
<file path=[Content_Types].xml><?xml version="1.0" encoding="utf-8"?>
<Types xmlns="http://schemas.openxmlformats.org/package/2006/content-types">
  <Default ContentType="application/vnd.openxmlformats-officedocument.vmlDrawing" Extension="vml"/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4.xml"/>
  <Override ContentType="application/vnd.openxmlformats-officedocument.spreadsheetml.worksheet+xml" PartName="/xl/worksheets/sheet10.xml"/>
  <Override ContentType="application/vnd.openxmlformats-officedocument.spreadsheetml.worksheet+xml" PartName="/xl/worksheets/sheet12.xml"/>
  <Override ContentType="application/vnd.openxmlformats-officedocument.spreadsheetml.worksheet+xml" PartName="/xl/worksheets/sheet17.xml"/>
  <Override ContentType="application/vnd.openxmlformats-officedocument.spreadsheetml.worksheet+xml" PartName="/xl/worksheets/sheet15.xml"/>
  <Override ContentType="application/vnd.openxmlformats-officedocument.spreadsheetml.worksheet+xml" PartName="/xl/worksheets/sheet2.xml"/>
  <Override ContentType="application/vnd.openxmlformats-officedocument.spreadsheetml.worksheet+xml" PartName="/xl/worksheets/sheet6.xml"/>
  <Override ContentType="application/vnd.openxmlformats-officedocument.spreadsheetml.worksheet+xml" PartName="/xl/worksheets/sheet8.xml"/>
  <Override ContentType="application/vnd.openxmlformats-officedocument.spreadsheetml.worksheet+xml" PartName="/xl/worksheets/sheet16.xml"/>
  <Override ContentType="application/vnd.openxmlformats-officedocument.spreadsheetml.worksheet+xml" PartName="/xl/worksheets/sheet5.xml"/>
  <Override ContentType="application/vnd.openxmlformats-officedocument.spreadsheetml.worksheet+xml" PartName="/xl/worksheets/sheet11.xml"/>
  <Override ContentType="application/vnd.openxmlformats-officedocument.spreadsheetml.worksheet+xml" PartName="/xl/worksheets/sheet14.xml"/>
  <Override ContentType="application/vnd.openxmlformats-officedocument.spreadsheetml.worksheet+xml" PartName="/xl/worksheets/sheet13.xml"/>
  <Override ContentType="application/vnd.openxmlformats-officedocument.spreadsheetml.worksheet+xml" PartName="/xl/worksheets/sheet1.xml"/>
  <Override ContentType="application/vnd.openxmlformats-officedocument.spreadsheetml.worksheet+xml" PartName="/xl/worksheets/sheet3.xml"/>
  <Override ContentType="application/vnd.openxmlformats-officedocument.spreadsheetml.worksheet+xml" PartName="/xl/worksheets/sheet9.xml"/>
  <Override ContentType="application/vnd.openxmlformats-officedocument.spreadsheetml.worksheet+xml" PartName="/xl/worksheets/sheet7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10.xml"/>
  <Override ContentType="application/vnd.openxmlformats-officedocument.drawing+xml" PartName="/xl/drawings/drawing9.xml"/>
  <Override ContentType="application/vnd.openxmlformats-officedocument.drawing+xml" PartName="/xl/drawings/drawing13.xml"/>
  <Override ContentType="application/vnd.openxmlformats-officedocument.drawing+xml" PartName="/xl/drawings/drawing6.xml"/>
  <Override ContentType="application/vnd.openxmlformats-officedocument.drawing+xml" PartName="/xl/drawings/drawing15.xml"/>
  <Override ContentType="application/vnd.openxmlformats-officedocument.drawing+xml" PartName="/xl/drawings/drawing1.xml"/>
  <Override ContentType="application/vnd.openxmlformats-officedocument.drawing+xml" PartName="/xl/drawings/drawing12.xml"/>
  <Override ContentType="application/vnd.openxmlformats-officedocument.drawing+xml" PartName="/xl/drawings/drawing17.xml"/>
  <Override ContentType="application/vnd.openxmlformats-officedocument.drawing+xml" PartName="/xl/drawings/drawing8.xml"/>
  <Override ContentType="application/vnd.openxmlformats-officedocument.drawing+xml" PartName="/xl/drawings/drawing16.xml"/>
  <Override ContentType="application/vnd.openxmlformats-officedocument.drawing+xml" PartName="/xl/drawings/drawing3.xml"/>
  <Override ContentType="application/vnd.openxmlformats-officedocument.drawing+xml" PartName="/xl/drawings/drawing14.xml"/>
  <Override ContentType="application/vnd.openxmlformats-officedocument.drawing+xml" PartName="/xl/drawings/drawing5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drawing+xml" PartName="/xl/drawings/drawing11.xml"/>
  <Override ContentType="application/vnd.openxmlformats-officedocument.spreadsheetml.styles+xml" PartName="/xl/styles.xml"/>
  <Override ContentType="application/vnd.openxmlformats-officedocument.spreadsheetml.comments+xml" PartName="/xl/comments1.xml"/>
  <Override ContentType="application/vnd.openxmlformats-officedocument.drawingml.chart+xml" PartName="/xl/charts/chart16.xml"/>
  <Override ContentType="application/vnd.openxmlformats-officedocument.drawingml.chart+xml" PartName="/xl/charts/chart11.xml"/>
  <Override ContentType="application/vnd.openxmlformats-officedocument.drawingml.chart+xml" PartName="/xl/charts/chart7.xml"/>
  <Override ContentType="application/vnd.openxmlformats-officedocument.drawingml.chart+xml" PartName="/xl/charts/chart14.xml"/>
  <Override ContentType="application/vnd.openxmlformats-officedocument.drawingml.chart+xml" PartName="/xl/charts/chart18.xml"/>
  <Override ContentType="application/vnd.openxmlformats-officedocument.drawingml.chart+xml" PartName="/xl/charts/chart13.xml"/>
  <Override ContentType="application/vnd.openxmlformats-officedocument.drawingml.chart+xml" PartName="/xl/charts/chart4.xml"/>
  <Override ContentType="application/vnd.openxmlformats-officedocument.drawingml.chart+xml" PartName="/xl/charts/chart2.xml"/>
  <Override ContentType="application/vnd.openxmlformats-officedocument.drawingml.chart+xml" PartName="/xl/charts/chart1.xml"/>
  <Override ContentType="application/vnd.openxmlformats-officedocument.drawingml.chart+xml" PartName="/xl/charts/chart10.xml"/>
  <Override ContentType="application/vnd.openxmlformats-officedocument.drawingml.chart+xml" PartName="/xl/charts/chart6.xml"/>
  <Override ContentType="application/vnd.openxmlformats-officedocument.drawingml.chart+xml" PartName="/xl/charts/chart8.xml"/>
  <Override ContentType="application/vnd.openxmlformats-officedocument.drawingml.chart+xml" PartName="/xl/charts/chart15.xml"/>
  <Override ContentType="application/vnd.openxmlformats-officedocument.drawingml.chart+xml" PartName="/xl/charts/chart17.xml"/>
  <Override ContentType="application/vnd.openxmlformats-officedocument.drawingml.chart+xml" PartName="/xl/charts/chart9.xml"/>
  <Override ContentType="application/vnd.openxmlformats-officedocument.drawingml.chart+xml" PartName="/xl/charts/chart12.xml"/>
  <Override ContentType="application/vnd.openxmlformats-officedocument.drawingml.chart+xml" PartName="/xl/charts/chart5.xml"/>
  <Override ContentType="application/vnd.openxmlformats-officedocument.drawingml.chart+xml" PartName="/xl/charts/chart3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CompReport_SSO" sheetId="1" r:id="rId4"/>
    <sheet state="visible" name="REPORT_SSO" sheetId="2" r:id="rId5"/>
    <sheet state="visible" name="Main" sheetId="3" r:id="rId6"/>
    <sheet state="visible" name="StdErr" sheetId="4" r:id="rId7"/>
    <sheet state="visible" name="Time_Series" sheetId="5" r:id="rId8"/>
    <sheet state="visible" name="Annual" sheetId="6" r:id="rId9"/>
    <sheet state="visible" name="SRR" sheetId="7" r:id="rId10"/>
    <sheet state="visible" name="SURVEY" sheetId="8" r:id="rId11"/>
    <sheet state="visible" name="Comp_Disp" sheetId="9" r:id="rId12"/>
    <sheet state="visible" name="BIO" sheetId="10" r:id="rId13"/>
    <sheet state="visible" name="Len_Sel_A" sheetId="11" r:id="rId14"/>
    <sheet state="visible" name="Len_Sel_D" sheetId="12" r:id="rId15"/>
    <sheet state="visible" name="Age_Sel_A" sheetId="13" r:id="rId16"/>
    <sheet state="visible" name="Age_Sel_D" sheetId="14" r:id="rId17"/>
    <sheet state="visible" name="Discard" sheetId="15" r:id="rId18"/>
    <sheet state="visible" name="BODYWT" sheetId="16" r:id="rId19"/>
    <sheet state="visible" name="Annual_F" sheetId="17" r:id="rId20"/>
  </sheets>
  <definedNames>
    <definedName localSheetId="8" name="Obs">Comp_Disp!$N$5:$N$1092</definedName>
    <definedName localSheetId="9" name="Age_Mid">BIO!$L$38:$L$52</definedName>
    <definedName localSheetId="7" name="Eff_Q">SURVEY!$J$5:$J$242</definedName>
    <definedName localSheetId="14" name="Exp">Discard!$G$5:$G$47</definedName>
    <definedName name="put_biology">BIO!$C$37</definedName>
    <definedName localSheetId="15" name="Exp">BODYWT!$H$5</definedName>
    <definedName localSheetId="8" name="Pearson">Comp_Disp!$P$5:$P$1092</definedName>
    <definedName localSheetId="15" name="se2_hi">BODYWT!$S$5</definedName>
    <definedName localSheetId="7" name="se2_low">SURVEY!$S$5:$S$242</definedName>
    <definedName localSheetId="9" name="SD_Beg">BIO!$P$38:$P$52</definedName>
    <definedName localSheetId="16" name="Year">Annual_F!$F$6:$F$7</definedName>
    <definedName localSheetId="0" name="CompReport">CompReport_SSO!$A$4:$W$1113</definedName>
    <definedName localSheetId="15" name="delete_OBS">BODYWT!$P$5</definedName>
    <definedName localSheetId="7" name="OBS">SURVEY!$R$5:$R$242</definedName>
    <definedName localSheetId="7" name="se2_hi">SURVEY!$T$5:$T$242</definedName>
    <definedName localSheetId="4" name="Recruit_0">Time_Series!$H$3:$H$69</definedName>
    <definedName localSheetId="4" name="Bio_smry">Time_Series!$F$3:$F$69</definedName>
    <definedName localSheetId="15" name="se2_low">BODYWT!$R$5</definedName>
    <definedName localSheetId="8" name="Yr">Comp_Disp!$C$5:$C$1092</definedName>
    <definedName localSheetId="8" name="Cum_obs">Comp_Disp!$T$5:$T$1092</definedName>
    <definedName localSheetId="5" name="Dead_Catch">Annual!$Q$9:$Q$73</definedName>
    <definedName localSheetId="16" name="Ave_F">Annual_F!$C$6:$C$7</definedName>
    <definedName localSheetId="14" name="OBS">Discard!$W$5:$W$47</definedName>
    <definedName localSheetId="15" name="OBS">BODYWT!$Q$5</definedName>
    <definedName name="put_ageselex">Age_Sel_D!$A$2</definedName>
    <definedName localSheetId="4" name="SpawnBio">Time_Series!$G$3:$G$69</definedName>
    <definedName localSheetId="5" name="Recruits">Annual!$T$9:$T$73</definedName>
    <definedName localSheetId="9" name="Len_Beg">BIO!$N$38:$N$52</definedName>
    <definedName localSheetId="7" name="Yr">SURVEY!$E$5:$E$242</definedName>
    <definedName localSheetId="7" name="delete_OBS">SURVEY!$Q$5:$Q$242</definedName>
    <definedName localSheetId="5" name="Bio_smry">Annual!$O$9:$O$73</definedName>
    <definedName name="put_selex">Len_Sel_D!$A$2</definedName>
    <definedName name="put_survey">SURVEY!$A$5</definedName>
    <definedName localSheetId="14" name="se2_low">Discard!$X$5:$X$47</definedName>
    <definedName localSheetId="15" name="Yr">BODYWT!$E$5</definedName>
    <definedName localSheetId="8" name="Cum_exp">Comp_Disp!$U$5:$U$1092</definedName>
    <definedName localSheetId="14" name="delete_OBS">Discard!$V$5:$V$47</definedName>
    <definedName name="LenSelexArea">Len_Sel_D!$D$6:$V$7</definedName>
    <definedName localSheetId="1" name="Report_1">REPORT_SSO!$A$1:$BB$5269</definedName>
    <definedName localSheetId="8" name="Bin">Comp_Disp!$M$5:$M$1092</definedName>
    <definedName localSheetId="5" name="SPR_std">Annual!$H$9:$H$73</definedName>
    <definedName localSheetId="14" name="Yr">Discard!$E$5:$E$47</definedName>
    <definedName localSheetId="5" name="Year">Annual!$A$9:$A$73</definedName>
    <definedName localSheetId="14" name="se2_hi">Discard!$Y$5:$Y$47</definedName>
    <definedName localSheetId="7" name="Exp">SURVEY!$H$5:$H$242</definedName>
    <definedName localSheetId="9" name="ACV_Mid">BIO!$B$38:$B$52</definedName>
    <definedName name="put_agecomp">Comp_Disp!$A$4</definedName>
    <definedName localSheetId="9" name="Age_Beg">BIO!$K$38:$K$52</definedName>
    <definedName localSheetId="9" name="SD_Mid">BIO!$Q$38:$Q$52</definedName>
    <definedName name="AgeSelex_Raw">Age_Sel_A!$A$1</definedName>
    <definedName localSheetId="5" name="F_std">Annual!$L$9:$L$73</definedName>
    <definedName localSheetId="16" name="Apical_F">Annual_F!$A$6:$A$7</definedName>
    <definedName localSheetId="8" name="Exp">Comp_Disp!$O$5:$O$1092</definedName>
    <definedName name="Main_List">Main!$N$3</definedName>
    <definedName localSheetId="9" name="Len_Mid">BIO!$O$38:$O$52</definedName>
    <definedName localSheetId="5" name="SPB">Annual!$S$9:$S$73</definedName>
    <definedName localSheetId="4" name="Yr">Time_Series!$B$3:$B$69</definedName>
    <definedName hidden="1" localSheetId="4" name="_xlnm._FilterDatabase">Time_Series!$A$2:$D$69</definedName>
    <definedName hidden="1" localSheetId="0" name="_xlnm._FilterDatabase">CompReport_SSO!$A$25:$L$1113</definedName>
    <definedName hidden="1" localSheetId="7" name="_xlnm._FilterDatabase">SURVEY!$A$4:$D$242</definedName>
    <definedName hidden="1" localSheetId="8" name="_xlnm._FilterDatabase">Comp_Disp!$A$4:$M$1098</definedName>
    <definedName hidden="1" localSheetId="10" name="_xlnm._FilterDatabase">Len_Sel_A!$A$6:$D$84</definedName>
    <definedName hidden="1" localSheetId="11" name="_xlnm._FilterDatabase">Len_Sel_D!$A$2:$D$4</definedName>
    <definedName hidden="1" localSheetId="12" name="_xlnm._FilterDatabase">Age_Sel_A!$A$4:$D$660</definedName>
    <definedName hidden="1" localSheetId="13" name="_xlnm._FilterDatabase">Age_Sel_D!$A$2:$F$4</definedName>
    <definedName hidden="1" localSheetId="14" name="_xlnm._FilterDatabase">Discard!$A$4:$D$47</definedName>
    <definedName hidden="1" localSheetId="15" name="_xlnm._FilterDatabase">BODYWT!$A$4:$D$5</definedName>
    <definedName hidden="1" localSheetId="9" name="_xlnm._FilterDatabase">BIO!$C$37:$K$52</definedName>
  </definedNames>
  <calcPr/>
</workbook>
</file>

<file path=xl/comments1.xml><?xml version="1.0" encoding="utf-8"?>
<comments xmlns:r="http://schemas.openxmlformats.org/officeDocument/2006/relationships" xmlns="http://schemas.openxmlformats.org/spreadsheetml/2006/main">
  <authors>
    <author/>
  </authors>
  <commentList>
    <comment authorId="0" ref="B3">
      <text>
        <t xml:space="preserve">Ave_F calculated for ages MinAge to MaxAge</t>
      </text>
    </comment>
  </commentList>
</comments>
</file>

<file path=xl/sharedStrings.xml><?xml version="1.0" encoding="utf-8"?>
<sst xmlns="http://schemas.openxmlformats.org/spreadsheetml/2006/main" count="20645" uniqueCount="2233">
  <si>
    <t>#V3.24Y</t>
  </si>
  <si>
    <t>Updated:  Nov 29, 2014 for 3.30beta</t>
  </si>
  <si>
    <t>Return to Main</t>
  </si>
  <si>
    <t>Step 1:  Refresh Data (you'll be prompted to navigate to directory containing REPORT.SSO)</t>
  </si>
  <si>
    <t>Main_List</t>
  </si>
  <si>
    <t>SS-V3.24Y-safe;_08/27/2015;_Stock_Synthesis_by_Richard_Methot_(NOAA)_using_ADMB_11.1x64</t>
  </si>
  <si>
    <t>type ctl-m to return here</t>
  </si>
  <si>
    <t>StartTime:</t>
  </si>
  <si>
    <t>Thu</t>
  </si>
  <si>
    <t>Jan</t>
  </si>
  <si>
    <t>NOTE:  You do not need to activate "Data Connections"</t>
  </si>
  <si>
    <t>Report_SSO</t>
  </si>
  <si>
    <t>Size_Bins_pop;_(Pop_len_mid_used_for_calc_of_selex_and_bio_quantities)</t>
  </si>
  <si>
    <t>Pop_Bin:</t>
  </si>
  <si>
    <t>Composition_Raw</t>
  </si>
  <si>
    <t>Length:</t>
  </si>
  <si>
    <t>A</t>
  </si>
  <si>
    <t>Len_mid:</t>
  </si>
  <si>
    <t>Size_Bins_dat;_(Data_len_mid_for_reporting_only)</t>
  </si>
  <si>
    <t>Data_Bin:</t>
  </si>
  <si>
    <t>Composition_Display</t>
  </si>
  <si>
    <t>Step 2:  Parse Report (cuts from sheet Report_SSO and moves to working sheets)</t>
  </si>
  <si>
    <t>Selectivity and related vectors are copied to Age_Sel_A and Len_Sel_A</t>
  </si>
  <si>
    <t>AgeSelex_Raw</t>
  </si>
  <si>
    <t>Combine_males_with_females_thru_sizedata_bin:</t>
  </si>
  <si>
    <t>Combine_males_with_females_thru_agedata_bin:</t>
  </si>
  <si>
    <t>Method_for_Lbin_definition_for_agecomp_data:</t>
  </si>
  <si>
    <t>For_Sizefreq,_Lbin_Lo_is_units(bio_or_numbers);_Lbin_hi_is_scale(kg,_lb,_cm,_in),_Ageerr_is_method</t>
  </si>
  <si>
    <t>Yr.S_is_midpoint_of_season_as_fraction_of_year</t>
  </si>
  <si>
    <t>For_Tag_output,_Rep_contains_Tag_Group,_Bin_is_fleet_for_TAG1_and_Bin_is_Year.Seas_for_TAG2</t>
  </si>
  <si>
    <t>From those two sheets, subsets can be filtered and copied to Age_Sel_D and Len_Sel_D for interactive filtering and display</t>
  </si>
  <si>
    <t>Column_Super?_indicates_super-periods;_column_used_indicates_inclusion_in_logL</t>
  </si>
  <si>
    <t>AgeSelex_Display</t>
  </si>
  <si>
    <t>LenSelex_Raw</t>
  </si>
  <si>
    <t>LenSelex_Display</t>
  </si>
  <si>
    <t>Time_Series_Detail</t>
  </si>
  <si>
    <t>Composition_Database</t>
  </si>
  <si>
    <t>Yr</t>
  </si>
  <si>
    <t>Seas</t>
  </si>
  <si>
    <t>Yr.S</t>
  </si>
  <si>
    <t>Fleet</t>
  </si>
  <si>
    <t>Rep</t>
  </si>
  <si>
    <t>Pick_gender</t>
  </si>
  <si>
    <t>Kind</t>
  </si>
  <si>
    <t>TimeSeries_Annual</t>
  </si>
  <si>
    <t>Part</t>
  </si>
  <si>
    <t>Ageerr</t>
  </si>
  <si>
    <t>Gender</t>
  </si>
  <si>
    <t>Lbin_lo</t>
  </si>
  <si>
    <t>Lbin_hi</t>
  </si>
  <si>
    <t>Bin</t>
  </si>
  <si>
    <t>Obs</t>
  </si>
  <si>
    <t>Exp</t>
  </si>
  <si>
    <t>Pearson</t>
  </si>
  <si>
    <t>N</t>
  </si>
  <si>
    <t>Step 3:  Refresh Data (you'll be prompted to navigate to directory containing COMPREPORT.SSO)</t>
  </si>
  <si>
    <t>effN</t>
  </si>
  <si>
    <t>Like</t>
  </si>
  <si>
    <t>Cum_obs</t>
  </si>
  <si>
    <t>Cum_exp</t>
  </si>
  <si>
    <t>Spawn_Recruit</t>
  </si>
  <si>
    <t>SuprPer</t>
  </si>
  <si>
    <t>Used?</t>
  </si>
  <si>
    <t>EndTime:</t>
  </si>
  <si>
    <t>AGE</t>
  </si>
  <si>
    <t>SURVEY_CPUE</t>
  </si>
  <si>
    <t>BIOLOGY</t>
  </si>
  <si>
    <t>All composition data are on sheet CompReport.SSO</t>
  </si>
  <si>
    <t>Discard</t>
  </si>
  <si>
    <t>_</t>
  </si>
  <si>
    <t>On that sheet, you can filter to select up to 32000 rows to be copied to sheet "Comp_Disp"  for interactive filtering and display</t>
  </si>
  <si>
    <t>BODYWT</t>
  </si>
  <si>
    <t>Annual_F</t>
  </si>
  <si>
    <t>To reduce size of the file if it needs to get saved</t>
  </si>
  <si>
    <t>Then save file, reopen but do not reestablish dataconnections, then save.  This will save a very small file.</t>
  </si>
  <si>
    <t>This</t>
  </si>
  <si>
    <t>run</t>
  </si>
  <si>
    <t>took:</t>
  </si>
  <si>
    <t>hours,</t>
  </si>
  <si>
    <t>minutes,</t>
  </si>
  <si>
    <t>seconds.</t>
  </si>
  <si>
    <t>Data_File:</t>
  </si>
  <si>
    <t>vermilion.dat</t>
  </si>
  <si>
    <t>Control_File:</t>
  </si>
  <si>
    <t>vermilion.ctl</t>
  </si>
  <si>
    <t>DERIVED_QUANTITIES</t>
  </si>
  <si>
    <t>SPR_ratio_basis:</t>
  </si>
  <si>
    <t>1-SPR</t>
  </si>
  <si>
    <t>F_report_basis:</t>
  </si>
  <si>
    <t>_abs_F;_with_F=Exploit(num)</t>
  </si>
  <si>
    <t>B_ratio_denominator:</t>
  </si>
  <si>
    <t>100%*Virgin_Biomass</t>
  </si>
  <si>
    <t>LABEL</t>
  </si>
  <si>
    <t>Value</t>
  </si>
  <si>
    <t>StdDev</t>
  </si>
  <si>
    <t>(Val-1.0)/Stddev</t>
  </si>
  <si>
    <t>CumNorm</t>
  </si>
  <si>
    <t>SPB_Virgin</t>
  </si>
  <si>
    <t>SPB</t>
  </si>
  <si>
    <t>Virgin</t>
  </si>
  <si>
    <t>SPB_Initial</t>
  </si>
  <si>
    <t>Initial</t>
  </si>
  <si>
    <t>Convergence_Level:</t>
  </si>
  <si>
    <t>SPB_1950</t>
  </si>
  <si>
    <t>is_final_gradient</t>
  </si>
  <si>
    <t>SPB_1951</t>
  </si>
  <si>
    <t>SPB_1952</t>
  </si>
  <si>
    <t>SPB_1953</t>
  </si>
  <si>
    <t>SPB_1954</t>
  </si>
  <si>
    <t>SPB_1955</t>
  </si>
  <si>
    <t>SPB_1956</t>
  </si>
  <si>
    <t>Hessian:</t>
  </si>
  <si>
    <t>SPB_1957</t>
  </si>
  <si>
    <t>SPB_1958</t>
  </si>
  <si>
    <t>SPB_1959</t>
  </si>
  <si>
    <t>SPB_1960</t>
  </si>
  <si>
    <t>SPB_1961</t>
  </si>
  <si>
    <t>#</t>
  </si>
  <si>
    <t>SPB_1962</t>
  </si>
  <si>
    <t>SPB_1963</t>
  </si>
  <si>
    <t>SPB_1964</t>
  </si>
  <si>
    <t>SPB_1965</t>
  </si>
  <si>
    <t>SPB_1966</t>
  </si>
  <si>
    <t>SPB_1967</t>
  </si>
  <si>
    <t>SPB_1968</t>
  </si>
  <si>
    <t>Starter_Comments</t>
  </si>
  <si>
    <t>SPB_1969</t>
  </si>
  <si>
    <t>SPB_1970</t>
  </si>
  <si>
    <t>SPB_1971</t>
  </si>
  <si>
    <t>SPB_1972</t>
  </si>
  <si>
    <t>SPB_1973</t>
  </si>
  <si>
    <t>SPB_1974</t>
  </si>
  <si>
    <t>SPB_1975</t>
  </si>
  <si>
    <t>SPB_1976</t>
  </si>
  <si>
    <t>#Control</t>
  </si>
  <si>
    <t>file</t>
  </si>
  <si>
    <t>for</t>
  </si>
  <si>
    <t>red</t>
  </si>
  <si>
    <t>snapper</t>
  </si>
  <si>
    <t>SPB_1977</t>
  </si>
  <si>
    <t>SPB_1978</t>
  </si>
  <si>
    <t>SPB_1979</t>
  </si>
  <si>
    <t>SPB_1980</t>
  </si>
  <si>
    <t>SPB_1981</t>
  </si>
  <si>
    <t>SPB_1982</t>
  </si>
  <si>
    <t>SPB_1983</t>
  </si>
  <si>
    <t>SPB_1984</t>
  </si>
  <si>
    <t>SPB_1985</t>
  </si>
  <si>
    <t>SPB_1986</t>
  </si>
  <si>
    <t>SPB_1987</t>
  </si>
  <si>
    <t>SPB_1988</t>
  </si>
  <si>
    <t>SPB_1989</t>
  </si>
  <si>
    <t>SPB_1990</t>
  </si>
  <si>
    <t>Data_Comments</t>
  </si>
  <si>
    <t>SPB_1991</t>
  </si>
  <si>
    <t>SPB_1992</t>
  </si>
  <si>
    <t>SPB_1993</t>
  </si>
  <si>
    <t>SPB_1994</t>
  </si>
  <si>
    <t>#C</t>
  </si>
  <si>
    <t>Run1,</t>
  </si>
  <si>
    <t>age</t>
  </si>
  <si>
    <t>data</t>
  </si>
  <si>
    <t>SPB_1995</t>
  </si>
  <si>
    <t>only,</t>
  </si>
  <si>
    <t>single</t>
  </si>
  <si>
    <t xml:space="preserve">season																																																																																																															</t>
  </si>
  <si>
    <t>SPB_1996</t>
  </si>
  <si>
    <t>SPB_1997</t>
  </si>
  <si>
    <t>SPB_1998</t>
  </si>
  <si>
    <t>SPB_1999</t>
  </si>
  <si>
    <t>SPB_2000</t>
  </si>
  <si>
    <t>SPB_2001</t>
  </si>
  <si>
    <t>SPB_2002</t>
  </si>
  <si>
    <t>SPB_2003</t>
  </si>
  <si>
    <t>SPB_2004</t>
  </si>
  <si>
    <t>SPB_2005</t>
  </si>
  <si>
    <t>SPB_2006</t>
  </si>
  <si>
    <t>SPB_2007</t>
  </si>
  <si>
    <t>Forecast_Comments</t>
  </si>
  <si>
    <t>SPB_2008</t>
  </si>
  <si>
    <t>SPB_2009</t>
  </si>
  <si>
    <t>SPB_2010</t>
  </si>
  <si>
    <t>SPB_2011</t>
  </si>
  <si>
    <t>SPB_2012</t>
  </si>
  <si>
    <t>SPB_2013</t>
  </si>
  <si>
    <t>SPB_2014</t>
  </si>
  <si>
    <t>Recr_Virgin</t>
  </si>
  <si>
    <t>Recr</t>
  </si>
  <si>
    <t>generic</t>
  </si>
  <si>
    <t>Recr_Initial</t>
  </si>
  <si>
    <t>forecast</t>
  </si>
  <si>
    <t>Recr_1950</t>
  </si>
  <si>
    <t>Recr_1951</t>
  </si>
  <si>
    <t>Recr_1952</t>
  </si>
  <si>
    <t>Recr_1953</t>
  </si>
  <si>
    <t>Recr_1954</t>
  </si>
  <si>
    <t>Recr_1955</t>
  </si>
  <si>
    <t>Recr_1956</t>
  </si>
  <si>
    <t>Recr_1957</t>
  </si>
  <si>
    <t>Recr_1958</t>
  </si>
  <si>
    <t>Recr_1959</t>
  </si>
  <si>
    <t>Recr_1960</t>
  </si>
  <si>
    <t>Recr_1961</t>
  </si>
  <si>
    <t>Recr_1962</t>
  </si>
  <si>
    <t>Recr_1963</t>
  </si>
  <si>
    <t>Recr_1964</t>
  </si>
  <si>
    <t>Recr_1965</t>
  </si>
  <si>
    <t>Recr_1966</t>
  </si>
  <si>
    <t>KeyWords</t>
  </si>
  <si>
    <t>Recr_1967</t>
  </si>
  <si>
    <t>Recr_1968</t>
  </si>
  <si>
    <t>Recr_1969</t>
  </si>
  <si>
    <t>Recr_1970</t>
  </si>
  <si>
    <t>Recr_1971</t>
  </si>
  <si>
    <t>Recr_1972</t>
  </si>
  <si>
    <t>Recr_1973</t>
  </si>
  <si>
    <t>Recr_1974</t>
  </si>
  <si>
    <t>Recr_1975</t>
  </si>
  <si>
    <t>X</t>
  </si>
  <si>
    <t>Recr_1976</t>
  </si>
  <si>
    <t>DEFINITIONS</t>
  </si>
  <si>
    <t>Recr_1977</t>
  </si>
  <si>
    <t>Recr_1978</t>
  </si>
  <si>
    <t>Recr_1979</t>
  </si>
  <si>
    <t>Recr_1980</t>
  </si>
  <si>
    <t>Recr_1981</t>
  </si>
  <si>
    <t>Recr_1982</t>
  </si>
  <si>
    <t>Recr_1983</t>
  </si>
  <si>
    <t>LIKELIHOOD</t>
  </si>
  <si>
    <t>Recr_1984</t>
  </si>
  <si>
    <t>Recr_1985</t>
  </si>
  <si>
    <t>Recr_1986</t>
  </si>
  <si>
    <t>Recr_1987</t>
  </si>
  <si>
    <t>Recr_1988</t>
  </si>
  <si>
    <t>Recr_1989</t>
  </si>
  <si>
    <t>Recr_1990</t>
  </si>
  <si>
    <t>Input_Variance_Adjustment</t>
  </si>
  <si>
    <t>Recr_1991</t>
  </si>
  <si>
    <t>Recr_1992</t>
  </si>
  <si>
    <t>Recr_1993</t>
  </si>
  <si>
    <t>Recr_1994</t>
  </si>
  <si>
    <t>Recr_1995</t>
  </si>
  <si>
    <t>Recr_1996</t>
  </si>
  <si>
    <t>Recr_1997</t>
  </si>
  <si>
    <t>PARAMETERS</t>
  </si>
  <si>
    <t>Recr_1998</t>
  </si>
  <si>
    <t>Recr_1999</t>
  </si>
  <si>
    <t>Recr_2000</t>
  </si>
  <si>
    <t>Recr_2001</t>
  </si>
  <si>
    <t>Recr_2002</t>
  </si>
  <si>
    <t>Recr_2003</t>
  </si>
  <si>
    <t>Recr_2004</t>
  </si>
  <si>
    <t>Recr_2005</t>
  </si>
  <si>
    <t>Recr_2006</t>
  </si>
  <si>
    <t>Recr_2007</t>
  </si>
  <si>
    <t>Recr_2008</t>
  </si>
  <si>
    <t>Recr_2009</t>
  </si>
  <si>
    <t>Recr_2010</t>
  </si>
  <si>
    <t>Recr_2011</t>
  </si>
  <si>
    <t>Recr_2012</t>
  </si>
  <si>
    <t>MGparm_By_Year_after_adjustments</t>
  </si>
  <si>
    <t>Recr_2013</t>
  </si>
  <si>
    <t>Recr_2014</t>
  </si>
  <si>
    <t>SPRratio_1950</t>
  </si>
  <si>
    <t>SPRratio</t>
  </si>
  <si>
    <t>SPRratio_1951</t>
  </si>
  <si>
    <t>SPRratio_1952</t>
  </si>
  <si>
    <t>SPRratio_1953</t>
  </si>
  <si>
    <t>SPRratio_1954</t>
  </si>
  <si>
    <t>SPRratio_1955</t>
  </si>
  <si>
    <t>selparm(Size)_By_Year_after_adjustments</t>
  </si>
  <si>
    <t>SPRratio_1956</t>
  </si>
  <si>
    <t>SPRratio_1957</t>
  </si>
  <si>
    <t>SPRratio_1958</t>
  </si>
  <si>
    <t>SPRratio_1959</t>
  </si>
  <si>
    <t>SPRratio_1960</t>
  </si>
  <si>
    <t>SPRratio_1961</t>
  </si>
  <si>
    <t>SPRratio_1962</t>
  </si>
  <si>
    <t>SPRratio_1963</t>
  </si>
  <si>
    <t>SPRratio_1964</t>
  </si>
  <si>
    <t>selparm(Age)_By_Year_after_adjustments</t>
  </si>
  <si>
    <t>SPRratio_1965</t>
  </si>
  <si>
    <t>SPRratio_1966</t>
  </si>
  <si>
    <t>SPRratio_1967</t>
  </si>
  <si>
    <t>SPRratio_1968</t>
  </si>
  <si>
    <t>SPRratio_1969</t>
  </si>
  <si>
    <t>RECRUITMENT_DIST</t>
  </si>
  <si>
    <t>SPRratio_1970</t>
  </si>
  <si>
    <t>SPRratio_1971</t>
  </si>
  <si>
    <t>SPRratio_1972</t>
  </si>
  <si>
    <t>SPRratio_1973</t>
  </si>
  <si>
    <t>SPRratio_1974</t>
  </si>
  <si>
    <t>SPRratio_1975</t>
  </si>
  <si>
    <t>SPRratio_1976</t>
  </si>
  <si>
    <t>SPRratio_1977</t>
  </si>
  <si>
    <t>MORPH_INDEXING</t>
  </si>
  <si>
    <t>SPRratio_1978</t>
  </si>
  <si>
    <t>SPRratio_1979</t>
  </si>
  <si>
    <t>SPRratio_1980</t>
  </si>
  <si>
    <t>SPRratio_1981</t>
  </si>
  <si>
    <t>SPRratio_1982</t>
  </si>
  <si>
    <t>SPRratio_1983</t>
  </si>
  <si>
    <t>SPRratio_1984</t>
  </si>
  <si>
    <t>SPRratio_1985</t>
  </si>
  <si>
    <t>SPRratio_1986</t>
  </si>
  <si>
    <t>SIZEFREQ_TRANSLATION</t>
  </si>
  <si>
    <t>SPRratio_1987</t>
  </si>
  <si>
    <t>SPRratio_1988</t>
  </si>
  <si>
    <t>SPRratio_1989</t>
  </si>
  <si>
    <t>SPRratio_1990</t>
  </si>
  <si>
    <t>SPRratio_1991</t>
  </si>
  <si>
    <t>SPRratio_1992</t>
  </si>
  <si>
    <t>SPRratio_1993</t>
  </si>
  <si>
    <t>SPRratio_1994</t>
  </si>
  <si>
    <t>MOVEMENT</t>
  </si>
  <si>
    <t>SPRratio_1995</t>
  </si>
  <si>
    <t>SPRratio_1996</t>
  </si>
  <si>
    <t>SPRratio_1997</t>
  </si>
  <si>
    <t>SPRratio_1998</t>
  </si>
  <si>
    <t>EXPLOITATION</t>
  </si>
  <si>
    <t>SPRratio_1999</t>
  </si>
  <si>
    <t>SPRratio_2000</t>
  </si>
  <si>
    <t>SPRratio_2001</t>
  </si>
  <si>
    <t>SPRratio_2002</t>
  </si>
  <si>
    <t>SPRratio_2003</t>
  </si>
  <si>
    <t>SPRratio_2004</t>
  </si>
  <si>
    <t>TIME_SERIES</t>
  </si>
  <si>
    <t>SPRratio_2005</t>
  </si>
  <si>
    <t>SPRratio_2006</t>
  </si>
  <si>
    <t>SPRratio_2007</t>
  </si>
  <si>
    <t>SPRratio_2008</t>
  </si>
  <si>
    <t>SPRratio_2009</t>
  </si>
  <si>
    <t>SPRratio_2010</t>
  </si>
  <si>
    <t>SPRratio_2011</t>
  </si>
  <si>
    <t>SPR_series</t>
  </si>
  <si>
    <t>SPRratio_2012</t>
  </si>
  <si>
    <t>SPRratio_2013</t>
  </si>
  <si>
    <t>SPRratio_2014</t>
  </si>
  <si>
    <t>Kobe_Plot</t>
  </si>
  <si>
    <t>F_1950</t>
  </si>
  <si>
    <t>F</t>
  </si>
  <si>
    <t>F_1951</t>
  </si>
  <si>
    <t>F_1952</t>
  </si>
  <si>
    <t>F_1953</t>
  </si>
  <si>
    <t>SPAWN_RECRUIT</t>
  </si>
  <si>
    <t>F_1954</t>
  </si>
  <si>
    <t>F_1955</t>
  </si>
  <si>
    <t>F_1956</t>
  </si>
  <si>
    <t>F_1957</t>
  </si>
  <si>
    <t>F_1958</t>
  </si>
  <si>
    <t>Spawning_Biomass_Report_1</t>
  </si>
  <si>
    <t>F_1959</t>
  </si>
  <si>
    <t>F_1960</t>
  </si>
  <si>
    <t>F_1961</t>
  </si>
  <si>
    <t>F_1962</t>
  </si>
  <si>
    <t>F_1963</t>
  </si>
  <si>
    <t>F_1964</t>
  </si>
  <si>
    <t>NUMBERS_AT_AGE_Annual_1</t>
  </si>
  <si>
    <t>F_1965</t>
  </si>
  <si>
    <t>F_1966</t>
  </si>
  <si>
    <t>F_1967</t>
  </si>
  <si>
    <t>F_1968</t>
  </si>
  <si>
    <t>Z_AT_AGE_Annual_1</t>
  </si>
  <si>
    <t>F_1969</t>
  </si>
  <si>
    <t>F_1970</t>
  </si>
  <si>
    <t>F_1971</t>
  </si>
  <si>
    <t>F_1972</t>
  </si>
  <si>
    <t>F_1973</t>
  </si>
  <si>
    <t>F_1974</t>
  </si>
  <si>
    <t>F_1975</t>
  </si>
  <si>
    <t>Spawning_Biomass_Report_2</t>
  </si>
  <si>
    <t>F_1976</t>
  </si>
  <si>
    <t>F_1977</t>
  </si>
  <si>
    <t>F_1978</t>
  </si>
  <si>
    <t>F_1979</t>
  </si>
  <si>
    <t>F_1980</t>
  </si>
  <si>
    <t>F_1981</t>
  </si>
  <si>
    <t>F_1982</t>
  </si>
  <si>
    <t>NUMBERS_AT_AGE_Annual_2</t>
  </si>
  <si>
    <t>F_1983</t>
  </si>
  <si>
    <t>F_1984</t>
  </si>
  <si>
    <t>F_1985</t>
  </si>
  <si>
    <t>F_1986</t>
  </si>
  <si>
    <t>F_1987</t>
  </si>
  <si>
    <t>F_1988</t>
  </si>
  <si>
    <t>Z_AT_AGE_Annual_2</t>
  </si>
  <si>
    <t>F_1989</t>
  </si>
  <si>
    <t>F_1990</t>
  </si>
  <si>
    <t>F_1991</t>
  </si>
  <si>
    <t>F_1992</t>
  </si>
  <si>
    <t>F_1993</t>
  </si>
  <si>
    <t>F_1994</t>
  </si>
  <si>
    <t>INDEX_1</t>
  </si>
  <si>
    <t>F_1995</t>
  </si>
  <si>
    <t>F_1996</t>
  </si>
  <si>
    <t>F_1997</t>
  </si>
  <si>
    <t>F_1998</t>
  </si>
  <si>
    <t>F_1999</t>
  </si>
  <si>
    <t>INDEX_2</t>
  </si>
  <si>
    <t>F_2000</t>
  </si>
  <si>
    <t>F_2001</t>
  </si>
  <si>
    <t>F_2002</t>
  </si>
  <si>
    <t>F_2003</t>
  </si>
  <si>
    <t>F_2004</t>
  </si>
  <si>
    <t>F_2005</t>
  </si>
  <si>
    <t>F_2006</t>
  </si>
  <si>
    <t>INDEX_3</t>
  </si>
  <si>
    <t>F_2007</t>
  </si>
  <si>
    <t>F_2008</t>
  </si>
  <si>
    <t>F_2009</t>
  </si>
  <si>
    <t>F_2010</t>
  </si>
  <si>
    <t>F_2011</t>
  </si>
  <si>
    <t>F_2012</t>
  </si>
  <si>
    <t>CATCH</t>
  </si>
  <si>
    <t>F_2013</t>
  </si>
  <si>
    <t>F_2014</t>
  </si>
  <si>
    <t>Bratio_1951</t>
  </si>
  <si>
    <t>Bratio</t>
  </si>
  <si>
    <t>Bratio_1952</t>
  </si>
  <si>
    <t>Bratio_1953</t>
  </si>
  <si>
    <t>Bratio_1954</t>
  </si>
  <si>
    <t>DISCARD_SPECIFICATION</t>
  </si>
  <si>
    <t>Bratio_1955</t>
  </si>
  <si>
    <t>Bratio_1956</t>
  </si>
  <si>
    <t>Bratio_1957</t>
  </si>
  <si>
    <t>Bratio_1958</t>
  </si>
  <si>
    <t>Bratio_1959</t>
  </si>
  <si>
    <t>DISCARD_OUTPUT</t>
  </si>
  <si>
    <t>Bratio_1960</t>
  </si>
  <si>
    <t>Bratio_1961</t>
  </si>
  <si>
    <t>Bratio_1962</t>
  </si>
  <si>
    <t>DISCARD_MORT</t>
  </si>
  <si>
    <t>Bratio_1963</t>
  </si>
  <si>
    <t>Bratio_1964</t>
  </si>
  <si>
    <t>Bratio_1965</t>
  </si>
  <si>
    <t>Bratio_1966</t>
  </si>
  <si>
    <t>Bratio_1967</t>
  </si>
  <si>
    <t>MEAN_BODY_WT</t>
  </si>
  <si>
    <t>Bratio_1968</t>
  </si>
  <si>
    <t>Bratio_1969</t>
  </si>
  <si>
    <t>Bratio_1970</t>
  </si>
  <si>
    <t>Bratio_1971</t>
  </si>
  <si>
    <t>Bratio_1972</t>
  </si>
  <si>
    <t>Bratio_1973</t>
  </si>
  <si>
    <t>Bratio_1974</t>
  </si>
  <si>
    <t>FIT_LEN_COMPS</t>
  </si>
  <si>
    <t>Bratio_1975</t>
  </si>
  <si>
    <t>Bratio_1976</t>
  </si>
  <si>
    <t>Bratio_1977</t>
  </si>
  <si>
    <t>FIT_AGE_COMPS</t>
  </si>
  <si>
    <t>Bratio_1978</t>
  </si>
  <si>
    <t>Bratio_1979</t>
  </si>
  <si>
    <t>Bratio_1980</t>
  </si>
  <si>
    <t>Bratio_1981</t>
  </si>
  <si>
    <t>Bratio_1982</t>
  </si>
  <si>
    <t>FIT_SIZE_COMPS</t>
  </si>
  <si>
    <t>Bratio_1983</t>
  </si>
  <si>
    <t>Bratio_1984</t>
  </si>
  <si>
    <t>Bratio_1985</t>
  </si>
  <si>
    <t>Bratio_1986</t>
  </si>
  <si>
    <t>Bratio_1987</t>
  </si>
  <si>
    <t>OVERALL_COMPS</t>
  </si>
  <si>
    <t>Bratio_1988</t>
  </si>
  <si>
    <t>Bratio_1989</t>
  </si>
  <si>
    <t>Bratio_1990</t>
  </si>
  <si>
    <t>Bratio_1991</t>
  </si>
  <si>
    <t>Bratio_1992</t>
  </si>
  <si>
    <t>Bratio_1993</t>
  </si>
  <si>
    <t>Bratio_1994</t>
  </si>
  <si>
    <t>LEN_SELEX</t>
  </si>
  <si>
    <t>Bratio_1995</t>
  </si>
  <si>
    <t>Bratio_1996</t>
  </si>
  <si>
    <t>Bratio_1997</t>
  </si>
  <si>
    <t>Bratio_1998</t>
  </si>
  <si>
    <t>Bratio_1999</t>
  </si>
  <si>
    <t>Bratio_2000</t>
  </si>
  <si>
    <t>RETENTION</t>
  </si>
  <si>
    <t>Bratio_2001</t>
  </si>
  <si>
    <t>Bratio_2002</t>
  </si>
  <si>
    <t>Bratio_2003</t>
  </si>
  <si>
    <t>Bratio_2004</t>
  </si>
  <si>
    <t>Bratio_2005</t>
  </si>
  <si>
    <t>KEEPERS</t>
  </si>
  <si>
    <t>Bratio_2006</t>
  </si>
  <si>
    <t>Bratio_2007</t>
  </si>
  <si>
    <t>Bratio_2008</t>
  </si>
  <si>
    <t>Bratio_2009</t>
  </si>
  <si>
    <t>Bratio_2010</t>
  </si>
  <si>
    <t>Bratio_2011</t>
  </si>
  <si>
    <t>Bratio_2012</t>
  </si>
  <si>
    <t>Bratio_2013</t>
  </si>
  <si>
    <t>DEADFISH</t>
  </si>
  <si>
    <t>Bratio_2014</t>
  </si>
  <si>
    <t>Bzero_again</t>
  </si>
  <si>
    <t>Bzero</t>
  </si>
  <si>
    <t>again</t>
  </si>
  <si>
    <t>AGE_SELEX</t>
  </si>
  <si>
    <t>ENVIRONMENTAL_DATA</t>
  </si>
  <si>
    <t>TAG_Recapture</t>
  </si>
  <si>
    <t>NUMBERS_AT_AGE</t>
  </si>
  <si>
    <t>NUMBERS_AT_LENGTH</t>
  </si>
  <si>
    <t>CATCH_AT_AGE</t>
  </si>
  <si>
    <t>SPR/YPR_PROFILE</t>
  </si>
  <si>
    <t>Dynamic_Bzero</t>
  </si>
  <si>
    <t>N_seasons</t>
  </si>
  <si>
    <t>Sum_of_months_on_read_was:_</t>
  </si>
  <si>
    <t>rescaled_to_sum_to:</t>
  </si>
  <si>
    <t>Season_Durations</t>
  </si>
  <si>
    <t>fleet_ID#:</t>
  </si>
  <si>
    <t>fleet_names:</t>
  </si>
  <si>
    <t>CM_E</t>
  </si>
  <si>
    <t>CM_W</t>
  </si>
  <si>
    <t>REC</t>
  </si>
  <si>
    <t>SMP_BYC</t>
  </si>
  <si>
    <t>HB_E</t>
  </si>
  <si>
    <t>HB_W</t>
  </si>
  <si>
    <t>CM_E_IFQ</t>
  </si>
  <si>
    <t>CM_W_IFQ</t>
  </si>
  <si>
    <t>LARVAL</t>
  </si>
  <si>
    <t>VIDEO</t>
  </si>
  <si>
    <t>SEAMAP</t>
  </si>
  <si>
    <t>fleet_area:</t>
  </si>
  <si>
    <t>Catch_units(1=bio;2=num):</t>
  </si>
  <si>
    <t>Catch_error(-1_for_bycatch_only):</t>
  </si>
  <si>
    <t>Survey_units(0=num;1=bio;2=F):</t>
  </si>
  <si>
    <t>Survey_error(-1=normal;0=lognorm;&gt;0=df_T):</t>
  </si>
  <si>
    <t>Component</t>
  </si>
  <si>
    <t>logL*Lambda</t>
  </si>
  <si>
    <t>Lambda</t>
  </si>
  <si>
    <t>TOTAL</t>
  </si>
  <si>
    <t>Catch</t>
  </si>
  <si>
    <t>Equil_catch</t>
  </si>
  <si>
    <t>Survey</t>
  </si>
  <si>
    <t>Length_comp</t>
  </si>
  <si>
    <t>Age_comp</t>
  </si>
  <si>
    <t>Recruitment</t>
  </si>
  <si>
    <t>Forecast_Recruitment</t>
  </si>
  <si>
    <t>Parm_priors</t>
  </si>
  <si>
    <t>Parm_softbounds</t>
  </si>
  <si>
    <t>NA</t>
  </si>
  <si>
    <t>Parm_devs</t>
  </si>
  <si>
    <t>Crash_Pen</t>
  </si>
  <si>
    <t>Fleet:</t>
  </si>
  <si>
    <t>ALL</t>
  </si>
  <si>
    <t>Catch_lambda:</t>
  </si>
  <si>
    <t>Catch_like:</t>
  </si>
  <si>
    <t>Surv_lambda:</t>
  </si>
  <si>
    <t>Surv_like:</t>
  </si>
  <si>
    <t>Disc_lambda:</t>
  </si>
  <si>
    <t>Disc_like:</t>
  </si>
  <si>
    <t>Length_lambda:</t>
  </si>
  <si>
    <t>Length_like:</t>
  </si>
  <si>
    <t>Age_lambda:</t>
  </si>
  <si>
    <t>Age_like:</t>
  </si>
  <si>
    <t>Index_extra_CV</t>
  </si>
  <si>
    <t>Discard_extra_CV</t>
  </si>
  <si>
    <t>MeanBodyWt_extra_CV</t>
  </si>
  <si>
    <t>effN_mult_Lencomp</t>
  </si>
  <si>
    <t>effN_mult_Agecomp</t>
  </si>
  <si>
    <t>effN_mult_Len_at_age</t>
  </si>
  <si>
    <t>MG_parmsUsing_offset_approach_#:_1</t>
  </si>
  <si>
    <t>(1=none,</t>
  </si>
  <si>
    <t>2=</t>
  </si>
  <si>
    <t>M,</t>
  </si>
  <si>
    <t>G,</t>
  </si>
  <si>
    <t>CV_G</t>
  </si>
  <si>
    <t>as</t>
  </si>
  <si>
    <t>offset</t>
  </si>
  <si>
    <t>from</t>
  </si>
  <si>
    <t>female_GP1,</t>
  </si>
  <si>
    <t>3=like</t>
  </si>
  <si>
    <t>SS2</t>
  </si>
  <si>
    <t>V1.x)</t>
  </si>
  <si>
    <t>Num</t>
  </si>
  <si>
    <t>Label</t>
  </si>
  <si>
    <t>Active_Cnt</t>
  </si>
  <si>
    <t>Phase</t>
  </si>
  <si>
    <t>Min</t>
  </si>
  <si>
    <t>Max</t>
  </si>
  <si>
    <t>Init</t>
  </si>
  <si>
    <t>Status</t>
  </si>
  <si>
    <t>Parm_StDev</t>
  </si>
  <si>
    <t>PR_type</t>
  </si>
  <si>
    <t>Prior</t>
  </si>
  <si>
    <t>Pr_SD</t>
  </si>
  <si>
    <t>Prior_Like</t>
  </si>
  <si>
    <t>Value_again</t>
  </si>
  <si>
    <t>Value-1.96*SD</t>
  </si>
  <si>
    <t>Value+1.96*SD</t>
  </si>
  <si>
    <t>V_1%</t>
  </si>
  <si>
    <t>V_10%</t>
  </si>
  <si>
    <t>V_20%</t>
  </si>
  <si>
    <t>V_30%</t>
  </si>
  <si>
    <t>V_40%</t>
  </si>
  <si>
    <t>V_50%</t>
  </si>
  <si>
    <t>V_60%</t>
  </si>
  <si>
    <t>V_70%</t>
  </si>
  <si>
    <t>V_80%</t>
  </si>
  <si>
    <t>V_90%</t>
  </si>
  <si>
    <t>V_99%</t>
  </si>
  <si>
    <t>P_val</t>
  </si>
  <si>
    <t>P_lowCI</t>
  </si>
  <si>
    <t>P_hiCI</t>
  </si>
  <si>
    <t>P_1%</t>
  </si>
  <si>
    <t>P_10%</t>
  </si>
  <si>
    <t>P_20%</t>
  </si>
  <si>
    <t>P_30%</t>
  </si>
  <si>
    <t>P_40%</t>
  </si>
  <si>
    <t>P_50%</t>
  </si>
  <si>
    <t>P_60%</t>
  </si>
  <si>
    <t>P_70%</t>
  </si>
  <si>
    <t>P_80%</t>
  </si>
  <si>
    <t>P_90%</t>
  </si>
  <si>
    <t>P_99%</t>
  </si>
  <si>
    <t>NatM_p_1_Fem_GP_1</t>
  </si>
  <si>
    <t>Log_Norm</t>
  </si>
  <si>
    <t>L_at_Amin_Fem_GP_1</t>
  </si>
  <si>
    <t>No_prior</t>
  </si>
  <si>
    <t>L_at_Amax_Fem_GP_1</t>
  </si>
  <si>
    <t>VonBert_K_Fem_GP_1</t>
  </si>
  <si>
    <t>CV_young_Fem_GP_1</t>
  </si>
  <si>
    <t>CV_old_Fem_GP_1</t>
  </si>
  <si>
    <t>Wtlen_1_Fem</t>
  </si>
  <si>
    <t>Wtlen_2_Fem</t>
  </si>
  <si>
    <t>Mat50%_Fem</t>
  </si>
  <si>
    <t>Mat_slope_Fem</t>
  </si>
  <si>
    <t>Eggs_scalar_Fem</t>
  </si>
  <si>
    <t>Eggs_exp_len_Fem</t>
  </si>
  <si>
    <t>RecrDist_GP_1</t>
  </si>
  <si>
    <t>RecrDist_Area_1</t>
  </si>
  <si>
    <t>RecrDist_Seas_1</t>
  </si>
  <si>
    <t>CohortGrowDev</t>
  </si>
  <si>
    <t>SR_LN(R0)</t>
  </si>
  <si>
    <t>OK</t>
  </si>
  <si>
    <t>SR_BH_steep</t>
  </si>
  <si>
    <t>SR_sigmaR</t>
  </si>
  <si>
    <t>SR_envlink</t>
  </si>
  <si>
    <t>SR_R1_offset</t>
  </si>
  <si>
    <t>Area</t>
  </si>
  <si>
    <t>Era</t>
  </si>
  <si>
    <t>Bio_all</t>
  </si>
  <si>
    <t>Bio_smry</t>
  </si>
  <si>
    <t>SpawnBio</t>
  </si>
  <si>
    <t>Recruit_0</t>
  </si>
  <si>
    <t>VIRG</t>
  </si>
  <si>
    <t>INIT</t>
  </si>
  <si>
    <t>TIME</t>
  </si>
  <si>
    <t>SR_autocorr</t>
  </si>
  <si>
    <t>Main_RecrDev_1994</t>
  </si>
  <si>
    <t>act</t>
  </si>
  <si>
    <t>dev</t>
  </si>
  <si>
    <t>Main_RecrDev_1995</t>
  </si>
  <si>
    <t>Main_RecrDev_1996</t>
  </si>
  <si>
    <t>Main_RecrDev_1997</t>
  </si>
  <si>
    <t>Main_RecrDev_1998</t>
  </si>
  <si>
    <t>Main_RecrDev_1999</t>
  </si>
  <si>
    <t>Main_RecrDev_2000</t>
  </si>
  <si>
    <t>Main_RecrDev_2001</t>
  </si>
  <si>
    <t>Main_RecrDev_2002</t>
  </si>
  <si>
    <t>Main_RecrDev_2003</t>
  </si>
  <si>
    <t>Main_RecrDev_2004</t>
  </si>
  <si>
    <t>Main_RecrDev_2005</t>
  </si>
  <si>
    <t>Main_RecrDev_2006</t>
  </si>
  <si>
    <t>Main_RecrDev_2007</t>
  </si>
  <si>
    <t>Main_RecrDev_2008</t>
  </si>
  <si>
    <t>Main_RecrDev_2009</t>
  </si>
  <si>
    <t>Main_RecrDev_2010</t>
  </si>
  <si>
    <t>Main_RecrDev_2011</t>
  </si>
  <si>
    <t>Main_RecrDev_2012</t>
  </si>
  <si>
    <t>InitF_1CM_E</t>
  </si>
  <si>
    <t>Normal</t>
  </si>
  <si>
    <t>InitF_2CM_W</t>
  </si>
  <si>
    <t>InitF_3REC</t>
  </si>
  <si>
    <t>InitF_4SMP_BYC</t>
  </si>
  <si>
    <t>F_fleet_1_YR_1950_s_1</t>
  </si>
  <si>
    <t>F_fleet_1_YR_1951_s_1</t>
  </si>
  <si>
    <t>F_fleet_1_YR_1952_s_1</t>
  </si>
  <si>
    <t>F_fleet_1_YR_1953_s_1</t>
  </si>
  <si>
    <t>F_fleet_1_YR_1954_s_1</t>
  </si>
  <si>
    <t>F_fleet_1_YR_1955_s_1</t>
  </si>
  <si>
    <t>F_fleet_1_YR_1956_s_1</t>
  </si>
  <si>
    <t>F_fleet_1_YR_1957_s_1</t>
  </si>
  <si>
    <t>F_fleet_1_YR_1958_s_1</t>
  </si>
  <si>
    <t>F_fleet_1_YR_1959_s_1</t>
  </si>
  <si>
    <t>F_fleet_1_YR_1960_s_1</t>
  </si>
  <si>
    <t>F_fleet_1_YR_1961_s_1</t>
  </si>
  <si>
    <t>F_fleet_1_YR_1962_s_1</t>
  </si>
  <si>
    <t>F_fleet_1_YR_1963_s_1</t>
  </si>
  <si>
    <t>F_fleet_1_YR_1964_s_1</t>
  </si>
  <si>
    <t>F_fleet_1_YR_1965_s_1</t>
  </si>
  <si>
    <t>F_fleet_1_YR_1966_s_1</t>
  </si>
  <si>
    <t>F_fleet_1_YR_1967_s_1</t>
  </si>
  <si>
    <t>F_fleet_1_YR_1968_s_1</t>
  </si>
  <si>
    <t>F_fleet_1_YR_1969_s_1</t>
  </si>
  <si>
    <t>F_fleet_1_YR_1970_s_1</t>
  </si>
  <si>
    <t>F_fleet_1_YR_1971_s_1</t>
  </si>
  <si>
    <t>F_fleet_1_YR_1972_s_1</t>
  </si>
  <si>
    <t>F_fleet_1_YR_1973_s_1</t>
  </si>
  <si>
    <t>F_fleet_1_YR_1974_s_1</t>
  </si>
  <si>
    <t>F_fleet_1_YR_1975_s_1</t>
  </si>
  <si>
    <t>F_fleet_1_YR_1976_s_1</t>
  </si>
  <si>
    <t>F_fleet_1_YR_1977_s_1</t>
  </si>
  <si>
    <t>F_fleet_1_YR_1978_s_1</t>
  </si>
  <si>
    <t>F_fleet_1_YR_1979_s_1</t>
  </si>
  <si>
    <t>F_fleet_1_YR_1980_s_1</t>
  </si>
  <si>
    <t>F_fleet_1_YR_1981_s_1</t>
  </si>
  <si>
    <t>F_fleet_1_YR_1982_s_1</t>
  </si>
  <si>
    <t>F_fleet_1_YR_1983_s_1</t>
  </si>
  <si>
    <t>F_fleet_1_YR_1984_s_1</t>
  </si>
  <si>
    <t>F_fleet_1_YR_1985_s_1</t>
  </si>
  <si>
    <t>F_fleet_1_YR_1986_s_1</t>
  </si>
  <si>
    <t>F_fleet_1_YR_1987_s_1</t>
  </si>
  <si>
    <t>F_fleet_1_YR_1988_s_1</t>
  </si>
  <si>
    <t>F_fleet_1_YR_1989_s_1</t>
  </si>
  <si>
    <t>F_fleet_1_YR_1990_s_1</t>
  </si>
  <si>
    <t>F_fleet_1_YR_1991_s_1</t>
  </si>
  <si>
    <t>F_fleet_1_YR_1992_s_1</t>
  </si>
  <si>
    <t>F_fleet_1_YR_1993_s_1</t>
  </si>
  <si>
    <t>F_fleet_1_YR_1994_s_1</t>
  </si>
  <si>
    <t>F_fleet_1_YR_1995_s_1</t>
  </si>
  <si>
    <t>F_fleet_1_YR_1996_s_1</t>
  </si>
  <si>
    <t>F_fleet_1_YR_1997_s_1</t>
  </si>
  <si>
    <t>F_fleet_1_YR_1998_s_1</t>
  </si>
  <si>
    <t>F_fleet_1_YR_1999_s_1</t>
  </si>
  <si>
    <t>F_fleet_1_YR_2000_s_1</t>
  </si>
  <si>
    <t>F_fleet_1_YR_2001_s_1</t>
  </si>
  <si>
    <t>F_fleet_1_YR_2002_s_1</t>
  </si>
  <si>
    <t>F_fleet_1_YR_2003_s_1</t>
  </si>
  <si>
    <t>F_fleet_1_YR_2004_s_1</t>
  </si>
  <si>
    <t>F_fleet_1_YR_2005_s_1</t>
  </si>
  <si>
    <t>F_fleet_1_YR_2006_s_1</t>
  </si>
  <si>
    <t>F_fleet_1_YR_2007_s_1</t>
  </si>
  <si>
    <t>F_fleet_1_YR_2008_s_1</t>
  </si>
  <si>
    <t>F_fleet_1_YR_2009_s_1</t>
  </si>
  <si>
    <t>F_fleet_1_YR_2010_s_1</t>
  </si>
  <si>
    <t>F_fleet_1_YR_2011_s_1</t>
  </si>
  <si>
    <t>F_fleet_1_YR_2012_s_1</t>
  </si>
  <si>
    <t>F_fleet_1_YR_2013_s_1</t>
  </si>
  <si>
    <t>F_fleet_1_YR_2014_s_1</t>
  </si>
  <si>
    <t>F_fleet_2_YR_1950_s_1</t>
  </si>
  <si>
    <t>F_fleet_2_YR_1951_s_1</t>
  </si>
  <si>
    <t>F_fleet_2_YR_1952_s_1</t>
  </si>
  <si>
    <t>F_fleet_2_YR_1953_s_1</t>
  </si>
  <si>
    <t>F_fleet_2_YR_1954_s_1</t>
  </si>
  <si>
    <t>F_fleet_2_YR_1955_s_1</t>
  </si>
  <si>
    <t>F_fleet_2_YR_1956_s_1</t>
  </si>
  <si>
    <t>F_fleet_2_YR_1957_s_1</t>
  </si>
  <si>
    <t>F_fleet_2_YR_1958_s_1</t>
  </si>
  <si>
    <t>F_fleet_2_YR_1959_s_1</t>
  </si>
  <si>
    <t>F_fleet_2_YR_1960_s_1</t>
  </si>
  <si>
    <t>F_fleet_2_YR_1961_s_1</t>
  </si>
  <si>
    <t>F_fleet_2_YR_1962_s_1</t>
  </si>
  <si>
    <t>F_fleet_2_YR_1963_s_1</t>
  </si>
  <si>
    <t>F_fleet_2_YR_1964_s_1</t>
  </si>
  <si>
    <t>F_fleet_2_YR_1965_s_1</t>
  </si>
  <si>
    <t>F_fleet_2_YR_1966_s_1</t>
  </si>
  <si>
    <t>F_fleet_2_YR_1967_s_1</t>
  </si>
  <si>
    <t>F_fleet_2_YR_1968_s_1</t>
  </si>
  <si>
    <t>F_fleet_2_YR_1969_s_1</t>
  </si>
  <si>
    <t>F_fleet_2_YR_1970_s_1</t>
  </si>
  <si>
    <t>F_fleet_2_YR_1971_s_1</t>
  </si>
  <si>
    <t>F_fleet_2_YR_1972_s_1</t>
  </si>
  <si>
    <t>F_fleet_2_YR_1973_s_1</t>
  </si>
  <si>
    <t>F_fleet_2_YR_1974_s_1</t>
  </si>
  <si>
    <t>F_fleet_2_YR_1975_s_1</t>
  </si>
  <si>
    <t>F_fleet_2_YR_1976_s_1</t>
  </si>
  <si>
    <t>F_fleet_2_YR_1977_s_1</t>
  </si>
  <si>
    <t>F_fleet_2_YR_1978_s_1</t>
  </si>
  <si>
    <t>F_fleet_2_YR_1979_s_1</t>
  </si>
  <si>
    <t>F_fleet_2_YR_1980_s_1</t>
  </si>
  <si>
    <t>F_fleet_2_YR_1981_s_1</t>
  </si>
  <si>
    <t>F_fleet_2_YR_1982_s_1</t>
  </si>
  <si>
    <t>F_fleet_2_YR_1983_s_1</t>
  </si>
  <si>
    <t>F_fleet_2_YR_1984_s_1</t>
  </si>
  <si>
    <t>F_fleet_2_YR_1985_s_1</t>
  </si>
  <si>
    <t>F_fleet_2_YR_1986_s_1</t>
  </si>
  <si>
    <t>F_fleet_2_YR_1987_s_1</t>
  </si>
  <si>
    <t>F_fleet_2_YR_1988_s_1</t>
  </si>
  <si>
    <t>F_fleet_2_YR_1989_s_1</t>
  </si>
  <si>
    <t>F_fleet_2_YR_1990_s_1</t>
  </si>
  <si>
    <t>F_fleet_2_YR_1991_s_1</t>
  </si>
  <si>
    <t>F_fleet_2_YR_1992_s_1</t>
  </si>
  <si>
    <t>F_fleet_2_YR_1993_s_1</t>
  </si>
  <si>
    <t>F_fleet_2_YR_1994_s_1</t>
  </si>
  <si>
    <t>F_fleet_2_YR_1995_s_1</t>
  </si>
  <si>
    <t>F_fleet_2_YR_1996_s_1</t>
  </si>
  <si>
    <t>F_fleet_2_YR_1997_s_1</t>
  </si>
  <si>
    <t>F_fleet_2_YR_1998_s_1</t>
  </si>
  <si>
    <t>F_fleet_2_YR_1999_s_1</t>
  </si>
  <si>
    <t>F_fleet_2_YR_2000_s_1</t>
  </si>
  <si>
    <t>F_fleet_2_YR_2001_s_1</t>
  </si>
  <si>
    <t>F_fleet_2_YR_2002_s_1</t>
  </si>
  <si>
    <t>F_fleet_2_YR_2003_s_1</t>
  </si>
  <si>
    <t>F_fleet_2_YR_2004_s_1</t>
  </si>
  <si>
    <t>F_fleet_2_YR_2005_s_1</t>
  </si>
  <si>
    <t>F_fleet_2_YR_2006_s_1</t>
  </si>
  <si>
    <t>F_fleet_2_YR_2007_s_1</t>
  </si>
  <si>
    <t>F_fleet_2_YR_2008_s_1</t>
  </si>
  <si>
    <t>F_fleet_2_YR_2009_s_1</t>
  </si>
  <si>
    <t>F_fleet_2_YR_2010_s_1</t>
  </si>
  <si>
    <t>F_fleet_2_YR_2011_s_1</t>
  </si>
  <si>
    <t>F_fleet_2_YR_2012_s_1</t>
  </si>
  <si>
    <t>F_fleet_2_YR_2013_s_1</t>
  </si>
  <si>
    <t>F_fleet_2_YR_2014_s_1</t>
  </si>
  <si>
    <t>F_fleet_3_YR_1950_s_1</t>
  </si>
  <si>
    <t>F_fleet_3_YR_1951_s_1</t>
  </si>
  <si>
    <t>F_fleet_3_YR_1952_s_1</t>
  </si>
  <si>
    <t>F_fleet_3_YR_1953_s_1</t>
  </si>
  <si>
    <t>F_fleet_3_YR_1954_s_1</t>
  </si>
  <si>
    <t>F_fleet_3_YR_1955_s_1</t>
  </si>
  <si>
    <t>F_fleet_3_YR_1956_s_1</t>
  </si>
  <si>
    <t>F_fleet_3_YR_1957_s_1</t>
  </si>
  <si>
    <t>F_fleet_3_YR_1958_s_1</t>
  </si>
  <si>
    <t>F_fleet_3_YR_1959_s_1</t>
  </si>
  <si>
    <t>F_fleet_3_YR_1960_s_1</t>
  </si>
  <si>
    <t>F_fleet_3_YR_1961_s_1</t>
  </si>
  <si>
    <t>F_fleet_3_YR_1962_s_1</t>
  </si>
  <si>
    <t>F_fleet_3_YR_1963_s_1</t>
  </si>
  <si>
    <t>F_fleet_3_YR_1964_s_1</t>
  </si>
  <si>
    <t>F_fleet_3_YR_1965_s_1</t>
  </si>
  <si>
    <t>LEN</t>
  </si>
  <si>
    <t>F_fleet_3_YR_1966_s_1</t>
  </si>
  <si>
    <t>F_fleet_3_YR_1967_s_1</t>
  </si>
  <si>
    <t>F_fleet_3_YR_1968_s_1</t>
  </si>
  <si>
    <t>F_fleet_3_YR_1969_s_1</t>
  </si>
  <si>
    <t>F_fleet_3_YR_1970_s_1</t>
  </si>
  <si>
    <t>F_fleet_3_YR_1971_s_1</t>
  </si>
  <si>
    <t>F_fleet_3_YR_1972_s_1</t>
  </si>
  <si>
    <t>F_fleet_3_YR_1973_s_1</t>
  </si>
  <si>
    <t>F_fleet_3_YR_1974_s_1</t>
  </si>
  <si>
    <t>F_fleet_3_YR_1975_s_1</t>
  </si>
  <si>
    <t>F_fleet_3_YR_1976_s_1</t>
  </si>
  <si>
    <t>F_fleet_3_YR_1977_s_1</t>
  </si>
  <si>
    <t>F_fleet_3_YR_1978_s_1</t>
  </si>
  <si>
    <t>F_fleet_3_YR_1979_s_1</t>
  </si>
  <si>
    <t>F_fleet_3_YR_1980_s_1</t>
  </si>
  <si>
    <t>F_fleet_3_YR_1981_s_1</t>
  </si>
  <si>
    <t>F_fleet_3_YR_1982_s_1</t>
  </si>
  <si>
    <t>F_fleet_3_YR_1983_s_1</t>
  </si>
  <si>
    <t>F_fleet_3_YR_1984_s_1</t>
  </si>
  <si>
    <t>F_fleet_3_YR_1985_s_1</t>
  </si>
  <si>
    <t>F_fleet_3_YR_1986_s_1</t>
  </si>
  <si>
    <t>F_fleet_3_YR_1987_s_1</t>
  </si>
  <si>
    <t>F_fleet_3_YR_1988_s_1</t>
  </si>
  <si>
    <t>F_fleet_3_YR_1989_s_1</t>
  </si>
  <si>
    <t>F_fleet_3_YR_1990_s_1</t>
  </si>
  <si>
    <t>SPR_series_uses_R0=</t>
  </si>
  <si>
    <t>F_fleet_3_YR_1991_s_1</t>
  </si>
  <si>
    <t>###note_Y/R_unit_is_Dead_Biomass</t>
  </si>
  <si>
    <t>Depletion_method:</t>
  </si>
  <si>
    <t>F_std_method:</t>
  </si>
  <si>
    <t>F_fleet_3_YR_1992_s_1</t>
  </si>
  <si>
    <t>SPR_std_method:</t>
  </si>
  <si>
    <t>Year</t>
  </si>
  <si>
    <t>Bio_Smry</t>
  </si>
  <si>
    <t>SPBzero</t>
  </si>
  <si>
    <t>SPBfished</t>
  </si>
  <si>
    <t>SPBfished/R</t>
  </si>
  <si>
    <t>SPR</t>
  </si>
  <si>
    <t>SPR_std</t>
  </si>
  <si>
    <t>Y/R</t>
  </si>
  <si>
    <t>GenTime</t>
  </si>
  <si>
    <t>Deplete</t>
  </si>
  <si>
    <t>F_std</t>
  </si>
  <si>
    <t>Actual:</t>
  </si>
  <si>
    <t>Num_Smry</t>
  </si>
  <si>
    <t>MnAge_Smry</t>
  </si>
  <si>
    <t>Enc_Catch</t>
  </si>
  <si>
    <t>Dead_Catch</t>
  </si>
  <si>
    <t>Retain_Catch</t>
  </si>
  <si>
    <t>MnAge_Catch</t>
  </si>
  <si>
    <t>F_fleet_3_YR_1993_s_1</t>
  </si>
  <si>
    <t>&amp;</t>
  </si>
  <si>
    <t>F_fleet_3_YR_1994_s_1</t>
  </si>
  <si>
    <t>F_fleet_3_YR_1995_s_1</t>
  </si>
  <si>
    <t>F_fleet_3_YR_1996_s_1</t>
  </si>
  <si>
    <t>F_fleet_3_YR_1997_s_1</t>
  </si>
  <si>
    <t>F_fleet_3_YR_1998_s_1</t>
  </si>
  <si>
    <t>F_fleet_3_YR_1999_s_1</t>
  </si>
  <si>
    <t>F_fleet_3_YR_2000_s_1</t>
  </si>
  <si>
    <t>F_fleet_3_YR_2001_s_1</t>
  </si>
  <si>
    <t>F_fleet_3_YR_2002_s_1</t>
  </si>
  <si>
    <t>F_fleet_3_YR_2003_s_1</t>
  </si>
  <si>
    <t>F_fleet_3_YR_2004_s_1</t>
  </si>
  <si>
    <t>F_fleet_3_YR_2005_s_1</t>
  </si>
  <si>
    <t>F_fleet_3_YR_2006_s_1</t>
  </si>
  <si>
    <t>F_fleet_3_YR_2007_s_1</t>
  </si>
  <si>
    <t>F_fleet_3_YR_2008_s_1</t>
  </si>
  <si>
    <t>F_fleet_3_YR_2009_s_1</t>
  </si>
  <si>
    <t>F_fleet_3_YR_2010_s_1</t>
  </si>
  <si>
    <t>F_fleet_3_YR_2011_s_1</t>
  </si>
  <si>
    <t>F_fleet_3_YR_2012_s_1</t>
  </si>
  <si>
    <t>F_fleet_3_YR_2013_s_1</t>
  </si>
  <si>
    <t>F_fleet_3_YR_2014_s_1</t>
  </si>
  <si>
    <t>F_fleet_4_YR_1950_s_1</t>
  </si>
  <si>
    <t>F_fleet_4_YR_1951_s_1</t>
  </si>
  <si>
    <t>F_fleet_4_YR_1952_s_1</t>
  </si>
  <si>
    <t>F_fleet_4_YR_1953_s_1</t>
  </si>
  <si>
    <t>F_fleet_4_YR_1954_s_1</t>
  </si>
  <si>
    <t>F_fleet_4_YR_1955_s_1</t>
  </si>
  <si>
    <t>F_fleet_4_YR_1956_s_1</t>
  </si>
  <si>
    <t>F_fleet_4_YR_1957_s_1</t>
  </si>
  <si>
    <t>F_fleet_4_YR_1958_s_1</t>
  </si>
  <si>
    <t>F_fleet_4_YR_1959_s_1</t>
  </si>
  <si>
    <t>F_fleet_4_YR_1960_s_1</t>
  </si>
  <si>
    <t>F_fleet_4_YR_1961_s_1</t>
  </si>
  <si>
    <t>F_fleet_4_YR_1962_s_1</t>
  </si>
  <si>
    <t>F_fleet_4_YR_1963_s_1</t>
  </si>
  <si>
    <t>F_fleet_4_YR_1964_s_1</t>
  </si>
  <si>
    <t>F_fleet_4_YR_1965_s_1</t>
  </si>
  <si>
    <t>F_fleet_4_YR_1966_s_1</t>
  </si>
  <si>
    <t>F_fleet_4_YR_1967_s_1</t>
  </si>
  <si>
    <t>F_fleet_4_YR_1968_s_1</t>
  </si>
  <si>
    <t>F_fleet_4_YR_1969_s_1</t>
  </si>
  <si>
    <t>F_fleet_4_YR_1970_s_1</t>
  </si>
  <si>
    <t>F_fleet_4_YR_1971_s_1</t>
  </si>
  <si>
    <t>F_fleet_4_YR_1972_s_1</t>
  </si>
  <si>
    <t>F_fleet_4_YR_1973_s_1</t>
  </si>
  <si>
    <t>F_fleet_4_YR_1974_s_1</t>
  </si>
  <si>
    <t>F_fleet_4_YR_1975_s_1</t>
  </si>
  <si>
    <t>F_fleet_4_YR_1976_s_1</t>
  </si>
  <si>
    <t>F_fleet_4_YR_1977_s_1</t>
  </si>
  <si>
    <t>F_fleet_4_YR_1978_s_1</t>
  </si>
  <si>
    <t>F_fleet_4_YR_1979_s_1</t>
  </si>
  <si>
    <t>F_fleet_4_YR_1980_s_1</t>
  </si>
  <si>
    <t>F_fleet_4_YR_1981_s_1</t>
  </si>
  <si>
    <t>F_fleet_4_YR_1982_s_1</t>
  </si>
  <si>
    <t>F_fleet_4_YR_1983_s_1</t>
  </si>
  <si>
    <t>F_fleet_4_YR_1984_s_1</t>
  </si>
  <si>
    <t>F_fleet_4_YR_1985_s_1</t>
  </si>
  <si>
    <t>F_fleet_4_YR_1986_s_1</t>
  </si>
  <si>
    <t>F_fleet_4_YR_1987_s_1</t>
  </si>
  <si>
    <t>F_fleet_4_YR_1988_s_1</t>
  </si>
  <si>
    <t>F_fleet_4_YR_1989_s_1</t>
  </si>
  <si>
    <t>F_fleet_4_YR_1990_s_1</t>
  </si>
  <si>
    <t>F_fleet_4_YR_1991_s_1</t>
  </si>
  <si>
    <t>F_fleet_4_YR_1992_s_1</t>
  </si>
  <si>
    <t>F_fleet_4_YR_1993_s_1</t>
  </si>
  <si>
    <t>F_fleet_4_YR_1994_s_1</t>
  </si>
  <si>
    <t>F_fleet_4_YR_1995_s_1</t>
  </si>
  <si>
    <t>F_fleet_4_YR_1996_s_1</t>
  </si>
  <si>
    <t>F_fleet_4_YR_1997_s_1</t>
  </si>
  <si>
    <t>F_fleet_4_YR_1998_s_1</t>
  </si>
  <si>
    <t>F_fleet_4_YR_1999_s_1</t>
  </si>
  <si>
    <t>F_fleet_4_YR_2000_s_1</t>
  </si>
  <si>
    <t>F_fleet_4_YR_2001_s_1</t>
  </si>
  <si>
    <t>F_fleet_4_YR_2002_s_1</t>
  </si>
  <si>
    <t>F_fleet_4_YR_2003_s_1</t>
  </si>
  <si>
    <t>F_fleet_4_YR_2004_s_1</t>
  </si>
  <si>
    <t>F_fleet_4_YR_2005_s_1</t>
  </si>
  <si>
    <t>F_fleet_4_YR_2006_s_1</t>
  </si>
  <si>
    <t>F_fleet_4_YR_2007_s_1</t>
  </si>
  <si>
    <t>F_fleet_4_YR_2008_s_1</t>
  </si>
  <si>
    <t>F_fleet_4_YR_2009_s_1</t>
  </si>
  <si>
    <t>F_fleet_4_YR_2010_s_1</t>
  </si>
  <si>
    <t>F_fleet_4_YR_2011_s_1</t>
  </si>
  <si>
    <t>F_fleet_4_YR_2012_s_1</t>
  </si>
  <si>
    <t>F_fleet_4_YR_2013_s_1</t>
  </si>
  <si>
    <t>F_fleet_4_YR_2014_s_1</t>
  </si>
  <si>
    <t>LnQ_base_4_SMP_BYC</t>
  </si>
  <si>
    <t>SizeSel_10P_1_VIDEO</t>
  </si>
  <si>
    <t>Sym_Beta</t>
  </si>
  <si>
    <t>SizeSel_10P_2_VIDEO</t>
  </si>
  <si>
    <t>SizeSel_10P_3_VIDEO</t>
  </si>
  <si>
    <t>SizeSel_10P_4_VIDEO</t>
  </si>
  <si>
    <t>SizeSel_10P_5_VIDEO</t>
  </si>
  <si>
    <t>SizeSel_10P_6_VIDEO</t>
  </si>
  <si>
    <t>SizeSel_11P_1_SEAMAP</t>
  </si>
  <si>
    <t>SizeSel_11P_2_SEAMAP</t>
  </si>
  <si>
    <t>SizeSel_11P_3_SEAMAP</t>
  </si>
  <si>
    <t>SizeSel_11P_4_SEAMAP</t>
  </si>
  <si>
    <t>SizeSel_11P_5_SEAMAP</t>
  </si>
  <si>
    <t>SizeSel_11P_6_SEAMAP</t>
  </si>
  <si>
    <t>AgeSel_1P_1_CM_E</t>
  </si>
  <si>
    <t>AgeSel_1P_2_CM_E</t>
  </si>
  <si>
    <t>AgeSel_2P_1_CM_W</t>
  </si>
  <si>
    <t>AgeSel_2P_2_CM_W</t>
  </si>
  <si>
    <t>AgeSel_3P_1_REC</t>
  </si>
  <si>
    <t>AgeSel_3P_2_REC</t>
  </si>
  <si>
    <t>AgeSel_3P_3_REC</t>
  </si>
  <si>
    <t>AgeSel_3P_4_REC</t>
  </si>
  <si>
    <t>AgeSel_3P_5_REC</t>
  </si>
  <si>
    <t>AgeSel_3P_6_REC</t>
  </si>
  <si>
    <t>AgeSel_4P_1_SMP_BYC</t>
  </si>
  <si>
    <t>AgeSel_4P_2_SMP_BYC</t>
  </si>
  <si>
    <t>AgeSel_4P_3_SMP_BYC</t>
  </si>
  <si>
    <t>AgeSel_4P_4_SMP_BYC</t>
  </si>
  <si>
    <t>AgeSel_4P_5_SMP_BYC</t>
  </si>
  <si>
    <t>AgeSel_4P_6_SMP_BYC</t>
  </si>
  <si>
    <t>AgeSel_10P_1_VIDEO</t>
  </si>
  <si>
    <t>AgeSel_10P_2_VIDEO</t>
  </si>
  <si>
    <t>AgeSel_11P_1_SEAMAP</t>
  </si>
  <si>
    <t>AgeSel_11P_2_SEAMAP</t>
  </si>
  <si>
    <t>AgeSel_1P_1_CM_E_BLK1repl_2007</t>
  </si>
  <si>
    <t>AgeSel_1P_2_CM_E_BLK1repl_2007</t>
  </si>
  <si>
    <t>AgeSel_2P_1_CM_W_BLK1repl_2007</t>
  </si>
  <si>
    <t>AgeSel_2P_2_CM_W_BLK1repl_2007</t>
  </si>
  <si>
    <t>Number_of_active_parameters_on_or_near_bounds:</t>
  </si>
  <si>
    <t>Active_count</t>
  </si>
  <si>
    <t>End_comp_data</t>
  </si>
  <si>
    <t>end</t>
  </si>
  <si>
    <t>Function:</t>
  </si>
  <si>
    <t>Ln(R0)</t>
  </si>
  <si>
    <t>steep</t>
  </si>
  <si>
    <t>Bmsy/Bzero</t>
  </si>
  <si>
    <t>sigmaR</t>
  </si>
  <si>
    <t>env_link_</t>
  </si>
  <si>
    <t>init_eq</t>
  </si>
  <si>
    <t>main_recdev:start_end</t>
  </si>
  <si>
    <t>breakpoints_for_bias_adjustment_ramp</t>
  </si>
  <si>
    <t>ERA</t>
  </si>
  <si>
    <t>RMSE</t>
  </si>
  <si>
    <t>RMSE^2/sigmaR^2</t>
  </si>
  <si>
    <t>mean_BiasAdj</t>
  </si>
  <si>
    <t>main</t>
  </si>
  <si>
    <t>early</t>
  </si>
  <si>
    <t>year</t>
  </si>
  <si>
    <t>spawn_bio</t>
  </si>
  <si>
    <t>exp_recr</t>
  </si>
  <si>
    <t>with_env</t>
  </si>
  <si>
    <t>adjusted</t>
  </si>
  <si>
    <t>pred_recr</t>
  </si>
  <si>
    <t>biasadj</t>
  </si>
  <si>
    <t>era</t>
  </si>
  <si>
    <t>S/Rcurve</t>
  </si>
  <si>
    <t>Virg</t>
  </si>
  <si>
    <t>-</t>
  </si>
  <si>
    <t>Fixed</t>
  </si>
  <si>
    <t>Main</t>
  </si>
  <si>
    <t>2.7008e-313</t>
  </si>
  <si>
    <t>1.27963e-321</t>
  </si>
  <si>
    <t>Scal-Trawl</t>
  </si>
  <si>
    <t>Len</t>
  </si>
  <si>
    <t>MF</t>
  </si>
  <si>
    <t>RowCount</t>
  </si>
  <si>
    <t>SURVEY</t>
  </si>
  <si>
    <t>Name</t>
  </si>
  <si>
    <t>Vuln_bio</t>
  </si>
  <si>
    <t>Calc_Q</t>
  </si>
  <si>
    <t>Eff_Q</t>
  </si>
  <si>
    <t>SE</t>
  </si>
  <si>
    <t>Dev</t>
  </si>
  <si>
    <t>Like+log(s)</t>
  </si>
  <si>
    <t>Supr_Per</t>
  </si>
  <si>
    <t>Use</t>
  </si>
  <si>
    <t>delete_Obs</t>
  </si>
  <si>
    <t>se2_low</t>
  </si>
  <si>
    <t>se2_hi</t>
  </si>
  <si>
    <t>Fleet/Svy</t>
  </si>
  <si>
    <t>RECRUITMENT_DIST_EndYear:</t>
  </si>
  <si>
    <t>G_pattern</t>
  </si>
  <si>
    <t>RECRUITMENT_DIST_BENCHMARK_from_years:</t>
  </si>
  <si>
    <t>RECRUITMENT_DIST_FORECAST_from_years:</t>
  </si>
  <si>
    <t>Index</t>
  </si>
  <si>
    <t>Gpattern</t>
  </si>
  <si>
    <t>Bseas</t>
  </si>
  <si>
    <t>Sub_Morph</t>
  </si>
  <si>
    <t>Sub_Morph_Dist</t>
  </si>
  <si>
    <t>Gpattern_Gender</t>
  </si>
  <si>
    <t>Gpattern_Gender_Bseas</t>
  </si>
  <si>
    <t>BirthAge_Rel_Jan1</t>
  </si>
  <si>
    <t>in</t>
  </si>
  <si>
    <t>endyear</t>
  </si>
  <si>
    <t>Source_area</t>
  </si>
  <si>
    <t>Dest_area</t>
  </si>
  <si>
    <t>minage</t>
  </si>
  <si>
    <t>maxage</t>
  </si>
  <si>
    <t>F_Method:</t>
  </si>
  <si>
    <t>Continuous_F;_(NOTE:_F_std_adjusts_for_seasdur_but_each_fleet_F_is_annual)</t>
  </si>
  <si>
    <t>F_std_units:</t>
  </si>
  <si>
    <t>2_abs_F;_with_F=Exploit(num)</t>
  </si>
  <si>
    <t>Bio</t>
  </si>
  <si>
    <t>init_yr</t>
  </si>
  <si>
    <t>se</t>
  </si>
  <si>
    <t>sel_bio</t>
  </si>
  <si>
    <t>kill_bio</t>
  </si>
  <si>
    <t>ret_bio</t>
  </si>
  <si>
    <t>sel_num</t>
  </si>
  <si>
    <t>kill_num</t>
  </si>
  <si>
    <t>ret_num</t>
  </si>
  <si>
    <t>ACV_Beg</t>
  </si>
  <si>
    <t>ACV_Mid</t>
  </si>
  <si>
    <t>Morph</t>
  </si>
  <si>
    <t>Bio_Pattern</t>
  </si>
  <si>
    <t>BirthSeas</t>
  </si>
  <si>
    <t>SubMorph</t>
  </si>
  <si>
    <t>Age</t>
  </si>
  <si>
    <t>Age_Beg</t>
  </si>
  <si>
    <t>Age_Mid</t>
  </si>
  <si>
    <t>M</t>
  </si>
  <si>
    <t>Len_Beg</t>
  </si>
  <si>
    <t>Len_Mid</t>
  </si>
  <si>
    <t>SD_Beg</t>
  </si>
  <si>
    <t>SD_Mid</t>
  </si>
  <si>
    <t>Wt_Beg</t>
  </si>
  <si>
    <t>Wt_Mid</t>
  </si>
  <si>
    <t>Len_Mat</t>
  </si>
  <si>
    <t>Age_Mat</t>
  </si>
  <si>
    <t>Mat*Fecund</t>
  </si>
  <si>
    <t>Mat_Bio</t>
  </si>
  <si>
    <t>Mat_Numbers</t>
  </si>
  <si>
    <t>Len:_1</t>
  </si>
  <si>
    <t>SelWt:_1</t>
  </si>
  <si>
    <t>RetWt:_1</t>
  </si>
  <si>
    <t>Len:_2</t>
  </si>
  <si>
    <t>SelWt:_2</t>
  </si>
  <si>
    <t>RetWt:_2</t>
  </si>
  <si>
    <t>Len:_3</t>
  </si>
  <si>
    <t>SelWt:_3</t>
  </si>
  <si>
    <t>RetWt:_3</t>
  </si>
  <si>
    <t>Len:_4</t>
  </si>
  <si>
    <t>SelWt:_4</t>
  </si>
  <si>
    <t>RetWt:_4</t>
  </si>
  <si>
    <t>Len:_5</t>
  </si>
  <si>
    <t>SelWt:_5</t>
  </si>
  <si>
    <t>RetWt:_5</t>
  </si>
  <si>
    <t>Len:_6</t>
  </si>
  <si>
    <t>SelWt:_6</t>
  </si>
  <si>
    <t>RetWt:_6</t>
  </si>
  <si>
    <t>Len:_7</t>
  </si>
  <si>
    <t>SelWt:_7</t>
  </si>
  <si>
    <t>RetWt:_7</t>
  </si>
  <si>
    <t>Len:_8</t>
  </si>
  <si>
    <t>SelWt:_8</t>
  </si>
  <si>
    <t>RetWt:_8</t>
  </si>
  <si>
    <t>Len:_9</t>
  </si>
  <si>
    <t>SelWt:_9</t>
  </si>
  <si>
    <t>RetWt:_9</t>
  </si>
  <si>
    <t>Len:_10</t>
  </si>
  <si>
    <t>SelWt:_10</t>
  </si>
  <si>
    <t>RetWt:_10</t>
  </si>
  <si>
    <t>Len:_11</t>
  </si>
  <si>
    <t>SelWt:_11</t>
  </si>
  <si>
    <t>RetWt:_11</t>
  </si>
  <si>
    <t>RetWt:_12</t>
  </si>
  <si>
    <t>Len:_13</t>
  </si>
  <si>
    <t>SelWt:_13</t>
  </si>
  <si>
    <t>RetWt:_13</t>
  </si>
  <si>
    <t>Len:_14</t>
  </si>
  <si>
    <t>SelWt:_14</t>
  </si>
  <si>
    <t>RetWt:_14</t>
  </si>
  <si>
    <t>Len:_15</t>
  </si>
  <si>
    <t>SelWt:_15</t>
  </si>
  <si>
    <t>RetWt:_15</t>
  </si>
  <si>
    <t>SelWt:_16</t>
  </si>
  <si>
    <t>RetWt:_16</t>
  </si>
  <si>
    <t>Len:_17</t>
  </si>
  <si>
    <t>SelWt:_17</t>
  </si>
  <si>
    <t>RetWt:_17</t>
  </si>
  <si>
    <t>Len:_18</t>
  </si>
  <si>
    <t>SelWt:_18</t>
  </si>
  <si>
    <t>RetWt:_18</t>
  </si>
  <si>
    <t>Len:_19</t>
  </si>
  <si>
    <t>SelWt:_19</t>
  </si>
  <si>
    <t>RetWt:_19</t>
  </si>
  <si>
    <t>Len:_20</t>
  </si>
  <si>
    <t>SelWt:_20</t>
  </si>
  <si>
    <t>RetWt:_20</t>
  </si>
  <si>
    <t>Len:_21</t>
  </si>
  <si>
    <t>SelWt:_21</t>
  </si>
  <si>
    <t>RetWt:_21</t>
  </si>
  <si>
    <t>Len:_22</t>
  </si>
  <si>
    <t>SelWt:_22</t>
  </si>
  <si>
    <t>RetWt:_22</t>
  </si>
  <si>
    <t>Len:_23</t>
  </si>
  <si>
    <t>SelWt:_23</t>
  </si>
  <si>
    <t>RetWt:_23</t>
  </si>
  <si>
    <t>Len:_24</t>
  </si>
  <si>
    <t>SelWt:_24</t>
  </si>
  <si>
    <t>RetWt:_24</t>
  </si>
  <si>
    <t>Len:_25</t>
  </si>
  <si>
    <t>SelWt:_25</t>
  </si>
  <si>
    <t>RetWt:_25</t>
  </si>
  <si>
    <t>Len:_26</t>
  </si>
  <si>
    <t>SelWt:_26</t>
  </si>
  <si>
    <t>RetWt:_26</t>
  </si>
  <si>
    <t>Len:_27</t>
  </si>
  <si>
    <t>SelWt:_27</t>
  </si>
  <si>
    <t>RetWt:_27</t>
  </si>
  <si>
    <t>Len:_28</t>
  </si>
  <si>
    <t>SelWt:_28</t>
  </si>
  <si>
    <t>RetWt:_28</t>
  </si>
  <si>
    <t>Len:_29</t>
  </si>
  <si>
    <t>SelWt:_29</t>
  </si>
  <si>
    <t>RetWt:_29</t>
  </si>
  <si>
    <t>Len:_30</t>
  </si>
  <si>
    <t>SelWt:_30</t>
  </si>
  <si>
    <t>RetWt:_30</t>
  </si>
  <si>
    <t>Len:_31</t>
  </si>
  <si>
    <t>SelWt:_31</t>
  </si>
  <si>
    <t>RetWt:_31</t>
  </si>
  <si>
    <t>Len:_32</t>
  </si>
  <si>
    <t>SelWt:_32</t>
  </si>
  <si>
    <t>RetWt:_32</t>
  </si>
  <si>
    <t>Len:_33</t>
  </si>
  <si>
    <t>SelWt:_33</t>
  </si>
  <si>
    <t>RetWt:_33</t>
  </si>
  <si>
    <t>Len:_34</t>
  </si>
  <si>
    <t>SelWt:_34</t>
  </si>
  <si>
    <t>RetWt:_34</t>
  </si>
  <si>
    <t>Len:_35</t>
  </si>
  <si>
    <t>SelWt:_35</t>
  </si>
  <si>
    <t>RetWt:_35</t>
  </si>
  <si>
    <t>Len:_36</t>
  </si>
  <si>
    <t>SelWt:_36</t>
  </si>
  <si>
    <t>RetWt:_36</t>
  </si>
  <si>
    <t>Len:_37</t>
  </si>
  <si>
    <t>SelWt:_37</t>
  </si>
  <si>
    <t>RetWt:_37</t>
  </si>
  <si>
    <t>Len:_38</t>
  </si>
  <si>
    <t>SelWt:_38</t>
  </si>
  <si>
    <t>RetWt:_38</t>
  </si>
  <si>
    <t>Len:_39</t>
  </si>
  <si>
    <t>SelWt:_39</t>
  </si>
  <si>
    <t>RetWt:_39</t>
  </si>
  <si>
    <t>Len:_40</t>
  </si>
  <si>
    <t>SelWt:_40</t>
  </si>
  <si>
    <t>RetWt:_40</t>
  </si>
  <si>
    <t>Len:_41</t>
  </si>
  <si>
    <t>SelWt:_41</t>
  </si>
  <si>
    <t>RetWt:_41</t>
  </si>
  <si>
    <t>Len:_42</t>
  </si>
  <si>
    <t>SelWt:_42</t>
  </si>
  <si>
    <t>RetWt:_42</t>
  </si>
  <si>
    <t>Len:_43</t>
  </si>
  <si>
    <t>SelWt:_43</t>
  </si>
  <si>
    <t>RetWt:_43</t>
  </si>
  <si>
    <t>Len:_44</t>
  </si>
  <si>
    <t>SelWt:_44</t>
  </si>
  <si>
    <t>RetWt:_44</t>
  </si>
  <si>
    <t>Len:_45</t>
  </si>
  <si>
    <t>SelWt:_45</t>
  </si>
  <si>
    <t>RetWt:_45</t>
  </si>
  <si>
    <t>Len:_46</t>
  </si>
  <si>
    <t>SelWt:_46</t>
  </si>
  <si>
    <t>RetWt:_46</t>
  </si>
  <si>
    <t>-1.#IND</t>
  </si>
  <si>
    <t>BioSmry_age:_1</t>
  </si>
  <si>
    <t>Continuous_F</t>
  </si>
  <si>
    <t>Spbio_GP:1</t>
  </si>
  <si>
    <t>SmryBio_SX:1_GP:1</t>
  </si>
  <si>
    <t>SmryNum_SX:1_GP:1</t>
  </si>
  <si>
    <t>sel(B):_1</t>
  </si>
  <si>
    <t>dead(B):_1</t>
  </si>
  <si>
    <t>retain(B):_1</t>
  </si>
  <si>
    <t>sel(N):_1</t>
  </si>
  <si>
    <t>dead(N):_1</t>
  </si>
  <si>
    <t>retain(N):_1</t>
  </si>
  <si>
    <t>obs_cat:_1</t>
  </si>
  <si>
    <t>F:_1</t>
  </si>
  <si>
    <t>sel(B):_2</t>
  </si>
  <si>
    <t>dead(B):_2</t>
  </si>
  <si>
    <t>retain(B):_2</t>
  </si>
  <si>
    <t>sel(N):_2</t>
  </si>
  <si>
    <t>dead(N):_2</t>
  </si>
  <si>
    <t>retain(N):_2</t>
  </si>
  <si>
    <t>obs_cat:_2</t>
  </si>
  <si>
    <t>F:_2</t>
  </si>
  <si>
    <t>sel(B):_3</t>
  </si>
  <si>
    <t>dead(B):_3</t>
  </si>
  <si>
    <t>retain(B):_3</t>
  </si>
  <si>
    <t>sel(N):_3</t>
  </si>
  <si>
    <t>dead(N):_3</t>
  </si>
  <si>
    <t>retain(N):_3</t>
  </si>
  <si>
    <t>obs_cat:_3</t>
  </si>
  <si>
    <t>F:_3</t>
  </si>
  <si>
    <t>sel(B):_4</t>
  </si>
  <si>
    <t>dead(B):_4</t>
  </si>
  <si>
    <t>retain(B):_4</t>
  </si>
  <si>
    <t>sel(N):_4</t>
  </si>
  <si>
    <t>dead(N):_4</t>
  </si>
  <si>
    <t>retain(N):_4</t>
  </si>
  <si>
    <t>obs_cat:_4</t>
  </si>
  <si>
    <t>F:_4</t>
  </si>
  <si>
    <t>SPB_vir_LH</t>
  </si>
  <si>
    <t>Recruits</t>
  </si>
  <si>
    <t>Tot_Exploit</t>
  </si>
  <si>
    <t>More_F(by_Morph):</t>
  </si>
  <si>
    <t>aveF_1</t>
  </si>
  <si>
    <t>maxF_1</t>
  </si>
  <si>
    <t>Enc_Catch_B</t>
  </si>
  <si>
    <t>Dead_Catch_B</t>
  </si>
  <si>
    <t>Retain_Catch_B</t>
  </si>
  <si>
    <t>Enc_Catch_N</t>
  </si>
  <si>
    <t>Dead_Catch_N</t>
  </si>
  <si>
    <t>Retain_Catch_N</t>
  </si>
  <si>
    <t>sum_Apical_F</t>
  </si>
  <si>
    <t>F=Z-M</t>
  </si>
  <si>
    <t>NOTE:_GENTIME_is_fecundity_weighted_mean_age</t>
  </si>
  <si>
    <t>NOTE:_MnAgeSmry_is_numbers_weighted_meanage_at_and_above_smryage(not_accounting_for_birthseason_offsets)</t>
  </si>
  <si>
    <t>F_report_basis_is_not_=2;_so_info_below_is_not_F/Fmsy</t>
  </si>
  <si>
    <t>MSY_basis:_calculate_FMSY</t>
  </si>
  <si>
    <t>B/Bmsy</t>
  </si>
  <si>
    <t>F/Fmsy</t>
  </si>
  <si>
    <t>1.#INF</t>
  </si>
  <si>
    <t>Lsel_is_length_selectivity</t>
  </si>
  <si>
    <t>RET_is_retention</t>
  </si>
  <si>
    <t>MORT_is_discard_mortality</t>
  </si>
  <si>
    <t>KEEP_is_sel*retain</t>
  </si>
  <si>
    <t>DEAD_is_sel*(retain+(1-retain)*discmort);</t>
  </si>
  <si>
    <t>Year_styr-3_(1947)_stores_average_used_for_benchmark</t>
  </si>
  <si>
    <t>Factor</t>
  </si>
  <si>
    <t>gender</t>
  </si>
  <si>
    <t>label</t>
  </si>
  <si>
    <t>Lsel</t>
  </si>
  <si>
    <t>1947_1_Lsel</t>
  </si>
  <si>
    <t>1950_1_Lsel</t>
  </si>
  <si>
    <t>2014_1_Lsel</t>
  </si>
  <si>
    <t>2015_1_Lsel</t>
  </si>
  <si>
    <t>1947_2_Lsel</t>
  </si>
  <si>
    <t>1950_2_Lsel</t>
  </si>
  <si>
    <t>2014_2_Lsel</t>
  </si>
  <si>
    <t>2015_2_Lsel</t>
  </si>
  <si>
    <t>1947_3_Lsel</t>
  </si>
  <si>
    <t>1950_3_Lsel</t>
  </si>
  <si>
    <t>2014_3_Lsel</t>
  </si>
  <si>
    <t>2015_3_Lsel</t>
  </si>
  <si>
    <t>1947_4_Lsel</t>
  </si>
  <si>
    <t>1950_4_Lsel</t>
  </si>
  <si>
    <t>2014_4_Lsel</t>
  </si>
  <si>
    <t>2015_4_Lsel</t>
  </si>
  <si>
    <t>1950_5_Lsel</t>
  </si>
  <si>
    <t>2014_5_Lsel</t>
  </si>
  <si>
    <t>1950_6_Lsel</t>
  </si>
  <si>
    <t>2014_6_Lsel</t>
  </si>
  <si>
    <t>1950_7_Lsel</t>
  </si>
  <si>
    <t>2014_7_Lsel</t>
  </si>
  <si>
    <t>1950_8_Lsel</t>
  </si>
  <si>
    <t>2014_8_Lsel</t>
  </si>
  <si>
    <t>1950_9_Lsel</t>
  </si>
  <si>
    <t>2014_9_Lsel</t>
  </si>
  <si>
    <t>1950_10_Lsel</t>
  </si>
  <si>
    <t>2014_10_Lsel</t>
  </si>
  <si>
    <t>1950_11_Lsel</t>
  </si>
  <si>
    <t>2014_11_Lsel</t>
  </si>
  <si>
    <t>Keep</t>
  </si>
  <si>
    <t>1947_1_Keep</t>
  </si>
  <si>
    <t>Dead</t>
  </si>
  <si>
    <t>1947_1_Dead</t>
  </si>
  <si>
    <t>Ret</t>
  </si>
  <si>
    <t>1950_1_Ret</t>
  </si>
  <si>
    <t>Mort</t>
  </si>
  <si>
    <t>1950_1_Mort</t>
  </si>
  <si>
    <t>1950_1_Keep</t>
  </si>
  <si>
    <t>1950_1_Dead</t>
  </si>
  <si>
    <t>2014_1_Ret</t>
  </si>
  <si>
    <t>2014_1_Mort</t>
  </si>
  <si>
    <t>2014_1_Keep</t>
  </si>
  <si>
    <t>2014_1_Dead</t>
  </si>
  <si>
    <t>2015_1_Keep</t>
  </si>
  <si>
    <t>2015_1_Dead</t>
  </si>
  <si>
    <t>1947_2_Keep</t>
  </si>
  <si>
    <t>1947_2_Dead</t>
  </si>
  <si>
    <t>1950_2_Ret</t>
  </si>
  <si>
    <t>1950_2_Mort</t>
  </si>
  <si>
    <t>1950_2_Keep</t>
  </si>
  <si>
    <t>1950_2_Dead</t>
  </si>
  <si>
    <t>2014_2_Ret</t>
  </si>
  <si>
    <t>2014_2_Mort</t>
  </si>
  <si>
    <t>2014_2_Keep</t>
  </si>
  <si>
    <t>2014_2_Dead</t>
  </si>
  <si>
    <t>2015_2_Keep</t>
  </si>
  <si>
    <t>2015_2_Dead</t>
  </si>
  <si>
    <t>1947_3_Keep</t>
  </si>
  <si>
    <t>1947_3_Dead</t>
  </si>
  <si>
    <t>1950_3_Ret</t>
  </si>
  <si>
    <t>1950_3_Mort</t>
  </si>
  <si>
    <t>1950_3_Keep</t>
  </si>
  <si>
    <t>1950_3_Dead</t>
  </si>
  <si>
    <t>2014_3_Ret</t>
  </si>
  <si>
    <t>2014_3_Mort</t>
  </si>
  <si>
    <t>2014_3_Keep</t>
  </si>
  <si>
    <t>2014_3_Dead</t>
  </si>
  <si>
    <t>2015_3_Keep</t>
  </si>
  <si>
    <t>2015_3_Dead</t>
  </si>
  <si>
    <t>1947_4_Keep</t>
  </si>
  <si>
    <t>1947_4_Dead</t>
  </si>
  <si>
    <t>1950_4_Ret</t>
  </si>
  <si>
    <t>1950_4_Mort</t>
  </si>
  <si>
    <t>1950_4_Keep</t>
  </si>
  <si>
    <t>mature_bio</t>
  </si>
  <si>
    <t>mature_num</t>
  </si>
  <si>
    <t>1950_4_Dead</t>
  </si>
  <si>
    <t>2014_4_Ret</t>
  </si>
  <si>
    <t>2014_4_Mort</t>
  </si>
  <si>
    <t>2014_4_Keep</t>
  </si>
  <si>
    <t>2014_4_Dead</t>
  </si>
  <si>
    <t>2015_4_Keep</t>
  </si>
  <si>
    <t>2015_4_Dead</t>
  </si>
  <si>
    <t>Do_Power</t>
  </si>
  <si>
    <t>Power</t>
  </si>
  <si>
    <t>Do_Env_var</t>
  </si>
  <si>
    <t>Env_Link</t>
  </si>
  <si>
    <t>Do_ExtraVar</t>
  </si>
  <si>
    <t>Qtype</t>
  </si>
  <si>
    <t>Q</t>
  </si>
  <si>
    <t>Num=0/Bio=1</t>
  </si>
  <si>
    <t>Err_type</t>
  </si>
  <si>
    <t>Npos</t>
  </si>
  <si>
    <t>r.m.s.e.</t>
  </si>
  <si>
    <t>mean_input_SE</t>
  </si>
  <si>
    <t>Input+VarAdj</t>
  </si>
  <si>
    <t>Input+VarAdj+extra</t>
  </si>
  <si>
    <t>VarAdj</t>
  </si>
  <si>
    <t>New_VarAdj</t>
  </si>
  <si>
    <t>pen_mean_Qdev</t>
  </si>
  <si>
    <t>rmse_Qdev</t>
  </si>
  <si>
    <t>rmse_Qdev_not_in_logL</t>
  </si>
  <si>
    <t>pen_mean_Qdev_not_in_logL_in_randwalk_approach</t>
  </si>
  <si>
    <t>Q_parm_assignments</t>
  </si>
  <si>
    <t>Discard_units_options</t>
  </si>
  <si>
    <t>discard_in_biomass(mt)_or_numbers(1000s)_to_match_catchunits_of_fleet</t>
  </si>
  <si>
    <t>discard_as_fraction_of_total_catch(based_on_bio_or_num_depending_on_fleet_catchunits)</t>
  </si>
  <si>
    <t>discard_as_numbers(1000s)_regardless_of_fleet_catchunits</t>
  </si>
  <si>
    <t>Discard_errtype_options</t>
  </si>
  <si>
    <t>&gt;1:</t>
  </si>
  <si>
    <t>log(L)_based_on_T_distribution_with_specified_DF</t>
  </si>
  <si>
    <t>log(L)_based_on_normal_with_Std_in_as_CV</t>
  </si>
  <si>
    <t>-1:</t>
  </si>
  <si>
    <t>log(L)_based_on_normal_with_Std_in_as_stddev</t>
  </si>
  <si>
    <t>-2:</t>
  </si>
  <si>
    <t>log(L)_based_on_lognormal_with_Std_in_as_stddev_in_logspace</t>
  </si>
  <si>
    <t>#_Fleet</t>
  </si>
  <si>
    <t>units</t>
  </si>
  <si>
    <t>errtype</t>
  </si>
  <si>
    <t>Std_in</t>
  </si>
  <si>
    <t>Std_use</t>
  </si>
  <si>
    <t>Obs_cat</t>
  </si>
  <si>
    <t>Exp_cat</t>
  </si>
  <si>
    <t>F_rate</t>
  </si>
  <si>
    <t>beg_suprper</t>
  </si>
  <si>
    <t>2.27356e-317</t>
  </si>
  <si>
    <t>in_suprper</t>
  </si>
  <si>
    <t>1.94287e-317</t>
  </si>
  <si>
    <t>1.19807e-317</t>
  </si>
  <si>
    <t>end_suprper</t>
  </si>
  <si>
    <t>MEAN_BODY_WT_OUTPUT</t>
  </si>
  <si>
    <t>Mkt</t>
  </si>
  <si>
    <t>CV</t>
  </si>
  <si>
    <t>NeglogL</t>
  </si>
  <si>
    <t>Neg(logL+log(s))</t>
  </si>
  <si>
    <t>Nsamp</t>
  </si>
  <si>
    <t>Period</t>
  </si>
  <si>
    <t>mean_effN</t>
  </si>
  <si>
    <t>mean(inputN*Adj)</t>
  </si>
  <si>
    <t>HarMean(effN)</t>
  </si>
  <si>
    <t>Mean(effN/inputN)</t>
  </si>
  <si>
    <t>MeaneffN/MeaninputN</t>
  </si>
  <si>
    <t>Var_Adj</t>
  </si>
  <si>
    <t>Mean</t>
  </si>
  <si>
    <t>Super</t>
  </si>
  <si>
    <t>#_none</t>
  </si>
  <si>
    <t>N_obs</t>
  </si>
  <si>
    <t>len_bins</t>
  </si>
  <si>
    <t>freq</t>
  </si>
  <si>
    <t>cum</t>
  </si>
  <si>
    <t>age_bins</t>
  </si>
  <si>
    <t>Asel_is_age_selectivity_alone</t>
  </si>
  <si>
    <t>Asel2_is_sizesel*size_at_age(ALK)</t>
  </si>
  <si>
    <t>COMBINED_ALK*selL*selA*wtlen*ret*discmort_in_makefishsel_yr:</t>
  </si>
  <si>
    <t>With_MeanSel_From:</t>
  </si>
  <si>
    <t>2014;</t>
  </si>
  <si>
    <t>factor</t>
  </si>
  <si>
    <t>fleet</t>
  </si>
  <si>
    <t>seas</t>
  </si>
  <si>
    <t>morph</t>
  </si>
  <si>
    <t>Asel</t>
  </si>
  <si>
    <t>1947_1Asel</t>
  </si>
  <si>
    <t>1950_1Asel</t>
  </si>
  <si>
    <t>2006_1Asel</t>
  </si>
  <si>
    <t>2007_1Asel</t>
  </si>
  <si>
    <t>2014_1Asel</t>
  </si>
  <si>
    <t>2015_1Asel</t>
  </si>
  <si>
    <t>1947_2Asel</t>
  </si>
  <si>
    <t>1950_2Asel</t>
  </si>
  <si>
    <t>2006_2Asel</t>
  </si>
  <si>
    <t>2007_2Asel</t>
  </si>
  <si>
    <t>2014_2Asel</t>
  </si>
  <si>
    <t>2015_2Asel</t>
  </si>
  <si>
    <t>1947_3Asel</t>
  </si>
  <si>
    <t>1950_3Asel</t>
  </si>
  <si>
    <t>2014_3Asel</t>
  </si>
  <si>
    <t>2015_3Asel</t>
  </si>
  <si>
    <t>1947_4Asel</t>
  </si>
  <si>
    <t>1950_4Asel</t>
  </si>
  <si>
    <t>2014_4Asel</t>
  </si>
  <si>
    <t>2015_4Asel</t>
  </si>
  <si>
    <t>1950_5Asel</t>
  </si>
  <si>
    <t>2014_5Asel</t>
  </si>
  <si>
    <t>1950_6Asel</t>
  </si>
  <si>
    <t>2014_6Asel</t>
  </si>
  <si>
    <t>1950_7Asel</t>
  </si>
  <si>
    <t>2006_7Asel</t>
  </si>
  <si>
    <t>2007_7Asel</t>
  </si>
  <si>
    <t>2014_7Asel</t>
  </si>
  <si>
    <t>1950_8Asel</t>
  </si>
  <si>
    <t>2006_8Asel</t>
  </si>
  <si>
    <t>2007_8Asel</t>
  </si>
  <si>
    <t>2014_8Asel</t>
  </si>
  <si>
    <t>1950_9Asel</t>
  </si>
  <si>
    <t>2014_9Asel</t>
  </si>
  <si>
    <t>1950_10Asel</t>
  </si>
  <si>
    <t>2014_10Asel</t>
  </si>
  <si>
    <t>1950_11Asel</t>
  </si>
  <si>
    <t>2014_11Asel</t>
  </si>
  <si>
    <t>Fecund</t>
  </si>
  <si>
    <t>1947_Fecund</t>
  </si>
  <si>
    <t>Asel2</t>
  </si>
  <si>
    <t>1947_1_Asel2</t>
  </si>
  <si>
    <t>bodywt</t>
  </si>
  <si>
    <t>1947_1_bodywt</t>
  </si>
  <si>
    <t>1947_2_Asel2</t>
  </si>
  <si>
    <t>1947_2_bodywt</t>
  </si>
  <si>
    <t>1947_3_Asel2</t>
  </si>
  <si>
    <t>1947_3_bodywt</t>
  </si>
  <si>
    <t>1947_4_Asel2</t>
  </si>
  <si>
    <t>1947_4_bodywt</t>
  </si>
  <si>
    <t>1950_Fecund</t>
  </si>
  <si>
    <t>1950_1_Asel2</t>
  </si>
  <si>
    <t>1950_1_bodywt</t>
  </si>
  <si>
    <t>1950_2_Asel2</t>
  </si>
  <si>
    <t>1950_2_bodywt</t>
  </si>
  <si>
    <t>1950_3_Asel2</t>
  </si>
  <si>
    <t>1950_3_bodywt</t>
  </si>
  <si>
    <t>1950_4_Asel2</t>
  </si>
  <si>
    <t>1950_4_bodywt</t>
  </si>
  <si>
    <t>1951_Fecund</t>
  </si>
  <si>
    <t>1951_1_Asel2</t>
  </si>
  <si>
    <t>1951_1_bodywt</t>
  </si>
  <si>
    <t>1951_2_Asel2</t>
  </si>
  <si>
    <t>1951_2_bodywt</t>
  </si>
  <si>
    <t>1951_3_Asel2</t>
  </si>
  <si>
    <t>1951_3_bodywt</t>
  </si>
  <si>
    <t>1951_4_Asel2</t>
  </si>
  <si>
    <t>1951_4_bodywt</t>
  </si>
  <si>
    <t>1952_Fecund</t>
  </si>
  <si>
    <t>1952_1_Asel2</t>
  </si>
  <si>
    <t>1952_1_bodywt</t>
  </si>
  <si>
    <t>1952_2_Asel2</t>
  </si>
  <si>
    <t>1952_2_bodywt</t>
  </si>
  <si>
    <t>1952_3_Asel2</t>
  </si>
  <si>
    <t>1952_3_bodywt</t>
  </si>
  <si>
    <t>1952_4_Asel2</t>
  </si>
  <si>
    <t>1952_4_bodywt</t>
  </si>
  <si>
    <t>1953_Fecund</t>
  </si>
  <si>
    <t>1953_1_Asel2</t>
  </si>
  <si>
    <t>1953_1_bodywt</t>
  </si>
  <si>
    <t>1953_2_Asel2</t>
  </si>
  <si>
    <t>1953_2_bodywt</t>
  </si>
  <si>
    <t>1953_3_Asel2</t>
  </si>
  <si>
    <t>1953_3_bodywt</t>
  </si>
  <si>
    <t>1953_4_Asel2</t>
  </si>
  <si>
    <t>1953_4_bodywt</t>
  </si>
  <si>
    <t>1954_Fecund</t>
  </si>
  <si>
    <t>1954_1_Asel2</t>
  </si>
  <si>
    <t>1954_1_bodywt</t>
  </si>
  <si>
    <t>1954_2_Asel2</t>
  </si>
  <si>
    <t>1954_2_bodywt</t>
  </si>
  <si>
    <t>1954_3_Asel2</t>
  </si>
  <si>
    <t>1954_3_bodywt</t>
  </si>
  <si>
    <t>1954_4_Asel2</t>
  </si>
  <si>
    <t>1954_4_bodywt</t>
  </si>
  <si>
    <t>1955_Fecund</t>
  </si>
  <si>
    <t>1955_1_Asel2</t>
  </si>
  <si>
    <t>1955_1_bodywt</t>
  </si>
  <si>
    <t>1955_2_Asel2</t>
  </si>
  <si>
    <t>1955_2_bodywt</t>
  </si>
  <si>
    <t>1955_3_Asel2</t>
  </si>
  <si>
    <t>1955_3_bodywt</t>
  </si>
  <si>
    <t>1955_4_Asel2</t>
  </si>
  <si>
    <t>1955_4_bodywt</t>
  </si>
  <si>
    <t>1956_Fecund</t>
  </si>
  <si>
    <t>1956_1_Asel2</t>
  </si>
  <si>
    <t>1956_1_bodywt</t>
  </si>
  <si>
    <t>1956_2_Asel2</t>
  </si>
  <si>
    <t>1956_2_bodywt</t>
  </si>
  <si>
    <t>1956_3_Asel2</t>
  </si>
  <si>
    <t>1956_3_bodywt</t>
  </si>
  <si>
    <t>1956_4_Asel2</t>
  </si>
  <si>
    <t>1956_4_bodywt</t>
  </si>
  <si>
    <t>1957_Fecund</t>
  </si>
  <si>
    <t>1957_1_Asel2</t>
  </si>
  <si>
    <t>1957_1_bodywt</t>
  </si>
  <si>
    <t>1957_2_Asel2</t>
  </si>
  <si>
    <t>1957_2_bodywt</t>
  </si>
  <si>
    <t>1957_3_Asel2</t>
  </si>
  <si>
    <t>1957_3_bodywt</t>
  </si>
  <si>
    <t>1957_4_Asel2</t>
  </si>
  <si>
    <t>1957_4_bodywt</t>
  </si>
  <si>
    <t>1958_Fecund</t>
  </si>
  <si>
    <t>1958_1_Asel2</t>
  </si>
  <si>
    <t>1958_1_bodywt</t>
  </si>
  <si>
    <t>1958_2_Asel2</t>
  </si>
  <si>
    <t>1958_2_bodywt</t>
  </si>
  <si>
    <t>1958_3_Asel2</t>
  </si>
  <si>
    <t>1958_3_bodywt</t>
  </si>
  <si>
    <t>1958_4_Asel2</t>
  </si>
  <si>
    <t>1958_4_bodywt</t>
  </si>
  <si>
    <t>1959_Fecund</t>
  </si>
  <si>
    <t>1959_1_Asel2</t>
  </si>
  <si>
    <t>1959_1_bodywt</t>
  </si>
  <si>
    <t>1959_2_Asel2</t>
  </si>
  <si>
    <t>1959_2_bodywt</t>
  </si>
  <si>
    <t>1959_3_Asel2</t>
  </si>
  <si>
    <t>1959_3_bodywt</t>
  </si>
  <si>
    <t>1959_4_Asel2</t>
  </si>
  <si>
    <t>1959_4_bodywt</t>
  </si>
  <si>
    <t>1960_Fecund</t>
  </si>
  <si>
    <t>1960_1_Asel2</t>
  </si>
  <si>
    <t>1960_1_bodywt</t>
  </si>
  <si>
    <t>1960_2_Asel2</t>
  </si>
  <si>
    <t>1960_2_bodywt</t>
  </si>
  <si>
    <t>1960_3_Asel2</t>
  </si>
  <si>
    <t>1960_3_bodywt</t>
  </si>
  <si>
    <t>1960_4_Asel2</t>
  </si>
  <si>
    <t>1960_4_bodywt</t>
  </si>
  <si>
    <t>1961_Fecund</t>
  </si>
  <si>
    <t>1961_1_Asel2</t>
  </si>
  <si>
    <t>1961_1_bodywt</t>
  </si>
  <si>
    <t>1961_2_Asel2</t>
  </si>
  <si>
    <t>1961_2_bodywt</t>
  </si>
  <si>
    <t>1961_3_Asel2</t>
  </si>
  <si>
    <t>1961_3_bodywt</t>
  </si>
  <si>
    <t>1961_4_Asel2</t>
  </si>
  <si>
    <t>1961_4_bodywt</t>
  </si>
  <si>
    <t>1962_Fecund</t>
  </si>
  <si>
    <t>1962_1_Asel2</t>
  </si>
  <si>
    <t>1962_1_bodywt</t>
  </si>
  <si>
    <t>1962_2_Asel2</t>
  </si>
  <si>
    <t>1962_2_bodywt</t>
  </si>
  <si>
    <t>1962_3_Asel2</t>
  </si>
  <si>
    <t>1962_3_bodywt</t>
  </si>
  <si>
    <t>1962_4_Asel2</t>
  </si>
  <si>
    <t>1962_4_bodywt</t>
  </si>
  <si>
    <t>1963_Fecund</t>
  </si>
  <si>
    <t>1963_1_Asel2</t>
  </si>
  <si>
    <t>1963_1_bodywt</t>
  </si>
  <si>
    <t>1963_2_Asel2</t>
  </si>
  <si>
    <t>1963_2_bodywt</t>
  </si>
  <si>
    <t>1963_3_Asel2</t>
  </si>
  <si>
    <t>1963_3_bodywt</t>
  </si>
  <si>
    <t>1963_4_Asel2</t>
  </si>
  <si>
    <t>1963_4_bodywt</t>
  </si>
  <si>
    <t>1964_Fecund</t>
  </si>
  <si>
    <t>1964_1_Asel2</t>
  </si>
  <si>
    <t>1964_1_bodywt</t>
  </si>
  <si>
    <t>1964_2_Asel2</t>
  </si>
  <si>
    <t>1964_2_bodywt</t>
  </si>
  <si>
    <t>1964_3_Asel2</t>
  </si>
  <si>
    <t>1964_3_bodywt</t>
  </si>
  <si>
    <t>1964_4_Asel2</t>
  </si>
  <si>
    <t>1964_4_bodywt</t>
  </si>
  <si>
    <t>1965_Fecund</t>
  </si>
  <si>
    <t>1965_1_Asel2</t>
  </si>
  <si>
    <t>1965_1_bodywt</t>
  </si>
  <si>
    <t>1965_2_Asel2</t>
  </si>
  <si>
    <t>1965_2_bodywt</t>
  </si>
  <si>
    <t>1965_3_Asel2</t>
  </si>
  <si>
    <t>1965_3_bodywt</t>
  </si>
  <si>
    <t>1965_4_Asel2</t>
  </si>
  <si>
    <t>1965_4_bodywt</t>
  </si>
  <si>
    <t>1966_Fecund</t>
  </si>
  <si>
    <t>1966_1_Asel2</t>
  </si>
  <si>
    <t>1966_1_bodywt</t>
  </si>
  <si>
    <t>1966_2_Asel2</t>
  </si>
  <si>
    <t>1966_2_bodywt</t>
  </si>
  <si>
    <t>1966_3_Asel2</t>
  </si>
  <si>
    <t>1966_3_bodywt</t>
  </si>
  <si>
    <t>1966_4_Asel2</t>
  </si>
  <si>
    <t>1966_4_bodywt</t>
  </si>
  <si>
    <t>1967_Fecund</t>
  </si>
  <si>
    <t>1967_1_Asel2</t>
  </si>
  <si>
    <t>1967_1_bodywt</t>
  </si>
  <si>
    <t>1967_2_Asel2</t>
  </si>
  <si>
    <t>1967_2_bodywt</t>
  </si>
  <si>
    <t>1967_3_Asel2</t>
  </si>
  <si>
    <t>1967_3_bodywt</t>
  </si>
  <si>
    <t>1967_4_Asel2</t>
  </si>
  <si>
    <t>1967_4_bodywt</t>
  </si>
  <si>
    <t>1968_Fecund</t>
  </si>
  <si>
    <t>1968_1_Asel2</t>
  </si>
  <si>
    <t>1968_1_bodywt</t>
  </si>
  <si>
    <t>1968_2_Asel2</t>
  </si>
  <si>
    <t>1968_2_bodywt</t>
  </si>
  <si>
    <t>1968_3_Asel2</t>
  </si>
  <si>
    <t>1968_3_bodywt</t>
  </si>
  <si>
    <t>1968_4_Asel2</t>
  </si>
  <si>
    <t>1968_4_bodywt</t>
  </si>
  <si>
    <t>1969_Fecund</t>
  </si>
  <si>
    <t>1969_1_Asel2</t>
  </si>
  <si>
    <t>1969_1_bodywt</t>
  </si>
  <si>
    <t>1969_2_Asel2</t>
  </si>
  <si>
    <t>1969_2_bodywt</t>
  </si>
  <si>
    <t>1969_3_Asel2</t>
  </si>
  <si>
    <t>1969_3_bodywt</t>
  </si>
  <si>
    <t>1969_4_Asel2</t>
  </si>
  <si>
    <t>1969_4_bodywt</t>
  </si>
  <si>
    <t>1970_Fecund</t>
  </si>
  <si>
    <t>1970_1_Asel2</t>
  </si>
  <si>
    <t>1970_1_bodywt</t>
  </si>
  <si>
    <t>1970_2_Asel2</t>
  </si>
  <si>
    <t>1970_2_bodywt</t>
  </si>
  <si>
    <t>1970_3_Asel2</t>
  </si>
  <si>
    <t>1970_3_bodywt</t>
  </si>
  <si>
    <t>1970_4_Asel2</t>
  </si>
  <si>
    <t>1970_4_bodywt</t>
  </si>
  <si>
    <t>1971_Fecund</t>
  </si>
  <si>
    <t>1971_1_Asel2</t>
  </si>
  <si>
    <t>1971_1_bodywt</t>
  </si>
  <si>
    <t>1971_2_Asel2</t>
  </si>
  <si>
    <t>1971_2_bodywt</t>
  </si>
  <si>
    <t>1971_3_Asel2</t>
  </si>
  <si>
    <t>1971_3_bodywt</t>
  </si>
  <si>
    <t>1971_4_Asel2</t>
  </si>
  <si>
    <t>1971_4_bodywt</t>
  </si>
  <si>
    <t>1972_Fecund</t>
  </si>
  <si>
    <t>1972_1_Asel2</t>
  </si>
  <si>
    <t>1972_1_bodywt</t>
  </si>
  <si>
    <t>1972_2_Asel2</t>
  </si>
  <si>
    <t>1972_2_bodywt</t>
  </si>
  <si>
    <t>1972_3_Asel2</t>
  </si>
  <si>
    <t>1972_3_bodywt</t>
  </si>
  <si>
    <t>1972_4_Asel2</t>
  </si>
  <si>
    <t>1972_4_bodywt</t>
  </si>
  <si>
    <t>1973_Fecund</t>
  </si>
  <si>
    <t>1973_1_Asel2</t>
  </si>
  <si>
    <t>1973_1_bodywt</t>
  </si>
  <si>
    <t>1973_2_Asel2</t>
  </si>
  <si>
    <t>1973_2_bodywt</t>
  </si>
  <si>
    <t>1973_3_Asel2</t>
  </si>
  <si>
    <t>1973_3_bodywt</t>
  </si>
  <si>
    <t>1973_4_Asel2</t>
  </si>
  <si>
    <t>1973_4_bodywt</t>
  </si>
  <si>
    <t>1974_Fecund</t>
  </si>
  <si>
    <t>1974_1_Asel2</t>
  </si>
  <si>
    <t>1974_1_bodywt</t>
  </si>
  <si>
    <t>1974_2_Asel2</t>
  </si>
  <si>
    <t>1974_2_bodywt</t>
  </si>
  <si>
    <t>1974_3_Asel2</t>
  </si>
  <si>
    <t>1974_3_bodywt</t>
  </si>
  <si>
    <t>1974_4_Asel2</t>
  </si>
  <si>
    <t>1974_4_bodywt</t>
  </si>
  <si>
    <t>1975_Fecund</t>
  </si>
  <si>
    <t>1975_1_Asel2</t>
  </si>
  <si>
    <t>1975_1_bodywt</t>
  </si>
  <si>
    <t>1975_2_Asel2</t>
  </si>
  <si>
    <t>1975_2_bodywt</t>
  </si>
  <si>
    <t>1975_3_Asel2</t>
  </si>
  <si>
    <t>1975_3_bodywt</t>
  </si>
  <si>
    <t>1975_4_Asel2</t>
  </si>
  <si>
    <t>1975_4_bodywt</t>
  </si>
  <si>
    <t>1976_Fecund</t>
  </si>
  <si>
    <t>1976_1_Asel2</t>
  </si>
  <si>
    <t>1976_1_bodywt</t>
  </si>
  <si>
    <t>1976_2_Asel2</t>
  </si>
  <si>
    <t>1976_2_bodywt</t>
  </si>
  <si>
    <t>1976_3_Asel2</t>
  </si>
  <si>
    <t>1976_3_bodywt</t>
  </si>
  <si>
    <t>1976_4_Asel2</t>
  </si>
  <si>
    <t>1976_4_bodywt</t>
  </si>
  <si>
    <t>1977_Fecund</t>
  </si>
  <si>
    <t>1977_1_Asel2</t>
  </si>
  <si>
    <t>1977_1_bodywt</t>
  </si>
  <si>
    <t>1977_2_Asel2</t>
  </si>
  <si>
    <t>1977_2_bodywt</t>
  </si>
  <si>
    <t>1977_3_Asel2</t>
  </si>
  <si>
    <t>1977_3_bodywt</t>
  </si>
  <si>
    <t>1977_4_Asel2</t>
  </si>
  <si>
    <t>1977_4_bodywt</t>
  </si>
  <si>
    <t>1978_Fecund</t>
  </si>
  <si>
    <t>1978_1_Asel2</t>
  </si>
  <si>
    <t>1978_1_bodywt</t>
  </si>
  <si>
    <t>1978_2_Asel2</t>
  </si>
  <si>
    <t>1978_2_bodywt</t>
  </si>
  <si>
    <t>1978_3_Asel2</t>
  </si>
  <si>
    <t>1978_3_bodywt</t>
  </si>
  <si>
    <t>1978_4_Asel2</t>
  </si>
  <si>
    <t>1978_4_bodywt</t>
  </si>
  <si>
    <t>1979_Fecund</t>
  </si>
  <si>
    <t>1979_1_Asel2</t>
  </si>
  <si>
    <t>1979_1_bodywt</t>
  </si>
  <si>
    <t>1979_2_Asel2</t>
  </si>
  <si>
    <t>1979_2_bodywt</t>
  </si>
  <si>
    <t>1979_3_Asel2</t>
  </si>
  <si>
    <t>1979_3_bodywt</t>
  </si>
  <si>
    <t>1979_4_Asel2</t>
  </si>
  <si>
    <t>1979_4_bodywt</t>
  </si>
  <si>
    <t>1980_Fecund</t>
  </si>
  <si>
    <t>1980_1_Asel2</t>
  </si>
  <si>
    <t>1980_1_bodywt</t>
  </si>
  <si>
    <t>1980_2_Asel2</t>
  </si>
  <si>
    <t>1980_2_bodywt</t>
  </si>
  <si>
    <t>1980_3_Asel2</t>
  </si>
  <si>
    <t>1980_3_bodywt</t>
  </si>
  <si>
    <t>1980_4_Asel2</t>
  </si>
  <si>
    <t>1980_4_bodywt</t>
  </si>
  <si>
    <t>1981_Fecund</t>
  </si>
  <si>
    <t>1981_1_Asel2</t>
  </si>
  <si>
    <t>1981_1_bodywt</t>
  </si>
  <si>
    <t>1981_2_Asel2</t>
  </si>
  <si>
    <t>1981_2_bodywt</t>
  </si>
  <si>
    <t>1981_3_Asel2</t>
  </si>
  <si>
    <t>1981_3_bodywt</t>
  </si>
  <si>
    <t>1981_4_Asel2</t>
  </si>
  <si>
    <t>1981_4_bodywt</t>
  </si>
  <si>
    <t>1982_Fecund</t>
  </si>
  <si>
    <t>1982_1_Asel2</t>
  </si>
  <si>
    <t>1982_1_bodywt</t>
  </si>
  <si>
    <t>1982_2_Asel2</t>
  </si>
  <si>
    <t>1982_2_bodywt</t>
  </si>
  <si>
    <t>1982_3_Asel2</t>
  </si>
  <si>
    <t>1982_3_bodywt</t>
  </si>
  <si>
    <t>1982_4_Asel2</t>
  </si>
  <si>
    <t>1982_4_bodywt</t>
  </si>
  <si>
    <t>1983_Fecund</t>
  </si>
  <si>
    <t>1983_1_Asel2</t>
  </si>
  <si>
    <t>1983_1_bodywt</t>
  </si>
  <si>
    <t>1983_2_Asel2</t>
  </si>
  <si>
    <t>1983_2_bodywt</t>
  </si>
  <si>
    <t>1983_3_Asel2</t>
  </si>
  <si>
    <t>1983_3_bodywt</t>
  </si>
  <si>
    <t>1983_4_Asel2</t>
  </si>
  <si>
    <t>1983_4_bodywt</t>
  </si>
  <si>
    <t>1984_Fecund</t>
  </si>
  <si>
    <t>1984_1_Asel2</t>
  </si>
  <si>
    <t>1984_1_bodywt</t>
  </si>
  <si>
    <t>1984_2_Asel2</t>
  </si>
  <si>
    <t>1984_2_bodywt</t>
  </si>
  <si>
    <t>1984_3_Asel2</t>
  </si>
  <si>
    <t>1984_3_bodywt</t>
  </si>
  <si>
    <t>1984_4_Asel2</t>
  </si>
  <si>
    <t>1984_4_bodywt</t>
  </si>
  <si>
    <t>1985_Fecund</t>
  </si>
  <si>
    <t>1985_1_Asel2</t>
  </si>
  <si>
    <t>1985_1_bodywt</t>
  </si>
  <si>
    <t>1985_2_Asel2</t>
  </si>
  <si>
    <t>1985_2_bodywt</t>
  </si>
  <si>
    <t>1985_3_Asel2</t>
  </si>
  <si>
    <t>1985_3_bodywt</t>
  </si>
  <si>
    <t>1985_4_Asel2</t>
  </si>
  <si>
    <t>1985_4_bodywt</t>
  </si>
  <si>
    <t>1986_Fecund</t>
  </si>
  <si>
    <t>1986_1_Asel2</t>
  </si>
  <si>
    <t>1986_1_bodywt</t>
  </si>
  <si>
    <t>1986_2_Asel2</t>
  </si>
  <si>
    <t>1986_2_bodywt</t>
  </si>
  <si>
    <t>1986_3_Asel2</t>
  </si>
  <si>
    <t>1986_3_bodywt</t>
  </si>
  <si>
    <t>1986_4_Asel2</t>
  </si>
  <si>
    <t>1986_4_bodywt</t>
  </si>
  <si>
    <t>1987_Fecund</t>
  </si>
  <si>
    <t>1987_1_Asel2</t>
  </si>
  <si>
    <t>1987_1_bodywt</t>
  </si>
  <si>
    <t>1987_2_Asel2</t>
  </si>
  <si>
    <t>1987_2_bodywt</t>
  </si>
  <si>
    <t>1987_3_Asel2</t>
  </si>
  <si>
    <t>1987_3_bodywt</t>
  </si>
  <si>
    <t>1987_4_Asel2</t>
  </si>
  <si>
    <t>1987_4_bodywt</t>
  </si>
  <si>
    <t>1988_Fecund</t>
  </si>
  <si>
    <t>1988_1_Asel2</t>
  </si>
  <si>
    <t>1988_1_bodywt</t>
  </si>
  <si>
    <t>1988_2_Asel2</t>
  </si>
  <si>
    <t>1988_2_bodywt</t>
  </si>
  <si>
    <t>1988_3_Asel2</t>
  </si>
  <si>
    <t>1988_3_bodywt</t>
  </si>
  <si>
    <t>1988_4_Asel2</t>
  </si>
  <si>
    <t>1988_4_bodywt</t>
  </si>
  <si>
    <t>1989_Fecund</t>
  </si>
  <si>
    <t>1989_1_Asel2</t>
  </si>
  <si>
    <t>1989_1_bodywt</t>
  </si>
  <si>
    <t>1989_2_Asel2</t>
  </si>
  <si>
    <t>1989_2_bodywt</t>
  </si>
  <si>
    <t>1989_3_Asel2</t>
  </si>
  <si>
    <t>1989_3_bodywt</t>
  </si>
  <si>
    <t>1989_4_Asel2</t>
  </si>
  <si>
    <t>1989_4_bodywt</t>
  </si>
  <si>
    <t>1990_Fecund</t>
  </si>
  <si>
    <t>1990_1_Asel2</t>
  </si>
  <si>
    <t>1990_1_bodywt</t>
  </si>
  <si>
    <t>1990_2_Asel2</t>
  </si>
  <si>
    <t>1990_2_bodywt</t>
  </si>
  <si>
    <t>1990_3_Asel2</t>
  </si>
  <si>
    <t>1990_3_bodywt</t>
  </si>
  <si>
    <t>1990_4_Asel2</t>
  </si>
  <si>
    <t>1990_4_bodywt</t>
  </si>
  <si>
    <t>1991_Fecund</t>
  </si>
  <si>
    <t>1991_1_Asel2</t>
  </si>
  <si>
    <t>1991_1_bodywt</t>
  </si>
  <si>
    <t>1991_2_Asel2</t>
  </si>
  <si>
    <t>1991_2_bodywt</t>
  </si>
  <si>
    <t>1991_3_Asel2</t>
  </si>
  <si>
    <t>1991_3_bodywt</t>
  </si>
  <si>
    <t>1991_4_Asel2</t>
  </si>
  <si>
    <t>1991_4_bodywt</t>
  </si>
  <si>
    <t>1992_Fecund</t>
  </si>
  <si>
    <t>1992_1_Asel2</t>
  </si>
  <si>
    <t>1992_1_bodywt</t>
  </si>
  <si>
    <t>1992_2_Asel2</t>
  </si>
  <si>
    <t>1992_2_bodywt</t>
  </si>
  <si>
    <t>1992_3_Asel2</t>
  </si>
  <si>
    <t>1992_3_bodywt</t>
  </si>
  <si>
    <t>1992_4_Asel2</t>
  </si>
  <si>
    <t>1992_4_bodywt</t>
  </si>
  <si>
    <t>1993_Fecund</t>
  </si>
  <si>
    <t>1993_1_Asel2</t>
  </si>
  <si>
    <t>1993_1_bodywt</t>
  </si>
  <si>
    <t>1993_2_Asel2</t>
  </si>
  <si>
    <t>1993_2_bodywt</t>
  </si>
  <si>
    <t>1993_3_Asel2</t>
  </si>
  <si>
    <t>1993_3_bodywt</t>
  </si>
  <si>
    <t>1993_4_Asel2</t>
  </si>
  <si>
    <t>1993_4_bodywt</t>
  </si>
  <si>
    <t>1994_Fecund</t>
  </si>
  <si>
    <t>1994_1_Asel2</t>
  </si>
  <si>
    <t>1994_1_bodywt</t>
  </si>
  <si>
    <t>1994_2_Asel2</t>
  </si>
  <si>
    <t>1994_2_bodywt</t>
  </si>
  <si>
    <t>1994_3_Asel2</t>
  </si>
  <si>
    <t>1994_3_bodywt</t>
  </si>
  <si>
    <t>1994_4_Asel2</t>
  </si>
  <si>
    <t>1994_4_bodywt</t>
  </si>
  <si>
    <t>1995_Fecund</t>
  </si>
  <si>
    <t>1995_1_Asel2</t>
  </si>
  <si>
    <t>1995_1_bodywt</t>
  </si>
  <si>
    <t>1995_2_Asel2</t>
  </si>
  <si>
    <t>1995_2_bodywt</t>
  </si>
  <si>
    <t>1995_3_Asel2</t>
  </si>
  <si>
    <t>1995_3_bodywt</t>
  </si>
  <si>
    <t>1995_4_Asel2</t>
  </si>
  <si>
    <t>1995_4_bodywt</t>
  </si>
  <si>
    <t>1996_Fecund</t>
  </si>
  <si>
    <t>1996_1_Asel2</t>
  </si>
  <si>
    <t>1996_1_bodywt</t>
  </si>
  <si>
    <t>1996_2_Asel2</t>
  </si>
  <si>
    <t>1996_2_bodywt</t>
  </si>
  <si>
    <t>1996_3_Asel2</t>
  </si>
  <si>
    <t>1996_3_bodywt</t>
  </si>
  <si>
    <t>1996_4_Asel2</t>
  </si>
  <si>
    <t>1996_4_bodywt</t>
  </si>
  <si>
    <t>1997_Fecund</t>
  </si>
  <si>
    <t>1997_1_Asel2</t>
  </si>
  <si>
    <t>1997_1_bodywt</t>
  </si>
  <si>
    <t>1997_2_Asel2</t>
  </si>
  <si>
    <t>1997_2_bodywt</t>
  </si>
  <si>
    <t>1997_3_Asel2</t>
  </si>
  <si>
    <t>1997_3_bodywt</t>
  </si>
  <si>
    <t>1997_4_Asel2</t>
  </si>
  <si>
    <t>1997_4_bodywt</t>
  </si>
  <si>
    <t>1998_Fecund</t>
  </si>
  <si>
    <t>1998_1_Asel2</t>
  </si>
  <si>
    <t>1998_1_bodywt</t>
  </si>
  <si>
    <t>1998_2_Asel2</t>
  </si>
  <si>
    <t>1998_2_bodywt</t>
  </si>
  <si>
    <t>1998_3_Asel2</t>
  </si>
  <si>
    <t>1998_3_bodywt</t>
  </si>
  <si>
    <t>1998_4_Asel2</t>
  </si>
  <si>
    <t>1998_4_bodywt</t>
  </si>
  <si>
    <t>1999_Fecund</t>
  </si>
  <si>
    <t>1999_1_Asel2</t>
  </si>
  <si>
    <t>1999_1_bodywt</t>
  </si>
  <si>
    <t>1999_2_Asel2</t>
  </si>
  <si>
    <t>1999_2_bodywt</t>
  </si>
  <si>
    <t>1999_3_Asel2</t>
  </si>
  <si>
    <t>1999_3_bodywt</t>
  </si>
  <si>
    <t>1999_4_Asel2</t>
  </si>
  <si>
    <t>1999_4_bodywt</t>
  </si>
  <si>
    <t>2000_Fecund</t>
  </si>
  <si>
    <t>2000_1_Asel2</t>
  </si>
  <si>
    <t>2000_1_bodywt</t>
  </si>
  <si>
    <t>2000_2_Asel2</t>
  </si>
  <si>
    <t>2000_2_bodywt</t>
  </si>
  <si>
    <t>2000_3_Asel2</t>
  </si>
  <si>
    <t>2000_3_bodywt</t>
  </si>
  <si>
    <t>2000_4_Asel2</t>
  </si>
  <si>
    <t>2000_4_bodywt</t>
  </si>
  <si>
    <t>2001_Fecund</t>
  </si>
  <si>
    <t>2001_1_Asel2</t>
  </si>
  <si>
    <t>2001_1_bodywt</t>
  </si>
  <si>
    <t>2001_2_Asel2</t>
  </si>
  <si>
    <t>2001_2_bodywt</t>
  </si>
  <si>
    <t>2001_3_Asel2</t>
  </si>
  <si>
    <t>2001_3_bodywt</t>
  </si>
  <si>
    <t>2001_4_Asel2</t>
  </si>
  <si>
    <t>2001_4_bodywt</t>
  </si>
  <si>
    <t>2002_Fecund</t>
  </si>
  <si>
    <t>2002_1_Asel2</t>
  </si>
  <si>
    <t>2002_1_bodywt</t>
  </si>
  <si>
    <t>2002_2_Asel2</t>
  </si>
  <si>
    <t>2002_2_bodywt</t>
  </si>
  <si>
    <t>2002_3_Asel2</t>
  </si>
  <si>
    <t>2002_3_bodywt</t>
  </si>
  <si>
    <t>2002_4_Asel2</t>
  </si>
  <si>
    <t>2002_4_bodywt</t>
  </si>
  <si>
    <t>2003_Fecund</t>
  </si>
  <si>
    <t>2003_1_Asel2</t>
  </si>
  <si>
    <t>2003_1_bodywt</t>
  </si>
  <si>
    <t>2003_2_Asel2</t>
  </si>
  <si>
    <t>2003_2_bodywt</t>
  </si>
  <si>
    <t>2003_3_Asel2</t>
  </si>
  <si>
    <t>2003_3_bodywt</t>
  </si>
  <si>
    <t>2003_4_Asel2</t>
  </si>
  <si>
    <t>2003_4_bodywt</t>
  </si>
  <si>
    <t>2004_Fecund</t>
  </si>
  <si>
    <t>2004_1_Asel2</t>
  </si>
  <si>
    <t>2004_1_bodywt</t>
  </si>
  <si>
    <t>2004_2_Asel2</t>
  </si>
  <si>
    <t>2004_2_bodywt</t>
  </si>
  <si>
    <t>2004_3_Asel2</t>
  </si>
  <si>
    <t>2004_3_bodywt</t>
  </si>
  <si>
    <t>2004_4_Asel2</t>
  </si>
  <si>
    <t>2004_4_bodywt</t>
  </si>
  <si>
    <t>2005_Fecund</t>
  </si>
  <si>
    <t>2005_1_Asel2</t>
  </si>
  <si>
    <t>2005_1_bodywt</t>
  </si>
  <si>
    <t>2005_2_Asel2</t>
  </si>
  <si>
    <t>2005_2_bodywt</t>
  </si>
  <si>
    <t>2005_3_Asel2</t>
  </si>
  <si>
    <t>2005_3_bodywt</t>
  </si>
  <si>
    <t>2005_4_Asel2</t>
  </si>
  <si>
    <t>2005_4_bodywt</t>
  </si>
  <si>
    <t>2006_Fecund</t>
  </si>
  <si>
    <t>2006_1_Asel2</t>
  </si>
  <si>
    <t>2006_1_bodywt</t>
  </si>
  <si>
    <t>2006_2_Asel2</t>
  </si>
  <si>
    <t>2006_2_bodywt</t>
  </si>
  <si>
    <t>2006_3_Asel2</t>
  </si>
  <si>
    <t>2006_3_bodywt</t>
  </si>
  <si>
    <t>2006_4_Asel2</t>
  </si>
  <si>
    <t>2006_4_bodywt</t>
  </si>
  <si>
    <t>2007_Fecund</t>
  </si>
  <si>
    <t>2007_1_Asel2</t>
  </si>
  <si>
    <t>2007_1_bodywt</t>
  </si>
  <si>
    <t>2007_2_Asel2</t>
  </si>
  <si>
    <t>2007_2_bodywt</t>
  </si>
  <si>
    <t>2007_3_Asel2</t>
  </si>
  <si>
    <t>2007_3_bodywt</t>
  </si>
  <si>
    <t>2007_4_Asel2</t>
  </si>
  <si>
    <t>2007_4_bodywt</t>
  </si>
  <si>
    <t>2008_Fecund</t>
  </si>
  <si>
    <t>2008_1_Asel2</t>
  </si>
  <si>
    <t>2008_1_bodywt</t>
  </si>
  <si>
    <t>2008_2_Asel2</t>
  </si>
  <si>
    <t>2008_2_bodywt</t>
  </si>
  <si>
    <t>2008_3_Asel2</t>
  </si>
  <si>
    <t>2008_3_bodywt</t>
  </si>
  <si>
    <t>2008_4_Asel2</t>
  </si>
  <si>
    <t>2008_4_bodywt</t>
  </si>
  <si>
    <t>2009_Fecund</t>
  </si>
  <si>
    <t>2009_1_Asel2</t>
  </si>
  <si>
    <t>2009_1_bodywt</t>
  </si>
  <si>
    <t>2009_2_Asel2</t>
  </si>
  <si>
    <t>2009_2_bodywt</t>
  </si>
  <si>
    <t>2009_3_Asel2</t>
  </si>
  <si>
    <t>2009_3_bodywt</t>
  </si>
  <si>
    <t>2009_4_Asel2</t>
  </si>
  <si>
    <t>2009_4_bodywt</t>
  </si>
  <si>
    <t>2010_Fecund</t>
  </si>
  <si>
    <t>2010_1_Asel2</t>
  </si>
  <si>
    <t>2010_1_bodywt</t>
  </si>
  <si>
    <t>2010_2_Asel2</t>
  </si>
  <si>
    <t>2010_2_bodywt</t>
  </si>
  <si>
    <t>2010_3_Asel2</t>
  </si>
  <si>
    <t>2010_3_bodywt</t>
  </si>
  <si>
    <t>2010_4_Asel2</t>
  </si>
  <si>
    <t>2010_4_bodywt</t>
  </si>
  <si>
    <t>2011_Fecund</t>
  </si>
  <si>
    <t>2011_1_Asel2</t>
  </si>
  <si>
    <t>2011_1_bodywt</t>
  </si>
  <si>
    <t>2011_2_Asel2</t>
  </si>
  <si>
    <t>2011_2_bodywt</t>
  </si>
  <si>
    <t>2011_3_Asel2</t>
  </si>
  <si>
    <t>2011_3_bodywt</t>
  </si>
  <si>
    <t>2011_4_Asel2</t>
  </si>
  <si>
    <t>2011_4_bodywt</t>
  </si>
  <si>
    <t>2012_Fecund</t>
  </si>
  <si>
    <t>2012_1_Asel2</t>
  </si>
  <si>
    <t>2012_1_bodywt</t>
  </si>
  <si>
    <t>2012_2_Asel2</t>
  </si>
  <si>
    <t>2012_2_bodywt</t>
  </si>
  <si>
    <t>2012_3_Asel2</t>
  </si>
  <si>
    <t>2012_3_bodywt</t>
  </si>
  <si>
    <t>2012_4_Asel2</t>
  </si>
  <si>
    <t>2012_4_bodywt</t>
  </si>
  <si>
    <t>2013_Fecund</t>
  </si>
  <si>
    <t>2013_1_Asel2</t>
  </si>
  <si>
    <t>2013_1_bodywt</t>
  </si>
  <si>
    <t>2013_2_Asel2</t>
  </si>
  <si>
    <t>2013_2_bodywt</t>
  </si>
  <si>
    <t>2013_3_Asel2</t>
  </si>
  <si>
    <t>2013_3_bodywt</t>
  </si>
  <si>
    <t>2013_4_Asel2</t>
  </si>
  <si>
    <t>2013_4_bodywt</t>
  </si>
  <si>
    <t>2014_Fecund</t>
  </si>
  <si>
    <t>2014_1_Asel2</t>
  </si>
  <si>
    <t>2014_1_bodywt</t>
  </si>
  <si>
    <t>2014_2_Asel2</t>
  </si>
  <si>
    <t>2014_2_bodywt</t>
  </si>
  <si>
    <t>2014_3_Asel2</t>
  </si>
  <si>
    <t>2014_3_bodywt</t>
  </si>
  <si>
    <t>2014_4_Asel2</t>
  </si>
  <si>
    <t>2014_4_bodywt</t>
  </si>
  <si>
    <t>sel*wt</t>
  </si>
  <si>
    <t>2014_1_sel*wt</t>
  </si>
  <si>
    <t>sel*ret*wt</t>
  </si>
  <si>
    <t>2014_1_sel*ret*wt</t>
  </si>
  <si>
    <t>sel_nums</t>
  </si>
  <si>
    <t>2014_1_sel_nums</t>
  </si>
  <si>
    <t>sel*ret_nums</t>
  </si>
  <si>
    <t>2014_1_sel*ret_nums</t>
  </si>
  <si>
    <t>dead_nums</t>
  </si>
  <si>
    <t>2014_1_dead_nums</t>
  </si>
  <si>
    <t>dead*wt</t>
  </si>
  <si>
    <t>2014_1_dead*wt</t>
  </si>
  <si>
    <t>2014_2_sel*wt</t>
  </si>
  <si>
    <t>2014_2_sel*ret*wt</t>
  </si>
  <si>
    <t>2014_2_sel_nums</t>
  </si>
  <si>
    <t>2014_2_sel*ret_nums</t>
  </si>
  <si>
    <t>2014_2_dead_nums</t>
  </si>
  <si>
    <t>2014_2_dead*wt</t>
  </si>
  <si>
    <t>2014_3_sel*wt</t>
  </si>
  <si>
    <t>2014_3_sel*ret*wt</t>
  </si>
  <si>
    <t>2014_3_sel_nums</t>
  </si>
  <si>
    <t>2014_3_sel*ret_nums</t>
  </si>
  <si>
    <t>2014_3_dead_nums</t>
  </si>
  <si>
    <t>2014_3_dead*wt</t>
  </si>
  <si>
    <t>2014_4_sel*wt</t>
  </si>
  <si>
    <t>2014_4_sel*ret*wt</t>
  </si>
  <si>
    <t>2014_4_sel_nums</t>
  </si>
  <si>
    <t>2014_4_sel*ret_nums</t>
  </si>
  <si>
    <t>2014_4_dead_nums</t>
  </si>
  <si>
    <t>2014_4_dead*wt</t>
  </si>
  <si>
    <t>Begins_in_startyr-1</t>
  </si>
  <si>
    <t>First</t>
  </si>
  <si>
    <t>period</t>
  </si>
  <si>
    <t>to</t>
  </si>
  <si>
    <t>use</t>
  </si>
  <si>
    <t>recaptures</t>
  </si>
  <si>
    <t>likelihood</t>
  </si>
  <si>
    <t>Accumulation</t>
  </si>
  <si>
    <t>Time</t>
  </si>
  <si>
    <t>Beg/Mid</t>
  </si>
  <si>
    <t>B</t>
  </si>
  <si>
    <t>delete_OBS</t>
  </si>
  <si>
    <t>OBS</t>
  </si>
  <si>
    <t>BIOMASS_AT_LENGTH</t>
  </si>
  <si>
    <t>MinAge:</t>
  </si>
  <si>
    <t>MaxAge:</t>
  </si>
  <si>
    <t>Apical_F</t>
  </si>
  <si>
    <t>Apical_Age</t>
  </si>
  <si>
    <t>Ave_F</t>
  </si>
  <si>
    <t>XX</t>
  </si>
  <si>
    <t>N_Used_morphs;_lengths;_ages;_season;_by_season_in_endyr</t>
  </si>
  <si>
    <t>GP</t>
  </si>
  <si>
    <t>Low</t>
  </si>
  <si>
    <t>Mean_Size</t>
  </si>
  <si>
    <t>Wt_len_F</t>
  </si>
  <si>
    <t>Mat_len</t>
  </si>
  <si>
    <t>Spawn</t>
  </si>
  <si>
    <t>Wt_len_M</t>
  </si>
  <si>
    <t>Fecundity</t>
  </si>
  <si>
    <t>Natural_Mortality</t>
  </si>
  <si>
    <t>Method:_2</t>
  </si>
  <si>
    <t>Growth_Parameters</t>
  </si>
  <si>
    <t>Count</t>
  </si>
  <si>
    <t>Platoon</t>
  </si>
  <si>
    <t>A1</t>
  </si>
  <si>
    <t>A2</t>
  </si>
  <si>
    <t>L_a_A1</t>
  </si>
  <si>
    <t>L_a_A2</t>
  </si>
  <si>
    <t>K</t>
  </si>
  <si>
    <t>A_a_L0</t>
  </si>
  <si>
    <t>Linf</t>
  </si>
  <si>
    <t>CVmin</t>
  </si>
  <si>
    <t>CVmax</t>
  </si>
  <si>
    <t>natM_amin</t>
  </si>
  <si>
    <t>natM_max</t>
  </si>
  <si>
    <t>M_age0</t>
  </si>
  <si>
    <t>M_nages</t>
  </si>
  <si>
    <t>WtLen1</t>
  </si>
  <si>
    <t>WtLen2</t>
  </si>
  <si>
    <t>Mat1</t>
  </si>
  <si>
    <t>Mat2</t>
  </si>
  <si>
    <t>Fec1</t>
  </si>
  <si>
    <t>Fec2</t>
  </si>
  <si>
    <t>Mat*Fecund_is_Fraction_mature_times_fecundity_at_age_used_to_create_Spawning_Biomass;_Mat_Bio_and_Mat_Num_omit_fecundity</t>
  </si>
  <si>
    <t>Biology_at_age_in_endyr_with_CV=F(A)</t>
  </si>
  <si>
    <t>MEAN_BODY_WT(begin)</t>
  </si>
  <si>
    <t>#NOTE_yr=_1947_stores_values_for_benchmark</t>
  </si>
  <si>
    <t>MEAN_SIZE_TIMESERIES</t>
  </si>
  <si>
    <t>mean_size_Jan_1_for_gender:</t>
  </si>
  <si>
    <t>NOTE:_combines_all_birthseasons_areas_GP_and_submorphs</t>
  </si>
  <si>
    <t>Beg</t>
  </si>
  <si>
    <t>AGE_LENGTH_KEY</t>
  </si>
  <si>
    <t>#midseason</t>
  </si>
  <si>
    <t>sdratio</t>
  </si>
  <si>
    <t>sdwithin</t>
  </si>
  <si>
    <t>sdbetween</t>
  </si>
  <si>
    <t>Seas:</t>
  </si>
  <si>
    <t>Sub_Seas:</t>
  </si>
  <si>
    <t>Morph:</t>
  </si>
  <si>
    <t>Age:</t>
  </si>
  <si>
    <t>mean</t>
  </si>
  <si>
    <t>sdsize</t>
  </si>
  <si>
    <t>AGE_AGE_KEY</t>
  </si>
  <si>
    <t>KEY:</t>
  </si>
  <si>
    <t>SD</t>
  </si>
  <si>
    <t>SELEX_database</t>
  </si>
  <si>
    <t>Selex</t>
  </si>
  <si>
    <t>L</t>
  </si>
  <si>
    <t>D</t>
  </si>
  <si>
    <t>selex</t>
  </si>
  <si>
    <t>output</t>
  </si>
  <si>
    <t>With_fishery</t>
  </si>
  <si>
    <t>Area:</t>
  </si>
  <si>
    <t>xxxx</t>
  </si>
  <si>
    <t>GP:</t>
  </si>
  <si>
    <t>No_fishery_for_Z=M_and_dynamic_Bzero</t>
  </si>
  <si>
    <t>Note:</t>
  </si>
  <si>
    <t>Z</t>
  </si>
  <si>
    <t>calculated</t>
  </si>
  <si>
    <t>-ln(Nt+1</t>
  </si>
  <si>
    <t>/</t>
  </si>
  <si>
    <t>Nt)</t>
  </si>
  <si>
    <t>calculation</t>
  </si>
  <si>
    <t>maxage-1</t>
  </si>
  <si>
    <t>includes</t>
  </si>
  <si>
    <t>numbers</t>
  </si>
  <si>
    <t>at</t>
  </si>
  <si>
    <t>maxage,</t>
  </si>
  <si>
    <t>so</t>
  </si>
  <si>
    <t>is</t>
  </si>
  <si>
    <t>approximate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</si>
</sst>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10">
    <font>
      <sz val="11.0"/>
      <color theme="1"/>
      <name val="Arial"/>
    </font>
    <font>
      <sz val="11.0"/>
      <color theme="1"/>
      <name val="Calibri"/>
    </font>
    <font>
      <b/>
      <sz val="14.0"/>
      <color theme="1"/>
      <name val="Calibri"/>
    </font>
    <font>
      <color theme="1"/>
      <name val="Calibri"/>
    </font>
    <font>
      <u/>
      <sz val="11.0"/>
      <color theme="10"/>
      <name val="Calibri"/>
    </font>
    <font>
      <b/>
      <sz val="18.0"/>
      <color rgb="FFFF0000"/>
      <name val="Calibri"/>
    </font>
    <font>
      <sz val="11.0"/>
      <color rgb="FFFF0000"/>
      <name val="Calibri"/>
    </font>
    <font>
      <u/>
      <sz val="11.0"/>
      <color theme="10"/>
      <name val="Calibri"/>
    </font>
    <font>
      <sz val="10.0"/>
      <color theme="1"/>
      <name val="Arial"/>
    </font>
    <font>
      <u/>
      <color rgb="FF0000FF"/>
    </font>
  </fonts>
  <fills count="5">
    <fill>
      <patternFill patternType="none"/>
    </fill>
    <fill>
      <patternFill patternType="lightGray"/>
    </fill>
    <fill>
      <patternFill patternType="solid">
        <fgColor rgb="FFFF0000"/>
        <bgColor rgb="FFFF0000"/>
      </patternFill>
    </fill>
    <fill>
      <patternFill patternType="solid">
        <fgColor rgb="FFFF9966"/>
        <bgColor rgb="FFFF9966"/>
      </patternFill>
    </fill>
    <fill>
      <patternFill patternType="solid">
        <fgColor rgb="FFFFFF00"/>
        <bgColor rgb="FFFFFF00"/>
      </patternFill>
    </fill>
  </fills>
  <borders count="3">
    <border/>
    <border>
      <left/>
      <right/>
      <top/>
      <bottom/>
    </border>
    <border>
      <top style="thin">
        <color rgb="FF000000"/>
      </top>
      <bottom style="medium">
        <color rgb="FF000000"/>
      </bottom>
    </border>
  </borders>
  <cellStyleXfs count="1">
    <xf borderId="0" fillId="0" fontId="0" numFmtId="0" applyAlignment="1" applyFont="1"/>
  </cellStyleXfs>
  <cellXfs count="27">
    <xf borderId="0" fillId="0" fontId="0" numFmtId="0" xfId="0" applyAlignment="1" applyFont="1">
      <alignment readingOrder="0" shrinkToFit="0" vertical="bottom" wrapText="0"/>
    </xf>
    <xf borderId="0" fillId="0" fontId="1" numFmtId="0" xfId="0" applyFont="1"/>
    <xf borderId="0" fillId="0" fontId="2" numFmtId="0" xfId="0" applyFont="1"/>
    <xf borderId="0" fillId="0" fontId="3" numFmtId="0" xfId="0" applyFont="1"/>
    <xf borderId="0" fillId="0" fontId="4" numFmtId="0" xfId="0" applyAlignment="1" applyFont="1">
      <alignment vertical="center"/>
    </xf>
    <xf borderId="0" fillId="0" fontId="5" numFmtId="0" xfId="0" applyFont="1"/>
    <xf borderId="0" fillId="0" fontId="1" numFmtId="21" xfId="0" applyFont="1" applyNumberFormat="1"/>
    <xf borderId="0" fillId="0" fontId="6" numFmtId="0" xfId="0" applyFont="1"/>
    <xf borderId="0" fillId="0" fontId="7" numFmtId="0" xfId="0" applyFont="1"/>
    <xf borderId="1" fillId="2" fontId="1" numFmtId="0" xfId="0" applyBorder="1" applyFill="1" applyFont="1"/>
    <xf borderId="0" fillId="0" fontId="1" numFmtId="11" xfId="0" applyFont="1" applyNumberFormat="1"/>
    <xf borderId="0" fillId="0" fontId="8" numFmtId="0" xfId="0" applyFont="1"/>
    <xf borderId="1" fillId="3" fontId="2" numFmtId="0" xfId="0" applyBorder="1" applyFill="1" applyFont="1"/>
    <xf borderId="1" fillId="3" fontId="1" numFmtId="0" xfId="0" applyBorder="1" applyFont="1"/>
    <xf borderId="1" fillId="4" fontId="8" numFmtId="0" xfId="0" applyBorder="1" applyFill="1" applyFont="1"/>
    <xf borderId="1" fillId="3" fontId="8" numFmtId="0" xfId="0" applyBorder="1" applyFont="1"/>
    <xf borderId="0" fillId="0" fontId="1" numFmtId="20" xfId="0" applyFont="1" applyNumberFormat="1"/>
    <xf borderId="0" fillId="0" fontId="1" numFmtId="9" xfId="0" applyFont="1" applyNumberFormat="1"/>
    <xf borderId="1" fillId="3" fontId="8" numFmtId="11" xfId="0" applyBorder="1" applyFont="1" applyNumberFormat="1"/>
    <xf borderId="0" fillId="0" fontId="8" numFmtId="11" xfId="0" applyFont="1" applyNumberFormat="1"/>
    <xf borderId="0" fillId="0" fontId="9" numFmtId="0" xfId="0" applyFont="1"/>
    <xf borderId="0" fillId="0" fontId="8" numFmtId="0" xfId="0" applyAlignment="1" applyFont="1">
      <alignment horizontal="right"/>
    </xf>
    <xf borderId="0" fillId="0" fontId="1" numFmtId="0" xfId="0" applyAlignment="1" applyFont="1">
      <alignment horizontal="right"/>
    </xf>
    <xf borderId="1" fillId="4" fontId="1" numFmtId="0" xfId="0" applyAlignment="1" applyBorder="1" applyFont="1">
      <alignment horizontal="center"/>
    </xf>
    <xf borderId="2" fillId="0" fontId="1" numFmtId="0" xfId="0" applyAlignment="1" applyBorder="1" applyFont="1">
      <alignment horizontal="center"/>
    </xf>
    <xf borderId="0" fillId="0" fontId="1" numFmtId="2" xfId="0" applyAlignment="1" applyFont="1" applyNumberFormat="1">
      <alignment horizontal="center"/>
    </xf>
    <xf borderId="0" fillId="0" fontId="1" numFmtId="0" xfId="0" applyAlignment="1" applyFont="1">
      <alignment horizontal="center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20" Type="http://schemas.openxmlformats.org/officeDocument/2006/relationships/worksheet" Target="worksheets/sheet17.xml"/><Relationship Id="rId11" Type="http://schemas.openxmlformats.org/officeDocument/2006/relationships/worksheet" Target="worksheets/sheet8.xml"/><Relationship Id="rId10" Type="http://schemas.openxmlformats.org/officeDocument/2006/relationships/worksheet" Target="worksheets/sheet7.xml"/><Relationship Id="rId13" Type="http://schemas.openxmlformats.org/officeDocument/2006/relationships/worksheet" Target="worksheets/sheet10.xml"/><Relationship Id="rId12" Type="http://schemas.openxmlformats.org/officeDocument/2006/relationships/worksheet" Target="worksheets/sheet9.xml"/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9" Type="http://schemas.openxmlformats.org/officeDocument/2006/relationships/worksheet" Target="worksheets/sheet6.xml"/><Relationship Id="rId15" Type="http://schemas.openxmlformats.org/officeDocument/2006/relationships/worksheet" Target="worksheets/sheet12.xml"/><Relationship Id="rId14" Type="http://schemas.openxmlformats.org/officeDocument/2006/relationships/worksheet" Target="worksheets/sheet11.xml"/><Relationship Id="rId17" Type="http://schemas.openxmlformats.org/officeDocument/2006/relationships/worksheet" Target="worksheets/sheet14.xml"/><Relationship Id="rId16" Type="http://schemas.openxmlformats.org/officeDocument/2006/relationships/worksheet" Target="worksheets/sheet13.xml"/><Relationship Id="rId5" Type="http://schemas.openxmlformats.org/officeDocument/2006/relationships/worksheet" Target="worksheets/sheet2.xml"/><Relationship Id="rId19" Type="http://schemas.openxmlformats.org/officeDocument/2006/relationships/worksheet" Target="worksheets/sheet16.xml"/><Relationship Id="rId6" Type="http://schemas.openxmlformats.org/officeDocument/2006/relationships/worksheet" Target="worksheets/sheet3.xml"/><Relationship Id="rId18" Type="http://schemas.openxmlformats.org/officeDocument/2006/relationships/worksheet" Target="worksheets/sheet15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/Relationships>
</file>

<file path=xl/charts/chart1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1" i="0" sz="1400">
                <a:solidFill>
                  <a:srgbClr val="000000"/>
                </a:solidFill>
                <a:latin typeface="Calibri"/>
              </a:defRPr>
            </a:pPr>
            <a:r>
              <a:t>Summary Biomass</a:t>
            </a:r>
          </a:p>
        </c:rich>
      </c:tx>
      <c:overlay val="0"/>
    </c:title>
    <c:plotArea>
      <c:layout/>
      <c:scatterChart>
        <c:scatterStyle val="lineMarker"/>
        <c:varyColors val="0"/>
        <c:ser>
          <c:idx val="0"/>
          <c:order val="0"/>
          <c:spPr>
            <a:ln w="47625">
              <a:noFill/>
            </a:ln>
          </c:spPr>
          <c:marker>
            <c:symbol val="circle"/>
            <c:size val="7"/>
            <c:spPr>
              <a:solidFill>
                <a:schemeClr val="accent1"/>
              </a:solidFill>
              <a:ln cmpd="sng">
                <a:solidFill>
                  <a:schemeClr val="accent1"/>
                </a:solidFill>
              </a:ln>
            </c:spPr>
          </c:marker>
          <c:xVal>
            <c:numRef>
              <c:f>Time_Series!$B$3:$B$69</c:f>
            </c:numRef>
          </c:xVal>
          <c:yVal>
            <c:numRef>
              <c:f>Time_Series!$F$3:$F$69</c:f>
            </c:numRef>
          </c:y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37639410"/>
        <c:axId val="1337184186"/>
      </c:scatterChart>
      <c:valAx>
        <c:axId val="1537639410"/>
        <c:scaling>
          <c:orientation val="minMax"/>
        </c:scaling>
        <c:delete val="0"/>
        <c:axPos val="b"/>
        <c:majorGridlines>
          <c:spPr>
            <a:ln>
              <a:solidFill>
                <a:srgbClr val="FFFFFF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Calibri"/>
                  </a:defRPr>
                </a:pPr>
                <a:r>
                  <a:t/>
                </a:r>
              </a:p>
            </c:rich>
          </c:tx>
          <c:overlay val="0"/>
        </c:title>
        <c:numFmt formatCode="General" sourceLinked="1"/>
        <c:tickLblPos val="nextTo"/>
        <c:spPr>
          <a:ln w="47625">
            <a:noFill/>
          </a:ln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Calibri"/>
              </a:defRPr>
            </a:pPr>
          </a:p>
        </c:txPr>
        <c:crossAx val="1337184186"/>
      </c:valAx>
      <c:valAx>
        <c:axId val="1337184186"/>
        <c:scaling>
          <c:orientation val="minMax"/>
        </c:scaling>
        <c:delete val="0"/>
        <c:axPos val="l"/>
        <c:majorGridlines>
          <c:spPr>
            <a:ln>
              <a:solidFill>
                <a:srgbClr val="FFFFFF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Calibri"/>
                  </a:defRPr>
                </a:pPr>
                <a:r>
                  <a:t/>
                </a:r>
              </a:p>
            </c:rich>
          </c:tx>
          <c:overlay val="0"/>
        </c:title>
        <c:numFmt formatCode="General" sourceLinked="1"/>
        <c:tickLblPos val="nextTo"/>
        <c:spPr>
          <a:ln w="47625">
            <a:noFill/>
          </a:ln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Calibri"/>
              </a:defRPr>
            </a:pPr>
          </a:p>
        </c:txPr>
        <c:crossAx val="1537639410"/>
      </c:valAx>
      <c:spPr>
        <a:solidFill>
          <a:srgbClr val="FFFFFF"/>
        </a:solidFill>
      </c:spPr>
    </c:plotArea>
    <c:plotVisOnly val="1"/>
  </c:chart>
</c:chartSpace>
</file>

<file path=xl/charts/chart2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plotArea>
      <c:layout/>
      <c:scatterChart>
        <c:scatterStyle val="lineMarker"/>
        <c:varyColors val="0"/>
        <c:ser>
          <c:idx val="0"/>
          <c:order val="0"/>
          <c:spPr>
            <a:ln w="47625">
              <a:noFill/>
            </a:ln>
          </c:spPr>
          <c:marker>
            <c:symbol val="circle"/>
            <c:size val="4"/>
            <c:spPr>
              <a:solidFill>
                <a:schemeClr val="accent1"/>
              </a:solidFill>
              <a:ln cmpd="sng">
                <a:solidFill>
                  <a:schemeClr val="accent1"/>
                </a:solidFill>
              </a:ln>
            </c:spPr>
          </c:marker>
          <c:xVal>
            <c:numRef>
              <c:f>Time_Series!$B$3:$B$69</c:f>
            </c:numRef>
          </c:xVal>
          <c:yVal>
            <c:numRef>
              <c:f>Time_Series!$G$3:$G$69</c:f>
            </c:numRef>
          </c:y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64404692"/>
        <c:axId val="1232039955"/>
      </c:scatterChart>
      <c:valAx>
        <c:axId val="764404692"/>
        <c:scaling>
          <c:orientation val="minMax"/>
        </c:scaling>
        <c:delete val="0"/>
        <c:axPos val="b"/>
        <c:majorGridlines>
          <c:spPr>
            <a:ln>
              <a:solidFill>
                <a:srgbClr val="B7B7B7">
                  <a:alpha val="0"/>
                </a:srgbClr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Calibri"/>
                  </a:defRPr>
                </a:pPr>
                <a:r>
                  <a:t/>
                </a:r>
              </a:p>
            </c:rich>
          </c:tx>
          <c:overlay val="0"/>
        </c:title>
        <c:numFmt formatCode="General" sourceLinked="1"/>
        <c:tickLblPos val="nextTo"/>
        <c:spPr>
          <a:ln w="47625">
            <a:noFill/>
          </a:ln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Calibri"/>
              </a:defRPr>
            </a:pPr>
          </a:p>
        </c:txPr>
        <c:crossAx val="1232039955"/>
      </c:valAx>
      <c:valAx>
        <c:axId val="1232039955"/>
        <c:scaling>
          <c:orientation val="minMax"/>
        </c:scaling>
        <c:delete val="0"/>
        <c:axPos val="l"/>
        <c:majorGridlines>
          <c:spPr>
            <a:ln>
              <a:solidFill>
                <a:srgbClr val="FFFFFF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Calibri"/>
                  </a:defRPr>
                </a:pPr>
                <a:r>
                  <a:t/>
                </a:r>
              </a:p>
            </c:rich>
          </c:tx>
          <c:overlay val="0"/>
        </c:title>
        <c:numFmt formatCode="General" sourceLinked="1"/>
        <c:tickLblPos val="nextTo"/>
        <c:spPr>
          <a:ln w="47625">
            <a:noFill/>
          </a:ln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Calibri"/>
              </a:defRPr>
            </a:pPr>
          </a:p>
        </c:txPr>
        <c:crossAx val="764404692"/>
      </c:valAx>
      <c:spPr>
        <a:solidFill>
          <a:srgbClr val="FFFFFF"/>
        </a:solidFill>
      </c:spPr>
    </c:plotArea>
    <c:legend>
      <c:legendPos val="r"/>
      <c:overlay val="0"/>
      <c:txPr>
        <a:bodyPr/>
        <a:lstStyle/>
        <a:p>
          <a:pPr lvl="0">
            <a:defRPr b="0">
              <a:solidFill>
                <a:srgbClr val="000000"/>
              </a:solidFill>
              <a:latin typeface="Calibri"/>
            </a:defRPr>
          </a:pPr>
        </a:p>
      </c:txPr>
    </c:legend>
    <c:plotVisOnly val="1"/>
  </c:chart>
</c:chartSpace>
</file>

<file path=xl/charts/chart3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plotArea>
      <c:layout>
        <c:manualLayout>
          <c:xMode val="edge"/>
          <c:yMode val="edge"/>
          <c:x val="0.14082174103237124"/>
          <c:y val="0.05140055409740449"/>
          <c:w val="0.7349258530183805"/>
          <c:h val="0.7982250656167978"/>
        </c:manualLayout>
      </c:layout>
      <c:scatterChart>
        <c:scatterStyle val="lineMarker"/>
        <c:varyColors val="0"/>
        <c:ser>
          <c:idx val="0"/>
          <c:order val="0"/>
          <c:tx>
            <c:strRef>
              <c:f>Annual!$O$8</c:f>
            </c:strRef>
          </c:tx>
          <c:spPr>
            <a:ln w="47625">
              <a:noFill/>
            </a:ln>
          </c:spPr>
          <c:marker>
            <c:symbol val="circle"/>
            <c:size val="7"/>
            <c:spPr>
              <a:solidFill>
                <a:schemeClr val="accent1"/>
              </a:solidFill>
              <a:ln cmpd="sng">
                <a:solidFill>
                  <a:schemeClr val="accent1"/>
                </a:solidFill>
              </a:ln>
            </c:spPr>
          </c:marker>
          <c:xVal>
            <c:numRef>
              <c:f>Annual!$A$9:$A$73</c:f>
            </c:numRef>
          </c:xVal>
          <c:yVal>
            <c:numRef>
              <c:f>Annual!$O$9:$O$73</c:f>
            </c:numRef>
          </c:y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7440051"/>
        <c:axId val="780564057"/>
      </c:scatterChart>
      <c:valAx>
        <c:axId val="67440051"/>
        <c:scaling>
          <c:orientation val="minMax"/>
        </c:scaling>
        <c:delete val="0"/>
        <c:axPos val="b"/>
        <c:majorGridlines>
          <c:spPr>
            <a:ln>
              <a:solidFill>
                <a:srgbClr val="B7B7B7">
                  <a:alpha val="0"/>
                </a:srgbClr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Calibri"/>
                  </a:defRPr>
                </a:pPr>
                <a:r>
                  <a:t/>
                </a:r>
              </a:p>
            </c:rich>
          </c:tx>
          <c:overlay val="0"/>
        </c:title>
        <c:numFmt formatCode="General" sourceLinked="1"/>
        <c:tickLblPos val="nextTo"/>
        <c:spPr>
          <a:ln w="47625">
            <a:noFill/>
          </a:ln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Calibri"/>
              </a:defRPr>
            </a:pPr>
          </a:p>
        </c:txPr>
        <c:crossAx val="780564057"/>
      </c:valAx>
      <c:valAx>
        <c:axId val="780564057"/>
        <c:scaling>
          <c:orientation val="minMax"/>
        </c:scaling>
        <c:delete val="0"/>
        <c:axPos val="l"/>
        <c:majorGridlines>
          <c:spPr>
            <a:ln>
              <a:solidFill>
                <a:srgbClr val="FFFFFF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Calibri"/>
                  </a:defRPr>
                </a:pPr>
                <a:r>
                  <a:t/>
                </a:r>
              </a:p>
            </c:rich>
          </c:tx>
          <c:overlay val="0"/>
        </c:title>
        <c:numFmt formatCode="General" sourceLinked="1"/>
        <c:tickLblPos val="nextTo"/>
        <c:spPr>
          <a:ln w="47625">
            <a:noFill/>
          </a:ln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Calibri"/>
              </a:defRPr>
            </a:pPr>
          </a:p>
        </c:txPr>
        <c:crossAx val="67440051"/>
      </c:valAx>
      <c:spPr>
        <a:solidFill>
          <a:srgbClr val="FFFFFF"/>
        </a:solidFill>
      </c:spPr>
    </c:plotArea>
    <c:legend>
      <c:legendPos val="r"/>
      <c:overlay val="0"/>
      <c:txPr>
        <a:bodyPr/>
        <a:lstStyle/>
        <a:p>
          <a:pPr lvl="0">
            <a:defRPr b="0">
              <a:solidFill>
                <a:srgbClr val="000000"/>
              </a:solidFill>
              <a:latin typeface="Calibri"/>
            </a:defRPr>
          </a:pPr>
        </a:p>
      </c:txPr>
    </c:legend>
    <c:plotVisOnly val="1"/>
  </c:chart>
</c:chartSpace>
</file>

<file path=xl/charts/chart4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plotArea>
      <c:layout>
        <c:manualLayout>
          <c:xMode val="edge"/>
          <c:yMode val="edge"/>
          <c:x val="0.14082174103237124"/>
          <c:y val="0.05140055409740449"/>
          <c:w val="0.7349258530183812"/>
          <c:h val="0.7982250656167978"/>
        </c:manualLayout>
      </c:layout>
      <c:scatterChart>
        <c:scatterStyle val="lineMarker"/>
        <c:varyColors val="0"/>
        <c:ser>
          <c:idx val="0"/>
          <c:order val="0"/>
          <c:tx>
            <c:strRef>
              <c:f>Annual!$S$8</c:f>
            </c:strRef>
          </c:tx>
          <c:spPr>
            <a:ln w="47625">
              <a:noFill/>
            </a:ln>
          </c:spPr>
          <c:marker>
            <c:symbol val="circle"/>
            <c:size val="7"/>
            <c:spPr>
              <a:solidFill>
                <a:schemeClr val="accent1"/>
              </a:solidFill>
              <a:ln cmpd="sng">
                <a:solidFill>
                  <a:schemeClr val="accent1"/>
                </a:solidFill>
              </a:ln>
            </c:spPr>
          </c:marker>
          <c:xVal>
            <c:numRef>
              <c:f>Annual!$A$9:$A$73</c:f>
            </c:numRef>
          </c:xVal>
          <c:yVal>
            <c:numRef>
              <c:f>Annual!$S$9:$S$73</c:f>
            </c:numRef>
          </c:y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36764290"/>
        <c:axId val="1953974511"/>
      </c:scatterChart>
      <c:valAx>
        <c:axId val="736764290"/>
        <c:scaling>
          <c:orientation val="minMax"/>
        </c:scaling>
        <c:delete val="0"/>
        <c:axPos val="b"/>
        <c:majorGridlines>
          <c:spPr>
            <a:ln>
              <a:solidFill>
                <a:srgbClr val="B7B7B7">
                  <a:alpha val="0"/>
                </a:srgbClr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Calibri"/>
                  </a:defRPr>
                </a:pPr>
                <a:r>
                  <a:t/>
                </a:r>
              </a:p>
            </c:rich>
          </c:tx>
          <c:overlay val="0"/>
        </c:title>
        <c:numFmt formatCode="General" sourceLinked="1"/>
        <c:tickLblPos val="nextTo"/>
        <c:spPr>
          <a:ln w="47625">
            <a:noFill/>
          </a:ln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Calibri"/>
              </a:defRPr>
            </a:pPr>
          </a:p>
        </c:txPr>
        <c:crossAx val="1953974511"/>
      </c:valAx>
      <c:valAx>
        <c:axId val="1953974511"/>
        <c:scaling>
          <c:orientation val="minMax"/>
        </c:scaling>
        <c:delete val="0"/>
        <c:axPos val="l"/>
        <c:majorGridlines>
          <c:spPr>
            <a:ln>
              <a:solidFill>
                <a:srgbClr val="FFFFFF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Calibri"/>
                  </a:defRPr>
                </a:pPr>
                <a:r>
                  <a:t/>
                </a:r>
              </a:p>
            </c:rich>
          </c:tx>
          <c:overlay val="0"/>
        </c:title>
        <c:numFmt formatCode="General" sourceLinked="1"/>
        <c:tickLblPos val="nextTo"/>
        <c:spPr>
          <a:ln w="47625">
            <a:noFill/>
          </a:ln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Calibri"/>
              </a:defRPr>
            </a:pPr>
          </a:p>
        </c:txPr>
        <c:crossAx val="736764290"/>
      </c:valAx>
      <c:spPr>
        <a:solidFill>
          <a:srgbClr val="FFFFFF"/>
        </a:solidFill>
      </c:spPr>
    </c:plotArea>
    <c:legend>
      <c:legendPos val="r"/>
      <c:overlay val="0"/>
      <c:txPr>
        <a:bodyPr/>
        <a:lstStyle/>
        <a:p>
          <a:pPr lvl="0">
            <a:defRPr b="0">
              <a:solidFill>
                <a:srgbClr val="000000"/>
              </a:solidFill>
              <a:latin typeface="Calibri"/>
            </a:defRPr>
          </a:pPr>
        </a:p>
      </c:txPr>
    </c:legend>
    <c:plotVisOnly val="1"/>
  </c:chart>
</c:chartSpace>
</file>

<file path=xl/charts/chart5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plotArea>
      <c:layout>
        <c:manualLayout>
          <c:xMode val="edge"/>
          <c:yMode val="edge"/>
          <c:x val="0.14082174103237124"/>
          <c:y val="0.05140055409740449"/>
          <c:w val="0.7349258530183819"/>
          <c:h val="0.7982250656167978"/>
        </c:manualLayout>
      </c:layout>
      <c:scatterChart>
        <c:scatterStyle val="lineMarker"/>
        <c:varyColors val="0"/>
        <c:ser>
          <c:idx val="0"/>
          <c:order val="0"/>
          <c:tx>
            <c:strRef>
              <c:f>Annual!$H$8</c:f>
            </c:strRef>
          </c:tx>
          <c:spPr>
            <a:ln w="47625">
              <a:noFill/>
            </a:ln>
          </c:spPr>
          <c:marker>
            <c:symbol val="circle"/>
            <c:size val="7"/>
            <c:spPr>
              <a:solidFill>
                <a:schemeClr val="accent1"/>
              </a:solidFill>
              <a:ln cmpd="sng">
                <a:solidFill>
                  <a:schemeClr val="accent1"/>
                </a:solidFill>
              </a:ln>
            </c:spPr>
          </c:marker>
          <c:xVal>
            <c:numRef>
              <c:f>Annual!$A$9:$A$73</c:f>
            </c:numRef>
          </c:xVal>
          <c:yVal>
            <c:numRef>
              <c:f>Annual!$H$9:$H$73</c:f>
            </c:numRef>
          </c:y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11834921"/>
        <c:axId val="2131658701"/>
      </c:scatterChart>
      <c:valAx>
        <c:axId val="1311834921"/>
        <c:scaling>
          <c:orientation val="minMax"/>
        </c:scaling>
        <c:delete val="0"/>
        <c:axPos val="b"/>
        <c:majorGridlines>
          <c:spPr>
            <a:ln>
              <a:solidFill>
                <a:srgbClr val="B7B7B7">
                  <a:alpha val="0"/>
                </a:srgbClr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Calibri"/>
                  </a:defRPr>
                </a:pPr>
                <a:r>
                  <a:t/>
                </a:r>
              </a:p>
            </c:rich>
          </c:tx>
          <c:overlay val="0"/>
        </c:title>
        <c:numFmt formatCode="General" sourceLinked="1"/>
        <c:tickLblPos val="nextTo"/>
        <c:spPr>
          <a:ln w="47625">
            <a:noFill/>
          </a:ln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Calibri"/>
              </a:defRPr>
            </a:pPr>
          </a:p>
        </c:txPr>
        <c:crossAx val="2131658701"/>
      </c:valAx>
      <c:valAx>
        <c:axId val="2131658701"/>
        <c:scaling>
          <c:orientation val="minMax"/>
        </c:scaling>
        <c:delete val="0"/>
        <c:axPos val="l"/>
        <c:majorGridlines>
          <c:spPr>
            <a:ln>
              <a:solidFill>
                <a:srgbClr val="FFFFFF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Calibri"/>
                  </a:defRPr>
                </a:pPr>
                <a:r>
                  <a:t/>
                </a:r>
              </a:p>
            </c:rich>
          </c:tx>
          <c:overlay val="0"/>
        </c:title>
        <c:numFmt formatCode="General" sourceLinked="1"/>
        <c:tickLblPos val="nextTo"/>
        <c:spPr>
          <a:ln w="47625">
            <a:noFill/>
          </a:ln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Calibri"/>
              </a:defRPr>
            </a:pPr>
          </a:p>
        </c:txPr>
        <c:crossAx val="1311834921"/>
      </c:valAx>
      <c:spPr>
        <a:solidFill>
          <a:srgbClr val="FFFFFF"/>
        </a:solidFill>
      </c:spPr>
    </c:plotArea>
    <c:legend>
      <c:legendPos val="r"/>
      <c:overlay val="0"/>
      <c:txPr>
        <a:bodyPr/>
        <a:lstStyle/>
        <a:p>
          <a:pPr lvl="0">
            <a:defRPr b="0">
              <a:solidFill>
                <a:srgbClr val="000000"/>
              </a:solidFill>
              <a:latin typeface="Calibri"/>
            </a:defRPr>
          </a:pPr>
        </a:p>
      </c:txPr>
    </c:legend>
    <c:plotVisOnly val="1"/>
  </c:chart>
</c:chartSpace>
</file>

<file path=xl/charts/chart6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plotArea>
      <c:layout>
        <c:manualLayout>
          <c:xMode val="edge"/>
          <c:yMode val="edge"/>
          <c:x val="0.14082174103237124"/>
          <c:y val="0.05140055409740449"/>
          <c:w val="0.7349258530183825"/>
          <c:h val="0.7982250656167978"/>
        </c:manualLayout>
      </c:layout>
      <c:scatterChart>
        <c:scatterStyle val="lineMarker"/>
        <c:varyColors val="0"/>
        <c:ser>
          <c:idx val="0"/>
          <c:order val="0"/>
          <c:tx>
            <c:strRef>
              <c:f>Annual!$Q$8</c:f>
            </c:strRef>
          </c:tx>
          <c:spPr>
            <a:ln w="47625">
              <a:noFill/>
            </a:ln>
          </c:spPr>
          <c:marker>
            <c:symbol val="circle"/>
            <c:size val="7"/>
            <c:spPr>
              <a:solidFill>
                <a:schemeClr val="accent1"/>
              </a:solidFill>
              <a:ln cmpd="sng">
                <a:solidFill>
                  <a:schemeClr val="accent1"/>
                </a:solidFill>
              </a:ln>
            </c:spPr>
          </c:marker>
          <c:xVal>
            <c:numRef>
              <c:f>Annual!$A$9:$A$73</c:f>
            </c:numRef>
          </c:xVal>
          <c:yVal>
            <c:numRef>
              <c:f>Annual!$Q$9:$Q$73</c:f>
            </c:numRef>
          </c:y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34003519"/>
        <c:axId val="2023775634"/>
      </c:scatterChart>
      <c:valAx>
        <c:axId val="1334003519"/>
        <c:scaling>
          <c:orientation val="minMax"/>
        </c:scaling>
        <c:delete val="0"/>
        <c:axPos val="b"/>
        <c:majorGridlines>
          <c:spPr>
            <a:ln>
              <a:solidFill>
                <a:srgbClr val="B7B7B7">
                  <a:alpha val="0"/>
                </a:srgbClr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Calibri"/>
                  </a:defRPr>
                </a:pPr>
                <a:r>
                  <a:t/>
                </a:r>
              </a:p>
            </c:rich>
          </c:tx>
          <c:overlay val="0"/>
        </c:title>
        <c:numFmt formatCode="General" sourceLinked="1"/>
        <c:tickLblPos val="nextTo"/>
        <c:spPr>
          <a:ln w="47625">
            <a:noFill/>
          </a:ln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Calibri"/>
              </a:defRPr>
            </a:pPr>
          </a:p>
        </c:txPr>
        <c:crossAx val="2023775634"/>
      </c:valAx>
      <c:valAx>
        <c:axId val="2023775634"/>
        <c:scaling>
          <c:orientation val="minMax"/>
        </c:scaling>
        <c:delete val="0"/>
        <c:axPos val="l"/>
        <c:majorGridlines>
          <c:spPr>
            <a:ln>
              <a:solidFill>
                <a:srgbClr val="FFFFFF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Calibri"/>
                  </a:defRPr>
                </a:pPr>
                <a:r>
                  <a:t/>
                </a:r>
              </a:p>
            </c:rich>
          </c:tx>
          <c:overlay val="0"/>
        </c:title>
        <c:numFmt formatCode="General" sourceLinked="1"/>
        <c:tickLblPos val="nextTo"/>
        <c:spPr>
          <a:ln w="47625">
            <a:noFill/>
          </a:ln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Calibri"/>
              </a:defRPr>
            </a:pPr>
          </a:p>
        </c:txPr>
        <c:crossAx val="1334003519"/>
      </c:valAx>
      <c:spPr>
        <a:solidFill>
          <a:srgbClr val="FFFFFF"/>
        </a:solidFill>
      </c:spPr>
    </c:plotArea>
    <c:legend>
      <c:legendPos val="r"/>
      <c:overlay val="0"/>
      <c:txPr>
        <a:bodyPr/>
        <a:lstStyle/>
        <a:p>
          <a:pPr lvl="0">
            <a:defRPr b="0">
              <a:solidFill>
                <a:srgbClr val="000000"/>
              </a:solidFill>
              <a:latin typeface="Calibri"/>
            </a:defRPr>
          </a:pPr>
        </a:p>
      </c:txPr>
    </c:legend>
    <c:plotVisOnly val="1"/>
  </c:chart>
</c:chartSpace>
</file>

<file path=xl/charts/chart7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plotArea>
      <c:layout/>
      <c:scatterChart>
        <c:scatterStyle val="lineMarker"/>
        <c:ser>
          <c:idx val="0"/>
          <c:order val="0"/>
          <c:spPr>
            <a:ln w="47625">
              <a:noFill/>
            </a:ln>
          </c:spPr>
          <c:marker>
            <c:symbol val="circle"/>
            <c:size val="7"/>
            <c:spPr>
              <a:solidFill>
                <a:schemeClr val="accent1"/>
              </a:solidFill>
              <a:ln cmpd="sng">
                <a:solidFill>
                  <a:schemeClr val="accent1"/>
                </a:solidFill>
              </a:ln>
            </c:spPr>
          </c:marker>
          <c:xVal>
            <c:numRef>
              <c:f>SRR!$B$17:$B$83</c:f>
            </c:numRef>
          </c:xVal>
          <c:yVal>
            <c:numRef>
              <c:f>SRR!$C$17:$C$83</c:f>
            </c:numRef>
          </c:yVal>
        </c:ser>
        <c:ser>
          <c:idx val="1"/>
          <c:order val="1"/>
          <c:spPr>
            <a:ln w="47625">
              <a:noFill/>
            </a:ln>
          </c:spPr>
          <c:marker>
            <c:symbol val="circle"/>
            <c:size val="7"/>
            <c:spPr>
              <a:solidFill>
                <a:schemeClr val="accent2"/>
              </a:solidFill>
              <a:ln cmpd="sng">
                <a:solidFill>
                  <a:schemeClr val="accent2"/>
                </a:solidFill>
              </a:ln>
            </c:spPr>
          </c:marker>
          <c:xVal>
            <c:numRef>
              <c:f>SRR!$B$17:$B$83</c:f>
            </c:numRef>
          </c:xVal>
          <c:yVal>
            <c:numRef>
              <c:f>SRR!$D$17:$D$83</c:f>
            </c:numRef>
          </c:yVal>
        </c:ser>
        <c:ser>
          <c:idx val="2"/>
          <c:order val="2"/>
          <c:spPr>
            <a:ln w="47625">
              <a:noFill/>
            </a:ln>
          </c:spPr>
          <c:marker>
            <c:symbol val="circle"/>
            <c:size val="3"/>
            <c:spPr>
              <a:solidFill>
                <a:schemeClr val="accent3"/>
              </a:solidFill>
              <a:ln cmpd="sng">
                <a:solidFill>
                  <a:schemeClr val="accent3"/>
                </a:solidFill>
              </a:ln>
            </c:spPr>
          </c:marker>
          <c:xVal>
            <c:numRef>
              <c:f>SRR!$B$17:$B$83</c:f>
            </c:numRef>
          </c:xVal>
          <c:yVal>
            <c:numRef>
              <c:f>SRR!$E$17:$E$83</c:f>
            </c:numRef>
          </c:yVal>
        </c:ser>
        <c:ser>
          <c:idx val="3"/>
          <c:order val="3"/>
          <c:spPr>
            <a:ln w="47625">
              <a:noFill/>
            </a:ln>
          </c:spPr>
          <c:marker>
            <c:symbol val="circle"/>
            <c:size val="4"/>
            <c:spPr>
              <a:solidFill>
                <a:schemeClr val="accent4"/>
              </a:solidFill>
              <a:ln cmpd="sng">
                <a:solidFill>
                  <a:schemeClr val="accent4"/>
                </a:solidFill>
              </a:ln>
            </c:spPr>
          </c:marker>
          <c:xVal>
            <c:numRef>
              <c:f>SRR!$B$17:$B$83</c:f>
            </c:numRef>
          </c:xVal>
          <c:yVal>
            <c:numRef>
              <c:f>SRR!$F$17:$F$83</c:f>
            </c:numRef>
          </c:y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60869634"/>
        <c:axId val="41962220"/>
      </c:scatterChart>
      <c:valAx>
        <c:axId val="1660869634"/>
        <c:scaling>
          <c:orientation val="minMax"/>
        </c:scaling>
        <c:delete val="0"/>
        <c:axPos val="b"/>
        <c:majorGridlines>
          <c:spPr>
            <a:ln>
              <a:solidFill>
                <a:srgbClr val="FFFFFF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Calibri"/>
                  </a:defRPr>
                </a:pPr>
                <a:r>
                  <a:t/>
                </a:r>
              </a:p>
            </c:rich>
          </c:tx>
          <c:overlay val="0"/>
        </c:title>
        <c:numFmt formatCode="General" sourceLinked="1"/>
        <c:tickLblPos val="nextTo"/>
        <c:spPr>
          <a:ln w="47625">
            <a:noFill/>
          </a:ln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Calibri"/>
              </a:defRPr>
            </a:pPr>
          </a:p>
        </c:txPr>
        <c:crossAx val="41962220"/>
      </c:valAx>
      <c:valAx>
        <c:axId val="41962220"/>
        <c:scaling>
          <c:orientation val="minMax"/>
        </c:scaling>
        <c:delete val="0"/>
        <c:axPos val="l"/>
        <c:majorGridlines>
          <c:spPr>
            <a:ln>
              <a:solidFill>
                <a:srgbClr val="FFFFFF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Calibri"/>
                  </a:defRPr>
                </a:pPr>
                <a:r>
                  <a:t/>
                </a:r>
              </a:p>
            </c:rich>
          </c:tx>
          <c:overlay val="0"/>
        </c:title>
        <c:numFmt formatCode="General" sourceLinked="1"/>
        <c:tickLblPos val="nextTo"/>
        <c:spPr>
          <a:ln w="47625">
            <a:noFill/>
          </a:ln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Calibri"/>
              </a:defRPr>
            </a:pPr>
          </a:p>
        </c:txPr>
        <c:crossAx val="1660869634"/>
      </c:valAx>
      <c:spPr>
        <a:solidFill>
          <a:srgbClr val="FFFFFF"/>
        </a:solidFill>
      </c:spPr>
    </c:plotArea>
    <c:legend>
      <c:legendPos val="r"/>
      <c:overlay val="0"/>
      <c:txPr>
        <a:bodyPr/>
        <a:lstStyle/>
        <a:p>
          <a:pPr lvl="0">
            <a:defRPr b="0">
              <a:solidFill>
                <a:srgbClr val="000000"/>
              </a:solidFill>
              <a:latin typeface="Calibri"/>
            </a:defRPr>
          </a:pPr>
        </a:p>
      </c:txPr>
    </c:legend>
    <c:plotVisOnly val="1"/>
  </c:chart>
</c:chartSpace>
</file>

<file path=xl/charts/chart8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plotArea>
      <c:layout/>
      <c:lineChart>
        <c:ser>
          <c:idx val="0"/>
          <c:order val="0"/>
          <c:spPr>
            <a:ln cmpd="sng" w="28575">
              <a:solidFill>
                <a:srgbClr val="0070C0"/>
              </a:solidFill>
              <a:prstDash val="solid"/>
            </a:ln>
          </c:spPr>
          <c:marker>
            <c:symbol val="none"/>
          </c:marker>
          <c:cat>
            <c:strRef>
              <c:f>SRR!$A$17:$A$83</c:f>
            </c:strRef>
          </c:cat>
          <c:val>
            <c:numRef>
              <c:f>SRR!$C$17:$C$83</c:f>
            </c:numRef>
          </c:val>
          <c:smooth val="0"/>
        </c:ser>
        <c:ser>
          <c:idx val="1"/>
          <c:order val="1"/>
          <c:spPr>
            <a:ln cmpd="sng" w="19050">
              <a:solidFill>
                <a:schemeClr val="accent1"/>
              </a:solidFill>
              <a:prstDash val="dash"/>
            </a:ln>
          </c:spPr>
          <c:marker>
            <c:symbol val="none"/>
          </c:marker>
          <c:cat>
            <c:strRef>
              <c:f>SRR!$A$17:$A$83</c:f>
            </c:strRef>
          </c:cat>
          <c:val>
            <c:numRef>
              <c:f>SRR!$D$17:$D$83</c:f>
            </c:numRef>
          </c:val>
          <c:smooth val="0"/>
        </c:ser>
        <c:ser>
          <c:idx val="2"/>
          <c:order val="2"/>
          <c:spPr>
            <a:ln cmpd="sng" w="9525">
              <a:solidFill>
                <a:srgbClr val="92D050"/>
              </a:solidFill>
              <a:prstDash val="solid"/>
            </a:ln>
          </c:spPr>
          <c:marker>
            <c:symbol val="circle"/>
            <c:size val="5"/>
            <c:spPr>
              <a:solidFill>
                <a:srgbClr val="92D050"/>
              </a:solidFill>
              <a:ln cmpd="sng">
                <a:solidFill>
                  <a:srgbClr val="92D050"/>
                </a:solidFill>
              </a:ln>
            </c:spPr>
          </c:marker>
          <c:cat>
            <c:strRef>
              <c:f>SRR!$A$17:$A$83</c:f>
            </c:strRef>
          </c:cat>
          <c:val>
            <c:numRef>
              <c:f>SRR!$E$17:$E$83</c:f>
            </c:numRef>
          </c:val>
          <c:smooth val="0"/>
        </c:ser>
        <c:ser>
          <c:idx val="3"/>
          <c:order val="3"/>
          <c:spPr>
            <a:ln cmpd="sng" w="19050">
              <a:solidFill>
                <a:schemeClr val="accent4"/>
              </a:solidFill>
            </a:ln>
          </c:spPr>
          <c:marker>
            <c:symbol val="circle"/>
            <c:size val="5"/>
            <c:spPr>
              <a:solidFill>
                <a:schemeClr val="accent4"/>
              </a:solidFill>
              <a:ln cmpd="sng">
                <a:solidFill>
                  <a:schemeClr val="accent4"/>
                </a:solidFill>
              </a:ln>
            </c:spPr>
          </c:marker>
          <c:cat>
            <c:strRef>
              <c:f>SRR!$A$17:$A$83</c:f>
            </c:strRef>
          </c:cat>
          <c:val>
            <c:numRef>
              <c:f>SRR!$F$17:$F$83</c:f>
            </c:numRef>
          </c:val>
          <c:smooth val="0"/>
        </c:ser>
        <c:axId val="940442650"/>
        <c:axId val="1111701752"/>
      </c:lineChart>
      <c:catAx>
        <c:axId val="94044265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Calibri"/>
                  </a:defRPr>
                </a:pPr>
                <a:r>
                  <a:t/>
                </a:r>
              </a:p>
            </c:rich>
          </c:tx>
          <c:overlay val="0"/>
        </c:title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Calibri"/>
              </a:defRPr>
            </a:pPr>
          </a:p>
        </c:txPr>
        <c:crossAx val="1111701752"/>
      </c:catAx>
      <c:valAx>
        <c:axId val="1111701752"/>
        <c:scaling>
          <c:orientation val="minMax"/>
        </c:scaling>
        <c:delete val="0"/>
        <c:axPos val="l"/>
        <c:majorGridlines>
          <c:spPr>
            <a:ln>
              <a:solidFill>
                <a:srgbClr val="FFFFFF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Calibri"/>
                  </a:defRPr>
                </a:pPr>
                <a:r>
                  <a:t/>
                </a:r>
              </a:p>
            </c:rich>
          </c:tx>
          <c:overlay val="0"/>
        </c:title>
        <c:numFmt formatCode="General" sourceLinked="1"/>
        <c:tickLblPos val="nextTo"/>
        <c:spPr>
          <a:ln w="47625">
            <a:noFill/>
          </a:ln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Calibri"/>
              </a:defRPr>
            </a:pPr>
          </a:p>
        </c:txPr>
        <c:crossAx val="940442650"/>
      </c:valAx>
      <c:spPr>
        <a:solidFill>
          <a:srgbClr val="FFFFFF"/>
        </a:solidFill>
      </c:spPr>
    </c:plotArea>
    <c:legend>
      <c:legendPos val="r"/>
      <c:overlay val="0"/>
      <c:txPr>
        <a:bodyPr/>
        <a:lstStyle/>
        <a:p>
          <a:pPr lvl="0">
            <a:defRPr b="0">
              <a:solidFill>
                <a:srgbClr val="000000"/>
              </a:solidFill>
              <a:latin typeface="Calibri"/>
            </a:defRPr>
          </a:pPr>
        </a:p>
      </c:txPr>
    </c:legend>
    <c:plotVisOnly val="1"/>
  </c:chart>
</c:chartSpace>
</file>

<file path=xl/charts/chart9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plotArea>
      <c:layout>
        <c:manualLayout>
          <c:xMode val="edge"/>
          <c:yMode val="edge"/>
          <c:x val="0.14454984665993006"/>
          <c:y val="0.050403275425351474"/>
          <c:w val="0.7452610946647191"/>
          <c:h val="0.7983878827375666"/>
        </c:manualLayout>
      </c:layout>
      <c:scatterChart>
        <c:scatterStyle val="lineMarker"/>
        <c:ser>
          <c:idx val="0"/>
          <c:order val="0"/>
          <c:spPr>
            <a:ln w="47625">
              <a:noFill/>
            </a:ln>
          </c:spPr>
          <c:marker>
            <c:symbol val="circle"/>
            <c:size val="7"/>
            <c:spPr>
              <a:solidFill>
                <a:srgbClr val="C0C0C0"/>
              </a:solidFill>
              <a:ln cmpd="sng">
                <a:solidFill>
                  <a:srgbClr val="C0C0C0"/>
                </a:solidFill>
              </a:ln>
            </c:spPr>
          </c:marker>
          <c:xVal>
            <c:numRef>
              <c:f>SURVEY!$E$5:$E$242</c:f>
            </c:numRef>
          </c:xVal>
          <c:yVal>
            <c:numRef>
              <c:f>SURVEY!$R$5:$R$242</c:f>
            </c:numRef>
          </c:yVal>
        </c:ser>
        <c:ser>
          <c:idx val="1"/>
          <c:order val="1"/>
          <c:spPr>
            <a:ln w="47625">
              <a:noFill/>
            </a:ln>
          </c:spPr>
          <c:marker>
            <c:symbol val="circle"/>
            <c:size val="7"/>
            <c:spPr>
              <a:solidFill>
                <a:schemeClr val="accent2"/>
              </a:solidFill>
              <a:ln cmpd="sng">
                <a:solidFill>
                  <a:schemeClr val="accent2"/>
                </a:solidFill>
              </a:ln>
            </c:spPr>
          </c:marker>
          <c:xVal>
            <c:numRef>
              <c:f>SURVEY!$E$5:$E$242</c:f>
            </c:numRef>
          </c:xVal>
          <c:yVal>
            <c:numRef>
              <c:f>SURVEY!$H$5:$H$242</c:f>
            </c:numRef>
          </c:yVal>
        </c:ser>
        <c:ser>
          <c:idx val="2"/>
          <c:order val="2"/>
          <c:spPr>
            <a:ln w="47625">
              <a:noFill/>
            </a:ln>
          </c:spPr>
          <c:marker>
            <c:symbol val="circle"/>
            <c:size val="7"/>
            <c:spPr>
              <a:solidFill>
                <a:schemeClr val="accent3"/>
              </a:solidFill>
              <a:ln cmpd="sng">
                <a:solidFill>
                  <a:schemeClr val="accent3"/>
                </a:solidFill>
              </a:ln>
            </c:spPr>
          </c:marker>
          <c:xVal>
            <c:numRef>
              <c:f>SURVEY!$E$5:$E$242</c:f>
            </c:numRef>
          </c:xVal>
          <c:yVal>
            <c:numRef>
              <c:f>SURVEY!$S$5:$S$242</c:f>
            </c:numRef>
          </c:yVal>
        </c:ser>
        <c:ser>
          <c:idx val="3"/>
          <c:order val="3"/>
          <c:spPr>
            <a:ln w="47625">
              <a:noFill/>
            </a:ln>
          </c:spPr>
          <c:marker>
            <c:symbol val="circle"/>
            <c:size val="8"/>
            <c:spPr>
              <a:solidFill>
                <a:schemeClr val="accent4"/>
              </a:solidFill>
              <a:ln cmpd="sng">
                <a:solidFill>
                  <a:schemeClr val="accent4"/>
                </a:solidFill>
              </a:ln>
            </c:spPr>
          </c:marker>
          <c:xVal>
            <c:numRef>
              <c:f>SURVEY!$E$5:$E$242</c:f>
            </c:numRef>
          </c:xVal>
          <c:yVal>
            <c:numRef>
              <c:f>SURVEY!$T$5:$T$242</c:f>
            </c:numRef>
          </c:y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1974122"/>
        <c:axId val="99566861"/>
      </c:scatterChart>
      <c:valAx>
        <c:axId val="241974122"/>
        <c:scaling>
          <c:orientation val="minMax"/>
        </c:scaling>
        <c:delete val="0"/>
        <c:axPos val="b"/>
        <c:majorGridlines>
          <c:spPr>
            <a:ln>
              <a:solidFill>
                <a:srgbClr val="B7B7B7">
                  <a:alpha val="0"/>
                </a:srgbClr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Calibri"/>
                  </a:defRPr>
                </a:pPr>
                <a:r>
                  <a:t/>
                </a:r>
              </a:p>
            </c:rich>
          </c:tx>
          <c:overlay val="0"/>
        </c:title>
        <c:numFmt formatCode="General" sourceLinked="1"/>
        <c:tickLblPos val="nextTo"/>
        <c:spPr>
          <a:ln w="47625">
            <a:noFill/>
          </a:ln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Calibri"/>
              </a:defRPr>
            </a:pPr>
          </a:p>
        </c:txPr>
        <c:crossAx val="99566861"/>
      </c:valAx>
      <c:valAx>
        <c:axId val="99566861"/>
        <c:scaling>
          <c:orientation val="minMax"/>
        </c:scaling>
        <c:delete val="0"/>
        <c:axPos val="l"/>
        <c:majorGridlines>
          <c:spPr>
            <a:ln>
              <a:solidFill>
                <a:srgbClr val="B7B7B7">
                  <a:alpha val="0"/>
                </a:srgbClr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1" i="0" sz="1100">
                    <a:solidFill>
                      <a:srgbClr val="000000"/>
                    </a:solidFill>
                    <a:latin typeface="Arial"/>
                  </a:defRPr>
                </a:pPr>
                <a:r>
                  <a:t>YEAR</a:t>
                </a:r>
              </a:p>
            </c:rich>
          </c:tx>
          <c:overlay val="0"/>
        </c:title>
        <c:numFmt formatCode="General" sourceLinked="1"/>
        <c:tickLblPos val="nextTo"/>
        <c:spPr>
          <a:ln w="47625">
            <a:noFill/>
          </a:ln>
        </c:spPr>
        <c:txPr>
          <a:bodyPr/>
          <a:lstStyle/>
          <a:p>
            <a:pPr lvl="0">
              <a:defRPr b="1" i="0" sz="1100">
                <a:solidFill>
                  <a:srgbClr val="000000"/>
                </a:solidFill>
                <a:latin typeface="Arial"/>
              </a:defRPr>
            </a:pPr>
          </a:p>
        </c:txPr>
        <c:crossAx val="241974122"/>
      </c:valAx>
    </c:plotArea>
    <c:plotVisOnly val="1"/>
  </c:chart>
  <c:spPr>
    <a:solidFill>
      <a:srgbClr val="FFFFFF"/>
    </a:solidFill>
  </c:spPr>
</c:chartSpace>
</file>

<file path=xl/charts/chart10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plotArea>
      <c:layout>
        <c:manualLayout>
          <c:xMode val="edge"/>
          <c:yMode val="edge"/>
          <c:x val="0.11543870700372982"/>
          <c:y val="0.11427727565182759"/>
          <c:w val="0.831958336786849"/>
          <c:h val="0.7692325202881942"/>
        </c:manualLayout>
      </c:layout>
      <c:scatterChart>
        <c:scatterStyle val="lineMarker"/>
        <c:ser>
          <c:idx val="0"/>
          <c:order val="0"/>
          <c:spPr>
            <a:ln w="47625">
              <a:noFill/>
            </a:ln>
          </c:spPr>
          <c:marker>
            <c:symbol val="circle"/>
            <c:size val="5"/>
            <c:spPr>
              <a:solidFill>
                <a:schemeClr val="accent1"/>
              </a:solidFill>
              <a:ln cmpd="sng">
                <a:solidFill>
                  <a:schemeClr val="accent1"/>
                </a:solidFill>
              </a:ln>
            </c:spPr>
          </c:marker>
          <c:xVal>
            <c:numRef>
              <c:f>Comp_Disp!$M$5:$M$1092</c:f>
            </c:numRef>
          </c:xVal>
          <c:yVal>
            <c:numRef>
              <c:f>Comp_Disp!$N$5:$N$1092</c:f>
            </c:numRef>
          </c:yVal>
        </c:ser>
        <c:ser>
          <c:idx val="1"/>
          <c:order val="1"/>
          <c:spPr>
            <a:ln w="47625">
              <a:noFill/>
            </a:ln>
          </c:spPr>
          <c:marker>
            <c:symbol val="circle"/>
            <c:size val="5"/>
            <c:spPr>
              <a:solidFill>
                <a:schemeClr val="accent2"/>
              </a:solidFill>
              <a:ln cmpd="sng">
                <a:solidFill>
                  <a:schemeClr val="accent2"/>
                </a:solidFill>
              </a:ln>
            </c:spPr>
          </c:marker>
          <c:xVal>
            <c:numRef>
              <c:f>Comp_Disp!$M$5:$M$1092</c:f>
            </c:numRef>
          </c:xVal>
          <c:yVal>
            <c:numRef>
              <c:f>Comp_Disp!$O$5:$O$1092</c:f>
            </c:numRef>
          </c:y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41814070"/>
        <c:axId val="91704029"/>
      </c:scatterChart>
      <c:valAx>
        <c:axId val="2041814070"/>
        <c:scaling>
          <c:orientation val="minMax"/>
        </c:scaling>
        <c:delete val="0"/>
        <c:axPos val="b"/>
        <c:majorGridlines>
          <c:spPr>
            <a:ln>
              <a:solidFill>
                <a:srgbClr val="B7B7B7">
                  <a:alpha val="0"/>
                </a:srgbClr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Calibri"/>
                  </a:defRPr>
                </a:pPr>
                <a:r>
                  <a:t/>
                </a:r>
              </a:p>
            </c:rich>
          </c:tx>
          <c:overlay val="0"/>
        </c:title>
        <c:numFmt formatCode="General" sourceLinked="1"/>
        <c:tickLblPos val="nextTo"/>
        <c:spPr>
          <a:ln w="47625">
            <a:noFill/>
          </a:ln>
        </c:spPr>
        <c:txPr>
          <a:bodyPr/>
          <a:lstStyle/>
          <a:p>
            <a:pPr lvl="0">
              <a:defRPr b="0" i="0" sz="1500">
                <a:solidFill>
                  <a:srgbClr val="000000"/>
                </a:solidFill>
                <a:latin typeface="Arial"/>
              </a:defRPr>
            </a:pPr>
          </a:p>
        </c:txPr>
        <c:crossAx val="91704029"/>
      </c:valAx>
      <c:valAx>
        <c:axId val="91704029"/>
        <c:scaling>
          <c:orientation val="minMax"/>
          <c:min val="0.0"/>
        </c:scaling>
        <c:delete val="0"/>
        <c:axPos val="l"/>
        <c:majorGridlines>
          <c:spPr>
            <a:ln>
              <a:solidFill>
                <a:srgbClr val="B7B7B7">
                  <a:alpha val="0"/>
                </a:srgbClr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Calibri"/>
                  </a:defRPr>
                </a:pPr>
                <a:r>
                  <a:t/>
                </a:r>
              </a:p>
            </c:rich>
          </c:tx>
          <c:overlay val="0"/>
        </c:title>
        <c:numFmt formatCode="General" sourceLinked="1"/>
        <c:tickLblPos val="nextTo"/>
        <c:spPr>
          <a:ln w="47625">
            <a:noFill/>
          </a:ln>
        </c:spPr>
        <c:txPr>
          <a:bodyPr/>
          <a:lstStyle/>
          <a:p>
            <a:pPr lvl="0">
              <a:defRPr b="0" i="0" sz="1500">
                <a:solidFill>
                  <a:srgbClr val="000000"/>
                </a:solidFill>
                <a:latin typeface="Arial"/>
              </a:defRPr>
            </a:pPr>
          </a:p>
        </c:txPr>
        <c:crossAx val="2041814070"/>
      </c:valAx>
    </c:plotArea>
    <c:plotVisOnly val="1"/>
  </c:chart>
  <c:spPr>
    <a:solidFill>
      <a:srgbClr val="FFFFFF"/>
    </a:solidFill>
  </c:spPr>
</c:chartSpace>
</file>

<file path=xl/charts/chart11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plotArea>
      <c:layout>
        <c:manualLayout>
          <c:xMode val="edge"/>
          <c:yMode val="edge"/>
          <c:x val="0.11543870700372982"/>
          <c:y val="0.11427727565182759"/>
          <c:w val="0.831958336786849"/>
          <c:h val="0.7692325202881944"/>
        </c:manualLayout>
      </c:layout>
      <c:scatterChart>
        <c:scatterStyle val="lineMarker"/>
        <c:ser>
          <c:idx val="0"/>
          <c:order val="0"/>
          <c:spPr>
            <a:ln w="47625">
              <a:noFill/>
            </a:ln>
          </c:spPr>
          <c:marker>
            <c:symbol val="circle"/>
            <c:size val="5"/>
            <c:spPr>
              <a:solidFill>
                <a:schemeClr val="accent1"/>
              </a:solidFill>
              <a:ln cmpd="sng">
                <a:solidFill>
                  <a:schemeClr val="accent1"/>
                </a:solidFill>
              </a:ln>
            </c:spPr>
          </c:marker>
          <c:xVal>
            <c:numRef>
              <c:f>Comp_Disp!$M$5:$M$1092</c:f>
            </c:numRef>
          </c:xVal>
          <c:yVal>
            <c:numRef>
              <c:f>Comp_Disp!$T$5:$T$1092</c:f>
            </c:numRef>
          </c:yVal>
        </c:ser>
        <c:ser>
          <c:idx val="1"/>
          <c:order val="1"/>
          <c:spPr>
            <a:ln w="47625">
              <a:noFill/>
            </a:ln>
          </c:spPr>
          <c:marker>
            <c:symbol val="circle"/>
            <c:size val="5"/>
            <c:spPr>
              <a:solidFill>
                <a:schemeClr val="accent2"/>
              </a:solidFill>
              <a:ln cmpd="sng">
                <a:solidFill>
                  <a:schemeClr val="accent2"/>
                </a:solidFill>
              </a:ln>
            </c:spPr>
          </c:marker>
          <c:xVal>
            <c:numRef>
              <c:f>Comp_Disp!$M$5:$M$1092</c:f>
            </c:numRef>
          </c:xVal>
          <c:yVal>
            <c:numRef>
              <c:f>Comp_Disp!$U$5:$U$1092</c:f>
            </c:numRef>
          </c:y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51774609"/>
        <c:axId val="967890096"/>
      </c:scatterChart>
      <c:valAx>
        <c:axId val="1151774609"/>
        <c:scaling>
          <c:orientation val="minMax"/>
        </c:scaling>
        <c:delete val="0"/>
        <c:axPos val="b"/>
        <c:majorGridlines>
          <c:spPr>
            <a:ln>
              <a:solidFill>
                <a:srgbClr val="B7B7B7">
                  <a:alpha val="0"/>
                </a:srgbClr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Calibri"/>
                  </a:defRPr>
                </a:pPr>
                <a:r>
                  <a:t/>
                </a:r>
              </a:p>
            </c:rich>
          </c:tx>
          <c:overlay val="0"/>
        </c:title>
        <c:numFmt formatCode="General" sourceLinked="1"/>
        <c:tickLblPos val="nextTo"/>
        <c:spPr>
          <a:ln w="47625">
            <a:noFill/>
          </a:ln>
        </c:spPr>
        <c:txPr>
          <a:bodyPr/>
          <a:lstStyle/>
          <a:p>
            <a:pPr lvl="0">
              <a:defRPr b="0" i="0" sz="1500">
                <a:solidFill>
                  <a:srgbClr val="000000"/>
                </a:solidFill>
                <a:latin typeface="Arial"/>
              </a:defRPr>
            </a:pPr>
          </a:p>
        </c:txPr>
        <c:crossAx val="967890096"/>
      </c:valAx>
      <c:valAx>
        <c:axId val="967890096"/>
        <c:scaling>
          <c:orientation val="minMax"/>
          <c:min val="0.0"/>
        </c:scaling>
        <c:delete val="0"/>
        <c:axPos val="l"/>
        <c:majorGridlines>
          <c:spPr>
            <a:ln>
              <a:solidFill>
                <a:srgbClr val="B7B7B7">
                  <a:alpha val="0"/>
                </a:srgbClr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Calibri"/>
                  </a:defRPr>
                </a:pPr>
                <a:r>
                  <a:t/>
                </a:r>
              </a:p>
            </c:rich>
          </c:tx>
          <c:overlay val="0"/>
        </c:title>
        <c:numFmt formatCode="General" sourceLinked="1"/>
        <c:tickLblPos val="nextTo"/>
        <c:spPr>
          <a:ln w="47625">
            <a:noFill/>
          </a:ln>
        </c:spPr>
        <c:txPr>
          <a:bodyPr/>
          <a:lstStyle/>
          <a:p>
            <a:pPr lvl="0">
              <a:defRPr b="0" i="0" sz="1500">
                <a:solidFill>
                  <a:srgbClr val="000000"/>
                </a:solidFill>
                <a:latin typeface="Arial"/>
              </a:defRPr>
            </a:pPr>
          </a:p>
        </c:txPr>
        <c:crossAx val="1151774609"/>
      </c:valAx>
    </c:plotArea>
    <c:plotVisOnly val="1"/>
  </c:chart>
  <c:spPr>
    <a:solidFill>
      <a:srgbClr val="FFFFFF"/>
    </a:solidFill>
  </c:spPr>
</c:chartSpace>
</file>

<file path=xl/charts/chart12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plotArea>
      <c:layout>
        <c:manualLayout>
          <c:xMode val="edge"/>
          <c:yMode val="edge"/>
          <c:x val="0.10798824368141288"/>
          <c:y val="0.04745762711864477"/>
          <c:w val="0.7588762877885546"/>
          <c:h val="0.8271186440677967"/>
        </c:manualLayout>
      </c:layout>
      <c:scatterChart>
        <c:scatterStyle val="lineMarker"/>
        <c:varyColors val="0"/>
        <c:ser>
          <c:idx val="0"/>
          <c:order val="0"/>
          <c:tx>
            <c:strRef>
              <c:f>BIO!$N$37</c:f>
            </c:strRef>
          </c:tx>
          <c:spPr>
            <a:ln w="47625">
              <a:noFill/>
            </a:ln>
          </c:spPr>
          <c:marker>
            <c:symbol val="circle"/>
            <c:size val="7"/>
            <c:spPr>
              <a:solidFill>
                <a:schemeClr val="accent5"/>
              </a:solidFill>
              <a:ln cmpd="sng">
                <a:solidFill>
                  <a:schemeClr val="accent5"/>
                </a:solidFill>
              </a:ln>
            </c:spPr>
          </c:marker>
          <c:xVal>
            <c:numRef>
              <c:f>BIO!$K$38:$K$52</c:f>
            </c:numRef>
          </c:xVal>
          <c:yVal>
            <c:numRef>
              <c:f>BIO!$N$38:$N$52</c:f>
            </c:numRef>
          </c:y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43516265"/>
        <c:axId val="1066552596"/>
      </c:scatterChart>
      <c:valAx>
        <c:axId val="1443516265"/>
        <c:scaling>
          <c:orientation val="minMax"/>
        </c:scaling>
        <c:delete val="0"/>
        <c:axPos val="b"/>
        <c:majorGridlines>
          <c:spPr>
            <a:ln>
              <a:solidFill>
                <a:srgbClr val="B7B7B7">
                  <a:alpha val="0"/>
                </a:srgbClr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Calibri"/>
                  </a:defRPr>
                </a:pPr>
                <a:r>
                  <a:t/>
                </a:r>
              </a:p>
            </c:rich>
          </c:tx>
          <c:overlay val="0"/>
        </c:title>
        <c:numFmt formatCode="General" sourceLinked="1"/>
        <c:tickLblPos val="nextTo"/>
        <c:spPr>
          <a:ln w="47625">
            <a:noFill/>
          </a:ln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Calibri"/>
              </a:defRPr>
            </a:pPr>
          </a:p>
        </c:txPr>
        <c:crossAx val="1066552596"/>
      </c:valAx>
      <c:valAx>
        <c:axId val="1066552596"/>
        <c:scaling>
          <c:orientation val="minMax"/>
        </c:scaling>
        <c:delete val="0"/>
        <c:axPos val="l"/>
        <c:majorGridlines>
          <c:spPr>
            <a:ln>
              <a:solidFill>
                <a:srgbClr val="B7B7B7">
                  <a:alpha val="0"/>
                </a:srgbClr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1" i="0" sz="1000">
                    <a:solidFill>
                      <a:srgbClr val="000000"/>
                    </a:solidFill>
                    <a:latin typeface="Arial"/>
                  </a:defRPr>
                </a:pPr>
                <a:r>
                  <a:t>Calendar Age</a:t>
                </a:r>
              </a:p>
            </c:rich>
          </c:tx>
          <c:overlay val="0"/>
        </c:title>
        <c:numFmt formatCode="General" sourceLinked="1"/>
        <c:tickLblPos val="nextTo"/>
        <c:spPr>
          <a:ln w="47625">
            <a:noFill/>
          </a:ln>
        </c:spPr>
        <c:txPr>
          <a:bodyPr/>
          <a:lstStyle/>
          <a:p>
            <a:pPr lvl="0">
              <a:defRPr b="0" i="0" sz="1100">
                <a:solidFill>
                  <a:srgbClr val="000000"/>
                </a:solidFill>
                <a:latin typeface="Arial"/>
              </a:defRPr>
            </a:pPr>
          </a:p>
        </c:txPr>
        <c:crossAx val="1443516265"/>
      </c:valAx>
    </c:plotArea>
    <c:legend>
      <c:legendPos val="r"/>
      <c:overlay val="0"/>
      <c:txPr>
        <a:bodyPr/>
        <a:lstStyle/>
        <a:p>
          <a:pPr lvl="0">
            <a:defRPr b="0" i="0" sz="800">
              <a:solidFill>
                <a:srgbClr val="000000"/>
              </a:solidFill>
              <a:latin typeface="Arial"/>
            </a:defRPr>
          </a:pPr>
        </a:p>
      </c:txPr>
    </c:legend>
    <c:plotVisOnly val="1"/>
  </c:chart>
  <c:spPr>
    <a:solidFill>
      <a:srgbClr val="FFFFFF"/>
    </a:solidFill>
  </c:spPr>
</c:chartSpace>
</file>

<file path=xl/charts/chart13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plotArea>
      <c:layout/>
      <c:scatterChart>
        <c:scatterStyle val="lineMarker"/>
        <c:ser>
          <c:idx val="0"/>
          <c:order val="0"/>
          <c:tx>
            <c:strRef>
              <c:f>Len_Sel_D!$E$3</c:f>
            </c:strRef>
          </c:tx>
          <c:spPr>
            <a:ln w="47625">
              <a:noFill/>
            </a:ln>
          </c:spPr>
          <c:marker>
            <c:symbol val="circle"/>
            <c:size val="7"/>
            <c:spPr>
              <a:solidFill>
                <a:schemeClr val="accent1"/>
              </a:solidFill>
              <a:ln cmpd="sng">
                <a:solidFill>
                  <a:schemeClr val="accent1"/>
                </a:solidFill>
              </a:ln>
            </c:spPr>
          </c:marker>
          <c:xVal>
            <c:numRef>
              <c:f>Len_Sel_D!$F$2:$BL$2</c:f>
            </c:numRef>
          </c:xVal>
          <c:yVal>
            <c:numRef>
              <c:f>Len_Sel_D!$F$3:$BL$3</c:f>
            </c:numRef>
          </c:yVal>
        </c:ser>
        <c:ser>
          <c:idx val="1"/>
          <c:order val="1"/>
          <c:tx>
            <c:strRef>
              <c:f>Len_Sel_D!$E$4</c:f>
            </c:strRef>
          </c:tx>
          <c:spPr>
            <a:ln w="47625">
              <a:noFill/>
            </a:ln>
          </c:spPr>
          <c:marker>
            <c:symbol val="circle"/>
            <c:size val="7"/>
            <c:spPr>
              <a:solidFill>
                <a:schemeClr val="accent2"/>
              </a:solidFill>
              <a:ln cmpd="sng">
                <a:solidFill>
                  <a:schemeClr val="accent2"/>
                </a:solidFill>
              </a:ln>
            </c:spPr>
          </c:marker>
          <c:xVal>
            <c:numRef>
              <c:f>Len_Sel_D!$F$2:$BL$2</c:f>
            </c:numRef>
          </c:xVal>
          <c:yVal>
            <c:numRef>
              <c:f>Len_Sel_D!$F$4:$BL$4</c:f>
            </c:numRef>
          </c:y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91427689"/>
        <c:axId val="322624258"/>
      </c:scatterChart>
      <c:valAx>
        <c:axId val="1491427689"/>
        <c:scaling>
          <c:orientation val="minMax"/>
        </c:scaling>
        <c:delete val="0"/>
        <c:axPos val="b"/>
        <c:majorGridlines>
          <c:spPr>
            <a:ln>
              <a:solidFill>
                <a:srgbClr val="FFFFFF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Calibri"/>
                  </a:defRPr>
                </a:pPr>
                <a:r>
                  <a:t/>
                </a:r>
              </a:p>
            </c:rich>
          </c:tx>
          <c:overlay val="0"/>
        </c:title>
        <c:numFmt formatCode="General" sourceLinked="1"/>
        <c:tickLblPos val="nextTo"/>
        <c:spPr>
          <a:ln w="47625">
            <a:noFill/>
          </a:ln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Calibri"/>
              </a:defRPr>
            </a:pPr>
          </a:p>
        </c:txPr>
        <c:crossAx val="322624258"/>
      </c:valAx>
      <c:valAx>
        <c:axId val="322624258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Calibri"/>
                  </a:defRPr>
                </a:pPr>
                <a:r>
                  <a:t/>
                </a:r>
              </a:p>
            </c:rich>
          </c:tx>
          <c:overlay val="0"/>
        </c:title>
        <c:numFmt formatCode="General" sourceLinked="1"/>
        <c:tickLblPos val="nextTo"/>
        <c:spPr>
          <a:ln w="47625">
            <a:noFill/>
          </a:ln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Calibri"/>
              </a:defRPr>
            </a:pPr>
          </a:p>
        </c:txPr>
        <c:crossAx val="1491427689"/>
      </c:valAx>
      <c:spPr>
        <a:solidFill>
          <a:srgbClr val="FFFFFF"/>
        </a:solidFill>
      </c:spPr>
    </c:plotArea>
    <c:legend>
      <c:legendPos val="r"/>
      <c:overlay val="0"/>
      <c:txPr>
        <a:bodyPr/>
        <a:lstStyle/>
        <a:p>
          <a:pPr lvl="0">
            <a:defRPr b="0">
              <a:solidFill>
                <a:srgbClr val="000000"/>
              </a:solidFill>
              <a:latin typeface="Calibri"/>
            </a:defRPr>
          </a:pPr>
        </a:p>
      </c:txPr>
    </c:legend>
    <c:plotVisOnly val="1"/>
  </c:chart>
</c:chartSpace>
</file>

<file path=xl/charts/chart14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plotArea>
      <c:layout/>
      <c:scatterChart>
        <c:scatterStyle val="lineMarker"/>
        <c:ser>
          <c:idx val="0"/>
          <c:order val="0"/>
          <c:tx>
            <c:strRef>
              <c:f>Age_Sel_D!$G$3</c:f>
            </c:strRef>
          </c:tx>
          <c:spPr>
            <a:ln w="47625">
              <a:noFill/>
            </a:ln>
          </c:spPr>
          <c:marker>
            <c:symbol val="circle"/>
            <c:size val="7"/>
            <c:spPr>
              <a:solidFill>
                <a:schemeClr val="accent1"/>
              </a:solidFill>
              <a:ln cmpd="sng">
                <a:solidFill>
                  <a:schemeClr val="accent1"/>
                </a:solidFill>
              </a:ln>
            </c:spPr>
          </c:marker>
          <c:xVal>
            <c:numRef>
              <c:f>Age_Sel_D!$H$2:$V$2</c:f>
            </c:numRef>
          </c:xVal>
          <c:yVal>
            <c:numRef>
              <c:f>Age_Sel_D!$H$3:$V$3</c:f>
            </c:numRef>
          </c:yVal>
        </c:ser>
        <c:ser>
          <c:idx val="1"/>
          <c:order val="1"/>
          <c:tx>
            <c:strRef>
              <c:f>Age_Sel_D!$G$4</c:f>
            </c:strRef>
          </c:tx>
          <c:spPr>
            <a:ln w="47625">
              <a:noFill/>
            </a:ln>
          </c:spPr>
          <c:marker>
            <c:symbol val="circle"/>
            <c:size val="7"/>
            <c:spPr>
              <a:solidFill>
                <a:schemeClr val="accent2"/>
              </a:solidFill>
              <a:ln cmpd="sng">
                <a:solidFill>
                  <a:schemeClr val="accent2"/>
                </a:solidFill>
              </a:ln>
            </c:spPr>
          </c:marker>
          <c:xVal>
            <c:numRef>
              <c:f>Age_Sel_D!$H$2:$V$2</c:f>
            </c:numRef>
          </c:xVal>
          <c:yVal>
            <c:numRef>
              <c:f>Age_Sel_D!$H$4:$V$4</c:f>
            </c:numRef>
          </c:y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76537542"/>
        <c:axId val="1147568061"/>
      </c:scatterChart>
      <c:valAx>
        <c:axId val="1276537542"/>
        <c:scaling>
          <c:orientation val="minMax"/>
        </c:scaling>
        <c:delete val="0"/>
        <c:axPos val="b"/>
        <c:majorGridlines>
          <c:spPr>
            <a:ln>
              <a:solidFill>
                <a:srgbClr val="FFFFFF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Calibri"/>
                  </a:defRPr>
                </a:pPr>
                <a:r>
                  <a:t/>
                </a:r>
              </a:p>
            </c:rich>
          </c:tx>
          <c:overlay val="0"/>
        </c:title>
        <c:numFmt formatCode="General" sourceLinked="1"/>
        <c:tickLblPos val="nextTo"/>
        <c:spPr>
          <a:ln w="47625">
            <a:noFill/>
          </a:ln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Calibri"/>
              </a:defRPr>
            </a:pPr>
          </a:p>
        </c:txPr>
        <c:crossAx val="1147568061"/>
      </c:valAx>
      <c:valAx>
        <c:axId val="1147568061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Calibri"/>
                  </a:defRPr>
                </a:pPr>
                <a:r>
                  <a:t/>
                </a:r>
              </a:p>
            </c:rich>
          </c:tx>
          <c:overlay val="0"/>
        </c:title>
        <c:numFmt formatCode="General" sourceLinked="1"/>
        <c:tickLblPos val="nextTo"/>
        <c:spPr>
          <a:ln w="47625">
            <a:noFill/>
          </a:ln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Calibri"/>
              </a:defRPr>
            </a:pPr>
          </a:p>
        </c:txPr>
        <c:crossAx val="1276537542"/>
      </c:valAx>
      <c:spPr>
        <a:solidFill>
          <a:srgbClr val="FFFFFF"/>
        </a:solidFill>
      </c:spPr>
    </c:plotArea>
    <c:legend>
      <c:legendPos val="r"/>
      <c:overlay val="0"/>
      <c:txPr>
        <a:bodyPr/>
        <a:lstStyle/>
        <a:p>
          <a:pPr lvl="0">
            <a:defRPr b="0">
              <a:solidFill>
                <a:srgbClr val="000000"/>
              </a:solidFill>
              <a:latin typeface="Calibri"/>
            </a:defRPr>
          </a:pPr>
        </a:p>
      </c:txPr>
    </c:legend>
    <c:plotVisOnly val="1"/>
  </c:chart>
</c:chartSpace>
</file>

<file path=xl/charts/chart15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1" i="0">
                <a:solidFill>
                  <a:srgbClr val="000000"/>
                </a:solidFill>
                <a:latin typeface="Calibri"/>
              </a:defRPr>
            </a:pPr>
            <a:r>
              <a:t>Discard</a:t>
            </a:r>
          </a:p>
        </c:rich>
      </c:tx>
      <c:overlay val="0"/>
    </c:title>
    <c:plotArea>
      <c:layout/>
      <c:scatterChart>
        <c:scatterStyle val="lineMarker"/>
        <c:ser>
          <c:idx val="0"/>
          <c:order val="0"/>
          <c:spPr>
            <a:ln w="47625">
              <a:noFill/>
            </a:ln>
          </c:spPr>
          <c:marker>
            <c:symbol val="circle"/>
            <c:size val="7"/>
            <c:spPr>
              <a:solidFill>
                <a:schemeClr val="accent1"/>
              </a:solidFill>
              <a:ln cmpd="sng">
                <a:solidFill>
                  <a:schemeClr val="accent1"/>
                </a:solidFill>
              </a:ln>
            </c:spPr>
          </c:marker>
          <c:xVal>
            <c:numRef>
              <c:f>Discard!$E$5:$E$47</c:f>
            </c:numRef>
          </c:xVal>
          <c:yVal>
            <c:numRef>
              <c:f>Discard!$V$5:$V$47</c:f>
            </c:numRef>
          </c:yVal>
        </c:ser>
        <c:ser>
          <c:idx val="1"/>
          <c:order val="1"/>
          <c:spPr>
            <a:ln w="47625">
              <a:noFill/>
            </a:ln>
          </c:spPr>
          <c:marker>
            <c:symbol val="circle"/>
            <c:size val="7"/>
            <c:spPr>
              <a:solidFill>
                <a:srgbClr val="0070C0"/>
              </a:solidFill>
              <a:ln cmpd="sng">
                <a:solidFill>
                  <a:srgbClr val="0070C0"/>
                </a:solidFill>
              </a:ln>
            </c:spPr>
          </c:marker>
          <c:xVal>
            <c:numRef>
              <c:f>Discard!$E$5:$E$47</c:f>
            </c:numRef>
          </c:xVal>
          <c:yVal>
            <c:numRef>
              <c:f>Discard!$W$5:$W$47</c:f>
            </c:numRef>
          </c:yVal>
        </c:ser>
        <c:ser>
          <c:idx val="2"/>
          <c:order val="2"/>
          <c:spPr>
            <a:ln w="47625">
              <a:noFill/>
            </a:ln>
          </c:spPr>
          <c:marker>
            <c:symbol val="circle"/>
            <c:size val="7"/>
            <c:spPr>
              <a:solidFill>
                <a:srgbClr val="0070C0"/>
              </a:solidFill>
              <a:ln cmpd="sng">
                <a:solidFill>
                  <a:srgbClr val="0070C0"/>
                </a:solidFill>
              </a:ln>
            </c:spPr>
          </c:marker>
          <c:xVal>
            <c:numRef>
              <c:f>Discard!$E$5:$E$47</c:f>
            </c:numRef>
          </c:xVal>
          <c:yVal>
            <c:numRef>
              <c:f>Discard!$X$5:$X$47</c:f>
            </c:numRef>
          </c:yVal>
        </c:ser>
        <c:ser>
          <c:idx val="3"/>
          <c:order val="3"/>
          <c:spPr>
            <a:ln w="47625">
              <a:noFill/>
            </a:ln>
          </c:spPr>
          <c:marker>
            <c:symbol val="circle"/>
            <c:size val="7"/>
            <c:spPr>
              <a:solidFill>
                <a:schemeClr val="accent4"/>
              </a:solidFill>
              <a:ln cmpd="sng">
                <a:solidFill>
                  <a:schemeClr val="accent4"/>
                </a:solidFill>
              </a:ln>
            </c:spPr>
          </c:marker>
          <c:xVal>
            <c:numRef>
              <c:f>Discard!$E$5:$E$47</c:f>
            </c:numRef>
          </c:xVal>
          <c:yVal>
            <c:numRef>
              <c:f>Discard!$Y$5:$Y$47</c:f>
            </c:numRef>
          </c:y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66345041"/>
        <c:axId val="747863864"/>
      </c:scatterChart>
      <c:valAx>
        <c:axId val="766345041"/>
        <c:scaling>
          <c:orientation val="minMax"/>
        </c:scaling>
        <c:delete val="0"/>
        <c:axPos val="b"/>
        <c:majorGridlines>
          <c:spPr>
            <a:ln>
              <a:solidFill>
                <a:srgbClr val="FFFFFF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Calibri"/>
                  </a:defRPr>
                </a:pPr>
                <a:r>
                  <a:t/>
                </a:r>
              </a:p>
            </c:rich>
          </c:tx>
          <c:overlay val="0"/>
        </c:title>
        <c:numFmt formatCode="General" sourceLinked="1"/>
        <c:tickLblPos val="nextTo"/>
        <c:spPr>
          <a:ln w="47625">
            <a:noFill/>
          </a:ln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Calibri"/>
              </a:defRPr>
            </a:pPr>
          </a:p>
        </c:txPr>
        <c:crossAx val="747863864"/>
      </c:valAx>
      <c:valAx>
        <c:axId val="747863864"/>
        <c:scaling>
          <c:orientation val="minMax"/>
        </c:scaling>
        <c:delete val="0"/>
        <c:axPos val="l"/>
        <c:majorGridlines>
          <c:spPr>
            <a:ln>
              <a:solidFill>
                <a:srgbClr val="FFFFFF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Calibri"/>
                  </a:defRPr>
                </a:pPr>
                <a:r>
                  <a:t/>
                </a:r>
              </a:p>
            </c:rich>
          </c:tx>
          <c:overlay val="0"/>
        </c:title>
        <c:numFmt formatCode="General" sourceLinked="1"/>
        <c:tickLblPos val="nextTo"/>
        <c:spPr>
          <a:ln w="47625">
            <a:noFill/>
          </a:ln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Calibri"/>
              </a:defRPr>
            </a:pPr>
          </a:p>
        </c:txPr>
        <c:crossAx val="766345041"/>
      </c:valAx>
      <c:spPr>
        <a:solidFill>
          <a:srgbClr val="FFFFFF"/>
        </a:solidFill>
      </c:spPr>
    </c:plotArea>
    <c:plotVisOnly val="1"/>
  </c:chart>
</c:chartSpace>
</file>

<file path=xl/charts/chart16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1" i="0">
                <a:solidFill>
                  <a:srgbClr val="000000"/>
                </a:solidFill>
                <a:latin typeface="Calibri"/>
              </a:defRPr>
            </a:pPr>
            <a:r>
              <a:t>Body Wt.</a:t>
            </a:r>
          </a:p>
        </c:rich>
      </c:tx>
      <c:overlay val="0"/>
    </c:title>
    <c:plotArea>
      <c:layout/>
      <c:scatterChart>
        <c:scatterStyle val="lineMarker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axId val="879883291"/>
        <c:axId val="2076836028"/>
      </c:scatterChart>
      <c:valAx>
        <c:axId val="879883291"/>
        <c:scaling>
          <c:orientation val="minMax"/>
        </c:scaling>
        <c:delete val="0"/>
        <c:axPos val="b"/>
        <c:numFmt formatCode="General" sourceLinked="1"/>
        <c:tickLblPos val="nextTo"/>
        <c:spPr>
          <a:ln w="47625">
            <a:noFill/>
          </a:ln>
        </c:spPr>
        <c:crossAx val="2076836028"/>
      </c:valAx>
      <c:valAx>
        <c:axId val="2076836028"/>
        <c:scaling>
          <c:orientation val="minMax"/>
        </c:scaling>
        <c:delete val="0"/>
        <c:axPos val="l"/>
        <c:numFmt formatCode="General" sourceLinked="1"/>
        <c:tickLblPos val="nextTo"/>
        <c:spPr>
          <a:ln w="47625">
            <a:noFill/>
          </a:ln>
        </c:spPr>
        <c:crossAx val="879883291"/>
      </c:valAx>
      <c:spPr>
        <a:solidFill>
          <a:srgbClr val="FFFFFF"/>
        </a:solidFill>
      </c:spPr>
    </c:plotArea>
    <c:plotVisOnly val="1"/>
  </c:chart>
</c:chartSpace>
</file>

<file path=xl/charts/chart17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plotArea>
      <c:layout>
        <c:manualLayout>
          <c:xMode val="edge"/>
          <c:yMode val="edge"/>
          <c:x val="0.10760307827763615"/>
          <c:y val="0.04341162503725343"/>
          <c:w val="0.7898185019866124"/>
          <c:h val="0.8295859267049752"/>
        </c:manualLayout>
      </c:layout>
      <c:scatterChart>
        <c:scatterStyle val="lineMarker"/>
        <c:varyColors val="0"/>
        <c:ser>
          <c:idx val="0"/>
          <c:order val="0"/>
          <c:spPr>
            <a:ln w="47625">
              <a:noFill/>
            </a:ln>
          </c:spPr>
          <c:marker>
            <c:symbol val="circle"/>
            <c:size val="7"/>
            <c:spPr>
              <a:solidFill>
                <a:schemeClr val="accent2"/>
              </a:solidFill>
              <a:ln cmpd="sng">
                <a:solidFill>
                  <a:schemeClr val="accent2"/>
                </a:solidFill>
              </a:ln>
            </c:spPr>
          </c:marker>
          <c:xVal>
            <c:numRef>
              <c:f>Annual_F!$F$6:$F$7</c:f>
            </c:numRef>
          </c:xVal>
          <c:yVal>
            <c:numRef>
              <c:f>Annual_F!$A$6:$A$7</c:f>
            </c:numRef>
          </c:y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52888794"/>
        <c:axId val="629228650"/>
      </c:scatterChart>
      <c:valAx>
        <c:axId val="252888794"/>
        <c:scaling>
          <c:orientation val="minMax"/>
        </c:scaling>
        <c:delete val="0"/>
        <c:axPos val="b"/>
        <c:majorGridlines>
          <c:spPr>
            <a:ln>
              <a:solidFill>
                <a:srgbClr val="B7B7B7">
                  <a:alpha val="0"/>
                </a:srgbClr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Calibri"/>
                  </a:defRPr>
                </a:pPr>
                <a:r>
                  <a:t/>
                </a:r>
              </a:p>
            </c:rich>
          </c:tx>
          <c:overlay val="0"/>
        </c:title>
        <c:numFmt formatCode="General" sourceLinked="1"/>
        <c:tickLblPos val="nextTo"/>
        <c:spPr>
          <a:ln w="47625">
            <a:noFill/>
          </a:ln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Calibri"/>
              </a:defRPr>
            </a:pPr>
          </a:p>
        </c:txPr>
        <c:crossAx val="629228650"/>
      </c:valAx>
      <c:valAx>
        <c:axId val="629228650"/>
        <c:scaling>
          <c:orientation val="minMax"/>
        </c:scaling>
        <c:delete val="0"/>
        <c:axPos val="l"/>
        <c:majorGridlines>
          <c:spPr>
            <a:ln>
              <a:solidFill>
                <a:srgbClr val="FFFFFF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Calibri"/>
                  </a:defRPr>
                </a:pPr>
                <a:r>
                  <a:t/>
                </a:r>
              </a:p>
            </c:rich>
          </c:tx>
          <c:overlay val="0"/>
        </c:title>
        <c:numFmt formatCode="General" sourceLinked="1"/>
        <c:tickLblPos val="nextTo"/>
        <c:spPr>
          <a:ln w="47625">
            <a:noFill/>
          </a:ln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Calibri"/>
              </a:defRPr>
            </a:pPr>
          </a:p>
        </c:txPr>
        <c:crossAx val="252888794"/>
      </c:valAx>
      <c:spPr>
        <a:solidFill>
          <a:srgbClr val="FFFFFF"/>
        </a:solidFill>
      </c:spPr>
    </c:plotArea>
    <c:legend>
      <c:legendPos val="r"/>
      <c:overlay val="0"/>
      <c:txPr>
        <a:bodyPr/>
        <a:lstStyle/>
        <a:p>
          <a:pPr lvl="0">
            <a:defRPr b="0">
              <a:solidFill>
                <a:srgbClr val="000000"/>
              </a:solidFill>
              <a:latin typeface="Calibri"/>
            </a:defRPr>
          </a:pPr>
        </a:p>
      </c:txPr>
    </c:legend>
    <c:plotVisOnly val="1"/>
  </c:chart>
</c:chartSpace>
</file>

<file path=xl/charts/chart18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plotArea>
      <c:layout>
        <c:manualLayout>
          <c:xMode val="edge"/>
          <c:yMode val="edge"/>
          <c:x val="0.14082174103237124"/>
          <c:y val="0.05140055409740449"/>
          <c:w val="0.7349258530183825"/>
          <c:h val="0.7982250656167978"/>
        </c:manualLayout>
      </c:layout>
      <c:scatterChart>
        <c:scatterStyle val="lineMarker"/>
        <c:varyColors val="0"/>
        <c:ser>
          <c:idx val="0"/>
          <c:order val="0"/>
          <c:tx>
            <c:strRef>
              <c:f>Annual!$H$8</c:f>
            </c:strRef>
          </c:tx>
          <c:spPr>
            <a:ln w="47625">
              <a:noFill/>
            </a:ln>
          </c:spPr>
          <c:marker>
            <c:symbol val="circle"/>
            <c:size val="7"/>
            <c:spPr>
              <a:solidFill>
                <a:schemeClr val="accent1"/>
              </a:solidFill>
              <a:ln cmpd="sng">
                <a:solidFill>
                  <a:schemeClr val="accent1"/>
                </a:solidFill>
              </a:ln>
            </c:spPr>
          </c:marker>
          <c:xVal>
            <c:numRef>
              <c:f>Annual!$A$9:$A$73</c:f>
            </c:numRef>
          </c:xVal>
          <c:yVal>
            <c:numRef>
              <c:f>Annual!$H$9:$H$73</c:f>
            </c:numRef>
          </c:y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03598309"/>
        <c:axId val="407332716"/>
      </c:scatterChart>
      <c:valAx>
        <c:axId val="303598309"/>
        <c:scaling>
          <c:orientation val="minMax"/>
        </c:scaling>
        <c:delete val="0"/>
        <c:axPos val="b"/>
        <c:majorGridlines>
          <c:spPr>
            <a:ln>
              <a:solidFill>
                <a:srgbClr val="B7B7B7">
                  <a:alpha val="0"/>
                </a:srgbClr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Calibri"/>
                  </a:defRPr>
                </a:pPr>
                <a:r>
                  <a:t/>
                </a:r>
              </a:p>
            </c:rich>
          </c:tx>
          <c:overlay val="0"/>
        </c:title>
        <c:numFmt formatCode="General" sourceLinked="1"/>
        <c:tickLblPos val="nextTo"/>
        <c:spPr>
          <a:ln w="47625">
            <a:noFill/>
          </a:ln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Calibri"/>
              </a:defRPr>
            </a:pPr>
          </a:p>
        </c:txPr>
        <c:crossAx val="407332716"/>
      </c:valAx>
      <c:valAx>
        <c:axId val="407332716"/>
        <c:scaling>
          <c:orientation val="minMax"/>
        </c:scaling>
        <c:delete val="0"/>
        <c:axPos val="l"/>
        <c:majorGridlines>
          <c:spPr>
            <a:ln>
              <a:solidFill>
                <a:srgbClr val="FFFFFF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Calibri"/>
                  </a:defRPr>
                </a:pPr>
                <a:r>
                  <a:t/>
                </a:r>
              </a:p>
            </c:rich>
          </c:tx>
          <c:overlay val="0"/>
        </c:title>
        <c:numFmt formatCode="General" sourceLinked="1"/>
        <c:tickLblPos val="nextTo"/>
        <c:spPr>
          <a:ln w="47625">
            <a:noFill/>
          </a:ln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Calibri"/>
              </a:defRPr>
            </a:pPr>
          </a:p>
        </c:txPr>
        <c:crossAx val="303598309"/>
      </c:valAx>
      <c:spPr>
        <a:solidFill>
          <a:srgbClr val="FFFFFF"/>
        </a:solidFill>
      </c:spPr>
    </c:plotArea>
    <c:legend>
      <c:legendPos val="r"/>
      <c:overlay val="0"/>
      <c:txPr>
        <a:bodyPr/>
        <a:lstStyle/>
        <a:p>
          <a:pPr lvl="0">
            <a:defRPr b="0">
              <a:solidFill>
                <a:srgbClr val="000000"/>
              </a:solidFill>
              <a:latin typeface="Calibri"/>
            </a:defRPr>
          </a:pPr>
        </a:p>
      </c:txPr>
    </c:legend>
    <c:plotVisOnly val="1"/>
  </c:chart>
</c:chartSpace>
</file>

<file path=xl/drawings/_rels/drawing5.xml.rels><?xml version="1.0" encoding="UTF-8" standalone="yes"?><Relationships xmlns="http://schemas.openxmlformats.org/package/2006/relationships"><Relationship Id="rId1" Type="http://schemas.openxmlformats.org/officeDocument/2006/relationships/chart" Target="../charts/chart1.xml"/><Relationship Id="rId2" Type="http://schemas.openxmlformats.org/officeDocument/2006/relationships/chart" Target="../charts/chart2.xml"/></Relationships>
</file>

<file path=xl/drawings/_rels/drawing6.xml.rels><?xml version="1.0" encoding="UTF-8" standalone="yes"?><Relationships xmlns="http://schemas.openxmlformats.org/package/2006/relationships"><Relationship Id="rId1" Type="http://schemas.openxmlformats.org/officeDocument/2006/relationships/chart" Target="../charts/chart3.xml"/><Relationship Id="rId2" Type="http://schemas.openxmlformats.org/officeDocument/2006/relationships/chart" Target="../charts/chart4.xml"/><Relationship Id="rId3" Type="http://schemas.openxmlformats.org/officeDocument/2006/relationships/chart" Target="../charts/chart5.xml"/><Relationship Id="rId4" Type="http://schemas.openxmlformats.org/officeDocument/2006/relationships/chart" Target="../charts/chart6.xml"/></Relationships>
</file>

<file path=xl/drawings/_rels/drawing7.xml.rels><?xml version="1.0" encoding="UTF-8" standalone="yes"?><Relationships xmlns="http://schemas.openxmlformats.org/package/2006/relationships"><Relationship Id="rId1" Type="http://schemas.openxmlformats.org/officeDocument/2006/relationships/chart" Target="../charts/chart7.xml"/><Relationship Id="rId2" Type="http://schemas.openxmlformats.org/officeDocument/2006/relationships/chart" Target="../charts/chart8.xml"/></Relationships>
</file>

<file path=xl/drawings/_rels/drawing8.xml.rels><?xml version="1.0" encoding="UTF-8" standalone="yes"?><Relationships xmlns="http://schemas.openxmlformats.org/package/2006/relationships"><Relationship Id="rId1" Type="http://schemas.openxmlformats.org/officeDocument/2006/relationships/chart" Target="../charts/chart9.xml"/></Relationships>
</file>

<file path=xl/drawings/_rels/drawing9.xml.rels><?xml version="1.0" encoding="UTF-8" standalone="yes"?><Relationships xmlns="http://schemas.openxmlformats.org/package/2006/relationships"><Relationship Id="rId1" Type="http://schemas.openxmlformats.org/officeDocument/2006/relationships/chart" Target="../charts/chart10.xml"/><Relationship Id="rId2" Type="http://schemas.openxmlformats.org/officeDocument/2006/relationships/chart" Target="../charts/chart11.xml"/></Relationships>
</file>

<file path=xl/drawings/_rels/drawing10.xml.rels><?xml version="1.0" encoding="UTF-8" standalone="yes"?><Relationships xmlns="http://schemas.openxmlformats.org/package/2006/relationships"><Relationship Id="rId1" Type="http://schemas.openxmlformats.org/officeDocument/2006/relationships/chart" Target="../charts/chart12.xml"/></Relationships>
</file>

<file path=xl/drawings/_rels/drawing12.xml.rels><?xml version="1.0" encoding="UTF-8" standalone="yes"?><Relationships xmlns="http://schemas.openxmlformats.org/package/2006/relationships"><Relationship Id="rId1" Type="http://schemas.openxmlformats.org/officeDocument/2006/relationships/chart" Target="../charts/chart13.xml"/></Relationships>
</file>

<file path=xl/drawings/_rels/drawing14.xml.rels><?xml version="1.0" encoding="UTF-8" standalone="yes"?><Relationships xmlns="http://schemas.openxmlformats.org/package/2006/relationships"><Relationship Id="rId1" Type="http://schemas.openxmlformats.org/officeDocument/2006/relationships/chart" Target="../charts/chart14.xml"/></Relationships>
</file>

<file path=xl/drawings/_rels/drawing15.xml.rels><?xml version="1.0" encoding="UTF-8" standalone="yes"?><Relationships xmlns="http://schemas.openxmlformats.org/package/2006/relationships"><Relationship Id="rId1" Type="http://schemas.openxmlformats.org/officeDocument/2006/relationships/chart" Target="../charts/chart15.xml"/></Relationships>
</file>

<file path=xl/drawings/_rels/drawing16.xml.rels><?xml version="1.0" encoding="UTF-8" standalone="yes"?><Relationships xmlns="http://schemas.openxmlformats.org/package/2006/relationships"><Relationship Id="rId1" Type="http://schemas.openxmlformats.org/officeDocument/2006/relationships/chart" Target="../charts/chart16.xml"/></Relationships>
</file>

<file path=xl/drawings/_rels/drawing17.xml.rels><?xml version="1.0" encoding="UTF-8" standalone="yes"?><Relationships xmlns="http://schemas.openxmlformats.org/package/2006/relationships"><Relationship Id="rId1" Type="http://schemas.openxmlformats.org/officeDocument/2006/relationships/chart" Target="../charts/chart17.xml"/><Relationship Id="rId2" Type="http://schemas.openxmlformats.org/officeDocument/2006/relationships/chart" Target="../charts/chart18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0</xdr:colOff>
      <xdr:row>0</xdr:row>
      <xdr:rowOff>0</xdr:rowOff>
    </xdr:from>
    <xdr:ext cx="3714750" cy="533400"/>
    <xdr:sp>
      <xdr:nvSpPr>
        <xdr:cNvPr id="3" name="Shape 3"/>
        <xdr:cNvSpPr txBox="1"/>
      </xdr:nvSpPr>
      <xdr:spPr>
        <a:xfrm>
          <a:off x="3488625" y="3518063"/>
          <a:ext cx="3714750" cy="523875"/>
        </a:xfrm>
        <a:prstGeom prst="rect">
          <a:avLst/>
        </a:prstGeom>
        <a:solidFill>
          <a:srgbClr val="FF9966"/>
        </a:solidFill>
        <a:ln cap="flat" cmpd="sng" w="9525">
          <a:solidFill>
            <a:srgbClr val="BABABA"/>
          </a:solidFill>
          <a:prstDash val="solid"/>
          <a:round/>
          <a:headEnd len="sm" w="sm" type="none"/>
          <a:tailEnd len="sm" w="sm" type="none"/>
        </a:ln>
      </xdr:spPr>
      <xdr:txBody>
        <a:bodyPr anchorCtr="0" anchor="t" bIns="45700" lIns="91425" spcFirstLastPara="1" rIns="91425" wrap="square" tIns="4570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error message will display if more than 32,000 records are copied</a:t>
          </a:r>
          <a:endParaRPr sz="1400"/>
        </a:p>
      </xdr:txBody>
    </xdr:sp>
    <xdr:clientData fLocksWithSheet="0"/>
  </xdr:one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19050</xdr:colOff>
      <xdr:row>0</xdr:row>
      <xdr:rowOff>38100</xdr:rowOff>
    </xdr:from>
    <xdr:ext cx="4219575" cy="2543175"/>
    <xdr:graphicFrame>
      <xdr:nvGraphicFramePr>
        <xdr:cNvPr id="1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  <xdr:oneCellAnchor>
    <xdr:from>
      <xdr:col>8</xdr:col>
      <xdr:colOff>0</xdr:colOff>
      <xdr:row>0</xdr:row>
      <xdr:rowOff>0</xdr:rowOff>
    </xdr:from>
    <xdr:ext cx="4219575" cy="2543175"/>
    <xdr:graphicFrame>
      <xdr:nvGraphicFramePr>
        <xdr:cNvPr id="2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2"/>
        </a:graphicData>
      </a:graphic>
    </xdr:graphicFrame>
    <xdr:clientData fLocksWithSheet="0"/>
  </xdr:one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19050</xdr:colOff>
      <xdr:row>0</xdr:row>
      <xdr:rowOff>0</xdr:rowOff>
    </xdr:from>
    <xdr:ext cx="2886075" cy="1514475"/>
    <xdr:graphicFrame>
      <xdr:nvGraphicFramePr>
        <xdr:cNvPr id="3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  <xdr:oneCellAnchor>
    <xdr:from>
      <xdr:col>5</xdr:col>
      <xdr:colOff>0</xdr:colOff>
      <xdr:row>0</xdr:row>
      <xdr:rowOff>0</xdr:rowOff>
    </xdr:from>
    <xdr:ext cx="2905125" cy="1514475"/>
    <xdr:graphicFrame>
      <xdr:nvGraphicFramePr>
        <xdr:cNvPr id="4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2"/>
        </a:graphicData>
      </a:graphic>
    </xdr:graphicFrame>
    <xdr:clientData fLocksWithSheet="0"/>
  </xdr:oneCellAnchor>
  <xdr:oneCellAnchor>
    <xdr:from>
      <xdr:col>0</xdr:col>
      <xdr:colOff>0</xdr:colOff>
      <xdr:row>1</xdr:row>
      <xdr:rowOff>0</xdr:rowOff>
    </xdr:from>
    <xdr:ext cx="2905125" cy="1514475"/>
    <xdr:graphicFrame>
      <xdr:nvGraphicFramePr>
        <xdr:cNvPr id="5" name="Chart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3"/>
        </a:graphicData>
      </a:graphic>
    </xdr:graphicFrame>
    <xdr:clientData fLocksWithSheet="0"/>
  </xdr:oneCellAnchor>
  <xdr:oneCellAnchor>
    <xdr:from>
      <xdr:col>5</xdr:col>
      <xdr:colOff>0</xdr:colOff>
      <xdr:row>1</xdr:row>
      <xdr:rowOff>0</xdr:rowOff>
    </xdr:from>
    <xdr:ext cx="2905125" cy="1514475"/>
    <xdr:graphicFrame>
      <xdr:nvGraphicFramePr>
        <xdr:cNvPr id="6" name="Chart 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4"/>
        </a:graphicData>
      </a:graphic>
    </xdr:graphicFrame>
    <xdr:clientData fLocksWithSheet="0"/>
  </xdr:one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0</xdr:colOff>
      <xdr:row>0</xdr:row>
      <xdr:rowOff>0</xdr:rowOff>
    </xdr:from>
    <xdr:ext cx="3990975" cy="2667000"/>
    <xdr:graphicFrame>
      <xdr:nvGraphicFramePr>
        <xdr:cNvPr id="7" name="Chart 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  <xdr:oneCellAnchor>
    <xdr:from>
      <xdr:col>7</xdr:col>
      <xdr:colOff>0</xdr:colOff>
      <xdr:row>0</xdr:row>
      <xdr:rowOff>19050</xdr:rowOff>
    </xdr:from>
    <xdr:ext cx="3895725" cy="2600325"/>
    <xdr:graphicFrame>
      <xdr:nvGraphicFramePr>
        <xdr:cNvPr id="8" name="Chart 8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2"/>
        </a:graphicData>
      </a:graphic>
    </xdr:graphicFrame>
    <xdr:clientData fLocksWithSheet="0"/>
  </xdr:one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9525</xdr:colOff>
      <xdr:row>1</xdr:row>
      <xdr:rowOff>0</xdr:rowOff>
    </xdr:from>
    <xdr:ext cx="9629775" cy="4724400"/>
    <xdr:graphicFrame>
      <xdr:nvGraphicFramePr>
        <xdr:cNvPr id="11" name="Chart 1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0</xdr:colOff>
      <xdr:row>0</xdr:row>
      <xdr:rowOff>0</xdr:rowOff>
    </xdr:from>
    <xdr:ext cx="10115550" cy="4086225"/>
    <xdr:graphicFrame>
      <xdr:nvGraphicFramePr>
        <xdr:cNvPr id="9" name="Chart 9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  <xdr:oneCellAnchor>
    <xdr:from>
      <xdr:col>0</xdr:col>
      <xdr:colOff>0</xdr:colOff>
      <xdr:row>1</xdr:row>
      <xdr:rowOff>0</xdr:rowOff>
    </xdr:from>
    <xdr:ext cx="10115550" cy="4086225"/>
    <xdr:graphicFrame>
      <xdr:nvGraphicFramePr>
        <xdr:cNvPr id="10" name="Chart 10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2"/>
        </a:graphicData>
      </a:graphic>
    </xdr:graphicFrame>
    <xdr:clientData fLocksWithSheet="0"/>
  </xdr:one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10</xdr:col>
      <xdr:colOff>495300</xdr:colOff>
      <xdr:row>0</xdr:row>
      <xdr:rowOff>123825</xdr:rowOff>
    </xdr:from>
    <xdr:ext cx="6438900" cy="5619750"/>
    <xdr:graphicFrame>
      <xdr:nvGraphicFramePr>
        <xdr:cNvPr id="12" name="Chart 1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0</xdr:colOff>
      <xdr:row>0</xdr:row>
      <xdr:rowOff>0</xdr:rowOff>
    </xdr:from>
    <xdr:ext cx="5810250" cy="3057525"/>
    <xdr:graphicFrame>
      <xdr:nvGraphicFramePr>
        <xdr:cNvPr id="13" name="Chart 1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0</xdr:colOff>
      <xdr:row>0</xdr:row>
      <xdr:rowOff>0</xdr:rowOff>
    </xdr:from>
    <xdr:ext cx="5238750" cy="2247900"/>
    <xdr:graphicFrame>
      <xdr:nvGraphicFramePr>
        <xdr:cNvPr id="14" name="Chart 1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</xdr:wsDr>
</file>

<file path=xl/drawings/drawing1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2</xdr:col>
      <xdr:colOff>561975</xdr:colOff>
      <xdr:row>0</xdr:row>
      <xdr:rowOff>276225</xdr:rowOff>
    </xdr:from>
    <xdr:ext cx="4343400" cy="2743200"/>
    <xdr:graphicFrame>
      <xdr:nvGraphicFramePr>
        <xdr:cNvPr id="15" name="Chart 1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</xdr:wsDr>
</file>

<file path=xl/drawings/drawing1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2</xdr:col>
      <xdr:colOff>228600</xdr:colOff>
      <xdr:row>0</xdr:row>
      <xdr:rowOff>247650</xdr:rowOff>
    </xdr:from>
    <xdr:ext cx="4371975" cy="2743200"/>
    <xdr:graphicFrame>
      <xdr:nvGraphicFramePr>
        <xdr:cNvPr id="16" name="Chart 1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</xdr:wsDr>
</file>

<file path=xl/drawings/drawing1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</xdr:col>
      <xdr:colOff>9525</xdr:colOff>
      <xdr:row>0</xdr:row>
      <xdr:rowOff>28575</xdr:rowOff>
    </xdr:from>
    <xdr:ext cx="4286250" cy="3238500"/>
    <xdr:graphicFrame>
      <xdr:nvGraphicFramePr>
        <xdr:cNvPr id="17" name="Chart 1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  <xdr:oneCellAnchor>
    <xdr:from>
      <xdr:col>8</xdr:col>
      <xdr:colOff>266700</xdr:colOff>
      <xdr:row>0</xdr:row>
      <xdr:rowOff>28575</xdr:rowOff>
    </xdr:from>
    <xdr:ext cx="4171950" cy="3257550"/>
    <xdr:graphicFrame>
      <xdr:nvGraphicFramePr>
        <xdr:cNvPr id="18" name="Chart 18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2"/>
        </a:graphicData>
      </a:graphic>
    </xdr:graphicFrame>
    <xdr:clientData fLocksWithSheet="0"/>
  </xdr:oneCellAnchor>
</xdr:wsDr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7.xml.rels><?xml version="1.0" encoding="UTF-8" standalone="yes"?><Relationships xmlns="http://schemas.openxmlformats.org/package/2006/relationships"><Relationship Id="rId1" Type="http://schemas.openxmlformats.org/officeDocument/2006/relationships/comments" Target="../comments1.xml"/><Relationship Id="rId2" Type="http://schemas.openxmlformats.org/officeDocument/2006/relationships/drawing" Target="../drawings/drawing17.xml"/><Relationship Id="rId3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24.0"/>
    <col customWidth="1" min="2" max="2" width="17.5"/>
    <col customWidth="1" min="3" max="3" width="6.75"/>
    <col customWidth="1" min="4" max="4" width="5.25"/>
    <col customWidth="1" min="5" max="5" width="10.38"/>
    <col customWidth="1" min="6" max="6" width="9.63"/>
    <col customWidth="1" min="7" max="7" width="8.88"/>
    <col customWidth="1" min="8" max="8" width="6.5"/>
    <col customWidth="1" min="9" max="9" width="6.63"/>
    <col customWidth="1" min="10" max="10" width="7.63"/>
    <col customWidth="1" min="11" max="11" width="6.5"/>
    <col customWidth="1" min="12" max="12" width="5.25"/>
    <col customWidth="1" min="13" max="13" width="7.88"/>
    <col customWidth="1" min="14" max="14" width="10.5"/>
    <col customWidth="1" min="15" max="15" width="11.13"/>
    <col customWidth="1" min="16" max="17" width="7.0"/>
    <col customWidth="1" min="18" max="18" width="11.13"/>
    <col customWidth="1" min="19" max="19" width="7.63"/>
    <col customWidth="1" min="20" max="20" width="10.5"/>
    <col customWidth="1" min="21" max="23" width="5.25"/>
    <col customWidth="1" min="24" max="26" width="7.63"/>
  </cols>
  <sheetData>
    <row r="2">
      <c r="F2" s="4" t="s">
        <v>2</v>
      </c>
    </row>
    <row r="4">
      <c r="A4" s="3" t="s">
        <v>0</v>
      </c>
    </row>
    <row r="5">
      <c r="A5" s="3" t="s">
        <v>5</v>
      </c>
      <c r="E5" s="6"/>
    </row>
    <row r="6">
      <c r="A6" s="3" t="s">
        <v>7</v>
      </c>
      <c r="B6" s="3" t="s">
        <v>8</v>
      </c>
      <c r="C6" s="3" t="s">
        <v>9</v>
      </c>
      <c r="D6" s="3">
        <v>7.0</v>
      </c>
      <c r="E6" s="6">
        <v>0.5415046296296296</v>
      </c>
      <c r="F6" s="3">
        <v>2016.0</v>
      </c>
      <c r="J6" s="6"/>
    </row>
    <row r="8">
      <c r="A8" s="3" t="s">
        <v>12</v>
      </c>
    </row>
    <row r="9">
      <c r="A9" s="3" t="s">
        <v>13</v>
      </c>
      <c r="B9" s="3">
        <v>1.0</v>
      </c>
      <c r="C9" s="3">
        <v>2.0</v>
      </c>
      <c r="D9" s="3">
        <v>3.0</v>
      </c>
      <c r="E9" s="3">
        <v>4.0</v>
      </c>
      <c r="F9" s="3">
        <v>5.0</v>
      </c>
      <c r="G9" s="3">
        <v>6.0</v>
      </c>
      <c r="H9" s="3">
        <v>7.0</v>
      </c>
      <c r="I9" s="3">
        <v>8.0</v>
      </c>
      <c r="J9" s="3">
        <v>9.0</v>
      </c>
      <c r="K9" s="3">
        <v>10.0</v>
      </c>
      <c r="L9" s="3">
        <v>11.0</v>
      </c>
      <c r="M9" s="3">
        <v>12.0</v>
      </c>
    </row>
    <row r="10">
      <c r="A10" s="3" t="s">
        <v>15</v>
      </c>
      <c r="B10" s="3">
        <v>2.0</v>
      </c>
      <c r="C10" s="3">
        <v>7.0</v>
      </c>
      <c r="D10" s="3">
        <v>12.0</v>
      </c>
      <c r="E10" s="3">
        <v>17.0</v>
      </c>
      <c r="F10" s="3">
        <v>22.0</v>
      </c>
      <c r="G10" s="3">
        <v>27.0</v>
      </c>
      <c r="H10" s="3">
        <v>32.0</v>
      </c>
      <c r="I10" s="3">
        <v>37.0</v>
      </c>
      <c r="J10" s="3">
        <v>42.0</v>
      </c>
      <c r="K10" s="3">
        <v>47.0</v>
      </c>
      <c r="L10" s="3">
        <v>52.0</v>
      </c>
      <c r="M10" s="3">
        <v>57.0</v>
      </c>
    </row>
    <row r="11">
      <c r="A11" s="3" t="s">
        <v>17</v>
      </c>
      <c r="B11" s="3">
        <v>4.5</v>
      </c>
      <c r="C11" s="3">
        <v>9.5</v>
      </c>
      <c r="D11" s="3">
        <v>14.5</v>
      </c>
      <c r="E11" s="3">
        <v>19.5</v>
      </c>
      <c r="F11" s="3">
        <v>24.5</v>
      </c>
      <c r="G11" s="3">
        <v>29.5</v>
      </c>
      <c r="H11" s="3">
        <v>34.5</v>
      </c>
      <c r="I11" s="3">
        <v>39.5</v>
      </c>
      <c r="J11" s="3">
        <v>44.5</v>
      </c>
      <c r="K11" s="3">
        <v>49.5</v>
      </c>
      <c r="L11" s="3">
        <v>54.5</v>
      </c>
      <c r="M11" s="3">
        <v>59.5</v>
      </c>
    </row>
    <row r="12">
      <c r="A12" s="3" t="s">
        <v>18</v>
      </c>
    </row>
    <row r="13">
      <c r="A13" s="3" t="s">
        <v>19</v>
      </c>
      <c r="B13" s="3">
        <v>1.0</v>
      </c>
      <c r="C13" s="3">
        <v>2.0</v>
      </c>
      <c r="D13" s="3">
        <v>3.0</v>
      </c>
      <c r="E13" s="3">
        <v>4.0</v>
      </c>
      <c r="F13" s="3">
        <v>5.0</v>
      </c>
      <c r="G13" s="3">
        <v>6.0</v>
      </c>
      <c r="H13" s="3">
        <v>7.0</v>
      </c>
      <c r="I13" s="3">
        <v>8.0</v>
      </c>
      <c r="J13" s="3">
        <v>9.0</v>
      </c>
      <c r="K13" s="3">
        <v>10.0</v>
      </c>
      <c r="L13" s="3">
        <v>11.0</v>
      </c>
      <c r="M13" s="3">
        <v>12.0</v>
      </c>
    </row>
    <row r="14">
      <c r="A14" s="3" t="s">
        <v>15</v>
      </c>
      <c r="B14" s="3">
        <v>2.0</v>
      </c>
      <c r="C14" s="3">
        <v>7.0</v>
      </c>
      <c r="D14" s="3">
        <v>12.0</v>
      </c>
      <c r="E14" s="3">
        <v>17.0</v>
      </c>
      <c r="F14" s="3">
        <v>22.0</v>
      </c>
      <c r="G14" s="3">
        <v>27.0</v>
      </c>
      <c r="H14" s="3">
        <v>32.0</v>
      </c>
      <c r="I14" s="3">
        <v>37.0</v>
      </c>
      <c r="J14" s="3">
        <v>42.0</v>
      </c>
      <c r="K14" s="3">
        <v>47.0</v>
      </c>
      <c r="L14" s="3">
        <v>52.0</v>
      </c>
      <c r="M14" s="3">
        <v>57.0</v>
      </c>
    </row>
    <row r="15">
      <c r="A15" s="3" t="s">
        <v>17</v>
      </c>
      <c r="B15" s="3">
        <v>4.5</v>
      </c>
      <c r="C15" s="3">
        <v>9.5</v>
      </c>
      <c r="D15" s="3">
        <v>14.5</v>
      </c>
      <c r="E15" s="3">
        <v>19.5</v>
      </c>
      <c r="F15" s="3">
        <v>24.5</v>
      </c>
      <c r="G15" s="3">
        <v>29.5</v>
      </c>
      <c r="H15" s="3">
        <v>34.5</v>
      </c>
      <c r="I15" s="3">
        <v>39.5</v>
      </c>
      <c r="J15" s="3">
        <v>44.5</v>
      </c>
      <c r="K15" s="3">
        <v>49.5</v>
      </c>
      <c r="L15" s="3">
        <v>54.5</v>
      </c>
      <c r="M15" s="3">
        <v>59.5</v>
      </c>
    </row>
    <row r="16">
      <c r="A16" s="3" t="s">
        <v>24</v>
      </c>
      <c r="B16" s="3">
        <v>0.0</v>
      </c>
    </row>
    <row r="17">
      <c r="A17" s="3" t="s">
        <v>25</v>
      </c>
      <c r="B17" s="3">
        <v>0.0</v>
      </c>
    </row>
    <row r="18">
      <c r="A18" s="3" t="s">
        <v>26</v>
      </c>
      <c r="B18" s="3">
        <v>2.0</v>
      </c>
    </row>
    <row r="19">
      <c r="A19" s="3" t="s">
        <v>27</v>
      </c>
    </row>
    <row r="20">
      <c r="A20" s="3" t="s">
        <v>28</v>
      </c>
    </row>
    <row r="21" ht="15.75" customHeight="1">
      <c r="A21" s="3" t="s">
        <v>29</v>
      </c>
    </row>
    <row r="22" ht="15.75" customHeight="1">
      <c r="A22" s="3" t="s">
        <v>31</v>
      </c>
    </row>
    <row r="23" ht="15.75" customHeight="1">
      <c r="M23" s="10"/>
      <c r="N23" s="10"/>
      <c r="O23" s="10"/>
      <c r="R23" s="10"/>
      <c r="S23" s="10"/>
      <c r="T23" s="10"/>
    </row>
    <row r="24" ht="15.75" customHeight="1">
      <c r="A24" s="3" t="s">
        <v>36</v>
      </c>
      <c r="M24" s="10"/>
      <c r="N24" s="10"/>
      <c r="R24" s="10"/>
      <c r="S24" s="10"/>
      <c r="T24" s="10"/>
    </row>
    <row r="25" ht="15.75" customHeight="1">
      <c r="A25" s="3" t="s">
        <v>37</v>
      </c>
      <c r="B25" s="3" t="s">
        <v>38</v>
      </c>
      <c r="C25" s="3" t="s">
        <v>39</v>
      </c>
      <c r="D25" s="3" t="s">
        <v>40</v>
      </c>
      <c r="E25" s="3" t="s">
        <v>41</v>
      </c>
      <c r="F25" s="3" t="s">
        <v>42</v>
      </c>
      <c r="G25" s="3" t="s">
        <v>43</v>
      </c>
      <c r="H25" s="3" t="s">
        <v>45</v>
      </c>
      <c r="I25" s="3" t="s">
        <v>46</v>
      </c>
      <c r="J25" s="3" t="s">
        <v>47</v>
      </c>
      <c r="K25" s="3" t="s">
        <v>48</v>
      </c>
      <c r="L25" s="3" t="s">
        <v>49</v>
      </c>
      <c r="M25" s="10" t="s">
        <v>50</v>
      </c>
      <c r="N25" s="3" t="s">
        <v>51</v>
      </c>
      <c r="O25" s="3" t="s">
        <v>52</v>
      </c>
      <c r="P25" s="3" t="s">
        <v>53</v>
      </c>
      <c r="Q25" s="3" t="s">
        <v>54</v>
      </c>
      <c r="R25" s="10" t="s">
        <v>56</v>
      </c>
      <c r="S25" s="10" t="s">
        <v>57</v>
      </c>
      <c r="T25" s="3" t="s">
        <v>58</v>
      </c>
      <c r="U25" s="3" t="s">
        <v>59</v>
      </c>
      <c r="V25" s="3" t="s">
        <v>61</v>
      </c>
      <c r="W25" s="3" t="s">
        <v>62</v>
      </c>
    </row>
    <row r="26" ht="15.75" customHeight="1">
      <c r="A26" s="3">
        <v>1995.0</v>
      </c>
      <c r="B26" s="3">
        <v>1.0</v>
      </c>
      <c r="C26" s="3">
        <v>1995.5</v>
      </c>
      <c r="D26" s="3">
        <v>1.0</v>
      </c>
      <c r="E26" s="3">
        <v>1.0</v>
      </c>
      <c r="F26" s="3">
        <v>0.0</v>
      </c>
      <c r="G26" s="3" t="s">
        <v>64</v>
      </c>
      <c r="H26" s="3">
        <v>2.0</v>
      </c>
      <c r="I26" s="3">
        <v>1.0</v>
      </c>
      <c r="J26" s="3">
        <v>1.0</v>
      </c>
      <c r="K26" s="3">
        <v>2.0</v>
      </c>
      <c r="L26" s="3">
        <v>57.0</v>
      </c>
      <c r="M26" s="10">
        <v>1.0</v>
      </c>
      <c r="N26" s="10">
        <v>9.99999E-8</v>
      </c>
      <c r="O26" s="10">
        <v>0.0122084</v>
      </c>
      <c r="P26" s="3">
        <v>-0.47166</v>
      </c>
      <c r="Q26" s="3">
        <v>18.0</v>
      </c>
      <c r="R26" s="10">
        <v>1.79122</v>
      </c>
      <c r="S26" s="10">
        <v>-2.10824E-5</v>
      </c>
      <c r="T26" s="10">
        <v>9.99999E-8</v>
      </c>
      <c r="U26" s="10">
        <v>0.0122084</v>
      </c>
      <c r="V26" s="3" t="s">
        <v>69</v>
      </c>
      <c r="W26" s="3" t="s">
        <v>69</v>
      </c>
    </row>
    <row r="27" ht="15.75" customHeight="1">
      <c r="A27" s="3">
        <v>1995.0</v>
      </c>
      <c r="B27" s="3">
        <v>1.0</v>
      </c>
      <c r="C27" s="3">
        <v>1995.5</v>
      </c>
      <c r="D27" s="3">
        <v>1.0</v>
      </c>
      <c r="E27" s="3">
        <v>1.0</v>
      </c>
      <c r="F27" s="3">
        <v>0.0</v>
      </c>
      <c r="G27" s="3" t="s">
        <v>64</v>
      </c>
      <c r="H27" s="3">
        <v>2.0</v>
      </c>
      <c r="I27" s="3">
        <v>1.0</v>
      </c>
      <c r="J27" s="3">
        <v>1.0</v>
      </c>
      <c r="K27" s="3">
        <v>2.0</v>
      </c>
      <c r="L27" s="3">
        <v>57.0</v>
      </c>
      <c r="M27" s="3">
        <v>2.0</v>
      </c>
      <c r="N27" s="10">
        <v>0.748574</v>
      </c>
      <c r="O27" s="10">
        <v>0.0958035</v>
      </c>
      <c r="P27" s="3">
        <v>9.40968</v>
      </c>
      <c r="Q27" s="3">
        <v>18.0</v>
      </c>
      <c r="R27" s="3">
        <v>1.79122</v>
      </c>
      <c r="S27" s="3">
        <v>27.7015</v>
      </c>
      <c r="T27" s="10">
        <v>0.748574</v>
      </c>
      <c r="U27" s="10">
        <v>0.108012</v>
      </c>
      <c r="V27" s="3" t="s">
        <v>69</v>
      </c>
      <c r="W27" s="3" t="s">
        <v>69</v>
      </c>
    </row>
    <row r="28" ht="15.75" customHeight="1">
      <c r="A28" s="3">
        <v>1995.0</v>
      </c>
      <c r="B28" s="3">
        <v>1.0</v>
      </c>
      <c r="C28" s="3">
        <v>1995.5</v>
      </c>
      <c r="D28" s="3">
        <v>1.0</v>
      </c>
      <c r="E28" s="3">
        <v>1.0</v>
      </c>
      <c r="F28" s="3">
        <v>0.0</v>
      </c>
      <c r="G28" s="3" t="s">
        <v>64</v>
      </c>
      <c r="H28" s="3">
        <v>2.0</v>
      </c>
      <c r="I28" s="3">
        <v>1.0</v>
      </c>
      <c r="J28" s="3">
        <v>1.0</v>
      </c>
      <c r="K28" s="3">
        <v>2.0</v>
      </c>
      <c r="L28" s="3">
        <v>57.0</v>
      </c>
      <c r="M28" s="3">
        <v>3.0</v>
      </c>
      <c r="N28" s="10">
        <v>0.0257026</v>
      </c>
      <c r="O28" s="10">
        <v>0.204473</v>
      </c>
      <c r="P28" s="3">
        <v>-1.88056</v>
      </c>
      <c r="Q28" s="3">
        <v>18.0</v>
      </c>
      <c r="R28" s="3">
        <v>1.79122</v>
      </c>
      <c r="S28" s="3">
        <v>-0.959458</v>
      </c>
      <c r="T28" s="10">
        <v>0.774277</v>
      </c>
      <c r="U28" s="10">
        <v>0.312485</v>
      </c>
      <c r="V28" s="3" t="s">
        <v>69</v>
      </c>
      <c r="W28" s="3" t="s">
        <v>69</v>
      </c>
    </row>
    <row r="29" ht="15.75" customHeight="1">
      <c r="A29" s="3">
        <v>1995.0</v>
      </c>
      <c r="B29" s="3">
        <v>1.0</v>
      </c>
      <c r="C29" s="3">
        <v>1995.5</v>
      </c>
      <c r="D29" s="3">
        <v>1.0</v>
      </c>
      <c r="E29" s="3">
        <v>1.0</v>
      </c>
      <c r="F29" s="3">
        <v>0.0</v>
      </c>
      <c r="G29" s="3" t="s">
        <v>64</v>
      </c>
      <c r="H29" s="3">
        <v>2.0</v>
      </c>
      <c r="I29" s="3">
        <v>1.0</v>
      </c>
      <c r="J29" s="3">
        <v>1.0</v>
      </c>
      <c r="K29" s="3">
        <v>2.0</v>
      </c>
      <c r="L29" s="3">
        <v>57.0</v>
      </c>
      <c r="M29" s="3">
        <v>4.0</v>
      </c>
      <c r="N29" s="10">
        <v>0.0490049</v>
      </c>
      <c r="O29" s="3">
        <v>0.178234</v>
      </c>
      <c r="P29" s="3">
        <v>-1.43261</v>
      </c>
      <c r="Q29" s="3">
        <v>18.0</v>
      </c>
      <c r="R29" s="3">
        <v>1.79122</v>
      </c>
      <c r="S29" s="10">
        <v>-1.13893</v>
      </c>
      <c r="T29" s="10">
        <v>0.823282</v>
      </c>
      <c r="U29" s="3">
        <v>0.490719</v>
      </c>
      <c r="V29" s="3" t="s">
        <v>69</v>
      </c>
      <c r="W29" s="3" t="s">
        <v>69</v>
      </c>
    </row>
    <row r="30" ht="15.75" customHeight="1">
      <c r="A30" s="3">
        <v>1995.0</v>
      </c>
      <c r="B30" s="3">
        <v>1.0</v>
      </c>
      <c r="C30" s="3">
        <v>1995.5</v>
      </c>
      <c r="D30" s="3">
        <v>1.0</v>
      </c>
      <c r="E30" s="3">
        <v>1.0</v>
      </c>
      <c r="F30" s="3">
        <v>0.0</v>
      </c>
      <c r="G30" s="3" t="s">
        <v>64</v>
      </c>
      <c r="H30" s="3">
        <v>2.0</v>
      </c>
      <c r="I30" s="3">
        <v>1.0</v>
      </c>
      <c r="J30" s="3">
        <v>1.0</v>
      </c>
      <c r="K30" s="3">
        <v>2.0</v>
      </c>
      <c r="L30" s="3">
        <v>57.0</v>
      </c>
      <c r="M30" s="3">
        <v>5.0</v>
      </c>
      <c r="N30" s="10">
        <v>0.0747075</v>
      </c>
      <c r="O30" s="10">
        <v>0.134138</v>
      </c>
      <c r="P30" s="3">
        <v>-0.73985</v>
      </c>
      <c r="Q30" s="3">
        <v>18.0</v>
      </c>
      <c r="R30" s="3">
        <v>1.79122</v>
      </c>
      <c r="S30" s="3">
        <v>-0.787055</v>
      </c>
      <c r="T30" s="10">
        <v>0.897989</v>
      </c>
      <c r="U30" s="10">
        <v>0.624857</v>
      </c>
      <c r="V30" s="3" t="s">
        <v>69</v>
      </c>
      <c r="W30" s="3" t="s">
        <v>69</v>
      </c>
    </row>
    <row r="31" ht="15.75" customHeight="1">
      <c r="A31" s="3">
        <v>1995.0</v>
      </c>
      <c r="B31" s="3">
        <v>1.0</v>
      </c>
      <c r="C31" s="3">
        <v>1995.5</v>
      </c>
      <c r="D31" s="3">
        <v>1.0</v>
      </c>
      <c r="E31" s="3">
        <v>1.0</v>
      </c>
      <c r="F31" s="3">
        <v>0.0</v>
      </c>
      <c r="G31" s="3" t="s">
        <v>64</v>
      </c>
      <c r="H31" s="3">
        <v>2.0</v>
      </c>
      <c r="I31" s="3">
        <v>1.0</v>
      </c>
      <c r="J31" s="3">
        <v>1.0</v>
      </c>
      <c r="K31" s="3">
        <v>2.0</v>
      </c>
      <c r="L31" s="3">
        <v>57.0</v>
      </c>
      <c r="M31" s="3">
        <v>6.0</v>
      </c>
      <c r="N31" s="10">
        <v>0.0747075</v>
      </c>
      <c r="O31" s="10">
        <v>0.0946648</v>
      </c>
      <c r="P31" s="3">
        <v>-0.289227</v>
      </c>
      <c r="Q31" s="3">
        <v>18.0</v>
      </c>
      <c r="R31" s="3">
        <v>1.79122</v>
      </c>
      <c r="S31" s="3">
        <v>-0.318382</v>
      </c>
      <c r="T31" s="10">
        <v>0.972697</v>
      </c>
      <c r="U31" s="10">
        <v>0.719521</v>
      </c>
      <c r="V31" s="3" t="s">
        <v>69</v>
      </c>
      <c r="W31" s="3" t="s">
        <v>69</v>
      </c>
    </row>
    <row r="32" ht="15.75" customHeight="1">
      <c r="A32" s="3">
        <v>1995.0</v>
      </c>
      <c r="B32" s="3">
        <v>1.0</v>
      </c>
      <c r="C32" s="3">
        <v>1995.5</v>
      </c>
      <c r="D32" s="3">
        <v>1.0</v>
      </c>
      <c r="E32" s="3">
        <v>1.0</v>
      </c>
      <c r="F32" s="3">
        <v>0.0</v>
      </c>
      <c r="G32" s="3" t="s">
        <v>64</v>
      </c>
      <c r="H32" s="3">
        <v>2.0</v>
      </c>
      <c r="I32" s="3">
        <v>1.0</v>
      </c>
      <c r="J32" s="3">
        <v>1.0</v>
      </c>
      <c r="K32" s="3">
        <v>2.0</v>
      </c>
      <c r="L32" s="3">
        <v>57.0</v>
      </c>
      <c r="M32" s="3">
        <v>7.0</v>
      </c>
      <c r="N32" s="10">
        <v>0.009101</v>
      </c>
      <c r="O32" s="10">
        <v>0.0649916</v>
      </c>
      <c r="P32" s="3">
        <v>-0.961919</v>
      </c>
      <c r="Q32" s="3">
        <v>18.0</v>
      </c>
      <c r="R32" s="3">
        <v>1.79122</v>
      </c>
      <c r="S32" s="3">
        <v>-0.322045</v>
      </c>
      <c r="T32" s="10">
        <v>0.981798</v>
      </c>
      <c r="U32" s="10">
        <v>0.784513</v>
      </c>
      <c r="V32" s="3" t="s">
        <v>69</v>
      </c>
      <c r="W32" s="3" t="s">
        <v>69</v>
      </c>
    </row>
    <row r="33" ht="15.75" customHeight="1">
      <c r="A33" s="3">
        <v>1995.0</v>
      </c>
      <c r="B33" s="3">
        <v>1.0</v>
      </c>
      <c r="C33" s="3">
        <v>1995.5</v>
      </c>
      <c r="D33" s="3">
        <v>1.0</v>
      </c>
      <c r="E33" s="3">
        <v>1.0</v>
      </c>
      <c r="F33" s="3">
        <v>0.0</v>
      </c>
      <c r="G33" s="3" t="s">
        <v>64</v>
      </c>
      <c r="H33" s="3">
        <v>2.0</v>
      </c>
      <c r="I33" s="3">
        <v>1.0</v>
      </c>
      <c r="J33" s="3">
        <v>1.0</v>
      </c>
      <c r="K33" s="3">
        <v>2.0</v>
      </c>
      <c r="L33" s="3">
        <v>57.0</v>
      </c>
      <c r="M33" s="3">
        <v>8.0</v>
      </c>
      <c r="N33" s="10">
        <v>9.99999E-8</v>
      </c>
      <c r="O33" s="10">
        <v>0.0471316</v>
      </c>
      <c r="P33" s="3">
        <v>-0.943572</v>
      </c>
      <c r="Q33" s="3">
        <v>18.0</v>
      </c>
      <c r="R33" s="3">
        <v>1.79122</v>
      </c>
      <c r="S33" s="10">
        <v>-2.35139E-5</v>
      </c>
      <c r="T33" s="10">
        <v>0.981798</v>
      </c>
      <c r="U33" s="10">
        <v>0.831645</v>
      </c>
      <c r="V33" s="3" t="s">
        <v>69</v>
      </c>
      <c r="W33" s="3" t="s">
        <v>69</v>
      </c>
    </row>
    <row r="34" ht="15.75" customHeight="1">
      <c r="A34" s="3">
        <v>1995.0</v>
      </c>
      <c r="B34" s="3">
        <v>1.0</v>
      </c>
      <c r="C34" s="3">
        <v>1995.5</v>
      </c>
      <c r="D34" s="3">
        <v>1.0</v>
      </c>
      <c r="E34" s="3">
        <v>1.0</v>
      </c>
      <c r="F34" s="3">
        <v>0.0</v>
      </c>
      <c r="G34" s="3" t="s">
        <v>64</v>
      </c>
      <c r="H34" s="3">
        <v>2.0</v>
      </c>
      <c r="I34" s="3">
        <v>1.0</v>
      </c>
      <c r="J34" s="3">
        <v>1.0</v>
      </c>
      <c r="K34" s="3">
        <v>2.0</v>
      </c>
      <c r="L34" s="3">
        <v>57.0</v>
      </c>
      <c r="M34" s="3">
        <v>9.0</v>
      </c>
      <c r="N34" s="10">
        <v>0.009101</v>
      </c>
      <c r="O34" s="10">
        <v>0.0346306</v>
      </c>
      <c r="P34" s="3">
        <v>-0.592385</v>
      </c>
      <c r="Q34" s="3">
        <v>18.0</v>
      </c>
      <c r="R34" s="3">
        <v>1.79122</v>
      </c>
      <c r="S34" s="3">
        <v>-0.218919</v>
      </c>
      <c r="T34" s="10">
        <v>0.990899</v>
      </c>
      <c r="U34" s="10">
        <v>0.866275</v>
      </c>
      <c r="V34" s="3" t="s">
        <v>69</v>
      </c>
      <c r="W34" s="3" t="s">
        <v>69</v>
      </c>
    </row>
    <row r="35" ht="15.75" customHeight="1">
      <c r="A35" s="3">
        <v>1995.0</v>
      </c>
      <c r="B35" s="3">
        <v>1.0</v>
      </c>
      <c r="C35" s="3">
        <v>1995.5</v>
      </c>
      <c r="D35" s="3">
        <v>1.0</v>
      </c>
      <c r="E35" s="3">
        <v>1.0</v>
      </c>
      <c r="F35" s="3">
        <v>0.0</v>
      </c>
      <c r="G35" s="3" t="s">
        <v>64</v>
      </c>
      <c r="H35" s="3">
        <v>2.0</v>
      </c>
      <c r="I35" s="3">
        <v>1.0</v>
      </c>
      <c r="J35" s="3">
        <v>1.0</v>
      </c>
      <c r="K35" s="3">
        <v>2.0</v>
      </c>
      <c r="L35" s="3">
        <v>57.0</v>
      </c>
      <c r="M35" s="3">
        <v>10.0</v>
      </c>
      <c r="N35" s="10">
        <v>9.99999E-8</v>
      </c>
      <c r="O35" s="10">
        <v>0.0249957</v>
      </c>
      <c r="P35" s="3">
        <v>-0.679304</v>
      </c>
      <c r="Q35" s="3">
        <v>18.0</v>
      </c>
      <c r="R35" s="3">
        <v>1.79122</v>
      </c>
      <c r="S35" s="10">
        <v>-2.23723E-5</v>
      </c>
      <c r="T35" s="10">
        <v>0.990899</v>
      </c>
      <c r="U35" s="10">
        <v>0.891271</v>
      </c>
      <c r="V35" s="3" t="s">
        <v>69</v>
      </c>
      <c r="W35" s="3" t="s">
        <v>69</v>
      </c>
    </row>
    <row r="36" ht="15.75" customHeight="1">
      <c r="A36" s="3">
        <v>1995.0</v>
      </c>
      <c r="B36" s="3">
        <v>1.0</v>
      </c>
      <c r="C36" s="3">
        <v>1995.5</v>
      </c>
      <c r="D36" s="3">
        <v>1.0</v>
      </c>
      <c r="E36" s="3">
        <v>1.0</v>
      </c>
      <c r="F36" s="3">
        <v>0.0</v>
      </c>
      <c r="G36" s="3" t="s">
        <v>64</v>
      </c>
      <c r="H36" s="3">
        <v>2.0</v>
      </c>
      <c r="I36" s="3">
        <v>1.0</v>
      </c>
      <c r="J36" s="3">
        <v>1.0</v>
      </c>
      <c r="K36" s="3">
        <v>2.0</v>
      </c>
      <c r="L36" s="3">
        <v>57.0</v>
      </c>
      <c r="M36" s="3">
        <v>11.0</v>
      </c>
      <c r="N36" s="10">
        <v>9.99999E-8</v>
      </c>
      <c r="O36" s="10">
        <v>0.0196023</v>
      </c>
      <c r="P36" s="3">
        <v>-0.59991</v>
      </c>
      <c r="Q36" s="3">
        <v>18.0</v>
      </c>
      <c r="R36" s="3">
        <v>1.79122</v>
      </c>
      <c r="S36" s="10">
        <v>-2.19347E-5</v>
      </c>
      <c r="T36" s="10">
        <v>0.990899</v>
      </c>
      <c r="U36" s="10">
        <v>0.910873</v>
      </c>
      <c r="V36" s="3" t="s">
        <v>69</v>
      </c>
      <c r="W36" s="3" t="s">
        <v>69</v>
      </c>
    </row>
    <row r="37" ht="15.75" customHeight="1">
      <c r="A37" s="3">
        <v>1995.0</v>
      </c>
      <c r="B37" s="3">
        <v>1.0</v>
      </c>
      <c r="C37" s="3">
        <v>1995.5</v>
      </c>
      <c r="D37" s="3">
        <v>1.0</v>
      </c>
      <c r="E37" s="3">
        <v>1.0</v>
      </c>
      <c r="F37" s="3">
        <v>0.0</v>
      </c>
      <c r="G37" s="3" t="s">
        <v>64</v>
      </c>
      <c r="H37" s="3">
        <v>2.0</v>
      </c>
      <c r="I37" s="3">
        <v>1.0</v>
      </c>
      <c r="J37" s="3">
        <v>1.0</v>
      </c>
      <c r="K37" s="3">
        <v>2.0</v>
      </c>
      <c r="L37" s="3">
        <v>57.0</v>
      </c>
      <c r="M37" s="3">
        <v>12.0</v>
      </c>
      <c r="N37" s="10">
        <v>0.009101</v>
      </c>
      <c r="O37" s="10">
        <v>0.0152949</v>
      </c>
      <c r="P37" s="3">
        <v>-0.214129</v>
      </c>
      <c r="Q37" s="3">
        <v>18.0</v>
      </c>
      <c r="R37" s="3">
        <v>1.79122</v>
      </c>
      <c r="S37" s="3">
        <v>-0.0850438</v>
      </c>
      <c r="T37" s="10">
        <v>1.0</v>
      </c>
      <c r="U37" s="10">
        <v>0.926168</v>
      </c>
      <c r="V37" s="3" t="s">
        <v>69</v>
      </c>
      <c r="W37" s="3" t="s">
        <v>69</v>
      </c>
    </row>
    <row r="38" ht="15.75" customHeight="1">
      <c r="A38" s="3">
        <v>1995.0</v>
      </c>
      <c r="B38" s="3">
        <v>1.0</v>
      </c>
      <c r="C38" s="3">
        <v>1995.5</v>
      </c>
      <c r="D38" s="3">
        <v>1.0</v>
      </c>
      <c r="E38" s="3">
        <v>1.0</v>
      </c>
      <c r="F38" s="3">
        <v>0.0</v>
      </c>
      <c r="G38" s="3" t="s">
        <v>64</v>
      </c>
      <c r="H38" s="3">
        <v>2.0</v>
      </c>
      <c r="I38" s="3">
        <v>1.0</v>
      </c>
      <c r="J38" s="3">
        <v>1.0</v>
      </c>
      <c r="K38" s="3">
        <v>2.0</v>
      </c>
      <c r="L38" s="3">
        <v>57.0</v>
      </c>
      <c r="M38" s="3">
        <v>13.0</v>
      </c>
      <c r="N38" s="10">
        <v>9.99999E-8</v>
      </c>
      <c r="O38" s="10">
        <v>0.0125709</v>
      </c>
      <c r="P38" s="3">
        <v>-0.478699</v>
      </c>
      <c r="Q38" s="3">
        <v>18.0</v>
      </c>
      <c r="R38" s="3">
        <v>1.79122</v>
      </c>
      <c r="S38" s="10">
        <v>-2.11351E-5</v>
      </c>
      <c r="T38" s="10">
        <v>1.0</v>
      </c>
      <c r="U38" s="10">
        <v>0.938739</v>
      </c>
      <c r="V38" s="3" t="s">
        <v>69</v>
      </c>
      <c r="W38" s="3" t="s">
        <v>69</v>
      </c>
    </row>
    <row r="39" ht="15.75" customHeight="1">
      <c r="A39" s="3">
        <v>1995.0</v>
      </c>
      <c r="B39" s="3">
        <v>1.0</v>
      </c>
      <c r="C39" s="3">
        <v>1995.5</v>
      </c>
      <c r="D39" s="3">
        <v>1.0</v>
      </c>
      <c r="E39" s="3">
        <v>1.0</v>
      </c>
      <c r="F39" s="3">
        <v>0.0</v>
      </c>
      <c r="G39" s="3" t="s">
        <v>64</v>
      </c>
      <c r="H39" s="3">
        <v>2.0</v>
      </c>
      <c r="I39" s="3">
        <v>1.0</v>
      </c>
      <c r="J39" s="3">
        <v>1.0</v>
      </c>
      <c r="K39" s="3">
        <v>2.0</v>
      </c>
      <c r="L39" s="3">
        <v>57.0</v>
      </c>
      <c r="M39" s="3">
        <v>14.0</v>
      </c>
      <c r="N39" s="10">
        <v>9.99999E-8</v>
      </c>
      <c r="O39" s="10">
        <v>0.061261</v>
      </c>
      <c r="P39" s="3">
        <v>-1.08382</v>
      </c>
      <c r="Q39" s="3">
        <v>18.0</v>
      </c>
      <c r="R39" s="3">
        <v>1.79122</v>
      </c>
      <c r="S39" s="10">
        <v>-2.39858E-5</v>
      </c>
      <c r="T39" s="10">
        <v>1.0</v>
      </c>
      <c r="U39" s="10">
        <v>1.0</v>
      </c>
      <c r="V39" s="3" t="s">
        <v>69</v>
      </c>
      <c r="W39" s="3" t="s">
        <v>69</v>
      </c>
    </row>
    <row r="40" ht="15.75" customHeight="1">
      <c r="A40" s="3">
        <v>1995.0</v>
      </c>
      <c r="B40" s="3">
        <v>1.0</v>
      </c>
      <c r="C40" s="3">
        <v>1995.5</v>
      </c>
      <c r="D40" s="3">
        <v>1.0</v>
      </c>
      <c r="E40" s="3">
        <v>1.0</v>
      </c>
      <c r="F40" s="3">
        <v>0.0</v>
      </c>
      <c r="G40" s="3" t="s">
        <v>64</v>
      </c>
      <c r="H40" s="3">
        <v>2.0</v>
      </c>
      <c r="I40" s="3">
        <v>1.0</v>
      </c>
      <c r="J40" s="3">
        <v>1.0</v>
      </c>
      <c r="K40" s="3">
        <v>1.0</v>
      </c>
      <c r="L40" s="3">
        <v>12.0</v>
      </c>
      <c r="N40" s="10"/>
      <c r="O40" s="10"/>
      <c r="T40" s="10"/>
      <c r="U40" s="10"/>
    </row>
    <row r="41" ht="15.75" customHeight="1">
      <c r="A41" s="3">
        <v>1998.0</v>
      </c>
      <c r="B41" s="3">
        <v>1.0</v>
      </c>
      <c r="C41" s="3">
        <v>1998.5</v>
      </c>
      <c r="D41" s="3">
        <v>1.0</v>
      </c>
      <c r="E41" s="3">
        <v>1.0</v>
      </c>
      <c r="F41" s="3">
        <v>0.0</v>
      </c>
      <c r="G41" s="3" t="s">
        <v>64</v>
      </c>
      <c r="H41" s="3">
        <v>2.0</v>
      </c>
      <c r="I41" s="3">
        <v>1.0</v>
      </c>
      <c r="J41" s="3">
        <v>1.0</v>
      </c>
      <c r="K41" s="3">
        <v>2.0</v>
      </c>
      <c r="L41" s="3">
        <v>57.0</v>
      </c>
      <c r="M41" s="3">
        <v>1.0</v>
      </c>
      <c r="N41" s="10">
        <v>0.168</v>
      </c>
      <c r="O41" s="10">
        <v>0.0177806</v>
      </c>
      <c r="P41" s="3">
        <v>11.3671</v>
      </c>
      <c r="Q41" s="3">
        <v>100.0</v>
      </c>
      <c r="R41" s="3">
        <v>8.08845</v>
      </c>
      <c r="S41" s="3">
        <v>37.7303</v>
      </c>
      <c r="T41" s="10">
        <v>0.168</v>
      </c>
      <c r="U41" s="10">
        <v>0.0177806</v>
      </c>
      <c r="V41" s="3" t="s">
        <v>69</v>
      </c>
      <c r="W41" s="3" t="s">
        <v>69</v>
      </c>
    </row>
    <row r="42" ht="15.75" customHeight="1">
      <c r="A42" s="3">
        <v>1998.0</v>
      </c>
      <c r="B42" s="3">
        <v>1.0</v>
      </c>
      <c r="C42" s="3">
        <v>1998.5</v>
      </c>
      <c r="D42" s="3">
        <v>1.0</v>
      </c>
      <c r="E42" s="3">
        <v>1.0</v>
      </c>
      <c r="F42" s="3">
        <v>0.0</v>
      </c>
      <c r="G42" s="3" t="s">
        <v>64</v>
      </c>
      <c r="H42" s="3">
        <v>2.0</v>
      </c>
      <c r="I42" s="3">
        <v>1.0</v>
      </c>
      <c r="J42" s="3">
        <v>1.0</v>
      </c>
      <c r="K42" s="3">
        <v>2.0</v>
      </c>
      <c r="L42" s="3">
        <v>57.0</v>
      </c>
      <c r="M42" s="3">
        <v>2.0</v>
      </c>
      <c r="N42" s="10">
        <v>0.3432</v>
      </c>
      <c r="O42" s="10">
        <v>0.127638</v>
      </c>
      <c r="P42" s="3">
        <v>6.46003</v>
      </c>
      <c r="Q42" s="3">
        <v>100.0</v>
      </c>
      <c r="R42" s="3">
        <v>8.08845</v>
      </c>
      <c r="S42" s="3">
        <v>33.9465</v>
      </c>
      <c r="T42" s="10">
        <v>0.511199</v>
      </c>
      <c r="U42" s="10">
        <v>0.145418</v>
      </c>
      <c r="V42" s="3" t="s">
        <v>69</v>
      </c>
      <c r="W42" s="3" t="s">
        <v>69</v>
      </c>
    </row>
    <row r="43" ht="15.75" customHeight="1">
      <c r="A43" s="3">
        <v>1998.0</v>
      </c>
      <c r="B43" s="3">
        <v>1.0</v>
      </c>
      <c r="C43" s="3">
        <v>1998.5</v>
      </c>
      <c r="D43" s="3">
        <v>1.0</v>
      </c>
      <c r="E43" s="3">
        <v>1.0</v>
      </c>
      <c r="F43" s="3">
        <v>0.0</v>
      </c>
      <c r="G43" s="3" t="s">
        <v>64</v>
      </c>
      <c r="H43" s="3">
        <v>2.0</v>
      </c>
      <c r="I43" s="3">
        <v>1.0</v>
      </c>
      <c r="J43" s="3">
        <v>1.0</v>
      </c>
      <c r="K43" s="3">
        <v>2.0</v>
      </c>
      <c r="L43" s="3">
        <v>57.0</v>
      </c>
      <c r="M43" s="3">
        <v>3.0</v>
      </c>
      <c r="N43" s="10">
        <v>0.3427</v>
      </c>
      <c r="O43" s="10">
        <v>0.236141</v>
      </c>
      <c r="P43" s="3">
        <v>2.50897</v>
      </c>
      <c r="Q43" s="3">
        <v>100.0</v>
      </c>
      <c r="R43" s="3">
        <v>8.08845</v>
      </c>
      <c r="S43" s="3">
        <v>12.763</v>
      </c>
      <c r="T43" s="10">
        <v>0.853899</v>
      </c>
      <c r="U43" s="10">
        <v>0.381559</v>
      </c>
      <c r="V43" s="3" t="s">
        <v>69</v>
      </c>
      <c r="W43" s="3" t="s">
        <v>69</v>
      </c>
    </row>
    <row r="44" ht="15.75" customHeight="1">
      <c r="A44" s="3">
        <v>1998.0</v>
      </c>
      <c r="B44" s="3">
        <v>1.0</v>
      </c>
      <c r="C44" s="3">
        <v>1998.5</v>
      </c>
      <c r="D44" s="3">
        <v>1.0</v>
      </c>
      <c r="E44" s="3">
        <v>1.0</v>
      </c>
      <c r="F44" s="3">
        <v>0.0</v>
      </c>
      <c r="G44" s="3" t="s">
        <v>64</v>
      </c>
      <c r="H44" s="3">
        <v>2.0</v>
      </c>
      <c r="I44" s="3">
        <v>1.0</v>
      </c>
      <c r="J44" s="3">
        <v>1.0</v>
      </c>
      <c r="K44" s="3">
        <v>2.0</v>
      </c>
      <c r="L44" s="3">
        <v>57.0</v>
      </c>
      <c r="M44" s="3">
        <v>4.0</v>
      </c>
      <c r="N44" s="10">
        <v>0.0491</v>
      </c>
      <c r="O44" s="10">
        <v>0.132133</v>
      </c>
      <c r="P44" s="3">
        <v>-2.452</v>
      </c>
      <c r="Q44" s="3">
        <v>100.0</v>
      </c>
      <c r="R44" s="3">
        <v>8.08845</v>
      </c>
      <c r="S44" s="3">
        <v>-4.86067</v>
      </c>
      <c r="T44" s="10">
        <v>0.902999</v>
      </c>
      <c r="U44" s="10">
        <v>0.513693</v>
      </c>
      <c r="V44" s="3" t="s">
        <v>69</v>
      </c>
      <c r="W44" s="3" t="s">
        <v>69</v>
      </c>
    </row>
    <row r="45" ht="15.75" customHeight="1">
      <c r="A45" s="3">
        <v>1998.0</v>
      </c>
      <c r="B45" s="3">
        <v>1.0</v>
      </c>
      <c r="C45" s="3">
        <v>1998.5</v>
      </c>
      <c r="D45" s="3">
        <v>1.0</v>
      </c>
      <c r="E45" s="3">
        <v>1.0</v>
      </c>
      <c r="F45" s="3">
        <v>0.0</v>
      </c>
      <c r="G45" s="3" t="s">
        <v>64</v>
      </c>
      <c r="H45" s="3">
        <v>2.0</v>
      </c>
      <c r="I45" s="3">
        <v>1.0</v>
      </c>
      <c r="J45" s="3">
        <v>1.0</v>
      </c>
      <c r="K45" s="3">
        <v>2.0</v>
      </c>
      <c r="L45" s="3">
        <v>57.0</v>
      </c>
      <c r="M45" s="3">
        <v>5.0</v>
      </c>
      <c r="N45" s="10">
        <v>0.0622</v>
      </c>
      <c r="O45" s="10">
        <v>0.122115</v>
      </c>
      <c r="P45" s="3">
        <v>-1.82992</v>
      </c>
      <c r="Q45" s="3">
        <v>100.0</v>
      </c>
      <c r="R45" s="3">
        <v>8.08845</v>
      </c>
      <c r="S45" s="3">
        <v>-4.19606</v>
      </c>
      <c r="T45" s="10">
        <v>0.965199</v>
      </c>
      <c r="U45" s="10">
        <v>0.635808</v>
      </c>
      <c r="V45" s="3" t="s">
        <v>69</v>
      </c>
      <c r="W45" s="3" t="s">
        <v>69</v>
      </c>
    </row>
    <row r="46" ht="15.75" customHeight="1">
      <c r="A46" s="3">
        <v>1998.0</v>
      </c>
      <c r="B46" s="3">
        <v>1.0</v>
      </c>
      <c r="C46" s="3">
        <v>1998.5</v>
      </c>
      <c r="D46" s="3">
        <v>1.0</v>
      </c>
      <c r="E46" s="3">
        <v>1.0</v>
      </c>
      <c r="F46" s="3">
        <v>0.0</v>
      </c>
      <c r="G46" s="3" t="s">
        <v>64</v>
      </c>
      <c r="H46" s="3">
        <v>2.0</v>
      </c>
      <c r="I46" s="3">
        <v>1.0</v>
      </c>
      <c r="J46" s="3">
        <v>1.0</v>
      </c>
      <c r="K46" s="3">
        <v>2.0</v>
      </c>
      <c r="L46" s="3">
        <v>57.0</v>
      </c>
      <c r="M46" s="3">
        <v>6.0</v>
      </c>
      <c r="N46" s="10">
        <v>0.0143001</v>
      </c>
      <c r="O46" s="10">
        <v>0.0878901</v>
      </c>
      <c r="P46" s="3">
        <v>-2.59911</v>
      </c>
      <c r="Q46" s="3">
        <v>100.0</v>
      </c>
      <c r="R46" s="3">
        <v>8.08845</v>
      </c>
      <c r="S46" s="3">
        <v>-2.59664</v>
      </c>
      <c r="T46" s="10">
        <v>0.979499</v>
      </c>
      <c r="U46" s="10">
        <v>0.723698</v>
      </c>
      <c r="V46" s="3" t="s">
        <v>69</v>
      </c>
      <c r="W46" s="3" t="s">
        <v>69</v>
      </c>
    </row>
    <row r="47" ht="15.75" customHeight="1">
      <c r="A47" s="3">
        <v>1998.0</v>
      </c>
      <c r="B47" s="3">
        <v>1.0</v>
      </c>
      <c r="C47" s="3">
        <v>1998.5</v>
      </c>
      <c r="D47" s="3">
        <v>1.0</v>
      </c>
      <c r="E47" s="3">
        <v>1.0</v>
      </c>
      <c r="F47" s="3">
        <v>0.0</v>
      </c>
      <c r="G47" s="3" t="s">
        <v>64</v>
      </c>
      <c r="H47" s="3">
        <v>2.0</v>
      </c>
      <c r="I47" s="3">
        <v>1.0</v>
      </c>
      <c r="J47" s="3">
        <v>1.0</v>
      </c>
      <c r="K47" s="3">
        <v>2.0</v>
      </c>
      <c r="L47" s="3">
        <v>57.0</v>
      </c>
      <c r="M47" s="3">
        <v>7.0</v>
      </c>
      <c r="N47" s="10">
        <v>9.99999E-8</v>
      </c>
      <c r="O47" s="10">
        <v>0.0672286</v>
      </c>
      <c r="P47" s="3">
        <v>-2.68466</v>
      </c>
      <c r="Q47" s="3">
        <v>100.0</v>
      </c>
      <c r="R47" s="3">
        <v>8.08845</v>
      </c>
      <c r="S47" s="3">
        <v>-1.34184E-4</v>
      </c>
      <c r="T47" s="10">
        <v>0.979499</v>
      </c>
      <c r="U47" s="10">
        <v>0.790926</v>
      </c>
      <c r="V47" s="3" t="s">
        <v>69</v>
      </c>
      <c r="W47" s="3" t="s">
        <v>69</v>
      </c>
    </row>
    <row r="48" ht="15.75" customHeight="1">
      <c r="A48" s="3">
        <v>1998.0</v>
      </c>
      <c r="B48" s="3">
        <v>1.0</v>
      </c>
      <c r="C48" s="3">
        <v>1998.5</v>
      </c>
      <c r="D48" s="3">
        <v>1.0</v>
      </c>
      <c r="E48" s="3">
        <v>1.0</v>
      </c>
      <c r="F48" s="3">
        <v>0.0</v>
      </c>
      <c r="G48" s="3" t="s">
        <v>64</v>
      </c>
      <c r="H48" s="3">
        <v>2.0</v>
      </c>
      <c r="I48" s="3">
        <v>1.0</v>
      </c>
      <c r="J48" s="3">
        <v>1.0</v>
      </c>
      <c r="K48" s="3">
        <v>2.0</v>
      </c>
      <c r="L48" s="3">
        <v>57.0</v>
      </c>
      <c r="M48" s="3">
        <v>8.0</v>
      </c>
      <c r="N48" s="10">
        <v>9.99999E-8</v>
      </c>
      <c r="O48" s="10">
        <v>0.0512642</v>
      </c>
      <c r="P48" s="3">
        <v>-2.32452</v>
      </c>
      <c r="Q48" s="3">
        <v>100.0</v>
      </c>
      <c r="R48" s="3">
        <v>8.08845</v>
      </c>
      <c r="S48" s="3">
        <v>-1.31473E-4</v>
      </c>
      <c r="T48" s="10">
        <v>0.979499</v>
      </c>
      <c r="U48" s="10">
        <v>0.842191</v>
      </c>
      <c r="V48" s="3" t="s">
        <v>69</v>
      </c>
      <c r="W48" s="3" t="s">
        <v>69</v>
      </c>
    </row>
    <row r="49" ht="15.75" customHeight="1">
      <c r="A49" s="3">
        <v>1998.0</v>
      </c>
      <c r="B49" s="3">
        <v>1.0</v>
      </c>
      <c r="C49" s="3">
        <v>1998.5</v>
      </c>
      <c r="D49" s="3">
        <v>1.0</v>
      </c>
      <c r="E49" s="3">
        <v>1.0</v>
      </c>
      <c r="F49" s="3">
        <v>0.0</v>
      </c>
      <c r="G49" s="3" t="s">
        <v>64</v>
      </c>
      <c r="H49" s="3">
        <v>2.0</v>
      </c>
      <c r="I49" s="3">
        <v>1.0</v>
      </c>
      <c r="J49" s="3">
        <v>1.0</v>
      </c>
      <c r="K49" s="3">
        <v>2.0</v>
      </c>
      <c r="L49" s="3">
        <v>57.0</v>
      </c>
      <c r="M49" s="3">
        <v>9.0</v>
      </c>
      <c r="N49" s="10">
        <v>9.99999E-8</v>
      </c>
      <c r="O49" s="10">
        <v>0.0370198</v>
      </c>
      <c r="P49" s="3">
        <v>-1.96068</v>
      </c>
      <c r="Q49" s="3">
        <v>100.0</v>
      </c>
      <c r="R49" s="3">
        <v>8.08845</v>
      </c>
      <c r="S49" s="3">
        <v>-1.28218E-4</v>
      </c>
      <c r="T49" s="10">
        <v>0.9795</v>
      </c>
      <c r="U49" s="10">
        <v>0.87921</v>
      </c>
      <c r="V49" s="3" t="s">
        <v>69</v>
      </c>
      <c r="W49" s="3" t="s">
        <v>69</v>
      </c>
    </row>
    <row r="50" ht="15.75" customHeight="1">
      <c r="A50" s="3">
        <v>1998.0</v>
      </c>
      <c r="B50" s="3">
        <v>1.0</v>
      </c>
      <c r="C50" s="3">
        <v>1998.5</v>
      </c>
      <c r="D50" s="3">
        <v>1.0</v>
      </c>
      <c r="E50" s="3">
        <v>1.0</v>
      </c>
      <c r="F50" s="3">
        <v>0.0</v>
      </c>
      <c r="G50" s="3" t="s">
        <v>64</v>
      </c>
      <c r="H50" s="3">
        <v>2.0</v>
      </c>
      <c r="I50" s="3">
        <v>1.0</v>
      </c>
      <c r="J50" s="3">
        <v>1.0</v>
      </c>
      <c r="K50" s="3">
        <v>2.0</v>
      </c>
      <c r="L50" s="3">
        <v>57.0</v>
      </c>
      <c r="M50" s="3">
        <v>10.0</v>
      </c>
      <c r="N50" s="10">
        <v>0.0020001</v>
      </c>
      <c r="O50" s="10">
        <v>0.0261016</v>
      </c>
      <c r="P50" s="3">
        <v>-1.51166</v>
      </c>
      <c r="Q50" s="3">
        <v>100.0</v>
      </c>
      <c r="R50" s="3">
        <v>8.08845</v>
      </c>
      <c r="S50" s="3">
        <v>-0.513785</v>
      </c>
      <c r="T50" s="10">
        <v>0.9815</v>
      </c>
      <c r="U50" s="10">
        <v>0.905312</v>
      </c>
      <c r="V50" s="3" t="s">
        <v>69</v>
      </c>
      <c r="W50" s="3" t="s">
        <v>69</v>
      </c>
    </row>
    <row r="51" ht="15.75" customHeight="1">
      <c r="A51" s="3">
        <v>1998.0</v>
      </c>
      <c r="B51" s="3">
        <v>1.0</v>
      </c>
      <c r="C51" s="3">
        <v>1998.5</v>
      </c>
      <c r="D51" s="3">
        <v>1.0</v>
      </c>
      <c r="E51" s="3">
        <v>1.0</v>
      </c>
      <c r="F51" s="3">
        <v>0.0</v>
      </c>
      <c r="G51" s="3" t="s">
        <v>64</v>
      </c>
      <c r="H51" s="3">
        <v>2.0</v>
      </c>
      <c r="I51" s="3">
        <v>1.0</v>
      </c>
      <c r="J51" s="3">
        <v>1.0</v>
      </c>
      <c r="K51" s="3">
        <v>2.0</v>
      </c>
      <c r="L51" s="3">
        <v>57.0</v>
      </c>
      <c r="M51" s="3">
        <v>11.0</v>
      </c>
      <c r="N51" s="10">
        <v>0.00410009</v>
      </c>
      <c r="O51" s="10">
        <v>0.0194846</v>
      </c>
      <c r="P51" s="3">
        <v>-1.11304</v>
      </c>
      <c r="Q51" s="3">
        <v>100.0</v>
      </c>
      <c r="R51" s="3">
        <v>8.08845</v>
      </c>
      <c r="S51" s="3">
        <v>-0.639047</v>
      </c>
      <c r="T51" s="10">
        <v>0.9856</v>
      </c>
      <c r="U51" s="10">
        <v>0.924797</v>
      </c>
      <c r="V51" s="3" t="s">
        <v>69</v>
      </c>
      <c r="W51" s="3" t="s">
        <v>69</v>
      </c>
    </row>
    <row r="52" ht="15.75" customHeight="1">
      <c r="A52" s="3">
        <v>1998.0</v>
      </c>
      <c r="B52" s="3">
        <v>1.0</v>
      </c>
      <c r="C52" s="3">
        <v>1998.5</v>
      </c>
      <c r="D52" s="3">
        <v>1.0</v>
      </c>
      <c r="E52" s="3">
        <v>1.0</v>
      </c>
      <c r="F52" s="3">
        <v>0.0</v>
      </c>
      <c r="G52" s="3" t="s">
        <v>64</v>
      </c>
      <c r="H52" s="3">
        <v>2.0</v>
      </c>
      <c r="I52" s="3">
        <v>1.0</v>
      </c>
      <c r="J52" s="3">
        <v>1.0</v>
      </c>
      <c r="K52" s="3">
        <v>2.0</v>
      </c>
      <c r="L52" s="3">
        <v>57.0</v>
      </c>
      <c r="M52" s="3">
        <v>12.0</v>
      </c>
      <c r="N52" s="10">
        <v>0.0144001</v>
      </c>
      <c r="O52" s="10">
        <v>0.014733</v>
      </c>
      <c r="P52" s="3">
        <v>-0.0276284</v>
      </c>
      <c r="Q52" s="3">
        <v>100.0</v>
      </c>
      <c r="R52" s="3">
        <v>8.08845</v>
      </c>
      <c r="S52" s="3">
        <v>-0.0329083</v>
      </c>
      <c r="T52" s="10">
        <v>1.0</v>
      </c>
      <c r="U52" s="10">
        <v>0.93953</v>
      </c>
      <c r="V52" s="3" t="s">
        <v>69</v>
      </c>
      <c r="W52" s="3" t="s">
        <v>69</v>
      </c>
    </row>
    <row r="53" ht="15.75" customHeight="1">
      <c r="A53" s="3">
        <v>1998.0</v>
      </c>
      <c r="B53" s="3">
        <v>1.0</v>
      </c>
      <c r="C53" s="3">
        <v>1998.5</v>
      </c>
      <c r="D53" s="3">
        <v>1.0</v>
      </c>
      <c r="E53" s="3">
        <v>1.0</v>
      </c>
      <c r="F53" s="3">
        <v>0.0</v>
      </c>
      <c r="G53" s="3" t="s">
        <v>64</v>
      </c>
      <c r="H53" s="3">
        <v>2.0</v>
      </c>
      <c r="I53" s="3">
        <v>1.0</v>
      </c>
      <c r="J53" s="3">
        <v>1.0</v>
      </c>
      <c r="K53" s="3">
        <v>2.0</v>
      </c>
      <c r="L53" s="3">
        <v>57.0</v>
      </c>
      <c r="M53" s="3">
        <v>13.0</v>
      </c>
      <c r="N53" s="10">
        <v>9.99999E-8</v>
      </c>
      <c r="O53" s="10">
        <v>0.0109133</v>
      </c>
      <c r="P53" s="3">
        <v>-1.0504</v>
      </c>
      <c r="Q53" s="3">
        <v>100.0</v>
      </c>
      <c r="R53" s="3">
        <v>8.08845</v>
      </c>
      <c r="S53" s="3">
        <v>-1.16003E-4</v>
      </c>
      <c r="T53" s="10">
        <v>1.0</v>
      </c>
      <c r="U53" s="10">
        <v>0.950443</v>
      </c>
      <c r="V53" s="3" t="s">
        <v>69</v>
      </c>
      <c r="W53" s="3" t="s">
        <v>69</v>
      </c>
    </row>
    <row r="54" ht="15.75" customHeight="1">
      <c r="A54" s="3">
        <v>1998.0</v>
      </c>
      <c r="B54" s="3">
        <v>1.0</v>
      </c>
      <c r="C54" s="3">
        <v>1998.5</v>
      </c>
      <c r="D54" s="3">
        <v>1.0</v>
      </c>
      <c r="E54" s="3">
        <v>1.0</v>
      </c>
      <c r="F54" s="3">
        <v>0.0</v>
      </c>
      <c r="G54" s="3" t="s">
        <v>64</v>
      </c>
      <c r="H54" s="3">
        <v>2.0</v>
      </c>
      <c r="I54" s="3">
        <v>1.0</v>
      </c>
      <c r="J54" s="3">
        <v>1.0</v>
      </c>
      <c r="K54" s="3">
        <v>2.0</v>
      </c>
      <c r="L54" s="3">
        <v>57.0</v>
      </c>
      <c r="M54" s="3">
        <v>14.0</v>
      </c>
      <c r="N54" s="10">
        <v>9.99999E-8</v>
      </c>
      <c r="O54" s="10">
        <v>0.0495572</v>
      </c>
      <c r="P54" s="3">
        <v>-2.28344</v>
      </c>
      <c r="Q54" s="3">
        <v>100.0</v>
      </c>
      <c r="R54" s="3">
        <v>8.08845</v>
      </c>
      <c r="S54" s="3">
        <v>-1.31135E-4</v>
      </c>
      <c r="T54" s="10">
        <v>1.0</v>
      </c>
      <c r="U54" s="10">
        <v>1.0</v>
      </c>
      <c r="V54" s="3" t="s">
        <v>69</v>
      </c>
      <c r="W54" s="3" t="s">
        <v>69</v>
      </c>
    </row>
    <row r="55" ht="15.75" customHeight="1">
      <c r="A55" s="3">
        <v>1998.0</v>
      </c>
      <c r="B55" s="3">
        <v>1.0</v>
      </c>
      <c r="C55" s="3">
        <v>1998.5</v>
      </c>
      <c r="D55" s="3">
        <v>1.0</v>
      </c>
      <c r="E55" s="3">
        <v>1.0</v>
      </c>
      <c r="F55" s="3">
        <v>0.0</v>
      </c>
      <c r="G55" s="3" t="s">
        <v>64</v>
      </c>
      <c r="H55" s="3">
        <v>2.0</v>
      </c>
      <c r="I55" s="3">
        <v>1.0</v>
      </c>
      <c r="J55" s="3">
        <v>1.0</v>
      </c>
      <c r="K55" s="3">
        <v>1.0</v>
      </c>
      <c r="L55" s="3">
        <v>12.0</v>
      </c>
      <c r="N55" s="10"/>
      <c r="O55" s="10"/>
      <c r="T55" s="10"/>
      <c r="U55" s="10"/>
    </row>
    <row r="56" ht="15.75" customHeight="1">
      <c r="A56" s="3">
        <v>2000.0</v>
      </c>
      <c r="B56" s="3">
        <v>1.0</v>
      </c>
      <c r="C56" s="3">
        <v>2000.5</v>
      </c>
      <c r="D56" s="3">
        <v>1.0</v>
      </c>
      <c r="E56" s="3">
        <v>1.0</v>
      </c>
      <c r="F56" s="3">
        <v>0.0</v>
      </c>
      <c r="G56" s="3" t="s">
        <v>64</v>
      </c>
      <c r="H56" s="3">
        <v>2.0</v>
      </c>
      <c r="I56" s="3">
        <v>1.0</v>
      </c>
      <c r="J56" s="3">
        <v>1.0</v>
      </c>
      <c r="K56" s="3">
        <v>2.0</v>
      </c>
      <c r="L56" s="3">
        <v>57.0</v>
      </c>
      <c r="M56" s="3">
        <v>1.0</v>
      </c>
      <c r="N56" s="10">
        <v>9.99999E-8</v>
      </c>
      <c r="O56" s="10">
        <v>0.0285205</v>
      </c>
      <c r="P56" s="3">
        <v>-1.71341</v>
      </c>
      <c r="Q56" s="3">
        <v>100.0</v>
      </c>
      <c r="R56" s="3">
        <v>11.4157</v>
      </c>
      <c r="S56" s="3">
        <v>-1.25609E-4</v>
      </c>
      <c r="T56" s="10">
        <v>9.99999E-8</v>
      </c>
      <c r="U56" s="10">
        <v>0.0285205</v>
      </c>
      <c r="V56" s="3" t="s">
        <v>69</v>
      </c>
      <c r="W56" s="3" t="s">
        <v>69</v>
      </c>
    </row>
    <row r="57" ht="15.75" customHeight="1">
      <c r="A57" s="3">
        <v>2000.0</v>
      </c>
      <c r="B57" s="3">
        <v>1.0</v>
      </c>
      <c r="C57" s="3">
        <v>2000.5</v>
      </c>
      <c r="D57" s="3">
        <v>1.0</v>
      </c>
      <c r="E57" s="3">
        <v>1.0</v>
      </c>
      <c r="F57" s="3">
        <v>0.0</v>
      </c>
      <c r="G57" s="3" t="s">
        <v>64</v>
      </c>
      <c r="H57" s="3">
        <v>2.0</v>
      </c>
      <c r="I57" s="3">
        <v>1.0</v>
      </c>
      <c r="J57" s="3">
        <v>1.0</v>
      </c>
      <c r="K57" s="3">
        <v>2.0</v>
      </c>
      <c r="L57" s="3">
        <v>57.0</v>
      </c>
      <c r="M57" s="3">
        <v>2.0</v>
      </c>
      <c r="N57" s="10">
        <v>0.0248001</v>
      </c>
      <c r="O57" s="10">
        <v>0.0862733</v>
      </c>
      <c r="P57" s="3">
        <v>-2.18947</v>
      </c>
      <c r="Q57" s="3">
        <v>100.0</v>
      </c>
      <c r="R57" s="3">
        <v>11.4157</v>
      </c>
      <c r="S57" s="3">
        <v>-3.09176</v>
      </c>
      <c r="T57" s="10">
        <v>0.0248002</v>
      </c>
      <c r="U57" s="10">
        <v>0.114794</v>
      </c>
      <c r="V57" s="3" t="s">
        <v>69</v>
      </c>
      <c r="W57" s="3" t="s">
        <v>69</v>
      </c>
    </row>
    <row r="58" ht="15.75" customHeight="1">
      <c r="A58" s="3">
        <v>2000.0</v>
      </c>
      <c r="B58" s="3">
        <v>1.0</v>
      </c>
      <c r="C58" s="3">
        <v>2000.5</v>
      </c>
      <c r="D58" s="3">
        <v>1.0</v>
      </c>
      <c r="E58" s="3">
        <v>1.0</v>
      </c>
      <c r="F58" s="3">
        <v>0.0</v>
      </c>
      <c r="G58" s="3" t="s">
        <v>64</v>
      </c>
      <c r="H58" s="3">
        <v>2.0</v>
      </c>
      <c r="I58" s="3">
        <v>1.0</v>
      </c>
      <c r="J58" s="3">
        <v>1.0</v>
      </c>
      <c r="K58" s="3">
        <v>2.0</v>
      </c>
      <c r="L58" s="3">
        <v>57.0</v>
      </c>
      <c r="M58" s="3">
        <v>3.0</v>
      </c>
      <c r="N58" s="10">
        <v>0.158</v>
      </c>
      <c r="O58" s="10">
        <v>0.21928</v>
      </c>
      <c r="P58" s="3">
        <v>-1.48106</v>
      </c>
      <c r="Q58" s="3">
        <v>100.0</v>
      </c>
      <c r="R58" s="3">
        <v>11.4157</v>
      </c>
      <c r="S58" s="3">
        <v>-5.17852</v>
      </c>
      <c r="T58" s="10">
        <v>0.1828</v>
      </c>
      <c r="U58" s="10">
        <v>0.334074</v>
      </c>
      <c r="V58" s="3" t="s">
        <v>69</v>
      </c>
      <c r="W58" s="3" t="s">
        <v>69</v>
      </c>
    </row>
    <row r="59" ht="15.75" customHeight="1">
      <c r="A59" s="3">
        <v>2000.0</v>
      </c>
      <c r="B59" s="3">
        <v>1.0</v>
      </c>
      <c r="C59" s="3">
        <v>2000.5</v>
      </c>
      <c r="D59" s="3">
        <v>1.0</v>
      </c>
      <c r="E59" s="3">
        <v>1.0</v>
      </c>
      <c r="F59" s="3">
        <v>0.0</v>
      </c>
      <c r="G59" s="3" t="s">
        <v>64</v>
      </c>
      <c r="H59" s="3">
        <v>2.0</v>
      </c>
      <c r="I59" s="3">
        <v>1.0</v>
      </c>
      <c r="J59" s="3">
        <v>1.0</v>
      </c>
      <c r="K59" s="3">
        <v>2.0</v>
      </c>
      <c r="L59" s="3">
        <v>57.0</v>
      </c>
      <c r="M59" s="3">
        <v>4.0</v>
      </c>
      <c r="N59" s="10">
        <v>0.1267</v>
      </c>
      <c r="O59" s="10">
        <v>0.21108</v>
      </c>
      <c r="P59" s="3">
        <v>-2.06775</v>
      </c>
      <c r="Q59" s="3">
        <v>100.0</v>
      </c>
      <c r="R59" s="3">
        <v>11.4157</v>
      </c>
      <c r="S59" s="3">
        <v>-6.46695</v>
      </c>
      <c r="T59" s="10">
        <v>0.3095</v>
      </c>
      <c r="U59" s="10">
        <v>0.545153</v>
      </c>
      <c r="V59" s="3" t="s">
        <v>69</v>
      </c>
      <c r="W59" s="3" t="s">
        <v>69</v>
      </c>
    </row>
    <row r="60" ht="15.75" customHeight="1">
      <c r="A60" s="3">
        <v>2000.0</v>
      </c>
      <c r="B60" s="3">
        <v>1.0</v>
      </c>
      <c r="C60" s="3">
        <v>2000.5</v>
      </c>
      <c r="D60" s="3">
        <v>1.0</v>
      </c>
      <c r="E60" s="3">
        <v>1.0</v>
      </c>
      <c r="F60" s="3">
        <v>0.0</v>
      </c>
      <c r="G60" s="3" t="s">
        <v>64</v>
      </c>
      <c r="H60" s="3">
        <v>2.0</v>
      </c>
      <c r="I60" s="3">
        <v>1.0</v>
      </c>
      <c r="J60" s="3">
        <v>1.0</v>
      </c>
      <c r="K60" s="3">
        <v>2.0</v>
      </c>
      <c r="L60" s="3">
        <v>57.0</v>
      </c>
      <c r="M60" s="3">
        <v>5.0</v>
      </c>
      <c r="N60" s="10">
        <v>0.1005</v>
      </c>
      <c r="O60" s="10">
        <v>0.135134</v>
      </c>
      <c r="P60" s="3">
        <v>-1.01309</v>
      </c>
      <c r="Q60" s="3">
        <v>100.0</v>
      </c>
      <c r="R60" s="3">
        <v>11.4157</v>
      </c>
      <c r="S60" s="3">
        <v>-2.97592</v>
      </c>
      <c r="T60" s="10">
        <v>0.41</v>
      </c>
      <c r="U60" s="10">
        <v>0.680288</v>
      </c>
      <c r="V60" s="3" t="s">
        <v>69</v>
      </c>
      <c r="W60" s="3" t="s">
        <v>69</v>
      </c>
    </row>
    <row r="61" ht="15.75" customHeight="1">
      <c r="A61" s="3">
        <v>2000.0</v>
      </c>
      <c r="B61" s="3">
        <v>1.0</v>
      </c>
      <c r="C61" s="3">
        <v>2000.5</v>
      </c>
      <c r="D61" s="3">
        <v>1.0</v>
      </c>
      <c r="E61" s="3">
        <v>1.0</v>
      </c>
      <c r="F61" s="3">
        <v>0.0</v>
      </c>
      <c r="G61" s="3" t="s">
        <v>64</v>
      </c>
      <c r="H61" s="3">
        <v>2.0</v>
      </c>
      <c r="I61" s="3">
        <v>1.0</v>
      </c>
      <c r="J61" s="3">
        <v>1.0</v>
      </c>
      <c r="K61" s="3">
        <v>2.0</v>
      </c>
      <c r="L61" s="3">
        <v>57.0</v>
      </c>
      <c r="M61" s="3">
        <v>6.0</v>
      </c>
      <c r="N61" s="10">
        <v>0.0288001</v>
      </c>
      <c r="O61" s="10">
        <v>0.0662817</v>
      </c>
      <c r="P61" s="3">
        <v>-1.50665</v>
      </c>
      <c r="Q61" s="3">
        <v>100.0</v>
      </c>
      <c r="R61" s="3">
        <v>11.4157</v>
      </c>
      <c r="S61" s="3">
        <v>-2.40059</v>
      </c>
      <c r="T61" s="10">
        <v>0.4388</v>
      </c>
      <c r="U61" s="10">
        <v>0.746569</v>
      </c>
      <c r="V61" s="3" t="s">
        <v>69</v>
      </c>
      <c r="W61" s="3" t="s">
        <v>69</v>
      </c>
    </row>
    <row r="62" ht="15.75" customHeight="1">
      <c r="A62" s="3">
        <v>2000.0</v>
      </c>
      <c r="B62" s="3">
        <v>1.0</v>
      </c>
      <c r="C62" s="3">
        <v>2000.5</v>
      </c>
      <c r="D62" s="3">
        <v>1.0</v>
      </c>
      <c r="E62" s="3">
        <v>1.0</v>
      </c>
      <c r="F62" s="3">
        <v>0.0</v>
      </c>
      <c r="G62" s="3" t="s">
        <v>64</v>
      </c>
      <c r="H62" s="3">
        <v>2.0</v>
      </c>
      <c r="I62" s="3">
        <v>1.0</v>
      </c>
      <c r="J62" s="3">
        <v>1.0</v>
      </c>
      <c r="K62" s="3">
        <v>2.0</v>
      </c>
      <c r="L62" s="3">
        <v>57.0</v>
      </c>
      <c r="M62" s="3">
        <v>7.0</v>
      </c>
      <c r="N62" s="10">
        <v>0.0364</v>
      </c>
      <c r="O62" s="10">
        <v>0.0614698</v>
      </c>
      <c r="P62" s="3">
        <v>-1.04375</v>
      </c>
      <c r="Q62" s="3">
        <v>100.0</v>
      </c>
      <c r="R62" s="3">
        <v>11.4157</v>
      </c>
      <c r="S62" s="3">
        <v>-1.90728</v>
      </c>
      <c r="T62" s="10">
        <v>0.4752</v>
      </c>
      <c r="U62" s="10">
        <v>0.808039</v>
      </c>
      <c r="V62" s="3" t="s">
        <v>69</v>
      </c>
      <c r="W62" s="3" t="s">
        <v>69</v>
      </c>
    </row>
    <row r="63" ht="15.75" customHeight="1">
      <c r="A63" s="3">
        <v>2000.0</v>
      </c>
      <c r="B63" s="3">
        <v>1.0</v>
      </c>
      <c r="C63" s="3">
        <v>2000.5</v>
      </c>
      <c r="D63" s="3">
        <v>1.0</v>
      </c>
      <c r="E63" s="3">
        <v>1.0</v>
      </c>
      <c r="F63" s="3">
        <v>0.0</v>
      </c>
      <c r="G63" s="3" t="s">
        <v>64</v>
      </c>
      <c r="H63" s="3">
        <v>2.0</v>
      </c>
      <c r="I63" s="3">
        <v>1.0</v>
      </c>
      <c r="J63" s="3">
        <v>1.0</v>
      </c>
      <c r="K63" s="3">
        <v>2.0</v>
      </c>
      <c r="L63" s="3">
        <v>57.0</v>
      </c>
      <c r="M63" s="3">
        <v>8.0</v>
      </c>
      <c r="N63" s="10">
        <v>0.0734</v>
      </c>
      <c r="O63" s="10">
        <v>0.0448153</v>
      </c>
      <c r="P63" s="3">
        <v>1.38158</v>
      </c>
      <c r="Q63" s="3">
        <v>100.0</v>
      </c>
      <c r="R63" s="3">
        <v>11.4157</v>
      </c>
      <c r="S63" s="3">
        <v>3.62136</v>
      </c>
      <c r="T63" s="10">
        <v>0.5486</v>
      </c>
      <c r="U63" s="10">
        <v>0.852855</v>
      </c>
      <c r="V63" s="3" t="s">
        <v>69</v>
      </c>
      <c r="W63" s="3" t="s">
        <v>69</v>
      </c>
    </row>
    <row r="64" ht="15.75" customHeight="1">
      <c r="A64" s="3">
        <v>2000.0</v>
      </c>
      <c r="B64" s="3">
        <v>1.0</v>
      </c>
      <c r="C64" s="3">
        <v>2000.5</v>
      </c>
      <c r="D64" s="3">
        <v>1.0</v>
      </c>
      <c r="E64" s="3">
        <v>1.0</v>
      </c>
      <c r="F64" s="3">
        <v>0.0</v>
      </c>
      <c r="G64" s="3" t="s">
        <v>64</v>
      </c>
      <c r="H64" s="3">
        <v>2.0</v>
      </c>
      <c r="I64" s="3">
        <v>1.0</v>
      </c>
      <c r="J64" s="3">
        <v>1.0</v>
      </c>
      <c r="K64" s="3">
        <v>2.0</v>
      </c>
      <c r="L64" s="3">
        <v>57.0</v>
      </c>
      <c r="M64" s="3">
        <v>9.0</v>
      </c>
      <c r="N64" s="10">
        <v>0.0339001</v>
      </c>
      <c r="O64" s="10">
        <v>0.0347509</v>
      </c>
      <c r="P64" s="3">
        <v>-0.0464562</v>
      </c>
      <c r="Q64" s="3">
        <v>100.0</v>
      </c>
      <c r="R64" s="3">
        <v>11.4157</v>
      </c>
      <c r="S64" s="3">
        <v>-0.0840335</v>
      </c>
      <c r="T64" s="10">
        <v>0.5825</v>
      </c>
      <c r="U64" s="10">
        <v>0.887605</v>
      </c>
      <c r="V64" s="3" t="s">
        <v>69</v>
      </c>
      <c r="W64" s="3" t="s">
        <v>69</v>
      </c>
    </row>
    <row r="65" ht="15.75" customHeight="1">
      <c r="A65" s="3">
        <v>2000.0</v>
      </c>
      <c r="B65" s="3">
        <v>1.0</v>
      </c>
      <c r="C65" s="3">
        <v>2000.5</v>
      </c>
      <c r="D65" s="3">
        <v>1.0</v>
      </c>
      <c r="E65" s="3">
        <v>1.0</v>
      </c>
      <c r="F65" s="3">
        <v>0.0</v>
      </c>
      <c r="G65" s="3" t="s">
        <v>64</v>
      </c>
      <c r="H65" s="3">
        <v>2.0</v>
      </c>
      <c r="I65" s="3">
        <v>1.0</v>
      </c>
      <c r="J65" s="3">
        <v>1.0</v>
      </c>
      <c r="K65" s="3">
        <v>2.0</v>
      </c>
      <c r="L65" s="3">
        <v>57.0</v>
      </c>
      <c r="M65" s="3">
        <v>10.0</v>
      </c>
      <c r="N65" s="10">
        <v>0.1527</v>
      </c>
      <c r="O65" s="10">
        <v>0.0268655</v>
      </c>
      <c r="P65" s="3">
        <v>7.78244</v>
      </c>
      <c r="Q65" s="3">
        <v>100.0</v>
      </c>
      <c r="R65" s="3">
        <v>11.4157</v>
      </c>
      <c r="S65" s="3">
        <v>26.5336</v>
      </c>
      <c r="T65" s="10">
        <v>0.7352</v>
      </c>
      <c r="U65" s="10">
        <v>0.914471</v>
      </c>
      <c r="V65" s="3" t="s">
        <v>69</v>
      </c>
      <c r="W65" s="3" t="s">
        <v>69</v>
      </c>
    </row>
    <row r="66" ht="15.75" customHeight="1">
      <c r="A66" s="3">
        <v>2000.0</v>
      </c>
      <c r="B66" s="3">
        <v>1.0</v>
      </c>
      <c r="C66" s="3">
        <v>2000.5</v>
      </c>
      <c r="D66" s="3">
        <v>1.0</v>
      </c>
      <c r="E66" s="3">
        <v>1.0</v>
      </c>
      <c r="F66" s="3">
        <v>0.0</v>
      </c>
      <c r="G66" s="3" t="s">
        <v>64</v>
      </c>
      <c r="H66" s="3">
        <v>2.0</v>
      </c>
      <c r="I66" s="3">
        <v>1.0</v>
      </c>
      <c r="J66" s="3">
        <v>1.0</v>
      </c>
      <c r="K66" s="3">
        <v>2.0</v>
      </c>
      <c r="L66" s="3">
        <v>57.0</v>
      </c>
      <c r="M66" s="3">
        <v>11.0</v>
      </c>
      <c r="N66" s="10">
        <v>0.2173</v>
      </c>
      <c r="O66" s="10">
        <v>0.0196561</v>
      </c>
      <c r="P66" s="3">
        <v>14.2379</v>
      </c>
      <c r="Q66" s="3">
        <v>100.0</v>
      </c>
      <c r="R66" s="3">
        <v>11.4157</v>
      </c>
      <c r="S66" s="3">
        <v>52.2147</v>
      </c>
      <c r="T66" s="10">
        <v>0.9525</v>
      </c>
      <c r="U66" s="10">
        <v>0.934127</v>
      </c>
      <c r="V66" s="3" t="s">
        <v>69</v>
      </c>
      <c r="W66" s="3" t="s">
        <v>69</v>
      </c>
    </row>
    <row r="67" ht="15.75" customHeight="1">
      <c r="A67" s="3">
        <v>2000.0</v>
      </c>
      <c r="B67" s="3">
        <v>1.0</v>
      </c>
      <c r="C67" s="3">
        <v>2000.5</v>
      </c>
      <c r="D67" s="3">
        <v>1.0</v>
      </c>
      <c r="E67" s="3">
        <v>1.0</v>
      </c>
      <c r="F67" s="3">
        <v>0.0</v>
      </c>
      <c r="G67" s="3" t="s">
        <v>64</v>
      </c>
      <c r="H67" s="3">
        <v>2.0</v>
      </c>
      <c r="I67" s="3">
        <v>1.0</v>
      </c>
      <c r="J67" s="3">
        <v>1.0</v>
      </c>
      <c r="K67" s="3">
        <v>2.0</v>
      </c>
      <c r="L67" s="3">
        <v>57.0</v>
      </c>
      <c r="M67" s="3">
        <v>12.0</v>
      </c>
      <c r="N67" s="10">
        <v>0.0213001</v>
      </c>
      <c r="O67" s="10">
        <v>0.0140209</v>
      </c>
      <c r="P67" s="3">
        <v>0.619101</v>
      </c>
      <c r="Q67" s="3">
        <v>100.0</v>
      </c>
      <c r="R67" s="3">
        <v>11.4157</v>
      </c>
      <c r="S67" s="3">
        <v>0.89069</v>
      </c>
      <c r="T67" s="10">
        <v>0.9738</v>
      </c>
      <c r="U67" s="10">
        <v>0.948148</v>
      </c>
      <c r="V67" s="3" t="s">
        <v>69</v>
      </c>
      <c r="W67" s="3" t="s">
        <v>69</v>
      </c>
    </row>
    <row r="68" ht="15.75" customHeight="1">
      <c r="A68" s="3">
        <v>2000.0</v>
      </c>
      <c r="B68" s="3">
        <v>1.0</v>
      </c>
      <c r="C68" s="3">
        <v>2000.5</v>
      </c>
      <c r="D68" s="3">
        <v>1.0</v>
      </c>
      <c r="E68" s="3">
        <v>1.0</v>
      </c>
      <c r="F68" s="3">
        <v>0.0</v>
      </c>
      <c r="G68" s="3" t="s">
        <v>64</v>
      </c>
      <c r="H68" s="3">
        <v>2.0</v>
      </c>
      <c r="I68" s="3">
        <v>1.0</v>
      </c>
      <c r="J68" s="3">
        <v>1.0</v>
      </c>
      <c r="K68" s="3">
        <v>2.0</v>
      </c>
      <c r="L68" s="3">
        <v>57.0</v>
      </c>
      <c r="M68" s="3">
        <v>13.0</v>
      </c>
      <c r="N68" s="10">
        <v>0.0211001</v>
      </c>
      <c r="O68" s="10">
        <v>0.010567</v>
      </c>
      <c r="P68" s="3">
        <v>1.03011</v>
      </c>
      <c r="Q68" s="3">
        <v>100.0</v>
      </c>
      <c r="R68" s="3">
        <v>11.4157</v>
      </c>
      <c r="S68" s="3">
        <v>1.45915</v>
      </c>
      <c r="T68" s="10">
        <v>0.9949</v>
      </c>
      <c r="U68" s="10">
        <v>0.958715</v>
      </c>
      <c r="V68" s="3" t="s">
        <v>69</v>
      </c>
      <c r="W68" s="3" t="s">
        <v>69</v>
      </c>
    </row>
    <row r="69" ht="15.75" customHeight="1">
      <c r="A69" s="3">
        <v>2000.0</v>
      </c>
      <c r="B69" s="3">
        <v>1.0</v>
      </c>
      <c r="C69" s="3">
        <v>2000.5</v>
      </c>
      <c r="D69" s="3">
        <v>1.0</v>
      </c>
      <c r="E69" s="3">
        <v>1.0</v>
      </c>
      <c r="F69" s="3">
        <v>0.0</v>
      </c>
      <c r="G69" s="3" t="s">
        <v>64</v>
      </c>
      <c r="H69" s="3">
        <v>2.0</v>
      </c>
      <c r="I69" s="3">
        <v>1.0</v>
      </c>
      <c r="J69" s="3">
        <v>1.0</v>
      </c>
      <c r="K69" s="3">
        <v>2.0</v>
      </c>
      <c r="L69" s="3">
        <v>57.0</v>
      </c>
      <c r="M69" s="3">
        <v>14.0</v>
      </c>
      <c r="N69" s="10">
        <v>0.00510009</v>
      </c>
      <c r="O69" s="10">
        <v>0.041285</v>
      </c>
      <c r="P69" s="3">
        <v>-1.81881</v>
      </c>
      <c r="Q69" s="3">
        <v>100.0</v>
      </c>
      <c r="R69" s="3">
        <v>11.4157</v>
      </c>
      <c r="S69" s="3">
        <v>-1.06655</v>
      </c>
      <c r="T69" s="10">
        <v>1.0</v>
      </c>
      <c r="U69" s="10">
        <v>1.0</v>
      </c>
      <c r="V69" s="3" t="s">
        <v>69</v>
      </c>
      <c r="W69" s="3" t="s">
        <v>69</v>
      </c>
    </row>
    <row r="70" ht="15.75" customHeight="1">
      <c r="A70" s="3">
        <v>2000.0</v>
      </c>
      <c r="B70" s="3">
        <v>1.0</v>
      </c>
      <c r="C70" s="3">
        <v>2000.5</v>
      </c>
      <c r="D70" s="3">
        <v>1.0</v>
      </c>
      <c r="E70" s="3">
        <v>1.0</v>
      </c>
      <c r="F70" s="3">
        <v>0.0</v>
      </c>
      <c r="G70" s="3" t="s">
        <v>64</v>
      </c>
      <c r="H70" s="3">
        <v>2.0</v>
      </c>
      <c r="I70" s="3">
        <v>1.0</v>
      </c>
      <c r="J70" s="3">
        <v>1.0</v>
      </c>
      <c r="K70" s="3">
        <v>1.0</v>
      </c>
      <c r="L70" s="3">
        <v>12.0</v>
      </c>
      <c r="N70" s="10"/>
      <c r="O70" s="10"/>
      <c r="T70" s="10"/>
      <c r="U70" s="10"/>
    </row>
    <row r="71" ht="15.75" customHeight="1">
      <c r="A71" s="3">
        <v>2001.0</v>
      </c>
      <c r="B71" s="3">
        <v>1.0</v>
      </c>
      <c r="C71" s="3">
        <v>2001.5</v>
      </c>
      <c r="D71" s="3">
        <v>1.0</v>
      </c>
      <c r="E71" s="3">
        <v>1.0</v>
      </c>
      <c r="F71" s="3">
        <v>0.0</v>
      </c>
      <c r="G71" s="3" t="s">
        <v>64</v>
      </c>
      <c r="H71" s="3">
        <v>2.0</v>
      </c>
      <c r="I71" s="3">
        <v>1.0</v>
      </c>
      <c r="J71" s="3">
        <v>1.0</v>
      </c>
      <c r="K71" s="3">
        <v>2.0</v>
      </c>
      <c r="L71" s="3">
        <v>57.0</v>
      </c>
      <c r="M71" s="3">
        <v>1.0</v>
      </c>
      <c r="N71" s="10">
        <v>9.99999E-8</v>
      </c>
      <c r="O71" s="10">
        <v>0.0227276</v>
      </c>
      <c r="P71" s="3">
        <v>-1.52499</v>
      </c>
      <c r="Q71" s="3">
        <v>100.0</v>
      </c>
      <c r="R71" s="3">
        <v>35.5869</v>
      </c>
      <c r="S71" s="3">
        <v>-1.23339E-4</v>
      </c>
      <c r="T71" s="10">
        <v>9.99999E-8</v>
      </c>
      <c r="U71" s="10">
        <v>0.0227276</v>
      </c>
      <c r="V71" s="3" t="s">
        <v>69</v>
      </c>
      <c r="W71" s="3" t="s">
        <v>69</v>
      </c>
    </row>
    <row r="72" ht="15.75" customHeight="1">
      <c r="A72" s="3">
        <v>2001.0</v>
      </c>
      <c r="B72" s="3">
        <v>1.0</v>
      </c>
      <c r="C72" s="3">
        <v>2001.5</v>
      </c>
      <c r="D72" s="3">
        <v>1.0</v>
      </c>
      <c r="E72" s="3">
        <v>1.0</v>
      </c>
      <c r="F72" s="3">
        <v>0.0</v>
      </c>
      <c r="G72" s="3" t="s">
        <v>64</v>
      </c>
      <c r="H72" s="3">
        <v>2.0</v>
      </c>
      <c r="I72" s="3">
        <v>1.0</v>
      </c>
      <c r="J72" s="3">
        <v>1.0</v>
      </c>
      <c r="K72" s="3">
        <v>2.0</v>
      </c>
      <c r="L72" s="3">
        <v>57.0</v>
      </c>
      <c r="M72" s="3">
        <v>2.0</v>
      </c>
      <c r="N72" s="10">
        <v>0.0635873</v>
      </c>
      <c r="O72" s="10">
        <v>0.186963</v>
      </c>
      <c r="P72" s="3">
        <v>-3.16444</v>
      </c>
      <c r="Q72" s="3">
        <v>100.0</v>
      </c>
      <c r="R72" s="3">
        <v>35.5869</v>
      </c>
      <c r="S72" s="3">
        <v>-6.85788</v>
      </c>
      <c r="T72" s="10">
        <v>0.0635874</v>
      </c>
      <c r="U72" s="10">
        <v>0.209691</v>
      </c>
      <c r="V72" s="3" t="s">
        <v>69</v>
      </c>
      <c r="W72" s="3" t="s">
        <v>69</v>
      </c>
    </row>
    <row r="73" ht="15.75" customHeight="1">
      <c r="A73" s="3">
        <v>2001.0</v>
      </c>
      <c r="B73" s="3">
        <v>1.0</v>
      </c>
      <c r="C73" s="3">
        <v>2001.5</v>
      </c>
      <c r="D73" s="3">
        <v>1.0</v>
      </c>
      <c r="E73" s="3">
        <v>1.0</v>
      </c>
      <c r="F73" s="3">
        <v>0.0</v>
      </c>
      <c r="G73" s="3" t="s">
        <v>64</v>
      </c>
      <c r="H73" s="3">
        <v>2.0</v>
      </c>
      <c r="I73" s="3">
        <v>1.0</v>
      </c>
      <c r="J73" s="3">
        <v>1.0</v>
      </c>
      <c r="K73" s="3">
        <v>2.0</v>
      </c>
      <c r="L73" s="3">
        <v>57.0</v>
      </c>
      <c r="M73" s="3">
        <v>3.0</v>
      </c>
      <c r="N73" s="10">
        <v>0.222455</v>
      </c>
      <c r="O73" s="10">
        <v>0.17295</v>
      </c>
      <c r="P73" s="3">
        <v>1.30895</v>
      </c>
      <c r="Q73" s="3">
        <v>100.0</v>
      </c>
      <c r="R73" s="3">
        <v>35.5869</v>
      </c>
      <c r="S73" s="3">
        <v>5.59971</v>
      </c>
      <c r="T73" s="10">
        <v>0.286043</v>
      </c>
      <c r="U73" s="10">
        <v>0.382641</v>
      </c>
      <c r="V73" s="3" t="s">
        <v>69</v>
      </c>
      <c r="W73" s="3" t="s">
        <v>69</v>
      </c>
    </row>
    <row r="74" ht="15.75" customHeight="1">
      <c r="A74" s="3">
        <v>2001.0</v>
      </c>
      <c r="B74" s="3">
        <v>1.0</v>
      </c>
      <c r="C74" s="3">
        <v>2001.5</v>
      </c>
      <c r="D74" s="3">
        <v>1.0</v>
      </c>
      <c r="E74" s="3">
        <v>1.0</v>
      </c>
      <c r="F74" s="3">
        <v>0.0</v>
      </c>
      <c r="G74" s="3" t="s">
        <v>64</v>
      </c>
      <c r="H74" s="3">
        <v>2.0</v>
      </c>
      <c r="I74" s="3">
        <v>1.0</v>
      </c>
      <c r="J74" s="3">
        <v>1.0</v>
      </c>
      <c r="K74" s="3">
        <v>2.0</v>
      </c>
      <c r="L74" s="3">
        <v>57.0</v>
      </c>
      <c r="M74" s="3">
        <v>4.0</v>
      </c>
      <c r="N74" s="10">
        <v>0.206259</v>
      </c>
      <c r="O74" s="10">
        <v>0.167022</v>
      </c>
      <c r="P74" s="3">
        <v>1.05193</v>
      </c>
      <c r="Q74" s="3">
        <v>100.0</v>
      </c>
      <c r="R74" s="3">
        <v>35.5869</v>
      </c>
      <c r="S74" s="3">
        <v>4.35216</v>
      </c>
      <c r="T74" s="10">
        <v>0.492301</v>
      </c>
      <c r="U74" s="10">
        <v>0.549663</v>
      </c>
      <c r="V74" s="3" t="s">
        <v>69</v>
      </c>
      <c r="W74" s="3" t="s">
        <v>69</v>
      </c>
    </row>
    <row r="75" ht="15.75" customHeight="1">
      <c r="A75" s="3">
        <v>2001.0</v>
      </c>
      <c r="B75" s="3">
        <v>1.0</v>
      </c>
      <c r="C75" s="3">
        <v>2001.5</v>
      </c>
      <c r="D75" s="3">
        <v>1.0</v>
      </c>
      <c r="E75" s="3">
        <v>1.0</v>
      </c>
      <c r="F75" s="3">
        <v>0.0</v>
      </c>
      <c r="G75" s="3" t="s">
        <v>64</v>
      </c>
      <c r="H75" s="3">
        <v>2.0</v>
      </c>
      <c r="I75" s="3">
        <v>1.0</v>
      </c>
      <c r="J75" s="3">
        <v>1.0</v>
      </c>
      <c r="K75" s="3">
        <v>2.0</v>
      </c>
      <c r="L75" s="3">
        <v>57.0</v>
      </c>
      <c r="M75" s="3">
        <v>5.0</v>
      </c>
      <c r="N75" s="10">
        <v>0.189262</v>
      </c>
      <c r="O75" s="10">
        <v>0.141086</v>
      </c>
      <c r="P75" s="3">
        <v>1.38394</v>
      </c>
      <c r="Q75" s="3">
        <v>100.0</v>
      </c>
      <c r="R75" s="3">
        <v>35.5869</v>
      </c>
      <c r="S75" s="3">
        <v>5.55985</v>
      </c>
      <c r="T75" s="10">
        <v>0.681563</v>
      </c>
      <c r="U75" s="10">
        <v>0.690749</v>
      </c>
      <c r="V75" s="3" t="s">
        <v>69</v>
      </c>
      <c r="W75" s="3" t="s">
        <v>69</v>
      </c>
    </row>
    <row r="76" ht="15.75" customHeight="1">
      <c r="A76" s="3">
        <v>2001.0</v>
      </c>
      <c r="B76" s="3">
        <v>1.0</v>
      </c>
      <c r="C76" s="3">
        <v>2001.5</v>
      </c>
      <c r="D76" s="3">
        <v>1.0</v>
      </c>
      <c r="E76" s="3">
        <v>1.0</v>
      </c>
      <c r="F76" s="3">
        <v>0.0</v>
      </c>
      <c r="G76" s="3" t="s">
        <v>64</v>
      </c>
      <c r="H76" s="3">
        <v>2.0</v>
      </c>
      <c r="I76" s="3">
        <v>1.0</v>
      </c>
      <c r="J76" s="3">
        <v>1.0</v>
      </c>
      <c r="K76" s="3">
        <v>2.0</v>
      </c>
      <c r="L76" s="3">
        <v>57.0</v>
      </c>
      <c r="M76" s="3">
        <v>6.0</v>
      </c>
      <c r="N76" s="10">
        <v>0.112178</v>
      </c>
      <c r="O76" s="10">
        <v>0.0901068</v>
      </c>
      <c r="P76" s="3">
        <v>0.770802</v>
      </c>
      <c r="Q76" s="3">
        <v>100.0</v>
      </c>
      <c r="R76" s="3">
        <v>35.5869</v>
      </c>
      <c r="S76" s="3">
        <v>2.45767</v>
      </c>
      <c r="T76" s="10">
        <v>0.793741</v>
      </c>
      <c r="U76" s="10">
        <v>0.780855</v>
      </c>
      <c r="V76" s="3" t="s">
        <v>69</v>
      </c>
      <c r="W76" s="3" t="s">
        <v>69</v>
      </c>
    </row>
    <row r="77" ht="15.75" customHeight="1">
      <c r="A77" s="3">
        <v>2001.0</v>
      </c>
      <c r="B77" s="3">
        <v>1.0</v>
      </c>
      <c r="C77" s="3">
        <v>2001.5</v>
      </c>
      <c r="D77" s="3">
        <v>1.0</v>
      </c>
      <c r="E77" s="3">
        <v>1.0</v>
      </c>
      <c r="F77" s="3">
        <v>0.0</v>
      </c>
      <c r="G77" s="3" t="s">
        <v>64</v>
      </c>
      <c r="H77" s="3">
        <v>2.0</v>
      </c>
      <c r="I77" s="3">
        <v>1.0</v>
      </c>
      <c r="J77" s="3">
        <v>1.0</v>
      </c>
      <c r="K77" s="3">
        <v>2.0</v>
      </c>
      <c r="L77" s="3">
        <v>57.0</v>
      </c>
      <c r="M77" s="3">
        <v>7.0</v>
      </c>
      <c r="N77" s="10">
        <v>0.0692861</v>
      </c>
      <c r="O77" s="10">
        <v>0.0444921</v>
      </c>
      <c r="P77" s="3">
        <v>1.20251</v>
      </c>
      <c r="Q77" s="3">
        <v>100.0</v>
      </c>
      <c r="R77" s="3">
        <v>35.5869</v>
      </c>
      <c r="S77" s="3">
        <v>3.06891</v>
      </c>
      <c r="T77" s="10">
        <v>0.863027</v>
      </c>
      <c r="U77" s="10">
        <v>0.825348</v>
      </c>
      <c r="V77" s="3" t="s">
        <v>69</v>
      </c>
      <c r="W77" s="3" t="s">
        <v>69</v>
      </c>
    </row>
    <row r="78" ht="15.75" customHeight="1">
      <c r="A78" s="3">
        <v>2001.0</v>
      </c>
      <c r="B78" s="3">
        <v>1.0</v>
      </c>
      <c r="C78" s="3">
        <v>2001.5</v>
      </c>
      <c r="D78" s="3">
        <v>1.0</v>
      </c>
      <c r="E78" s="3">
        <v>1.0</v>
      </c>
      <c r="F78" s="3">
        <v>0.0</v>
      </c>
      <c r="G78" s="3" t="s">
        <v>64</v>
      </c>
      <c r="H78" s="3">
        <v>2.0</v>
      </c>
      <c r="I78" s="3">
        <v>1.0</v>
      </c>
      <c r="J78" s="3">
        <v>1.0</v>
      </c>
      <c r="K78" s="3">
        <v>2.0</v>
      </c>
      <c r="L78" s="3">
        <v>57.0</v>
      </c>
      <c r="M78" s="3">
        <v>8.0</v>
      </c>
      <c r="N78" s="10">
        <v>0.05019</v>
      </c>
      <c r="O78" s="10">
        <v>0.0415779</v>
      </c>
      <c r="P78" s="3">
        <v>0.431419</v>
      </c>
      <c r="Q78" s="3">
        <v>100.0</v>
      </c>
      <c r="R78" s="3">
        <v>35.5869</v>
      </c>
      <c r="S78" s="3">
        <v>0.94481</v>
      </c>
      <c r="T78" s="10">
        <v>0.913217</v>
      </c>
      <c r="U78" s="10">
        <v>0.866925</v>
      </c>
      <c r="V78" s="3" t="s">
        <v>69</v>
      </c>
      <c r="W78" s="3" t="s">
        <v>69</v>
      </c>
    </row>
    <row r="79" ht="15.75" customHeight="1">
      <c r="A79" s="3">
        <v>2001.0</v>
      </c>
      <c r="B79" s="3">
        <v>1.0</v>
      </c>
      <c r="C79" s="3">
        <v>2001.5</v>
      </c>
      <c r="D79" s="3">
        <v>1.0</v>
      </c>
      <c r="E79" s="3">
        <v>1.0</v>
      </c>
      <c r="F79" s="3">
        <v>0.0</v>
      </c>
      <c r="G79" s="3" t="s">
        <v>64</v>
      </c>
      <c r="H79" s="3">
        <v>2.0</v>
      </c>
      <c r="I79" s="3">
        <v>1.0</v>
      </c>
      <c r="J79" s="3">
        <v>1.0</v>
      </c>
      <c r="K79" s="3">
        <v>2.0</v>
      </c>
      <c r="L79" s="3">
        <v>57.0</v>
      </c>
      <c r="M79" s="3">
        <v>9.0</v>
      </c>
      <c r="N79" s="10">
        <v>0.0248951</v>
      </c>
      <c r="O79" s="10">
        <v>0.0305597</v>
      </c>
      <c r="P79" s="3">
        <v>-0.329108</v>
      </c>
      <c r="Q79" s="3">
        <v>100.0</v>
      </c>
      <c r="R79" s="3">
        <v>35.5869</v>
      </c>
      <c r="S79" s="3">
        <v>-0.510382</v>
      </c>
      <c r="T79" s="10">
        <v>0.938112</v>
      </c>
      <c r="U79" s="10">
        <v>0.897485</v>
      </c>
      <c r="V79" s="3" t="s">
        <v>69</v>
      </c>
      <c r="W79" s="3" t="s">
        <v>69</v>
      </c>
    </row>
    <row r="80" ht="15.75" customHeight="1">
      <c r="A80" s="3">
        <v>2001.0</v>
      </c>
      <c r="B80" s="3">
        <v>1.0</v>
      </c>
      <c r="C80" s="3">
        <v>2001.5</v>
      </c>
      <c r="D80" s="3">
        <v>1.0</v>
      </c>
      <c r="E80" s="3">
        <v>1.0</v>
      </c>
      <c r="F80" s="3">
        <v>0.0</v>
      </c>
      <c r="G80" s="3" t="s">
        <v>64</v>
      </c>
      <c r="H80" s="3">
        <v>2.0</v>
      </c>
      <c r="I80" s="3">
        <v>1.0</v>
      </c>
      <c r="J80" s="3">
        <v>1.0</v>
      </c>
      <c r="K80" s="3">
        <v>2.0</v>
      </c>
      <c r="L80" s="3">
        <v>57.0</v>
      </c>
      <c r="M80" s="3">
        <v>10.0</v>
      </c>
      <c r="N80" s="10">
        <v>0.0293942</v>
      </c>
      <c r="O80" s="10">
        <v>0.0238892</v>
      </c>
      <c r="P80" s="3">
        <v>0.360502</v>
      </c>
      <c r="Q80" s="3">
        <v>100.0</v>
      </c>
      <c r="R80" s="3">
        <v>35.5869</v>
      </c>
      <c r="S80" s="3">
        <v>0.60955</v>
      </c>
      <c r="T80" s="10">
        <v>0.967506</v>
      </c>
      <c r="U80" s="10">
        <v>0.921374</v>
      </c>
      <c r="V80" s="3" t="s">
        <v>69</v>
      </c>
      <c r="W80" s="3" t="s">
        <v>69</v>
      </c>
    </row>
    <row r="81" ht="15.75" customHeight="1">
      <c r="A81" s="3">
        <v>2001.0</v>
      </c>
      <c r="B81" s="3">
        <v>1.0</v>
      </c>
      <c r="C81" s="3">
        <v>2001.5</v>
      </c>
      <c r="D81" s="3">
        <v>1.0</v>
      </c>
      <c r="E81" s="3">
        <v>1.0</v>
      </c>
      <c r="F81" s="3">
        <v>0.0</v>
      </c>
      <c r="G81" s="3" t="s">
        <v>64</v>
      </c>
      <c r="H81" s="3">
        <v>2.0</v>
      </c>
      <c r="I81" s="3">
        <v>1.0</v>
      </c>
      <c r="J81" s="3">
        <v>1.0</v>
      </c>
      <c r="K81" s="3">
        <v>2.0</v>
      </c>
      <c r="L81" s="3">
        <v>57.0</v>
      </c>
      <c r="M81" s="3">
        <v>11.0</v>
      </c>
      <c r="N81" s="10">
        <v>0.00819845</v>
      </c>
      <c r="O81" s="10">
        <v>0.0186067</v>
      </c>
      <c r="P81" s="3">
        <v>-0.770231</v>
      </c>
      <c r="Q81" s="3">
        <v>100.0</v>
      </c>
      <c r="R81" s="3">
        <v>35.5869</v>
      </c>
      <c r="S81" s="3">
        <v>-0.671925</v>
      </c>
      <c r="T81" s="10">
        <v>0.975705</v>
      </c>
      <c r="U81" s="10">
        <v>0.939981</v>
      </c>
      <c r="V81" s="3" t="s">
        <v>69</v>
      </c>
      <c r="W81" s="3" t="s">
        <v>69</v>
      </c>
    </row>
    <row r="82" ht="15.75" customHeight="1">
      <c r="A82" s="3">
        <v>2001.0</v>
      </c>
      <c r="B82" s="3">
        <v>1.0</v>
      </c>
      <c r="C82" s="3">
        <v>2001.5</v>
      </c>
      <c r="D82" s="3">
        <v>1.0</v>
      </c>
      <c r="E82" s="3">
        <v>1.0</v>
      </c>
      <c r="F82" s="3">
        <v>0.0</v>
      </c>
      <c r="G82" s="3" t="s">
        <v>64</v>
      </c>
      <c r="H82" s="3">
        <v>2.0</v>
      </c>
      <c r="I82" s="3">
        <v>1.0</v>
      </c>
      <c r="J82" s="3">
        <v>1.0</v>
      </c>
      <c r="K82" s="3">
        <v>2.0</v>
      </c>
      <c r="L82" s="3">
        <v>57.0</v>
      </c>
      <c r="M82" s="3">
        <v>12.0</v>
      </c>
      <c r="N82" s="10">
        <v>0.0119977</v>
      </c>
      <c r="O82" s="10">
        <v>0.0137001</v>
      </c>
      <c r="P82" s="3">
        <v>-0.146457</v>
      </c>
      <c r="Q82" s="3">
        <v>100.0</v>
      </c>
      <c r="R82" s="3">
        <v>35.5869</v>
      </c>
      <c r="S82" s="3">
        <v>-0.159201</v>
      </c>
      <c r="T82" s="10">
        <v>0.987702</v>
      </c>
      <c r="U82" s="10">
        <v>0.953681</v>
      </c>
      <c r="V82" s="3" t="s">
        <v>69</v>
      </c>
      <c r="W82" s="3" t="s">
        <v>69</v>
      </c>
    </row>
    <row r="83" ht="15.75" customHeight="1">
      <c r="A83" s="3">
        <v>2001.0</v>
      </c>
      <c r="B83" s="3">
        <v>1.0</v>
      </c>
      <c r="C83" s="3">
        <v>2001.5</v>
      </c>
      <c r="D83" s="3">
        <v>1.0</v>
      </c>
      <c r="E83" s="3">
        <v>1.0</v>
      </c>
      <c r="F83" s="3">
        <v>0.0</v>
      </c>
      <c r="G83" s="3" t="s">
        <v>64</v>
      </c>
      <c r="H83" s="3">
        <v>2.0</v>
      </c>
      <c r="I83" s="3">
        <v>1.0</v>
      </c>
      <c r="J83" s="3">
        <v>1.0</v>
      </c>
      <c r="K83" s="3">
        <v>2.0</v>
      </c>
      <c r="L83" s="3">
        <v>57.0</v>
      </c>
      <c r="M83" s="3">
        <v>13.0</v>
      </c>
      <c r="N83" s="10">
        <v>0.00879833</v>
      </c>
      <c r="O83" s="10">
        <v>0.00982115</v>
      </c>
      <c r="P83" s="3">
        <v>-0.10372</v>
      </c>
      <c r="Q83" s="3">
        <v>100.0</v>
      </c>
      <c r="R83" s="3">
        <v>35.5869</v>
      </c>
      <c r="S83" s="3">
        <v>-0.0967608</v>
      </c>
      <c r="T83" s="10">
        <v>0.996501</v>
      </c>
      <c r="U83" s="10">
        <v>0.963502</v>
      </c>
      <c r="V83" s="3" t="s">
        <v>69</v>
      </c>
      <c r="W83" s="3" t="s">
        <v>69</v>
      </c>
    </row>
    <row r="84" ht="15.75" customHeight="1">
      <c r="A84" s="3">
        <v>2001.0</v>
      </c>
      <c r="B84" s="3">
        <v>1.0</v>
      </c>
      <c r="C84" s="3">
        <v>2001.5</v>
      </c>
      <c r="D84" s="3">
        <v>1.0</v>
      </c>
      <c r="E84" s="3">
        <v>1.0</v>
      </c>
      <c r="F84" s="3">
        <v>0.0</v>
      </c>
      <c r="G84" s="3" t="s">
        <v>64</v>
      </c>
      <c r="H84" s="3">
        <v>2.0</v>
      </c>
      <c r="I84" s="3">
        <v>1.0</v>
      </c>
      <c r="J84" s="3">
        <v>1.0</v>
      </c>
      <c r="K84" s="3">
        <v>2.0</v>
      </c>
      <c r="L84" s="3">
        <v>57.0</v>
      </c>
      <c r="M84" s="3">
        <v>14.0</v>
      </c>
      <c r="N84" s="10">
        <v>0.0034994</v>
      </c>
      <c r="O84" s="10">
        <v>0.0364977</v>
      </c>
      <c r="P84" s="3">
        <v>-1.75967</v>
      </c>
      <c r="Q84" s="3">
        <v>100.0</v>
      </c>
      <c r="R84" s="3">
        <v>35.5869</v>
      </c>
      <c r="S84" s="3">
        <v>-0.820488</v>
      </c>
      <c r="T84" s="10">
        <v>1.0</v>
      </c>
      <c r="U84" s="10">
        <v>1.0</v>
      </c>
      <c r="V84" s="3" t="s">
        <v>69</v>
      </c>
      <c r="W84" s="3" t="s">
        <v>69</v>
      </c>
    </row>
    <row r="85" ht="15.75" customHeight="1">
      <c r="A85" s="3">
        <v>2001.0</v>
      </c>
      <c r="B85" s="3">
        <v>1.0</v>
      </c>
      <c r="C85" s="3">
        <v>2001.5</v>
      </c>
      <c r="D85" s="3">
        <v>1.0</v>
      </c>
      <c r="E85" s="3">
        <v>1.0</v>
      </c>
      <c r="F85" s="3">
        <v>0.0</v>
      </c>
      <c r="G85" s="3" t="s">
        <v>64</v>
      </c>
      <c r="H85" s="3">
        <v>2.0</v>
      </c>
      <c r="I85" s="3">
        <v>1.0</v>
      </c>
      <c r="J85" s="3">
        <v>1.0</v>
      </c>
      <c r="K85" s="3">
        <v>1.0</v>
      </c>
      <c r="L85" s="3">
        <v>12.0</v>
      </c>
      <c r="N85" s="10"/>
      <c r="O85" s="10"/>
      <c r="T85" s="10"/>
      <c r="U85" s="10"/>
    </row>
    <row r="86" ht="15.75" customHeight="1">
      <c r="A86" s="3">
        <v>2002.0</v>
      </c>
      <c r="B86" s="3">
        <v>1.0</v>
      </c>
      <c r="C86" s="3">
        <v>2002.5</v>
      </c>
      <c r="D86" s="3">
        <v>1.0</v>
      </c>
      <c r="E86" s="3">
        <v>1.0</v>
      </c>
      <c r="F86" s="3">
        <v>0.0</v>
      </c>
      <c r="G86" s="3" t="s">
        <v>64</v>
      </c>
      <c r="H86" s="3">
        <v>2.0</v>
      </c>
      <c r="I86" s="3">
        <v>1.0</v>
      </c>
      <c r="J86" s="3">
        <v>1.0</v>
      </c>
      <c r="K86" s="3">
        <v>2.0</v>
      </c>
      <c r="L86" s="3">
        <v>57.0</v>
      </c>
      <c r="M86" s="3">
        <v>1.0</v>
      </c>
      <c r="N86" s="10">
        <v>0.00570009</v>
      </c>
      <c r="O86" s="10">
        <v>0.0188181</v>
      </c>
      <c r="P86" s="3">
        <v>-0.965395</v>
      </c>
      <c r="Q86" s="3">
        <v>100.0</v>
      </c>
      <c r="R86" s="3">
        <v>115.272</v>
      </c>
      <c r="S86" s="3">
        <v>-0.680782</v>
      </c>
      <c r="T86" s="10">
        <v>0.00570009</v>
      </c>
      <c r="U86" s="10">
        <v>0.0188181</v>
      </c>
      <c r="V86" s="3" t="s">
        <v>69</v>
      </c>
      <c r="W86" s="3" t="s">
        <v>69</v>
      </c>
    </row>
    <row r="87" ht="15.75" customHeight="1">
      <c r="A87" s="3">
        <v>2002.0</v>
      </c>
      <c r="B87" s="3">
        <v>1.0</v>
      </c>
      <c r="C87" s="3">
        <v>2002.5</v>
      </c>
      <c r="D87" s="3">
        <v>1.0</v>
      </c>
      <c r="E87" s="3">
        <v>1.0</v>
      </c>
      <c r="F87" s="3">
        <v>0.0</v>
      </c>
      <c r="G87" s="3" t="s">
        <v>64</v>
      </c>
      <c r="H87" s="3">
        <v>2.0</v>
      </c>
      <c r="I87" s="3">
        <v>1.0</v>
      </c>
      <c r="J87" s="3">
        <v>1.0</v>
      </c>
      <c r="K87" s="3">
        <v>2.0</v>
      </c>
      <c r="L87" s="3">
        <v>57.0</v>
      </c>
      <c r="M87" s="3">
        <v>2.0</v>
      </c>
      <c r="N87" s="10">
        <v>0.1979</v>
      </c>
      <c r="O87" s="10">
        <v>0.134368</v>
      </c>
      <c r="P87" s="3">
        <v>1.86286</v>
      </c>
      <c r="Q87" s="3">
        <v>100.0</v>
      </c>
      <c r="R87" s="3">
        <v>115.272</v>
      </c>
      <c r="S87" s="3">
        <v>7.66231</v>
      </c>
      <c r="T87" s="10">
        <v>0.2036</v>
      </c>
      <c r="U87" s="10">
        <v>0.153186</v>
      </c>
      <c r="V87" s="3" t="s">
        <v>69</v>
      </c>
      <c r="W87" s="3" t="s">
        <v>69</v>
      </c>
    </row>
    <row r="88" ht="15.75" customHeight="1">
      <c r="A88" s="3">
        <v>2002.0</v>
      </c>
      <c r="B88" s="3">
        <v>1.0</v>
      </c>
      <c r="C88" s="3">
        <v>2002.5</v>
      </c>
      <c r="D88" s="3">
        <v>1.0</v>
      </c>
      <c r="E88" s="3">
        <v>1.0</v>
      </c>
      <c r="F88" s="3">
        <v>0.0</v>
      </c>
      <c r="G88" s="3" t="s">
        <v>64</v>
      </c>
      <c r="H88" s="3">
        <v>2.0</v>
      </c>
      <c r="I88" s="3">
        <v>1.0</v>
      </c>
      <c r="J88" s="3">
        <v>1.0</v>
      </c>
      <c r="K88" s="3">
        <v>2.0</v>
      </c>
      <c r="L88" s="3">
        <v>57.0</v>
      </c>
      <c r="M88" s="3">
        <v>3.0</v>
      </c>
      <c r="N88" s="10">
        <v>0.3807</v>
      </c>
      <c r="O88" s="10">
        <v>0.346214</v>
      </c>
      <c r="P88" s="3">
        <v>0.72485</v>
      </c>
      <c r="Q88" s="3">
        <v>100.0</v>
      </c>
      <c r="R88" s="3">
        <v>115.272</v>
      </c>
      <c r="S88" s="3">
        <v>3.61488</v>
      </c>
      <c r="T88" s="10">
        <v>0.584299</v>
      </c>
      <c r="U88" s="10">
        <v>0.4994</v>
      </c>
      <c r="V88" s="3" t="s">
        <v>69</v>
      </c>
      <c r="W88" s="3" t="s">
        <v>69</v>
      </c>
    </row>
    <row r="89" ht="15.75" customHeight="1">
      <c r="A89" s="3">
        <v>2002.0</v>
      </c>
      <c r="B89" s="3">
        <v>1.0</v>
      </c>
      <c r="C89" s="3">
        <v>2002.5</v>
      </c>
      <c r="D89" s="3">
        <v>1.0</v>
      </c>
      <c r="E89" s="3">
        <v>1.0</v>
      </c>
      <c r="F89" s="3">
        <v>0.0</v>
      </c>
      <c r="G89" s="3" t="s">
        <v>64</v>
      </c>
      <c r="H89" s="3">
        <v>2.0</v>
      </c>
      <c r="I89" s="3">
        <v>1.0</v>
      </c>
      <c r="J89" s="3">
        <v>1.0</v>
      </c>
      <c r="K89" s="3">
        <v>2.0</v>
      </c>
      <c r="L89" s="3">
        <v>57.0</v>
      </c>
      <c r="M89" s="3">
        <v>4.0</v>
      </c>
      <c r="N89" s="10">
        <v>0.1253</v>
      </c>
      <c r="O89" s="10">
        <v>0.12088</v>
      </c>
      <c r="P89" s="3">
        <v>0.135577</v>
      </c>
      <c r="Q89" s="3">
        <v>100.0</v>
      </c>
      <c r="R89" s="3">
        <v>115.272</v>
      </c>
      <c r="S89" s="3">
        <v>0.449948</v>
      </c>
      <c r="T89" s="10">
        <v>0.709599</v>
      </c>
      <c r="U89" s="10">
        <v>0.62028</v>
      </c>
      <c r="V89" s="3" t="s">
        <v>69</v>
      </c>
      <c r="W89" s="3" t="s">
        <v>69</v>
      </c>
    </row>
    <row r="90" ht="15.75" customHeight="1">
      <c r="A90" s="3">
        <v>2002.0</v>
      </c>
      <c r="B90" s="3">
        <v>1.0</v>
      </c>
      <c r="C90" s="3">
        <v>2002.5</v>
      </c>
      <c r="D90" s="3">
        <v>1.0</v>
      </c>
      <c r="E90" s="3">
        <v>1.0</v>
      </c>
      <c r="F90" s="3">
        <v>0.0</v>
      </c>
      <c r="G90" s="3" t="s">
        <v>64</v>
      </c>
      <c r="H90" s="3">
        <v>2.0</v>
      </c>
      <c r="I90" s="3">
        <v>1.0</v>
      </c>
      <c r="J90" s="3">
        <v>1.0</v>
      </c>
      <c r="K90" s="3">
        <v>2.0</v>
      </c>
      <c r="L90" s="3">
        <v>57.0</v>
      </c>
      <c r="M90" s="3">
        <v>5.0</v>
      </c>
      <c r="N90" s="10">
        <v>0.0926</v>
      </c>
      <c r="O90" s="10">
        <v>0.101568</v>
      </c>
      <c r="P90" s="3">
        <v>-0.29689</v>
      </c>
      <c r="Q90" s="3">
        <v>100.0</v>
      </c>
      <c r="R90" s="3">
        <v>115.272</v>
      </c>
      <c r="S90" s="3">
        <v>-0.856029</v>
      </c>
      <c r="T90" s="10">
        <v>0.802199</v>
      </c>
      <c r="U90" s="10">
        <v>0.721848</v>
      </c>
      <c r="V90" s="3" t="s">
        <v>69</v>
      </c>
      <c r="W90" s="3" t="s">
        <v>69</v>
      </c>
    </row>
    <row r="91" ht="15.75" customHeight="1">
      <c r="A91" s="3">
        <v>2002.0</v>
      </c>
      <c r="B91" s="3">
        <v>1.0</v>
      </c>
      <c r="C91" s="3">
        <v>2002.5</v>
      </c>
      <c r="D91" s="3">
        <v>1.0</v>
      </c>
      <c r="E91" s="3">
        <v>1.0</v>
      </c>
      <c r="F91" s="3">
        <v>0.0</v>
      </c>
      <c r="G91" s="3" t="s">
        <v>64</v>
      </c>
      <c r="H91" s="3">
        <v>2.0</v>
      </c>
      <c r="I91" s="3">
        <v>1.0</v>
      </c>
      <c r="J91" s="3">
        <v>1.0</v>
      </c>
      <c r="K91" s="3">
        <v>2.0</v>
      </c>
      <c r="L91" s="3">
        <v>57.0</v>
      </c>
      <c r="M91" s="3">
        <v>6.0</v>
      </c>
      <c r="N91" s="10">
        <v>0.0675</v>
      </c>
      <c r="O91" s="10">
        <v>0.0855138</v>
      </c>
      <c r="P91" s="3">
        <v>-0.644166</v>
      </c>
      <c r="Q91" s="3">
        <v>100.0</v>
      </c>
      <c r="R91" s="3">
        <v>115.272</v>
      </c>
      <c r="S91" s="3">
        <v>-1.59671</v>
      </c>
      <c r="T91" s="10">
        <v>0.869699</v>
      </c>
      <c r="U91" s="10">
        <v>0.807362</v>
      </c>
      <c r="V91" s="3" t="s">
        <v>69</v>
      </c>
      <c r="W91" s="3" t="s">
        <v>69</v>
      </c>
    </row>
    <row r="92" ht="15.75" customHeight="1">
      <c r="A92" s="3">
        <v>2002.0</v>
      </c>
      <c r="B92" s="3">
        <v>1.0</v>
      </c>
      <c r="C92" s="3">
        <v>2002.5</v>
      </c>
      <c r="D92" s="3">
        <v>1.0</v>
      </c>
      <c r="E92" s="3">
        <v>1.0</v>
      </c>
      <c r="F92" s="3">
        <v>0.0</v>
      </c>
      <c r="G92" s="3" t="s">
        <v>64</v>
      </c>
      <c r="H92" s="3">
        <v>2.0</v>
      </c>
      <c r="I92" s="3">
        <v>1.0</v>
      </c>
      <c r="J92" s="3">
        <v>1.0</v>
      </c>
      <c r="K92" s="3">
        <v>2.0</v>
      </c>
      <c r="L92" s="3">
        <v>57.0</v>
      </c>
      <c r="M92" s="3">
        <v>7.0</v>
      </c>
      <c r="N92" s="10">
        <v>0.0456</v>
      </c>
      <c r="O92" s="10">
        <v>0.0549594</v>
      </c>
      <c r="P92" s="3">
        <v>-0.410676</v>
      </c>
      <c r="Q92" s="3">
        <v>100.0</v>
      </c>
      <c r="R92" s="3">
        <v>115.272</v>
      </c>
      <c r="S92" s="3">
        <v>-0.851289</v>
      </c>
      <c r="T92" s="10">
        <v>0.915299</v>
      </c>
      <c r="U92" s="10">
        <v>0.862321</v>
      </c>
      <c r="V92" s="3" t="s">
        <v>69</v>
      </c>
      <c r="W92" s="3" t="s">
        <v>69</v>
      </c>
    </row>
    <row r="93" ht="15.75" customHeight="1">
      <c r="A93" s="3">
        <v>2002.0</v>
      </c>
      <c r="B93" s="3">
        <v>1.0</v>
      </c>
      <c r="C93" s="3">
        <v>2002.5</v>
      </c>
      <c r="D93" s="3">
        <v>1.0</v>
      </c>
      <c r="E93" s="3">
        <v>1.0</v>
      </c>
      <c r="F93" s="3">
        <v>0.0</v>
      </c>
      <c r="G93" s="3" t="s">
        <v>64</v>
      </c>
      <c r="H93" s="3">
        <v>2.0</v>
      </c>
      <c r="I93" s="3">
        <v>1.0</v>
      </c>
      <c r="J93" s="3">
        <v>1.0</v>
      </c>
      <c r="K93" s="3">
        <v>2.0</v>
      </c>
      <c r="L93" s="3">
        <v>57.0</v>
      </c>
      <c r="M93" s="3">
        <v>8.0</v>
      </c>
      <c r="N93" s="10">
        <v>0.0405</v>
      </c>
      <c r="O93" s="10">
        <v>0.0273436</v>
      </c>
      <c r="P93" s="3">
        <v>0.806734</v>
      </c>
      <c r="Q93" s="3">
        <v>100.0</v>
      </c>
      <c r="R93" s="3">
        <v>115.272</v>
      </c>
      <c r="S93" s="3">
        <v>1.59092</v>
      </c>
      <c r="T93" s="10">
        <v>0.955799</v>
      </c>
      <c r="U93" s="10">
        <v>0.889665</v>
      </c>
      <c r="V93" s="3" t="s">
        <v>69</v>
      </c>
      <c r="W93" s="3" t="s">
        <v>69</v>
      </c>
    </row>
    <row r="94" ht="15.75" customHeight="1">
      <c r="A94" s="3">
        <v>2002.0</v>
      </c>
      <c r="B94" s="3">
        <v>1.0</v>
      </c>
      <c r="C94" s="3">
        <v>2002.5</v>
      </c>
      <c r="D94" s="3">
        <v>1.0</v>
      </c>
      <c r="E94" s="3">
        <v>1.0</v>
      </c>
      <c r="F94" s="3">
        <v>0.0</v>
      </c>
      <c r="G94" s="3" t="s">
        <v>64</v>
      </c>
      <c r="H94" s="3">
        <v>2.0</v>
      </c>
      <c r="I94" s="3">
        <v>1.0</v>
      </c>
      <c r="J94" s="3">
        <v>1.0</v>
      </c>
      <c r="K94" s="3">
        <v>2.0</v>
      </c>
      <c r="L94" s="3">
        <v>57.0</v>
      </c>
      <c r="M94" s="3">
        <v>9.0</v>
      </c>
      <c r="N94" s="10">
        <v>0.0150001</v>
      </c>
      <c r="O94" s="10">
        <v>0.0257723</v>
      </c>
      <c r="P94" s="3">
        <v>-0.679829</v>
      </c>
      <c r="Q94" s="3">
        <v>100.0</v>
      </c>
      <c r="R94" s="3">
        <v>115.272</v>
      </c>
      <c r="S94" s="3">
        <v>-0.811874</v>
      </c>
      <c r="T94" s="10">
        <v>0.9708</v>
      </c>
      <c r="U94" s="10">
        <v>0.915437</v>
      </c>
      <c r="V94" s="3" t="s">
        <v>69</v>
      </c>
      <c r="W94" s="3" t="s">
        <v>69</v>
      </c>
    </row>
    <row r="95" ht="15.75" customHeight="1">
      <c r="A95" s="3">
        <v>2002.0</v>
      </c>
      <c r="B95" s="3">
        <v>1.0</v>
      </c>
      <c r="C95" s="3">
        <v>2002.5</v>
      </c>
      <c r="D95" s="3">
        <v>1.0</v>
      </c>
      <c r="E95" s="3">
        <v>1.0</v>
      </c>
      <c r="F95" s="3">
        <v>0.0</v>
      </c>
      <c r="G95" s="3" t="s">
        <v>64</v>
      </c>
      <c r="H95" s="3">
        <v>2.0</v>
      </c>
      <c r="I95" s="3">
        <v>1.0</v>
      </c>
      <c r="J95" s="3">
        <v>1.0</v>
      </c>
      <c r="K95" s="3">
        <v>2.0</v>
      </c>
      <c r="L95" s="3">
        <v>57.0</v>
      </c>
      <c r="M95" s="3">
        <v>10.0</v>
      </c>
      <c r="N95" s="10">
        <v>0.00730009</v>
      </c>
      <c r="O95" s="10">
        <v>0.0191126</v>
      </c>
      <c r="P95" s="3">
        <v>-0.862724</v>
      </c>
      <c r="Q95" s="3">
        <v>100.0</v>
      </c>
      <c r="R95" s="3">
        <v>115.272</v>
      </c>
      <c r="S95" s="3">
        <v>-0.702604</v>
      </c>
      <c r="T95" s="10">
        <v>0.9781</v>
      </c>
      <c r="U95" s="10">
        <v>0.93455</v>
      </c>
      <c r="V95" s="3" t="s">
        <v>69</v>
      </c>
      <c r="W95" s="3" t="s">
        <v>69</v>
      </c>
    </row>
    <row r="96" ht="15.75" customHeight="1">
      <c r="A96" s="3">
        <v>2002.0</v>
      </c>
      <c r="B96" s="3">
        <v>1.0</v>
      </c>
      <c r="C96" s="3">
        <v>2002.5</v>
      </c>
      <c r="D96" s="3">
        <v>1.0</v>
      </c>
      <c r="E96" s="3">
        <v>1.0</v>
      </c>
      <c r="F96" s="3">
        <v>0.0</v>
      </c>
      <c r="G96" s="3" t="s">
        <v>64</v>
      </c>
      <c r="H96" s="3">
        <v>2.0</v>
      </c>
      <c r="I96" s="3">
        <v>1.0</v>
      </c>
      <c r="J96" s="3">
        <v>1.0</v>
      </c>
      <c r="K96" s="3">
        <v>2.0</v>
      </c>
      <c r="L96" s="3">
        <v>57.0</v>
      </c>
      <c r="M96" s="3">
        <v>11.0</v>
      </c>
      <c r="N96" s="10">
        <v>0.0122001</v>
      </c>
      <c r="O96" s="10">
        <v>0.0150686</v>
      </c>
      <c r="P96" s="3">
        <v>-0.235457</v>
      </c>
      <c r="Q96" s="3">
        <v>100.0</v>
      </c>
      <c r="R96" s="3">
        <v>115.272</v>
      </c>
      <c r="S96" s="3">
        <v>-0.257626</v>
      </c>
      <c r="T96" s="10">
        <v>0.9903</v>
      </c>
      <c r="U96" s="10">
        <v>0.949619</v>
      </c>
      <c r="V96" s="3" t="s">
        <v>69</v>
      </c>
      <c r="W96" s="3" t="s">
        <v>69</v>
      </c>
    </row>
    <row r="97" ht="15.75" customHeight="1">
      <c r="A97" s="3">
        <v>2002.0</v>
      </c>
      <c r="B97" s="3">
        <v>1.0</v>
      </c>
      <c r="C97" s="3">
        <v>2002.5</v>
      </c>
      <c r="D97" s="3">
        <v>1.0</v>
      </c>
      <c r="E97" s="3">
        <v>1.0</v>
      </c>
      <c r="F97" s="3">
        <v>0.0</v>
      </c>
      <c r="G97" s="3" t="s">
        <v>64</v>
      </c>
      <c r="H97" s="3">
        <v>2.0</v>
      </c>
      <c r="I97" s="3">
        <v>1.0</v>
      </c>
      <c r="J97" s="3">
        <v>1.0</v>
      </c>
      <c r="K97" s="3">
        <v>2.0</v>
      </c>
      <c r="L97" s="3">
        <v>57.0</v>
      </c>
      <c r="M97" s="3">
        <v>12.0</v>
      </c>
      <c r="N97" s="10">
        <v>0.00450009</v>
      </c>
      <c r="O97" s="10">
        <v>0.0118242</v>
      </c>
      <c r="P97" s="3">
        <v>-0.677564</v>
      </c>
      <c r="Q97" s="3">
        <v>100.0</v>
      </c>
      <c r="R97" s="3">
        <v>115.272</v>
      </c>
      <c r="S97" s="3">
        <v>-0.434731</v>
      </c>
      <c r="T97" s="10">
        <v>0.9948</v>
      </c>
      <c r="U97" s="10">
        <v>0.961443</v>
      </c>
      <c r="V97" s="3" t="s">
        <v>69</v>
      </c>
      <c r="W97" s="3" t="s">
        <v>69</v>
      </c>
    </row>
    <row r="98" ht="15.75" customHeight="1">
      <c r="A98" s="3">
        <v>2002.0</v>
      </c>
      <c r="B98" s="3">
        <v>1.0</v>
      </c>
      <c r="C98" s="3">
        <v>2002.5</v>
      </c>
      <c r="D98" s="3">
        <v>1.0</v>
      </c>
      <c r="E98" s="3">
        <v>1.0</v>
      </c>
      <c r="F98" s="3">
        <v>0.0</v>
      </c>
      <c r="G98" s="3" t="s">
        <v>64</v>
      </c>
      <c r="H98" s="3">
        <v>2.0</v>
      </c>
      <c r="I98" s="3">
        <v>1.0</v>
      </c>
      <c r="J98" s="3">
        <v>1.0</v>
      </c>
      <c r="K98" s="3">
        <v>2.0</v>
      </c>
      <c r="L98" s="3">
        <v>57.0</v>
      </c>
      <c r="M98" s="3">
        <v>13.0</v>
      </c>
      <c r="N98" s="10">
        <v>0.0017001</v>
      </c>
      <c r="O98" s="10">
        <v>0.00875825</v>
      </c>
      <c r="P98" s="3">
        <v>-0.757517</v>
      </c>
      <c r="Q98" s="3">
        <v>100.0</v>
      </c>
      <c r="R98" s="3">
        <v>115.272</v>
      </c>
      <c r="S98" s="3">
        <v>-0.278699</v>
      </c>
      <c r="T98" s="10">
        <v>0.9965</v>
      </c>
      <c r="U98" s="10">
        <v>0.970201</v>
      </c>
      <c r="V98" s="3" t="s">
        <v>69</v>
      </c>
      <c r="W98" s="3" t="s">
        <v>69</v>
      </c>
    </row>
    <row r="99" ht="15.75" customHeight="1">
      <c r="A99" s="3">
        <v>2002.0</v>
      </c>
      <c r="B99" s="3">
        <v>1.0</v>
      </c>
      <c r="C99" s="3">
        <v>2002.5</v>
      </c>
      <c r="D99" s="3">
        <v>1.0</v>
      </c>
      <c r="E99" s="3">
        <v>1.0</v>
      </c>
      <c r="F99" s="3">
        <v>0.0</v>
      </c>
      <c r="G99" s="3" t="s">
        <v>64</v>
      </c>
      <c r="H99" s="3">
        <v>2.0</v>
      </c>
      <c r="I99" s="3">
        <v>1.0</v>
      </c>
      <c r="J99" s="3">
        <v>1.0</v>
      </c>
      <c r="K99" s="3">
        <v>2.0</v>
      </c>
      <c r="L99" s="3">
        <v>57.0</v>
      </c>
      <c r="M99" s="3">
        <v>14.0</v>
      </c>
      <c r="N99" s="10">
        <v>0.0035001</v>
      </c>
      <c r="O99" s="10">
        <v>0.029799</v>
      </c>
      <c r="P99" s="3">
        <v>-1.5467</v>
      </c>
      <c r="Q99" s="3">
        <v>100.0</v>
      </c>
      <c r="R99" s="3">
        <v>115.272</v>
      </c>
      <c r="S99" s="3">
        <v>-0.74961</v>
      </c>
      <c r="T99" s="10">
        <v>1.0</v>
      </c>
      <c r="U99" s="10">
        <v>1.0</v>
      </c>
      <c r="V99" s="3" t="s">
        <v>69</v>
      </c>
      <c r="W99" s="3" t="s">
        <v>69</v>
      </c>
    </row>
    <row r="100" ht="15.75" customHeight="1">
      <c r="A100" s="3">
        <v>2002.0</v>
      </c>
      <c r="B100" s="3">
        <v>1.0</v>
      </c>
      <c r="C100" s="3">
        <v>2002.5</v>
      </c>
      <c r="D100" s="3">
        <v>1.0</v>
      </c>
      <c r="E100" s="3">
        <v>1.0</v>
      </c>
      <c r="F100" s="3">
        <v>0.0</v>
      </c>
      <c r="G100" s="3" t="s">
        <v>64</v>
      </c>
      <c r="H100" s="3">
        <v>2.0</v>
      </c>
      <c r="I100" s="3">
        <v>1.0</v>
      </c>
      <c r="J100" s="3">
        <v>1.0</v>
      </c>
      <c r="K100" s="3">
        <v>1.0</v>
      </c>
      <c r="L100" s="3">
        <v>12.0</v>
      </c>
      <c r="N100" s="10"/>
      <c r="O100" s="10"/>
      <c r="T100" s="10"/>
      <c r="U100" s="10"/>
    </row>
    <row r="101" ht="15.75" customHeight="1">
      <c r="A101" s="3">
        <v>2003.0</v>
      </c>
      <c r="B101" s="3">
        <v>1.0</v>
      </c>
      <c r="C101" s="3">
        <v>2003.5</v>
      </c>
      <c r="D101" s="3">
        <v>1.0</v>
      </c>
      <c r="E101" s="3">
        <v>1.0</v>
      </c>
      <c r="F101" s="3">
        <v>0.0</v>
      </c>
      <c r="G101" s="3" t="s">
        <v>64</v>
      </c>
      <c r="H101" s="3">
        <v>2.0</v>
      </c>
      <c r="I101" s="3">
        <v>1.0</v>
      </c>
      <c r="J101" s="3">
        <v>1.0</v>
      </c>
      <c r="K101" s="3">
        <v>2.0</v>
      </c>
      <c r="L101" s="3">
        <v>57.0</v>
      </c>
      <c r="M101" s="3">
        <v>1.0</v>
      </c>
      <c r="N101" s="10">
        <v>4.99999E-4</v>
      </c>
      <c r="O101" s="10">
        <v>0.019241</v>
      </c>
      <c r="P101" s="3">
        <v>-1.36426</v>
      </c>
      <c r="Q101" s="3">
        <v>100.0</v>
      </c>
      <c r="R101" s="3">
        <v>35.0067</v>
      </c>
      <c r="S101" s="3">
        <v>-0.182509</v>
      </c>
      <c r="T101" s="10">
        <v>4.99999E-4</v>
      </c>
      <c r="U101" s="10">
        <v>0.019241</v>
      </c>
      <c r="V101" s="3" t="s">
        <v>69</v>
      </c>
      <c r="W101" s="3" t="s">
        <v>69</v>
      </c>
    </row>
    <row r="102" ht="15.75" customHeight="1">
      <c r="A102" s="3">
        <v>2003.0</v>
      </c>
      <c r="B102" s="3">
        <v>1.0</v>
      </c>
      <c r="C102" s="3">
        <v>2003.5</v>
      </c>
      <c r="D102" s="3">
        <v>1.0</v>
      </c>
      <c r="E102" s="3">
        <v>1.0</v>
      </c>
      <c r="F102" s="3">
        <v>0.0</v>
      </c>
      <c r="G102" s="3" t="s">
        <v>64</v>
      </c>
      <c r="H102" s="3">
        <v>2.0</v>
      </c>
      <c r="I102" s="3">
        <v>1.0</v>
      </c>
      <c r="J102" s="3">
        <v>1.0</v>
      </c>
      <c r="K102" s="3">
        <v>2.0</v>
      </c>
      <c r="L102" s="3">
        <v>57.0</v>
      </c>
      <c r="M102" s="3">
        <v>2.0</v>
      </c>
      <c r="N102" s="10">
        <v>0.0462908</v>
      </c>
      <c r="O102" s="10">
        <v>0.117021</v>
      </c>
      <c r="P102" s="3">
        <v>-2.20039</v>
      </c>
      <c r="Q102" s="3">
        <v>100.0</v>
      </c>
      <c r="R102" s="3">
        <v>35.0067</v>
      </c>
      <c r="S102" s="3">
        <v>-4.29307</v>
      </c>
      <c r="T102" s="10">
        <v>0.0467908</v>
      </c>
      <c r="U102" s="10">
        <v>0.136262</v>
      </c>
      <c r="V102" s="3" t="s">
        <v>69</v>
      </c>
      <c r="W102" s="3" t="s">
        <v>69</v>
      </c>
    </row>
    <row r="103" ht="15.75" customHeight="1">
      <c r="A103" s="3">
        <v>2003.0</v>
      </c>
      <c r="B103" s="3">
        <v>1.0</v>
      </c>
      <c r="C103" s="3">
        <v>2003.5</v>
      </c>
      <c r="D103" s="3">
        <v>1.0</v>
      </c>
      <c r="E103" s="3">
        <v>1.0</v>
      </c>
      <c r="F103" s="3">
        <v>0.0</v>
      </c>
      <c r="G103" s="3" t="s">
        <v>64</v>
      </c>
      <c r="H103" s="3">
        <v>2.0</v>
      </c>
      <c r="I103" s="3">
        <v>1.0</v>
      </c>
      <c r="J103" s="3">
        <v>1.0</v>
      </c>
      <c r="K103" s="3">
        <v>2.0</v>
      </c>
      <c r="L103" s="3">
        <v>57.0</v>
      </c>
      <c r="M103" s="3">
        <v>3.0</v>
      </c>
      <c r="N103" s="10">
        <v>0.224955</v>
      </c>
      <c r="O103" s="10">
        <v>0.268371</v>
      </c>
      <c r="P103" s="3">
        <v>-0.979798</v>
      </c>
      <c r="Q103" s="3">
        <v>100.0</v>
      </c>
      <c r="R103" s="3">
        <v>35.0067</v>
      </c>
      <c r="S103" s="3">
        <v>-3.96978</v>
      </c>
      <c r="T103" s="10">
        <v>0.271746</v>
      </c>
      <c r="U103" s="10">
        <v>0.404633</v>
      </c>
      <c r="V103" s="3" t="s">
        <v>69</v>
      </c>
      <c r="W103" s="3" t="s">
        <v>69</v>
      </c>
    </row>
    <row r="104" ht="15.75" customHeight="1">
      <c r="A104" s="3">
        <v>2003.0</v>
      </c>
      <c r="B104" s="3">
        <v>1.0</v>
      </c>
      <c r="C104" s="3">
        <v>2003.5</v>
      </c>
      <c r="D104" s="3">
        <v>1.0</v>
      </c>
      <c r="E104" s="3">
        <v>1.0</v>
      </c>
      <c r="F104" s="3">
        <v>0.0</v>
      </c>
      <c r="G104" s="3" t="s">
        <v>64</v>
      </c>
      <c r="H104" s="3">
        <v>2.0</v>
      </c>
      <c r="I104" s="3">
        <v>1.0</v>
      </c>
      <c r="J104" s="3">
        <v>1.0</v>
      </c>
      <c r="K104" s="3">
        <v>2.0</v>
      </c>
      <c r="L104" s="3">
        <v>57.0</v>
      </c>
      <c r="M104" s="3">
        <v>4.0</v>
      </c>
      <c r="N104" s="10">
        <v>0.370725</v>
      </c>
      <c r="O104" s="10">
        <v>0.262054</v>
      </c>
      <c r="P104" s="3">
        <v>2.4712</v>
      </c>
      <c r="Q104" s="3">
        <v>100.0</v>
      </c>
      <c r="R104" s="3">
        <v>35.0067</v>
      </c>
      <c r="S104" s="3">
        <v>12.8609</v>
      </c>
      <c r="T104" s="10">
        <v>0.642471</v>
      </c>
      <c r="U104" s="10">
        <v>0.666687</v>
      </c>
      <c r="V104" s="3" t="s">
        <v>69</v>
      </c>
      <c r="W104" s="3" t="s">
        <v>69</v>
      </c>
    </row>
    <row r="105" ht="15.75" customHeight="1">
      <c r="A105" s="3">
        <v>2003.0</v>
      </c>
      <c r="B105" s="3">
        <v>1.0</v>
      </c>
      <c r="C105" s="3">
        <v>2003.5</v>
      </c>
      <c r="D105" s="3">
        <v>1.0</v>
      </c>
      <c r="E105" s="3">
        <v>1.0</v>
      </c>
      <c r="F105" s="3">
        <v>0.0</v>
      </c>
      <c r="G105" s="3" t="s">
        <v>64</v>
      </c>
      <c r="H105" s="3">
        <v>2.0</v>
      </c>
      <c r="I105" s="3">
        <v>1.0</v>
      </c>
      <c r="J105" s="3">
        <v>1.0</v>
      </c>
      <c r="K105" s="3">
        <v>2.0</v>
      </c>
      <c r="L105" s="3">
        <v>57.0</v>
      </c>
      <c r="M105" s="3">
        <v>5.0</v>
      </c>
      <c r="N105" s="10">
        <v>0.135873</v>
      </c>
      <c r="O105" s="10">
        <v>0.0796419</v>
      </c>
      <c r="P105" s="3">
        <v>2.07695</v>
      </c>
      <c r="Q105" s="3">
        <v>100.0</v>
      </c>
      <c r="R105" s="3">
        <v>35.0067</v>
      </c>
      <c r="S105" s="3">
        <v>7.25803</v>
      </c>
      <c r="T105" s="10">
        <v>0.778344</v>
      </c>
      <c r="U105" s="10">
        <v>0.746329</v>
      </c>
      <c r="V105" s="3" t="s">
        <v>69</v>
      </c>
      <c r="W105" s="3" t="s">
        <v>69</v>
      </c>
    </row>
    <row r="106" ht="15.75" customHeight="1">
      <c r="A106" s="3">
        <v>2003.0</v>
      </c>
      <c r="B106" s="3">
        <v>1.0</v>
      </c>
      <c r="C106" s="3">
        <v>2003.5</v>
      </c>
      <c r="D106" s="3">
        <v>1.0</v>
      </c>
      <c r="E106" s="3">
        <v>1.0</v>
      </c>
      <c r="F106" s="3">
        <v>0.0</v>
      </c>
      <c r="G106" s="3" t="s">
        <v>64</v>
      </c>
      <c r="H106" s="3">
        <v>2.0</v>
      </c>
      <c r="I106" s="3">
        <v>1.0</v>
      </c>
      <c r="J106" s="3">
        <v>1.0</v>
      </c>
      <c r="K106" s="3">
        <v>2.0</v>
      </c>
      <c r="L106" s="3">
        <v>57.0</v>
      </c>
      <c r="M106" s="3">
        <v>6.0</v>
      </c>
      <c r="N106" s="10">
        <v>0.0611878</v>
      </c>
      <c r="O106" s="10">
        <v>0.0666633</v>
      </c>
      <c r="P106" s="3">
        <v>-0.219514</v>
      </c>
      <c r="Q106" s="3">
        <v>100.0</v>
      </c>
      <c r="R106" s="3">
        <v>35.0067</v>
      </c>
      <c r="S106" s="3">
        <v>-0.524423</v>
      </c>
      <c r="T106" s="10">
        <v>0.839532</v>
      </c>
      <c r="U106" s="10">
        <v>0.812992</v>
      </c>
      <c r="V106" s="3" t="s">
        <v>69</v>
      </c>
      <c r="W106" s="3" t="s">
        <v>69</v>
      </c>
    </row>
    <row r="107" ht="15.75" customHeight="1">
      <c r="A107" s="3">
        <v>2003.0</v>
      </c>
      <c r="B107" s="3">
        <v>1.0</v>
      </c>
      <c r="C107" s="3">
        <v>2003.5</v>
      </c>
      <c r="D107" s="3">
        <v>1.0</v>
      </c>
      <c r="E107" s="3">
        <v>1.0</v>
      </c>
      <c r="F107" s="3">
        <v>0.0</v>
      </c>
      <c r="G107" s="3" t="s">
        <v>64</v>
      </c>
      <c r="H107" s="3">
        <v>2.0</v>
      </c>
      <c r="I107" s="3">
        <v>1.0</v>
      </c>
      <c r="J107" s="3">
        <v>1.0</v>
      </c>
      <c r="K107" s="3">
        <v>2.0</v>
      </c>
      <c r="L107" s="3">
        <v>57.0</v>
      </c>
      <c r="M107" s="3">
        <v>7.0</v>
      </c>
      <c r="N107" s="10">
        <v>0.0790842</v>
      </c>
      <c r="O107" s="10">
        <v>0.0564784</v>
      </c>
      <c r="P107" s="3">
        <v>0.979268</v>
      </c>
      <c r="Q107" s="3">
        <v>100.0</v>
      </c>
      <c r="R107" s="3">
        <v>35.0067</v>
      </c>
      <c r="S107" s="3">
        <v>2.6624</v>
      </c>
      <c r="T107" s="10">
        <v>0.918616</v>
      </c>
      <c r="U107" s="10">
        <v>0.869471</v>
      </c>
      <c r="V107" s="3" t="s">
        <v>69</v>
      </c>
      <c r="W107" s="3" t="s">
        <v>69</v>
      </c>
    </row>
    <row r="108" ht="15.75" customHeight="1">
      <c r="A108" s="3">
        <v>2003.0</v>
      </c>
      <c r="B108" s="3">
        <v>1.0</v>
      </c>
      <c r="C108" s="3">
        <v>2003.5</v>
      </c>
      <c r="D108" s="3">
        <v>1.0</v>
      </c>
      <c r="E108" s="3">
        <v>1.0</v>
      </c>
      <c r="F108" s="3">
        <v>0.0</v>
      </c>
      <c r="G108" s="3" t="s">
        <v>64</v>
      </c>
      <c r="H108" s="3">
        <v>2.0</v>
      </c>
      <c r="I108" s="3">
        <v>1.0</v>
      </c>
      <c r="J108" s="3">
        <v>1.0</v>
      </c>
      <c r="K108" s="3">
        <v>2.0</v>
      </c>
      <c r="L108" s="3">
        <v>57.0</v>
      </c>
      <c r="M108" s="3">
        <v>8.0</v>
      </c>
      <c r="N108" s="10">
        <v>0.0379924</v>
      </c>
      <c r="O108" s="10">
        <v>0.0365648</v>
      </c>
      <c r="P108" s="3">
        <v>0.0760616</v>
      </c>
      <c r="Q108" s="3">
        <v>100.0</v>
      </c>
      <c r="R108" s="3">
        <v>35.0067</v>
      </c>
      <c r="S108" s="3">
        <v>0.145512</v>
      </c>
      <c r="T108" s="10">
        <v>0.956608</v>
      </c>
      <c r="U108" s="10">
        <v>0.906035</v>
      </c>
      <c r="V108" s="3" t="s">
        <v>69</v>
      </c>
      <c r="W108" s="3" t="s">
        <v>69</v>
      </c>
    </row>
    <row r="109" ht="15.75" customHeight="1">
      <c r="A109" s="3">
        <v>2003.0</v>
      </c>
      <c r="B109" s="3">
        <v>1.0</v>
      </c>
      <c r="C109" s="3">
        <v>2003.5</v>
      </c>
      <c r="D109" s="3">
        <v>1.0</v>
      </c>
      <c r="E109" s="3">
        <v>1.0</v>
      </c>
      <c r="F109" s="3">
        <v>0.0</v>
      </c>
      <c r="G109" s="3" t="s">
        <v>64</v>
      </c>
      <c r="H109" s="3">
        <v>2.0</v>
      </c>
      <c r="I109" s="3">
        <v>1.0</v>
      </c>
      <c r="J109" s="3">
        <v>1.0</v>
      </c>
      <c r="K109" s="3">
        <v>2.0</v>
      </c>
      <c r="L109" s="3">
        <v>57.0</v>
      </c>
      <c r="M109" s="3">
        <v>9.0</v>
      </c>
      <c r="N109" s="10">
        <v>0.0229955</v>
      </c>
      <c r="O109" s="10">
        <v>0.0183367</v>
      </c>
      <c r="P109" s="3">
        <v>0.347243</v>
      </c>
      <c r="Q109" s="3">
        <v>100.0</v>
      </c>
      <c r="R109" s="3">
        <v>35.0067</v>
      </c>
      <c r="S109" s="3">
        <v>0.520606</v>
      </c>
      <c r="T109" s="10">
        <v>0.979604</v>
      </c>
      <c r="U109" s="10">
        <v>0.924372</v>
      </c>
      <c r="V109" s="3" t="s">
        <v>69</v>
      </c>
      <c r="W109" s="3" t="s">
        <v>69</v>
      </c>
    </row>
    <row r="110" ht="15.75" customHeight="1">
      <c r="A110" s="3">
        <v>2003.0</v>
      </c>
      <c r="B110" s="3">
        <v>1.0</v>
      </c>
      <c r="C110" s="3">
        <v>2003.5</v>
      </c>
      <c r="D110" s="3">
        <v>1.0</v>
      </c>
      <c r="E110" s="3">
        <v>1.0</v>
      </c>
      <c r="F110" s="3">
        <v>0.0</v>
      </c>
      <c r="G110" s="3" t="s">
        <v>64</v>
      </c>
      <c r="H110" s="3">
        <v>2.0</v>
      </c>
      <c r="I110" s="3">
        <v>1.0</v>
      </c>
      <c r="J110" s="3">
        <v>1.0</v>
      </c>
      <c r="K110" s="3">
        <v>2.0</v>
      </c>
      <c r="L110" s="3">
        <v>57.0</v>
      </c>
      <c r="M110" s="3">
        <v>10.0</v>
      </c>
      <c r="N110" s="10">
        <v>0.00609887</v>
      </c>
      <c r="O110" s="10">
        <v>0.0174224</v>
      </c>
      <c r="P110" s="3">
        <v>-0.865453</v>
      </c>
      <c r="Q110" s="3">
        <v>100.0</v>
      </c>
      <c r="R110" s="3">
        <v>35.0067</v>
      </c>
      <c r="S110" s="3">
        <v>-0.640169</v>
      </c>
      <c r="T110" s="10">
        <v>0.985702</v>
      </c>
      <c r="U110" s="10">
        <v>0.941794</v>
      </c>
      <c r="V110" s="3" t="s">
        <v>69</v>
      </c>
      <c r="W110" s="3" t="s">
        <v>69</v>
      </c>
    </row>
    <row r="111" ht="15.75" customHeight="1">
      <c r="A111" s="3">
        <v>2003.0</v>
      </c>
      <c r="B111" s="3">
        <v>1.0</v>
      </c>
      <c r="C111" s="3">
        <v>2003.5</v>
      </c>
      <c r="D111" s="3">
        <v>1.0</v>
      </c>
      <c r="E111" s="3">
        <v>1.0</v>
      </c>
      <c r="F111" s="3">
        <v>0.0</v>
      </c>
      <c r="G111" s="3" t="s">
        <v>64</v>
      </c>
      <c r="H111" s="3">
        <v>2.0</v>
      </c>
      <c r="I111" s="3">
        <v>1.0</v>
      </c>
      <c r="J111" s="3">
        <v>1.0</v>
      </c>
      <c r="K111" s="3">
        <v>2.0</v>
      </c>
      <c r="L111" s="3">
        <v>57.0</v>
      </c>
      <c r="M111" s="3">
        <v>11.0</v>
      </c>
      <c r="N111" s="10">
        <v>0.00549899</v>
      </c>
      <c r="O111" s="10">
        <v>0.0130179</v>
      </c>
      <c r="P111" s="3">
        <v>-0.663327</v>
      </c>
      <c r="Q111" s="3">
        <v>100.0</v>
      </c>
      <c r="R111" s="3">
        <v>35.0067</v>
      </c>
      <c r="S111" s="3">
        <v>-0.47388</v>
      </c>
      <c r="T111" s="10">
        <v>0.991201</v>
      </c>
      <c r="U111" s="10">
        <v>0.954812</v>
      </c>
      <c r="V111" s="3" t="s">
        <v>69</v>
      </c>
      <c r="W111" s="3" t="s">
        <v>69</v>
      </c>
    </row>
    <row r="112" ht="15.75" customHeight="1">
      <c r="A112" s="3">
        <v>2003.0</v>
      </c>
      <c r="B112" s="3">
        <v>1.0</v>
      </c>
      <c r="C112" s="3">
        <v>2003.5</v>
      </c>
      <c r="D112" s="3">
        <v>1.0</v>
      </c>
      <c r="E112" s="3">
        <v>1.0</v>
      </c>
      <c r="F112" s="3">
        <v>0.0</v>
      </c>
      <c r="G112" s="3" t="s">
        <v>64</v>
      </c>
      <c r="H112" s="3">
        <v>2.0</v>
      </c>
      <c r="I112" s="3">
        <v>1.0</v>
      </c>
      <c r="J112" s="3">
        <v>1.0</v>
      </c>
      <c r="K112" s="3">
        <v>2.0</v>
      </c>
      <c r="L112" s="3">
        <v>57.0</v>
      </c>
      <c r="M112" s="3">
        <v>12.0</v>
      </c>
      <c r="N112" s="10">
        <v>0.00509907</v>
      </c>
      <c r="O112" s="10">
        <v>0.0103301</v>
      </c>
      <c r="P112" s="3">
        <v>-0.517359</v>
      </c>
      <c r="Q112" s="3">
        <v>100.0</v>
      </c>
      <c r="R112" s="3">
        <v>35.0067</v>
      </c>
      <c r="S112" s="3">
        <v>-0.359998</v>
      </c>
      <c r="T112" s="10">
        <v>0.996301</v>
      </c>
      <c r="U112" s="10">
        <v>0.965142</v>
      </c>
      <c r="V112" s="3" t="s">
        <v>69</v>
      </c>
      <c r="W112" s="3" t="s">
        <v>69</v>
      </c>
    </row>
    <row r="113" ht="15.75" customHeight="1">
      <c r="A113" s="3">
        <v>2003.0</v>
      </c>
      <c r="B113" s="3">
        <v>1.0</v>
      </c>
      <c r="C113" s="3">
        <v>2003.5</v>
      </c>
      <c r="D113" s="3">
        <v>1.0</v>
      </c>
      <c r="E113" s="3">
        <v>1.0</v>
      </c>
      <c r="F113" s="3">
        <v>0.0</v>
      </c>
      <c r="G113" s="3" t="s">
        <v>64</v>
      </c>
      <c r="H113" s="3">
        <v>2.0</v>
      </c>
      <c r="I113" s="3">
        <v>1.0</v>
      </c>
      <c r="J113" s="3">
        <v>1.0</v>
      </c>
      <c r="K113" s="3">
        <v>2.0</v>
      </c>
      <c r="L113" s="3">
        <v>57.0</v>
      </c>
      <c r="M113" s="3">
        <v>13.0</v>
      </c>
      <c r="N113" s="10">
        <v>0.00219966</v>
      </c>
      <c r="O113" s="10">
        <v>0.00814778</v>
      </c>
      <c r="P113" s="3">
        <v>-0.661663</v>
      </c>
      <c r="Q113" s="3">
        <v>100.0</v>
      </c>
      <c r="R113" s="3">
        <v>35.0067</v>
      </c>
      <c r="S113" s="3">
        <v>-0.288033</v>
      </c>
      <c r="T113" s="10">
        <v>0.9985</v>
      </c>
      <c r="U113" s="10">
        <v>0.97329</v>
      </c>
      <c r="V113" s="3" t="s">
        <v>69</v>
      </c>
      <c r="W113" s="3" t="s">
        <v>69</v>
      </c>
    </row>
    <row r="114" ht="15.75" customHeight="1">
      <c r="A114" s="3">
        <v>2003.0</v>
      </c>
      <c r="B114" s="3">
        <v>1.0</v>
      </c>
      <c r="C114" s="3">
        <v>2003.5</v>
      </c>
      <c r="D114" s="3">
        <v>1.0</v>
      </c>
      <c r="E114" s="3">
        <v>1.0</v>
      </c>
      <c r="F114" s="3">
        <v>0.0</v>
      </c>
      <c r="G114" s="3" t="s">
        <v>64</v>
      </c>
      <c r="H114" s="3">
        <v>2.0</v>
      </c>
      <c r="I114" s="3">
        <v>1.0</v>
      </c>
      <c r="J114" s="3">
        <v>1.0</v>
      </c>
      <c r="K114" s="3">
        <v>2.0</v>
      </c>
      <c r="L114" s="3">
        <v>57.0</v>
      </c>
      <c r="M114" s="3">
        <v>14.0</v>
      </c>
      <c r="N114" s="10">
        <v>0.0014998</v>
      </c>
      <c r="O114" s="10">
        <v>0.0267098</v>
      </c>
      <c r="P114" s="3">
        <v>-1.56357</v>
      </c>
      <c r="Q114" s="3">
        <v>100.0</v>
      </c>
      <c r="R114" s="3">
        <v>35.0067</v>
      </c>
      <c r="S114" s="3">
        <v>-0.431897</v>
      </c>
      <c r="T114" s="10">
        <v>1.0</v>
      </c>
      <c r="U114" s="10">
        <v>1.0</v>
      </c>
      <c r="V114" s="3" t="s">
        <v>69</v>
      </c>
      <c r="W114" s="3" t="s">
        <v>69</v>
      </c>
    </row>
    <row r="115" ht="15.75" customHeight="1">
      <c r="A115" s="3">
        <v>2003.0</v>
      </c>
      <c r="B115" s="3">
        <v>1.0</v>
      </c>
      <c r="C115" s="3">
        <v>2003.5</v>
      </c>
      <c r="D115" s="3">
        <v>1.0</v>
      </c>
      <c r="E115" s="3">
        <v>1.0</v>
      </c>
      <c r="F115" s="3">
        <v>0.0</v>
      </c>
      <c r="G115" s="3" t="s">
        <v>64</v>
      </c>
      <c r="H115" s="3">
        <v>2.0</v>
      </c>
      <c r="I115" s="3">
        <v>1.0</v>
      </c>
      <c r="J115" s="3">
        <v>1.0</v>
      </c>
      <c r="K115" s="3">
        <v>1.0</v>
      </c>
      <c r="L115" s="3">
        <v>12.0</v>
      </c>
      <c r="N115" s="10"/>
      <c r="O115" s="10"/>
      <c r="T115" s="10"/>
      <c r="U115" s="10"/>
    </row>
    <row r="116" ht="15.75" customHeight="1">
      <c r="A116" s="3">
        <v>2004.0</v>
      </c>
      <c r="B116" s="3">
        <v>1.0</v>
      </c>
      <c r="C116" s="3">
        <v>2004.5</v>
      </c>
      <c r="D116" s="3">
        <v>1.0</v>
      </c>
      <c r="E116" s="3">
        <v>1.0</v>
      </c>
      <c r="F116" s="3">
        <v>0.0</v>
      </c>
      <c r="G116" s="3" t="s">
        <v>64</v>
      </c>
      <c r="H116" s="3">
        <v>2.0</v>
      </c>
      <c r="I116" s="3">
        <v>1.0</v>
      </c>
      <c r="J116" s="3">
        <v>1.0</v>
      </c>
      <c r="K116" s="3">
        <v>2.0</v>
      </c>
      <c r="L116" s="3">
        <v>57.0</v>
      </c>
      <c r="M116" s="3">
        <v>1.0</v>
      </c>
      <c r="N116" s="10">
        <v>9.99999E-8</v>
      </c>
      <c r="O116" s="10">
        <v>0.0202455</v>
      </c>
      <c r="P116" s="3">
        <v>-1.43749</v>
      </c>
      <c r="Q116" s="3">
        <v>100.0</v>
      </c>
      <c r="R116" s="3">
        <v>56.7547</v>
      </c>
      <c r="S116" s="3">
        <v>-1.22183E-4</v>
      </c>
      <c r="T116" s="10">
        <v>9.99999E-8</v>
      </c>
      <c r="U116" s="10">
        <v>0.0202455</v>
      </c>
      <c r="V116" s="3" t="s">
        <v>69</v>
      </c>
      <c r="W116" s="3" t="s">
        <v>69</v>
      </c>
    </row>
    <row r="117" ht="15.75" customHeight="1">
      <c r="A117" s="3">
        <v>2004.0</v>
      </c>
      <c r="B117" s="3">
        <v>1.0</v>
      </c>
      <c r="C117" s="3">
        <v>2004.5</v>
      </c>
      <c r="D117" s="3">
        <v>1.0</v>
      </c>
      <c r="E117" s="3">
        <v>1.0</v>
      </c>
      <c r="F117" s="3">
        <v>0.0</v>
      </c>
      <c r="G117" s="3" t="s">
        <v>64</v>
      </c>
      <c r="H117" s="3">
        <v>2.0</v>
      </c>
      <c r="I117" s="3">
        <v>1.0</v>
      </c>
      <c r="J117" s="3">
        <v>1.0</v>
      </c>
      <c r="K117" s="3">
        <v>2.0</v>
      </c>
      <c r="L117" s="3">
        <v>57.0</v>
      </c>
      <c r="M117" s="3">
        <v>2.0</v>
      </c>
      <c r="N117" s="10">
        <v>0.0366</v>
      </c>
      <c r="O117" s="10">
        <v>0.125896</v>
      </c>
      <c r="P117" s="3">
        <v>-2.69181</v>
      </c>
      <c r="Q117" s="3">
        <v>100.0</v>
      </c>
      <c r="R117" s="3">
        <v>56.7547</v>
      </c>
      <c r="S117" s="3">
        <v>-4.5216</v>
      </c>
      <c r="T117" s="10">
        <v>0.0366001</v>
      </c>
      <c r="U117" s="10">
        <v>0.146142</v>
      </c>
      <c r="V117" s="3" t="s">
        <v>69</v>
      </c>
      <c r="W117" s="3" t="s">
        <v>69</v>
      </c>
    </row>
    <row r="118" ht="15.75" customHeight="1">
      <c r="A118" s="3">
        <v>2004.0</v>
      </c>
      <c r="B118" s="3">
        <v>1.0</v>
      </c>
      <c r="C118" s="3">
        <v>2004.5</v>
      </c>
      <c r="D118" s="3">
        <v>1.0</v>
      </c>
      <c r="E118" s="3">
        <v>1.0</v>
      </c>
      <c r="F118" s="3">
        <v>0.0</v>
      </c>
      <c r="G118" s="3" t="s">
        <v>64</v>
      </c>
      <c r="H118" s="3">
        <v>2.0</v>
      </c>
      <c r="I118" s="3">
        <v>1.0</v>
      </c>
      <c r="J118" s="3">
        <v>1.0</v>
      </c>
      <c r="K118" s="3">
        <v>2.0</v>
      </c>
      <c r="L118" s="3">
        <v>57.0</v>
      </c>
      <c r="M118" s="3">
        <v>3.0</v>
      </c>
      <c r="N118" s="10">
        <v>0.2292</v>
      </c>
      <c r="O118" s="10">
        <v>0.242251</v>
      </c>
      <c r="P118" s="3">
        <v>-0.30461</v>
      </c>
      <c r="Q118" s="3">
        <v>100.0</v>
      </c>
      <c r="R118" s="3">
        <v>56.7547</v>
      </c>
      <c r="S118" s="3">
        <v>-1.26928</v>
      </c>
      <c r="T118" s="10">
        <v>0.2658</v>
      </c>
      <c r="U118" s="10">
        <v>0.388392</v>
      </c>
      <c r="V118" s="3" t="s">
        <v>69</v>
      </c>
      <c r="W118" s="3" t="s">
        <v>69</v>
      </c>
    </row>
    <row r="119" ht="15.75" customHeight="1">
      <c r="A119" s="3">
        <v>2004.0</v>
      </c>
      <c r="B119" s="3">
        <v>1.0</v>
      </c>
      <c r="C119" s="3">
        <v>2004.5</v>
      </c>
      <c r="D119" s="3">
        <v>1.0</v>
      </c>
      <c r="E119" s="3">
        <v>1.0</v>
      </c>
      <c r="F119" s="3">
        <v>0.0</v>
      </c>
      <c r="G119" s="3" t="s">
        <v>64</v>
      </c>
      <c r="H119" s="3">
        <v>2.0</v>
      </c>
      <c r="I119" s="3">
        <v>1.0</v>
      </c>
      <c r="J119" s="3">
        <v>1.0</v>
      </c>
      <c r="K119" s="3">
        <v>2.0</v>
      </c>
      <c r="L119" s="3">
        <v>57.0</v>
      </c>
      <c r="M119" s="3">
        <v>4.0</v>
      </c>
      <c r="N119" s="10">
        <v>0.2613</v>
      </c>
      <c r="O119" s="10">
        <v>0.20803</v>
      </c>
      <c r="P119" s="3">
        <v>1.31239</v>
      </c>
      <c r="Q119" s="3">
        <v>100.0</v>
      </c>
      <c r="R119" s="3">
        <v>56.7547</v>
      </c>
      <c r="S119" s="3">
        <v>5.95728</v>
      </c>
      <c r="T119" s="10">
        <v>0.5271</v>
      </c>
      <c r="U119" s="10">
        <v>0.596422</v>
      </c>
      <c r="V119" s="3" t="s">
        <v>69</v>
      </c>
      <c r="W119" s="3" t="s">
        <v>69</v>
      </c>
    </row>
    <row r="120" ht="15.75" customHeight="1">
      <c r="A120" s="3">
        <v>2004.0</v>
      </c>
      <c r="B120" s="3">
        <v>1.0</v>
      </c>
      <c r="C120" s="3">
        <v>2004.5</v>
      </c>
      <c r="D120" s="3">
        <v>1.0</v>
      </c>
      <c r="E120" s="3">
        <v>1.0</v>
      </c>
      <c r="F120" s="3">
        <v>0.0</v>
      </c>
      <c r="G120" s="3" t="s">
        <v>64</v>
      </c>
      <c r="H120" s="3">
        <v>2.0</v>
      </c>
      <c r="I120" s="3">
        <v>1.0</v>
      </c>
      <c r="J120" s="3">
        <v>1.0</v>
      </c>
      <c r="K120" s="3">
        <v>2.0</v>
      </c>
      <c r="L120" s="3">
        <v>57.0</v>
      </c>
      <c r="M120" s="3">
        <v>5.0</v>
      </c>
      <c r="N120" s="10">
        <v>0.21</v>
      </c>
      <c r="O120" s="10">
        <v>0.176043</v>
      </c>
      <c r="P120" s="3">
        <v>0.891582</v>
      </c>
      <c r="Q120" s="3">
        <v>100.0</v>
      </c>
      <c r="R120" s="3">
        <v>56.7547</v>
      </c>
      <c r="S120" s="3">
        <v>3.70391</v>
      </c>
      <c r="T120" s="10">
        <v>0.737099</v>
      </c>
      <c r="U120" s="10">
        <v>0.772466</v>
      </c>
      <c r="V120" s="3" t="s">
        <v>69</v>
      </c>
      <c r="W120" s="3" t="s">
        <v>69</v>
      </c>
    </row>
    <row r="121" ht="15.75" customHeight="1">
      <c r="A121" s="3">
        <v>2004.0</v>
      </c>
      <c r="B121" s="3">
        <v>1.0</v>
      </c>
      <c r="C121" s="3">
        <v>2004.5</v>
      </c>
      <c r="D121" s="3">
        <v>1.0</v>
      </c>
      <c r="E121" s="3">
        <v>1.0</v>
      </c>
      <c r="F121" s="3">
        <v>0.0</v>
      </c>
      <c r="G121" s="3" t="s">
        <v>64</v>
      </c>
      <c r="H121" s="3">
        <v>2.0</v>
      </c>
      <c r="I121" s="3">
        <v>1.0</v>
      </c>
      <c r="J121" s="3">
        <v>1.0</v>
      </c>
      <c r="K121" s="3">
        <v>2.0</v>
      </c>
      <c r="L121" s="3">
        <v>57.0</v>
      </c>
      <c r="M121" s="3">
        <v>6.0</v>
      </c>
      <c r="N121" s="10">
        <v>0.0824</v>
      </c>
      <c r="O121" s="10">
        <v>0.0532553</v>
      </c>
      <c r="P121" s="3">
        <v>1.29796</v>
      </c>
      <c r="Q121" s="3">
        <v>100.0</v>
      </c>
      <c r="R121" s="3">
        <v>56.7547</v>
      </c>
      <c r="S121" s="3">
        <v>3.59666</v>
      </c>
      <c r="T121" s="10">
        <v>0.819499</v>
      </c>
      <c r="U121" s="10">
        <v>0.825721</v>
      </c>
      <c r="V121" s="3" t="s">
        <v>69</v>
      </c>
      <c r="W121" s="3" t="s">
        <v>69</v>
      </c>
    </row>
    <row r="122" ht="15.75" customHeight="1">
      <c r="A122" s="3">
        <v>2004.0</v>
      </c>
      <c r="B122" s="3">
        <v>1.0</v>
      </c>
      <c r="C122" s="3">
        <v>2004.5</v>
      </c>
      <c r="D122" s="3">
        <v>1.0</v>
      </c>
      <c r="E122" s="3">
        <v>1.0</v>
      </c>
      <c r="F122" s="3">
        <v>0.0</v>
      </c>
      <c r="G122" s="3" t="s">
        <v>64</v>
      </c>
      <c r="H122" s="3">
        <v>2.0</v>
      </c>
      <c r="I122" s="3">
        <v>1.0</v>
      </c>
      <c r="J122" s="3">
        <v>1.0</v>
      </c>
      <c r="K122" s="3">
        <v>2.0</v>
      </c>
      <c r="L122" s="3">
        <v>57.0</v>
      </c>
      <c r="M122" s="3">
        <v>7.0</v>
      </c>
      <c r="N122" s="10">
        <v>0.0703</v>
      </c>
      <c r="O122" s="10">
        <v>0.0448681</v>
      </c>
      <c r="P122" s="3">
        <v>1.22851</v>
      </c>
      <c r="Q122" s="3">
        <v>100.0</v>
      </c>
      <c r="R122" s="3">
        <v>56.7547</v>
      </c>
      <c r="S122" s="3">
        <v>3.15678</v>
      </c>
      <c r="T122" s="10">
        <v>0.889799</v>
      </c>
      <c r="U122" s="10">
        <v>0.870589</v>
      </c>
      <c r="V122" s="3" t="s">
        <v>69</v>
      </c>
      <c r="W122" s="3" t="s">
        <v>69</v>
      </c>
    </row>
    <row r="123" ht="15.75" customHeight="1">
      <c r="A123" s="3">
        <v>2004.0</v>
      </c>
      <c r="B123" s="3">
        <v>1.0</v>
      </c>
      <c r="C123" s="3">
        <v>2004.5</v>
      </c>
      <c r="D123" s="3">
        <v>1.0</v>
      </c>
      <c r="E123" s="3">
        <v>1.0</v>
      </c>
      <c r="F123" s="3">
        <v>0.0</v>
      </c>
      <c r="G123" s="3" t="s">
        <v>64</v>
      </c>
      <c r="H123" s="3">
        <v>2.0</v>
      </c>
      <c r="I123" s="3">
        <v>1.0</v>
      </c>
      <c r="J123" s="3">
        <v>1.0</v>
      </c>
      <c r="K123" s="3">
        <v>2.0</v>
      </c>
      <c r="L123" s="3">
        <v>57.0</v>
      </c>
      <c r="M123" s="3">
        <v>8.0</v>
      </c>
      <c r="N123" s="10">
        <v>0.0509</v>
      </c>
      <c r="O123" s="10">
        <v>0.0383229</v>
      </c>
      <c r="P123" s="3">
        <v>0.655148</v>
      </c>
      <c r="Q123" s="3">
        <v>100.0</v>
      </c>
      <c r="R123" s="3">
        <v>56.7547</v>
      </c>
      <c r="S123" s="3">
        <v>1.44463</v>
      </c>
      <c r="T123" s="10">
        <v>0.940699</v>
      </c>
      <c r="U123" s="10">
        <v>0.908912</v>
      </c>
      <c r="V123" s="3" t="s">
        <v>69</v>
      </c>
      <c r="W123" s="3" t="s">
        <v>69</v>
      </c>
    </row>
    <row r="124" ht="15.75" customHeight="1">
      <c r="A124" s="3">
        <v>2004.0</v>
      </c>
      <c r="B124" s="3">
        <v>1.0</v>
      </c>
      <c r="C124" s="3">
        <v>2004.5</v>
      </c>
      <c r="D124" s="3">
        <v>1.0</v>
      </c>
      <c r="E124" s="3">
        <v>1.0</v>
      </c>
      <c r="F124" s="3">
        <v>0.0</v>
      </c>
      <c r="G124" s="3" t="s">
        <v>64</v>
      </c>
      <c r="H124" s="3">
        <v>2.0</v>
      </c>
      <c r="I124" s="3">
        <v>1.0</v>
      </c>
      <c r="J124" s="3">
        <v>1.0</v>
      </c>
      <c r="K124" s="3">
        <v>2.0</v>
      </c>
      <c r="L124" s="3">
        <v>57.0</v>
      </c>
      <c r="M124" s="3">
        <v>9.0</v>
      </c>
      <c r="N124" s="10">
        <v>0.0318001</v>
      </c>
      <c r="O124" s="10">
        <v>0.025037</v>
      </c>
      <c r="P124" s="3">
        <v>0.432873</v>
      </c>
      <c r="Q124" s="3">
        <v>100.0</v>
      </c>
      <c r="R124" s="3">
        <v>56.7547</v>
      </c>
      <c r="S124" s="3">
        <v>0.760387</v>
      </c>
      <c r="T124" s="10">
        <v>0.9725</v>
      </c>
      <c r="U124" s="10">
        <v>0.933949</v>
      </c>
      <c r="V124" s="3" t="s">
        <v>69</v>
      </c>
      <c r="W124" s="3" t="s">
        <v>69</v>
      </c>
    </row>
    <row r="125" ht="15.75" customHeight="1">
      <c r="A125" s="3">
        <v>2004.0</v>
      </c>
      <c r="B125" s="3">
        <v>1.0</v>
      </c>
      <c r="C125" s="3">
        <v>2004.5</v>
      </c>
      <c r="D125" s="3">
        <v>1.0</v>
      </c>
      <c r="E125" s="3">
        <v>1.0</v>
      </c>
      <c r="F125" s="3">
        <v>0.0</v>
      </c>
      <c r="G125" s="3" t="s">
        <v>64</v>
      </c>
      <c r="H125" s="3">
        <v>2.0</v>
      </c>
      <c r="I125" s="3">
        <v>1.0</v>
      </c>
      <c r="J125" s="3">
        <v>1.0</v>
      </c>
      <c r="K125" s="3">
        <v>2.0</v>
      </c>
      <c r="L125" s="3">
        <v>57.0</v>
      </c>
      <c r="M125" s="3">
        <v>10.0</v>
      </c>
      <c r="N125" s="10">
        <v>0.0120001</v>
      </c>
      <c r="O125" s="10">
        <v>0.0126734</v>
      </c>
      <c r="P125" s="3">
        <v>-0.0601897</v>
      </c>
      <c r="Q125" s="3">
        <v>100.0</v>
      </c>
      <c r="R125" s="3">
        <v>56.7547</v>
      </c>
      <c r="S125" s="3">
        <v>-0.0655075</v>
      </c>
      <c r="T125" s="10">
        <v>0.9845</v>
      </c>
      <c r="U125" s="10">
        <v>0.946622</v>
      </c>
      <c r="V125" s="3" t="s">
        <v>69</v>
      </c>
      <c r="W125" s="3" t="s">
        <v>69</v>
      </c>
    </row>
    <row r="126" ht="15.75" customHeight="1">
      <c r="A126" s="3">
        <v>2004.0</v>
      </c>
      <c r="B126" s="3">
        <v>1.0</v>
      </c>
      <c r="C126" s="3">
        <v>2004.5</v>
      </c>
      <c r="D126" s="3">
        <v>1.0</v>
      </c>
      <c r="E126" s="3">
        <v>1.0</v>
      </c>
      <c r="F126" s="3">
        <v>0.0</v>
      </c>
      <c r="G126" s="3" t="s">
        <v>64</v>
      </c>
      <c r="H126" s="3">
        <v>2.0</v>
      </c>
      <c r="I126" s="3">
        <v>1.0</v>
      </c>
      <c r="J126" s="3">
        <v>1.0</v>
      </c>
      <c r="K126" s="3">
        <v>2.0</v>
      </c>
      <c r="L126" s="3">
        <v>57.0</v>
      </c>
      <c r="M126" s="3">
        <v>11.0</v>
      </c>
      <c r="N126" s="10">
        <v>0.0033001</v>
      </c>
      <c r="O126" s="10">
        <v>0.0121477</v>
      </c>
      <c r="P126" s="3">
        <v>-0.807667</v>
      </c>
      <c r="Q126" s="3">
        <v>100.0</v>
      </c>
      <c r="R126" s="3">
        <v>56.7547</v>
      </c>
      <c r="S126" s="3">
        <v>-0.430064</v>
      </c>
      <c r="T126" s="10">
        <v>0.9878</v>
      </c>
      <c r="U126" s="10">
        <v>0.95877</v>
      </c>
      <c r="V126" s="3" t="s">
        <v>69</v>
      </c>
      <c r="W126" s="3" t="s">
        <v>69</v>
      </c>
    </row>
    <row r="127" ht="15.75" customHeight="1">
      <c r="A127" s="3">
        <v>2004.0</v>
      </c>
      <c r="B127" s="3">
        <v>1.0</v>
      </c>
      <c r="C127" s="3">
        <v>2004.5</v>
      </c>
      <c r="D127" s="3">
        <v>1.0</v>
      </c>
      <c r="E127" s="3">
        <v>1.0</v>
      </c>
      <c r="F127" s="3">
        <v>0.0</v>
      </c>
      <c r="G127" s="3" t="s">
        <v>64</v>
      </c>
      <c r="H127" s="3">
        <v>2.0</v>
      </c>
      <c r="I127" s="3">
        <v>1.0</v>
      </c>
      <c r="J127" s="3">
        <v>1.0</v>
      </c>
      <c r="K127" s="3">
        <v>2.0</v>
      </c>
      <c r="L127" s="3">
        <v>57.0</v>
      </c>
      <c r="M127" s="3">
        <v>12.0</v>
      </c>
      <c r="N127" s="10">
        <v>0.00680009</v>
      </c>
      <c r="O127" s="10">
        <v>0.00914563</v>
      </c>
      <c r="P127" s="3">
        <v>-0.246394</v>
      </c>
      <c r="Q127" s="3">
        <v>100.0</v>
      </c>
      <c r="R127" s="3">
        <v>56.7547</v>
      </c>
      <c r="S127" s="3">
        <v>-0.201514</v>
      </c>
      <c r="T127" s="10">
        <v>0.9946</v>
      </c>
      <c r="U127" s="10">
        <v>0.967916</v>
      </c>
      <c r="V127" s="3" t="s">
        <v>69</v>
      </c>
      <c r="W127" s="3" t="s">
        <v>69</v>
      </c>
    </row>
    <row r="128" ht="15.75" customHeight="1">
      <c r="A128" s="3">
        <v>2004.0</v>
      </c>
      <c r="B128" s="3">
        <v>1.0</v>
      </c>
      <c r="C128" s="3">
        <v>2004.5</v>
      </c>
      <c r="D128" s="3">
        <v>1.0</v>
      </c>
      <c r="E128" s="3">
        <v>1.0</v>
      </c>
      <c r="F128" s="3">
        <v>0.0</v>
      </c>
      <c r="G128" s="3" t="s">
        <v>64</v>
      </c>
      <c r="H128" s="3">
        <v>2.0</v>
      </c>
      <c r="I128" s="3">
        <v>1.0</v>
      </c>
      <c r="J128" s="3">
        <v>1.0</v>
      </c>
      <c r="K128" s="3">
        <v>2.0</v>
      </c>
      <c r="L128" s="3">
        <v>57.0</v>
      </c>
      <c r="M128" s="3">
        <v>13.0</v>
      </c>
      <c r="N128" s="10">
        <v>0.0030001</v>
      </c>
      <c r="O128" s="10">
        <v>0.00730102</v>
      </c>
      <c r="P128" s="3">
        <v>-0.505198</v>
      </c>
      <c r="Q128" s="3">
        <v>100.0</v>
      </c>
      <c r="R128" s="3">
        <v>56.7547</v>
      </c>
      <c r="S128" s="3">
        <v>-0.26682</v>
      </c>
      <c r="T128" s="10">
        <v>0.9976</v>
      </c>
      <c r="U128" s="10">
        <v>0.975217</v>
      </c>
      <c r="V128" s="3" t="s">
        <v>69</v>
      </c>
      <c r="W128" s="3" t="s">
        <v>69</v>
      </c>
    </row>
    <row r="129" ht="15.75" customHeight="1">
      <c r="A129" s="3">
        <v>2004.0</v>
      </c>
      <c r="B129" s="3">
        <v>1.0</v>
      </c>
      <c r="C129" s="3">
        <v>2004.5</v>
      </c>
      <c r="D129" s="3">
        <v>1.0</v>
      </c>
      <c r="E129" s="3">
        <v>1.0</v>
      </c>
      <c r="F129" s="3">
        <v>0.0</v>
      </c>
      <c r="G129" s="3" t="s">
        <v>64</v>
      </c>
      <c r="H129" s="3">
        <v>2.0</v>
      </c>
      <c r="I129" s="3">
        <v>1.0</v>
      </c>
      <c r="J129" s="3">
        <v>1.0</v>
      </c>
      <c r="K129" s="3">
        <v>2.0</v>
      </c>
      <c r="L129" s="3">
        <v>57.0</v>
      </c>
      <c r="M129" s="3">
        <v>14.0</v>
      </c>
      <c r="N129" s="10">
        <v>0.0024001</v>
      </c>
      <c r="O129" s="10">
        <v>0.0247834</v>
      </c>
      <c r="P129" s="3">
        <v>-1.43977</v>
      </c>
      <c r="Q129" s="3">
        <v>100.0</v>
      </c>
      <c r="R129" s="3">
        <v>56.7547</v>
      </c>
      <c r="S129" s="3">
        <v>-0.560342</v>
      </c>
      <c r="T129" s="10">
        <v>1.0</v>
      </c>
      <c r="U129" s="10">
        <v>1.0</v>
      </c>
      <c r="V129" s="3" t="s">
        <v>69</v>
      </c>
      <c r="W129" s="3" t="s">
        <v>69</v>
      </c>
    </row>
    <row r="130" ht="15.75" customHeight="1">
      <c r="A130" s="3">
        <v>2004.0</v>
      </c>
      <c r="B130" s="3">
        <v>1.0</v>
      </c>
      <c r="C130" s="3">
        <v>2004.5</v>
      </c>
      <c r="D130" s="3">
        <v>1.0</v>
      </c>
      <c r="E130" s="3">
        <v>1.0</v>
      </c>
      <c r="F130" s="3">
        <v>0.0</v>
      </c>
      <c r="G130" s="3" t="s">
        <v>64</v>
      </c>
      <c r="H130" s="3">
        <v>2.0</v>
      </c>
      <c r="I130" s="3">
        <v>1.0</v>
      </c>
      <c r="J130" s="3">
        <v>1.0</v>
      </c>
      <c r="K130" s="3">
        <v>1.0</v>
      </c>
      <c r="L130" s="3">
        <v>12.0</v>
      </c>
      <c r="N130" s="10"/>
      <c r="O130" s="10"/>
      <c r="T130" s="10"/>
      <c r="U130" s="10"/>
    </row>
    <row r="131" ht="15.75" customHeight="1">
      <c r="A131" s="3">
        <v>2005.0</v>
      </c>
      <c r="B131" s="3">
        <v>1.0</v>
      </c>
      <c r="C131" s="3">
        <v>2005.5</v>
      </c>
      <c r="D131" s="3">
        <v>1.0</v>
      </c>
      <c r="E131" s="3">
        <v>1.0</v>
      </c>
      <c r="F131" s="3">
        <v>0.0</v>
      </c>
      <c r="G131" s="3" t="s">
        <v>64</v>
      </c>
      <c r="H131" s="3">
        <v>2.0</v>
      </c>
      <c r="I131" s="3">
        <v>1.0</v>
      </c>
      <c r="J131" s="3">
        <v>1.0</v>
      </c>
      <c r="K131" s="3">
        <v>2.0</v>
      </c>
      <c r="L131" s="3">
        <v>57.0</v>
      </c>
      <c r="M131" s="3">
        <v>1.0</v>
      </c>
      <c r="N131" s="10">
        <v>9.99999E-8</v>
      </c>
      <c r="O131" s="10">
        <v>0.0160945</v>
      </c>
      <c r="P131" s="3">
        <v>-1.27897</v>
      </c>
      <c r="Q131" s="3">
        <v>100.0</v>
      </c>
      <c r="R131" s="3">
        <v>60.1194</v>
      </c>
      <c r="S131" s="3">
        <v>-1.19888E-4</v>
      </c>
      <c r="T131" s="10">
        <v>9.99999E-8</v>
      </c>
      <c r="U131" s="10">
        <v>0.0160945</v>
      </c>
      <c r="V131" s="3" t="s">
        <v>69</v>
      </c>
      <c r="W131" s="3" t="s">
        <v>69</v>
      </c>
    </row>
    <row r="132" ht="15.75" customHeight="1">
      <c r="A132" s="3">
        <v>2005.0</v>
      </c>
      <c r="B132" s="3">
        <v>1.0</v>
      </c>
      <c r="C132" s="3">
        <v>2005.5</v>
      </c>
      <c r="D132" s="3">
        <v>1.0</v>
      </c>
      <c r="E132" s="3">
        <v>1.0</v>
      </c>
      <c r="F132" s="3">
        <v>0.0</v>
      </c>
      <c r="G132" s="3" t="s">
        <v>64</v>
      </c>
      <c r="H132" s="3">
        <v>2.0</v>
      </c>
      <c r="I132" s="3">
        <v>1.0</v>
      </c>
      <c r="J132" s="3">
        <v>1.0</v>
      </c>
      <c r="K132" s="3">
        <v>2.0</v>
      </c>
      <c r="L132" s="3">
        <v>57.0</v>
      </c>
      <c r="M132" s="3">
        <v>2.0</v>
      </c>
      <c r="N132" s="10">
        <v>0.0607</v>
      </c>
      <c r="O132" s="10">
        <v>0.133977</v>
      </c>
      <c r="P132" s="3">
        <v>-2.15124</v>
      </c>
      <c r="Q132" s="3">
        <v>100.0</v>
      </c>
      <c r="R132" s="3">
        <v>60.1194</v>
      </c>
      <c r="S132" s="3">
        <v>-4.80577</v>
      </c>
      <c r="T132" s="10">
        <v>0.0607001</v>
      </c>
      <c r="U132" s="10">
        <v>0.150072</v>
      </c>
      <c r="V132" s="3" t="s">
        <v>69</v>
      </c>
      <c r="W132" s="3" t="s">
        <v>69</v>
      </c>
    </row>
    <row r="133" ht="15.75" customHeight="1">
      <c r="A133" s="3">
        <v>2005.0</v>
      </c>
      <c r="B133" s="3">
        <v>1.0</v>
      </c>
      <c r="C133" s="3">
        <v>2005.5</v>
      </c>
      <c r="D133" s="3">
        <v>1.0</v>
      </c>
      <c r="E133" s="3">
        <v>1.0</v>
      </c>
      <c r="F133" s="3">
        <v>0.0</v>
      </c>
      <c r="G133" s="3" t="s">
        <v>64</v>
      </c>
      <c r="H133" s="3">
        <v>2.0</v>
      </c>
      <c r="I133" s="3">
        <v>1.0</v>
      </c>
      <c r="J133" s="3">
        <v>1.0</v>
      </c>
      <c r="K133" s="3">
        <v>2.0</v>
      </c>
      <c r="L133" s="3">
        <v>57.0</v>
      </c>
      <c r="M133" s="3">
        <v>3.0</v>
      </c>
      <c r="N133" s="10">
        <v>0.2389</v>
      </c>
      <c r="O133" s="10">
        <v>0.255871</v>
      </c>
      <c r="P133" s="3">
        <v>-0.388928</v>
      </c>
      <c r="Q133" s="3">
        <v>100.0</v>
      </c>
      <c r="R133" s="3">
        <v>60.1194</v>
      </c>
      <c r="S133" s="3">
        <v>-1.63952</v>
      </c>
      <c r="T133" s="10">
        <v>0.2996</v>
      </c>
      <c r="U133" s="10">
        <v>0.405942</v>
      </c>
      <c r="V133" s="3" t="s">
        <v>69</v>
      </c>
      <c r="W133" s="3" t="s">
        <v>69</v>
      </c>
    </row>
    <row r="134" ht="15.75" customHeight="1">
      <c r="A134" s="3">
        <v>2005.0</v>
      </c>
      <c r="B134" s="3">
        <v>1.0</v>
      </c>
      <c r="C134" s="3">
        <v>2005.5</v>
      </c>
      <c r="D134" s="3">
        <v>1.0</v>
      </c>
      <c r="E134" s="3">
        <v>1.0</v>
      </c>
      <c r="F134" s="3">
        <v>0.0</v>
      </c>
      <c r="G134" s="3" t="s">
        <v>64</v>
      </c>
      <c r="H134" s="3">
        <v>2.0</v>
      </c>
      <c r="I134" s="3">
        <v>1.0</v>
      </c>
      <c r="J134" s="3">
        <v>1.0</v>
      </c>
      <c r="K134" s="3">
        <v>2.0</v>
      </c>
      <c r="L134" s="3">
        <v>57.0</v>
      </c>
      <c r="M134" s="3">
        <v>4.0</v>
      </c>
      <c r="N134" s="10">
        <v>0.2307</v>
      </c>
      <c r="O134" s="10">
        <v>0.185416</v>
      </c>
      <c r="P134" s="3">
        <v>1.16519</v>
      </c>
      <c r="Q134" s="3">
        <v>100.0</v>
      </c>
      <c r="R134" s="3">
        <v>60.1194</v>
      </c>
      <c r="S134" s="3">
        <v>5.04111</v>
      </c>
      <c r="T134" s="10">
        <v>0.5303</v>
      </c>
      <c r="U134" s="10">
        <v>0.591359</v>
      </c>
      <c r="V134" s="3" t="s">
        <v>69</v>
      </c>
      <c r="W134" s="3" t="s">
        <v>69</v>
      </c>
    </row>
    <row r="135" ht="15.75" customHeight="1">
      <c r="A135" s="3">
        <v>2005.0</v>
      </c>
      <c r="B135" s="3">
        <v>1.0</v>
      </c>
      <c r="C135" s="3">
        <v>2005.5</v>
      </c>
      <c r="D135" s="3">
        <v>1.0</v>
      </c>
      <c r="E135" s="3">
        <v>1.0</v>
      </c>
      <c r="F135" s="3">
        <v>0.0</v>
      </c>
      <c r="G135" s="3" t="s">
        <v>64</v>
      </c>
      <c r="H135" s="3">
        <v>2.0</v>
      </c>
      <c r="I135" s="3">
        <v>1.0</v>
      </c>
      <c r="J135" s="3">
        <v>1.0</v>
      </c>
      <c r="K135" s="3">
        <v>2.0</v>
      </c>
      <c r="L135" s="3">
        <v>57.0</v>
      </c>
      <c r="M135" s="3">
        <v>5.0</v>
      </c>
      <c r="N135" s="10">
        <v>0.2094</v>
      </c>
      <c r="O135" s="10">
        <v>0.137922</v>
      </c>
      <c r="P135" s="3">
        <v>2.0729</v>
      </c>
      <c r="Q135" s="3">
        <v>100.0</v>
      </c>
      <c r="R135" s="3">
        <v>60.1194</v>
      </c>
      <c r="S135" s="3">
        <v>8.74357</v>
      </c>
      <c r="T135" s="10">
        <v>0.739699</v>
      </c>
      <c r="U135" s="10">
        <v>0.729281</v>
      </c>
      <c r="V135" s="3" t="s">
        <v>69</v>
      </c>
      <c r="W135" s="3" t="s">
        <v>69</v>
      </c>
    </row>
    <row r="136" ht="15.75" customHeight="1">
      <c r="A136" s="3">
        <v>2005.0</v>
      </c>
      <c r="B136" s="3">
        <v>1.0</v>
      </c>
      <c r="C136" s="3">
        <v>2005.5</v>
      </c>
      <c r="D136" s="3">
        <v>1.0</v>
      </c>
      <c r="E136" s="3">
        <v>1.0</v>
      </c>
      <c r="F136" s="3">
        <v>0.0</v>
      </c>
      <c r="G136" s="3" t="s">
        <v>64</v>
      </c>
      <c r="H136" s="3">
        <v>2.0</v>
      </c>
      <c r="I136" s="3">
        <v>1.0</v>
      </c>
      <c r="J136" s="3">
        <v>1.0</v>
      </c>
      <c r="K136" s="3">
        <v>2.0</v>
      </c>
      <c r="L136" s="3">
        <v>57.0</v>
      </c>
      <c r="M136" s="3">
        <v>6.0</v>
      </c>
      <c r="N136" s="10">
        <v>0.1019</v>
      </c>
      <c r="O136" s="10">
        <v>0.116215</v>
      </c>
      <c r="P136" s="3">
        <v>-0.446679</v>
      </c>
      <c r="Q136" s="3">
        <v>100.0</v>
      </c>
      <c r="R136" s="3">
        <v>60.1194</v>
      </c>
      <c r="S136" s="3">
        <v>-1.3395</v>
      </c>
      <c r="T136" s="10">
        <v>0.841599</v>
      </c>
      <c r="U136" s="10">
        <v>0.845496</v>
      </c>
      <c r="V136" s="3" t="s">
        <v>69</v>
      </c>
      <c r="W136" s="3" t="s">
        <v>69</v>
      </c>
    </row>
    <row r="137" ht="15.75" customHeight="1">
      <c r="A137" s="3">
        <v>2005.0</v>
      </c>
      <c r="B137" s="3">
        <v>1.0</v>
      </c>
      <c r="C137" s="3">
        <v>2005.5</v>
      </c>
      <c r="D137" s="3">
        <v>1.0</v>
      </c>
      <c r="E137" s="3">
        <v>1.0</v>
      </c>
      <c r="F137" s="3">
        <v>0.0</v>
      </c>
      <c r="G137" s="3" t="s">
        <v>64</v>
      </c>
      <c r="H137" s="3">
        <v>2.0</v>
      </c>
      <c r="I137" s="3">
        <v>1.0</v>
      </c>
      <c r="J137" s="3">
        <v>1.0</v>
      </c>
      <c r="K137" s="3">
        <v>2.0</v>
      </c>
      <c r="L137" s="3">
        <v>57.0</v>
      </c>
      <c r="M137" s="3">
        <v>7.0</v>
      </c>
      <c r="N137" s="10">
        <v>0.0439</v>
      </c>
      <c r="O137" s="10">
        <v>0.0353786</v>
      </c>
      <c r="P137" s="3">
        <v>0.461278</v>
      </c>
      <c r="Q137" s="3">
        <v>100.0</v>
      </c>
      <c r="R137" s="3">
        <v>60.1194</v>
      </c>
      <c r="S137" s="3">
        <v>0.947396</v>
      </c>
      <c r="T137" s="10">
        <v>0.885499</v>
      </c>
      <c r="U137" s="10">
        <v>0.880875</v>
      </c>
      <c r="V137" s="3" t="s">
        <v>69</v>
      </c>
      <c r="W137" s="3" t="s">
        <v>69</v>
      </c>
    </row>
    <row r="138" ht="15.75" customHeight="1">
      <c r="A138" s="3">
        <v>2005.0</v>
      </c>
      <c r="B138" s="3">
        <v>1.0</v>
      </c>
      <c r="C138" s="3">
        <v>2005.5</v>
      </c>
      <c r="D138" s="3">
        <v>1.0</v>
      </c>
      <c r="E138" s="3">
        <v>1.0</v>
      </c>
      <c r="F138" s="3">
        <v>0.0</v>
      </c>
      <c r="G138" s="3" t="s">
        <v>64</v>
      </c>
      <c r="H138" s="3">
        <v>2.0</v>
      </c>
      <c r="I138" s="3">
        <v>1.0</v>
      </c>
      <c r="J138" s="3">
        <v>1.0</v>
      </c>
      <c r="K138" s="3">
        <v>2.0</v>
      </c>
      <c r="L138" s="3">
        <v>57.0</v>
      </c>
      <c r="M138" s="3">
        <v>8.0</v>
      </c>
      <c r="N138" s="10">
        <v>0.0423</v>
      </c>
      <c r="O138" s="10">
        <v>0.0300433</v>
      </c>
      <c r="P138" s="3">
        <v>0.717999</v>
      </c>
      <c r="Q138" s="3">
        <v>100.0</v>
      </c>
      <c r="R138" s="3">
        <v>60.1194</v>
      </c>
      <c r="S138" s="3">
        <v>1.44728</v>
      </c>
      <c r="T138" s="10">
        <v>0.9278</v>
      </c>
      <c r="U138" s="10">
        <v>0.910918</v>
      </c>
      <c r="V138" s="3" t="s">
        <v>69</v>
      </c>
      <c r="W138" s="3" t="s">
        <v>69</v>
      </c>
    </row>
    <row r="139" ht="15.75" customHeight="1">
      <c r="A139" s="3">
        <v>2005.0</v>
      </c>
      <c r="B139" s="3">
        <v>1.0</v>
      </c>
      <c r="C139" s="3">
        <v>2005.5</v>
      </c>
      <c r="D139" s="3">
        <v>1.0</v>
      </c>
      <c r="E139" s="3">
        <v>1.0</v>
      </c>
      <c r="F139" s="3">
        <v>0.0</v>
      </c>
      <c r="G139" s="3" t="s">
        <v>64</v>
      </c>
      <c r="H139" s="3">
        <v>2.0</v>
      </c>
      <c r="I139" s="3">
        <v>1.0</v>
      </c>
      <c r="J139" s="3">
        <v>1.0</v>
      </c>
      <c r="K139" s="3">
        <v>2.0</v>
      </c>
      <c r="L139" s="3">
        <v>57.0</v>
      </c>
      <c r="M139" s="3">
        <v>9.0</v>
      </c>
      <c r="N139" s="10">
        <v>0.0308001</v>
      </c>
      <c r="O139" s="10">
        <v>0.0258952</v>
      </c>
      <c r="P139" s="3">
        <v>0.308829</v>
      </c>
      <c r="Q139" s="3">
        <v>100.0</v>
      </c>
      <c r="R139" s="3">
        <v>60.1194</v>
      </c>
      <c r="S139" s="3">
        <v>0.53426</v>
      </c>
      <c r="T139" s="10">
        <v>0.9586</v>
      </c>
      <c r="U139" s="10">
        <v>0.936813</v>
      </c>
      <c r="V139" s="3" t="s">
        <v>69</v>
      </c>
      <c r="W139" s="3" t="s">
        <v>69</v>
      </c>
    </row>
    <row r="140" ht="15.75" customHeight="1">
      <c r="A140" s="3">
        <v>2005.0</v>
      </c>
      <c r="B140" s="3">
        <v>1.0</v>
      </c>
      <c r="C140" s="3">
        <v>2005.5</v>
      </c>
      <c r="D140" s="3">
        <v>1.0</v>
      </c>
      <c r="E140" s="3">
        <v>1.0</v>
      </c>
      <c r="F140" s="3">
        <v>0.0</v>
      </c>
      <c r="G140" s="3" t="s">
        <v>64</v>
      </c>
      <c r="H140" s="3">
        <v>2.0</v>
      </c>
      <c r="I140" s="3">
        <v>1.0</v>
      </c>
      <c r="J140" s="3">
        <v>1.0</v>
      </c>
      <c r="K140" s="3">
        <v>2.0</v>
      </c>
      <c r="L140" s="3">
        <v>57.0</v>
      </c>
      <c r="M140" s="3">
        <v>10.0</v>
      </c>
      <c r="N140" s="10">
        <v>0.0136001</v>
      </c>
      <c r="O140" s="10">
        <v>0.0170803</v>
      </c>
      <c r="P140" s="3">
        <v>-0.268596</v>
      </c>
      <c r="Q140" s="3">
        <v>100.0</v>
      </c>
      <c r="R140" s="3">
        <v>60.1194</v>
      </c>
      <c r="S140" s="3">
        <v>-0.309878</v>
      </c>
      <c r="T140" s="10">
        <v>0.9722</v>
      </c>
      <c r="U140" s="10">
        <v>0.953894</v>
      </c>
      <c r="V140" s="3" t="s">
        <v>69</v>
      </c>
      <c r="W140" s="3" t="s">
        <v>69</v>
      </c>
    </row>
    <row r="141" ht="15.75" customHeight="1">
      <c r="A141" s="3">
        <v>2005.0</v>
      </c>
      <c r="B141" s="3">
        <v>1.0</v>
      </c>
      <c r="C141" s="3">
        <v>2005.5</v>
      </c>
      <c r="D141" s="3">
        <v>1.0</v>
      </c>
      <c r="E141" s="3">
        <v>1.0</v>
      </c>
      <c r="F141" s="3">
        <v>0.0</v>
      </c>
      <c r="G141" s="3" t="s">
        <v>64</v>
      </c>
      <c r="H141" s="3">
        <v>2.0</v>
      </c>
      <c r="I141" s="3">
        <v>1.0</v>
      </c>
      <c r="J141" s="3">
        <v>1.0</v>
      </c>
      <c r="K141" s="3">
        <v>2.0</v>
      </c>
      <c r="L141" s="3">
        <v>57.0</v>
      </c>
      <c r="M141" s="3">
        <v>11.0</v>
      </c>
      <c r="N141" s="10">
        <v>0.0145001</v>
      </c>
      <c r="O141" s="10">
        <v>0.00872539</v>
      </c>
      <c r="P141" s="3">
        <v>0.620925</v>
      </c>
      <c r="Q141" s="3">
        <v>100.0</v>
      </c>
      <c r="R141" s="3">
        <v>60.1194</v>
      </c>
      <c r="S141" s="3">
        <v>0.736484</v>
      </c>
      <c r="T141" s="10">
        <v>0.9867</v>
      </c>
      <c r="U141" s="10">
        <v>0.962619</v>
      </c>
      <c r="V141" s="3" t="s">
        <v>69</v>
      </c>
      <c r="W141" s="3" t="s">
        <v>69</v>
      </c>
    </row>
    <row r="142" ht="15.75" customHeight="1">
      <c r="A142" s="3">
        <v>2005.0</v>
      </c>
      <c r="B142" s="3">
        <v>1.0</v>
      </c>
      <c r="C142" s="3">
        <v>2005.5</v>
      </c>
      <c r="D142" s="3">
        <v>1.0</v>
      </c>
      <c r="E142" s="3">
        <v>1.0</v>
      </c>
      <c r="F142" s="3">
        <v>0.0</v>
      </c>
      <c r="G142" s="3" t="s">
        <v>64</v>
      </c>
      <c r="H142" s="3">
        <v>2.0</v>
      </c>
      <c r="I142" s="3">
        <v>1.0</v>
      </c>
      <c r="J142" s="3">
        <v>1.0</v>
      </c>
      <c r="K142" s="3">
        <v>2.0</v>
      </c>
      <c r="L142" s="3">
        <v>57.0</v>
      </c>
      <c r="M142" s="3">
        <v>12.0</v>
      </c>
      <c r="N142" s="10">
        <v>0.0117001</v>
      </c>
      <c r="O142" s="10">
        <v>0.00843073</v>
      </c>
      <c r="P142" s="3">
        <v>0.357576</v>
      </c>
      <c r="Q142" s="3">
        <v>100.0</v>
      </c>
      <c r="R142" s="3">
        <v>60.1194</v>
      </c>
      <c r="S142" s="3">
        <v>0.383427</v>
      </c>
      <c r="T142" s="10">
        <v>0.9984</v>
      </c>
      <c r="U142" s="10">
        <v>0.97105</v>
      </c>
      <c r="V142" s="3" t="s">
        <v>69</v>
      </c>
      <c r="W142" s="3" t="s">
        <v>69</v>
      </c>
    </row>
    <row r="143" ht="15.75" customHeight="1">
      <c r="A143" s="3">
        <v>2005.0</v>
      </c>
      <c r="B143" s="3">
        <v>1.0</v>
      </c>
      <c r="C143" s="3">
        <v>2005.5</v>
      </c>
      <c r="D143" s="3">
        <v>1.0</v>
      </c>
      <c r="E143" s="3">
        <v>1.0</v>
      </c>
      <c r="F143" s="3">
        <v>0.0</v>
      </c>
      <c r="G143" s="3" t="s">
        <v>64</v>
      </c>
      <c r="H143" s="3">
        <v>2.0</v>
      </c>
      <c r="I143" s="3">
        <v>1.0</v>
      </c>
      <c r="J143" s="3">
        <v>1.0</v>
      </c>
      <c r="K143" s="3">
        <v>2.0</v>
      </c>
      <c r="L143" s="3">
        <v>57.0</v>
      </c>
      <c r="M143" s="3">
        <v>13.0</v>
      </c>
      <c r="N143" s="10">
        <v>9.99999E-8</v>
      </c>
      <c r="O143" s="10">
        <v>0.00638813</v>
      </c>
      <c r="P143" s="3">
        <v>-0.801811</v>
      </c>
      <c r="Q143" s="3">
        <v>100.0</v>
      </c>
      <c r="R143" s="3">
        <v>60.1194</v>
      </c>
      <c r="S143" s="3">
        <v>-1.10648E-4</v>
      </c>
      <c r="T143" s="10">
        <v>0.9984</v>
      </c>
      <c r="U143" s="10">
        <v>0.977438</v>
      </c>
      <c r="V143" s="3" t="s">
        <v>69</v>
      </c>
      <c r="W143" s="3" t="s">
        <v>69</v>
      </c>
    </row>
    <row r="144" ht="15.75" customHeight="1">
      <c r="A144" s="3">
        <v>2005.0</v>
      </c>
      <c r="B144" s="3">
        <v>1.0</v>
      </c>
      <c r="C144" s="3">
        <v>2005.5</v>
      </c>
      <c r="D144" s="3">
        <v>1.0</v>
      </c>
      <c r="E144" s="3">
        <v>1.0</v>
      </c>
      <c r="F144" s="3">
        <v>0.0</v>
      </c>
      <c r="G144" s="3" t="s">
        <v>64</v>
      </c>
      <c r="H144" s="3">
        <v>2.0</v>
      </c>
      <c r="I144" s="3">
        <v>1.0</v>
      </c>
      <c r="J144" s="3">
        <v>1.0</v>
      </c>
      <c r="K144" s="3">
        <v>2.0</v>
      </c>
      <c r="L144" s="3">
        <v>57.0</v>
      </c>
      <c r="M144" s="3">
        <v>14.0</v>
      </c>
      <c r="N144" s="10">
        <v>0.0016001</v>
      </c>
      <c r="O144" s="10">
        <v>0.0225621</v>
      </c>
      <c r="P144" s="3">
        <v>-1.41156</v>
      </c>
      <c r="Q144" s="3">
        <v>100.0</v>
      </c>
      <c r="R144" s="3">
        <v>60.1194</v>
      </c>
      <c r="S144" s="3">
        <v>-0.423419</v>
      </c>
      <c r="T144" s="10">
        <v>1.0</v>
      </c>
      <c r="U144" s="10">
        <v>1.0</v>
      </c>
      <c r="V144" s="3" t="s">
        <v>69</v>
      </c>
      <c r="W144" s="3" t="s">
        <v>69</v>
      </c>
    </row>
    <row r="145" ht="15.75" customHeight="1">
      <c r="A145" s="3">
        <v>2005.0</v>
      </c>
      <c r="B145" s="3">
        <v>1.0</v>
      </c>
      <c r="C145" s="3">
        <v>2005.5</v>
      </c>
      <c r="D145" s="3">
        <v>1.0</v>
      </c>
      <c r="E145" s="3">
        <v>1.0</v>
      </c>
      <c r="F145" s="3">
        <v>0.0</v>
      </c>
      <c r="G145" s="3" t="s">
        <v>64</v>
      </c>
      <c r="H145" s="3">
        <v>2.0</v>
      </c>
      <c r="I145" s="3">
        <v>1.0</v>
      </c>
      <c r="J145" s="3">
        <v>1.0</v>
      </c>
      <c r="K145" s="3">
        <v>1.0</v>
      </c>
      <c r="L145" s="3">
        <v>12.0</v>
      </c>
      <c r="N145" s="10"/>
      <c r="O145" s="10"/>
      <c r="T145" s="10"/>
      <c r="U145" s="10"/>
    </row>
    <row r="146" ht="15.75" customHeight="1">
      <c r="A146" s="3">
        <v>2006.0</v>
      </c>
      <c r="B146" s="3">
        <v>1.0</v>
      </c>
      <c r="C146" s="3">
        <v>2006.5</v>
      </c>
      <c r="D146" s="3">
        <v>1.0</v>
      </c>
      <c r="E146" s="3">
        <v>1.0</v>
      </c>
      <c r="F146" s="3">
        <v>0.0</v>
      </c>
      <c r="G146" s="3" t="s">
        <v>64</v>
      </c>
      <c r="H146" s="3">
        <v>2.0</v>
      </c>
      <c r="I146" s="3">
        <v>1.0</v>
      </c>
      <c r="J146" s="3">
        <v>1.0</v>
      </c>
      <c r="K146" s="3">
        <v>2.0</v>
      </c>
      <c r="L146" s="3">
        <v>57.0</v>
      </c>
      <c r="M146" s="3">
        <v>1.0</v>
      </c>
      <c r="N146" s="10">
        <v>9.99999E-8</v>
      </c>
      <c r="O146" s="10">
        <v>0.0189606</v>
      </c>
      <c r="P146" s="3">
        <v>-1.39021</v>
      </c>
      <c r="Q146" s="3">
        <v>100.0</v>
      </c>
      <c r="R146" s="3">
        <v>107.19</v>
      </c>
      <c r="S146" s="3">
        <v>-1.21527E-4</v>
      </c>
      <c r="T146" s="10">
        <v>9.99999E-8</v>
      </c>
      <c r="U146" s="10">
        <v>0.0189606</v>
      </c>
      <c r="V146" s="3" t="s">
        <v>69</v>
      </c>
      <c r="W146" s="3" t="s">
        <v>69</v>
      </c>
    </row>
    <row r="147" ht="15.75" customHeight="1">
      <c r="A147" s="3">
        <v>2006.0</v>
      </c>
      <c r="B147" s="3">
        <v>1.0</v>
      </c>
      <c r="C147" s="3">
        <v>2006.5</v>
      </c>
      <c r="D147" s="3">
        <v>1.0</v>
      </c>
      <c r="E147" s="3">
        <v>1.0</v>
      </c>
      <c r="F147" s="3">
        <v>0.0</v>
      </c>
      <c r="G147" s="3" t="s">
        <v>64</v>
      </c>
      <c r="H147" s="3">
        <v>2.0</v>
      </c>
      <c r="I147" s="3">
        <v>1.0</v>
      </c>
      <c r="J147" s="3">
        <v>1.0</v>
      </c>
      <c r="K147" s="3">
        <v>2.0</v>
      </c>
      <c r="L147" s="3">
        <v>57.0</v>
      </c>
      <c r="M147" s="3">
        <v>2.0</v>
      </c>
      <c r="N147" s="10">
        <v>0.0974902</v>
      </c>
      <c r="O147" s="10">
        <v>0.105413</v>
      </c>
      <c r="P147" s="3">
        <v>-0.258</v>
      </c>
      <c r="Q147" s="3">
        <v>100.0</v>
      </c>
      <c r="R147" s="3">
        <v>107.19</v>
      </c>
      <c r="S147" s="3">
        <v>-0.76173</v>
      </c>
      <c r="T147" s="10">
        <v>0.0974903</v>
      </c>
      <c r="U147" s="10">
        <v>0.124374</v>
      </c>
      <c r="V147" s="3" t="s">
        <v>69</v>
      </c>
      <c r="W147" s="3" t="s">
        <v>69</v>
      </c>
    </row>
    <row r="148" ht="15.75" customHeight="1">
      <c r="A148" s="3">
        <v>2006.0</v>
      </c>
      <c r="B148" s="3">
        <v>1.0</v>
      </c>
      <c r="C148" s="3">
        <v>2006.5</v>
      </c>
      <c r="D148" s="3">
        <v>1.0</v>
      </c>
      <c r="E148" s="3">
        <v>1.0</v>
      </c>
      <c r="F148" s="3">
        <v>0.0</v>
      </c>
      <c r="G148" s="3" t="s">
        <v>64</v>
      </c>
      <c r="H148" s="3">
        <v>2.0</v>
      </c>
      <c r="I148" s="3">
        <v>1.0</v>
      </c>
      <c r="J148" s="3">
        <v>1.0</v>
      </c>
      <c r="K148" s="3">
        <v>2.0</v>
      </c>
      <c r="L148" s="3">
        <v>57.0</v>
      </c>
      <c r="M148" s="3">
        <v>3.0</v>
      </c>
      <c r="N148" s="10">
        <v>0.29277</v>
      </c>
      <c r="O148" s="10">
        <v>0.27363</v>
      </c>
      <c r="P148" s="3">
        <v>0.429327</v>
      </c>
      <c r="Q148" s="3">
        <v>100.0</v>
      </c>
      <c r="R148" s="3">
        <v>107.19</v>
      </c>
      <c r="S148" s="3">
        <v>1.97946</v>
      </c>
      <c r="T148" s="10">
        <v>0.390261</v>
      </c>
      <c r="U148" s="10">
        <v>0.398004</v>
      </c>
      <c r="V148" s="3" t="s">
        <v>69</v>
      </c>
      <c r="W148" s="3" t="s">
        <v>69</v>
      </c>
    </row>
    <row r="149" ht="15.75" customHeight="1">
      <c r="A149" s="3">
        <v>2006.0</v>
      </c>
      <c r="B149" s="3">
        <v>1.0</v>
      </c>
      <c r="C149" s="3">
        <v>2006.5</v>
      </c>
      <c r="D149" s="3">
        <v>1.0</v>
      </c>
      <c r="E149" s="3">
        <v>1.0</v>
      </c>
      <c r="F149" s="3">
        <v>0.0</v>
      </c>
      <c r="G149" s="3" t="s">
        <v>64</v>
      </c>
      <c r="H149" s="3">
        <v>2.0</v>
      </c>
      <c r="I149" s="3">
        <v>1.0</v>
      </c>
      <c r="J149" s="3">
        <v>1.0</v>
      </c>
      <c r="K149" s="3">
        <v>2.0</v>
      </c>
      <c r="L149" s="3">
        <v>57.0</v>
      </c>
      <c r="M149" s="3">
        <v>4.0</v>
      </c>
      <c r="N149" s="10">
        <v>0.215878</v>
      </c>
      <c r="O149" s="10">
        <v>0.197826</v>
      </c>
      <c r="P149" s="3">
        <v>0.453176</v>
      </c>
      <c r="Q149" s="3">
        <v>100.0</v>
      </c>
      <c r="R149" s="3">
        <v>107.19</v>
      </c>
      <c r="S149" s="3">
        <v>1.88524</v>
      </c>
      <c r="T149" s="10">
        <v>0.606139</v>
      </c>
      <c r="U149" s="10">
        <v>0.595829</v>
      </c>
      <c r="V149" s="3" t="s">
        <v>69</v>
      </c>
      <c r="W149" s="3" t="s">
        <v>69</v>
      </c>
    </row>
    <row r="150" ht="15.75" customHeight="1">
      <c r="A150" s="3">
        <v>2006.0</v>
      </c>
      <c r="B150" s="3">
        <v>1.0</v>
      </c>
      <c r="C150" s="3">
        <v>2006.5</v>
      </c>
      <c r="D150" s="3">
        <v>1.0</v>
      </c>
      <c r="E150" s="3">
        <v>1.0</v>
      </c>
      <c r="F150" s="3">
        <v>0.0</v>
      </c>
      <c r="G150" s="3" t="s">
        <v>64</v>
      </c>
      <c r="H150" s="3">
        <v>2.0</v>
      </c>
      <c r="I150" s="3">
        <v>1.0</v>
      </c>
      <c r="J150" s="3">
        <v>1.0</v>
      </c>
      <c r="K150" s="3">
        <v>2.0</v>
      </c>
      <c r="L150" s="3">
        <v>57.0</v>
      </c>
      <c r="M150" s="3">
        <v>5.0</v>
      </c>
      <c r="N150" s="10">
        <v>0.19628</v>
      </c>
      <c r="O150" s="10">
        <v>0.125187</v>
      </c>
      <c r="P150" s="3">
        <v>2.14829</v>
      </c>
      <c r="Q150" s="3">
        <v>100.0</v>
      </c>
      <c r="R150" s="3">
        <v>107.19</v>
      </c>
      <c r="S150" s="3">
        <v>8.82744</v>
      </c>
      <c r="T150" s="10">
        <v>0.802419</v>
      </c>
      <c r="U150" s="10">
        <v>0.721016</v>
      </c>
      <c r="V150" s="3" t="s">
        <v>69</v>
      </c>
      <c r="W150" s="3" t="s">
        <v>69</v>
      </c>
    </row>
    <row r="151" ht="15.75" customHeight="1">
      <c r="A151" s="3">
        <v>2006.0</v>
      </c>
      <c r="B151" s="3">
        <v>1.0</v>
      </c>
      <c r="C151" s="3">
        <v>2006.5</v>
      </c>
      <c r="D151" s="3">
        <v>1.0</v>
      </c>
      <c r="E151" s="3">
        <v>1.0</v>
      </c>
      <c r="F151" s="3">
        <v>0.0</v>
      </c>
      <c r="G151" s="3" t="s">
        <v>64</v>
      </c>
      <c r="H151" s="3">
        <v>2.0</v>
      </c>
      <c r="I151" s="3">
        <v>1.0</v>
      </c>
      <c r="J151" s="3">
        <v>1.0</v>
      </c>
      <c r="K151" s="3">
        <v>2.0</v>
      </c>
      <c r="L151" s="3">
        <v>57.0</v>
      </c>
      <c r="M151" s="3">
        <v>6.0</v>
      </c>
      <c r="N151" s="10">
        <v>0.10029</v>
      </c>
      <c r="O151" s="10">
        <v>0.0928549</v>
      </c>
      <c r="P151" s="3">
        <v>0.256178</v>
      </c>
      <c r="Q151" s="3">
        <v>100.0</v>
      </c>
      <c r="R151" s="3">
        <v>107.19</v>
      </c>
      <c r="S151" s="3">
        <v>0.772505</v>
      </c>
      <c r="T151" s="10">
        <v>0.902709</v>
      </c>
      <c r="U151" s="10">
        <v>0.813871</v>
      </c>
      <c r="V151" s="3" t="s">
        <v>69</v>
      </c>
      <c r="W151" s="3" t="s">
        <v>69</v>
      </c>
    </row>
    <row r="152" ht="15.75" customHeight="1">
      <c r="A152" s="3">
        <v>2006.0</v>
      </c>
      <c r="B152" s="3">
        <v>1.0</v>
      </c>
      <c r="C152" s="3">
        <v>2006.5</v>
      </c>
      <c r="D152" s="3">
        <v>1.0</v>
      </c>
      <c r="E152" s="3">
        <v>1.0</v>
      </c>
      <c r="F152" s="3">
        <v>0.0</v>
      </c>
      <c r="G152" s="3" t="s">
        <v>64</v>
      </c>
      <c r="H152" s="3">
        <v>2.0</v>
      </c>
      <c r="I152" s="3">
        <v>1.0</v>
      </c>
      <c r="J152" s="3">
        <v>1.0</v>
      </c>
      <c r="K152" s="3">
        <v>2.0</v>
      </c>
      <c r="L152" s="3">
        <v>57.0</v>
      </c>
      <c r="M152" s="3">
        <v>7.0</v>
      </c>
      <c r="N152" s="10">
        <v>0.0481952</v>
      </c>
      <c r="O152" s="10">
        <v>0.078736</v>
      </c>
      <c r="P152" s="3">
        <v>-1.13397</v>
      </c>
      <c r="Q152" s="3">
        <v>100.0</v>
      </c>
      <c r="R152" s="3">
        <v>107.19</v>
      </c>
      <c r="S152" s="3">
        <v>-2.36562</v>
      </c>
      <c r="T152" s="10">
        <v>0.950904</v>
      </c>
      <c r="U152" s="10">
        <v>0.892607</v>
      </c>
      <c r="V152" s="3" t="s">
        <v>69</v>
      </c>
      <c r="W152" s="3" t="s">
        <v>69</v>
      </c>
    </row>
    <row r="153" ht="15.75" customHeight="1">
      <c r="A153" s="3">
        <v>2006.0</v>
      </c>
      <c r="B153" s="3">
        <v>1.0</v>
      </c>
      <c r="C153" s="3">
        <v>2006.5</v>
      </c>
      <c r="D153" s="3">
        <v>1.0</v>
      </c>
      <c r="E153" s="3">
        <v>1.0</v>
      </c>
      <c r="F153" s="3">
        <v>0.0</v>
      </c>
      <c r="G153" s="3" t="s">
        <v>64</v>
      </c>
      <c r="H153" s="3">
        <v>2.0</v>
      </c>
      <c r="I153" s="3">
        <v>1.0</v>
      </c>
      <c r="J153" s="3">
        <v>1.0</v>
      </c>
      <c r="K153" s="3">
        <v>2.0</v>
      </c>
      <c r="L153" s="3">
        <v>57.0</v>
      </c>
      <c r="M153" s="3">
        <v>8.0</v>
      </c>
      <c r="N153" s="10">
        <v>0.0183982</v>
      </c>
      <c r="O153" s="10">
        <v>0.024144</v>
      </c>
      <c r="P153" s="3">
        <v>-0.374328</v>
      </c>
      <c r="Q153" s="3">
        <v>100.0</v>
      </c>
      <c r="R153" s="3">
        <v>107.19</v>
      </c>
      <c r="S153" s="3">
        <v>-0.500031</v>
      </c>
      <c r="T153" s="10">
        <v>0.969303</v>
      </c>
      <c r="U153" s="10">
        <v>0.916751</v>
      </c>
      <c r="V153" s="3" t="s">
        <v>69</v>
      </c>
      <c r="W153" s="3" t="s">
        <v>69</v>
      </c>
    </row>
    <row r="154" ht="15.75" customHeight="1">
      <c r="A154" s="3">
        <v>2006.0</v>
      </c>
      <c r="B154" s="3">
        <v>1.0</v>
      </c>
      <c r="C154" s="3">
        <v>2006.5</v>
      </c>
      <c r="D154" s="3">
        <v>1.0</v>
      </c>
      <c r="E154" s="3">
        <v>1.0</v>
      </c>
      <c r="F154" s="3">
        <v>0.0</v>
      </c>
      <c r="G154" s="3" t="s">
        <v>64</v>
      </c>
      <c r="H154" s="3">
        <v>2.0</v>
      </c>
      <c r="I154" s="3">
        <v>1.0</v>
      </c>
      <c r="J154" s="3">
        <v>1.0</v>
      </c>
      <c r="K154" s="3">
        <v>2.0</v>
      </c>
      <c r="L154" s="3">
        <v>57.0</v>
      </c>
      <c r="M154" s="3">
        <v>9.0</v>
      </c>
      <c r="N154" s="10">
        <v>0.010999</v>
      </c>
      <c r="O154" s="10">
        <v>0.0206666</v>
      </c>
      <c r="P154" s="3">
        <v>-0.679545</v>
      </c>
      <c r="Q154" s="3">
        <v>100.0</v>
      </c>
      <c r="R154" s="3">
        <v>107.19</v>
      </c>
      <c r="S154" s="3">
        <v>-0.693722</v>
      </c>
      <c r="T154" s="10">
        <v>0.980301</v>
      </c>
      <c r="U154" s="10">
        <v>0.937418</v>
      </c>
      <c r="V154" s="3" t="s">
        <v>69</v>
      </c>
      <c r="W154" s="3" t="s">
        <v>69</v>
      </c>
    </row>
    <row r="155" ht="15.75" customHeight="1">
      <c r="A155" s="3">
        <v>2006.0</v>
      </c>
      <c r="B155" s="3">
        <v>1.0</v>
      </c>
      <c r="C155" s="3">
        <v>2006.5</v>
      </c>
      <c r="D155" s="3">
        <v>1.0</v>
      </c>
      <c r="E155" s="3">
        <v>1.0</v>
      </c>
      <c r="F155" s="3">
        <v>0.0</v>
      </c>
      <c r="G155" s="3" t="s">
        <v>64</v>
      </c>
      <c r="H155" s="3">
        <v>2.0</v>
      </c>
      <c r="I155" s="3">
        <v>1.0</v>
      </c>
      <c r="J155" s="3">
        <v>1.0</v>
      </c>
      <c r="K155" s="3">
        <v>2.0</v>
      </c>
      <c r="L155" s="3">
        <v>57.0</v>
      </c>
      <c r="M155" s="3">
        <v>10.0</v>
      </c>
      <c r="N155" s="10">
        <v>0.0124988</v>
      </c>
      <c r="O155" s="10">
        <v>0.0179583</v>
      </c>
      <c r="P155" s="3">
        <v>-0.411105</v>
      </c>
      <c r="Q155" s="3">
        <v>100.0</v>
      </c>
      <c r="R155" s="3">
        <v>107.19</v>
      </c>
      <c r="S155" s="3">
        <v>-0.452979</v>
      </c>
      <c r="T155" s="10">
        <v>0.9928</v>
      </c>
      <c r="U155" s="10">
        <v>0.955376</v>
      </c>
      <c r="V155" s="3" t="s">
        <v>69</v>
      </c>
      <c r="W155" s="3" t="s">
        <v>69</v>
      </c>
    </row>
    <row r="156" ht="15.75" customHeight="1">
      <c r="A156" s="3">
        <v>2006.0</v>
      </c>
      <c r="B156" s="3">
        <v>1.0</v>
      </c>
      <c r="C156" s="3">
        <v>2006.5</v>
      </c>
      <c r="D156" s="3">
        <v>1.0</v>
      </c>
      <c r="E156" s="3">
        <v>1.0</v>
      </c>
      <c r="F156" s="3">
        <v>0.0</v>
      </c>
      <c r="G156" s="3" t="s">
        <v>64</v>
      </c>
      <c r="H156" s="3">
        <v>2.0</v>
      </c>
      <c r="I156" s="3">
        <v>1.0</v>
      </c>
      <c r="J156" s="3">
        <v>1.0</v>
      </c>
      <c r="K156" s="3">
        <v>2.0</v>
      </c>
      <c r="L156" s="3">
        <v>57.0</v>
      </c>
      <c r="M156" s="3">
        <v>11.0</v>
      </c>
      <c r="N156" s="10">
        <v>0.00309979</v>
      </c>
      <c r="O156" s="10">
        <v>0.0119362</v>
      </c>
      <c r="P156" s="3">
        <v>-0.813674</v>
      </c>
      <c r="Q156" s="3">
        <v>100.0</v>
      </c>
      <c r="R156" s="3">
        <v>107.19</v>
      </c>
      <c r="S156" s="3">
        <v>-0.417926</v>
      </c>
      <c r="T156" s="10">
        <v>0.9959</v>
      </c>
      <c r="U156" s="10">
        <v>0.967312</v>
      </c>
      <c r="V156" s="3" t="s">
        <v>69</v>
      </c>
      <c r="W156" s="3" t="s">
        <v>69</v>
      </c>
    </row>
    <row r="157" ht="15.75" customHeight="1">
      <c r="A157" s="3">
        <v>2006.0</v>
      </c>
      <c r="B157" s="3">
        <v>1.0</v>
      </c>
      <c r="C157" s="3">
        <v>2006.5</v>
      </c>
      <c r="D157" s="3">
        <v>1.0</v>
      </c>
      <c r="E157" s="3">
        <v>1.0</v>
      </c>
      <c r="F157" s="3">
        <v>0.0</v>
      </c>
      <c r="G157" s="3" t="s">
        <v>64</v>
      </c>
      <c r="H157" s="3">
        <v>2.0</v>
      </c>
      <c r="I157" s="3">
        <v>1.0</v>
      </c>
      <c r="J157" s="3">
        <v>1.0</v>
      </c>
      <c r="K157" s="3">
        <v>2.0</v>
      </c>
      <c r="L157" s="3">
        <v>57.0</v>
      </c>
      <c r="M157" s="3">
        <v>12.0</v>
      </c>
      <c r="N157" s="10">
        <v>0.00409968</v>
      </c>
      <c r="O157" s="10">
        <v>0.00613811</v>
      </c>
      <c r="P157" s="3">
        <v>-0.260984</v>
      </c>
      <c r="Q157" s="3">
        <v>100.0</v>
      </c>
      <c r="R157" s="3">
        <v>107.19</v>
      </c>
      <c r="S157" s="3">
        <v>-0.165466</v>
      </c>
      <c r="T157" s="10">
        <v>1.0</v>
      </c>
      <c r="U157" s="10">
        <v>0.97345</v>
      </c>
      <c r="V157" s="3" t="s">
        <v>69</v>
      </c>
      <c r="W157" s="3" t="s">
        <v>69</v>
      </c>
    </row>
    <row r="158" ht="15.75" customHeight="1">
      <c r="A158" s="3">
        <v>2006.0</v>
      </c>
      <c r="B158" s="3">
        <v>1.0</v>
      </c>
      <c r="C158" s="3">
        <v>2006.5</v>
      </c>
      <c r="D158" s="3">
        <v>1.0</v>
      </c>
      <c r="E158" s="3">
        <v>1.0</v>
      </c>
      <c r="F158" s="3">
        <v>0.0</v>
      </c>
      <c r="G158" s="3" t="s">
        <v>64</v>
      </c>
      <c r="H158" s="3">
        <v>2.0</v>
      </c>
      <c r="I158" s="3">
        <v>1.0</v>
      </c>
      <c r="J158" s="3">
        <v>1.0</v>
      </c>
      <c r="K158" s="3">
        <v>2.0</v>
      </c>
      <c r="L158" s="3">
        <v>57.0</v>
      </c>
      <c r="M158" s="3">
        <v>13.0</v>
      </c>
      <c r="N158" s="10">
        <v>9.99999E-8</v>
      </c>
      <c r="O158" s="10">
        <v>0.00596224</v>
      </c>
      <c r="P158" s="3">
        <v>-0.774455</v>
      </c>
      <c r="Q158" s="3">
        <v>100.0</v>
      </c>
      <c r="R158" s="3">
        <v>107.19</v>
      </c>
      <c r="S158" s="3">
        <v>-1.09958E-4</v>
      </c>
      <c r="T158" s="10">
        <v>1.0</v>
      </c>
      <c r="U158" s="10">
        <v>0.979412</v>
      </c>
      <c r="V158" s="3" t="s">
        <v>69</v>
      </c>
      <c r="W158" s="3" t="s">
        <v>69</v>
      </c>
    </row>
    <row r="159" ht="15.75" customHeight="1">
      <c r="A159" s="3">
        <v>2006.0</v>
      </c>
      <c r="B159" s="3">
        <v>1.0</v>
      </c>
      <c r="C159" s="3">
        <v>2006.5</v>
      </c>
      <c r="D159" s="3">
        <v>1.0</v>
      </c>
      <c r="E159" s="3">
        <v>1.0</v>
      </c>
      <c r="F159" s="3">
        <v>0.0</v>
      </c>
      <c r="G159" s="3" t="s">
        <v>64</v>
      </c>
      <c r="H159" s="3">
        <v>2.0</v>
      </c>
      <c r="I159" s="3">
        <v>1.0</v>
      </c>
      <c r="J159" s="3">
        <v>1.0</v>
      </c>
      <c r="K159" s="3">
        <v>2.0</v>
      </c>
      <c r="L159" s="3">
        <v>57.0</v>
      </c>
      <c r="M159" s="3">
        <v>14.0</v>
      </c>
      <c r="N159" s="10">
        <v>9.99999E-8</v>
      </c>
      <c r="O159" s="10">
        <v>0.0205876</v>
      </c>
      <c r="P159" s="3">
        <v>-1.44983</v>
      </c>
      <c r="Q159" s="3">
        <v>100.0</v>
      </c>
      <c r="R159" s="3">
        <v>107.19</v>
      </c>
      <c r="S159" s="3">
        <v>-1.2235E-4</v>
      </c>
      <c r="T159" s="10">
        <v>1.0</v>
      </c>
      <c r="U159" s="10">
        <v>1.0</v>
      </c>
      <c r="V159" s="3" t="s">
        <v>69</v>
      </c>
      <c r="W159" s="3" t="s">
        <v>69</v>
      </c>
    </row>
    <row r="160" ht="15.75" customHeight="1">
      <c r="A160" s="3">
        <v>2006.0</v>
      </c>
      <c r="B160" s="3">
        <v>1.0</v>
      </c>
      <c r="C160" s="3">
        <v>2006.5</v>
      </c>
      <c r="D160" s="3">
        <v>1.0</v>
      </c>
      <c r="E160" s="3">
        <v>1.0</v>
      </c>
      <c r="F160" s="3">
        <v>0.0</v>
      </c>
      <c r="G160" s="3" t="s">
        <v>64</v>
      </c>
      <c r="H160" s="3">
        <v>2.0</v>
      </c>
      <c r="I160" s="3">
        <v>1.0</v>
      </c>
      <c r="J160" s="3">
        <v>1.0</v>
      </c>
      <c r="K160" s="3">
        <v>1.0</v>
      </c>
      <c r="L160" s="3">
        <v>12.0</v>
      </c>
      <c r="N160" s="10"/>
      <c r="O160" s="10"/>
      <c r="T160" s="10"/>
      <c r="U160" s="10"/>
    </row>
    <row r="161" ht="15.75" customHeight="1">
      <c r="A161" s="3">
        <v>2007.0</v>
      </c>
      <c r="B161" s="3">
        <v>1.0</v>
      </c>
      <c r="C161" s="3">
        <v>2007.5</v>
      </c>
      <c r="D161" s="3">
        <v>1.0</v>
      </c>
      <c r="E161" s="3">
        <v>1.0</v>
      </c>
      <c r="F161" s="3">
        <v>0.0</v>
      </c>
      <c r="G161" s="3" t="s">
        <v>64</v>
      </c>
      <c r="H161" s="3">
        <v>2.0</v>
      </c>
      <c r="I161" s="3">
        <v>1.0</v>
      </c>
      <c r="J161" s="3">
        <v>1.0</v>
      </c>
      <c r="K161" s="3">
        <v>2.0</v>
      </c>
      <c r="L161" s="3">
        <v>57.0</v>
      </c>
      <c r="M161" s="3">
        <v>1.0</v>
      </c>
      <c r="N161" s="10">
        <v>0.0101021</v>
      </c>
      <c r="O161" s="10">
        <v>0.00637286</v>
      </c>
      <c r="P161" s="3">
        <v>0.468643</v>
      </c>
      <c r="Q161" s="3">
        <v>100.0</v>
      </c>
      <c r="R161" s="3">
        <v>210.17</v>
      </c>
      <c r="S161" s="3">
        <v>0.465399</v>
      </c>
      <c r="T161" s="10">
        <v>0.0101021</v>
      </c>
      <c r="U161" s="10">
        <v>0.00637286</v>
      </c>
      <c r="V161" s="3" t="s">
        <v>69</v>
      </c>
      <c r="W161" s="3" t="s">
        <v>69</v>
      </c>
    </row>
    <row r="162" ht="15.75" customHeight="1">
      <c r="A162" s="3">
        <v>2007.0</v>
      </c>
      <c r="B162" s="3">
        <v>1.0</v>
      </c>
      <c r="C162" s="3">
        <v>2007.5</v>
      </c>
      <c r="D162" s="3">
        <v>1.0</v>
      </c>
      <c r="E162" s="3">
        <v>1.0</v>
      </c>
      <c r="F162" s="3">
        <v>0.0</v>
      </c>
      <c r="G162" s="3" t="s">
        <v>64</v>
      </c>
      <c r="H162" s="3">
        <v>2.0</v>
      </c>
      <c r="I162" s="3">
        <v>1.0</v>
      </c>
      <c r="J162" s="3">
        <v>1.0</v>
      </c>
      <c r="K162" s="3">
        <v>2.0</v>
      </c>
      <c r="L162" s="3">
        <v>57.0</v>
      </c>
      <c r="M162" s="3">
        <v>2.0</v>
      </c>
      <c r="N162" s="10">
        <v>0.130526</v>
      </c>
      <c r="O162" s="10">
        <v>0.0846145</v>
      </c>
      <c r="P162" s="3">
        <v>1.64967</v>
      </c>
      <c r="Q162" s="3">
        <v>100.0</v>
      </c>
      <c r="R162" s="3">
        <v>210.17</v>
      </c>
      <c r="S162" s="3">
        <v>5.65787</v>
      </c>
      <c r="T162" s="10">
        <v>0.140628</v>
      </c>
      <c r="U162" s="10">
        <v>0.0909873</v>
      </c>
      <c r="V162" s="3" t="s">
        <v>69</v>
      </c>
      <c r="W162" s="3" t="s">
        <v>69</v>
      </c>
    </row>
    <row r="163" ht="15.75" customHeight="1">
      <c r="A163" s="3">
        <v>2007.0</v>
      </c>
      <c r="B163" s="3">
        <v>1.0</v>
      </c>
      <c r="C163" s="3">
        <v>2007.5</v>
      </c>
      <c r="D163" s="3">
        <v>1.0</v>
      </c>
      <c r="E163" s="3">
        <v>1.0</v>
      </c>
      <c r="F163" s="3">
        <v>0.0</v>
      </c>
      <c r="G163" s="3" t="s">
        <v>64</v>
      </c>
      <c r="H163" s="3">
        <v>2.0</v>
      </c>
      <c r="I163" s="3">
        <v>1.0</v>
      </c>
      <c r="J163" s="3">
        <v>1.0</v>
      </c>
      <c r="K163" s="3">
        <v>2.0</v>
      </c>
      <c r="L163" s="3">
        <v>57.0</v>
      </c>
      <c r="M163" s="3">
        <v>3.0</v>
      </c>
      <c r="N163" s="10">
        <v>0.237247</v>
      </c>
      <c r="O163" s="10">
        <v>0.239688</v>
      </c>
      <c r="P163" s="3">
        <v>-0.0571813</v>
      </c>
      <c r="Q163" s="3">
        <v>100.0</v>
      </c>
      <c r="R163" s="3">
        <v>210.17</v>
      </c>
      <c r="S163" s="3">
        <v>-0.242856</v>
      </c>
      <c r="T163" s="10">
        <v>0.377875</v>
      </c>
      <c r="U163" s="10">
        <v>0.330676</v>
      </c>
      <c r="V163" s="3" t="s">
        <v>69</v>
      </c>
      <c r="W163" s="3" t="s">
        <v>69</v>
      </c>
    </row>
    <row r="164" ht="15.75" customHeight="1">
      <c r="A164" s="3">
        <v>2007.0</v>
      </c>
      <c r="B164" s="3">
        <v>1.0</v>
      </c>
      <c r="C164" s="3">
        <v>2007.5</v>
      </c>
      <c r="D164" s="3">
        <v>1.0</v>
      </c>
      <c r="E164" s="3">
        <v>1.0</v>
      </c>
      <c r="F164" s="3">
        <v>0.0</v>
      </c>
      <c r="G164" s="3" t="s">
        <v>64</v>
      </c>
      <c r="H164" s="3">
        <v>2.0</v>
      </c>
      <c r="I164" s="3">
        <v>1.0</v>
      </c>
      <c r="J164" s="3">
        <v>1.0</v>
      </c>
      <c r="K164" s="3">
        <v>2.0</v>
      </c>
      <c r="L164" s="3">
        <v>57.0</v>
      </c>
      <c r="M164" s="3">
        <v>4.0</v>
      </c>
      <c r="N164" s="10">
        <v>0.221044</v>
      </c>
      <c r="O164" s="10">
        <v>0.231053</v>
      </c>
      <c r="P164" s="3">
        <v>-0.237469</v>
      </c>
      <c r="Q164" s="3">
        <v>100.0</v>
      </c>
      <c r="R164" s="3">
        <v>210.17</v>
      </c>
      <c r="S164" s="3">
        <v>-0.978948</v>
      </c>
      <c r="T164" s="10">
        <v>0.598919</v>
      </c>
      <c r="U164" s="10">
        <v>0.561729</v>
      </c>
      <c r="V164" s="3" t="s">
        <v>69</v>
      </c>
      <c r="W164" s="3" t="s">
        <v>69</v>
      </c>
    </row>
    <row r="165" ht="15.75" customHeight="1">
      <c r="A165" s="3">
        <v>2007.0</v>
      </c>
      <c r="B165" s="3">
        <v>1.0</v>
      </c>
      <c r="C165" s="3">
        <v>2007.5</v>
      </c>
      <c r="D165" s="3">
        <v>1.0</v>
      </c>
      <c r="E165" s="3">
        <v>1.0</v>
      </c>
      <c r="F165" s="3">
        <v>0.0</v>
      </c>
      <c r="G165" s="3" t="s">
        <v>64</v>
      </c>
      <c r="H165" s="3">
        <v>2.0</v>
      </c>
      <c r="I165" s="3">
        <v>1.0</v>
      </c>
      <c r="J165" s="3">
        <v>1.0</v>
      </c>
      <c r="K165" s="3">
        <v>2.0</v>
      </c>
      <c r="L165" s="3">
        <v>57.0</v>
      </c>
      <c r="M165" s="3">
        <v>5.0</v>
      </c>
      <c r="N165" s="10">
        <v>0.169434</v>
      </c>
      <c r="O165" s="10">
        <v>0.14365</v>
      </c>
      <c r="P165" s="3">
        <v>0.735146</v>
      </c>
      <c r="Q165" s="3">
        <v>100.0</v>
      </c>
      <c r="R165" s="3">
        <v>210.17</v>
      </c>
      <c r="S165" s="3">
        <v>2.79709</v>
      </c>
      <c r="T165" s="10">
        <v>0.768353</v>
      </c>
      <c r="U165" s="10">
        <v>0.705379</v>
      </c>
      <c r="V165" s="3" t="s">
        <v>69</v>
      </c>
      <c r="W165" s="3" t="s">
        <v>69</v>
      </c>
    </row>
    <row r="166" ht="15.75" customHeight="1">
      <c r="A166" s="3">
        <v>2007.0</v>
      </c>
      <c r="B166" s="3">
        <v>1.0</v>
      </c>
      <c r="C166" s="3">
        <v>2007.5</v>
      </c>
      <c r="D166" s="3">
        <v>1.0</v>
      </c>
      <c r="E166" s="3">
        <v>1.0</v>
      </c>
      <c r="F166" s="3">
        <v>0.0</v>
      </c>
      <c r="G166" s="3" t="s">
        <v>64</v>
      </c>
      <c r="H166" s="3">
        <v>2.0</v>
      </c>
      <c r="I166" s="3">
        <v>1.0</v>
      </c>
      <c r="J166" s="3">
        <v>1.0</v>
      </c>
      <c r="K166" s="3">
        <v>2.0</v>
      </c>
      <c r="L166" s="3">
        <v>57.0</v>
      </c>
      <c r="M166" s="3">
        <v>6.0</v>
      </c>
      <c r="N166" s="10">
        <v>0.0926185</v>
      </c>
      <c r="O166" s="10">
        <v>0.0901315</v>
      </c>
      <c r="P166" s="3">
        <v>0.0868441</v>
      </c>
      <c r="Q166" s="3">
        <v>100.0</v>
      </c>
      <c r="R166" s="3">
        <v>210.17</v>
      </c>
      <c r="S166" s="3">
        <v>0.252096</v>
      </c>
      <c r="T166" s="10">
        <v>0.860972</v>
      </c>
      <c r="U166" s="10">
        <v>0.79551</v>
      </c>
      <c r="V166" s="3" t="s">
        <v>69</v>
      </c>
      <c r="W166" s="3" t="s">
        <v>69</v>
      </c>
    </row>
    <row r="167" ht="15.75" customHeight="1">
      <c r="A167" s="3">
        <v>2007.0</v>
      </c>
      <c r="B167" s="3">
        <v>1.0</v>
      </c>
      <c r="C167" s="3">
        <v>2007.5</v>
      </c>
      <c r="D167" s="3">
        <v>1.0</v>
      </c>
      <c r="E167" s="3">
        <v>1.0</v>
      </c>
      <c r="F167" s="3">
        <v>0.0</v>
      </c>
      <c r="G167" s="3" t="s">
        <v>64</v>
      </c>
      <c r="H167" s="3">
        <v>2.0</v>
      </c>
      <c r="I167" s="3">
        <v>1.0</v>
      </c>
      <c r="J167" s="3">
        <v>1.0</v>
      </c>
      <c r="K167" s="3">
        <v>2.0</v>
      </c>
      <c r="L167" s="3">
        <v>57.0</v>
      </c>
      <c r="M167" s="3">
        <v>7.0</v>
      </c>
      <c r="N167" s="10">
        <v>0.0443089</v>
      </c>
      <c r="O167" s="10">
        <v>0.0671802</v>
      </c>
      <c r="P167" s="3">
        <v>-0.913634</v>
      </c>
      <c r="Q167" s="3">
        <v>100.0</v>
      </c>
      <c r="R167" s="3">
        <v>210.17</v>
      </c>
      <c r="S167" s="3">
        <v>-1.84411</v>
      </c>
      <c r="T167" s="10">
        <v>0.90528</v>
      </c>
      <c r="U167" s="10">
        <v>0.862691</v>
      </c>
      <c r="V167" s="3" t="s">
        <v>69</v>
      </c>
      <c r="W167" s="3" t="s">
        <v>69</v>
      </c>
    </row>
    <row r="168" ht="15.75" customHeight="1">
      <c r="A168" s="3">
        <v>2007.0</v>
      </c>
      <c r="B168" s="3">
        <v>1.0</v>
      </c>
      <c r="C168" s="3">
        <v>2007.5</v>
      </c>
      <c r="D168" s="3">
        <v>1.0</v>
      </c>
      <c r="E168" s="3">
        <v>1.0</v>
      </c>
      <c r="F168" s="3">
        <v>0.0</v>
      </c>
      <c r="G168" s="3" t="s">
        <v>64</v>
      </c>
      <c r="H168" s="3">
        <v>2.0</v>
      </c>
      <c r="I168" s="3">
        <v>1.0</v>
      </c>
      <c r="J168" s="3">
        <v>1.0</v>
      </c>
      <c r="K168" s="3">
        <v>2.0</v>
      </c>
      <c r="L168" s="3">
        <v>57.0</v>
      </c>
      <c r="M168" s="3">
        <v>8.0</v>
      </c>
      <c r="N168" s="10">
        <v>0.0443089</v>
      </c>
      <c r="O168" s="10">
        <v>0.0573447</v>
      </c>
      <c r="P168" s="3">
        <v>-0.560681</v>
      </c>
      <c r="Q168" s="3">
        <v>100.0</v>
      </c>
      <c r="R168" s="3">
        <v>210.17</v>
      </c>
      <c r="S168" s="3">
        <v>-1.14271</v>
      </c>
      <c r="T168" s="10">
        <v>0.949589</v>
      </c>
      <c r="U168" s="10">
        <v>0.920035</v>
      </c>
      <c r="V168" s="3" t="s">
        <v>69</v>
      </c>
      <c r="W168" s="3" t="s">
        <v>69</v>
      </c>
    </row>
    <row r="169" ht="15.75" customHeight="1">
      <c r="A169" s="3">
        <v>2007.0</v>
      </c>
      <c r="B169" s="3">
        <v>1.0</v>
      </c>
      <c r="C169" s="3">
        <v>2007.5</v>
      </c>
      <c r="D169" s="3">
        <v>1.0</v>
      </c>
      <c r="E169" s="3">
        <v>1.0</v>
      </c>
      <c r="F169" s="3">
        <v>0.0</v>
      </c>
      <c r="G169" s="3" t="s">
        <v>64</v>
      </c>
      <c r="H169" s="3">
        <v>2.0</v>
      </c>
      <c r="I169" s="3">
        <v>1.0</v>
      </c>
      <c r="J169" s="3">
        <v>1.0</v>
      </c>
      <c r="K169" s="3">
        <v>2.0</v>
      </c>
      <c r="L169" s="3">
        <v>57.0</v>
      </c>
      <c r="M169" s="3">
        <v>9.0</v>
      </c>
      <c r="N169" s="10">
        <v>0.0185038</v>
      </c>
      <c r="O169" s="10">
        <v>0.0177129</v>
      </c>
      <c r="P169" s="3">
        <v>0.0599614</v>
      </c>
      <c r="Q169" s="3">
        <v>100.0</v>
      </c>
      <c r="R169" s="3">
        <v>210.17</v>
      </c>
      <c r="S169" s="3">
        <v>0.0808325</v>
      </c>
      <c r="T169" s="10">
        <v>0.968093</v>
      </c>
      <c r="U169" s="10">
        <v>0.937748</v>
      </c>
      <c r="V169" s="3" t="s">
        <v>69</v>
      </c>
      <c r="W169" s="3" t="s">
        <v>69</v>
      </c>
    </row>
    <row r="170" ht="15.75" customHeight="1">
      <c r="A170" s="3">
        <v>2007.0</v>
      </c>
      <c r="B170" s="3">
        <v>1.0</v>
      </c>
      <c r="C170" s="3">
        <v>2007.5</v>
      </c>
      <c r="D170" s="3">
        <v>1.0</v>
      </c>
      <c r="E170" s="3">
        <v>1.0</v>
      </c>
      <c r="F170" s="3">
        <v>0.0</v>
      </c>
      <c r="G170" s="3" t="s">
        <v>64</v>
      </c>
      <c r="H170" s="3">
        <v>2.0</v>
      </c>
      <c r="I170" s="3">
        <v>1.0</v>
      </c>
      <c r="J170" s="3">
        <v>1.0</v>
      </c>
      <c r="K170" s="3">
        <v>2.0</v>
      </c>
      <c r="L170" s="3">
        <v>57.0</v>
      </c>
      <c r="M170" s="3">
        <v>10.0</v>
      </c>
      <c r="N170" s="10">
        <v>0.0127026</v>
      </c>
      <c r="O170" s="10">
        <v>0.0152734</v>
      </c>
      <c r="P170" s="3">
        <v>-0.20962</v>
      </c>
      <c r="Q170" s="3">
        <v>100.0</v>
      </c>
      <c r="R170" s="3">
        <v>210.17</v>
      </c>
      <c r="S170" s="3">
        <v>-0.234112</v>
      </c>
      <c r="T170" s="10">
        <v>0.980796</v>
      </c>
      <c r="U170" s="10">
        <v>0.953021</v>
      </c>
      <c r="V170" s="3" t="s">
        <v>69</v>
      </c>
      <c r="W170" s="3" t="s">
        <v>69</v>
      </c>
    </row>
    <row r="171" ht="15.75" customHeight="1">
      <c r="A171" s="3">
        <v>2007.0</v>
      </c>
      <c r="B171" s="3">
        <v>1.0</v>
      </c>
      <c r="C171" s="3">
        <v>2007.5</v>
      </c>
      <c r="D171" s="3">
        <v>1.0</v>
      </c>
      <c r="E171" s="3">
        <v>1.0</v>
      </c>
      <c r="F171" s="3">
        <v>0.0</v>
      </c>
      <c r="G171" s="3" t="s">
        <v>64</v>
      </c>
      <c r="H171" s="3">
        <v>2.0</v>
      </c>
      <c r="I171" s="3">
        <v>1.0</v>
      </c>
      <c r="J171" s="3">
        <v>1.0</v>
      </c>
      <c r="K171" s="3">
        <v>2.0</v>
      </c>
      <c r="L171" s="3">
        <v>57.0</v>
      </c>
      <c r="M171" s="3">
        <v>11.0</v>
      </c>
      <c r="N171" s="10">
        <v>0.00320074</v>
      </c>
      <c r="O171" s="10">
        <v>0.0133631</v>
      </c>
      <c r="P171" s="3">
        <v>-0.885039</v>
      </c>
      <c r="Q171" s="3">
        <v>100.0</v>
      </c>
      <c r="R171" s="3">
        <v>210.17</v>
      </c>
      <c r="S171" s="3">
        <v>-0.457422</v>
      </c>
      <c r="T171" s="10">
        <v>0.983997</v>
      </c>
      <c r="U171" s="10">
        <v>0.966385</v>
      </c>
      <c r="V171" s="3" t="s">
        <v>69</v>
      </c>
      <c r="W171" s="3" t="s">
        <v>69</v>
      </c>
    </row>
    <row r="172" ht="15.75" customHeight="1">
      <c r="A172" s="3">
        <v>2007.0</v>
      </c>
      <c r="B172" s="3">
        <v>1.0</v>
      </c>
      <c r="C172" s="3">
        <v>2007.5</v>
      </c>
      <c r="D172" s="3">
        <v>1.0</v>
      </c>
      <c r="E172" s="3">
        <v>1.0</v>
      </c>
      <c r="F172" s="3">
        <v>0.0</v>
      </c>
      <c r="G172" s="3" t="s">
        <v>64</v>
      </c>
      <c r="H172" s="3">
        <v>2.0</v>
      </c>
      <c r="I172" s="3">
        <v>1.0</v>
      </c>
      <c r="J172" s="3">
        <v>1.0</v>
      </c>
      <c r="K172" s="3">
        <v>2.0</v>
      </c>
      <c r="L172" s="3">
        <v>57.0</v>
      </c>
      <c r="M172" s="3">
        <v>12.0</v>
      </c>
      <c r="N172" s="10">
        <v>0.00640137</v>
      </c>
      <c r="O172" s="10">
        <v>0.00893448</v>
      </c>
      <c r="P172" s="3">
        <v>-0.269196</v>
      </c>
      <c r="Q172" s="3">
        <v>100.0</v>
      </c>
      <c r="R172" s="3">
        <v>210.17</v>
      </c>
      <c r="S172" s="3">
        <v>-0.213426</v>
      </c>
      <c r="T172" s="10">
        <v>0.990398</v>
      </c>
      <c r="U172" s="10">
        <v>0.975319</v>
      </c>
      <c r="V172" s="3" t="s">
        <v>69</v>
      </c>
      <c r="W172" s="3" t="s">
        <v>69</v>
      </c>
    </row>
    <row r="173" ht="15.75" customHeight="1">
      <c r="A173" s="3">
        <v>2007.0</v>
      </c>
      <c r="B173" s="3">
        <v>1.0</v>
      </c>
      <c r="C173" s="3">
        <v>2007.5</v>
      </c>
      <c r="D173" s="3">
        <v>1.0</v>
      </c>
      <c r="E173" s="3">
        <v>1.0</v>
      </c>
      <c r="F173" s="3">
        <v>0.0</v>
      </c>
      <c r="G173" s="3" t="s">
        <v>64</v>
      </c>
      <c r="H173" s="3">
        <v>2.0</v>
      </c>
      <c r="I173" s="3">
        <v>1.0</v>
      </c>
      <c r="J173" s="3">
        <v>1.0</v>
      </c>
      <c r="K173" s="3">
        <v>2.0</v>
      </c>
      <c r="L173" s="3">
        <v>57.0</v>
      </c>
      <c r="M173" s="3">
        <v>13.0</v>
      </c>
      <c r="N173" s="10">
        <v>0.00690147</v>
      </c>
      <c r="O173" s="10">
        <v>0.00461609</v>
      </c>
      <c r="P173" s="3">
        <v>0.337152</v>
      </c>
      <c r="Q173" s="3">
        <v>100.0</v>
      </c>
      <c r="R173" s="3">
        <v>210.17</v>
      </c>
      <c r="S173" s="3">
        <v>0.277567</v>
      </c>
      <c r="T173" s="10">
        <v>0.997299</v>
      </c>
      <c r="U173" s="10">
        <v>0.979935</v>
      </c>
      <c r="V173" s="3" t="s">
        <v>69</v>
      </c>
      <c r="W173" s="3" t="s">
        <v>69</v>
      </c>
    </row>
    <row r="174" ht="15.75" customHeight="1">
      <c r="A174" s="3">
        <v>2007.0</v>
      </c>
      <c r="B174" s="3">
        <v>1.0</v>
      </c>
      <c r="C174" s="3">
        <v>2007.5</v>
      </c>
      <c r="D174" s="3">
        <v>1.0</v>
      </c>
      <c r="E174" s="3">
        <v>1.0</v>
      </c>
      <c r="F174" s="3">
        <v>0.0</v>
      </c>
      <c r="G174" s="3" t="s">
        <v>64</v>
      </c>
      <c r="H174" s="3">
        <v>2.0</v>
      </c>
      <c r="I174" s="3">
        <v>1.0</v>
      </c>
      <c r="J174" s="3">
        <v>1.0</v>
      </c>
      <c r="K174" s="3">
        <v>2.0</v>
      </c>
      <c r="L174" s="3">
        <v>57.0</v>
      </c>
      <c r="M174" s="3">
        <v>14.0</v>
      </c>
      <c r="N174" s="10">
        <v>0.00270064</v>
      </c>
      <c r="O174" s="10">
        <v>0.0200648</v>
      </c>
      <c r="P174" s="3">
        <v>-1.23834</v>
      </c>
      <c r="Q174" s="3">
        <v>100.0</v>
      </c>
      <c r="R174" s="3">
        <v>210.17</v>
      </c>
      <c r="S174" s="3">
        <v>-0.541607</v>
      </c>
      <c r="T174" s="10">
        <v>1.0</v>
      </c>
      <c r="U174" s="10">
        <v>1.0</v>
      </c>
      <c r="V174" s="3" t="s">
        <v>69</v>
      </c>
      <c r="W174" s="3" t="s">
        <v>69</v>
      </c>
    </row>
    <row r="175" ht="15.75" customHeight="1">
      <c r="A175" s="3">
        <v>2007.0</v>
      </c>
      <c r="B175" s="3">
        <v>1.0</v>
      </c>
      <c r="C175" s="3">
        <v>2007.5</v>
      </c>
      <c r="D175" s="3">
        <v>1.0</v>
      </c>
      <c r="E175" s="3">
        <v>1.0</v>
      </c>
      <c r="F175" s="3">
        <v>0.0</v>
      </c>
      <c r="G175" s="3" t="s">
        <v>64</v>
      </c>
      <c r="H175" s="3">
        <v>2.0</v>
      </c>
      <c r="I175" s="3">
        <v>1.0</v>
      </c>
      <c r="J175" s="3">
        <v>1.0</v>
      </c>
      <c r="K175" s="3">
        <v>1.0</v>
      </c>
      <c r="L175" s="3">
        <v>12.0</v>
      </c>
      <c r="N175" s="10"/>
      <c r="O175" s="10"/>
      <c r="T175" s="10"/>
      <c r="U175" s="10"/>
    </row>
    <row r="176" ht="15.75" customHeight="1">
      <c r="A176" s="3">
        <v>2008.0</v>
      </c>
      <c r="B176" s="3">
        <v>1.0</v>
      </c>
      <c r="C176" s="3">
        <v>2008.5</v>
      </c>
      <c r="D176" s="3">
        <v>1.0</v>
      </c>
      <c r="E176" s="3">
        <v>1.0</v>
      </c>
      <c r="F176" s="3">
        <v>0.0</v>
      </c>
      <c r="G176" s="3" t="s">
        <v>64</v>
      </c>
      <c r="H176" s="3">
        <v>2.0</v>
      </c>
      <c r="I176" s="3">
        <v>1.0</v>
      </c>
      <c r="J176" s="3">
        <v>1.0</v>
      </c>
      <c r="K176" s="3">
        <v>2.0</v>
      </c>
      <c r="L176" s="3">
        <v>57.0</v>
      </c>
      <c r="M176" s="3">
        <v>1.0</v>
      </c>
      <c r="N176" s="10">
        <v>9.99999E-8</v>
      </c>
      <c r="O176" s="10">
        <v>0.00414086</v>
      </c>
      <c r="P176" s="3">
        <v>-0.644816</v>
      </c>
      <c r="Q176" s="3">
        <v>100.0</v>
      </c>
      <c r="R176" s="3">
        <v>286.746</v>
      </c>
      <c r="S176" s="3">
        <v>-1.06312E-4</v>
      </c>
      <c r="T176" s="10">
        <v>9.99999E-8</v>
      </c>
      <c r="U176" s="10">
        <v>0.00414086</v>
      </c>
      <c r="V176" s="3" t="s">
        <v>69</v>
      </c>
      <c r="W176" s="3" t="s">
        <v>69</v>
      </c>
    </row>
    <row r="177" ht="15.75" customHeight="1">
      <c r="A177" s="3">
        <v>2008.0</v>
      </c>
      <c r="B177" s="3">
        <v>1.0</v>
      </c>
      <c r="C177" s="3">
        <v>2008.5</v>
      </c>
      <c r="D177" s="3">
        <v>1.0</v>
      </c>
      <c r="E177" s="3">
        <v>1.0</v>
      </c>
      <c r="F177" s="3">
        <v>0.0</v>
      </c>
      <c r="G177" s="3" t="s">
        <v>64</v>
      </c>
      <c r="H177" s="3">
        <v>2.0</v>
      </c>
      <c r="I177" s="3">
        <v>1.0</v>
      </c>
      <c r="J177" s="3">
        <v>1.0</v>
      </c>
      <c r="K177" s="3">
        <v>2.0</v>
      </c>
      <c r="L177" s="3">
        <v>57.0</v>
      </c>
      <c r="M177" s="3">
        <v>2.0</v>
      </c>
      <c r="N177" s="10">
        <v>0.0864827</v>
      </c>
      <c r="O177" s="10">
        <v>0.112883</v>
      </c>
      <c r="P177" s="3">
        <v>-0.83426</v>
      </c>
      <c r="Q177" s="3">
        <v>100.0</v>
      </c>
      <c r="R177" s="3">
        <v>286.746</v>
      </c>
      <c r="S177" s="3">
        <v>-2.30395</v>
      </c>
      <c r="T177" s="10">
        <v>0.0864828</v>
      </c>
      <c r="U177" s="10">
        <v>0.117024</v>
      </c>
      <c r="V177" s="3" t="s">
        <v>69</v>
      </c>
      <c r="W177" s="3" t="s">
        <v>69</v>
      </c>
    </row>
    <row r="178" ht="15.75" customHeight="1">
      <c r="A178" s="3">
        <v>2008.0</v>
      </c>
      <c r="B178" s="3">
        <v>1.0</v>
      </c>
      <c r="C178" s="3">
        <v>2008.5</v>
      </c>
      <c r="D178" s="3">
        <v>1.0</v>
      </c>
      <c r="E178" s="3">
        <v>1.0</v>
      </c>
      <c r="F178" s="3">
        <v>0.0</v>
      </c>
      <c r="G178" s="3" t="s">
        <v>64</v>
      </c>
      <c r="H178" s="3">
        <v>2.0</v>
      </c>
      <c r="I178" s="3">
        <v>1.0</v>
      </c>
      <c r="J178" s="3">
        <v>1.0</v>
      </c>
      <c r="K178" s="3">
        <v>2.0</v>
      </c>
      <c r="L178" s="3">
        <v>57.0</v>
      </c>
      <c r="M178" s="3">
        <v>3.0</v>
      </c>
      <c r="N178" s="10">
        <v>0.286342</v>
      </c>
      <c r="O178" s="10">
        <v>0.284738</v>
      </c>
      <c r="P178" s="3">
        <v>0.0355478</v>
      </c>
      <c r="Q178" s="3">
        <v>100.0</v>
      </c>
      <c r="R178" s="3">
        <v>286.746</v>
      </c>
      <c r="S178" s="3">
        <v>0.160875</v>
      </c>
      <c r="T178" s="10">
        <v>0.372825</v>
      </c>
      <c r="U178" s="10">
        <v>0.401762</v>
      </c>
      <c r="V178" s="3" t="s">
        <v>69</v>
      </c>
      <c r="W178" s="3" t="s">
        <v>69</v>
      </c>
    </row>
    <row r="179" ht="15.75" customHeight="1">
      <c r="A179" s="3">
        <v>2008.0</v>
      </c>
      <c r="B179" s="3">
        <v>1.0</v>
      </c>
      <c r="C179" s="3">
        <v>2008.5</v>
      </c>
      <c r="D179" s="3">
        <v>1.0</v>
      </c>
      <c r="E179" s="3">
        <v>1.0</v>
      </c>
      <c r="F179" s="3">
        <v>0.0</v>
      </c>
      <c r="G179" s="3" t="s">
        <v>64</v>
      </c>
      <c r="H179" s="3">
        <v>2.0</v>
      </c>
      <c r="I179" s="3">
        <v>1.0</v>
      </c>
      <c r="J179" s="3">
        <v>1.0</v>
      </c>
      <c r="K179" s="3">
        <v>2.0</v>
      </c>
      <c r="L179" s="3">
        <v>57.0</v>
      </c>
      <c r="M179" s="3">
        <v>4.0</v>
      </c>
      <c r="N179" s="10">
        <v>0.176864</v>
      </c>
      <c r="O179" s="10">
        <v>0.17709</v>
      </c>
      <c r="P179" s="3">
        <v>-0.00591133</v>
      </c>
      <c r="Q179" s="3">
        <v>100.0</v>
      </c>
      <c r="R179" s="3">
        <v>286.746</v>
      </c>
      <c r="S179" s="3">
        <v>-0.0225518</v>
      </c>
      <c r="T179" s="10">
        <v>0.54969</v>
      </c>
      <c r="U179" s="10">
        <v>0.578852</v>
      </c>
      <c r="V179" s="3" t="s">
        <v>69</v>
      </c>
      <c r="W179" s="3" t="s">
        <v>69</v>
      </c>
    </row>
    <row r="180" ht="15.75" customHeight="1">
      <c r="A180" s="3">
        <v>2008.0</v>
      </c>
      <c r="B180" s="3">
        <v>1.0</v>
      </c>
      <c r="C180" s="3">
        <v>2008.5</v>
      </c>
      <c r="D180" s="3">
        <v>1.0</v>
      </c>
      <c r="E180" s="3">
        <v>1.0</v>
      </c>
      <c r="F180" s="3">
        <v>0.0</v>
      </c>
      <c r="G180" s="3" t="s">
        <v>64</v>
      </c>
      <c r="H180" s="3">
        <v>2.0</v>
      </c>
      <c r="I180" s="3">
        <v>1.0</v>
      </c>
      <c r="J180" s="3">
        <v>1.0</v>
      </c>
      <c r="K180" s="3">
        <v>2.0</v>
      </c>
      <c r="L180" s="3">
        <v>57.0</v>
      </c>
      <c r="M180" s="3">
        <v>5.0</v>
      </c>
      <c r="N180" s="10">
        <v>0.139272</v>
      </c>
      <c r="O180" s="10">
        <v>0.146659</v>
      </c>
      <c r="P180" s="3">
        <v>-0.208811</v>
      </c>
      <c r="Q180" s="3">
        <v>100.0</v>
      </c>
      <c r="R180" s="3">
        <v>286.746</v>
      </c>
      <c r="S180" s="3">
        <v>-0.719778</v>
      </c>
      <c r="T180" s="10">
        <v>0.688962</v>
      </c>
      <c r="U180" s="10">
        <v>0.725511</v>
      </c>
      <c r="V180" s="3" t="s">
        <v>69</v>
      </c>
      <c r="W180" s="3" t="s">
        <v>69</v>
      </c>
    </row>
    <row r="181" ht="15.75" customHeight="1">
      <c r="A181" s="3">
        <v>2008.0</v>
      </c>
      <c r="B181" s="3">
        <v>1.0</v>
      </c>
      <c r="C181" s="3">
        <v>2008.5</v>
      </c>
      <c r="D181" s="3">
        <v>1.0</v>
      </c>
      <c r="E181" s="3">
        <v>1.0</v>
      </c>
      <c r="F181" s="3">
        <v>0.0</v>
      </c>
      <c r="G181" s="3" t="s">
        <v>64</v>
      </c>
      <c r="H181" s="3">
        <v>2.0</v>
      </c>
      <c r="I181" s="3">
        <v>1.0</v>
      </c>
      <c r="J181" s="3">
        <v>1.0</v>
      </c>
      <c r="K181" s="3">
        <v>2.0</v>
      </c>
      <c r="L181" s="3">
        <v>57.0</v>
      </c>
      <c r="M181" s="3">
        <v>6.0</v>
      </c>
      <c r="N181" s="10">
        <v>0.125475</v>
      </c>
      <c r="O181" s="10">
        <v>0.0893546</v>
      </c>
      <c r="P181" s="3">
        <v>1.26624</v>
      </c>
      <c r="Q181" s="3">
        <v>100.0</v>
      </c>
      <c r="R181" s="3">
        <v>286.746</v>
      </c>
      <c r="S181" s="3">
        <v>4.25977</v>
      </c>
      <c r="T181" s="10">
        <v>0.814437</v>
      </c>
      <c r="U181" s="10">
        <v>0.814866</v>
      </c>
      <c r="V181" s="3" t="s">
        <v>69</v>
      </c>
      <c r="W181" s="3" t="s">
        <v>69</v>
      </c>
    </row>
    <row r="182" ht="15.75" customHeight="1">
      <c r="A182" s="3">
        <v>2008.0</v>
      </c>
      <c r="B182" s="3">
        <v>1.0</v>
      </c>
      <c r="C182" s="3">
        <v>2008.5</v>
      </c>
      <c r="D182" s="3">
        <v>1.0</v>
      </c>
      <c r="E182" s="3">
        <v>1.0</v>
      </c>
      <c r="F182" s="3">
        <v>0.0</v>
      </c>
      <c r="G182" s="3" t="s">
        <v>64</v>
      </c>
      <c r="H182" s="3">
        <v>2.0</v>
      </c>
      <c r="I182" s="3">
        <v>1.0</v>
      </c>
      <c r="J182" s="3">
        <v>1.0</v>
      </c>
      <c r="K182" s="3">
        <v>2.0</v>
      </c>
      <c r="L182" s="3">
        <v>57.0</v>
      </c>
      <c r="M182" s="3">
        <v>7.0</v>
      </c>
      <c r="N182" s="10">
        <v>0.080084</v>
      </c>
      <c r="O182" s="10">
        <v>0.0559672</v>
      </c>
      <c r="P182" s="3">
        <v>1.0492</v>
      </c>
      <c r="Q182" s="3">
        <v>100.0</v>
      </c>
      <c r="R182" s="3">
        <v>286.746</v>
      </c>
      <c r="S182" s="3">
        <v>2.86949</v>
      </c>
      <c r="T182" s="10">
        <v>0.894521</v>
      </c>
      <c r="U182" s="10">
        <v>0.870833</v>
      </c>
      <c r="V182" s="3" t="s">
        <v>69</v>
      </c>
      <c r="W182" s="3" t="s">
        <v>69</v>
      </c>
    </row>
    <row r="183" ht="15.75" customHeight="1">
      <c r="A183" s="3">
        <v>2008.0</v>
      </c>
      <c r="B183" s="3">
        <v>1.0</v>
      </c>
      <c r="C183" s="3">
        <v>2008.5</v>
      </c>
      <c r="D183" s="3">
        <v>1.0</v>
      </c>
      <c r="E183" s="3">
        <v>1.0</v>
      </c>
      <c r="F183" s="3">
        <v>0.0</v>
      </c>
      <c r="G183" s="3" t="s">
        <v>64</v>
      </c>
      <c r="H183" s="3">
        <v>2.0</v>
      </c>
      <c r="I183" s="3">
        <v>1.0</v>
      </c>
      <c r="J183" s="3">
        <v>1.0</v>
      </c>
      <c r="K183" s="3">
        <v>2.0</v>
      </c>
      <c r="L183" s="3">
        <v>57.0</v>
      </c>
      <c r="M183" s="3">
        <v>8.0</v>
      </c>
      <c r="N183" s="10">
        <v>0.0386923</v>
      </c>
      <c r="O183" s="10">
        <v>0.0419257</v>
      </c>
      <c r="P183" s="3">
        <v>-0.161332</v>
      </c>
      <c r="Q183" s="3">
        <v>100.0</v>
      </c>
      <c r="R183" s="3">
        <v>286.746</v>
      </c>
      <c r="S183" s="3">
        <v>-0.31054</v>
      </c>
      <c r="T183" s="10">
        <v>0.933213</v>
      </c>
      <c r="U183" s="10">
        <v>0.912759</v>
      </c>
      <c r="V183" s="3" t="s">
        <v>69</v>
      </c>
      <c r="W183" s="3" t="s">
        <v>69</v>
      </c>
    </row>
    <row r="184" ht="15.75" customHeight="1">
      <c r="A184" s="3">
        <v>2008.0</v>
      </c>
      <c r="B184" s="3">
        <v>1.0</v>
      </c>
      <c r="C184" s="3">
        <v>2008.5</v>
      </c>
      <c r="D184" s="3">
        <v>1.0</v>
      </c>
      <c r="E184" s="3">
        <v>1.0</v>
      </c>
      <c r="F184" s="3">
        <v>0.0</v>
      </c>
      <c r="G184" s="3" t="s">
        <v>64</v>
      </c>
      <c r="H184" s="3">
        <v>2.0</v>
      </c>
      <c r="I184" s="3">
        <v>1.0</v>
      </c>
      <c r="J184" s="3">
        <v>1.0</v>
      </c>
      <c r="K184" s="3">
        <v>2.0</v>
      </c>
      <c r="L184" s="3">
        <v>57.0</v>
      </c>
      <c r="M184" s="3">
        <v>9.0</v>
      </c>
      <c r="N184" s="10">
        <v>0.0331934</v>
      </c>
      <c r="O184" s="10">
        <v>0.0360328</v>
      </c>
      <c r="P184" s="3">
        <v>-0.152352</v>
      </c>
      <c r="Q184" s="3">
        <v>100.0</v>
      </c>
      <c r="R184" s="3">
        <v>286.746</v>
      </c>
      <c r="S184" s="3">
        <v>-0.272447</v>
      </c>
      <c r="T184" s="10">
        <v>0.966406</v>
      </c>
      <c r="U184" s="10">
        <v>0.948791</v>
      </c>
      <c r="V184" s="3" t="s">
        <v>69</v>
      </c>
      <c r="W184" s="3" t="s">
        <v>69</v>
      </c>
    </row>
    <row r="185" ht="15.75" customHeight="1">
      <c r="A185" s="3">
        <v>2008.0</v>
      </c>
      <c r="B185" s="3">
        <v>1.0</v>
      </c>
      <c r="C185" s="3">
        <v>2008.5</v>
      </c>
      <c r="D185" s="3">
        <v>1.0</v>
      </c>
      <c r="E185" s="3">
        <v>1.0</v>
      </c>
      <c r="F185" s="3">
        <v>0.0</v>
      </c>
      <c r="G185" s="3" t="s">
        <v>64</v>
      </c>
      <c r="H185" s="3">
        <v>2.0</v>
      </c>
      <c r="I185" s="3">
        <v>1.0</v>
      </c>
      <c r="J185" s="3">
        <v>1.0</v>
      </c>
      <c r="K185" s="3">
        <v>2.0</v>
      </c>
      <c r="L185" s="3">
        <v>57.0</v>
      </c>
      <c r="M185" s="3">
        <v>10.0</v>
      </c>
      <c r="N185" s="10">
        <v>0.0122976</v>
      </c>
      <c r="O185" s="10">
        <v>0.0112091</v>
      </c>
      <c r="P185" s="3">
        <v>0.103397</v>
      </c>
      <c r="Q185" s="3">
        <v>100.0</v>
      </c>
      <c r="R185" s="3">
        <v>286.746</v>
      </c>
      <c r="S185" s="3">
        <v>0.113976</v>
      </c>
      <c r="T185" s="10">
        <v>0.978704</v>
      </c>
      <c r="U185" s="10">
        <v>0.960001</v>
      </c>
      <c r="V185" s="3" t="s">
        <v>69</v>
      </c>
      <c r="W185" s="3" t="s">
        <v>69</v>
      </c>
    </row>
    <row r="186" ht="15.75" customHeight="1">
      <c r="A186" s="3">
        <v>2008.0</v>
      </c>
      <c r="B186" s="3">
        <v>1.0</v>
      </c>
      <c r="C186" s="3">
        <v>2008.5</v>
      </c>
      <c r="D186" s="3">
        <v>1.0</v>
      </c>
      <c r="E186" s="3">
        <v>1.0</v>
      </c>
      <c r="F186" s="3">
        <v>0.0</v>
      </c>
      <c r="G186" s="3" t="s">
        <v>64</v>
      </c>
      <c r="H186" s="3">
        <v>2.0</v>
      </c>
      <c r="I186" s="3">
        <v>1.0</v>
      </c>
      <c r="J186" s="3">
        <v>1.0</v>
      </c>
      <c r="K186" s="3">
        <v>2.0</v>
      </c>
      <c r="L186" s="3">
        <v>57.0</v>
      </c>
      <c r="M186" s="3">
        <v>11.0</v>
      </c>
      <c r="N186" s="10">
        <v>0.0128975</v>
      </c>
      <c r="O186" s="10">
        <v>0.0097295</v>
      </c>
      <c r="P186" s="3">
        <v>0.322748</v>
      </c>
      <c r="Q186" s="3">
        <v>100.0</v>
      </c>
      <c r="R186" s="3">
        <v>286.746</v>
      </c>
      <c r="S186" s="3">
        <v>0.363544</v>
      </c>
      <c r="T186" s="10">
        <v>0.991601</v>
      </c>
      <c r="U186" s="10">
        <v>0.96973</v>
      </c>
      <c r="V186" s="3" t="s">
        <v>69</v>
      </c>
      <c r="W186" s="3" t="s">
        <v>69</v>
      </c>
    </row>
    <row r="187" ht="15.75" customHeight="1">
      <c r="A187" s="3">
        <v>2008.0</v>
      </c>
      <c r="B187" s="3">
        <v>1.0</v>
      </c>
      <c r="C187" s="3">
        <v>2008.5</v>
      </c>
      <c r="D187" s="3">
        <v>1.0</v>
      </c>
      <c r="E187" s="3">
        <v>1.0</v>
      </c>
      <c r="F187" s="3">
        <v>0.0</v>
      </c>
      <c r="G187" s="3" t="s">
        <v>64</v>
      </c>
      <c r="H187" s="3">
        <v>2.0</v>
      </c>
      <c r="I187" s="3">
        <v>1.0</v>
      </c>
      <c r="J187" s="3">
        <v>1.0</v>
      </c>
      <c r="K187" s="3">
        <v>2.0</v>
      </c>
      <c r="L187" s="3">
        <v>57.0</v>
      </c>
      <c r="M187" s="3">
        <v>12.0</v>
      </c>
      <c r="N187" s="10">
        <v>0.00569895</v>
      </c>
      <c r="O187" s="10">
        <v>0.00856112</v>
      </c>
      <c r="P187" s="3">
        <v>-0.310669</v>
      </c>
      <c r="Q187" s="3">
        <v>100.0</v>
      </c>
      <c r="R187" s="3">
        <v>286.746</v>
      </c>
      <c r="S187" s="3">
        <v>-0.231918</v>
      </c>
      <c r="T187" s="10">
        <v>0.9973</v>
      </c>
      <c r="U187" s="10">
        <v>0.978291</v>
      </c>
      <c r="V187" s="3" t="s">
        <v>69</v>
      </c>
      <c r="W187" s="3" t="s">
        <v>69</v>
      </c>
    </row>
    <row r="188" ht="15.75" customHeight="1">
      <c r="A188" s="3">
        <v>2008.0</v>
      </c>
      <c r="B188" s="3">
        <v>1.0</v>
      </c>
      <c r="C188" s="3">
        <v>2008.5</v>
      </c>
      <c r="D188" s="3">
        <v>1.0</v>
      </c>
      <c r="E188" s="3">
        <v>1.0</v>
      </c>
      <c r="F188" s="3">
        <v>0.0</v>
      </c>
      <c r="G188" s="3" t="s">
        <v>64</v>
      </c>
      <c r="H188" s="3">
        <v>2.0</v>
      </c>
      <c r="I188" s="3">
        <v>1.0</v>
      </c>
      <c r="J188" s="3">
        <v>1.0</v>
      </c>
      <c r="K188" s="3">
        <v>2.0</v>
      </c>
      <c r="L188" s="3">
        <v>57.0</v>
      </c>
      <c r="M188" s="3">
        <v>13.0</v>
      </c>
      <c r="N188" s="10">
        <v>0.00109988</v>
      </c>
      <c r="O188" s="10">
        <v>0.00574977</v>
      </c>
      <c r="P188" s="3">
        <v>-0.614992</v>
      </c>
      <c r="Q188" s="3">
        <v>100.0</v>
      </c>
      <c r="R188" s="3">
        <v>286.746</v>
      </c>
      <c r="S188" s="3">
        <v>-0.181916</v>
      </c>
      <c r="T188" s="10">
        <v>0.9984</v>
      </c>
      <c r="U188" s="10">
        <v>0.984041</v>
      </c>
      <c r="V188" s="3" t="s">
        <v>69</v>
      </c>
      <c r="W188" s="3" t="s">
        <v>69</v>
      </c>
    </row>
    <row r="189" ht="15.75" customHeight="1">
      <c r="A189" s="3">
        <v>2008.0</v>
      </c>
      <c r="B189" s="3">
        <v>1.0</v>
      </c>
      <c r="C189" s="3">
        <v>2008.5</v>
      </c>
      <c r="D189" s="3">
        <v>1.0</v>
      </c>
      <c r="E189" s="3">
        <v>1.0</v>
      </c>
      <c r="F189" s="3">
        <v>0.0</v>
      </c>
      <c r="G189" s="3" t="s">
        <v>64</v>
      </c>
      <c r="H189" s="3">
        <v>2.0</v>
      </c>
      <c r="I189" s="3">
        <v>1.0</v>
      </c>
      <c r="J189" s="3">
        <v>1.0</v>
      </c>
      <c r="K189" s="3">
        <v>2.0</v>
      </c>
      <c r="L189" s="3">
        <v>57.0</v>
      </c>
      <c r="M189" s="3">
        <v>14.0</v>
      </c>
      <c r="N189" s="10">
        <v>0.00159978</v>
      </c>
      <c r="O189" s="10">
        <v>0.0159591</v>
      </c>
      <c r="P189" s="3">
        <v>-1.14584</v>
      </c>
      <c r="Q189" s="3">
        <v>100.0</v>
      </c>
      <c r="R189" s="3">
        <v>286.746</v>
      </c>
      <c r="S189" s="3">
        <v>-0.367975</v>
      </c>
      <c r="T189" s="10">
        <v>1.0</v>
      </c>
      <c r="U189" s="10">
        <v>1.0</v>
      </c>
      <c r="V189" s="3" t="s">
        <v>69</v>
      </c>
      <c r="W189" s="3" t="s">
        <v>69</v>
      </c>
    </row>
    <row r="190" ht="15.75" customHeight="1">
      <c r="A190" s="3">
        <v>2008.0</v>
      </c>
      <c r="B190" s="3">
        <v>1.0</v>
      </c>
      <c r="C190" s="3">
        <v>2008.5</v>
      </c>
      <c r="D190" s="3">
        <v>1.0</v>
      </c>
      <c r="E190" s="3">
        <v>1.0</v>
      </c>
      <c r="F190" s="3">
        <v>0.0</v>
      </c>
      <c r="G190" s="3" t="s">
        <v>64</v>
      </c>
      <c r="H190" s="3">
        <v>2.0</v>
      </c>
      <c r="I190" s="3">
        <v>1.0</v>
      </c>
      <c r="J190" s="3">
        <v>1.0</v>
      </c>
      <c r="K190" s="3">
        <v>1.0</v>
      </c>
      <c r="L190" s="3">
        <v>12.0</v>
      </c>
      <c r="N190" s="10"/>
      <c r="O190" s="10"/>
      <c r="T190" s="10"/>
      <c r="U190" s="10"/>
    </row>
    <row r="191" ht="15.75" customHeight="1">
      <c r="A191" s="3">
        <v>2009.0</v>
      </c>
      <c r="B191" s="3">
        <v>1.0</v>
      </c>
      <c r="C191" s="3">
        <v>2009.5</v>
      </c>
      <c r="D191" s="3">
        <v>1.0</v>
      </c>
      <c r="E191" s="3">
        <v>1.0</v>
      </c>
      <c r="F191" s="3">
        <v>0.0</v>
      </c>
      <c r="G191" s="3" t="s">
        <v>64</v>
      </c>
      <c r="H191" s="3">
        <v>2.0</v>
      </c>
      <c r="I191" s="3">
        <v>1.0</v>
      </c>
      <c r="J191" s="3">
        <v>1.0</v>
      </c>
      <c r="K191" s="3">
        <v>2.0</v>
      </c>
      <c r="L191" s="3">
        <v>57.0</v>
      </c>
      <c r="M191" s="3">
        <v>1.0</v>
      </c>
      <c r="N191" s="10">
        <v>9.99999E-8</v>
      </c>
      <c r="O191" s="10">
        <v>0.00340763</v>
      </c>
      <c r="P191" s="3">
        <v>-0.584729</v>
      </c>
      <c r="Q191" s="3">
        <v>100.0</v>
      </c>
      <c r="R191" s="3">
        <v>249.85</v>
      </c>
      <c r="S191" s="3">
        <v>-1.04363E-4</v>
      </c>
      <c r="T191" s="10">
        <v>9.99999E-8</v>
      </c>
      <c r="U191" s="10">
        <v>0.00340763</v>
      </c>
      <c r="V191" s="3" t="s">
        <v>69</v>
      </c>
      <c r="W191" s="3" t="s">
        <v>69</v>
      </c>
    </row>
    <row r="192" ht="15.75" customHeight="1">
      <c r="A192" s="3">
        <v>2009.0</v>
      </c>
      <c r="B192" s="3">
        <v>1.0</v>
      </c>
      <c r="C192" s="3">
        <v>2009.5</v>
      </c>
      <c r="D192" s="3">
        <v>1.0</v>
      </c>
      <c r="E192" s="3">
        <v>1.0</v>
      </c>
      <c r="F192" s="3">
        <v>0.0</v>
      </c>
      <c r="G192" s="3" t="s">
        <v>64</v>
      </c>
      <c r="H192" s="3">
        <v>2.0</v>
      </c>
      <c r="I192" s="3">
        <v>1.0</v>
      </c>
      <c r="J192" s="3">
        <v>1.0</v>
      </c>
      <c r="K192" s="3">
        <v>2.0</v>
      </c>
      <c r="L192" s="3">
        <v>57.0</v>
      </c>
      <c r="M192" s="3">
        <v>2.0</v>
      </c>
      <c r="N192" s="10">
        <v>0.0955904</v>
      </c>
      <c r="O192" s="10">
        <v>0.0716585</v>
      </c>
      <c r="P192" s="3">
        <v>0.927874</v>
      </c>
      <c r="Q192" s="3">
        <v>100.0</v>
      </c>
      <c r="R192" s="3">
        <v>249.85</v>
      </c>
      <c r="S192" s="3">
        <v>2.75454</v>
      </c>
      <c r="T192" s="10">
        <v>0.0955905</v>
      </c>
      <c r="U192" s="10">
        <v>0.0750662</v>
      </c>
      <c r="V192" s="3" t="s">
        <v>69</v>
      </c>
      <c r="W192" s="3" t="s">
        <v>69</v>
      </c>
    </row>
    <row r="193" ht="15.75" customHeight="1">
      <c r="A193" s="3">
        <v>2009.0</v>
      </c>
      <c r="B193" s="3">
        <v>1.0</v>
      </c>
      <c r="C193" s="3">
        <v>2009.5</v>
      </c>
      <c r="D193" s="3">
        <v>1.0</v>
      </c>
      <c r="E193" s="3">
        <v>1.0</v>
      </c>
      <c r="F193" s="3">
        <v>0.0</v>
      </c>
      <c r="G193" s="3" t="s">
        <v>64</v>
      </c>
      <c r="H193" s="3">
        <v>2.0</v>
      </c>
      <c r="I193" s="3">
        <v>1.0</v>
      </c>
      <c r="J193" s="3">
        <v>1.0</v>
      </c>
      <c r="K193" s="3">
        <v>2.0</v>
      </c>
      <c r="L193" s="3">
        <v>57.0</v>
      </c>
      <c r="M193" s="3">
        <v>3.0</v>
      </c>
      <c r="N193" s="10">
        <v>0.374362</v>
      </c>
      <c r="O193" s="10">
        <v>0.366995</v>
      </c>
      <c r="P193" s="3">
        <v>0.152848</v>
      </c>
      <c r="Q193" s="3">
        <v>100.0</v>
      </c>
      <c r="R193" s="3">
        <v>249.85</v>
      </c>
      <c r="S193" s="3">
        <v>0.74405</v>
      </c>
      <c r="T193" s="10">
        <v>0.469953</v>
      </c>
      <c r="U193" s="10">
        <v>0.442061</v>
      </c>
      <c r="V193" s="3" t="s">
        <v>69</v>
      </c>
      <c r="W193" s="3" t="s">
        <v>69</v>
      </c>
    </row>
    <row r="194" ht="15.75" customHeight="1">
      <c r="A194" s="3">
        <v>2009.0</v>
      </c>
      <c r="B194" s="3">
        <v>1.0</v>
      </c>
      <c r="C194" s="3">
        <v>2009.5</v>
      </c>
      <c r="D194" s="3">
        <v>1.0</v>
      </c>
      <c r="E194" s="3">
        <v>1.0</v>
      </c>
      <c r="F194" s="3">
        <v>0.0</v>
      </c>
      <c r="G194" s="3" t="s">
        <v>64</v>
      </c>
      <c r="H194" s="3">
        <v>2.0</v>
      </c>
      <c r="I194" s="3">
        <v>1.0</v>
      </c>
      <c r="J194" s="3">
        <v>1.0</v>
      </c>
      <c r="K194" s="3">
        <v>2.0</v>
      </c>
      <c r="L194" s="3">
        <v>57.0</v>
      </c>
      <c r="M194" s="3">
        <v>4.0</v>
      </c>
      <c r="N194" s="10">
        <v>0.237976</v>
      </c>
      <c r="O194" s="10">
        <v>0.19972</v>
      </c>
      <c r="P194" s="3">
        <v>0.956899</v>
      </c>
      <c r="Q194" s="3">
        <v>100.0</v>
      </c>
      <c r="R194" s="3">
        <v>249.85</v>
      </c>
      <c r="S194" s="3">
        <v>4.17059</v>
      </c>
      <c r="T194" s="10">
        <v>0.707929</v>
      </c>
      <c r="U194" s="10">
        <v>0.641781</v>
      </c>
      <c r="V194" s="3" t="s">
        <v>69</v>
      </c>
      <c r="W194" s="3" t="s">
        <v>69</v>
      </c>
    </row>
    <row r="195" ht="15.75" customHeight="1">
      <c r="A195" s="3">
        <v>2009.0</v>
      </c>
      <c r="B195" s="3">
        <v>1.0</v>
      </c>
      <c r="C195" s="3">
        <v>2009.5</v>
      </c>
      <c r="D195" s="3">
        <v>1.0</v>
      </c>
      <c r="E195" s="3">
        <v>1.0</v>
      </c>
      <c r="F195" s="3">
        <v>0.0</v>
      </c>
      <c r="G195" s="3" t="s">
        <v>64</v>
      </c>
      <c r="H195" s="3">
        <v>2.0</v>
      </c>
      <c r="I195" s="3">
        <v>1.0</v>
      </c>
      <c r="J195" s="3">
        <v>1.0</v>
      </c>
      <c r="K195" s="3">
        <v>2.0</v>
      </c>
      <c r="L195" s="3">
        <v>57.0</v>
      </c>
      <c r="M195" s="3">
        <v>5.0</v>
      </c>
      <c r="N195" s="10">
        <v>0.105889</v>
      </c>
      <c r="O195" s="10">
        <v>0.106732</v>
      </c>
      <c r="P195" s="3">
        <v>-0.0272765</v>
      </c>
      <c r="Q195" s="3">
        <v>100.0</v>
      </c>
      <c r="R195" s="3">
        <v>249.85</v>
      </c>
      <c r="S195" s="3">
        <v>-0.083889</v>
      </c>
      <c r="T195" s="10">
        <v>0.813818</v>
      </c>
      <c r="U195" s="10">
        <v>0.748513</v>
      </c>
      <c r="V195" s="3" t="s">
        <v>69</v>
      </c>
      <c r="W195" s="3" t="s">
        <v>69</v>
      </c>
    </row>
    <row r="196" ht="15.75" customHeight="1">
      <c r="A196" s="3">
        <v>2009.0</v>
      </c>
      <c r="B196" s="3">
        <v>1.0</v>
      </c>
      <c r="C196" s="3">
        <v>2009.5</v>
      </c>
      <c r="D196" s="3">
        <v>1.0</v>
      </c>
      <c r="E196" s="3">
        <v>1.0</v>
      </c>
      <c r="F196" s="3">
        <v>0.0</v>
      </c>
      <c r="G196" s="3" t="s">
        <v>64</v>
      </c>
      <c r="H196" s="3">
        <v>2.0</v>
      </c>
      <c r="I196" s="3">
        <v>1.0</v>
      </c>
      <c r="J196" s="3">
        <v>1.0</v>
      </c>
      <c r="K196" s="3">
        <v>2.0</v>
      </c>
      <c r="L196" s="3">
        <v>57.0</v>
      </c>
      <c r="M196" s="3">
        <v>6.0</v>
      </c>
      <c r="N196" s="10">
        <v>0.0606939</v>
      </c>
      <c r="O196" s="10">
        <v>0.0868635</v>
      </c>
      <c r="P196" s="3">
        <v>-0.9292</v>
      </c>
      <c r="Q196" s="3">
        <v>100.0</v>
      </c>
      <c r="R196" s="3">
        <v>249.85</v>
      </c>
      <c r="S196" s="3">
        <v>-2.17584</v>
      </c>
      <c r="T196" s="10">
        <v>0.874512</v>
      </c>
      <c r="U196" s="10">
        <v>0.835376</v>
      </c>
      <c r="V196" s="3" t="s">
        <v>69</v>
      </c>
      <c r="W196" s="3" t="s">
        <v>69</v>
      </c>
    </row>
    <row r="197" ht="15.75" customHeight="1">
      <c r="A197" s="3">
        <v>2009.0</v>
      </c>
      <c r="B197" s="3">
        <v>1.0</v>
      </c>
      <c r="C197" s="3">
        <v>2009.5</v>
      </c>
      <c r="D197" s="3">
        <v>1.0</v>
      </c>
      <c r="E197" s="3">
        <v>1.0</v>
      </c>
      <c r="F197" s="3">
        <v>0.0</v>
      </c>
      <c r="G197" s="3" t="s">
        <v>64</v>
      </c>
      <c r="H197" s="3">
        <v>2.0</v>
      </c>
      <c r="I197" s="3">
        <v>1.0</v>
      </c>
      <c r="J197" s="3">
        <v>1.0</v>
      </c>
      <c r="K197" s="3">
        <v>2.0</v>
      </c>
      <c r="L197" s="3">
        <v>57.0</v>
      </c>
      <c r="M197" s="3">
        <v>7.0</v>
      </c>
      <c r="N197" s="10">
        <v>0.0465954</v>
      </c>
      <c r="O197" s="10">
        <v>0.0528971</v>
      </c>
      <c r="P197" s="3">
        <v>-0.281545</v>
      </c>
      <c r="Q197" s="3">
        <v>100.0</v>
      </c>
      <c r="R197" s="3">
        <v>249.85</v>
      </c>
      <c r="S197" s="3">
        <v>-0.591054</v>
      </c>
      <c r="T197" s="10">
        <v>0.921107</v>
      </c>
      <c r="U197" s="10">
        <v>0.888274</v>
      </c>
      <c r="V197" s="3" t="s">
        <v>69</v>
      </c>
      <c r="W197" s="3" t="s">
        <v>69</v>
      </c>
    </row>
    <row r="198" ht="15.75" customHeight="1">
      <c r="A198" s="3">
        <v>2009.0</v>
      </c>
      <c r="B198" s="3">
        <v>1.0</v>
      </c>
      <c r="C198" s="3">
        <v>2009.5</v>
      </c>
      <c r="D198" s="3">
        <v>1.0</v>
      </c>
      <c r="E198" s="3">
        <v>1.0</v>
      </c>
      <c r="F198" s="3">
        <v>0.0</v>
      </c>
      <c r="G198" s="3" t="s">
        <v>64</v>
      </c>
      <c r="H198" s="3">
        <v>2.0</v>
      </c>
      <c r="I198" s="3">
        <v>1.0</v>
      </c>
      <c r="J198" s="3">
        <v>1.0</v>
      </c>
      <c r="K198" s="3">
        <v>2.0</v>
      </c>
      <c r="L198" s="3">
        <v>57.0</v>
      </c>
      <c r="M198" s="3">
        <v>8.0</v>
      </c>
      <c r="N198" s="10">
        <v>0.0379962</v>
      </c>
      <c r="O198" s="10">
        <v>0.0333199</v>
      </c>
      <c r="P198" s="3">
        <v>0.260564</v>
      </c>
      <c r="Q198" s="3">
        <v>100.0</v>
      </c>
      <c r="R198" s="3">
        <v>249.85</v>
      </c>
      <c r="S198" s="3">
        <v>0.499015</v>
      </c>
      <c r="T198" s="10">
        <v>0.959104</v>
      </c>
      <c r="U198" s="10">
        <v>0.921593</v>
      </c>
      <c r="V198" s="3" t="s">
        <v>69</v>
      </c>
      <c r="W198" s="3" t="s">
        <v>69</v>
      </c>
    </row>
    <row r="199" ht="15.75" customHeight="1">
      <c r="A199" s="3">
        <v>2009.0</v>
      </c>
      <c r="B199" s="3">
        <v>1.0</v>
      </c>
      <c r="C199" s="3">
        <v>2009.5</v>
      </c>
      <c r="D199" s="3">
        <v>1.0</v>
      </c>
      <c r="E199" s="3">
        <v>1.0</v>
      </c>
      <c r="F199" s="3">
        <v>0.0</v>
      </c>
      <c r="G199" s="3" t="s">
        <v>64</v>
      </c>
      <c r="H199" s="3">
        <v>2.0</v>
      </c>
      <c r="I199" s="3">
        <v>1.0</v>
      </c>
      <c r="J199" s="3">
        <v>1.0</v>
      </c>
      <c r="K199" s="3">
        <v>2.0</v>
      </c>
      <c r="L199" s="3">
        <v>57.0</v>
      </c>
      <c r="M199" s="3">
        <v>9.0</v>
      </c>
      <c r="N199" s="10">
        <v>0.0165984</v>
      </c>
      <c r="O199" s="10">
        <v>0.0251461</v>
      </c>
      <c r="P199" s="3">
        <v>-0.545939</v>
      </c>
      <c r="Q199" s="3">
        <v>100.0</v>
      </c>
      <c r="R199" s="3">
        <v>249.85</v>
      </c>
      <c r="S199" s="3">
        <v>-0.689492</v>
      </c>
      <c r="T199" s="10">
        <v>0.975702</v>
      </c>
      <c r="U199" s="10">
        <v>0.94674</v>
      </c>
      <c r="V199" s="3" t="s">
        <v>69</v>
      </c>
      <c r="W199" s="3" t="s">
        <v>69</v>
      </c>
    </row>
    <row r="200" ht="15.75" customHeight="1">
      <c r="A200" s="3">
        <v>2009.0</v>
      </c>
      <c r="B200" s="3">
        <v>1.0</v>
      </c>
      <c r="C200" s="3">
        <v>2009.5</v>
      </c>
      <c r="D200" s="3">
        <v>1.0</v>
      </c>
      <c r="E200" s="3">
        <v>1.0</v>
      </c>
      <c r="F200" s="3">
        <v>0.0</v>
      </c>
      <c r="G200" s="3" t="s">
        <v>64</v>
      </c>
      <c r="H200" s="3">
        <v>2.0</v>
      </c>
      <c r="I200" s="3">
        <v>1.0</v>
      </c>
      <c r="J200" s="3">
        <v>1.0</v>
      </c>
      <c r="K200" s="3">
        <v>2.0</v>
      </c>
      <c r="L200" s="3">
        <v>57.0</v>
      </c>
      <c r="M200" s="3">
        <v>10.0</v>
      </c>
      <c r="N200" s="10">
        <v>0.0114989</v>
      </c>
      <c r="O200" s="10">
        <v>0.0217786</v>
      </c>
      <c r="P200" s="3">
        <v>-0.704279</v>
      </c>
      <c r="Q200" s="3">
        <v>100.0</v>
      </c>
      <c r="R200" s="3">
        <v>249.85</v>
      </c>
      <c r="S200" s="3">
        <v>-0.734405</v>
      </c>
      <c r="T200" s="10">
        <v>0.987201</v>
      </c>
      <c r="U200" s="10">
        <v>0.968518</v>
      </c>
      <c r="V200" s="3" t="s">
        <v>69</v>
      </c>
      <c r="W200" s="3" t="s">
        <v>69</v>
      </c>
    </row>
    <row r="201" ht="15.75" customHeight="1">
      <c r="A201" s="3">
        <v>2009.0</v>
      </c>
      <c r="B201" s="3">
        <v>1.0</v>
      </c>
      <c r="C201" s="3">
        <v>2009.5</v>
      </c>
      <c r="D201" s="3">
        <v>1.0</v>
      </c>
      <c r="E201" s="3">
        <v>1.0</v>
      </c>
      <c r="F201" s="3">
        <v>0.0</v>
      </c>
      <c r="G201" s="3" t="s">
        <v>64</v>
      </c>
      <c r="H201" s="3">
        <v>2.0</v>
      </c>
      <c r="I201" s="3">
        <v>1.0</v>
      </c>
      <c r="J201" s="3">
        <v>1.0</v>
      </c>
      <c r="K201" s="3">
        <v>2.0</v>
      </c>
      <c r="L201" s="3">
        <v>57.0</v>
      </c>
      <c r="M201" s="3">
        <v>11.0</v>
      </c>
      <c r="N201" s="10">
        <v>0.00719937</v>
      </c>
      <c r="O201" s="10">
        <v>0.00682382</v>
      </c>
      <c r="P201" s="3">
        <v>0.0456186</v>
      </c>
      <c r="Q201" s="3">
        <v>100.0</v>
      </c>
      <c r="R201" s="3">
        <v>249.85</v>
      </c>
      <c r="S201" s="3">
        <v>0.0385701</v>
      </c>
      <c r="T201" s="10">
        <v>0.9944</v>
      </c>
      <c r="U201" s="10">
        <v>0.975342</v>
      </c>
      <c r="V201" s="3" t="s">
        <v>69</v>
      </c>
      <c r="W201" s="3" t="s">
        <v>69</v>
      </c>
    </row>
    <row r="202" ht="15.75" customHeight="1">
      <c r="A202" s="3">
        <v>2009.0</v>
      </c>
      <c r="B202" s="3">
        <v>1.0</v>
      </c>
      <c r="C202" s="3">
        <v>2009.5</v>
      </c>
      <c r="D202" s="3">
        <v>1.0</v>
      </c>
      <c r="E202" s="3">
        <v>1.0</v>
      </c>
      <c r="F202" s="3">
        <v>0.0</v>
      </c>
      <c r="G202" s="3" t="s">
        <v>64</v>
      </c>
      <c r="H202" s="3">
        <v>2.0</v>
      </c>
      <c r="I202" s="3">
        <v>1.0</v>
      </c>
      <c r="J202" s="3">
        <v>1.0</v>
      </c>
      <c r="K202" s="3">
        <v>2.0</v>
      </c>
      <c r="L202" s="3">
        <v>57.0</v>
      </c>
      <c r="M202" s="3">
        <v>12.0</v>
      </c>
      <c r="N202" s="10">
        <v>0.00289981</v>
      </c>
      <c r="O202" s="10">
        <v>0.00595977</v>
      </c>
      <c r="P202" s="3">
        <v>-0.397557</v>
      </c>
      <c r="Q202" s="3">
        <v>100.0</v>
      </c>
      <c r="R202" s="3">
        <v>249.85</v>
      </c>
      <c r="S202" s="3">
        <v>-0.208898</v>
      </c>
      <c r="T202" s="10">
        <v>0.9973</v>
      </c>
      <c r="U202" s="10">
        <v>0.981302</v>
      </c>
      <c r="V202" s="3" t="s">
        <v>69</v>
      </c>
      <c r="W202" s="3" t="s">
        <v>69</v>
      </c>
    </row>
    <row r="203" ht="15.75" customHeight="1">
      <c r="A203" s="3">
        <v>2009.0</v>
      </c>
      <c r="B203" s="3">
        <v>1.0</v>
      </c>
      <c r="C203" s="3">
        <v>2009.5</v>
      </c>
      <c r="D203" s="3">
        <v>1.0</v>
      </c>
      <c r="E203" s="3">
        <v>1.0</v>
      </c>
      <c r="F203" s="3">
        <v>0.0</v>
      </c>
      <c r="G203" s="3" t="s">
        <v>64</v>
      </c>
      <c r="H203" s="3">
        <v>2.0</v>
      </c>
      <c r="I203" s="3">
        <v>1.0</v>
      </c>
      <c r="J203" s="3">
        <v>1.0</v>
      </c>
      <c r="K203" s="3">
        <v>2.0</v>
      </c>
      <c r="L203" s="3">
        <v>57.0</v>
      </c>
      <c r="M203" s="3">
        <v>13.0</v>
      </c>
      <c r="N203" s="10">
        <v>4.00059E-4</v>
      </c>
      <c r="O203" s="10">
        <v>0.00526976</v>
      </c>
      <c r="P203" s="3">
        <v>-0.672596</v>
      </c>
      <c r="Q203" s="3">
        <v>100.0</v>
      </c>
      <c r="R203" s="3">
        <v>249.85</v>
      </c>
      <c r="S203" s="3">
        <v>-0.10314</v>
      </c>
      <c r="T203" s="10">
        <v>0.9977</v>
      </c>
      <c r="U203" s="10">
        <v>0.986572</v>
      </c>
      <c r="V203" s="3" t="s">
        <v>69</v>
      </c>
      <c r="W203" s="3" t="s">
        <v>69</v>
      </c>
    </row>
    <row r="204" ht="15.75" customHeight="1">
      <c r="A204" s="3">
        <v>2009.0</v>
      </c>
      <c r="B204" s="3">
        <v>1.0</v>
      </c>
      <c r="C204" s="3">
        <v>2009.5</v>
      </c>
      <c r="D204" s="3">
        <v>1.0</v>
      </c>
      <c r="E204" s="3">
        <v>1.0</v>
      </c>
      <c r="F204" s="3">
        <v>0.0</v>
      </c>
      <c r="G204" s="3" t="s">
        <v>64</v>
      </c>
      <c r="H204" s="3">
        <v>2.0</v>
      </c>
      <c r="I204" s="3">
        <v>1.0</v>
      </c>
      <c r="J204" s="3">
        <v>1.0</v>
      </c>
      <c r="K204" s="3">
        <v>2.0</v>
      </c>
      <c r="L204" s="3">
        <v>57.0</v>
      </c>
      <c r="M204" s="3">
        <v>14.0</v>
      </c>
      <c r="N204" s="10">
        <v>0.00229987</v>
      </c>
      <c r="O204" s="10">
        <v>0.0134285</v>
      </c>
      <c r="P204" s="3">
        <v>-0.96686</v>
      </c>
      <c r="Q204" s="3">
        <v>100.0</v>
      </c>
      <c r="R204" s="3">
        <v>249.85</v>
      </c>
      <c r="S204" s="3">
        <v>-0.405818</v>
      </c>
      <c r="T204" s="10">
        <v>1.0</v>
      </c>
      <c r="U204" s="10">
        <v>1.0</v>
      </c>
      <c r="V204" s="3" t="s">
        <v>69</v>
      </c>
      <c r="W204" s="3" t="s">
        <v>69</v>
      </c>
    </row>
    <row r="205" ht="15.75" customHeight="1">
      <c r="A205" s="3">
        <v>2009.0</v>
      </c>
      <c r="B205" s="3">
        <v>1.0</v>
      </c>
      <c r="C205" s="3">
        <v>2009.5</v>
      </c>
      <c r="D205" s="3">
        <v>1.0</v>
      </c>
      <c r="E205" s="3">
        <v>1.0</v>
      </c>
      <c r="F205" s="3">
        <v>0.0</v>
      </c>
      <c r="G205" s="3" t="s">
        <v>64</v>
      </c>
      <c r="H205" s="3">
        <v>2.0</v>
      </c>
      <c r="I205" s="3">
        <v>1.0</v>
      </c>
      <c r="J205" s="3">
        <v>1.0</v>
      </c>
      <c r="K205" s="3">
        <v>1.0</v>
      </c>
      <c r="L205" s="3">
        <v>12.0</v>
      </c>
      <c r="N205" s="10"/>
      <c r="O205" s="10"/>
      <c r="T205" s="10"/>
      <c r="U205" s="10"/>
    </row>
    <row r="206" ht="15.75" customHeight="1">
      <c r="A206" s="3">
        <v>2010.0</v>
      </c>
      <c r="B206" s="3">
        <v>1.0</v>
      </c>
      <c r="C206" s="3">
        <v>2010.5</v>
      </c>
      <c r="D206" s="3">
        <v>1.0</v>
      </c>
      <c r="E206" s="3">
        <v>1.0</v>
      </c>
      <c r="F206" s="3">
        <v>0.0</v>
      </c>
      <c r="G206" s="3" t="s">
        <v>64</v>
      </c>
      <c r="H206" s="3">
        <v>2.0</v>
      </c>
      <c r="I206" s="3">
        <v>1.0</v>
      </c>
      <c r="J206" s="3">
        <v>1.0</v>
      </c>
      <c r="K206" s="3">
        <v>2.0</v>
      </c>
      <c r="L206" s="3">
        <v>57.0</v>
      </c>
      <c r="M206" s="3">
        <v>1.0</v>
      </c>
      <c r="N206" s="10">
        <v>9.00099E-4</v>
      </c>
      <c r="O206" s="10">
        <v>0.00363336</v>
      </c>
      <c r="P206" s="3">
        <v>-0.454273</v>
      </c>
      <c r="Q206" s="3">
        <v>100.0</v>
      </c>
      <c r="R206" s="3">
        <v>45.1558</v>
      </c>
      <c r="S206" s="3">
        <v>-0.1256</v>
      </c>
      <c r="T206" s="10">
        <v>9.00099E-4</v>
      </c>
      <c r="U206" s="10">
        <v>0.00363336</v>
      </c>
      <c r="V206" s="3" t="s">
        <v>69</v>
      </c>
      <c r="W206" s="3" t="s">
        <v>69</v>
      </c>
    </row>
    <row r="207" ht="15.75" customHeight="1">
      <c r="A207" s="3">
        <v>2010.0</v>
      </c>
      <c r="B207" s="3">
        <v>1.0</v>
      </c>
      <c r="C207" s="3">
        <v>2010.5</v>
      </c>
      <c r="D207" s="3">
        <v>1.0</v>
      </c>
      <c r="E207" s="3">
        <v>1.0</v>
      </c>
      <c r="F207" s="3">
        <v>0.0</v>
      </c>
      <c r="G207" s="3" t="s">
        <v>64</v>
      </c>
      <c r="H207" s="3">
        <v>2.0</v>
      </c>
      <c r="I207" s="3">
        <v>1.0</v>
      </c>
      <c r="J207" s="3">
        <v>1.0</v>
      </c>
      <c r="K207" s="3">
        <v>2.0</v>
      </c>
      <c r="L207" s="3">
        <v>57.0</v>
      </c>
      <c r="M207" s="3">
        <v>2.0</v>
      </c>
      <c r="N207" s="10">
        <v>0.0281001</v>
      </c>
      <c r="O207" s="10">
        <v>0.0638099</v>
      </c>
      <c r="P207" s="3">
        <v>-1.46104</v>
      </c>
      <c r="Q207" s="3">
        <v>100.0</v>
      </c>
      <c r="R207" s="3">
        <v>45.1558</v>
      </c>
      <c r="S207" s="3">
        <v>-2.30459</v>
      </c>
      <c r="T207" s="10">
        <v>0.0290002</v>
      </c>
      <c r="U207" s="10">
        <v>0.0674433</v>
      </c>
      <c r="V207" s="3" t="s">
        <v>69</v>
      </c>
      <c r="W207" s="3" t="s">
        <v>69</v>
      </c>
    </row>
    <row r="208" ht="15.75" customHeight="1">
      <c r="A208" s="3">
        <v>2010.0</v>
      </c>
      <c r="B208" s="3">
        <v>1.0</v>
      </c>
      <c r="C208" s="3">
        <v>2010.5</v>
      </c>
      <c r="D208" s="3">
        <v>1.0</v>
      </c>
      <c r="E208" s="3">
        <v>1.0</v>
      </c>
      <c r="F208" s="3">
        <v>0.0</v>
      </c>
      <c r="G208" s="3" t="s">
        <v>64</v>
      </c>
      <c r="H208" s="3">
        <v>2.0</v>
      </c>
      <c r="I208" s="3">
        <v>1.0</v>
      </c>
      <c r="J208" s="3">
        <v>1.0</v>
      </c>
      <c r="K208" s="3">
        <v>2.0</v>
      </c>
      <c r="L208" s="3">
        <v>57.0</v>
      </c>
      <c r="M208" s="3">
        <v>3.0</v>
      </c>
      <c r="N208" s="10">
        <v>0.2622</v>
      </c>
      <c r="O208" s="10">
        <v>0.264334</v>
      </c>
      <c r="P208" s="3">
        <v>-0.0484051</v>
      </c>
      <c r="Q208" s="3">
        <v>100.0</v>
      </c>
      <c r="R208" s="3">
        <v>45.1558</v>
      </c>
      <c r="S208" s="3">
        <v>-0.212592</v>
      </c>
      <c r="T208" s="10">
        <v>0.2912</v>
      </c>
      <c r="U208" s="10">
        <v>0.331778</v>
      </c>
      <c r="V208" s="3" t="s">
        <v>69</v>
      </c>
      <c r="W208" s="3" t="s">
        <v>69</v>
      </c>
    </row>
    <row r="209" ht="15.75" customHeight="1">
      <c r="A209" s="3">
        <v>2010.0</v>
      </c>
      <c r="B209" s="3">
        <v>1.0</v>
      </c>
      <c r="C209" s="3">
        <v>2010.5</v>
      </c>
      <c r="D209" s="3">
        <v>1.0</v>
      </c>
      <c r="E209" s="3">
        <v>1.0</v>
      </c>
      <c r="F209" s="3">
        <v>0.0</v>
      </c>
      <c r="G209" s="3" t="s">
        <v>64</v>
      </c>
      <c r="H209" s="3">
        <v>2.0</v>
      </c>
      <c r="I209" s="3">
        <v>1.0</v>
      </c>
      <c r="J209" s="3">
        <v>1.0</v>
      </c>
      <c r="K209" s="3">
        <v>2.0</v>
      </c>
      <c r="L209" s="3">
        <v>57.0</v>
      </c>
      <c r="M209" s="3">
        <v>4.0</v>
      </c>
      <c r="N209" s="10">
        <v>0.3769</v>
      </c>
      <c r="O209" s="10">
        <v>0.290729</v>
      </c>
      <c r="P209" s="3">
        <v>1.89761</v>
      </c>
      <c r="Q209" s="3">
        <v>100.0</v>
      </c>
      <c r="R209" s="3">
        <v>45.1558</v>
      </c>
      <c r="S209" s="3">
        <v>9.78379</v>
      </c>
      <c r="T209" s="10">
        <v>0.668099</v>
      </c>
      <c r="U209" s="10">
        <v>0.622507</v>
      </c>
      <c r="V209" s="3" t="s">
        <v>69</v>
      </c>
      <c r="W209" s="3" t="s">
        <v>69</v>
      </c>
    </row>
    <row r="210" ht="15.75" customHeight="1">
      <c r="A210" s="3">
        <v>2010.0</v>
      </c>
      <c r="B210" s="3">
        <v>1.0</v>
      </c>
      <c r="C210" s="3">
        <v>2010.5</v>
      </c>
      <c r="D210" s="3">
        <v>1.0</v>
      </c>
      <c r="E210" s="3">
        <v>1.0</v>
      </c>
      <c r="F210" s="3">
        <v>0.0</v>
      </c>
      <c r="G210" s="3" t="s">
        <v>64</v>
      </c>
      <c r="H210" s="3">
        <v>2.0</v>
      </c>
      <c r="I210" s="3">
        <v>1.0</v>
      </c>
      <c r="J210" s="3">
        <v>1.0</v>
      </c>
      <c r="K210" s="3">
        <v>2.0</v>
      </c>
      <c r="L210" s="3">
        <v>57.0</v>
      </c>
      <c r="M210" s="3">
        <v>5.0</v>
      </c>
      <c r="N210" s="10">
        <v>0.0532</v>
      </c>
      <c r="O210" s="10">
        <v>0.135844</v>
      </c>
      <c r="P210" s="3">
        <v>-2.41209</v>
      </c>
      <c r="Q210" s="3">
        <v>100.0</v>
      </c>
      <c r="R210" s="3">
        <v>45.1558</v>
      </c>
      <c r="S210" s="3">
        <v>-4.98722</v>
      </c>
      <c r="T210" s="10">
        <v>0.721299</v>
      </c>
      <c r="U210" s="10">
        <v>0.758351</v>
      </c>
      <c r="V210" s="3" t="s">
        <v>69</v>
      </c>
      <c r="W210" s="3" t="s">
        <v>69</v>
      </c>
    </row>
    <row r="211" ht="15.75" customHeight="1">
      <c r="A211" s="3">
        <v>2010.0</v>
      </c>
      <c r="B211" s="3">
        <v>1.0</v>
      </c>
      <c r="C211" s="3">
        <v>2010.5</v>
      </c>
      <c r="D211" s="3">
        <v>1.0</v>
      </c>
      <c r="E211" s="3">
        <v>1.0</v>
      </c>
      <c r="F211" s="3">
        <v>0.0</v>
      </c>
      <c r="G211" s="3" t="s">
        <v>64</v>
      </c>
      <c r="H211" s="3">
        <v>2.0</v>
      </c>
      <c r="I211" s="3">
        <v>1.0</v>
      </c>
      <c r="J211" s="3">
        <v>1.0</v>
      </c>
      <c r="K211" s="3">
        <v>2.0</v>
      </c>
      <c r="L211" s="3">
        <v>57.0</v>
      </c>
      <c r="M211" s="3">
        <v>6.0</v>
      </c>
      <c r="N211" s="10">
        <v>0.0625</v>
      </c>
      <c r="O211" s="10">
        <v>0.0714228</v>
      </c>
      <c r="P211" s="3">
        <v>-0.346477</v>
      </c>
      <c r="Q211" s="3">
        <v>100.0</v>
      </c>
      <c r="R211" s="3">
        <v>45.1558</v>
      </c>
      <c r="S211" s="3">
        <v>-0.834067</v>
      </c>
      <c r="T211" s="10">
        <v>0.7838</v>
      </c>
      <c r="U211" s="10">
        <v>0.829773</v>
      </c>
      <c r="V211" s="3" t="s">
        <v>69</v>
      </c>
      <c r="W211" s="3" t="s">
        <v>69</v>
      </c>
    </row>
    <row r="212" ht="15.75" customHeight="1">
      <c r="A212" s="3">
        <v>2010.0</v>
      </c>
      <c r="B212" s="3">
        <v>1.0</v>
      </c>
      <c r="C212" s="3">
        <v>2010.5</v>
      </c>
      <c r="D212" s="3">
        <v>1.0</v>
      </c>
      <c r="E212" s="3">
        <v>1.0</v>
      </c>
      <c r="F212" s="3">
        <v>0.0</v>
      </c>
      <c r="G212" s="3" t="s">
        <v>64</v>
      </c>
      <c r="H212" s="3">
        <v>2.0</v>
      </c>
      <c r="I212" s="3">
        <v>1.0</v>
      </c>
      <c r="J212" s="3">
        <v>1.0</v>
      </c>
      <c r="K212" s="3">
        <v>2.0</v>
      </c>
      <c r="L212" s="3">
        <v>57.0</v>
      </c>
      <c r="M212" s="3">
        <v>7.0</v>
      </c>
      <c r="N212" s="10">
        <v>0.0495</v>
      </c>
      <c r="O212" s="10">
        <v>0.0580974</v>
      </c>
      <c r="P212" s="3">
        <v>-0.367522</v>
      </c>
      <c r="Q212" s="3">
        <v>100.0</v>
      </c>
      <c r="R212" s="3">
        <v>45.1558</v>
      </c>
      <c r="S212" s="3">
        <v>-0.79273</v>
      </c>
      <c r="T212" s="10">
        <v>0.8333</v>
      </c>
      <c r="U212" s="10">
        <v>0.887871</v>
      </c>
      <c r="V212" s="3" t="s">
        <v>69</v>
      </c>
      <c r="W212" s="3" t="s">
        <v>69</v>
      </c>
    </row>
    <row r="213" ht="15.75" customHeight="1">
      <c r="A213" s="3">
        <v>2010.0</v>
      </c>
      <c r="B213" s="3">
        <v>1.0</v>
      </c>
      <c r="C213" s="3">
        <v>2010.5</v>
      </c>
      <c r="D213" s="3">
        <v>1.0</v>
      </c>
      <c r="E213" s="3">
        <v>1.0</v>
      </c>
      <c r="F213" s="3">
        <v>0.0</v>
      </c>
      <c r="G213" s="3" t="s">
        <v>64</v>
      </c>
      <c r="H213" s="3">
        <v>2.0</v>
      </c>
      <c r="I213" s="3">
        <v>1.0</v>
      </c>
      <c r="J213" s="3">
        <v>1.0</v>
      </c>
      <c r="K213" s="3">
        <v>2.0</v>
      </c>
      <c r="L213" s="3">
        <v>57.0</v>
      </c>
      <c r="M213" s="3">
        <v>8.0</v>
      </c>
      <c r="N213" s="10">
        <v>0.0744</v>
      </c>
      <c r="O213" s="10">
        <v>0.0355655</v>
      </c>
      <c r="P213" s="3">
        <v>2.09684</v>
      </c>
      <c r="Q213" s="3">
        <v>100.0</v>
      </c>
      <c r="R213" s="3">
        <v>45.1558</v>
      </c>
      <c r="S213" s="3">
        <v>5.4913</v>
      </c>
      <c r="T213" s="10">
        <v>0.9077</v>
      </c>
      <c r="U213" s="10">
        <v>0.923436</v>
      </c>
      <c r="V213" s="3" t="s">
        <v>69</v>
      </c>
      <c r="W213" s="3" t="s">
        <v>69</v>
      </c>
    </row>
    <row r="214" ht="15.75" customHeight="1">
      <c r="A214" s="3">
        <v>2010.0</v>
      </c>
      <c r="B214" s="3">
        <v>1.0</v>
      </c>
      <c r="C214" s="3">
        <v>2010.5</v>
      </c>
      <c r="D214" s="3">
        <v>1.0</v>
      </c>
      <c r="E214" s="3">
        <v>1.0</v>
      </c>
      <c r="F214" s="3">
        <v>0.0</v>
      </c>
      <c r="G214" s="3" t="s">
        <v>64</v>
      </c>
      <c r="H214" s="3">
        <v>2.0</v>
      </c>
      <c r="I214" s="3">
        <v>1.0</v>
      </c>
      <c r="J214" s="3">
        <v>1.0</v>
      </c>
      <c r="K214" s="3">
        <v>2.0</v>
      </c>
      <c r="L214" s="3">
        <v>57.0</v>
      </c>
      <c r="M214" s="3">
        <v>9.0</v>
      </c>
      <c r="N214" s="10">
        <v>0.046</v>
      </c>
      <c r="O214" s="10">
        <v>0.0225593</v>
      </c>
      <c r="P214" s="3">
        <v>1.57857</v>
      </c>
      <c r="Q214" s="3">
        <v>100.0</v>
      </c>
      <c r="R214" s="3">
        <v>45.1558</v>
      </c>
      <c r="S214" s="3">
        <v>3.27749</v>
      </c>
      <c r="T214" s="10">
        <v>0.9537</v>
      </c>
      <c r="U214" s="10">
        <v>0.945996</v>
      </c>
      <c r="V214" s="3" t="s">
        <v>69</v>
      </c>
      <c r="W214" s="3" t="s">
        <v>69</v>
      </c>
    </row>
    <row r="215" ht="15.75" customHeight="1">
      <c r="A215" s="3">
        <v>2010.0</v>
      </c>
      <c r="B215" s="3">
        <v>1.0</v>
      </c>
      <c r="C215" s="3">
        <v>2010.5</v>
      </c>
      <c r="D215" s="3">
        <v>1.0</v>
      </c>
      <c r="E215" s="3">
        <v>1.0</v>
      </c>
      <c r="F215" s="3">
        <v>0.0</v>
      </c>
      <c r="G215" s="3" t="s">
        <v>64</v>
      </c>
      <c r="H215" s="3">
        <v>2.0</v>
      </c>
      <c r="I215" s="3">
        <v>1.0</v>
      </c>
      <c r="J215" s="3">
        <v>1.0</v>
      </c>
      <c r="K215" s="3">
        <v>2.0</v>
      </c>
      <c r="L215" s="3">
        <v>57.0</v>
      </c>
      <c r="M215" s="3">
        <v>10.0</v>
      </c>
      <c r="N215" s="10">
        <v>0.0258001</v>
      </c>
      <c r="O215" s="10">
        <v>0.0171499</v>
      </c>
      <c r="P215" s="3">
        <v>0.666266</v>
      </c>
      <c r="Q215" s="3">
        <v>100.0</v>
      </c>
      <c r="R215" s="3">
        <v>45.1558</v>
      </c>
      <c r="S215" s="3">
        <v>1.05363</v>
      </c>
      <c r="T215" s="10">
        <v>0.9795</v>
      </c>
      <c r="U215" s="10">
        <v>0.963146</v>
      </c>
      <c r="V215" s="3" t="s">
        <v>69</v>
      </c>
      <c r="W215" s="3" t="s">
        <v>69</v>
      </c>
    </row>
    <row r="216" ht="15.75" customHeight="1">
      <c r="A216" s="3">
        <v>2010.0</v>
      </c>
      <c r="B216" s="3">
        <v>1.0</v>
      </c>
      <c r="C216" s="3">
        <v>2010.5</v>
      </c>
      <c r="D216" s="3">
        <v>1.0</v>
      </c>
      <c r="E216" s="3">
        <v>1.0</v>
      </c>
      <c r="F216" s="3">
        <v>0.0</v>
      </c>
      <c r="G216" s="3" t="s">
        <v>64</v>
      </c>
      <c r="H216" s="3">
        <v>2.0</v>
      </c>
      <c r="I216" s="3">
        <v>1.0</v>
      </c>
      <c r="J216" s="3">
        <v>1.0</v>
      </c>
      <c r="K216" s="3">
        <v>2.0</v>
      </c>
      <c r="L216" s="3">
        <v>57.0</v>
      </c>
      <c r="M216" s="3">
        <v>11.0</v>
      </c>
      <c r="N216" s="10">
        <v>0.0132001</v>
      </c>
      <c r="O216" s="10">
        <v>0.0149562</v>
      </c>
      <c r="P216" s="3">
        <v>-0.144682</v>
      </c>
      <c r="Q216" s="3">
        <v>100.0</v>
      </c>
      <c r="R216" s="3">
        <v>45.1558</v>
      </c>
      <c r="S216" s="3">
        <v>-0.164872</v>
      </c>
      <c r="T216" s="10">
        <v>0.9927</v>
      </c>
      <c r="U216" s="10">
        <v>0.978102</v>
      </c>
      <c r="V216" s="3" t="s">
        <v>69</v>
      </c>
      <c r="W216" s="3" t="s">
        <v>69</v>
      </c>
    </row>
    <row r="217" ht="15.75" customHeight="1">
      <c r="A217" s="3">
        <v>2010.0</v>
      </c>
      <c r="B217" s="3">
        <v>1.0</v>
      </c>
      <c r="C217" s="3">
        <v>2010.5</v>
      </c>
      <c r="D217" s="3">
        <v>1.0</v>
      </c>
      <c r="E217" s="3">
        <v>1.0</v>
      </c>
      <c r="F217" s="3">
        <v>0.0</v>
      </c>
      <c r="G217" s="3" t="s">
        <v>64</v>
      </c>
      <c r="H217" s="3">
        <v>2.0</v>
      </c>
      <c r="I217" s="3">
        <v>1.0</v>
      </c>
      <c r="J217" s="3">
        <v>1.0</v>
      </c>
      <c r="K217" s="3">
        <v>2.0</v>
      </c>
      <c r="L217" s="3">
        <v>57.0</v>
      </c>
      <c r="M217" s="3">
        <v>12.0</v>
      </c>
      <c r="N217" s="10">
        <v>0.00580009</v>
      </c>
      <c r="O217" s="10">
        <v>0.0047144</v>
      </c>
      <c r="P217" s="3">
        <v>0.158496</v>
      </c>
      <c r="Q217" s="3">
        <v>100.0</v>
      </c>
      <c r="R217" s="3">
        <v>45.1558</v>
      </c>
      <c r="S217" s="3">
        <v>0.120208</v>
      </c>
      <c r="T217" s="10">
        <v>0.9985</v>
      </c>
      <c r="U217" s="10">
        <v>0.982816</v>
      </c>
      <c r="V217" s="3" t="s">
        <v>69</v>
      </c>
      <c r="W217" s="3" t="s">
        <v>69</v>
      </c>
    </row>
    <row r="218" ht="15.75" customHeight="1">
      <c r="A218" s="3">
        <v>2010.0</v>
      </c>
      <c r="B218" s="3">
        <v>1.0</v>
      </c>
      <c r="C218" s="3">
        <v>2010.5</v>
      </c>
      <c r="D218" s="3">
        <v>1.0</v>
      </c>
      <c r="E218" s="3">
        <v>1.0</v>
      </c>
      <c r="F218" s="3">
        <v>0.0</v>
      </c>
      <c r="G218" s="3" t="s">
        <v>64</v>
      </c>
      <c r="H218" s="3">
        <v>2.0</v>
      </c>
      <c r="I218" s="3">
        <v>1.0</v>
      </c>
      <c r="J218" s="3">
        <v>1.0</v>
      </c>
      <c r="K218" s="3">
        <v>2.0</v>
      </c>
      <c r="L218" s="3">
        <v>57.0</v>
      </c>
      <c r="M218" s="3">
        <v>13.0</v>
      </c>
      <c r="N218" s="10">
        <v>9.99999E-8</v>
      </c>
      <c r="O218" s="10">
        <v>0.00413728</v>
      </c>
      <c r="P218" s="3">
        <v>-0.644536</v>
      </c>
      <c r="Q218" s="3">
        <v>100.0</v>
      </c>
      <c r="R218" s="3">
        <v>45.1558</v>
      </c>
      <c r="S218" s="3">
        <v>-1.06304E-4</v>
      </c>
      <c r="T218" s="10">
        <v>0.9985</v>
      </c>
      <c r="U218" s="10">
        <v>0.986953</v>
      </c>
      <c r="V218" s="3" t="s">
        <v>69</v>
      </c>
      <c r="W218" s="3" t="s">
        <v>69</v>
      </c>
    </row>
    <row r="219" ht="15.75" customHeight="1">
      <c r="A219" s="3">
        <v>2010.0</v>
      </c>
      <c r="B219" s="3">
        <v>1.0</v>
      </c>
      <c r="C219" s="3">
        <v>2010.5</v>
      </c>
      <c r="D219" s="3">
        <v>1.0</v>
      </c>
      <c r="E219" s="3">
        <v>1.0</v>
      </c>
      <c r="F219" s="3">
        <v>0.0</v>
      </c>
      <c r="G219" s="3" t="s">
        <v>64</v>
      </c>
      <c r="H219" s="3">
        <v>2.0</v>
      </c>
      <c r="I219" s="3">
        <v>1.0</v>
      </c>
      <c r="J219" s="3">
        <v>1.0</v>
      </c>
      <c r="K219" s="3">
        <v>2.0</v>
      </c>
      <c r="L219" s="3">
        <v>57.0</v>
      </c>
      <c r="M219" s="3">
        <v>14.0</v>
      </c>
      <c r="N219" s="10">
        <v>0.0015001</v>
      </c>
      <c r="O219" s="10">
        <v>0.0130466</v>
      </c>
      <c r="P219" s="3">
        <v>-1.01754</v>
      </c>
      <c r="Q219" s="3">
        <v>100.0</v>
      </c>
      <c r="R219" s="3">
        <v>45.1558</v>
      </c>
      <c r="S219" s="3">
        <v>-0.32447</v>
      </c>
      <c r="T219" s="10">
        <v>1.0</v>
      </c>
      <c r="U219" s="10">
        <v>1.0</v>
      </c>
      <c r="V219" s="3" t="s">
        <v>69</v>
      </c>
      <c r="W219" s="3" t="s">
        <v>69</v>
      </c>
    </row>
    <row r="220" ht="15.75" customHeight="1">
      <c r="A220" s="3">
        <v>2010.0</v>
      </c>
      <c r="B220" s="3">
        <v>1.0</v>
      </c>
      <c r="C220" s="3">
        <v>2010.5</v>
      </c>
      <c r="D220" s="3">
        <v>1.0</v>
      </c>
      <c r="E220" s="3">
        <v>1.0</v>
      </c>
      <c r="F220" s="3">
        <v>0.0</v>
      </c>
      <c r="G220" s="3" t="s">
        <v>64</v>
      </c>
      <c r="H220" s="3">
        <v>2.0</v>
      </c>
      <c r="I220" s="3">
        <v>1.0</v>
      </c>
      <c r="J220" s="3">
        <v>1.0</v>
      </c>
      <c r="K220" s="3">
        <v>1.0</v>
      </c>
      <c r="L220" s="3">
        <v>12.0</v>
      </c>
      <c r="N220" s="10"/>
      <c r="O220" s="10"/>
      <c r="T220" s="10"/>
      <c r="U220" s="10"/>
    </row>
    <row r="221" ht="15.75" customHeight="1">
      <c r="A221" s="3">
        <v>2011.0</v>
      </c>
      <c r="B221" s="3">
        <v>1.0</v>
      </c>
      <c r="C221" s="3">
        <v>2011.5</v>
      </c>
      <c r="D221" s="3">
        <v>1.0</v>
      </c>
      <c r="E221" s="3">
        <v>1.0</v>
      </c>
      <c r="F221" s="3">
        <v>0.0</v>
      </c>
      <c r="G221" s="3" t="s">
        <v>64</v>
      </c>
      <c r="H221" s="3">
        <v>2.0</v>
      </c>
      <c r="I221" s="3">
        <v>1.0</v>
      </c>
      <c r="J221" s="3">
        <v>1.0</v>
      </c>
      <c r="K221" s="3">
        <v>2.0</v>
      </c>
      <c r="L221" s="3">
        <v>57.0</v>
      </c>
      <c r="M221" s="3">
        <v>1.0</v>
      </c>
      <c r="N221" s="10">
        <v>0.0107001</v>
      </c>
      <c r="O221" s="10">
        <v>0.00469438</v>
      </c>
      <c r="P221" s="3">
        <v>0.878611</v>
      </c>
      <c r="Q221" s="3">
        <v>100.0</v>
      </c>
      <c r="R221" s="3">
        <v>44.3237</v>
      </c>
      <c r="S221" s="3">
        <v>0.881565</v>
      </c>
      <c r="T221" s="10">
        <v>0.0107001</v>
      </c>
      <c r="U221" s="10">
        <v>0.00469438</v>
      </c>
      <c r="V221" s="3" t="s">
        <v>69</v>
      </c>
      <c r="W221" s="3" t="s">
        <v>69</v>
      </c>
    </row>
    <row r="222" ht="15.75" customHeight="1">
      <c r="A222" s="3">
        <v>2011.0</v>
      </c>
      <c r="B222" s="3">
        <v>1.0</v>
      </c>
      <c r="C222" s="3">
        <v>2011.5</v>
      </c>
      <c r="D222" s="3">
        <v>1.0</v>
      </c>
      <c r="E222" s="3">
        <v>1.0</v>
      </c>
      <c r="F222" s="3">
        <v>0.0</v>
      </c>
      <c r="G222" s="3" t="s">
        <v>64</v>
      </c>
      <c r="H222" s="3">
        <v>2.0</v>
      </c>
      <c r="I222" s="3">
        <v>1.0</v>
      </c>
      <c r="J222" s="3">
        <v>1.0</v>
      </c>
      <c r="K222" s="3">
        <v>2.0</v>
      </c>
      <c r="L222" s="3">
        <v>57.0</v>
      </c>
      <c r="M222" s="3">
        <v>2.0</v>
      </c>
      <c r="N222" s="10">
        <v>0.0404</v>
      </c>
      <c r="O222" s="10">
        <v>0.0703962</v>
      </c>
      <c r="P222" s="3">
        <v>-1.17258</v>
      </c>
      <c r="Q222" s="3">
        <v>100.0</v>
      </c>
      <c r="R222" s="3">
        <v>44.3237</v>
      </c>
      <c r="S222" s="3">
        <v>-2.24345</v>
      </c>
      <c r="T222" s="10">
        <v>0.0511001</v>
      </c>
      <c r="U222" s="10">
        <v>0.0750905</v>
      </c>
      <c r="V222" s="3" t="s">
        <v>69</v>
      </c>
      <c r="W222" s="3" t="s">
        <v>69</v>
      </c>
    </row>
    <row r="223" ht="15.75" customHeight="1">
      <c r="A223" s="3">
        <v>2011.0</v>
      </c>
      <c r="B223" s="3">
        <v>1.0</v>
      </c>
      <c r="C223" s="3">
        <v>2011.5</v>
      </c>
      <c r="D223" s="3">
        <v>1.0</v>
      </c>
      <c r="E223" s="3">
        <v>1.0</v>
      </c>
      <c r="F223" s="3">
        <v>0.0</v>
      </c>
      <c r="G223" s="3" t="s">
        <v>64</v>
      </c>
      <c r="H223" s="3">
        <v>2.0</v>
      </c>
      <c r="I223" s="3">
        <v>1.0</v>
      </c>
      <c r="J223" s="3">
        <v>1.0</v>
      </c>
      <c r="K223" s="3">
        <v>2.0</v>
      </c>
      <c r="L223" s="3">
        <v>57.0</v>
      </c>
      <c r="M223" s="3">
        <v>3.0</v>
      </c>
      <c r="N223" s="10">
        <v>0.1203</v>
      </c>
      <c r="O223" s="10">
        <v>0.236935</v>
      </c>
      <c r="P223" s="3">
        <v>-2.74305</v>
      </c>
      <c r="Q223" s="3">
        <v>100.0</v>
      </c>
      <c r="R223" s="3">
        <v>44.3237</v>
      </c>
      <c r="S223" s="3">
        <v>-8.15389</v>
      </c>
      <c r="T223" s="10">
        <v>0.1714</v>
      </c>
      <c r="U223" s="10">
        <v>0.312025</v>
      </c>
      <c r="V223" s="3" t="s">
        <v>69</v>
      </c>
      <c r="W223" s="3" t="s">
        <v>69</v>
      </c>
    </row>
    <row r="224" ht="15.75" customHeight="1">
      <c r="A224" s="3">
        <v>2011.0</v>
      </c>
      <c r="B224" s="3">
        <v>1.0</v>
      </c>
      <c r="C224" s="3">
        <v>2011.5</v>
      </c>
      <c r="D224" s="3">
        <v>1.0</v>
      </c>
      <c r="E224" s="3">
        <v>1.0</v>
      </c>
      <c r="F224" s="3">
        <v>0.0</v>
      </c>
      <c r="G224" s="3" t="s">
        <v>64</v>
      </c>
      <c r="H224" s="3">
        <v>2.0</v>
      </c>
      <c r="I224" s="3">
        <v>1.0</v>
      </c>
      <c r="J224" s="3">
        <v>1.0</v>
      </c>
      <c r="K224" s="3">
        <v>2.0</v>
      </c>
      <c r="L224" s="3">
        <v>57.0</v>
      </c>
      <c r="M224" s="3">
        <v>4.0</v>
      </c>
      <c r="N224" s="10">
        <v>0.2271</v>
      </c>
      <c r="O224" s="10">
        <v>0.215134</v>
      </c>
      <c r="P224" s="3">
        <v>0.291191</v>
      </c>
      <c r="Q224" s="3">
        <v>100.0</v>
      </c>
      <c r="R224" s="3">
        <v>44.3237</v>
      </c>
      <c r="S224" s="3">
        <v>1.22923</v>
      </c>
      <c r="T224" s="10">
        <v>0.3985</v>
      </c>
      <c r="U224" s="10">
        <v>0.52716</v>
      </c>
      <c r="V224" s="3" t="s">
        <v>69</v>
      </c>
      <c r="W224" s="3" t="s">
        <v>69</v>
      </c>
    </row>
    <row r="225" ht="15.75" customHeight="1">
      <c r="A225" s="3">
        <v>2011.0</v>
      </c>
      <c r="B225" s="3">
        <v>1.0</v>
      </c>
      <c r="C225" s="3">
        <v>2011.5</v>
      </c>
      <c r="D225" s="3">
        <v>1.0</v>
      </c>
      <c r="E225" s="3">
        <v>1.0</v>
      </c>
      <c r="F225" s="3">
        <v>0.0</v>
      </c>
      <c r="G225" s="3" t="s">
        <v>64</v>
      </c>
      <c r="H225" s="3">
        <v>2.0</v>
      </c>
      <c r="I225" s="3">
        <v>1.0</v>
      </c>
      <c r="J225" s="3">
        <v>1.0</v>
      </c>
      <c r="K225" s="3">
        <v>2.0</v>
      </c>
      <c r="L225" s="3">
        <v>57.0</v>
      </c>
      <c r="M225" s="3">
        <v>5.0</v>
      </c>
      <c r="N225" s="10">
        <v>0.234</v>
      </c>
      <c r="O225" s="10">
        <v>0.205669</v>
      </c>
      <c r="P225" s="3">
        <v>0.700924</v>
      </c>
      <c r="Q225" s="3">
        <v>100.0</v>
      </c>
      <c r="R225" s="3">
        <v>44.3237</v>
      </c>
      <c r="S225" s="3">
        <v>3.0198</v>
      </c>
      <c r="T225" s="10">
        <v>0.6325</v>
      </c>
      <c r="U225" s="10">
        <v>0.732829</v>
      </c>
      <c r="V225" s="3" t="s">
        <v>69</v>
      </c>
      <c r="W225" s="3" t="s">
        <v>69</v>
      </c>
    </row>
    <row r="226" ht="15.75" customHeight="1">
      <c r="A226" s="3">
        <v>2011.0</v>
      </c>
      <c r="B226" s="3">
        <v>1.0</v>
      </c>
      <c r="C226" s="3">
        <v>2011.5</v>
      </c>
      <c r="D226" s="3">
        <v>1.0</v>
      </c>
      <c r="E226" s="3">
        <v>1.0</v>
      </c>
      <c r="F226" s="3">
        <v>0.0</v>
      </c>
      <c r="G226" s="3" t="s">
        <v>64</v>
      </c>
      <c r="H226" s="3">
        <v>2.0</v>
      </c>
      <c r="I226" s="3">
        <v>1.0</v>
      </c>
      <c r="J226" s="3">
        <v>1.0</v>
      </c>
      <c r="K226" s="3">
        <v>2.0</v>
      </c>
      <c r="L226" s="3">
        <v>57.0</v>
      </c>
      <c r="M226" s="3">
        <v>6.0</v>
      </c>
      <c r="N226" s="10">
        <v>0.1423</v>
      </c>
      <c r="O226" s="10">
        <v>0.0949825</v>
      </c>
      <c r="P226" s="3">
        <v>1.61388</v>
      </c>
      <c r="Q226" s="3">
        <v>100.0</v>
      </c>
      <c r="R226" s="3">
        <v>44.3237</v>
      </c>
      <c r="S226" s="3">
        <v>5.75239</v>
      </c>
      <c r="T226" s="10">
        <v>0.7748</v>
      </c>
      <c r="U226" s="10">
        <v>0.827811</v>
      </c>
      <c r="V226" s="3" t="s">
        <v>69</v>
      </c>
      <c r="W226" s="3" t="s">
        <v>69</v>
      </c>
    </row>
    <row r="227" ht="15.75" customHeight="1">
      <c r="A227" s="3">
        <v>2011.0</v>
      </c>
      <c r="B227" s="3">
        <v>1.0</v>
      </c>
      <c r="C227" s="3">
        <v>2011.5</v>
      </c>
      <c r="D227" s="3">
        <v>1.0</v>
      </c>
      <c r="E227" s="3">
        <v>1.0</v>
      </c>
      <c r="F227" s="3">
        <v>0.0</v>
      </c>
      <c r="G227" s="3" t="s">
        <v>64</v>
      </c>
      <c r="H227" s="3">
        <v>2.0</v>
      </c>
      <c r="I227" s="3">
        <v>1.0</v>
      </c>
      <c r="J227" s="3">
        <v>1.0</v>
      </c>
      <c r="K227" s="3">
        <v>2.0</v>
      </c>
      <c r="L227" s="3">
        <v>57.0</v>
      </c>
      <c r="M227" s="3">
        <v>7.0</v>
      </c>
      <c r="N227" s="10">
        <v>0.0689</v>
      </c>
      <c r="O227" s="10">
        <v>0.0500451</v>
      </c>
      <c r="P227" s="3">
        <v>0.864754</v>
      </c>
      <c r="Q227" s="3">
        <v>100.0</v>
      </c>
      <c r="R227" s="3">
        <v>44.3237</v>
      </c>
      <c r="S227" s="3">
        <v>2.20295</v>
      </c>
      <c r="T227" s="10">
        <v>0.8437</v>
      </c>
      <c r="U227" s="10">
        <v>0.877856</v>
      </c>
      <c r="V227" s="3" t="s">
        <v>69</v>
      </c>
      <c r="W227" s="3" t="s">
        <v>69</v>
      </c>
    </row>
    <row r="228" ht="15.75" customHeight="1">
      <c r="A228" s="3">
        <v>2011.0</v>
      </c>
      <c r="B228" s="3">
        <v>1.0</v>
      </c>
      <c r="C228" s="3">
        <v>2011.5</v>
      </c>
      <c r="D228" s="3">
        <v>1.0</v>
      </c>
      <c r="E228" s="3">
        <v>1.0</v>
      </c>
      <c r="F228" s="3">
        <v>0.0</v>
      </c>
      <c r="G228" s="3" t="s">
        <v>64</v>
      </c>
      <c r="H228" s="3">
        <v>2.0</v>
      </c>
      <c r="I228" s="3">
        <v>1.0</v>
      </c>
      <c r="J228" s="3">
        <v>1.0</v>
      </c>
      <c r="K228" s="3">
        <v>2.0</v>
      </c>
      <c r="L228" s="3">
        <v>57.0</v>
      </c>
      <c r="M228" s="3">
        <v>8.0</v>
      </c>
      <c r="N228" s="10">
        <v>0.0638</v>
      </c>
      <c r="O228" s="10">
        <v>0.0410135</v>
      </c>
      <c r="P228" s="3">
        <v>1.14897</v>
      </c>
      <c r="Q228" s="3">
        <v>100.0</v>
      </c>
      <c r="R228" s="3">
        <v>44.3237</v>
      </c>
      <c r="S228" s="3">
        <v>2.81902</v>
      </c>
      <c r="T228" s="10">
        <v>0.9075</v>
      </c>
      <c r="U228" s="10">
        <v>0.91887</v>
      </c>
      <c r="V228" s="3" t="s">
        <v>69</v>
      </c>
      <c r="W228" s="3" t="s">
        <v>69</v>
      </c>
    </row>
    <row r="229" ht="15.75" customHeight="1">
      <c r="A229" s="3">
        <v>2011.0</v>
      </c>
      <c r="B229" s="3">
        <v>1.0</v>
      </c>
      <c r="C229" s="3">
        <v>2011.5</v>
      </c>
      <c r="D229" s="3">
        <v>1.0</v>
      </c>
      <c r="E229" s="3">
        <v>1.0</v>
      </c>
      <c r="F229" s="3">
        <v>0.0</v>
      </c>
      <c r="G229" s="3" t="s">
        <v>64</v>
      </c>
      <c r="H229" s="3">
        <v>2.0</v>
      </c>
      <c r="I229" s="3">
        <v>1.0</v>
      </c>
      <c r="J229" s="3">
        <v>1.0</v>
      </c>
      <c r="K229" s="3">
        <v>2.0</v>
      </c>
      <c r="L229" s="3">
        <v>57.0</v>
      </c>
      <c r="M229" s="3">
        <v>9.0</v>
      </c>
      <c r="N229" s="10">
        <v>0.0362</v>
      </c>
      <c r="O229" s="10">
        <v>0.0253411</v>
      </c>
      <c r="P229" s="3">
        <v>0.690952</v>
      </c>
      <c r="Q229" s="3">
        <v>100.0</v>
      </c>
      <c r="R229" s="3">
        <v>44.3237</v>
      </c>
      <c r="S229" s="3">
        <v>1.29101</v>
      </c>
      <c r="T229" s="10">
        <v>0.9437</v>
      </c>
      <c r="U229" s="10">
        <v>0.944211</v>
      </c>
      <c r="V229" s="3" t="s">
        <v>69</v>
      </c>
      <c r="W229" s="3" t="s">
        <v>69</v>
      </c>
    </row>
    <row r="230" ht="15.75" customHeight="1">
      <c r="A230" s="3">
        <v>2011.0</v>
      </c>
      <c r="B230" s="3">
        <v>1.0</v>
      </c>
      <c r="C230" s="3">
        <v>2011.5</v>
      </c>
      <c r="D230" s="3">
        <v>1.0</v>
      </c>
      <c r="E230" s="3">
        <v>1.0</v>
      </c>
      <c r="F230" s="3">
        <v>0.0</v>
      </c>
      <c r="G230" s="3" t="s">
        <v>64</v>
      </c>
      <c r="H230" s="3">
        <v>2.0</v>
      </c>
      <c r="I230" s="3">
        <v>1.0</v>
      </c>
      <c r="J230" s="3">
        <v>1.0</v>
      </c>
      <c r="K230" s="3">
        <v>2.0</v>
      </c>
      <c r="L230" s="3">
        <v>57.0</v>
      </c>
      <c r="M230" s="3">
        <v>10.0</v>
      </c>
      <c r="N230" s="10">
        <v>0.0242001</v>
      </c>
      <c r="O230" s="10">
        <v>0.0162283</v>
      </c>
      <c r="P230" s="3">
        <v>0.630918</v>
      </c>
      <c r="Q230" s="3">
        <v>100.0</v>
      </c>
      <c r="R230" s="3">
        <v>44.3237</v>
      </c>
      <c r="S230" s="3">
        <v>0.967036</v>
      </c>
      <c r="T230" s="10">
        <v>0.9679</v>
      </c>
      <c r="U230" s="10">
        <v>0.960439</v>
      </c>
      <c r="V230" s="3" t="s">
        <v>69</v>
      </c>
      <c r="W230" s="3" t="s">
        <v>69</v>
      </c>
    </row>
    <row r="231" ht="15.75" customHeight="1">
      <c r="A231" s="3">
        <v>2011.0</v>
      </c>
      <c r="B231" s="3">
        <v>1.0</v>
      </c>
      <c r="C231" s="3">
        <v>2011.5</v>
      </c>
      <c r="D231" s="3">
        <v>1.0</v>
      </c>
      <c r="E231" s="3">
        <v>1.0</v>
      </c>
      <c r="F231" s="3">
        <v>0.0</v>
      </c>
      <c r="G231" s="3" t="s">
        <v>64</v>
      </c>
      <c r="H231" s="3">
        <v>2.0</v>
      </c>
      <c r="I231" s="3">
        <v>1.0</v>
      </c>
      <c r="J231" s="3">
        <v>1.0</v>
      </c>
      <c r="K231" s="3">
        <v>2.0</v>
      </c>
      <c r="L231" s="3">
        <v>57.0</v>
      </c>
      <c r="M231" s="3">
        <v>11.0</v>
      </c>
      <c r="N231" s="10">
        <v>0.0131001</v>
      </c>
      <c r="O231" s="10">
        <v>0.012447</v>
      </c>
      <c r="P231" s="3">
        <v>0.0589012</v>
      </c>
      <c r="Q231" s="3">
        <v>100.0</v>
      </c>
      <c r="R231" s="3">
        <v>44.3237</v>
      </c>
      <c r="S231" s="3">
        <v>0.0669875</v>
      </c>
      <c r="T231" s="10">
        <v>0.981</v>
      </c>
      <c r="U231" s="10">
        <v>0.972886</v>
      </c>
      <c r="V231" s="3" t="s">
        <v>69</v>
      </c>
      <c r="W231" s="3" t="s">
        <v>69</v>
      </c>
    </row>
    <row r="232" ht="15.75" customHeight="1">
      <c r="A232" s="3">
        <v>2011.0</v>
      </c>
      <c r="B232" s="3">
        <v>1.0</v>
      </c>
      <c r="C232" s="3">
        <v>2011.5</v>
      </c>
      <c r="D232" s="3">
        <v>1.0</v>
      </c>
      <c r="E232" s="3">
        <v>1.0</v>
      </c>
      <c r="F232" s="3">
        <v>0.0</v>
      </c>
      <c r="G232" s="3" t="s">
        <v>64</v>
      </c>
      <c r="H232" s="3">
        <v>2.0</v>
      </c>
      <c r="I232" s="3">
        <v>1.0</v>
      </c>
      <c r="J232" s="3">
        <v>1.0</v>
      </c>
      <c r="K232" s="3">
        <v>2.0</v>
      </c>
      <c r="L232" s="3">
        <v>57.0</v>
      </c>
      <c r="M232" s="3">
        <v>12.0</v>
      </c>
      <c r="N232" s="10">
        <v>0.00790009</v>
      </c>
      <c r="O232" s="10">
        <v>0.010937</v>
      </c>
      <c r="P232" s="3">
        <v>-0.291995</v>
      </c>
      <c r="Q232" s="3">
        <v>100.0</v>
      </c>
      <c r="R232" s="3">
        <v>44.3237</v>
      </c>
      <c r="S232" s="3">
        <v>-0.256974</v>
      </c>
      <c r="T232" s="10">
        <v>0.9889</v>
      </c>
      <c r="U232" s="10">
        <v>0.983823</v>
      </c>
      <c r="V232" s="3" t="s">
        <v>69</v>
      </c>
      <c r="W232" s="3" t="s">
        <v>69</v>
      </c>
    </row>
    <row r="233" ht="15.75" customHeight="1">
      <c r="A233" s="3">
        <v>2011.0</v>
      </c>
      <c r="B233" s="3">
        <v>1.0</v>
      </c>
      <c r="C233" s="3">
        <v>2011.5</v>
      </c>
      <c r="D233" s="3">
        <v>1.0</v>
      </c>
      <c r="E233" s="3">
        <v>1.0</v>
      </c>
      <c r="F233" s="3">
        <v>0.0</v>
      </c>
      <c r="G233" s="3" t="s">
        <v>64</v>
      </c>
      <c r="H233" s="3">
        <v>2.0</v>
      </c>
      <c r="I233" s="3">
        <v>1.0</v>
      </c>
      <c r="J233" s="3">
        <v>1.0</v>
      </c>
      <c r="K233" s="3">
        <v>2.0</v>
      </c>
      <c r="L233" s="3">
        <v>57.0</v>
      </c>
      <c r="M233" s="3">
        <v>13.0</v>
      </c>
      <c r="N233" s="10">
        <v>0.00600009</v>
      </c>
      <c r="O233" s="10">
        <v>0.00346788</v>
      </c>
      <c r="P233" s="3">
        <v>0.430747</v>
      </c>
      <c r="Q233" s="3">
        <v>100.0</v>
      </c>
      <c r="R233" s="3">
        <v>44.3237</v>
      </c>
      <c r="S233" s="3">
        <v>0.328944</v>
      </c>
      <c r="T233" s="10">
        <v>0.9949</v>
      </c>
      <c r="U233" s="10">
        <v>0.987291</v>
      </c>
      <c r="V233" s="3" t="s">
        <v>69</v>
      </c>
      <c r="W233" s="3" t="s">
        <v>69</v>
      </c>
    </row>
    <row r="234" ht="15.75" customHeight="1">
      <c r="A234" s="3">
        <v>2011.0</v>
      </c>
      <c r="B234" s="3">
        <v>1.0</v>
      </c>
      <c r="C234" s="3">
        <v>2011.5</v>
      </c>
      <c r="D234" s="3">
        <v>1.0</v>
      </c>
      <c r="E234" s="3">
        <v>1.0</v>
      </c>
      <c r="F234" s="3">
        <v>0.0</v>
      </c>
      <c r="G234" s="3" t="s">
        <v>64</v>
      </c>
      <c r="H234" s="3">
        <v>2.0</v>
      </c>
      <c r="I234" s="3">
        <v>1.0</v>
      </c>
      <c r="J234" s="3">
        <v>1.0</v>
      </c>
      <c r="K234" s="3">
        <v>2.0</v>
      </c>
      <c r="L234" s="3">
        <v>57.0</v>
      </c>
      <c r="M234" s="3">
        <v>14.0</v>
      </c>
      <c r="N234" s="10">
        <v>0.00510009</v>
      </c>
      <c r="O234" s="10">
        <v>0.0127088</v>
      </c>
      <c r="P234" s="3">
        <v>-0.679261</v>
      </c>
      <c r="Q234" s="3">
        <v>100.0</v>
      </c>
      <c r="R234" s="3">
        <v>44.3237</v>
      </c>
      <c r="S234" s="3">
        <v>-0.465657</v>
      </c>
      <c r="T234" s="10">
        <v>1.0</v>
      </c>
      <c r="U234" s="10">
        <v>1.0</v>
      </c>
      <c r="V234" s="3" t="s">
        <v>69</v>
      </c>
      <c r="W234" s="3" t="s">
        <v>69</v>
      </c>
    </row>
    <row r="235" ht="15.75" customHeight="1">
      <c r="A235" s="3">
        <v>2011.0</v>
      </c>
      <c r="B235" s="3">
        <v>1.0</v>
      </c>
      <c r="C235" s="3">
        <v>2011.5</v>
      </c>
      <c r="D235" s="3">
        <v>1.0</v>
      </c>
      <c r="E235" s="3">
        <v>1.0</v>
      </c>
      <c r="F235" s="3">
        <v>0.0</v>
      </c>
      <c r="G235" s="3" t="s">
        <v>64</v>
      </c>
      <c r="H235" s="3">
        <v>2.0</v>
      </c>
      <c r="I235" s="3">
        <v>1.0</v>
      </c>
      <c r="J235" s="3">
        <v>1.0</v>
      </c>
      <c r="K235" s="3">
        <v>1.0</v>
      </c>
      <c r="L235" s="3">
        <v>12.0</v>
      </c>
      <c r="N235" s="10"/>
      <c r="O235" s="10"/>
      <c r="T235" s="10"/>
      <c r="U235" s="10"/>
    </row>
    <row r="236" ht="15.75" customHeight="1">
      <c r="A236" s="3">
        <v>2012.0</v>
      </c>
      <c r="B236" s="3">
        <v>1.0</v>
      </c>
      <c r="C236" s="3">
        <v>2012.5</v>
      </c>
      <c r="D236" s="3">
        <v>1.0</v>
      </c>
      <c r="E236" s="3">
        <v>1.0</v>
      </c>
      <c r="F236" s="3">
        <v>0.0</v>
      </c>
      <c r="G236" s="3" t="s">
        <v>64</v>
      </c>
      <c r="H236" s="3">
        <v>2.0</v>
      </c>
      <c r="I236" s="3">
        <v>1.0</v>
      </c>
      <c r="J236" s="3">
        <v>1.0</v>
      </c>
      <c r="K236" s="3">
        <v>2.0</v>
      </c>
      <c r="L236" s="3">
        <v>57.0</v>
      </c>
      <c r="M236" s="3">
        <v>1.0</v>
      </c>
      <c r="N236" s="10">
        <v>0.00210031</v>
      </c>
      <c r="O236" s="10">
        <v>0.00623983</v>
      </c>
      <c r="P236" s="3">
        <v>-0.525682</v>
      </c>
      <c r="Q236" s="3">
        <v>100.0</v>
      </c>
      <c r="R236" s="3">
        <v>48.2993</v>
      </c>
      <c r="S236" s="3">
        <v>-0.228696</v>
      </c>
      <c r="T236" s="10">
        <v>0.00210031</v>
      </c>
      <c r="U236" s="10">
        <v>0.00623983</v>
      </c>
      <c r="V236" s="3" t="s">
        <v>69</v>
      </c>
      <c r="W236" s="3" t="s">
        <v>69</v>
      </c>
    </row>
    <row r="237" ht="15.75" customHeight="1">
      <c r="A237" s="3">
        <v>2012.0</v>
      </c>
      <c r="B237" s="3">
        <v>1.0</v>
      </c>
      <c r="C237" s="3">
        <v>2012.5</v>
      </c>
      <c r="D237" s="3">
        <v>1.0</v>
      </c>
      <c r="E237" s="3">
        <v>1.0</v>
      </c>
      <c r="F237" s="3">
        <v>0.0</v>
      </c>
      <c r="G237" s="3" t="s">
        <v>64</v>
      </c>
      <c r="H237" s="3">
        <v>2.0</v>
      </c>
      <c r="I237" s="3">
        <v>1.0</v>
      </c>
      <c r="J237" s="3">
        <v>1.0</v>
      </c>
      <c r="K237" s="3">
        <v>2.0</v>
      </c>
      <c r="L237" s="3">
        <v>57.0</v>
      </c>
      <c r="M237" s="3">
        <v>2.0</v>
      </c>
      <c r="N237" s="10">
        <v>0.136214</v>
      </c>
      <c r="O237" s="10">
        <v>0.0896417</v>
      </c>
      <c r="P237" s="3">
        <v>1.63028</v>
      </c>
      <c r="Q237" s="3">
        <v>100.0</v>
      </c>
      <c r="R237" s="3">
        <v>48.2993</v>
      </c>
      <c r="S237" s="3">
        <v>5.69922</v>
      </c>
      <c r="T237" s="10">
        <v>0.138314</v>
      </c>
      <c r="U237" s="10">
        <v>0.0958815</v>
      </c>
      <c r="V237" s="3" t="s">
        <v>69</v>
      </c>
      <c r="W237" s="3" t="s">
        <v>69</v>
      </c>
    </row>
    <row r="238" ht="15.75" customHeight="1">
      <c r="A238" s="3">
        <v>2012.0</v>
      </c>
      <c r="B238" s="3">
        <v>1.0</v>
      </c>
      <c r="C238" s="3">
        <v>2012.5</v>
      </c>
      <c r="D238" s="3">
        <v>1.0</v>
      </c>
      <c r="E238" s="3">
        <v>1.0</v>
      </c>
      <c r="F238" s="3">
        <v>0.0</v>
      </c>
      <c r="G238" s="3" t="s">
        <v>64</v>
      </c>
      <c r="H238" s="3">
        <v>2.0</v>
      </c>
      <c r="I238" s="3">
        <v>1.0</v>
      </c>
      <c r="J238" s="3">
        <v>1.0</v>
      </c>
      <c r="K238" s="3">
        <v>2.0</v>
      </c>
      <c r="L238" s="3">
        <v>57.0</v>
      </c>
      <c r="M238" s="3">
        <v>3.0</v>
      </c>
      <c r="N238" s="10">
        <v>0.173717</v>
      </c>
      <c r="O238" s="10">
        <v>0.260003</v>
      </c>
      <c r="P238" s="3">
        <v>-1.96715</v>
      </c>
      <c r="Q238" s="3">
        <v>100.0</v>
      </c>
      <c r="R238" s="3">
        <v>48.2993</v>
      </c>
      <c r="S238" s="3">
        <v>-7.00542</v>
      </c>
      <c r="T238" s="10">
        <v>0.312031</v>
      </c>
      <c r="U238" s="10">
        <v>0.355885</v>
      </c>
      <c r="V238" s="3" t="s">
        <v>69</v>
      </c>
      <c r="W238" s="3" t="s">
        <v>69</v>
      </c>
    </row>
    <row r="239" ht="15.75" customHeight="1">
      <c r="A239" s="3">
        <v>2012.0</v>
      </c>
      <c r="B239" s="3">
        <v>1.0</v>
      </c>
      <c r="C239" s="3">
        <v>2012.5</v>
      </c>
      <c r="D239" s="3">
        <v>1.0</v>
      </c>
      <c r="E239" s="3">
        <v>1.0</v>
      </c>
      <c r="F239" s="3">
        <v>0.0</v>
      </c>
      <c r="G239" s="3" t="s">
        <v>64</v>
      </c>
      <c r="H239" s="3">
        <v>2.0</v>
      </c>
      <c r="I239" s="3">
        <v>1.0</v>
      </c>
      <c r="J239" s="3">
        <v>1.0</v>
      </c>
      <c r="K239" s="3">
        <v>2.0</v>
      </c>
      <c r="L239" s="3">
        <v>57.0</v>
      </c>
      <c r="M239" s="3">
        <v>4.0</v>
      </c>
      <c r="N239" s="10">
        <v>0.128313</v>
      </c>
      <c r="O239" s="10">
        <v>0.184978</v>
      </c>
      <c r="P239" s="3">
        <v>-1.4594</v>
      </c>
      <c r="Q239" s="3">
        <v>100.0</v>
      </c>
      <c r="R239" s="3">
        <v>48.2993</v>
      </c>
      <c r="S239" s="3">
        <v>-4.69326</v>
      </c>
      <c r="T239" s="10">
        <v>0.440344</v>
      </c>
      <c r="U239" s="10">
        <v>0.540863</v>
      </c>
      <c r="V239" s="3" t="s">
        <v>69</v>
      </c>
      <c r="W239" s="3" t="s">
        <v>69</v>
      </c>
    </row>
    <row r="240" ht="15.75" customHeight="1">
      <c r="A240" s="3">
        <v>2012.0</v>
      </c>
      <c r="B240" s="3">
        <v>1.0</v>
      </c>
      <c r="C240" s="3">
        <v>2012.5</v>
      </c>
      <c r="D240" s="3">
        <v>1.0</v>
      </c>
      <c r="E240" s="3">
        <v>1.0</v>
      </c>
      <c r="F240" s="3">
        <v>0.0</v>
      </c>
      <c r="G240" s="3" t="s">
        <v>64</v>
      </c>
      <c r="H240" s="3">
        <v>2.0</v>
      </c>
      <c r="I240" s="3">
        <v>1.0</v>
      </c>
      <c r="J240" s="3">
        <v>1.0</v>
      </c>
      <c r="K240" s="3">
        <v>2.0</v>
      </c>
      <c r="L240" s="3">
        <v>57.0</v>
      </c>
      <c r="M240" s="3">
        <v>5.0</v>
      </c>
      <c r="N240" s="10">
        <v>0.158116</v>
      </c>
      <c r="O240" s="10">
        <v>0.143629</v>
      </c>
      <c r="P240" s="3">
        <v>0.413052</v>
      </c>
      <c r="Q240" s="3">
        <v>100.0</v>
      </c>
      <c r="R240" s="3">
        <v>48.2993</v>
      </c>
      <c r="S240" s="3">
        <v>1.51934</v>
      </c>
      <c r="T240" s="10">
        <v>0.59846</v>
      </c>
      <c r="U240" s="10">
        <v>0.684492</v>
      </c>
      <c r="V240" s="3" t="s">
        <v>69</v>
      </c>
      <c r="W240" s="3" t="s">
        <v>69</v>
      </c>
    </row>
    <row r="241" ht="15.75" customHeight="1">
      <c r="A241" s="3">
        <v>2012.0</v>
      </c>
      <c r="B241" s="3">
        <v>1.0</v>
      </c>
      <c r="C241" s="3">
        <v>2012.5</v>
      </c>
      <c r="D241" s="3">
        <v>1.0</v>
      </c>
      <c r="E241" s="3">
        <v>1.0</v>
      </c>
      <c r="F241" s="3">
        <v>0.0</v>
      </c>
      <c r="G241" s="3" t="s">
        <v>64</v>
      </c>
      <c r="H241" s="3">
        <v>2.0</v>
      </c>
      <c r="I241" s="3">
        <v>1.0</v>
      </c>
      <c r="J241" s="3">
        <v>1.0</v>
      </c>
      <c r="K241" s="3">
        <v>2.0</v>
      </c>
      <c r="L241" s="3">
        <v>57.0</v>
      </c>
      <c r="M241" s="3">
        <v>6.0</v>
      </c>
      <c r="N241" s="10">
        <v>0.168017</v>
      </c>
      <c r="O241" s="10">
        <v>0.13565</v>
      </c>
      <c r="P241" s="3">
        <v>0.945248</v>
      </c>
      <c r="Q241" s="3">
        <v>100.0</v>
      </c>
      <c r="R241" s="3">
        <v>48.2993</v>
      </c>
      <c r="S241" s="3">
        <v>3.59533</v>
      </c>
      <c r="T241" s="10">
        <v>0.766476</v>
      </c>
      <c r="U241" s="10">
        <v>0.820142</v>
      </c>
      <c r="V241" s="3" t="s">
        <v>69</v>
      </c>
      <c r="W241" s="3" t="s">
        <v>69</v>
      </c>
    </row>
    <row r="242" ht="15.75" customHeight="1">
      <c r="A242" s="3">
        <v>2012.0</v>
      </c>
      <c r="B242" s="3">
        <v>1.0</v>
      </c>
      <c r="C242" s="3">
        <v>2012.5</v>
      </c>
      <c r="D242" s="3">
        <v>1.0</v>
      </c>
      <c r="E242" s="3">
        <v>1.0</v>
      </c>
      <c r="F242" s="3">
        <v>0.0</v>
      </c>
      <c r="G242" s="3" t="s">
        <v>64</v>
      </c>
      <c r="H242" s="3">
        <v>2.0</v>
      </c>
      <c r="I242" s="3">
        <v>1.0</v>
      </c>
      <c r="J242" s="3">
        <v>1.0</v>
      </c>
      <c r="K242" s="3">
        <v>2.0</v>
      </c>
      <c r="L242" s="3">
        <v>57.0</v>
      </c>
      <c r="M242" s="3">
        <v>7.0</v>
      </c>
      <c r="N242" s="10">
        <v>0.119912</v>
      </c>
      <c r="O242" s="10">
        <v>0.0627531</v>
      </c>
      <c r="P242" s="3">
        <v>2.35688</v>
      </c>
      <c r="Q242" s="3">
        <v>100.0</v>
      </c>
      <c r="R242" s="3">
        <v>48.2993</v>
      </c>
      <c r="S242" s="3">
        <v>7.76489</v>
      </c>
      <c r="T242" s="10">
        <v>0.886388</v>
      </c>
      <c r="U242" s="10">
        <v>0.882895</v>
      </c>
      <c r="V242" s="3" t="s">
        <v>69</v>
      </c>
      <c r="W242" s="3" t="s">
        <v>69</v>
      </c>
    </row>
    <row r="243" ht="15.75" customHeight="1">
      <c r="A243" s="3">
        <v>2012.0</v>
      </c>
      <c r="B243" s="3">
        <v>1.0</v>
      </c>
      <c r="C243" s="3">
        <v>2012.5</v>
      </c>
      <c r="D243" s="3">
        <v>1.0</v>
      </c>
      <c r="E243" s="3">
        <v>1.0</v>
      </c>
      <c r="F243" s="3">
        <v>0.0</v>
      </c>
      <c r="G243" s="3" t="s">
        <v>64</v>
      </c>
      <c r="H243" s="3">
        <v>2.0</v>
      </c>
      <c r="I243" s="3">
        <v>1.0</v>
      </c>
      <c r="J243" s="3">
        <v>1.0</v>
      </c>
      <c r="K243" s="3">
        <v>2.0</v>
      </c>
      <c r="L243" s="3">
        <v>57.0</v>
      </c>
      <c r="M243" s="3">
        <v>8.0</v>
      </c>
      <c r="N243" s="10">
        <v>0.0355036</v>
      </c>
      <c r="O243" s="10">
        <v>0.0333184</v>
      </c>
      <c r="P243" s="3">
        <v>0.121761</v>
      </c>
      <c r="Q243" s="3">
        <v>100.0</v>
      </c>
      <c r="R243" s="3">
        <v>48.2993</v>
      </c>
      <c r="S243" s="3">
        <v>0.225535</v>
      </c>
      <c r="T243" s="10">
        <v>0.921892</v>
      </c>
      <c r="U243" s="10">
        <v>0.916214</v>
      </c>
      <c r="V243" s="3" t="s">
        <v>69</v>
      </c>
      <c r="W243" s="3" t="s">
        <v>69</v>
      </c>
    </row>
    <row r="244" ht="15.75" customHeight="1">
      <c r="A244" s="3">
        <v>2012.0</v>
      </c>
      <c r="B244" s="3">
        <v>1.0</v>
      </c>
      <c r="C244" s="3">
        <v>2012.5</v>
      </c>
      <c r="D244" s="3">
        <v>1.0</v>
      </c>
      <c r="E244" s="3">
        <v>1.0</v>
      </c>
      <c r="F244" s="3">
        <v>0.0</v>
      </c>
      <c r="G244" s="3" t="s">
        <v>64</v>
      </c>
      <c r="H244" s="3">
        <v>2.0</v>
      </c>
      <c r="I244" s="3">
        <v>1.0</v>
      </c>
      <c r="J244" s="3">
        <v>1.0</v>
      </c>
      <c r="K244" s="3">
        <v>2.0</v>
      </c>
      <c r="L244" s="3">
        <v>57.0</v>
      </c>
      <c r="M244" s="3">
        <v>9.0</v>
      </c>
      <c r="N244" s="10">
        <v>0.0314032</v>
      </c>
      <c r="O244" s="10">
        <v>0.027595</v>
      </c>
      <c r="P244" s="3">
        <v>0.232475</v>
      </c>
      <c r="Q244" s="3">
        <v>100.0</v>
      </c>
      <c r="R244" s="3">
        <v>48.2993</v>
      </c>
      <c r="S244" s="3">
        <v>0.405961</v>
      </c>
      <c r="T244" s="10">
        <v>0.953295</v>
      </c>
      <c r="U244" s="10">
        <v>0.943809</v>
      </c>
      <c r="V244" s="3" t="s">
        <v>69</v>
      </c>
      <c r="W244" s="3" t="s">
        <v>69</v>
      </c>
    </row>
    <row r="245" ht="15.75" customHeight="1">
      <c r="A245" s="3">
        <v>2012.0</v>
      </c>
      <c r="B245" s="3">
        <v>1.0</v>
      </c>
      <c r="C245" s="3">
        <v>2012.5</v>
      </c>
      <c r="D245" s="3">
        <v>1.0</v>
      </c>
      <c r="E245" s="3">
        <v>1.0</v>
      </c>
      <c r="F245" s="3">
        <v>0.0</v>
      </c>
      <c r="G245" s="3" t="s">
        <v>64</v>
      </c>
      <c r="H245" s="3">
        <v>2.0</v>
      </c>
      <c r="I245" s="3">
        <v>1.0</v>
      </c>
      <c r="J245" s="3">
        <v>1.0</v>
      </c>
      <c r="K245" s="3">
        <v>2.0</v>
      </c>
      <c r="L245" s="3">
        <v>57.0</v>
      </c>
      <c r="M245" s="3">
        <v>10.0</v>
      </c>
      <c r="N245" s="10">
        <v>0.00860095</v>
      </c>
      <c r="O245" s="10">
        <v>0.0172502</v>
      </c>
      <c r="P245" s="3">
        <v>-0.664291</v>
      </c>
      <c r="Q245" s="3">
        <v>100.0</v>
      </c>
      <c r="R245" s="3">
        <v>48.2993</v>
      </c>
      <c r="S245" s="3">
        <v>-0.598582</v>
      </c>
      <c r="T245" s="10">
        <v>0.961896</v>
      </c>
      <c r="U245" s="10">
        <v>0.961059</v>
      </c>
      <c r="V245" s="3" t="s">
        <v>69</v>
      </c>
      <c r="W245" s="3" t="s">
        <v>69</v>
      </c>
    </row>
    <row r="246" ht="15.75" customHeight="1">
      <c r="A246" s="3">
        <v>2012.0</v>
      </c>
      <c r="B246" s="3">
        <v>1.0</v>
      </c>
      <c r="C246" s="3">
        <v>2012.5</v>
      </c>
      <c r="D246" s="3">
        <v>1.0</v>
      </c>
      <c r="E246" s="3">
        <v>1.0</v>
      </c>
      <c r="F246" s="3">
        <v>0.0</v>
      </c>
      <c r="G246" s="3" t="s">
        <v>64</v>
      </c>
      <c r="H246" s="3">
        <v>2.0</v>
      </c>
      <c r="I246" s="3">
        <v>1.0</v>
      </c>
      <c r="J246" s="3">
        <v>1.0</v>
      </c>
      <c r="K246" s="3">
        <v>2.0</v>
      </c>
      <c r="L246" s="3">
        <v>57.0</v>
      </c>
      <c r="M246" s="3">
        <v>11.0</v>
      </c>
      <c r="N246" s="10">
        <v>0.0133014</v>
      </c>
      <c r="O246" s="10">
        <v>0.0111736</v>
      </c>
      <c r="P246" s="3">
        <v>0.202431</v>
      </c>
      <c r="Q246" s="3">
        <v>100.0</v>
      </c>
      <c r="R246" s="3">
        <v>48.2993</v>
      </c>
      <c r="S246" s="3">
        <v>0.231866</v>
      </c>
      <c r="T246" s="10">
        <v>0.975197</v>
      </c>
      <c r="U246" s="10">
        <v>0.972233</v>
      </c>
      <c r="V246" s="3" t="s">
        <v>69</v>
      </c>
      <c r="W246" s="3" t="s">
        <v>69</v>
      </c>
    </row>
    <row r="247" ht="15.75" customHeight="1">
      <c r="A247" s="3">
        <v>2012.0</v>
      </c>
      <c r="B247" s="3">
        <v>1.0</v>
      </c>
      <c r="C247" s="3">
        <v>2012.5</v>
      </c>
      <c r="D247" s="3">
        <v>1.0</v>
      </c>
      <c r="E247" s="3">
        <v>1.0</v>
      </c>
      <c r="F247" s="3">
        <v>0.0</v>
      </c>
      <c r="G247" s="3" t="s">
        <v>64</v>
      </c>
      <c r="H247" s="3">
        <v>2.0</v>
      </c>
      <c r="I247" s="3">
        <v>1.0</v>
      </c>
      <c r="J247" s="3">
        <v>1.0</v>
      </c>
      <c r="K247" s="3">
        <v>2.0</v>
      </c>
      <c r="L247" s="3">
        <v>57.0</v>
      </c>
      <c r="M247" s="3">
        <v>12.0</v>
      </c>
      <c r="N247" s="10">
        <v>0.00530062</v>
      </c>
      <c r="O247" s="10">
        <v>0.00865701</v>
      </c>
      <c r="P247" s="3">
        <v>-0.362306</v>
      </c>
      <c r="Q247" s="3">
        <v>100.0</v>
      </c>
      <c r="R247" s="3">
        <v>48.2993</v>
      </c>
      <c r="S247" s="3">
        <v>-0.260019</v>
      </c>
      <c r="T247" s="10">
        <v>0.980498</v>
      </c>
      <c r="U247" s="10">
        <v>0.98089</v>
      </c>
      <c r="V247" s="3" t="s">
        <v>69</v>
      </c>
      <c r="W247" s="3" t="s">
        <v>69</v>
      </c>
    </row>
    <row r="248" ht="15.75" customHeight="1">
      <c r="A248" s="3">
        <v>2012.0</v>
      </c>
      <c r="B248" s="3">
        <v>1.0</v>
      </c>
      <c r="C248" s="3">
        <v>2012.5</v>
      </c>
      <c r="D248" s="3">
        <v>1.0</v>
      </c>
      <c r="E248" s="3">
        <v>1.0</v>
      </c>
      <c r="F248" s="3">
        <v>0.0</v>
      </c>
      <c r="G248" s="3" t="s">
        <v>64</v>
      </c>
      <c r="H248" s="3">
        <v>2.0</v>
      </c>
      <c r="I248" s="3">
        <v>1.0</v>
      </c>
      <c r="J248" s="3">
        <v>1.0</v>
      </c>
      <c r="K248" s="3">
        <v>2.0</v>
      </c>
      <c r="L248" s="3">
        <v>57.0</v>
      </c>
      <c r="M248" s="3">
        <v>13.0</v>
      </c>
      <c r="N248" s="10">
        <v>0.00580067</v>
      </c>
      <c r="O248" s="10">
        <v>0.00766896</v>
      </c>
      <c r="P248" s="3">
        <v>-0.214165</v>
      </c>
      <c r="Q248" s="3">
        <v>100.0</v>
      </c>
      <c r="R248" s="3">
        <v>48.2993</v>
      </c>
      <c r="S248" s="3">
        <v>-0.161959</v>
      </c>
      <c r="T248" s="10">
        <v>0.986299</v>
      </c>
      <c r="U248" s="10">
        <v>0.988559</v>
      </c>
      <c r="V248" s="3" t="s">
        <v>69</v>
      </c>
      <c r="W248" s="3" t="s">
        <v>69</v>
      </c>
    </row>
    <row r="249" ht="15.75" customHeight="1">
      <c r="A249" s="3">
        <v>2012.0</v>
      </c>
      <c r="B249" s="3">
        <v>1.0</v>
      </c>
      <c r="C249" s="3">
        <v>2012.5</v>
      </c>
      <c r="D249" s="3">
        <v>1.0</v>
      </c>
      <c r="E249" s="3">
        <v>1.0</v>
      </c>
      <c r="F249" s="3">
        <v>0.0</v>
      </c>
      <c r="G249" s="3" t="s">
        <v>64</v>
      </c>
      <c r="H249" s="3">
        <v>2.0</v>
      </c>
      <c r="I249" s="3">
        <v>1.0</v>
      </c>
      <c r="J249" s="3">
        <v>1.0</v>
      </c>
      <c r="K249" s="3">
        <v>2.0</v>
      </c>
      <c r="L249" s="3">
        <v>57.0</v>
      </c>
      <c r="M249" s="3">
        <v>14.0</v>
      </c>
      <c r="N249" s="10">
        <v>0.0137015</v>
      </c>
      <c r="O249" s="10">
        <v>0.0114414</v>
      </c>
      <c r="P249" s="3">
        <v>0.212508</v>
      </c>
      <c r="Q249" s="3">
        <v>100.0</v>
      </c>
      <c r="R249" s="3">
        <v>48.2993</v>
      </c>
      <c r="S249" s="3">
        <v>0.246986</v>
      </c>
      <c r="T249" s="10">
        <v>1.0</v>
      </c>
      <c r="U249" s="10">
        <v>1.0</v>
      </c>
      <c r="V249" s="3" t="s">
        <v>69</v>
      </c>
      <c r="W249" s="3" t="s">
        <v>69</v>
      </c>
    </row>
    <row r="250" ht="15.75" customHeight="1">
      <c r="A250" s="3">
        <v>2012.0</v>
      </c>
      <c r="B250" s="3">
        <v>1.0</v>
      </c>
      <c r="C250" s="3">
        <v>2012.5</v>
      </c>
      <c r="D250" s="3">
        <v>1.0</v>
      </c>
      <c r="E250" s="3">
        <v>1.0</v>
      </c>
      <c r="F250" s="3">
        <v>0.0</v>
      </c>
      <c r="G250" s="3" t="s">
        <v>64</v>
      </c>
      <c r="H250" s="3">
        <v>2.0</v>
      </c>
      <c r="I250" s="3">
        <v>1.0</v>
      </c>
      <c r="J250" s="3">
        <v>1.0</v>
      </c>
      <c r="K250" s="3">
        <v>1.0</v>
      </c>
      <c r="L250" s="3">
        <v>12.0</v>
      </c>
      <c r="N250" s="10"/>
      <c r="O250" s="10"/>
      <c r="T250" s="10"/>
      <c r="U250" s="10"/>
    </row>
    <row r="251" ht="15.75" customHeight="1">
      <c r="A251" s="3">
        <v>2013.0</v>
      </c>
      <c r="B251" s="3">
        <v>1.0</v>
      </c>
      <c r="C251" s="3">
        <v>2013.5</v>
      </c>
      <c r="D251" s="3">
        <v>1.0</v>
      </c>
      <c r="E251" s="3">
        <v>1.0</v>
      </c>
      <c r="F251" s="3">
        <v>0.0</v>
      </c>
      <c r="G251" s="3" t="s">
        <v>64</v>
      </c>
      <c r="H251" s="3">
        <v>2.0</v>
      </c>
      <c r="I251" s="3">
        <v>1.0</v>
      </c>
      <c r="J251" s="3">
        <v>1.0</v>
      </c>
      <c r="K251" s="3">
        <v>2.0</v>
      </c>
      <c r="L251" s="3">
        <v>57.0</v>
      </c>
      <c r="M251" s="3">
        <v>1.0</v>
      </c>
      <c r="N251" s="10">
        <v>0.0020001</v>
      </c>
      <c r="O251" s="10">
        <v>0.00612765</v>
      </c>
      <c r="P251" s="3">
        <v>-0.528909</v>
      </c>
      <c r="Q251" s="3">
        <v>100.0</v>
      </c>
      <c r="R251" s="3">
        <v>78.2771</v>
      </c>
      <c r="S251" s="3">
        <v>-0.223934</v>
      </c>
      <c r="T251" s="10">
        <v>0.0020001</v>
      </c>
      <c r="U251" s="10">
        <v>0.00612765</v>
      </c>
      <c r="V251" s="3" t="s">
        <v>69</v>
      </c>
      <c r="W251" s="3" t="s">
        <v>69</v>
      </c>
    </row>
    <row r="252" ht="15.75" customHeight="1">
      <c r="A252" s="3">
        <v>2013.0</v>
      </c>
      <c r="B252" s="3">
        <v>1.0</v>
      </c>
      <c r="C252" s="3">
        <v>2013.5</v>
      </c>
      <c r="D252" s="3">
        <v>1.0</v>
      </c>
      <c r="E252" s="3">
        <v>1.0</v>
      </c>
      <c r="F252" s="3">
        <v>0.0</v>
      </c>
      <c r="G252" s="3" t="s">
        <v>64</v>
      </c>
      <c r="H252" s="3">
        <v>2.0</v>
      </c>
      <c r="I252" s="3">
        <v>1.0</v>
      </c>
      <c r="J252" s="3">
        <v>1.0</v>
      </c>
      <c r="K252" s="3">
        <v>2.0</v>
      </c>
      <c r="L252" s="3">
        <v>57.0</v>
      </c>
      <c r="M252" s="3">
        <v>2.0</v>
      </c>
      <c r="N252" s="10">
        <v>0.1053</v>
      </c>
      <c r="O252" s="10">
        <v>0.10744</v>
      </c>
      <c r="P252" s="3">
        <v>-0.0691023</v>
      </c>
      <c r="Q252" s="3">
        <v>100.0</v>
      </c>
      <c r="R252" s="3">
        <v>78.2771</v>
      </c>
      <c r="S252" s="3">
        <v>-0.211845</v>
      </c>
      <c r="T252" s="10">
        <v>0.1073</v>
      </c>
      <c r="U252" s="10">
        <v>0.113568</v>
      </c>
      <c r="V252" s="3" t="s">
        <v>69</v>
      </c>
      <c r="W252" s="3" t="s">
        <v>69</v>
      </c>
    </row>
    <row r="253" ht="15.75" customHeight="1">
      <c r="A253" s="3">
        <v>2013.0</v>
      </c>
      <c r="B253" s="3">
        <v>1.0</v>
      </c>
      <c r="C253" s="3">
        <v>2013.5</v>
      </c>
      <c r="D253" s="3">
        <v>1.0</v>
      </c>
      <c r="E253" s="3">
        <v>1.0</v>
      </c>
      <c r="F253" s="3">
        <v>0.0</v>
      </c>
      <c r="G253" s="3" t="s">
        <v>64</v>
      </c>
      <c r="H253" s="3">
        <v>2.0</v>
      </c>
      <c r="I253" s="3">
        <v>1.0</v>
      </c>
      <c r="J253" s="3">
        <v>1.0</v>
      </c>
      <c r="K253" s="3">
        <v>2.0</v>
      </c>
      <c r="L253" s="3">
        <v>57.0</v>
      </c>
      <c r="M253" s="3">
        <v>3.0</v>
      </c>
      <c r="N253" s="10">
        <v>0.3692</v>
      </c>
      <c r="O253" s="10">
        <v>0.299029</v>
      </c>
      <c r="P253" s="3">
        <v>1.53266</v>
      </c>
      <c r="Q253" s="3">
        <v>100.0</v>
      </c>
      <c r="R253" s="3">
        <v>78.2771</v>
      </c>
      <c r="S253" s="3">
        <v>7.78257</v>
      </c>
      <c r="T253" s="10">
        <v>0.4765</v>
      </c>
      <c r="U253" s="10">
        <v>0.412597</v>
      </c>
      <c r="V253" s="3" t="s">
        <v>69</v>
      </c>
      <c r="W253" s="3" t="s">
        <v>69</v>
      </c>
    </row>
    <row r="254" ht="15.75" customHeight="1">
      <c r="A254" s="3">
        <v>2013.0</v>
      </c>
      <c r="B254" s="3">
        <v>1.0</v>
      </c>
      <c r="C254" s="3">
        <v>2013.5</v>
      </c>
      <c r="D254" s="3">
        <v>1.0</v>
      </c>
      <c r="E254" s="3">
        <v>1.0</v>
      </c>
      <c r="F254" s="3">
        <v>0.0</v>
      </c>
      <c r="G254" s="3" t="s">
        <v>64</v>
      </c>
      <c r="H254" s="3">
        <v>2.0</v>
      </c>
      <c r="I254" s="3">
        <v>1.0</v>
      </c>
      <c r="J254" s="3">
        <v>1.0</v>
      </c>
      <c r="K254" s="3">
        <v>2.0</v>
      </c>
      <c r="L254" s="3">
        <v>57.0</v>
      </c>
      <c r="M254" s="3">
        <v>4.0</v>
      </c>
      <c r="N254" s="10">
        <v>0.131</v>
      </c>
      <c r="O254" s="10">
        <v>0.187053</v>
      </c>
      <c r="P254" s="3">
        <v>-1.43742</v>
      </c>
      <c r="Q254" s="3">
        <v>100.0</v>
      </c>
      <c r="R254" s="3">
        <v>78.2771</v>
      </c>
      <c r="S254" s="3">
        <v>-4.66613</v>
      </c>
      <c r="T254" s="10">
        <v>0.6075</v>
      </c>
      <c r="U254" s="10">
        <v>0.59965</v>
      </c>
      <c r="V254" s="3" t="s">
        <v>69</v>
      </c>
      <c r="W254" s="3" t="s">
        <v>69</v>
      </c>
    </row>
    <row r="255" ht="15.75" customHeight="1">
      <c r="A255" s="3">
        <v>2013.0</v>
      </c>
      <c r="B255" s="3">
        <v>1.0</v>
      </c>
      <c r="C255" s="3">
        <v>2013.5</v>
      </c>
      <c r="D255" s="3">
        <v>1.0</v>
      </c>
      <c r="E255" s="3">
        <v>1.0</v>
      </c>
      <c r="F255" s="3">
        <v>0.0</v>
      </c>
      <c r="G255" s="3" t="s">
        <v>64</v>
      </c>
      <c r="H255" s="3">
        <v>2.0</v>
      </c>
      <c r="I255" s="3">
        <v>1.0</v>
      </c>
      <c r="J255" s="3">
        <v>1.0</v>
      </c>
      <c r="K255" s="3">
        <v>2.0</v>
      </c>
      <c r="L255" s="3">
        <v>57.0</v>
      </c>
      <c r="M255" s="3">
        <v>5.0</v>
      </c>
      <c r="N255" s="10">
        <v>0.0814</v>
      </c>
      <c r="O255" s="10">
        <v>0.114943</v>
      </c>
      <c r="P255" s="3">
        <v>-1.05165</v>
      </c>
      <c r="Q255" s="3">
        <v>100.0</v>
      </c>
      <c r="R255" s="3">
        <v>78.2771</v>
      </c>
      <c r="S255" s="3">
        <v>-2.80876</v>
      </c>
      <c r="T255" s="10">
        <v>0.6889</v>
      </c>
      <c r="U255" s="10">
        <v>0.714592</v>
      </c>
      <c r="V255" s="3" t="s">
        <v>69</v>
      </c>
      <c r="W255" s="3" t="s">
        <v>69</v>
      </c>
    </row>
    <row r="256" ht="15.75" customHeight="1">
      <c r="A256" s="3">
        <v>2013.0</v>
      </c>
      <c r="B256" s="3">
        <v>1.0</v>
      </c>
      <c r="C256" s="3">
        <v>2013.5</v>
      </c>
      <c r="D256" s="3">
        <v>1.0</v>
      </c>
      <c r="E256" s="3">
        <v>1.0</v>
      </c>
      <c r="F256" s="3">
        <v>0.0</v>
      </c>
      <c r="G256" s="3" t="s">
        <v>64</v>
      </c>
      <c r="H256" s="3">
        <v>2.0</v>
      </c>
      <c r="I256" s="3">
        <v>1.0</v>
      </c>
      <c r="J256" s="3">
        <v>1.0</v>
      </c>
      <c r="K256" s="3">
        <v>2.0</v>
      </c>
      <c r="L256" s="3">
        <v>57.0</v>
      </c>
      <c r="M256" s="3">
        <v>6.0</v>
      </c>
      <c r="N256" s="10">
        <v>0.0922</v>
      </c>
      <c r="O256" s="10">
        <v>0.0881</v>
      </c>
      <c r="P256" s="3">
        <v>0.144652</v>
      </c>
      <c r="Q256" s="3">
        <v>100.0</v>
      </c>
      <c r="R256" s="3">
        <v>78.2771</v>
      </c>
      <c r="S256" s="3">
        <v>0.419398</v>
      </c>
      <c r="T256" s="10">
        <v>0.7811</v>
      </c>
      <c r="U256" s="10">
        <v>0.802692</v>
      </c>
      <c r="V256" s="3" t="s">
        <v>69</v>
      </c>
      <c r="W256" s="3" t="s">
        <v>69</v>
      </c>
    </row>
    <row r="257" ht="15.75" customHeight="1">
      <c r="A257" s="3">
        <v>2013.0</v>
      </c>
      <c r="B257" s="3">
        <v>1.0</v>
      </c>
      <c r="C257" s="3">
        <v>2013.5</v>
      </c>
      <c r="D257" s="3">
        <v>1.0</v>
      </c>
      <c r="E257" s="3">
        <v>1.0</v>
      </c>
      <c r="F257" s="3">
        <v>0.0</v>
      </c>
      <c r="G257" s="3" t="s">
        <v>64</v>
      </c>
      <c r="H257" s="3">
        <v>2.0</v>
      </c>
      <c r="I257" s="3">
        <v>1.0</v>
      </c>
      <c r="J257" s="3">
        <v>1.0</v>
      </c>
      <c r="K257" s="3">
        <v>2.0</v>
      </c>
      <c r="L257" s="3">
        <v>57.0</v>
      </c>
      <c r="M257" s="3">
        <v>7.0</v>
      </c>
      <c r="N257" s="10">
        <v>0.113</v>
      </c>
      <c r="O257" s="10">
        <v>0.0833636</v>
      </c>
      <c r="P257" s="3">
        <v>1.07211</v>
      </c>
      <c r="Q257" s="3">
        <v>100.0</v>
      </c>
      <c r="R257" s="3">
        <v>78.2771</v>
      </c>
      <c r="S257" s="3">
        <v>3.43719</v>
      </c>
      <c r="T257" s="10">
        <v>0.894099</v>
      </c>
      <c r="U257" s="10">
        <v>0.886056</v>
      </c>
      <c r="V257" s="3" t="s">
        <v>69</v>
      </c>
      <c r="W257" s="3" t="s">
        <v>69</v>
      </c>
    </row>
    <row r="258" ht="15.75" customHeight="1">
      <c r="A258" s="3">
        <v>2013.0</v>
      </c>
      <c r="B258" s="3">
        <v>1.0</v>
      </c>
      <c r="C258" s="3">
        <v>2013.5</v>
      </c>
      <c r="D258" s="3">
        <v>1.0</v>
      </c>
      <c r="E258" s="3">
        <v>1.0</v>
      </c>
      <c r="F258" s="3">
        <v>0.0</v>
      </c>
      <c r="G258" s="3" t="s">
        <v>64</v>
      </c>
      <c r="H258" s="3">
        <v>2.0</v>
      </c>
      <c r="I258" s="3">
        <v>1.0</v>
      </c>
      <c r="J258" s="3">
        <v>1.0</v>
      </c>
      <c r="K258" s="3">
        <v>2.0</v>
      </c>
      <c r="L258" s="3">
        <v>57.0</v>
      </c>
      <c r="M258" s="3">
        <v>8.0</v>
      </c>
      <c r="N258" s="10">
        <v>0.0577</v>
      </c>
      <c r="O258" s="10">
        <v>0.0389031</v>
      </c>
      <c r="P258" s="3">
        <v>0.9721</v>
      </c>
      <c r="Q258" s="3">
        <v>100.0</v>
      </c>
      <c r="R258" s="3">
        <v>78.2771</v>
      </c>
      <c r="S258" s="3">
        <v>2.27444</v>
      </c>
      <c r="T258" s="10">
        <v>0.951799</v>
      </c>
      <c r="U258" s="10">
        <v>0.924959</v>
      </c>
      <c r="V258" s="3" t="s">
        <v>69</v>
      </c>
      <c r="W258" s="3" t="s">
        <v>69</v>
      </c>
    </row>
    <row r="259" ht="15.75" customHeight="1">
      <c r="A259" s="3">
        <v>2013.0</v>
      </c>
      <c r="B259" s="3">
        <v>1.0</v>
      </c>
      <c r="C259" s="3">
        <v>2013.5</v>
      </c>
      <c r="D259" s="3">
        <v>1.0</v>
      </c>
      <c r="E259" s="3">
        <v>1.0</v>
      </c>
      <c r="F259" s="3">
        <v>0.0</v>
      </c>
      <c r="G259" s="3" t="s">
        <v>64</v>
      </c>
      <c r="H259" s="3">
        <v>2.0</v>
      </c>
      <c r="I259" s="3">
        <v>1.0</v>
      </c>
      <c r="J259" s="3">
        <v>1.0</v>
      </c>
      <c r="K259" s="3">
        <v>2.0</v>
      </c>
      <c r="L259" s="3">
        <v>57.0</v>
      </c>
      <c r="M259" s="3">
        <v>9.0</v>
      </c>
      <c r="N259" s="10">
        <v>0.0204001</v>
      </c>
      <c r="O259" s="10">
        <v>0.0208971</v>
      </c>
      <c r="P259" s="3">
        <v>-0.0347492</v>
      </c>
      <c r="Q259" s="3">
        <v>100.0</v>
      </c>
      <c r="R259" s="3">
        <v>78.2771</v>
      </c>
      <c r="S259" s="3">
        <v>-0.0491093</v>
      </c>
      <c r="T259" s="10">
        <v>0.9722</v>
      </c>
      <c r="U259" s="10">
        <v>0.945856</v>
      </c>
      <c r="V259" s="3" t="s">
        <v>69</v>
      </c>
      <c r="W259" s="3" t="s">
        <v>69</v>
      </c>
    </row>
    <row r="260" ht="15.75" customHeight="1">
      <c r="A260" s="3">
        <v>2013.0</v>
      </c>
      <c r="B260" s="3">
        <v>1.0</v>
      </c>
      <c r="C260" s="3">
        <v>2013.5</v>
      </c>
      <c r="D260" s="3">
        <v>1.0</v>
      </c>
      <c r="E260" s="3">
        <v>1.0</v>
      </c>
      <c r="F260" s="3">
        <v>0.0</v>
      </c>
      <c r="G260" s="3" t="s">
        <v>64</v>
      </c>
      <c r="H260" s="3">
        <v>2.0</v>
      </c>
      <c r="I260" s="3">
        <v>1.0</v>
      </c>
      <c r="J260" s="3">
        <v>1.0</v>
      </c>
      <c r="K260" s="3">
        <v>2.0</v>
      </c>
      <c r="L260" s="3">
        <v>57.0</v>
      </c>
      <c r="M260" s="3">
        <v>10.0</v>
      </c>
      <c r="N260" s="10">
        <v>0.0107001</v>
      </c>
      <c r="O260" s="10">
        <v>0.0175255</v>
      </c>
      <c r="P260" s="3">
        <v>-0.520156</v>
      </c>
      <c r="Q260" s="3">
        <v>100.0</v>
      </c>
      <c r="R260" s="3">
        <v>78.2771</v>
      </c>
      <c r="S260" s="3">
        <v>-0.527948</v>
      </c>
      <c r="T260" s="10">
        <v>0.9829</v>
      </c>
      <c r="U260" s="10">
        <v>0.963381</v>
      </c>
      <c r="V260" s="3" t="s">
        <v>69</v>
      </c>
      <c r="W260" s="3" t="s">
        <v>69</v>
      </c>
    </row>
    <row r="261" ht="15.75" customHeight="1">
      <c r="A261" s="3">
        <v>2013.0</v>
      </c>
      <c r="B261" s="3">
        <v>1.0</v>
      </c>
      <c r="C261" s="3">
        <v>2013.5</v>
      </c>
      <c r="D261" s="3">
        <v>1.0</v>
      </c>
      <c r="E261" s="3">
        <v>1.0</v>
      </c>
      <c r="F261" s="3">
        <v>0.0</v>
      </c>
      <c r="G261" s="3" t="s">
        <v>64</v>
      </c>
      <c r="H261" s="3">
        <v>2.0</v>
      </c>
      <c r="I261" s="3">
        <v>1.0</v>
      </c>
      <c r="J261" s="3">
        <v>1.0</v>
      </c>
      <c r="K261" s="3">
        <v>2.0</v>
      </c>
      <c r="L261" s="3">
        <v>57.0</v>
      </c>
      <c r="M261" s="3">
        <v>11.0</v>
      </c>
      <c r="N261" s="10">
        <v>0.00660009</v>
      </c>
      <c r="O261" s="10">
        <v>0.0110873</v>
      </c>
      <c r="P261" s="3">
        <v>-0.428537</v>
      </c>
      <c r="Q261" s="3">
        <v>100.0</v>
      </c>
      <c r="R261" s="3">
        <v>78.2771</v>
      </c>
      <c r="S261" s="3">
        <v>-0.342361</v>
      </c>
      <c r="T261" s="10">
        <v>0.9895</v>
      </c>
      <c r="U261" s="10">
        <v>0.974469</v>
      </c>
      <c r="V261" s="3" t="s">
        <v>69</v>
      </c>
      <c r="W261" s="3" t="s">
        <v>69</v>
      </c>
    </row>
    <row r="262" ht="15.75" customHeight="1">
      <c r="A262" s="3">
        <v>2013.0</v>
      </c>
      <c r="B262" s="3">
        <v>1.0</v>
      </c>
      <c r="C262" s="3">
        <v>2013.5</v>
      </c>
      <c r="D262" s="3">
        <v>1.0</v>
      </c>
      <c r="E262" s="3">
        <v>1.0</v>
      </c>
      <c r="F262" s="3">
        <v>0.0</v>
      </c>
      <c r="G262" s="3" t="s">
        <v>64</v>
      </c>
      <c r="H262" s="3">
        <v>2.0</v>
      </c>
      <c r="I262" s="3">
        <v>1.0</v>
      </c>
      <c r="J262" s="3">
        <v>1.0</v>
      </c>
      <c r="K262" s="3">
        <v>2.0</v>
      </c>
      <c r="L262" s="3">
        <v>57.0</v>
      </c>
      <c r="M262" s="3">
        <v>12.0</v>
      </c>
      <c r="N262" s="10">
        <v>0.0033001</v>
      </c>
      <c r="O262" s="10">
        <v>0.00725647</v>
      </c>
      <c r="P262" s="3">
        <v>-0.46614</v>
      </c>
      <c r="Q262" s="3">
        <v>100.0</v>
      </c>
      <c r="R262" s="3">
        <v>78.2771</v>
      </c>
      <c r="S262" s="3">
        <v>-0.260028</v>
      </c>
      <c r="T262" s="10">
        <v>0.9928</v>
      </c>
      <c r="U262" s="10">
        <v>0.981725</v>
      </c>
      <c r="V262" s="3" t="s">
        <v>69</v>
      </c>
      <c r="W262" s="3" t="s">
        <v>69</v>
      </c>
    </row>
    <row r="263" ht="15.75" customHeight="1">
      <c r="A263" s="3">
        <v>2013.0</v>
      </c>
      <c r="B263" s="3">
        <v>1.0</v>
      </c>
      <c r="C263" s="3">
        <v>2013.5</v>
      </c>
      <c r="D263" s="3">
        <v>1.0</v>
      </c>
      <c r="E263" s="3">
        <v>1.0</v>
      </c>
      <c r="F263" s="3">
        <v>0.0</v>
      </c>
      <c r="G263" s="3" t="s">
        <v>64</v>
      </c>
      <c r="H263" s="3">
        <v>2.0</v>
      </c>
      <c r="I263" s="3">
        <v>1.0</v>
      </c>
      <c r="J263" s="3">
        <v>1.0</v>
      </c>
      <c r="K263" s="3">
        <v>2.0</v>
      </c>
      <c r="L263" s="3">
        <v>57.0</v>
      </c>
      <c r="M263" s="3">
        <v>13.0</v>
      </c>
      <c r="N263" s="10">
        <v>0.00470009</v>
      </c>
      <c r="O263" s="10">
        <v>0.00566839</v>
      </c>
      <c r="P263" s="10">
        <v>-0.128978</v>
      </c>
      <c r="Q263" s="3">
        <v>100.0</v>
      </c>
      <c r="R263" s="3">
        <v>78.2771</v>
      </c>
      <c r="S263" s="10">
        <v>-0.0880437</v>
      </c>
      <c r="T263" s="10">
        <v>0.9975</v>
      </c>
      <c r="U263" s="10">
        <v>0.987393</v>
      </c>
      <c r="V263" s="3" t="s">
        <v>69</v>
      </c>
      <c r="W263" s="3" t="s">
        <v>69</v>
      </c>
    </row>
    <row r="264" ht="15.75" customHeight="1">
      <c r="A264" s="3">
        <v>2013.0</v>
      </c>
      <c r="B264" s="3">
        <v>1.0</v>
      </c>
      <c r="C264" s="3">
        <v>2013.5</v>
      </c>
      <c r="D264" s="3">
        <v>1.0</v>
      </c>
      <c r="E264" s="3">
        <v>1.0</v>
      </c>
      <c r="F264" s="3">
        <v>0.0</v>
      </c>
      <c r="G264" s="3" t="s">
        <v>64</v>
      </c>
      <c r="H264" s="3">
        <v>2.0</v>
      </c>
      <c r="I264" s="3">
        <v>1.0</v>
      </c>
      <c r="J264" s="3">
        <v>1.0</v>
      </c>
      <c r="K264" s="3">
        <v>2.0</v>
      </c>
      <c r="L264" s="3">
        <v>57.0</v>
      </c>
      <c r="M264" s="3">
        <v>14.0</v>
      </c>
      <c r="N264" s="10">
        <v>0.0025001</v>
      </c>
      <c r="O264" s="10">
        <v>0.0126065</v>
      </c>
      <c r="P264" s="3">
        <v>-0.905848</v>
      </c>
      <c r="Q264" s="3">
        <v>100.0</v>
      </c>
      <c r="R264" s="3">
        <v>78.2771</v>
      </c>
      <c r="S264" s="3">
        <v>-0.404487</v>
      </c>
      <c r="T264" s="10">
        <v>1.0</v>
      </c>
      <c r="U264" s="10">
        <v>1.0</v>
      </c>
      <c r="V264" s="3" t="s">
        <v>69</v>
      </c>
      <c r="W264" s="3" t="s">
        <v>69</v>
      </c>
    </row>
    <row r="265" ht="15.75" customHeight="1">
      <c r="A265" s="3">
        <v>2013.0</v>
      </c>
      <c r="B265" s="3">
        <v>1.0</v>
      </c>
      <c r="C265" s="3">
        <v>2013.5</v>
      </c>
      <c r="D265" s="3">
        <v>1.0</v>
      </c>
      <c r="E265" s="3">
        <v>1.0</v>
      </c>
      <c r="F265" s="3">
        <v>0.0</v>
      </c>
      <c r="G265" s="3" t="s">
        <v>64</v>
      </c>
      <c r="H265" s="3">
        <v>2.0</v>
      </c>
      <c r="I265" s="3">
        <v>1.0</v>
      </c>
      <c r="J265" s="3">
        <v>1.0</v>
      </c>
      <c r="K265" s="3">
        <v>1.0</v>
      </c>
      <c r="L265" s="3">
        <v>12.0</v>
      </c>
      <c r="N265" s="10"/>
      <c r="O265" s="10"/>
      <c r="T265" s="10"/>
      <c r="U265" s="10"/>
    </row>
    <row r="266" ht="15.75" customHeight="1">
      <c r="A266" s="3">
        <v>2014.0</v>
      </c>
      <c r="B266" s="3">
        <v>1.0</v>
      </c>
      <c r="C266" s="3">
        <v>2014.5</v>
      </c>
      <c r="D266" s="3">
        <v>1.0</v>
      </c>
      <c r="E266" s="3">
        <v>1.0</v>
      </c>
      <c r="F266" s="3">
        <v>0.0</v>
      </c>
      <c r="G266" s="3" t="s">
        <v>64</v>
      </c>
      <c r="H266" s="3">
        <v>2.0</v>
      </c>
      <c r="I266" s="3">
        <v>1.0</v>
      </c>
      <c r="J266" s="3">
        <v>1.0</v>
      </c>
      <c r="K266" s="3">
        <v>2.0</v>
      </c>
      <c r="L266" s="3">
        <v>57.0</v>
      </c>
      <c r="M266" s="3">
        <v>1.0</v>
      </c>
      <c r="N266" s="10">
        <v>9.99999E-8</v>
      </c>
      <c r="O266" s="10">
        <v>0.00453003</v>
      </c>
      <c r="P266" s="3">
        <v>-0.674569</v>
      </c>
      <c r="Q266" s="3">
        <v>100.0</v>
      </c>
      <c r="R266" s="3">
        <v>70.298</v>
      </c>
      <c r="S266" s="3">
        <v>-1.07211E-4</v>
      </c>
      <c r="T266" s="10">
        <v>9.99999E-8</v>
      </c>
      <c r="U266" s="10">
        <v>0.00453003</v>
      </c>
      <c r="V266" s="3" t="s">
        <v>69</v>
      </c>
      <c r="W266" s="3" t="s">
        <v>69</v>
      </c>
    </row>
    <row r="267" ht="15.75" customHeight="1">
      <c r="A267" s="3">
        <v>2014.0</v>
      </c>
      <c r="B267" s="3">
        <v>1.0</v>
      </c>
      <c r="C267" s="3">
        <v>2014.5</v>
      </c>
      <c r="D267" s="3">
        <v>1.0</v>
      </c>
      <c r="E267" s="3">
        <v>1.0</v>
      </c>
      <c r="F267" s="3">
        <v>0.0</v>
      </c>
      <c r="G267" s="3" t="s">
        <v>64</v>
      </c>
      <c r="H267" s="3">
        <v>2.0</v>
      </c>
      <c r="I267" s="3">
        <v>1.0</v>
      </c>
      <c r="J267" s="3">
        <v>1.0</v>
      </c>
      <c r="K267" s="3">
        <v>2.0</v>
      </c>
      <c r="L267" s="3">
        <v>57.0</v>
      </c>
      <c r="M267" s="3">
        <v>2.0</v>
      </c>
      <c r="N267" s="10">
        <v>0.0772077</v>
      </c>
      <c r="O267" s="10">
        <v>0.0996293</v>
      </c>
      <c r="P267" s="3">
        <v>-0.74862</v>
      </c>
      <c r="Q267" s="3">
        <v>100.0</v>
      </c>
      <c r="R267" s="3">
        <v>70.298</v>
      </c>
      <c r="S267" s="3">
        <v>-1.96846</v>
      </c>
      <c r="T267" s="10">
        <v>0.0772078</v>
      </c>
      <c r="U267" s="10">
        <v>0.104159</v>
      </c>
      <c r="V267" s="3" t="s">
        <v>69</v>
      </c>
      <c r="W267" s="3" t="s">
        <v>69</v>
      </c>
    </row>
    <row r="268" ht="15.75" customHeight="1">
      <c r="A268" s="3">
        <v>2014.0</v>
      </c>
      <c r="B268" s="3">
        <v>1.0</v>
      </c>
      <c r="C268" s="3">
        <v>2014.5</v>
      </c>
      <c r="D268" s="3">
        <v>1.0</v>
      </c>
      <c r="E268" s="3">
        <v>1.0</v>
      </c>
      <c r="F268" s="3">
        <v>0.0</v>
      </c>
      <c r="G268" s="3" t="s">
        <v>64</v>
      </c>
      <c r="H268" s="3">
        <v>2.0</v>
      </c>
      <c r="I268" s="3">
        <v>1.0</v>
      </c>
      <c r="J268" s="3">
        <v>1.0</v>
      </c>
      <c r="K268" s="3">
        <v>2.0</v>
      </c>
      <c r="L268" s="3">
        <v>57.0</v>
      </c>
      <c r="M268" s="3">
        <v>3.0</v>
      </c>
      <c r="N268" s="10">
        <v>0.276527</v>
      </c>
      <c r="O268" s="10">
        <v>0.33825</v>
      </c>
      <c r="P268" s="3">
        <v>-1.30461</v>
      </c>
      <c r="Q268" s="3">
        <v>100.0</v>
      </c>
      <c r="R268" s="3">
        <v>70.298</v>
      </c>
      <c r="S268" s="3">
        <v>-5.57136</v>
      </c>
      <c r="T268" s="10">
        <v>0.353735</v>
      </c>
      <c r="U268" s="10">
        <v>0.442409</v>
      </c>
      <c r="V268" s="3" t="s">
        <v>69</v>
      </c>
      <c r="W268" s="3" t="s">
        <v>69</v>
      </c>
    </row>
    <row r="269" ht="15.75" customHeight="1">
      <c r="A269" s="3">
        <v>2014.0</v>
      </c>
      <c r="B269" s="3">
        <v>1.0</v>
      </c>
      <c r="C269" s="3">
        <v>2014.5</v>
      </c>
      <c r="D269" s="3">
        <v>1.0</v>
      </c>
      <c r="E269" s="3">
        <v>1.0</v>
      </c>
      <c r="F269" s="3">
        <v>0.0</v>
      </c>
      <c r="G269" s="3" t="s">
        <v>64</v>
      </c>
      <c r="H269" s="3">
        <v>2.0</v>
      </c>
      <c r="I269" s="3">
        <v>1.0</v>
      </c>
      <c r="J269" s="3">
        <v>1.0</v>
      </c>
      <c r="K269" s="3">
        <v>2.0</v>
      </c>
      <c r="L269" s="3">
        <v>57.0</v>
      </c>
      <c r="M269" s="3">
        <v>4.0</v>
      </c>
      <c r="N269" s="10">
        <v>0.166116</v>
      </c>
      <c r="O269" s="10">
        <v>0.205762</v>
      </c>
      <c r="P269" s="3">
        <v>-0.980695</v>
      </c>
      <c r="Q269" s="3">
        <v>100.0</v>
      </c>
      <c r="R269" s="3">
        <v>70.298</v>
      </c>
      <c r="S269" s="3">
        <v>-3.55539</v>
      </c>
      <c r="T269" s="10">
        <v>0.519852</v>
      </c>
      <c r="U269" s="10">
        <v>0.648171</v>
      </c>
      <c r="V269" s="3" t="s">
        <v>69</v>
      </c>
      <c r="W269" s="3" t="s">
        <v>69</v>
      </c>
    </row>
    <row r="270" ht="15.75" customHeight="1">
      <c r="A270" s="3">
        <v>2014.0</v>
      </c>
      <c r="B270" s="3">
        <v>1.0</v>
      </c>
      <c r="C270" s="3">
        <v>2014.5</v>
      </c>
      <c r="D270" s="3">
        <v>1.0</v>
      </c>
      <c r="E270" s="3">
        <v>1.0</v>
      </c>
      <c r="F270" s="3">
        <v>0.0</v>
      </c>
      <c r="G270" s="3" t="s">
        <v>64</v>
      </c>
      <c r="H270" s="3">
        <v>2.0</v>
      </c>
      <c r="I270" s="3">
        <v>1.0</v>
      </c>
      <c r="J270" s="3">
        <v>1.0</v>
      </c>
      <c r="K270" s="3">
        <v>2.0</v>
      </c>
      <c r="L270" s="3">
        <v>57.0</v>
      </c>
      <c r="M270" s="3">
        <v>5.0</v>
      </c>
      <c r="N270" s="10">
        <v>0.0895089</v>
      </c>
      <c r="O270" s="10">
        <v>0.111204</v>
      </c>
      <c r="P270" s="3">
        <v>-0.690067</v>
      </c>
      <c r="Q270" s="3">
        <v>100.0</v>
      </c>
      <c r="R270" s="3">
        <v>70.298</v>
      </c>
      <c r="S270" s="3">
        <v>-1.94256</v>
      </c>
      <c r="T270" s="10">
        <v>0.609361</v>
      </c>
      <c r="U270" s="10">
        <v>0.759375</v>
      </c>
      <c r="V270" s="3" t="s">
        <v>69</v>
      </c>
      <c r="W270" s="3" t="s">
        <v>69</v>
      </c>
    </row>
    <row r="271" ht="15.75" customHeight="1">
      <c r="A271" s="3">
        <v>2014.0</v>
      </c>
      <c r="B271" s="3">
        <v>1.0</v>
      </c>
      <c r="C271" s="3">
        <v>2014.5</v>
      </c>
      <c r="D271" s="3">
        <v>1.0</v>
      </c>
      <c r="E271" s="3">
        <v>1.0</v>
      </c>
      <c r="F271" s="3">
        <v>0.0</v>
      </c>
      <c r="G271" s="3" t="s">
        <v>64</v>
      </c>
      <c r="H271" s="3">
        <v>2.0</v>
      </c>
      <c r="I271" s="3">
        <v>1.0</v>
      </c>
      <c r="J271" s="3">
        <v>1.0</v>
      </c>
      <c r="K271" s="3">
        <v>2.0</v>
      </c>
      <c r="L271" s="3">
        <v>57.0</v>
      </c>
      <c r="M271" s="3">
        <v>6.0</v>
      </c>
      <c r="N271" s="10">
        <v>0.0635064</v>
      </c>
      <c r="O271" s="10">
        <v>0.0678381</v>
      </c>
      <c r="P271" s="3">
        <v>-0.172259</v>
      </c>
      <c r="Q271" s="3">
        <v>100.0</v>
      </c>
      <c r="R271" s="3">
        <v>70.298</v>
      </c>
      <c r="S271" s="3">
        <v>-0.419042</v>
      </c>
      <c r="T271" s="10">
        <v>0.672867</v>
      </c>
      <c r="U271" s="10">
        <v>0.827213</v>
      </c>
      <c r="V271" s="3" t="s">
        <v>69</v>
      </c>
      <c r="W271" s="3" t="s">
        <v>69</v>
      </c>
    </row>
    <row r="272" ht="15.75" customHeight="1">
      <c r="A272" s="3">
        <v>2014.0</v>
      </c>
      <c r="B272" s="3">
        <v>1.0</v>
      </c>
      <c r="C272" s="3">
        <v>2014.5</v>
      </c>
      <c r="D272" s="3">
        <v>1.0</v>
      </c>
      <c r="E272" s="3">
        <v>1.0</v>
      </c>
      <c r="F272" s="3">
        <v>0.0</v>
      </c>
      <c r="G272" s="3" t="s">
        <v>64</v>
      </c>
      <c r="H272" s="3">
        <v>2.0</v>
      </c>
      <c r="I272" s="3">
        <v>1.0</v>
      </c>
      <c r="J272" s="3">
        <v>1.0</v>
      </c>
      <c r="K272" s="3">
        <v>2.0</v>
      </c>
      <c r="L272" s="3">
        <v>57.0</v>
      </c>
      <c r="M272" s="3">
        <v>7.0</v>
      </c>
      <c r="N272" s="10">
        <v>0.0609061</v>
      </c>
      <c r="O272" s="10">
        <v>0.0521941</v>
      </c>
      <c r="P272" s="3">
        <v>0.391692</v>
      </c>
      <c r="Q272" s="3">
        <v>100.0</v>
      </c>
      <c r="R272" s="3">
        <v>70.298</v>
      </c>
      <c r="S272" s="3">
        <v>0.940165</v>
      </c>
      <c r="T272" s="10">
        <v>0.733773</v>
      </c>
      <c r="U272" s="10">
        <v>0.879407</v>
      </c>
      <c r="V272" s="3" t="s">
        <v>69</v>
      </c>
      <c r="W272" s="3" t="s">
        <v>69</v>
      </c>
    </row>
    <row r="273" ht="15.75" customHeight="1">
      <c r="A273" s="3">
        <v>2014.0</v>
      </c>
      <c r="B273" s="3">
        <v>1.0</v>
      </c>
      <c r="C273" s="3">
        <v>2014.5</v>
      </c>
      <c r="D273" s="3">
        <v>1.0</v>
      </c>
      <c r="E273" s="3">
        <v>1.0</v>
      </c>
      <c r="F273" s="3">
        <v>0.0</v>
      </c>
      <c r="G273" s="3" t="s">
        <v>64</v>
      </c>
      <c r="H273" s="3">
        <v>2.0</v>
      </c>
      <c r="I273" s="3">
        <v>1.0</v>
      </c>
      <c r="J273" s="3">
        <v>1.0</v>
      </c>
      <c r="K273" s="3">
        <v>2.0</v>
      </c>
      <c r="L273" s="3">
        <v>57.0</v>
      </c>
      <c r="M273" s="3">
        <v>8.0</v>
      </c>
      <c r="N273" s="10">
        <v>0.0838084</v>
      </c>
      <c r="O273" s="10">
        <v>0.0498598</v>
      </c>
      <c r="P273" s="3">
        <v>1.55974</v>
      </c>
      <c r="Q273" s="3">
        <v>100.0</v>
      </c>
      <c r="R273" s="3">
        <v>70.298</v>
      </c>
      <c r="S273" s="3">
        <v>4.35231</v>
      </c>
      <c r="T273" s="10">
        <v>0.817581</v>
      </c>
      <c r="U273" s="10">
        <v>0.929267</v>
      </c>
      <c r="V273" s="3" t="s">
        <v>69</v>
      </c>
      <c r="W273" s="3" t="s">
        <v>69</v>
      </c>
    </row>
    <row r="274" ht="15.75" customHeight="1">
      <c r="A274" s="3">
        <v>2014.0</v>
      </c>
      <c r="B274" s="3">
        <v>1.0</v>
      </c>
      <c r="C274" s="3">
        <v>2014.5</v>
      </c>
      <c r="D274" s="3">
        <v>1.0</v>
      </c>
      <c r="E274" s="3">
        <v>1.0</v>
      </c>
      <c r="F274" s="3">
        <v>0.0</v>
      </c>
      <c r="G274" s="3" t="s">
        <v>64</v>
      </c>
      <c r="H274" s="3">
        <v>2.0</v>
      </c>
      <c r="I274" s="3">
        <v>1.0</v>
      </c>
      <c r="J274" s="3">
        <v>1.0</v>
      </c>
      <c r="K274" s="3">
        <v>2.0</v>
      </c>
      <c r="L274" s="3">
        <v>57.0</v>
      </c>
      <c r="M274" s="3">
        <v>9.0</v>
      </c>
      <c r="N274" s="10">
        <v>0.0745074</v>
      </c>
      <c r="O274" s="10">
        <v>0.0235705</v>
      </c>
      <c r="P274" s="3">
        <v>3.35759</v>
      </c>
      <c r="Q274" s="3">
        <v>100.0</v>
      </c>
      <c r="R274" s="3">
        <v>70.298</v>
      </c>
      <c r="S274" s="3">
        <v>8.57509</v>
      </c>
      <c r="T274" s="10">
        <v>0.892089</v>
      </c>
      <c r="U274" s="10">
        <v>0.952837</v>
      </c>
      <c r="V274" s="3" t="s">
        <v>69</v>
      </c>
      <c r="W274" s="3" t="s">
        <v>69</v>
      </c>
    </row>
    <row r="275" ht="15.75" customHeight="1">
      <c r="A275" s="3">
        <v>2014.0</v>
      </c>
      <c r="B275" s="3">
        <v>1.0</v>
      </c>
      <c r="C275" s="3">
        <v>2014.5</v>
      </c>
      <c r="D275" s="3">
        <v>1.0</v>
      </c>
      <c r="E275" s="3">
        <v>1.0</v>
      </c>
      <c r="F275" s="3">
        <v>0.0</v>
      </c>
      <c r="G275" s="3" t="s">
        <v>64</v>
      </c>
      <c r="H275" s="3">
        <v>2.0</v>
      </c>
      <c r="I275" s="3">
        <v>1.0</v>
      </c>
      <c r="J275" s="3">
        <v>1.0</v>
      </c>
      <c r="K275" s="3">
        <v>2.0</v>
      </c>
      <c r="L275" s="3">
        <v>57.0</v>
      </c>
      <c r="M275" s="3">
        <v>10.0</v>
      </c>
      <c r="N275" s="10">
        <v>0.0322033</v>
      </c>
      <c r="O275" s="10">
        <v>0.0128444</v>
      </c>
      <c r="P275" s="3">
        <v>1.71922</v>
      </c>
      <c r="Q275" s="3">
        <v>100.0</v>
      </c>
      <c r="R275" s="3">
        <v>70.298</v>
      </c>
      <c r="S275" s="3">
        <v>2.96001</v>
      </c>
      <c r="T275" s="10">
        <v>0.924292</v>
      </c>
      <c r="U275" s="10">
        <v>0.965682</v>
      </c>
      <c r="V275" s="3" t="s">
        <v>69</v>
      </c>
      <c r="W275" s="3" t="s">
        <v>69</v>
      </c>
    </row>
    <row r="276" ht="15.75" customHeight="1">
      <c r="A276" s="3">
        <v>2014.0</v>
      </c>
      <c r="B276" s="3">
        <v>1.0</v>
      </c>
      <c r="C276" s="3">
        <v>2014.5</v>
      </c>
      <c r="D276" s="3">
        <v>1.0</v>
      </c>
      <c r="E276" s="3">
        <v>1.0</v>
      </c>
      <c r="F276" s="3">
        <v>0.0</v>
      </c>
      <c r="G276" s="3" t="s">
        <v>64</v>
      </c>
      <c r="H276" s="3">
        <v>2.0</v>
      </c>
      <c r="I276" s="3">
        <v>1.0</v>
      </c>
      <c r="J276" s="3">
        <v>1.0</v>
      </c>
      <c r="K276" s="3">
        <v>2.0</v>
      </c>
      <c r="L276" s="3">
        <v>57.0</v>
      </c>
      <c r="M276" s="3">
        <v>11.0</v>
      </c>
      <c r="N276" s="10">
        <v>0.039204</v>
      </c>
      <c r="O276" s="10">
        <v>0.010925</v>
      </c>
      <c r="P276" s="3">
        <v>2.72043</v>
      </c>
      <c r="Q276" s="3">
        <v>100.0</v>
      </c>
      <c r="R276" s="3">
        <v>70.298</v>
      </c>
      <c r="S276" s="3">
        <v>5.00919</v>
      </c>
      <c r="T276" s="10">
        <v>0.963496</v>
      </c>
      <c r="U276" s="10">
        <v>0.976607</v>
      </c>
      <c r="V276" s="3" t="s">
        <v>69</v>
      </c>
      <c r="W276" s="3" t="s">
        <v>69</v>
      </c>
    </row>
    <row r="277" ht="15.75" customHeight="1">
      <c r="A277" s="3">
        <v>2014.0</v>
      </c>
      <c r="B277" s="3">
        <v>1.0</v>
      </c>
      <c r="C277" s="3">
        <v>2014.5</v>
      </c>
      <c r="D277" s="3">
        <v>1.0</v>
      </c>
      <c r="E277" s="3">
        <v>1.0</v>
      </c>
      <c r="F277" s="3">
        <v>0.0</v>
      </c>
      <c r="G277" s="3" t="s">
        <v>64</v>
      </c>
      <c r="H277" s="3">
        <v>2.0</v>
      </c>
      <c r="I277" s="3">
        <v>1.0</v>
      </c>
      <c r="J277" s="3">
        <v>1.0</v>
      </c>
      <c r="K277" s="3">
        <v>2.0</v>
      </c>
      <c r="L277" s="3">
        <v>57.0</v>
      </c>
      <c r="M277" s="3">
        <v>12.0</v>
      </c>
      <c r="N277" s="10">
        <v>0.00780087</v>
      </c>
      <c r="O277" s="10">
        <v>0.00699831</v>
      </c>
      <c r="P277" s="3">
        <v>0.0962728</v>
      </c>
      <c r="Q277" s="3">
        <v>100.0</v>
      </c>
      <c r="R277" s="3">
        <v>70.298</v>
      </c>
      <c r="S277" s="3">
        <v>0.0846909</v>
      </c>
      <c r="T277" s="10">
        <v>0.971297</v>
      </c>
      <c r="U277" s="10">
        <v>0.983605</v>
      </c>
      <c r="V277" s="3" t="s">
        <v>69</v>
      </c>
      <c r="W277" s="3" t="s">
        <v>69</v>
      </c>
    </row>
    <row r="278" ht="15.75" customHeight="1">
      <c r="A278" s="3">
        <v>2014.0</v>
      </c>
      <c r="B278" s="3">
        <v>1.0</v>
      </c>
      <c r="C278" s="3">
        <v>2014.5</v>
      </c>
      <c r="D278" s="3">
        <v>1.0</v>
      </c>
      <c r="E278" s="3">
        <v>1.0</v>
      </c>
      <c r="F278" s="3">
        <v>0.0</v>
      </c>
      <c r="G278" s="3" t="s">
        <v>64</v>
      </c>
      <c r="H278" s="3">
        <v>2.0</v>
      </c>
      <c r="I278" s="3">
        <v>1.0</v>
      </c>
      <c r="J278" s="3">
        <v>1.0</v>
      </c>
      <c r="K278" s="3">
        <v>2.0</v>
      </c>
      <c r="L278" s="3">
        <v>57.0</v>
      </c>
      <c r="M278" s="3">
        <v>13.0</v>
      </c>
      <c r="N278" s="10">
        <v>0.0160017</v>
      </c>
      <c r="O278" s="10">
        <v>0.00462648</v>
      </c>
      <c r="P278" s="3">
        <v>1.67626</v>
      </c>
      <c r="Q278" s="3">
        <v>100.0</v>
      </c>
      <c r="R278" s="3">
        <v>70.298</v>
      </c>
      <c r="S278" s="3">
        <v>1.98564</v>
      </c>
      <c r="T278" s="10">
        <v>0.987299</v>
      </c>
      <c r="U278" s="10">
        <v>0.988231</v>
      </c>
      <c r="V278" s="3" t="s">
        <v>69</v>
      </c>
      <c r="W278" s="3" t="s">
        <v>69</v>
      </c>
    </row>
    <row r="279" ht="15.75" customHeight="1">
      <c r="A279" s="3">
        <v>2014.0</v>
      </c>
      <c r="B279" s="3">
        <v>1.0</v>
      </c>
      <c r="C279" s="3">
        <v>2014.5</v>
      </c>
      <c r="D279" s="3">
        <v>1.0</v>
      </c>
      <c r="E279" s="3">
        <v>1.0</v>
      </c>
      <c r="F279" s="3">
        <v>0.0</v>
      </c>
      <c r="G279" s="3" t="s">
        <v>64</v>
      </c>
      <c r="H279" s="3">
        <v>2.0</v>
      </c>
      <c r="I279" s="3">
        <v>1.0</v>
      </c>
      <c r="J279" s="3">
        <v>1.0</v>
      </c>
      <c r="K279" s="3">
        <v>2.0</v>
      </c>
      <c r="L279" s="3">
        <v>57.0</v>
      </c>
      <c r="M279" s="3">
        <v>14.0</v>
      </c>
      <c r="N279" s="10">
        <v>0.0127014</v>
      </c>
      <c r="O279" s="10">
        <v>0.0117685</v>
      </c>
      <c r="P279" s="3">
        <v>0.0865007</v>
      </c>
      <c r="Q279" s="3">
        <v>100.0</v>
      </c>
      <c r="R279" s="3">
        <v>70.298</v>
      </c>
      <c r="S279" s="3">
        <v>0.0968877</v>
      </c>
      <c r="T279" s="10">
        <v>1.0</v>
      </c>
      <c r="U279" s="10">
        <v>1.0</v>
      </c>
      <c r="V279" s="3" t="s">
        <v>69</v>
      </c>
      <c r="W279" s="3" t="s">
        <v>69</v>
      </c>
    </row>
    <row r="280" ht="15.75" customHeight="1">
      <c r="A280" s="3">
        <v>2014.0</v>
      </c>
      <c r="B280" s="3">
        <v>1.0</v>
      </c>
      <c r="C280" s="3">
        <v>2014.5</v>
      </c>
      <c r="D280" s="3">
        <v>1.0</v>
      </c>
      <c r="E280" s="3">
        <v>1.0</v>
      </c>
      <c r="F280" s="3">
        <v>0.0</v>
      </c>
      <c r="G280" s="3" t="s">
        <v>64</v>
      </c>
      <c r="H280" s="3">
        <v>2.0</v>
      </c>
      <c r="I280" s="3">
        <v>1.0</v>
      </c>
      <c r="J280" s="3">
        <v>1.0</v>
      </c>
      <c r="K280" s="3">
        <v>1.0</v>
      </c>
      <c r="L280" s="3">
        <v>12.0</v>
      </c>
      <c r="N280" s="10"/>
      <c r="O280" s="10"/>
      <c r="T280" s="10"/>
      <c r="U280" s="10"/>
    </row>
    <row r="281" ht="15.75" customHeight="1">
      <c r="A281" s="3">
        <v>1994.0</v>
      </c>
      <c r="B281" s="3">
        <v>1.0</v>
      </c>
      <c r="C281" s="3">
        <v>1994.5</v>
      </c>
      <c r="D281" s="3">
        <v>2.0</v>
      </c>
      <c r="E281" s="3">
        <v>1.0</v>
      </c>
      <c r="F281" s="3">
        <v>0.0</v>
      </c>
      <c r="G281" s="3" t="s">
        <v>64</v>
      </c>
      <c r="H281" s="3">
        <v>2.0</v>
      </c>
      <c r="I281" s="3">
        <v>1.0</v>
      </c>
      <c r="J281" s="3">
        <v>1.0</v>
      </c>
      <c r="K281" s="3">
        <v>2.0</v>
      </c>
      <c r="L281" s="3">
        <v>57.0</v>
      </c>
      <c r="M281" s="3">
        <v>1.0</v>
      </c>
      <c r="N281" s="10">
        <v>9.99999E-8</v>
      </c>
      <c r="O281" s="10">
        <v>0.00667929</v>
      </c>
      <c r="P281" s="3">
        <v>-0.317585</v>
      </c>
      <c r="Q281" s="3">
        <v>15.0</v>
      </c>
      <c r="R281" s="3">
        <v>4.89136</v>
      </c>
      <c r="S281" s="10">
        <v>-1.6664E-5</v>
      </c>
      <c r="T281" s="10">
        <v>9.99999E-8</v>
      </c>
      <c r="U281" s="10">
        <v>0.00667929</v>
      </c>
      <c r="V281" s="3" t="s">
        <v>69</v>
      </c>
      <c r="W281" s="3" t="s">
        <v>69</v>
      </c>
    </row>
    <row r="282" ht="15.75" customHeight="1">
      <c r="A282" s="3">
        <v>1994.0</v>
      </c>
      <c r="B282" s="3">
        <v>1.0</v>
      </c>
      <c r="C282" s="3">
        <v>1994.5</v>
      </c>
      <c r="D282" s="3">
        <v>2.0</v>
      </c>
      <c r="E282" s="3">
        <v>1.0</v>
      </c>
      <c r="F282" s="3">
        <v>0.0</v>
      </c>
      <c r="G282" s="3" t="s">
        <v>64</v>
      </c>
      <c r="H282" s="3">
        <v>2.0</v>
      </c>
      <c r="I282" s="3">
        <v>1.0</v>
      </c>
      <c r="J282" s="3">
        <v>1.0</v>
      </c>
      <c r="K282" s="3">
        <v>2.0</v>
      </c>
      <c r="L282" s="3">
        <v>57.0</v>
      </c>
      <c r="M282" s="3">
        <v>2.0</v>
      </c>
      <c r="N282" s="10">
        <v>9.99999E-8</v>
      </c>
      <c r="O282" s="10">
        <v>0.0298532</v>
      </c>
      <c r="P282" s="3">
        <v>-0.679393</v>
      </c>
      <c r="Q282" s="3">
        <v>15.0</v>
      </c>
      <c r="R282" s="3">
        <v>4.89136</v>
      </c>
      <c r="S282" s="10">
        <v>-1.89099E-5</v>
      </c>
      <c r="T282" s="10">
        <v>2.0E-7</v>
      </c>
      <c r="U282" s="10">
        <v>0.0365325</v>
      </c>
      <c r="V282" s="3" t="s">
        <v>69</v>
      </c>
      <c r="W282" s="3" t="s">
        <v>69</v>
      </c>
    </row>
    <row r="283" ht="15.75" customHeight="1">
      <c r="A283" s="3">
        <v>1994.0</v>
      </c>
      <c r="B283" s="3">
        <v>1.0</v>
      </c>
      <c r="C283" s="3">
        <v>1994.5</v>
      </c>
      <c r="D283" s="3">
        <v>2.0</v>
      </c>
      <c r="E283" s="3">
        <v>1.0</v>
      </c>
      <c r="F283" s="3">
        <v>0.0</v>
      </c>
      <c r="G283" s="3" t="s">
        <v>64</v>
      </c>
      <c r="H283" s="3">
        <v>2.0</v>
      </c>
      <c r="I283" s="3">
        <v>1.0</v>
      </c>
      <c r="J283" s="3">
        <v>1.0</v>
      </c>
      <c r="K283" s="3">
        <v>2.0</v>
      </c>
      <c r="L283" s="3">
        <v>57.0</v>
      </c>
      <c r="M283" s="3">
        <v>3.0</v>
      </c>
      <c r="N283" s="10">
        <v>0.0592941</v>
      </c>
      <c r="O283" s="10">
        <v>0.130553</v>
      </c>
      <c r="P283" s="3">
        <v>-0.819166</v>
      </c>
      <c r="Q283" s="3">
        <v>15.0</v>
      </c>
      <c r="R283" s="3">
        <v>4.89136</v>
      </c>
      <c r="S283" s="3">
        <v>-0.701988</v>
      </c>
      <c r="T283" s="10">
        <v>0.0592943</v>
      </c>
      <c r="U283" s="10">
        <v>0.167086</v>
      </c>
      <c r="V283" s="3" t="s">
        <v>69</v>
      </c>
      <c r="W283" s="3" t="s">
        <v>69</v>
      </c>
    </row>
    <row r="284" ht="15.75" customHeight="1">
      <c r="A284" s="3">
        <v>1994.0</v>
      </c>
      <c r="B284" s="3">
        <v>1.0</v>
      </c>
      <c r="C284" s="3">
        <v>1994.5</v>
      </c>
      <c r="D284" s="3">
        <v>2.0</v>
      </c>
      <c r="E284" s="3">
        <v>1.0</v>
      </c>
      <c r="F284" s="3">
        <v>0.0</v>
      </c>
      <c r="G284" s="3" t="s">
        <v>64</v>
      </c>
      <c r="H284" s="3">
        <v>2.0</v>
      </c>
      <c r="I284" s="3">
        <v>1.0</v>
      </c>
      <c r="J284" s="3">
        <v>1.0</v>
      </c>
      <c r="K284" s="3">
        <v>2.0</v>
      </c>
      <c r="L284" s="3">
        <v>57.0</v>
      </c>
      <c r="M284" s="3">
        <v>4.0</v>
      </c>
      <c r="N284" s="10">
        <v>0.118588</v>
      </c>
      <c r="O284" s="10">
        <v>0.204305</v>
      </c>
      <c r="P284" s="3">
        <v>-0.823377</v>
      </c>
      <c r="Q284" s="3">
        <v>15.0</v>
      </c>
      <c r="R284" s="3">
        <v>4.89136</v>
      </c>
      <c r="S284" s="3">
        <v>-0.967603</v>
      </c>
      <c r="T284" s="10">
        <v>0.177882</v>
      </c>
      <c r="U284" s="10">
        <v>0.371391</v>
      </c>
      <c r="V284" s="3" t="s">
        <v>69</v>
      </c>
      <c r="W284" s="3" t="s">
        <v>69</v>
      </c>
    </row>
    <row r="285" ht="15.75" customHeight="1">
      <c r="A285" s="3">
        <v>1994.0</v>
      </c>
      <c r="B285" s="3">
        <v>1.0</v>
      </c>
      <c r="C285" s="3">
        <v>1994.5</v>
      </c>
      <c r="D285" s="3">
        <v>2.0</v>
      </c>
      <c r="E285" s="3">
        <v>1.0</v>
      </c>
      <c r="F285" s="3">
        <v>0.0</v>
      </c>
      <c r="G285" s="3" t="s">
        <v>64</v>
      </c>
      <c r="H285" s="3">
        <v>2.0</v>
      </c>
      <c r="I285" s="3">
        <v>1.0</v>
      </c>
      <c r="J285" s="3">
        <v>1.0</v>
      </c>
      <c r="K285" s="3">
        <v>2.0</v>
      </c>
      <c r="L285" s="3">
        <v>57.0</v>
      </c>
      <c r="M285" s="3">
        <v>5.0</v>
      </c>
      <c r="N285" s="10">
        <v>0.543845</v>
      </c>
      <c r="O285" s="10">
        <v>0.161919</v>
      </c>
      <c r="P285" s="3">
        <v>4.01544</v>
      </c>
      <c r="Q285" s="3">
        <v>15.0</v>
      </c>
      <c r="R285" s="3">
        <v>4.89136</v>
      </c>
      <c r="S285" s="3">
        <v>9.88357</v>
      </c>
      <c r="T285" s="10">
        <v>0.721727</v>
      </c>
      <c r="U285" s="10">
        <v>0.53331</v>
      </c>
      <c r="V285" s="3" t="s">
        <v>69</v>
      </c>
      <c r="W285" s="3" t="s">
        <v>69</v>
      </c>
    </row>
    <row r="286" ht="15.75" customHeight="1">
      <c r="A286" s="3">
        <v>1994.0</v>
      </c>
      <c r="B286" s="3">
        <v>1.0</v>
      </c>
      <c r="C286" s="3">
        <v>1994.5</v>
      </c>
      <c r="D286" s="3">
        <v>2.0</v>
      </c>
      <c r="E286" s="3">
        <v>1.0</v>
      </c>
      <c r="F286" s="3">
        <v>0.0</v>
      </c>
      <c r="G286" s="3" t="s">
        <v>64</v>
      </c>
      <c r="H286" s="3">
        <v>2.0</v>
      </c>
      <c r="I286" s="3">
        <v>1.0</v>
      </c>
      <c r="J286" s="3">
        <v>1.0</v>
      </c>
      <c r="K286" s="3">
        <v>2.0</v>
      </c>
      <c r="L286" s="3">
        <v>57.0</v>
      </c>
      <c r="M286" s="3">
        <v>6.0</v>
      </c>
      <c r="N286" s="10">
        <v>0.0729927</v>
      </c>
      <c r="O286" s="10">
        <v>0.111826</v>
      </c>
      <c r="P286" s="3">
        <v>-0.477227</v>
      </c>
      <c r="Q286" s="3">
        <v>15.0</v>
      </c>
      <c r="R286" s="3">
        <v>4.89136</v>
      </c>
      <c r="S286" s="3">
        <v>-0.467059</v>
      </c>
      <c r="T286" s="10">
        <v>0.79472</v>
      </c>
      <c r="U286" s="10">
        <v>0.645135</v>
      </c>
      <c r="V286" s="3" t="s">
        <v>69</v>
      </c>
      <c r="W286" s="3" t="s">
        <v>69</v>
      </c>
    </row>
    <row r="287" ht="15.75" customHeight="1">
      <c r="A287" s="3">
        <v>1994.0</v>
      </c>
      <c r="B287" s="3">
        <v>1.0</v>
      </c>
      <c r="C287" s="3">
        <v>1994.5</v>
      </c>
      <c r="D287" s="3">
        <v>2.0</v>
      </c>
      <c r="E287" s="3">
        <v>1.0</v>
      </c>
      <c r="F287" s="3">
        <v>0.0</v>
      </c>
      <c r="G287" s="3" t="s">
        <v>64</v>
      </c>
      <c r="H287" s="3">
        <v>2.0</v>
      </c>
      <c r="I287" s="3">
        <v>1.0</v>
      </c>
      <c r="J287" s="3">
        <v>1.0</v>
      </c>
      <c r="K287" s="3">
        <v>2.0</v>
      </c>
      <c r="L287" s="3">
        <v>57.0</v>
      </c>
      <c r="M287" s="3">
        <v>7.0</v>
      </c>
      <c r="N287" s="10">
        <v>9.99999E-8</v>
      </c>
      <c r="O287" s="10">
        <v>0.0803695</v>
      </c>
      <c r="P287" s="3">
        <v>-1.14494</v>
      </c>
      <c r="Q287" s="3">
        <v>15.0</v>
      </c>
      <c r="R287" s="3">
        <v>4.89136</v>
      </c>
      <c r="S287" s="10">
        <v>-2.03954E-5</v>
      </c>
      <c r="T287" s="10">
        <v>0.79472</v>
      </c>
      <c r="U287" s="10">
        <v>0.725505</v>
      </c>
      <c r="V287" s="3" t="s">
        <v>69</v>
      </c>
      <c r="W287" s="3" t="s">
        <v>69</v>
      </c>
    </row>
    <row r="288" ht="15.75" customHeight="1">
      <c r="A288" s="3">
        <v>1994.0</v>
      </c>
      <c r="B288" s="3">
        <v>1.0</v>
      </c>
      <c r="C288" s="3">
        <v>1994.5</v>
      </c>
      <c r="D288" s="3">
        <v>2.0</v>
      </c>
      <c r="E288" s="3">
        <v>1.0</v>
      </c>
      <c r="F288" s="3">
        <v>0.0</v>
      </c>
      <c r="G288" s="3" t="s">
        <v>64</v>
      </c>
      <c r="H288" s="3">
        <v>2.0</v>
      </c>
      <c r="I288" s="3">
        <v>1.0</v>
      </c>
      <c r="J288" s="3">
        <v>1.0</v>
      </c>
      <c r="K288" s="3">
        <v>2.0</v>
      </c>
      <c r="L288" s="3">
        <v>57.0</v>
      </c>
      <c r="M288" s="3">
        <v>8.0</v>
      </c>
      <c r="N288" s="10">
        <v>0.0592941</v>
      </c>
      <c r="O288" s="10">
        <v>0.0583162</v>
      </c>
      <c r="P288" s="3">
        <v>0.0161611</v>
      </c>
      <c r="Q288" s="3">
        <v>15.0</v>
      </c>
      <c r="R288" s="3">
        <v>4.89136</v>
      </c>
      <c r="S288" s="3">
        <v>0.0147901</v>
      </c>
      <c r="T288" s="10">
        <v>0.854014</v>
      </c>
      <c r="U288" s="10">
        <v>0.783821</v>
      </c>
      <c r="V288" s="3" t="s">
        <v>69</v>
      </c>
      <c r="W288" s="3" t="s">
        <v>69</v>
      </c>
    </row>
    <row r="289" ht="15.75" customHeight="1">
      <c r="A289" s="3">
        <v>1994.0</v>
      </c>
      <c r="B289" s="3">
        <v>1.0</v>
      </c>
      <c r="C289" s="3">
        <v>1994.5</v>
      </c>
      <c r="D289" s="3">
        <v>2.0</v>
      </c>
      <c r="E289" s="3">
        <v>1.0</v>
      </c>
      <c r="F289" s="3">
        <v>0.0</v>
      </c>
      <c r="G289" s="3" t="s">
        <v>64</v>
      </c>
      <c r="H289" s="3">
        <v>2.0</v>
      </c>
      <c r="I289" s="3">
        <v>1.0</v>
      </c>
      <c r="J289" s="3">
        <v>1.0</v>
      </c>
      <c r="K289" s="3">
        <v>2.0</v>
      </c>
      <c r="L289" s="3">
        <v>57.0</v>
      </c>
      <c r="M289" s="3">
        <v>9.0</v>
      </c>
      <c r="N289" s="10">
        <v>9.99999E-8</v>
      </c>
      <c r="O289" s="10">
        <v>0.0415225</v>
      </c>
      <c r="P289" s="3">
        <v>-0.806112</v>
      </c>
      <c r="Q289" s="3">
        <v>15.0</v>
      </c>
      <c r="R289" s="3">
        <v>4.89136</v>
      </c>
      <c r="S289" s="10">
        <v>-1.94048E-5</v>
      </c>
      <c r="T289" s="10">
        <v>0.854014</v>
      </c>
      <c r="U289" s="10">
        <v>0.825344</v>
      </c>
      <c r="V289" s="3" t="s">
        <v>69</v>
      </c>
      <c r="W289" s="3" t="s">
        <v>69</v>
      </c>
    </row>
    <row r="290" ht="15.75" customHeight="1">
      <c r="A290" s="3">
        <v>1994.0</v>
      </c>
      <c r="B290" s="3">
        <v>1.0</v>
      </c>
      <c r="C290" s="3">
        <v>1994.5</v>
      </c>
      <c r="D290" s="3">
        <v>2.0</v>
      </c>
      <c r="E290" s="3">
        <v>1.0</v>
      </c>
      <c r="F290" s="3">
        <v>0.0</v>
      </c>
      <c r="G290" s="3" t="s">
        <v>64</v>
      </c>
      <c r="H290" s="3">
        <v>2.0</v>
      </c>
      <c r="I290" s="3">
        <v>1.0</v>
      </c>
      <c r="J290" s="3">
        <v>1.0</v>
      </c>
      <c r="K290" s="3">
        <v>2.0</v>
      </c>
      <c r="L290" s="3">
        <v>57.0</v>
      </c>
      <c r="M290" s="3">
        <v>10.0</v>
      </c>
      <c r="N290" s="10">
        <v>0.0729927</v>
      </c>
      <c r="O290" s="10">
        <v>0.0321394</v>
      </c>
      <c r="P290" s="3">
        <v>0.897115</v>
      </c>
      <c r="Q290" s="3">
        <v>15.0</v>
      </c>
      <c r="R290" s="3">
        <v>4.89136</v>
      </c>
      <c r="S290" s="3">
        <v>0.898114</v>
      </c>
      <c r="T290" s="10">
        <v>0.927007</v>
      </c>
      <c r="U290" s="10">
        <v>0.857483</v>
      </c>
      <c r="V290" s="3" t="s">
        <v>69</v>
      </c>
      <c r="W290" s="3" t="s">
        <v>69</v>
      </c>
    </row>
    <row r="291" ht="15.75" customHeight="1">
      <c r="A291" s="3">
        <v>1994.0</v>
      </c>
      <c r="B291" s="3">
        <v>1.0</v>
      </c>
      <c r="C291" s="3">
        <v>1994.5</v>
      </c>
      <c r="D291" s="3">
        <v>2.0</v>
      </c>
      <c r="E291" s="3">
        <v>1.0</v>
      </c>
      <c r="F291" s="3">
        <v>0.0</v>
      </c>
      <c r="G291" s="3" t="s">
        <v>64</v>
      </c>
      <c r="H291" s="3">
        <v>2.0</v>
      </c>
      <c r="I291" s="3">
        <v>1.0</v>
      </c>
      <c r="J291" s="3">
        <v>1.0</v>
      </c>
      <c r="K291" s="3">
        <v>2.0</v>
      </c>
      <c r="L291" s="3">
        <v>57.0</v>
      </c>
      <c r="M291" s="3">
        <v>11.0</v>
      </c>
      <c r="N291" s="10">
        <v>0.0729927</v>
      </c>
      <c r="O291" s="10">
        <v>0.0247928</v>
      </c>
      <c r="P291" s="3">
        <v>1.20055</v>
      </c>
      <c r="Q291" s="3">
        <v>15.0</v>
      </c>
      <c r="R291" s="3">
        <v>4.89136</v>
      </c>
      <c r="S291" s="3">
        <v>1.18227</v>
      </c>
      <c r="T291" s="10">
        <v>1.0</v>
      </c>
      <c r="U291" s="10">
        <v>0.882276</v>
      </c>
      <c r="V291" s="3" t="s">
        <v>69</v>
      </c>
      <c r="W291" s="3" t="s">
        <v>69</v>
      </c>
    </row>
    <row r="292" ht="15.75" customHeight="1">
      <c r="A292" s="3">
        <v>1994.0</v>
      </c>
      <c r="B292" s="3">
        <v>1.0</v>
      </c>
      <c r="C292" s="3">
        <v>1994.5</v>
      </c>
      <c r="D292" s="3">
        <v>2.0</v>
      </c>
      <c r="E292" s="3">
        <v>1.0</v>
      </c>
      <c r="F292" s="3">
        <v>0.0</v>
      </c>
      <c r="G292" s="3" t="s">
        <v>64</v>
      </c>
      <c r="H292" s="3">
        <v>2.0</v>
      </c>
      <c r="I292" s="3">
        <v>1.0</v>
      </c>
      <c r="J292" s="3">
        <v>1.0</v>
      </c>
      <c r="K292" s="3">
        <v>2.0</v>
      </c>
      <c r="L292" s="3">
        <v>57.0</v>
      </c>
      <c r="M292" s="3">
        <v>12.0</v>
      </c>
      <c r="N292" s="10">
        <v>9.99999E-8</v>
      </c>
      <c r="O292" s="10">
        <v>0.0201933</v>
      </c>
      <c r="P292" s="3">
        <v>-0.556002</v>
      </c>
      <c r="Q292" s="3">
        <v>15.0</v>
      </c>
      <c r="R292" s="3">
        <v>4.89136</v>
      </c>
      <c r="S292" s="10">
        <v>-1.83235E-5</v>
      </c>
      <c r="T292" s="10">
        <v>1.0</v>
      </c>
      <c r="U292" s="10">
        <v>0.902469</v>
      </c>
      <c r="V292" s="3" t="s">
        <v>69</v>
      </c>
      <c r="W292" s="3" t="s">
        <v>69</v>
      </c>
    </row>
    <row r="293" ht="15.75" customHeight="1">
      <c r="A293" s="3">
        <v>1994.0</v>
      </c>
      <c r="B293" s="3">
        <v>1.0</v>
      </c>
      <c r="C293" s="3">
        <v>1994.5</v>
      </c>
      <c r="D293" s="3">
        <v>2.0</v>
      </c>
      <c r="E293" s="3">
        <v>1.0</v>
      </c>
      <c r="F293" s="3">
        <v>0.0</v>
      </c>
      <c r="G293" s="3" t="s">
        <v>64</v>
      </c>
      <c r="H293" s="3">
        <v>2.0</v>
      </c>
      <c r="I293" s="3">
        <v>1.0</v>
      </c>
      <c r="J293" s="3">
        <v>1.0</v>
      </c>
      <c r="K293" s="3">
        <v>2.0</v>
      </c>
      <c r="L293" s="3">
        <v>57.0</v>
      </c>
      <c r="M293" s="3">
        <v>13.0</v>
      </c>
      <c r="N293" s="10">
        <v>9.99999E-8</v>
      </c>
      <c r="O293" s="10">
        <v>0.0166937</v>
      </c>
      <c r="P293" s="3">
        <v>-0.504632</v>
      </c>
      <c r="Q293" s="3">
        <v>15.0</v>
      </c>
      <c r="R293" s="3">
        <v>4.89136</v>
      </c>
      <c r="S293" s="10">
        <v>-1.8038E-5</v>
      </c>
      <c r="T293" s="10">
        <v>1.0</v>
      </c>
      <c r="U293" s="10">
        <v>0.919163</v>
      </c>
      <c r="V293" s="3" t="s">
        <v>69</v>
      </c>
      <c r="W293" s="3" t="s">
        <v>69</v>
      </c>
    </row>
    <row r="294" ht="15.75" customHeight="1">
      <c r="A294" s="3">
        <v>1994.0</v>
      </c>
      <c r="B294" s="3">
        <v>1.0</v>
      </c>
      <c r="C294" s="3">
        <v>1994.5</v>
      </c>
      <c r="D294" s="3">
        <v>2.0</v>
      </c>
      <c r="E294" s="3">
        <v>1.0</v>
      </c>
      <c r="F294" s="3">
        <v>0.0</v>
      </c>
      <c r="G294" s="3" t="s">
        <v>64</v>
      </c>
      <c r="H294" s="3">
        <v>2.0</v>
      </c>
      <c r="I294" s="3">
        <v>1.0</v>
      </c>
      <c r="J294" s="3">
        <v>1.0</v>
      </c>
      <c r="K294" s="3">
        <v>2.0</v>
      </c>
      <c r="L294" s="3">
        <v>57.0</v>
      </c>
      <c r="M294" s="3">
        <v>14.0</v>
      </c>
      <c r="N294" s="10">
        <v>9.99999E-8</v>
      </c>
      <c r="O294" s="10">
        <v>0.0808373</v>
      </c>
      <c r="P294" s="3">
        <v>-1.14856</v>
      </c>
      <c r="Q294" s="3">
        <v>15.0</v>
      </c>
      <c r="R294" s="3">
        <v>4.89136</v>
      </c>
      <c r="S294" s="10">
        <v>-2.04041E-5</v>
      </c>
      <c r="T294" s="10">
        <v>1.0</v>
      </c>
      <c r="U294" s="10">
        <v>1.0</v>
      </c>
      <c r="V294" s="3" t="s">
        <v>69</v>
      </c>
      <c r="W294" s="3" t="s">
        <v>69</v>
      </c>
    </row>
    <row r="295" ht="15.75" customHeight="1">
      <c r="A295" s="3">
        <v>1994.0</v>
      </c>
      <c r="B295" s="3">
        <v>1.0</v>
      </c>
      <c r="C295" s="3">
        <v>1994.5</v>
      </c>
      <c r="D295" s="3">
        <v>2.0</v>
      </c>
      <c r="E295" s="3">
        <v>1.0</v>
      </c>
      <c r="F295" s="3">
        <v>0.0</v>
      </c>
      <c r="G295" s="3" t="s">
        <v>64</v>
      </c>
      <c r="H295" s="3">
        <v>2.0</v>
      </c>
      <c r="I295" s="3">
        <v>1.0</v>
      </c>
      <c r="J295" s="3">
        <v>1.0</v>
      </c>
      <c r="K295" s="3">
        <v>1.0</v>
      </c>
      <c r="L295" s="3">
        <v>12.0</v>
      </c>
      <c r="N295" s="10"/>
      <c r="O295" s="10"/>
      <c r="T295" s="10"/>
      <c r="U295" s="10"/>
    </row>
    <row r="296" ht="15.75" customHeight="1">
      <c r="A296" s="3">
        <v>1995.0</v>
      </c>
      <c r="B296" s="3">
        <v>1.0</v>
      </c>
      <c r="C296" s="3">
        <v>1995.5</v>
      </c>
      <c r="D296" s="3">
        <v>2.0</v>
      </c>
      <c r="E296" s="3">
        <v>1.0</v>
      </c>
      <c r="F296" s="3">
        <v>0.0</v>
      </c>
      <c r="G296" s="3" t="s">
        <v>64</v>
      </c>
      <c r="H296" s="3">
        <v>2.0</v>
      </c>
      <c r="I296" s="3">
        <v>1.0</v>
      </c>
      <c r="J296" s="3">
        <v>1.0</v>
      </c>
      <c r="K296" s="3">
        <v>2.0</v>
      </c>
      <c r="L296" s="3">
        <v>57.0</v>
      </c>
      <c r="M296" s="3">
        <v>1.0</v>
      </c>
      <c r="N296" s="10">
        <v>9.99999E-8</v>
      </c>
      <c r="O296" s="10">
        <v>0.00563553</v>
      </c>
      <c r="P296" s="3">
        <v>-0.482035</v>
      </c>
      <c r="Q296" s="3">
        <v>41.0</v>
      </c>
      <c r="R296" s="3">
        <v>11.8286</v>
      </c>
      <c r="S296" s="10">
        <v>-4.48516E-5</v>
      </c>
      <c r="T296" s="10">
        <v>9.99999E-8</v>
      </c>
      <c r="U296" s="10">
        <v>0.00563553</v>
      </c>
      <c r="V296" s="3" t="s">
        <v>69</v>
      </c>
      <c r="W296" s="3" t="s">
        <v>69</v>
      </c>
    </row>
    <row r="297" ht="15.75" customHeight="1">
      <c r="A297" s="3">
        <v>1995.0</v>
      </c>
      <c r="B297" s="3">
        <v>1.0</v>
      </c>
      <c r="C297" s="3">
        <v>1995.5</v>
      </c>
      <c r="D297" s="3">
        <v>2.0</v>
      </c>
      <c r="E297" s="3">
        <v>1.0</v>
      </c>
      <c r="F297" s="3">
        <v>0.0</v>
      </c>
      <c r="G297" s="3" t="s">
        <v>64</v>
      </c>
      <c r="H297" s="3">
        <v>2.0</v>
      </c>
      <c r="I297" s="3">
        <v>1.0</v>
      </c>
      <c r="J297" s="3">
        <v>1.0</v>
      </c>
      <c r="K297" s="3">
        <v>2.0</v>
      </c>
      <c r="L297" s="3">
        <v>57.0</v>
      </c>
      <c r="M297" s="3">
        <v>2.0</v>
      </c>
      <c r="N297" s="10">
        <v>0.225177</v>
      </c>
      <c r="O297" s="10">
        <v>0.0300204</v>
      </c>
      <c r="P297" s="3">
        <v>7.32295</v>
      </c>
      <c r="Q297" s="3">
        <v>41.0</v>
      </c>
      <c r="R297" s="3">
        <v>11.8286</v>
      </c>
      <c r="S297" s="3">
        <v>18.6031</v>
      </c>
      <c r="T297" s="10">
        <v>0.225177</v>
      </c>
      <c r="U297" s="10">
        <v>0.035656</v>
      </c>
      <c r="V297" s="3" t="s">
        <v>69</v>
      </c>
      <c r="W297" s="3" t="s">
        <v>69</v>
      </c>
    </row>
    <row r="298" ht="15.75" customHeight="1">
      <c r="A298" s="3">
        <v>1995.0</v>
      </c>
      <c r="B298" s="3">
        <v>1.0</v>
      </c>
      <c r="C298" s="3">
        <v>1995.5</v>
      </c>
      <c r="D298" s="3">
        <v>2.0</v>
      </c>
      <c r="E298" s="3">
        <v>1.0</v>
      </c>
      <c r="F298" s="3">
        <v>0.0</v>
      </c>
      <c r="G298" s="3" t="s">
        <v>64</v>
      </c>
      <c r="H298" s="3">
        <v>2.0</v>
      </c>
      <c r="I298" s="3">
        <v>1.0</v>
      </c>
      <c r="J298" s="3">
        <v>1.0</v>
      </c>
      <c r="K298" s="3">
        <v>2.0</v>
      </c>
      <c r="L298" s="3">
        <v>57.0</v>
      </c>
      <c r="M298" s="3">
        <v>3.0</v>
      </c>
      <c r="N298" s="10">
        <v>0.157184</v>
      </c>
      <c r="O298" s="10">
        <v>0.124737</v>
      </c>
      <c r="P298" s="3">
        <v>0.628781</v>
      </c>
      <c r="Q298" s="3">
        <v>41.0</v>
      </c>
      <c r="R298" s="3">
        <v>11.8286</v>
      </c>
      <c r="S298" s="3">
        <v>1.49004</v>
      </c>
      <c r="T298" s="10">
        <v>0.382362</v>
      </c>
      <c r="U298" s="10">
        <v>0.160393</v>
      </c>
      <c r="V298" s="3" t="s">
        <v>69</v>
      </c>
      <c r="W298" s="3" t="s">
        <v>69</v>
      </c>
    </row>
    <row r="299" ht="15.75" customHeight="1">
      <c r="A299" s="3">
        <v>1995.0</v>
      </c>
      <c r="B299" s="3">
        <v>1.0</v>
      </c>
      <c r="C299" s="3">
        <v>1995.5</v>
      </c>
      <c r="D299" s="3">
        <v>2.0</v>
      </c>
      <c r="E299" s="3">
        <v>1.0</v>
      </c>
      <c r="F299" s="3">
        <v>0.0</v>
      </c>
      <c r="G299" s="3" t="s">
        <v>64</v>
      </c>
      <c r="H299" s="3">
        <v>2.0</v>
      </c>
      <c r="I299" s="3">
        <v>1.0</v>
      </c>
      <c r="J299" s="3">
        <v>1.0</v>
      </c>
      <c r="K299" s="3">
        <v>2.0</v>
      </c>
      <c r="L299" s="3">
        <v>57.0</v>
      </c>
      <c r="M299" s="3">
        <v>4.0</v>
      </c>
      <c r="N299" s="10">
        <v>0.241976</v>
      </c>
      <c r="O299" s="10">
        <v>0.19808</v>
      </c>
      <c r="P299" s="3">
        <v>0.705227</v>
      </c>
      <c r="Q299" s="3">
        <v>41.0</v>
      </c>
      <c r="R299" s="3">
        <v>11.8286</v>
      </c>
      <c r="S299" s="3">
        <v>1.98585</v>
      </c>
      <c r="T299" s="10">
        <v>0.624337</v>
      </c>
      <c r="U299" s="10">
        <v>0.358473</v>
      </c>
      <c r="V299" s="3" t="s">
        <v>69</v>
      </c>
      <c r="W299" s="3" t="s">
        <v>69</v>
      </c>
    </row>
    <row r="300" ht="15.75" customHeight="1">
      <c r="A300" s="3">
        <v>1995.0</v>
      </c>
      <c r="B300" s="3">
        <v>1.0</v>
      </c>
      <c r="C300" s="3">
        <v>1995.5</v>
      </c>
      <c r="D300" s="3">
        <v>2.0</v>
      </c>
      <c r="E300" s="3">
        <v>1.0</v>
      </c>
      <c r="F300" s="3">
        <v>0.0</v>
      </c>
      <c r="G300" s="3" t="s">
        <v>64</v>
      </c>
      <c r="H300" s="3">
        <v>2.0</v>
      </c>
      <c r="I300" s="3">
        <v>1.0</v>
      </c>
      <c r="J300" s="3">
        <v>1.0</v>
      </c>
      <c r="K300" s="3">
        <v>2.0</v>
      </c>
      <c r="L300" s="3">
        <v>57.0</v>
      </c>
      <c r="M300" s="3">
        <v>5.0</v>
      </c>
      <c r="N300" s="10">
        <v>0.281972</v>
      </c>
      <c r="O300" s="10">
        <v>0.167129</v>
      </c>
      <c r="P300" s="3">
        <v>1.97097</v>
      </c>
      <c r="Q300" s="3">
        <v>41.0</v>
      </c>
      <c r="R300" s="3">
        <v>11.8286</v>
      </c>
      <c r="S300" s="3">
        <v>6.0468</v>
      </c>
      <c r="T300" s="10">
        <v>0.906309</v>
      </c>
      <c r="U300" s="10">
        <v>0.525602</v>
      </c>
      <c r="V300" s="3" t="s">
        <v>69</v>
      </c>
      <c r="W300" s="3" t="s">
        <v>69</v>
      </c>
    </row>
    <row r="301" ht="15.75" customHeight="1">
      <c r="A301" s="3">
        <v>1995.0</v>
      </c>
      <c r="B301" s="3">
        <v>1.0</v>
      </c>
      <c r="C301" s="3">
        <v>1995.5</v>
      </c>
      <c r="D301" s="3">
        <v>2.0</v>
      </c>
      <c r="E301" s="3">
        <v>1.0</v>
      </c>
      <c r="F301" s="3">
        <v>0.0</v>
      </c>
      <c r="G301" s="3" t="s">
        <v>64</v>
      </c>
      <c r="H301" s="3">
        <v>2.0</v>
      </c>
      <c r="I301" s="3">
        <v>1.0</v>
      </c>
      <c r="J301" s="3">
        <v>1.0</v>
      </c>
      <c r="K301" s="3">
        <v>2.0</v>
      </c>
      <c r="L301" s="3">
        <v>57.0</v>
      </c>
      <c r="M301" s="3">
        <v>6.0</v>
      </c>
      <c r="N301" s="10">
        <v>0.0586941</v>
      </c>
      <c r="O301" s="10">
        <v>0.119565</v>
      </c>
      <c r="P301" s="3">
        <v>-1.20129</v>
      </c>
      <c r="Q301" s="3">
        <v>41.0</v>
      </c>
      <c r="R301" s="3">
        <v>11.8286</v>
      </c>
      <c r="S301" s="3">
        <v>-1.71224</v>
      </c>
      <c r="T301" s="10">
        <v>0.965003</v>
      </c>
      <c r="U301" s="10">
        <v>0.645166</v>
      </c>
      <c r="V301" s="3" t="s">
        <v>69</v>
      </c>
      <c r="W301" s="3" t="s">
        <v>69</v>
      </c>
    </row>
    <row r="302" ht="15.75" customHeight="1">
      <c r="A302" s="3">
        <v>1995.0</v>
      </c>
      <c r="B302" s="3">
        <v>1.0</v>
      </c>
      <c r="C302" s="3">
        <v>1995.5</v>
      </c>
      <c r="D302" s="3">
        <v>2.0</v>
      </c>
      <c r="E302" s="3">
        <v>1.0</v>
      </c>
      <c r="F302" s="3">
        <v>0.0</v>
      </c>
      <c r="G302" s="3" t="s">
        <v>64</v>
      </c>
      <c r="H302" s="3">
        <v>2.0</v>
      </c>
      <c r="I302" s="3">
        <v>1.0</v>
      </c>
      <c r="J302" s="3">
        <v>1.0</v>
      </c>
      <c r="K302" s="3">
        <v>2.0</v>
      </c>
      <c r="L302" s="3">
        <v>57.0</v>
      </c>
      <c r="M302" s="3">
        <v>7.0</v>
      </c>
      <c r="N302" s="10">
        <v>0.020798</v>
      </c>
      <c r="O302" s="10">
        <v>0.0822097</v>
      </c>
      <c r="P302" s="3">
        <v>-1.43156</v>
      </c>
      <c r="Q302" s="3">
        <v>41.0</v>
      </c>
      <c r="R302" s="3">
        <v>11.8286</v>
      </c>
      <c r="S302" s="3">
        <v>-1.17199</v>
      </c>
      <c r="T302" s="10">
        <v>0.985801</v>
      </c>
      <c r="U302" s="10">
        <v>0.727376</v>
      </c>
      <c r="V302" s="3" t="s">
        <v>69</v>
      </c>
      <c r="W302" s="3" t="s">
        <v>69</v>
      </c>
    </row>
    <row r="303" ht="15.75" customHeight="1">
      <c r="A303" s="3">
        <v>1995.0</v>
      </c>
      <c r="B303" s="3">
        <v>1.0</v>
      </c>
      <c r="C303" s="3">
        <v>1995.5</v>
      </c>
      <c r="D303" s="3">
        <v>2.0</v>
      </c>
      <c r="E303" s="3">
        <v>1.0</v>
      </c>
      <c r="F303" s="3">
        <v>0.0</v>
      </c>
      <c r="G303" s="3" t="s">
        <v>64</v>
      </c>
      <c r="H303" s="3">
        <v>2.0</v>
      </c>
      <c r="I303" s="3">
        <v>1.0</v>
      </c>
      <c r="J303" s="3">
        <v>1.0</v>
      </c>
      <c r="K303" s="3">
        <v>2.0</v>
      </c>
      <c r="L303" s="3">
        <v>57.0</v>
      </c>
      <c r="M303" s="3">
        <v>8.0</v>
      </c>
      <c r="N303" s="10">
        <v>9.99999E-8</v>
      </c>
      <c r="O303" s="10">
        <v>0.0596278</v>
      </c>
      <c r="P303" s="3">
        <v>-1.61237</v>
      </c>
      <c r="Q303" s="3">
        <v>41.0</v>
      </c>
      <c r="R303" s="3">
        <v>11.8286</v>
      </c>
      <c r="S303" s="10">
        <v>-5.45236E-5</v>
      </c>
      <c r="T303" s="10">
        <v>0.985801</v>
      </c>
      <c r="U303" s="10">
        <v>0.787004</v>
      </c>
      <c r="V303" s="3" t="s">
        <v>69</v>
      </c>
      <c r="W303" s="3" t="s">
        <v>69</v>
      </c>
    </row>
    <row r="304" ht="15.75" customHeight="1">
      <c r="A304" s="3">
        <v>1995.0</v>
      </c>
      <c r="B304" s="3">
        <v>1.0</v>
      </c>
      <c r="C304" s="3">
        <v>1995.5</v>
      </c>
      <c r="D304" s="3">
        <v>2.0</v>
      </c>
      <c r="E304" s="3">
        <v>1.0</v>
      </c>
      <c r="F304" s="3">
        <v>0.0</v>
      </c>
      <c r="G304" s="3" t="s">
        <v>64</v>
      </c>
      <c r="H304" s="3">
        <v>2.0</v>
      </c>
      <c r="I304" s="3">
        <v>1.0</v>
      </c>
      <c r="J304" s="3">
        <v>1.0</v>
      </c>
      <c r="K304" s="3">
        <v>2.0</v>
      </c>
      <c r="L304" s="3">
        <v>57.0</v>
      </c>
      <c r="M304" s="3">
        <v>9.0</v>
      </c>
      <c r="N304" s="10">
        <v>0.00669942</v>
      </c>
      <c r="O304" s="10">
        <v>0.0438131</v>
      </c>
      <c r="P304" s="3">
        <v>-1.16106</v>
      </c>
      <c r="Q304" s="3">
        <v>41.0</v>
      </c>
      <c r="R304" s="3">
        <v>11.8286</v>
      </c>
      <c r="S304" s="3">
        <v>-0.515818</v>
      </c>
      <c r="T304" s="10">
        <v>0.9925</v>
      </c>
      <c r="U304" s="10">
        <v>0.830817</v>
      </c>
      <c r="V304" s="3" t="s">
        <v>69</v>
      </c>
      <c r="W304" s="3" t="s">
        <v>69</v>
      </c>
    </row>
    <row r="305" ht="15.75" customHeight="1">
      <c r="A305" s="3">
        <v>1995.0</v>
      </c>
      <c r="B305" s="3">
        <v>1.0</v>
      </c>
      <c r="C305" s="3">
        <v>1995.5</v>
      </c>
      <c r="D305" s="3">
        <v>2.0</v>
      </c>
      <c r="E305" s="3">
        <v>1.0</v>
      </c>
      <c r="F305" s="3">
        <v>0.0</v>
      </c>
      <c r="G305" s="3" t="s">
        <v>64</v>
      </c>
      <c r="H305" s="3">
        <v>2.0</v>
      </c>
      <c r="I305" s="3">
        <v>1.0</v>
      </c>
      <c r="J305" s="3">
        <v>1.0</v>
      </c>
      <c r="K305" s="3">
        <v>2.0</v>
      </c>
      <c r="L305" s="3">
        <v>57.0</v>
      </c>
      <c r="M305" s="3">
        <v>10.0</v>
      </c>
      <c r="N305" s="10">
        <v>0.00749934</v>
      </c>
      <c r="O305" s="10">
        <v>0.0316235</v>
      </c>
      <c r="P305" s="3">
        <v>-0.882708</v>
      </c>
      <c r="Q305" s="3">
        <v>41.0</v>
      </c>
      <c r="R305" s="3">
        <v>11.8286</v>
      </c>
      <c r="S305" s="3">
        <v>-0.44248</v>
      </c>
      <c r="T305" s="10">
        <v>1.0</v>
      </c>
      <c r="U305" s="10">
        <v>0.862441</v>
      </c>
      <c r="V305" s="3" t="s">
        <v>69</v>
      </c>
      <c r="W305" s="3" t="s">
        <v>69</v>
      </c>
    </row>
    <row r="306" ht="15.75" customHeight="1">
      <c r="A306" s="3">
        <v>1995.0</v>
      </c>
      <c r="B306" s="3">
        <v>1.0</v>
      </c>
      <c r="C306" s="3">
        <v>1995.5</v>
      </c>
      <c r="D306" s="3">
        <v>2.0</v>
      </c>
      <c r="E306" s="3">
        <v>1.0</v>
      </c>
      <c r="F306" s="3">
        <v>0.0</v>
      </c>
      <c r="G306" s="3" t="s">
        <v>64</v>
      </c>
      <c r="H306" s="3">
        <v>2.0</v>
      </c>
      <c r="I306" s="3">
        <v>1.0</v>
      </c>
      <c r="J306" s="3">
        <v>1.0</v>
      </c>
      <c r="K306" s="3">
        <v>2.0</v>
      </c>
      <c r="L306" s="3">
        <v>57.0</v>
      </c>
      <c r="M306" s="3">
        <v>11.0</v>
      </c>
      <c r="N306" s="10">
        <v>9.99999E-8</v>
      </c>
      <c r="O306" s="10">
        <v>0.0248</v>
      </c>
      <c r="P306" s="3">
        <v>-1.0211</v>
      </c>
      <c r="Q306" s="3">
        <v>41.0</v>
      </c>
      <c r="R306" s="3">
        <v>11.8286</v>
      </c>
      <c r="S306" s="10">
        <v>-5.09268E-5</v>
      </c>
      <c r="T306" s="10">
        <v>1.0</v>
      </c>
      <c r="U306" s="10">
        <v>0.887241</v>
      </c>
      <c r="V306" s="3" t="s">
        <v>69</v>
      </c>
      <c r="W306" s="3" t="s">
        <v>69</v>
      </c>
    </row>
    <row r="307" ht="15.75" customHeight="1">
      <c r="A307" s="3">
        <v>1995.0</v>
      </c>
      <c r="B307" s="3">
        <v>1.0</v>
      </c>
      <c r="C307" s="3">
        <v>1995.5</v>
      </c>
      <c r="D307" s="3">
        <v>2.0</v>
      </c>
      <c r="E307" s="3">
        <v>1.0</v>
      </c>
      <c r="F307" s="3">
        <v>0.0</v>
      </c>
      <c r="G307" s="3" t="s">
        <v>64</v>
      </c>
      <c r="H307" s="3">
        <v>2.0</v>
      </c>
      <c r="I307" s="3">
        <v>1.0</v>
      </c>
      <c r="J307" s="3">
        <v>1.0</v>
      </c>
      <c r="K307" s="3">
        <v>2.0</v>
      </c>
      <c r="L307" s="3">
        <v>57.0</v>
      </c>
      <c r="M307" s="3">
        <v>12.0</v>
      </c>
      <c r="N307" s="10">
        <v>9.99999E-8</v>
      </c>
      <c r="O307" s="10">
        <v>0.0193505</v>
      </c>
      <c r="P307" s="3">
        <v>-0.899453</v>
      </c>
      <c r="Q307" s="3">
        <v>41.0</v>
      </c>
      <c r="R307" s="3">
        <v>11.8286</v>
      </c>
      <c r="S307" s="10">
        <v>-4.99095E-5</v>
      </c>
      <c r="T307" s="10">
        <v>1.0</v>
      </c>
      <c r="U307" s="10">
        <v>0.906591</v>
      </c>
      <c r="V307" s="3" t="s">
        <v>69</v>
      </c>
      <c r="W307" s="3" t="s">
        <v>69</v>
      </c>
    </row>
    <row r="308" ht="15.75" customHeight="1">
      <c r="A308" s="3">
        <v>1995.0</v>
      </c>
      <c r="B308" s="3">
        <v>1.0</v>
      </c>
      <c r="C308" s="3">
        <v>1995.5</v>
      </c>
      <c r="D308" s="3">
        <v>2.0</v>
      </c>
      <c r="E308" s="3">
        <v>1.0</v>
      </c>
      <c r="F308" s="3">
        <v>0.0</v>
      </c>
      <c r="G308" s="3" t="s">
        <v>64</v>
      </c>
      <c r="H308" s="3">
        <v>2.0</v>
      </c>
      <c r="I308" s="3">
        <v>1.0</v>
      </c>
      <c r="J308" s="3">
        <v>1.0</v>
      </c>
      <c r="K308" s="3">
        <v>2.0</v>
      </c>
      <c r="L308" s="3">
        <v>57.0</v>
      </c>
      <c r="M308" s="3">
        <v>13.0</v>
      </c>
      <c r="N308" s="10">
        <v>9.99999E-8</v>
      </c>
      <c r="O308" s="10">
        <v>0.0159041</v>
      </c>
      <c r="P308" s="3">
        <v>-0.814002</v>
      </c>
      <c r="Q308" s="3">
        <v>41.0</v>
      </c>
      <c r="R308" s="3">
        <v>11.8286</v>
      </c>
      <c r="S308" s="10">
        <v>-4.91053E-5</v>
      </c>
      <c r="T308" s="10">
        <v>1.0</v>
      </c>
      <c r="U308" s="10">
        <v>0.922495</v>
      </c>
      <c r="V308" s="3" t="s">
        <v>69</v>
      </c>
      <c r="W308" s="3" t="s">
        <v>69</v>
      </c>
    </row>
    <row r="309" ht="15.75" customHeight="1">
      <c r="A309" s="3">
        <v>1995.0</v>
      </c>
      <c r="B309" s="3">
        <v>1.0</v>
      </c>
      <c r="C309" s="3">
        <v>1995.5</v>
      </c>
      <c r="D309" s="3">
        <v>2.0</v>
      </c>
      <c r="E309" s="3">
        <v>1.0</v>
      </c>
      <c r="F309" s="3">
        <v>0.0</v>
      </c>
      <c r="G309" s="3" t="s">
        <v>64</v>
      </c>
      <c r="H309" s="3">
        <v>2.0</v>
      </c>
      <c r="I309" s="3">
        <v>1.0</v>
      </c>
      <c r="J309" s="3">
        <v>1.0</v>
      </c>
      <c r="K309" s="3">
        <v>2.0</v>
      </c>
      <c r="L309" s="3">
        <v>57.0</v>
      </c>
      <c r="M309" s="3">
        <v>14.0</v>
      </c>
      <c r="N309" s="10">
        <v>9.99999E-8</v>
      </c>
      <c r="O309" s="10">
        <v>0.0775049</v>
      </c>
      <c r="P309" s="3">
        <v>-1.85598</v>
      </c>
      <c r="Q309" s="3">
        <v>41.0</v>
      </c>
      <c r="R309" s="3">
        <v>11.8286</v>
      </c>
      <c r="S309" s="10">
        <v>-5.55987E-5</v>
      </c>
      <c r="T309" s="10">
        <v>1.0</v>
      </c>
      <c r="U309" s="10">
        <v>1.0</v>
      </c>
      <c r="V309" s="3" t="s">
        <v>69</v>
      </c>
      <c r="W309" s="3" t="s">
        <v>69</v>
      </c>
    </row>
    <row r="310" ht="15.75" customHeight="1">
      <c r="A310" s="3">
        <v>1995.0</v>
      </c>
      <c r="B310" s="3">
        <v>1.0</v>
      </c>
      <c r="C310" s="3">
        <v>1995.5</v>
      </c>
      <c r="D310" s="3">
        <v>2.0</v>
      </c>
      <c r="E310" s="3">
        <v>1.0</v>
      </c>
      <c r="F310" s="3">
        <v>0.0</v>
      </c>
      <c r="G310" s="3" t="s">
        <v>64</v>
      </c>
      <c r="H310" s="3">
        <v>2.0</v>
      </c>
      <c r="I310" s="3">
        <v>1.0</v>
      </c>
      <c r="J310" s="3">
        <v>1.0</v>
      </c>
      <c r="K310" s="3">
        <v>1.0</v>
      </c>
      <c r="L310" s="3">
        <v>12.0</v>
      </c>
      <c r="N310" s="10"/>
      <c r="O310" s="10"/>
      <c r="T310" s="10"/>
      <c r="U310" s="10"/>
    </row>
    <row r="311" ht="15.75" customHeight="1">
      <c r="A311" s="3">
        <v>2000.0</v>
      </c>
      <c r="B311" s="3">
        <v>1.0</v>
      </c>
      <c r="C311" s="3">
        <v>2000.5</v>
      </c>
      <c r="D311" s="3">
        <v>2.0</v>
      </c>
      <c r="E311" s="3">
        <v>1.0</v>
      </c>
      <c r="F311" s="3">
        <v>0.0</v>
      </c>
      <c r="G311" s="3" t="s">
        <v>64</v>
      </c>
      <c r="H311" s="3">
        <v>2.0</v>
      </c>
      <c r="I311" s="3">
        <v>1.0</v>
      </c>
      <c r="J311" s="3">
        <v>1.0</v>
      </c>
      <c r="K311" s="3">
        <v>2.0</v>
      </c>
      <c r="L311" s="3">
        <v>57.0</v>
      </c>
      <c r="M311" s="3">
        <v>1.0</v>
      </c>
      <c r="N311" s="10">
        <v>9.99999E-8</v>
      </c>
      <c r="O311" s="10">
        <v>0.0129784</v>
      </c>
      <c r="P311" s="3">
        <v>-0.584697</v>
      </c>
      <c r="Q311" s="3">
        <v>26.0</v>
      </c>
      <c r="R311" s="3">
        <v>38.2038</v>
      </c>
      <c r="S311" s="10">
        <v>-3.06114E-5</v>
      </c>
      <c r="T311" s="10">
        <v>9.99999E-8</v>
      </c>
      <c r="U311" s="10">
        <v>0.0129784</v>
      </c>
      <c r="V311" s="3" t="s">
        <v>69</v>
      </c>
      <c r="W311" s="3" t="s">
        <v>69</v>
      </c>
    </row>
    <row r="312" ht="15.75" customHeight="1">
      <c r="A312" s="3">
        <v>2000.0</v>
      </c>
      <c r="B312" s="3">
        <v>1.0</v>
      </c>
      <c r="C312" s="3">
        <v>2000.5</v>
      </c>
      <c r="D312" s="3">
        <v>2.0</v>
      </c>
      <c r="E312" s="3">
        <v>1.0</v>
      </c>
      <c r="F312" s="3">
        <v>0.0</v>
      </c>
      <c r="G312" s="3" t="s">
        <v>64</v>
      </c>
      <c r="H312" s="3">
        <v>2.0</v>
      </c>
      <c r="I312" s="3">
        <v>1.0</v>
      </c>
      <c r="J312" s="3">
        <v>1.0</v>
      </c>
      <c r="K312" s="3">
        <v>2.0</v>
      </c>
      <c r="L312" s="3">
        <v>57.0</v>
      </c>
      <c r="M312" s="3">
        <v>2.0</v>
      </c>
      <c r="N312" s="10">
        <v>9.99999E-8</v>
      </c>
      <c r="O312" s="10">
        <v>0.0275629</v>
      </c>
      <c r="P312" s="3">
        <v>-0.858453</v>
      </c>
      <c r="Q312" s="3">
        <v>26.0</v>
      </c>
      <c r="R312" s="3">
        <v>38.2038</v>
      </c>
      <c r="S312" s="10">
        <v>-3.25697E-5</v>
      </c>
      <c r="T312" s="10">
        <v>2.0E-7</v>
      </c>
      <c r="U312" s="10">
        <v>0.0405413</v>
      </c>
      <c r="V312" s="3" t="s">
        <v>69</v>
      </c>
      <c r="W312" s="3" t="s">
        <v>69</v>
      </c>
    </row>
    <row r="313" ht="15.75" customHeight="1">
      <c r="A313" s="3">
        <v>2000.0</v>
      </c>
      <c r="B313" s="3">
        <v>1.0</v>
      </c>
      <c r="C313" s="3">
        <v>2000.5</v>
      </c>
      <c r="D313" s="3">
        <v>2.0</v>
      </c>
      <c r="E313" s="3">
        <v>1.0</v>
      </c>
      <c r="F313" s="3">
        <v>0.0</v>
      </c>
      <c r="G313" s="3" t="s">
        <v>64</v>
      </c>
      <c r="H313" s="3">
        <v>2.0</v>
      </c>
      <c r="I313" s="3">
        <v>1.0</v>
      </c>
      <c r="J313" s="3">
        <v>1.0</v>
      </c>
      <c r="K313" s="3">
        <v>2.0</v>
      </c>
      <c r="L313" s="3">
        <v>57.0</v>
      </c>
      <c r="M313" s="3">
        <v>3.0</v>
      </c>
      <c r="N313" s="10">
        <v>0.193</v>
      </c>
      <c r="O313" s="10">
        <v>0.136386</v>
      </c>
      <c r="P313" s="3">
        <v>0.841128</v>
      </c>
      <c r="Q313" s="3">
        <v>26.0</v>
      </c>
      <c r="R313" s="3">
        <v>38.2038</v>
      </c>
      <c r="S313" s="3">
        <v>1.74224</v>
      </c>
      <c r="T313" s="10">
        <v>0.193</v>
      </c>
      <c r="U313" s="10">
        <v>0.176928</v>
      </c>
      <c r="V313" s="3" t="s">
        <v>69</v>
      </c>
      <c r="W313" s="3" t="s">
        <v>69</v>
      </c>
    </row>
    <row r="314" ht="15.75" customHeight="1">
      <c r="A314" s="3">
        <v>2000.0</v>
      </c>
      <c r="B314" s="3">
        <v>1.0</v>
      </c>
      <c r="C314" s="3">
        <v>2000.5</v>
      </c>
      <c r="D314" s="3">
        <v>2.0</v>
      </c>
      <c r="E314" s="3">
        <v>1.0</v>
      </c>
      <c r="F314" s="3">
        <v>0.0</v>
      </c>
      <c r="G314" s="3" t="s">
        <v>64</v>
      </c>
      <c r="H314" s="3">
        <v>2.0</v>
      </c>
      <c r="I314" s="3">
        <v>1.0</v>
      </c>
      <c r="J314" s="3">
        <v>1.0</v>
      </c>
      <c r="K314" s="3">
        <v>2.0</v>
      </c>
      <c r="L314" s="3">
        <v>57.0</v>
      </c>
      <c r="M314" s="3">
        <v>4.0</v>
      </c>
      <c r="N314" s="10">
        <v>0.1667</v>
      </c>
      <c r="O314" s="10">
        <v>0.239171</v>
      </c>
      <c r="P314" s="3">
        <v>-0.866269</v>
      </c>
      <c r="Q314" s="3">
        <v>26.0</v>
      </c>
      <c r="R314" s="3">
        <v>38.2038</v>
      </c>
      <c r="S314" s="3">
        <v>-1.56457</v>
      </c>
      <c r="T314" s="10">
        <v>0.3597</v>
      </c>
      <c r="U314" s="10">
        <v>0.416098</v>
      </c>
      <c r="V314" s="3" t="s">
        <v>69</v>
      </c>
      <c r="W314" s="3" t="s">
        <v>69</v>
      </c>
    </row>
    <row r="315" ht="15.75" customHeight="1">
      <c r="A315" s="3">
        <v>2000.0</v>
      </c>
      <c r="B315" s="3">
        <v>1.0</v>
      </c>
      <c r="C315" s="3">
        <v>2000.5</v>
      </c>
      <c r="D315" s="3">
        <v>2.0</v>
      </c>
      <c r="E315" s="3">
        <v>1.0</v>
      </c>
      <c r="F315" s="3">
        <v>0.0</v>
      </c>
      <c r="G315" s="3" t="s">
        <v>64</v>
      </c>
      <c r="H315" s="3">
        <v>2.0</v>
      </c>
      <c r="I315" s="3">
        <v>1.0</v>
      </c>
      <c r="J315" s="3">
        <v>1.0</v>
      </c>
      <c r="K315" s="3">
        <v>2.0</v>
      </c>
      <c r="L315" s="3">
        <v>57.0</v>
      </c>
      <c r="M315" s="3">
        <v>5.0</v>
      </c>
      <c r="N315" s="10">
        <v>0.224</v>
      </c>
      <c r="O315" s="10">
        <v>0.171663</v>
      </c>
      <c r="P315" s="3">
        <v>0.707697</v>
      </c>
      <c r="Q315" s="3">
        <v>26.0</v>
      </c>
      <c r="R315" s="3">
        <v>38.2038</v>
      </c>
      <c r="S315" s="3">
        <v>1.54982</v>
      </c>
      <c r="T315" s="10">
        <v>0.5837</v>
      </c>
      <c r="U315" s="10">
        <v>0.587762</v>
      </c>
      <c r="V315" s="3" t="s">
        <v>69</v>
      </c>
      <c r="W315" s="3" t="s">
        <v>69</v>
      </c>
    </row>
    <row r="316" ht="15.75" customHeight="1">
      <c r="A316" s="3">
        <v>2000.0</v>
      </c>
      <c r="B316" s="3">
        <v>1.0</v>
      </c>
      <c r="C316" s="3">
        <v>2000.5</v>
      </c>
      <c r="D316" s="3">
        <v>2.0</v>
      </c>
      <c r="E316" s="3">
        <v>1.0</v>
      </c>
      <c r="F316" s="3">
        <v>0.0</v>
      </c>
      <c r="G316" s="3" t="s">
        <v>64</v>
      </c>
      <c r="H316" s="3">
        <v>2.0</v>
      </c>
      <c r="I316" s="3">
        <v>1.0</v>
      </c>
      <c r="J316" s="3">
        <v>1.0</v>
      </c>
      <c r="K316" s="3">
        <v>2.0</v>
      </c>
      <c r="L316" s="3">
        <v>57.0</v>
      </c>
      <c r="M316" s="3">
        <v>6.0</v>
      </c>
      <c r="N316" s="10">
        <v>0.138</v>
      </c>
      <c r="O316" s="10">
        <v>0.0853533</v>
      </c>
      <c r="P316" s="3">
        <v>0.960772</v>
      </c>
      <c r="Q316" s="3">
        <v>26.0</v>
      </c>
      <c r="R316" s="3">
        <v>38.2038</v>
      </c>
      <c r="S316" s="3">
        <v>1.72387</v>
      </c>
      <c r="T316" s="10">
        <v>0.7217</v>
      </c>
      <c r="U316" s="10">
        <v>0.673115</v>
      </c>
      <c r="V316" s="3" t="s">
        <v>69</v>
      </c>
      <c r="W316" s="3" t="s">
        <v>69</v>
      </c>
    </row>
    <row r="317" ht="15.75" customHeight="1">
      <c r="A317" s="3">
        <v>2000.0</v>
      </c>
      <c r="B317" s="3">
        <v>1.0</v>
      </c>
      <c r="C317" s="3">
        <v>2000.5</v>
      </c>
      <c r="D317" s="3">
        <v>2.0</v>
      </c>
      <c r="E317" s="3">
        <v>1.0</v>
      </c>
      <c r="F317" s="3">
        <v>0.0</v>
      </c>
      <c r="G317" s="3" t="s">
        <v>64</v>
      </c>
      <c r="H317" s="3">
        <v>2.0</v>
      </c>
      <c r="I317" s="3">
        <v>1.0</v>
      </c>
      <c r="J317" s="3">
        <v>1.0</v>
      </c>
      <c r="K317" s="3">
        <v>2.0</v>
      </c>
      <c r="L317" s="3">
        <v>57.0</v>
      </c>
      <c r="M317" s="3">
        <v>7.0</v>
      </c>
      <c r="N317" s="10">
        <v>0.1047</v>
      </c>
      <c r="O317" s="10">
        <v>0.0792756</v>
      </c>
      <c r="P317" s="3">
        <v>0.479845</v>
      </c>
      <c r="Q317" s="3">
        <v>26.0</v>
      </c>
      <c r="R317" s="3">
        <v>38.2038</v>
      </c>
      <c r="S317" s="3">
        <v>0.757228</v>
      </c>
      <c r="T317" s="10">
        <v>0.8264</v>
      </c>
      <c r="U317" s="10">
        <v>0.752391</v>
      </c>
      <c r="V317" s="3" t="s">
        <v>69</v>
      </c>
      <c r="W317" s="3" t="s">
        <v>69</v>
      </c>
    </row>
    <row r="318" ht="15.75" customHeight="1">
      <c r="A318" s="3">
        <v>2000.0</v>
      </c>
      <c r="B318" s="3">
        <v>1.0</v>
      </c>
      <c r="C318" s="3">
        <v>2000.5</v>
      </c>
      <c r="D318" s="3">
        <v>2.0</v>
      </c>
      <c r="E318" s="3">
        <v>1.0</v>
      </c>
      <c r="F318" s="3">
        <v>0.0</v>
      </c>
      <c r="G318" s="3" t="s">
        <v>64</v>
      </c>
      <c r="H318" s="3">
        <v>2.0</v>
      </c>
      <c r="I318" s="3">
        <v>1.0</v>
      </c>
      <c r="J318" s="3">
        <v>1.0</v>
      </c>
      <c r="K318" s="3">
        <v>2.0</v>
      </c>
      <c r="L318" s="3">
        <v>57.0</v>
      </c>
      <c r="M318" s="3">
        <v>8.0</v>
      </c>
      <c r="N318" s="10">
        <v>0.0333001</v>
      </c>
      <c r="O318" s="10">
        <v>0.0578063</v>
      </c>
      <c r="P318" s="3">
        <v>-0.535433</v>
      </c>
      <c r="Q318" s="3">
        <v>26.0</v>
      </c>
      <c r="R318" s="3">
        <v>38.2038</v>
      </c>
      <c r="S318" s="3">
        <v>-0.477523</v>
      </c>
      <c r="T318" s="10">
        <v>0.8597</v>
      </c>
      <c r="U318" s="10">
        <v>0.810197</v>
      </c>
      <c r="V318" s="3" t="s">
        <v>69</v>
      </c>
      <c r="W318" s="3" t="s">
        <v>69</v>
      </c>
    </row>
    <row r="319" ht="15.75" customHeight="1">
      <c r="A319" s="3">
        <v>2000.0</v>
      </c>
      <c r="B319" s="3">
        <v>1.0</v>
      </c>
      <c r="C319" s="3">
        <v>2000.5</v>
      </c>
      <c r="D319" s="3">
        <v>2.0</v>
      </c>
      <c r="E319" s="3">
        <v>1.0</v>
      </c>
      <c r="F319" s="3">
        <v>0.0</v>
      </c>
      <c r="G319" s="3" t="s">
        <v>64</v>
      </c>
      <c r="H319" s="3">
        <v>2.0</v>
      </c>
      <c r="I319" s="3">
        <v>1.0</v>
      </c>
      <c r="J319" s="3">
        <v>1.0</v>
      </c>
      <c r="K319" s="3">
        <v>2.0</v>
      </c>
      <c r="L319" s="3">
        <v>57.0</v>
      </c>
      <c r="M319" s="3">
        <v>9.0</v>
      </c>
      <c r="N319" s="10">
        <v>0.107</v>
      </c>
      <c r="O319" s="10">
        <v>0.0448252</v>
      </c>
      <c r="P319" s="3">
        <v>1.53214</v>
      </c>
      <c r="Q319" s="3">
        <v>26.0</v>
      </c>
      <c r="R319" s="3">
        <v>38.2038</v>
      </c>
      <c r="S319" s="3">
        <v>2.4205</v>
      </c>
      <c r="T319" s="10">
        <v>0.9667</v>
      </c>
      <c r="U319" s="10">
        <v>0.855022</v>
      </c>
      <c r="V319" s="3" t="s">
        <v>69</v>
      </c>
      <c r="W319" s="3" t="s">
        <v>69</v>
      </c>
    </row>
    <row r="320" ht="15.75" customHeight="1">
      <c r="A320" s="3">
        <v>2000.0</v>
      </c>
      <c r="B320" s="3">
        <v>1.0</v>
      </c>
      <c r="C320" s="3">
        <v>2000.5</v>
      </c>
      <c r="D320" s="3">
        <v>2.0</v>
      </c>
      <c r="E320" s="3">
        <v>1.0</v>
      </c>
      <c r="F320" s="3">
        <v>0.0</v>
      </c>
      <c r="G320" s="3" t="s">
        <v>64</v>
      </c>
      <c r="H320" s="3">
        <v>2.0</v>
      </c>
      <c r="I320" s="3">
        <v>1.0</v>
      </c>
      <c r="J320" s="3">
        <v>1.0</v>
      </c>
      <c r="K320" s="3">
        <v>2.0</v>
      </c>
      <c r="L320" s="3">
        <v>57.0</v>
      </c>
      <c r="M320" s="3">
        <v>10.0</v>
      </c>
      <c r="N320" s="10">
        <v>9.99999E-8</v>
      </c>
      <c r="O320" s="10">
        <v>0.0346538</v>
      </c>
      <c r="P320" s="3">
        <v>-0.966094</v>
      </c>
      <c r="Q320" s="3">
        <v>26.0</v>
      </c>
      <c r="R320" s="3">
        <v>38.2038</v>
      </c>
      <c r="S320" s="10">
        <v>-3.31649E-5</v>
      </c>
      <c r="T320" s="10">
        <v>0.9667</v>
      </c>
      <c r="U320" s="10">
        <v>0.889676</v>
      </c>
      <c r="V320" s="3" t="s">
        <v>69</v>
      </c>
      <c r="W320" s="3" t="s">
        <v>69</v>
      </c>
    </row>
    <row r="321" ht="15.75" customHeight="1">
      <c r="A321" s="3">
        <v>2000.0</v>
      </c>
      <c r="B321" s="3">
        <v>1.0</v>
      </c>
      <c r="C321" s="3">
        <v>2000.5</v>
      </c>
      <c r="D321" s="3">
        <v>2.0</v>
      </c>
      <c r="E321" s="3">
        <v>1.0</v>
      </c>
      <c r="F321" s="3">
        <v>0.0</v>
      </c>
      <c r="G321" s="3" t="s">
        <v>64</v>
      </c>
      <c r="H321" s="3">
        <v>2.0</v>
      </c>
      <c r="I321" s="3">
        <v>1.0</v>
      </c>
      <c r="J321" s="3">
        <v>1.0</v>
      </c>
      <c r="K321" s="3">
        <v>2.0</v>
      </c>
      <c r="L321" s="3">
        <v>57.0</v>
      </c>
      <c r="M321" s="3">
        <v>11.0</v>
      </c>
      <c r="N321" s="10">
        <v>9.99999E-8</v>
      </c>
      <c r="O321" s="10">
        <v>0.0253544</v>
      </c>
      <c r="P321" s="3">
        <v>-0.822411</v>
      </c>
      <c r="Q321" s="3">
        <v>26.0</v>
      </c>
      <c r="R321" s="3">
        <v>38.2038</v>
      </c>
      <c r="S321" s="10">
        <v>-3.23525E-5</v>
      </c>
      <c r="T321" s="10">
        <v>0.9667</v>
      </c>
      <c r="U321" s="10">
        <v>0.91503</v>
      </c>
      <c r="V321" s="3" t="s">
        <v>69</v>
      </c>
      <c r="W321" s="3" t="s">
        <v>69</v>
      </c>
    </row>
    <row r="322" ht="15.75" customHeight="1">
      <c r="A322" s="3">
        <v>2000.0</v>
      </c>
      <c r="B322" s="3">
        <v>1.0</v>
      </c>
      <c r="C322" s="3">
        <v>2000.5</v>
      </c>
      <c r="D322" s="3">
        <v>2.0</v>
      </c>
      <c r="E322" s="3">
        <v>1.0</v>
      </c>
      <c r="F322" s="3">
        <v>0.0</v>
      </c>
      <c r="G322" s="3" t="s">
        <v>64</v>
      </c>
      <c r="H322" s="3">
        <v>2.0</v>
      </c>
      <c r="I322" s="3">
        <v>1.0</v>
      </c>
      <c r="J322" s="3">
        <v>1.0</v>
      </c>
      <c r="K322" s="3">
        <v>2.0</v>
      </c>
      <c r="L322" s="3">
        <v>57.0</v>
      </c>
      <c r="M322" s="3">
        <v>12.0</v>
      </c>
      <c r="N322" s="10">
        <v>9.99999E-8</v>
      </c>
      <c r="O322" s="10">
        <v>0.0180855</v>
      </c>
      <c r="P322" s="3">
        <v>-0.692011</v>
      </c>
      <c r="Q322" s="3">
        <v>26.0</v>
      </c>
      <c r="R322" s="3">
        <v>38.2038</v>
      </c>
      <c r="S322" s="10">
        <v>-3.14741E-5</v>
      </c>
      <c r="T322" s="10">
        <v>0.9667</v>
      </c>
      <c r="U322" s="10">
        <v>0.933116</v>
      </c>
      <c r="V322" s="3" t="s">
        <v>69</v>
      </c>
      <c r="W322" s="3" t="s">
        <v>69</v>
      </c>
    </row>
    <row r="323" ht="15.75" customHeight="1">
      <c r="A323" s="3">
        <v>2000.0</v>
      </c>
      <c r="B323" s="3">
        <v>1.0</v>
      </c>
      <c r="C323" s="3">
        <v>2000.5</v>
      </c>
      <c r="D323" s="3">
        <v>2.0</v>
      </c>
      <c r="E323" s="3">
        <v>1.0</v>
      </c>
      <c r="F323" s="3">
        <v>0.0</v>
      </c>
      <c r="G323" s="3" t="s">
        <v>64</v>
      </c>
      <c r="H323" s="3">
        <v>2.0</v>
      </c>
      <c r="I323" s="3">
        <v>1.0</v>
      </c>
      <c r="J323" s="3">
        <v>1.0</v>
      </c>
      <c r="K323" s="3">
        <v>2.0</v>
      </c>
      <c r="L323" s="3">
        <v>57.0</v>
      </c>
      <c r="M323" s="3">
        <v>13.0</v>
      </c>
      <c r="N323" s="10">
        <v>9.99999E-8</v>
      </c>
      <c r="O323" s="10">
        <v>0.0136304</v>
      </c>
      <c r="P323" s="3">
        <v>-0.599402</v>
      </c>
      <c r="Q323" s="3">
        <v>26.0</v>
      </c>
      <c r="R323" s="3">
        <v>38.2038</v>
      </c>
      <c r="S323" s="10">
        <v>-3.07388E-5</v>
      </c>
      <c r="T323" s="10">
        <v>0.9667</v>
      </c>
      <c r="U323" s="10">
        <v>0.946746</v>
      </c>
      <c r="V323" s="3" t="s">
        <v>69</v>
      </c>
      <c r="W323" s="3" t="s">
        <v>69</v>
      </c>
    </row>
    <row r="324" ht="15.75" customHeight="1">
      <c r="A324" s="3">
        <v>2000.0</v>
      </c>
      <c r="B324" s="3">
        <v>1.0</v>
      </c>
      <c r="C324" s="3">
        <v>2000.5</v>
      </c>
      <c r="D324" s="3">
        <v>2.0</v>
      </c>
      <c r="E324" s="3">
        <v>1.0</v>
      </c>
      <c r="F324" s="3">
        <v>0.0</v>
      </c>
      <c r="G324" s="3" t="s">
        <v>64</v>
      </c>
      <c r="H324" s="3">
        <v>2.0</v>
      </c>
      <c r="I324" s="3">
        <v>1.0</v>
      </c>
      <c r="J324" s="3">
        <v>1.0</v>
      </c>
      <c r="K324" s="3">
        <v>2.0</v>
      </c>
      <c r="L324" s="3">
        <v>57.0</v>
      </c>
      <c r="M324" s="3">
        <v>14.0</v>
      </c>
      <c r="N324" s="10">
        <v>0.0333001</v>
      </c>
      <c r="O324" s="10">
        <v>0.0532536</v>
      </c>
      <c r="P324" s="3">
        <v>-0.453123</v>
      </c>
      <c r="Q324" s="3">
        <v>26.0</v>
      </c>
      <c r="R324" s="3">
        <v>38.2038</v>
      </c>
      <c r="S324" s="3">
        <v>-0.4065</v>
      </c>
      <c r="T324" s="10">
        <v>1.0</v>
      </c>
      <c r="U324" s="10">
        <v>1.0</v>
      </c>
      <c r="V324" s="3" t="s">
        <v>69</v>
      </c>
      <c r="W324" s="3" t="s">
        <v>69</v>
      </c>
    </row>
    <row r="325" ht="15.75" customHeight="1">
      <c r="A325" s="3">
        <v>2000.0</v>
      </c>
      <c r="B325" s="3">
        <v>1.0</v>
      </c>
      <c r="C325" s="3">
        <v>2000.5</v>
      </c>
      <c r="D325" s="3">
        <v>2.0</v>
      </c>
      <c r="E325" s="3">
        <v>1.0</v>
      </c>
      <c r="F325" s="3">
        <v>0.0</v>
      </c>
      <c r="G325" s="3" t="s">
        <v>64</v>
      </c>
      <c r="H325" s="3">
        <v>2.0</v>
      </c>
      <c r="I325" s="3">
        <v>1.0</v>
      </c>
      <c r="J325" s="3">
        <v>1.0</v>
      </c>
      <c r="K325" s="3">
        <v>1.0</v>
      </c>
      <c r="L325" s="3">
        <v>12.0</v>
      </c>
      <c r="N325" s="10"/>
      <c r="O325" s="10"/>
      <c r="T325" s="10"/>
      <c r="U325" s="10"/>
    </row>
    <row r="326" ht="15.75" customHeight="1">
      <c r="A326" s="3">
        <v>2001.0</v>
      </c>
      <c r="B326" s="3">
        <v>1.0</v>
      </c>
      <c r="C326" s="3">
        <v>2001.5</v>
      </c>
      <c r="D326" s="3">
        <v>2.0</v>
      </c>
      <c r="E326" s="3">
        <v>1.0</v>
      </c>
      <c r="F326" s="3">
        <v>0.0</v>
      </c>
      <c r="G326" s="3" t="s">
        <v>64</v>
      </c>
      <c r="H326" s="3">
        <v>2.0</v>
      </c>
      <c r="I326" s="3">
        <v>1.0</v>
      </c>
      <c r="J326" s="3">
        <v>1.0</v>
      </c>
      <c r="K326" s="3">
        <v>2.0</v>
      </c>
      <c r="L326" s="3">
        <v>57.0</v>
      </c>
      <c r="M326" s="3">
        <v>1.0</v>
      </c>
      <c r="N326" s="10">
        <v>9.99999E-8</v>
      </c>
      <c r="O326" s="10">
        <v>0.0110242</v>
      </c>
      <c r="P326" s="3">
        <v>-0.790079</v>
      </c>
      <c r="Q326" s="3">
        <v>56.0</v>
      </c>
      <c r="R326" s="3">
        <v>39.0632</v>
      </c>
      <c r="S326" s="10">
        <v>-6.50183E-5</v>
      </c>
      <c r="T326" s="10">
        <v>9.99999E-8</v>
      </c>
      <c r="U326" s="10">
        <v>0.0110242</v>
      </c>
      <c r="V326" s="3" t="s">
        <v>69</v>
      </c>
      <c r="W326" s="3" t="s">
        <v>69</v>
      </c>
    </row>
    <row r="327" ht="15.75" customHeight="1">
      <c r="A327" s="3">
        <v>2001.0</v>
      </c>
      <c r="B327" s="3">
        <v>1.0</v>
      </c>
      <c r="C327" s="3">
        <v>2001.5</v>
      </c>
      <c r="D327" s="3">
        <v>2.0</v>
      </c>
      <c r="E327" s="3">
        <v>1.0</v>
      </c>
      <c r="F327" s="3">
        <v>0.0</v>
      </c>
      <c r="G327" s="3" t="s">
        <v>64</v>
      </c>
      <c r="H327" s="3">
        <v>2.0</v>
      </c>
      <c r="I327" s="3">
        <v>1.0</v>
      </c>
      <c r="J327" s="3">
        <v>1.0</v>
      </c>
      <c r="K327" s="3">
        <v>2.0</v>
      </c>
      <c r="L327" s="3">
        <v>57.0</v>
      </c>
      <c r="M327" s="3">
        <v>2.0</v>
      </c>
      <c r="N327" s="10">
        <v>0.0174001</v>
      </c>
      <c r="O327" s="10">
        <v>0.0632154</v>
      </c>
      <c r="P327" s="3">
        <v>-1.40888</v>
      </c>
      <c r="Q327" s="3">
        <v>56.0</v>
      </c>
      <c r="R327" s="3">
        <v>39.0632</v>
      </c>
      <c r="S327" s="3">
        <v>-1.25705</v>
      </c>
      <c r="T327" s="10">
        <v>0.0174002</v>
      </c>
      <c r="U327" s="10">
        <v>0.0742396</v>
      </c>
      <c r="V327" s="3" t="s">
        <v>69</v>
      </c>
      <c r="W327" s="3" t="s">
        <v>69</v>
      </c>
    </row>
    <row r="328" ht="15.75" customHeight="1">
      <c r="A328" s="3">
        <v>2001.0</v>
      </c>
      <c r="B328" s="3">
        <v>1.0</v>
      </c>
      <c r="C328" s="3">
        <v>2001.5</v>
      </c>
      <c r="D328" s="3">
        <v>2.0</v>
      </c>
      <c r="E328" s="3">
        <v>1.0</v>
      </c>
      <c r="F328" s="3">
        <v>0.0</v>
      </c>
      <c r="G328" s="3" t="s">
        <v>64</v>
      </c>
      <c r="H328" s="3">
        <v>2.0</v>
      </c>
      <c r="I328" s="3">
        <v>1.0</v>
      </c>
      <c r="J328" s="3">
        <v>1.0</v>
      </c>
      <c r="K328" s="3">
        <v>2.0</v>
      </c>
      <c r="L328" s="3">
        <v>57.0</v>
      </c>
      <c r="M328" s="3">
        <v>3.0</v>
      </c>
      <c r="N328" s="10">
        <v>0.115</v>
      </c>
      <c r="O328" s="10">
        <v>0.113844</v>
      </c>
      <c r="P328" s="3">
        <v>0.0272239</v>
      </c>
      <c r="Q328" s="3">
        <v>56.0</v>
      </c>
      <c r="R328" s="3">
        <v>39.0632</v>
      </c>
      <c r="S328" s="3">
        <v>0.0650349</v>
      </c>
      <c r="T328" s="10">
        <v>0.1324</v>
      </c>
      <c r="U328" s="10">
        <v>0.188084</v>
      </c>
      <c r="V328" s="3" t="s">
        <v>69</v>
      </c>
      <c r="W328" s="3" t="s">
        <v>69</v>
      </c>
    </row>
    <row r="329" ht="15.75" customHeight="1">
      <c r="A329" s="3">
        <v>2001.0</v>
      </c>
      <c r="B329" s="3">
        <v>1.0</v>
      </c>
      <c r="C329" s="3">
        <v>2001.5</v>
      </c>
      <c r="D329" s="3">
        <v>2.0</v>
      </c>
      <c r="E329" s="3">
        <v>1.0</v>
      </c>
      <c r="F329" s="3">
        <v>0.0</v>
      </c>
      <c r="G329" s="3" t="s">
        <v>64</v>
      </c>
      <c r="H329" s="3">
        <v>2.0</v>
      </c>
      <c r="I329" s="3">
        <v>1.0</v>
      </c>
      <c r="J329" s="3">
        <v>1.0</v>
      </c>
      <c r="K329" s="3">
        <v>2.0</v>
      </c>
      <c r="L329" s="3">
        <v>57.0</v>
      </c>
      <c r="M329" s="3">
        <v>4.0</v>
      </c>
      <c r="N329" s="10">
        <v>0.16</v>
      </c>
      <c r="O329" s="10">
        <v>0.200288</v>
      </c>
      <c r="P329" s="3">
        <v>-0.753311</v>
      </c>
      <c r="Q329" s="3">
        <v>56.0</v>
      </c>
      <c r="R329" s="3">
        <v>39.0632</v>
      </c>
      <c r="S329" s="3">
        <v>-2.01225</v>
      </c>
      <c r="T329" s="10">
        <v>0.2924</v>
      </c>
      <c r="U329" s="10">
        <v>0.388372</v>
      </c>
      <c r="V329" s="3" t="s">
        <v>69</v>
      </c>
      <c r="W329" s="3" t="s">
        <v>69</v>
      </c>
    </row>
    <row r="330" ht="15.75" customHeight="1">
      <c r="A330" s="3">
        <v>2001.0</v>
      </c>
      <c r="B330" s="3">
        <v>1.0</v>
      </c>
      <c r="C330" s="3">
        <v>2001.5</v>
      </c>
      <c r="D330" s="3">
        <v>2.0</v>
      </c>
      <c r="E330" s="3">
        <v>1.0</v>
      </c>
      <c r="F330" s="3">
        <v>0.0</v>
      </c>
      <c r="G330" s="3" t="s">
        <v>64</v>
      </c>
      <c r="H330" s="3">
        <v>2.0</v>
      </c>
      <c r="I330" s="3">
        <v>1.0</v>
      </c>
      <c r="J330" s="3">
        <v>1.0</v>
      </c>
      <c r="K330" s="3">
        <v>2.0</v>
      </c>
      <c r="L330" s="3">
        <v>57.0</v>
      </c>
      <c r="M330" s="3">
        <v>5.0</v>
      </c>
      <c r="N330" s="10">
        <v>0.1318</v>
      </c>
      <c r="O330" s="10">
        <v>0.189677</v>
      </c>
      <c r="P330" s="3">
        <v>-1.10475</v>
      </c>
      <c r="Q330" s="3">
        <v>56.0</v>
      </c>
      <c r="R330" s="3">
        <v>39.0632</v>
      </c>
      <c r="S330" s="3">
        <v>-2.68688</v>
      </c>
      <c r="T330" s="10">
        <v>0.4242</v>
      </c>
      <c r="U330" s="10">
        <v>0.578049</v>
      </c>
      <c r="V330" s="3" t="s">
        <v>69</v>
      </c>
      <c r="W330" s="3" t="s">
        <v>69</v>
      </c>
    </row>
    <row r="331" ht="15.75" customHeight="1">
      <c r="A331" s="3">
        <v>2001.0</v>
      </c>
      <c r="B331" s="3">
        <v>1.0</v>
      </c>
      <c r="C331" s="3">
        <v>2001.5</v>
      </c>
      <c r="D331" s="3">
        <v>2.0</v>
      </c>
      <c r="E331" s="3">
        <v>1.0</v>
      </c>
      <c r="F331" s="3">
        <v>0.0</v>
      </c>
      <c r="G331" s="3" t="s">
        <v>64</v>
      </c>
      <c r="H331" s="3">
        <v>2.0</v>
      </c>
      <c r="I331" s="3">
        <v>1.0</v>
      </c>
      <c r="J331" s="3">
        <v>1.0</v>
      </c>
      <c r="K331" s="3">
        <v>2.0</v>
      </c>
      <c r="L331" s="3">
        <v>57.0</v>
      </c>
      <c r="M331" s="3">
        <v>6.0</v>
      </c>
      <c r="N331" s="10">
        <v>0.1244</v>
      </c>
      <c r="O331" s="10">
        <v>0.122801</v>
      </c>
      <c r="P331" s="3">
        <v>0.0364462</v>
      </c>
      <c r="Q331" s="3">
        <v>56.0</v>
      </c>
      <c r="R331" s="3">
        <v>39.0632</v>
      </c>
      <c r="S331" s="3">
        <v>0.0900952</v>
      </c>
      <c r="T331" s="10">
        <v>0.5486</v>
      </c>
      <c r="U331" s="10">
        <v>0.70085</v>
      </c>
      <c r="V331" s="3" t="s">
        <v>69</v>
      </c>
      <c r="W331" s="3" t="s">
        <v>69</v>
      </c>
    </row>
    <row r="332" ht="15.75" customHeight="1">
      <c r="A332" s="3">
        <v>2001.0</v>
      </c>
      <c r="B332" s="3">
        <v>1.0</v>
      </c>
      <c r="C332" s="3">
        <v>2001.5</v>
      </c>
      <c r="D332" s="3">
        <v>2.0</v>
      </c>
      <c r="E332" s="3">
        <v>1.0</v>
      </c>
      <c r="F332" s="3">
        <v>0.0</v>
      </c>
      <c r="G332" s="3" t="s">
        <v>64</v>
      </c>
      <c r="H332" s="3">
        <v>2.0</v>
      </c>
      <c r="I332" s="3">
        <v>1.0</v>
      </c>
      <c r="J332" s="3">
        <v>1.0</v>
      </c>
      <c r="K332" s="3">
        <v>2.0</v>
      </c>
      <c r="L332" s="3">
        <v>57.0</v>
      </c>
      <c r="M332" s="3">
        <v>7.0</v>
      </c>
      <c r="N332" s="10">
        <v>0.0523</v>
      </c>
      <c r="O332" s="10">
        <v>0.0607267</v>
      </c>
      <c r="P332" s="3">
        <v>-0.264038</v>
      </c>
      <c r="Q332" s="3">
        <v>56.0</v>
      </c>
      <c r="R332" s="3">
        <v>39.0632</v>
      </c>
      <c r="S332" s="3">
        <v>-0.437525</v>
      </c>
      <c r="T332" s="10">
        <v>0.6009</v>
      </c>
      <c r="U332" s="10">
        <v>0.761577</v>
      </c>
      <c r="V332" s="3" t="s">
        <v>69</v>
      </c>
      <c r="W332" s="3" t="s">
        <v>69</v>
      </c>
    </row>
    <row r="333" ht="15.75" customHeight="1">
      <c r="A333" s="3">
        <v>2001.0</v>
      </c>
      <c r="B333" s="3">
        <v>1.0</v>
      </c>
      <c r="C333" s="3">
        <v>2001.5</v>
      </c>
      <c r="D333" s="3">
        <v>2.0</v>
      </c>
      <c r="E333" s="3">
        <v>1.0</v>
      </c>
      <c r="F333" s="3">
        <v>0.0</v>
      </c>
      <c r="G333" s="3" t="s">
        <v>64</v>
      </c>
      <c r="H333" s="3">
        <v>2.0</v>
      </c>
      <c r="I333" s="3">
        <v>1.0</v>
      </c>
      <c r="J333" s="3">
        <v>1.0</v>
      </c>
      <c r="K333" s="3">
        <v>2.0</v>
      </c>
      <c r="L333" s="3">
        <v>57.0</v>
      </c>
      <c r="M333" s="3">
        <v>8.0</v>
      </c>
      <c r="N333" s="10">
        <v>0.1068</v>
      </c>
      <c r="O333" s="10">
        <v>0.0567584</v>
      </c>
      <c r="P333" s="3">
        <v>1.61845</v>
      </c>
      <c r="Q333" s="3">
        <v>56.0</v>
      </c>
      <c r="R333" s="3">
        <v>39.0632</v>
      </c>
      <c r="S333" s="3">
        <v>3.78078</v>
      </c>
      <c r="T333" s="10">
        <v>0.7077</v>
      </c>
      <c r="U333" s="10">
        <v>0.818335</v>
      </c>
      <c r="V333" s="3" t="s">
        <v>69</v>
      </c>
      <c r="W333" s="3" t="s">
        <v>69</v>
      </c>
    </row>
    <row r="334" ht="15.75" customHeight="1">
      <c r="A334" s="3">
        <v>2001.0</v>
      </c>
      <c r="B334" s="3">
        <v>1.0</v>
      </c>
      <c r="C334" s="3">
        <v>2001.5</v>
      </c>
      <c r="D334" s="3">
        <v>2.0</v>
      </c>
      <c r="E334" s="3">
        <v>1.0</v>
      </c>
      <c r="F334" s="3">
        <v>0.0</v>
      </c>
      <c r="G334" s="3" t="s">
        <v>64</v>
      </c>
      <c r="H334" s="3">
        <v>2.0</v>
      </c>
      <c r="I334" s="3">
        <v>1.0</v>
      </c>
      <c r="J334" s="3">
        <v>1.0</v>
      </c>
      <c r="K334" s="3">
        <v>2.0</v>
      </c>
      <c r="L334" s="3">
        <v>57.0</v>
      </c>
      <c r="M334" s="3">
        <v>9.0</v>
      </c>
      <c r="N334" s="10">
        <v>0.00890009</v>
      </c>
      <c r="O334" s="10">
        <v>0.0417181</v>
      </c>
      <c r="P334" s="3">
        <v>-1.22828</v>
      </c>
      <c r="Q334" s="3">
        <v>56.0</v>
      </c>
      <c r="R334" s="3">
        <v>39.0632</v>
      </c>
      <c r="S334" s="3">
        <v>-0.769973</v>
      </c>
      <c r="T334" s="10">
        <v>0.7166</v>
      </c>
      <c r="U334" s="10">
        <v>0.860053</v>
      </c>
      <c r="V334" s="3" t="s">
        <v>69</v>
      </c>
      <c r="W334" s="3" t="s">
        <v>69</v>
      </c>
    </row>
    <row r="335" ht="15.75" customHeight="1">
      <c r="A335" s="3">
        <v>2001.0</v>
      </c>
      <c r="B335" s="3">
        <v>1.0</v>
      </c>
      <c r="C335" s="3">
        <v>2001.5</v>
      </c>
      <c r="D335" s="3">
        <v>2.0</v>
      </c>
      <c r="E335" s="3">
        <v>1.0</v>
      </c>
      <c r="F335" s="3">
        <v>0.0</v>
      </c>
      <c r="G335" s="3" t="s">
        <v>64</v>
      </c>
      <c r="H335" s="3">
        <v>2.0</v>
      </c>
      <c r="I335" s="3">
        <v>1.0</v>
      </c>
      <c r="J335" s="3">
        <v>1.0</v>
      </c>
      <c r="K335" s="3">
        <v>2.0</v>
      </c>
      <c r="L335" s="3">
        <v>57.0</v>
      </c>
      <c r="M335" s="3">
        <v>10.0</v>
      </c>
      <c r="N335" s="10">
        <v>0.0942</v>
      </c>
      <c r="O335" s="10">
        <v>0.032612</v>
      </c>
      <c r="P335" s="3">
        <v>2.59478</v>
      </c>
      <c r="Q335" s="3">
        <v>56.0</v>
      </c>
      <c r="R335" s="3">
        <v>39.0632</v>
      </c>
      <c r="S335" s="3">
        <v>5.59562</v>
      </c>
      <c r="T335" s="10">
        <v>0.8108</v>
      </c>
      <c r="U335" s="10">
        <v>0.892665</v>
      </c>
      <c r="V335" s="3" t="s">
        <v>69</v>
      </c>
      <c r="W335" s="3" t="s">
        <v>69</v>
      </c>
    </row>
    <row r="336" ht="15.75" customHeight="1">
      <c r="A336" s="3">
        <v>2001.0</v>
      </c>
      <c r="B336" s="3">
        <v>1.0</v>
      </c>
      <c r="C336" s="3">
        <v>2001.5</v>
      </c>
      <c r="D336" s="3">
        <v>2.0</v>
      </c>
      <c r="E336" s="3">
        <v>1.0</v>
      </c>
      <c r="F336" s="3">
        <v>0.0</v>
      </c>
      <c r="G336" s="3" t="s">
        <v>64</v>
      </c>
      <c r="H336" s="3">
        <v>2.0</v>
      </c>
      <c r="I336" s="3">
        <v>1.0</v>
      </c>
      <c r="J336" s="3">
        <v>1.0</v>
      </c>
      <c r="K336" s="3">
        <v>2.0</v>
      </c>
      <c r="L336" s="3">
        <v>57.0</v>
      </c>
      <c r="M336" s="3">
        <v>11.0</v>
      </c>
      <c r="N336" s="10">
        <v>0.0292001</v>
      </c>
      <c r="O336" s="10">
        <v>0.0254006</v>
      </c>
      <c r="P336" s="3">
        <v>0.180707</v>
      </c>
      <c r="Q336" s="3">
        <v>56.0</v>
      </c>
      <c r="R336" s="3">
        <v>39.0632</v>
      </c>
      <c r="S336" s="3">
        <v>0.227941</v>
      </c>
      <c r="T336" s="10">
        <v>0.84</v>
      </c>
      <c r="U336" s="10">
        <v>0.918066</v>
      </c>
      <c r="V336" s="3" t="s">
        <v>69</v>
      </c>
      <c r="W336" s="3" t="s">
        <v>69</v>
      </c>
    </row>
    <row r="337" ht="15.75" customHeight="1">
      <c r="A337" s="3">
        <v>2001.0</v>
      </c>
      <c r="B337" s="3">
        <v>1.0</v>
      </c>
      <c r="C337" s="3">
        <v>2001.5</v>
      </c>
      <c r="D337" s="3">
        <v>2.0</v>
      </c>
      <c r="E337" s="3">
        <v>1.0</v>
      </c>
      <c r="F337" s="3">
        <v>0.0</v>
      </c>
      <c r="G337" s="3" t="s">
        <v>64</v>
      </c>
      <c r="H337" s="3">
        <v>2.0</v>
      </c>
      <c r="I337" s="3">
        <v>1.0</v>
      </c>
      <c r="J337" s="3">
        <v>1.0</v>
      </c>
      <c r="K337" s="3">
        <v>2.0</v>
      </c>
      <c r="L337" s="3">
        <v>57.0</v>
      </c>
      <c r="M337" s="3">
        <v>12.0</v>
      </c>
      <c r="N337" s="10">
        <v>9.99999E-8</v>
      </c>
      <c r="O337" s="10">
        <v>0.0187025</v>
      </c>
      <c r="P337" s="3">
        <v>-1.0331</v>
      </c>
      <c r="Q337" s="3">
        <v>56.0</v>
      </c>
      <c r="R337" s="3">
        <v>39.0632</v>
      </c>
      <c r="S337" s="10">
        <v>-6.79783E-5</v>
      </c>
      <c r="T337" s="10">
        <v>0.84</v>
      </c>
      <c r="U337" s="10">
        <v>0.936769</v>
      </c>
      <c r="V337" s="3" t="s">
        <v>69</v>
      </c>
      <c r="W337" s="3" t="s">
        <v>69</v>
      </c>
    </row>
    <row r="338" ht="15.75" customHeight="1">
      <c r="A338" s="3">
        <v>2001.0</v>
      </c>
      <c r="B338" s="3">
        <v>1.0</v>
      </c>
      <c r="C338" s="3">
        <v>2001.5</v>
      </c>
      <c r="D338" s="3">
        <v>2.0</v>
      </c>
      <c r="E338" s="3">
        <v>1.0</v>
      </c>
      <c r="F338" s="3">
        <v>0.0</v>
      </c>
      <c r="G338" s="3" t="s">
        <v>64</v>
      </c>
      <c r="H338" s="3">
        <v>2.0</v>
      </c>
      <c r="I338" s="3">
        <v>1.0</v>
      </c>
      <c r="J338" s="3">
        <v>1.0</v>
      </c>
      <c r="K338" s="3">
        <v>2.0</v>
      </c>
      <c r="L338" s="3">
        <v>57.0</v>
      </c>
      <c r="M338" s="3">
        <v>13.0</v>
      </c>
      <c r="N338" s="10">
        <v>0.0244001</v>
      </c>
      <c r="O338" s="10">
        <v>0.0134072</v>
      </c>
      <c r="P338" s="3">
        <v>0.715267</v>
      </c>
      <c r="Q338" s="3">
        <v>56.0</v>
      </c>
      <c r="R338" s="3">
        <v>39.0632</v>
      </c>
      <c r="S338" s="3">
        <v>0.818196</v>
      </c>
      <c r="T338" s="10">
        <v>0.8644</v>
      </c>
      <c r="U338" s="10">
        <v>0.950176</v>
      </c>
      <c r="V338" s="3" t="s">
        <v>69</v>
      </c>
      <c r="W338" s="3" t="s">
        <v>69</v>
      </c>
    </row>
    <row r="339" ht="15.75" customHeight="1">
      <c r="A339" s="3">
        <v>2001.0</v>
      </c>
      <c r="B339" s="3">
        <v>1.0</v>
      </c>
      <c r="C339" s="3">
        <v>2001.5</v>
      </c>
      <c r="D339" s="3">
        <v>2.0</v>
      </c>
      <c r="E339" s="3">
        <v>1.0</v>
      </c>
      <c r="F339" s="3">
        <v>0.0</v>
      </c>
      <c r="G339" s="3" t="s">
        <v>64</v>
      </c>
      <c r="H339" s="3">
        <v>2.0</v>
      </c>
      <c r="I339" s="3">
        <v>1.0</v>
      </c>
      <c r="J339" s="3">
        <v>1.0</v>
      </c>
      <c r="K339" s="3">
        <v>2.0</v>
      </c>
      <c r="L339" s="3">
        <v>57.0</v>
      </c>
      <c r="M339" s="3">
        <v>14.0</v>
      </c>
      <c r="N339" s="10">
        <v>0.1356</v>
      </c>
      <c r="O339" s="10">
        <v>0.0498243</v>
      </c>
      <c r="P339" s="3">
        <v>2.95009</v>
      </c>
      <c r="Q339" s="3">
        <v>56.0</v>
      </c>
      <c r="R339" s="3">
        <v>39.0632</v>
      </c>
      <c r="S339" s="3">
        <v>7.60276</v>
      </c>
      <c r="T339" s="10">
        <v>1.0</v>
      </c>
      <c r="U339" s="10">
        <v>1.0</v>
      </c>
      <c r="V339" s="3" t="s">
        <v>69</v>
      </c>
      <c r="W339" s="3" t="s">
        <v>69</v>
      </c>
    </row>
    <row r="340" ht="15.75" customHeight="1">
      <c r="A340" s="3">
        <v>2001.0</v>
      </c>
      <c r="B340" s="3">
        <v>1.0</v>
      </c>
      <c r="C340" s="3">
        <v>2001.5</v>
      </c>
      <c r="D340" s="3">
        <v>2.0</v>
      </c>
      <c r="E340" s="3">
        <v>1.0</v>
      </c>
      <c r="F340" s="3">
        <v>0.0</v>
      </c>
      <c r="G340" s="3" t="s">
        <v>64</v>
      </c>
      <c r="H340" s="3">
        <v>2.0</v>
      </c>
      <c r="I340" s="3">
        <v>1.0</v>
      </c>
      <c r="J340" s="3">
        <v>1.0</v>
      </c>
      <c r="K340" s="3">
        <v>1.0</v>
      </c>
      <c r="L340" s="3">
        <v>12.0</v>
      </c>
      <c r="N340" s="10"/>
      <c r="O340" s="10"/>
      <c r="T340" s="10"/>
      <c r="U340" s="10"/>
    </row>
    <row r="341" ht="15.75" customHeight="1">
      <c r="A341" s="3">
        <v>2002.0</v>
      </c>
      <c r="B341" s="3">
        <v>1.0</v>
      </c>
      <c r="C341" s="3">
        <v>2002.5</v>
      </c>
      <c r="D341" s="3">
        <v>2.0</v>
      </c>
      <c r="E341" s="3">
        <v>1.0</v>
      </c>
      <c r="F341" s="3">
        <v>0.0</v>
      </c>
      <c r="G341" s="3" t="s">
        <v>64</v>
      </c>
      <c r="H341" s="3">
        <v>2.0</v>
      </c>
      <c r="I341" s="3">
        <v>1.0</v>
      </c>
      <c r="J341" s="3">
        <v>1.0</v>
      </c>
      <c r="K341" s="3">
        <v>2.0</v>
      </c>
      <c r="L341" s="3">
        <v>57.0</v>
      </c>
      <c r="M341" s="3">
        <v>1.0</v>
      </c>
      <c r="N341" s="10">
        <v>9.99999E-8</v>
      </c>
      <c r="O341" s="10">
        <v>0.00973375</v>
      </c>
      <c r="P341" s="3">
        <v>-0.97644</v>
      </c>
      <c r="Q341" s="3">
        <v>97.0</v>
      </c>
      <c r="R341" s="3">
        <v>56.6669</v>
      </c>
      <c r="S341" s="3">
        <v>-1.11413E-4</v>
      </c>
      <c r="T341" s="10">
        <v>9.99999E-8</v>
      </c>
      <c r="U341" s="10">
        <v>0.00973375</v>
      </c>
      <c r="V341" s="3" t="s">
        <v>69</v>
      </c>
      <c r="W341" s="3" t="s">
        <v>69</v>
      </c>
    </row>
    <row r="342" ht="15.75" customHeight="1">
      <c r="A342" s="3">
        <v>2002.0</v>
      </c>
      <c r="B342" s="3">
        <v>1.0</v>
      </c>
      <c r="C342" s="3">
        <v>2002.5</v>
      </c>
      <c r="D342" s="3">
        <v>2.0</v>
      </c>
      <c r="E342" s="3">
        <v>1.0</v>
      </c>
      <c r="F342" s="3">
        <v>0.0</v>
      </c>
      <c r="G342" s="3" t="s">
        <v>64</v>
      </c>
      <c r="H342" s="3">
        <v>2.0</v>
      </c>
      <c r="I342" s="3">
        <v>1.0</v>
      </c>
      <c r="J342" s="3">
        <v>1.0</v>
      </c>
      <c r="K342" s="3">
        <v>2.0</v>
      </c>
      <c r="L342" s="3">
        <v>57.0</v>
      </c>
      <c r="M342" s="3">
        <v>2.0</v>
      </c>
      <c r="N342" s="10">
        <v>0.0778156</v>
      </c>
      <c r="O342" s="10">
        <v>0.0481515</v>
      </c>
      <c r="P342" s="3">
        <v>1.36467</v>
      </c>
      <c r="Q342" s="3">
        <v>97.0</v>
      </c>
      <c r="R342" s="3">
        <v>56.6669</v>
      </c>
      <c r="S342" s="3">
        <v>3.62301</v>
      </c>
      <c r="T342" s="10">
        <v>0.0778157</v>
      </c>
      <c r="U342" s="10">
        <v>0.0578852</v>
      </c>
      <c r="V342" s="3" t="s">
        <v>69</v>
      </c>
      <c r="W342" s="3" t="s">
        <v>69</v>
      </c>
    </row>
    <row r="343" ht="15.75" customHeight="1">
      <c r="A343" s="3">
        <v>2002.0</v>
      </c>
      <c r="B343" s="3">
        <v>1.0</v>
      </c>
      <c r="C343" s="3">
        <v>2002.5</v>
      </c>
      <c r="D343" s="3">
        <v>2.0</v>
      </c>
      <c r="E343" s="3">
        <v>1.0</v>
      </c>
      <c r="F343" s="3">
        <v>0.0</v>
      </c>
      <c r="G343" s="3" t="s">
        <v>64</v>
      </c>
      <c r="H343" s="3">
        <v>2.0</v>
      </c>
      <c r="I343" s="3">
        <v>1.0</v>
      </c>
      <c r="J343" s="3">
        <v>1.0</v>
      </c>
      <c r="K343" s="3">
        <v>2.0</v>
      </c>
      <c r="L343" s="3">
        <v>57.0</v>
      </c>
      <c r="M343" s="3">
        <v>3.0</v>
      </c>
      <c r="N343" s="10">
        <v>0.312862</v>
      </c>
      <c r="O343" s="10">
        <v>0.241537</v>
      </c>
      <c r="P343" s="3">
        <v>1.64123</v>
      </c>
      <c r="Q343" s="3">
        <v>97.0</v>
      </c>
      <c r="R343" s="3">
        <v>56.6669</v>
      </c>
      <c r="S343" s="3">
        <v>7.85215</v>
      </c>
      <c r="T343" s="10">
        <v>0.390678</v>
      </c>
      <c r="U343" s="10">
        <v>0.299422</v>
      </c>
      <c r="V343" s="3" t="s">
        <v>69</v>
      </c>
      <c r="W343" s="3" t="s">
        <v>69</v>
      </c>
    </row>
    <row r="344" ht="15.75" customHeight="1">
      <c r="A344" s="3">
        <v>2002.0</v>
      </c>
      <c r="B344" s="3">
        <v>1.0</v>
      </c>
      <c r="C344" s="3">
        <v>2002.5</v>
      </c>
      <c r="D344" s="3">
        <v>2.0</v>
      </c>
      <c r="E344" s="3">
        <v>1.0</v>
      </c>
      <c r="F344" s="3">
        <v>0.0</v>
      </c>
      <c r="G344" s="3" t="s">
        <v>64</v>
      </c>
      <c r="H344" s="3">
        <v>2.0</v>
      </c>
      <c r="I344" s="3">
        <v>1.0</v>
      </c>
      <c r="J344" s="3">
        <v>1.0</v>
      </c>
      <c r="K344" s="3">
        <v>2.0</v>
      </c>
      <c r="L344" s="3">
        <v>57.0</v>
      </c>
      <c r="M344" s="3">
        <v>4.0</v>
      </c>
      <c r="N344" s="10">
        <v>0.108022</v>
      </c>
      <c r="O344" s="10">
        <v>0.153633</v>
      </c>
      <c r="P344" s="3">
        <v>-1.24577</v>
      </c>
      <c r="Q344" s="3">
        <v>97.0</v>
      </c>
      <c r="R344" s="3">
        <v>56.6669</v>
      </c>
      <c r="S344" s="3">
        <v>-3.69076</v>
      </c>
      <c r="T344" s="10">
        <v>0.498699</v>
      </c>
      <c r="U344" s="10">
        <v>0.453055</v>
      </c>
      <c r="V344" s="3" t="s">
        <v>69</v>
      </c>
      <c r="W344" s="3" t="s">
        <v>69</v>
      </c>
    </row>
    <row r="345" ht="15.75" customHeight="1">
      <c r="A345" s="3">
        <v>2002.0</v>
      </c>
      <c r="B345" s="3">
        <v>1.0</v>
      </c>
      <c r="C345" s="3">
        <v>2002.5</v>
      </c>
      <c r="D345" s="3">
        <v>2.0</v>
      </c>
      <c r="E345" s="3">
        <v>1.0</v>
      </c>
      <c r="F345" s="3">
        <v>0.0</v>
      </c>
      <c r="G345" s="3" t="s">
        <v>64</v>
      </c>
      <c r="H345" s="3">
        <v>2.0</v>
      </c>
      <c r="I345" s="3">
        <v>1.0</v>
      </c>
      <c r="J345" s="3">
        <v>1.0</v>
      </c>
      <c r="K345" s="3">
        <v>2.0</v>
      </c>
      <c r="L345" s="3">
        <v>57.0</v>
      </c>
      <c r="M345" s="3">
        <v>5.0</v>
      </c>
      <c r="N345" s="10">
        <v>0.070114</v>
      </c>
      <c r="O345" s="10">
        <v>0.144723</v>
      </c>
      <c r="P345" s="3">
        <v>-2.0886</v>
      </c>
      <c r="Q345" s="3">
        <v>97.0</v>
      </c>
      <c r="R345" s="3">
        <v>56.6669</v>
      </c>
      <c r="S345" s="3">
        <v>-4.92874</v>
      </c>
      <c r="T345" s="10">
        <v>0.568813</v>
      </c>
      <c r="U345" s="10">
        <v>0.597779</v>
      </c>
      <c r="V345" s="3" t="s">
        <v>69</v>
      </c>
      <c r="W345" s="3" t="s">
        <v>69</v>
      </c>
    </row>
    <row r="346" ht="15.75" customHeight="1">
      <c r="A346" s="3">
        <v>2002.0</v>
      </c>
      <c r="B346" s="3">
        <v>1.0</v>
      </c>
      <c r="C346" s="3">
        <v>2002.5</v>
      </c>
      <c r="D346" s="3">
        <v>2.0</v>
      </c>
      <c r="E346" s="3">
        <v>1.0</v>
      </c>
      <c r="F346" s="3">
        <v>0.0</v>
      </c>
      <c r="G346" s="3" t="s">
        <v>64</v>
      </c>
      <c r="H346" s="3">
        <v>2.0</v>
      </c>
      <c r="I346" s="3">
        <v>1.0</v>
      </c>
      <c r="J346" s="3">
        <v>1.0</v>
      </c>
      <c r="K346" s="3">
        <v>2.0</v>
      </c>
      <c r="L346" s="3">
        <v>57.0</v>
      </c>
      <c r="M346" s="3">
        <v>6.0</v>
      </c>
      <c r="N346" s="10">
        <v>0.0979195</v>
      </c>
      <c r="O346" s="10">
        <v>0.123518</v>
      </c>
      <c r="P346" s="3">
        <v>-0.766238</v>
      </c>
      <c r="Q346" s="3">
        <v>97.0</v>
      </c>
      <c r="R346" s="3">
        <v>56.6669</v>
      </c>
      <c r="S346" s="3">
        <v>-2.20587</v>
      </c>
      <c r="T346" s="10">
        <v>0.666733</v>
      </c>
      <c r="U346" s="10">
        <v>0.721297</v>
      </c>
      <c r="V346" s="3" t="s">
        <v>69</v>
      </c>
      <c r="W346" s="3" t="s">
        <v>69</v>
      </c>
    </row>
    <row r="347" ht="15.75" customHeight="1">
      <c r="A347" s="3">
        <v>2002.0</v>
      </c>
      <c r="B347" s="3">
        <v>1.0</v>
      </c>
      <c r="C347" s="3">
        <v>2002.5</v>
      </c>
      <c r="D347" s="3">
        <v>2.0</v>
      </c>
      <c r="E347" s="3">
        <v>1.0</v>
      </c>
      <c r="F347" s="3">
        <v>0.0</v>
      </c>
      <c r="G347" s="3" t="s">
        <v>64</v>
      </c>
      <c r="H347" s="3">
        <v>2.0</v>
      </c>
      <c r="I347" s="3">
        <v>1.0</v>
      </c>
      <c r="J347" s="3">
        <v>1.0</v>
      </c>
      <c r="K347" s="3">
        <v>2.0</v>
      </c>
      <c r="L347" s="3">
        <v>57.0</v>
      </c>
      <c r="M347" s="3">
        <v>7.0</v>
      </c>
      <c r="N347" s="10">
        <v>0.0991198</v>
      </c>
      <c r="O347" s="10">
        <v>0.0795037</v>
      </c>
      <c r="P347" s="3">
        <v>0.714158</v>
      </c>
      <c r="Q347" s="3">
        <v>97.0</v>
      </c>
      <c r="R347" s="3">
        <v>56.6669</v>
      </c>
      <c r="S347" s="3">
        <v>2.12027</v>
      </c>
      <c r="T347" s="10">
        <v>0.765853</v>
      </c>
      <c r="U347" s="10">
        <v>0.8008</v>
      </c>
      <c r="V347" s="3" t="s">
        <v>69</v>
      </c>
      <c r="W347" s="3" t="s">
        <v>69</v>
      </c>
    </row>
    <row r="348" ht="15.75" customHeight="1">
      <c r="A348" s="3">
        <v>2002.0</v>
      </c>
      <c r="B348" s="3">
        <v>1.0</v>
      </c>
      <c r="C348" s="3">
        <v>2002.5</v>
      </c>
      <c r="D348" s="3">
        <v>2.0</v>
      </c>
      <c r="E348" s="3">
        <v>1.0</v>
      </c>
      <c r="F348" s="3">
        <v>0.0</v>
      </c>
      <c r="G348" s="3" t="s">
        <v>64</v>
      </c>
      <c r="H348" s="3">
        <v>2.0</v>
      </c>
      <c r="I348" s="3">
        <v>1.0</v>
      </c>
      <c r="J348" s="3">
        <v>1.0</v>
      </c>
      <c r="K348" s="3">
        <v>2.0</v>
      </c>
      <c r="L348" s="3">
        <v>57.0</v>
      </c>
      <c r="M348" s="3">
        <v>8.0</v>
      </c>
      <c r="N348" s="10">
        <v>0.0363073</v>
      </c>
      <c r="O348" s="10">
        <v>0.0395614</v>
      </c>
      <c r="P348" s="3">
        <v>-0.164416</v>
      </c>
      <c r="Q348" s="3">
        <v>97.0</v>
      </c>
      <c r="R348" s="3">
        <v>56.6669</v>
      </c>
      <c r="S348" s="3">
        <v>-0.302293</v>
      </c>
      <c r="T348" s="10">
        <v>0.80216</v>
      </c>
      <c r="U348" s="10">
        <v>0.840362</v>
      </c>
      <c r="V348" s="3" t="s">
        <v>69</v>
      </c>
      <c r="W348" s="3" t="s">
        <v>69</v>
      </c>
    </row>
    <row r="349" ht="15.75" customHeight="1">
      <c r="A349" s="3">
        <v>2002.0</v>
      </c>
      <c r="B349" s="3">
        <v>1.0</v>
      </c>
      <c r="C349" s="3">
        <v>2002.5</v>
      </c>
      <c r="D349" s="3">
        <v>2.0</v>
      </c>
      <c r="E349" s="3">
        <v>1.0</v>
      </c>
      <c r="F349" s="3">
        <v>0.0</v>
      </c>
      <c r="G349" s="3" t="s">
        <v>64</v>
      </c>
      <c r="H349" s="3">
        <v>2.0</v>
      </c>
      <c r="I349" s="3">
        <v>1.0</v>
      </c>
      <c r="J349" s="3">
        <v>1.0</v>
      </c>
      <c r="K349" s="3">
        <v>2.0</v>
      </c>
      <c r="L349" s="3">
        <v>57.0</v>
      </c>
      <c r="M349" s="3">
        <v>9.0</v>
      </c>
      <c r="N349" s="10">
        <v>0.0422085</v>
      </c>
      <c r="O349" s="10">
        <v>0.0372887</v>
      </c>
      <c r="P349" s="3">
        <v>0.255738</v>
      </c>
      <c r="Q349" s="3">
        <v>97.0</v>
      </c>
      <c r="R349" s="3">
        <v>56.6669</v>
      </c>
      <c r="S349" s="3">
        <v>0.507401</v>
      </c>
      <c r="T349" s="10">
        <v>0.844369</v>
      </c>
      <c r="U349" s="10">
        <v>0.877651</v>
      </c>
      <c r="V349" s="3" t="s">
        <v>69</v>
      </c>
      <c r="W349" s="3" t="s">
        <v>69</v>
      </c>
    </row>
    <row r="350" ht="15.75" customHeight="1">
      <c r="A350" s="3">
        <v>2002.0</v>
      </c>
      <c r="B350" s="3">
        <v>1.0</v>
      </c>
      <c r="C350" s="3">
        <v>2002.5</v>
      </c>
      <c r="D350" s="3">
        <v>2.0</v>
      </c>
      <c r="E350" s="3">
        <v>1.0</v>
      </c>
      <c r="F350" s="3">
        <v>0.0</v>
      </c>
      <c r="G350" s="3" t="s">
        <v>64</v>
      </c>
      <c r="H350" s="3">
        <v>2.0</v>
      </c>
      <c r="I350" s="3">
        <v>1.0</v>
      </c>
      <c r="J350" s="3">
        <v>1.0</v>
      </c>
      <c r="K350" s="3">
        <v>2.0</v>
      </c>
      <c r="L350" s="3">
        <v>57.0</v>
      </c>
      <c r="M350" s="3">
        <v>10.0</v>
      </c>
      <c r="N350" s="10">
        <v>0.0250051</v>
      </c>
      <c r="O350" s="10">
        <v>0.0276531</v>
      </c>
      <c r="P350" s="3">
        <v>-0.159045</v>
      </c>
      <c r="Q350" s="3">
        <v>97.0</v>
      </c>
      <c r="R350" s="3">
        <v>56.6669</v>
      </c>
      <c r="S350" s="3">
        <v>-0.244144</v>
      </c>
      <c r="T350" s="10">
        <v>0.869374</v>
      </c>
      <c r="U350" s="10">
        <v>0.905304</v>
      </c>
      <c r="V350" s="3" t="s">
        <v>69</v>
      </c>
      <c r="W350" s="3" t="s">
        <v>69</v>
      </c>
    </row>
    <row r="351" ht="15.75" customHeight="1">
      <c r="A351" s="3">
        <v>2002.0</v>
      </c>
      <c r="B351" s="3">
        <v>1.0</v>
      </c>
      <c r="C351" s="3">
        <v>2002.5</v>
      </c>
      <c r="D351" s="3">
        <v>2.0</v>
      </c>
      <c r="E351" s="3">
        <v>1.0</v>
      </c>
      <c r="F351" s="3">
        <v>0.0</v>
      </c>
      <c r="G351" s="3" t="s">
        <v>64</v>
      </c>
      <c r="H351" s="3">
        <v>2.0</v>
      </c>
      <c r="I351" s="3">
        <v>1.0</v>
      </c>
      <c r="J351" s="3">
        <v>1.0</v>
      </c>
      <c r="K351" s="3">
        <v>2.0</v>
      </c>
      <c r="L351" s="3">
        <v>57.0</v>
      </c>
      <c r="M351" s="3">
        <v>11.0</v>
      </c>
      <c r="N351" s="10">
        <v>0.0301061</v>
      </c>
      <c r="O351" s="10">
        <v>0.021802</v>
      </c>
      <c r="P351" s="3">
        <v>0.560039</v>
      </c>
      <c r="Q351" s="3">
        <v>97.0</v>
      </c>
      <c r="R351" s="3">
        <v>56.6669</v>
      </c>
      <c r="S351" s="3">
        <v>0.942458</v>
      </c>
      <c r="T351" s="10">
        <v>0.89948</v>
      </c>
      <c r="U351" s="10">
        <v>0.927106</v>
      </c>
      <c r="V351" s="3" t="s">
        <v>69</v>
      </c>
      <c r="W351" s="3" t="s">
        <v>69</v>
      </c>
    </row>
    <row r="352" ht="15.75" customHeight="1">
      <c r="A352" s="3">
        <v>2002.0</v>
      </c>
      <c r="B352" s="3">
        <v>1.0</v>
      </c>
      <c r="C352" s="3">
        <v>2002.5</v>
      </c>
      <c r="D352" s="3">
        <v>2.0</v>
      </c>
      <c r="E352" s="3">
        <v>1.0</v>
      </c>
      <c r="F352" s="3">
        <v>0.0</v>
      </c>
      <c r="G352" s="3" t="s">
        <v>64</v>
      </c>
      <c r="H352" s="3">
        <v>2.0</v>
      </c>
      <c r="I352" s="3">
        <v>1.0</v>
      </c>
      <c r="J352" s="3">
        <v>1.0</v>
      </c>
      <c r="K352" s="3">
        <v>2.0</v>
      </c>
      <c r="L352" s="3">
        <v>57.0</v>
      </c>
      <c r="M352" s="3">
        <v>12.0</v>
      </c>
      <c r="N352" s="10">
        <v>0.0371075</v>
      </c>
      <c r="O352" s="10">
        <v>0.0171078</v>
      </c>
      <c r="P352" s="3">
        <v>1.519</v>
      </c>
      <c r="Q352" s="3">
        <v>97.0</v>
      </c>
      <c r="R352" s="3">
        <v>56.6669</v>
      </c>
      <c r="S352" s="3">
        <v>2.78697</v>
      </c>
      <c r="T352" s="10">
        <v>0.936587</v>
      </c>
      <c r="U352" s="10">
        <v>0.944213</v>
      </c>
      <c r="V352" s="3" t="s">
        <v>69</v>
      </c>
      <c r="W352" s="3" t="s">
        <v>69</v>
      </c>
    </row>
    <row r="353" ht="15.75" customHeight="1">
      <c r="A353" s="3">
        <v>2002.0</v>
      </c>
      <c r="B353" s="3">
        <v>1.0</v>
      </c>
      <c r="C353" s="3">
        <v>2002.5</v>
      </c>
      <c r="D353" s="3">
        <v>2.0</v>
      </c>
      <c r="E353" s="3">
        <v>1.0</v>
      </c>
      <c r="F353" s="3">
        <v>0.0</v>
      </c>
      <c r="G353" s="3" t="s">
        <v>64</v>
      </c>
      <c r="H353" s="3">
        <v>2.0</v>
      </c>
      <c r="I353" s="3">
        <v>1.0</v>
      </c>
      <c r="J353" s="3">
        <v>1.0</v>
      </c>
      <c r="K353" s="3">
        <v>2.0</v>
      </c>
      <c r="L353" s="3">
        <v>57.0</v>
      </c>
      <c r="M353" s="3">
        <v>13.0</v>
      </c>
      <c r="N353" s="10">
        <v>0.0152031</v>
      </c>
      <c r="O353" s="10">
        <v>0.0126719</v>
      </c>
      <c r="P353" s="3">
        <v>0.222879</v>
      </c>
      <c r="Q353" s="3">
        <v>97.0</v>
      </c>
      <c r="R353" s="3">
        <v>56.6669</v>
      </c>
      <c r="S353" s="3">
        <v>0.268567</v>
      </c>
      <c r="T353" s="10">
        <v>0.95179</v>
      </c>
      <c r="U353" s="10">
        <v>0.956885</v>
      </c>
      <c r="V353" s="3" t="s">
        <v>69</v>
      </c>
      <c r="W353" s="3" t="s">
        <v>69</v>
      </c>
    </row>
    <row r="354" ht="15.75" customHeight="1">
      <c r="A354" s="3">
        <v>2002.0</v>
      </c>
      <c r="B354" s="3">
        <v>1.0</v>
      </c>
      <c r="C354" s="3">
        <v>2002.5</v>
      </c>
      <c r="D354" s="3">
        <v>2.0</v>
      </c>
      <c r="E354" s="3">
        <v>1.0</v>
      </c>
      <c r="F354" s="3">
        <v>0.0</v>
      </c>
      <c r="G354" s="3" t="s">
        <v>64</v>
      </c>
      <c r="H354" s="3">
        <v>2.0</v>
      </c>
      <c r="I354" s="3">
        <v>1.0</v>
      </c>
      <c r="J354" s="3">
        <v>1.0</v>
      </c>
      <c r="K354" s="3">
        <v>2.0</v>
      </c>
      <c r="L354" s="3">
        <v>57.0</v>
      </c>
      <c r="M354" s="3">
        <v>14.0</v>
      </c>
      <c r="N354" s="10">
        <v>0.0482097</v>
      </c>
      <c r="O354" s="10">
        <v>0.0431148</v>
      </c>
      <c r="P354" s="3">
        <v>0.247046</v>
      </c>
      <c r="Q354" s="3">
        <v>97.0</v>
      </c>
      <c r="R354" s="3">
        <v>56.6669</v>
      </c>
      <c r="S354" s="3">
        <v>0.522319</v>
      </c>
      <c r="T354" s="10">
        <v>1.0</v>
      </c>
      <c r="U354" s="10">
        <v>1.0</v>
      </c>
      <c r="V354" s="3" t="s">
        <v>69</v>
      </c>
      <c r="W354" s="3" t="s">
        <v>69</v>
      </c>
    </row>
    <row r="355" ht="15.75" customHeight="1">
      <c r="A355" s="3">
        <v>2002.0</v>
      </c>
      <c r="B355" s="3">
        <v>1.0</v>
      </c>
      <c r="C355" s="3">
        <v>2002.5</v>
      </c>
      <c r="D355" s="3">
        <v>2.0</v>
      </c>
      <c r="E355" s="3">
        <v>1.0</v>
      </c>
      <c r="F355" s="3">
        <v>0.0</v>
      </c>
      <c r="G355" s="3" t="s">
        <v>64</v>
      </c>
      <c r="H355" s="3">
        <v>2.0</v>
      </c>
      <c r="I355" s="3">
        <v>1.0</v>
      </c>
      <c r="J355" s="3">
        <v>1.0</v>
      </c>
      <c r="K355" s="3">
        <v>1.0</v>
      </c>
      <c r="L355" s="3">
        <v>12.0</v>
      </c>
      <c r="N355" s="10"/>
      <c r="O355" s="10"/>
      <c r="T355" s="10"/>
      <c r="U355" s="10"/>
    </row>
    <row r="356" ht="15.75" customHeight="1">
      <c r="A356" s="3">
        <v>2003.0</v>
      </c>
      <c r="B356" s="3">
        <v>1.0</v>
      </c>
      <c r="C356" s="3">
        <v>2003.5</v>
      </c>
      <c r="D356" s="3">
        <v>2.0</v>
      </c>
      <c r="E356" s="3">
        <v>1.0</v>
      </c>
      <c r="F356" s="3">
        <v>0.0</v>
      </c>
      <c r="G356" s="3" t="s">
        <v>64</v>
      </c>
      <c r="H356" s="3">
        <v>2.0</v>
      </c>
      <c r="I356" s="3">
        <v>1.0</v>
      </c>
      <c r="J356" s="3">
        <v>1.0</v>
      </c>
      <c r="K356" s="3">
        <v>2.0</v>
      </c>
      <c r="L356" s="3">
        <v>57.0</v>
      </c>
      <c r="M356" s="3">
        <v>1.0</v>
      </c>
      <c r="N356" s="10">
        <v>9.99999E-8</v>
      </c>
      <c r="O356" s="10">
        <v>0.009472</v>
      </c>
      <c r="P356" s="3">
        <v>-0.977874</v>
      </c>
      <c r="Q356" s="3">
        <v>100.0</v>
      </c>
      <c r="R356" s="3">
        <v>30.2092</v>
      </c>
      <c r="S356" s="3">
        <v>-1.14587E-4</v>
      </c>
      <c r="T356" s="10">
        <v>9.99999E-8</v>
      </c>
      <c r="U356" s="10">
        <v>0.009472</v>
      </c>
      <c r="V356" s="3" t="s">
        <v>69</v>
      </c>
      <c r="W356" s="3" t="s">
        <v>69</v>
      </c>
    </row>
    <row r="357" ht="15.75" customHeight="1">
      <c r="A357" s="3">
        <v>2003.0</v>
      </c>
      <c r="B357" s="3">
        <v>1.0</v>
      </c>
      <c r="C357" s="3">
        <v>2003.5</v>
      </c>
      <c r="D357" s="3">
        <v>2.0</v>
      </c>
      <c r="E357" s="3">
        <v>1.0</v>
      </c>
      <c r="F357" s="3">
        <v>0.0</v>
      </c>
      <c r="G357" s="3" t="s">
        <v>64</v>
      </c>
      <c r="H357" s="3">
        <v>2.0</v>
      </c>
      <c r="I357" s="3">
        <v>1.0</v>
      </c>
      <c r="J357" s="3">
        <v>1.0</v>
      </c>
      <c r="K357" s="3">
        <v>2.0</v>
      </c>
      <c r="L357" s="3">
        <v>57.0</v>
      </c>
      <c r="M357" s="3">
        <v>2.0</v>
      </c>
      <c r="N357" s="10">
        <v>0.0149986</v>
      </c>
      <c r="O357" s="10">
        <v>0.0398428</v>
      </c>
      <c r="P357" s="3">
        <v>-1.27022</v>
      </c>
      <c r="Q357" s="3">
        <v>100.0</v>
      </c>
      <c r="R357" s="3">
        <v>30.2092</v>
      </c>
      <c r="S357" s="3">
        <v>-1.46534</v>
      </c>
      <c r="T357" s="10">
        <v>0.0149987</v>
      </c>
      <c r="U357" s="10">
        <v>0.0493148</v>
      </c>
      <c r="V357" s="3" t="s">
        <v>69</v>
      </c>
      <c r="W357" s="3" t="s">
        <v>69</v>
      </c>
    </row>
    <row r="358" ht="15.75" customHeight="1">
      <c r="A358" s="3">
        <v>2003.0</v>
      </c>
      <c r="B358" s="3">
        <v>1.0</v>
      </c>
      <c r="C358" s="3">
        <v>2003.5</v>
      </c>
      <c r="D358" s="3">
        <v>2.0</v>
      </c>
      <c r="E358" s="3">
        <v>1.0</v>
      </c>
      <c r="F358" s="3">
        <v>0.0</v>
      </c>
      <c r="G358" s="3" t="s">
        <v>64</v>
      </c>
      <c r="H358" s="3">
        <v>2.0</v>
      </c>
      <c r="I358" s="3">
        <v>1.0</v>
      </c>
      <c r="J358" s="3">
        <v>1.0</v>
      </c>
      <c r="K358" s="3">
        <v>2.0</v>
      </c>
      <c r="L358" s="3">
        <v>57.0</v>
      </c>
      <c r="M358" s="3">
        <v>3.0</v>
      </c>
      <c r="N358" s="10">
        <v>0.089491</v>
      </c>
      <c r="O358" s="10">
        <v>0.177887</v>
      </c>
      <c r="P358" s="3">
        <v>-2.3115</v>
      </c>
      <c r="Q358" s="3">
        <v>100.0</v>
      </c>
      <c r="R358" s="3">
        <v>30.2092</v>
      </c>
      <c r="S358" s="3">
        <v>-6.14813</v>
      </c>
      <c r="T358" s="10">
        <v>0.10449</v>
      </c>
      <c r="U358" s="10">
        <v>0.227202</v>
      </c>
      <c r="V358" s="3" t="s">
        <v>69</v>
      </c>
      <c r="W358" s="3" t="s">
        <v>69</v>
      </c>
    </row>
    <row r="359" ht="15.75" customHeight="1">
      <c r="A359" s="3">
        <v>2003.0</v>
      </c>
      <c r="B359" s="3">
        <v>1.0</v>
      </c>
      <c r="C359" s="3">
        <v>2003.5</v>
      </c>
      <c r="D359" s="3">
        <v>2.0</v>
      </c>
      <c r="E359" s="3">
        <v>1.0</v>
      </c>
      <c r="F359" s="3">
        <v>0.0</v>
      </c>
      <c r="G359" s="3" t="s">
        <v>64</v>
      </c>
      <c r="H359" s="3">
        <v>2.0</v>
      </c>
      <c r="I359" s="3">
        <v>1.0</v>
      </c>
      <c r="J359" s="3">
        <v>1.0</v>
      </c>
      <c r="K359" s="3">
        <v>2.0</v>
      </c>
      <c r="L359" s="3">
        <v>57.0</v>
      </c>
      <c r="M359" s="3">
        <v>4.0</v>
      </c>
      <c r="N359" s="10">
        <v>0.441255</v>
      </c>
      <c r="O359" s="10">
        <v>0.316439</v>
      </c>
      <c r="P359" s="3">
        <v>2.68373</v>
      </c>
      <c r="Q359" s="3">
        <v>100.0</v>
      </c>
      <c r="R359" s="3">
        <v>30.2092</v>
      </c>
      <c r="S359" s="3">
        <v>14.6715</v>
      </c>
      <c r="T359" s="10">
        <v>0.545745</v>
      </c>
      <c r="U359" s="10">
        <v>0.54364</v>
      </c>
      <c r="V359" s="3" t="s">
        <v>69</v>
      </c>
      <c r="W359" s="3" t="s">
        <v>69</v>
      </c>
    </row>
    <row r="360" ht="15.75" customHeight="1">
      <c r="A360" s="3">
        <v>2003.0</v>
      </c>
      <c r="B360" s="3">
        <v>1.0</v>
      </c>
      <c r="C360" s="3">
        <v>2003.5</v>
      </c>
      <c r="D360" s="3">
        <v>2.0</v>
      </c>
      <c r="E360" s="3">
        <v>1.0</v>
      </c>
      <c r="F360" s="3">
        <v>0.0</v>
      </c>
      <c r="G360" s="3" t="s">
        <v>64</v>
      </c>
      <c r="H360" s="3">
        <v>2.0</v>
      </c>
      <c r="I360" s="3">
        <v>1.0</v>
      </c>
      <c r="J360" s="3">
        <v>1.0</v>
      </c>
      <c r="K360" s="3">
        <v>2.0</v>
      </c>
      <c r="L360" s="3">
        <v>57.0</v>
      </c>
      <c r="M360" s="3">
        <v>5.0</v>
      </c>
      <c r="N360" s="10">
        <v>0.152385</v>
      </c>
      <c r="O360" s="10">
        <v>0.107818</v>
      </c>
      <c r="P360" s="3">
        <v>1.43694</v>
      </c>
      <c r="Q360" s="3">
        <v>100.0</v>
      </c>
      <c r="R360" s="3">
        <v>30.2092</v>
      </c>
      <c r="S360" s="3">
        <v>5.27195</v>
      </c>
      <c r="T360" s="10">
        <v>0.69813</v>
      </c>
      <c r="U360" s="10">
        <v>0.651458</v>
      </c>
      <c r="V360" s="3" t="s">
        <v>69</v>
      </c>
      <c r="W360" s="3" t="s">
        <v>69</v>
      </c>
    </row>
    <row r="361" ht="15.75" customHeight="1">
      <c r="A361" s="3">
        <v>2003.0</v>
      </c>
      <c r="B361" s="3">
        <v>1.0</v>
      </c>
      <c r="C361" s="3">
        <v>2003.5</v>
      </c>
      <c r="D361" s="3">
        <v>2.0</v>
      </c>
      <c r="E361" s="3">
        <v>1.0</v>
      </c>
      <c r="F361" s="3">
        <v>0.0</v>
      </c>
      <c r="G361" s="3" t="s">
        <v>64</v>
      </c>
      <c r="H361" s="3">
        <v>2.0</v>
      </c>
      <c r="I361" s="3">
        <v>1.0</v>
      </c>
      <c r="J361" s="3">
        <v>1.0</v>
      </c>
      <c r="K361" s="3">
        <v>2.0</v>
      </c>
      <c r="L361" s="3">
        <v>57.0</v>
      </c>
      <c r="M361" s="3">
        <v>6.0</v>
      </c>
      <c r="N361" s="10">
        <v>0.0770923</v>
      </c>
      <c r="O361" s="10">
        <v>0.0914852</v>
      </c>
      <c r="P361" s="3">
        <v>-0.499238</v>
      </c>
      <c r="Q361" s="3">
        <v>100.0</v>
      </c>
      <c r="R361" s="3">
        <v>30.2092</v>
      </c>
      <c r="S361" s="3">
        <v>-1.31962</v>
      </c>
      <c r="T361" s="10">
        <v>0.775222</v>
      </c>
      <c r="U361" s="10">
        <v>0.742944</v>
      </c>
      <c r="V361" s="3" t="s">
        <v>69</v>
      </c>
      <c r="W361" s="3" t="s">
        <v>69</v>
      </c>
    </row>
    <row r="362" ht="15.75" customHeight="1">
      <c r="A362" s="3">
        <v>2003.0</v>
      </c>
      <c r="B362" s="3">
        <v>1.0</v>
      </c>
      <c r="C362" s="3">
        <v>2003.5</v>
      </c>
      <c r="D362" s="3">
        <v>2.0</v>
      </c>
      <c r="E362" s="3">
        <v>1.0</v>
      </c>
      <c r="F362" s="3">
        <v>0.0</v>
      </c>
      <c r="G362" s="3" t="s">
        <v>64</v>
      </c>
      <c r="H362" s="3">
        <v>2.0</v>
      </c>
      <c r="I362" s="3">
        <v>1.0</v>
      </c>
      <c r="J362" s="3">
        <v>1.0</v>
      </c>
      <c r="K362" s="3">
        <v>2.0</v>
      </c>
      <c r="L362" s="3">
        <v>57.0</v>
      </c>
      <c r="M362" s="3">
        <v>7.0</v>
      </c>
      <c r="N362" s="10">
        <v>0.0607939</v>
      </c>
      <c r="O362" s="10">
        <v>0.0776243</v>
      </c>
      <c r="P362" s="3">
        <v>-0.628986</v>
      </c>
      <c r="Q362" s="3">
        <v>100.0</v>
      </c>
      <c r="R362" s="3">
        <v>30.2092</v>
      </c>
      <c r="S362" s="3">
        <v>-1.48575</v>
      </c>
      <c r="T362" s="10">
        <v>0.836016</v>
      </c>
      <c r="U362" s="10">
        <v>0.820568</v>
      </c>
      <c r="V362" s="3" t="s">
        <v>69</v>
      </c>
      <c r="W362" s="3" t="s">
        <v>69</v>
      </c>
    </row>
    <row r="363" ht="15.75" customHeight="1">
      <c r="A363" s="3">
        <v>2003.0</v>
      </c>
      <c r="B363" s="3">
        <v>1.0</v>
      </c>
      <c r="C363" s="3">
        <v>2003.5</v>
      </c>
      <c r="D363" s="3">
        <v>2.0</v>
      </c>
      <c r="E363" s="3">
        <v>1.0</v>
      </c>
      <c r="F363" s="3">
        <v>0.0</v>
      </c>
      <c r="G363" s="3" t="s">
        <v>64</v>
      </c>
      <c r="H363" s="3">
        <v>2.0</v>
      </c>
      <c r="I363" s="3">
        <v>1.0</v>
      </c>
      <c r="J363" s="3">
        <v>1.0</v>
      </c>
      <c r="K363" s="3">
        <v>2.0</v>
      </c>
      <c r="L363" s="3">
        <v>57.0</v>
      </c>
      <c r="M363" s="3">
        <v>8.0</v>
      </c>
      <c r="N363" s="10">
        <v>0.0515949</v>
      </c>
      <c r="O363" s="10">
        <v>0.0502631</v>
      </c>
      <c r="P363" s="3">
        <v>0.0609536</v>
      </c>
      <c r="Q363" s="3">
        <v>100.0</v>
      </c>
      <c r="R363" s="3">
        <v>30.2092</v>
      </c>
      <c r="S363" s="3">
        <v>0.134925</v>
      </c>
      <c r="T363" s="10">
        <v>0.887611</v>
      </c>
      <c r="U363" s="10">
        <v>0.870831</v>
      </c>
      <c r="V363" s="3" t="s">
        <v>69</v>
      </c>
      <c r="W363" s="3" t="s">
        <v>69</v>
      </c>
    </row>
    <row r="364" ht="15.75" customHeight="1">
      <c r="A364" s="3">
        <v>2003.0</v>
      </c>
      <c r="B364" s="3">
        <v>1.0</v>
      </c>
      <c r="C364" s="3">
        <v>2003.5</v>
      </c>
      <c r="D364" s="3">
        <v>2.0</v>
      </c>
      <c r="E364" s="3">
        <v>1.0</v>
      </c>
      <c r="F364" s="3">
        <v>0.0</v>
      </c>
      <c r="G364" s="3" t="s">
        <v>64</v>
      </c>
      <c r="H364" s="3">
        <v>2.0</v>
      </c>
      <c r="I364" s="3">
        <v>1.0</v>
      </c>
      <c r="J364" s="3">
        <v>1.0</v>
      </c>
      <c r="K364" s="3">
        <v>2.0</v>
      </c>
      <c r="L364" s="3">
        <v>57.0</v>
      </c>
      <c r="M364" s="3">
        <v>9.0</v>
      </c>
      <c r="N364" s="10">
        <v>0.0374963</v>
      </c>
      <c r="O364" s="10">
        <v>0.0252065</v>
      </c>
      <c r="P364" s="3">
        <v>0.784026</v>
      </c>
      <c r="Q364" s="3">
        <v>100.0</v>
      </c>
      <c r="R364" s="3">
        <v>30.2092</v>
      </c>
      <c r="S364" s="3">
        <v>1.48912</v>
      </c>
      <c r="T364" s="10">
        <v>0.925107</v>
      </c>
      <c r="U364" s="10">
        <v>0.896038</v>
      </c>
      <c r="V364" s="3" t="s">
        <v>69</v>
      </c>
      <c r="W364" s="3" t="s">
        <v>69</v>
      </c>
    </row>
    <row r="365" ht="15.75" customHeight="1">
      <c r="A365" s="3">
        <v>2003.0</v>
      </c>
      <c r="B365" s="3">
        <v>1.0</v>
      </c>
      <c r="C365" s="3">
        <v>2003.5</v>
      </c>
      <c r="D365" s="3">
        <v>2.0</v>
      </c>
      <c r="E365" s="3">
        <v>1.0</v>
      </c>
      <c r="F365" s="3">
        <v>0.0</v>
      </c>
      <c r="G365" s="3" t="s">
        <v>64</v>
      </c>
      <c r="H365" s="3">
        <v>2.0</v>
      </c>
      <c r="I365" s="3">
        <v>1.0</v>
      </c>
      <c r="J365" s="3">
        <v>1.0</v>
      </c>
      <c r="K365" s="3">
        <v>2.0</v>
      </c>
      <c r="L365" s="3">
        <v>57.0</v>
      </c>
      <c r="M365" s="3">
        <v>10.0</v>
      </c>
      <c r="N365" s="10">
        <v>0.0153985</v>
      </c>
      <c r="O365" s="10">
        <v>0.0239498</v>
      </c>
      <c r="P365" s="3">
        <v>-0.559295</v>
      </c>
      <c r="Q365" s="3">
        <v>100.0</v>
      </c>
      <c r="R365" s="3">
        <v>30.2092</v>
      </c>
      <c r="S365" s="3">
        <v>-0.680131</v>
      </c>
      <c r="T365" s="10">
        <v>0.940506</v>
      </c>
      <c r="U365" s="10">
        <v>0.919987</v>
      </c>
      <c r="V365" s="3" t="s">
        <v>69</v>
      </c>
      <c r="W365" s="3" t="s">
        <v>69</v>
      </c>
    </row>
    <row r="366" ht="15.75" customHeight="1">
      <c r="A366" s="3">
        <v>2003.0</v>
      </c>
      <c r="B366" s="3">
        <v>1.0</v>
      </c>
      <c r="C366" s="3">
        <v>2003.5</v>
      </c>
      <c r="D366" s="3">
        <v>2.0</v>
      </c>
      <c r="E366" s="3">
        <v>1.0</v>
      </c>
      <c r="F366" s="3">
        <v>0.0</v>
      </c>
      <c r="G366" s="3" t="s">
        <v>64</v>
      </c>
      <c r="H366" s="3">
        <v>2.0</v>
      </c>
      <c r="I366" s="3">
        <v>1.0</v>
      </c>
      <c r="J366" s="3">
        <v>1.0</v>
      </c>
      <c r="K366" s="3">
        <v>2.0</v>
      </c>
      <c r="L366" s="3">
        <v>57.0</v>
      </c>
      <c r="M366" s="3">
        <v>11.0</v>
      </c>
      <c r="N366" s="10">
        <v>0.0254975</v>
      </c>
      <c r="O366" s="10">
        <v>0.0178951</v>
      </c>
      <c r="P366" s="3">
        <v>0.573467</v>
      </c>
      <c r="Q366" s="3">
        <v>100.0</v>
      </c>
      <c r="R366" s="3">
        <v>30.2092</v>
      </c>
      <c r="S366" s="3">
        <v>0.902756</v>
      </c>
      <c r="T366" s="10">
        <v>0.966003</v>
      </c>
      <c r="U366" s="10">
        <v>0.937882</v>
      </c>
      <c r="V366" s="3" t="s">
        <v>69</v>
      </c>
      <c r="W366" s="3" t="s">
        <v>69</v>
      </c>
    </row>
    <row r="367" ht="15.75" customHeight="1">
      <c r="A367" s="3">
        <v>2003.0</v>
      </c>
      <c r="B367" s="3">
        <v>1.0</v>
      </c>
      <c r="C367" s="3">
        <v>2003.5</v>
      </c>
      <c r="D367" s="3">
        <v>2.0</v>
      </c>
      <c r="E367" s="3">
        <v>1.0</v>
      </c>
      <c r="F367" s="3">
        <v>0.0</v>
      </c>
      <c r="G367" s="3" t="s">
        <v>64</v>
      </c>
      <c r="H367" s="3">
        <v>2.0</v>
      </c>
      <c r="I367" s="3">
        <v>1.0</v>
      </c>
      <c r="J367" s="3">
        <v>1.0</v>
      </c>
      <c r="K367" s="3">
        <v>2.0</v>
      </c>
      <c r="L367" s="3">
        <v>57.0</v>
      </c>
      <c r="M367" s="3">
        <v>12.0</v>
      </c>
      <c r="N367" s="10">
        <v>0.0173983</v>
      </c>
      <c r="O367" s="10">
        <v>0.0142004</v>
      </c>
      <c r="P367" s="3">
        <v>0.270291</v>
      </c>
      <c r="Q367" s="3">
        <v>100.0</v>
      </c>
      <c r="R367" s="3">
        <v>30.2092</v>
      </c>
      <c r="S367" s="3">
        <v>0.353373</v>
      </c>
      <c r="T367" s="10">
        <v>0.983401</v>
      </c>
      <c r="U367" s="10">
        <v>0.952083</v>
      </c>
      <c r="V367" s="3" t="s">
        <v>69</v>
      </c>
      <c r="W367" s="3" t="s">
        <v>69</v>
      </c>
    </row>
    <row r="368" ht="15.75" customHeight="1">
      <c r="A368" s="3">
        <v>2003.0</v>
      </c>
      <c r="B368" s="3">
        <v>1.0</v>
      </c>
      <c r="C368" s="3">
        <v>2003.5</v>
      </c>
      <c r="D368" s="3">
        <v>2.0</v>
      </c>
      <c r="E368" s="3">
        <v>1.0</v>
      </c>
      <c r="F368" s="3">
        <v>0.0</v>
      </c>
      <c r="G368" s="3" t="s">
        <v>64</v>
      </c>
      <c r="H368" s="3">
        <v>2.0</v>
      </c>
      <c r="I368" s="3">
        <v>1.0</v>
      </c>
      <c r="J368" s="3">
        <v>1.0</v>
      </c>
      <c r="K368" s="3">
        <v>2.0</v>
      </c>
      <c r="L368" s="3">
        <v>57.0</v>
      </c>
      <c r="M368" s="3">
        <v>13.0</v>
      </c>
      <c r="N368" s="10">
        <v>0.00719937</v>
      </c>
      <c r="O368" s="10">
        <v>0.0112004</v>
      </c>
      <c r="P368" s="3">
        <v>-0.380187</v>
      </c>
      <c r="Q368" s="3">
        <v>100.0</v>
      </c>
      <c r="R368" s="3">
        <v>30.2092</v>
      </c>
      <c r="S368" s="3">
        <v>-0.318178</v>
      </c>
      <c r="T368" s="10">
        <v>0.990601</v>
      </c>
      <c r="U368" s="10">
        <v>0.963283</v>
      </c>
      <c r="V368" s="3" t="s">
        <v>69</v>
      </c>
      <c r="W368" s="3" t="s">
        <v>69</v>
      </c>
    </row>
    <row r="369" ht="15.75" customHeight="1">
      <c r="A369" s="3">
        <v>2003.0</v>
      </c>
      <c r="B369" s="3">
        <v>1.0</v>
      </c>
      <c r="C369" s="3">
        <v>2003.5</v>
      </c>
      <c r="D369" s="3">
        <v>2.0</v>
      </c>
      <c r="E369" s="3">
        <v>1.0</v>
      </c>
      <c r="F369" s="3">
        <v>0.0</v>
      </c>
      <c r="G369" s="3" t="s">
        <v>64</v>
      </c>
      <c r="H369" s="3">
        <v>2.0</v>
      </c>
      <c r="I369" s="3">
        <v>1.0</v>
      </c>
      <c r="J369" s="3">
        <v>1.0</v>
      </c>
      <c r="K369" s="3">
        <v>2.0</v>
      </c>
      <c r="L369" s="3">
        <v>57.0</v>
      </c>
      <c r="M369" s="3">
        <v>14.0</v>
      </c>
      <c r="N369" s="10">
        <v>0.00939915</v>
      </c>
      <c r="O369" s="10">
        <v>0.0367168</v>
      </c>
      <c r="P369" s="3">
        <v>-1.45256</v>
      </c>
      <c r="Q369" s="3">
        <v>100.0</v>
      </c>
      <c r="R369" s="3">
        <v>30.2092</v>
      </c>
      <c r="S369" s="3">
        <v>-1.28074</v>
      </c>
      <c r="T369" s="10">
        <v>1.0</v>
      </c>
      <c r="U369" s="10">
        <v>1.0</v>
      </c>
      <c r="V369" s="3" t="s">
        <v>69</v>
      </c>
      <c r="W369" s="3" t="s">
        <v>69</v>
      </c>
    </row>
    <row r="370" ht="15.75" customHeight="1">
      <c r="A370" s="3">
        <v>2003.0</v>
      </c>
      <c r="B370" s="3">
        <v>1.0</v>
      </c>
      <c r="C370" s="3">
        <v>2003.5</v>
      </c>
      <c r="D370" s="3">
        <v>2.0</v>
      </c>
      <c r="E370" s="3">
        <v>1.0</v>
      </c>
      <c r="F370" s="3">
        <v>0.0</v>
      </c>
      <c r="G370" s="3" t="s">
        <v>64</v>
      </c>
      <c r="H370" s="3">
        <v>2.0</v>
      </c>
      <c r="I370" s="3">
        <v>1.0</v>
      </c>
      <c r="J370" s="3">
        <v>1.0</v>
      </c>
      <c r="K370" s="3">
        <v>1.0</v>
      </c>
      <c r="L370" s="3">
        <v>12.0</v>
      </c>
      <c r="N370" s="10"/>
      <c r="O370" s="10"/>
      <c r="T370" s="10"/>
      <c r="U370" s="10"/>
    </row>
    <row r="371" ht="15.75" customHeight="1">
      <c r="A371" s="3">
        <v>2004.0</v>
      </c>
      <c r="B371" s="3">
        <v>1.0</v>
      </c>
      <c r="C371" s="3">
        <v>2004.5</v>
      </c>
      <c r="D371" s="3">
        <v>2.0</v>
      </c>
      <c r="E371" s="3">
        <v>1.0</v>
      </c>
      <c r="F371" s="3">
        <v>0.0</v>
      </c>
      <c r="G371" s="3" t="s">
        <v>64</v>
      </c>
      <c r="H371" s="3">
        <v>2.0</v>
      </c>
      <c r="I371" s="3">
        <v>1.0</v>
      </c>
      <c r="J371" s="3">
        <v>1.0</v>
      </c>
      <c r="K371" s="3">
        <v>2.0</v>
      </c>
      <c r="L371" s="3">
        <v>57.0</v>
      </c>
      <c r="M371" s="3">
        <v>1.0</v>
      </c>
      <c r="N371" s="10">
        <v>0.00319914</v>
      </c>
      <c r="O371" s="10">
        <v>0.00964285</v>
      </c>
      <c r="P371" s="3">
        <v>-0.659383</v>
      </c>
      <c r="Q371" s="3">
        <v>100.0</v>
      </c>
      <c r="R371" s="3">
        <v>103.169</v>
      </c>
      <c r="S371" s="3">
        <v>-0.352972</v>
      </c>
      <c r="T371" s="10">
        <v>0.00319914</v>
      </c>
      <c r="U371" s="10">
        <v>0.00964285</v>
      </c>
      <c r="V371" s="3" t="s">
        <v>69</v>
      </c>
      <c r="W371" s="3" t="s">
        <v>69</v>
      </c>
    </row>
    <row r="372" ht="15.75" customHeight="1">
      <c r="A372" s="3">
        <v>2004.0</v>
      </c>
      <c r="B372" s="3">
        <v>1.0</v>
      </c>
      <c r="C372" s="3">
        <v>2004.5</v>
      </c>
      <c r="D372" s="3">
        <v>2.0</v>
      </c>
      <c r="E372" s="3">
        <v>1.0</v>
      </c>
      <c r="F372" s="3">
        <v>0.0</v>
      </c>
      <c r="G372" s="3" t="s">
        <v>64</v>
      </c>
      <c r="H372" s="3">
        <v>2.0</v>
      </c>
      <c r="I372" s="3">
        <v>1.0</v>
      </c>
      <c r="J372" s="3">
        <v>1.0</v>
      </c>
      <c r="K372" s="3">
        <v>2.0</v>
      </c>
      <c r="L372" s="3">
        <v>57.0</v>
      </c>
      <c r="M372" s="3">
        <v>2.0</v>
      </c>
      <c r="N372" s="10">
        <v>0.0192943</v>
      </c>
      <c r="O372" s="10">
        <v>0.0422143</v>
      </c>
      <c r="P372" s="3">
        <v>-1.13986</v>
      </c>
      <c r="Q372" s="3">
        <v>100.0</v>
      </c>
      <c r="R372" s="3">
        <v>103.169</v>
      </c>
      <c r="S372" s="3">
        <v>-1.51064</v>
      </c>
      <c r="T372" s="10">
        <v>0.0224934</v>
      </c>
      <c r="U372" s="10">
        <v>0.0518571</v>
      </c>
      <c r="V372" s="3" t="s">
        <v>69</v>
      </c>
      <c r="W372" s="3" t="s">
        <v>69</v>
      </c>
    </row>
    <row r="373" ht="15.75" customHeight="1">
      <c r="A373" s="3">
        <v>2004.0</v>
      </c>
      <c r="B373" s="3">
        <v>1.0</v>
      </c>
      <c r="C373" s="3">
        <v>2004.5</v>
      </c>
      <c r="D373" s="3">
        <v>2.0</v>
      </c>
      <c r="E373" s="3">
        <v>1.0</v>
      </c>
      <c r="F373" s="3">
        <v>0.0</v>
      </c>
      <c r="G373" s="3" t="s">
        <v>64</v>
      </c>
      <c r="H373" s="3">
        <v>2.0</v>
      </c>
      <c r="I373" s="3">
        <v>1.0</v>
      </c>
      <c r="J373" s="3">
        <v>1.0</v>
      </c>
      <c r="K373" s="3">
        <v>2.0</v>
      </c>
      <c r="L373" s="3">
        <v>57.0</v>
      </c>
      <c r="M373" s="3">
        <v>3.0</v>
      </c>
      <c r="N373" s="10">
        <v>0.118264</v>
      </c>
      <c r="O373" s="10">
        <v>0.158138</v>
      </c>
      <c r="P373" s="3">
        <v>-1.09281</v>
      </c>
      <c r="Q373" s="3">
        <v>100.0</v>
      </c>
      <c r="R373" s="3">
        <v>103.169</v>
      </c>
      <c r="S373" s="3">
        <v>-3.43609</v>
      </c>
      <c r="T373" s="10">
        <v>0.140758</v>
      </c>
      <c r="U373" s="10">
        <v>0.209995</v>
      </c>
      <c r="V373" s="3" t="s">
        <v>69</v>
      </c>
      <c r="W373" s="3" t="s">
        <v>69</v>
      </c>
    </row>
    <row r="374" ht="15.75" customHeight="1">
      <c r="A374" s="3">
        <v>2004.0</v>
      </c>
      <c r="B374" s="3">
        <v>1.0</v>
      </c>
      <c r="C374" s="3">
        <v>2004.5</v>
      </c>
      <c r="D374" s="3">
        <v>2.0</v>
      </c>
      <c r="E374" s="3">
        <v>1.0</v>
      </c>
      <c r="F374" s="3">
        <v>0.0</v>
      </c>
      <c r="G374" s="3" t="s">
        <v>64</v>
      </c>
      <c r="H374" s="3">
        <v>2.0</v>
      </c>
      <c r="I374" s="3">
        <v>1.0</v>
      </c>
      <c r="J374" s="3">
        <v>1.0</v>
      </c>
      <c r="K374" s="3">
        <v>2.0</v>
      </c>
      <c r="L374" s="3">
        <v>57.0</v>
      </c>
      <c r="M374" s="3">
        <v>4.0</v>
      </c>
      <c r="N374" s="10">
        <v>0.209337</v>
      </c>
      <c r="O374" s="10">
        <v>0.247392</v>
      </c>
      <c r="P374" s="3">
        <v>-0.881937</v>
      </c>
      <c r="Q374" s="3">
        <v>100.0</v>
      </c>
      <c r="R374" s="3">
        <v>103.169</v>
      </c>
      <c r="S374" s="3">
        <v>-3.49655</v>
      </c>
      <c r="T374" s="10">
        <v>0.350095</v>
      </c>
      <c r="U374" s="10">
        <v>0.457387</v>
      </c>
      <c r="V374" s="3" t="s">
        <v>69</v>
      </c>
      <c r="W374" s="3" t="s">
        <v>69</v>
      </c>
    </row>
    <row r="375" ht="15.75" customHeight="1">
      <c r="A375" s="3">
        <v>2004.0</v>
      </c>
      <c r="B375" s="3">
        <v>1.0</v>
      </c>
      <c r="C375" s="3">
        <v>2004.5</v>
      </c>
      <c r="D375" s="3">
        <v>2.0</v>
      </c>
      <c r="E375" s="3">
        <v>1.0</v>
      </c>
      <c r="F375" s="3">
        <v>0.0</v>
      </c>
      <c r="G375" s="3" t="s">
        <v>64</v>
      </c>
      <c r="H375" s="3">
        <v>2.0</v>
      </c>
      <c r="I375" s="3">
        <v>1.0</v>
      </c>
      <c r="J375" s="3">
        <v>1.0</v>
      </c>
      <c r="K375" s="3">
        <v>2.0</v>
      </c>
      <c r="L375" s="3">
        <v>57.0</v>
      </c>
      <c r="M375" s="3">
        <v>5.0</v>
      </c>
      <c r="N375" s="10">
        <v>0.278716</v>
      </c>
      <c r="O375" s="10">
        <v>0.234709</v>
      </c>
      <c r="P375" s="3">
        <v>1.03834</v>
      </c>
      <c r="Q375" s="3">
        <v>100.0</v>
      </c>
      <c r="R375" s="3">
        <v>103.169</v>
      </c>
      <c r="S375" s="3">
        <v>4.78961</v>
      </c>
      <c r="T375" s="10">
        <v>0.628811</v>
      </c>
      <c r="U375" s="10">
        <v>0.692097</v>
      </c>
      <c r="V375" s="3" t="s">
        <v>69</v>
      </c>
      <c r="W375" s="3" t="s">
        <v>69</v>
      </c>
    </row>
    <row r="376" ht="15.75" customHeight="1">
      <c r="A376" s="3">
        <v>2004.0</v>
      </c>
      <c r="B376" s="3">
        <v>1.0</v>
      </c>
      <c r="C376" s="3">
        <v>2004.5</v>
      </c>
      <c r="D376" s="3">
        <v>2.0</v>
      </c>
      <c r="E376" s="3">
        <v>1.0</v>
      </c>
      <c r="F376" s="3">
        <v>0.0</v>
      </c>
      <c r="G376" s="3" t="s">
        <v>64</v>
      </c>
      <c r="H376" s="3">
        <v>2.0</v>
      </c>
      <c r="I376" s="3">
        <v>1.0</v>
      </c>
      <c r="J376" s="3">
        <v>1.0</v>
      </c>
      <c r="K376" s="3">
        <v>2.0</v>
      </c>
      <c r="L376" s="3">
        <v>57.0</v>
      </c>
      <c r="M376" s="3">
        <v>6.0</v>
      </c>
      <c r="N376" s="10">
        <v>0.109767</v>
      </c>
      <c r="O376" s="10">
        <v>0.0719761</v>
      </c>
      <c r="P376" s="3">
        <v>1.46222</v>
      </c>
      <c r="Q376" s="3">
        <v>100.0</v>
      </c>
      <c r="R376" s="3">
        <v>103.169</v>
      </c>
      <c r="S376" s="3">
        <v>4.63245</v>
      </c>
      <c r="T376" s="10">
        <v>0.738578</v>
      </c>
      <c r="U376" s="10">
        <v>0.764073</v>
      </c>
      <c r="V376" s="3" t="s">
        <v>69</v>
      </c>
      <c r="W376" s="3" t="s">
        <v>69</v>
      </c>
    </row>
    <row r="377" ht="15.75" customHeight="1">
      <c r="A377" s="3">
        <v>2004.0</v>
      </c>
      <c r="B377" s="3">
        <v>1.0</v>
      </c>
      <c r="C377" s="3">
        <v>2004.5</v>
      </c>
      <c r="D377" s="3">
        <v>2.0</v>
      </c>
      <c r="E377" s="3">
        <v>1.0</v>
      </c>
      <c r="F377" s="3">
        <v>0.0</v>
      </c>
      <c r="G377" s="3" t="s">
        <v>64</v>
      </c>
      <c r="H377" s="3">
        <v>2.0</v>
      </c>
      <c r="I377" s="3">
        <v>1.0</v>
      </c>
      <c r="J377" s="3">
        <v>1.0</v>
      </c>
      <c r="K377" s="3">
        <v>2.0</v>
      </c>
      <c r="L377" s="3">
        <v>57.0</v>
      </c>
      <c r="M377" s="3">
        <v>7.0</v>
      </c>
      <c r="N377" s="10">
        <v>0.0737779</v>
      </c>
      <c r="O377" s="10">
        <v>0.0607315</v>
      </c>
      <c r="P377" s="3">
        <v>0.546243</v>
      </c>
      <c r="Q377" s="3">
        <v>100.0</v>
      </c>
      <c r="R377" s="3">
        <v>103.169</v>
      </c>
      <c r="S377" s="3">
        <v>1.43568</v>
      </c>
      <c r="T377" s="10">
        <v>0.812356</v>
      </c>
      <c r="U377" s="10">
        <v>0.824804</v>
      </c>
      <c r="V377" s="3" t="s">
        <v>69</v>
      </c>
      <c r="W377" s="3" t="s">
        <v>69</v>
      </c>
    </row>
    <row r="378" ht="15.75" customHeight="1">
      <c r="A378" s="3">
        <v>2004.0</v>
      </c>
      <c r="B378" s="3">
        <v>1.0</v>
      </c>
      <c r="C378" s="3">
        <v>2004.5</v>
      </c>
      <c r="D378" s="3">
        <v>2.0</v>
      </c>
      <c r="E378" s="3">
        <v>1.0</v>
      </c>
      <c r="F378" s="3">
        <v>0.0</v>
      </c>
      <c r="G378" s="3" t="s">
        <v>64</v>
      </c>
      <c r="H378" s="3">
        <v>2.0</v>
      </c>
      <c r="I378" s="3">
        <v>1.0</v>
      </c>
      <c r="J378" s="3">
        <v>1.0</v>
      </c>
      <c r="K378" s="3">
        <v>2.0</v>
      </c>
      <c r="L378" s="3">
        <v>57.0</v>
      </c>
      <c r="M378" s="3">
        <v>8.0</v>
      </c>
      <c r="N378" s="10">
        <v>0.040088</v>
      </c>
      <c r="O378" s="10">
        <v>0.0518806</v>
      </c>
      <c r="P378" s="3">
        <v>-0.53171</v>
      </c>
      <c r="Q378" s="3">
        <v>100.0</v>
      </c>
      <c r="R378" s="3">
        <v>103.169</v>
      </c>
      <c r="S378" s="3">
        <v>-1.03374</v>
      </c>
      <c r="T378" s="10">
        <v>0.852444</v>
      </c>
      <c r="U378" s="10">
        <v>0.876685</v>
      </c>
      <c r="V378" s="3" t="s">
        <v>69</v>
      </c>
      <c r="W378" s="3" t="s">
        <v>69</v>
      </c>
    </row>
    <row r="379" ht="15.75" customHeight="1">
      <c r="A379" s="3">
        <v>2004.0</v>
      </c>
      <c r="B379" s="3">
        <v>1.0</v>
      </c>
      <c r="C379" s="3">
        <v>2004.5</v>
      </c>
      <c r="D379" s="3">
        <v>2.0</v>
      </c>
      <c r="E379" s="3">
        <v>1.0</v>
      </c>
      <c r="F379" s="3">
        <v>0.0</v>
      </c>
      <c r="G379" s="3" t="s">
        <v>64</v>
      </c>
      <c r="H379" s="3">
        <v>2.0</v>
      </c>
      <c r="I379" s="3">
        <v>1.0</v>
      </c>
      <c r="J379" s="3">
        <v>1.0</v>
      </c>
      <c r="K379" s="3">
        <v>2.0</v>
      </c>
      <c r="L379" s="3">
        <v>57.0</v>
      </c>
      <c r="M379" s="3">
        <v>9.0</v>
      </c>
      <c r="N379" s="10">
        <v>0.0539838</v>
      </c>
      <c r="O379" s="10">
        <v>0.033895</v>
      </c>
      <c r="P379" s="3">
        <v>1.11013</v>
      </c>
      <c r="Q379" s="3">
        <v>100.0</v>
      </c>
      <c r="R379" s="3">
        <v>103.169</v>
      </c>
      <c r="S379" s="3">
        <v>2.51249</v>
      </c>
      <c r="T379" s="10">
        <v>0.906428</v>
      </c>
      <c r="U379" s="10">
        <v>0.91058</v>
      </c>
      <c r="V379" s="3" t="s">
        <v>69</v>
      </c>
      <c r="W379" s="3" t="s">
        <v>69</v>
      </c>
    </row>
    <row r="380" ht="15.75" customHeight="1">
      <c r="A380" s="3">
        <v>2004.0</v>
      </c>
      <c r="B380" s="3">
        <v>1.0</v>
      </c>
      <c r="C380" s="3">
        <v>2004.5</v>
      </c>
      <c r="D380" s="3">
        <v>2.0</v>
      </c>
      <c r="E380" s="3">
        <v>1.0</v>
      </c>
      <c r="F380" s="3">
        <v>0.0</v>
      </c>
      <c r="G380" s="3" t="s">
        <v>64</v>
      </c>
      <c r="H380" s="3">
        <v>2.0</v>
      </c>
      <c r="I380" s="3">
        <v>1.0</v>
      </c>
      <c r="J380" s="3">
        <v>1.0</v>
      </c>
      <c r="K380" s="3">
        <v>2.0</v>
      </c>
      <c r="L380" s="3">
        <v>57.0</v>
      </c>
      <c r="M380" s="3">
        <v>10.0</v>
      </c>
      <c r="N380" s="10">
        <v>0.0316905</v>
      </c>
      <c r="O380" s="10">
        <v>0.0171572</v>
      </c>
      <c r="P380" s="3">
        <v>1.11918</v>
      </c>
      <c r="Q380" s="3">
        <v>100.0</v>
      </c>
      <c r="R380" s="3">
        <v>103.169</v>
      </c>
      <c r="S380" s="3">
        <v>1.94453</v>
      </c>
      <c r="T380" s="10">
        <v>0.938118</v>
      </c>
      <c r="U380" s="10">
        <v>0.927737</v>
      </c>
      <c r="V380" s="3" t="s">
        <v>69</v>
      </c>
      <c r="W380" s="3" t="s">
        <v>69</v>
      </c>
    </row>
    <row r="381" ht="15.75" customHeight="1">
      <c r="A381" s="3">
        <v>2004.0</v>
      </c>
      <c r="B381" s="3">
        <v>1.0</v>
      </c>
      <c r="C381" s="3">
        <v>2004.5</v>
      </c>
      <c r="D381" s="3">
        <v>2.0</v>
      </c>
      <c r="E381" s="3">
        <v>1.0</v>
      </c>
      <c r="F381" s="3">
        <v>0.0</v>
      </c>
      <c r="G381" s="3" t="s">
        <v>64</v>
      </c>
      <c r="H381" s="3">
        <v>2.0</v>
      </c>
      <c r="I381" s="3">
        <v>1.0</v>
      </c>
      <c r="J381" s="3">
        <v>1.0</v>
      </c>
      <c r="K381" s="3">
        <v>2.0</v>
      </c>
      <c r="L381" s="3">
        <v>57.0</v>
      </c>
      <c r="M381" s="3">
        <v>11.0</v>
      </c>
      <c r="N381" s="10">
        <v>0.00969718</v>
      </c>
      <c r="O381" s="10">
        <v>0.0164456</v>
      </c>
      <c r="P381" s="3">
        <v>-0.530611</v>
      </c>
      <c r="Q381" s="3">
        <v>100.0</v>
      </c>
      <c r="R381" s="3">
        <v>103.169</v>
      </c>
      <c r="S381" s="3">
        <v>-0.512225</v>
      </c>
      <c r="T381" s="10">
        <v>0.947815</v>
      </c>
      <c r="U381" s="10">
        <v>0.944183</v>
      </c>
      <c r="V381" s="3" t="s">
        <v>69</v>
      </c>
      <c r="W381" s="3" t="s">
        <v>69</v>
      </c>
    </row>
    <row r="382" ht="15.75" customHeight="1">
      <c r="A382" s="3">
        <v>2004.0</v>
      </c>
      <c r="B382" s="3">
        <v>1.0</v>
      </c>
      <c r="C382" s="3">
        <v>2004.5</v>
      </c>
      <c r="D382" s="3">
        <v>2.0</v>
      </c>
      <c r="E382" s="3">
        <v>1.0</v>
      </c>
      <c r="F382" s="3">
        <v>0.0</v>
      </c>
      <c r="G382" s="3" t="s">
        <v>64</v>
      </c>
      <c r="H382" s="3">
        <v>2.0</v>
      </c>
      <c r="I382" s="3">
        <v>1.0</v>
      </c>
      <c r="J382" s="3">
        <v>1.0</v>
      </c>
      <c r="K382" s="3">
        <v>2.0</v>
      </c>
      <c r="L382" s="3">
        <v>57.0</v>
      </c>
      <c r="M382" s="3">
        <v>12.0</v>
      </c>
      <c r="N382" s="10">
        <v>0.0177947</v>
      </c>
      <c r="O382" s="10">
        <v>0.0123814</v>
      </c>
      <c r="P382" s="3">
        <v>0.489542</v>
      </c>
      <c r="Q382" s="3">
        <v>100.0</v>
      </c>
      <c r="R382" s="3">
        <v>103.169</v>
      </c>
      <c r="S382" s="3">
        <v>0.645435</v>
      </c>
      <c r="T382" s="10">
        <v>0.96561</v>
      </c>
      <c r="U382" s="10">
        <v>0.956564</v>
      </c>
      <c r="V382" s="3" t="s">
        <v>69</v>
      </c>
      <c r="W382" s="3" t="s">
        <v>69</v>
      </c>
    </row>
    <row r="383" ht="15.75" customHeight="1">
      <c r="A383" s="3">
        <v>2004.0</v>
      </c>
      <c r="B383" s="3">
        <v>1.0</v>
      </c>
      <c r="C383" s="3">
        <v>2004.5</v>
      </c>
      <c r="D383" s="3">
        <v>2.0</v>
      </c>
      <c r="E383" s="3">
        <v>1.0</v>
      </c>
      <c r="F383" s="3">
        <v>0.0</v>
      </c>
      <c r="G383" s="3" t="s">
        <v>64</v>
      </c>
      <c r="H383" s="3">
        <v>2.0</v>
      </c>
      <c r="I383" s="3">
        <v>1.0</v>
      </c>
      <c r="J383" s="3">
        <v>1.0</v>
      </c>
      <c r="K383" s="3">
        <v>2.0</v>
      </c>
      <c r="L383" s="3">
        <v>57.0</v>
      </c>
      <c r="M383" s="3">
        <v>13.0</v>
      </c>
      <c r="N383" s="10">
        <v>0.0140959</v>
      </c>
      <c r="O383" s="10">
        <v>0.00988412</v>
      </c>
      <c r="P383" s="3">
        <v>0.425744</v>
      </c>
      <c r="Q383" s="3">
        <v>100.0</v>
      </c>
      <c r="R383" s="3">
        <v>103.169</v>
      </c>
      <c r="S383" s="3">
        <v>0.500334</v>
      </c>
      <c r="T383" s="10">
        <v>0.979706</v>
      </c>
      <c r="U383" s="10">
        <v>0.966448</v>
      </c>
      <c r="V383" s="3" t="s">
        <v>69</v>
      </c>
      <c r="W383" s="3" t="s">
        <v>69</v>
      </c>
    </row>
    <row r="384" ht="15.75" customHeight="1">
      <c r="A384" s="3">
        <v>2004.0</v>
      </c>
      <c r="B384" s="3">
        <v>1.0</v>
      </c>
      <c r="C384" s="3">
        <v>2004.5</v>
      </c>
      <c r="D384" s="3">
        <v>2.0</v>
      </c>
      <c r="E384" s="3">
        <v>1.0</v>
      </c>
      <c r="F384" s="3">
        <v>0.0</v>
      </c>
      <c r="G384" s="3" t="s">
        <v>64</v>
      </c>
      <c r="H384" s="3">
        <v>2.0</v>
      </c>
      <c r="I384" s="3">
        <v>1.0</v>
      </c>
      <c r="J384" s="3">
        <v>1.0</v>
      </c>
      <c r="K384" s="3">
        <v>2.0</v>
      </c>
      <c r="L384" s="3">
        <v>57.0</v>
      </c>
      <c r="M384" s="3">
        <v>14.0</v>
      </c>
      <c r="N384" s="10">
        <v>0.020294</v>
      </c>
      <c r="O384" s="10">
        <v>0.0335519</v>
      </c>
      <c r="P384" s="3">
        <v>-0.736252</v>
      </c>
      <c r="Q384" s="3">
        <v>100.0</v>
      </c>
      <c r="R384" s="3">
        <v>103.169</v>
      </c>
      <c r="S384" s="3">
        <v>-1.02032</v>
      </c>
      <c r="T384" s="10">
        <v>1.0</v>
      </c>
      <c r="U384" s="10">
        <v>1.0</v>
      </c>
      <c r="V384" s="3" t="s">
        <v>69</v>
      </c>
      <c r="W384" s="3" t="s">
        <v>69</v>
      </c>
    </row>
    <row r="385" ht="15.75" customHeight="1">
      <c r="A385" s="3">
        <v>2004.0</v>
      </c>
      <c r="B385" s="3">
        <v>1.0</v>
      </c>
      <c r="C385" s="3">
        <v>2004.5</v>
      </c>
      <c r="D385" s="3">
        <v>2.0</v>
      </c>
      <c r="E385" s="3">
        <v>1.0</v>
      </c>
      <c r="F385" s="3">
        <v>0.0</v>
      </c>
      <c r="G385" s="3" t="s">
        <v>64</v>
      </c>
      <c r="H385" s="3">
        <v>2.0</v>
      </c>
      <c r="I385" s="3">
        <v>1.0</v>
      </c>
      <c r="J385" s="3">
        <v>1.0</v>
      </c>
      <c r="K385" s="3">
        <v>1.0</v>
      </c>
      <c r="L385" s="3">
        <v>12.0</v>
      </c>
      <c r="N385" s="10"/>
      <c r="O385" s="10"/>
      <c r="T385" s="10"/>
      <c r="U385" s="10"/>
    </row>
    <row r="386" ht="15.75" customHeight="1">
      <c r="A386" s="3">
        <v>2005.0</v>
      </c>
      <c r="B386" s="3">
        <v>1.0</v>
      </c>
      <c r="C386" s="3">
        <v>2005.5</v>
      </c>
      <c r="D386" s="3">
        <v>2.0</v>
      </c>
      <c r="E386" s="3">
        <v>1.0</v>
      </c>
      <c r="F386" s="3">
        <v>0.0</v>
      </c>
      <c r="G386" s="3" t="s">
        <v>64</v>
      </c>
      <c r="H386" s="3">
        <v>2.0</v>
      </c>
      <c r="I386" s="3">
        <v>1.0</v>
      </c>
      <c r="J386" s="3">
        <v>1.0</v>
      </c>
      <c r="K386" s="3">
        <v>2.0</v>
      </c>
      <c r="L386" s="3">
        <v>57.0</v>
      </c>
      <c r="M386" s="3">
        <v>1.0</v>
      </c>
      <c r="N386" s="10">
        <v>0.00310041</v>
      </c>
      <c r="O386" s="10">
        <v>0.0079032</v>
      </c>
      <c r="P386" s="3">
        <v>-0.542395</v>
      </c>
      <c r="Q386" s="3">
        <v>100.0</v>
      </c>
      <c r="R386" s="3">
        <v>30.2392</v>
      </c>
      <c r="S386" s="3">
        <v>-0.290116</v>
      </c>
      <c r="T386" s="10">
        <v>0.00310041</v>
      </c>
      <c r="U386" s="10">
        <v>0.0079032</v>
      </c>
      <c r="V386" s="3" t="s">
        <v>69</v>
      </c>
      <c r="W386" s="3" t="s">
        <v>69</v>
      </c>
    </row>
    <row r="387" ht="15.75" customHeight="1">
      <c r="A387" s="3">
        <v>2005.0</v>
      </c>
      <c r="B387" s="3">
        <v>1.0</v>
      </c>
      <c r="C387" s="3">
        <v>2005.5</v>
      </c>
      <c r="D387" s="3">
        <v>2.0</v>
      </c>
      <c r="E387" s="3">
        <v>1.0</v>
      </c>
      <c r="F387" s="3">
        <v>0.0</v>
      </c>
      <c r="G387" s="3" t="s">
        <v>64</v>
      </c>
      <c r="H387" s="3">
        <v>2.0</v>
      </c>
      <c r="I387" s="3">
        <v>1.0</v>
      </c>
      <c r="J387" s="3">
        <v>1.0</v>
      </c>
      <c r="K387" s="3">
        <v>2.0</v>
      </c>
      <c r="L387" s="3">
        <v>57.0</v>
      </c>
      <c r="M387" s="3">
        <v>2.0</v>
      </c>
      <c r="N387" s="10">
        <v>0.107411</v>
      </c>
      <c r="O387" s="10">
        <v>0.0453597</v>
      </c>
      <c r="P387" s="3">
        <v>2.9819</v>
      </c>
      <c r="Q387" s="3">
        <v>100.0</v>
      </c>
      <c r="R387" s="3">
        <v>30.2392</v>
      </c>
      <c r="S387" s="3">
        <v>9.25918</v>
      </c>
      <c r="T387" s="10">
        <v>0.110511</v>
      </c>
      <c r="U387" s="10">
        <v>0.0532629</v>
      </c>
      <c r="V387" s="3" t="s">
        <v>69</v>
      </c>
      <c r="W387" s="3" t="s">
        <v>69</v>
      </c>
    </row>
    <row r="388" ht="15.75" customHeight="1">
      <c r="A388" s="3">
        <v>2005.0</v>
      </c>
      <c r="B388" s="3">
        <v>1.0</v>
      </c>
      <c r="C388" s="3">
        <v>2005.5</v>
      </c>
      <c r="D388" s="3">
        <v>2.0</v>
      </c>
      <c r="E388" s="3">
        <v>1.0</v>
      </c>
      <c r="F388" s="3">
        <v>0.0</v>
      </c>
      <c r="G388" s="3" t="s">
        <v>64</v>
      </c>
      <c r="H388" s="3">
        <v>2.0</v>
      </c>
      <c r="I388" s="3">
        <v>1.0</v>
      </c>
      <c r="J388" s="3">
        <v>1.0</v>
      </c>
      <c r="K388" s="3">
        <v>2.0</v>
      </c>
      <c r="L388" s="3">
        <v>57.0</v>
      </c>
      <c r="M388" s="3">
        <v>3.0</v>
      </c>
      <c r="N388" s="10">
        <v>0.136914</v>
      </c>
      <c r="O388" s="10">
        <v>0.168649</v>
      </c>
      <c r="P388" s="3">
        <v>-0.847544</v>
      </c>
      <c r="Q388" s="3">
        <v>100.0</v>
      </c>
      <c r="R388" s="3">
        <v>30.2392</v>
      </c>
      <c r="S388" s="3">
        <v>-2.85425</v>
      </c>
      <c r="T388" s="10">
        <v>0.247425</v>
      </c>
      <c r="U388" s="10">
        <v>0.221912</v>
      </c>
      <c r="V388" s="3" t="s">
        <v>69</v>
      </c>
      <c r="W388" s="3" t="s">
        <v>69</v>
      </c>
    </row>
    <row r="389" ht="15.75" customHeight="1">
      <c r="A389" s="3">
        <v>2005.0</v>
      </c>
      <c r="B389" s="3">
        <v>1.0</v>
      </c>
      <c r="C389" s="3">
        <v>2005.5</v>
      </c>
      <c r="D389" s="3">
        <v>2.0</v>
      </c>
      <c r="E389" s="3">
        <v>1.0</v>
      </c>
      <c r="F389" s="3">
        <v>0.0</v>
      </c>
      <c r="G389" s="3" t="s">
        <v>64</v>
      </c>
      <c r="H389" s="3">
        <v>2.0</v>
      </c>
      <c r="I389" s="3">
        <v>1.0</v>
      </c>
      <c r="J389" s="3">
        <v>1.0</v>
      </c>
      <c r="K389" s="3">
        <v>2.0</v>
      </c>
      <c r="L389" s="3">
        <v>57.0</v>
      </c>
      <c r="M389" s="3">
        <v>4.0</v>
      </c>
      <c r="N389" s="10">
        <v>0.10241</v>
      </c>
      <c r="O389" s="10">
        <v>0.222639</v>
      </c>
      <c r="P389" s="3">
        <v>-2.89</v>
      </c>
      <c r="Q389" s="3">
        <v>100.0</v>
      </c>
      <c r="R389" s="3">
        <v>30.2392</v>
      </c>
      <c r="S389" s="3">
        <v>-7.95283</v>
      </c>
      <c r="T389" s="10">
        <v>0.349835</v>
      </c>
      <c r="U389" s="10">
        <v>0.444551</v>
      </c>
      <c r="V389" s="3" t="s">
        <v>69</v>
      </c>
      <c r="W389" s="3" t="s">
        <v>69</v>
      </c>
    </row>
    <row r="390" ht="15.75" customHeight="1">
      <c r="A390" s="3">
        <v>2005.0</v>
      </c>
      <c r="B390" s="3">
        <v>1.0</v>
      </c>
      <c r="C390" s="3">
        <v>2005.5</v>
      </c>
      <c r="D390" s="3">
        <v>2.0</v>
      </c>
      <c r="E390" s="3">
        <v>1.0</v>
      </c>
      <c r="F390" s="3">
        <v>0.0</v>
      </c>
      <c r="G390" s="3" t="s">
        <v>64</v>
      </c>
      <c r="H390" s="3">
        <v>2.0</v>
      </c>
      <c r="I390" s="3">
        <v>1.0</v>
      </c>
      <c r="J390" s="3">
        <v>1.0</v>
      </c>
      <c r="K390" s="3">
        <v>2.0</v>
      </c>
      <c r="L390" s="3">
        <v>57.0</v>
      </c>
      <c r="M390" s="3">
        <v>5.0</v>
      </c>
      <c r="N390" s="10">
        <v>0.268927</v>
      </c>
      <c r="O390" s="10">
        <v>0.185669</v>
      </c>
      <c r="P390" s="3">
        <v>2.14118</v>
      </c>
      <c r="Q390" s="3">
        <v>100.0</v>
      </c>
      <c r="R390" s="3">
        <v>30.2392</v>
      </c>
      <c r="S390" s="3">
        <v>9.963</v>
      </c>
      <c r="T390" s="10">
        <v>0.618762</v>
      </c>
      <c r="U390" s="10">
        <v>0.63022</v>
      </c>
      <c r="V390" s="3" t="s">
        <v>69</v>
      </c>
      <c r="W390" s="3" t="s">
        <v>69</v>
      </c>
    </row>
    <row r="391" ht="15.75" customHeight="1">
      <c r="A391" s="3">
        <v>2005.0</v>
      </c>
      <c r="B391" s="3">
        <v>1.0</v>
      </c>
      <c r="C391" s="3">
        <v>2005.5</v>
      </c>
      <c r="D391" s="3">
        <v>2.0</v>
      </c>
      <c r="E391" s="3">
        <v>1.0</v>
      </c>
      <c r="F391" s="3">
        <v>0.0</v>
      </c>
      <c r="G391" s="3" t="s">
        <v>64</v>
      </c>
      <c r="H391" s="3">
        <v>2.0</v>
      </c>
      <c r="I391" s="3">
        <v>1.0</v>
      </c>
      <c r="J391" s="3">
        <v>1.0</v>
      </c>
      <c r="K391" s="3">
        <v>2.0</v>
      </c>
      <c r="L391" s="3">
        <v>57.0</v>
      </c>
      <c r="M391" s="3">
        <v>6.0</v>
      </c>
      <c r="N391" s="10">
        <v>0.196019</v>
      </c>
      <c r="O391" s="10">
        <v>0.158592</v>
      </c>
      <c r="P391" s="3">
        <v>1.02457</v>
      </c>
      <c r="Q391" s="3">
        <v>100.0</v>
      </c>
      <c r="R391" s="3">
        <v>30.2392</v>
      </c>
      <c r="S391" s="3">
        <v>4.1532</v>
      </c>
      <c r="T391" s="10">
        <v>0.814781</v>
      </c>
      <c r="U391" s="10">
        <v>0.788813</v>
      </c>
      <c r="V391" s="3" t="s">
        <v>69</v>
      </c>
      <c r="W391" s="3" t="s">
        <v>69</v>
      </c>
    </row>
    <row r="392" ht="15.75" customHeight="1">
      <c r="A392" s="3">
        <v>2005.0</v>
      </c>
      <c r="B392" s="3">
        <v>1.0</v>
      </c>
      <c r="C392" s="3">
        <v>2005.5</v>
      </c>
      <c r="D392" s="3">
        <v>2.0</v>
      </c>
      <c r="E392" s="3">
        <v>1.0</v>
      </c>
      <c r="F392" s="3">
        <v>0.0</v>
      </c>
      <c r="G392" s="3" t="s">
        <v>64</v>
      </c>
      <c r="H392" s="3">
        <v>2.0</v>
      </c>
      <c r="I392" s="3">
        <v>1.0</v>
      </c>
      <c r="J392" s="3">
        <v>1.0</v>
      </c>
      <c r="K392" s="3">
        <v>2.0</v>
      </c>
      <c r="L392" s="3">
        <v>57.0</v>
      </c>
      <c r="M392" s="3">
        <v>7.0</v>
      </c>
      <c r="N392" s="10">
        <v>0.0507051</v>
      </c>
      <c r="O392" s="10">
        <v>0.0483516</v>
      </c>
      <c r="P392" s="3">
        <v>0.109717</v>
      </c>
      <c r="Q392" s="3">
        <v>100.0</v>
      </c>
      <c r="R392" s="3">
        <v>30.2392</v>
      </c>
      <c r="S392" s="3">
        <v>0.240989</v>
      </c>
      <c r="T392" s="10">
        <v>0.865486</v>
      </c>
      <c r="U392" s="10">
        <v>0.837164</v>
      </c>
      <c r="V392" s="3" t="s">
        <v>69</v>
      </c>
      <c r="W392" s="3" t="s">
        <v>69</v>
      </c>
    </row>
    <row r="393" ht="15.75" customHeight="1">
      <c r="A393" s="3">
        <v>2005.0</v>
      </c>
      <c r="B393" s="3">
        <v>1.0</v>
      </c>
      <c r="C393" s="3">
        <v>2005.5</v>
      </c>
      <c r="D393" s="3">
        <v>2.0</v>
      </c>
      <c r="E393" s="3">
        <v>1.0</v>
      </c>
      <c r="F393" s="3">
        <v>0.0</v>
      </c>
      <c r="G393" s="3" t="s">
        <v>64</v>
      </c>
      <c r="H393" s="3">
        <v>2.0</v>
      </c>
      <c r="I393" s="3">
        <v>1.0</v>
      </c>
      <c r="J393" s="3">
        <v>1.0</v>
      </c>
      <c r="K393" s="3">
        <v>2.0</v>
      </c>
      <c r="L393" s="3">
        <v>57.0</v>
      </c>
      <c r="M393" s="3">
        <v>8.0</v>
      </c>
      <c r="N393" s="10">
        <v>0.029703</v>
      </c>
      <c r="O393" s="10">
        <v>0.0410666</v>
      </c>
      <c r="P393" s="3">
        <v>-0.572632</v>
      </c>
      <c r="Q393" s="3">
        <v>100.0</v>
      </c>
      <c r="R393" s="3">
        <v>30.2392</v>
      </c>
      <c r="S393" s="3">
        <v>-0.962216</v>
      </c>
      <c r="T393" s="10">
        <v>0.895189</v>
      </c>
      <c r="U393" s="10">
        <v>0.878231</v>
      </c>
      <c r="V393" s="3" t="s">
        <v>69</v>
      </c>
      <c r="W393" s="3" t="s">
        <v>69</v>
      </c>
    </row>
    <row r="394" ht="15.75" customHeight="1">
      <c r="A394" s="3">
        <v>2005.0</v>
      </c>
      <c r="B394" s="3">
        <v>1.0</v>
      </c>
      <c r="C394" s="3">
        <v>2005.5</v>
      </c>
      <c r="D394" s="3">
        <v>2.0</v>
      </c>
      <c r="E394" s="3">
        <v>1.0</v>
      </c>
      <c r="F394" s="3">
        <v>0.0</v>
      </c>
      <c r="G394" s="3" t="s">
        <v>64</v>
      </c>
      <c r="H394" s="3">
        <v>2.0</v>
      </c>
      <c r="I394" s="3">
        <v>1.0</v>
      </c>
      <c r="J394" s="3">
        <v>1.0</v>
      </c>
      <c r="K394" s="3">
        <v>2.0</v>
      </c>
      <c r="L394" s="3">
        <v>57.0</v>
      </c>
      <c r="M394" s="3">
        <v>9.0</v>
      </c>
      <c r="N394" s="10">
        <v>0.0359036</v>
      </c>
      <c r="O394" s="10">
        <v>0.035397</v>
      </c>
      <c r="P394" s="3">
        <v>0.0274185</v>
      </c>
      <c r="Q394" s="3">
        <v>100.0</v>
      </c>
      <c r="R394" s="3">
        <v>30.2392</v>
      </c>
      <c r="S394" s="3">
        <v>0.0510251</v>
      </c>
      <c r="T394" s="10">
        <v>0.931093</v>
      </c>
      <c r="U394" s="10">
        <v>0.913628</v>
      </c>
      <c r="V394" s="3" t="s">
        <v>69</v>
      </c>
      <c r="W394" s="3" t="s">
        <v>69</v>
      </c>
    </row>
    <row r="395" ht="15.75" customHeight="1">
      <c r="A395" s="3">
        <v>2005.0</v>
      </c>
      <c r="B395" s="3">
        <v>1.0</v>
      </c>
      <c r="C395" s="3">
        <v>2005.5</v>
      </c>
      <c r="D395" s="3">
        <v>2.0</v>
      </c>
      <c r="E395" s="3">
        <v>1.0</v>
      </c>
      <c r="F395" s="3">
        <v>0.0</v>
      </c>
      <c r="G395" s="3" t="s">
        <v>64</v>
      </c>
      <c r="H395" s="3">
        <v>2.0</v>
      </c>
      <c r="I395" s="3">
        <v>1.0</v>
      </c>
      <c r="J395" s="3">
        <v>1.0</v>
      </c>
      <c r="K395" s="3">
        <v>2.0</v>
      </c>
      <c r="L395" s="3">
        <v>57.0</v>
      </c>
      <c r="M395" s="3">
        <v>10.0</v>
      </c>
      <c r="N395" s="10">
        <v>0.0258026</v>
      </c>
      <c r="O395" s="10">
        <v>0.0233477</v>
      </c>
      <c r="P395" s="3">
        <v>0.162574</v>
      </c>
      <c r="Q395" s="3">
        <v>100.0</v>
      </c>
      <c r="R395" s="3">
        <v>30.2392</v>
      </c>
      <c r="S395" s="3">
        <v>0.257971</v>
      </c>
      <c r="T395" s="10">
        <v>0.956895</v>
      </c>
      <c r="U395" s="10">
        <v>0.936976</v>
      </c>
      <c r="V395" s="3" t="s">
        <v>69</v>
      </c>
      <c r="W395" s="3" t="s">
        <v>69</v>
      </c>
    </row>
    <row r="396" ht="15.75" customHeight="1">
      <c r="A396" s="3">
        <v>2005.0</v>
      </c>
      <c r="B396" s="3">
        <v>1.0</v>
      </c>
      <c r="C396" s="3">
        <v>2005.5</v>
      </c>
      <c r="D396" s="3">
        <v>2.0</v>
      </c>
      <c r="E396" s="3">
        <v>1.0</v>
      </c>
      <c r="F396" s="3">
        <v>0.0</v>
      </c>
      <c r="G396" s="3" t="s">
        <v>64</v>
      </c>
      <c r="H396" s="3">
        <v>2.0</v>
      </c>
      <c r="I396" s="3">
        <v>1.0</v>
      </c>
      <c r="J396" s="3">
        <v>1.0</v>
      </c>
      <c r="K396" s="3">
        <v>2.0</v>
      </c>
      <c r="L396" s="3">
        <v>57.0</v>
      </c>
      <c r="M396" s="3">
        <v>11.0</v>
      </c>
      <c r="N396" s="10">
        <v>0.0184019</v>
      </c>
      <c r="O396" s="10">
        <v>0.011927</v>
      </c>
      <c r="P396" s="3">
        <v>0.596445</v>
      </c>
      <c r="Q396" s="3">
        <v>100.0</v>
      </c>
      <c r="R396" s="3">
        <v>30.2392</v>
      </c>
      <c r="S396" s="3">
        <v>0.797992</v>
      </c>
      <c r="T396" s="10">
        <v>0.975297</v>
      </c>
      <c r="U396" s="10">
        <v>0.948903</v>
      </c>
      <c r="V396" s="3" t="s">
        <v>69</v>
      </c>
      <c r="W396" s="3" t="s">
        <v>69</v>
      </c>
    </row>
    <row r="397" ht="15.75" customHeight="1">
      <c r="A397" s="3">
        <v>2005.0</v>
      </c>
      <c r="B397" s="3">
        <v>1.0</v>
      </c>
      <c r="C397" s="3">
        <v>2005.5</v>
      </c>
      <c r="D397" s="3">
        <v>2.0</v>
      </c>
      <c r="E397" s="3">
        <v>1.0</v>
      </c>
      <c r="F397" s="3">
        <v>0.0</v>
      </c>
      <c r="G397" s="3" t="s">
        <v>64</v>
      </c>
      <c r="H397" s="3">
        <v>2.0</v>
      </c>
      <c r="I397" s="3">
        <v>1.0</v>
      </c>
      <c r="J397" s="3">
        <v>1.0</v>
      </c>
      <c r="K397" s="3">
        <v>2.0</v>
      </c>
      <c r="L397" s="3">
        <v>57.0</v>
      </c>
      <c r="M397" s="3">
        <v>12.0</v>
      </c>
      <c r="N397" s="10">
        <v>0.00730082</v>
      </c>
      <c r="O397" s="10">
        <v>0.0115243</v>
      </c>
      <c r="P397" s="3">
        <v>-0.395709</v>
      </c>
      <c r="Q397" s="3">
        <v>100.0</v>
      </c>
      <c r="R397" s="3">
        <v>30.2392</v>
      </c>
      <c r="S397" s="3">
        <v>-0.333259</v>
      </c>
      <c r="T397" s="10">
        <v>0.982598</v>
      </c>
      <c r="U397" s="10">
        <v>0.960427</v>
      </c>
      <c r="V397" s="3" t="s">
        <v>69</v>
      </c>
      <c r="W397" s="3" t="s">
        <v>69</v>
      </c>
    </row>
    <row r="398" ht="15.75" customHeight="1">
      <c r="A398" s="3">
        <v>2005.0</v>
      </c>
      <c r="B398" s="3">
        <v>1.0</v>
      </c>
      <c r="C398" s="3">
        <v>2005.5</v>
      </c>
      <c r="D398" s="3">
        <v>2.0</v>
      </c>
      <c r="E398" s="3">
        <v>1.0</v>
      </c>
      <c r="F398" s="3">
        <v>0.0</v>
      </c>
      <c r="G398" s="3" t="s">
        <v>64</v>
      </c>
      <c r="H398" s="3">
        <v>2.0</v>
      </c>
      <c r="I398" s="3">
        <v>1.0</v>
      </c>
      <c r="J398" s="3">
        <v>1.0</v>
      </c>
      <c r="K398" s="3">
        <v>2.0</v>
      </c>
      <c r="L398" s="3">
        <v>57.0</v>
      </c>
      <c r="M398" s="3">
        <v>13.0</v>
      </c>
      <c r="N398" s="10">
        <v>0.00460055</v>
      </c>
      <c r="O398" s="10">
        <v>0.00873216</v>
      </c>
      <c r="P398" s="3">
        <v>-0.444081</v>
      </c>
      <c r="Q398" s="3">
        <v>100.0</v>
      </c>
      <c r="R398" s="3">
        <v>30.2392</v>
      </c>
      <c r="S398" s="3">
        <v>-0.29482</v>
      </c>
      <c r="T398" s="10">
        <v>0.987199</v>
      </c>
      <c r="U398" s="10">
        <v>0.969159</v>
      </c>
      <c r="V398" s="3" t="s">
        <v>69</v>
      </c>
      <c r="W398" s="3" t="s">
        <v>69</v>
      </c>
    </row>
    <row r="399" ht="15.75" customHeight="1">
      <c r="A399" s="3">
        <v>2005.0</v>
      </c>
      <c r="B399" s="3">
        <v>1.0</v>
      </c>
      <c r="C399" s="3">
        <v>2005.5</v>
      </c>
      <c r="D399" s="3">
        <v>2.0</v>
      </c>
      <c r="E399" s="3">
        <v>1.0</v>
      </c>
      <c r="F399" s="3">
        <v>0.0</v>
      </c>
      <c r="G399" s="3" t="s">
        <v>64</v>
      </c>
      <c r="H399" s="3">
        <v>2.0</v>
      </c>
      <c r="I399" s="3">
        <v>1.0</v>
      </c>
      <c r="J399" s="3">
        <v>1.0</v>
      </c>
      <c r="K399" s="3">
        <v>2.0</v>
      </c>
      <c r="L399" s="3">
        <v>57.0</v>
      </c>
      <c r="M399" s="3">
        <v>14.0</v>
      </c>
      <c r="N399" s="10">
        <v>0.0128014</v>
      </c>
      <c r="O399" s="10">
        <v>0.030841</v>
      </c>
      <c r="P399" s="3">
        <v>-1.04344</v>
      </c>
      <c r="Q399" s="3">
        <v>100.0</v>
      </c>
      <c r="R399" s="3">
        <v>30.2392</v>
      </c>
      <c r="S399" s="3">
        <v>-1.12562</v>
      </c>
      <c r="T399" s="10">
        <v>1.0</v>
      </c>
      <c r="U399" s="10">
        <v>1.0</v>
      </c>
      <c r="V399" s="3" t="s">
        <v>69</v>
      </c>
      <c r="W399" s="3" t="s">
        <v>69</v>
      </c>
    </row>
    <row r="400" ht="15.75" customHeight="1">
      <c r="A400" s="3">
        <v>2005.0</v>
      </c>
      <c r="B400" s="3">
        <v>1.0</v>
      </c>
      <c r="C400" s="3">
        <v>2005.5</v>
      </c>
      <c r="D400" s="3">
        <v>2.0</v>
      </c>
      <c r="E400" s="3">
        <v>1.0</v>
      </c>
      <c r="F400" s="3">
        <v>0.0</v>
      </c>
      <c r="G400" s="3" t="s">
        <v>64</v>
      </c>
      <c r="H400" s="3">
        <v>2.0</v>
      </c>
      <c r="I400" s="3">
        <v>1.0</v>
      </c>
      <c r="J400" s="3">
        <v>1.0</v>
      </c>
      <c r="K400" s="3">
        <v>1.0</v>
      </c>
      <c r="L400" s="3">
        <v>12.0</v>
      </c>
      <c r="N400" s="10"/>
      <c r="O400" s="10"/>
      <c r="T400" s="10"/>
      <c r="U400" s="10"/>
    </row>
    <row r="401" ht="15.75" customHeight="1">
      <c r="A401" s="3">
        <v>2006.0</v>
      </c>
      <c r="B401" s="3">
        <v>1.0</v>
      </c>
      <c r="C401" s="3">
        <v>2006.5</v>
      </c>
      <c r="D401" s="3">
        <v>2.0</v>
      </c>
      <c r="E401" s="3">
        <v>1.0</v>
      </c>
      <c r="F401" s="3">
        <v>0.0</v>
      </c>
      <c r="G401" s="3" t="s">
        <v>64</v>
      </c>
      <c r="H401" s="3">
        <v>2.0</v>
      </c>
      <c r="I401" s="3">
        <v>1.0</v>
      </c>
      <c r="J401" s="3">
        <v>1.0</v>
      </c>
      <c r="K401" s="3">
        <v>2.0</v>
      </c>
      <c r="L401" s="3">
        <v>57.0</v>
      </c>
      <c r="M401" s="3">
        <v>1.0</v>
      </c>
      <c r="N401" s="10">
        <v>9.99999E-8</v>
      </c>
      <c r="O401" s="10">
        <v>0.00926806</v>
      </c>
      <c r="P401" s="3">
        <v>-0.96719</v>
      </c>
      <c r="Q401" s="3">
        <v>100.0</v>
      </c>
      <c r="R401" s="3">
        <v>39.0543</v>
      </c>
      <c r="S401" s="3">
        <v>-1.14369E-4</v>
      </c>
      <c r="T401" s="10">
        <v>9.99999E-8</v>
      </c>
      <c r="U401" s="10">
        <v>0.00926806</v>
      </c>
      <c r="V401" s="3" t="s">
        <v>69</v>
      </c>
      <c r="W401" s="3" t="s">
        <v>69</v>
      </c>
    </row>
    <row r="402" ht="15.75" customHeight="1">
      <c r="A402" s="3">
        <v>2006.0</v>
      </c>
      <c r="B402" s="3">
        <v>1.0</v>
      </c>
      <c r="C402" s="3">
        <v>2006.5</v>
      </c>
      <c r="D402" s="3">
        <v>2.0</v>
      </c>
      <c r="E402" s="3">
        <v>1.0</v>
      </c>
      <c r="F402" s="3">
        <v>0.0</v>
      </c>
      <c r="G402" s="3" t="s">
        <v>64</v>
      </c>
      <c r="H402" s="3">
        <v>2.0</v>
      </c>
      <c r="I402" s="3">
        <v>1.0</v>
      </c>
      <c r="J402" s="3">
        <v>1.0</v>
      </c>
      <c r="K402" s="3">
        <v>2.0</v>
      </c>
      <c r="L402" s="3">
        <v>57.0</v>
      </c>
      <c r="M402" s="3">
        <v>2.0</v>
      </c>
      <c r="N402" s="10">
        <v>0.0471047</v>
      </c>
      <c r="O402" s="10">
        <v>0.0352444</v>
      </c>
      <c r="P402" s="3">
        <v>0.643194</v>
      </c>
      <c r="Q402" s="3">
        <v>100.0</v>
      </c>
      <c r="R402" s="3">
        <v>39.0543</v>
      </c>
      <c r="S402" s="3">
        <v>1.36635</v>
      </c>
      <c r="T402" s="10">
        <v>0.0471048</v>
      </c>
      <c r="U402" s="10">
        <v>0.0445125</v>
      </c>
      <c r="V402" s="3" t="s">
        <v>69</v>
      </c>
      <c r="W402" s="3" t="s">
        <v>69</v>
      </c>
    </row>
    <row r="403" ht="15.75" customHeight="1">
      <c r="A403" s="3">
        <v>2006.0</v>
      </c>
      <c r="B403" s="3">
        <v>1.0</v>
      </c>
      <c r="C403" s="3">
        <v>2006.5</v>
      </c>
      <c r="D403" s="3">
        <v>2.0</v>
      </c>
      <c r="E403" s="3">
        <v>1.0</v>
      </c>
      <c r="F403" s="3">
        <v>0.0</v>
      </c>
      <c r="G403" s="3" t="s">
        <v>64</v>
      </c>
      <c r="H403" s="3">
        <v>2.0</v>
      </c>
      <c r="I403" s="3">
        <v>1.0</v>
      </c>
      <c r="J403" s="3">
        <v>1.0</v>
      </c>
      <c r="K403" s="3">
        <v>2.0</v>
      </c>
      <c r="L403" s="3">
        <v>57.0</v>
      </c>
      <c r="M403" s="3">
        <v>3.0</v>
      </c>
      <c r="N403" s="10">
        <v>0.263226</v>
      </c>
      <c r="O403" s="10">
        <v>0.178108</v>
      </c>
      <c r="P403" s="3">
        <v>2.2247</v>
      </c>
      <c r="Q403" s="3">
        <v>100.0</v>
      </c>
      <c r="R403" s="3">
        <v>39.0543</v>
      </c>
      <c r="S403" s="3">
        <v>10.2822</v>
      </c>
      <c r="T403" s="10">
        <v>0.310331</v>
      </c>
      <c r="U403" s="10">
        <v>0.222621</v>
      </c>
      <c r="V403" s="3" t="s">
        <v>69</v>
      </c>
      <c r="W403" s="3" t="s">
        <v>69</v>
      </c>
    </row>
    <row r="404" ht="15.75" customHeight="1">
      <c r="A404" s="3">
        <v>2006.0</v>
      </c>
      <c r="B404" s="3">
        <v>1.0</v>
      </c>
      <c r="C404" s="3">
        <v>2006.5</v>
      </c>
      <c r="D404" s="3">
        <v>2.0</v>
      </c>
      <c r="E404" s="3">
        <v>1.0</v>
      </c>
      <c r="F404" s="3">
        <v>0.0</v>
      </c>
      <c r="G404" s="3" t="s">
        <v>64</v>
      </c>
      <c r="H404" s="3">
        <v>2.0</v>
      </c>
      <c r="I404" s="3">
        <v>1.0</v>
      </c>
      <c r="J404" s="3">
        <v>1.0</v>
      </c>
      <c r="K404" s="3">
        <v>2.0</v>
      </c>
      <c r="L404" s="3">
        <v>57.0</v>
      </c>
      <c r="M404" s="3">
        <v>4.0</v>
      </c>
      <c r="N404" s="10">
        <v>0.20582</v>
      </c>
      <c r="O404" s="10">
        <v>0.234581</v>
      </c>
      <c r="P404" s="3">
        <v>-0.678734</v>
      </c>
      <c r="Q404" s="3">
        <v>100.0</v>
      </c>
      <c r="R404" s="3">
        <v>39.0543</v>
      </c>
      <c r="S404" s="3">
        <v>-2.69205</v>
      </c>
      <c r="T404" s="10">
        <v>0.516151</v>
      </c>
      <c r="U404" s="10">
        <v>0.457202</v>
      </c>
      <c r="V404" s="3" t="s">
        <v>69</v>
      </c>
      <c r="W404" s="3" t="s">
        <v>69</v>
      </c>
    </row>
    <row r="405" ht="15.75" customHeight="1">
      <c r="A405" s="3">
        <v>2006.0</v>
      </c>
      <c r="B405" s="3">
        <v>1.0</v>
      </c>
      <c r="C405" s="3">
        <v>2006.5</v>
      </c>
      <c r="D405" s="3">
        <v>2.0</v>
      </c>
      <c r="E405" s="3">
        <v>1.0</v>
      </c>
      <c r="F405" s="3">
        <v>0.0</v>
      </c>
      <c r="G405" s="3" t="s">
        <v>64</v>
      </c>
      <c r="H405" s="3">
        <v>2.0</v>
      </c>
      <c r="I405" s="3">
        <v>1.0</v>
      </c>
      <c r="J405" s="3">
        <v>1.0</v>
      </c>
      <c r="K405" s="3">
        <v>2.0</v>
      </c>
      <c r="L405" s="3">
        <v>57.0</v>
      </c>
      <c r="M405" s="3">
        <v>5.0</v>
      </c>
      <c r="N405" s="10">
        <v>0.0913091</v>
      </c>
      <c r="O405" s="10">
        <v>0.166425</v>
      </c>
      <c r="P405" s="3">
        <v>-2.01675</v>
      </c>
      <c r="Q405" s="3">
        <v>100.0</v>
      </c>
      <c r="R405" s="3">
        <v>39.0543</v>
      </c>
      <c r="S405" s="3">
        <v>-5.48125</v>
      </c>
      <c r="T405" s="10">
        <v>0.60746</v>
      </c>
      <c r="U405" s="10">
        <v>0.623627</v>
      </c>
      <c r="V405" s="3" t="s">
        <v>69</v>
      </c>
      <c r="W405" s="3" t="s">
        <v>69</v>
      </c>
    </row>
    <row r="406" ht="15.75" customHeight="1">
      <c r="A406" s="3">
        <v>2006.0</v>
      </c>
      <c r="B406" s="3">
        <v>1.0</v>
      </c>
      <c r="C406" s="3">
        <v>2006.5</v>
      </c>
      <c r="D406" s="3">
        <v>2.0</v>
      </c>
      <c r="E406" s="3">
        <v>1.0</v>
      </c>
      <c r="F406" s="3">
        <v>0.0</v>
      </c>
      <c r="G406" s="3" t="s">
        <v>64</v>
      </c>
      <c r="H406" s="3">
        <v>2.0</v>
      </c>
      <c r="I406" s="3">
        <v>1.0</v>
      </c>
      <c r="J406" s="3">
        <v>1.0</v>
      </c>
      <c r="K406" s="3">
        <v>2.0</v>
      </c>
      <c r="L406" s="3">
        <v>57.0</v>
      </c>
      <c r="M406" s="3">
        <v>6.0</v>
      </c>
      <c r="N406" s="10">
        <v>0.208221</v>
      </c>
      <c r="O406" s="10">
        <v>0.125135</v>
      </c>
      <c r="P406" s="3">
        <v>2.51109</v>
      </c>
      <c r="Q406" s="3">
        <v>100.0</v>
      </c>
      <c r="R406" s="3">
        <v>39.0543</v>
      </c>
      <c r="S406" s="3">
        <v>10.6026</v>
      </c>
      <c r="T406" s="10">
        <v>0.815681</v>
      </c>
      <c r="U406" s="10">
        <v>0.748762</v>
      </c>
      <c r="V406" s="3" t="s">
        <v>69</v>
      </c>
      <c r="W406" s="3" t="s">
        <v>69</v>
      </c>
    </row>
    <row r="407" ht="15.75" customHeight="1">
      <c r="A407" s="3">
        <v>2006.0</v>
      </c>
      <c r="B407" s="3">
        <v>1.0</v>
      </c>
      <c r="C407" s="3">
        <v>2006.5</v>
      </c>
      <c r="D407" s="3">
        <v>2.0</v>
      </c>
      <c r="E407" s="3">
        <v>1.0</v>
      </c>
      <c r="F407" s="3">
        <v>0.0</v>
      </c>
      <c r="G407" s="3" t="s">
        <v>64</v>
      </c>
      <c r="H407" s="3">
        <v>2.0</v>
      </c>
      <c r="I407" s="3">
        <v>1.0</v>
      </c>
      <c r="J407" s="3">
        <v>1.0</v>
      </c>
      <c r="K407" s="3">
        <v>2.0</v>
      </c>
      <c r="L407" s="3">
        <v>57.0</v>
      </c>
      <c r="M407" s="3">
        <v>7.0</v>
      </c>
      <c r="N407" s="10">
        <v>0.0883088</v>
      </c>
      <c r="O407" s="10">
        <v>0.106267</v>
      </c>
      <c r="P407" s="3">
        <v>-0.58273</v>
      </c>
      <c r="Q407" s="3">
        <v>100.0</v>
      </c>
      <c r="R407" s="3">
        <v>39.0543</v>
      </c>
      <c r="S407" s="3">
        <v>-1.63476</v>
      </c>
      <c r="T407" s="10">
        <v>0.90399</v>
      </c>
      <c r="U407" s="10">
        <v>0.85503</v>
      </c>
      <c r="V407" s="3" t="s">
        <v>69</v>
      </c>
      <c r="W407" s="3" t="s">
        <v>69</v>
      </c>
    </row>
    <row r="408" ht="15.75" customHeight="1">
      <c r="A408" s="3">
        <v>2006.0</v>
      </c>
      <c r="B408" s="3">
        <v>1.0</v>
      </c>
      <c r="C408" s="3">
        <v>2006.5</v>
      </c>
      <c r="D408" s="3">
        <v>2.0</v>
      </c>
      <c r="E408" s="3">
        <v>1.0</v>
      </c>
      <c r="F408" s="3">
        <v>0.0</v>
      </c>
      <c r="G408" s="3" t="s">
        <v>64</v>
      </c>
      <c r="H408" s="3">
        <v>2.0</v>
      </c>
      <c r="I408" s="3">
        <v>1.0</v>
      </c>
      <c r="J408" s="3">
        <v>1.0</v>
      </c>
      <c r="K408" s="3">
        <v>2.0</v>
      </c>
      <c r="L408" s="3">
        <v>57.0</v>
      </c>
      <c r="M408" s="3">
        <v>8.0</v>
      </c>
      <c r="N408" s="10">
        <v>0.0154016</v>
      </c>
      <c r="O408" s="10">
        <v>0.0325916</v>
      </c>
      <c r="P408" s="3">
        <v>-0.968096</v>
      </c>
      <c r="Q408" s="3">
        <v>100.0</v>
      </c>
      <c r="R408" s="3">
        <v>39.0543</v>
      </c>
      <c r="S408" s="3">
        <v>-1.15448</v>
      </c>
      <c r="T408" s="10">
        <v>0.919391</v>
      </c>
      <c r="U408" s="10">
        <v>0.887621</v>
      </c>
      <c r="V408" s="3" t="s">
        <v>69</v>
      </c>
      <c r="W408" s="3" t="s">
        <v>69</v>
      </c>
    </row>
    <row r="409" ht="15.75" customHeight="1">
      <c r="A409" s="3">
        <v>2006.0</v>
      </c>
      <c r="B409" s="3">
        <v>1.0</v>
      </c>
      <c r="C409" s="3">
        <v>2006.5</v>
      </c>
      <c r="D409" s="3">
        <v>2.0</v>
      </c>
      <c r="E409" s="3">
        <v>1.0</v>
      </c>
      <c r="F409" s="3">
        <v>0.0</v>
      </c>
      <c r="G409" s="3" t="s">
        <v>64</v>
      </c>
      <c r="H409" s="3">
        <v>2.0</v>
      </c>
      <c r="I409" s="3">
        <v>1.0</v>
      </c>
      <c r="J409" s="3">
        <v>1.0</v>
      </c>
      <c r="K409" s="3">
        <v>2.0</v>
      </c>
      <c r="L409" s="3">
        <v>57.0</v>
      </c>
      <c r="M409" s="3">
        <v>9.0</v>
      </c>
      <c r="N409" s="10">
        <v>0.0184019</v>
      </c>
      <c r="O409" s="10">
        <v>0.027898</v>
      </c>
      <c r="P409" s="3">
        <v>-0.576635</v>
      </c>
      <c r="Q409" s="3">
        <v>100.0</v>
      </c>
      <c r="R409" s="3">
        <v>39.0543</v>
      </c>
      <c r="S409" s="3">
        <v>-0.765702</v>
      </c>
      <c r="T409" s="10">
        <v>0.937793</v>
      </c>
      <c r="U409" s="10">
        <v>0.915519</v>
      </c>
      <c r="V409" s="3" t="s">
        <v>69</v>
      </c>
      <c r="W409" s="3" t="s">
        <v>69</v>
      </c>
    </row>
    <row r="410" ht="15.75" customHeight="1">
      <c r="A410" s="3">
        <v>2006.0</v>
      </c>
      <c r="B410" s="3">
        <v>1.0</v>
      </c>
      <c r="C410" s="3">
        <v>2006.5</v>
      </c>
      <c r="D410" s="3">
        <v>2.0</v>
      </c>
      <c r="E410" s="3">
        <v>1.0</v>
      </c>
      <c r="F410" s="3">
        <v>0.0</v>
      </c>
      <c r="G410" s="3" t="s">
        <v>64</v>
      </c>
      <c r="H410" s="3">
        <v>2.0</v>
      </c>
      <c r="I410" s="3">
        <v>1.0</v>
      </c>
      <c r="J410" s="3">
        <v>1.0</v>
      </c>
      <c r="K410" s="3">
        <v>2.0</v>
      </c>
      <c r="L410" s="3">
        <v>57.0</v>
      </c>
      <c r="M410" s="3">
        <v>10.0</v>
      </c>
      <c r="N410" s="10">
        <v>0.0153016</v>
      </c>
      <c r="O410" s="10">
        <v>0.0242421</v>
      </c>
      <c r="P410" s="3">
        <v>-0.581307</v>
      </c>
      <c r="Q410" s="3">
        <v>100.0</v>
      </c>
      <c r="R410" s="3">
        <v>39.0543</v>
      </c>
      <c r="S410" s="3">
        <v>-0.704077</v>
      </c>
      <c r="T410" s="10">
        <v>0.953095</v>
      </c>
      <c r="U410" s="10">
        <v>0.939761</v>
      </c>
      <c r="V410" s="3" t="s">
        <v>69</v>
      </c>
      <c r="W410" s="3" t="s">
        <v>69</v>
      </c>
    </row>
    <row r="411" ht="15.75" customHeight="1">
      <c r="A411" s="3">
        <v>2006.0</v>
      </c>
      <c r="B411" s="3">
        <v>1.0</v>
      </c>
      <c r="C411" s="3">
        <v>2006.5</v>
      </c>
      <c r="D411" s="3">
        <v>2.0</v>
      </c>
      <c r="E411" s="3">
        <v>1.0</v>
      </c>
      <c r="F411" s="3">
        <v>0.0</v>
      </c>
      <c r="G411" s="3" t="s">
        <v>64</v>
      </c>
      <c r="H411" s="3">
        <v>2.0</v>
      </c>
      <c r="I411" s="3">
        <v>1.0</v>
      </c>
      <c r="J411" s="3">
        <v>1.0</v>
      </c>
      <c r="K411" s="3">
        <v>2.0</v>
      </c>
      <c r="L411" s="3">
        <v>57.0</v>
      </c>
      <c r="M411" s="3">
        <v>11.0</v>
      </c>
      <c r="N411" s="10">
        <v>0.019602</v>
      </c>
      <c r="O411" s="10">
        <v>0.0161128</v>
      </c>
      <c r="P411" s="3">
        <v>0.277124</v>
      </c>
      <c r="Q411" s="3">
        <v>100.0</v>
      </c>
      <c r="R411" s="3">
        <v>39.0543</v>
      </c>
      <c r="S411" s="3">
        <v>0.384239</v>
      </c>
      <c r="T411" s="10">
        <v>0.972697</v>
      </c>
      <c r="U411" s="10">
        <v>0.955874</v>
      </c>
      <c r="V411" s="3" t="s">
        <v>69</v>
      </c>
      <c r="W411" s="3" t="s">
        <v>69</v>
      </c>
    </row>
    <row r="412" ht="15.75" customHeight="1">
      <c r="A412" s="3">
        <v>2006.0</v>
      </c>
      <c r="B412" s="3">
        <v>1.0</v>
      </c>
      <c r="C412" s="3">
        <v>2006.5</v>
      </c>
      <c r="D412" s="3">
        <v>2.0</v>
      </c>
      <c r="E412" s="3">
        <v>1.0</v>
      </c>
      <c r="F412" s="3">
        <v>0.0</v>
      </c>
      <c r="G412" s="3" t="s">
        <v>64</v>
      </c>
      <c r="H412" s="3">
        <v>2.0</v>
      </c>
      <c r="I412" s="3">
        <v>1.0</v>
      </c>
      <c r="J412" s="3">
        <v>1.0</v>
      </c>
      <c r="K412" s="3">
        <v>2.0</v>
      </c>
      <c r="L412" s="3">
        <v>57.0</v>
      </c>
      <c r="M412" s="3">
        <v>12.0</v>
      </c>
      <c r="N412" s="10">
        <v>0.00980107</v>
      </c>
      <c r="O412" s="10">
        <v>0.00828587</v>
      </c>
      <c r="P412" s="3">
        <v>0.16715</v>
      </c>
      <c r="Q412" s="3">
        <v>100.0</v>
      </c>
      <c r="R412" s="3">
        <v>39.0543</v>
      </c>
      <c r="S412" s="3">
        <v>0.164598</v>
      </c>
      <c r="T412" s="10">
        <v>0.982498</v>
      </c>
      <c r="U412" s="10">
        <v>0.96416</v>
      </c>
      <c r="V412" s="3" t="s">
        <v>69</v>
      </c>
      <c r="W412" s="3" t="s">
        <v>69</v>
      </c>
    </row>
    <row r="413" ht="15.75" customHeight="1">
      <c r="A413" s="3">
        <v>2006.0</v>
      </c>
      <c r="B413" s="3">
        <v>1.0</v>
      </c>
      <c r="C413" s="3">
        <v>2006.5</v>
      </c>
      <c r="D413" s="3">
        <v>2.0</v>
      </c>
      <c r="E413" s="3">
        <v>1.0</v>
      </c>
      <c r="F413" s="3">
        <v>0.0</v>
      </c>
      <c r="G413" s="3" t="s">
        <v>64</v>
      </c>
      <c r="H413" s="3">
        <v>2.0</v>
      </c>
      <c r="I413" s="3">
        <v>1.0</v>
      </c>
      <c r="J413" s="3">
        <v>1.0</v>
      </c>
      <c r="K413" s="3">
        <v>2.0</v>
      </c>
      <c r="L413" s="3">
        <v>57.0</v>
      </c>
      <c r="M413" s="3">
        <v>13.0</v>
      </c>
      <c r="N413" s="10">
        <v>0.00350045</v>
      </c>
      <c r="O413" s="10">
        <v>0.00804847</v>
      </c>
      <c r="P413" s="3">
        <v>-0.509004</v>
      </c>
      <c r="Q413" s="3">
        <v>100.0</v>
      </c>
      <c r="R413" s="3">
        <v>39.0543</v>
      </c>
      <c r="S413" s="3">
        <v>-0.291444</v>
      </c>
      <c r="T413" s="10">
        <v>0.985999</v>
      </c>
      <c r="U413" s="10">
        <v>0.972209</v>
      </c>
      <c r="V413" s="3" t="s">
        <v>69</v>
      </c>
      <c r="W413" s="3" t="s">
        <v>69</v>
      </c>
    </row>
    <row r="414" ht="15.75" customHeight="1">
      <c r="A414" s="3">
        <v>2006.0</v>
      </c>
      <c r="B414" s="3">
        <v>1.0</v>
      </c>
      <c r="C414" s="3">
        <v>2006.5</v>
      </c>
      <c r="D414" s="3">
        <v>2.0</v>
      </c>
      <c r="E414" s="3">
        <v>1.0</v>
      </c>
      <c r="F414" s="3">
        <v>0.0</v>
      </c>
      <c r="G414" s="3" t="s">
        <v>64</v>
      </c>
      <c r="H414" s="3">
        <v>2.0</v>
      </c>
      <c r="I414" s="3">
        <v>1.0</v>
      </c>
      <c r="J414" s="3">
        <v>1.0</v>
      </c>
      <c r="K414" s="3">
        <v>2.0</v>
      </c>
      <c r="L414" s="3">
        <v>57.0</v>
      </c>
      <c r="M414" s="3">
        <v>14.0</v>
      </c>
      <c r="N414" s="10">
        <v>0.0140015</v>
      </c>
      <c r="O414" s="10">
        <v>0.0277915</v>
      </c>
      <c r="P414" s="3">
        <v>-0.838935</v>
      </c>
      <c r="Q414" s="3">
        <v>100.0</v>
      </c>
      <c r="R414" s="3">
        <v>39.0543</v>
      </c>
      <c r="S414" s="3">
        <v>-0.959893</v>
      </c>
      <c r="T414" s="10">
        <v>1.0</v>
      </c>
      <c r="U414" s="10">
        <v>1.0</v>
      </c>
      <c r="V414" s="3" t="s">
        <v>69</v>
      </c>
      <c r="W414" s="3" t="s">
        <v>69</v>
      </c>
    </row>
    <row r="415" ht="15.75" customHeight="1">
      <c r="A415" s="3">
        <v>2006.0</v>
      </c>
      <c r="B415" s="3">
        <v>1.0</v>
      </c>
      <c r="C415" s="3">
        <v>2006.5</v>
      </c>
      <c r="D415" s="3">
        <v>2.0</v>
      </c>
      <c r="E415" s="3">
        <v>1.0</v>
      </c>
      <c r="F415" s="3">
        <v>0.0</v>
      </c>
      <c r="G415" s="3" t="s">
        <v>64</v>
      </c>
      <c r="H415" s="3">
        <v>2.0</v>
      </c>
      <c r="I415" s="3">
        <v>1.0</v>
      </c>
      <c r="J415" s="3">
        <v>1.0</v>
      </c>
      <c r="K415" s="3">
        <v>1.0</v>
      </c>
      <c r="L415" s="3">
        <v>12.0</v>
      </c>
      <c r="N415" s="10"/>
      <c r="O415" s="10"/>
      <c r="T415" s="10"/>
      <c r="U415" s="10"/>
    </row>
    <row r="416" ht="15.75" customHeight="1">
      <c r="A416" s="3">
        <v>2007.0</v>
      </c>
      <c r="B416" s="3">
        <v>1.0</v>
      </c>
      <c r="C416" s="3">
        <v>2007.5</v>
      </c>
      <c r="D416" s="3">
        <v>2.0</v>
      </c>
      <c r="E416" s="3">
        <v>1.0</v>
      </c>
      <c r="F416" s="3">
        <v>0.0</v>
      </c>
      <c r="G416" s="3" t="s">
        <v>64</v>
      </c>
      <c r="H416" s="3">
        <v>2.0</v>
      </c>
      <c r="I416" s="3">
        <v>1.0</v>
      </c>
      <c r="J416" s="3">
        <v>1.0</v>
      </c>
      <c r="K416" s="3">
        <v>2.0</v>
      </c>
      <c r="L416" s="3">
        <v>57.0</v>
      </c>
      <c r="M416" s="3">
        <v>1.0</v>
      </c>
      <c r="N416" s="10">
        <v>9.99999E-8</v>
      </c>
      <c r="O416" s="10">
        <v>0.010963</v>
      </c>
      <c r="P416" s="3">
        <v>-1.05282</v>
      </c>
      <c r="Q416" s="3">
        <v>100.0</v>
      </c>
      <c r="R416" s="3">
        <v>208.435</v>
      </c>
      <c r="S416" s="3">
        <v>-1.16049E-4</v>
      </c>
      <c r="T416" s="10">
        <v>9.99999E-8</v>
      </c>
      <c r="U416" s="10">
        <v>0.010963</v>
      </c>
      <c r="V416" s="3" t="s">
        <v>69</v>
      </c>
      <c r="W416" s="3" t="s">
        <v>69</v>
      </c>
    </row>
    <row r="417" ht="15.75" customHeight="1">
      <c r="A417" s="3">
        <v>2007.0</v>
      </c>
      <c r="B417" s="3">
        <v>1.0</v>
      </c>
      <c r="C417" s="3">
        <v>2007.5</v>
      </c>
      <c r="D417" s="3">
        <v>2.0</v>
      </c>
      <c r="E417" s="3">
        <v>1.0</v>
      </c>
      <c r="F417" s="3">
        <v>0.0</v>
      </c>
      <c r="G417" s="3" t="s">
        <v>64</v>
      </c>
      <c r="H417" s="3">
        <v>2.0</v>
      </c>
      <c r="I417" s="3">
        <v>1.0</v>
      </c>
      <c r="J417" s="3">
        <v>1.0</v>
      </c>
      <c r="K417" s="3">
        <v>2.0</v>
      </c>
      <c r="L417" s="3">
        <v>57.0</v>
      </c>
      <c r="M417" s="3">
        <v>2.0</v>
      </c>
      <c r="N417" s="10">
        <v>0.019502</v>
      </c>
      <c r="O417" s="10">
        <v>0.0240945</v>
      </c>
      <c r="P417" s="3">
        <v>-0.299491</v>
      </c>
      <c r="Q417" s="3">
        <v>100.0</v>
      </c>
      <c r="R417" s="3">
        <v>208.435</v>
      </c>
      <c r="S417" s="3">
        <v>-0.412399</v>
      </c>
      <c r="T417" s="10">
        <v>0.0195021</v>
      </c>
      <c r="U417" s="10">
        <v>0.0350575</v>
      </c>
      <c r="V417" s="3" t="s">
        <v>69</v>
      </c>
      <c r="W417" s="3" t="s">
        <v>69</v>
      </c>
    </row>
    <row r="418" ht="15.75" customHeight="1">
      <c r="A418" s="3">
        <v>2007.0</v>
      </c>
      <c r="B418" s="3">
        <v>1.0</v>
      </c>
      <c r="C418" s="3">
        <v>2007.5</v>
      </c>
      <c r="D418" s="3">
        <v>2.0</v>
      </c>
      <c r="E418" s="3">
        <v>1.0</v>
      </c>
      <c r="F418" s="3">
        <v>0.0</v>
      </c>
      <c r="G418" s="3" t="s">
        <v>64</v>
      </c>
      <c r="H418" s="3">
        <v>2.0</v>
      </c>
      <c r="I418" s="3">
        <v>1.0</v>
      </c>
      <c r="J418" s="3">
        <v>1.0</v>
      </c>
      <c r="K418" s="3">
        <v>2.0</v>
      </c>
      <c r="L418" s="3">
        <v>57.0</v>
      </c>
      <c r="M418" s="3">
        <v>3.0</v>
      </c>
      <c r="N418" s="10">
        <v>0.106211</v>
      </c>
      <c r="O418" s="10">
        <v>0.0658587</v>
      </c>
      <c r="P418" s="3">
        <v>1.62686</v>
      </c>
      <c r="Q418" s="3">
        <v>100.0</v>
      </c>
      <c r="R418" s="3">
        <v>208.435</v>
      </c>
      <c r="S418" s="3">
        <v>5.07594</v>
      </c>
      <c r="T418" s="10">
        <v>0.125713</v>
      </c>
      <c r="U418" s="10">
        <v>0.100916</v>
      </c>
      <c r="V418" s="3" t="s">
        <v>69</v>
      </c>
      <c r="W418" s="3" t="s">
        <v>69</v>
      </c>
    </row>
    <row r="419" ht="15.75" customHeight="1">
      <c r="A419" s="3">
        <v>2007.0</v>
      </c>
      <c r="B419" s="3">
        <v>1.0</v>
      </c>
      <c r="C419" s="3">
        <v>2007.5</v>
      </c>
      <c r="D419" s="3">
        <v>2.0</v>
      </c>
      <c r="E419" s="3">
        <v>1.0</v>
      </c>
      <c r="F419" s="3">
        <v>0.0</v>
      </c>
      <c r="G419" s="3" t="s">
        <v>64</v>
      </c>
      <c r="H419" s="3">
        <v>2.0</v>
      </c>
      <c r="I419" s="3">
        <v>1.0</v>
      </c>
      <c r="J419" s="3">
        <v>1.0</v>
      </c>
      <c r="K419" s="3">
        <v>2.0</v>
      </c>
      <c r="L419" s="3">
        <v>57.0</v>
      </c>
      <c r="M419" s="3">
        <v>4.0</v>
      </c>
      <c r="N419" s="10">
        <v>0.219322</v>
      </c>
      <c r="O419" s="10">
        <v>0.188529</v>
      </c>
      <c r="P419" s="3">
        <v>0.787279</v>
      </c>
      <c r="Q419" s="3">
        <v>100.0</v>
      </c>
      <c r="R419" s="3">
        <v>208.435</v>
      </c>
      <c r="S419" s="3">
        <v>3.31812</v>
      </c>
      <c r="T419" s="10">
        <v>0.345034</v>
      </c>
      <c r="U419" s="10">
        <v>0.289445</v>
      </c>
      <c r="V419" s="3" t="s">
        <v>69</v>
      </c>
      <c r="W419" s="3" t="s">
        <v>69</v>
      </c>
    </row>
    <row r="420" ht="15.75" customHeight="1">
      <c r="A420" s="3">
        <v>2007.0</v>
      </c>
      <c r="B420" s="3">
        <v>1.0</v>
      </c>
      <c r="C420" s="3">
        <v>2007.5</v>
      </c>
      <c r="D420" s="3">
        <v>2.0</v>
      </c>
      <c r="E420" s="3">
        <v>1.0</v>
      </c>
      <c r="F420" s="3">
        <v>0.0</v>
      </c>
      <c r="G420" s="3" t="s">
        <v>64</v>
      </c>
      <c r="H420" s="3">
        <v>2.0</v>
      </c>
      <c r="I420" s="3">
        <v>1.0</v>
      </c>
      <c r="J420" s="3">
        <v>1.0</v>
      </c>
      <c r="K420" s="3">
        <v>2.0</v>
      </c>
      <c r="L420" s="3">
        <v>57.0</v>
      </c>
      <c r="M420" s="3">
        <v>5.0</v>
      </c>
      <c r="N420" s="10">
        <v>0.191819</v>
      </c>
      <c r="O420" s="10">
        <v>0.206322</v>
      </c>
      <c r="P420" s="3">
        <v>-0.358394</v>
      </c>
      <c r="Q420" s="3">
        <v>100.0</v>
      </c>
      <c r="R420" s="3">
        <v>208.435</v>
      </c>
      <c r="S420" s="3">
        <v>-1.39808</v>
      </c>
      <c r="T420" s="10">
        <v>0.536853</v>
      </c>
      <c r="U420" s="10">
        <v>0.495767</v>
      </c>
      <c r="V420" s="3" t="s">
        <v>69</v>
      </c>
      <c r="W420" s="3" t="s">
        <v>69</v>
      </c>
    </row>
    <row r="421" ht="15.75" customHeight="1">
      <c r="A421" s="3">
        <v>2007.0</v>
      </c>
      <c r="B421" s="3">
        <v>1.0</v>
      </c>
      <c r="C421" s="3">
        <v>2007.5</v>
      </c>
      <c r="D421" s="3">
        <v>2.0</v>
      </c>
      <c r="E421" s="3">
        <v>1.0</v>
      </c>
      <c r="F421" s="3">
        <v>0.0</v>
      </c>
      <c r="G421" s="3" t="s">
        <v>64</v>
      </c>
      <c r="H421" s="3">
        <v>2.0</v>
      </c>
      <c r="I421" s="3">
        <v>1.0</v>
      </c>
      <c r="J421" s="3">
        <v>1.0</v>
      </c>
      <c r="K421" s="3">
        <v>2.0</v>
      </c>
      <c r="L421" s="3">
        <v>57.0</v>
      </c>
      <c r="M421" s="3">
        <v>6.0</v>
      </c>
      <c r="N421" s="10">
        <v>0.145014</v>
      </c>
      <c r="O421" s="10">
        <v>0.150578</v>
      </c>
      <c r="P421" s="3">
        <v>-0.15556</v>
      </c>
      <c r="Q421" s="3">
        <v>100.0</v>
      </c>
      <c r="R421" s="3">
        <v>208.435</v>
      </c>
      <c r="S421" s="3">
        <v>-0.545932</v>
      </c>
      <c r="T421" s="10">
        <v>0.681868</v>
      </c>
      <c r="U421" s="10">
        <v>0.646345</v>
      </c>
      <c r="V421" s="3" t="s">
        <v>69</v>
      </c>
      <c r="W421" s="3" t="s">
        <v>69</v>
      </c>
    </row>
    <row r="422" ht="15.75" customHeight="1">
      <c r="A422" s="3">
        <v>2007.0</v>
      </c>
      <c r="B422" s="3">
        <v>1.0</v>
      </c>
      <c r="C422" s="3">
        <v>2007.5</v>
      </c>
      <c r="D422" s="3">
        <v>2.0</v>
      </c>
      <c r="E422" s="3">
        <v>1.0</v>
      </c>
      <c r="F422" s="3">
        <v>0.0</v>
      </c>
      <c r="G422" s="3" t="s">
        <v>64</v>
      </c>
      <c r="H422" s="3">
        <v>2.0</v>
      </c>
      <c r="I422" s="3">
        <v>1.0</v>
      </c>
      <c r="J422" s="3">
        <v>1.0</v>
      </c>
      <c r="K422" s="3">
        <v>2.0</v>
      </c>
      <c r="L422" s="3">
        <v>57.0</v>
      </c>
      <c r="M422" s="3">
        <v>7.0</v>
      </c>
      <c r="N422" s="10">
        <v>0.129513</v>
      </c>
      <c r="O422" s="10">
        <v>0.11569</v>
      </c>
      <c r="P422" s="3">
        <v>0.432159</v>
      </c>
      <c r="Q422" s="3">
        <v>100.0</v>
      </c>
      <c r="R422" s="3">
        <v>208.435</v>
      </c>
      <c r="S422" s="3">
        <v>1.46174</v>
      </c>
      <c r="T422" s="10">
        <v>0.811381</v>
      </c>
      <c r="U422" s="10">
        <v>0.762035</v>
      </c>
      <c r="V422" s="3" t="s">
        <v>69</v>
      </c>
      <c r="W422" s="3" t="s">
        <v>69</v>
      </c>
    </row>
    <row r="423" ht="15.75" customHeight="1">
      <c r="A423" s="3">
        <v>2007.0</v>
      </c>
      <c r="B423" s="3">
        <v>1.0</v>
      </c>
      <c r="C423" s="3">
        <v>2007.5</v>
      </c>
      <c r="D423" s="3">
        <v>2.0</v>
      </c>
      <c r="E423" s="3">
        <v>1.0</v>
      </c>
      <c r="F423" s="3">
        <v>0.0</v>
      </c>
      <c r="G423" s="3" t="s">
        <v>64</v>
      </c>
      <c r="H423" s="3">
        <v>2.0</v>
      </c>
      <c r="I423" s="3">
        <v>1.0</v>
      </c>
      <c r="J423" s="3">
        <v>1.0</v>
      </c>
      <c r="K423" s="3">
        <v>2.0</v>
      </c>
      <c r="L423" s="3">
        <v>57.0</v>
      </c>
      <c r="M423" s="3">
        <v>8.0</v>
      </c>
      <c r="N423" s="10">
        <v>0.090309</v>
      </c>
      <c r="O423" s="10">
        <v>0.099312</v>
      </c>
      <c r="P423" s="3">
        <v>-0.301023</v>
      </c>
      <c r="Q423" s="3">
        <v>100.0</v>
      </c>
      <c r="R423" s="3">
        <v>208.435</v>
      </c>
      <c r="S423" s="3">
        <v>-0.8582</v>
      </c>
      <c r="T423" s="10">
        <v>0.90169</v>
      </c>
      <c r="U423" s="10">
        <v>0.861347</v>
      </c>
      <c r="V423" s="3" t="s">
        <v>69</v>
      </c>
      <c r="W423" s="3" t="s">
        <v>69</v>
      </c>
    </row>
    <row r="424" ht="15.75" customHeight="1">
      <c r="A424" s="3">
        <v>2007.0</v>
      </c>
      <c r="B424" s="3">
        <v>1.0</v>
      </c>
      <c r="C424" s="3">
        <v>2007.5</v>
      </c>
      <c r="D424" s="3">
        <v>2.0</v>
      </c>
      <c r="E424" s="3">
        <v>1.0</v>
      </c>
      <c r="F424" s="3">
        <v>0.0</v>
      </c>
      <c r="G424" s="3" t="s">
        <v>64</v>
      </c>
      <c r="H424" s="3">
        <v>2.0</v>
      </c>
      <c r="I424" s="3">
        <v>1.0</v>
      </c>
      <c r="J424" s="3">
        <v>1.0</v>
      </c>
      <c r="K424" s="3">
        <v>2.0</v>
      </c>
      <c r="L424" s="3">
        <v>57.0</v>
      </c>
      <c r="M424" s="3">
        <v>9.0</v>
      </c>
      <c r="N424" s="10">
        <v>0.0411042</v>
      </c>
      <c r="O424" s="10">
        <v>0.0307076</v>
      </c>
      <c r="P424" s="3">
        <v>0.602612</v>
      </c>
      <c r="Q424" s="3">
        <v>100.0</v>
      </c>
      <c r="R424" s="3">
        <v>208.435</v>
      </c>
      <c r="S424" s="3">
        <v>1.19859</v>
      </c>
      <c r="T424" s="10">
        <v>0.942794</v>
      </c>
      <c r="U424" s="10">
        <v>0.892054</v>
      </c>
      <c r="V424" s="3" t="s">
        <v>69</v>
      </c>
      <c r="W424" s="3" t="s">
        <v>69</v>
      </c>
    </row>
    <row r="425" ht="15.75" customHeight="1">
      <c r="A425" s="3">
        <v>2007.0</v>
      </c>
      <c r="B425" s="3">
        <v>1.0</v>
      </c>
      <c r="C425" s="3">
        <v>2007.5</v>
      </c>
      <c r="D425" s="3">
        <v>2.0</v>
      </c>
      <c r="E425" s="3">
        <v>1.0</v>
      </c>
      <c r="F425" s="3">
        <v>0.0</v>
      </c>
      <c r="G425" s="3" t="s">
        <v>64</v>
      </c>
      <c r="H425" s="3">
        <v>2.0</v>
      </c>
      <c r="I425" s="3">
        <v>1.0</v>
      </c>
      <c r="J425" s="3">
        <v>1.0</v>
      </c>
      <c r="K425" s="3">
        <v>2.0</v>
      </c>
      <c r="L425" s="3">
        <v>57.0</v>
      </c>
      <c r="M425" s="3">
        <v>10.0</v>
      </c>
      <c r="N425" s="10">
        <v>0.0203021</v>
      </c>
      <c r="O425" s="10">
        <v>0.0264835</v>
      </c>
      <c r="P425" s="3">
        <v>-0.384968</v>
      </c>
      <c r="Q425" s="3">
        <v>100.0</v>
      </c>
      <c r="R425" s="3">
        <v>208.435</v>
      </c>
      <c r="S425" s="3">
        <v>-0.539622</v>
      </c>
      <c r="T425" s="10">
        <v>0.963096</v>
      </c>
      <c r="U425" s="10">
        <v>0.918538</v>
      </c>
      <c r="V425" s="3" t="s">
        <v>69</v>
      </c>
      <c r="W425" s="3" t="s">
        <v>69</v>
      </c>
    </row>
    <row r="426" ht="15.75" customHeight="1">
      <c r="A426" s="3">
        <v>2007.0</v>
      </c>
      <c r="B426" s="3">
        <v>1.0</v>
      </c>
      <c r="C426" s="3">
        <v>2007.5</v>
      </c>
      <c r="D426" s="3">
        <v>2.0</v>
      </c>
      <c r="E426" s="3">
        <v>1.0</v>
      </c>
      <c r="F426" s="3">
        <v>0.0</v>
      </c>
      <c r="G426" s="3" t="s">
        <v>64</v>
      </c>
      <c r="H426" s="3">
        <v>2.0</v>
      </c>
      <c r="I426" s="3">
        <v>1.0</v>
      </c>
      <c r="J426" s="3">
        <v>1.0</v>
      </c>
      <c r="K426" s="3">
        <v>2.0</v>
      </c>
      <c r="L426" s="3">
        <v>57.0</v>
      </c>
      <c r="M426" s="3">
        <v>11.0</v>
      </c>
      <c r="N426" s="10">
        <v>0.0174018</v>
      </c>
      <c r="O426" s="10">
        <v>0.0231719</v>
      </c>
      <c r="P426" s="3">
        <v>-0.383525</v>
      </c>
      <c r="Q426" s="3">
        <v>100.0</v>
      </c>
      <c r="R426" s="3">
        <v>208.435</v>
      </c>
      <c r="S426" s="3">
        <v>-0.49833</v>
      </c>
      <c r="T426" s="10">
        <v>0.980498</v>
      </c>
      <c r="U426" s="10">
        <v>0.94171</v>
      </c>
      <c r="V426" s="3" t="s">
        <v>69</v>
      </c>
      <c r="W426" s="3" t="s">
        <v>69</v>
      </c>
    </row>
    <row r="427" ht="15.75" customHeight="1">
      <c r="A427" s="3">
        <v>2007.0</v>
      </c>
      <c r="B427" s="3">
        <v>1.0</v>
      </c>
      <c r="C427" s="3">
        <v>2007.5</v>
      </c>
      <c r="D427" s="3">
        <v>2.0</v>
      </c>
      <c r="E427" s="3">
        <v>1.0</v>
      </c>
      <c r="F427" s="3">
        <v>0.0</v>
      </c>
      <c r="G427" s="3" t="s">
        <v>64</v>
      </c>
      <c r="H427" s="3">
        <v>2.0</v>
      </c>
      <c r="I427" s="3">
        <v>1.0</v>
      </c>
      <c r="J427" s="3">
        <v>1.0</v>
      </c>
      <c r="K427" s="3">
        <v>2.0</v>
      </c>
      <c r="L427" s="3">
        <v>57.0</v>
      </c>
      <c r="M427" s="3">
        <v>12.0</v>
      </c>
      <c r="N427" s="10">
        <v>0.00770086</v>
      </c>
      <c r="O427" s="10">
        <v>0.0154927</v>
      </c>
      <c r="P427" s="3">
        <v>-0.630908</v>
      </c>
      <c r="Q427" s="3">
        <v>100.0</v>
      </c>
      <c r="R427" s="3">
        <v>208.435</v>
      </c>
      <c r="S427" s="3">
        <v>-0.538317</v>
      </c>
      <c r="T427" s="10">
        <v>0.988199</v>
      </c>
      <c r="U427" s="10">
        <v>0.957202</v>
      </c>
      <c r="V427" s="3" t="s">
        <v>69</v>
      </c>
      <c r="W427" s="3" t="s">
        <v>69</v>
      </c>
    </row>
    <row r="428" ht="15.75" customHeight="1">
      <c r="A428" s="3">
        <v>2007.0</v>
      </c>
      <c r="B428" s="3">
        <v>1.0</v>
      </c>
      <c r="C428" s="3">
        <v>2007.5</v>
      </c>
      <c r="D428" s="3">
        <v>2.0</v>
      </c>
      <c r="E428" s="3">
        <v>1.0</v>
      </c>
      <c r="F428" s="3">
        <v>0.0</v>
      </c>
      <c r="G428" s="3" t="s">
        <v>64</v>
      </c>
      <c r="H428" s="3">
        <v>2.0</v>
      </c>
      <c r="I428" s="3">
        <v>1.0</v>
      </c>
      <c r="J428" s="3">
        <v>1.0</v>
      </c>
      <c r="K428" s="3">
        <v>2.0</v>
      </c>
      <c r="L428" s="3">
        <v>57.0</v>
      </c>
      <c r="M428" s="3">
        <v>13.0</v>
      </c>
      <c r="N428" s="10">
        <v>0.00270037</v>
      </c>
      <c r="O428" s="10">
        <v>0.00800442</v>
      </c>
      <c r="P428" s="3">
        <v>-0.595235</v>
      </c>
      <c r="Q428" s="3">
        <v>100.0</v>
      </c>
      <c r="R428" s="3">
        <v>208.435</v>
      </c>
      <c r="S428" s="3">
        <v>-0.293424</v>
      </c>
      <c r="T428" s="10">
        <v>0.990899</v>
      </c>
      <c r="U428" s="10">
        <v>0.965207</v>
      </c>
      <c r="V428" s="3" t="s">
        <v>69</v>
      </c>
      <c r="W428" s="3" t="s">
        <v>69</v>
      </c>
    </row>
    <row r="429" ht="15.75" customHeight="1">
      <c r="A429" s="3">
        <v>2007.0</v>
      </c>
      <c r="B429" s="3">
        <v>1.0</v>
      </c>
      <c r="C429" s="3">
        <v>2007.5</v>
      </c>
      <c r="D429" s="3">
        <v>2.0</v>
      </c>
      <c r="E429" s="3">
        <v>1.0</v>
      </c>
      <c r="F429" s="3">
        <v>0.0</v>
      </c>
      <c r="G429" s="3" t="s">
        <v>64</v>
      </c>
      <c r="H429" s="3">
        <v>2.0</v>
      </c>
      <c r="I429" s="3">
        <v>1.0</v>
      </c>
      <c r="J429" s="3">
        <v>1.0</v>
      </c>
      <c r="K429" s="3">
        <v>2.0</v>
      </c>
      <c r="L429" s="3">
        <v>57.0</v>
      </c>
      <c r="M429" s="3">
        <v>14.0</v>
      </c>
      <c r="N429" s="10">
        <v>0.009101</v>
      </c>
      <c r="O429" s="10">
        <v>0.0347932</v>
      </c>
      <c r="P429" s="3">
        <v>-1.40199</v>
      </c>
      <c r="Q429" s="3">
        <v>100.0</v>
      </c>
      <c r="R429" s="3">
        <v>208.435</v>
      </c>
      <c r="S429" s="3">
        <v>-1.22048</v>
      </c>
      <c r="T429" s="10">
        <v>1.0</v>
      </c>
      <c r="U429" s="10">
        <v>1.0</v>
      </c>
      <c r="V429" s="3" t="s">
        <v>69</v>
      </c>
      <c r="W429" s="3" t="s">
        <v>69</v>
      </c>
    </row>
    <row r="430" ht="15.75" customHeight="1">
      <c r="A430" s="3">
        <v>2007.0</v>
      </c>
      <c r="B430" s="3">
        <v>1.0</v>
      </c>
      <c r="C430" s="3">
        <v>2007.5</v>
      </c>
      <c r="D430" s="3">
        <v>2.0</v>
      </c>
      <c r="E430" s="3">
        <v>1.0</v>
      </c>
      <c r="F430" s="3">
        <v>0.0</v>
      </c>
      <c r="G430" s="3" t="s">
        <v>64</v>
      </c>
      <c r="H430" s="3">
        <v>2.0</v>
      </c>
      <c r="I430" s="3">
        <v>1.0</v>
      </c>
      <c r="J430" s="3">
        <v>1.0</v>
      </c>
      <c r="K430" s="3">
        <v>1.0</v>
      </c>
      <c r="L430" s="3">
        <v>12.0</v>
      </c>
      <c r="N430" s="10"/>
      <c r="O430" s="10"/>
      <c r="T430" s="10"/>
      <c r="U430" s="10"/>
    </row>
    <row r="431" ht="15.75" customHeight="1">
      <c r="A431" s="3">
        <v>2008.0</v>
      </c>
      <c r="B431" s="3">
        <v>1.0</v>
      </c>
      <c r="C431" s="3">
        <v>2008.5</v>
      </c>
      <c r="D431" s="3">
        <v>2.0</v>
      </c>
      <c r="E431" s="3">
        <v>1.0</v>
      </c>
      <c r="F431" s="3">
        <v>0.0</v>
      </c>
      <c r="G431" s="3" t="s">
        <v>64</v>
      </c>
      <c r="H431" s="3">
        <v>2.0</v>
      </c>
      <c r="I431" s="3">
        <v>1.0</v>
      </c>
      <c r="J431" s="3">
        <v>1.0</v>
      </c>
      <c r="K431" s="3">
        <v>2.0</v>
      </c>
      <c r="L431" s="3">
        <v>57.0</v>
      </c>
      <c r="M431" s="3">
        <v>1.0</v>
      </c>
      <c r="N431" s="10">
        <v>9.99999E-8</v>
      </c>
      <c r="O431" s="10">
        <v>0.00786468</v>
      </c>
      <c r="P431" s="3">
        <v>-0.890327</v>
      </c>
      <c r="Q431" s="3">
        <v>100.0</v>
      </c>
      <c r="R431" s="3">
        <v>146.205</v>
      </c>
      <c r="S431" s="3">
        <v>-1.1272699999999999E-4</v>
      </c>
      <c r="T431" s="10">
        <v>9.99999E-8</v>
      </c>
      <c r="U431" s="10">
        <v>0.00786468</v>
      </c>
      <c r="V431" s="3" t="s">
        <v>69</v>
      </c>
      <c r="W431" s="3" t="s">
        <v>69</v>
      </c>
    </row>
    <row r="432" ht="15.75" customHeight="1">
      <c r="A432" s="3">
        <v>2008.0</v>
      </c>
      <c r="B432" s="3">
        <v>1.0</v>
      </c>
      <c r="C432" s="3">
        <v>2008.5</v>
      </c>
      <c r="D432" s="3">
        <v>2.0</v>
      </c>
      <c r="E432" s="3">
        <v>1.0</v>
      </c>
      <c r="F432" s="3">
        <v>0.0</v>
      </c>
      <c r="G432" s="3" t="s">
        <v>64</v>
      </c>
      <c r="H432" s="3">
        <v>2.0</v>
      </c>
      <c r="I432" s="3">
        <v>1.0</v>
      </c>
      <c r="J432" s="3">
        <v>1.0</v>
      </c>
      <c r="K432" s="3">
        <v>2.0</v>
      </c>
      <c r="L432" s="3">
        <v>57.0</v>
      </c>
      <c r="M432" s="3">
        <v>2.0</v>
      </c>
      <c r="N432" s="10">
        <v>0.0140015</v>
      </c>
      <c r="O432" s="10">
        <v>0.0341062</v>
      </c>
      <c r="P432" s="3">
        <v>-1.10769</v>
      </c>
      <c r="Q432" s="3">
        <v>100.0</v>
      </c>
      <c r="R432" s="3">
        <v>146.205</v>
      </c>
      <c r="S432" s="3">
        <v>-1.24658</v>
      </c>
      <c r="T432" s="10">
        <v>0.0140016</v>
      </c>
      <c r="U432" s="10">
        <v>0.0419709</v>
      </c>
      <c r="V432" s="3" t="s">
        <v>69</v>
      </c>
      <c r="W432" s="3" t="s">
        <v>69</v>
      </c>
    </row>
    <row r="433" ht="15.75" customHeight="1">
      <c r="A433" s="3">
        <v>2008.0</v>
      </c>
      <c r="B433" s="3">
        <v>1.0</v>
      </c>
      <c r="C433" s="3">
        <v>2008.5</v>
      </c>
      <c r="D433" s="3">
        <v>2.0</v>
      </c>
      <c r="E433" s="3">
        <v>1.0</v>
      </c>
      <c r="F433" s="3">
        <v>0.0</v>
      </c>
      <c r="G433" s="3" t="s">
        <v>64</v>
      </c>
      <c r="H433" s="3">
        <v>2.0</v>
      </c>
      <c r="I433" s="3">
        <v>1.0</v>
      </c>
      <c r="J433" s="3">
        <v>1.0</v>
      </c>
      <c r="K433" s="3">
        <v>2.0</v>
      </c>
      <c r="L433" s="3">
        <v>57.0</v>
      </c>
      <c r="M433" s="3">
        <v>3.0</v>
      </c>
      <c r="N433" s="10">
        <v>0.0628063</v>
      </c>
      <c r="O433" s="10">
        <v>0.0830129</v>
      </c>
      <c r="P433" s="3">
        <v>-0.732383</v>
      </c>
      <c r="Q433" s="3">
        <v>100.0</v>
      </c>
      <c r="R433" s="3">
        <v>146.205</v>
      </c>
      <c r="S433" s="3">
        <v>-1.75192</v>
      </c>
      <c r="T433" s="10">
        <v>0.0768079</v>
      </c>
      <c r="U433" s="10">
        <v>0.124984</v>
      </c>
      <c r="V433" s="3" t="s">
        <v>69</v>
      </c>
      <c r="W433" s="3" t="s">
        <v>69</v>
      </c>
    </row>
    <row r="434" ht="15.75" customHeight="1">
      <c r="A434" s="3">
        <v>2008.0</v>
      </c>
      <c r="B434" s="3">
        <v>1.0</v>
      </c>
      <c r="C434" s="3">
        <v>2008.5</v>
      </c>
      <c r="D434" s="3">
        <v>2.0</v>
      </c>
      <c r="E434" s="3">
        <v>1.0</v>
      </c>
      <c r="F434" s="3">
        <v>0.0</v>
      </c>
      <c r="G434" s="3" t="s">
        <v>64</v>
      </c>
      <c r="H434" s="3">
        <v>2.0</v>
      </c>
      <c r="I434" s="3">
        <v>1.0</v>
      </c>
      <c r="J434" s="3">
        <v>1.0</v>
      </c>
      <c r="K434" s="3">
        <v>2.0</v>
      </c>
      <c r="L434" s="3">
        <v>57.0</v>
      </c>
      <c r="M434" s="3">
        <v>4.0</v>
      </c>
      <c r="N434" s="10">
        <v>0.116112</v>
      </c>
      <c r="O434" s="10">
        <v>0.153318</v>
      </c>
      <c r="P434" s="3">
        <v>-1.03267</v>
      </c>
      <c r="Q434" s="3">
        <v>100.0</v>
      </c>
      <c r="R434" s="3">
        <v>146.205</v>
      </c>
      <c r="S434" s="3">
        <v>-3.22746</v>
      </c>
      <c r="T434" s="10">
        <v>0.192919</v>
      </c>
      <c r="U434" s="10">
        <v>0.278302</v>
      </c>
      <c r="V434" s="3" t="s">
        <v>69</v>
      </c>
      <c r="W434" s="3" t="s">
        <v>69</v>
      </c>
    </row>
    <row r="435" ht="15.75" customHeight="1">
      <c r="A435" s="3">
        <v>2008.0</v>
      </c>
      <c r="B435" s="3">
        <v>1.0</v>
      </c>
      <c r="C435" s="3">
        <v>2008.5</v>
      </c>
      <c r="D435" s="3">
        <v>2.0</v>
      </c>
      <c r="E435" s="3">
        <v>1.0</v>
      </c>
      <c r="F435" s="3">
        <v>0.0</v>
      </c>
      <c r="G435" s="3" t="s">
        <v>64</v>
      </c>
      <c r="H435" s="3">
        <v>2.0</v>
      </c>
      <c r="I435" s="3">
        <v>1.0</v>
      </c>
      <c r="J435" s="3">
        <v>1.0</v>
      </c>
      <c r="K435" s="3">
        <v>2.0</v>
      </c>
      <c r="L435" s="3">
        <v>57.0</v>
      </c>
      <c r="M435" s="3">
        <v>5.0</v>
      </c>
      <c r="N435" s="10">
        <v>0.208321</v>
      </c>
      <c r="O435" s="10">
        <v>0.223503</v>
      </c>
      <c r="P435" s="3">
        <v>-0.36444</v>
      </c>
      <c r="Q435" s="3">
        <v>100.0</v>
      </c>
      <c r="R435" s="3">
        <v>146.205</v>
      </c>
      <c r="S435" s="3">
        <v>-1.46545</v>
      </c>
      <c r="T435" s="10">
        <v>0.40124</v>
      </c>
      <c r="U435" s="10">
        <v>0.501805</v>
      </c>
      <c r="V435" s="3" t="s">
        <v>69</v>
      </c>
      <c r="W435" s="3" t="s">
        <v>69</v>
      </c>
    </row>
    <row r="436" ht="15.75" customHeight="1">
      <c r="A436" s="3">
        <v>2008.0</v>
      </c>
      <c r="B436" s="3">
        <v>1.0</v>
      </c>
      <c r="C436" s="3">
        <v>2008.5</v>
      </c>
      <c r="D436" s="3">
        <v>2.0</v>
      </c>
      <c r="E436" s="3">
        <v>1.0</v>
      </c>
      <c r="F436" s="3">
        <v>0.0</v>
      </c>
      <c r="G436" s="3" t="s">
        <v>64</v>
      </c>
      <c r="H436" s="3">
        <v>2.0</v>
      </c>
      <c r="I436" s="3">
        <v>1.0</v>
      </c>
      <c r="J436" s="3">
        <v>1.0</v>
      </c>
      <c r="K436" s="3">
        <v>2.0</v>
      </c>
      <c r="L436" s="3">
        <v>57.0</v>
      </c>
      <c r="M436" s="3">
        <v>6.0</v>
      </c>
      <c r="N436" s="10">
        <v>0.193519</v>
      </c>
      <c r="O436" s="10">
        <v>0.158393</v>
      </c>
      <c r="P436" s="3">
        <v>0.962088</v>
      </c>
      <c r="Q436" s="3">
        <v>100.0</v>
      </c>
      <c r="R436" s="3">
        <v>146.205</v>
      </c>
      <c r="S436" s="3">
        <v>3.8762</v>
      </c>
      <c r="T436" s="10">
        <v>0.594759</v>
      </c>
      <c r="U436" s="10">
        <v>0.660197</v>
      </c>
      <c r="V436" s="3" t="s">
        <v>69</v>
      </c>
      <c r="W436" s="3" t="s">
        <v>69</v>
      </c>
    </row>
    <row r="437" ht="15.75" customHeight="1">
      <c r="A437" s="3">
        <v>2008.0</v>
      </c>
      <c r="B437" s="3">
        <v>1.0</v>
      </c>
      <c r="C437" s="3">
        <v>2008.5</v>
      </c>
      <c r="D437" s="3">
        <v>2.0</v>
      </c>
      <c r="E437" s="3">
        <v>1.0</v>
      </c>
      <c r="F437" s="3">
        <v>0.0</v>
      </c>
      <c r="G437" s="3" t="s">
        <v>64</v>
      </c>
      <c r="H437" s="3">
        <v>2.0</v>
      </c>
      <c r="I437" s="3">
        <v>1.0</v>
      </c>
      <c r="J437" s="3">
        <v>1.0</v>
      </c>
      <c r="K437" s="3">
        <v>2.0</v>
      </c>
      <c r="L437" s="3">
        <v>57.0</v>
      </c>
      <c r="M437" s="3">
        <v>7.0</v>
      </c>
      <c r="N437" s="10">
        <v>0.141814</v>
      </c>
      <c r="O437" s="10">
        <v>0.102264</v>
      </c>
      <c r="P437" s="3">
        <v>1.30531</v>
      </c>
      <c r="Q437" s="3">
        <v>100.0</v>
      </c>
      <c r="R437" s="3">
        <v>146.205</v>
      </c>
      <c r="S437" s="3">
        <v>4.63677</v>
      </c>
      <c r="T437" s="10">
        <v>0.736573</v>
      </c>
      <c r="U437" s="10">
        <v>0.762461</v>
      </c>
      <c r="V437" s="3" t="s">
        <v>69</v>
      </c>
      <c r="W437" s="3" t="s">
        <v>69</v>
      </c>
    </row>
    <row r="438" ht="15.75" customHeight="1">
      <c r="A438" s="3">
        <v>2008.0</v>
      </c>
      <c r="B438" s="3">
        <v>1.0</v>
      </c>
      <c r="C438" s="3">
        <v>2008.5</v>
      </c>
      <c r="D438" s="3">
        <v>2.0</v>
      </c>
      <c r="E438" s="3">
        <v>1.0</v>
      </c>
      <c r="F438" s="3">
        <v>0.0</v>
      </c>
      <c r="G438" s="3" t="s">
        <v>64</v>
      </c>
      <c r="H438" s="3">
        <v>2.0</v>
      </c>
      <c r="I438" s="3">
        <v>1.0</v>
      </c>
      <c r="J438" s="3">
        <v>1.0</v>
      </c>
      <c r="K438" s="3">
        <v>2.0</v>
      </c>
      <c r="L438" s="3">
        <v>57.0</v>
      </c>
      <c r="M438" s="3">
        <v>8.0</v>
      </c>
      <c r="N438" s="10">
        <v>0.0809081</v>
      </c>
      <c r="O438" s="10">
        <v>0.077041</v>
      </c>
      <c r="P438" s="3">
        <v>0.14502</v>
      </c>
      <c r="Q438" s="3">
        <v>100.0</v>
      </c>
      <c r="R438" s="3">
        <v>146.205</v>
      </c>
      <c r="S438" s="3">
        <v>0.396251</v>
      </c>
      <c r="T438" s="10">
        <v>0.817481</v>
      </c>
      <c r="U438" s="10">
        <v>0.839502</v>
      </c>
      <c r="V438" s="3" t="s">
        <v>69</v>
      </c>
      <c r="W438" s="3" t="s">
        <v>69</v>
      </c>
    </row>
    <row r="439" ht="15.75" customHeight="1">
      <c r="A439" s="3">
        <v>2008.0</v>
      </c>
      <c r="B439" s="3">
        <v>1.0</v>
      </c>
      <c r="C439" s="3">
        <v>2008.5</v>
      </c>
      <c r="D439" s="3">
        <v>2.0</v>
      </c>
      <c r="E439" s="3">
        <v>1.0</v>
      </c>
      <c r="F439" s="3">
        <v>0.0</v>
      </c>
      <c r="G439" s="3" t="s">
        <v>64</v>
      </c>
      <c r="H439" s="3">
        <v>2.0</v>
      </c>
      <c r="I439" s="3">
        <v>1.0</v>
      </c>
      <c r="J439" s="3">
        <v>1.0</v>
      </c>
      <c r="K439" s="3">
        <v>2.0</v>
      </c>
      <c r="L439" s="3">
        <v>57.0</v>
      </c>
      <c r="M439" s="3">
        <v>9.0</v>
      </c>
      <c r="N439" s="10">
        <v>0.0781078</v>
      </c>
      <c r="O439" s="10">
        <v>0.0662812</v>
      </c>
      <c r="P439" s="3">
        <v>0.475399</v>
      </c>
      <c r="Q439" s="3">
        <v>100.0</v>
      </c>
      <c r="R439" s="3">
        <v>146.205</v>
      </c>
      <c r="S439" s="3">
        <v>1.28241</v>
      </c>
      <c r="T439" s="10">
        <v>0.895589</v>
      </c>
      <c r="U439" s="10">
        <v>0.905783</v>
      </c>
      <c r="V439" s="3" t="s">
        <v>69</v>
      </c>
      <c r="W439" s="3" t="s">
        <v>69</v>
      </c>
    </row>
    <row r="440" ht="15.75" customHeight="1">
      <c r="A440" s="3">
        <v>2008.0</v>
      </c>
      <c r="B440" s="3">
        <v>1.0</v>
      </c>
      <c r="C440" s="3">
        <v>2008.5</v>
      </c>
      <c r="D440" s="3">
        <v>2.0</v>
      </c>
      <c r="E440" s="3">
        <v>1.0</v>
      </c>
      <c r="F440" s="3">
        <v>0.0</v>
      </c>
      <c r="G440" s="3" t="s">
        <v>64</v>
      </c>
      <c r="H440" s="3">
        <v>2.0</v>
      </c>
      <c r="I440" s="3">
        <v>1.0</v>
      </c>
      <c r="J440" s="3">
        <v>1.0</v>
      </c>
      <c r="K440" s="3">
        <v>2.0</v>
      </c>
      <c r="L440" s="3">
        <v>57.0</v>
      </c>
      <c r="M440" s="3">
        <v>10.0</v>
      </c>
      <c r="N440" s="10">
        <v>0.039204</v>
      </c>
      <c r="O440" s="10">
        <v>0.0206226</v>
      </c>
      <c r="P440" s="3">
        <v>1.30747</v>
      </c>
      <c r="Q440" s="3">
        <v>100.0</v>
      </c>
      <c r="R440" s="3">
        <v>146.205</v>
      </c>
      <c r="S440" s="3">
        <v>2.51843</v>
      </c>
      <c r="T440" s="10">
        <v>0.934793</v>
      </c>
      <c r="U440" s="10">
        <v>0.926406</v>
      </c>
      <c r="V440" s="3" t="s">
        <v>69</v>
      </c>
      <c r="W440" s="3" t="s">
        <v>69</v>
      </c>
    </row>
    <row r="441" ht="15.75" customHeight="1">
      <c r="A441" s="3">
        <v>2008.0</v>
      </c>
      <c r="B441" s="3">
        <v>1.0</v>
      </c>
      <c r="C441" s="3">
        <v>2008.5</v>
      </c>
      <c r="D441" s="3">
        <v>2.0</v>
      </c>
      <c r="E441" s="3">
        <v>1.0</v>
      </c>
      <c r="F441" s="3">
        <v>0.0</v>
      </c>
      <c r="G441" s="3" t="s">
        <v>64</v>
      </c>
      <c r="H441" s="3">
        <v>2.0</v>
      </c>
      <c r="I441" s="3">
        <v>1.0</v>
      </c>
      <c r="J441" s="3">
        <v>1.0</v>
      </c>
      <c r="K441" s="3">
        <v>2.0</v>
      </c>
      <c r="L441" s="3">
        <v>57.0</v>
      </c>
      <c r="M441" s="3">
        <v>11.0</v>
      </c>
      <c r="N441" s="10">
        <v>0.0228023</v>
      </c>
      <c r="O441" s="10">
        <v>0.017901</v>
      </c>
      <c r="P441" s="3">
        <v>0.369654</v>
      </c>
      <c r="Q441" s="3">
        <v>100.0</v>
      </c>
      <c r="R441" s="3">
        <v>146.205</v>
      </c>
      <c r="S441" s="3">
        <v>0.551827</v>
      </c>
      <c r="T441" s="10">
        <v>0.957596</v>
      </c>
      <c r="U441" s="10">
        <v>0.944307</v>
      </c>
      <c r="V441" s="3" t="s">
        <v>69</v>
      </c>
      <c r="W441" s="3" t="s">
        <v>69</v>
      </c>
    </row>
    <row r="442" ht="15.75" customHeight="1">
      <c r="A442" s="3">
        <v>2008.0</v>
      </c>
      <c r="B442" s="3">
        <v>1.0</v>
      </c>
      <c r="C442" s="3">
        <v>2008.5</v>
      </c>
      <c r="D442" s="3">
        <v>2.0</v>
      </c>
      <c r="E442" s="3">
        <v>1.0</v>
      </c>
      <c r="F442" s="3">
        <v>0.0</v>
      </c>
      <c r="G442" s="3" t="s">
        <v>64</v>
      </c>
      <c r="H442" s="3">
        <v>2.0</v>
      </c>
      <c r="I442" s="3">
        <v>1.0</v>
      </c>
      <c r="J442" s="3">
        <v>1.0</v>
      </c>
      <c r="K442" s="3">
        <v>2.0</v>
      </c>
      <c r="L442" s="3">
        <v>57.0</v>
      </c>
      <c r="M442" s="3">
        <v>12.0</v>
      </c>
      <c r="N442" s="10">
        <v>0.0109012</v>
      </c>
      <c r="O442" s="10">
        <v>0.0157515</v>
      </c>
      <c r="P442" s="3">
        <v>-0.389543</v>
      </c>
      <c r="Q442" s="3">
        <v>100.0</v>
      </c>
      <c r="R442" s="3">
        <v>146.205</v>
      </c>
      <c r="S442" s="3">
        <v>-0.401232</v>
      </c>
      <c r="T442" s="10">
        <v>0.968497</v>
      </c>
      <c r="U442" s="10">
        <v>0.960058</v>
      </c>
      <c r="V442" s="3" t="s">
        <v>69</v>
      </c>
      <c r="W442" s="3" t="s">
        <v>69</v>
      </c>
    </row>
    <row r="443" ht="15.75" customHeight="1">
      <c r="A443" s="3">
        <v>2008.0</v>
      </c>
      <c r="B443" s="3">
        <v>1.0</v>
      </c>
      <c r="C443" s="3">
        <v>2008.5</v>
      </c>
      <c r="D443" s="3">
        <v>2.0</v>
      </c>
      <c r="E443" s="3">
        <v>1.0</v>
      </c>
      <c r="F443" s="3">
        <v>0.0</v>
      </c>
      <c r="G443" s="3" t="s">
        <v>64</v>
      </c>
      <c r="H443" s="3">
        <v>2.0</v>
      </c>
      <c r="I443" s="3">
        <v>1.0</v>
      </c>
      <c r="J443" s="3">
        <v>1.0</v>
      </c>
      <c r="K443" s="3">
        <v>2.0</v>
      </c>
      <c r="L443" s="3">
        <v>57.0</v>
      </c>
      <c r="M443" s="3">
        <v>13.0</v>
      </c>
      <c r="N443" s="10">
        <v>0.0128014</v>
      </c>
      <c r="O443" s="10">
        <v>0.0105789</v>
      </c>
      <c r="P443" s="3">
        <v>0.217233</v>
      </c>
      <c r="Q443" s="3">
        <v>100.0</v>
      </c>
      <c r="R443" s="3">
        <v>146.205</v>
      </c>
      <c r="S443" s="3">
        <v>0.24411</v>
      </c>
      <c r="T443" s="10">
        <v>0.981298</v>
      </c>
      <c r="U443" s="10">
        <v>0.970637</v>
      </c>
      <c r="V443" s="3" t="s">
        <v>69</v>
      </c>
      <c r="W443" s="3" t="s">
        <v>69</v>
      </c>
    </row>
    <row r="444" ht="15.75" customHeight="1">
      <c r="A444" s="3">
        <v>2008.0</v>
      </c>
      <c r="B444" s="3">
        <v>1.0</v>
      </c>
      <c r="C444" s="3">
        <v>2008.5</v>
      </c>
      <c r="D444" s="3">
        <v>2.0</v>
      </c>
      <c r="E444" s="3">
        <v>1.0</v>
      </c>
      <c r="F444" s="3">
        <v>0.0</v>
      </c>
      <c r="G444" s="3" t="s">
        <v>64</v>
      </c>
      <c r="H444" s="3">
        <v>2.0</v>
      </c>
      <c r="I444" s="3">
        <v>1.0</v>
      </c>
      <c r="J444" s="3">
        <v>1.0</v>
      </c>
      <c r="K444" s="3">
        <v>2.0</v>
      </c>
      <c r="L444" s="3">
        <v>57.0</v>
      </c>
      <c r="M444" s="3">
        <v>14.0</v>
      </c>
      <c r="N444" s="10">
        <v>0.0187019</v>
      </c>
      <c r="O444" s="10">
        <v>0.029363</v>
      </c>
      <c r="P444" s="3">
        <v>-0.631496</v>
      </c>
      <c r="Q444" s="3">
        <v>100.0</v>
      </c>
      <c r="R444" s="3">
        <v>146.205</v>
      </c>
      <c r="S444" s="3">
        <v>-0.843658</v>
      </c>
      <c r="T444" s="10">
        <v>1.0</v>
      </c>
      <c r="U444" s="10">
        <v>1.0</v>
      </c>
      <c r="V444" s="3" t="s">
        <v>69</v>
      </c>
      <c r="W444" s="3" t="s">
        <v>69</v>
      </c>
    </row>
    <row r="445" ht="15.75" customHeight="1">
      <c r="A445" s="3">
        <v>2008.0</v>
      </c>
      <c r="B445" s="3">
        <v>1.0</v>
      </c>
      <c r="C445" s="3">
        <v>2008.5</v>
      </c>
      <c r="D445" s="3">
        <v>2.0</v>
      </c>
      <c r="E445" s="3">
        <v>1.0</v>
      </c>
      <c r="F445" s="3">
        <v>0.0</v>
      </c>
      <c r="G445" s="3" t="s">
        <v>64</v>
      </c>
      <c r="H445" s="3">
        <v>2.0</v>
      </c>
      <c r="I445" s="3">
        <v>1.0</v>
      </c>
      <c r="J445" s="3">
        <v>1.0</v>
      </c>
      <c r="K445" s="3">
        <v>1.0</v>
      </c>
      <c r="L445" s="3">
        <v>12.0</v>
      </c>
      <c r="N445" s="10"/>
      <c r="O445" s="10"/>
      <c r="T445" s="10"/>
      <c r="U445" s="10"/>
    </row>
    <row r="446" ht="15.75" customHeight="1">
      <c r="A446" s="3">
        <v>2009.0</v>
      </c>
      <c r="B446" s="3">
        <v>1.0</v>
      </c>
      <c r="C446" s="3">
        <v>2009.5</v>
      </c>
      <c r="D446" s="3">
        <v>2.0</v>
      </c>
      <c r="E446" s="3">
        <v>1.0</v>
      </c>
      <c r="F446" s="3">
        <v>0.0</v>
      </c>
      <c r="G446" s="3" t="s">
        <v>64</v>
      </c>
      <c r="H446" s="3">
        <v>2.0</v>
      </c>
      <c r="I446" s="3">
        <v>1.0</v>
      </c>
      <c r="J446" s="3">
        <v>1.0</v>
      </c>
      <c r="K446" s="3">
        <v>2.0</v>
      </c>
      <c r="L446" s="3">
        <v>57.0</v>
      </c>
      <c r="M446" s="3">
        <v>1.0</v>
      </c>
      <c r="N446" s="10">
        <v>9.99999E-8</v>
      </c>
      <c r="O446" s="10">
        <v>0.00715865</v>
      </c>
      <c r="P446" s="3">
        <v>-0.849121</v>
      </c>
      <c r="Q446" s="3">
        <v>100.0</v>
      </c>
      <c r="R446" s="3">
        <v>104.191</v>
      </c>
      <c r="S446" s="3">
        <v>-1.11786E-4</v>
      </c>
      <c r="T446" s="10">
        <v>9.99999E-8</v>
      </c>
      <c r="U446" s="10">
        <v>0.00715865</v>
      </c>
      <c r="V446" s="3" t="s">
        <v>69</v>
      </c>
      <c r="W446" s="3" t="s">
        <v>69</v>
      </c>
    </row>
    <row r="447" ht="15.75" customHeight="1">
      <c r="A447" s="3">
        <v>2009.0</v>
      </c>
      <c r="B447" s="3">
        <v>1.0</v>
      </c>
      <c r="C447" s="3">
        <v>2009.5</v>
      </c>
      <c r="D447" s="3">
        <v>2.0</v>
      </c>
      <c r="E447" s="3">
        <v>1.0</v>
      </c>
      <c r="F447" s="3">
        <v>0.0</v>
      </c>
      <c r="G447" s="3" t="s">
        <v>64</v>
      </c>
      <c r="H447" s="3">
        <v>2.0</v>
      </c>
      <c r="I447" s="3">
        <v>1.0</v>
      </c>
      <c r="J447" s="3">
        <v>1.0</v>
      </c>
      <c r="K447" s="3">
        <v>2.0</v>
      </c>
      <c r="L447" s="3">
        <v>57.0</v>
      </c>
      <c r="M447" s="3">
        <v>2.0</v>
      </c>
      <c r="N447" s="10">
        <v>0.0186001</v>
      </c>
      <c r="O447" s="10">
        <v>0.023357</v>
      </c>
      <c r="P447" s="3">
        <v>-0.314959</v>
      </c>
      <c r="Q447" s="3">
        <v>100.0</v>
      </c>
      <c r="R447" s="3">
        <v>104.191</v>
      </c>
      <c r="S447" s="3">
        <v>-0.423586</v>
      </c>
      <c r="T447" s="10">
        <v>0.0186002</v>
      </c>
      <c r="U447" s="10">
        <v>0.0305157</v>
      </c>
      <c r="V447" s="3" t="s">
        <v>69</v>
      </c>
      <c r="W447" s="3" t="s">
        <v>69</v>
      </c>
    </row>
    <row r="448" ht="15.75" customHeight="1">
      <c r="A448" s="3">
        <v>2009.0</v>
      </c>
      <c r="B448" s="3">
        <v>1.0</v>
      </c>
      <c r="C448" s="3">
        <v>2009.5</v>
      </c>
      <c r="D448" s="3">
        <v>2.0</v>
      </c>
      <c r="E448" s="3">
        <v>1.0</v>
      </c>
      <c r="F448" s="3">
        <v>0.0</v>
      </c>
      <c r="G448" s="3" t="s">
        <v>64</v>
      </c>
      <c r="H448" s="3">
        <v>2.0</v>
      </c>
      <c r="I448" s="3">
        <v>1.0</v>
      </c>
      <c r="J448" s="3">
        <v>1.0</v>
      </c>
      <c r="K448" s="3">
        <v>2.0</v>
      </c>
      <c r="L448" s="3">
        <v>57.0</v>
      </c>
      <c r="M448" s="3">
        <v>3.0</v>
      </c>
      <c r="N448" s="10">
        <v>0.1654</v>
      </c>
      <c r="O448" s="10">
        <v>0.115426</v>
      </c>
      <c r="P448" s="3">
        <v>1.56396</v>
      </c>
      <c r="Q448" s="3">
        <v>100.0</v>
      </c>
      <c r="R448" s="3">
        <v>104.191</v>
      </c>
      <c r="S448" s="3">
        <v>5.95005</v>
      </c>
      <c r="T448" s="10">
        <v>0.184</v>
      </c>
      <c r="U448" s="10">
        <v>0.145942</v>
      </c>
      <c r="V448" s="3" t="s">
        <v>69</v>
      </c>
      <c r="W448" s="3" t="s">
        <v>69</v>
      </c>
    </row>
    <row r="449" ht="15.75" customHeight="1">
      <c r="A449" s="3">
        <v>2009.0</v>
      </c>
      <c r="B449" s="3">
        <v>1.0</v>
      </c>
      <c r="C449" s="3">
        <v>2009.5</v>
      </c>
      <c r="D449" s="3">
        <v>2.0</v>
      </c>
      <c r="E449" s="3">
        <v>1.0</v>
      </c>
      <c r="F449" s="3">
        <v>0.0</v>
      </c>
      <c r="G449" s="3" t="s">
        <v>64</v>
      </c>
      <c r="H449" s="3">
        <v>2.0</v>
      </c>
      <c r="I449" s="3">
        <v>1.0</v>
      </c>
      <c r="J449" s="3">
        <v>1.0</v>
      </c>
      <c r="K449" s="3">
        <v>2.0</v>
      </c>
      <c r="L449" s="3">
        <v>57.0</v>
      </c>
      <c r="M449" s="3">
        <v>4.0</v>
      </c>
      <c r="N449" s="10">
        <v>0.2409</v>
      </c>
      <c r="O449" s="10">
        <v>0.186536</v>
      </c>
      <c r="P449" s="3">
        <v>1.39558</v>
      </c>
      <c r="Q449" s="3">
        <v>100.0</v>
      </c>
      <c r="R449" s="3">
        <v>104.191</v>
      </c>
      <c r="S449" s="3">
        <v>6.16112</v>
      </c>
      <c r="T449" s="10">
        <v>0.4249</v>
      </c>
      <c r="U449" s="10">
        <v>0.332478</v>
      </c>
      <c r="V449" s="3" t="s">
        <v>69</v>
      </c>
      <c r="W449" s="3" t="s">
        <v>69</v>
      </c>
    </row>
    <row r="450" ht="15.75" customHeight="1">
      <c r="A450" s="3">
        <v>2009.0</v>
      </c>
      <c r="B450" s="3">
        <v>1.0</v>
      </c>
      <c r="C450" s="3">
        <v>2009.5</v>
      </c>
      <c r="D450" s="3">
        <v>2.0</v>
      </c>
      <c r="E450" s="3">
        <v>1.0</v>
      </c>
      <c r="F450" s="3">
        <v>0.0</v>
      </c>
      <c r="G450" s="3" t="s">
        <v>64</v>
      </c>
      <c r="H450" s="3">
        <v>2.0</v>
      </c>
      <c r="I450" s="3">
        <v>1.0</v>
      </c>
      <c r="J450" s="3">
        <v>1.0</v>
      </c>
      <c r="K450" s="3">
        <v>2.0</v>
      </c>
      <c r="L450" s="3">
        <v>57.0</v>
      </c>
      <c r="M450" s="3">
        <v>5.0</v>
      </c>
      <c r="N450" s="10">
        <v>0.1675</v>
      </c>
      <c r="O450" s="10">
        <v>0.175473</v>
      </c>
      <c r="P450" s="3">
        <v>-0.209619</v>
      </c>
      <c r="Q450" s="3">
        <v>100.0</v>
      </c>
      <c r="R450" s="3">
        <v>104.191</v>
      </c>
      <c r="S450" s="3">
        <v>-0.778935</v>
      </c>
      <c r="T450" s="10">
        <v>0.5924</v>
      </c>
      <c r="U450" s="10">
        <v>0.507951</v>
      </c>
      <c r="V450" s="3" t="s">
        <v>69</v>
      </c>
      <c r="W450" s="3" t="s">
        <v>69</v>
      </c>
    </row>
    <row r="451" ht="15.75" customHeight="1">
      <c r="A451" s="3">
        <v>2009.0</v>
      </c>
      <c r="B451" s="3">
        <v>1.0</v>
      </c>
      <c r="C451" s="3">
        <v>2009.5</v>
      </c>
      <c r="D451" s="3">
        <v>2.0</v>
      </c>
      <c r="E451" s="3">
        <v>1.0</v>
      </c>
      <c r="F451" s="3">
        <v>0.0</v>
      </c>
      <c r="G451" s="3" t="s">
        <v>64</v>
      </c>
      <c r="H451" s="3">
        <v>2.0</v>
      </c>
      <c r="I451" s="3">
        <v>1.0</v>
      </c>
      <c r="J451" s="3">
        <v>1.0</v>
      </c>
      <c r="K451" s="3">
        <v>2.0</v>
      </c>
      <c r="L451" s="3">
        <v>57.0</v>
      </c>
      <c r="M451" s="3">
        <v>6.0</v>
      </c>
      <c r="N451" s="10">
        <v>0.1269</v>
      </c>
      <c r="O451" s="10">
        <v>0.166111</v>
      </c>
      <c r="P451" s="3">
        <v>-1.05355</v>
      </c>
      <c r="Q451" s="3">
        <v>100.0</v>
      </c>
      <c r="R451" s="3">
        <v>104.191</v>
      </c>
      <c r="S451" s="3">
        <v>-3.41687</v>
      </c>
      <c r="T451" s="10">
        <v>0.7193</v>
      </c>
      <c r="U451" s="10">
        <v>0.674062</v>
      </c>
      <c r="V451" s="3" t="s">
        <v>69</v>
      </c>
      <c r="W451" s="3" t="s">
        <v>69</v>
      </c>
    </row>
    <row r="452" ht="15.75" customHeight="1">
      <c r="A452" s="3">
        <v>2009.0</v>
      </c>
      <c r="B452" s="3">
        <v>1.0</v>
      </c>
      <c r="C452" s="3">
        <v>2009.5</v>
      </c>
      <c r="D452" s="3">
        <v>2.0</v>
      </c>
      <c r="E452" s="3">
        <v>1.0</v>
      </c>
      <c r="F452" s="3">
        <v>0.0</v>
      </c>
      <c r="G452" s="3" t="s">
        <v>64</v>
      </c>
      <c r="H452" s="3">
        <v>2.0</v>
      </c>
      <c r="I452" s="3">
        <v>1.0</v>
      </c>
      <c r="J452" s="3">
        <v>1.0</v>
      </c>
      <c r="K452" s="3">
        <v>2.0</v>
      </c>
      <c r="L452" s="3">
        <v>57.0</v>
      </c>
      <c r="M452" s="3">
        <v>7.0</v>
      </c>
      <c r="N452" s="10">
        <v>0.074</v>
      </c>
      <c r="O452" s="10">
        <v>0.104271</v>
      </c>
      <c r="P452" s="3">
        <v>-0.990508</v>
      </c>
      <c r="Q452" s="3">
        <v>100.0</v>
      </c>
      <c r="R452" s="3">
        <v>104.191</v>
      </c>
      <c r="S452" s="3">
        <v>-2.53768</v>
      </c>
      <c r="T452" s="10">
        <v>0.7933</v>
      </c>
      <c r="U452" s="10">
        <v>0.778333</v>
      </c>
      <c r="V452" s="3" t="s">
        <v>69</v>
      </c>
      <c r="W452" s="3" t="s">
        <v>69</v>
      </c>
    </row>
    <row r="453" ht="15.75" customHeight="1">
      <c r="A453" s="3">
        <v>2009.0</v>
      </c>
      <c r="B453" s="3">
        <v>1.0</v>
      </c>
      <c r="C453" s="3">
        <v>2009.5</v>
      </c>
      <c r="D453" s="3">
        <v>2.0</v>
      </c>
      <c r="E453" s="3">
        <v>1.0</v>
      </c>
      <c r="F453" s="3">
        <v>0.0</v>
      </c>
      <c r="G453" s="3" t="s">
        <v>64</v>
      </c>
      <c r="H453" s="3">
        <v>2.0</v>
      </c>
      <c r="I453" s="3">
        <v>1.0</v>
      </c>
      <c r="J453" s="3">
        <v>1.0</v>
      </c>
      <c r="K453" s="3">
        <v>2.0</v>
      </c>
      <c r="L453" s="3">
        <v>57.0</v>
      </c>
      <c r="M453" s="3">
        <v>8.0</v>
      </c>
      <c r="N453" s="10">
        <v>0.0567</v>
      </c>
      <c r="O453" s="10">
        <v>0.0660524</v>
      </c>
      <c r="P453" s="3">
        <v>-0.376545</v>
      </c>
      <c r="Q453" s="3">
        <v>100.0</v>
      </c>
      <c r="R453" s="3">
        <v>104.191</v>
      </c>
      <c r="S453" s="3">
        <v>-0.86566</v>
      </c>
      <c r="T453" s="10">
        <v>0.85</v>
      </c>
      <c r="U453" s="10">
        <v>0.844386</v>
      </c>
      <c r="V453" s="3" t="s">
        <v>69</v>
      </c>
      <c r="W453" s="3" t="s">
        <v>69</v>
      </c>
    </row>
    <row r="454" ht="15.75" customHeight="1">
      <c r="A454" s="3">
        <v>2009.0</v>
      </c>
      <c r="B454" s="3">
        <v>1.0</v>
      </c>
      <c r="C454" s="3">
        <v>2009.5</v>
      </c>
      <c r="D454" s="3">
        <v>2.0</v>
      </c>
      <c r="E454" s="3">
        <v>1.0</v>
      </c>
      <c r="F454" s="3">
        <v>0.0</v>
      </c>
      <c r="G454" s="3" t="s">
        <v>64</v>
      </c>
      <c r="H454" s="3">
        <v>2.0</v>
      </c>
      <c r="I454" s="3">
        <v>1.0</v>
      </c>
      <c r="J454" s="3">
        <v>1.0</v>
      </c>
      <c r="K454" s="3">
        <v>2.0</v>
      </c>
      <c r="L454" s="3">
        <v>57.0</v>
      </c>
      <c r="M454" s="3">
        <v>9.0</v>
      </c>
      <c r="N454" s="10">
        <v>0.0428</v>
      </c>
      <c r="O454" s="10">
        <v>0.0499006</v>
      </c>
      <c r="P454" s="3">
        <v>-0.326105</v>
      </c>
      <c r="Q454" s="3">
        <v>100.0</v>
      </c>
      <c r="R454" s="3">
        <v>104.191</v>
      </c>
      <c r="S454" s="3">
        <v>-0.656958</v>
      </c>
      <c r="T454" s="10">
        <v>0.8928</v>
      </c>
      <c r="U454" s="10">
        <v>0.894286</v>
      </c>
      <c r="V454" s="3" t="s">
        <v>69</v>
      </c>
      <c r="W454" s="3" t="s">
        <v>69</v>
      </c>
    </row>
    <row r="455" ht="15.75" customHeight="1">
      <c r="A455" s="3">
        <v>2009.0</v>
      </c>
      <c r="B455" s="3">
        <v>1.0</v>
      </c>
      <c r="C455" s="3">
        <v>2009.5</v>
      </c>
      <c r="D455" s="3">
        <v>2.0</v>
      </c>
      <c r="E455" s="3">
        <v>1.0</v>
      </c>
      <c r="F455" s="3">
        <v>0.0</v>
      </c>
      <c r="G455" s="3" t="s">
        <v>64</v>
      </c>
      <c r="H455" s="3">
        <v>2.0</v>
      </c>
      <c r="I455" s="3">
        <v>1.0</v>
      </c>
      <c r="J455" s="3">
        <v>1.0</v>
      </c>
      <c r="K455" s="3">
        <v>2.0</v>
      </c>
      <c r="L455" s="3">
        <v>57.0</v>
      </c>
      <c r="M455" s="3">
        <v>10.0</v>
      </c>
      <c r="N455" s="10">
        <v>0.0465</v>
      </c>
      <c r="O455" s="10">
        <v>0.0432262</v>
      </c>
      <c r="P455" s="3">
        <v>0.160984</v>
      </c>
      <c r="Q455" s="3">
        <v>100.0</v>
      </c>
      <c r="R455" s="3">
        <v>104.191</v>
      </c>
      <c r="S455" s="3">
        <v>0.339482</v>
      </c>
      <c r="T455" s="10">
        <v>0.9393</v>
      </c>
      <c r="U455" s="10">
        <v>0.937512</v>
      </c>
      <c r="V455" s="3" t="s">
        <v>69</v>
      </c>
      <c r="W455" s="3" t="s">
        <v>69</v>
      </c>
    </row>
    <row r="456" ht="15.75" customHeight="1">
      <c r="A456" s="3">
        <v>2009.0</v>
      </c>
      <c r="B456" s="3">
        <v>1.0</v>
      </c>
      <c r="C456" s="3">
        <v>2009.5</v>
      </c>
      <c r="D456" s="3">
        <v>2.0</v>
      </c>
      <c r="E456" s="3">
        <v>1.0</v>
      </c>
      <c r="F456" s="3">
        <v>0.0</v>
      </c>
      <c r="G456" s="3" t="s">
        <v>64</v>
      </c>
      <c r="H456" s="3">
        <v>2.0</v>
      </c>
      <c r="I456" s="3">
        <v>1.0</v>
      </c>
      <c r="J456" s="3">
        <v>1.0</v>
      </c>
      <c r="K456" s="3">
        <v>2.0</v>
      </c>
      <c r="L456" s="3">
        <v>57.0</v>
      </c>
      <c r="M456" s="3">
        <v>11.0</v>
      </c>
      <c r="N456" s="10">
        <v>0.0237001</v>
      </c>
      <c r="O456" s="10">
        <v>0.0135443</v>
      </c>
      <c r="P456" s="3">
        <v>0.878605</v>
      </c>
      <c r="Q456" s="3">
        <v>100.0</v>
      </c>
      <c r="R456" s="3">
        <v>104.191</v>
      </c>
      <c r="S456" s="3">
        <v>1.32604</v>
      </c>
      <c r="T456" s="10">
        <v>0.963</v>
      </c>
      <c r="U456" s="10">
        <v>0.951057</v>
      </c>
      <c r="V456" s="3" t="s">
        <v>69</v>
      </c>
      <c r="W456" s="3" t="s">
        <v>69</v>
      </c>
    </row>
    <row r="457" ht="15.75" customHeight="1">
      <c r="A457" s="3">
        <v>2009.0</v>
      </c>
      <c r="B457" s="3">
        <v>1.0</v>
      </c>
      <c r="C457" s="3">
        <v>2009.5</v>
      </c>
      <c r="D457" s="3">
        <v>2.0</v>
      </c>
      <c r="E457" s="3">
        <v>1.0</v>
      </c>
      <c r="F457" s="3">
        <v>0.0</v>
      </c>
      <c r="G457" s="3" t="s">
        <v>64</v>
      </c>
      <c r="H457" s="3">
        <v>2.0</v>
      </c>
      <c r="I457" s="3">
        <v>1.0</v>
      </c>
      <c r="J457" s="3">
        <v>1.0</v>
      </c>
      <c r="K457" s="3">
        <v>2.0</v>
      </c>
      <c r="L457" s="3">
        <v>57.0</v>
      </c>
      <c r="M457" s="3">
        <v>12.0</v>
      </c>
      <c r="N457" s="10">
        <v>0.00720009</v>
      </c>
      <c r="O457" s="10">
        <v>0.0118294</v>
      </c>
      <c r="P457" s="3">
        <v>-0.428171</v>
      </c>
      <c r="Q457" s="3">
        <v>100.0</v>
      </c>
      <c r="R457" s="3">
        <v>104.191</v>
      </c>
      <c r="S457" s="3">
        <v>-0.357479</v>
      </c>
      <c r="T457" s="10">
        <v>0.9702</v>
      </c>
      <c r="U457" s="10">
        <v>0.962886</v>
      </c>
      <c r="V457" s="3" t="s">
        <v>69</v>
      </c>
      <c r="W457" s="3" t="s">
        <v>69</v>
      </c>
    </row>
    <row r="458" ht="15.75" customHeight="1">
      <c r="A458" s="3">
        <v>2009.0</v>
      </c>
      <c r="B458" s="3">
        <v>1.0</v>
      </c>
      <c r="C458" s="3">
        <v>2009.5</v>
      </c>
      <c r="D458" s="3">
        <v>2.0</v>
      </c>
      <c r="E458" s="3">
        <v>1.0</v>
      </c>
      <c r="F458" s="3">
        <v>0.0</v>
      </c>
      <c r="G458" s="3" t="s">
        <v>64</v>
      </c>
      <c r="H458" s="3">
        <v>2.0</v>
      </c>
      <c r="I458" s="3">
        <v>1.0</v>
      </c>
      <c r="J458" s="3">
        <v>1.0</v>
      </c>
      <c r="K458" s="3">
        <v>2.0</v>
      </c>
      <c r="L458" s="3">
        <v>57.0</v>
      </c>
      <c r="M458" s="3">
        <v>13.0</v>
      </c>
      <c r="N458" s="10">
        <v>0.0104001</v>
      </c>
      <c r="O458" s="10">
        <v>0.0104598</v>
      </c>
      <c r="P458" s="3">
        <v>-0.00586942</v>
      </c>
      <c r="Q458" s="3">
        <v>100.0</v>
      </c>
      <c r="R458" s="3">
        <v>104.191</v>
      </c>
      <c r="S458" s="3">
        <v>-0.00595429</v>
      </c>
      <c r="T458" s="10">
        <v>0.9806</v>
      </c>
      <c r="U458" s="10">
        <v>0.973346</v>
      </c>
      <c r="V458" s="3" t="s">
        <v>69</v>
      </c>
      <c r="W458" s="3" t="s">
        <v>69</v>
      </c>
    </row>
    <row r="459" ht="15.75" customHeight="1">
      <c r="A459" s="3">
        <v>2009.0</v>
      </c>
      <c r="B459" s="3">
        <v>1.0</v>
      </c>
      <c r="C459" s="3">
        <v>2009.5</v>
      </c>
      <c r="D459" s="3">
        <v>2.0</v>
      </c>
      <c r="E459" s="3">
        <v>1.0</v>
      </c>
      <c r="F459" s="3">
        <v>0.0</v>
      </c>
      <c r="G459" s="3" t="s">
        <v>64</v>
      </c>
      <c r="H459" s="3">
        <v>2.0</v>
      </c>
      <c r="I459" s="3">
        <v>1.0</v>
      </c>
      <c r="J459" s="3">
        <v>1.0</v>
      </c>
      <c r="K459" s="3">
        <v>2.0</v>
      </c>
      <c r="L459" s="3">
        <v>57.0</v>
      </c>
      <c r="M459" s="3">
        <v>14.0</v>
      </c>
      <c r="N459" s="10">
        <v>0.0194001</v>
      </c>
      <c r="O459" s="10">
        <v>0.026654</v>
      </c>
      <c r="P459" s="3">
        <v>-0.450359</v>
      </c>
      <c r="Q459" s="3">
        <v>100.0</v>
      </c>
      <c r="R459" s="3">
        <v>104.191</v>
      </c>
      <c r="S459" s="3">
        <v>-0.616267</v>
      </c>
      <c r="T459" s="10">
        <v>1.0</v>
      </c>
      <c r="U459" s="10">
        <v>1.0</v>
      </c>
      <c r="V459" s="3" t="s">
        <v>69</v>
      </c>
      <c r="W459" s="3" t="s">
        <v>69</v>
      </c>
    </row>
    <row r="460" ht="15.75" customHeight="1">
      <c r="A460" s="3">
        <v>2009.0</v>
      </c>
      <c r="B460" s="3">
        <v>1.0</v>
      </c>
      <c r="C460" s="3">
        <v>2009.5</v>
      </c>
      <c r="D460" s="3">
        <v>2.0</v>
      </c>
      <c r="E460" s="3">
        <v>1.0</v>
      </c>
      <c r="F460" s="3">
        <v>0.0</v>
      </c>
      <c r="G460" s="3" t="s">
        <v>64</v>
      </c>
      <c r="H460" s="3">
        <v>2.0</v>
      </c>
      <c r="I460" s="3">
        <v>1.0</v>
      </c>
      <c r="J460" s="3">
        <v>1.0</v>
      </c>
      <c r="K460" s="3">
        <v>1.0</v>
      </c>
      <c r="L460" s="3">
        <v>12.0</v>
      </c>
      <c r="N460" s="10"/>
      <c r="O460" s="10"/>
      <c r="T460" s="10"/>
      <c r="U460" s="10"/>
    </row>
    <row r="461" ht="15.75" customHeight="1">
      <c r="A461" s="3">
        <v>2010.0</v>
      </c>
      <c r="B461" s="3">
        <v>1.0</v>
      </c>
      <c r="C461" s="3">
        <v>2010.5</v>
      </c>
      <c r="D461" s="3">
        <v>2.0</v>
      </c>
      <c r="E461" s="3">
        <v>1.0</v>
      </c>
      <c r="F461" s="3">
        <v>0.0</v>
      </c>
      <c r="G461" s="3" t="s">
        <v>64</v>
      </c>
      <c r="H461" s="3">
        <v>2.0</v>
      </c>
      <c r="I461" s="3">
        <v>1.0</v>
      </c>
      <c r="J461" s="3">
        <v>1.0</v>
      </c>
      <c r="K461" s="3">
        <v>2.0</v>
      </c>
      <c r="L461" s="3">
        <v>57.0</v>
      </c>
      <c r="M461" s="3">
        <v>1.0</v>
      </c>
      <c r="N461" s="10">
        <v>0.00349975</v>
      </c>
      <c r="O461" s="10">
        <v>0.00728402</v>
      </c>
      <c r="P461" s="3">
        <v>-0.445025</v>
      </c>
      <c r="Q461" s="3">
        <v>100.0</v>
      </c>
      <c r="R461" s="3">
        <v>47.2955</v>
      </c>
      <c r="S461" s="3">
        <v>-0.256529</v>
      </c>
      <c r="T461" s="10">
        <v>0.00349975</v>
      </c>
      <c r="U461" s="10">
        <v>0.00728402</v>
      </c>
      <c r="V461" s="3" t="s">
        <v>69</v>
      </c>
      <c r="W461" s="3" t="s">
        <v>69</v>
      </c>
    </row>
    <row r="462" ht="15.75" customHeight="1">
      <c r="A462" s="3">
        <v>2010.0</v>
      </c>
      <c r="B462" s="3">
        <v>1.0</v>
      </c>
      <c r="C462" s="3">
        <v>2010.5</v>
      </c>
      <c r="D462" s="3">
        <v>2.0</v>
      </c>
      <c r="E462" s="3">
        <v>1.0</v>
      </c>
      <c r="F462" s="3">
        <v>0.0</v>
      </c>
      <c r="G462" s="3" t="s">
        <v>64</v>
      </c>
      <c r="H462" s="3">
        <v>2.0</v>
      </c>
      <c r="I462" s="3">
        <v>1.0</v>
      </c>
      <c r="J462" s="3">
        <v>1.0</v>
      </c>
      <c r="K462" s="3">
        <v>2.0</v>
      </c>
      <c r="L462" s="3">
        <v>57.0</v>
      </c>
      <c r="M462" s="3">
        <v>2.0</v>
      </c>
      <c r="N462" s="10">
        <v>0.010499</v>
      </c>
      <c r="O462" s="10">
        <v>0.0192538</v>
      </c>
      <c r="P462" s="3">
        <v>-0.6371</v>
      </c>
      <c r="Q462" s="3">
        <v>100.0</v>
      </c>
      <c r="R462" s="3">
        <v>47.2955</v>
      </c>
      <c r="S462" s="3">
        <v>-0.636687</v>
      </c>
      <c r="T462" s="10">
        <v>0.0139988</v>
      </c>
      <c r="U462" s="10">
        <v>0.0265378</v>
      </c>
      <c r="V462" s="3" t="s">
        <v>69</v>
      </c>
      <c r="W462" s="3" t="s">
        <v>69</v>
      </c>
    </row>
    <row r="463" ht="15.75" customHeight="1">
      <c r="A463" s="3">
        <v>2010.0</v>
      </c>
      <c r="B463" s="3">
        <v>1.0</v>
      </c>
      <c r="C463" s="3">
        <v>2010.5</v>
      </c>
      <c r="D463" s="3">
        <v>2.0</v>
      </c>
      <c r="E463" s="3">
        <v>1.0</v>
      </c>
      <c r="F463" s="3">
        <v>0.0</v>
      </c>
      <c r="G463" s="3" t="s">
        <v>64</v>
      </c>
      <c r="H463" s="3">
        <v>2.0</v>
      </c>
      <c r="I463" s="3">
        <v>1.0</v>
      </c>
      <c r="J463" s="3">
        <v>1.0</v>
      </c>
      <c r="K463" s="3">
        <v>2.0</v>
      </c>
      <c r="L463" s="3">
        <v>57.0</v>
      </c>
      <c r="M463" s="3">
        <v>3.0</v>
      </c>
      <c r="N463" s="10">
        <v>0.10279</v>
      </c>
      <c r="O463" s="10">
        <v>0.0769616</v>
      </c>
      <c r="P463" s="3">
        <v>0.969046</v>
      </c>
      <c r="Q463" s="3">
        <v>100.0</v>
      </c>
      <c r="R463" s="3">
        <v>47.2955</v>
      </c>
      <c r="S463" s="3">
        <v>2.97451</v>
      </c>
      <c r="T463" s="10">
        <v>0.116788</v>
      </c>
      <c r="U463" s="10">
        <v>0.103499</v>
      </c>
      <c r="V463" s="3" t="s">
        <v>69</v>
      </c>
      <c r="W463" s="3" t="s">
        <v>69</v>
      </c>
    </row>
    <row r="464" ht="15.75" customHeight="1">
      <c r="A464" s="3">
        <v>2010.0</v>
      </c>
      <c r="B464" s="3">
        <v>1.0</v>
      </c>
      <c r="C464" s="3">
        <v>2010.5</v>
      </c>
      <c r="D464" s="3">
        <v>2.0</v>
      </c>
      <c r="E464" s="3">
        <v>1.0</v>
      </c>
      <c r="F464" s="3">
        <v>0.0</v>
      </c>
      <c r="G464" s="3" t="s">
        <v>64</v>
      </c>
      <c r="H464" s="3">
        <v>2.0</v>
      </c>
      <c r="I464" s="3">
        <v>1.0</v>
      </c>
      <c r="J464" s="3">
        <v>1.0</v>
      </c>
      <c r="K464" s="3">
        <v>2.0</v>
      </c>
      <c r="L464" s="3">
        <v>57.0</v>
      </c>
      <c r="M464" s="3">
        <v>4.0</v>
      </c>
      <c r="N464" s="10">
        <v>0.370563</v>
      </c>
      <c r="O464" s="10">
        <v>0.251367</v>
      </c>
      <c r="P464" s="3">
        <v>2.74771</v>
      </c>
      <c r="Q464" s="3">
        <v>100.0</v>
      </c>
      <c r="R464" s="3">
        <v>47.2955</v>
      </c>
      <c r="S464" s="3">
        <v>14.3818</v>
      </c>
      <c r="T464" s="10">
        <v>0.487351</v>
      </c>
      <c r="U464" s="10">
        <v>0.354866</v>
      </c>
      <c r="V464" s="3" t="s">
        <v>69</v>
      </c>
      <c r="W464" s="3" t="s">
        <v>69</v>
      </c>
    </row>
    <row r="465" ht="15.75" customHeight="1">
      <c r="A465" s="3">
        <v>2010.0</v>
      </c>
      <c r="B465" s="3">
        <v>1.0</v>
      </c>
      <c r="C465" s="3">
        <v>2010.5</v>
      </c>
      <c r="D465" s="3">
        <v>2.0</v>
      </c>
      <c r="E465" s="3">
        <v>1.0</v>
      </c>
      <c r="F465" s="3">
        <v>0.0</v>
      </c>
      <c r="G465" s="3" t="s">
        <v>64</v>
      </c>
      <c r="H465" s="3">
        <v>2.0</v>
      </c>
      <c r="I465" s="3">
        <v>1.0</v>
      </c>
      <c r="J465" s="3">
        <v>1.0</v>
      </c>
      <c r="K465" s="3">
        <v>2.0</v>
      </c>
      <c r="L465" s="3">
        <v>57.0</v>
      </c>
      <c r="M465" s="3">
        <v>5.0</v>
      </c>
      <c r="N465" s="10">
        <v>0.166383</v>
      </c>
      <c r="O465" s="10">
        <v>0.206745</v>
      </c>
      <c r="P465" s="3">
        <v>-0.996658</v>
      </c>
      <c r="Q465" s="3">
        <v>100.0</v>
      </c>
      <c r="R465" s="3">
        <v>47.2955</v>
      </c>
      <c r="S465" s="3">
        <v>-3.61372</v>
      </c>
      <c r="T465" s="10">
        <v>0.653734</v>
      </c>
      <c r="U465" s="10">
        <v>0.561611</v>
      </c>
      <c r="V465" s="3" t="s">
        <v>69</v>
      </c>
      <c r="W465" s="3" t="s">
        <v>69</v>
      </c>
    </row>
    <row r="466" ht="15.75" customHeight="1">
      <c r="A466" s="3">
        <v>2010.0</v>
      </c>
      <c r="B466" s="3">
        <v>1.0</v>
      </c>
      <c r="C466" s="3">
        <v>2010.5</v>
      </c>
      <c r="D466" s="3">
        <v>2.0</v>
      </c>
      <c r="E466" s="3">
        <v>1.0</v>
      </c>
      <c r="F466" s="3">
        <v>0.0</v>
      </c>
      <c r="G466" s="3" t="s">
        <v>64</v>
      </c>
      <c r="H466" s="3">
        <v>2.0</v>
      </c>
      <c r="I466" s="3">
        <v>1.0</v>
      </c>
      <c r="J466" s="3">
        <v>1.0</v>
      </c>
      <c r="K466" s="3">
        <v>2.0</v>
      </c>
      <c r="L466" s="3">
        <v>57.0</v>
      </c>
      <c r="M466" s="3">
        <v>6.0</v>
      </c>
      <c r="N466" s="10">
        <v>0.107189</v>
      </c>
      <c r="O466" s="10">
        <v>0.126437</v>
      </c>
      <c r="P466" s="3">
        <v>-0.579169</v>
      </c>
      <c r="Q466" s="3">
        <v>100.0</v>
      </c>
      <c r="R466" s="3">
        <v>47.2955</v>
      </c>
      <c r="S466" s="3">
        <v>-1.77025</v>
      </c>
      <c r="T466" s="10">
        <v>0.760923</v>
      </c>
      <c r="U466" s="10">
        <v>0.688049</v>
      </c>
      <c r="V466" s="3" t="s">
        <v>69</v>
      </c>
      <c r="W466" s="3" t="s">
        <v>69</v>
      </c>
    </row>
    <row r="467" ht="15.75" customHeight="1">
      <c r="A467" s="3">
        <v>2010.0</v>
      </c>
      <c r="B467" s="3">
        <v>1.0</v>
      </c>
      <c r="C467" s="3">
        <v>2010.5</v>
      </c>
      <c r="D467" s="3">
        <v>2.0</v>
      </c>
      <c r="E467" s="3">
        <v>1.0</v>
      </c>
      <c r="F467" s="3">
        <v>0.0</v>
      </c>
      <c r="G467" s="3" t="s">
        <v>64</v>
      </c>
      <c r="H467" s="3">
        <v>2.0</v>
      </c>
      <c r="I467" s="3">
        <v>1.0</v>
      </c>
      <c r="J467" s="3">
        <v>1.0</v>
      </c>
      <c r="K467" s="3">
        <v>2.0</v>
      </c>
      <c r="L467" s="3">
        <v>57.0</v>
      </c>
      <c r="M467" s="3">
        <v>7.0</v>
      </c>
      <c r="N467" s="10">
        <v>0.090191</v>
      </c>
      <c r="O467" s="10">
        <v>0.106015</v>
      </c>
      <c r="P467" s="3">
        <v>-0.513996</v>
      </c>
      <c r="Q467" s="3">
        <v>100.0</v>
      </c>
      <c r="R467" s="3">
        <v>47.2955</v>
      </c>
      <c r="S467" s="3">
        <v>-1.45792</v>
      </c>
      <c r="T467" s="10">
        <v>0.851114</v>
      </c>
      <c r="U467" s="10">
        <v>0.794063</v>
      </c>
      <c r="V467" s="3" t="s">
        <v>69</v>
      </c>
      <c r="W467" s="3" t="s">
        <v>69</v>
      </c>
    </row>
    <row r="468" ht="15.75" customHeight="1">
      <c r="A468" s="3">
        <v>2010.0</v>
      </c>
      <c r="B468" s="3">
        <v>1.0</v>
      </c>
      <c r="C468" s="3">
        <v>2010.5</v>
      </c>
      <c r="D468" s="3">
        <v>2.0</v>
      </c>
      <c r="E468" s="3">
        <v>1.0</v>
      </c>
      <c r="F468" s="3">
        <v>0.0</v>
      </c>
      <c r="G468" s="3" t="s">
        <v>64</v>
      </c>
      <c r="H468" s="3">
        <v>2.0</v>
      </c>
      <c r="I468" s="3">
        <v>1.0</v>
      </c>
      <c r="J468" s="3">
        <v>1.0</v>
      </c>
      <c r="K468" s="3">
        <v>2.0</v>
      </c>
      <c r="L468" s="3">
        <v>57.0</v>
      </c>
      <c r="M468" s="3">
        <v>8.0</v>
      </c>
      <c r="N468" s="10">
        <v>0.0486952</v>
      </c>
      <c r="O468" s="10">
        <v>0.0652668</v>
      </c>
      <c r="P468" s="3">
        <v>-0.670926</v>
      </c>
      <c r="Q468" s="3">
        <v>100.0</v>
      </c>
      <c r="R468" s="3">
        <v>47.2955</v>
      </c>
      <c r="S468" s="3">
        <v>-1.4263</v>
      </c>
      <c r="T468" s="10">
        <v>0.89981</v>
      </c>
      <c r="U468" s="10">
        <v>0.85933</v>
      </c>
      <c r="V468" s="3" t="s">
        <v>69</v>
      </c>
      <c r="W468" s="3" t="s">
        <v>69</v>
      </c>
    </row>
    <row r="469" ht="15.75" customHeight="1">
      <c r="A469" s="3">
        <v>2010.0</v>
      </c>
      <c r="B469" s="3">
        <v>1.0</v>
      </c>
      <c r="C469" s="3">
        <v>2010.5</v>
      </c>
      <c r="D469" s="3">
        <v>2.0</v>
      </c>
      <c r="E469" s="3">
        <v>1.0</v>
      </c>
      <c r="F469" s="3">
        <v>0.0</v>
      </c>
      <c r="G469" s="3" t="s">
        <v>64</v>
      </c>
      <c r="H469" s="3">
        <v>2.0</v>
      </c>
      <c r="I469" s="3">
        <v>1.0</v>
      </c>
      <c r="J469" s="3">
        <v>1.0</v>
      </c>
      <c r="K469" s="3">
        <v>2.0</v>
      </c>
      <c r="L469" s="3">
        <v>57.0</v>
      </c>
      <c r="M469" s="3">
        <v>9.0</v>
      </c>
      <c r="N469" s="10">
        <v>0.0221978</v>
      </c>
      <c r="O469" s="10">
        <v>0.0414417</v>
      </c>
      <c r="P469" s="3">
        <v>-0.965526</v>
      </c>
      <c r="Q469" s="3">
        <v>100.0</v>
      </c>
      <c r="R469" s="3">
        <v>47.2955</v>
      </c>
      <c r="S469" s="3">
        <v>-1.38579</v>
      </c>
      <c r="T469" s="10">
        <v>0.922007</v>
      </c>
      <c r="U469" s="10">
        <v>0.900772</v>
      </c>
      <c r="V469" s="3" t="s">
        <v>69</v>
      </c>
      <c r="W469" s="3" t="s">
        <v>69</v>
      </c>
    </row>
    <row r="470" ht="15.75" customHeight="1">
      <c r="A470" s="3">
        <v>2010.0</v>
      </c>
      <c r="B470" s="3">
        <v>1.0</v>
      </c>
      <c r="C470" s="3">
        <v>2010.5</v>
      </c>
      <c r="D470" s="3">
        <v>2.0</v>
      </c>
      <c r="E470" s="3">
        <v>1.0</v>
      </c>
      <c r="F470" s="3">
        <v>0.0</v>
      </c>
      <c r="G470" s="3" t="s">
        <v>64</v>
      </c>
      <c r="H470" s="3">
        <v>2.0</v>
      </c>
      <c r="I470" s="3">
        <v>1.0</v>
      </c>
      <c r="J470" s="3">
        <v>1.0</v>
      </c>
      <c r="K470" s="3">
        <v>2.0</v>
      </c>
      <c r="L470" s="3">
        <v>57.0</v>
      </c>
      <c r="M470" s="3">
        <v>10.0</v>
      </c>
      <c r="N470" s="10">
        <v>0.020998</v>
      </c>
      <c r="O470" s="10">
        <v>0.0315106</v>
      </c>
      <c r="P470" s="3">
        <v>-0.601779</v>
      </c>
      <c r="Q470" s="3">
        <v>100.0</v>
      </c>
      <c r="R470" s="3">
        <v>47.2955</v>
      </c>
      <c r="S470" s="3">
        <v>-0.852307</v>
      </c>
      <c r="T470" s="10">
        <v>0.943005</v>
      </c>
      <c r="U470" s="10">
        <v>0.932283</v>
      </c>
      <c r="V470" s="3" t="s">
        <v>69</v>
      </c>
      <c r="W470" s="3" t="s">
        <v>69</v>
      </c>
    </row>
    <row r="471" ht="15.75" customHeight="1">
      <c r="A471" s="3">
        <v>2010.0</v>
      </c>
      <c r="B471" s="3">
        <v>1.0</v>
      </c>
      <c r="C471" s="3">
        <v>2010.5</v>
      </c>
      <c r="D471" s="3">
        <v>2.0</v>
      </c>
      <c r="E471" s="3">
        <v>1.0</v>
      </c>
      <c r="F471" s="3">
        <v>0.0</v>
      </c>
      <c r="G471" s="3" t="s">
        <v>64</v>
      </c>
      <c r="H471" s="3">
        <v>2.0</v>
      </c>
      <c r="I471" s="3">
        <v>1.0</v>
      </c>
      <c r="J471" s="3">
        <v>1.0</v>
      </c>
      <c r="K471" s="3">
        <v>2.0</v>
      </c>
      <c r="L471" s="3">
        <v>57.0</v>
      </c>
      <c r="M471" s="3">
        <v>11.0</v>
      </c>
      <c r="N471" s="10">
        <v>0.0234977</v>
      </c>
      <c r="O471" s="10">
        <v>0.0274809</v>
      </c>
      <c r="P471" s="3">
        <v>-0.243648</v>
      </c>
      <c r="Q471" s="3">
        <v>100.0</v>
      </c>
      <c r="R471" s="3">
        <v>47.2955</v>
      </c>
      <c r="S471" s="3">
        <v>-0.367944</v>
      </c>
      <c r="T471" s="10">
        <v>0.966503</v>
      </c>
      <c r="U471" s="10">
        <v>0.959763</v>
      </c>
      <c r="V471" s="3" t="s">
        <v>69</v>
      </c>
      <c r="W471" s="3" t="s">
        <v>69</v>
      </c>
    </row>
    <row r="472" ht="15.75" customHeight="1">
      <c r="A472" s="3">
        <v>2010.0</v>
      </c>
      <c r="B472" s="3">
        <v>1.0</v>
      </c>
      <c r="C472" s="3">
        <v>2010.5</v>
      </c>
      <c r="D472" s="3">
        <v>2.0</v>
      </c>
      <c r="E472" s="3">
        <v>1.0</v>
      </c>
      <c r="F472" s="3">
        <v>0.0</v>
      </c>
      <c r="G472" s="3" t="s">
        <v>64</v>
      </c>
      <c r="H472" s="3">
        <v>2.0</v>
      </c>
      <c r="I472" s="3">
        <v>1.0</v>
      </c>
      <c r="J472" s="3">
        <v>1.0</v>
      </c>
      <c r="K472" s="3">
        <v>2.0</v>
      </c>
      <c r="L472" s="3">
        <v>57.0</v>
      </c>
      <c r="M472" s="3">
        <v>12.0</v>
      </c>
      <c r="N472" s="10">
        <v>0.00929916</v>
      </c>
      <c r="O472" s="10">
        <v>0.00866236</v>
      </c>
      <c r="P472" s="3">
        <v>0.0687182</v>
      </c>
      <c r="Q472" s="3">
        <v>100.0</v>
      </c>
      <c r="R472" s="3">
        <v>47.2955</v>
      </c>
      <c r="S472" s="3">
        <v>0.0659649</v>
      </c>
      <c r="T472" s="10">
        <v>0.975802</v>
      </c>
      <c r="U472" s="10">
        <v>0.968426</v>
      </c>
      <c r="V472" s="3" t="s">
        <v>69</v>
      </c>
      <c r="W472" s="3" t="s">
        <v>69</v>
      </c>
    </row>
    <row r="473" ht="15.75" customHeight="1">
      <c r="A473" s="3">
        <v>2010.0</v>
      </c>
      <c r="B473" s="3">
        <v>1.0</v>
      </c>
      <c r="C473" s="3">
        <v>2010.5</v>
      </c>
      <c r="D473" s="3">
        <v>2.0</v>
      </c>
      <c r="E473" s="3">
        <v>1.0</v>
      </c>
      <c r="F473" s="3">
        <v>0.0</v>
      </c>
      <c r="G473" s="3" t="s">
        <v>64</v>
      </c>
      <c r="H473" s="3">
        <v>2.0</v>
      </c>
      <c r="I473" s="3">
        <v>1.0</v>
      </c>
      <c r="J473" s="3">
        <v>1.0</v>
      </c>
      <c r="K473" s="3">
        <v>2.0</v>
      </c>
      <c r="L473" s="3">
        <v>57.0</v>
      </c>
      <c r="M473" s="3">
        <v>13.0</v>
      </c>
      <c r="N473" s="10">
        <v>0.00429966</v>
      </c>
      <c r="O473" s="10">
        <v>0.00760194</v>
      </c>
      <c r="P473" s="3">
        <v>-0.380196</v>
      </c>
      <c r="Q473" s="3">
        <v>100.0</v>
      </c>
      <c r="R473" s="3">
        <v>47.2955</v>
      </c>
      <c r="S473" s="3">
        <v>-0.245023</v>
      </c>
      <c r="T473" s="10">
        <v>0.980102</v>
      </c>
      <c r="U473" s="10">
        <v>0.976028</v>
      </c>
      <c r="V473" s="3" t="s">
        <v>69</v>
      </c>
      <c r="W473" s="3" t="s">
        <v>69</v>
      </c>
    </row>
    <row r="474" ht="15.75" customHeight="1">
      <c r="A474" s="3">
        <v>2010.0</v>
      </c>
      <c r="B474" s="3">
        <v>1.0</v>
      </c>
      <c r="C474" s="3">
        <v>2010.5</v>
      </c>
      <c r="D474" s="3">
        <v>2.0</v>
      </c>
      <c r="E474" s="3">
        <v>1.0</v>
      </c>
      <c r="F474" s="3">
        <v>0.0</v>
      </c>
      <c r="G474" s="3" t="s">
        <v>64</v>
      </c>
      <c r="H474" s="3">
        <v>2.0</v>
      </c>
      <c r="I474" s="3">
        <v>1.0</v>
      </c>
      <c r="J474" s="3">
        <v>1.0</v>
      </c>
      <c r="K474" s="3">
        <v>2.0</v>
      </c>
      <c r="L474" s="3">
        <v>57.0</v>
      </c>
      <c r="M474" s="3">
        <v>14.0</v>
      </c>
      <c r="N474" s="10">
        <v>0.0198981</v>
      </c>
      <c r="O474" s="10">
        <v>0.0239722</v>
      </c>
      <c r="P474" s="3">
        <v>-0.26635</v>
      </c>
      <c r="Q474" s="3">
        <v>100.0</v>
      </c>
      <c r="R474" s="3">
        <v>47.2955</v>
      </c>
      <c r="S474" s="3">
        <v>-0.370648</v>
      </c>
      <c r="T474" s="10">
        <v>1.0</v>
      </c>
      <c r="U474" s="10">
        <v>1.0</v>
      </c>
      <c r="V474" s="3" t="s">
        <v>69</v>
      </c>
      <c r="W474" s="3" t="s">
        <v>69</v>
      </c>
    </row>
    <row r="475" ht="15.75" customHeight="1">
      <c r="A475" s="3">
        <v>2010.0</v>
      </c>
      <c r="B475" s="3">
        <v>1.0</v>
      </c>
      <c r="C475" s="3">
        <v>2010.5</v>
      </c>
      <c r="D475" s="3">
        <v>2.0</v>
      </c>
      <c r="E475" s="3">
        <v>1.0</v>
      </c>
      <c r="F475" s="3">
        <v>0.0</v>
      </c>
      <c r="G475" s="3" t="s">
        <v>64</v>
      </c>
      <c r="H475" s="3">
        <v>2.0</v>
      </c>
      <c r="I475" s="3">
        <v>1.0</v>
      </c>
      <c r="J475" s="3">
        <v>1.0</v>
      </c>
      <c r="K475" s="3">
        <v>1.0</v>
      </c>
      <c r="L475" s="3">
        <v>12.0</v>
      </c>
      <c r="N475" s="10"/>
      <c r="O475" s="10"/>
      <c r="T475" s="10"/>
      <c r="U475" s="10"/>
    </row>
    <row r="476" ht="15.75" customHeight="1">
      <c r="A476" s="3">
        <v>2011.0</v>
      </c>
      <c r="B476" s="3">
        <v>1.0</v>
      </c>
      <c r="C476" s="3">
        <v>2011.5</v>
      </c>
      <c r="D476" s="3">
        <v>2.0</v>
      </c>
      <c r="E476" s="3">
        <v>1.0</v>
      </c>
      <c r="F476" s="3">
        <v>0.0</v>
      </c>
      <c r="G476" s="3" t="s">
        <v>64</v>
      </c>
      <c r="H476" s="3">
        <v>2.0</v>
      </c>
      <c r="I476" s="3">
        <v>1.0</v>
      </c>
      <c r="J476" s="3">
        <v>1.0</v>
      </c>
      <c r="K476" s="3">
        <v>2.0</v>
      </c>
      <c r="L476" s="3">
        <v>57.0</v>
      </c>
      <c r="M476" s="3">
        <v>1.0</v>
      </c>
      <c r="N476" s="10">
        <v>0.0309001</v>
      </c>
      <c r="O476" s="10">
        <v>0.00878846</v>
      </c>
      <c r="P476" s="3">
        <v>2.36908</v>
      </c>
      <c r="Q476" s="3">
        <v>100.0</v>
      </c>
      <c r="R476" s="3">
        <v>65.5347</v>
      </c>
      <c r="S476" s="3">
        <v>3.88512</v>
      </c>
      <c r="T476" s="10">
        <v>0.0309001</v>
      </c>
      <c r="U476" s="10">
        <v>0.00878846</v>
      </c>
      <c r="V476" s="3" t="s">
        <v>69</v>
      </c>
      <c r="W476" s="3" t="s">
        <v>69</v>
      </c>
    </row>
    <row r="477" ht="15.75" customHeight="1">
      <c r="A477" s="3">
        <v>2011.0</v>
      </c>
      <c r="B477" s="3">
        <v>1.0</v>
      </c>
      <c r="C477" s="3">
        <v>2011.5</v>
      </c>
      <c r="D477" s="3">
        <v>2.0</v>
      </c>
      <c r="E477" s="3">
        <v>1.0</v>
      </c>
      <c r="F477" s="3">
        <v>0.0</v>
      </c>
      <c r="G477" s="3" t="s">
        <v>64</v>
      </c>
      <c r="H477" s="3">
        <v>2.0</v>
      </c>
      <c r="I477" s="3">
        <v>1.0</v>
      </c>
      <c r="J477" s="3">
        <v>1.0</v>
      </c>
      <c r="K477" s="3">
        <v>2.0</v>
      </c>
      <c r="L477" s="3">
        <v>57.0</v>
      </c>
      <c r="M477" s="3">
        <v>2.0</v>
      </c>
      <c r="N477" s="10">
        <v>0.0438</v>
      </c>
      <c r="O477" s="10">
        <v>0.0196214</v>
      </c>
      <c r="P477" s="3">
        <v>1.7433</v>
      </c>
      <c r="Q477" s="3">
        <v>100.0</v>
      </c>
      <c r="R477" s="3">
        <v>65.5347</v>
      </c>
      <c r="S477" s="3">
        <v>3.51721</v>
      </c>
      <c r="T477" s="10">
        <v>0.0747001</v>
      </c>
      <c r="U477" s="10">
        <v>0.0284098</v>
      </c>
      <c r="V477" s="3" t="s">
        <v>69</v>
      </c>
      <c r="W477" s="3" t="s">
        <v>69</v>
      </c>
    </row>
    <row r="478" ht="15.75" customHeight="1">
      <c r="A478" s="3">
        <v>2011.0</v>
      </c>
      <c r="B478" s="3">
        <v>1.0</v>
      </c>
      <c r="C478" s="3">
        <v>2011.5</v>
      </c>
      <c r="D478" s="3">
        <v>2.0</v>
      </c>
      <c r="E478" s="3">
        <v>1.0</v>
      </c>
      <c r="F478" s="3">
        <v>0.0</v>
      </c>
      <c r="G478" s="3" t="s">
        <v>64</v>
      </c>
      <c r="H478" s="3">
        <v>2.0</v>
      </c>
      <c r="I478" s="3">
        <v>1.0</v>
      </c>
      <c r="J478" s="3">
        <v>1.0</v>
      </c>
      <c r="K478" s="3">
        <v>2.0</v>
      </c>
      <c r="L478" s="3">
        <v>57.0</v>
      </c>
      <c r="M478" s="3">
        <v>3.0</v>
      </c>
      <c r="N478" s="10">
        <v>0.0998</v>
      </c>
      <c r="O478" s="10">
        <v>0.0637238</v>
      </c>
      <c r="P478" s="3">
        <v>1.47696</v>
      </c>
      <c r="Q478" s="3">
        <v>100.0</v>
      </c>
      <c r="R478" s="3">
        <v>65.5347</v>
      </c>
      <c r="S478" s="3">
        <v>4.47712</v>
      </c>
      <c r="T478" s="10">
        <v>0.1745</v>
      </c>
      <c r="U478" s="10">
        <v>0.0921336</v>
      </c>
      <c r="V478" s="3" t="s">
        <v>69</v>
      </c>
      <c r="W478" s="3" t="s">
        <v>69</v>
      </c>
    </row>
    <row r="479" ht="15.75" customHeight="1">
      <c r="A479" s="3">
        <v>2011.0</v>
      </c>
      <c r="B479" s="3">
        <v>1.0</v>
      </c>
      <c r="C479" s="3">
        <v>2011.5</v>
      </c>
      <c r="D479" s="3">
        <v>2.0</v>
      </c>
      <c r="E479" s="3">
        <v>1.0</v>
      </c>
      <c r="F479" s="3">
        <v>0.0</v>
      </c>
      <c r="G479" s="3" t="s">
        <v>64</v>
      </c>
      <c r="H479" s="3">
        <v>2.0</v>
      </c>
      <c r="I479" s="3">
        <v>1.0</v>
      </c>
      <c r="J479" s="3">
        <v>1.0</v>
      </c>
      <c r="K479" s="3">
        <v>2.0</v>
      </c>
      <c r="L479" s="3">
        <v>57.0</v>
      </c>
      <c r="M479" s="3">
        <v>4.0</v>
      </c>
      <c r="N479" s="10">
        <v>0.1529</v>
      </c>
      <c r="O479" s="10">
        <v>0.171823</v>
      </c>
      <c r="P479" s="3">
        <v>-0.501635</v>
      </c>
      <c r="Q479" s="3">
        <v>100.0</v>
      </c>
      <c r="R479" s="3">
        <v>65.5347</v>
      </c>
      <c r="S479" s="3">
        <v>-1.78405</v>
      </c>
      <c r="T479" s="10">
        <v>0.3274</v>
      </c>
      <c r="U479" s="10">
        <v>0.263957</v>
      </c>
      <c r="V479" s="3" t="s">
        <v>69</v>
      </c>
      <c r="W479" s="3" t="s">
        <v>69</v>
      </c>
    </row>
    <row r="480" ht="15.75" customHeight="1">
      <c r="A480" s="3">
        <v>2011.0</v>
      </c>
      <c r="B480" s="3">
        <v>1.0</v>
      </c>
      <c r="C480" s="3">
        <v>2011.5</v>
      </c>
      <c r="D480" s="3">
        <v>2.0</v>
      </c>
      <c r="E480" s="3">
        <v>1.0</v>
      </c>
      <c r="F480" s="3">
        <v>0.0</v>
      </c>
      <c r="G480" s="3" t="s">
        <v>64</v>
      </c>
      <c r="H480" s="3">
        <v>2.0</v>
      </c>
      <c r="I480" s="3">
        <v>1.0</v>
      </c>
      <c r="J480" s="3">
        <v>1.0</v>
      </c>
      <c r="K480" s="3">
        <v>2.0</v>
      </c>
      <c r="L480" s="3">
        <v>57.0</v>
      </c>
      <c r="M480" s="3">
        <v>5.0</v>
      </c>
      <c r="N480" s="10">
        <v>0.1956</v>
      </c>
      <c r="O480" s="10">
        <v>0.289146</v>
      </c>
      <c r="P480" s="3">
        <v>-2.06336</v>
      </c>
      <c r="Q480" s="3">
        <v>100.0</v>
      </c>
      <c r="R480" s="3">
        <v>65.5347</v>
      </c>
      <c r="S480" s="3">
        <v>-7.64521</v>
      </c>
      <c r="T480" s="10">
        <v>0.523</v>
      </c>
      <c r="U480" s="10">
        <v>0.553102</v>
      </c>
      <c r="V480" s="3" t="s">
        <v>69</v>
      </c>
      <c r="W480" s="3" t="s">
        <v>69</v>
      </c>
    </row>
    <row r="481" ht="15.75" customHeight="1">
      <c r="A481" s="3">
        <v>2011.0</v>
      </c>
      <c r="B481" s="3">
        <v>1.0</v>
      </c>
      <c r="C481" s="3">
        <v>2011.5</v>
      </c>
      <c r="D481" s="3">
        <v>2.0</v>
      </c>
      <c r="E481" s="3">
        <v>1.0</v>
      </c>
      <c r="F481" s="3">
        <v>0.0</v>
      </c>
      <c r="G481" s="3" t="s">
        <v>64</v>
      </c>
      <c r="H481" s="3">
        <v>2.0</v>
      </c>
      <c r="I481" s="3">
        <v>1.0</v>
      </c>
      <c r="J481" s="3">
        <v>1.0</v>
      </c>
      <c r="K481" s="3">
        <v>2.0</v>
      </c>
      <c r="L481" s="3">
        <v>57.0</v>
      </c>
      <c r="M481" s="3">
        <v>6.0</v>
      </c>
      <c r="N481" s="10">
        <v>0.1347</v>
      </c>
      <c r="O481" s="10">
        <v>0.155323</v>
      </c>
      <c r="P481" s="3">
        <v>-0.569353</v>
      </c>
      <c r="Q481" s="3">
        <v>100.0</v>
      </c>
      <c r="R481" s="3">
        <v>65.5347</v>
      </c>
      <c r="S481" s="3">
        <v>-1.91886</v>
      </c>
      <c r="T481" s="10">
        <v>0.6577</v>
      </c>
      <c r="U481" s="10">
        <v>0.708425</v>
      </c>
      <c r="V481" s="3" t="s">
        <v>69</v>
      </c>
      <c r="W481" s="3" t="s">
        <v>69</v>
      </c>
    </row>
    <row r="482" ht="15.75" customHeight="1">
      <c r="A482" s="3">
        <v>2011.0</v>
      </c>
      <c r="B482" s="3">
        <v>1.0</v>
      </c>
      <c r="C482" s="3">
        <v>2011.5</v>
      </c>
      <c r="D482" s="3">
        <v>2.0</v>
      </c>
      <c r="E482" s="3">
        <v>1.0</v>
      </c>
      <c r="F482" s="3">
        <v>0.0</v>
      </c>
      <c r="G482" s="3" t="s">
        <v>64</v>
      </c>
      <c r="H482" s="3">
        <v>2.0</v>
      </c>
      <c r="I482" s="3">
        <v>1.0</v>
      </c>
      <c r="J482" s="3">
        <v>1.0</v>
      </c>
      <c r="K482" s="3">
        <v>2.0</v>
      </c>
      <c r="L482" s="3">
        <v>57.0</v>
      </c>
      <c r="M482" s="3">
        <v>7.0</v>
      </c>
      <c r="N482" s="10">
        <v>0.1045</v>
      </c>
      <c r="O482" s="10">
        <v>0.0843573</v>
      </c>
      <c r="P482" s="3">
        <v>0.724756</v>
      </c>
      <c r="Q482" s="3">
        <v>100.0</v>
      </c>
      <c r="R482" s="3">
        <v>65.5347</v>
      </c>
      <c r="S482" s="3">
        <v>2.23761</v>
      </c>
      <c r="T482" s="10">
        <v>0.7622</v>
      </c>
      <c r="U482" s="10">
        <v>0.792782</v>
      </c>
      <c r="V482" s="3" t="s">
        <v>69</v>
      </c>
      <c r="W482" s="3" t="s">
        <v>69</v>
      </c>
    </row>
    <row r="483" ht="15.75" customHeight="1">
      <c r="A483" s="3">
        <v>2011.0</v>
      </c>
      <c r="B483" s="3">
        <v>1.0</v>
      </c>
      <c r="C483" s="3">
        <v>2011.5</v>
      </c>
      <c r="D483" s="3">
        <v>2.0</v>
      </c>
      <c r="E483" s="3">
        <v>1.0</v>
      </c>
      <c r="F483" s="3">
        <v>0.0</v>
      </c>
      <c r="G483" s="3" t="s">
        <v>64</v>
      </c>
      <c r="H483" s="3">
        <v>2.0</v>
      </c>
      <c r="I483" s="3">
        <v>1.0</v>
      </c>
      <c r="J483" s="3">
        <v>1.0</v>
      </c>
      <c r="K483" s="3">
        <v>2.0</v>
      </c>
      <c r="L483" s="3">
        <v>57.0</v>
      </c>
      <c r="M483" s="3">
        <v>8.0</v>
      </c>
      <c r="N483" s="10">
        <v>0.0761</v>
      </c>
      <c r="O483" s="10">
        <v>0.0695251</v>
      </c>
      <c r="P483" s="3">
        <v>0.258503</v>
      </c>
      <c r="Q483" s="3">
        <v>100.0</v>
      </c>
      <c r="R483" s="3">
        <v>65.5347</v>
      </c>
      <c r="S483" s="3">
        <v>0.687642</v>
      </c>
      <c r="T483" s="10">
        <v>0.8383</v>
      </c>
      <c r="U483" s="10">
        <v>0.862307</v>
      </c>
      <c r="V483" s="3" t="s">
        <v>69</v>
      </c>
      <c r="W483" s="3" t="s">
        <v>69</v>
      </c>
    </row>
    <row r="484" ht="15.75" customHeight="1">
      <c r="A484" s="3">
        <v>2011.0</v>
      </c>
      <c r="B484" s="3">
        <v>1.0</v>
      </c>
      <c r="C484" s="3">
        <v>2011.5</v>
      </c>
      <c r="D484" s="3">
        <v>2.0</v>
      </c>
      <c r="E484" s="3">
        <v>1.0</v>
      </c>
      <c r="F484" s="3">
        <v>0.0</v>
      </c>
      <c r="G484" s="3" t="s">
        <v>64</v>
      </c>
      <c r="H484" s="3">
        <v>2.0</v>
      </c>
      <c r="I484" s="3">
        <v>1.0</v>
      </c>
      <c r="J484" s="3">
        <v>1.0</v>
      </c>
      <c r="K484" s="3">
        <v>2.0</v>
      </c>
      <c r="L484" s="3">
        <v>57.0</v>
      </c>
      <c r="M484" s="3">
        <v>9.0</v>
      </c>
      <c r="N484" s="10">
        <v>0.0308001</v>
      </c>
      <c r="O484" s="10">
        <v>0.0430022</v>
      </c>
      <c r="P484" s="3">
        <v>-0.601499</v>
      </c>
      <c r="Q484" s="3">
        <v>100.0</v>
      </c>
      <c r="R484" s="3">
        <v>65.5347</v>
      </c>
      <c r="S484" s="3">
        <v>-1.0279</v>
      </c>
      <c r="T484" s="10">
        <v>0.8691</v>
      </c>
      <c r="U484" s="10">
        <v>0.905309</v>
      </c>
      <c r="V484" s="3" t="s">
        <v>69</v>
      </c>
      <c r="W484" s="3" t="s">
        <v>69</v>
      </c>
    </row>
    <row r="485" ht="15.75" customHeight="1">
      <c r="A485" s="3">
        <v>2011.0</v>
      </c>
      <c r="B485" s="3">
        <v>1.0</v>
      </c>
      <c r="C485" s="3">
        <v>2011.5</v>
      </c>
      <c r="D485" s="3">
        <v>2.0</v>
      </c>
      <c r="E485" s="3">
        <v>1.0</v>
      </c>
      <c r="F485" s="3">
        <v>0.0</v>
      </c>
      <c r="G485" s="3" t="s">
        <v>64</v>
      </c>
      <c r="H485" s="3">
        <v>2.0</v>
      </c>
      <c r="I485" s="3">
        <v>1.0</v>
      </c>
      <c r="J485" s="3">
        <v>1.0</v>
      </c>
      <c r="K485" s="3">
        <v>2.0</v>
      </c>
      <c r="L485" s="3">
        <v>57.0</v>
      </c>
      <c r="M485" s="3">
        <v>10.0</v>
      </c>
      <c r="N485" s="10">
        <v>0.04</v>
      </c>
      <c r="O485" s="10">
        <v>0.0275435</v>
      </c>
      <c r="P485" s="3">
        <v>0.76112</v>
      </c>
      <c r="Q485" s="3">
        <v>100.0</v>
      </c>
      <c r="R485" s="3">
        <v>65.5347</v>
      </c>
      <c r="S485" s="3">
        <v>1.49246</v>
      </c>
      <c r="T485" s="10">
        <v>0.9091</v>
      </c>
      <c r="U485" s="10">
        <v>0.932853</v>
      </c>
      <c r="V485" s="3" t="s">
        <v>69</v>
      </c>
      <c r="W485" s="3" t="s">
        <v>69</v>
      </c>
    </row>
    <row r="486" ht="15.75" customHeight="1">
      <c r="A486" s="3">
        <v>2011.0</v>
      </c>
      <c r="B486" s="3">
        <v>1.0</v>
      </c>
      <c r="C486" s="3">
        <v>2011.5</v>
      </c>
      <c r="D486" s="3">
        <v>2.0</v>
      </c>
      <c r="E486" s="3">
        <v>1.0</v>
      </c>
      <c r="F486" s="3">
        <v>0.0</v>
      </c>
      <c r="G486" s="3" t="s">
        <v>64</v>
      </c>
      <c r="H486" s="3">
        <v>2.0</v>
      </c>
      <c r="I486" s="3">
        <v>1.0</v>
      </c>
      <c r="J486" s="3">
        <v>1.0</v>
      </c>
      <c r="K486" s="3">
        <v>2.0</v>
      </c>
      <c r="L486" s="3">
        <v>57.0</v>
      </c>
      <c r="M486" s="3">
        <v>11.0</v>
      </c>
      <c r="N486" s="10">
        <v>0.0327001</v>
      </c>
      <c r="O486" s="10">
        <v>0.0211265</v>
      </c>
      <c r="P486" s="3">
        <v>0.804802</v>
      </c>
      <c r="Q486" s="3">
        <v>100.0</v>
      </c>
      <c r="R486" s="3">
        <v>65.5347</v>
      </c>
      <c r="S486" s="3">
        <v>1.4285</v>
      </c>
      <c r="T486" s="10">
        <v>0.9418</v>
      </c>
      <c r="U486" s="10">
        <v>0.953979</v>
      </c>
      <c r="V486" s="3" t="s">
        <v>69</v>
      </c>
      <c r="W486" s="3" t="s">
        <v>69</v>
      </c>
    </row>
    <row r="487" ht="15.75" customHeight="1">
      <c r="A487" s="3">
        <v>2011.0</v>
      </c>
      <c r="B487" s="3">
        <v>1.0</v>
      </c>
      <c r="C487" s="3">
        <v>2011.5</v>
      </c>
      <c r="D487" s="3">
        <v>2.0</v>
      </c>
      <c r="E487" s="3">
        <v>1.0</v>
      </c>
      <c r="F487" s="3">
        <v>0.0</v>
      </c>
      <c r="G487" s="3" t="s">
        <v>64</v>
      </c>
      <c r="H487" s="3">
        <v>2.0</v>
      </c>
      <c r="I487" s="3">
        <v>1.0</v>
      </c>
      <c r="J487" s="3">
        <v>1.0</v>
      </c>
      <c r="K487" s="3">
        <v>2.0</v>
      </c>
      <c r="L487" s="3">
        <v>57.0</v>
      </c>
      <c r="M487" s="3">
        <v>12.0</v>
      </c>
      <c r="N487" s="10">
        <v>0.0227001</v>
      </c>
      <c r="O487" s="10">
        <v>0.0185637</v>
      </c>
      <c r="P487" s="3">
        <v>0.306451</v>
      </c>
      <c r="Q487" s="3">
        <v>100.0</v>
      </c>
      <c r="R487" s="3">
        <v>65.5347</v>
      </c>
      <c r="S487" s="3">
        <v>0.456639</v>
      </c>
      <c r="T487" s="10">
        <v>0.9645</v>
      </c>
      <c r="U487" s="10">
        <v>0.972543</v>
      </c>
      <c r="V487" s="3" t="s">
        <v>69</v>
      </c>
      <c r="W487" s="3" t="s">
        <v>69</v>
      </c>
    </row>
    <row r="488" ht="15.75" customHeight="1">
      <c r="A488" s="3">
        <v>2011.0</v>
      </c>
      <c r="B488" s="3">
        <v>1.0</v>
      </c>
      <c r="C488" s="3">
        <v>2011.5</v>
      </c>
      <c r="D488" s="3">
        <v>2.0</v>
      </c>
      <c r="E488" s="3">
        <v>1.0</v>
      </c>
      <c r="F488" s="3">
        <v>0.0</v>
      </c>
      <c r="G488" s="3" t="s">
        <v>64</v>
      </c>
      <c r="H488" s="3">
        <v>2.0</v>
      </c>
      <c r="I488" s="3">
        <v>1.0</v>
      </c>
      <c r="J488" s="3">
        <v>1.0</v>
      </c>
      <c r="K488" s="3">
        <v>2.0</v>
      </c>
      <c r="L488" s="3">
        <v>57.0</v>
      </c>
      <c r="M488" s="3">
        <v>13.0</v>
      </c>
      <c r="N488" s="10">
        <v>0.00800009</v>
      </c>
      <c r="O488" s="10">
        <v>0.00588606</v>
      </c>
      <c r="P488" s="3">
        <v>0.276363</v>
      </c>
      <c r="Q488" s="3">
        <v>100.0</v>
      </c>
      <c r="R488" s="3">
        <v>65.5347</v>
      </c>
      <c r="S488" s="3">
        <v>0.245495</v>
      </c>
      <c r="T488" s="10">
        <v>0.9725</v>
      </c>
      <c r="U488" s="10">
        <v>0.978429</v>
      </c>
      <c r="V488" s="3" t="s">
        <v>69</v>
      </c>
      <c r="W488" s="3" t="s">
        <v>69</v>
      </c>
    </row>
    <row r="489" ht="15.75" customHeight="1">
      <c r="A489" s="3">
        <v>2011.0</v>
      </c>
      <c r="B489" s="3">
        <v>1.0</v>
      </c>
      <c r="C489" s="3">
        <v>2011.5</v>
      </c>
      <c r="D489" s="3">
        <v>2.0</v>
      </c>
      <c r="E489" s="3">
        <v>1.0</v>
      </c>
      <c r="F489" s="3">
        <v>0.0</v>
      </c>
      <c r="G489" s="3" t="s">
        <v>64</v>
      </c>
      <c r="H489" s="3">
        <v>2.0</v>
      </c>
      <c r="I489" s="3">
        <v>1.0</v>
      </c>
      <c r="J489" s="3">
        <v>1.0</v>
      </c>
      <c r="K489" s="3">
        <v>2.0</v>
      </c>
      <c r="L489" s="3">
        <v>57.0</v>
      </c>
      <c r="M489" s="3">
        <v>14.0</v>
      </c>
      <c r="N489" s="10">
        <v>0.0275001</v>
      </c>
      <c r="O489" s="10">
        <v>0.021571</v>
      </c>
      <c r="P489" s="3">
        <v>0.40812</v>
      </c>
      <c r="Q489" s="3">
        <v>100.0</v>
      </c>
      <c r="R489" s="3">
        <v>65.5347</v>
      </c>
      <c r="S489" s="3">
        <v>0.66781</v>
      </c>
      <c r="T489" s="10">
        <v>1.0</v>
      </c>
      <c r="U489" s="10">
        <v>1.0</v>
      </c>
      <c r="V489" s="3" t="s">
        <v>69</v>
      </c>
      <c r="W489" s="3" t="s">
        <v>69</v>
      </c>
    </row>
    <row r="490" ht="15.75" customHeight="1">
      <c r="A490" s="3">
        <v>2011.0</v>
      </c>
      <c r="B490" s="3">
        <v>1.0</v>
      </c>
      <c r="C490" s="3">
        <v>2011.5</v>
      </c>
      <c r="D490" s="3">
        <v>2.0</v>
      </c>
      <c r="E490" s="3">
        <v>1.0</v>
      </c>
      <c r="F490" s="3">
        <v>0.0</v>
      </c>
      <c r="G490" s="3" t="s">
        <v>64</v>
      </c>
      <c r="H490" s="3">
        <v>2.0</v>
      </c>
      <c r="I490" s="3">
        <v>1.0</v>
      </c>
      <c r="J490" s="3">
        <v>1.0</v>
      </c>
      <c r="K490" s="3">
        <v>1.0</v>
      </c>
      <c r="L490" s="3">
        <v>12.0</v>
      </c>
      <c r="N490" s="10"/>
      <c r="O490" s="10"/>
      <c r="T490" s="10"/>
      <c r="U490" s="10"/>
    </row>
    <row r="491" ht="15.75" customHeight="1">
      <c r="A491" s="3">
        <v>2012.0</v>
      </c>
      <c r="B491" s="3">
        <v>1.0</v>
      </c>
      <c r="C491" s="3">
        <v>2012.5</v>
      </c>
      <c r="D491" s="3">
        <v>2.0</v>
      </c>
      <c r="E491" s="3">
        <v>1.0</v>
      </c>
      <c r="F491" s="3">
        <v>0.0</v>
      </c>
      <c r="G491" s="3" t="s">
        <v>64</v>
      </c>
      <c r="H491" s="3">
        <v>2.0</v>
      </c>
      <c r="I491" s="3">
        <v>1.0</v>
      </c>
      <c r="J491" s="3">
        <v>1.0</v>
      </c>
      <c r="K491" s="3">
        <v>2.0</v>
      </c>
      <c r="L491" s="3">
        <v>57.0</v>
      </c>
      <c r="M491" s="3">
        <v>1.0</v>
      </c>
      <c r="N491" s="10">
        <v>0.0035001</v>
      </c>
      <c r="O491" s="10">
        <v>0.0114835</v>
      </c>
      <c r="P491" s="3">
        <v>-0.749306</v>
      </c>
      <c r="Q491" s="3">
        <v>100.0</v>
      </c>
      <c r="R491" s="3">
        <v>120.273</v>
      </c>
      <c r="S491" s="3">
        <v>-0.415854</v>
      </c>
      <c r="T491" s="10">
        <v>0.0035001</v>
      </c>
      <c r="U491" s="10">
        <v>0.0114835</v>
      </c>
      <c r="V491" s="3" t="s">
        <v>69</v>
      </c>
      <c r="W491" s="3" t="s">
        <v>69</v>
      </c>
    </row>
    <row r="492" ht="15.75" customHeight="1">
      <c r="A492" s="3">
        <v>2012.0</v>
      </c>
      <c r="B492" s="3">
        <v>1.0</v>
      </c>
      <c r="C492" s="3">
        <v>2012.5</v>
      </c>
      <c r="D492" s="3">
        <v>2.0</v>
      </c>
      <c r="E492" s="3">
        <v>1.0</v>
      </c>
      <c r="F492" s="3">
        <v>0.0</v>
      </c>
      <c r="G492" s="3" t="s">
        <v>64</v>
      </c>
      <c r="H492" s="3">
        <v>2.0</v>
      </c>
      <c r="I492" s="3">
        <v>1.0</v>
      </c>
      <c r="J492" s="3">
        <v>1.0</v>
      </c>
      <c r="K492" s="3">
        <v>2.0</v>
      </c>
      <c r="L492" s="3">
        <v>57.0</v>
      </c>
      <c r="M492" s="3">
        <v>2.0</v>
      </c>
      <c r="N492" s="10">
        <v>0.00900009</v>
      </c>
      <c r="O492" s="10">
        <v>0.02544</v>
      </c>
      <c r="P492" s="3">
        <v>-1.04409</v>
      </c>
      <c r="Q492" s="3">
        <v>100.0</v>
      </c>
      <c r="R492" s="3">
        <v>120.273</v>
      </c>
      <c r="S492" s="3">
        <v>-0.935188</v>
      </c>
      <c r="T492" s="10">
        <v>0.0125002</v>
      </c>
      <c r="U492" s="10">
        <v>0.0369235</v>
      </c>
      <c r="V492" s="3" t="s">
        <v>69</v>
      </c>
      <c r="W492" s="3" t="s">
        <v>69</v>
      </c>
    </row>
    <row r="493" ht="15.75" customHeight="1">
      <c r="A493" s="3">
        <v>2012.0</v>
      </c>
      <c r="B493" s="3">
        <v>1.0</v>
      </c>
      <c r="C493" s="3">
        <v>2012.5</v>
      </c>
      <c r="D493" s="3">
        <v>2.0</v>
      </c>
      <c r="E493" s="3">
        <v>1.0</v>
      </c>
      <c r="F493" s="3">
        <v>0.0</v>
      </c>
      <c r="G493" s="3" t="s">
        <v>64</v>
      </c>
      <c r="H493" s="3">
        <v>2.0</v>
      </c>
      <c r="I493" s="3">
        <v>1.0</v>
      </c>
      <c r="J493" s="3">
        <v>1.0</v>
      </c>
      <c r="K493" s="3">
        <v>2.0</v>
      </c>
      <c r="L493" s="3">
        <v>57.0</v>
      </c>
      <c r="M493" s="3">
        <v>3.0</v>
      </c>
      <c r="N493" s="10">
        <v>0.0508</v>
      </c>
      <c r="O493" s="10">
        <v>0.0711998</v>
      </c>
      <c r="P493" s="3">
        <v>-0.793278</v>
      </c>
      <c r="Q493" s="3">
        <v>100.0</v>
      </c>
      <c r="R493" s="3">
        <v>120.273</v>
      </c>
      <c r="S493" s="3">
        <v>-1.71498</v>
      </c>
      <c r="T493" s="10">
        <v>0.0633002</v>
      </c>
      <c r="U493" s="10">
        <v>0.108123</v>
      </c>
      <c r="V493" s="3" t="s">
        <v>69</v>
      </c>
      <c r="W493" s="3" t="s">
        <v>69</v>
      </c>
    </row>
    <row r="494" ht="15.75" customHeight="1">
      <c r="A494" s="3">
        <v>2012.0</v>
      </c>
      <c r="B494" s="3">
        <v>1.0</v>
      </c>
      <c r="C494" s="3">
        <v>2012.5</v>
      </c>
      <c r="D494" s="3">
        <v>2.0</v>
      </c>
      <c r="E494" s="3">
        <v>1.0</v>
      </c>
      <c r="F494" s="3">
        <v>0.0</v>
      </c>
      <c r="G494" s="3" t="s">
        <v>64</v>
      </c>
      <c r="H494" s="3">
        <v>2.0</v>
      </c>
      <c r="I494" s="3">
        <v>1.0</v>
      </c>
      <c r="J494" s="3">
        <v>1.0</v>
      </c>
      <c r="K494" s="3">
        <v>2.0</v>
      </c>
      <c r="L494" s="3">
        <v>57.0</v>
      </c>
      <c r="M494" s="3">
        <v>4.0</v>
      </c>
      <c r="N494" s="10">
        <v>0.1526</v>
      </c>
      <c r="O494" s="10">
        <v>0.150425</v>
      </c>
      <c r="P494" s="3">
        <v>0.0608498</v>
      </c>
      <c r="Q494" s="3">
        <v>100.0</v>
      </c>
      <c r="R494" s="3">
        <v>120.273</v>
      </c>
      <c r="S494" s="3">
        <v>0.219095</v>
      </c>
      <c r="T494" s="10">
        <v>0.2159</v>
      </c>
      <c r="U494" s="10">
        <v>0.258548</v>
      </c>
      <c r="V494" s="3" t="s">
        <v>69</v>
      </c>
      <c r="W494" s="3" t="s">
        <v>69</v>
      </c>
    </row>
    <row r="495" ht="15.75" customHeight="1">
      <c r="A495" s="3">
        <v>2012.0</v>
      </c>
      <c r="B495" s="3">
        <v>1.0</v>
      </c>
      <c r="C495" s="3">
        <v>2012.5</v>
      </c>
      <c r="D495" s="3">
        <v>2.0</v>
      </c>
      <c r="E495" s="3">
        <v>1.0</v>
      </c>
      <c r="F495" s="3">
        <v>0.0</v>
      </c>
      <c r="G495" s="3" t="s">
        <v>64</v>
      </c>
      <c r="H495" s="3">
        <v>2.0</v>
      </c>
      <c r="I495" s="3">
        <v>1.0</v>
      </c>
      <c r="J495" s="3">
        <v>1.0</v>
      </c>
      <c r="K495" s="3">
        <v>2.0</v>
      </c>
      <c r="L495" s="3">
        <v>57.0</v>
      </c>
      <c r="M495" s="3">
        <v>5.0</v>
      </c>
      <c r="N495" s="10">
        <v>0.145</v>
      </c>
      <c r="O495" s="10">
        <v>0.205597</v>
      </c>
      <c r="P495" s="3">
        <v>-1.49943</v>
      </c>
      <c r="Q495" s="3">
        <v>100.0</v>
      </c>
      <c r="R495" s="3">
        <v>120.273</v>
      </c>
      <c r="S495" s="3">
        <v>-5.06321</v>
      </c>
      <c r="T495" s="10">
        <v>0.3609</v>
      </c>
      <c r="U495" s="10">
        <v>0.464145</v>
      </c>
      <c r="V495" s="3" t="s">
        <v>69</v>
      </c>
      <c r="W495" s="3" t="s">
        <v>69</v>
      </c>
    </row>
    <row r="496" ht="15.75" customHeight="1">
      <c r="A496" s="3">
        <v>2012.0</v>
      </c>
      <c r="B496" s="3">
        <v>1.0</v>
      </c>
      <c r="C496" s="3">
        <v>2012.5</v>
      </c>
      <c r="D496" s="3">
        <v>2.0</v>
      </c>
      <c r="E496" s="3">
        <v>1.0</v>
      </c>
      <c r="F496" s="3">
        <v>0.0</v>
      </c>
      <c r="G496" s="3" t="s">
        <v>64</v>
      </c>
      <c r="H496" s="3">
        <v>2.0</v>
      </c>
      <c r="I496" s="3">
        <v>1.0</v>
      </c>
      <c r="J496" s="3">
        <v>1.0</v>
      </c>
      <c r="K496" s="3">
        <v>2.0</v>
      </c>
      <c r="L496" s="3">
        <v>57.0</v>
      </c>
      <c r="M496" s="3">
        <v>6.0</v>
      </c>
      <c r="N496" s="10">
        <v>0.2063</v>
      </c>
      <c r="O496" s="10">
        <v>0.225859</v>
      </c>
      <c r="P496" s="3">
        <v>-0.467756</v>
      </c>
      <c r="Q496" s="3">
        <v>100.0</v>
      </c>
      <c r="R496" s="3">
        <v>120.273</v>
      </c>
      <c r="S496" s="3">
        <v>-1.86866</v>
      </c>
      <c r="T496" s="10">
        <v>0.5672</v>
      </c>
      <c r="U496" s="10">
        <v>0.690004</v>
      </c>
      <c r="V496" s="3" t="s">
        <v>69</v>
      </c>
      <c r="W496" s="3" t="s">
        <v>69</v>
      </c>
    </row>
    <row r="497" ht="15.75" customHeight="1">
      <c r="A497" s="3">
        <v>2012.0</v>
      </c>
      <c r="B497" s="3">
        <v>1.0</v>
      </c>
      <c r="C497" s="3">
        <v>2012.5</v>
      </c>
      <c r="D497" s="3">
        <v>2.0</v>
      </c>
      <c r="E497" s="3">
        <v>1.0</v>
      </c>
      <c r="F497" s="3">
        <v>0.0</v>
      </c>
      <c r="G497" s="3" t="s">
        <v>64</v>
      </c>
      <c r="H497" s="3">
        <v>2.0</v>
      </c>
      <c r="I497" s="3">
        <v>1.0</v>
      </c>
      <c r="J497" s="3">
        <v>1.0</v>
      </c>
      <c r="K497" s="3">
        <v>2.0</v>
      </c>
      <c r="L497" s="3">
        <v>57.0</v>
      </c>
      <c r="M497" s="3">
        <v>7.0</v>
      </c>
      <c r="N497" s="10">
        <v>0.1304</v>
      </c>
      <c r="O497" s="10">
        <v>0.107702</v>
      </c>
      <c r="P497" s="3">
        <v>0.732182</v>
      </c>
      <c r="Q497" s="3">
        <v>100.0</v>
      </c>
      <c r="R497" s="3">
        <v>120.273</v>
      </c>
      <c r="S497" s="3">
        <v>2.49374</v>
      </c>
      <c r="T497" s="10">
        <v>0.6976</v>
      </c>
      <c r="U497" s="10">
        <v>0.797706</v>
      </c>
      <c r="V497" s="3" t="s">
        <v>69</v>
      </c>
      <c r="W497" s="3" t="s">
        <v>69</v>
      </c>
    </row>
    <row r="498" ht="15.75" customHeight="1">
      <c r="A498" s="3">
        <v>2012.0</v>
      </c>
      <c r="B498" s="3">
        <v>1.0</v>
      </c>
      <c r="C498" s="3">
        <v>2012.5</v>
      </c>
      <c r="D498" s="3">
        <v>2.0</v>
      </c>
      <c r="E498" s="3">
        <v>1.0</v>
      </c>
      <c r="F498" s="3">
        <v>0.0</v>
      </c>
      <c r="G498" s="3" t="s">
        <v>64</v>
      </c>
      <c r="H498" s="3">
        <v>2.0</v>
      </c>
      <c r="I498" s="3">
        <v>1.0</v>
      </c>
      <c r="J498" s="3">
        <v>1.0</v>
      </c>
      <c r="K498" s="3">
        <v>2.0</v>
      </c>
      <c r="L498" s="3">
        <v>57.0</v>
      </c>
      <c r="M498" s="3">
        <v>8.0</v>
      </c>
      <c r="N498" s="10">
        <v>0.0795</v>
      </c>
      <c r="O498" s="10">
        <v>0.0575077</v>
      </c>
      <c r="P498" s="3">
        <v>0.944647</v>
      </c>
      <c r="Q498" s="3">
        <v>100.0</v>
      </c>
      <c r="R498" s="3">
        <v>120.273</v>
      </c>
      <c r="S498" s="3">
        <v>2.57452</v>
      </c>
      <c r="T498" s="10">
        <v>0.7771</v>
      </c>
      <c r="U498" s="10">
        <v>0.855214</v>
      </c>
      <c r="V498" s="3" t="s">
        <v>69</v>
      </c>
      <c r="W498" s="3" t="s">
        <v>69</v>
      </c>
    </row>
    <row r="499" ht="15.75" customHeight="1">
      <c r="A499" s="3">
        <v>2012.0</v>
      </c>
      <c r="B499" s="3">
        <v>1.0</v>
      </c>
      <c r="C499" s="3">
        <v>2012.5</v>
      </c>
      <c r="D499" s="3">
        <v>2.0</v>
      </c>
      <c r="E499" s="3">
        <v>1.0</v>
      </c>
      <c r="F499" s="3">
        <v>0.0</v>
      </c>
      <c r="G499" s="3" t="s">
        <v>64</v>
      </c>
      <c r="H499" s="3">
        <v>2.0</v>
      </c>
      <c r="I499" s="3">
        <v>1.0</v>
      </c>
      <c r="J499" s="3">
        <v>1.0</v>
      </c>
      <c r="K499" s="3">
        <v>2.0</v>
      </c>
      <c r="L499" s="3">
        <v>57.0</v>
      </c>
      <c r="M499" s="3">
        <v>9.0</v>
      </c>
      <c r="N499" s="10">
        <v>0.0691</v>
      </c>
      <c r="O499" s="10">
        <v>0.0476785</v>
      </c>
      <c r="P499" s="3">
        <v>1.0053</v>
      </c>
      <c r="Q499" s="3">
        <v>100.0</v>
      </c>
      <c r="R499" s="3">
        <v>120.273</v>
      </c>
      <c r="S499" s="3">
        <v>2.56412</v>
      </c>
      <c r="T499" s="10">
        <v>0.8462</v>
      </c>
      <c r="U499" s="10">
        <v>0.902892</v>
      </c>
      <c r="V499" s="3" t="s">
        <v>69</v>
      </c>
      <c r="W499" s="3" t="s">
        <v>69</v>
      </c>
    </row>
    <row r="500" ht="15.75" customHeight="1">
      <c r="A500" s="3">
        <v>2012.0</v>
      </c>
      <c r="B500" s="3">
        <v>1.0</v>
      </c>
      <c r="C500" s="3">
        <v>2012.5</v>
      </c>
      <c r="D500" s="3">
        <v>2.0</v>
      </c>
      <c r="E500" s="3">
        <v>1.0</v>
      </c>
      <c r="F500" s="3">
        <v>0.0</v>
      </c>
      <c r="G500" s="3" t="s">
        <v>64</v>
      </c>
      <c r="H500" s="3">
        <v>2.0</v>
      </c>
      <c r="I500" s="3">
        <v>1.0</v>
      </c>
      <c r="J500" s="3">
        <v>1.0</v>
      </c>
      <c r="K500" s="3">
        <v>2.0</v>
      </c>
      <c r="L500" s="3">
        <v>57.0</v>
      </c>
      <c r="M500" s="3">
        <v>10.0</v>
      </c>
      <c r="N500" s="10">
        <v>0.0534</v>
      </c>
      <c r="O500" s="10">
        <v>0.0298103</v>
      </c>
      <c r="P500" s="3">
        <v>1.38711</v>
      </c>
      <c r="Q500" s="3">
        <v>100.0</v>
      </c>
      <c r="R500" s="3">
        <v>120.273</v>
      </c>
      <c r="S500" s="3">
        <v>3.11299</v>
      </c>
      <c r="T500" s="10">
        <v>0.8996</v>
      </c>
      <c r="U500" s="10">
        <v>0.932703</v>
      </c>
      <c r="V500" s="3" t="s">
        <v>69</v>
      </c>
      <c r="W500" s="3" t="s">
        <v>69</v>
      </c>
    </row>
    <row r="501" ht="15.75" customHeight="1">
      <c r="A501" s="3">
        <v>2012.0</v>
      </c>
      <c r="B501" s="3">
        <v>1.0</v>
      </c>
      <c r="C501" s="3">
        <v>2012.5</v>
      </c>
      <c r="D501" s="3">
        <v>2.0</v>
      </c>
      <c r="E501" s="3">
        <v>1.0</v>
      </c>
      <c r="F501" s="3">
        <v>0.0</v>
      </c>
      <c r="G501" s="3" t="s">
        <v>64</v>
      </c>
      <c r="H501" s="3">
        <v>2.0</v>
      </c>
      <c r="I501" s="3">
        <v>1.0</v>
      </c>
      <c r="J501" s="3">
        <v>1.0</v>
      </c>
      <c r="K501" s="3">
        <v>2.0</v>
      </c>
      <c r="L501" s="3">
        <v>57.0</v>
      </c>
      <c r="M501" s="3">
        <v>11.0</v>
      </c>
      <c r="N501" s="10">
        <v>0.0317001</v>
      </c>
      <c r="O501" s="10">
        <v>0.01931</v>
      </c>
      <c r="P501" s="3">
        <v>0.900364</v>
      </c>
      <c r="Q501" s="3">
        <v>100.0</v>
      </c>
      <c r="R501" s="3">
        <v>120.273</v>
      </c>
      <c r="S501" s="3">
        <v>1.57136</v>
      </c>
      <c r="T501" s="10">
        <v>0.9313</v>
      </c>
      <c r="U501" s="10">
        <v>0.952013</v>
      </c>
      <c r="V501" s="3" t="s">
        <v>69</v>
      </c>
      <c r="W501" s="3" t="s">
        <v>69</v>
      </c>
    </row>
    <row r="502" ht="15.75" customHeight="1">
      <c r="A502" s="3">
        <v>2012.0</v>
      </c>
      <c r="B502" s="3">
        <v>1.0</v>
      </c>
      <c r="C502" s="3">
        <v>2012.5</v>
      </c>
      <c r="D502" s="3">
        <v>2.0</v>
      </c>
      <c r="E502" s="3">
        <v>1.0</v>
      </c>
      <c r="F502" s="3">
        <v>0.0</v>
      </c>
      <c r="G502" s="3" t="s">
        <v>64</v>
      </c>
      <c r="H502" s="3">
        <v>2.0</v>
      </c>
      <c r="I502" s="3">
        <v>1.0</v>
      </c>
      <c r="J502" s="3">
        <v>1.0</v>
      </c>
      <c r="K502" s="3">
        <v>2.0</v>
      </c>
      <c r="L502" s="3">
        <v>57.0</v>
      </c>
      <c r="M502" s="3">
        <v>12.0</v>
      </c>
      <c r="N502" s="10">
        <v>0.0184001</v>
      </c>
      <c r="O502" s="10">
        <v>0.0149609</v>
      </c>
      <c r="P502" s="3">
        <v>0.283299</v>
      </c>
      <c r="Q502" s="3">
        <v>100.0</v>
      </c>
      <c r="R502" s="3">
        <v>120.273</v>
      </c>
      <c r="S502" s="3">
        <v>0.380721</v>
      </c>
      <c r="T502" s="10">
        <v>0.9497</v>
      </c>
      <c r="U502" s="10">
        <v>0.966974</v>
      </c>
      <c r="V502" s="3" t="s">
        <v>69</v>
      </c>
      <c r="W502" s="3" t="s">
        <v>69</v>
      </c>
    </row>
    <row r="503" ht="15.75" customHeight="1">
      <c r="A503" s="3">
        <v>2012.0</v>
      </c>
      <c r="B503" s="3">
        <v>1.0</v>
      </c>
      <c r="C503" s="3">
        <v>2012.5</v>
      </c>
      <c r="D503" s="3">
        <v>2.0</v>
      </c>
      <c r="E503" s="3">
        <v>1.0</v>
      </c>
      <c r="F503" s="3">
        <v>0.0</v>
      </c>
      <c r="G503" s="3" t="s">
        <v>64</v>
      </c>
      <c r="H503" s="3">
        <v>2.0</v>
      </c>
      <c r="I503" s="3">
        <v>1.0</v>
      </c>
      <c r="J503" s="3">
        <v>1.0</v>
      </c>
      <c r="K503" s="3">
        <v>2.0</v>
      </c>
      <c r="L503" s="3">
        <v>57.0</v>
      </c>
      <c r="M503" s="3">
        <v>13.0</v>
      </c>
      <c r="N503" s="10">
        <v>0.0231001</v>
      </c>
      <c r="O503" s="10">
        <v>0.0132534</v>
      </c>
      <c r="P503" s="3">
        <v>0.861038</v>
      </c>
      <c r="Q503" s="3">
        <v>100.0</v>
      </c>
      <c r="R503" s="3">
        <v>120.273</v>
      </c>
      <c r="S503" s="3">
        <v>1.2834</v>
      </c>
      <c r="T503" s="10">
        <v>0.9728</v>
      </c>
      <c r="U503" s="10">
        <v>0.980227</v>
      </c>
      <c r="V503" s="3" t="s">
        <v>69</v>
      </c>
      <c r="W503" s="3" t="s">
        <v>69</v>
      </c>
    </row>
    <row r="504" ht="15.75" customHeight="1">
      <c r="A504" s="3">
        <v>2012.0</v>
      </c>
      <c r="B504" s="3">
        <v>1.0</v>
      </c>
      <c r="C504" s="3">
        <v>2012.5</v>
      </c>
      <c r="D504" s="3">
        <v>2.0</v>
      </c>
      <c r="E504" s="3">
        <v>1.0</v>
      </c>
      <c r="F504" s="3">
        <v>0.0</v>
      </c>
      <c r="G504" s="3" t="s">
        <v>64</v>
      </c>
      <c r="H504" s="3">
        <v>2.0</v>
      </c>
      <c r="I504" s="3">
        <v>1.0</v>
      </c>
      <c r="J504" s="3">
        <v>1.0</v>
      </c>
      <c r="K504" s="3">
        <v>2.0</v>
      </c>
      <c r="L504" s="3">
        <v>57.0</v>
      </c>
      <c r="M504" s="3">
        <v>14.0</v>
      </c>
      <c r="N504" s="10">
        <v>0.0272001</v>
      </c>
      <c r="O504" s="10">
        <v>0.0197729</v>
      </c>
      <c r="P504" s="3">
        <v>0.533484</v>
      </c>
      <c r="Q504" s="3">
        <v>100.0</v>
      </c>
      <c r="R504" s="3">
        <v>120.273</v>
      </c>
      <c r="S504" s="3">
        <v>0.867423</v>
      </c>
      <c r="T504" s="10">
        <v>1.0</v>
      </c>
      <c r="U504" s="10">
        <v>1.0</v>
      </c>
      <c r="V504" s="3" t="s">
        <v>69</v>
      </c>
      <c r="W504" s="3" t="s">
        <v>69</v>
      </c>
    </row>
    <row r="505" ht="15.75" customHeight="1">
      <c r="A505" s="3">
        <v>2012.0</v>
      </c>
      <c r="B505" s="3">
        <v>1.0</v>
      </c>
      <c r="C505" s="3">
        <v>2012.5</v>
      </c>
      <c r="D505" s="3">
        <v>2.0</v>
      </c>
      <c r="E505" s="3">
        <v>1.0</v>
      </c>
      <c r="F505" s="3">
        <v>0.0</v>
      </c>
      <c r="G505" s="3" t="s">
        <v>64</v>
      </c>
      <c r="H505" s="3">
        <v>2.0</v>
      </c>
      <c r="I505" s="3">
        <v>1.0</v>
      </c>
      <c r="J505" s="3">
        <v>1.0</v>
      </c>
      <c r="K505" s="3">
        <v>1.0</v>
      </c>
      <c r="L505" s="3">
        <v>12.0</v>
      </c>
      <c r="N505" s="10"/>
      <c r="O505" s="10"/>
      <c r="T505" s="10"/>
      <c r="U505" s="10"/>
    </row>
    <row r="506" ht="15.75" customHeight="1">
      <c r="A506" s="3">
        <v>2013.0</v>
      </c>
      <c r="B506" s="3">
        <v>1.0</v>
      </c>
      <c r="C506" s="3">
        <v>2013.5</v>
      </c>
      <c r="D506" s="3">
        <v>2.0</v>
      </c>
      <c r="E506" s="3">
        <v>1.0</v>
      </c>
      <c r="F506" s="3">
        <v>0.0</v>
      </c>
      <c r="G506" s="3" t="s">
        <v>64</v>
      </c>
      <c r="H506" s="3">
        <v>2.0</v>
      </c>
      <c r="I506" s="3">
        <v>1.0</v>
      </c>
      <c r="J506" s="3">
        <v>1.0</v>
      </c>
      <c r="K506" s="3">
        <v>2.0</v>
      </c>
      <c r="L506" s="3">
        <v>57.0</v>
      </c>
      <c r="M506" s="3">
        <v>1.0</v>
      </c>
      <c r="N506" s="10">
        <v>9.99999E-8</v>
      </c>
      <c r="O506" s="10">
        <v>0.0116801</v>
      </c>
      <c r="P506" s="3">
        <v>-1.0871</v>
      </c>
      <c r="Q506" s="3">
        <v>100.0</v>
      </c>
      <c r="R506" s="3">
        <v>40.814</v>
      </c>
      <c r="S506" s="3">
        <v>-1.16682E-4</v>
      </c>
      <c r="T506" s="10">
        <v>9.99999E-8</v>
      </c>
      <c r="U506" s="10">
        <v>0.0116801</v>
      </c>
      <c r="V506" s="3" t="s">
        <v>69</v>
      </c>
      <c r="W506" s="3" t="s">
        <v>69</v>
      </c>
    </row>
    <row r="507" ht="15.75" customHeight="1">
      <c r="A507" s="3">
        <v>2013.0</v>
      </c>
      <c r="B507" s="3">
        <v>1.0</v>
      </c>
      <c r="C507" s="3">
        <v>2013.5</v>
      </c>
      <c r="D507" s="3">
        <v>2.0</v>
      </c>
      <c r="E507" s="3">
        <v>1.0</v>
      </c>
      <c r="F507" s="3">
        <v>0.0</v>
      </c>
      <c r="G507" s="3" t="s">
        <v>64</v>
      </c>
      <c r="H507" s="3">
        <v>2.0</v>
      </c>
      <c r="I507" s="3">
        <v>1.0</v>
      </c>
      <c r="J507" s="3">
        <v>1.0</v>
      </c>
      <c r="K507" s="3">
        <v>2.0</v>
      </c>
      <c r="L507" s="3">
        <v>57.0</v>
      </c>
      <c r="M507" s="3">
        <v>2.0</v>
      </c>
      <c r="N507" s="10">
        <v>0.020496</v>
      </c>
      <c r="O507" s="10">
        <v>0.0329124</v>
      </c>
      <c r="P507" s="3">
        <v>-0.695959</v>
      </c>
      <c r="Q507" s="3">
        <v>100.0</v>
      </c>
      <c r="R507" s="3">
        <v>40.814</v>
      </c>
      <c r="S507" s="3">
        <v>-0.970731</v>
      </c>
      <c r="T507" s="10">
        <v>0.0204961</v>
      </c>
      <c r="U507" s="10">
        <v>0.0445925</v>
      </c>
      <c r="V507" s="3" t="s">
        <v>69</v>
      </c>
      <c r="W507" s="3" t="s">
        <v>69</v>
      </c>
    </row>
    <row r="508" ht="15.75" customHeight="1">
      <c r="A508" s="3">
        <v>2013.0</v>
      </c>
      <c r="B508" s="3">
        <v>1.0</v>
      </c>
      <c r="C508" s="3">
        <v>2013.5</v>
      </c>
      <c r="D508" s="3">
        <v>2.0</v>
      </c>
      <c r="E508" s="3">
        <v>1.0</v>
      </c>
      <c r="F508" s="3">
        <v>0.0</v>
      </c>
      <c r="G508" s="3" t="s">
        <v>64</v>
      </c>
      <c r="H508" s="3">
        <v>2.0</v>
      </c>
      <c r="I508" s="3">
        <v>1.0</v>
      </c>
      <c r="J508" s="3">
        <v>1.0</v>
      </c>
      <c r="K508" s="3">
        <v>2.0</v>
      </c>
      <c r="L508" s="3">
        <v>57.0</v>
      </c>
      <c r="M508" s="3">
        <v>3.0</v>
      </c>
      <c r="N508" s="10">
        <v>0.0778844</v>
      </c>
      <c r="O508" s="10">
        <v>0.0883896</v>
      </c>
      <c r="P508" s="3">
        <v>-0.370082</v>
      </c>
      <c r="Q508" s="3">
        <v>100.0</v>
      </c>
      <c r="R508" s="3">
        <v>40.814</v>
      </c>
      <c r="S508" s="3">
        <v>-0.985458</v>
      </c>
      <c r="T508" s="10">
        <v>0.0983805</v>
      </c>
      <c r="U508" s="10">
        <v>0.132982</v>
      </c>
      <c r="V508" s="3" t="s">
        <v>69</v>
      </c>
      <c r="W508" s="3" t="s">
        <v>69</v>
      </c>
    </row>
    <row r="509" ht="15.75" customHeight="1">
      <c r="A509" s="3">
        <v>2013.0</v>
      </c>
      <c r="B509" s="3">
        <v>1.0</v>
      </c>
      <c r="C509" s="3">
        <v>2013.5</v>
      </c>
      <c r="D509" s="3">
        <v>2.0</v>
      </c>
      <c r="E509" s="3">
        <v>1.0</v>
      </c>
      <c r="F509" s="3">
        <v>0.0</v>
      </c>
      <c r="G509" s="3" t="s">
        <v>64</v>
      </c>
      <c r="H509" s="3">
        <v>2.0</v>
      </c>
      <c r="I509" s="3">
        <v>1.0</v>
      </c>
      <c r="J509" s="3">
        <v>1.0</v>
      </c>
      <c r="K509" s="3">
        <v>2.0</v>
      </c>
      <c r="L509" s="3">
        <v>57.0</v>
      </c>
      <c r="M509" s="3">
        <v>4.0</v>
      </c>
      <c r="N509" s="10">
        <v>0.0889822</v>
      </c>
      <c r="O509" s="10">
        <v>0.164191</v>
      </c>
      <c r="P509" s="3">
        <v>-2.03021</v>
      </c>
      <c r="Q509" s="3">
        <v>100.0</v>
      </c>
      <c r="R509" s="3">
        <v>40.814</v>
      </c>
      <c r="S509" s="3">
        <v>-5.45101</v>
      </c>
      <c r="T509" s="10">
        <v>0.187363</v>
      </c>
      <c r="U509" s="10">
        <v>0.297173</v>
      </c>
      <c r="V509" s="3" t="s">
        <v>69</v>
      </c>
      <c r="W509" s="3" t="s">
        <v>69</v>
      </c>
    </row>
    <row r="510" ht="15.75" customHeight="1">
      <c r="A510" s="3">
        <v>2013.0</v>
      </c>
      <c r="B510" s="3">
        <v>1.0</v>
      </c>
      <c r="C510" s="3">
        <v>2013.5</v>
      </c>
      <c r="D510" s="3">
        <v>2.0</v>
      </c>
      <c r="E510" s="3">
        <v>1.0</v>
      </c>
      <c r="F510" s="3">
        <v>0.0</v>
      </c>
      <c r="G510" s="3" t="s">
        <v>64</v>
      </c>
      <c r="H510" s="3">
        <v>2.0</v>
      </c>
      <c r="I510" s="3">
        <v>1.0</v>
      </c>
      <c r="J510" s="3">
        <v>1.0</v>
      </c>
      <c r="K510" s="3">
        <v>2.0</v>
      </c>
      <c r="L510" s="3">
        <v>57.0</v>
      </c>
      <c r="M510" s="3">
        <v>5.0</v>
      </c>
      <c r="N510" s="10">
        <v>0.172165</v>
      </c>
      <c r="O510" s="10">
        <v>0.1776</v>
      </c>
      <c r="P510" s="3">
        <v>-0.142197</v>
      </c>
      <c r="Q510" s="3">
        <v>100.0</v>
      </c>
      <c r="R510" s="3">
        <v>40.814</v>
      </c>
      <c r="S510" s="3">
        <v>-0.535042</v>
      </c>
      <c r="T510" s="10">
        <v>0.359528</v>
      </c>
      <c r="U510" s="10">
        <v>0.474773</v>
      </c>
      <c r="V510" s="3" t="s">
        <v>69</v>
      </c>
      <c r="W510" s="3" t="s">
        <v>69</v>
      </c>
    </row>
    <row r="511" ht="15.75" customHeight="1">
      <c r="A511" s="3">
        <v>2013.0</v>
      </c>
      <c r="B511" s="3">
        <v>1.0</v>
      </c>
      <c r="C511" s="3">
        <v>2013.5</v>
      </c>
      <c r="D511" s="3">
        <v>2.0</v>
      </c>
      <c r="E511" s="3">
        <v>1.0</v>
      </c>
      <c r="F511" s="3">
        <v>0.0</v>
      </c>
      <c r="G511" s="3" t="s">
        <v>64</v>
      </c>
      <c r="H511" s="3">
        <v>2.0</v>
      </c>
      <c r="I511" s="3">
        <v>1.0</v>
      </c>
      <c r="J511" s="3">
        <v>1.0</v>
      </c>
      <c r="K511" s="3">
        <v>2.0</v>
      </c>
      <c r="L511" s="3">
        <v>57.0</v>
      </c>
      <c r="M511" s="3">
        <v>6.0</v>
      </c>
      <c r="N511" s="10">
        <v>0.0617877</v>
      </c>
      <c r="O511" s="10">
        <v>0.158336</v>
      </c>
      <c r="P511" s="3">
        <v>-2.64477</v>
      </c>
      <c r="Q511" s="3">
        <v>100.0</v>
      </c>
      <c r="R511" s="3">
        <v>40.814</v>
      </c>
      <c r="S511" s="3">
        <v>-5.81433</v>
      </c>
      <c r="T511" s="10">
        <v>0.421316</v>
      </c>
      <c r="U511" s="10">
        <v>0.63311</v>
      </c>
      <c r="V511" s="3" t="s">
        <v>69</v>
      </c>
      <c r="W511" s="3" t="s">
        <v>69</v>
      </c>
    </row>
    <row r="512" ht="15.75" customHeight="1">
      <c r="A512" s="3">
        <v>2013.0</v>
      </c>
      <c r="B512" s="3">
        <v>1.0</v>
      </c>
      <c r="C512" s="3">
        <v>2013.5</v>
      </c>
      <c r="D512" s="3">
        <v>2.0</v>
      </c>
      <c r="E512" s="3">
        <v>1.0</v>
      </c>
      <c r="F512" s="3">
        <v>0.0</v>
      </c>
      <c r="G512" s="3" t="s">
        <v>64</v>
      </c>
      <c r="H512" s="3">
        <v>2.0</v>
      </c>
      <c r="I512" s="3">
        <v>1.0</v>
      </c>
      <c r="J512" s="3">
        <v>1.0</v>
      </c>
      <c r="K512" s="3">
        <v>2.0</v>
      </c>
      <c r="L512" s="3">
        <v>57.0</v>
      </c>
      <c r="M512" s="3">
        <v>7.0</v>
      </c>
      <c r="N512" s="10">
        <v>0.175965</v>
      </c>
      <c r="O512" s="10">
        <v>0.154437</v>
      </c>
      <c r="P512" s="3">
        <v>0.595719</v>
      </c>
      <c r="Q512" s="3">
        <v>100.0</v>
      </c>
      <c r="R512" s="3">
        <v>40.814</v>
      </c>
      <c r="S512" s="3">
        <v>2.29625</v>
      </c>
      <c r="T512" s="10">
        <v>0.59728</v>
      </c>
      <c r="U512" s="10">
        <v>0.787547</v>
      </c>
      <c r="V512" s="3" t="s">
        <v>69</v>
      </c>
      <c r="W512" s="3" t="s">
        <v>69</v>
      </c>
    </row>
    <row r="513" ht="15.75" customHeight="1">
      <c r="A513" s="3">
        <v>2013.0</v>
      </c>
      <c r="B513" s="3">
        <v>1.0</v>
      </c>
      <c r="C513" s="3">
        <v>2013.5</v>
      </c>
      <c r="D513" s="3">
        <v>2.0</v>
      </c>
      <c r="E513" s="3">
        <v>1.0</v>
      </c>
      <c r="F513" s="3">
        <v>0.0</v>
      </c>
      <c r="G513" s="3" t="s">
        <v>64</v>
      </c>
      <c r="H513" s="3">
        <v>2.0</v>
      </c>
      <c r="I513" s="3">
        <v>1.0</v>
      </c>
      <c r="J513" s="3">
        <v>1.0</v>
      </c>
      <c r="K513" s="3">
        <v>2.0</v>
      </c>
      <c r="L513" s="3">
        <v>57.0</v>
      </c>
      <c r="M513" s="3">
        <v>8.0</v>
      </c>
      <c r="N513" s="10">
        <v>0.107378</v>
      </c>
      <c r="O513" s="10">
        <v>0.0724792</v>
      </c>
      <c r="P513" s="3">
        <v>1.34601</v>
      </c>
      <c r="Q513" s="3">
        <v>100.0</v>
      </c>
      <c r="R513" s="3">
        <v>40.814</v>
      </c>
      <c r="S513" s="3">
        <v>4.22062</v>
      </c>
      <c r="T513" s="10">
        <v>0.704659</v>
      </c>
      <c r="U513" s="10">
        <v>0.860026</v>
      </c>
      <c r="V513" s="3" t="s">
        <v>69</v>
      </c>
      <c r="W513" s="3" t="s">
        <v>69</v>
      </c>
    </row>
    <row r="514" ht="15.75" customHeight="1">
      <c r="A514" s="3">
        <v>2013.0</v>
      </c>
      <c r="B514" s="3">
        <v>1.0</v>
      </c>
      <c r="C514" s="3">
        <v>2013.5</v>
      </c>
      <c r="D514" s="3">
        <v>2.0</v>
      </c>
      <c r="E514" s="3">
        <v>1.0</v>
      </c>
      <c r="F514" s="3">
        <v>0.0</v>
      </c>
      <c r="G514" s="3" t="s">
        <v>64</v>
      </c>
      <c r="H514" s="3">
        <v>2.0</v>
      </c>
      <c r="I514" s="3">
        <v>1.0</v>
      </c>
      <c r="J514" s="3">
        <v>1.0</v>
      </c>
      <c r="K514" s="3">
        <v>2.0</v>
      </c>
      <c r="L514" s="3">
        <v>57.0</v>
      </c>
      <c r="M514" s="3">
        <v>9.0</v>
      </c>
      <c r="N514" s="10">
        <v>0.059888</v>
      </c>
      <c r="O514" s="10">
        <v>0.0389732</v>
      </c>
      <c r="P514" s="3">
        <v>1.0807</v>
      </c>
      <c r="Q514" s="3">
        <v>100.0</v>
      </c>
      <c r="R514" s="3">
        <v>40.814</v>
      </c>
      <c r="S514" s="3">
        <v>2.57281</v>
      </c>
      <c r="T514" s="10">
        <v>0.764547</v>
      </c>
      <c r="U514" s="10">
        <v>0.898999</v>
      </c>
      <c r="V514" s="3" t="s">
        <v>69</v>
      </c>
      <c r="W514" s="3" t="s">
        <v>69</v>
      </c>
    </row>
    <row r="515" ht="15.75" customHeight="1">
      <c r="A515" s="3">
        <v>2013.0</v>
      </c>
      <c r="B515" s="3">
        <v>1.0</v>
      </c>
      <c r="C515" s="3">
        <v>2013.5</v>
      </c>
      <c r="D515" s="3">
        <v>2.0</v>
      </c>
      <c r="E515" s="3">
        <v>1.0</v>
      </c>
      <c r="F515" s="3">
        <v>0.0</v>
      </c>
      <c r="G515" s="3" t="s">
        <v>64</v>
      </c>
      <c r="H515" s="3">
        <v>2.0</v>
      </c>
      <c r="I515" s="3">
        <v>1.0</v>
      </c>
      <c r="J515" s="3">
        <v>1.0</v>
      </c>
      <c r="K515" s="3">
        <v>2.0</v>
      </c>
      <c r="L515" s="3">
        <v>57.0</v>
      </c>
      <c r="M515" s="3">
        <v>10.0</v>
      </c>
      <c r="N515" s="10">
        <v>0.0640872</v>
      </c>
      <c r="O515" s="10">
        <v>0.0326913</v>
      </c>
      <c r="P515" s="3">
        <v>1.76553</v>
      </c>
      <c r="Q515" s="3">
        <v>100.0</v>
      </c>
      <c r="R515" s="3">
        <v>40.814</v>
      </c>
      <c r="S515" s="3">
        <v>4.31394</v>
      </c>
      <c r="T515" s="10">
        <v>0.828634</v>
      </c>
      <c r="U515" s="10">
        <v>0.931691</v>
      </c>
      <c r="V515" s="3" t="s">
        <v>69</v>
      </c>
      <c r="W515" s="3" t="s">
        <v>69</v>
      </c>
    </row>
    <row r="516" ht="15.75" customHeight="1">
      <c r="A516" s="3">
        <v>2013.0</v>
      </c>
      <c r="B516" s="3">
        <v>1.0</v>
      </c>
      <c r="C516" s="3">
        <v>2013.5</v>
      </c>
      <c r="D516" s="3">
        <v>2.0</v>
      </c>
      <c r="E516" s="3">
        <v>1.0</v>
      </c>
      <c r="F516" s="3">
        <v>0.0</v>
      </c>
      <c r="G516" s="3" t="s">
        <v>64</v>
      </c>
      <c r="H516" s="3">
        <v>2.0</v>
      </c>
      <c r="I516" s="3">
        <v>1.0</v>
      </c>
      <c r="J516" s="3">
        <v>1.0</v>
      </c>
      <c r="K516" s="3">
        <v>2.0</v>
      </c>
      <c r="L516" s="3">
        <v>57.0</v>
      </c>
      <c r="M516" s="3">
        <v>11.0</v>
      </c>
      <c r="N516" s="10">
        <v>0.0431914</v>
      </c>
      <c r="O516" s="10">
        <v>0.0206825</v>
      </c>
      <c r="P516" s="3">
        <v>1.58158</v>
      </c>
      <c r="Q516" s="3">
        <v>100.0</v>
      </c>
      <c r="R516" s="3">
        <v>40.814</v>
      </c>
      <c r="S516" s="3">
        <v>3.18041</v>
      </c>
      <c r="T516" s="10">
        <v>0.871826</v>
      </c>
      <c r="U516" s="10">
        <v>0.952373</v>
      </c>
      <c r="V516" s="3" t="s">
        <v>69</v>
      </c>
      <c r="W516" s="3" t="s">
        <v>69</v>
      </c>
    </row>
    <row r="517" ht="15.75" customHeight="1">
      <c r="A517" s="3">
        <v>2013.0</v>
      </c>
      <c r="B517" s="3">
        <v>1.0</v>
      </c>
      <c r="C517" s="3">
        <v>2013.5</v>
      </c>
      <c r="D517" s="3">
        <v>2.0</v>
      </c>
      <c r="E517" s="3">
        <v>1.0</v>
      </c>
      <c r="F517" s="3">
        <v>0.0</v>
      </c>
      <c r="G517" s="3" t="s">
        <v>64</v>
      </c>
      <c r="H517" s="3">
        <v>2.0</v>
      </c>
      <c r="I517" s="3">
        <v>1.0</v>
      </c>
      <c r="J517" s="3">
        <v>1.0</v>
      </c>
      <c r="K517" s="3">
        <v>2.0</v>
      </c>
      <c r="L517" s="3">
        <v>57.0</v>
      </c>
      <c r="M517" s="3">
        <v>12.0</v>
      </c>
      <c r="N517" s="10">
        <v>0.0498901</v>
      </c>
      <c r="O517" s="10">
        <v>0.0135364</v>
      </c>
      <c r="P517" s="3">
        <v>3.14598</v>
      </c>
      <c r="Q517" s="3">
        <v>100.0</v>
      </c>
      <c r="R517" s="3">
        <v>40.814</v>
      </c>
      <c r="S517" s="3">
        <v>6.50786</v>
      </c>
      <c r="T517" s="10">
        <v>0.921716</v>
      </c>
      <c r="U517" s="10">
        <v>0.965909</v>
      </c>
      <c r="V517" s="3" t="s">
        <v>69</v>
      </c>
      <c r="W517" s="3" t="s">
        <v>69</v>
      </c>
    </row>
    <row r="518" ht="15.75" customHeight="1">
      <c r="A518" s="3">
        <v>2013.0</v>
      </c>
      <c r="B518" s="3">
        <v>1.0</v>
      </c>
      <c r="C518" s="3">
        <v>2013.5</v>
      </c>
      <c r="D518" s="3">
        <v>2.0</v>
      </c>
      <c r="E518" s="3">
        <v>1.0</v>
      </c>
      <c r="F518" s="3">
        <v>0.0</v>
      </c>
      <c r="G518" s="3" t="s">
        <v>64</v>
      </c>
      <c r="H518" s="3">
        <v>2.0</v>
      </c>
      <c r="I518" s="3">
        <v>1.0</v>
      </c>
      <c r="J518" s="3">
        <v>1.0</v>
      </c>
      <c r="K518" s="3">
        <v>2.0</v>
      </c>
      <c r="L518" s="3">
        <v>57.0</v>
      </c>
      <c r="M518" s="3">
        <v>13.0</v>
      </c>
      <c r="N518" s="10">
        <v>0.025395</v>
      </c>
      <c r="O518" s="10">
        <v>0.0105739</v>
      </c>
      <c r="P518" s="3">
        <v>1.449</v>
      </c>
      <c r="Q518" s="3">
        <v>100.0</v>
      </c>
      <c r="R518" s="3">
        <v>40.814</v>
      </c>
      <c r="S518" s="3">
        <v>2.225</v>
      </c>
      <c r="T518" s="10">
        <v>0.947111</v>
      </c>
      <c r="U518" s="10">
        <v>0.976483</v>
      </c>
      <c r="V518" s="3" t="s">
        <v>69</v>
      </c>
      <c r="W518" s="3" t="s">
        <v>69</v>
      </c>
    </row>
    <row r="519" ht="15.75" customHeight="1">
      <c r="A519" s="3">
        <v>2013.0</v>
      </c>
      <c r="B519" s="3">
        <v>1.0</v>
      </c>
      <c r="C519" s="3">
        <v>2013.5</v>
      </c>
      <c r="D519" s="3">
        <v>2.0</v>
      </c>
      <c r="E519" s="3">
        <v>1.0</v>
      </c>
      <c r="F519" s="3">
        <v>0.0</v>
      </c>
      <c r="G519" s="3" t="s">
        <v>64</v>
      </c>
      <c r="H519" s="3">
        <v>2.0</v>
      </c>
      <c r="I519" s="3">
        <v>1.0</v>
      </c>
      <c r="J519" s="3">
        <v>1.0</v>
      </c>
      <c r="K519" s="3">
        <v>2.0</v>
      </c>
      <c r="L519" s="3">
        <v>57.0</v>
      </c>
      <c r="M519" s="3">
        <v>14.0</v>
      </c>
      <c r="N519" s="10">
        <v>0.0528894</v>
      </c>
      <c r="O519" s="10">
        <v>0.0235166</v>
      </c>
      <c r="P519" s="3">
        <v>1.93832</v>
      </c>
      <c r="Q519" s="3">
        <v>100.0</v>
      </c>
      <c r="R519" s="3">
        <v>40.814</v>
      </c>
      <c r="S519" s="3">
        <v>4.28667</v>
      </c>
      <c r="T519" s="10">
        <v>1.0</v>
      </c>
      <c r="U519" s="10">
        <v>1.0</v>
      </c>
      <c r="V519" s="3" t="s">
        <v>69</v>
      </c>
      <c r="W519" s="3" t="s">
        <v>69</v>
      </c>
    </row>
    <row r="520" ht="15.75" customHeight="1">
      <c r="A520" s="3">
        <v>2013.0</v>
      </c>
      <c r="B520" s="3">
        <v>1.0</v>
      </c>
      <c r="C520" s="3">
        <v>2013.5</v>
      </c>
      <c r="D520" s="3">
        <v>2.0</v>
      </c>
      <c r="E520" s="3">
        <v>1.0</v>
      </c>
      <c r="F520" s="3">
        <v>0.0</v>
      </c>
      <c r="G520" s="3" t="s">
        <v>64</v>
      </c>
      <c r="H520" s="3">
        <v>2.0</v>
      </c>
      <c r="I520" s="3">
        <v>1.0</v>
      </c>
      <c r="J520" s="3">
        <v>1.0</v>
      </c>
      <c r="K520" s="3">
        <v>1.0</v>
      </c>
      <c r="L520" s="3">
        <v>12.0</v>
      </c>
      <c r="N520" s="10"/>
      <c r="O520" s="10"/>
      <c r="T520" s="10"/>
      <c r="U520" s="10"/>
    </row>
    <row r="521" ht="15.75" customHeight="1">
      <c r="A521" s="3">
        <v>2014.0</v>
      </c>
      <c r="B521" s="3">
        <v>1.0</v>
      </c>
      <c r="C521" s="3">
        <v>2014.5</v>
      </c>
      <c r="D521" s="3">
        <v>2.0</v>
      </c>
      <c r="E521" s="3">
        <v>1.0</v>
      </c>
      <c r="F521" s="3">
        <v>0.0</v>
      </c>
      <c r="G521" s="3" t="s">
        <v>64</v>
      </c>
      <c r="H521" s="3">
        <v>2.0</v>
      </c>
      <c r="I521" s="3">
        <v>1.0</v>
      </c>
      <c r="J521" s="3">
        <v>1.0</v>
      </c>
      <c r="K521" s="3">
        <v>2.0</v>
      </c>
      <c r="L521" s="3">
        <v>57.0</v>
      </c>
      <c r="M521" s="3">
        <v>1.0</v>
      </c>
      <c r="N521" s="10">
        <v>0.0030001</v>
      </c>
      <c r="O521" s="10">
        <v>0.00957846</v>
      </c>
      <c r="P521" s="3">
        <v>-0.675398</v>
      </c>
      <c r="Q521" s="3">
        <v>100.0</v>
      </c>
      <c r="R521" s="3">
        <v>33.0573</v>
      </c>
      <c r="S521" s="3">
        <v>-0.348273</v>
      </c>
      <c r="T521" s="10">
        <v>0.0030001</v>
      </c>
      <c r="U521" s="10">
        <v>0.00957846</v>
      </c>
      <c r="V521" s="3" t="s">
        <v>69</v>
      </c>
      <c r="W521" s="3" t="s">
        <v>69</v>
      </c>
    </row>
    <row r="522" ht="15.75" customHeight="1">
      <c r="A522" s="3">
        <v>2014.0</v>
      </c>
      <c r="B522" s="3">
        <v>1.0</v>
      </c>
      <c r="C522" s="3">
        <v>2014.5</v>
      </c>
      <c r="D522" s="3">
        <v>2.0</v>
      </c>
      <c r="E522" s="3">
        <v>1.0</v>
      </c>
      <c r="F522" s="3">
        <v>0.0</v>
      </c>
      <c r="G522" s="3" t="s">
        <v>64</v>
      </c>
      <c r="H522" s="3">
        <v>2.0</v>
      </c>
      <c r="I522" s="3">
        <v>1.0</v>
      </c>
      <c r="J522" s="3">
        <v>1.0</v>
      </c>
      <c r="K522" s="3">
        <v>2.0</v>
      </c>
      <c r="L522" s="3">
        <v>57.0</v>
      </c>
      <c r="M522" s="3">
        <v>2.0</v>
      </c>
      <c r="N522" s="10">
        <v>0.0468</v>
      </c>
      <c r="O522" s="10">
        <v>0.0326295</v>
      </c>
      <c r="P522" s="3">
        <v>0.797598</v>
      </c>
      <c r="Q522" s="3">
        <v>100.0</v>
      </c>
      <c r="R522" s="3">
        <v>33.0573</v>
      </c>
      <c r="S522" s="3">
        <v>1.68792</v>
      </c>
      <c r="T522" s="10">
        <v>0.0498001</v>
      </c>
      <c r="U522" s="10">
        <v>0.042208</v>
      </c>
      <c r="V522" s="3" t="s">
        <v>69</v>
      </c>
      <c r="W522" s="3" t="s">
        <v>69</v>
      </c>
    </row>
    <row r="523" ht="15.75" customHeight="1">
      <c r="A523" s="3">
        <v>2014.0</v>
      </c>
      <c r="B523" s="3">
        <v>1.0</v>
      </c>
      <c r="C523" s="3">
        <v>2014.5</v>
      </c>
      <c r="D523" s="3">
        <v>2.0</v>
      </c>
      <c r="E523" s="3">
        <v>1.0</v>
      </c>
      <c r="F523" s="3">
        <v>0.0</v>
      </c>
      <c r="G523" s="3" t="s">
        <v>64</v>
      </c>
      <c r="H523" s="3">
        <v>2.0</v>
      </c>
      <c r="I523" s="3">
        <v>1.0</v>
      </c>
      <c r="J523" s="3">
        <v>1.0</v>
      </c>
      <c r="K523" s="3">
        <v>2.0</v>
      </c>
      <c r="L523" s="3">
        <v>57.0</v>
      </c>
      <c r="M523" s="3">
        <v>3.0</v>
      </c>
      <c r="N523" s="10">
        <v>0.0983</v>
      </c>
      <c r="O523" s="10">
        <v>0.106894</v>
      </c>
      <c r="P523" s="3">
        <v>-0.278157</v>
      </c>
      <c r="Q523" s="3">
        <v>100.0</v>
      </c>
      <c r="R523" s="3">
        <v>33.0573</v>
      </c>
      <c r="S523" s="3">
        <v>-0.82393</v>
      </c>
      <c r="T523" s="10">
        <v>0.1481</v>
      </c>
      <c r="U523" s="10">
        <v>0.149102</v>
      </c>
      <c r="V523" s="3" t="s">
        <v>69</v>
      </c>
      <c r="W523" s="3" t="s">
        <v>69</v>
      </c>
    </row>
    <row r="524" ht="15.75" customHeight="1">
      <c r="A524" s="3">
        <v>2014.0</v>
      </c>
      <c r="B524" s="3">
        <v>1.0</v>
      </c>
      <c r="C524" s="3">
        <v>2014.5</v>
      </c>
      <c r="D524" s="3">
        <v>2.0</v>
      </c>
      <c r="E524" s="3">
        <v>1.0</v>
      </c>
      <c r="F524" s="3">
        <v>0.0</v>
      </c>
      <c r="G524" s="3" t="s">
        <v>64</v>
      </c>
      <c r="H524" s="3">
        <v>2.0</v>
      </c>
      <c r="I524" s="3">
        <v>1.0</v>
      </c>
      <c r="J524" s="3">
        <v>1.0</v>
      </c>
      <c r="K524" s="3">
        <v>2.0</v>
      </c>
      <c r="L524" s="3">
        <v>57.0</v>
      </c>
      <c r="M524" s="3">
        <v>4.0</v>
      </c>
      <c r="N524" s="10">
        <v>0.113</v>
      </c>
      <c r="O524" s="10">
        <v>0.193099</v>
      </c>
      <c r="P524" s="3">
        <v>-2.02921</v>
      </c>
      <c r="Q524" s="3">
        <v>100.0</v>
      </c>
      <c r="R524" s="3">
        <v>33.0573</v>
      </c>
      <c r="S524" s="3">
        <v>-6.05472</v>
      </c>
      <c r="T524" s="10">
        <v>0.2611</v>
      </c>
      <c r="U524" s="10">
        <v>0.342202</v>
      </c>
      <c r="V524" s="3" t="s">
        <v>69</v>
      </c>
      <c r="W524" s="3" t="s">
        <v>69</v>
      </c>
    </row>
    <row r="525" ht="15.75" customHeight="1">
      <c r="A525" s="3">
        <v>2014.0</v>
      </c>
      <c r="B525" s="3">
        <v>1.0</v>
      </c>
      <c r="C525" s="3">
        <v>2014.5</v>
      </c>
      <c r="D525" s="3">
        <v>2.0</v>
      </c>
      <c r="E525" s="3">
        <v>1.0</v>
      </c>
      <c r="F525" s="3">
        <v>0.0</v>
      </c>
      <c r="G525" s="3" t="s">
        <v>64</v>
      </c>
      <c r="H525" s="3">
        <v>2.0</v>
      </c>
      <c r="I525" s="3">
        <v>1.0</v>
      </c>
      <c r="J525" s="3">
        <v>1.0</v>
      </c>
      <c r="K525" s="3">
        <v>2.0</v>
      </c>
      <c r="L525" s="3">
        <v>57.0</v>
      </c>
      <c r="M525" s="3">
        <v>5.0</v>
      </c>
      <c r="N525" s="10">
        <v>0.0857</v>
      </c>
      <c r="O525" s="10">
        <v>0.1837</v>
      </c>
      <c r="P525" s="3">
        <v>-2.53075</v>
      </c>
      <c r="Q525" s="3">
        <v>100.0</v>
      </c>
      <c r="R525" s="3">
        <v>33.0573</v>
      </c>
      <c r="S525" s="3">
        <v>-6.53423</v>
      </c>
      <c r="T525" s="10">
        <v>0.3468</v>
      </c>
      <c r="U525" s="10">
        <v>0.525902</v>
      </c>
      <c r="V525" s="3" t="s">
        <v>69</v>
      </c>
      <c r="W525" s="3" t="s">
        <v>69</v>
      </c>
    </row>
    <row r="526" ht="15.75" customHeight="1">
      <c r="A526" s="3">
        <v>2014.0</v>
      </c>
      <c r="B526" s="3">
        <v>1.0</v>
      </c>
      <c r="C526" s="3">
        <v>2014.5</v>
      </c>
      <c r="D526" s="3">
        <v>2.0</v>
      </c>
      <c r="E526" s="3">
        <v>1.0</v>
      </c>
      <c r="F526" s="3">
        <v>0.0</v>
      </c>
      <c r="G526" s="3" t="s">
        <v>64</v>
      </c>
      <c r="H526" s="3">
        <v>2.0</v>
      </c>
      <c r="I526" s="3">
        <v>1.0</v>
      </c>
      <c r="J526" s="3">
        <v>1.0</v>
      </c>
      <c r="K526" s="3">
        <v>2.0</v>
      </c>
      <c r="L526" s="3">
        <v>57.0</v>
      </c>
      <c r="M526" s="3">
        <v>6.0</v>
      </c>
      <c r="N526" s="10">
        <v>0.1165</v>
      </c>
      <c r="O526" s="10">
        <v>0.130349</v>
      </c>
      <c r="P526" s="3">
        <v>-0.411343</v>
      </c>
      <c r="Q526" s="3">
        <v>100.0</v>
      </c>
      <c r="R526" s="3">
        <v>33.0573</v>
      </c>
      <c r="S526" s="3">
        <v>-1.30861</v>
      </c>
      <c r="T526" s="10">
        <v>0.4633</v>
      </c>
      <c r="U526" s="10">
        <v>0.656251</v>
      </c>
      <c r="V526" s="3" t="s">
        <v>69</v>
      </c>
      <c r="W526" s="3" t="s">
        <v>69</v>
      </c>
    </row>
    <row r="527" ht="15.75" customHeight="1">
      <c r="A527" s="3">
        <v>2014.0</v>
      </c>
      <c r="B527" s="3">
        <v>1.0</v>
      </c>
      <c r="C527" s="3">
        <v>2014.5</v>
      </c>
      <c r="D527" s="3">
        <v>2.0</v>
      </c>
      <c r="E527" s="3">
        <v>1.0</v>
      </c>
      <c r="F527" s="3">
        <v>0.0</v>
      </c>
      <c r="G527" s="3" t="s">
        <v>64</v>
      </c>
      <c r="H527" s="3">
        <v>2.0</v>
      </c>
      <c r="I527" s="3">
        <v>1.0</v>
      </c>
      <c r="J527" s="3">
        <v>1.0</v>
      </c>
      <c r="K527" s="3">
        <v>2.0</v>
      </c>
      <c r="L527" s="3">
        <v>57.0</v>
      </c>
      <c r="M527" s="3">
        <v>7.0</v>
      </c>
      <c r="N527" s="10">
        <v>0.0882</v>
      </c>
      <c r="O527" s="10">
        <v>0.103378</v>
      </c>
      <c r="P527" s="3">
        <v>-0.498531</v>
      </c>
      <c r="Q527" s="3">
        <v>100.0</v>
      </c>
      <c r="R527" s="3">
        <v>33.0573</v>
      </c>
      <c r="S527" s="3">
        <v>-1.40047</v>
      </c>
      <c r="T527" s="10">
        <v>0.5515</v>
      </c>
      <c r="U527" s="10">
        <v>0.759629</v>
      </c>
      <c r="V527" s="3" t="s">
        <v>69</v>
      </c>
      <c r="W527" s="3" t="s">
        <v>69</v>
      </c>
    </row>
    <row r="528" ht="15.75" customHeight="1">
      <c r="A528" s="3">
        <v>2014.0</v>
      </c>
      <c r="B528" s="3">
        <v>1.0</v>
      </c>
      <c r="C528" s="3">
        <v>2014.5</v>
      </c>
      <c r="D528" s="3">
        <v>2.0</v>
      </c>
      <c r="E528" s="3">
        <v>1.0</v>
      </c>
      <c r="F528" s="3">
        <v>0.0</v>
      </c>
      <c r="G528" s="3" t="s">
        <v>64</v>
      </c>
      <c r="H528" s="3">
        <v>2.0</v>
      </c>
      <c r="I528" s="3">
        <v>1.0</v>
      </c>
      <c r="J528" s="3">
        <v>1.0</v>
      </c>
      <c r="K528" s="3">
        <v>2.0</v>
      </c>
      <c r="L528" s="3">
        <v>57.0</v>
      </c>
      <c r="M528" s="3">
        <v>8.0</v>
      </c>
      <c r="N528" s="10">
        <v>0.0838</v>
      </c>
      <c r="O528" s="10">
        <v>0.0993139</v>
      </c>
      <c r="P528" s="3">
        <v>-0.518716</v>
      </c>
      <c r="Q528" s="3">
        <v>100.0</v>
      </c>
      <c r="R528" s="3">
        <v>33.0573</v>
      </c>
      <c r="S528" s="3">
        <v>-1.42336</v>
      </c>
      <c r="T528" s="10">
        <v>0.6353</v>
      </c>
      <c r="U528" s="10">
        <v>0.858943</v>
      </c>
      <c r="V528" s="3" t="s">
        <v>69</v>
      </c>
      <c r="W528" s="3" t="s">
        <v>69</v>
      </c>
    </row>
    <row r="529" ht="15.75" customHeight="1">
      <c r="A529" s="3">
        <v>2014.0</v>
      </c>
      <c r="B529" s="3">
        <v>1.0</v>
      </c>
      <c r="C529" s="3">
        <v>2014.5</v>
      </c>
      <c r="D529" s="3">
        <v>2.0</v>
      </c>
      <c r="E529" s="3">
        <v>1.0</v>
      </c>
      <c r="F529" s="3">
        <v>0.0</v>
      </c>
      <c r="G529" s="3" t="s">
        <v>64</v>
      </c>
      <c r="H529" s="3">
        <v>2.0</v>
      </c>
      <c r="I529" s="3">
        <v>1.0</v>
      </c>
      <c r="J529" s="3">
        <v>1.0</v>
      </c>
      <c r="K529" s="3">
        <v>2.0</v>
      </c>
      <c r="L529" s="3">
        <v>57.0</v>
      </c>
      <c r="M529" s="3">
        <v>9.0</v>
      </c>
      <c r="N529" s="10">
        <v>0.0858</v>
      </c>
      <c r="O529" s="10">
        <v>0.0469978</v>
      </c>
      <c r="P529" s="3">
        <v>1.83346</v>
      </c>
      <c r="Q529" s="3">
        <v>100.0</v>
      </c>
      <c r="R529" s="3">
        <v>33.0573</v>
      </c>
      <c r="S529" s="3">
        <v>5.16446</v>
      </c>
      <c r="T529" s="10">
        <v>0.7211</v>
      </c>
      <c r="U529" s="10">
        <v>0.905941</v>
      </c>
      <c r="V529" s="3" t="s">
        <v>69</v>
      </c>
      <c r="W529" s="3" t="s">
        <v>69</v>
      </c>
    </row>
    <row r="530" ht="15.75" customHeight="1">
      <c r="A530" s="3">
        <v>2014.0</v>
      </c>
      <c r="B530" s="3">
        <v>1.0</v>
      </c>
      <c r="C530" s="3">
        <v>2014.5</v>
      </c>
      <c r="D530" s="3">
        <v>2.0</v>
      </c>
      <c r="E530" s="3">
        <v>1.0</v>
      </c>
      <c r="F530" s="3">
        <v>0.0</v>
      </c>
      <c r="G530" s="3" t="s">
        <v>64</v>
      </c>
      <c r="H530" s="3">
        <v>2.0</v>
      </c>
      <c r="I530" s="3">
        <v>1.0</v>
      </c>
      <c r="J530" s="3">
        <v>1.0</v>
      </c>
      <c r="K530" s="3">
        <v>2.0</v>
      </c>
      <c r="L530" s="3">
        <v>57.0</v>
      </c>
      <c r="M530" s="3">
        <v>10.0</v>
      </c>
      <c r="N530" s="10">
        <v>0.0655</v>
      </c>
      <c r="O530" s="10">
        <v>0.0256155</v>
      </c>
      <c r="P530" s="3">
        <v>2.52457</v>
      </c>
      <c r="Q530" s="3">
        <v>100.0</v>
      </c>
      <c r="R530" s="3">
        <v>33.0573</v>
      </c>
      <c r="S530" s="3">
        <v>6.14948</v>
      </c>
      <c r="T530" s="10">
        <v>0.7866</v>
      </c>
      <c r="U530" s="10">
        <v>0.931556</v>
      </c>
      <c r="V530" s="3" t="s">
        <v>69</v>
      </c>
      <c r="W530" s="3" t="s">
        <v>69</v>
      </c>
    </row>
    <row r="531" ht="15.75" customHeight="1">
      <c r="A531" s="3">
        <v>2014.0</v>
      </c>
      <c r="B531" s="3">
        <v>1.0</v>
      </c>
      <c r="C531" s="3">
        <v>2014.5</v>
      </c>
      <c r="D531" s="3">
        <v>2.0</v>
      </c>
      <c r="E531" s="3">
        <v>1.0</v>
      </c>
      <c r="F531" s="3">
        <v>0.0</v>
      </c>
      <c r="G531" s="3" t="s">
        <v>64</v>
      </c>
      <c r="H531" s="3">
        <v>2.0</v>
      </c>
      <c r="I531" s="3">
        <v>1.0</v>
      </c>
      <c r="J531" s="3">
        <v>1.0</v>
      </c>
      <c r="K531" s="3">
        <v>2.0</v>
      </c>
      <c r="L531" s="3">
        <v>57.0</v>
      </c>
      <c r="M531" s="3">
        <v>11.0</v>
      </c>
      <c r="N531" s="10">
        <v>0.0554</v>
      </c>
      <c r="O531" s="10">
        <v>0.0217885</v>
      </c>
      <c r="P531" s="3">
        <v>2.30228</v>
      </c>
      <c r="Q531" s="3">
        <v>100.0</v>
      </c>
      <c r="R531" s="3">
        <v>33.0573</v>
      </c>
      <c r="S531" s="3">
        <v>5.16993</v>
      </c>
      <c r="T531" s="10">
        <v>0.842</v>
      </c>
      <c r="U531" s="10">
        <v>0.953345</v>
      </c>
      <c r="V531" s="3" t="s">
        <v>69</v>
      </c>
      <c r="W531" s="3" t="s">
        <v>69</v>
      </c>
    </row>
    <row r="532" ht="15.75" customHeight="1">
      <c r="A532" s="3">
        <v>2014.0</v>
      </c>
      <c r="B532" s="3">
        <v>1.0</v>
      </c>
      <c r="C532" s="3">
        <v>2014.5</v>
      </c>
      <c r="D532" s="3">
        <v>2.0</v>
      </c>
      <c r="E532" s="3">
        <v>1.0</v>
      </c>
      <c r="F532" s="3">
        <v>0.0</v>
      </c>
      <c r="G532" s="3" t="s">
        <v>64</v>
      </c>
      <c r="H532" s="3">
        <v>2.0</v>
      </c>
      <c r="I532" s="3">
        <v>1.0</v>
      </c>
      <c r="J532" s="3">
        <v>1.0</v>
      </c>
      <c r="K532" s="3">
        <v>2.0</v>
      </c>
      <c r="L532" s="3">
        <v>57.0</v>
      </c>
      <c r="M532" s="3">
        <v>12.0</v>
      </c>
      <c r="N532" s="10">
        <v>0.0438</v>
      </c>
      <c r="O532" s="10">
        <v>0.0139573</v>
      </c>
      <c r="P532" s="3">
        <v>2.54385</v>
      </c>
      <c r="Q532" s="3">
        <v>100.0</v>
      </c>
      <c r="R532" s="3">
        <v>33.0573</v>
      </c>
      <c r="S532" s="3">
        <v>5.00912</v>
      </c>
      <c r="T532" s="10">
        <v>0.8858</v>
      </c>
      <c r="U532" s="10">
        <v>0.967302</v>
      </c>
      <c r="V532" s="3" t="s">
        <v>69</v>
      </c>
      <c r="W532" s="3" t="s">
        <v>69</v>
      </c>
    </row>
    <row r="533" ht="15.75" customHeight="1">
      <c r="A533" s="3">
        <v>2014.0</v>
      </c>
      <c r="B533" s="3">
        <v>1.0</v>
      </c>
      <c r="C533" s="3">
        <v>2014.5</v>
      </c>
      <c r="D533" s="3">
        <v>2.0</v>
      </c>
      <c r="E533" s="3">
        <v>1.0</v>
      </c>
      <c r="F533" s="3">
        <v>0.0</v>
      </c>
      <c r="G533" s="3" t="s">
        <v>64</v>
      </c>
      <c r="H533" s="3">
        <v>2.0</v>
      </c>
      <c r="I533" s="3">
        <v>1.0</v>
      </c>
      <c r="J533" s="3">
        <v>1.0</v>
      </c>
      <c r="K533" s="3">
        <v>2.0</v>
      </c>
      <c r="L533" s="3">
        <v>57.0</v>
      </c>
      <c r="M533" s="3">
        <v>13.0</v>
      </c>
      <c r="N533" s="10">
        <v>0.0274001</v>
      </c>
      <c r="O533" s="10">
        <v>0.00922691</v>
      </c>
      <c r="P533" s="3">
        <v>1.90071</v>
      </c>
      <c r="Q533" s="3">
        <v>100.0</v>
      </c>
      <c r="R533" s="3">
        <v>33.0573</v>
      </c>
      <c r="S533" s="3">
        <v>2.98228</v>
      </c>
      <c r="T533" s="10">
        <v>0.9132</v>
      </c>
      <c r="U533" s="10">
        <v>0.976529</v>
      </c>
      <c r="V533" s="3" t="s">
        <v>69</v>
      </c>
      <c r="W533" s="3" t="s">
        <v>69</v>
      </c>
    </row>
    <row r="534" ht="15.75" customHeight="1">
      <c r="A534" s="3">
        <v>2014.0</v>
      </c>
      <c r="B534" s="3">
        <v>1.0</v>
      </c>
      <c r="C534" s="3">
        <v>2014.5</v>
      </c>
      <c r="D534" s="3">
        <v>2.0</v>
      </c>
      <c r="E534" s="3">
        <v>1.0</v>
      </c>
      <c r="F534" s="3">
        <v>0.0</v>
      </c>
      <c r="G534" s="3" t="s">
        <v>64</v>
      </c>
      <c r="H534" s="3">
        <v>2.0</v>
      </c>
      <c r="I534" s="3">
        <v>1.0</v>
      </c>
      <c r="J534" s="3">
        <v>1.0</v>
      </c>
      <c r="K534" s="3">
        <v>2.0</v>
      </c>
      <c r="L534" s="3">
        <v>57.0</v>
      </c>
      <c r="M534" s="3">
        <v>14.0</v>
      </c>
      <c r="N534" s="10">
        <v>0.0868</v>
      </c>
      <c r="O534" s="10">
        <v>0.0234709</v>
      </c>
      <c r="P534" s="3">
        <v>4.18307</v>
      </c>
      <c r="Q534" s="3">
        <v>100.0</v>
      </c>
      <c r="R534" s="3">
        <v>33.0573</v>
      </c>
      <c r="S534" s="3">
        <v>11.3521</v>
      </c>
      <c r="T534" s="10">
        <v>1.0</v>
      </c>
      <c r="U534" s="10">
        <v>1.0</v>
      </c>
      <c r="V534" s="3" t="s">
        <v>69</v>
      </c>
      <c r="W534" s="3" t="s">
        <v>69</v>
      </c>
    </row>
    <row r="535" ht="15.75" customHeight="1">
      <c r="A535" s="3">
        <v>2014.0</v>
      </c>
      <c r="B535" s="3">
        <v>1.0</v>
      </c>
      <c r="C535" s="3">
        <v>2014.5</v>
      </c>
      <c r="D535" s="3">
        <v>2.0</v>
      </c>
      <c r="E535" s="3">
        <v>1.0</v>
      </c>
      <c r="F535" s="3">
        <v>0.0</v>
      </c>
      <c r="G535" s="3" t="s">
        <v>64</v>
      </c>
      <c r="H535" s="3">
        <v>2.0</v>
      </c>
      <c r="I535" s="3">
        <v>1.0</v>
      </c>
      <c r="J535" s="3">
        <v>1.0</v>
      </c>
      <c r="K535" s="3">
        <v>1.0</v>
      </c>
      <c r="L535" s="3">
        <v>12.0</v>
      </c>
      <c r="N535" s="10"/>
      <c r="O535" s="10"/>
      <c r="T535" s="10"/>
      <c r="U535" s="10"/>
    </row>
    <row r="536" ht="15.75" customHeight="1">
      <c r="A536" s="3">
        <v>1994.0</v>
      </c>
      <c r="B536" s="3">
        <v>1.0</v>
      </c>
      <c r="C536" s="3">
        <v>1994.5</v>
      </c>
      <c r="D536" s="3">
        <v>3.0</v>
      </c>
      <c r="E536" s="3">
        <v>1.0</v>
      </c>
      <c r="F536" s="3">
        <v>0.0</v>
      </c>
      <c r="G536" s="3" t="s">
        <v>64</v>
      </c>
      <c r="H536" s="3">
        <v>2.0</v>
      </c>
      <c r="I536" s="3">
        <v>1.0</v>
      </c>
      <c r="J536" s="3">
        <v>1.0</v>
      </c>
      <c r="K536" s="3">
        <v>2.0</v>
      </c>
      <c r="L536" s="3">
        <v>57.0</v>
      </c>
      <c r="M536" s="3">
        <v>1.0</v>
      </c>
      <c r="N536" s="10">
        <v>9.99999E-8</v>
      </c>
      <c r="O536" s="10">
        <v>0.00626992</v>
      </c>
      <c r="P536" s="3">
        <v>-0.456296</v>
      </c>
      <c r="Q536" s="3">
        <v>33.0</v>
      </c>
      <c r="R536" s="3">
        <v>126.245</v>
      </c>
      <c r="S536" s="10">
        <v>-3.64521E-5</v>
      </c>
      <c r="T536" s="10">
        <v>9.99999E-8</v>
      </c>
      <c r="U536" s="10">
        <v>0.00626992</v>
      </c>
      <c r="V536" s="3" t="s">
        <v>69</v>
      </c>
      <c r="W536" s="3" t="s">
        <v>69</v>
      </c>
    </row>
    <row r="537" ht="15.75" customHeight="1">
      <c r="A537" s="3">
        <v>1994.0</v>
      </c>
      <c r="B537" s="3">
        <v>1.0</v>
      </c>
      <c r="C537" s="3">
        <v>1994.5</v>
      </c>
      <c r="D537" s="3">
        <v>3.0</v>
      </c>
      <c r="E537" s="3">
        <v>1.0</v>
      </c>
      <c r="F537" s="3">
        <v>0.0</v>
      </c>
      <c r="G537" s="3" t="s">
        <v>64</v>
      </c>
      <c r="H537" s="3">
        <v>2.0</v>
      </c>
      <c r="I537" s="3">
        <v>1.0</v>
      </c>
      <c r="J537" s="3">
        <v>1.0</v>
      </c>
      <c r="K537" s="3">
        <v>2.0</v>
      </c>
      <c r="L537" s="3">
        <v>57.0</v>
      </c>
      <c r="M537" s="3">
        <v>2.0</v>
      </c>
      <c r="N537" s="10">
        <v>9.99999E-8</v>
      </c>
      <c r="O537" s="10">
        <v>0.0551049</v>
      </c>
      <c r="P537" s="3">
        <v>-1.38727</v>
      </c>
      <c r="Q537" s="3">
        <v>33.0</v>
      </c>
      <c r="R537" s="3">
        <v>126.245</v>
      </c>
      <c r="S537" s="10">
        <v>-4.36246E-5</v>
      </c>
      <c r="T537" s="10">
        <v>2.0E-7</v>
      </c>
      <c r="U537" s="10">
        <v>0.0613748</v>
      </c>
      <c r="V537" s="3" t="s">
        <v>69</v>
      </c>
      <c r="W537" s="3" t="s">
        <v>69</v>
      </c>
    </row>
    <row r="538" ht="15.75" customHeight="1">
      <c r="A538" s="3">
        <v>1994.0</v>
      </c>
      <c r="B538" s="3">
        <v>1.0</v>
      </c>
      <c r="C538" s="3">
        <v>1994.5</v>
      </c>
      <c r="D538" s="3">
        <v>3.0</v>
      </c>
      <c r="E538" s="3">
        <v>1.0</v>
      </c>
      <c r="F538" s="3">
        <v>0.0</v>
      </c>
      <c r="G538" s="3" t="s">
        <v>64</v>
      </c>
      <c r="H538" s="3">
        <v>2.0</v>
      </c>
      <c r="I538" s="3">
        <v>1.0</v>
      </c>
      <c r="J538" s="3">
        <v>1.0</v>
      </c>
      <c r="K538" s="3">
        <v>2.0</v>
      </c>
      <c r="L538" s="3">
        <v>57.0</v>
      </c>
      <c r="M538" s="3">
        <v>3.0</v>
      </c>
      <c r="N538" s="10">
        <v>0.2034</v>
      </c>
      <c r="O538" s="10">
        <v>0.202435</v>
      </c>
      <c r="P538" s="3">
        <v>0.0137944</v>
      </c>
      <c r="Q538" s="3">
        <v>33.0</v>
      </c>
      <c r="R538" s="3">
        <v>126.245</v>
      </c>
      <c r="S538" s="3">
        <v>0.0319166</v>
      </c>
      <c r="T538" s="10">
        <v>0.2034</v>
      </c>
      <c r="U538" s="10">
        <v>0.26381</v>
      </c>
      <c r="V538" s="3" t="s">
        <v>69</v>
      </c>
      <c r="W538" s="3" t="s">
        <v>69</v>
      </c>
    </row>
    <row r="539" ht="15.75" customHeight="1">
      <c r="A539" s="3">
        <v>1994.0</v>
      </c>
      <c r="B539" s="3">
        <v>1.0</v>
      </c>
      <c r="C539" s="3">
        <v>1994.5</v>
      </c>
      <c r="D539" s="3">
        <v>3.0</v>
      </c>
      <c r="E539" s="3">
        <v>1.0</v>
      </c>
      <c r="F539" s="3">
        <v>0.0</v>
      </c>
      <c r="G539" s="3" t="s">
        <v>64</v>
      </c>
      <c r="H539" s="3">
        <v>2.0</v>
      </c>
      <c r="I539" s="3">
        <v>1.0</v>
      </c>
      <c r="J539" s="3">
        <v>1.0</v>
      </c>
      <c r="K539" s="3">
        <v>2.0</v>
      </c>
      <c r="L539" s="3">
        <v>57.0</v>
      </c>
      <c r="M539" s="3">
        <v>4.0</v>
      </c>
      <c r="N539" s="10">
        <v>0.2502</v>
      </c>
      <c r="O539" s="10">
        <v>0.246731</v>
      </c>
      <c r="P539" s="3">
        <v>0.0462249</v>
      </c>
      <c r="Q539" s="3">
        <v>33.0</v>
      </c>
      <c r="R539" s="3">
        <v>126.245</v>
      </c>
      <c r="S539" s="3">
        <v>0.115278</v>
      </c>
      <c r="T539" s="10">
        <v>0.4536</v>
      </c>
      <c r="U539" s="10">
        <v>0.510541</v>
      </c>
      <c r="V539" s="3" t="s">
        <v>69</v>
      </c>
      <c r="W539" s="3" t="s">
        <v>69</v>
      </c>
    </row>
    <row r="540" ht="15.75" customHeight="1">
      <c r="A540" s="3">
        <v>1994.0</v>
      </c>
      <c r="B540" s="3">
        <v>1.0</v>
      </c>
      <c r="C540" s="3">
        <v>1994.5</v>
      </c>
      <c r="D540" s="3">
        <v>3.0</v>
      </c>
      <c r="E540" s="3">
        <v>1.0</v>
      </c>
      <c r="F540" s="3">
        <v>0.0</v>
      </c>
      <c r="G540" s="3" t="s">
        <v>64</v>
      </c>
      <c r="H540" s="3">
        <v>2.0</v>
      </c>
      <c r="I540" s="3">
        <v>1.0</v>
      </c>
      <c r="J540" s="3">
        <v>1.0</v>
      </c>
      <c r="K540" s="3">
        <v>2.0</v>
      </c>
      <c r="L540" s="3">
        <v>57.0</v>
      </c>
      <c r="M540" s="3">
        <v>5.0</v>
      </c>
      <c r="N540" s="10">
        <v>0.1995</v>
      </c>
      <c r="O540" s="10">
        <v>0.172986</v>
      </c>
      <c r="P540" s="3">
        <v>0.402682</v>
      </c>
      <c r="Q540" s="3">
        <v>33.0</v>
      </c>
      <c r="R540" s="3">
        <v>126.245</v>
      </c>
      <c r="S540" s="3">
        <v>0.938814</v>
      </c>
      <c r="T540" s="10">
        <v>0.6531</v>
      </c>
      <c r="U540" s="10">
        <v>0.683527</v>
      </c>
      <c r="V540" s="3" t="s">
        <v>69</v>
      </c>
      <c r="W540" s="3" t="s">
        <v>69</v>
      </c>
    </row>
    <row r="541" ht="15.75" customHeight="1">
      <c r="A541" s="3">
        <v>1994.0</v>
      </c>
      <c r="B541" s="3">
        <v>1.0</v>
      </c>
      <c r="C541" s="3">
        <v>1994.5</v>
      </c>
      <c r="D541" s="3">
        <v>3.0</v>
      </c>
      <c r="E541" s="3">
        <v>1.0</v>
      </c>
      <c r="F541" s="3">
        <v>0.0</v>
      </c>
      <c r="G541" s="3" t="s">
        <v>64</v>
      </c>
      <c r="H541" s="3">
        <v>2.0</v>
      </c>
      <c r="I541" s="3">
        <v>1.0</v>
      </c>
      <c r="J541" s="3">
        <v>1.0</v>
      </c>
      <c r="K541" s="3">
        <v>2.0</v>
      </c>
      <c r="L541" s="3">
        <v>57.0</v>
      </c>
      <c r="M541" s="3">
        <v>6.0</v>
      </c>
      <c r="N541" s="10">
        <v>0.1606</v>
      </c>
      <c r="O541" s="10">
        <v>0.117564</v>
      </c>
      <c r="P541" s="3">
        <v>0.767553</v>
      </c>
      <c r="Q541" s="3">
        <v>33.0</v>
      </c>
      <c r="R541" s="3">
        <v>126.245</v>
      </c>
      <c r="S541" s="3">
        <v>1.65318</v>
      </c>
      <c r="T541" s="10">
        <v>0.813699</v>
      </c>
      <c r="U541" s="10">
        <v>0.801091</v>
      </c>
      <c r="V541" s="3" t="s">
        <v>69</v>
      </c>
      <c r="W541" s="3" t="s">
        <v>69</v>
      </c>
    </row>
    <row r="542" ht="15.75" customHeight="1">
      <c r="A542" s="3">
        <v>1994.0</v>
      </c>
      <c r="B542" s="3">
        <v>1.0</v>
      </c>
      <c r="C542" s="3">
        <v>1994.5</v>
      </c>
      <c r="D542" s="3">
        <v>3.0</v>
      </c>
      <c r="E542" s="3">
        <v>1.0</v>
      </c>
      <c r="F542" s="3">
        <v>0.0</v>
      </c>
      <c r="G542" s="3" t="s">
        <v>64</v>
      </c>
      <c r="H542" s="3">
        <v>2.0</v>
      </c>
      <c r="I542" s="3">
        <v>1.0</v>
      </c>
      <c r="J542" s="3">
        <v>1.0</v>
      </c>
      <c r="K542" s="3">
        <v>2.0</v>
      </c>
      <c r="L542" s="3">
        <v>57.0</v>
      </c>
      <c r="M542" s="3">
        <v>7.0</v>
      </c>
      <c r="N542" s="10">
        <v>0.0896</v>
      </c>
      <c r="O542" s="10">
        <v>0.0799864</v>
      </c>
      <c r="P542" s="3">
        <v>0.203582</v>
      </c>
      <c r="Q542" s="3">
        <v>33.0</v>
      </c>
      <c r="R542" s="3">
        <v>126.245</v>
      </c>
      <c r="S542" s="3">
        <v>0.335593</v>
      </c>
      <c r="T542" s="10">
        <v>0.903299</v>
      </c>
      <c r="U542" s="10">
        <v>0.881077</v>
      </c>
      <c r="V542" s="3" t="s">
        <v>69</v>
      </c>
      <c r="W542" s="3" t="s">
        <v>69</v>
      </c>
    </row>
    <row r="543" ht="15.75" customHeight="1">
      <c r="A543" s="3">
        <v>1994.0</v>
      </c>
      <c r="B543" s="3">
        <v>1.0</v>
      </c>
      <c r="C543" s="3">
        <v>1994.5</v>
      </c>
      <c r="D543" s="3">
        <v>3.0</v>
      </c>
      <c r="E543" s="3">
        <v>1.0</v>
      </c>
      <c r="F543" s="3">
        <v>0.0</v>
      </c>
      <c r="G543" s="3" t="s">
        <v>64</v>
      </c>
      <c r="H543" s="3">
        <v>2.0</v>
      </c>
      <c r="I543" s="3">
        <v>1.0</v>
      </c>
      <c r="J543" s="3">
        <v>1.0</v>
      </c>
      <c r="K543" s="3">
        <v>2.0</v>
      </c>
      <c r="L543" s="3">
        <v>57.0</v>
      </c>
      <c r="M543" s="3">
        <v>8.0</v>
      </c>
      <c r="N543" s="10">
        <v>0.0725</v>
      </c>
      <c r="O543" s="10">
        <v>0.0511348</v>
      </c>
      <c r="P543" s="3">
        <v>0.557191</v>
      </c>
      <c r="Q543" s="3">
        <v>33.0</v>
      </c>
      <c r="R543" s="3">
        <v>126.245</v>
      </c>
      <c r="S543" s="3">
        <v>0.835275</v>
      </c>
      <c r="T543" s="10">
        <v>0.975799</v>
      </c>
      <c r="U543" s="10">
        <v>0.932212</v>
      </c>
      <c r="V543" s="3" t="s">
        <v>69</v>
      </c>
      <c r="W543" s="3" t="s">
        <v>69</v>
      </c>
    </row>
    <row r="544" ht="15.75" customHeight="1">
      <c r="A544" s="3">
        <v>1994.0</v>
      </c>
      <c r="B544" s="3">
        <v>1.0</v>
      </c>
      <c r="C544" s="3">
        <v>1994.5</v>
      </c>
      <c r="D544" s="3">
        <v>3.0</v>
      </c>
      <c r="E544" s="3">
        <v>1.0</v>
      </c>
      <c r="F544" s="3">
        <v>0.0</v>
      </c>
      <c r="G544" s="3" t="s">
        <v>64</v>
      </c>
      <c r="H544" s="3">
        <v>2.0</v>
      </c>
      <c r="I544" s="3">
        <v>1.0</v>
      </c>
      <c r="J544" s="3">
        <v>1.0</v>
      </c>
      <c r="K544" s="3">
        <v>2.0</v>
      </c>
      <c r="L544" s="3">
        <v>57.0</v>
      </c>
      <c r="M544" s="3">
        <v>9.0</v>
      </c>
      <c r="N544" s="10">
        <v>0.0242001</v>
      </c>
      <c r="O544" s="10">
        <v>0.0297687</v>
      </c>
      <c r="P544" s="3">
        <v>-0.188229</v>
      </c>
      <c r="Q544" s="3">
        <v>33.0</v>
      </c>
      <c r="R544" s="3">
        <v>126.245</v>
      </c>
      <c r="S544" s="3">
        <v>-0.165392</v>
      </c>
      <c r="T544" s="10">
        <v>1.0</v>
      </c>
      <c r="U544" s="10">
        <v>0.961981</v>
      </c>
      <c r="V544" s="3" t="s">
        <v>69</v>
      </c>
      <c r="W544" s="3" t="s">
        <v>69</v>
      </c>
    </row>
    <row r="545" ht="15.75" customHeight="1">
      <c r="A545" s="3">
        <v>1994.0</v>
      </c>
      <c r="B545" s="3">
        <v>1.0</v>
      </c>
      <c r="C545" s="3">
        <v>1994.5</v>
      </c>
      <c r="D545" s="3">
        <v>3.0</v>
      </c>
      <c r="E545" s="3">
        <v>1.0</v>
      </c>
      <c r="F545" s="3">
        <v>0.0</v>
      </c>
      <c r="G545" s="3" t="s">
        <v>64</v>
      </c>
      <c r="H545" s="3">
        <v>2.0</v>
      </c>
      <c r="I545" s="3">
        <v>1.0</v>
      </c>
      <c r="J545" s="3">
        <v>1.0</v>
      </c>
      <c r="K545" s="3">
        <v>2.0</v>
      </c>
      <c r="L545" s="3">
        <v>57.0</v>
      </c>
      <c r="M545" s="3">
        <v>10.0</v>
      </c>
      <c r="N545" s="10">
        <v>9.99999E-8</v>
      </c>
      <c r="O545" s="10">
        <v>0.0174202</v>
      </c>
      <c r="P545" s="3">
        <v>-0.764886</v>
      </c>
      <c r="Q545" s="3">
        <v>33.0</v>
      </c>
      <c r="R545" s="3">
        <v>126.245</v>
      </c>
      <c r="S545" s="10">
        <v>-3.98242E-5</v>
      </c>
      <c r="T545" s="10">
        <v>1.0</v>
      </c>
      <c r="U545" s="10">
        <v>0.979401</v>
      </c>
      <c r="V545" s="3" t="s">
        <v>69</v>
      </c>
      <c r="W545" s="3" t="s">
        <v>69</v>
      </c>
    </row>
    <row r="546" ht="15.75" customHeight="1">
      <c r="A546" s="3">
        <v>1994.0</v>
      </c>
      <c r="B546" s="3">
        <v>1.0</v>
      </c>
      <c r="C546" s="3">
        <v>1994.5</v>
      </c>
      <c r="D546" s="3">
        <v>3.0</v>
      </c>
      <c r="E546" s="3">
        <v>1.0</v>
      </c>
      <c r="F546" s="3">
        <v>0.0</v>
      </c>
      <c r="G546" s="3" t="s">
        <v>64</v>
      </c>
      <c r="H546" s="3">
        <v>2.0</v>
      </c>
      <c r="I546" s="3">
        <v>1.0</v>
      </c>
      <c r="J546" s="3">
        <v>1.0</v>
      </c>
      <c r="K546" s="3">
        <v>2.0</v>
      </c>
      <c r="L546" s="3">
        <v>57.0</v>
      </c>
      <c r="M546" s="3">
        <v>11.0</v>
      </c>
      <c r="N546" s="10">
        <v>9.99999E-8</v>
      </c>
      <c r="O546" s="10">
        <v>0.0093278</v>
      </c>
      <c r="P546" s="3">
        <v>-0.557413</v>
      </c>
      <c r="Q546" s="3">
        <v>33.0</v>
      </c>
      <c r="R546" s="3">
        <v>126.245</v>
      </c>
      <c r="S546" s="10">
        <v>-3.7763E-5</v>
      </c>
      <c r="T546" s="10">
        <v>1.0</v>
      </c>
      <c r="U546" s="10">
        <v>0.988729</v>
      </c>
      <c r="V546" s="3" t="s">
        <v>69</v>
      </c>
      <c r="W546" s="3" t="s">
        <v>69</v>
      </c>
    </row>
    <row r="547" ht="15.75" customHeight="1">
      <c r="A547" s="3">
        <v>1994.0</v>
      </c>
      <c r="B547" s="3">
        <v>1.0</v>
      </c>
      <c r="C547" s="3">
        <v>1994.5</v>
      </c>
      <c r="D547" s="3">
        <v>3.0</v>
      </c>
      <c r="E547" s="3">
        <v>1.0</v>
      </c>
      <c r="F547" s="3">
        <v>0.0</v>
      </c>
      <c r="G547" s="3" t="s">
        <v>64</v>
      </c>
      <c r="H547" s="3">
        <v>2.0</v>
      </c>
      <c r="I547" s="3">
        <v>1.0</v>
      </c>
      <c r="J547" s="3">
        <v>1.0</v>
      </c>
      <c r="K547" s="3">
        <v>2.0</v>
      </c>
      <c r="L547" s="3">
        <v>57.0</v>
      </c>
      <c r="M547" s="3">
        <v>12.0</v>
      </c>
      <c r="N547" s="10">
        <v>9.99999E-8</v>
      </c>
      <c r="O547" s="10">
        <v>0.00476699</v>
      </c>
      <c r="P547" s="3">
        <v>-0.397564</v>
      </c>
      <c r="Q547" s="3">
        <v>33.0</v>
      </c>
      <c r="R547" s="3">
        <v>126.245</v>
      </c>
      <c r="S547" s="10">
        <v>-3.55477E-5</v>
      </c>
      <c r="T547" s="10">
        <v>1.0</v>
      </c>
      <c r="U547" s="10">
        <v>0.993496</v>
      </c>
      <c r="V547" s="3" t="s">
        <v>69</v>
      </c>
      <c r="W547" s="3" t="s">
        <v>69</v>
      </c>
    </row>
    <row r="548" ht="15.75" customHeight="1">
      <c r="A548" s="3">
        <v>1994.0</v>
      </c>
      <c r="B548" s="3">
        <v>1.0</v>
      </c>
      <c r="C548" s="3">
        <v>1994.5</v>
      </c>
      <c r="D548" s="3">
        <v>3.0</v>
      </c>
      <c r="E548" s="3">
        <v>1.0</v>
      </c>
      <c r="F548" s="3">
        <v>0.0</v>
      </c>
      <c r="G548" s="3" t="s">
        <v>64</v>
      </c>
      <c r="H548" s="3">
        <v>2.0</v>
      </c>
      <c r="I548" s="3">
        <v>1.0</v>
      </c>
      <c r="J548" s="3">
        <v>1.0</v>
      </c>
      <c r="K548" s="3">
        <v>2.0</v>
      </c>
      <c r="L548" s="3">
        <v>57.0</v>
      </c>
      <c r="M548" s="3">
        <v>13.0</v>
      </c>
      <c r="N548" s="10">
        <v>9.99999E-8</v>
      </c>
      <c r="O548" s="10">
        <v>0.00215029</v>
      </c>
      <c r="P548" s="3">
        <v>-0.266657</v>
      </c>
      <c r="Q548" s="3">
        <v>33.0</v>
      </c>
      <c r="R548" s="3">
        <v>126.245</v>
      </c>
      <c r="S548" s="10">
        <v>-3.29206E-5</v>
      </c>
      <c r="T548" s="10">
        <v>1.0</v>
      </c>
      <c r="U548" s="10">
        <v>0.995646</v>
      </c>
      <c r="V548" s="3" t="s">
        <v>69</v>
      </c>
      <c r="W548" s="3" t="s">
        <v>69</v>
      </c>
    </row>
    <row r="549" ht="15.75" customHeight="1">
      <c r="A549" s="3">
        <v>1994.0</v>
      </c>
      <c r="B549" s="3">
        <v>1.0</v>
      </c>
      <c r="C549" s="3">
        <v>1994.5</v>
      </c>
      <c r="D549" s="3">
        <v>3.0</v>
      </c>
      <c r="E549" s="3">
        <v>1.0</v>
      </c>
      <c r="F549" s="3">
        <v>0.0</v>
      </c>
      <c r="G549" s="3" t="s">
        <v>64</v>
      </c>
      <c r="H549" s="3">
        <v>2.0</v>
      </c>
      <c r="I549" s="3">
        <v>1.0</v>
      </c>
      <c r="J549" s="3">
        <v>1.0</v>
      </c>
      <c r="K549" s="3">
        <v>2.0</v>
      </c>
      <c r="L549" s="3">
        <v>57.0</v>
      </c>
      <c r="M549" s="3">
        <v>14.0</v>
      </c>
      <c r="N549" s="10">
        <v>9.99999E-8</v>
      </c>
      <c r="O549" s="10">
        <v>0.00435412</v>
      </c>
      <c r="P549" s="3">
        <v>-0.379879</v>
      </c>
      <c r="Q549" s="3">
        <v>33.0</v>
      </c>
      <c r="R549" s="3">
        <v>126.245</v>
      </c>
      <c r="S549" s="10">
        <v>-3.52488E-5</v>
      </c>
      <c r="T549" s="10">
        <v>1.0</v>
      </c>
      <c r="U549" s="10">
        <v>1.0</v>
      </c>
      <c r="V549" s="3" t="s">
        <v>69</v>
      </c>
      <c r="W549" s="3" t="s">
        <v>69</v>
      </c>
    </row>
    <row r="550" ht="15.75" customHeight="1">
      <c r="A550" s="3">
        <v>1994.0</v>
      </c>
      <c r="B550" s="3">
        <v>1.0</v>
      </c>
      <c r="C550" s="3">
        <v>1994.5</v>
      </c>
      <c r="D550" s="3">
        <v>3.0</v>
      </c>
      <c r="E550" s="3">
        <v>1.0</v>
      </c>
      <c r="F550" s="3">
        <v>0.0</v>
      </c>
      <c r="G550" s="3" t="s">
        <v>64</v>
      </c>
      <c r="H550" s="3">
        <v>2.0</v>
      </c>
      <c r="I550" s="3">
        <v>1.0</v>
      </c>
      <c r="J550" s="3">
        <v>1.0</v>
      </c>
      <c r="K550" s="3">
        <v>1.0</v>
      </c>
      <c r="L550" s="3">
        <v>12.0</v>
      </c>
      <c r="N550" s="10"/>
      <c r="O550" s="10"/>
      <c r="T550" s="10"/>
      <c r="U550" s="10"/>
    </row>
    <row r="551" ht="15.75" customHeight="1">
      <c r="A551" s="3">
        <v>1995.0</v>
      </c>
      <c r="B551" s="3">
        <v>1.0</v>
      </c>
      <c r="C551" s="3">
        <v>1995.5</v>
      </c>
      <c r="D551" s="3">
        <v>3.0</v>
      </c>
      <c r="E551" s="3">
        <v>1.0</v>
      </c>
      <c r="F551" s="3">
        <v>0.0</v>
      </c>
      <c r="G551" s="3" t="s">
        <v>64</v>
      </c>
      <c r="H551" s="3">
        <v>2.0</v>
      </c>
      <c r="I551" s="3">
        <v>1.0</v>
      </c>
      <c r="J551" s="3">
        <v>1.0</v>
      </c>
      <c r="K551" s="3">
        <v>2.0</v>
      </c>
      <c r="L551" s="3">
        <v>57.0</v>
      </c>
      <c r="M551" s="3">
        <v>1.0</v>
      </c>
      <c r="N551" s="10">
        <v>9.99999E-8</v>
      </c>
      <c r="O551" s="10">
        <v>0.00478212</v>
      </c>
      <c r="P551" s="3">
        <v>-0.207952</v>
      </c>
      <c r="Q551" s="3">
        <v>9.0</v>
      </c>
      <c r="R551" s="3">
        <v>3.4221</v>
      </c>
      <c r="S551" s="10">
        <v>-9.69769E-6</v>
      </c>
      <c r="T551" s="10">
        <v>9.99999E-8</v>
      </c>
      <c r="U551" s="10">
        <v>0.00478212</v>
      </c>
      <c r="V551" s="3" t="s">
        <v>69</v>
      </c>
      <c r="W551" s="3" t="s">
        <v>69</v>
      </c>
    </row>
    <row r="552" ht="15.75" customHeight="1">
      <c r="A552" s="3">
        <v>1995.0</v>
      </c>
      <c r="B552" s="3">
        <v>1.0</v>
      </c>
      <c r="C552" s="3">
        <v>1995.5</v>
      </c>
      <c r="D552" s="3">
        <v>3.0</v>
      </c>
      <c r="E552" s="3">
        <v>1.0</v>
      </c>
      <c r="F552" s="3">
        <v>0.0</v>
      </c>
      <c r="G552" s="3" t="s">
        <v>64</v>
      </c>
      <c r="H552" s="3">
        <v>2.0</v>
      </c>
      <c r="I552" s="3">
        <v>1.0</v>
      </c>
      <c r="J552" s="3">
        <v>1.0</v>
      </c>
      <c r="K552" s="3">
        <v>2.0</v>
      </c>
      <c r="L552" s="3">
        <v>57.0</v>
      </c>
      <c r="M552" s="3">
        <v>2.0</v>
      </c>
      <c r="N552" s="10">
        <v>9.99999E-8</v>
      </c>
      <c r="O552" s="10">
        <v>0.0554218</v>
      </c>
      <c r="P552" s="3">
        <v>-0.726678</v>
      </c>
      <c r="Q552" s="3">
        <v>9.0</v>
      </c>
      <c r="R552" s="3">
        <v>3.4221</v>
      </c>
      <c r="S552" s="10">
        <v>-1.19028E-5</v>
      </c>
      <c r="T552" s="10">
        <v>2.0E-7</v>
      </c>
      <c r="U552" s="10">
        <v>0.0602039</v>
      </c>
      <c r="V552" s="3" t="s">
        <v>69</v>
      </c>
      <c r="W552" s="3" t="s">
        <v>69</v>
      </c>
    </row>
    <row r="553" ht="15.75" customHeight="1">
      <c r="A553" s="3">
        <v>1995.0</v>
      </c>
      <c r="B553" s="3">
        <v>1.0</v>
      </c>
      <c r="C553" s="3">
        <v>1995.5</v>
      </c>
      <c r="D553" s="3">
        <v>3.0</v>
      </c>
      <c r="E553" s="3">
        <v>1.0</v>
      </c>
      <c r="F553" s="3">
        <v>0.0</v>
      </c>
      <c r="G553" s="3" t="s">
        <v>64</v>
      </c>
      <c r="H553" s="3">
        <v>2.0</v>
      </c>
      <c r="I553" s="3">
        <v>1.0</v>
      </c>
      <c r="J553" s="3">
        <v>1.0</v>
      </c>
      <c r="K553" s="3">
        <v>2.0</v>
      </c>
      <c r="L553" s="3">
        <v>57.0</v>
      </c>
      <c r="M553" s="3">
        <v>3.0</v>
      </c>
      <c r="N553" s="10">
        <v>0.603799</v>
      </c>
      <c r="O553" s="10">
        <v>0.193445</v>
      </c>
      <c r="P553" s="3">
        <v>3.11663</v>
      </c>
      <c r="Q553" s="3">
        <v>9.0</v>
      </c>
      <c r="R553" s="3">
        <v>3.4221</v>
      </c>
      <c r="S553" s="3">
        <v>6.18547</v>
      </c>
      <c r="T553" s="10">
        <v>0.603799</v>
      </c>
      <c r="U553" s="10">
        <v>0.253649</v>
      </c>
      <c r="V553" s="3" t="s">
        <v>69</v>
      </c>
      <c r="W553" s="3" t="s">
        <v>69</v>
      </c>
    </row>
    <row r="554" ht="15.75" customHeight="1">
      <c r="A554" s="3">
        <v>1995.0</v>
      </c>
      <c r="B554" s="3">
        <v>1.0</v>
      </c>
      <c r="C554" s="3">
        <v>1995.5</v>
      </c>
      <c r="D554" s="3">
        <v>3.0</v>
      </c>
      <c r="E554" s="3">
        <v>1.0</v>
      </c>
      <c r="F554" s="3">
        <v>0.0</v>
      </c>
      <c r="G554" s="3" t="s">
        <v>64</v>
      </c>
      <c r="H554" s="3">
        <v>2.0</v>
      </c>
      <c r="I554" s="3">
        <v>1.0</v>
      </c>
      <c r="J554" s="3">
        <v>1.0</v>
      </c>
      <c r="K554" s="3">
        <v>2.0</v>
      </c>
      <c r="L554" s="3">
        <v>57.0</v>
      </c>
      <c r="M554" s="3">
        <v>4.0</v>
      </c>
      <c r="N554" s="10">
        <v>9.99999E-8</v>
      </c>
      <c r="O554" s="10">
        <v>0.239248</v>
      </c>
      <c r="P554" s="3">
        <v>-1.68238</v>
      </c>
      <c r="Q554" s="3">
        <v>9.0</v>
      </c>
      <c r="R554" s="3">
        <v>3.4221</v>
      </c>
      <c r="S554" s="10">
        <v>-1.3219E-5</v>
      </c>
      <c r="T554" s="10">
        <v>0.6038</v>
      </c>
      <c r="U554" s="10">
        <v>0.492897</v>
      </c>
      <c r="V554" s="3" t="s">
        <v>69</v>
      </c>
      <c r="W554" s="3" t="s">
        <v>69</v>
      </c>
    </row>
    <row r="555" ht="15.75" customHeight="1">
      <c r="A555" s="3">
        <v>1995.0</v>
      </c>
      <c r="B555" s="3">
        <v>1.0</v>
      </c>
      <c r="C555" s="3">
        <v>1995.5</v>
      </c>
      <c r="D555" s="3">
        <v>3.0</v>
      </c>
      <c r="E555" s="3">
        <v>1.0</v>
      </c>
      <c r="F555" s="3">
        <v>0.0</v>
      </c>
      <c r="G555" s="3" t="s">
        <v>64</v>
      </c>
      <c r="H555" s="3">
        <v>2.0</v>
      </c>
      <c r="I555" s="3">
        <v>1.0</v>
      </c>
      <c r="J555" s="3">
        <v>1.0</v>
      </c>
      <c r="K555" s="3">
        <v>2.0</v>
      </c>
      <c r="L555" s="3">
        <v>57.0</v>
      </c>
      <c r="M555" s="3">
        <v>5.0</v>
      </c>
      <c r="N555" s="10">
        <v>0.241</v>
      </c>
      <c r="O555" s="10">
        <v>0.178578</v>
      </c>
      <c r="P555" s="3">
        <v>0.488942</v>
      </c>
      <c r="Q555" s="3">
        <v>9.0</v>
      </c>
      <c r="R555" s="3">
        <v>3.4221</v>
      </c>
      <c r="S555" s="3">
        <v>0.650198</v>
      </c>
      <c r="T555" s="10">
        <v>0.844799</v>
      </c>
      <c r="U555" s="10">
        <v>0.671475</v>
      </c>
      <c r="V555" s="3" t="s">
        <v>69</v>
      </c>
      <c r="W555" s="3" t="s">
        <v>69</v>
      </c>
    </row>
    <row r="556" ht="15.75" customHeight="1">
      <c r="A556" s="3">
        <v>1995.0</v>
      </c>
      <c r="B556" s="3">
        <v>1.0</v>
      </c>
      <c r="C556" s="3">
        <v>1995.5</v>
      </c>
      <c r="D556" s="3">
        <v>3.0</v>
      </c>
      <c r="E556" s="3">
        <v>1.0</v>
      </c>
      <c r="F556" s="3">
        <v>0.0</v>
      </c>
      <c r="G556" s="3" t="s">
        <v>64</v>
      </c>
      <c r="H556" s="3">
        <v>2.0</v>
      </c>
      <c r="I556" s="3">
        <v>1.0</v>
      </c>
      <c r="J556" s="3">
        <v>1.0</v>
      </c>
      <c r="K556" s="3">
        <v>2.0</v>
      </c>
      <c r="L556" s="3">
        <v>57.0</v>
      </c>
      <c r="M556" s="3">
        <v>6.0</v>
      </c>
      <c r="N556" s="10">
        <v>0.0347001</v>
      </c>
      <c r="O556" s="10">
        <v>0.125719</v>
      </c>
      <c r="P556" s="3">
        <v>-0.82362</v>
      </c>
      <c r="Q556" s="3">
        <v>9.0</v>
      </c>
      <c r="R556" s="3">
        <v>3.4221</v>
      </c>
      <c r="S556" s="3">
        <v>-0.402027</v>
      </c>
      <c r="T556" s="10">
        <v>0.879499</v>
      </c>
      <c r="U556" s="10">
        <v>0.797194</v>
      </c>
      <c r="V556" s="3" t="s">
        <v>69</v>
      </c>
      <c r="W556" s="3" t="s">
        <v>69</v>
      </c>
    </row>
    <row r="557" ht="15.75" customHeight="1">
      <c r="A557" s="3">
        <v>1995.0</v>
      </c>
      <c r="B557" s="3">
        <v>1.0</v>
      </c>
      <c r="C557" s="3">
        <v>1995.5</v>
      </c>
      <c r="D557" s="3">
        <v>3.0</v>
      </c>
      <c r="E557" s="3">
        <v>1.0</v>
      </c>
      <c r="F557" s="3">
        <v>0.0</v>
      </c>
      <c r="G557" s="3" t="s">
        <v>64</v>
      </c>
      <c r="H557" s="3">
        <v>2.0</v>
      </c>
      <c r="I557" s="3">
        <v>1.0</v>
      </c>
      <c r="J557" s="3">
        <v>1.0</v>
      </c>
      <c r="K557" s="3">
        <v>2.0</v>
      </c>
      <c r="L557" s="3">
        <v>57.0</v>
      </c>
      <c r="M557" s="3">
        <v>7.0</v>
      </c>
      <c r="N557" s="10">
        <v>0.1205</v>
      </c>
      <c r="O557" s="10">
        <v>0.0818299</v>
      </c>
      <c r="P557" s="3">
        <v>0.423232</v>
      </c>
      <c r="Q557" s="3">
        <v>9.0</v>
      </c>
      <c r="R557" s="3">
        <v>3.4221</v>
      </c>
      <c r="S557" s="3">
        <v>0.419709</v>
      </c>
      <c r="T557" s="10">
        <v>0.999999</v>
      </c>
      <c r="U557" s="10">
        <v>0.879024</v>
      </c>
      <c r="V557" s="3" t="s">
        <v>69</v>
      </c>
      <c r="W557" s="3" t="s">
        <v>69</v>
      </c>
    </row>
    <row r="558" ht="15.75" customHeight="1">
      <c r="A558" s="3">
        <v>1995.0</v>
      </c>
      <c r="B558" s="3">
        <v>1.0</v>
      </c>
      <c r="C558" s="3">
        <v>1995.5</v>
      </c>
      <c r="D558" s="3">
        <v>3.0</v>
      </c>
      <c r="E558" s="3">
        <v>1.0</v>
      </c>
      <c r="F558" s="3">
        <v>0.0</v>
      </c>
      <c r="G558" s="3" t="s">
        <v>64</v>
      </c>
      <c r="H558" s="3">
        <v>2.0</v>
      </c>
      <c r="I558" s="3">
        <v>1.0</v>
      </c>
      <c r="J558" s="3">
        <v>1.0</v>
      </c>
      <c r="K558" s="3">
        <v>2.0</v>
      </c>
      <c r="L558" s="3">
        <v>57.0</v>
      </c>
      <c r="M558" s="3">
        <v>8.0</v>
      </c>
      <c r="N558" s="10">
        <v>9.99999E-8</v>
      </c>
      <c r="O558" s="10">
        <v>0.0522925</v>
      </c>
      <c r="P558" s="3">
        <v>-0.704698</v>
      </c>
      <c r="Q558" s="3">
        <v>9.0</v>
      </c>
      <c r="R558" s="3">
        <v>3.4221</v>
      </c>
      <c r="S558" s="10">
        <v>-1.18505E-5</v>
      </c>
      <c r="T558" s="10">
        <v>0.999999</v>
      </c>
      <c r="U558" s="10">
        <v>0.931317</v>
      </c>
      <c r="V558" s="3" t="s">
        <v>69</v>
      </c>
      <c r="W558" s="3" t="s">
        <v>69</v>
      </c>
    </row>
    <row r="559" ht="15.75" customHeight="1">
      <c r="A559" s="3">
        <v>1995.0</v>
      </c>
      <c r="B559" s="3">
        <v>1.0</v>
      </c>
      <c r="C559" s="3">
        <v>1995.5</v>
      </c>
      <c r="D559" s="3">
        <v>3.0</v>
      </c>
      <c r="E559" s="3">
        <v>1.0</v>
      </c>
      <c r="F559" s="3">
        <v>0.0</v>
      </c>
      <c r="G559" s="3" t="s">
        <v>64</v>
      </c>
      <c r="H559" s="3">
        <v>2.0</v>
      </c>
      <c r="I559" s="3">
        <v>1.0</v>
      </c>
      <c r="J559" s="3">
        <v>1.0</v>
      </c>
      <c r="K559" s="3">
        <v>2.0</v>
      </c>
      <c r="L559" s="3">
        <v>57.0</v>
      </c>
      <c r="M559" s="3">
        <v>9.0</v>
      </c>
      <c r="N559" s="10">
        <v>9.99999E-8</v>
      </c>
      <c r="O559" s="10">
        <v>0.0314155</v>
      </c>
      <c r="P559" s="3">
        <v>-0.540285</v>
      </c>
      <c r="Q559" s="3">
        <v>9.0</v>
      </c>
      <c r="R559" s="3">
        <v>3.4221</v>
      </c>
      <c r="S559" s="10">
        <v>-1.13919E-5</v>
      </c>
      <c r="T559" s="10">
        <v>1.0</v>
      </c>
      <c r="U559" s="10">
        <v>0.962732</v>
      </c>
      <c r="V559" s="3" t="s">
        <v>69</v>
      </c>
      <c r="W559" s="3" t="s">
        <v>69</v>
      </c>
    </row>
    <row r="560" ht="15.75" customHeight="1">
      <c r="A560" s="3">
        <v>1995.0</v>
      </c>
      <c r="B560" s="3">
        <v>1.0</v>
      </c>
      <c r="C560" s="3">
        <v>1995.5</v>
      </c>
      <c r="D560" s="3">
        <v>3.0</v>
      </c>
      <c r="E560" s="3">
        <v>1.0</v>
      </c>
      <c r="F560" s="3">
        <v>0.0</v>
      </c>
      <c r="G560" s="3" t="s">
        <v>64</v>
      </c>
      <c r="H560" s="3">
        <v>2.0</v>
      </c>
      <c r="I560" s="3">
        <v>1.0</v>
      </c>
      <c r="J560" s="3">
        <v>1.0</v>
      </c>
      <c r="K560" s="3">
        <v>2.0</v>
      </c>
      <c r="L560" s="3">
        <v>57.0</v>
      </c>
      <c r="M560" s="3">
        <v>10.0</v>
      </c>
      <c r="N560" s="10">
        <v>9.99999E-8</v>
      </c>
      <c r="O560" s="10">
        <v>0.0171431</v>
      </c>
      <c r="P560" s="3">
        <v>-0.396203</v>
      </c>
      <c r="Q560" s="3">
        <v>9.0</v>
      </c>
      <c r="R560" s="3">
        <v>3.4221</v>
      </c>
      <c r="S560" s="10">
        <v>-1.08467E-5</v>
      </c>
      <c r="T560" s="10">
        <v>1.0</v>
      </c>
      <c r="U560" s="10">
        <v>0.979875</v>
      </c>
      <c r="V560" s="3" t="s">
        <v>69</v>
      </c>
      <c r="W560" s="3" t="s">
        <v>69</v>
      </c>
    </row>
    <row r="561" ht="15.75" customHeight="1">
      <c r="A561" s="3">
        <v>1995.0</v>
      </c>
      <c r="B561" s="3">
        <v>1.0</v>
      </c>
      <c r="C561" s="3">
        <v>1995.5</v>
      </c>
      <c r="D561" s="3">
        <v>3.0</v>
      </c>
      <c r="E561" s="3">
        <v>1.0</v>
      </c>
      <c r="F561" s="3">
        <v>0.0</v>
      </c>
      <c r="G561" s="3" t="s">
        <v>64</v>
      </c>
      <c r="H561" s="3">
        <v>2.0</v>
      </c>
      <c r="I561" s="3">
        <v>1.0</v>
      </c>
      <c r="J561" s="3">
        <v>1.0</v>
      </c>
      <c r="K561" s="3">
        <v>2.0</v>
      </c>
      <c r="L561" s="3">
        <v>57.0</v>
      </c>
      <c r="M561" s="3">
        <v>11.0</v>
      </c>
      <c r="N561" s="10">
        <v>9.99999E-8</v>
      </c>
      <c r="O561" s="10">
        <v>0.00933188</v>
      </c>
      <c r="P561" s="3">
        <v>-0.291164</v>
      </c>
      <c r="Q561" s="3">
        <v>9.0</v>
      </c>
      <c r="R561" s="3">
        <v>3.4221</v>
      </c>
      <c r="S561" s="10">
        <v>-1.02994E-5</v>
      </c>
      <c r="T561" s="10">
        <v>1.0</v>
      </c>
      <c r="U561" s="10">
        <v>0.989207</v>
      </c>
      <c r="V561" s="3" t="s">
        <v>69</v>
      </c>
      <c r="W561" s="3" t="s">
        <v>69</v>
      </c>
    </row>
    <row r="562" ht="15.75" customHeight="1">
      <c r="A562" s="3">
        <v>1995.0</v>
      </c>
      <c r="B562" s="3">
        <v>1.0</v>
      </c>
      <c r="C562" s="3">
        <v>1995.5</v>
      </c>
      <c r="D562" s="3">
        <v>3.0</v>
      </c>
      <c r="E562" s="3">
        <v>1.0</v>
      </c>
      <c r="F562" s="3">
        <v>0.0</v>
      </c>
      <c r="G562" s="3" t="s">
        <v>64</v>
      </c>
      <c r="H562" s="3">
        <v>2.0</v>
      </c>
      <c r="I562" s="3">
        <v>1.0</v>
      </c>
      <c r="J562" s="3">
        <v>1.0</v>
      </c>
      <c r="K562" s="3">
        <v>2.0</v>
      </c>
      <c r="L562" s="3">
        <v>57.0</v>
      </c>
      <c r="M562" s="3">
        <v>12.0</v>
      </c>
      <c r="N562" s="10">
        <v>9.99999E-8</v>
      </c>
      <c r="O562" s="10">
        <v>0.00456871</v>
      </c>
      <c r="P562" s="3">
        <v>-0.203237</v>
      </c>
      <c r="Q562" s="3">
        <v>9.0</v>
      </c>
      <c r="R562" s="3">
        <v>3.4221</v>
      </c>
      <c r="S562" s="10">
        <v>-9.6566E-6</v>
      </c>
      <c r="T562" s="10">
        <v>1.0</v>
      </c>
      <c r="U562" s="10">
        <v>0.993776</v>
      </c>
      <c r="V562" s="3" t="s">
        <v>69</v>
      </c>
      <c r="W562" s="3" t="s">
        <v>69</v>
      </c>
    </row>
    <row r="563" ht="15.75" customHeight="1">
      <c r="A563" s="3">
        <v>1995.0</v>
      </c>
      <c r="B563" s="3">
        <v>1.0</v>
      </c>
      <c r="C563" s="3">
        <v>1995.5</v>
      </c>
      <c r="D563" s="3">
        <v>3.0</v>
      </c>
      <c r="E563" s="3">
        <v>1.0</v>
      </c>
      <c r="F563" s="3">
        <v>0.0</v>
      </c>
      <c r="G563" s="3" t="s">
        <v>64</v>
      </c>
      <c r="H563" s="3">
        <v>2.0</v>
      </c>
      <c r="I563" s="3">
        <v>1.0</v>
      </c>
      <c r="J563" s="3">
        <v>1.0</v>
      </c>
      <c r="K563" s="3">
        <v>2.0</v>
      </c>
      <c r="L563" s="3">
        <v>57.0</v>
      </c>
      <c r="M563" s="3">
        <v>13.0</v>
      </c>
      <c r="N563" s="10">
        <v>9.99999E-8</v>
      </c>
      <c r="O563" s="10">
        <v>0.00204889</v>
      </c>
      <c r="P563" s="3">
        <v>-0.135927</v>
      </c>
      <c r="Q563" s="3">
        <v>9.0</v>
      </c>
      <c r="R563" s="3">
        <v>3.4221</v>
      </c>
      <c r="S563" s="10">
        <v>-8.93486E-6</v>
      </c>
      <c r="T563" s="10">
        <v>1.0</v>
      </c>
      <c r="U563" s="10">
        <v>0.995825</v>
      </c>
      <c r="V563" s="3" t="s">
        <v>69</v>
      </c>
      <c r="W563" s="3" t="s">
        <v>69</v>
      </c>
    </row>
    <row r="564" ht="15.75" customHeight="1">
      <c r="A564" s="3">
        <v>1995.0</v>
      </c>
      <c r="B564" s="3">
        <v>1.0</v>
      </c>
      <c r="C564" s="3">
        <v>1995.5</v>
      </c>
      <c r="D564" s="3">
        <v>3.0</v>
      </c>
      <c r="E564" s="3">
        <v>1.0</v>
      </c>
      <c r="F564" s="3">
        <v>0.0</v>
      </c>
      <c r="G564" s="3" t="s">
        <v>64</v>
      </c>
      <c r="H564" s="3">
        <v>2.0</v>
      </c>
      <c r="I564" s="3">
        <v>1.0</v>
      </c>
      <c r="J564" s="3">
        <v>1.0</v>
      </c>
      <c r="K564" s="3">
        <v>2.0</v>
      </c>
      <c r="L564" s="3">
        <v>57.0</v>
      </c>
      <c r="M564" s="3">
        <v>14.0</v>
      </c>
      <c r="N564" s="10">
        <v>9.99999E-8</v>
      </c>
      <c r="O564" s="10">
        <v>0.00417525</v>
      </c>
      <c r="P564" s="3">
        <v>-0.19425</v>
      </c>
      <c r="Q564" s="3">
        <v>9.0</v>
      </c>
      <c r="R564" s="3">
        <v>3.4221</v>
      </c>
      <c r="S564" s="10">
        <v>-9.57555E-6</v>
      </c>
      <c r="T564" s="10">
        <v>1.0</v>
      </c>
      <c r="U564" s="10">
        <v>1.0</v>
      </c>
      <c r="V564" s="3" t="s">
        <v>69</v>
      </c>
      <c r="W564" s="3" t="s">
        <v>69</v>
      </c>
    </row>
    <row r="565" ht="15.75" customHeight="1">
      <c r="A565" s="3">
        <v>1995.0</v>
      </c>
      <c r="B565" s="3">
        <v>1.0</v>
      </c>
      <c r="C565" s="3">
        <v>1995.5</v>
      </c>
      <c r="D565" s="3">
        <v>3.0</v>
      </c>
      <c r="E565" s="3">
        <v>1.0</v>
      </c>
      <c r="F565" s="3">
        <v>0.0</v>
      </c>
      <c r="G565" s="3" t="s">
        <v>64</v>
      </c>
      <c r="H565" s="3">
        <v>2.0</v>
      </c>
      <c r="I565" s="3">
        <v>1.0</v>
      </c>
      <c r="J565" s="3">
        <v>1.0</v>
      </c>
      <c r="K565" s="3">
        <v>1.0</v>
      </c>
      <c r="L565" s="3">
        <v>12.0</v>
      </c>
      <c r="N565" s="10"/>
      <c r="O565" s="10"/>
      <c r="T565" s="10"/>
      <c r="U565" s="10"/>
    </row>
    <row r="566" ht="15.75" customHeight="1">
      <c r="A566" s="3">
        <v>1996.0</v>
      </c>
      <c r="B566" s="3">
        <v>1.0</v>
      </c>
      <c r="C566" s="3">
        <v>1996.5</v>
      </c>
      <c r="D566" s="3">
        <v>3.0</v>
      </c>
      <c r="E566" s="3">
        <v>1.0</v>
      </c>
      <c r="F566" s="3">
        <v>0.0</v>
      </c>
      <c r="G566" s="3" t="s">
        <v>64</v>
      </c>
      <c r="H566" s="3">
        <v>2.0</v>
      </c>
      <c r="I566" s="3">
        <v>1.0</v>
      </c>
      <c r="J566" s="3">
        <v>1.0</v>
      </c>
      <c r="K566" s="3">
        <v>2.0</v>
      </c>
      <c r="L566" s="3">
        <v>57.0</v>
      </c>
      <c r="M566" s="3">
        <v>1.0</v>
      </c>
      <c r="N566" s="10">
        <v>0.00439965</v>
      </c>
      <c r="O566" s="10">
        <v>0.00706436</v>
      </c>
      <c r="P566" s="3">
        <v>-0.318165</v>
      </c>
      <c r="Q566" s="3">
        <v>100.0</v>
      </c>
      <c r="R566" s="3">
        <v>132.807</v>
      </c>
      <c r="S566" s="3">
        <v>-0.208339</v>
      </c>
      <c r="T566" s="10">
        <v>0.00439965</v>
      </c>
      <c r="U566" s="10">
        <v>0.00706436</v>
      </c>
      <c r="V566" s="3" t="s">
        <v>69</v>
      </c>
      <c r="W566" s="3" t="s">
        <v>69</v>
      </c>
    </row>
    <row r="567" ht="15.75" customHeight="1">
      <c r="A567" s="3">
        <v>1996.0</v>
      </c>
      <c r="B567" s="3">
        <v>1.0</v>
      </c>
      <c r="C567" s="3">
        <v>1996.5</v>
      </c>
      <c r="D567" s="3">
        <v>3.0</v>
      </c>
      <c r="E567" s="3">
        <v>1.0</v>
      </c>
      <c r="F567" s="3">
        <v>0.0</v>
      </c>
      <c r="G567" s="3" t="s">
        <v>64</v>
      </c>
      <c r="H567" s="3">
        <v>2.0</v>
      </c>
      <c r="I567" s="3">
        <v>1.0</v>
      </c>
      <c r="J567" s="3">
        <v>1.0</v>
      </c>
      <c r="K567" s="3">
        <v>2.0</v>
      </c>
      <c r="L567" s="3">
        <v>57.0</v>
      </c>
      <c r="M567" s="3">
        <v>2.0</v>
      </c>
      <c r="N567" s="10">
        <v>0.0754924</v>
      </c>
      <c r="O567" s="10">
        <v>0.0440529</v>
      </c>
      <c r="P567" s="3">
        <v>1.53205</v>
      </c>
      <c r="Q567" s="3">
        <v>100.0</v>
      </c>
      <c r="R567" s="3">
        <v>132.807</v>
      </c>
      <c r="S567" s="3">
        <v>4.06633</v>
      </c>
      <c r="T567" s="10">
        <v>0.0798921</v>
      </c>
      <c r="U567" s="10">
        <v>0.0511173</v>
      </c>
      <c r="V567" s="3" t="s">
        <v>69</v>
      </c>
      <c r="W567" s="3" t="s">
        <v>69</v>
      </c>
    </row>
    <row r="568" ht="15.75" customHeight="1">
      <c r="A568" s="3">
        <v>1996.0</v>
      </c>
      <c r="B568" s="3">
        <v>1.0</v>
      </c>
      <c r="C568" s="3">
        <v>1996.5</v>
      </c>
      <c r="D568" s="3">
        <v>3.0</v>
      </c>
      <c r="E568" s="3">
        <v>1.0</v>
      </c>
      <c r="F568" s="3">
        <v>0.0</v>
      </c>
      <c r="G568" s="3" t="s">
        <v>64</v>
      </c>
      <c r="H568" s="3">
        <v>2.0</v>
      </c>
      <c r="I568" s="3">
        <v>1.0</v>
      </c>
      <c r="J568" s="3">
        <v>1.0</v>
      </c>
      <c r="K568" s="3">
        <v>2.0</v>
      </c>
      <c r="L568" s="3">
        <v>57.0</v>
      </c>
      <c r="M568" s="3">
        <v>3.0</v>
      </c>
      <c r="N568" s="10">
        <v>0.192481</v>
      </c>
      <c r="O568" s="10">
        <v>0.198647</v>
      </c>
      <c r="P568" s="3">
        <v>-0.154542</v>
      </c>
      <c r="Q568" s="3">
        <v>100.0</v>
      </c>
      <c r="R568" s="3">
        <v>132.807</v>
      </c>
      <c r="S568" s="3">
        <v>-0.606922</v>
      </c>
      <c r="T568" s="10">
        <v>0.272373</v>
      </c>
      <c r="U568" s="10">
        <v>0.249764</v>
      </c>
      <c r="V568" s="3" t="s">
        <v>69</v>
      </c>
      <c r="W568" s="3" t="s">
        <v>69</v>
      </c>
    </row>
    <row r="569" ht="15.75" customHeight="1">
      <c r="A569" s="3">
        <v>1996.0</v>
      </c>
      <c r="B569" s="3">
        <v>1.0</v>
      </c>
      <c r="C569" s="3">
        <v>1996.5</v>
      </c>
      <c r="D569" s="3">
        <v>3.0</v>
      </c>
      <c r="E569" s="3">
        <v>1.0</v>
      </c>
      <c r="F569" s="3">
        <v>0.0</v>
      </c>
      <c r="G569" s="3" t="s">
        <v>64</v>
      </c>
      <c r="H569" s="3">
        <v>2.0</v>
      </c>
      <c r="I569" s="3">
        <v>1.0</v>
      </c>
      <c r="J569" s="3">
        <v>1.0</v>
      </c>
      <c r="K569" s="3">
        <v>2.0</v>
      </c>
      <c r="L569" s="3">
        <v>57.0</v>
      </c>
      <c r="M569" s="3">
        <v>4.0</v>
      </c>
      <c r="N569" s="10">
        <v>0.185281</v>
      </c>
      <c r="O569" s="10">
        <v>0.231572</v>
      </c>
      <c r="P569" s="3">
        <v>-1.09736</v>
      </c>
      <c r="Q569" s="3">
        <v>100.0</v>
      </c>
      <c r="R569" s="3">
        <v>132.807</v>
      </c>
      <c r="S569" s="3">
        <v>-4.13206</v>
      </c>
      <c r="T569" s="10">
        <v>0.457654</v>
      </c>
      <c r="U569" s="10">
        <v>0.481336</v>
      </c>
      <c r="V569" s="3" t="s">
        <v>69</v>
      </c>
      <c r="W569" s="3" t="s">
        <v>69</v>
      </c>
    </row>
    <row r="570" ht="15.75" customHeight="1">
      <c r="A570" s="3">
        <v>1996.0</v>
      </c>
      <c r="B570" s="3">
        <v>1.0</v>
      </c>
      <c r="C570" s="3">
        <v>1996.5</v>
      </c>
      <c r="D570" s="3">
        <v>3.0</v>
      </c>
      <c r="E570" s="3">
        <v>1.0</v>
      </c>
      <c r="F570" s="3">
        <v>0.0</v>
      </c>
      <c r="G570" s="3" t="s">
        <v>64</v>
      </c>
      <c r="H570" s="3">
        <v>2.0</v>
      </c>
      <c r="I570" s="3">
        <v>1.0</v>
      </c>
      <c r="J570" s="3">
        <v>1.0</v>
      </c>
      <c r="K570" s="3">
        <v>2.0</v>
      </c>
      <c r="L570" s="3">
        <v>57.0</v>
      </c>
      <c r="M570" s="3">
        <v>5.0</v>
      </c>
      <c r="N570" s="10">
        <v>0.20178</v>
      </c>
      <c r="O570" s="10">
        <v>0.174842</v>
      </c>
      <c r="P570" s="3">
        <v>0.709204</v>
      </c>
      <c r="Q570" s="3">
        <v>100.0</v>
      </c>
      <c r="R570" s="3">
        <v>132.807</v>
      </c>
      <c r="S570" s="3">
        <v>2.89139</v>
      </c>
      <c r="T570" s="10">
        <v>0.659434</v>
      </c>
      <c r="U570" s="10">
        <v>0.656178</v>
      </c>
      <c r="V570" s="3" t="s">
        <v>69</v>
      </c>
      <c r="W570" s="3" t="s">
        <v>69</v>
      </c>
    </row>
    <row r="571" ht="15.75" customHeight="1">
      <c r="A571" s="3">
        <v>1996.0</v>
      </c>
      <c r="B571" s="3">
        <v>1.0</v>
      </c>
      <c r="C571" s="3">
        <v>1996.5</v>
      </c>
      <c r="D571" s="3">
        <v>3.0</v>
      </c>
      <c r="E571" s="3">
        <v>1.0</v>
      </c>
      <c r="F571" s="3">
        <v>0.0</v>
      </c>
      <c r="G571" s="3" t="s">
        <v>64</v>
      </c>
      <c r="H571" s="3">
        <v>2.0</v>
      </c>
      <c r="I571" s="3">
        <v>1.0</v>
      </c>
      <c r="J571" s="3">
        <v>1.0</v>
      </c>
      <c r="K571" s="3">
        <v>2.0</v>
      </c>
      <c r="L571" s="3">
        <v>57.0</v>
      </c>
      <c r="M571" s="3">
        <v>6.0</v>
      </c>
      <c r="N571" s="10">
        <v>0.166083</v>
      </c>
      <c r="O571" s="10">
        <v>0.131155</v>
      </c>
      <c r="P571" s="3">
        <v>1.03469</v>
      </c>
      <c r="Q571" s="3">
        <v>100.0</v>
      </c>
      <c r="R571" s="3">
        <v>132.807</v>
      </c>
      <c r="S571" s="3">
        <v>3.92136</v>
      </c>
      <c r="T571" s="10">
        <v>0.825517</v>
      </c>
      <c r="U571" s="10">
        <v>0.787333</v>
      </c>
      <c r="V571" s="3" t="s">
        <v>69</v>
      </c>
      <c r="W571" s="3" t="s">
        <v>69</v>
      </c>
    </row>
    <row r="572" ht="15.75" customHeight="1">
      <c r="A572" s="3">
        <v>1996.0</v>
      </c>
      <c r="B572" s="3">
        <v>1.0</v>
      </c>
      <c r="C572" s="3">
        <v>1996.5</v>
      </c>
      <c r="D572" s="3">
        <v>3.0</v>
      </c>
      <c r="E572" s="3">
        <v>1.0</v>
      </c>
      <c r="F572" s="3">
        <v>0.0</v>
      </c>
      <c r="G572" s="3" t="s">
        <v>64</v>
      </c>
      <c r="H572" s="3">
        <v>2.0</v>
      </c>
      <c r="I572" s="3">
        <v>1.0</v>
      </c>
      <c r="J572" s="3">
        <v>1.0</v>
      </c>
      <c r="K572" s="3">
        <v>2.0</v>
      </c>
      <c r="L572" s="3">
        <v>57.0</v>
      </c>
      <c r="M572" s="3">
        <v>7.0</v>
      </c>
      <c r="N572" s="10">
        <v>0.0611939</v>
      </c>
      <c r="O572" s="10">
        <v>0.0883565</v>
      </c>
      <c r="P572" s="3">
        <v>-0.957062</v>
      </c>
      <c r="Q572" s="3">
        <v>100.0</v>
      </c>
      <c r="R572" s="3">
        <v>132.807</v>
      </c>
      <c r="S572" s="3">
        <v>-2.24785</v>
      </c>
      <c r="T572" s="10">
        <v>0.886711</v>
      </c>
      <c r="U572" s="10">
        <v>0.875689</v>
      </c>
      <c r="V572" s="3" t="s">
        <v>69</v>
      </c>
      <c r="W572" s="3" t="s">
        <v>69</v>
      </c>
    </row>
    <row r="573" ht="15.75" customHeight="1">
      <c r="A573" s="3">
        <v>1996.0</v>
      </c>
      <c r="B573" s="3">
        <v>1.0</v>
      </c>
      <c r="C573" s="3">
        <v>1996.5</v>
      </c>
      <c r="D573" s="3">
        <v>3.0</v>
      </c>
      <c r="E573" s="3">
        <v>1.0</v>
      </c>
      <c r="F573" s="3">
        <v>0.0</v>
      </c>
      <c r="G573" s="3" t="s">
        <v>64</v>
      </c>
      <c r="H573" s="3">
        <v>2.0</v>
      </c>
      <c r="I573" s="3">
        <v>1.0</v>
      </c>
      <c r="J573" s="3">
        <v>1.0</v>
      </c>
      <c r="K573" s="3">
        <v>2.0</v>
      </c>
      <c r="L573" s="3">
        <v>57.0</v>
      </c>
      <c r="M573" s="3">
        <v>8.0</v>
      </c>
      <c r="N573" s="10">
        <v>0.050295</v>
      </c>
      <c r="O573" s="10">
        <v>0.0539416</v>
      </c>
      <c r="P573" s="3">
        <v>-0.161424</v>
      </c>
      <c r="Q573" s="3">
        <v>100.0</v>
      </c>
      <c r="R573" s="3">
        <v>132.807</v>
      </c>
      <c r="S573" s="3">
        <v>-0.352048</v>
      </c>
      <c r="T573" s="10">
        <v>0.937006</v>
      </c>
      <c r="U573" s="10">
        <v>0.929631</v>
      </c>
      <c r="V573" s="3" t="s">
        <v>69</v>
      </c>
      <c r="W573" s="3" t="s">
        <v>69</v>
      </c>
    </row>
    <row r="574" ht="15.75" customHeight="1">
      <c r="A574" s="3">
        <v>1996.0</v>
      </c>
      <c r="B574" s="3">
        <v>1.0</v>
      </c>
      <c r="C574" s="3">
        <v>1996.5</v>
      </c>
      <c r="D574" s="3">
        <v>3.0</v>
      </c>
      <c r="E574" s="3">
        <v>1.0</v>
      </c>
      <c r="F574" s="3">
        <v>0.0</v>
      </c>
      <c r="G574" s="3" t="s">
        <v>64</v>
      </c>
      <c r="H574" s="3">
        <v>2.0</v>
      </c>
      <c r="I574" s="3">
        <v>1.0</v>
      </c>
      <c r="J574" s="3">
        <v>1.0</v>
      </c>
      <c r="K574" s="3">
        <v>2.0</v>
      </c>
      <c r="L574" s="3">
        <v>57.0</v>
      </c>
      <c r="M574" s="3">
        <v>9.0</v>
      </c>
      <c r="N574" s="10">
        <v>0.020698</v>
      </c>
      <c r="O574" s="10">
        <v>0.0323506</v>
      </c>
      <c r="P574" s="3">
        <v>-0.658603</v>
      </c>
      <c r="Q574" s="3">
        <v>100.0</v>
      </c>
      <c r="R574" s="3">
        <v>132.807</v>
      </c>
      <c r="S574" s="3">
        <v>-0.924365</v>
      </c>
      <c r="T574" s="10">
        <v>0.957704</v>
      </c>
      <c r="U574" s="10">
        <v>0.961982</v>
      </c>
      <c r="V574" s="3" t="s">
        <v>69</v>
      </c>
      <c r="W574" s="3" t="s">
        <v>69</v>
      </c>
    </row>
    <row r="575" ht="15.75" customHeight="1">
      <c r="A575" s="3">
        <v>1996.0</v>
      </c>
      <c r="B575" s="3">
        <v>1.0</v>
      </c>
      <c r="C575" s="3">
        <v>1996.5</v>
      </c>
      <c r="D575" s="3">
        <v>3.0</v>
      </c>
      <c r="E575" s="3">
        <v>1.0</v>
      </c>
      <c r="F575" s="3">
        <v>0.0</v>
      </c>
      <c r="G575" s="3" t="s">
        <v>64</v>
      </c>
      <c r="H575" s="3">
        <v>2.0</v>
      </c>
      <c r="I575" s="3">
        <v>1.0</v>
      </c>
      <c r="J575" s="3">
        <v>1.0</v>
      </c>
      <c r="K575" s="3">
        <v>2.0</v>
      </c>
      <c r="L575" s="3">
        <v>57.0</v>
      </c>
      <c r="M575" s="3">
        <v>10.0</v>
      </c>
      <c r="N575" s="10">
        <v>0.0353965</v>
      </c>
      <c r="O575" s="10">
        <v>0.0181986</v>
      </c>
      <c r="P575" s="3">
        <v>1.28661</v>
      </c>
      <c r="Q575" s="3">
        <v>100.0</v>
      </c>
      <c r="R575" s="3">
        <v>132.807</v>
      </c>
      <c r="S575" s="3">
        <v>2.35482</v>
      </c>
      <c r="T575" s="10">
        <v>0.9931</v>
      </c>
      <c r="U575" s="10">
        <v>0.98018</v>
      </c>
      <c r="V575" s="3" t="s">
        <v>69</v>
      </c>
      <c r="W575" s="3" t="s">
        <v>69</v>
      </c>
    </row>
    <row r="576" ht="15.75" customHeight="1">
      <c r="A576" s="3">
        <v>1996.0</v>
      </c>
      <c r="B576" s="3">
        <v>1.0</v>
      </c>
      <c r="C576" s="3">
        <v>1996.5</v>
      </c>
      <c r="D576" s="3">
        <v>3.0</v>
      </c>
      <c r="E576" s="3">
        <v>1.0</v>
      </c>
      <c r="F576" s="3">
        <v>0.0</v>
      </c>
      <c r="G576" s="3" t="s">
        <v>64</v>
      </c>
      <c r="H576" s="3">
        <v>2.0</v>
      </c>
      <c r="I576" s="3">
        <v>1.0</v>
      </c>
      <c r="J576" s="3">
        <v>1.0</v>
      </c>
      <c r="K576" s="3">
        <v>2.0</v>
      </c>
      <c r="L576" s="3">
        <v>57.0</v>
      </c>
      <c r="M576" s="3">
        <v>11.0</v>
      </c>
      <c r="N576" s="10">
        <v>0.00399969</v>
      </c>
      <c r="O576" s="10">
        <v>0.00923149</v>
      </c>
      <c r="P576" s="3">
        <v>-0.547053</v>
      </c>
      <c r="Q576" s="3">
        <v>100.0</v>
      </c>
      <c r="R576" s="3">
        <v>132.807</v>
      </c>
      <c r="S576" s="3">
        <v>-0.334536</v>
      </c>
      <c r="T576" s="10">
        <v>0.9971</v>
      </c>
      <c r="U576" s="10">
        <v>0.989412</v>
      </c>
      <c r="V576" s="3" t="s">
        <v>69</v>
      </c>
      <c r="W576" s="3" t="s">
        <v>69</v>
      </c>
    </row>
    <row r="577" ht="15.75" customHeight="1">
      <c r="A577" s="3">
        <v>1996.0</v>
      </c>
      <c r="B577" s="3">
        <v>1.0</v>
      </c>
      <c r="C577" s="3">
        <v>1996.5</v>
      </c>
      <c r="D577" s="3">
        <v>3.0</v>
      </c>
      <c r="E577" s="3">
        <v>1.0</v>
      </c>
      <c r="F577" s="3">
        <v>0.0</v>
      </c>
      <c r="G577" s="3" t="s">
        <v>64</v>
      </c>
      <c r="H577" s="3">
        <v>2.0</v>
      </c>
      <c r="I577" s="3">
        <v>1.0</v>
      </c>
      <c r="J577" s="3">
        <v>1.0</v>
      </c>
      <c r="K577" s="3">
        <v>2.0</v>
      </c>
      <c r="L577" s="3">
        <v>57.0</v>
      </c>
      <c r="M577" s="3">
        <v>12.0</v>
      </c>
      <c r="N577" s="10">
        <v>9.99999E-4</v>
      </c>
      <c r="O577" s="10">
        <v>0.00459303</v>
      </c>
      <c r="P577" s="3">
        <v>-0.531387</v>
      </c>
      <c r="Q577" s="3">
        <v>100.0</v>
      </c>
      <c r="R577" s="3">
        <v>132.807</v>
      </c>
      <c r="S577" s="3">
        <v>-0.152454</v>
      </c>
      <c r="T577" s="10">
        <v>0.9981</v>
      </c>
      <c r="U577" s="10">
        <v>0.994005</v>
      </c>
      <c r="V577" s="3" t="s">
        <v>69</v>
      </c>
      <c r="W577" s="3" t="s">
        <v>69</v>
      </c>
    </row>
    <row r="578" ht="15.75" customHeight="1">
      <c r="A578" s="3">
        <v>1996.0</v>
      </c>
      <c r="B578" s="3">
        <v>1.0</v>
      </c>
      <c r="C578" s="3">
        <v>1996.5</v>
      </c>
      <c r="D578" s="3">
        <v>3.0</v>
      </c>
      <c r="E578" s="3">
        <v>1.0</v>
      </c>
      <c r="F578" s="3">
        <v>0.0</v>
      </c>
      <c r="G578" s="3" t="s">
        <v>64</v>
      </c>
      <c r="H578" s="3">
        <v>2.0</v>
      </c>
      <c r="I578" s="3">
        <v>1.0</v>
      </c>
      <c r="J578" s="3">
        <v>1.0</v>
      </c>
      <c r="K578" s="3">
        <v>2.0</v>
      </c>
      <c r="L578" s="3">
        <v>57.0</v>
      </c>
      <c r="M578" s="3">
        <v>13.0</v>
      </c>
      <c r="N578" s="10">
        <v>0.00189991</v>
      </c>
      <c r="O578" s="10">
        <v>0.00197307</v>
      </c>
      <c r="P578" s="3">
        <v>-0.0164872</v>
      </c>
      <c r="Q578" s="3">
        <v>100.0</v>
      </c>
      <c r="R578" s="3">
        <v>132.807</v>
      </c>
      <c r="S578" s="3">
        <v>-0.0071789</v>
      </c>
      <c r="T578" s="10">
        <v>1.0</v>
      </c>
      <c r="U578" s="10">
        <v>0.995978</v>
      </c>
      <c r="V578" s="3" t="s">
        <v>69</v>
      </c>
      <c r="W578" s="3" t="s">
        <v>69</v>
      </c>
    </row>
    <row r="579" ht="15.75" customHeight="1">
      <c r="A579" s="3">
        <v>1996.0</v>
      </c>
      <c r="B579" s="3">
        <v>1.0</v>
      </c>
      <c r="C579" s="3">
        <v>1996.5</v>
      </c>
      <c r="D579" s="3">
        <v>3.0</v>
      </c>
      <c r="E579" s="3">
        <v>1.0</v>
      </c>
      <c r="F579" s="3">
        <v>0.0</v>
      </c>
      <c r="G579" s="3" t="s">
        <v>64</v>
      </c>
      <c r="H579" s="3">
        <v>2.0</v>
      </c>
      <c r="I579" s="3">
        <v>1.0</v>
      </c>
      <c r="J579" s="3">
        <v>1.0</v>
      </c>
      <c r="K579" s="3">
        <v>2.0</v>
      </c>
      <c r="L579" s="3">
        <v>57.0</v>
      </c>
      <c r="M579" s="3">
        <v>14.0</v>
      </c>
      <c r="N579" s="10">
        <v>9.99999E-8</v>
      </c>
      <c r="O579" s="10">
        <v>0.00402224</v>
      </c>
      <c r="P579" s="3">
        <v>-0.635475</v>
      </c>
      <c r="Q579" s="3">
        <v>100.0</v>
      </c>
      <c r="R579" s="3">
        <v>132.807</v>
      </c>
      <c r="S579" s="3">
        <v>-1.06022E-4</v>
      </c>
      <c r="T579" s="10">
        <v>1.0</v>
      </c>
      <c r="U579" s="10">
        <v>1.0</v>
      </c>
      <c r="V579" s="3" t="s">
        <v>69</v>
      </c>
      <c r="W579" s="3" t="s">
        <v>69</v>
      </c>
    </row>
    <row r="580" ht="15.75" customHeight="1">
      <c r="A580" s="3">
        <v>1996.0</v>
      </c>
      <c r="B580" s="3">
        <v>1.0</v>
      </c>
      <c r="C580" s="3">
        <v>1996.5</v>
      </c>
      <c r="D580" s="3">
        <v>3.0</v>
      </c>
      <c r="E580" s="3">
        <v>1.0</v>
      </c>
      <c r="F580" s="3">
        <v>0.0</v>
      </c>
      <c r="G580" s="3" t="s">
        <v>64</v>
      </c>
      <c r="H580" s="3">
        <v>2.0</v>
      </c>
      <c r="I580" s="3">
        <v>1.0</v>
      </c>
      <c r="J580" s="3">
        <v>1.0</v>
      </c>
      <c r="K580" s="3">
        <v>1.0</v>
      </c>
      <c r="L580" s="3">
        <v>12.0</v>
      </c>
      <c r="N580" s="10"/>
      <c r="O580" s="10"/>
      <c r="T580" s="10"/>
      <c r="U580" s="10"/>
    </row>
    <row r="581" ht="15.75" customHeight="1">
      <c r="A581" s="3">
        <v>1997.0</v>
      </c>
      <c r="B581" s="3">
        <v>1.0</v>
      </c>
      <c r="C581" s="3">
        <v>1997.5</v>
      </c>
      <c r="D581" s="3">
        <v>3.0</v>
      </c>
      <c r="E581" s="3">
        <v>1.0</v>
      </c>
      <c r="F581" s="3">
        <v>0.0</v>
      </c>
      <c r="G581" s="3" t="s">
        <v>64</v>
      </c>
      <c r="H581" s="3">
        <v>2.0</v>
      </c>
      <c r="I581" s="3">
        <v>1.0</v>
      </c>
      <c r="J581" s="3">
        <v>1.0</v>
      </c>
      <c r="K581" s="3">
        <v>2.0</v>
      </c>
      <c r="L581" s="3">
        <v>57.0</v>
      </c>
      <c r="M581" s="3">
        <v>1.0</v>
      </c>
      <c r="N581" s="10">
        <v>9.99999E-8</v>
      </c>
      <c r="O581" s="10">
        <v>0.00867251</v>
      </c>
      <c r="P581" s="3">
        <v>-0.606155</v>
      </c>
      <c r="Q581" s="3">
        <v>42.0</v>
      </c>
      <c r="R581" s="3">
        <v>12.2712</v>
      </c>
      <c r="S581" s="10">
        <v>-4.7756E-5</v>
      </c>
      <c r="T581" s="10">
        <v>9.99999E-8</v>
      </c>
      <c r="U581" s="10">
        <v>0.00867251</v>
      </c>
      <c r="V581" s="3" t="s">
        <v>69</v>
      </c>
      <c r="W581" s="3" t="s">
        <v>69</v>
      </c>
    </row>
    <row r="582" ht="15.75" customHeight="1">
      <c r="A582" s="3">
        <v>1997.0</v>
      </c>
      <c r="B582" s="3">
        <v>1.0</v>
      </c>
      <c r="C582" s="3">
        <v>1997.5</v>
      </c>
      <c r="D582" s="3">
        <v>3.0</v>
      </c>
      <c r="E582" s="3">
        <v>1.0</v>
      </c>
      <c r="F582" s="3">
        <v>0.0</v>
      </c>
      <c r="G582" s="3" t="s">
        <v>64</v>
      </c>
      <c r="H582" s="3">
        <v>2.0</v>
      </c>
      <c r="I582" s="3">
        <v>1.0</v>
      </c>
      <c r="J582" s="3">
        <v>1.0</v>
      </c>
      <c r="K582" s="3">
        <v>2.0</v>
      </c>
      <c r="L582" s="3">
        <v>57.0</v>
      </c>
      <c r="M582" s="3">
        <v>2.0</v>
      </c>
      <c r="N582" s="10">
        <v>0.295</v>
      </c>
      <c r="O582" s="10">
        <v>0.0669573</v>
      </c>
      <c r="P582" s="3">
        <v>5.91276</v>
      </c>
      <c r="Q582" s="3">
        <v>42.0</v>
      </c>
      <c r="R582" s="3">
        <v>12.2712</v>
      </c>
      <c r="S582" s="3">
        <v>18.3733</v>
      </c>
      <c r="T582" s="10">
        <v>0.295</v>
      </c>
      <c r="U582" s="10">
        <v>0.0756298</v>
      </c>
      <c r="V582" s="3" t="s">
        <v>69</v>
      </c>
      <c r="W582" s="3" t="s">
        <v>69</v>
      </c>
    </row>
    <row r="583" ht="15.75" customHeight="1">
      <c r="A583" s="3">
        <v>1997.0</v>
      </c>
      <c r="B583" s="3">
        <v>1.0</v>
      </c>
      <c r="C583" s="3">
        <v>1997.5</v>
      </c>
      <c r="D583" s="3">
        <v>3.0</v>
      </c>
      <c r="E583" s="3">
        <v>1.0</v>
      </c>
      <c r="F583" s="3">
        <v>0.0</v>
      </c>
      <c r="G583" s="3" t="s">
        <v>64</v>
      </c>
      <c r="H583" s="3">
        <v>2.0</v>
      </c>
      <c r="I583" s="3">
        <v>1.0</v>
      </c>
      <c r="J583" s="3">
        <v>1.0</v>
      </c>
      <c r="K583" s="3">
        <v>2.0</v>
      </c>
      <c r="L583" s="3">
        <v>57.0</v>
      </c>
      <c r="M583" s="3">
        <v>3.0</v>
      </c>
      <c r="N583" s="10">
        <v>0.0697</v>
      </c>
      <c r="O583" s="10">
        <v>0.158979</v>
      </c>
      <c r="P583" s="3">
        <v>-1.58234</v>
      </c>
      <c r="Q583" s="3">
        <v>42.0</v>
      </c>
      <c r="R583" s="3">
        <v>12.2712</v>
      </c>
      <c r="S583" s="3">
        <v>-2.41385</v>
      </c>
      <c r="T583" s="10">
        <v>0.3647</v>
      </c>
      <c r="U583" s="10">
        <v>0.234609</v>
      </c>
      <c r="V583" s="3" t="s">
        <v>69</v>
      </c>
      <c r="W583" s="3" t="s">
        <v>69</v>
      </c>
    </row>
    <row r="584" ht="15.75" customHeight="1">
      <c r="A584" s="3">
        <v>1997.0</v>
      </c>
      <c r="B584" s="3">
        <v>1.0</v>
      </c>
      <c r="C584" s="3">
        <v>1997.5</v>
      </c>
      <c r="D584" s="3">
        <v>3.0</v>
      </c>
      <c r="E584" s="3">
        <v>1.0</v>
      </c>
      <c r="F584" s="3">
        <v>0.0</v>
      </c>
      <c r="G584" s="3" t="s">
        <v>64</v>
      </c>
      <c r="H584" s="3">
        <v>2.0</v>
      </c>
      <c r="I584" s="3">
        <v>1.0</v>
      </c>
      <c r="J584" s="3">
        <v>1.0</v>
      </c>
      <c r="K584" s="3">
        <v>2.0</v>
      </c>
      <c r="L584" s="3">
        <v>57.0</v>
      </c>
      <c r="M584" s="3">
        <v>4.0</v>
      </c>
      <c r="N584" s="10">
        <v>0.2112</v>
      </c>
      <c r="O584" s="10">
        <v>0.239252</v>
      </c>
      <c r="P584" s="3">
        <v>-0.426129</v>
      </c>
      <c r="Q584" s="3">
        <v>42.0</v>
      </c>
      <c r="R584" s="3">
        <v>12.2712</v>
      </c>
      <c r="S584" s="3">
        <v>-1.10624</v>
      </c>
      <c r="T584" s="10">
        <v>0.5759</v>
      </c>
      <c r="U584" s="10">
        <v>0.473861</v>
      </c>
      <c r="V584" s="3" t="s">
        <v>69</v>
      </c>
      <c r="W584" s="3" t="s">
        <v>69</v>
      </c>
    </row>
    <row r="585" ht="15.75" customHeight="1">
      <c r="A585" s="3">
        <v>1997.0</v>
      </c>
      <c r="B585" s="3">
        <v>1.0</v>
      </c>
      <c r="C585" s="3">
        <v>1997.5</v>
      </c>
      <c r="D585" s="3">
        <v>3.0</v>
      </c>
      <c r="E585" s="3">
        <v>1.0</v>
      </c>
      <c r="F585" s="3">
        <v>0.0</v>
      </c>
      <c r="G585" s="3" t="s">
        <v>64</v>
      </c>
      <c r="H585" s="3">
        <v>2.0</v>
      </c>
      <c r="I585" s="3">
        <v>1.0</v>
      </c>
      <c r="J585" s="3">
        <v>1.0</v>
      </c>
      <c r="K585" s="3">
        <v>2.0</v>
      </c>
      <c r="L585" s="3">
        <v>57.0</v>
      </c>
      <c r="M585" s="3">
        <v>5.0</v>
      </c>
      <c r="N585" s="10">
        <v>0.1007</v>
      </c>
      <c r="O585" s="10">
        <v>0.171322</v>
      </c>
      <c r="P585" s="3">
        <v>-1.21469</v>
      </c>
      <c r="Q585" s="3">
        <v>42.0</v>
      </c>
      <c r="R585" s="3">
        <v>12.2712</v>
      </c>
      <c r="S585" s="3">
        <v>-2.2475</v>
      </c>
      <c r="T585" s="10">
        <v>0.6766</v>
      </c>
      <c r="U585" s="10">
        <v>0.645183</v>
      </c>
      <c r="V585" s="3" t="s">
        <v>69</v>
      </c>
      <c r="W585" s="3" t="s">
        <v>69</v>
      </c>
    </row>
    <row r="586" ht="15.75" customHeight="1">
      <c r="A586" s="3">
        <v>1997.0</v>
      </c>
      <c r="B586" s="3">
        <v>1.0</v>
      </c>
      <c r="C586" s="3">
        <v>1997.5</v>
      </c>
      <c r="D586" s="3">
        <v>3.0</v>
      </c>
      <c r="E586" s="3">
        <v>1.0</v>
      </c>
      <c r="F586" s="3">
        <v>0.0</v>
      </c>
      <c r="G586" s="3" t="s">
        <v>64</v>
      </c>
      <c r="H586" s="3">
        <v>2.0</v>
      </c>
      <c r="I586" s="3">
        <v>1.0</v>
      </c>
      <c r="J586" s="3">
        <v>1.0</v>
      </c>
      <c r="K586" s="3">
        <v>2.0</v>
      </c>
      <c r="L586" s="3">
        <v>57.0</v>
      </c>
      <c r="M586" s="3">
        <v>6.0</v>
      </c>
      <c r="N586" s="10">
        <v>0.1433</v>
      </c>
      <c r="O586" s="10">
        <v>0.129937</v>
      </c>
      <c r="P586" s="3">
        <v>0.25757</v>
      </c>
      <c r="Q586" s="3">
        <v>42.0</v>
      </c>
      <c r="R586" s="3">
        <v>12.2712</v>
      </c>
      <c r="S586" s="3">
        <v>0.589177</v>
      </c>
      <c r="T586" s="10">
        <v>0.819899</v>
      </c>
      <c r="U586" s="10">
        <v>0.775119</v>
      </c>
      <c r="V586" s="3" t="s">
        <v>69</v>
      </c>
      <c r="W586" s="3" t="s">
        <v>69</v>
      </c>
    </row>
    <row r="587" ht="15.75" customHeight="1">
      <c r="A587" s="3">
        <v>1997.0</v>
      </c>
      <c r="B587" s="3">
        <v>1.0</v>
      </c>
      <c r="C587" s="3">
        <v>1997.5</v>
      </c>
      <c r="D587" s="3">
        <v>3.0</v>
      </c>
      <c r="E587" s="3">
        <v>1.0</v>
      </c>
      <c r="F587" s="3">
        <v>0.0</v>
      </c>
      <c r="G587" s="3" t="s">
        <v>64</v>
      </c>
      <c r="H587" s="3">
        <v>2.0</v>
      </c>
      <c r="I587" s="3">
        <v>1.0</v>
      </c>
      <c r="J587" s="3">
        <v>1.0</v>
      </c>
      <c r="K587" s="3">
        <v>2.0</v>
      </c>
      <c r="L587" s="3">
        <v>57.0</v>
      </c>
      <c r="M587" s="3">
        <v>7.0</v>
      </c>
      <c r="N587" s="10">
        <v>0.1029</v>
      </c>
      <c r="O587" s="10">
        <v>0.0932752</v>
      </c>
      <c r="P587" s="3">
        <v>0.214483</v>
      </c>
      <c r="Q587" s="3">
        <v>42.0</v>
      </c>
      <c r="R587" s="3">
        <v>12.2712</v>
      </c>
      <c r="S587" s="3">
        <v>0.424413</v>
      </c>
      <c r="T587" s="10">
        <v>0.922799</v>
      </c>
      <c r="U587" s="10">
        <v>0.868395</v>
      </c>
      <c r="V587" s="3" t="s">
        <v>69</v>
      </c>
      <c r="W587" s="3" t="s">
        <v>69</v>
      </c>
    </row>
    <row r="588" ht="15.75" customHeight="1">
      <c r="A588" s="3">
        <v>1997.0</v>
      </c>
      <c r="B588" s="3">
        <v>1.0</v>
      </c>
      <c r="C588" s="3">
        <v>1997.5</v>
      </c>
      <c r="D588" s="3">
        <v>3.0</v>
      </c>
      <c r="E588" s="3">
        <v>1.0</v>
      </c>
      <c r="F588" s="3">
        <v>0.0</v>
      </c>
      <c r="G588" s="3" t="s">
        <v>64</v>
      </c>
      <c r="H588" s="3">
        <v>2.0</v>
      </c>
      <c r="I588" s="3">
        <v>1.0</v>
      </c>
      <c r="J588" s="3">
        <v>1.0</v>
      </c>
      <c r="K588" s="3">
        <v>2.0</v>
      </c>
      <c r="L588" s="3">
        <v>57.0</v>
      </c>
      <c r="M588" s="3">
        <v>8.0</v>
      </c>
      <c r="N588" s="10">
        <v>0.0138001</v>
      </c>
      <c r="O588" s="10">
        <v>0.0588876</v>
      </c>
      <c r="P588" s="3">
        <v>-1.24122</v>
      </c>
      <c r="Q588" s="3">
        <v>42.0</v>
      </c>
      <c r="R588" s="3">
        <v>12.2712</v>
      </c>
      <c r="S588" s="3">
        <v>-0.840979</v>
      </c>
      <c r="T588" s="10">
        <v>0.936599</v>
      </c>
      <c r="U588" s="10">
        <v>0.927282</v>
      </c>
      <c r="V588" s="3" t="s">
        <v>69</v>
      </c>
      <c r="W588" s="3" t="s">
        <v>69</v>
      </c>
    </row>
    <row r="589" ht="15.75" customHeight="1">
      <c r="A589" s="3">
        <v>1997.0</v>
      </c>
      <c r="B589" s="3">
        <v>1.0</v>
      </c>
      <c r="C589" s="3">
        <v>1997.5</v>
      </c>
      <c r="D589" s="3">
        <v>3.0</v>
      </c>
      <c r="E589" s="3">
        <v>1.0</v>
      </c>
      <c r="F589" s="3">
        <v>0.0</v>
      </c>
      <c r="G589" s="3" t="s">
        <v>64</v>
      </c>
      <c r="H589" s="3">
        <v>2.0</v>
      </c>
      <c r="I589" s="3">
        <v>1.0</v>
      </c>
      <c r="J589" s="3">
        <v>1.0</v>
      </c>
      <c r="K589" s="3">
        <v>2.0</v>
      </c>
      <c r="L589" s="3">
        <v>57.0</v>
      </c>
      <c r="M589" s="3">
        <v>9.0</v>
      </c>
      <c r="N589" s="10">
        <v>0.0634</v>
      </c>
      <c r="O589" s="10">
        <v>0.0336694</v>
      </c>
      <c r="P589" s="3">
        <v>1.06819</v>
      </c>
      <c r="Q589" s="3">
        <v>42.0</v>
      </c>
      <c r="R589" s="3">
        <v>12.2712</v>
      </c>
      <c r="S589" s="3">
        <v>1.68522</v>
      </c>
      <c r="T589" s="10">
        <v>1.0</v>
      </c>
      <c r="U589" s="10">
        <v>0.960952</v>
      </c>
      <c r="V589" s="3" t="s">
        <v>69</v>
      </c>
      <c r="W589" s="3" t="s">
        <v>69</v>
      </c>
    </row>
    <row r="590" ht="15.75" customHeight="1">
      <c r="A590" s="3">
        <v>1997.0</v>
      </c>
      <c r="B590" s="3">
        <v>1.0</v>
      </c>
      <c r="C590" s="3">
        <v>1997.5</v>
      </c>
      <c r="D590" s="3">
        <v>3.0</v>
      </c>
      <c r="E590" s="3">
        <v>1.0</v>
      </c>
      <c r="F590" s="3">
        <v>0.0</v>
      </c>
      <c r="G590" s="3" t="s">
        <v>64</v>
      </c>
      <c r="H590" s="3">
        <v>2.0</v>
      </c>
      <c r="I590" s="3">
        <v>1.0</v>
      </c>
      <c r="J590" s="3">
        <v>1.0</v>
      </c>
      <c r="K590" s="3">
        <v>2.0</v>
      </c>
      <c r="L590" s="3">
        <v>57.0</v>
      </c>
      <c r="M590" s="3">
        <v>10.0</v>
      </c>
      <c r="N590" s="10">
        <v>9.99999E-8</v>
      </c>
      <c r="O590" s="10">
        <v>0.0188527</v>
      </c>
      <c r="P590" s="3">
        <v>-0.898344</v>
      </c>
      <c r="Q590" s="3">
        <v>42.0</v>
      </c>
      <c r="R590" s="3">
        <v>12.2712</v>
      </c>
      <c r="S590" s="10">
        <v>-5.10173E-5</v>
      </c>
      <c r="T590" s="10">
        <v>1.0</v>
      </c>
      <c r="U590" s="10">
        <v>0.979804</v>
      </c>
      <c r="V590" s="3" t="s">
        <v>69</v>
      </c>
      <c r="W590" s="3" t="s">
        <v>69</v>
      </c>
    </row>
    <row r="591" ht="15.75" customHeight="1">
      <c r="A591" s="3">
        <v>1997.0</v>
      </c>
      <c r="B591" s="3">
        <v>1.0</v>
      </c>
      <c r="C591" s="3">
        <v>1997.5</v>
      </c>
      <c r="D591" s="3">
        <v>3.0</v>
      </c>
      <c r="E591" s="3">
        <v>1.0</v>
      </c>
      <c r="F591" s="3">
        <v>0.0</v>
      </c>
      <c r="G591" s="3" t="s">
        <v>64</v>
      </c>
      <c r="H591" s="3">
        <v>2.0</v>
      </c>
      <c r="I591" s="3">
        <v>1.0</v>
      </c>
      <c r="J591" s="3">
        <v>1.0</v>
      </c>
      <c r="K591" s="3">
        <v>2.0</v>
      </c>
      <c r="L591" s="3">
        <v>57.0</v>
      </c>
      <c r="M591" s="3">
        <v>11.0</v>
      </c>
      <c r="N591" s="10">
        <v>9.99999E-8</v>
      </c>
      <c r="O591" s="10">
        <v>0.00982663</v>
      </c>
      <c r="P591" s="3">
        <v>-0.645605</v>
      </c>
      <c r="Q591" s="3">
        <v>42.0</v>
      </c>
      <c r="R591" s="3">
        <v>12.2712</v>
      </c>
      <c r="S591" s="10">
        <v>-4.82808E-5</v>
      </c>
      <c r="T591" s="10">
        <v>1.0</v>
      </c>
      <c r="U591" s="10">
        <v>0.989631</v>
      </c>
      <c r="V591" s="3" t="s">
        <v>69</v>
      </c>
      <c r="W591" s="3" t="s">
        <v>69</v>
      </c>
    </row>
    <row r="592" ht="15.75" customHeight="1">
      <c r="A592" s="3">
        <v>1997.0</v>
      </c>
      <c r="B592" s="3">
        <v>1.0</v>
      </c>
      <c r="C592" s="3">
        <v>1997.5</v>
      </c>
      <c r="D592" s="3">
        <v>3.0</v>
      </c>
      <c r="E592" s="3">
        <v>1.0</v>
      </c>
      <c r="F592" s="3">
        <v>0.0</v>
      </c>
      <c r="G592" s="3" t="s">
        <v>64</v>
      </c>
      <c r="H592" s="3">
        <v>2.0</v>
      </c>
      <c r="I592" s="3">
        <v>1.0</v>
      </c>
      <c r="J592" s="3">
        <v>1.0</v>
      </c>
      <c r="K592" s="3">
        <v>2.0</v>
      </c>
      <c r="L592" s="3">
        <v>57.0</v>
      </c>
      <c r="M592" s="3">
        <v>12.0</v>
      </c>
      <c r="N592" s="10">
        <v>9.99999E-8</v>
      </c>
      <c r="O592" s="10">
        <v>0.00454182</v>
      </c>
      <c r="P592" s="3">
        <v>-0.437742</v>
      </c>
      <c r="Q592" s="3">
        <v>42.0</v>
      </c>
      <c r="R592" s="3">
        <v>12.2712</v>
      </c>
      <c r="S592" s="10">
        <v>-4.50393E-5</v>
      </c>
      <c r="T592" s="10">
        <v>1.0</v>
      </c>
      <c r="U592" s="10">
        <v>0.994173</v>
      </c>
      <c r="V592" s="3" t="s">
        <v>69</v>
      </c>
      <c r="W592" s="3" t="s">
        <v>69</v>
      </c>
    </row>
    <row r="593" ht="15.75" customHeight="1">
      <c r="A593" s="3">
        <v>1997.0</v>
      </c>
      <c r="B593" s="3">
        <v>1.0</v>
      </c>
      <c r="C593" s="3">
        <v>1997.5</v>
      </c>
      <c r="D593" s="3">
        <v>3.0</v>
      </c>
      <c r="E593" s="3">
        <v>1.0</v>
      </c>
      <c r="F593" s="3">
        <v>0.0</v>
      </c>
      <c r="G593" s="3" t="s">
        <v>64</v>
      </c>
      <c r="H593" s="3">
        <v>2.0</v>
      </c>
      <c r="I593" s="3">
        <v>1.0</v>
      </c>
      <c r="J593" s="3">
        <v>1.0</v>
      </c>
      <c r="K593" s="3">
        <v>2.0</v>
      </c>
      <c r="L593" s="3">
        <v>57.0</v>
      </c>
      <c r="M593" s="3">
        <v>13.0</v>
      </c>
      <c r="N593" s="10">
        <v>9.99999E-8</v>
      </c>
      <c r="O593" s="10">
        <v>0.00197751</v>
      </c>
      <c r="P593" s="3">
        <v>-0.288464</v>
      </c>
      <c r="Q593" s="3">
        <v>42.0</v>
      </c>
      <c r="R593" s="3">
        <v>12.2712</v>
      </c>
      <c r="S593" s="10">
        <v>-4.15471E-5</v>
      </c>
      <c r="T593" s="10">
        <v>1.0</v>
      </c>
      <c r="U593" s="10">
        <v>0.99615</v>
      </c>
      <c r="V593" s="3" t="s">
        <v>69</v>
      </c>
      <c r="W593" s="3" t="s">
        <v>69</v>
      </c>
    </row>
    <row r="594" ht="15.75" customHeight="1">
      <c r="A594" s="3">
        <v>1997.0</v>
      </c>
      <c r="B594" s="3">
        <v>1.0</v>
      </c>
      <c r="C594" s="3">
        <v>1997.5</v>
      </c>
      <c r="D594" s="3">
        <v>3.0</v>
      </c>
      <c r="E594" s="3">
        <v>1.0</v>
      </c>
      <c r="F594" s="3">
        <v>0.0</v>
      </c>
      <c r="G594" s="3" t="s">
        <v>64</v>
      </c>
      <c r="H594" s="3">
        <v>2.0</v>
      </c>
      <c r="I594" s="3">
        <v>1.0</v>
      </c>
      <c r="J594" s="3">
        <v>1.0</v>
      </c>
      <c r="K594" s="3">
        <v>2.0</v>
      </c>
      <c r="L594" s="3">
        <v>57.0</v>
      </c>
      <c r="M594" s="3">
        <v>14.0</v>
      </c>
      <c r="N594" s="10">
        <v>9.99999E-8</v>
      </c>
      <c r="O594" s="10">
        <v>0.00384969</v>
      </c>
      <c r="P594" s="3">
        <v>-0.402869</v>
      </c>
      <c r="Q594" s="3">
        <v>42.0</v>
      </c>
      <c r="R594" s="3">
        <v>12.2712</v>
      </c>
      <c r="S594" s="10">
        <v>-4.43449E-5</v>
      </c>
      <c r="T594" s="10">
        <v>1.0</v>
      </c>
      <c r="U594" s="10">
        <v>1.0</v>
      </c>
      <c r="V594" s="3" t="s">
        <v>69</v>
      </c>
      <c r="W594" s="3" t="s">
        <v>69</v>
      </c>
    </row>
    <row r="595" ht="15.75" customHeight="1">
      <c r="A595" s="3">
        <v>1997.0</v>
      </c>
      <c r="B595" s="3">
        <v>1.0</v>
      </c>
      <c r="C595" s="3">
        <v>1997.5</v>
      </c>
      <c r="D595" s="3">
        <v>3.0</v>
      </c>
      <c r="E595" s="3">
        <v>1.0</v>
      </c>
      <c r="F595" s="3">
        <v>0.0</v>
      </c>
      <c r="G595" s="3" t="s">
        <v>64</v>
      </c>
      <c r="H595" s="3">
        <v>2.0</v>
      </c>
      <c r="I595" s="3">
        <v>1.0</v>
      </c>
      <c r="J595" s="3">
        <v>1.0</v>
      </c>
      <c r="K595" s="3">
        <v>1.0</v>
      </c>
      <c r="L595" s="3">
        <v>12.0</v>
      </c>
      <c r="N595" s="10"/>
      <c r="O595" s="10"/>
      <c r="T595" s="10"/>
      <c r="U595" s="10"/>
    </row>
    <row r="596" ht="15.75" customHeight="1">
      <c r="A596" s="3">
        <v>1998.0</v>
      </c>
      <c r="B596" s="3">
        <v>1.0</v>
      </c>
      <c r="C596" s="3">
        <v>1998.5</v>
      </c>
      <c r="D596" s="3">
        <v>3.0</v>
      </c>
      <c r="E596" s="3">
        <v>1.0</v>
      </c>
      <c r="F596" s="3">
        <v>0.0</v>
      </c>
      <c r="G596" s="3" t="s">
        <v>64</v>
      </c>
      <c r="H596" s="3">
        <v>2.0</v>
      </c>
      <c r="I596" s="3">
        <v>1.0</v>
      </c>
      <c r="J596" s="3">
        <v>1.0</v>
      </c>
      <c r="K596" s="3">
        <v>2.0</v>
      </c>
      <c r="L596" s="3">
        <v>57.0</v>
      </c>
      <c r="M596" s="3">
        <v>1.0</v>
      </c>
      <c r="N596" s="10">
        <v>9.99999E-8</v>
      </c>
      <c r="O596" s="10">
        <v>0.00761541</v>
      </c>
      <c r="P596" s="3">
        <v>-0.327767</v>
      </c>
      <c r="Q596" s="3">
        <v>14.0</v>
      </c>
      <c r="R596" s="3">
        <v>16.2548</v>
      </c>
      <c r="S596" s="10">
        <v>-1.57367E-5</v>
      </c>
      <c r="T596" s="10">
        <v>9.99999E-8</v>
      </c>
      <c r="U596" s="10">
        <v>0.00761541</v>
      </c>
      <c r="V596" s="3" t="s">
        <v>69</v>
      </c>
      <c r="W596" s="3" t="s">
        <v>69</v>
      </c>
    </row>
    <row r="597" ht="15.75" customHeight="1">
      <c r="A597" s="3">
        <v>1998.0</v>
      </c>
      <c r="B597" s="3">
        <v>1.0</v>
      </c>
      <c r="C597" s="3">
        <v>1998.5</v>
      </c>
      <c r="D597" s="3">
        <v>3.0</v>
      </c>
      <c r="E597" s="3">
        <v>1.0</v>
      </c>
      <c r="F597" s="3">
        <v>0.0</v>
      </c>
      <c r="G597" s="3" t="s">
        <v>64</v>
      </c>
      <c r="H597" s="3">
        <v>2.0</v>
      </c>
      <c r="I597" s="3">
        <v>1.0</v>
      </c>
      <c r="J597" s="3">
        <v>1.0</v>
      </c>
      <c r="K597" s="3">
        <v>2.0</v>
      </c>
      <c r="L597" s="3">
        <v>57.0</v>
      </c>
      <c r="M597" s="3">
        <v>2.0</v>
      </c>
      <c r="N597" s="10">
        <v>0.0281972</v>
      </c>
      <c r="O597" s="10">
        <v>0.0758744</v>
      </c>
      <c r="P597" s="3">
        <v>-0.673692</v>
      </c>
      <c r="Q597" s="3">
        <v>14.0</v>
      </c>
      <c r="R597" s="3">
        <v>16.2548</v>
      </c>
      <c r="S597" s="3">
        <v>-0.390757</v>
      </c>
      <c r="T597" s="10">
        <v>0.0281973</v>
      </c>
      <c r="U597" s="10">
        <v>0.0834899</v>
      </c>
      <c r="V597" s="3" t="s">
        <v>69</v>
      </c>
      <c r="W597" s="3" t="s">
        <v>69</v>
      </c>
    </row>
    <row r="598" ht="15.75" customHeight="1">
      <c r="A598" s="3">
        <v>1998.0</v>
      </c>
      <c r="B598" s="3">
        <v>1.0</v>
      </c>
      <c r="C598" s="3">
        <v>1998.5</v>
      </c>
      <c r="D598" s="3">
        <v>3.0</v>
      </c>
      <c r="E598" s="3">
        <v>1.0</v>
      </c>
      <c r="F598" s="3">
        <v>0.0</v>
      </c>
      <c r="G598" s="3" t="s">
        <v>64</v>
      </c>
      <c r="H598" s="3">
        <v>2.0</v>
      </c>
      <c r="I598" s="3">
        <v>1.0</v>
      </c>
      <c r="J598" s="3">
        <v>1.0</v>
      </c>
      <c r="K598" s="3">
        <v>2.0</v>
      </c>
      <c r="L598" s="3">
        <v>57.0</v>
      </c>
      <c r="M598" s="3">
        <v>3.0</v>
      </c>
      <c r="N598" s="10">
        <v>0.369163</v>
      </c>
      <c r="O598" s="10">
        <v>0.229567</v>
      </c>
      <c r="P598" s="3">
        <v>1.24197</v>
      </c>
      <c r="Q598" s="3">
        <v>14.0</v>
      </c>
      <c r="R598" s="3">
        <v>16.2548</v>
      </c>
      <c r="S598" s="3">
        <v>2.45514</v>
      </c>
      <c r="T598" s="10">
        <v>0.39736</v>
      </c>
      <c r="U598" s="10">
        <v>0.313057</v>
      </c>
      <c r="V598" s="3" t="s">
        <v>69</v>
      </c>
      <c r="W598" s="3" t="s">
        <v>69</v>
      </c>
    </row>
    <row r="599" ht="15.75" customHeight="1">
      <c r="A599" s="3">
        <v>1998.0</v>
      </c>
      <c r="B599" s="3">
        <v>1.0</v>
      </c>
      <c r="C599" s="3">
        <v>1998.5</v>
      </c>
      <c r="D599" s="3">
        <v>3.0</v>
      </c>
      <c r="E599" s="3">
        <v>1.0</v>
      </c>
      <c r="F599" s="3">
        <v>0.0</v>
      </c>
      <c r="G599" s="3" t="s">
        <v>64</v>
      </c>
      <c r="H599" s="3">
        <v>2.0</v>
      </c>
      <c r="I599" s="3">
        <v>1.0</v>
      </c>
      <c r="J599" s="3">
        <v>1.0</v>
      </c>
      <c r="K599" s="3">
        <v>2.0</v>
      </c>
      <c r="L599" s="3">
        <v>57.0</v>
      </c>
      <c r="M599" s="3">
        <v>4.0</v>
      </c>
      <c r="N599" s="10">
        <v>0.319668</v>
      </c>
      <c r="O599" s="10">
        <v>0.182259</v>
      </c>
      <c r="P599" s="3">
        <v>1.33176</v>
      </c>
      <c r="Q599" s="3">
        <v>14.0</v>
      </c>
      <c r="R599" s="3">
        <v>16.2548</v>
      </c>
      <c r="S599" s="3">
        <v>2.51449</v>
      </c>
      <c r="T599" s="10">
        <v>0.717028</v>
      </c>
      <c r="U599" s="10">
        <v>0.495316</v>
      </c>
      <c r="V599" s="3" t="s">
        <v>69</v>
      </c>
      <c r="W599" s="3" t="s">
        <v>69</v>
      </c>
    </row>
    <row r="600" ht="15.75" customHeight="1">
      <c r="A600" s="3">
        <v>1998.0</v>
      </c>
      <c r="B600" s="3">
        <v>1.0</v>
      </c>
      <c r="C600" s="3">
        <v>1998.5</v>
      </c>
      <c r="D600" s="3">
        <v>3.0</v>
      </c>
      <c r="E600" s="3">
        <v>1.0</v>
      </c>
      <c r="F600" s="3">
        <v>0.0</v>
      </c>
      <c r="G600" s="3" t="s">
        <v>64</v>
      </c>
      <c r="H600" s="3">
        <v>2.0</v>
      </c>
      <c r="I600" s="3">
        <v>1.0</v>
      </c>
      <c r="J600" s="3">
        <v>1.0</v>
      </c>
      <c r="K600" s="3">
        <v>2.0</v>
      </c>
      <c r="L600" s="3">
        <v>57.0</v>
      </c>
      <c r="M600" s="3">
        <v>5.0</v>
      </c>
      <c r="N600" s="10">
        <v>0.127587</v>
      </c>
      <c r="O600" s="10">
        <v>0.167057</v>
      </c>
      <c r="P600" s="3">
        <v>-0.395903</v>
      </c>
      <c r="Q600" s="3">
        <v>14.0</v>
      </c>
      <c r="R600" s="3">
        <v>16.2548</v>
      </c>
      <c r="S600" s="3">
        <v>-0.481449</v>
      </c>
      <c r="T600" s="10">
        <v>0.844615</v>
      </c>
      <c r="U600" s="10">
        <v>0.662373</v>
      </c>
      <c r="V600" s="3" t="s">
        <v>69</v>
      </c>
      <c r="W600" s="3" t="s">
        <v>69</v>
      </c>
    </row>
    <row r="601" ht="15.75" customHeight="1">
      <c r="A601" s="3">
        <v>1998.0</v>
      </c>
      <c r="B601" s="3">
        <v>1.0</v>
      </c>
      <c r="C601" s="3">
        <v>1998.5</v>
      </c>
      <c r="D601" s="3">
        <v>3.0</v>
      </c>
      <c r="E601" s="3">
        <v>1.0</v>
      </c>
      <c r="F601" s="3">
        <v>0.0</v>
      </c>
      <c r="G601" s="3" t="s">
        <v>64</v>
      </c>
      <c r="H601" s="3">
        <v>2.0</v>
      </c>
      <c r="I601" s="3">
        <v>1.0</v>
      </c>
      <c r="J601" s="3">
        <v>1.0</v>
      </c>
      <c r="K601" s="3">
        <v>2.0</v>
      </c>
      <c r="L601" s="3">
        <v>57.0</v>
      </c>
      <c r="M601" s="3">
        <v>6.0</v>
      </c>
      <c r="N601" s="10">
        <v>0.0281972</v>
      </c>
      <c r="O601" s="10">
        <v>0.119942</v>
      </c>
      <c r="P601" s="3">
        <v>-1.05658</v>
      </c>
      <c r="Q601" s="3">
        <v>14.0</v>
      </c>
      <c r="R601" s="3">
        <v>16.2548</v>
      </c>
      <c r="S601" s="3">
        <v>-0.571528</v>
      </c>
      <c r="T601" s="10">
        <v>0.872812</v>
      </c>
      <c r="U601" s="10">
        <v>0.782315</v>
      </c>
      <c r="V601" s="3" t="s">
        <v>69</v>
      </c>
      <c r="W601" s="3" t="s">
        <v>69</v>
      </c>
    </row>
    <row r="602" ht="15.75" customHeight="1">
      <c r="A602" s="3">
        <v>1998.0</v>
      </c>
      <c r="B602" s="3">
        <v>1.0</v>
      </c>
      <c r="C602" s="3">
        <v>1998.5</v>
      </c>
      <c r="D602" s="3">
        <v>3.0</v>
      </c>
      <c r="E602" s="3">
        <v>1.0</v>
      </c>
      <c r="F602" s="3">
        <v>0.0</v>
      </c>
      <c r="G602" s="3" t="s">
        <v>64</v>
      </c>
      <c r="H602" s="3">
        <v>2.0</v>
      </c>
      <c r="I602" s="3">
        <v>1.0</v>
      </c>
      <c r="J602" s="3">
        <v>1.0</v>
      </c>
      <c r="K602" s="3">
        <v>2.0</v>
      </c>
      <c r="L602" s="3">
        <v>57.0</v>
      </c>
      <c r="M602" s="3">
        <v>7.0</v>
      </c>
      <c r="N602" s="10">
        <v>0.0776922</v>
      </c>
      <c r="O602" s="10">
        <v>0.0869814</v>
      </c>
      <c r="P602" s="3">
        <v>-0.123336</v>
      </c>
      <c r="Q602" s="3">
        <v>14.0</v>
      </c>
      <c r="R602" s="3">
        <v>16.2548</v>
      </c>
      <c r="S602" s="3">
        <v>-0.122843</v>
      </c>
      <c r="T602" s="10">
        <v>0.950504</v>
      </c>
      <c r="U602" s="10">
        <v>0.869296</v>
      </c>
      <c r="V602" s="3" t="s">
        <v>69</v>
      </c>
      <c r="W602" s="3" t="s">
        <v>69</v>
      </c>
    </row>
    <row r="603" ht="15.75" customHeight="1">
      <c r="A603" s="3">
        <v>1998.0</v>
      </c>
      <c r="B603" s="3">
        <v>1.0</v>
      </c>
      <c r="C603" s="3">
        <v>1998.5</v>
      </c>
      <c r="D603" s="3">
        <v>3.0</v>
      </c>
      <c r="E603" s="3">
        <v>1.0</v>
      </c>
      <c r="F603" s="3">
        <v>0.0</v>
      </c>
      <c r="G603" s="3" t="s">
        <v>64</v>
      </c>
      <c r="H603" s="3">
        <v>2.0</v>
      </c>
      <c r="I603" s="3">
        <v>1.0</v>
      </c>
      <c r="J603" s="3">
        <v>1.0</v>
      </c>
      <c r="K603" s="3">
        <v>2.0</v>
      </c>
      <c r="L603" s="3">
        <v>57.0</v>
      </c>
      <c r="M603" s="3">
        <v>8.0</v>
      </c>
      <c r="N603" s="10">
        <v>0.0494951</v>
      </c>
      <c r="O603" s="10">
        <v>0.0584466</v>
      </c>
      <c r="P603" s="3">
        <v>-0.142777</v>
      </c>
      <c r="Q603" s="3">
        <v>14.0</v>
      </c>
      <c r="R603" s="3">
        <v>16.2548</v>
      </c>
      <c r="S603" s="3">
        <v>-0.115193</v>
      </c>
      <c r="T603" s="10">
        <v>0.999999</v>
      </c>
      <c r="U603" s="10">
        <v>0.927743</v>
      </c>
      <c r="V603" s="3" t="s">
        <v>69</v>
      </c>
      <c r="W603" s="3" t="s">
        <v>69</v>
      </c>
    </row>
    <row r="604" ht="15.75" customHeight="1">
      <c r="A604" s="3">
        <v>1998.0</v>
      </c>
      <c r="B604" s="3">
        <v>1.0</v>
      </c>
      <c r="C604" s="3">
        <v>1998.5</v>
      </c>
      <c r="D604" s="3">
        <v>3.0</v>
      </c>
      <c r="E604" s="3">
        <v>1.0</v>
      </c>
      <c r="F604" s="3">
        <v>0.0</v>
      </c>
      <c r="G604" s="3" t="s">
        <v>64</v>
      </c>
      <c r="H604" s="3">
        <v>2.0</v>
      </c>
      <c r="I604" s="3">
        <v>1.0</v>
      </c>
      <c r="J604" s="3">
        <v>1.0</v>
      </c>
      <c r="K604" s="3">
        <v>2.0</v>
      </c>
      <c r="L604" s="3">
        <v>57.0</v>
      </c>
      <c r="M604" s="3">
        <v>9.0</v>
      </c>
      <c r="N604" s="10">
        <v>9.99999E-8</v>
      </c>
      <c r="O604" s="10">
        <v>0.0345093</v>
      </c>
      <c r="P604" s="3">
        <v>-0.707386</v>
      </c>
      <c r="Q604" s="3">
        <v>14.0</v>
      </c>
      <c r="R604" s="3">
        <v>16.2548</v>
      </c>
      <c r="S604" s="10">
        <v>-1.78522E-5</v>
      </c>
      <c r="T604" s="10">
        <v>1.0</v>
      </c>
      <c r="U604" s="10">
        <v>0.962252</v>
      </c>
      <c r="V604" s="3" t="s">
        <v>69</v>
      </c>
      <c r="W604" s="3" t="s">
        <v>69</v>
      </c>
    </row>
    <row r="605" ht="15.75" customHeight="1">
      <c r="A605" s="3">
        <v>1998.0</v>
      </c>
      <c r="B605" s="3">
        <v>1.0</v>
      </c>
      <c r="C605" s="3">
        <v>1998.5</v>
      </c>
      <c r="D605" s="3">
        <v>3.0</v>
      </c>
      <c r="E605" s="3">
        <v>1.0</v>
      </c>
      <c r="F605" s="3">
        <v>0.0</v>
      </c>
      <c r="G605" s="3" t="s">
        <v>64</v>
      </c>
      <c r="H605" s="3">
        <v>2.0</v>
      </c>
      <c r="I605" s="3">
        <v>1.0</v>
      </c>
      <c r="J605" s="3">
        <v>1.0</v>
      </c>
      <c r="K605" s="3">
        <v>2.0</v>
      </c>
      <c r="L605" s="3">
        <v>57.0</v>
      </c>
      <c r="M605" s="3">
        <v>10.0</v>
      </c>
      <c r="N605" s="10">
        <v>9.99999E-8</v>
      </c>
      <c r="O605" s="10">
        <v>0.0183954</v>
      </c>
      <c r="P605" s="3">
        <v>-0.51221</v>
      </c>
      <c r="Q605" s="3">
        <v>14.0</v>
      </c>
      <c r="R605" s="3">
        <v>16.2548</v>
      </c>
      <c r="S605" s="10">
        <v>-1.69714E-5</v>
      </c>
      <c r="T605" s="10">
        <v>1.0</v>
      </c>
      <c r="U605" s="10">
        <v>0.980647</v>
      </c>
      <c r="V605" s="3" t="s">
        <v>69</v>
      </c>
      <c r="W605" s="3" t="s">
        <v>69</v>
      </c>
    </row>
    <row r="606" ht="15.75" customHeight="1">
      <c r="A606" s="3">
        <v>1998.0</v>
      </c>
      <c r="B606" s="3">
        <v>1.0</v>
      </c>
      <c r="C606" s="3">
        <v>1998.5</v>
      </c>
      <c r="D606" s="3">
        <v>3.0</v>
      </c>
      <c r="E606" s="3">
        <v>1.0</v>
      </c>
      <c r="F606" s="3">
        <v>0.0</v>
      </c>
      <c r="G606" s="3" t="s">
        <v>64</v>
      </c>
      <c r="H606" s="3">
        <v>2.0</v>
      </c>
      <c r="I606" s="3">
        <v>1.0</v>
      </c>
      <c r="J606" s="3">
        <v>1.0</v>
      </c>
      <c r="K606" s="3">
        <v>2.0</v>
      </c>
      <c r="L606" s="3">
        <v>57.0</v>
      </c>
      <c r="M606" s="3">
        <v>11.0</v>
      </c>
      <c r="N606" s="10">
        <v>9.99999E-8</v>
      </c>
      <c r="O606" s="10">
        <v>0.00953174</v>
      </c>
      <c r="P606" s="3">
        <v>-0.36705</v>
      </c>
      <c r="Q606" s="3">
        <v>14.0</v>
      </c>
      <c r="R606" s="3">
        <v>16.2548</v>
      </c>
      <c r="S606" s="10">
        <v>-1.60509E-5</v>
      </c>
      <c r="T606" s="10">
        <v>1.0</v>
      </c>
      <c r="U606" s="10">
        <v>0.990179</v>
      </c>
      <c r="V606" s="3" t="s">
        <v>69</v>
      </c>
      <c r="W606" s="3" t="s">
        <v>69</v>
      </c>
    </row>
    <row r="607" ht="15.75" customHeight="1">
      <c r="A607" s="3">
        <v>1998.0</v>
      </c>
      <c r="B607" s="3">
        <v>1.0</v>
      </c>
      <c r="C607" s="3">
        <v>1998.5</v>
      </c>
      <c r="D607" s="3">
        <v>3.0</v>
      </c>
      <c r="E607" s="3">
        <v>1.0</v>
      </c>
      <c r="F607" s="3">
        <v>0.0</v>
      </c>
      <c r="G607" s="3" t="s">
        <v>64</v>
      </c>
      <c r="H607" s="3">
        <v>2.0</v>
      </c>
      <c r="I607" s="3">
        <v>1.0</v>
      </c>
      <c r="J607" s="3">
        <v>1.0</v>
      </c>
      <c r="K607" s="3">
        <v>2.0</v>
      </c>
      <c r="L607" s="3">
        <v>57.0</v>
      </c>
      <c r="M607" s="3">
        <v>12.0</v>
      </c>
      <c r="N607" s="10">
        <v>9.99999E-8</v>
      </c>
      <c r="O607" s="10">
        <v>0.00452224</v>
      </c>
      <c r="P607" s="3">
        <v>-0.252183</v>
      </c>
      <c r="Q607" s="3">
        <v>14.0</v>
      </c>
      <c r="R607" s="3">
        <v>16.2548</v>
      </c>
      <c r="S607" s="10">
        <v>-1.50071E-5</v>
      </c>
      <c r="T607" s="10">
        <v>1.0</v>
      </c>
      <c r="U607" s="10">
        <v>0.994701</v>
      </c>
      <c r="V607" s="3" t="s">
        <v>69</v>
      </c>
      <c r="W607" s="3" t="s">
        <v>69</v>
      </c>
    </row>
    <row r="608" ht="15.75" customHeight="1">
      <c r="A608" s="3">
        <v>1998.0</v>
      </c>
      <c r="B608" s="3">
        <v>1.0</v>
      </c>
      <c r="C608" s="3">
        <v>1998.5</v>
      </c>
      <c r="D608" s="3">
        <v>3.0</v>
      </c>
      <c r="E608" s="3">
        <v>1.0</v>
      </c>
      <c r="F608" s="3">
        <v>0.0</v>
      </c>
      <c r="G608" s="3" t="s">
        <v>64</v>
      </c>
      <c r="H608" s="3">
        <v>2.0</v>
      </c>
      <c r="I608" s="3">
        <v>1.0</v>
      </c>
      <c r="J608" s="3">
        <v>1.0</v>
      </c>
      <c r="K608" s="3">
        <v>2.0</v>
      </c>
      <c r="L608" s="3">
        <v>57.0</v>
      </c>
      <c r="M608" s="3">
        <v>13.0</v>
      </c>
      <c r="N608" s="10">
        <v>9.99999E-8</v>
      </c>
      <c r="O608" s="10">
        <v>0.00182779</v>
      </c>
      <c r="P608" s="3">
        <v>-0.160104</v>
      </c>
      <c r="Q608" s="3">
        <v>14.0</v>
      </c>
      <c r="R608" s="3">
        <v>16.2548</v>
      </c>
      <c r="S608" s="10">
        <v>-1.37388E-5</v>
      </c>
      <c r="T608" s="10">
        <v>1.0</v>
      </c>
      <c r="U608" s="10">
        <v>0.996529</v>
      </c>
      <c r="V608" s="3" t="s">
        <v>69</v>
      </c>
      <c r="W608" s="3" t="s">
        <v>69</v>
      </c>
    </row>
    <row r="609" ht="15.75" customHeight="1">
      <c r="A609" s="3">
        <v>1998.0</v>
      </c>
      <c r="B609" s="3">
        <v>1.0</v>
      </c>
      <c r="C609" s="3">
        <v>1998.5</v>
      </c>
      <c r="D609" s="3">
        <v>3.0</v>
      </c>
      <c r="E609" s="3">
        <v>1.0</v>
      </c>
      <c r="F609" s="3">
        <v>0.0</v>
      </c>
      <c r="G609" s="3" t="s">
        <v>64</v>
      </c>
      <c r="H609" s="3">
        <v>2.0</v>
      </c>
      <c r="I609" s="3">
        <v>1.0</v>
      </c>
      <c r="J609" s="3">
        <v>1.0</v>
      </c>
      <c r="K609" s="3">
        <v>2.0</v>
      </c>
      <c r="L609" s="3">
        <v>57.0</v>
      </c>
      <c r="M609" s="3">
        <v>14.0</v>
      </c>
      <c r="N609" s="10">
        <v>9.99999E-8</v>
      </c>
      <c r="O609" s="10">
        <v>0.00347076</v>
      </c>
      <c r="P609" s="3">
        <v>-0.22081</v>
      </c>
      <c r="Q609" s="3">
        <v>14.0</v>
      </c>
      <c r="R609" s="3">
        <v>16.2548</v>
      </c>
      <c r="S609" s="10">
        <v>-1.46366E-5</v>
      </c>
      <c r="T609" s="10">
        <v>1.0</v>
      </c>
      <c r="U609" s="10">
        <v>1.0</v>
      </c>
      <c r="V609" s="3" t="s">
        <v>69</v>
      </c>
      <c r="W609" s="3" t="s">
        <v>69</v>
      </c>
    </row>
    <row r="610" ht="15.75" customHeight="1">
      <c r="A610" s="3">
        <v>1998.0</v>
      </c>
      <c r="B610" s="3">
        <v>1.0</v>
      </c>
      <c r="C610" s="3">
        <v>1998.5</v>
      </c>
      <c r="D610" s="3">
        <v>3.0</v>
      </c>
      <c r="E610" s="3">
        <v>1.0</v>
      </c>
      <c r="F610" s="3">
        <v>0.0</v>
      </c>
      <c r="G610" s="3" t="s">
        <v>64</v>
      </c>
      <c r="H610" s="3">
        <v>2.0</v>
      </c>
      <c r="I610" s="3">
        <v>1.0</v>
      </c>
      <c r="J610" s="3">
        <v>1.0</v>
      </c>
      <c r="K610" s="3">
        <v>1.0</v>
      </c>
      <c r="L610" s="3">
        <v>12.0</v>
      </c>
      <c r="N610" s="10"/>
      <c r="O610" s="10"/>
      <c r="T610" s="10"/>
      <c r="U610" s="10"/>
    </row>
    <row r="611" ht="15.75" customHeight="1">
      <c r="A611" s="3">
        <v>1999.0</v>
      </c>
      <c r="B611" s="3">
        <v>1.0</v>
      </c>
      <c r="C611" s="3">
        <v>1999.5</v>
      </c>
      <c r="D611" s="3">
        <v>3.0</v>
      </c>
      <c r="E611" s="3">
        <v>1.0</v>
      </c>
      <c r="F611" s="3">
        <v>0.0</v>
      </c>
      <c r="G611" s="3" t="s">
        <v>64</v>
      </c>
      <c r="H611" s="3">
        <v>2.0</v>
      </c>
      <c r="I611" s="3">
        <v>1.0</v>
      </c>
      <c r="J611" s="3">
        <v>1.0</v>
      </c>
      <c r="K611" s="3">
        <v>2.0</v>
      </c>
      <c r="L611" s="3">
        <v>57.0</v>
      </c>
      <c r="M611" s="3">
        <v>1.0</v>
      </c>
      <c r="N611" s="10">
        <v>0.0313001</v>
      </c>
      <c r="O611" s="10">
        <v>0.00545205</v>
      </c>
      <c r="P611" s="3">
        <v>3.51022</v>
      </c>
      <c r="Q611" s="3">
        <v>100.0</v>
      </c>
      <c r="R611" s="3">
        <v>20.9363</v>
      </c>
      <c r="S611" s="3">
        <v>5.47009</v>
      </c>
      <c r="T611" s="10">
        <v>0.0313001</v>
      </c>
      <c r="U611" s="10">
        <v>0.00545205</v>
      </c>
      <c r="V611" s="3" t="s">
        <v>69</v>
      </c>
      <c r="W611" s="3" t="s">
        <v>69</v>
      </c>
    </row>
    <row r="612" ht="15.75" customHeight="1">
      <c r="A612" s="3">
        <v>1999.0</v>
      </c>
      <c r="B612" s="3">
        <v>1.0</v>
      </c>
      <c r="C612" s="3">
        <v>1999.5</v>
      </c>
      <c r="D612" s="3">
        <v>3.0</v>
      </c>
      <c r="E612" s="3">
        <v>1.0</v>
      </c>
      <c r="F612" s="3">
        <v>0.0</v>
      </c>
      <c r="G612" s="3" t="s">
        <v>64</v>
      </c>
      <c r="H612" s="3">
        <v>2.0</v>
      </c>
      <c r="I612" s="3">
        <v>1.0</v>
      </c>
      <c r="J612" s="3">
        <v>1.0</v>
      </c>
      <c r="K612" s="3">
        <v>2.0</v>
      </c>
      <c r="L612" s="3">
        <v>57.0</v>
      </c>
      <c r="M612" s="3">
        <v>2.0</v>
      </c>
      <c r="N612" s="10">
        <v>0.2138</v>
      </c>
      <c r="O612" s="10">
        <v>0.059701</v>
      </c>
      <c r="P612" s="3">
        <v>6.50392</v>
      </c>
      <c r="Q612" s="3">
        <v>100.0</v>
      </c>
      <c r="R612" s="3">
        <v>20.9363</v>
      </c>
      <c r="S612" s="3">
        <v>27.2742</v>
      </c>
      <c r="T612" s="10">
        <v>0.2451</v>
      </c>
      <c r="U612" s="10">
        <v>0.0651531</v>
      </c>
      <c r="V612" s="3" t="s">
        <v>69</v>
      </c>
      <c r="W612" s="3" t="s">
        <v>69</v>
      </c>
    </row>
    <row r="613" ht="15.75" customHeight="1">
      <c r="A613" s="3">
        <v>1999.0</v>
      </c>
      <c r="B613" s="3">
        <v>1.0</v>
      </c>
      <c r="C613" s="3">
        <v>1999.5</v>
      </c>
      <c r="D613" s="3">
        <v>3.0</v>
      </c>
      <c r="E613" s="3">
        <v>1.0</v>
      </c>
      <c r="F613" s="3">
        <v>0.0</v>
      </c>
      <c r="G613" s="3" t="s">
        <v>64</v>
      </c>
      <c r="H613" s="3">
        <v>2.0</v>
      </c>
      <c r="I613" s="3">
        <v>1.0</v>
      </c>
      <c r="J613" s="3">
        <v>1.0</v>
      </c>
      <c r="K613" s="3">
        <v>2.0</v>
      </c>
      <c r="L613" s="3">
        <v>57.0</v>
      </c>
      <c r="M613" s="3">
        <v>3.0</v>
      </c>
      <c r="N613" s="10">
        <v>0.2872</v>
      </c>
      <c r="O613" s="10">
        <v>0.243463</v>
      </c>
      <c r="P613" s="3">
        <v>1.01911</v>
      </c>
      <c r="Q613" s="3">
        <v>100.0</v>
      </c>
      <c r="R613" s="3">
        <v>20.9363</v>
      </c>
      <c r="S613" s="3">
        <v>4.74496</v>
      </c>
      <c r="T613" s="10">
        <v>0.5323</v>
      </c>
      <c r="U613" s="10">
        <v>0.308616</v>
      </c>
      <c r="V613" s="3" t="s">
        <v>69</v>
      </c>
      <c r="W613" s="3" t="s">
        <v>69</v>
      </c>
    </row>
    <row r="614" ht="15.75" customHeight="1">
      <c r="A614" s="3">
        <v>1999.0</v>
      </c>
      <c r="B614" s="3">
        <v>1.0</v>
      </c>
      <c r="C614" s="3">
        <v>1999.5</v>
      </c>
      <c r="D614" s="3">
        <v>3.0</v>
      </c>
      <c r="E614" s="3">
        <v>1.0</v>
      </c>
      <c r="F614" s="3">
        <v>0.0</v>
      </c>
      <c r="G614" s="3" t="s">
        <v>64</v>
      </c>
      <c r="H614" s="3">
        <v>2.0</v>
      </c>
      <c r="I614" s="3">
        <v>1.0</v>
      </c>
      <c r="J614" s="3">
        <v>1.0</v>
      </c>
      <c r="K614" s="3">
        <v>2.0</v>
      </c>
      <c r="L614" s="3">
        <v>57.0</v>
      </c>
      <c r="M614" s="3">
        <v>4.0</v>
      </c>
      <c r="N614" s="10">
        <v>0.1785</v>
      </c>
      <c r="O614" s="10">
        <v>0.253315</v>
      </c>
      <c r="P614" s="3">
        <v>-1.72024</v>
      </c>
      <c r="Q614" s="3">
        <v>100.0</v>
      </c>
      <c r="R614" s="3">
        <v>20.9363</v>
      </c>
      <c r="S614" s="3">
        <v>-6.24831</v>
      </c>
      <c r="T614" s="10">
        <v>0.710799</v>
      </c>
      <c r="U614" s="10">
        <v>0.56193</v>
      </c>
      <c r="V614" s="3" t="s">
        <v>69</v>
      </c>
      <c r="W614" s="3" t="s">
        <v>69</v>
      </c>
    </row>
    <row r="615" ht="15.75" customHeight="1">
      <c r="A615" s="3">
        <v>1999.0</v>
      </c>
      <c r="B615" s="3">
        <v>1.0</v>
      </c>
      <c r="C615" s="3">
        <v>1999.5</v>
      </c>
      <c r="D615" s="3">
        <v>3.0</v>
      </c>
      <c r="E615" s="3">
        <v>1.0</v>
      </c>
      <c r="F615" s="3">
        <v>0.0</v>
      </c>
      <c r="G615" s="3" t="s">
        <v>64</v>
      </c>
      <c r="H615" s="3">
        <v>2.0</v>
      </c>
      <c r="I615" s="3">
        <v>1.0</v>
      </c>
      <c r="J615" s="3">
        <v>1.0</v>
      </c>
      <c r="K615" s="3">
        <v>2.0</v>
      </c>
      <c r="L615" s="3">
        <v>57.0</v>
      </c>
      <c r="M615" s="3">
        <v>5.0</v>
      </c>
      <c r="N615" s="10">
        <v>0.0888</v>
      </c>
      <c r="O615" s="10">
        <v>0.123676</v>
      </c>
      <c r="P615" s="3">
        <v>-1.05937</v>
      </c>
      <c r="Q615" s="3">
        <v>100.0</v>
      </c>
      <c r="R615" s="3">
        <v>20.9363</v>
      </c>
      <c r="S615" s="3">
        <v>-2.94173</v>
      </c>
      <c r="T615" s="10">
        <v>0.799599</v>
      </c>
      <c r="U615" s="10">
        <v>0.685606</v>
      </c>
      <c r="V615" s="3" t="s">
        <v>69</v>
      </c>
      <c r="W615" s="3" t="s">
        <v>69</v>
      </c>
    </row>
    <row r="616" ht="15.75" customHeight="1">
      <c r="A616" s="3">
        <v>1999.0</v>
      </c>
      <c r="B616" s="3">
        <v>1.0</v>
      </c>
      <c r="C616" s="3">
        <v>1999.5</v>
      </c>
      <c r="D616" s="3">
        <v>3.0</v>
      </c>
      <c r="E616" s="3">
        <v>1.0</v>
      </c>
      <c r="F616" s="3">
        <v>0.0</v>
      </c>
      <c r="G616" s="3" t="s">
        <v>64</v>
      </c>
      <c r="H616" s="3">
        <v>2.0</v>
      </c>
      <c r="I616" s="3">
        <v>1.0</v>
      </c>
      <c r="J616" s="3">
        <v>1.0</v>
      </c>
      <c r="K616" s="3">
        <v>2.0</v>
      </c>
      <c r="L616" s="3">
        <v>57.0</v>
      </c>
      <c r="M616" s="3">
        <v>6.0</v>
      </c>
      <c r="N616" s="10">
        <v>0.0502</v>
      </c>
      <c r="O616" s="10">
        <v>0.113731</v>
      </c>
      <c r="P616" s="3">
        <v>-2.00107</v>
      </c>
      <c r="Q616" s="3">
        <v>100.0</v>
      </c>
      <c r="R616" s="3">
        <v>20.9363</v>
      </c>
      <c r="S616" s="3">
        <v>-4.10544</v>
      </c>
      <c r="T616" s="10">
        <v>0.849799</v>
      </c>
      <c r="U616" s="10">
        <v>0.799337</v>
      </c>
      <c r="V616" s="3" t="s">
        <v>69</v>
      </c>
      <c r="W616" s="3" t="s">
        <v>69</v>
      </c>
    </row>
    <row r="617" ht="15.75" customHeight="1">
      <c r="A617" s="3">
        <v>1999.0</v>
      </c>
      <c r="B617" s="3">
        <v>1.0</v>
      </c>
      <c r="C617" s="3">
        <v>1999.5</v>
      </c>
      <c r="D617" s="3">
        <v>3.0</v>
      </c>
      <c r="E617" s="3">
        <v>1.0</v>
      </c>
      <c r="F617" s="3">
        <v>0.0</v>
      </c>
      <c r="G617" s="3" t="s">
        <v>64</v>
      </c>
      <c r="H617" s="3">
        <v>2.0</v>
      </c>
      <c r="I617" s="3">
        <v>1.0</v>
      </c>
      <c r="J617" s="3">
        <v>1.0</v>
      </c>
      <c r="K617" s="3">
        <v>2.0</v>
      </c>
      <c r="L617" s="3">
        <v>57.0</v>
      </c>
      <c r="M617" s="3">
        <v>7.0</v>
      </c>
      <c r="N617" s="10">
        <v>0.0377</v>
      </c>
      <c r="O617" s="10">
        <v>0.0780921</v>
      </c>
      <c r="P617" s="3">
        <v>-1.50539</v>
      </c>
      <c r="Q617" s="3">
        <v>100.0</v>
      </c>
      <c r="R617" s="3">
        <v>20.9363</v>
      </c>
      <c r="S617" s="3">
        <v>-2.74542</v>
      </c>
      <c r="T617" s="10">
        <v>0.887499</v>
      </c>
      <c r="U617" s="10">
        <v>0.877429</v>
      </c>
      <c r="V617" s="3" t="s">
        <v>69</v>
      </c>
      <c r="W617" s="3" t="s">
        <v>69</v>
      </c>
    </row>
    <row r="618" ht="15.75" customHeight="1">
      <c r="A618" s="3">
        <v>1999.0</v>
      </c>
      <c r="B618" s="3">
        <v>1.0</v>
      </c>
      <c r="C618" s="3">
        <v>1999.5</v>
      </c>
      <c r="D618" s="3">
        <v>3.0</v>
      </c>
      <c r="E618" s="3">
        <v>1.0</v>
      </c>
      <c r="F618" s="3">
        <v>0.0</v>
      </c>
      <c r="G618" s="3" t="s">
        <v>64</v>
      </c>
      <c r="H618" s="3">
        <v>2.0</v>
      </c>
      <c r="I618" s="3">
        <v>1.0</v>
      </c>
      <c r="J618" s="3">
        <v>1.0</v>
      </c>
      <c r="K618" s="3">
        <v>2.0</v>
      </c>
      <c r="L618" s="3">
        <v>57.0</v>
      </c>
      <c r="M618" s="3">
        <v>8.0</v>
      </c>
      <c r="N618" s="10">
        <v>0.0792</v>
      </c>
      <c r="O618" s="10">
        <v>0.0529928</v>
      </c>
      <c r="P618" s="3">
        <v>1.16986</v>
      </c>
      <c r="Q618" s="3">
        <v>100.0</v>
      </c>
      <c r="R618" s="3">
        <v>20.9363</v>
      </c>
      <c r="S618" s="3">
        <v>3.18242</v>
      </c>
      <c r="T618" s="10">
        <v>0.966699</v>
      </c>
      <c r="U618" s="10">
        <v>0.930422</v>
      </c>
      <c r="V618" s="3" t="s">
        <v>69</v>
      </c>
      <c r="W618" s="3" t="s">
        <v>69</v>
      </c>
    </row>
    <row r="619" ht="15.75" customHeight="1">
      <c r="A619" s="3">
        <v>1999.0</v>
      </c>
      <c r="B619" s="3">
        <v>1.0</v>
      </c>
      <c r="C619" s="3">
        <v>1999.5</v>
      </c>
      <c r="D619" s="3">
        <v>3.0</v>
      </c>
      <c r="E619" s="3">
        <v>1.0</v>
      </c>
      <c r="F619" s="3">
        <v>0.0</v>
      </c>
      <c r="G619" s="3" t="s">
        <v>64</v>
      </c>
      <c r="H619" s="3">
        <v>2.0</v>
      </c>
      <c r="I619" s="3">
        <v>1.0</v>
      </c>
      <c r="J619" s="3">
        <v>1.0</v>
      </c>
      <c r="K619" s="3">
        <v>2.0</v>
      </c>
      <c r="L619" s="3">
        <v>57.0</v>
      </c>
      <c r="M619" s="3">
        <v>9.0</v>
      </c>
      <c r="N619" s="10">
        <v>0.0193001</v>
      </c>
      <c r="O619" s="10">
        <v>0.0332673</v>
      </c>
      <c r="P619" s="3">
        <v>-0.77884</v>
      </c>
      <c r="Q619" s="3">
        <v>100.0</v>
      </c>
      <c r="R619" s="3">
        <v>20.9363</v>
      </c>
      <c r="S619" s="3">
        <v>-1.05082</v>
      </c>
      <c r="T619" s="10">
        <v>0.986</v>
      </c>
      <c r="U619" s="10">
        <v>0.963689</v>
      </c>
      <c r="V619" s="3" t="s">
        <v>69</v>
      </c>
      <c r="W619" s="3" t="s">
        <v>69</v>
      </c>
    </row>
    <row r="620" ht="15.75" customHeight="1">
      <c r="A620" s="3">
        <v>1999.0</v>
      </c>
      <c r="B620" s="3">
        <v>1.0</v>
      </c>
      <c r="C620" s="3">
        <v>1999.5</v>
      </c>
      <c r="D620" s="3">
        <v>3.0</v>
      </c>
      <c r="E620" s="3">
        <v>1.0</v>
      </c>
      <c r="F620" s="3">
        <v>0.0</v>
      </c>
      <c r="G620" s="3" t="s">
        <v>64</v>
      </c>
      <c r="H620" s="3">
        <v>2.0</v>
      </c>
      <c r="I620" s="3">
        <v>1.0</v>
      </c>
      <c r="J620" s="3">
        <v>1.0</v>
      </c>
      <c r="K620" s="3">
        <v>2.0</v>
      </c>
      <c r="L620" s="3">
        <v>57.0</v>
      </c>
      <c r="M620" s="3">
        <v>10.0</v>
      </c>
      <c r="N620" s="10">
        <v>0.00890009</v>
      </c>
      <c r="O620" s="10">
        <v>0.0182848</v>
      </c>
      <c r="P620" s="3">
        <v>-0.700459</v>
      </c>
      <c r="Q620" s="3">
        <v>100.0</v>
      </c>
      <c r="R620" s="3">
        <v>20.9363</v>
      </c>
      <c r="S620" s="3">
        <v>-0.640814</v>
      </c>
      <c r="T620" s="10">
        <v>0.9949</v>
      </c>
      <c r="U620" s="10">
        <v>0.981974</v>
      </c>
      <c r="V620" s="3" t="s">
        <v>69</v>
      </c>
      <c r="W620" s="3" t="s">
        <v>69</v>
      </c>
    </row>
    <row r="621" ht="15.75" customHeight="1">
      <c r="A621" s="3">
        <v>1999.0</v>
      </c>
      <c r="B621" s="3">
        <v>1.0</v>
      </c>
      <c r="C621" s="3">
        <v>1999.5</v>
      </c>
      <c r="D621" s="3">
        <v>3.0</v>
      </c>
      <c r="E621" s="3">
        <v>1.0</v>
      </c>
      <c r="F621" s="3">
        <v>0.0</v>
      </c>
      <c r="G621" s="3" t="s">
        <v>64</v>
      </c>
      <c r="H621" s="3">
        <v>2.0</v>
      </c>
      <c r="I621" s="3">
        <v>1.0</v>
      </c>
      <c r="J621" s="3">
        <v>1.0</v>
      </c>
      <c r="K621" s="3">
        <v>2.0</v>
      </c>
      <c r="L621" s="3">
        <v>57.0</v>
      </c>
      <c r="M621" s="3">
        <v>11.0</v>
      </c>
      <c r="N621" s="10">
        <v>0.0018001</v>
      </c>
      <c r="O621" s="10">
        <v>0.00900377</v>
      </c>
      <c r="P621" s="3">
        <v>-0.762616</v>
      </c>
      <c r="Q621" s="3">
        <v>100.0</v>
      </c>
      <c r="R621" s="3">
        <v>20.9363</v>
      </c>
      <c r="S621" s="3">
        <v>-0.28978</v>
      </c>
      <c r="T621" s="10">
        <v>0.9967</v>
      </c>
      <c r="U621" s="10">
        <v>0.990977</v>
      </c>
      <c r="V621" s="3" t="s">
        <v>69</v>
      </c>
      <c r="W621" s="3" t="s">
        <v>69</v>
      </c>
    </row>
    <row r="622" ht="15.75" customHeight="1">
      <c r="A622" s="3">
        <v>1999.0</v>
      </c>
      <c r="B622" s="3">
        <v>1.0</v>
      </c>
      <c r="C622" s="3">
        <v>1999.5</v>
      </c>
      <c r="D622" s="3">
        <v>3.0</v>
      </c>
      <c r="E622" s="3">
        <v>1.0</v>
      </c>
      <c r="F622" s="3">
        <v>0.0</v>
      </c>
      <c r="G622" s="3" t="s">
        <v>64</v>
      </c>
      <c r="H622" s="3">
        <v>2.0</v>
      </c>
      <c r="I622" s="3">
        <v>1.0</v>
      </c>
      <c r="J622" s="3">
        <v>1.0</v>
      </c>
      <c r="K622" s="3">
        <v>2.0</v>
      </c>
      <c r="L622" s="3">
        <v>57.0</v>
      </c>
      <c r="M622" s="3">
        <v>12.0</v>
      </c>
      <c r="N622" s="10">
        <v>0.0015001</v>
      </c>
      <c r="O622" s="10">
        <v>0.00423929</v>
      </c>
      <c r="P622" s="3">
        <v>-0.421598</v>
      </c>
      <c r="Q622" s="3">
        <v>100.0</v>
      </c>
      <c r="R622" s="3">
        <v>20.9363</v>
      </c>
      <c r="S622" s="3">
        <v>-0.15584</v>
      </c>
      <c r="T622" s="10">
        <v>0.9982</v>
      </c>
      <c r="U622" s="10">
        <v>0.995217</v>
      </c>
      <c r="V622" s="3" t="s">
        <v>69</v>
      </c>
      <c r="W622" s="3" t="s">
        <v>69</v>
      </c>
    </row>
    <row r="623" ht="15.75" customHeight="1">
      <c r="A623" s="3">
        <v>1999.0</v>
      </c>
      <c r="B623" s="3">
        <v>1.0</v>
      </c>
      <c r="C623" s="3">
        <v>1999.5</v>
      </c>
      <c r="D623" s="3">
        <v>3.0</v>
      </c>
      <c r="E623" s="3">
        <v>1.0</v>
      </c>
      <c r="F623" s="3">
        <v>0.0</v>
      </c>
      <c r="G623" s="3" t="s">
        <v>64</v>
      </c>
      <c r="H623" s="3">
        <v>2.0</v>
      </c>
      <c r="I623" s="3">
        <v>1.0</v>
      </c>
      <c r="J623" s="3">
        <v>1.0</v>
      </c>
      <c r="K623" s="3">
        <v>2.0</v>
      </c>
      <c r="L623" s="3">
        <v>57.0</v>
      </c>
      <c r="M623" s="3">
        <v>13.0</v>
      </c>
      <c r="N623" s="10">
        <v>0.0018001</v>
      </c>
      <c r="O623" s="10">
        <v>0.00175621</v>
      </c>
      <c r="P623" s="3">
        <v>0.0104825</v>
      </c>
      <c r="Q623" s="3">
        <v>100.0</v>
      </c>
      <c r="R623" s="3">
        <v>20.9363</v>
      </c>
      <c r="S623" s="3">
        <v>0.00444343</v>
      </c>
      <c r="T623" s="10">
        <v>1.0</v>
      </c>
      <c r="U623" s="10">
        <v>0.996973</v>
      </c>
      <c r="V623" s="3" t="s">
        <v>69</v>
      </c>
      <c r="W623" s="3" t="s">
        <v>69</v>
      </c>
    </row>
    <row r="624" ht="15.75" customHeight="1">
      <c r="A624" s="3">
        <v>1999.0</v>
      </c>
      <c r="B624" s="3">
        <v>1.0</v>
      </c>
      <c r="C624" s="3">
        <v>1999.5</v>
      </c>
      <c r="D624" s="3">
        <v>3.0</v>
      </c>
      <c r="E624" s="3">
        <v>1.0</v>
      </c>
      <c r="F624" s="3">
        <v>0.0</v>
      </c>
      <c r="G624" s="3" t="s">
        <v>64</v>
      </c>
      <c r="H624" s="3">
        <v>2.0</v>
      </c>
      <c r="I624" s="3">
        <v>1.0</v>
      </c>
      <c r="J624" s="3">
        <v>1.0</v>
      </c>
      <c r="K624" s="3">
        <v>2.0</v>
      </c>
      <c r="L624" s="3">
        <v>57.0</v>
      </c>
      <c r="M624" s="3">
        <v>14.0</v>
      </c>
      <c r="N624" s="10">
        <v>9.99999E-8</v>
      </c>
      <c r="O624" s="10">
        <v>0.00302701</v>
      </c>
      <c r="P624" s="3">
        <v>-0.550999</v>
      </c>
      <c r="Q624" s="3">
        <v>100.0</v>
      </c>
      <c r="R624" s="3">
        <v>20.9363</v>
      </c>
      <c r="S624" s="3">
        <v>-1.03179E-4</v>
      </c>
      <c r="T624" s="10">
        <v>1.0</v>
      </c>
      <c r="U624" s="10">
        <v>1.0</v>
      </c>
      <c r="V624" s="3" t="s">
        <v>69</v>
      </c>
      <c r="W624" s="3" t="s">
        <v>69</v>
      </c>
    </row>
    <row r="625" ht="15.75" customHeight="1">
      <c r="A625" s="3">
        <v>1999.0</v>
      </c>
      <c r="B625" s="3">
        <v>1.0</v>
      </c>
      <c r="C625" s="3">
        <v>1999.5</v>
      </c>
      <c r="D625" s="3">
        <v>3.0</v>
      </c>
      <c r="E625" s="3">
        <v>1.0</v>
      </c>
      <c r="F625" s="3">
        <v>0.0</v>
      </c>
      <c r="G625" s="3" t="s">
        <v>64</v>
      </c>
      <c r="H625" s="3">
        <v>2.0</v>
      </c>
      <c r="I625" s="3">
        <v>1.0</v>
      </c>
      <c r="J625" s="3">
        <v>1.0</v>
      </c>
      <c r="K625" s="3">
        <v>1.0</v>
      </c>
      <c r="L625" s="3">
        <v>12.0</v>
      </c>
      <c r="N625" s="10"/>
      <c r="O625" s="10"/>
      <c r="T625" s="10"/>
      <c r="U625" s="10"/>
    </row>
    <row r="626" ht="15.75" customHeight="1">
      <c r="A626" s="3">
        <v>2000.0</v>
      </c>
      <c r="B626" s="3">
        <v>1.0</v>
      </c>
      <c r="C626" s="3">
        <v>2000.5</v>
      </c>
      <c r="D626" s="3">
        <v>3.0</v>
      </c>
      <c r="E626" s="3">
        <v>1.0</v>
      </c>
      <c r="F626" s="3">
        <v>0.0</v>
      </c>
      <c r="G626" s="3" t="s">
        <v>64</v>
      </c>
      <c r="H626" s="3">
        <v>2.0</v>
      </c>
      <c r="I626" s="3">
        <v>1.0</v>
      </c>
      <c r="J626" s="3">
        <v>1.0</v>
      </c>
      <c r="K626" s="3">
        <v>2.0</v>
      </c>
      <c r="L626" s="3">
        <v>57.0</v>
      </c>
      <c r="M626" s="3">
        <v>1.0</v>
      </c>
      <c r="N626" s="10">
        <v>9.99999E-8</v>
      </c>
      <c r="O626" s="10">
        <v>0.0116378</v>
      </c>
      <c r="P626" s="3">
        <v>-1.08511</v>
      </c>
      <c r="Q626" s="3">
        <v>100.0</v>
      </c>
      <c r="R626" s="3">
        <v>117.912</v>
      </c>
      <c r="S626" s="3">
        <v>-1.16646E-4</v>
      </c>
      <c r="T626" s="10">
        <v>9.99999E-8</v>
      </c>
      <c r="U626" s="10">
        <v>0.0116378</v>
      </c>
      <c r="V626" s="3" t="s">
        <v>69</v>
      </c>
      <c r="W626" s="3" t="s">
        <v>69</v>
      </c>
    </row>
    <row r="627" ht="15.75" customHeight="1">
      <c r="A627" s="3">
        <v>2000.0</v>
      </c>
      <c r="B627" s="3">
        <v>1.0</v>
      </c>
      <c r="C627" s="3">
        <v>2000.5</v>
      </c>
      <c r="D627" s="3">
        <v>3.0</v>
      </c>
      <c r="E627" s="3">
        <v>1.0</v>
      </c>
      <c r="F627" s="3">
        <v>0.0</v>
      </c>
      <c r="G627" s="3" t="s">
        <v>64</v>
      </c>
      <c r="H627" s="3">
        <v>2.0</v>
      </c>
      <c r="I627" s="3">
        <v>1.0</v>
      </c>
      <c r="J627" s="3">
        <v>1.0</v>
      </c>
      <c r="K627" s="3">
        <v>2.0</v>
      </c>
      <c r="L627" s="3">
        <v>57.0</v>
      </c>
      <c r="M627" s="3">
        <v>2.0</v>
      </c>
      <c r="N627" s="10">
        <v>0.0313969</v>
      </c>
      <c r="O627" s="10">
        <v>0.0491421</v>
      </c>
      <c r="P627" s="3">
        <v>-0.820909</v>
      </c>
      <c r="Q627" s="3">
        <v>100.0</v>
      </c>
      <c r="R627" s="3">
        <v>117.912</v>
      </c>
      <c r="S627" s="3">
        <v>-1.4066</v>
      </c>
      <c r="T627" s="10">
        <v>0.031397</v>
      </c>
      <c r="U627" s="10">
        <v>0.0607798</v>
      </c>
      <c r="V627" s="3" t="s">
        <v>69</v>
      </c>
      <c r="W627" s="3" t="s">
        <v>69</v>
      </c>
    </row>
    <row r="628" ht="15.75" customHeight="1">
      <c r="A628" s="3">
        <v>2000.0</v>
      </c>
      <c r="B628" s="3">
        <v>1.0</v>
      </c>
      <c r="C628" s="3">
        <v>2000.5</v>
      </c>
      <c r="D628" s="3">
        <v>3.0</v>
      </c>
      <c r="E628" s="3">
        <v>1.0</v>
      </c>
      <c r="F628" s="3">
        <v>0.0</v>
      </c>
      <c r="G628" s="3" t="s">
        <v>64</v>
      </c>
      <c r="H628" s="3">
        <v>2.0</v>
      </c>
      <c r="I628" s="3">
        <v>1.0</v>
      </c>
      <c r="J628" s="3">
        <v>1.0</v>
      </c>
      <c r="K628" s="3">
        <v>2.0</v>
      </c>
      <c r="L628" s="3">
        <v>57.0</v>
      </c>
      <c r="M628" s="3">
        <v>3.0</v>
      </c>
      <c r="N628" s="10">
        <v>0.192781</v>
      </c>
      <c r="O628" s="10">
        <v>0.204267</v>
      </c>
      <c r="P628" s="3">
        <v>-0.2849</v>
      </c>
      <c r="Q628" s="3">
        <v>100.0</v>
      </c>
      <c r="R628" s="3">
        <v>117.912</v>
      </c>
      <c r="S628" s="3">
        <v>-1.1157</v>
      </c>
      <c r="T628" s="10">
        <v>0.224178</v>
      </c>
      <c r="U628" s="10">
        <v>0.265047</v>
      </c>
      <c r="V628" s="3" t="s">
        <v>69</v>
      </c>
      <c r="W628" s="3" t="s">
        <v>69</v>
      </c>
    </row>
    <row r="629" ht="15.75" customHeight="1">
      <c r="A629" s="3">
        <v>2000.0</v>
      </c>
      <c r="B629" s="3">
        <v>1.0</v>
      </c>
      <c r="C629" s="3">
        <v>2000.5</v>
      </c>
      <c r="D629" s="3">
        <v>3.0</v>
      </c>
      <c r="E629" s="3">
        <v>1.0</v>
      </c>
      <c r="F629" s="3">
        <v>0.0</v>
      </c>
      <c r="G629" s="3" t="s">
        <v>64</v>
      </c>
      <c r="H629" s="3">
        <v>2.0</v>
      </c>
      <c r="I629" s="3">
        <v>1.0</v>
      </c>
      <c r="J629" s="3">
        <v>1.0</v>
      </c>
      <c r="K629" s="3">
        <v>2.0</v>
      </c>
      <c r="L629" s="3">
        <v>57.0</v>
      </c>
      <c r="M629" s="3">
        <v>4.0</v>
      </c>
      <c r="N629" s="10">
        <v>0.229677</v>
      </c>
      <c r="O629" s="10">
        <v>0.278986</v>
      </c>
      <c r="P629" s="3">
        <v>-1.09942</v>
      </c>
      <c r="Q629" s="3">
        <v>100.0</v>
      </c>
      <c r="R629" s="3">
        <v>117.912</v>
      </c>
      <c r="S629" s="3">
        <v>-4.46694</v>
      </c>
      <c r="T629" s="10">
        <v>0.453854</v>
      </c>
      <c r="U629" s="10">
        <v>0.544032</v>
      </c>
      <c r="V629" s="3" t="s">
        <v>69</v>
      </c>
      <c r="W629" s="3" t="s">
        <v>69</v>
      </c>
    </row>
    <row r="630" ht="15.75" customHeight="1">
      <c r="A630" s="3">
        <v>2000.0</v>
      </c>
      <c r="B630" s="3">
        <v>1.0</v>
      </c>
      <c r="C630" s="3">
        <v>2000.5</v>
      </c>
      <c r="D630" s="3">
        <v>3.0</v>
      </c>
      <c r="E630" s="3">
        <v>1.0</v>
      </c>
      <c r="F630" s="3">
        <v>0.0</v>
      </c>
      <c r="G630" s="3" t="s">
        <v>64</v>
      </c>
      <c r="H630" s="3">
        <v>2.0</v>
      </c>
      <c r="I630" s="3">
        <v>1.0</v>
      </c>
      <c r="J630" s="3">
        <v>1.0</v>
      </c>
      <c r="K630" s="3">
        <v>2.0</v>
      </c>
      <c r="L630" s="3">
        <v>57.0</v>
      </c>
      <c r="M630" s="3">
        <v>5.0</v>
      </c>
      <c r="N630" s="10">
        <v>0.223377</v>
      </c>
      <c r="O630" s="10">
        <v>0.177142</v>
      </c>
      <c r="P630" s="3">
        <v>1.21103</v>
      </c>
      <c r="Q630" s="3">
        <v>100.0</v>
      </c>
      <c r="R630" s="3">
        <v>117.912</v>
      </c>
      <c r="S630" s="3">
        <v>5.18039</v>
      </c>
      <c r="T630" s="10">
        <v>0.677232</v>
      </c>
      <c r="U630" s="10">
        <v>0.721174</v>
      </c>
      <c r="V630" s="3" t="s">
        <v>69</v>
      </c>
      <c r="W630" s="3" t="s">
        <v>69</v>
      </c>
    </row>
    <row r="631" ht="15.75" customHeight="1">
      <c r="A631" s="3">
        <v>2000.0</v>
      </c>
      <c r="B631" s="3">
        <v>1.0</v>
      </c>
      <c r="C631" s="3">
        <v>2000.5</v>
      </c>
      <c r="D631" s="3">
        <v>3.0</v>
      </c>
      <c r="E631" s="3">
        <v>1.0</v>
      </c>
      <c r="F631" s="3">
        <v>0.0</v>
      </c>
      <c r="G631" s="3" t="s">
        <v>64</v>
      </c>
      <c r="H631" s="3">
        <v>2.0</v>
      </c>
      <c r="I631" s="3">
        <v>1.0</v>
      </c>
      <c r="J631" s="3">
        <v>1.0</v>
      </c>
      <c r="K631" s="3">
        <v>2.0</v>
      </c>
      <c r="L631" s="3">
        <v>57.0</v>
      </c>
      <c r="M631" s="3">
        <v>6.0</v>
      </c>
      <c r="N631" s="10">
        <v>0.117788</v>
      </c>
      <c r="O631" s="10">
        <v>0.086673</v>
      </c>
      <c r="P631" s="3">
        <v>1.1059</v>
      </c>
      <c r="Q631" s="3">
        <v>100.0</v>
      </c>
      <c r="R631" s="3">
        <v>117.912</v>
      </c>
      <c r="S631" s="3">
        <v>3.6131</v>
      </c>
      <c r="T631" s="10">
        <v>0.79502</v>
      </c>
      <c r="U631" s="10">
        <v>0.807847</v>
      </c>
      <c r="V631" s="3" t="s">
        <v>69</v>
      </c>
      <c r="W631" s="3" t="s">
        <v>69</v>
      </c>
    </row>
    <row r="632" ht="15.75" customHeight="1">
      <c r="A632" s="3">
        <v>2000.0</v>
      </c>
      <c r="B632" s="3">
        <v>1.0</v>
      </c>
      <c r="C632" s="3">
        <v>2000.5</v>
      </c>
      <c r="D632" s="3">
        <v>3.0</v>
      </c>
      <c r="E632" s="3">
        <v>1.0</v>
      </c>
      <c r="F632" s="3">
        <v>0.0</v>
      </c>
      <c r="G632" s="3" t="s">
        <v>64</v>
      </c>
      <c r="H632" s="3">
        <v>2.0</v>
      </c>
      <c r="I632" s="3">
        <v>1.0</v>
      </c>
      <c r="J632" s="3">
        <v>1.0</v>
      </c>
      <c r="K632" s="3">
        <v>2.0</v>
      </c>
      <c r="L632" s="3">
        <v>57.0</v>
      </c>
      <c r="M632" s="3">
        <v>7.0</v>
      </c>
      <c r="N632" s="10">
        <v>0.0593941</v>
      </c>
      <c r="O632" s="10">
        <v>0.0762069</v>
      </c>
      <c r="P632" s="3">
        <v>-0.63366</v>
      </c>
      <c r="Q632" s="3">
        <v>100.0</v>
      </c>
      <c r="R632" s="3">
        <v>117.912</v>
      </c>
      <c r="S632" s="3">
        <v>-1.48044</v>
      </c>
      <c r="T632" s="10">
        <v>0.854414</v>
      </c>
      <c r="U632" s="10">
        <v>0.884054</v>
      </c>
      <c r="V632" s="3" t="s">
        <v>69</v>
      </c>
      <c r="W632" s="3" t="s">
        <v>69</v>
      </c>
    </row>
    <row r="633" ht="15.75" customHeight="1">
      <c r="A633" s="3">
        <v>2000.0</v>
      </c>
      <c r="B633" s="3">
        <v>1.0</v>
      </c>
      <c r="C633" s="3">
        <v>2000.5</v>
      </c>
      <c r="D633" s="3">
        <v>3.0</v>
      </c>
      <c r="E633" s="3">
        <v>1.0</v>
      </c>
      <c r="F633" s="3">
        <v>0.0</v>
      </c>
      <c r="G633" s="3" t="s">
        <v>64</v>
      </c>
      <c r="H633" s="3">
        <v>2.0</v>
      </c>
      <c r="I633" s="3">
        <v>1.0</v>
      </c>
      <c r="J633" s="3">
        <v>1.0</v>
      </c>
      <c r="K633" s="3">
        <v>2.0</v>
      </c>
      <c r="L633" s="3">
        <v>57.0</v>
      </c>
      <c r="M633" s="3">
        <v>8.0</v>
      </c>
      <c r="N633" s="10">
        <v>0.0691931</v>
      </c>
      <c r="O633" s="10">
        <v>0.0489589</v>
      </c>
      <c r="P633" s="3">
        <v>0.937715</v>
      </c>
      <c r="Q633" s="3">
        <v>100.0</v>
      </c>
      <c r="R633" s="3">
        <v>117.912</v>
      </c>
      <c r="S633" s="3">
        <v>2.39353</v>
      </c>
      <c r="T633" s="10">
        <v>0.923607</v>
      </c>
      <c r="U633" s="10">
        <v>0.933013</v>
      </c>
      <c r="V633" s="3" t="s">
        <v>69</v>
      </c>
      <c r="W633" s="3" t="s">
        <v>69</v>
      </c>
    </row>
    <row r="634" ht="15.75" customHeight="1">
      <c r="A634" s="3">
        <v>2000.0</v>
      </c>
      <c r="B634" s="3">
        <v>1.0</v>
      </c>
      <c r="C634" s="3">
        <v>2000.5</v>
      </c>
      <c r="D634" s="3">
        <v>3.0</v>
      </c>
      <c r="E634" s="3">
        <v>1.0</v>
      </c>
      <c r="F634" s="3">
        <v>0.0</v>
      </c>
      <c r="G634" s="3" t="s">
        <v>64</v>
      </c>
      <c r="H634" s="3">
        <v>2.0</v>
      </c>
      <c r="I634" s="3">
        <v>1.0</v>
      </c>
      <c r="J634" s="3">
        <v>1.0</v>
      </c>
      <c r="K634" s="3">
        <v>2.0</v>
      </c>
      <c r="L634" s="3">
        <v>57.0</v>
      </c>
      <c r="M634" s="3">
        <v>9.0</v>
      </c>
      <c r="N634" s="10">
        <v>0.0372963</v>
      </c>
      <c r="O634" s="10">
        <v>0.0310404</v>
      </c>
      <c r="P634" s="3">
        <v>0.360723</v>
      </c>
      <c r="Q634" s="3">
        <v>100.0</v>
      </c>
      <c r="R634" s="3">
        <v>117.912</v>
      </c>
      <c r="S634" s="3">
        <v>0.684778</v>
      </c>
      <c r="T634" s="10">
        <v>0.960903</v>
      </c>
      <c r="U634" s="10">
        <v>0.964053</v>
      </c>
      <c r="V634" s="3" t="s">
        <v>69</v>
      </c>
      <c r="W634" s="3" t="s">
        <v>69</v>
      </c>
    </row>
    <row r="635" ht="15.75" customHeight="1">
      <c r="A635" s="3">
        <v>2000.0</v>
      </c>
      <c r="B635" s="3">
        <v>1.0</v>
      </c>
      <c r="C635" s="3">
        <v>2000.5</v>
      </c>
      <c r="D635" s="3">
        <v>3.0</v>
      </c>
      <c r="E635" s="3">
        <v>1.0</v>
      </c>
      <c r="F635" s="3">
        <v>0.0</v>
      </c>
      <c r="G635" s="3" t="s">
        <v>64</v>
      </c>
      <c r="H635" s="3">
        <v>2.0</v>
      </c>
      <c r="I635" s="3">
        <v>1.0</v>
      </c>
      <c r="J635" s="3">
        <v>1.0</v>
      </c>
      <c r="K635" s="3">
        <v>2.0</v>
      </c>
      <c r="L635" s="3">
        <v>57.0</v>
      </c>
      <c r="M635" s="3">
        <v>10.0</v>
      </c>
      <c r="N635" s="10">
        <v>0.030097</v>
      </c>
      <c r="O635" s="10">
        <v>0.0181425</v>
      </c>
      <c r="P635" s="3">
        <v>0.895699</v>
      </c>
      <c r="Q635" s="3">
        <v>100.0</v>
      </c>
      <c r="R635" s="3">
        <v>117.912</v>
      </c>
      <c r="S635" s="3">
        <v>1.52343</v>
      </c>
      <c r="T635" s="10">
        <v>0.991001</v>
      </c>
      <c r="U635" s="10">
        <v>0.982196</v>
      </c>
      <c r="V635" s="3" t="s">
        <v>69</v>
      </c>
      <c r="W635" s="3" t="s">
        <v>69</v>
      </c>
    </row>
    <row r="636" ht="15.75" customHeight="1">
      <c r="A636" s="3">
        <v>2000.0</v>
      </c>
      <c r="B636" s="3">
        <v>1.0</v>
      </c>
      <c r="C636" s="3">
        <v>2000.5</v>
      </c>
      <c r="D636" s="3">
        <v>3.0</v>
      </c>
      <c r="E636" s="3">
        <v>1.0</v>
      </c>
      <c r="F636" s="3">
        <v>0.0</v>
      </c>
      <c r="G636" s="3" t="s">
        <v>64</v>
      </c>
      <c r="H636" s="3">
        <v>2.0</v>
      </c>
      <c r="I636" s="3">
        <v>1.0</v>
      </c>
      <c r="J636" s="3">
        <v>1.0</v>
      </c>
      <c r="K636" s="3">
        <v>2.0</v>
      </c>
      <c r="L636" s="3">
        <v>57.0</v>
      </c>
      <c r="M636" s="3">
        <v>11.0</v>
      </c>
      <c r="N636" s="10">
        <v>0.00359973</v>
      </c>
      <c r="O636" s="10">
        <v>0.00921378</v>
      </c>
      <c r="P636" s="3">
        <v>-0.58758</v>
      </c>
      <c r="Q636" s="3">
        <v>100.0</v>
      </c>
      <c r="R636" s="3">
        <v>117.912</v>
      </c>
      <c r="S636" s="3">
        <v>-0.338317</v>
      </c>
      <c r="T636" s="10">
        <v>0.9946</v>
      </c>
      <c r="U636" s="10">
        <v>0.99141</v>
      </c>
      <c r="V636" s="3" t="s">
        <v>69</v>
      </c>
      <c r="W636" s="3" t="s">
        <v>69</v>
      </c>
    </row>
    <row r="637" ht="15.75" customHeight="1">
      <c r="A637" s="3">
        <v>2000.0</v>
      </c>
      <c r="B637" s="3">
        <v>1.0</v>
      </c>
      <c r="C637" s="3">
        <v>2000.5</v>
      </c>
      <c r="D637" s="3">
        <v>3.0</v>
      </c>
      <c r="E637" s="3">
        <v>1.0</v>
      </c>
      <c r="F637" s="3">
        <v>0.0</v>
      </c>
      <c r="G637" s="3" t="s">
        <v>64</v>
      </c>
      <c r="H637" s="3">
        <v>2.0</v>
      </c>
      <c r="I637" s="3">
        <v>1.0</v>
      </c>
      <c r="J637" s="3">
        <v>1.0</v>
      </c>
      <c r="K637" s="3">
        <v>2.0</v>
      </c>
      <c r="L637" s="3">
        <v>57.0</v>
      </c>
      <c r="M637" s="3">
        <v>12.0</v>
      </c>
      <c r="N637" s="10">
        <v>0.0019999</v>
      </c>
      <c r="O637" s="10">
        <v>0.00412382</v>
      </c>
      <c r="P637" s="3">
        <v>-0.331426</v>
      </c>
      <c r="Q637" s="3">
        <v>100.0</v>
      </c>
      <c r="R637" s="3">
        <v>117.912</v>
      </c>
      <c r="S637" s="3">
        <v>-0.14473</v>
      </c>
      <c r="T637" s="10">
        <v>0.9966</v>
      </c>
      <c r="U637" s="10">
        <v>0.995534</v>
      </c>
      <c r="V637" s="3" t="s">
        <v>69</v>
      </c>
      <c r="W637" s="3" t="s">
        <v>69</v>
      </c>
    </row>
    <row r="638" ht="15.75" customHeight="1">
      <c r="A638" s="3">
        <v>2000.0</v>
      </c>
      <c r="B638" s="3">
        <v>1.0</v>
      </c>
      <c r="C638" s="3">
        <v>2000.5</v>
      </c>
      <c r="D638" s="3">
        <v>3.0</v>
      </c>
      <c r="E638" s="3">
        <v>1.0</v>
      </c>
      <c r="F638" s="3">
        <v>0.0</v>
      </c>
      <c r="G638" s="3" t="s">
        <v>64</v>
      </c>
      <c r="H638" s="3">
        <v>2.0</v>
      </c>
      <c r="I638" s="3">
        <v>1.0</v>
      </c>
      <c r="J638" s="3">
        <v>1.0</v>
      </c>
      <c r="K638" s="3">
        <v>2.0</v>
      </c>
      <c r="L638" s="3">
        <v>57.0</v>
      </c>
      <c r="M638" s="3">
        <v>13.0</v>
      </c>
      <c r="N638" s="10">
        <v>9.99999E-8</v>
      </c>
      <c r="O638" s="10">
        <v>0.00169585</v>
      </c>
      <c r="P638" s="3">
        <v>-0.412132</v>
      </c>
      <c r="Q638" s="3">
        <v>100.0</v>
      </c>
      <c r="R638" s="3">
        <v>117.912</v>
      </c>
      <c r="S638" s="10">
        <v>-9.73851E-5</v>
      </c>
      <c r="T638" s="10">
        <v>0.9966</v>
      </c>
      <c r="U638" s="10">
        <v>0.997229</v>
      </c>
      <c r="V638" s="3" t="s">
        <v>69</v>
      </c>
      <c r="W638" s="3" t="s">
        <v>69</v>
      </c>
    </row>
    <row r="639" ht="15.75" customHeight="1">
      <c r="A639" s="3">
        <v>2000.0</v>
      </c>
      <c r="B639" s="3">
        <v>1.0</v>
      </c>
      <c r="C639" s="3">
        <v>2000.5</v>
      </c>
      <c r="D639" s="3">
        <v>3.0</v>
      </c>
      <c r="E639" s="3">
        <v>1.0</v>
      </c>
      <c r="F639" s="3">
        <v>0.0</v>
      </c>
      <c r="G639" s="3" t="s">
        <v>64</v>
      </c>
      <c r="H639" s="3">
        <v>2.0</v>
      </c>
      <c r="I639" s="3">
        <v>1.0</v>
      </c>
      <c r="J639" s="3">
        <v>1.0</v>
      </c>
      <c r="K639" s="3">
        <v>2.0</v>
      </c>
      <c r="L639" s="3">
        <v>57.0</v>
      </c>
      <c r="M639" s="3">
        <v>14.0</v>
      </c>
      <c r="N639" s="10">
        <v>0.00339976</v>
      </c>
      <c r="O639" s="10">
        <v>0.0027706</v>
      </c>
      <c r="P639" s="3">
        <v>0.119695</v>
      </c>
      <c r="Q639" s="3">
        <v>100.0</v>
      </c>
      <c r="R639" s="3">
        <v>117.912</v>
      </c>
      <c r="S639" s="3">
        <v>0.0695726</v>
      </c>
      <c r="T639" s="10">
        <v>1.0</v>
      </c>
      <c r="U639" s="10">
        <v>1.0</v>
      </c>
      <c r="V639" s="3" t="s">
        <v>69</v>
      </c>
      <c r="W639" s="3" t="s">
        <v>69</v>
      </c>
    </row>
    <row r="640" ht="15.75" customHeight="1">
      <c r="A640" s="3">
        <v>2000.0</v>
      </c>
      <c r="B640" s="3">
        <v>1.0</v>
      </c>
      <c r="C640" s="3">
        <v>2000.5</v>
      </c>
      <c r="D640" s="3">
        <v>3.0</v>
      </c>
      <c r="E640" s="3">
        <v>1.0</v>
      </c>
      <c r="F640" s="3">
        <v>0.0</v>
      </c>
      <c r="G640" s="3" t="s">
        <v>64</v>
      </c>
      <c r="H640" s="3">
        <v>2.0</v>
      </c>
      <c r="I640" s="3">
        <v>1.0</v>
      </c>
      <c r="J640" s="3">
        <v>1.0</v>
      </c>
      <c r="K640" s="3">
        <v>1.0</v>
      </c>
      <c r="L640" s="3">
        <v>12.0</v>
      </c>
      <c r="N640" s="10"/>
      <c r="O640" s="10"/>
      <c r="T640" s="10"/>
      <c r="U640" s="10"/>
    </row>
    <row r="641" ht="15.75" customHeight="1">
      <c r="A641" s="3">
        <v>2001.0</v>
      </c>
      <c r="B641" s="3">
        <v>1.0</v>
      </c>
      <c r="C641" s="3">
        <v>2001.5</v>
      </c>
      <c r="D641" s="3">
        <v>3.0</v>
      </c>
      <c r="E641" s="3">
        <v>1.0</v>
      </c>
      <c r="F641" s="3">
        <v>0.0</v>
      </c>
      <c r="G641" s="3" t="s">
        <v>64</v>
      </c>
      <c r="H641" s="3">
        <v>2.0</v>
      </c>
      <c r="I641" s="3">
        <v>1.0</v>
      </c>
      <c r="J641" s="3">
        <v>1.0</v>
      </c>
      <c r="K641" s="3">
        <v>2.0</v>
      </c>
      <c r="L641" s="3">
        <v>57.0</v>
      </c>
      <c r="M641" s="3">
        <v>1.0</v>
      </c>
      <c r="N641" s="10">
        <v>9.99999E-8</v>
      </c>
      <c r="O641" s="10">
        <v>0.00953853</v>
      </c>
      <c r="P641" s="3">
        <v>-0.981335</v>
      </c>
      <c r="Q641" s="3">
        <v>100.0</v>
      </c>
      <c r="R641" s="3">
        <v>11.8975</v>
      </c>
      <c r="S641" s="3">
        <v>-1.14657E-4</v>
      </c>
      <c r="T641" s="10">
        <v>9.99999E-8</v>
      </c>
      <c r="U641" s="10">
        <v>0.00953853</v>
      </c>
      <c r="V641" s="3" t="s">
        <v>69</v>
      </c>
      <c r="W641" s="3" t="s">
        <v>69</v>
      </c>
    </row>
    <row r="642" ht="15.75" customHeight="1">
      <c r="A642" s="3">
        <v>2001.0</v>
      </c>
      <c r="B642" s="3">
        <v>1.0</v>
      </c>
      <c r="C642" s="3">
        <v>2001.5</v>
      </c>
      <c r="D642" s="3">
        <v>3.0</v>
      </c>
      <c r="E642" s="3">
        <v>1.0</v>
      </c>
      <c r="F642" s="3">
        <v>0.0</v>
      </c>
      <c r="G642" s="3" t="s">
        <v>64</v>
      </c>
      <c r="H642" s="3">
        <v>2.0</v>
      </c>
      <c r="I642" s="3">
        <v>1.0</v>
      </c>
      <c r="J642" s="3">
        <v>1.0</v>
      </c>
      <c r="K642" s="3">
        <v>2.0</v>
      </c>
      <c r="L642" s="3">
        <v>57.0</v>
      </c>
      <c r="M642" s="3">
        <v>2.0</v>
      </c>
      <c r="N642" s="10">
        <v>0.0439956</v>
      </c>
      <c r="O642" s="10">
        <v>0.110808</v>
      </c>
      <c r="P642" s="3">
        <v>-2.1285</v>
      </c>
      <c r="Q642" s="3">
        <v>100.0</v>
      </c>
      <c r="R642" s="3">
        <v>11.8975</v>
      </c>
      <c r="S642" s="3">
        <v>-4.06392</v>
      </c>
      <c r="T642" s="10">
        <v>0.0439957</v>
      </c>
      <c r="U642" s="10">
        <v>0.120347</v>
      </c>
      <c r="V642" s="3" t="s">
        <v>69</v>
      </c>
      <c r="W642" s="3" t="s">
        <v>69</v>
      </c>
    </row>
    <row r="643" ht="15.75" customHeight="1">
      <c r="A643" s="3">
        <v>2001.0</v>
      </c>
      <c r="B643" s="3">
        <v>1.0</v>
      </c>
      <c r="C643" s="3">
        <v>2001.5</v>
      </c>
      <c r="D643" s="3">
        <v>3.0</v>
      </c>
      <c r="E643" s="3">
        <v>1.0</v>
      </c>
      <c r="F643" s="3">
        <v>0.0</v>
      </c>
      <c r="G643" s="3" t="s">
        <v>64</v>
      </c>
      <c r="H643" s="3">
        <v>2.0</v>
      </c>
      <c r="I643" s="3">
        <v>1.0</v>
      </c>
      <c r="J643" s="3">
        <v>1.0</v>
      </c>
      <c r="K643" s="3">
        <v>2.0</v>
      </c>
      <c r="L643" s="3">
        <v>57.0</v>
      </c>
      <c r="M643" s="3">
        <v>3.0</v>
      </c>
      <c r="N643" s="10">
        <v>0.0428958</v>
      </c>
      <c r="O643" s="10">
        <v>0.167632</v>
      </c>
      <c r="P643" s="3">
        <v>-3.33932</v>
      </c>
      <c r="Q643" s="3">
        <v>100.0</v>
      </c>
      <c r="R643" s="3">
        <v>11.8975</v>
      </c>
      <c r="S643" s="3">
        <v>-5.84669</v>
      </c>
      <c r="T643" s="10">
        <v>0.0868915</v>
      </c>
      <c r="U643" s="10">
        <v>0.287979</v>
      </c>
      <c r="V643" s="3" t="s">
        <v>69</v>
      </c>
      <c r="W643" s="3" t="s">
        <v>69</v>
      </c>
    </row>
    <row r="644" ht="15.75" customHeight="1">
      <c r="A644" s="3">
        <v>2001.0</v>
      </c>
      <c r="B644" s="3">
        <v>1.0</v>
      </c>
      <c r="C644" s="3">
        <v>2001.5</v>
      </c>
      <c r="D644" s="3">
        <v>3.0</v>
      </c>
      <c r="E644" s="3">
        <v>1.0</v>
      </c>
      <c r="F644" s="3">
        <v>0.0</v>
      </c>
      <c r="G644" s="3" t="s">
        <v>64</v>
      </c>
      <c r="H644" s="3">
        <v>2.0</v>
      </c>
      <c r="I644" s="3">
        <v>1.0</v>
      </c>
      <c r="J644" s="3">
        <v>1.0</v>
      </c>
      <c r="K644" s="3">
        <v>2.0</v>
      </c>
      <c r="L644" s="3">
        <v>57.0</v>
      </c>
      <c r="M644" s="3">
        <v>4.0</v>
      </c>
      <c r="N644" s="10">
        <v>0.135186</v>
      </c>
      <c r="O644" s="10">
        <v>0.229693</v>
      </c>
      <c r="P644" s="3">
        <v>-2.24676</v>
      </c>
      <c r="Q644" s="3">
        <v>100.0</v>
      </c>
      <c r="R644" s="3">
        <v>11.8975</v>
      </c>
      <c r="S644" s="3">
        <v>-7.16608</v>
      </c>
      <c r="T644" s="10">
        <v>0.222078</v>
      </c>
      <c r="U644" s="10">
        <v>0.517672</v>
      </c>
      <c r="V644" s="3" t="s">
        <v>69</v>
      </c>
      <c r="W644" s="3" t="s">
        <v>69</v>
      </c>
    </row>
    <row r="645" ht="15.75" customHeight="1">
      <c r="A645" s="3">
        <v>2001.0</v>
      </c>
      <c r="B645" s="3">
        <v>1.0</v>
      </c>
      <c r="C645" s="3">
        <v>2001.5</v>
      </c>
      <c r="D645" s="3">
        <v>3.0</v>
      </c>
      <c r="E645" s="3">
        <v>1.0</v>
      </c>
      <c r="F645" s="3">
        <v>0.0</v>
      </c>
      <c r="G645" s="3" t="s">
        <v>64</v>
      </c>
      <c r="H645" s="3">
        <v>2.0</v>
      </c>
      <c r="I645" s="3">
        <v>1.0</v>
      </c>
      <c r="J645" s="3">
        <v>1.0</v>
      </c>
      <c r="K645" s="3">
        <v>2.0</v>
      </c>
      <c r="L645" s="3">
        <v>57.0</v>
      </c>
      <c r="M645" s="3">
        <v>5.0</v>
      </c>
      <c r="N645" s="10">
        <v>0.379762</v>
      </c>
      <c r="O645" s="10">
        <v>0.192432</v>
      </c>
      <c r="P645" s="3">
        <v>4.75203</v>
      </c>
      <c r="Q645" s="3">
        <v>100.0</v>
      </c>
      <c r="R645" s="3">
        <v>11.8975</v>
      </c>
      <c r="S645" s="3">
        <v>25.8163</v>
      </c>
      <c r="T645" s="10">
        <v>0.601839</v>
      </c>
      <c r="U645" s="10">
        <v>0.710104</v>
      </c>
      <c r="V645" s="3" t="s">
        <v>69</v>
      </c>
      <c r="W645" s="3" t="s">
        <v>69</v>
      </c>
    </row>
    <row r="646" ht="15.75" customHeight="1">
      <c r="A646" s="3">
        <v>2001.0</v>
      </c>
      <c r="B646" s="3">
        <v>1.0</v>
      </c>
      <c r="C646" s="3">
        <v>2001.5</v>
      </c>
      <c r="D646" s="3">
        <v>3.0</v>
      </c>
      <c r="E646" s="3">
        <v>1.0</v>
      </c>
      <c r="F646" s="3">
        <v>0.0</v>
      </c>
      <c r="G646" s="3" t="s">
        <v>64</v>
      </c>
      <c r="H646" s="3">
        <v>2.0</v>
      </c>
      <c r="I646" s="3">
        <v>1.0</v>
      </c>
      <c r="J646" s="3">
        <v>1.0</v>
      </c>
      <c r="K646" s="3">
        <v>2.0</v>
      </c>
      <c r="L646" s="3">
        <v>57.0</v>
      </c>
      <c r="M646" s="3">
        <v>6.0</v>
      </c>
      <c r="N646" s="10">
        <v>0.116588</v>
      </c>
      <c r="O646" s="10">
        <v>0.122599</v>
      </c>
      <c r="P646" s="3">
        <v>-0.183258</v>
      </c>
      <c r="Q646" s="3">
        <v>100.0</v>
      </c>
      <c r="R646" s="3">
        <v>11.8975</v>
      </c>
      <c r="S646" s="3">
        <v>-0.586063</v>
      </c>
      <c r="T646" s="10">
        <v>0.718428</v>
      </c>
      <c r="U646" s="10">
        <v>0.832702</v>
      </c>
      <c r="V646" s="3" t="s">
        <v>69</v>
      </c>
      <c r="W646" s="3" t="s">
        <v>69</v>
      </c>
    </row>
    <row r="647" ht="15.75" customHeight="1">
      <c r="A647" s="3">
        <v>2001.0</v>
      </c>
      <c r="B647" s="3">
        <v>1.0</v>
      </c>
      <c r="C647" s="3">
        <v>2001.5</v>
      </c>
      <c r="D647" s="3">
        <v>3.0</v>
      </c>
      <c r="E647" s="3">
        <v>1.0</v>
      </c>
      <c r="F647" s="3">
        <v>0.0</v>
      </c>
      <c r="G647" s="3" t="s">
        <v>64</v>
      </c>
      <c r="H647" s="3">
        <v>2.0</v>
      </c>
      <c r="I647" s="3">
        <v>1.0</v>
      </c>
      <c r="J647" s="3">
        <v>1.0</v>
      </c>
      <c r="K647" s="3">
        <v>2.0</v>
      </c>
      <c r="L647" s="3">
        <v>57.0</v>
      </c>
      <c r="M647" s="3">
        <v>7.0</v>
      </c>
      <c r="N647" s="10">
        <v>0.130787</v>
      </c>
      <c r="O647" s="10">
        <v>0.0573923</v>
      </c>
      <c r="P647" s="3">
        <v>3.15552</v>
      </c>
      <c r="Q647" s="3">
        <v>100.0</v>
      </c>
      <c r="R647" s="3">
        <v>11.8975</v>
      </c>
      <c r="S647" s="3">
        <v>10.7724</v>
      </c>
      <c r="T647" s="10">
        <v>0.849215</v>
      </c>
      <c r="U647" s="10">
        <v>0.890095</v>
      </c>
      <c r="V647" s="3" t="s">
        <v>69</v>
      </c>
      <c r="W647" s="3" t="s">
        <v>69</v>
      </c>
    </row>
    <row r="648" ht="15.75" customHeight="1">
      <c r="A648" s="3">
        <v>2001.0</v>
      </c>
      <c r="B648" s="3">
        <v>1.0</v>
      </c>
      <c r="C648" s="3">
        <v>2001.5</v>
      </c>
      <c r="D648" s="3">
        <v>3.0</v>
      </c>
      <c r="E648" s="3">
        <v>1.0</v>
      </c>
      <c r="F648" s="3">
        <v>0.0</v>
      </c>
      <c r="G648" s="3" t="s">
        <v>64</v>
      </c>
      <c r="H648" s="3">
        <v>2.0</v>
      </c>
      <c r="I648" s="3">
        <v>1.0</v>
      </c>
      <c r="J648" s="3">
        <v>1.0</v>
      </c>
      <c r="K648" s="3">
        <v>2.0</v>
      </c>
      <c r="L648" s="3">
        <v>57.0</v>
      </c>
      <c r="M648" s="3">
        <v>8.0</v>
      </c>
      <c r="N648" s="10">
        <v>0.0495951</v>
      </c>
      <c r="O648" s="10">
        <v>0.0472613</v>
      </c>
      <c r="P648" s="3">
        <v>0.109981</v>
      </c>
      <c r="Q648" s="3">
        <v>100.0</v>
      </c>
      <c r="R648" s="3">
        <v>11.8975</v>
      </c>
      <c r="S648" s="3">
        <v>0.239047</v>
      </c>
      <c r="T648" s="10">
        <v>0.89881</v>
      </c>
      <c r="U648" s="10">
        <v>0.937356</v>
      </c>
      <c r="V648" s="3" t="s">
        <v>69</v>
      </c>
      <c r="W648" s="3" t="s">
        <v>69</v>
      </c>
    </row>
    <row r="649" ht="15.75" customHeight="1">
      <c r="A649" s="3">
        <v>2001.0</v>
      </c>
      <c r="B649" s="3">
        <v>1.0</v>
      </c>
      <c r="C649" s="3">
        <v>2001.5</v>
      </c>
      <c r="D649" s="3">
        <v>3.0</v>
      </c>
      <c r="E649" s="3">
        <v>1.0</v>
      </c>
      <c r="F649" s="3">
        <v>0.0</v>
      </c>
      <c r="G649" s="3" t="s">
        <v>64</v>
      </c>
      <c r="H649" s="3">
        <v>2.0</v>
      </c>
      <c r="I649" s="3">
        <v>1.0</v>
      </c>
      <c r="J649" s="3">
        <v>1.0</v>
      </c>
      <c r="K649" s="3">
        <v>2.0</v>
      </c>
      <c r="L649" s="3">
        <v>57.0</v>
      </c>
      <c r="M649" s="3">
        <v>9.0</v>
      </c>
      <c r="N649" s="10">
        <v>0.0132988</v>
      </c>
      <c r="O649" s="10">
        <v>0.028402</v>
      </c>
      <c r="P649" s="3">
        <v>-0.909188</v>
      </c>
      <c r="Q649" s="3">
        <v>100.0</v>
      </c>
      <c r="R649" s="3">
        <v>11.8975</v>
      </c>
      <c r="S649" s="3">
        <v>-1.0091</v>
      </c>
      <c r="T649" s="10">
        <v>0.912108</v>
      </c>
      <c r="U649" s="10">
        <v>0.965758</v>
      </c>
      <c r="V649" s="3" t="s">
        <v>69</v>
      </c>
      <c r="W649" s="3" t="s">
        <v>69</v>
      </c>
    </row>
    <row r="650" ht="15.75" customHeight="1">
      <c r="A650" s="3">
        <v>2001.0</v>
      </c>
      <c r="B650" s="3">
        <v>1.0</v>
      </c>
      <c r="C650" s="3">
        <v>2001.5</v>
      </c>
      <c r="D650" s="3">
        <v>3.0</v>
      </c>
      <c r="E650" s="3">
        <v>1.0</v>
      </c>
      <c r="F650" s="3">
        <v>0.0</v>
      </c>
      <c r="G650" s="3" t="s">
        <v>64</v>
      </c>
      <c r="H650" s="3">
        <v>2.0</v>
      </c>
      <c r="I650" s="3">
        <v>1.0</v>
      </c>
      <c r="J650" s="3">
        <v>1.0</v>
      </c>
      <c r="K650" s="3">
        <v>2.0</v>
      </c>
      <c r="L650" s="3">
        <v>57.0</v>
      </c>
      <c r="M650" s="3">
        <v>10.0</v>
      </c>
      <c r="N650" s="10">
        <v>0.0529947</v>
      </c>
      <c r="O650" s="10">
        <v>0.0167858</v>
      </c>
      <c r="P650" s="3">
        <v>2.81852</v>
      </c>
      <c r="Q650" s="3">
        <v>100.0</v>
      </c>
      <c r="R650" s="3">
        <v>11.8975</v>
      </c>
      <c r="S650" s="3">
        <v>6.09259</v>
      </c>
      <c r="T650" s="10">
        <v>0.965103</v>
      </c>
      <c r="U650" s="10">
        <v>0.982544</v>
      </c>
      <c r="V650" s="3" t="s">
        <v>69</v>
      </c>
      <c r="W650" s="3" t="s">
        <v>69</v>
      </c>
    </row>
    <row r="651" ht="15.75" customHeight="1">
      <c r="A651" s="3">
        <v>2001.0</v>
      </c>
      <c r="B651" s="3">
        <v>1.0</v>
      </c>
      <c r="C651" s="3">
        <v>2001.5</v>
      </c>
      <c r="D651" s="3">
        <v>3.0</v>
      </c>
      <c r="E651" s="3">
        <v>1.0</v>
      </c>
      <c r="F651" s="3">
        <v>0.0</v>
      </c>
      <c r="G651" s="3" t="s">
        <v>64</v>
      </c>
      <c r="H651" s="3">
        <v>2.0</v>
      </c>
      <c r="I651" s="3">
        <v>1.0</v>
      </c>
      <c r="J651" s="3">
        <v>1.0</v>
      </c>
      <c r="K651" s="3">
        <v>2.0</v>
      </c>
      <c r="L651" s="3">
        <v>57.0</v>
      </c>
      <c r="M651" s="3">
        <v>11.0</v>
      </c>
      <c r="N651" s="10">
        <v>0.0179983</v>
      </c>
      <c r="O651" s="10">
        <v>0.00907502</v>
      </c>
      <c r="P651" s="3">
        <v>0.940977</v>
      </c>
      <c r="Q651" s="3">
        <v>100.0</v>
      </c>
      <c r="R651" s="3">
        <v>11.8975</v>
      </c>
      <c r="S651" s="3">
        <v>1.23243</v>
      </c>
      <c r="T651" s="10">
        <v>0.983101</v>
      </c>
      <c r="U651" s="10">
        <v>0.991619</v>
      </c>
      <c r="V651" s="3" t="s">
        <v>69</v>
      </c>
      <c r="W651" s="3" t="s">
        <v>69</v>
      </c>
    </row>
    <row r="652" ht="15.75" customHeight="1">
      <c r="A652" s="3">
        <v>2001.0</v>
      </c>
      <c r="B652" s="3">
        <v>1.0</v>
      </c>
      <c r="C652" s="3">
        <v>2001.5</v>
      </c>
      <c r="D652" s="3">
        <v>3.0</v>
      </c>
      <c r="E652" s="3">
        <v>1.0</v>
      </c>
      <c r="F652" s="3">
        <v>0.0</v>
      </c>
      <c r="G652" s="3" t="s">
        <v>64</v>
      </c>
      <c r="H652" s="3">
        <v>2.0</v>
      </c>
      <c r="I652" s="3">
        <v>1.0</v>
      </c>
      <c r="J652" s="3">
        <v>1.0</v>
      </c>
      <c r="K652" s="3">
        <v>2.0</v>
      </c>
      <c r="L652" s="3">
        <v>57.0</v>
      </c>
      <c r="M652" s="3">
        <v>12.0</v>
      </c>
      <c r="N652" s="10">
        <v>0.0128988</v>
      </c>
      <c r="O652" s="10">
        <v>0.00419265</v>
      </c>
      <c r="P652" s="3">
        <v>1.34739</v>
      </c>
      <c r="Q652" s="3">
        <v>100.0</v>
      </c>
      <c r="R652" s="3">
        <v>11.8975</v>
      </c>
      <c r="S652" s="3">
        <v>1.44957</v>
      </c>
      <c r="T652" s="10">
        <v>0.996</v>
      </c>
      <c r="U652" s="10">
        <v>0.995812</v>
      </c>
      <c r="V652" s="3" t="s">
        <v>69</v>
      </c>
      <c r="W652" s="3" t="s">
        <v>69</v>
      </c>
    </row>
    <row r="653" ht="15.75" customHeight="1">
      <c r="A653" s="3">
        <v>2001.0</v>
      </c>
      <c r="B653" s="3">
        <v>1.0</v>
      </c>
      <c r="C653" s="3">
        <v>2001.5</v>
      </c>
      <c r="D653" s="3">
        <v>3.0</v>
      </c>
      <c r="E653" s="3">
        <v>1.0</v>
      </c>
      <c r="F653" s="3">
        <v>0.0</v>
      </c>
      <c r="G653" s="3" t="s">
        <v>64</v>
      </c>
      <c r="H653" s="3">
        <v>2.0</v>
      </c>
      <c r="I653" s="3">
        <v>1.0</v>
      </c>
      <c r="J653" s="3">
        <v>1.0</v>
      </c>
      <c r="K653" s="3">
        <v>2.0</v>
      </c>
      <c r="L653" s="3">
        <v>57.0</v>
      </c>
      <c r="M653" s="3">
        <v>13.0</v>
      </c>
      <c r="N653" s="10">
        <v>0.00399969</v>
      </c>
      <c r="O653" s="10">
        <v>0.00163997</v>
      </c>
      <c r="P653" s="3">
        <v>0.583177</v>
      </c>
      <c r="Q653" s="3">
        <v>100.0</v>
      </c>
      <c r="R653" s="3">
        <v>11.8975</v>
      </c>
      <c r="S653" s="3">
        <v>0.356589</v>
      </c>
      <c r="T653" s="10">
        <v>1.0</v>
      </c>
      <c r="U653" s="10">
        <v>0.997451</v>
      </c>
      <c r="V653" s="3" t="s">
        <v>69</v>
      </c>
      <c r="W653" s="3" t="s">
        <v>69</v>
      </c>
    </row>
    <row r="654" ht="15.75" customHeight="1">
      <c r="A654" s="3">
        <v>2001.0</v>
      </c>
      <c r="B654" s="3">
        <v>1.0</v>
      </c>
      <c r="C654" s="3">
        <v>2001.5</v>
      </c>
      <c r="D654" s="3">
        <v>3.0</v>
      </c>
      <c r="E654" s="3">
        <v>1.0</v>
      </c>
      <c r="F654" s="3">
        <v>0.0</v>
      </c>
      <c r="G654" s="3" t="s">
        <v>64</v>
      </c>
      <c r="H654" s="3">
        <v>2.0</v>
      </c>
      <c r="I654" s="3">
        <v>1.0</v>
      </c>
      <c r="J654" s="3">
        <v>1.0</v>
      </c>
      <c r="K654" s="3">
        <v>2.0</v>
      </c>
      <c r="L654" s="3">
        <v>57.0</v>
      </c>
      <c r="M654" s="3">
        <v>14.0</v>
      </c>
      <c r="N654" s="10">
        <v>9.99999E-8</v>
      </c>
      <c r="O654" s="10">
        <v>0.00254851</v>
      </c>
      <c r="P654" s="3">
        <v>-0.505452</v>
      </c>
      <c r="Q654" s="3">
        <v>100.0</v>
      </c>
      <c r="R654" s="3">
        <v>11.8975</v>
      </c>
      <c r="S654" s="10">
        <v>-1.01458E-4</v>
      </c>
      <c r="T654" s="10">
        <v>1.0</v>
      </c>
      <c r="U654" s="10">
        <v>1.0</v>
      </c>
      <c r="V654" s="3" t="s">
        <v>69</v>
      </c>
      <c r="W654" s="3" t="s">
        <v>69</v>
      </c>
    </row>
    <row r="655" ht="15.75" customHeight="1">
      <c r="A655" s="3">
        <v>2001.0</v>
      </c>
      <c r="B655" s="3">
        <v>1.0</v>
      </c>
      <c r="C655" s="3">
        <v>2001.5</v>
      </c>
      <c r="D655" s="3">
        <v>3.0</v>
      </c>
      <c r="E655" s="3">
        <v>1.0</v>
      </c>
      <c r="F655" s="3">
        <v>0.0</v>
      </c>
      <c r="G655" s="3" t="s">
        <v>64</v>
      </c>
      <c r="H655" s="3">
        <v>2.0</v>
      </c>
      <c r="I655" s="3">
        <v>1.0</v>
      </c>
      <c r="J655" s="3">
        <v>1.0</v>
      </c>
      <c r="K655" s="3">
        <v>1.0</v>
      </c>
      <c r="L655" s="3">
        <v>12.0</v>
      </c>
      <c r="N655" s="10"/>
      <c r="O655" s="10"/>
      <c r="T655" s="10"/>
      <c r="U655" s="10"/>
    </row>
    <row r="656" ht="15.75" customHeight="1">
      <c r="A656" s="3">
        <v>2002.0</v>
      </c>
      <c r="B656" s="3">
        <v>1.0</v>
      </c>
      <c r="C656" s="3">
        <v>2002.5</v>
      </c>
      <c r="D656" s="3">
        <v>3.0</v>
      </c>
      <c r="E656" s="3">
        <v>1.0</v>
      </c>
      <c r="F656" s="3">
        <v>0.0</v>
      </c>
      <c r="G656" s="3" t="s">
        <v>64</v>
      </c>
      <c r="H656" s="3">
        <v>2.0</v>
      </c>
      <c r="I656" s="3">
        <v>1.0</v>
      </c>
      <c r="J656" s="3">
        <v>1.0</v>
      </c>
      <c r="K656" s="3">
        <v>2.0</v>
      </c>
      <c r="L656" s="3">
        <v>57.0</v>
      </c>
      <c r="M656" s="3">
        <v>1.0</v>
      </c>
      <c r="N656" s="10">
        <v>9.99999E-8</v>
      </c>
      <c r="O656" s="10">
        <v>0.00783411</v>
      </c>
      <c r="P656" s="3">
        <v>-0.888581</v>
      </c>
      <c r="Q656" s="3">
        <v>100.0</v>
      </c>
      <c r="R656" s="3">
        <v>35.1452</v>
      </c>
      <c r="S656" s="3">
        <v>-1.12688E-4</v>
      </c>
      <c r="T656" s="10">
        <v>9.99999E-8</v>
      </c>
      <c r="U656" s="10">
        <v>0.00783411</v>
      </c>
      <c r="V656" s="3" t="s">
        <v>69</v>
      </c>
      <c r="W656" s="3" t="s">
        <v>69</v>
      </c>
    </row>
    <row r="657" ht="15.75" customHeight="1">
      <c r="A657" s="3">
        <v>2002.0</v>
      </c>
      <c r="B657" s="3">
        <v>1.0</v>
      </c>
      <c r="C657" s="3">
        <v>2002.5</v>
      </c>
      <c r="D657" s="3">
        <v>3.0</v>
      </c>
      <c r="E657" s="3">
        <v>1.0</v>
      </c>
      <c r="F657" s="3">
        <v>0.0</v>
      </c>
      <c r="G657" s="3" t="s">
        <v>64</v>
      </c>
      <c r="H657" s="3">
        <v>2.0</v>
      </c>
      <c r="I657" s="3">
        <v>1.0</v>
      </c>
      <c r="J657" s="3">
        <v>1.0</v>
      </c>
      <c r="K657" s="3">
        <v>2.0</v>
      </c>
      <c r="L657" s="3">
        <v>57.0</v>
      </c>
      <c r="M657" s="3">
        <v>2.0</v>
      </c>
      <c r="N657" s="10">
        <v>0.0809081</v>
      </c>
      <c r="O657" s="10">
        <v>0.0797947</v>
      </c>
      <c r="P657" s="3">
        <v>0.0410885</v>
      </c>
      <c r="Q657" s="3">
        <v>100.0</v>
      </c>
      <c r="R657" s="3">
        <v>35.1452</v>
      </c>
      <c r="S657" s="3">
        <v>0.112113</v>
      </c>
      <c r="T657" s="10">
        <v>0.0809082</v>
      </c>
      <c r="U657" s="10">
        <v>0.0876288</v>
      </c>
      <c r="V657" s="3" t="s">
        <v>69</v>
      </c>
      <c r="W657" s="3" t="s">
        <v>69</v>
      </c>
    </row>
    <row r="658" ht="15.75" customHeight="1">
      <c r="A658" s="3">
        <v>2002.0</v>
      </c>
      <c r="B658" s="3">
        <v>1.0</v>
      </c>
      <c r="C658" s="3">
        <v>2002.5</v>
      </c>
      <c r="D658" s="3">
        <v>3.0</v>
      </c>
      <c r="E658" s="3">
        <v>1.0</v>
      </c>
      <c r="F658" s="3">
        <v>0.0</v>
      </c>
      <c r="G658" s="3" t="s">
        <v>64</v>
      </c>
      <c r="H658" s="3">
        <v>2.0</v>
      </c>
      <c r="I658" s="3">
        <v>1.0</v>
      </c>
      <c r="J658" s="3">
        <v>1.0</v>
      </c>
      <c r="K658" s="3">
        <v>2.0</v>
      </c>
      <c r="L658" s="3">
        <v>57.0</v>
      </c>
      <c r="M658" s="3">
        <v>3.0</v>
      </c>
      <c r="N658" s="10">
        <v>0.240924</v>
      </c>
      <c r="O658" s="10">
        <v>0.336237</v>
      </c>
      <c r="P658" s="3">
        <v>-2.01755</v>
      </c>
      <c r="Q658" s="3">
        <v>100.0</v>
      </c>
      <c r="R658" s="3">
        <v>35.1452</v>
      </c>
      <c r="S658" s="3">
        <v>-8.03085</v>
      </c>
      <c r="T658" s="10">
        <v>0.321832</v>
      </c>
      <c r="U658" s="10">
        <v>0.423866</v>
      </c>
      <c r="V658" s="3" t="s">
        <v>69</v>
      </c>
      <c r="W658" s="3" t="s">
        <v>69</v>
      </c>
    </row>
    <row r="659" ht="15.75" customHeight="1">
      <c r="A659" s="3">
        <v>2002.0</v>
      </c>
      <c r="B659" s="3">
        <v>1.0</v>
      </c>
      <c r="C659" s="3">
        <v>2002.5</v>
      </c>
      <c r="D659" s="3">
        <v>3.0</v>
      </c>
      <c r="E659" s="3">
        <v>1.0</v>
      </c>
      <c r="F659" s="3">
        <v>0.0</v>
      </c>
      <c r="G659" s="3" t="s">
        <v>64</v>
      </c>
      <c r="H659" s="3">
        <v>2.0</v>
      </c>
      <c r="I659" s="3">
        <v>1.0</v>
      </c>
      <c r="J659" s="3">
        <v>1.0</v>
      </c>
      <c r="K659" s="3">
        <v>2.0</v>
      </c>
      <c r="L659" s="3">
        <v>57.0</v>
      </c>
      <c r="M659" s="3">
        <v>4.0</v>
      </c>
      <c r="N659" s="10">
        <v>0.0991099</v>
      </c>
      <c r="O659" s="10">
        <v>0.166569</v>
      </c>
      <c r="P659" s="3">
        <v>-1.81054</v>
      </c>
      <c r="Q659" s="3">
        <v>100.0</v>
      </c>
      <c r="R659" s="3">
        <v>35.1452</v>
      </c>
      <c r="S659" s="3">
        <v>-5.14558</v>
      </c>
      <c r="T659" s="10">
        <v>0.420942</v>
      </c>
      <c r="U659" s="10">
        <v>0.590435</v>
      </c>
      <c r="V659" s="3" t="s">
        <v>69</v>
      </c>
      <c r="W659" s="3" t="s">
        <v>69</v>
      </c>
    </row>
    <row r="660" ht="15.75" customHeight="1">
      <c r="A660" s="3">
        <v>2002.0</v>
      </c>
      <c r="B660" s="3">
        <v>1.0</v>
      </c>
      <c r="C660" s="3">
        <v>2002.5</v>
      </c>
      <c r="D660" s="3">
        <v>3.0</v>
      </c>
      <c r="E660" s="3">
        <v>1.0</v>
      </c>
      <c r="F660" s="3">
        <v>0.0</v>
      </c>
      <c r="G660" s="3" t="s">
        <v>64</v>
      </c>
      <c r="H660" s="3">
        <v>2.0</v>
      </c>
      <c r="I660" s="3">
        <v>1.0</v>
      </c>
      <c r="J660" s="3">
        <v>1.0</v>
      </c>
      <c r="K660" s="3">
        <v>2.0</v>
      </c>
      <c r="L660" s="3">
        <v>57.0</v>
      </c>
      <c r="M660" s="3">
        <v>5.0</v>
      </c>
      <c r="N660" s="10">
        <v>0.172217</v>
      </c>
      <c r="O660" s="10">
        <v>0.138809</v>
      </c>
      <c r="P660" s="3">
        <v>0.966269</v>
      </c>
      <c r="Q660" s="3">
        <v>100.0</v>
      </c>
      <c r="R660" s="3">
        <v>35.1452</v>
      </c>
      <c r="S660" s="3">
        <v>3.71402</v>
      </c>
      <c r="T660" s="10">
        <v>0.593159</v>
      </c>
      <c r="U660" s="10">
        <v>0.729243</v>
      </c>
      <c r="V660" s="3" t="s">
        <v>69</v>
      </c>
      <c r="W660" s="3" t="s">
        <v>69</v>
      </c>
    </row>
    <row r="661" ht="15.75" customHeight="1">
      <c r="A661" s="3">
        <v>2002.0</v>
      </c>
      <c r="B661" s="3">
        <v>1.0</v>
      </c>
      <c r="C661" s="3">
        <v>2002.5</v>
      </c>
      <c r="D661" s="3">
        <v>3.0</v>
      </c>
      <c r="E661" s="3">
        <v>1.0</v>
      </c>
      <c r="F661" s="3">
        <v>0.0</v>
      </c>
      <c r="G661" s="3" t="s">
        <v>64</v>
      </c>
      <c r="H661" s="3">
        <v>2.0</v>
      </c>
      <c r="I661" s="3">
        <v>1.0</v>
      </c>
      <c r="J661" s="3">
        <v>1.0</v>
      </c>
      <c r="K661" s="3">
        <v>2.0</v>
      </c>
      <c r="L661" s="3">
        <v>57.0</v>
      </c>
      <c r="M661" s="3">
        <v>6.0</v>
      </c>
      <c r="N661" s="10">
        <v>0.121812</v>
      </c>
      <c r="O661" s="10">
        <v>0.116581</v>
      </c>
      <c r="P661" s="3">
        <v>0.162997</v>
      </c>
      <c r="Q661" s="3">
        <v>100.0</v>
      </c>
      <c r="R661" s="3">
        <v>35.1452</v>
      </c>
      <c r="S661" s="3">
        <v>0.534654</v>
      </c>
      <c r="T661" s="10">
        <v>0.714971</v>
      </c>
      <c r="U661" s="10">
        <v>0.845824</v>
      </c>
      <c r="V661" s="3" t="s">
        <v>69</v>
      </c>
      <c r="W661" s="3" t="s">
        <v>69</v>
      </c>
    </row>
    <row r="662" ht="15.75" customHeight="1">
      <c r="A662" s="3">
        <v>2002.0</v>
      </c>
      <c r="B662" s="3">
        <v>1.0</v>
      </c>
      <c r="C662" s="3">
        <v>2002.5</v>
      </c>
      <c r="D662" s="3">
        <v>3.0</v>
      </c>
      <c r="E662" s="3">
        <v>1.0</v>
      </c>
      <c r="F662" s="3">
        <v>0.0</v>
      </c>
      <c r="G662" s="3" t="s">
        <v>64</v>
      </c>
      <c r="H662" s="3">
        <v>2.0</v>
      </c>
      <c r="I662" s="3">
        <v>1.0</v>
      </c>
      <c r="J662" s="3">
        <v>1.0</v>
      </c>
      <c r="K662" s="3">
        <v>2.0</v>
      </c>
      <c r="L662" s="3">
        <v>57.0</v>
      </c>
      <c r="M662" s="3">
        <v>7.0</v>
      </c>
      <c r="N662" s="10">
        <v>0.147515</v>
      </c>
      <c r="O662" s="10">
        <v>0.0710357</v>
      </c>
      <c r="P662" s="3">
        <v>2.97718</v>
      </c>
      <c r="Q662" s="3">
        <v>100.0</v>
      </c>
      <c r="R662" s="3">
        <v>35.1452</v>
      </c>
      <c r="S662" s="3">
        <v>10.7796</v>
      </c>
      <c r="T662" s="10">
        <v>0.862486</v>
      </c>
      <c r="U662" s="10">
        <v>0.91686</v>
      </c>
      <c r="V662" s="3" t="s">
        <v>69</v>
      </c>
      <c r="W662" s="3" t="s">
        <v>69</v>
      </c>
    </row>
    <row r="663" ht="15.75" customHeight="1">
      <c r="A663" s="3">
        <v>2002.0</v>
      </c>
      <c r="B663" s="3">
        <v>1.0</v>
      </c>
      <c r="C663" s="3">
        <v>2002.5</v>
      </c>
      <c r="D663" s="3">
        <v>3.0</v>
      </c>
      <c r="E663" s="3">
        <v>1.0</v>
      </c>
      <c r="F663" s="3">
        <v>0.0</v>
      </c>
      <c r="G663" s="3" t="s">
        <v>64</v>
      </c>
      <c r="H663" s="3">
        <v>2.0</v>
      </c>
      <c r="I663" s="3">
        <v>1.0</v>
      </c>
      <c r="J663" s="3">
        <v>1.0</v>
      </c>
      <c r="K663" s="3">
        <v>2.0</v>
      </c>
      <c r="L663" s="3">
        <v>57.0</v>
      </c>
      <c r="M663" s="3">
        <v>8.0</v>
      </c>
      <c r="N663" s="10">
        <v>0.0794079</v>
      </c>
      <c r="O663" s="10">
        <v>0.0311432</v>
      </c>
      <c r="P663" s="3">
        <v>2.77855</v>
      </c>
      <c r="Q663" s="3">
        <v>100.0</v>
      </c>
      <c r="R663" s="3">
        <v>35.1452</v>
      </c>
      <c r="S663" s="3">
        <v>7.43261</v>
      </c>
      <c r="T663" s="10">
        <v>0.941894</v>
      </c>
      <c r="U663" s="10">
        <v>0.948003</v>
      </c>
      <c r="V663" s="3" t="s">
        <v>69</v>
      </c>
      <c r="W663" s="3" t="s">
        <v>69</v>
      </c>
    </row>
    <row r="664" ht="15.75" customHeight="1">
      <c r="A664" s="3">
        <v>2002.0</v>
      </c>
      <c r="B664" s="3">
        <v>1.0</v>
      </c>
      <c r="C664" s="3">
        <v>2002.5</v>
      </c>
      <c r="D664" s="3">
        <v>3.0</v>
      </c>
      <c r="E664" s="3">
        <v>1.0</v>
      </c>
      <c r="F664" s="3">
        <v>0.0</v>
      </c>
      <c r="G664" s="3" t="s">
        <v>64</v>
      </c>
      <c r="H664" s="3">
        <v>2.0</v>
      </c>
      <c r="I664" s="3">
        <v>1.0</v>
      </c>
      <c r="J664" s="3">
        <v>1.0</v>
      </c>
      <c r="K664" s="3">
        <v>2.0</v>
      </c>
      <c r="L664" s="3">
        <v>57.0</v>
      </c>
      <c r="M664" s="3">
        <v>9.0</v>
      </c>
      <c r="N664" s="10">
        <v>0.0276028</v>
      </c>
      <c r="O664" s="10">
        <v>0.0240004</v>
      </c>
      <c r="P664" s="3">
        <v>0.235378</v>
      </c>
      <c r="Q664" s="3">
        <v>100.0</v>
      </c>
      <c r="R664" s="3">
        <v>35.1452</v>
      </c>
      <c r="S664" s="3">
        <v>0.386024</v>
      </c>
      <c r="T664" s="10">
        <v>0.969496</v>
      </c>
      <c r="U664" s="10">
        <v>0.972004</v>
      </c>
      <c r="V664" s="3" t="s">
        <v>69</v>
      </c>
      <c r="W664" s="3" t="s">
        <v>69</v>
      </c>
    </row>
    <row r="665" ht="15.75" customHeight="1">
      <c r="A665" s="3">
        <v>2002.0</v>
      </c>
      <c r="B665" s="3">
        <v>1.0</v>
      </c>
      <c r="C665" s="3">
        <v>2002.5</v>
      </c>
      <c r="D665" s="3">
        <v>3.0</v>
      </c>
      <c r="E665" s="3">
        <v>1.0</v>
      </c>
      <c r="F665" s="3">
        <v>0.0</v>
      </c>
      <c r="G665" s="3" t="s">
        <v>64</v>
      </c>
      <c r="H665" s="3">
        <v>2.0</v>
      </c>
      <c r="I665" s="3">
        <v>1.0</v>
      </c>
      <c r="J665" s="3">
        <v>1.0</v>
      </c>
      <c r="K665" s="3">
        <v>2.0</v>
      </c>
      <c r="L665" s="3">
        <v>57.0</v>
      </c>
      <c r="M665" s="3">
        <v>10.0</v>
      </c>
      <c r="N665" s="10">
        <v>0.00830092</v>
      </c>
      <c r="O665" s="10">
        <v>0.0134562</v>
      </c>
      <c r="P665" s="3">
        <v>-0.44744</v>
      </c>
      <c r="Q665" s="3">
        <v>100.0</v>
      </c>
      <c r="R665" s="3">
        <v>35.1452</v>
      </c>
      <c r="S665" s="3">
        <v>-0.400998</v>
      </c>
      <c r="T665" s="10">
        <v>0.977797</v>
      </c>
      <c r="U665" s="10">
        <v>0.98546</v>
      </c>
      <c r="V665" s="3" t="s">
        <v>69</v>
      </c>
      <c r="W665" s="3" t="s">
        <v>69</v>
      </c>
    </row>
    <row r="666" ht="15.75" customHeight="1">
      <c r="A666" s="3">
        <v>2002.0</v>
      </c>
      <c r="B666" s="3">
        <v>1.0</v>
      </c>
      <c r="C666" s="3">
        <v>2002.5</v>
      </c>
      <c r="D666" s="3">
        <v>3.0</v>
      </c>
      <c r="E666" s="3">
        <v>1.0</v>
      </c>
      <c r="F666" s="3">
        <v>0.0</v>
      </c>
      <c r="G666" s="3" t="s">
        <v>64</v>
      </c>
      <c r="H666" s="3">
        <v>2.0</v>
      </c>
      <c r="I666" s="3">
        <v>1.0</v>
      </c>
      <c r="J666" s="3">
        <v>1.0</v>
      </c>
      <c r="K666" s="3">
        <v>2.0</v>
      </c>
      <c r="L666" s="3">
        <v>57.0</v>
      </c>
      <c r="M666" s="3">
        <v>11.0</v>
      </c>
      <c r="N666" s="10">
        <v>0.00560065</v>
      </c>
      <c r="O666" s="10">
        <v>0.00736401</v>
      </c>
      <c r="P666" s="3">
        <v>-0.206248</v>
      </c>
      <c r="Q666" s="3">
        <v>100.0</v>
      </c>
      <c r="R666" s="3">
        <v>35.1452</v>
      </c>
      <c r="S666" s="3">
        <v>-0.153302</v>
      </c>
      <c r="T666" s="10">
        <v>0.983398</v>
      </c>
      <c r="U666" s="10">
        <v>0.992824</v>
      </c>
      <c r="V666" s="3" t="s">
        <v>69</v>
      </c>
      <c r="W666" s="3" t="s">
        <v>69</v>
      </c>
    </row>
    <row r="667" ht="15.75" customHeight="1">
      <c r="A667" s="3">
        <v>2002.0</v>
      </c>
      <c r="B667" s="3">
        <v>1.0</v>
      </c>
      <c r="C667" s="3">
        <v>2002.5</v>
      </c>
      <c r="D667" s="3">
        <v>3.0</v>
      </c>
      <c r="E667" s="3">
        <v>1.0</v>
      </c>
      <c r="F667" s="3">
        <v>0.0</v>
      </c>
      <c r="G667" s="3" t="s">
        <v>64</v>
      </c>
      <c r="H667" s="3">
        <v>2.0</v>
      </c>
      <c r="I667" s="3">
        <v>1.0</v>
      </c>
      <c r="J667" s="3">
        <v>1.0</v>
      </c>
      <c r="K667" s="3">
        <v>2.0</v>
      </c>
      <c r="L667" s="3">
        <v>57.0</v>
      </c>
      <c r="M667" s="3">
        <v>12.0</v>
      </c>
      <c r="N667" s="10">
        <v>0.00900099</v>
      </c>
      <c r="O667" s="10">
        <v>0.00362576</v>
      </c>
      <c r="P667" s="3">
        <v>0.894306</v>
      </c>
      <c r="Q667" s="3">
        <v>100.0</v>
      </c>
      <c r="R667" s="3">
        <v>35.1452</v>
      </c>
      <c r="S667" s="3">
        <v>0.818434</v>
      </c>
      <c r="T667" s="10">
        <v>0.992399</v>
      </c>
      <c r="U667" s="10">
        <v>0.99645</v>
      </c>
      <c r="V667" s="3" t="s">
        <v>69</v>
      </c>
      <c r="W667" s="3" t="s">
        <v>69</v>
      </c>
    </row>
    <row r="668" ht="15.75" customHeight="1">
      <c r="A668" s="3">
        <v>2002.0</v>
      </c>
      <c r="B668" s="3">
        <v>1.0</v>
      </c>
      <c r="C668" s="3">
        <v>2002.5</v>
      </c>
      <c r="D668" s="3">
        <v>3.0</v>
      </c>
      <c r="E668" s="3">
        <v>1.0</v>
      </c>
      <c r="F668" s="3">
        <v>0.0</v>
      </c>
      <c r="G668" s="3" t="s">
        <v>64</v>
      </c>
      <c r="H668" s="3">
        <v>2.0</v>
      </c>
      <c r="I668" s="3">
        <v>1.0</v>
      </c>
      <c r="J668" s="3">
        <v>1.0</v>
      </c>
      <c r="K668" s="3">
        <v>2.0</v>
      </c>
      <c r="L668" s="3">
        <v>57.0</v>
      </c>
      <c r="M668" s="3">
        <v>13.0</v>
      </c>
      <c r="N668" s="10">
        <v>0.00760085</v>
      </c>
      <c r="O668" s="10">
        <v>0.0014654</v>
      </c>
      <c r="P668" s="3">
        <v>1.60393</v>
      </c>
      <c r="Q668" s="3">
        <v>100.0</v>
      </c>
      <c r="R668" s="3">
        <v>35.1452</v>
      </c>
      <c r="S668" s="3">
        <v>1.2512</v>
      </c>
      <c r="T668" s="10">
        <v>1.0</v>
      </c>
      <c r="U668" s="10">
        <v>0.997915</v>
      </c>
      <c r="V668" s="3" t="s">
        <v>69</v>
      </c>
      <c r="W668" s="3" t="s">
        <v>69</v>
      </c>
    </row>
    <row r="669" ht="15.75" customHeight="1">
      <c r="A669" s="3">
        <v>2002.0</v>
      </c>
      <c r="B669" s="3">
        <v>1.0</v>
      </c>
      <c r="C669" s="3">
        <v>2002.5</v>
      </c>
      <c r="D669" s="3">
        <v>3.0</v>
      </c>
      <c r="E669" s="3">
        <v>1.0</v>
      </c>
      <c r="F669" s="3">
        <v>0.0</v>
      </c>
      <c r="G669" s="3" t="s">
        <v>64</v>
      </c>
      <c r="H669" s="3">
        <v>2.0</v>
      </c>
      <c r="I669" s="3">
        <v>1.0</v>
      </c>
      <c r="J669" s="3">
        <v>1.0</v>
      </c>
      <c r="K669" s="3">
        <v>2.0</v>
      </c>
      <c r="L669" s="3">
        <v>57.0</v>
      </c>
      <c r="M669" s="3">
        <v>14.0</v>
      </c>
      <c r="N669" s="10">
        <v>9.99999E-8</v>
      </c>
      <c r="O669" s="10">
        <v>0.00208492</v>
      </c>
      <c r="P669" s="3">
        <v>-0.457064</v>
      </c>
      <c r="Q669" s="3">
        <v>100.0</v>
      </c>
      <c r="R669" s="3">
        <v>35.1452</v>
      </c>
      <c r="S669" s="10">
        <v>-9.94506E-5</v>
      </c>
      <c r="T669" s="10">
        <v>1.0</v>
      </c>
      <c r="U669" s="10">
        <v>1.0</v>
      </c>
      <c r="V669" s="3" t="s">
        <v>69</v>
      </c>
      <c r="W669" s="3" t="s">
        <v>69</v>
      </c>
    </row>
    <row r="670" ht="15.75" customHeight="1">
      <c r="A670" s="3">
        <v>2002.0</v>
      </c>
      <c r="B670" s="3">
        <v>1.0</v>
      </c>
      <c r="C670" s="3">
        <v>2002.5</v>
      </c>
      <c r="D670" s="3">
        <v>3.0</v>
      </c>
      <c r="E670" s="3">
        <v>1.0</v>
      </c>
      <c r="F670" s="3">
        <v>0.0</v>
      </c>
      <c r="G670" s="3" t="s">
        <v>64</v>
      </c>
      <c r="H670" s="3">
        <v>2.0</v>
      </c>
      <c r="I670" s="3">
        <v>1.0</v>
      </c>
      <c r="J670" s="3">
        <v>1.0</v>
      </c>
      <c r="K670" s="3">
        <v>1.0</v>
      </c>
      <c r="L670" s="3">
        <v>12.0</v>
      </c>
      <c r="N670" s="10"/>
      <c r="O670" s="10"/>
      <c r="T670" s="10"/>
      <c r="U670" s="10"/>
    </row>
    <row r="671" ht="15.75" customHeight="1">
      <c r="A671" s="3">
        <v>2003.0</v>
      </c>
      <c r="B671" s="3">
        <v>1.0</v>
      </c>
      <c r="C671" s="3">
        <v>2003.5</v>
      </c>
      <c r="D671" s="3">
        <v>3.0</v>
      </c>
      <c r="E671" s="3">
        <v>1.0</v>
      </c>
      <c r="F671" s="3">
        <v>0.0</v>
      </c>
      <c r="G671" s="3" t="s">
        <v>64</v>
      </c>
      <c r="H671" s="3">
        <v>2.0</v>
      </c>
      <c r="I671" s="3">
        <v>1.0</v>
      </c>
      <c r="J671" s="3">
        <v>1.0</v>
      </c>
      <c r="K671" s="3">
        <v>2.0</v>
      </c>
      <c r="L671" s="3">
        <v>57.0</v>
      </c>
      <c r="M671" s="3">
        <v>1.0</v>
      </c>
      <c r="N671" s="10">
        <v>9.99999E-8</v>
      </c>
      <c r="O671" s="10">
        <v>0.00756612</v>
      </c>
      <c r="P671" s="3">
        <v>-0.832915</v>
      </c>
      <c r="Q671" s="3">
        <v>91.0</v>
      </c>
      <c r="R671" s="3">
        <v>40.8987</v>
      </c>
      <c r="S671" s="3">
        <v>-1.02229E-4</v>
      </c>
      <c r="T671" s="10">
        <v>9.99999E-8</v>
      </c>
      <c r="U671" s="10">
        <v>0.00756612</v>
      </c>
      <c r="V671" s="3" t="s">
        <v>69</v>
      </c>
      <c r="W671" s="3" t="s">
        <v>69</v>
      </c>
    </row>
    <row r="672" ht="15.75" customHeight="1">
      <c r="A672" s="3">
        <v>2003.0</v>
      </c>
      <c r="B672" s="3">
        <v>1.0</v>
      </c>
      <c r="C672" s="3">
        <v>2003.5</v>
      </c>
      <c r="D672" s="3">
        <v>3.0</v>
      </c>
      <c r="E672" s="3">
        <v>1.0</v>
      </c>
      <c r="F672" s="3">
        <v>0.0</v>
      </c>
      <c r="G672" s="3" t="s">
        <v>64</v>
      </c>
      <c r="H672" s="3">
        <v>2.0</v>
      </c>
      <c r="I672" s="3">
        <v>1.0</v>
      </c>
      <c r="J672" s="3">
        <v>1.0</v>
      </c>
      <c r="K672" s="3">
        <v>2.0</v>
      </c>
      <c r="L672" s="3">
        <v>57.0</v>
      </c>
      <c r="M672" s="3">
        <v>2.0</v>
      </c>
      <c r="N672" s="10">
        <v>0.148985</v>
      </c>
      <c r="O672" s="10">
        <v>0.0658275</v>
      </c>
      <c r="P672" s="3">
        <v>3.19893</v>
      </c>
      <c r="Q672" s="3">
        <v>91.0</v>
      </c>
      <c r="R672" s="3">
        <v>40.8987</v>
      </c>
      <c r="S672" s="3">
        <v>11.074</v>
      </c>
      <c r="T672" s="10">
        <v>0.148985</v>
      </c>
      <c r="U672" s="10">
        <v>0.0733936</v>
      </c>
      <c r="V672" s="3" t="s">
        <v>69</v>
      </c>
      <c r="W672" s="3" t="s">
        <v>69</v>
      </c>
    </row>
    <row r="673" ht="15.75" customHeight="1">
      <c r="A673" s="3">
        <v>2003.0</v>
      </c>
      <c r="B673" s="3">
        <v>1.0</v>
      </c>
      <c r="C673" s="3">
        <v>2003.5</v>
      </c>
      <c r="D673" s="3">
        <v>3.0</v>
      </c>
      <c r="E673" s="3">
        <v>1.0</v>
      </c>
      <c r="F673" s="3">
        <v>0.0</v>
      </c>
      <c r="G673" s="3" t="s">
        <v>64</v>
      </c>
      <c r="H673" s="3">
        <v>2.0</v>
      </c>
      <c r="I673" s="3">
        <v>1.0</v>
      </c>
      <c r="J673" s="3">
        <v>1.0</v>
      </c>
      <c r="K673" s="3">
        <v>2.0</v>
      </c>
      <c r="L673" s="3">
        <v>57.0</v>
      </c>
      <c r="M673" s="3">
        <v>3.0</v>
      </c>
      <c r="N673" s="10">
        <v>0.144585</v>
      </c>
      <c r="O673" s="10">
        <v>0.246887</v>
      </c>
      <c r="P673" s="3">
        <v>-2.26321</v>
      </c>
      <c r="Q673" s="3">
        <v>91.0</v>
      </c>
      <c r="R673" s="3">
        <v>40.8987</v>
      </c>
      <c r="S673" s="3">
        <v>-7.03995</v>
      </c>
      <c r="T673" s="10">
        <v>0.293571</v>
      </c>
      <c r="U673" s="10">
        <v>0.320281</v>
      </c>
      <c r="V673" s="3" t="s">
        <v>69</v>
      </c>
      <c r="W673" s="3" t="s">
        <v>69</v>
      </c>
    </row>
    <row r="674" ht="15.75" customHeight="1">
      <c r="A674" s="3">
        <v>2003.0</v>
      </c>
      <c r="B674" s="3">
        <v>1.0</v>
      </c>
      <c r="C674" s="3">
        <v>2003.5</v>
      </c>
      <c r="D674" s="3">
        <v>3.0</v>
      </c>
      <c r="E674" s="3">
        <v>1.0</v>
      </c>
      <c r="F674" s="3">
        <v>0.0</v>
      </c>
      <c r="G674" s="3" t="s">
        <v>64</v>
      </c>
      <c r="H674" s="3">
        <v>2.0</v>
      </c>
      <c r="I674" s="3">
        <v>1.0</v>
      </c>
      <c r="J674" s="3">
        <v>1.0</v>
      </c>
      <c r="K674" s="3">
        <v>2.0</v>
      </c>
      <c r="L674" s="3">
        <v>57.0</v>
      </c>
      <c r="M674" s="3">
        <v>4.0</v>
      </c>
      <c r="N674" s="10">
        <v>0.350165</v>
      </c>
      <c r="O674" s="10">
        <v>0.342051</v>
      </c>
      <c r="P674" s="3">
        <v>0.163149</v>
      </c>
      <c r="Q674" s="3">
        <v>91.0</v>
      </c>
      <c r="R674" s="3">
        <v>40.8987</v>
      </c>
      <c r="S674" s="3">
        <v>0.74701</v>
      </c>
      <c r="T674" s="10">
        <v>0.643735</v>
      </c>
      <c r="U674" s="10">
        <v>0.662332</v>
      </c>
      <c r="V674" s="3" t="s">
        <v>69</v>
      </c>
      <c r="W674" s="3" t="s">
        <v>69</v>
      </c>
    </row>
    <row r="675" ht="15.75" customHeight="1">
      <c r="A675" s="3">
        <v>2003.0</v>
      </c>
      <c r="B675" s="3">
        <v>1.0</v>
      </c>
      <c r="C675" s="3">
        <v>2003.5</v>
      </c>
      <c r="D675" s="3">
        <v>3.0</v>
      </c>
      <c r="E675" s="3">
        <v>1.0</v>
      </c>
      <c r="F675" s="3">
        <v>0.0</v>
      </c>
      <c r="G675" s="3" t="s">
        <v>64</v>
      </c>
      <c r="H675" s="3">
        <v>2.0</v>
      </c>
      <c r="I675" s="3">
        <v>1.0</v>
      </c>
      <c r="J675" s="3">
        <v>1.0</v>
      </c>
      <c r="K675" s="3">
        <v>2.0</v>
      </c>
      <c r="L675" s="3">
        <v>57.0</v>
      </c>
      <c r="M675" s="3">
        <v>5.0</v>
      </c>
      <c r="N675" s="10">
        <v>0.089291</v>
      </c>
      <c r="O675" s="10">
        <v>0.103101</v>
      </c>
      <c r="P675" s="3">
        <v>-0.433214</v>
      </c>
      <c r="Q675" s="3">
        <v>91.0</v>
      </c>
      <c r="R675" s="3">
        <v>40.8987</v>
      </c>
      <c r="S675" s="3">
        <v>-1.16849</v>
      </c>
      <c r="T675" s="10">
        <v>0.733026</v>
      </c>
      <c r="U675" s="10">
        <v>0.765433</v>
      </c>
      <c r="V675" s="3" t="s">
        <v>69</v>
      </c>
      <c r="W675" s="3" t="s">
        <v>69</v>
      </c>
    </row>
    <row r="676" ht="15.75" customHeight="1">
      <c r="A676" s="3">
        <v>2003.0</v>
      </c>
      <c r="B676" s="3">
        <v>1.0</v>
      </c>
      <c r="C676" s="3">
        <v>2003.5</v>
      </c>
      <c r="D676" s="3">
        <v>3.0</v>
      </c>
      <c r="E676" s="3">
        <v>1.0</v>
      </c>
      <c r="F676" s="3">
        <v>0.0</v>
      </c>
      <c r="G676" s="3" t="s">
        <v>64</v>
      </c>
      <c r="H676" s="3">
        <v>2.0</v>
      </c>
      <c r="I676" s="3">
        <v>1.0</v>
      </c>
      <c r="J676" s="3">
        <v>1.0</v>
      </c>
      <c r="K676" s="3">
        <v>2.0</v>
      </c>
      <c r="L676" s="3">
        <v>57.0</v>
      </c>
      <c r="M676" s="3">
        <v>6.0</v>
      </c>
      <c r="N676" s="10">
        <v>0.106489</v>
      </c>
      <c r="O676" s="10">
        <v>0.0860878</v>
      </c>
      <c r="P676" s="3">
        <v>0.69384</v>
      </c>
      <c r="Q676" s="3">
        <v>91.0</v>
      </c>
      <c r="R676" s="3">
        <v>40.8987</v>
      </c>
      <c r="S676" s="3">
        <v>2.06095</v>
      </c>
      <c r="T676" s="10">
        <v>0.839515</v>
      </c>
      <c r="U676" s="10">
        <v>0.851521</v>
      </c>
      <c r="V676" s="3" t="s">
        <v>69</v>
      </c>
      <c r="W676" s="3" t="s">
        <v>69</v>
      </c>
    </row>
    <row r="677" ht="15.75" customHeight="1">
      <c r="A677" s="3">
        <v>2003.0</v>
      </c>
      <c r="B677" s="3">
        <v>1.0</v>
      </c>
      <c r="C677" s="3">
        <v>2003.5</v>
      </c>
      <c r="D677" s="3">
        <v>3.0</v>
      </c>
      <c r="E677" s="3">
        <v>1.0</v>
      </c>
      <c r="F677" s="3">
        <v>0.0</v>
      </c>
      <c r="G677" s="3" t="s">
        <v>64</v>
      </c>
      <c r="H677" s="3">
        <v>2.0</v>
      </c>
      <c r="I677" s="3">
        <v>1.0</v>
      </c>
      <c r="J677" s="3">
        <v>1.0</v>
      </c>
      <c r="K677" s="3">
        <v>2.0</v>
      </c>
      <c r="L677" s="3">
        <v>57.0</v>
      </c>
      <c r="M677" s="3">
        <v>7.0</v>
      </c>
      <c r="N677" s="10">
        <v>0.10099</v>
      </c>
      <c r="O677" s="10">
        <v>0.069148</v>
      </c>
      <c r="P677" s="3">
        <v>1.19726</v>
      </c>
      <c r="Q677" s="3">
        <v>91.0</v>
      </c>
      <c r="R677" s="3">
        <v>40.8987</v>
      </c>
      <c r="S677" s="3">
        <v>3.48093</v>
      </c>
      <c r="T677" s="10">
        <v>0.940505</v>
      </c>
      <c r="U677" s="10">
        <v>0.920669</v>
      </c>
      <c r="V677" s="3" t="s">
        <v>69</v>
      </c>
      <c r="W677" s="3" t="s">
        <v>69</v>
      </c>
    </row>
    <row r="678" ht="15.75" customHeight="1">
      <c r="A678" s="3">
        <v>2003.0</v>
      </c>
      <c r="B678" s="3">
        <v>1.0</v>
      </c>
      <c r="C678" s="3">
        <v>2003.5</v>
      </c>
      <c r="D678" s="3">
        <v>3.0</v>
      </c>
      <c r="E678" s="3">
        <v>1.0</v>
      </c>
      <c r="F678" s="3">
        <v>0.0</v>
      </c>
      <c r="G678" s="3" t="s">
        <v>64</v>
      </c>
      <c r="H678" s="3">
        <v>2.0</v>
      </c>
      <c r="I678" s="3">
        <v>1.0</v>
      </c>
      <c r="J678" s="3">
        <v>1.0</v>
      </c>
      <c r="K678" s="3">
        <v>2.0</v>
      </c>
      <c r="L678" s="3">
        <v>57.0</v>
      </c>
      <c r="M678" s="3">
        <v>8.0</v>
      </c>
      <c r="N678" s="10">
        <v>0.0293971</v>
      </c>
      <c r="O678" s="10">
        <v>0.0394488</v>
      </c>
      <c r="P678" s="3">
        <v>-0.492584</v>
      </c>
      <c r="Q678" s="3">
        <v>91.0</v>
      </c>
      <c r="R678" s="3">
        <v>40.8987</v>
      </c>
      <c r="S678" s="3">
        <v>-0.786774</v>
      </c>
      <c r="T678" s="10">
        <v>0.969902</v>
      </c>
      <c r="U678" s="10">
        <v>0.960117</v>
      </c>
      <c r="V678" s="3" t="s">
        <v>69</v>
      </c>
      <c r="W678" s="3" t="s">
        <v>69</v>
      </c>
    </row>
    <row r="679" ht="15.75" customHeight="1">
      <c r="A679" s="3">
        <v>2003.0</v>
      </c>
      <c r="B679" s="3">
        <v>1.0</v>
      </c>
      <c r="C679" s="3">
        <v>2003.5</v>
      </c>
      <c r="D679" s="3">
        <v>3.0</v>
      </c>
      <c r="E679" s="3">
        <v>1.0</v>
      </c>
      <c r="F679" s="3">
        <v>0.0</v>
      </c>
      <c r="G679" s="3" t="s">
        <v>64</v>
      </c>
      <c r="H679" s="3">
        <v>2.0</v>
      </c>
      <c r="I679" s="3">
        <v>1.0</v>
      </c>
      <c r="J679" s="3">
        <v>1.0</v>
      </c>
      <c r="K679" s="3">
        <v>2.0</v>
      </c>
      <c r="L679" s="3">
        <v>57.0</v>
      </c>
      <c r="M679" s="3">
        <v>9.0</v>
      </c>
      <c r="N679" s="10">
        <v>0.0245976</v>
      </c>
      <c r="O679" s="10">
        <v>0.0161751</v>
      </c>
      <c r="P679" s="3">
        <v>0.636913</v>
      </c>
      <c r="Q679" s="3">
        <v>91.0</v>
      </c>
      <c r="R679" s="3">
        <v>40.8987</v>
      </c>
      <c r="S679" s="3">
        <v>0.938278</v>
      </c>
      <c r="T679" s="10">
        <v>0.9945</v>
      </c>
      <c r="U679" s="10">
        <v>0.976293</v>
      </c>
      <c r="V679" s="3" t="s">
        <v>69</v>
      </c>
      <c r="W679" s="3" t="s">
        <v>69</v>
      </c>
    </row>
    <row r="680" ht="15.75" customHeight="1">
      <c r="A680" s="3">
        <v>2003.0</v>
      </c>
      <c r="B680" s="3">
        <v>1.0</v>
      </c>
      <c r="C680" s="3">
        <v>2003.5</v>
      </c>
      <c r="D680" s="3">
        <v>3.0</v>
      </c>
      <c r="E680" s="3">
        <v>1.0</v>
      </c>
      <c r="F680" s="3">
        <v>0.0</v>
      </c>
      <c r="G680" s="3" t="s">
        <v>64</v>
      </c>
      <c r="H680" s="3">
        <v>2.0</v>
      </c>
      <c r="I680" s="3">
        <v>1.0</v>
      </c>
      <c r="J680" s="3">
        <v>1.0</v>
      </c>
      <c r="K680" s="3">
        <v>2.0</v>
      </c>
      <c r="L680" s="3">
        <v>57.0</v>
      </c>
      <c r="M680" s="3">
        <v>10.0</v>
      </c>
      <c r="N680" s="10">
        <v>0.00549954</v>
      </c>
      <c r="O680" s="10">
        <v>0.0116192</v>
      </c>
      <c r="P680" s="3">
        <v>-0.544747</v>
      </c>
      <c r="Q680" s="3">
        <v>91.0</v>
      </c>
      <c r="R680" s="3">
        <v>40.8987</v>
      </c>
      <c r="S680" s="3">
        <v>-0.374338</v>
      </c>
      <c r="T680" s="10">
        <v>1.0</v>
      </c>
      <c r="U680" s="10">
        <v>0.987912</v>
      </c>
      <c r="V680" s="3" t="s">
        <v>69</v>
      </c>
      <c r="W680" s="3" t="s">
        <v>69</v>
      </c>
    </row>
    <row r="681" ht="15.75" customHeight="1">
      <c r="A681" s="3">
        <v>2003.0</v>
      </c>
      <c r="B681" s="3">
        <v>1.0</v>
      </c>
      <c r="C681" s="3">
        <v>2003.5</v>
      </c>
      <c r="D681" s="3">
        <v>3.0</v>
      </c>
      <c r="E681" s="3">
        <v>1.0</v>
      </c>
      <c r="F681" s="3">
        <v>0.0</v>
      </c>
      <c r="G681" s="3" t="s">
        <v>64</v>
      </c>
      <c r="H681" s="3">
        <v>2.0</v>
      </c>
      <c r="I681" s="3">
        <v>1.0</v>
      </c>
      <c r="J681" s="3">
        <v>1.0</v>
      </c>
      <c r="K681" s="3">
        <v>2.0</v>
      </c>
      <c r="L681" s="3">
        <v>57.0</v>
      </c>
      <c r="M681" s="3">
        <v>11.0</v>
      </c>
      <c r="N681" s="10">
        <v>9.99999E-8</v>
      </c>
      <c r="O681" s="10">
        <v>0.00602623</v>
      </c>
      <c r="P681" s="3">
        <v>-0.742761</v>
      </c>
      <c r="Q681" s="3">
        <v>91.0</v>
      </c>
      <c r="R681" s="3">
        <v>40.8987</v>
      </c>
      <c r="S681" s="10">
        <v>-1.00159E-4</v>
      </c>
      <c r="T681" s="10">
        <v>1.0</v>
      </c>
      <c r="U681" s="10">
        <v>0.993938</v>
      </c>
      <c r="V681" s="3" t="s">
        <v>69</v>
      </c>
      <c r="W681" s="3" t="s">
        <v>69</v>
      </c>
    </row>
    <row r="682" ht="15.75" customHeight="1">
      <c r="A682" s="3">
        <v>2003.0</v>
      </c>
      <c r="B682" s="3">
        <v>1.0</v>
      </c>
      <c r="C682" s="3">
        <v>2003.5</v>
      </c>
      <c r="D682" s="3">
        <v>3.0</v>
      </c>
      <c r="E682" s="3">
        <v>1.0</v>
      </c>
      <c r="F682" s="3">
        <v>0.0</v>
      </c>
      <c r="G682" s="3" t="s">
        <v>64</v>
      </c>
      <c r="H682" s="3">
        <v>2.0</v>
      </c>
      <c r="I682" s="3">
        <v>1.0</v>
      </c>
      <c r="J682" s="3">
        <v>1.0</v>
      </c>
      <c r="K682" s="3">
        <v>2.0</v>
      </c>
      <c r="L682" s="3">
        <v>57.0</v>
      </c>
      <c r="M682" s="3">
        <v>12.0</v>
      </c>
      <c r="N682" s="10">
        <v>9.99999E-8</v>
      </c>
      <c r="O682" s="10">
        <v>0.00300053</v>
      </c>
      <c r="P682" s="3">
        <v>-0.523309</v>
      </c>
      <c r="Q682" s="3">
        <v>91.0</v>
      </c>
      <c r="R682" s="3">
        <v>40.8987</v>
      </c>
      <c r="S682" s="10">
        <v>-9.3813E-5</v>
      </c>
      <c r="T682" s="10">
        <v>1.0</v>
      </c>
      <c r="U682" s="10">
        <v>0.996938</v>
      </c>
      <c r="V682" s="3" t="s">
        <v>69</v>
      </c>
      <c r="W682" s="3" t="s">
        <v>69</v>
      </c>
    </row>
    <row r="683" ht="15.75" customHeight="1">
      <c r="A683" s="3">
        <v>2003.0</v>
      </c>
      <c r="B683" s="3">
        <v>1.0</v>
      </c>
      <c r="C683" s="3">
        <v>2003.5</v>
      </c>
      <c r="D683" s="3">
        <v>3.0</v>
      </c>
      <c r="E683" s="3">
        <v>1.0</v>
      </c>
      <c r="F683" s="3">
        <v>0.0</v>
      </c>
      <c r="G683" s="3" t="s">
        <v>64</v>
      </c>
      <c r="H683" s="3">
        <v>2.0</v>
      </c>
      <c r="I683" s="3">
        <v>1.0</v>
      </c>
      <c r="J683" s="3">
        <v>1.0</v>
      </c>
      <c r="K683" s="3">
        <v>2.0</v>
      </c>
      <c r="L683" s="3">
        <v>57.0</v>
      </c>
      <c r="M683" s="3">
        <v>13.0</v>
      </c>
      <c r="N683" s="10">
        <v>9.99999E-8</v>
      </c>
      <c r="O683" s="10">
        <v>0.00129135</v>
      </c>
      <c r="P683" s="3">
        <v>-0.342997</v>
      </c>
      <c r="Q683" s="3">
        <v>91.0</v>
      </c>
      <c r="R683" s="3">
        <v>40.8987</v>
      </c>
      <c r="S683" s="10">
        <v>-8.61408E-5</v>
      </c>
      <c r="T683" s="10">
        <v>1.0</v>
      </c>
      <c r="U683" s="10">
        <v>0.99823</v>
      </c>
      <c r="V683" s="3" t="s">
        <v>69</v>
      </c>
      <c r="W683" s="3" t="s">
        <v>69</v>
      </c>
    </row>
    <row r="684" ht="15.75" customHeight="1">
      <c r="A684" s="3">
        <v>2003.0</v>
      </c>
      <c r="B684" s="3">
        <v>1.0</v>
      </c>
      <c r="C684" s="3">
        <v>2003.5</v>
      </c>
      <c r="D684" s="3">
        <v>3.0</v>
      </c>
      <c r="E684" s="3">
        <v>1.0</v>
      </c>
      <c r="F684" s="3">
        <v>0.0</v>
      </c>
      <c r="G684" s="3" t="s">
        <v>64</v>
      </c>
      <c r="H684" s="3">
        <v>2.0</v>
      </c>
      <c r="I684" s="3">
        <v>1.0</v>
      </c>
      <c r="J684" s="3">
        <v>1.0</v>
      </c>
      <c r="K684" s="3">
        <v>2.0</v>
      </c>
      <c r="L684" s="3">
        <v>57.0</v>
      </c>
      <c r="M684" s="3">
        <v>14.0</v>
      </c>
      <c r="N684" s="10">
        <v>9.99999E-8</v>
      </c>
      <c r="O684" s="10">
        <v>0.00177021</v>
      </c>
      <c r="P684" s="3">
        <v>-0.401692</v>
      </c>
      <c r="Q684" s="3">
        <v>91.0</v>
      </c>
      <c r="R684" s="3">
        <v>40.8987</v>
      </c>
      <c r="S684" s="10">
        <v>-8.9011E-5</v>
      </c>
      <c r="T684" s="10">
        <v>1.0</v>
      </c>
      <c r="U684" s="10">
        <v>1.0</v>
      </c>
      <c r="V684" s="3" t="s">
        <v>69</v>
      </c>
      <c r="W684" s="3" t="s">
        <v>69</v>
      </c>
    </row>
    <row r="685" ht="15.75" customHeight="1">
      <c r="A685" s="3">
        <v>2003.0</v>
      </c>
      <c r="B685" s="3">
        <v>1.0</v>
      </c>
      <c r="C685" s="3">
        <v>2003.5</v>
      </c>
      <c r="D685" s="3">
        <v>3.0</v>
      </c>
      <c r="E685" s="3">
        <v>1.0</v>
      </c>
      <c r="F685" s="3">
        <v>0.0</v>
      </c>
      <c r="G685" s="3" t="s">
        <v>64</v>
      </c>
      <c r="H685" s="3">
        <v>2.0</v>
      </c>
      <c r="I685" s="3">
        <v>1.0</v>
      </c>
      <c r="J685" s="3">
        <v>1.0</v>
      </c>
      <c r="K685" s="3">
        <v>1.0</v>
      </c>
      <c r="L685" s="3">
        <v>12.0</v>
      </c>
      <c r="N685" s="10"/>
      <c r="O685" s="10"/>
      <c r="T685" s="10"/>
      <c r="U685" s="10"/>
    </row>
    <row r="686" ht="15.75" customHeight="1">
      <c r="A686" s="3">
        <v>2004.0</v>
      </c>
      <c r="B686" s="3">
        <v>1.0</v>
      </c>
      <c r="C686" s="3">
        <v>2004.5</v>
      </c>
      <c r="D686" s="3">
        <v>3.0</v>
      </c>
      <c r="E686" s="3">
        <v>1.0</v>
      </c>
      <c r="F686" s="3">
        <v>0.0</v>
      </c>
      <c r="G686" s="3" t="s">
        <v>64</v>
      </c>
      <c r="H686" s="3">
        <v>2.0</v>
      </c>
      <c r="I686" s="3">
        <v>1.0</v>
      </c>
      <c r="J686" s="3">
        <v>1.0</v>
      </c>
      <c r="K686" s="3">
        <v>2.0</v>
      </c>
      <c r="L686" s="3">
        <v>57.0</v>
      </c>
      <c r="M686" s="3">
        <v>1.0</v>
      </c>
      <c r="N686" s="10">
        <v>9.99999E-8</v>
      </c>
      <c r="O686" s="10">
        <v>0.00812922</v>
      </c>
      <c r="P686" s="3">
        <v>-0.905298</v>
      </c>
      <c r="Q686" s="3">
        <v>100.0</v>
      </c>
      <c r="R686" s="3">
        <v>10.3846</v>
      </c>
      <c r="S686" s="3">
        <v>-1.13058E-4</v>
      </c>
      <c r="T686" s="10">
        <v>9.99999E-8</v>
      </c>
      <c r="U686" s="10">
        <v>0.00812922</v>
      </c>
      <c r="V686" s="3" t="s">
        <v>69</v>
      </c>
      <c r="W686" s="3" t="s">
        <v>69</v>
      </c>
    </row>
    <row r="687" ht="15.75" customHeight="1">
      <c r="A687" s="3">
        <v>2004.0</v>
      </c>
      <c r="B687" s="3">
        <v>1.0</v>
      </c>
      <c r="C687" s="3">
        <v>2004.5</v>
      </c>
      <c r="D687" s="3">
        <v>3.0</v>
      </c>
      <c r="E687" s="3">
        <v>1.0</v>
      </c>
      <c r="F687" s="3">
        <v>0.0</v>
      </c>
      <c r="G687" s="3" t="s">
        <v>64</v>
      </c>
      <c r="H687" s="3">
        <v>2.0</v>
      </c>
      <c r="I687" s="3">
        <v>1.0</v>
      </c>
      <c r="J687" s="3">
        <v>1.0</v>
      </c>
      <c r="K687" s="3">
        <v>2.0</v>
      </c>
      <c r="L687" s="3">
        <v>57.0</v>
      </c>
      <c r="M687" s="3">
        <v>2.0</v>
      </c>
      <c r="N687" s="10">
        <v>9.99999E-8</v>
      </c>
      <c r="O687" s="10">
        <v>0.0702595</v>
      </c>
      <c r="P687" s="3">
        <v>-2.74898</v>
      </c>
      <c r="Q687" s="3">
        <v>100.0</v>
      </c>
      <c r="R687" s="3">
        <v>10.3846</v>
      </c>
      <c r="S687" s="3">
        <v>-1.34625E-4</v>
      </c>
      <c r="T687" s="10">
        <v>2.0E-7</v>
      </c>
      <c r="U687" s="10">
        <v>0.0783888</v>
      </c>
      <c r="V687" s="3" t="s">
        <v>69</v>
      </c>
      <c r="W687" s="3" t="s">
        <v>69</v>
      </c>
    </row>
    <row r="688" ht="15.75" customHeight="1">
      <c r="A688" s="3">
        <v>2004.0</v>
      </c>
      <c r="B688" s="3">
        <v>1.0</v>
      </c>
      <c r="C688" s="3">
        <v>2004.5</v>
      </c>
      <c r="D688" s="3">
        <v>3.0</v>
      </c>
      <c r="E688" s="3">
        <v>1.0</v>
      </c>
      <c r="F688" s="3">
        <v>0.0</v>
      </c>
      <c r="G688" s="3" t="s">
        <v>64</v>
      </c>
      <c r="H688" s="3">
        <v>2.0</v>
      </c>
      <c r="I688" s="3">
        <v>1.0</v>
      </c>
      <c r="J688" s="3">
        <v>1.0</v>
      </c>
      <c r="K688" s="3">
        <v>2.0</v>
      </c>
      <c r="L688" s="3">
        <v>57.0</v>
      </c>
      <c r="M688" s="3">
        <v>3.0</v>
      </c>
      <c r="N688" s="10">
        <v>0.0608061</v>
      </c>
      <c r="O688" s="10">
        <v>0.221095</v>
      </c>
      <c r="P688" s="3">
        <v>-3.86253</v>
      </c>
      <c r="Q688" s="3">
        <v>100.0</v>
      </c>
      <c r="R688" s="3">
        <v>10.3846</v>
      </c>
      <c r="S688" s="3">
        <v>-7.84948</v>
      </c>
      <c r="T688" s="10">
        <v>0.0608063</v>
      </c>
      <c r="U688" s="10">
        <v>0.299484</v>
      </c>
      <c r="V688" s="3" t="s">
        <v>69</v>
      </c>
      <c r="W688" s="3" t="s">
        <v>69</v>
      </c>
    </row>
    <row r="689" ht="15.75" customHeight="1">
      <c r="A689" s="3">
        <v>2004.0</v>
      </c>
      <c r="B689" s="3">
        <v>1.0</v>
      </c>
      <c r="C689" s="3">
        <v>2004.5</v>
      </c>
      <c r="D689" s="3">
        <v>3.0</v>
      </c>
      <c r="E689" s="3">
        <v>1.0</v>
      </c>
      <c r="F689" s="3">
        <v>0.0</v>
      </c>
      <c r="G689" s="3" t="s">
        <v>64</v>
      </c>
      <c r="H689" s="3">
        <v>2.0</v>
      </c>
      <c r="I689" s="3">
        <v>1.0</v>
      </c>
      <c r="J689" s="3">
        <v>1.0</v>
      </c>
      <c r="K689" s="3">
        <v>2.0</v>
      </c>
      <c r="L689" s="3">
        <v>57.0</v>
      </c>
      <c r="M689" s="3">
        <v>4.0</v>
      </c>
      <c r="N689" s="10">
        <v>0.294129</v>
      </c>
      <c r="O689" s="10">
        <v>0.269387</v>
      </c>
      <c r="P689" s="3">
        <v>0.557697</v>
      </c>
      <c r="Q689" s="3">
        <v>100.0</v>
      </c>
      <c r="R689" s="3">
        <v>10.3846</v>
      </c>
      <c r="S689" s="3">
        <v>2.58447</v>
      </c>
      <c r="T689" s="10">
        <v>0.354935</v>
      </c>
      <c r="U689" s="10">
        <v>0.568871</v>
      </c>
      <c r="V689" s="3" t="s">
        <v>69</v>
      </c>
      <c r="W689" s="3" t="s">
        <v>69</v>
      </c>
    </row>
    <row r="690" ht="15.75" customHeight="1">
      <c r="A690" s="3">
        <v>2004.0</v>
      </c>
      <c r="B690" s="3">
        <v>1.0</v>
      </c>
      <c r="C690" s="3">
        <v>2004.5</v>
      </c>
      <c r="D690" s="3">
        <v>3.0</v>
      </c>
      <c r="E690" s="3">
        <v>1.0</v>
      </c>
      <c r="F690" s="3">
        <v>0.0</v>
      </c>
      <c r="G690" s="3" t="s">
        <v>64</v>
      </c>
      <c r="H690" s="3">
        <v>2.0</v>
      </c>
      <c r="I690" s="3">
        <v>1.0</v>
      </c>
      <c r="J690" s="3">
        <v>1.0</v>
      </c>
      <c r="K690" s="3">
        <v>2.0</v>
      </c>
      <c r="L690" s="3">
        <v>57.0</v>
      </c>
      <c r="M690" s="3">
        <v>5.0</v>
      </c>
      <c r="N690" s="10">
        <v>0.437343</v>
      </c>
      <c r="O690" s="10">
        <v>0.226095</v>
      </c>
      <c r="P690" s="3">
        <v>5.05015</v>
      </c>
      <c r="Q690" s="3">
        <v>100.0</v>
      </c>
      <c r="R690" s="3">
        <v>10.3846</v>
      </c>
      <c r="S690" s="3">
        <v>28.8543</v>
      </c>
      <c r="T690" s="10">
        <v>0.792279</v>
      </c>
      <c r="U690" s="10">
        <v>0.794966</v>
      </c>
      <c r="V690" s="3" t="s">
        <v>69</v>
      </c>
      <c r="W690" s="3" t="s">
        <v>69</v>
      </c>
    </row>
    <row r="691" ht="15.75" customHeight="1">
      <c r="A691" s="3">
        <v>2004.0</v>
      </c>
      <c r="B691" s="3">
        <v>1.0</v>
      </c>
      <c r="C691" s="3">
        <v>2004.5</v>
      </c>
      <c r="D691" s="3">
        <v>3.0</v>
      </c>
      <c r="E691" s="3">
        <v>1.0</v>
      </c>
      <c r="F691" s="3">
        <v>0.0</v>
      </c>
      <c r="G691" s="3" t="s">
        <v>64</v>
      </c>
      <c r="H691" s="3">
        <v>2.0</v>
      </c>
      <c r="I691" s="3">
        <v>1.0</v>
      </c>
      <c r="J691" s="3">
        <v>1.0</v>
      </c>
      <c r="K691" s="3">
        <v>2.0</v>
      </c>
      <c r="L691" s="3">
        <v>57.0</v>
      </c>
      <c r="M691" s="3">
        <v>6.0</v>
      </c>
      <c r="N691" s="10">
        <v>0.070207</v>
      </c>
      <c r="O691" s="10">
        <v>0.068229</v>
      </c>
      <c r="P691" s="3">
        <v>0.0784513</v>
      </c>
      <c r="Q691" s="3">
        <v>100.0</v>
      </c>
      <c r="R691" s="3">
        <v>10.3846</v>
      </c>
      <c r="S691" s="3">
        <v>0.200646</v>
      </c>
      <c r="T691" s="10">
        <v>0.862486</v>
      </c>
      <c r="U691" s="10">
        <v>0.863195</v>
      </c>
      <c r="V691" s="3" t="s">
        <v>69</v>
      </c>
      <c r="W691" s="3" t="s">
        <v>69</v>
      </c>
    </row>
    <row r="692" ht="15.75" customHeight="1">
      <c r="A692" s="3">
        <v>2004.0</v>
      </c>
      <c r="B692" s="3">
        <v>1.0</v>
      </c>
      <c r="C692" s="3">
        <v>2004.5</v>
      </c>
      <c r="D692" s="3">
        <v>3.0</v>
      </c>
      <c r="E692" s="3">
        <v>1.0</v>
      </c>
      <c r="F692" s="3">
        <v>0.0</v>
      </c>
      <c r="G692" s="3" t="s">
        <v>64</v>
      </c>
      <c r="H692" s="3">
        <v>2.0</v>
      </c>
      <c r="I692" s="3">
        <v>1.0</v>
      </c>
      <c r="J692" s="3">
        <v>1.0</v>
      </c>
      <c r="K692" s="3">
        <v>2.0</v>
      </c>
      <c r="L692" s="3">
        <v>57.0</v>
      </c>
      <c r="M692" s="3">
        <v>7.0</v>
      </c>
      <c r="N692" s="10">
        <v>0.0893089</v>
      </c>
      <c r="O692" s="10">
        <v>0.0544986</v>
      </c>
      <c r="P692" s="3">
        <v>1.5335</v>
      </c>
      <c r="Q692" s="3">
        <v>100.0</v>
      </c>
      <c r="R692" s="3">
        <v>10.3846</v>
      </c>
      <c r="S692" s="3">
        <v>4.4112</v>
      </c>
      <c r="T692" s="10">
        <v>0.951795</v>
      </c>
      <c r="U692" s="10">
        <v>0.917694</v>
      </c>
      <c r="V692" s="3" t="s">
        <v>69</v>
      </c>
      <c r="W692" s="3" t="s">
        <v>69</v>
      </c>
    </row>
    <row r="693" ht="15.75" customHeight="1">
      <c r="A693" s="3">
        <v>2004.0</v>
      </c>
      <c r="B693" s="3">
        <v>1.0</v>
      </c>
      <c r="C693" s="3">
        <v>2004.5</v>
      </c>
      <c r="D693" s="3">
        <v>3.0</v>
      </c>
      <c r="E693" s="3">
        <v>1.0</v>
      </c>
      <c r="F693" s="3">
        <v>0.0</v>
      </c>
      <c r="G693" s="3" t="s">
        <v>64</v>
      </c>
      <c r="H693" s="3">
        <v>2.0</v>
      </c>
      <c r="I693" s="3">
        <v>1.0</v>
      </c>
      <c r="J693" s="3">
        <v>1.0</v>
      </c>
      <c r="K693" s="3">
        <v>2.0</v>
      </c>
      <c r="L693" s="3">
        <v>57.0</v>
      </c>
      <c r="M693" s="3">
        <v>8.0</v>
      </c>
      <c r="N693" s="10">
        <v>0.0127014</v>
      </c>
      <c r="O693" s="10">
        <v>0.041018399999999997</v>
      </c>
      <c r="P693" s="3">
        <v>-1.42775</v>
      </c>
      <c r="Q693" s="3">
        <v>100.0</v>
      </c>
      <c r="R693" s="3">
        <v>10.3846</v>
      </c>
      <c r="S693" s="3">
        <v>-1.48899</v>
      </c>
      <c r="T693" s="10">
        <v>0.964496</v>
      </c>
      <c r="U693" s="10">
        <v>0.958712</v>
      </c>
      <c r="V693" s="3" t="s">
        <v>69</v>
      </c>
      <c r="W693" s="3" t="s">
        <v>69</v>
      </c>
    </row>
    <row r="694" ht="15.75" customHeight="1">
      <c r="A694" s="3">
        <v>2004.0</v>
      </c>
      <c r="B694" s="3">
        <v>1.0</v>
      </c>
      <c r="C694" s="3">
        <v>2004.5</v>
      </c>
      <c r="D694" s="3">
        <v>3.0</v>
      </c>
      <c r="E694" s="3">
        <v>1.0</v>
      </c>
      <c r="F694" s="3">
        <v>0.0</v>
      </c>
      <c r="G694" s="3" t="s">
        <v>64</v>
      </c>
      <c r="H694" s="3">
        <v>2.0</v>
      </c>
      <c r="I694" s="3">
        <v>1.0</v>
      </c>
      <c r="J694" s="3">
        <v>1.0</v>
      </c>
      <c r="K694" s="3">
        <v>2.0</v>
      </c>
      <c r="L694" s="3">
        <v>57.0</v>
      </c>
      <c r="M694" s="3">
        <v>9.0</v>
      </c>
      <c r="N694" s="10">
        <v>0.0122013</v>
      </c>
      <c r="O694" s="10">
        <v>0.0219108</v>
      </c>
      <c r="P694" s="3">
        <v>-0.663253</v>
      </c>
      <c r="Q694" s="3">
        <v>100.0</v>
      </c>
      <c r="R694" s="3">
        <v>10.3846</v>
      </c>
      <c r="S694" s="3">
        <v>-0.714311</v>
      </c>
      <c r="T694" s="10">
        <v>0.976697</v>
      </c>
      <c r="U694" s="10">
        <v>0.980623</v>
      </c>
      <c r="V694" s="3" t="s">
        <v>69</v>
      </c>
      <c r="W694" s="3" t="s">
        <v>69</v>
      </c>
    </row>
    <row r="695" ht="15.75" customHeight="1">
      <c r="A695" s="3">
        <v>2004.0</v>
      </c>
      <c r="B695" s="3">
        <v>1.0</v>
      </c>
      <c r="C695" s="3">
        <v>2004.5</v>
      </c>
      <c r="D695" s="3">
        <v>3.0</v>
      </c>
      <c r="E695" s="3">
        <v>1.0</v>
      </c>
      <c r="F695" s="3">
        <v>0.0</v>
      </c>
      <c r="G695" s="3" t="s">
        <v>64</v>
      </c>
      <c r="H695" s="3">
        <v>2.0</v>
      </c>
      <c r="I695" s="3">
        <v>1.0</v>
      </c>
      <c r="J695" s="3">
        <v>1.0</v>
      </c>
      <c r="K695" s="3">
        <v>2.0</v>
      </c>
      <c r="L695" s="3">
        <v>57.0</v>
      </c>
      <c r="M695" s="3">
        <v>10.0</v>
      </c>
      <c r="N695" s="10">
        <v>0.0215022</v>
      </c>
      <c r="O695" s="10">
        <v>0.00838514</v>
      </c>
      <c r="P695" s="3">
        <v>1.4385</v>
      </c>
      <c r="Q695" s="3">
        <v>100.0</v>
      </c>
      <c r="R695" s="3">
        <v>10.3846</v>
      </c>
      <c r="S695" s="3">
        <v>2.02485</v>
      </c>
      <c r="T695" s="10">
        <v>0.998199</v>
      </c>
      <c r="U695" s="10">
        <v>0.989008</v>
      </c>
      <c r="V695" s="3" t="s">
        <v>69</v>
      </c>
      <c r="W695" s="3" t="s">
        <v>69</v>
      </c>
    </row>
    <row r="696" ht="15.75" customHeight="1">
      <c r="A696" s="3">
        <v>2004.0</v>
      </c>
      <c r="B696" s="3">
        <v>1.0</v>
      </c>
      <c r="C696" s="3">
        <v>2004.5</v>
      </c>
      <c r="D696" s="3">
        <v>3.0</v>
      </c>
      <c r="E696" s="3">
        <v>1.0</v>
      </c>
      <c r="F696" s="3">
        <v>0.0</v>
      </c>
      <c r="G696" s="3" t="s">
        <v>64</v>
      </c>
      <c r="H696" s="3">
        <v>2.0</v>
      </c>
      <c r="I696" s="3">
        <v>1.0</v>
      </c>
      <c r="J696" s="3">
        <v>1.0</v>
      </c>
      <c r="K696" s="3">
        <v>2.0</v>
      </c>
      <c r="L696" s="3">
        <v>57.0</v>
      </c>
      <c r="M696" s="3">
        <v>11.0</v>
      </c>
      <c r="N696" s="10">
        <v>0.00180028</v>
      </c>
      <c r="O696" s="10">
        <v>0.00557893</v>
      </c>
      <c r="P696" s="3">
        <v>-0.507314</v>
      </c>
      <c r="Q696" s="3">
        <v>100.0</v>
      </c>
      <c r="R696" s="3">
        <v>10.3846</v>
      </c>
      <c r="S696" s="3">
        <v>-0.203622</v>
      </c>
      <c r="T696" s="10">
        <v>1.0</v>
      </c>
      <c r="U696" s="10">
        <v>0.994587</v>
      </c>
      <c r="V696" s="3" t="s">
        <v>69</v>
      </c>
      <c r="W696" s="3" t="s">
        <v>69</v>
      </c>
    </row>
    <row r="697" ht="15.75" customHeight="1">
      <c r="A697" s="3">
        <v>2004.0</v>
      </c>
      <c r="B697" s="3">
        <v>1.0</v>
      </c>
      <c r="C697" s="3">
        <v>2004.5</v>
      </c>
      <c r="D697" s="3">
        <v>3.0</v>
      </c>
      <c r="E697" s="3">
        <v>1.0</v>
      </c>
      <c r="F697" s="3">
        <v>0.0</v>
      </c>
      <c r="G697" s="3" t="s">
        <v>64</v>
      </c>
      <c r="H697" s="3">
        <v>2.0</v>
      </c>
      <c r="I697" s="3">
        <v>1.0</v>
      </c>
      <c r="J697" s="3">
        <v>1.0</v>
      </c>
      <c r="K697" s="3">
        <v>2.0</v>
      </c>
      <c r="L697" s="3">
        <v>57.0</v>
      </c>
      <c r="M697" s="3">
        <v>12.0</v>
      </c>
      <c r="N697" s="10">
        <v>9.99999E-8</v>
      </c>
      <c r="O697" s="10">
        <v>0.00263547</v>
      </c>
      <c r="P697" s="3">
        <v>-0.514027</v>
      </c>
      <c r="Q697" s="3">
        <v>100.0</v>
      </c>
      <c r="R697" s="3">
        <v>10.3846</v>
      </c>
      <c r="S697" s="3">
        <v>-1.01794E-4</v>
      </c>
      <c r="T697" s="10">
        <v>1.0</v>
      </c>
      <c r="U697" s="10">
        <v>0.997222</v>
      </c>
      <c r="V697" s="3" t="s">
        <v>69</v>
      </c>
      <c r="W697" s="3" t="s">
        <v>69</v>
      </c>
    </row>
    <row r="698" ht="15.75" customHeight="1">
      <c r="A698" s="3">
        <v>2004.0</v>
      </c>
      <c r="B698" s="3">
        <v>1.0</v>
      </c>
      <c r="C698" s="3">
        <v>2004.5</v>
      </c>
      <c r="D698" s="3">
        <v>3.0</v>
      </c>
      <c r="E698" s="3">
        <v>1.0</v>
      </c>
      <c r="F698" s="3">
        <v>0.0</v>
      </c>
      <c r="G698" s="3" t="s">
        <v>64</v>
      </c>
      <c r="H698" s="3">
        <v>2.0</v>
      </c>
      <c r="I698" s="3">
        <v>1.0</v>
      </c>
      <c r="J698" s="3">
        <v>1.0</v>
      </c>
      <c r="K698" s="3">
        <v>2.0</v>
      </c>
      <c r="L698" s="3">
        <v>57.0</v>
      </c>
      <c r="M698" s="3">
        <v>13.0</v>
      </c>
      <c r="N698" s="10">
        <v>9.99999E-8</v>
      </c>
      <c r="O698" s="10">
        <v>0.001148</v>
      </c>
      <c r="P698" s="3">
        <v>-0.338987</v>
      </c>
      <c r="Q698" s="3">
        <v>100.0</v>
      </c>
      <c r="R698" s="3">
        <v>10.3846</v>
      </c>
      <c r="S698" s="10">
        <v>-9.34835E-5</v>
      </c>
      <c r="T698" s="10">
        <v>1.0</v>
      </c>
      <c r="U698" s="10">
        <v>0.99837</v>
      </c>
      <c r="V698" s="3" t="s">
        <v>69</v>
      </c>
      <c r="W698" s="3" t="s">
        <v>69</v>
      </c>
    </row>
    <row r="699" ht="15.75" customHeight="1">
      <c r="A699" s="3">
        <v>2004.0</v>
      </c>
      <c r="B699" s="3">
        <v>1.0</v>
      </c>
      <c r="C699" s="3">
        <v>2004.5</v>
      </c>
      <c r="D699" s="3">
        <v>3.0</v>
      </c>
      <c r="E699" s="3">
        <v>1.0</v>
      </c>
      <c r="F699" s="3">
        <v>0.0</v>
      </c>
      <c r="G699" s="3" t="s">
        <v>64</v>
      </c>
      <c r="H699" s="3">
        <v>2.0</v>
      </c>
      <c r="I699" s="3">
        <v>1.0</v>
      </c>
      <c r="J699" s="3">
        <v>1.0</v>
      </c>
      <c r="K699" s="3">
        <v>2.0</v>
      </c>
      <c r="L699" s="3">
        <v>57.0</v>
      </c>
      <c r="M699" s="3">
        <v>14.0</v>
      </c>
      <c r="N699" s="10">
        <v>9.99999E-8</v>
      </c>
      <c r="O699" s="10">
        <v>0.00162955</v>
      </c>
      <c r="P699" s="3">
        <v>-0.403982</v>
      </c>
      <c r="Q699" s="3">
        <v>100.0</v>
      </c>
      <c r="R699" s="3">
        <v>10.3846</v>
      </c>
      <c r="S699" s="10">
        <v>-9.69863E-5</v>
      </c>
      <c r="T699" s="10">
        <v>1.0</v>
      </c>
      <c r="U699" s="10">
        <v>1.0</v>
      </c>
      <c r="V699" s="3" t="s">
        <v>69</v>
      </c>
      <c r="W699" s="3" t="s">
        <v>69</v>
      </c>
    </row>
    <row r="700" ht="15.75" customHeight="1">
      <c r="A700" s="3">
        <v>2004.0</v>
      </c>
      <c r="B700" s="3">
        <v>1.0</v>
      </c>
      <c r="C700" s="3">
        <v>2004.5</v>
      </c>
      <c r="D700" s="3">
        <v>3.0</v>
      </c>
      <c r="E700" s="3">
        <v>1.0</v>
      </c>
      <c r="F700" s="3">
        <v>0.0</v>
      </c>
      <c r="G700" s="3" t="s">
        <v>64</v>
      </c>
      <c r="H700" s="3">
        <v>2.0</v>
      </c>
      <c r="I700" s="3">
        <v>1.0</v>
      </c>
      <c r="J700" s="3">
        <v>1.0</v>
      </c>
      <c r="K700" s="3">
        <v>1.0</v>
      </c>
      <c r="L700" s="3">
        <v>12.0</v>
      </c>
      <c r="N700" s="10"/>
      <c r="O700" s="10"/>
      <c r="T700" s="10"/>
      <c r="U700" s="10"/>
    </row>
    <row r="701" ht="15.75" customHeight="1">
      <c r="A701" s="3">
        <v>2005.0</v>
      </c>
      <c r="B701" s="3">
        <v>1.0</v>
      </c>
      <c r="C701" s="3">
        <v>2005.5</v>
      </c>
      <c r="D701" s="3">
        <v>3.0</v>
      </c>
      <c r="E701" s="3">
        <v>1.0</v>
      </c>
      <c r="F701" s="3">
        <v>0.0</v>
      </c>
      <c r="G701" s="3" t="s">
        <v>64</v>
      </c>
      <c r="H701" s="3">
        <v>2.0</v>
      </c>
      <c r="I701" s="3">
        <v>1.0</v>
      </c>
      <c r="J701" s="3">
        <v>1.0</v>
      </c>
      <c r="K701" s="3">
        <v>2.0</v>
      </c>
      <c r="L701" s="3">
        <v>57.0</v>
      </c>
      <c r="M701" s="3">
        <v>1.0</v>
      </c>
      <c r="N701" s="10">
        <v>9.99999E-8</v>
      </c>
      <c r="O701" s="10">
        <v>0.00625429</v>
      </c>
      <c r="P701" s="3">
        <v>-0.793313</v>
      </c>
      <c r="Q701" s="3">
        <v>100.0</v>
      </c>
      <c r="R701" s="3">
        <v>61.3385</v>
      </c>
      <c r="S701" s="3">
        <v>-1.10436E-4</v>
      </c>
      <c r="T701" s="10">
        <v>9.99999E-8</v>
      </c>
      <c r="U701" s="10">
        <v>0.00625429</v>
      </c>
      <c r="V701" s="3" t="s">
        <v>69</v>
      </c>
      <c r="W701" s="3" t="s">
        <v>69</v>
      </c>
    </row>
    <row r="702" ht="15.75" customHeight="1">
      <c r="A702" s="3">
        <v>2005.0</v>
      </c>
      <c r="B702" s="3">
        <v>1.0</v>
      </c>
      <c r="C702" s="3">
        <v>2005.5</v>
      </c>
      <c r="D702" s="3">
        <v>3.0</v>
      </c>
      <c r="E702" s="3">
        <v>1.0</v>
      </c>
      <c r="F702" s="3">
        <v>0.0</v>
      </c>
      <c r="G702" s="3" t="s">
        <v>64</v>
      </c>
      <c r="H702" s="3">
        <v>2.0</v>
      </c>
      <c r="I702" s="3">
        <v>1.0</v>
      </c>
      <c r="J702" s="3">
        <v>1.0</v>
      </c>
      <c r="K702" s="3">
        <v>2.0</v>
      </c>
      <c r="L702" s="3">
        <v>57.0</v>
      </c>
      <c r="M702" s="3">
        <v>2.0</v>
      </c>
      <c r="N702" s="10">
        <v>0.137314</v>
      </c>
      <c r="O702" s="10">
        <v>0.0748675</v>
      </c>
      <c r="P702" s="3">
        <v>2.37278</v>
      </c>
      <c r="Q702" s="3">
        <v>100.0</v>
      </c>
      <c r="R702" s="3">
        <v>61.3385</v>
      </c>
      <c r="S702" s="3">
        <v>8.32873</v>
      </c>
      <c r="T702" s="10">
        <v>0.137314</v>
      </c>
      <c r="U702" s="10">
        <v>0.0811218</v>
      </c>
      <c r="V702" s="3" t="s">
        <v>69</v>
      </c>
      <c r="W702" s="3" t="s">
        <v>69</v>
      </c>
    </row>
    <row r="703" ht="15.75" customHeight="1">
      <c r="A703" s="3">
        <v>2005.0</v>
      </c>
      <c r="B703" s="3">
        <v>1.0</v>
      </c>
      <c r="C703" s="3">
        <v>2005.5</v>
      </c>
      <c r="D703" s="3">
        <v>3.0</v>
      </c>
      <c r="E703" s="3">
        <v>1.0</v>
      </c>
      <c r="F703" s="3">
        <v>0.0</v>
      </c>
      <c r="G703" s="3" t="s">
        <v>64</v>
      </c>
      <c r="H703" s="3">
        <v>2.0</v>
      </c>
      <c r="I703" s="3">
        <v>1.0</v>
      </c>
      <c r="J703" s="3">
        <v>1.0</v>
      </c>
      <c r="K703" s="3">
        <v>2.0</v>
      </c>
      <c r="L703" s="3">
        <v>57.0</v>
      </c>
      <c r="M703" s="3">
        <v>3.0</v>
      </c>
      <c r="N703" s="10">
        <v>0.292529</v>
      </c>
      <c r="O703" s="10">
        <v>0.233832</v>
      </c>
      <c r="P703" s="3">
        <v>1.38675</v>
      </c>
      <c r="Q703" s="3">
        <v>100.0</v>
      </c>
      <c r="R703" s="3">
        <v>61.3385</v>
      </c>
      <c r="S703" s="3">
        <v>6.55144</v>
      </c>
      <c r="T703" s="10">
        <v>0.429843</v>
      </c>
      <c r="U703" s="10">
        <v>0.314954</v>
      </c>
      <c r="V703" s="3" t="s">
        <v>69</v>
      </c>
      <c r="W703" s="3" t="s">
        <v>69</v>
      </c>
    </row>
    <row r="704" ht="15.75" customHeight="1">
      <c r="A704" s="3">
        <v>2005.0</v>
      </c>
      <c r="B704" s="3">
        <v>1.0</v>
      </c>
      <c r="C704" s="3">
        <v>2005.5</v>
      </c>
      <c r="D704" s="3">
        <v>3.0</v>
      </c>
      <c r="E704" s="3">
        <v>1.0</v>
      </c>
      <c r="F704" s="3">
        <v>0.0</v>
      </c>
      <c r="G704" s="3" t="s">
        <v>64</v>
      </c>
      <c r="H704" s="3">
        <v>2.0</v>
      </c>
      <c r="I704" s="3">
        <v>1.0</v>
      </c>
      <c r="J704" s="3">
        <v>1.0</v>
      </c>
      <c r="K704" s="3">
        <v>2.0</v>
      </c>
      <c r="L704" s="3">
        <v>57.0</v>
      </c>
      <c r="M704" s="3">
        <v>4.0</v>
      </c>
      <c r="N704" s="10">
        <v>0.231223</v>
      </c>
      <c r="O704" s="10">
        <v>0.240419</v>
      </c>
      <c r="P704" s="3">
        <v>-0.215203</v>
      </c>
      <c r="Q704" s="3">
        <v>100.0</v>
      </c>
      <c r="R704" s="3">
        <v>61.3385</v>
      </c>
      <c r="S704" s="3">
        <v>-0.901826</v>
      </c>
      <c r="T704" s="10">
        <v>0.661066</v>
      </c>
      <c r="U704" s="10">
        <v>0.555374</v>
      </c>
      <c r="V704" s="3" t="s">
        <v>69</v>
      </c>
      <c r="W704" s="3" t="s">
        <v>69</v>
      </c>
    </row>
    <row r="705" ht="15.75" customHeight="1">
      <c r="A705" s="3">
        <v>2005.0</v>
      </c>
      <c r="B705" s="3">
        <v>1.0</v>
      </c>
      <c r="C705" s="3">
        <v>2005.5</v>
      </c>
      <c r="D705" s="3">
        <v>3.0</v>
      </c>
      <c r="E705" s="3">
        <v>1.0</v>
      </c>
      <c r="F705" s="3">
        <v>0.0</v>
      </c>
      <c r="G705" s="3" t="s">
        <v>64</v>
      </c>
      <c r="H705" s="3">
        <v>2.0</v>
      </c>
      <c r="I705" s="3">
        <v>1.0</v>
      </c>
      <c r="J705" s="3">
        <v>1.0</v>
      </c>
      <c r="K705" s="3">
        <v>2.0</v>
      </c>
      <c r="L705" s="3">
        <v>57.0</v>
      </c>
      <c r="M705" s="3">
        <v>5.0</v>
      </c>
      <c r="N705" s="10">
        <v>0.185418</v>
      </c>
      <c r="O705" s="10">
        <v>0.177368</v>
      </c>
      <c r="P705" s="3">
        <v>0.210743</v>
      </c>
      <c r="Q705" s="3">
        <v>100.0</v>
      </c>
      <c r="R705" s="3">
        <v>61.3385</v>
      </c>
      <c r="S705" s="3">
        <v>0.822995</v>
      </c>
      <c r="T705" s="10">
        <v>0.846484</v>
      </c>
      <c r="U705" s="10">
        <v>0.732742</v>
      </c>
      <c r="V705" s="3" t="s">
        <v>69</v>
      </c>
      <c r="W705" s="3" t="s">
        <v>69</v>
      </c>
    </row>
    <row r="706" ht="15.75" customHeight="1">
      <c r="A706" s="3">
        <v>2005.0</v>
      </c>
      <c r="B706" s="3">
        <v>1.0</v>
      </c>
      <c r="C706" s="3">
        <v>2005.5</v>
      </c>
      <c r="D706" s="3">
        <v>3.0</v>
      </c>
      <c r="E706" s="3">
        <v>1.0</v>
      </c>
      <c r="F706" s="3">
        <v>0.0</v>
      </c>
      <c r="G706" s="3" t="s">
        <v>64</v>
      </c>
      <c r="H706" s="3">
        <v>2.0</v>
      </c>
      <c r="I706" s="3">
        <v>1.0</v>
      </c>
      <c r="J706" s="3">
        <v>1.0</v>
      </c>
      <c r="K706" s="3">
        <v>2.0</v>
      </c>
      <c r="L706" s="3">
        <v>57.0</v>
      </c>
      <c r="M706" s="3">
        <v>6.0</v>
      </c>
      <c r="N706" s="10">
        <v>0.080508</v>
      </c>
      <c r="O706" s="10">
        <v>0.149087</v>
      </c>
      <c r="P706" s="3">
        <v>-1.92543</v>
      </c>
      <c r="Q706" s="3">
        <v>100.0</v>
      </c>
      <c r="R706" s="3">
        <v>61.3385</v>
      </c>
      <c r="S706" s="3">
        <v>-4.96067</v>
      </c>
      <c r="T706" s="10">
        <v>0.926992</v>
      </c>
      <c r="U706" s="10">
        <v>0.881829</v>
      </c>
      <c r="V706" s="3" t="s">
        <v>69</v>
      </c>
      <c r="W706" s="3" t="s">
        <v>69</v>
      </c>
    </row>
    <row r="707" ht="15.75" customHeight="1">
      <c r="A707" s="3">
        <v>2005.0</v>
      </c>
      <c r="B707" s="3">
        <v>1.0</v>
      </c>
      <c r="C707" s="3">
        <v>2005.5</v>
      </c>
      <c r="D707" s="3">
        <v>3.0</v>
      </c>
      <c r="E707" s="3">
        <v>1.0</v>
      </c>
      <c r="F707" s="3">
        <v>0.0</v>
      </c>
      <c r="G707" s="3" t="s">
        <v>64</v>
      </c>
      <c r="H707" s="3">
        <v>2.0</v>
      </c>
      <c r="I707" s="3">
        <v>1.0</v>
      </c>
      <c r="J707" s="3">
        <v>1.0</v>
      </c>
      <c r="K707" s="3">
        <v>2.0</v>
      </c>
      <c r="L707" s="3">
        <v>57.0</v>
      </c>
      <c r="M707" s="3">
        <v>7.0</v>
      </c>
      <c r="N707" s="10">
        <v>0.0227023</v>
      </c>
      <c r="O707" s="10">
        <v>0.0430288</v>
      </c>
      <c r="P707" s="3">
        <v>-1.00169</v>
      </c>
      <c r="Q707" s="3">
        <v>100.0</v>
      </c>
      <c r="R707" s="3">
        <v>61.3385</v>
      </c>
      <c r="S707" s="3">
        <v>-1.45159</v>
      </c>
      <c r="T707" s="10">
        <v>0.949694</v>
      </c>
      <c r="U707" s="10">
        <v>0.924857</v>
      </c>
      <c r="V707" s="3" t="s">
        <v>69</v>
      </c>
      <c r="W707" s="3" t="s">
        <v>69</v>
      </c>
    </row>
    <row r="708" ht="15.75" customHeight="1">
      <c r="A708" s="3">
        <v>2005.0</v>
      </c>
      <c r="B708" s="3">
        <v>1.0</v>
      </c>
      <c r="C708" s="3">
        <v>2005.5</v>
      </c>
      <c r="D708" s="3">
        <v>3.0</v>
      </c>
      <c r="E708" s="3">
        <v>1.0</v>
      </c>
      <c r="F708" s="3">
        <v>0.0</v>
      </c>
      <c r="G708" s="3" t="s">
        <v>64</v>
      </c>
      <c r="H708" s="3">
        <v>2.0</v>
      </c>
      <c r="I708" s="3">
        <v>1.0</v>
      </c>
      <c r="J708" s="3">
        <v>1.0</v>
      </c>
      <c r="K708" s="3">
        <v>2.0</v>
      </c>
      <c r="L708" s="3">
        <v>57.0</v>
      </c>
      <c r="M708" s="3">
        <v>8.0</v>
      </c>
      <c r="N708" s="10">
        <v>0.0222023</v>
      </c>
      <c r="O708" s="10">
        <v>0.0321987</v>
      </c>
      <c r="P708" s="3">
        <v>-0.566282</v>
      </c>
      <c r="Q708" s="3">
        <v>100.0</v>
      </c>
      <c r="R708" s="3">
        <v>61.3385</v>
      </c>
      <c r="S708" s="3">
        <v>-0.825328</v>
      </c>
      <c r="T708" s="10">
        <v>0.971897</v>
      </c>
      <c r="U708" s="10">
        <v>0.957056</v>
      </c>
      <c r="V708" s="3" t="s">
        <v>69</v>
      </c>
      <c r="W708" s="3" t="s">
        <v>69</v>
      </c>
    </row>
    <row r="709" ht="15.75" customHeight="1">
      <c r="A709" s="3">
        <v>2005.0</v>
      </c>
      <c r="B709" s="3">
        <v>1.0</v>
      </c>
      <c r="C709" s="3">
        <v>2005.5</v>
      </c>
      <c r="D709" s="3">
        <v>3.0</v>
      </c>
      <c r="E709" s="3">
        <v>1.0</v>
      </c>
      <c r="F709" s="3">
        <v>0.0</v>
      </c>
      <c r="G709" s="3" t="s">
        <v>64</v>
      </c>
      <c r="H709" s="3">
        <v>2.0</v>
      </c>
      <c r="I709" s="3">
        <v>1.0</v>
      </c>
      <c r="J709" s="3">
        <v>1.0</v>
      </c>
      <c r="K709" s="3">
        <v>2.0</v>
      </c>
      <c r="L709" s="3">
        <v>57.0</v>
      </c>
      <c r="M709" s="3">
        <v>9.0</v>
      </c>
      <c r="N709" s="10">
        <v>0.00170027</v>
      </c>
      <c r="O709" s="10">
        <v>0.0226916</v>
      </c>
      <c r="P709" s="3">
        <v>-1.40959</v>
      </c>
      <c r="Q709" s="3">
        <v>100.0</v>
      </c>
      <c r="R709" s="3">
        <v>61.3385</v>
      </c>
      <c r="S709" s="3">
        <v>-0.440575</v>
      </c>
      <c r="T709" s="10">
        <v>0.973597</v>
      </c>
      <c r="U709" s="10">
        <v>0.979748</v>
      </c>
      <c r="V709" s="3" t="s">
        <v>69</v>
      </c>
      <c r="W709" s="3" t="s">
        <v>69</v>
      </c>
    </row>
    <row r="710" ht="15.75" customHeight="1">
      <c r="A710" s="3">
        <v>2005.0</v>
      </c>
      <c r="B710" s="3">
        <v>1.0</v>
      </c>
      <c r="C710" s="3">
        <v>2005.5</v>
      </c>
      <c r="D710" s="3">
        <v>3.0</v>
      </c>
      <c r="E710" s="3">
        <v>1.0</v>
      </c>
      <c r="F710" s="3">
        <v>0.0</v>
      </c>
      <c r="G710" s="3" t="s">
        <v>64</v>
      </c>
      <c r="H710" s="3">
        <v>2.0</v>
      </c>
      <c r="I710" s="3">
        <v>1.0</v>
      </c>
      <c r="J710" s="3">
        <v>1.0</v>
      </c>
      <c r="K710" s="3">
        <v>2.0</v>
      </c>
      <c r="L710" s="3">
        <v>57.0</v>
      </c>
      <c r="M710" s="3">
        <v>10.0</v>
      </c>
      <c r="N710" s="10">
        <v>0.00730082</v>
      </c>
      <c r="O710" s="10">
        <v>0.0113158</v>
      </c>
      <c r="P710" s="3">
        <v>-0.379584</v>
      </c>
      <c r="Q710" s="3">
        <v>100.0</v>
      </c>
      <c r="R710" s="3">
        <v>61.3385</v>
      </c>
      <c r="S710" s="3">
        <v>-0.319929</v>
      </c>
      <c r="T710" s="10">
        <v>0.980898</v>
      </c>
      <c r="U710" s="10">
        <v>0.991064</v>
      </c>
      <c r="V710" s="3" t="s">
        <v>69</v>
      </c>
      <c r="W710" s="3" t="s">
        <v>69</v>
      </c>
    </row>
    <row r="711" ht="15.75" customHeight="1">
      <c r="A711" s="3">
        <v>2005.0</v>
      </c>
      <c r="B711" s="3">
        <v>1.0</v>
      </c>
      <c r="C711" s="3">
        <v>2005.5</v>
      </c>
      <c r="D711" s="3">
        <v>3.0</v>
      </c>
      <c r="E711" s="3">
        <v>1.0</v>
      </c>
      <c r="F711" s="3">
        <v>0.0</v>
      </c>
      <c r="G711" s="3" t="s">
        <v>64</v>
      </c>
      <c r="H711" s="3">
        <v>2.0</v>
      </c>
      <c r="I711" s="3">
        <v>1.0</v>
      </c>
      <c r="J711" s="3">
        <v>1.0</v>
      </c>
      <c r="K711" s="3">
        <v>2.0</v>
      </c>
      <c r="L711" s="3">
        <v>57.0</v>
      </c>
      <c r="M711" s="3">
        <v>11.0</v>
      </c>
      <c r="N711" s="10">
        <v>0.019102</v>
      </c>
      <c r="O711" s="10">
        <v>0.00401249</v>
      </c>
      <c r="P711" s="3">
        <v>2.38694</v>
      </c>
      <c r="Q711" s="3">
        <v>100.0</v>
      </c>
      <c r="R711" s="3">
        <v>61.3385</v>
      </c>
      <c r="S711" s="3">
        <v>2.98064</v>
      </c>
      <c r="T711" s="10">
        <v>1.0</v>
      </c>
      <c r="U711" s="10">
        <v>0.995076</v>
      </c>
      <c r="V711" s="3" t="s">
        <v>69</v>
      </c>
      <c r="W711" s="3" t="s">
        <v>69</v>
      </c>
    </row>
    <row r="712" ht="15.75" customHeight="1">
      <c r="A712" s="3">
        <v>2005.0</v>
      </c>
      <c r="B712" s="3">
        <v>1.0</v>
      </c>
      <c r="C712" s="3">
        <v>2005.5</v>
      </c>
      <c r="D712" s="3">
        <v>3.0</v>
      </c>
      <c r="E712" s="3">
        <v>1.0</v>
      </c>
      <c r="F712" s="3">
        <v>0.0</v>
      </c>
      <c r="G712" s="3" t="s">
        <v>64</v>
      </c>
      <c r="H712" s="3">
        <v>2.0</v>
      </c>
      <c r="I712" s="3">
        <v>1.0</v>
      </c>
      <c r="J712" s="3">
        <v>1.0</v>
      </c>
      <c r="K712" s="3">
        <v>2.0</v>
      </c>
      <c r="L712" s="3">
        <v>57.0</v>
      </c>
      <c r="M712" s="3">
        <v>12.0</v>
      </c>
      <c r="N712" s="10">
        <v>9.99999E-8</v>
      </c>
      <c r="O712" s="10">
        <v>0.00243266</v>
      </c>
      <c r="P712" s="3">
        <v>-0.4938</v>
      </c>
      <c r="Q712" s="3">
        <v>100.0</v>
      </c>
      <c r="R712" s="3">
        <v>61.3385</v>
      </c>
      <c r="S712" s="3">
        <v>-1.00993E-4</v>
      </c>
      <c r="T712" s="10">
        <v>1.0</v>
      </c>
      <c r="U712" s="10">
        <v>0.997509</v>
      </c>
      <c r="V712" s="3" t="s">
        <v>69</v>
      </c>
      <c r="W712" s="3" t="s">
        <v>69</v>
      </c>
    </row>
    <row r="713" ht="15.75" customHeight="1">
      <c r="A713" s="3">
        <v>2005.0</v>
      </c>
      <c r="B713" s="3">
        <v>1.0</v>
      </c>
      <c r="C713" s="3">
        <v>2005.5</v>
      </c>
      <c r="D713" s="3">
        <v>3.0</v>
      </c>
      <c r="E713" s="3">
        <v>1.0</v>
      </c>
      <c r="F713" s="3">
        <v>0.0</v>
      </c>
      <c r="G713" s="3" t="s">
        <v>64</v>
      </c>
      <c r="H713" s="3">
        <v>2.0</v>
      </c>
      <c r="I713" s="3">
        <v>1.0</v>
      </c>
      <c r="J713" s="3">
        <v>1.0</v>
      </c>
      <c r="K713" s="3">
        <v>2.0</v>
      </c>
      <c r="L713" s="3">
        <v>57.0</v>
      </c>
      <c r="M713" s="3">
        <v>13.0</v>
      </c>
      <c r="N713" s="10">
        <v>9.99999E-8</v>
      </c>
      <c r="O713" s="10">
        <v>0.00100579</v>
      </c>
      <c r="P713" s="3">
        <v>-0.31727</v>
      </c>
      <c r="Q713" s="3">
        <v>100.0</v>
      </c>
      <c r="R713" s="3">
        <v>61.3385</v>
      </c>
      <c r="S713" s="10">
        <v>-9.21611E-5</v>
      </c>
      <c r="T713" s="10">
        <v>1.0</v>
      </c>
      <c r="U713" s="10">
        <v>0.998515</v>
      </c>
      <c r="V713" s="3" t="s">
        <v>69</v>
      </c>
      <c r="W713" s="3" t="s">
        <v>69</v>
      </c>
    </row>
    <row r="714" ht="15.75" customHeight="1">
      <c r="A714" s="3">
        <v>2005.0</v>
      </c>
      <c r="B714" s="3">
        <v>1.0</v>
      </c>
      <c r="C714" s="3">
        <v>2005.5</v>
      </c>
      <c r="D714" s="3">
        <v>3.0</v>
      </c>
      <c r="E714" s="3">
        <v>1.0</v>
      </c>
      <c r="F714" s="3">
        <v>0.0</v>
      </c>
      <c r="G714" s="3" t="s">
        <v>64</v>
      </c>
      <c r="H714" s="3">
        <v>2.0</v>
      </c>
      <c r="I714" s="3">
        <v>1.0</v>
      </c>
      <c r="J714" s="3">
        <v>1.0</v>
      </c>
      <c r="K714" s="3">
        <v>2.0</v>
      </c>
      <c r="L714" s="3">
        <v>57.0</v>
      </c>
      <c r="M714" s="3">
        <v>14.0</v>
      </c>
      <c r="N714" s="10">
        <v>9.99999E-8</v>
      </c>
      <c r="O714" s="10">
        <v>0.00148546</v>
      </c>
      <c r="P714" s="3">
        <v>-0.385677</v>
      </c>
      <c r="Q714" s="3">
        <v>100.0</v>
      </c>
      <c r="R714" s="3">
        <v>61.3385</v>
      </c>
      <c r="S714" s="10">
        <v>-9.60605E-5</v>
      </c>
      <c r="T714" s="10">
        <v>1.0</v>
      </c>
      <c r="U714" s="10">
        <v>1.0</v>
      </c>
      <c r="V714" s="3" t="s">
        <v>69</v>
      </c>
      <c r="W714" s="3" t="s">
        <v>69</v>
      </c>
    </row>
    <row r="715" ht="15.75" customHeight="1">
      <c r="A715" s="3">
        <v>2005.0</v>
      </c>
      <c r="B715" s="3">
        <v>1.0</v>
      </c>
      <c r="C715" s="3">
        <v>2005.5</v>
      </c>
      <c r="D715" s="3">
        <v>3.0</v>
      </c>
      <c r="E715" s="3">
        <v>1.0</v>
      </c>
      <c r="F715" s="3">
        <v>0.0</v>
      </c>
      <c r="G715" s="3" t="s">
        <v>64</v>
      </c>
      <c r="H715" s="3">
        <v>2.0</v>
      </c>
      <c r="I715" s="3">
        <v>1.0</v>
      </c>
      <c r="J715" s="3">
        <v>1.0</v>
      </c>
      <c r="K715" s="3">
        <v>1.0</v>
      </c>
      <c r="L715" s="3">
        <v>12.0</v>
      </c>
      <c r="N715" s="10"/>
      <c r="O715" s="10"/>
      <c r="T715" s="10"/>
      <c r="U715" s="10"/>
    </row>
    <row r="716" ht="15.75" customHeight="1">
      <c r="A716" s="3">
        <v>2006.0</v>
      </c>
      <c r="B716" s="3">
        <v>1.0</v>
      </c>
      <c r="C716" s="3">
        <v>2006.5</v>
      </c>
      <c r="D716" s="3">
        <v>3.0</v>
      </c>
      <c r="E716" s="3">
        <v>1.0</v>
      </c>
      <c r="F716" s="3">
        <v>0.0</v>
      </c>
      <c r="G716" s="3" t="s">
        <v>64</v>
      </c>
      <c r="H716" s="3">
        <v>2.0</v>
      </c>
      <c r="I716" s="3">
        <v>1.0</v>
      </c>
      <c r="J716" s="3">
        <v>1.0</v>
      </c>
      <c r="K716" s="3">
        <v>2.0</v>
      </c>
      <c r="L716" s="3">
        <v>57.0</v>
      </c>
      <c r="M716" s="3">
        <v>1.0</v>
      </c>
      <c r="N716" s="10">
        <v>9.99999E-8</v>
      </c>
      <c r="O716" s="10">
        <v>0.00716855</v>
      </c>
      <c r="P716" s="3">
        <v>-0.849712</v>
      </c>
      <c r="Q716" s="3">
        <v>100.0</v>
      </c>
      <c r="R716" s="3">
        <v>76.8292</v>
      </c>
      <c r="S716" s="3">
        <v>-1.118E-4</v>
      </c>
      <c r="T716" s="10">
        <v>9.99999E-8</v>
      </c>
      <c r="U716" s="10">
        <v>0.00716855</v>
      </c>
      <c r="V716" s="3" t="s">
        <v>69</v>
      </c>
      <c r="W716" s="3" t="s">
        <v>69</v>
      </c>
    </row>
    <row r="717" ht="15.75" customHeight="1">
      <c r="A717" s="3">
        <v>2006.0</v>
      </c>
      <c r="B717" s="3">
        <v>1.0</v>
      </c>
      <c r="C717" s="3">
        <v>2006.5</v>
      </c>
      <c r="D717" s="3">
        <v>3.0</v>
      </c>
      <c r="E717" s="3">
        <v>1.0</v>
      </c>
      <c r="F717" s="3">
        <v>0.0</v>
      </c>
      <c r="G717" s="3" t="s">
        <v>64</v>
      </c>
      <c r="H717" s="3">
        <v>2.0</v>
      </c>
      <c r="I717" s="3">
        <v>1.0</v>
      </c>
      <c r="J717" s="3">
        <v>1.0</v>
      </c>
      <c r="K717" s="3">
        <v>2.0</v>
      </c>
      <c r="L717" s="3">
        <v>57.0</v>
      </c>
      <c r="M717" s="3">
        <v>2.0</v>
      </c>
      <c r="N717" s="10">
        <v>0.0753075</v>
      </c>
      <c r="O717" s="10">
        <v>0.0580892</v>
      </c>
      <c r="P717" s="3">
        <v>0.736105</v>
      </c>
      <c r="Q717" s="3">
        <v>100.0</v>
      </c>
      <c r="R717" s="3">
        <v>76.8292</v>
      </c>
      <c r="S717" s="3">
        <v>1.95499</v>
      </c>
      <c r="T717" s="10">
        <v>0.0753076</v>
      </c>
      <c r="U717" s="10">
        <v>0.0652577</v>
      </c>
      <c r="V717" s="3" t="s">
        <v>69</v>
      </c>
      <c r="W717" s="3" t="s">
        <v>69</v>
      </c>
    </row>
    <row r="718" ht="15.75" customHeight="1">
      <c r="A718" s="3">
        <v>2006.0</v>
      </c>
      <c r="B718" s="3">
        <v>1.0</v>
      </c>
      <c r="C718" s="3">
        <v>2006.5</v>
      </c>
      <c r="D718" s="3">
        <v>3.0</v>
      </c>
      <c r="E718" s="3">
        <v>1.0</v>
      </c>
      <c r="F718" s="3">
        <v>0.0</v>
      </c>
      <c r="G718" s="3" t="s">
        <v>64</v>
      </c>
      <c r="H718" s="3">
        <v>2.0</v>
      </c>
      <c r="I718" s="3">
        <v>1.0</v>
      </c>
      <c r="J718" s="3">
        <v>1.0</v>
      </c>
      <c r="K718" s="3">
        <v>2.0</v>
      </c>
      <c r="L718" s="3">
        <v>57.0</v>
      </c>
      <c r="M718" s="3">
        <v>3.0</v>
      </c>
      <c r="N718" s="10">
        <v>0.176918</v>
      </c>
      <c r="O718" s="10">
        <v>0.246596</v>
      </c>
      <c r="P718" s="3">
        <v>-1.61656</v>
      </c>
      <c r="Q718" s="3">
        <v>100.0</v>
      </c>
      <c r="R718" s="3">
        <v>76.8292</v>
      </c>
      <c r="S718" s="3">
        <v>-5.87488</v>
      </c>
      <c r="T718" s="10">
        <v>0.252225</v>
      </c>
      <c r="U718" s="10">
        <v>0.311854</v>
      </c>
      <c r="V718" s="3" t="s">
        <v>69</v>
      </c>
      <c r="W718" s="3" t="s">
        <v>69</v>
      </c>
    </row>
    <row r="719" ht="15.75" customHeight="1">
      <c r="A719" s="3">
        <v>2006.0</v>
      </c>
      <c r="B719" s="3">
        <v>1.0</v>
      </c>
      <c r="C719" s="3">
        <v>2006.5</v>
      </c>
      <c r="D719" s="3">
        <v>3.0</v>
      </c>
      <c r="E719" s="3">
        <v>1.0</v>
      </c>
      <c r="F719" s="3">
        <v>0.0</v>
      </c>
      <c r="G719" s="3" t="s">
        <v>64</v>
      </c>
      <c r="H719" s="3">
        <v>2.0</v>
      </c>
      <c r="I719" s="3">
        <v>1.0</v>
      </c>
      <c r="J719" s="3">
        <v>1.0</v>
      </c>
      <c r="K719" s="3">
        <v>2.0</v>
      </c>
      <c r="L719" s="3">
        <v>57.0</v>
      </c>
      <c r="M719" s="3">
        <v>4.0</v>
      </c>
      <c r="N719" s="10">
        <v>0.274327</v>
      </c>
      <c r="O719" s="10">
        <v>0.252954</v>
      </c>
      <c r="P719" s="3">
        <v>0.491664</v>
      </c>
      <c r="Q719" s="3">
        <v>100.0</v>
      </c>
      <c r="R719" s="3">
        <v>76.8292</v>
      </c>
      <c r="S719" s="3">
        <v>2.22514</v>
      </c>
      <c r="T719" s="10">
        <v>0.526552</v>
      </c>
      <c r="U719" s="10">
        <v>0.564808</v>
      </c>
      <c r="V719" s="3" t="s">
        <v>69</v>
      </c>
      <c r="W719" s="3" t="s">
        <v>69</v>
      </c>
    </row>
    <row r="720" ht="15.75" customHeight="1">
      <c r="A720" s="3">
        <v>2006.0</v>
      </c>
      <c r="B720" s="3">
        <v>1.0</v>
      </c>
      <c r="C720" s="3">
        <v>2006.5</v>
      </c>
      <c r="D720" s="3">
        <v>3.0</v>
      </c>
      <c r="E720" s="3">
        <v>1.0</v>
      </c>
      <c r="F720" s="3">
        <v>0.0</v>
      </c>
      <c r="G720" s="3" t="s">
        <v>64</v>
      </c>
      <c r="H720" s="3">
        <v>2.0</v>
      </c>
      <c r="I720" s="3">
        <v>1.0</v>
      </c>
      <c r="J720" s="3">
        <v>1.0</v>
      </c>
      <c r="K720" s="3">
        <v>2.0</v>
      </c>
      <c r="L720" s="3">
        <v>57.0</v>
      </c>
      <c r="M720" s="3">
        <v>5.0</v>
      </c>
      <c r="N720" s="10">
        <v>0.226722</v>
      </c>
      <c r="O720" s="10">
        <v>0.158759</v>
      </c>
      <c r="P720" s="3">
        <v>1.85972</v>
      </c>
      <c r="Q720" s="3">
        <v>100.0</v>
      </c>
      <c r="R720" s="3">
        <v>76.8292</v>
      </c>
      <c r="S720" s="3">
        <v>8.07904</v>
      </c>
      <c r="T720" s="10">
        <v>0.753275</v>
      </c>
      <c r="U720" s="10">
        <v>0.723567</v>
      </c>
      <c r="V720" s="3" t="s">
        <v>69</v>
      </c>
      <c r="W720" s="3" t="s">
        <v>69</v>
      </c>
    </row>
    <row r="721" ht="15.75" customHeight="1">
      <c r="A721" s="3">
        <v>2006.0</v>
      </c>
      <c r="B721" s="3">
        <v>1.0</v>
      </c>
      <c r="C721" s="3">
        <v>2006.5</v>
      </c>
      <c r="D721" s="3">
        <v>3.0</v>
      </c>
      <c r="E721" s="3">
        <v>1.0</v>
      </c>
      <c r="F721" s="3">
        <v>0.0</v>
      </c>
      <c r="G721" s="3" t="s">
        <v>64</v>
      </c>
      <c r="H721" s="3">
        <v>2.0</v>
      </c>
      <c r="I721" s="3">
        <v>1.0</v>
      </c>
      <c r="J721" s="3">
        <v>1.0</v>
      </c>
      <c r="K721" s="3">
        <v>2.0</v>
      </c>
      <c r="L721" s="3">
        <v>57.0</v>
      </c>
      <c r="M721" s="3">
        <v>6.0</v>
      </c>
      <c r="N721" s="10">
        <v>0.10301</v>
      </c>
      <c r="O721" s="10">
        <v>0.117468</v>
      </c>
      <c r="P721" s="3">
        <v>-0.449025</v>
      </c>
      <c r="Q721" s="3">
        <v>100.0</v>
      </c>
      <c r="R721" s="3">
        <v>76.8292</v>
      </c>
      <c r="S721" s="3">
        <v>-1.35289</v>
      </c>
      <c r="T721" s="10">
        <v>0.856285</v>
      </c>
      <c r="U721" s="10">
        <v>0.841035</v>
      </c>
      <c r="V721" s="3" t="s">
        <v>69</v>
      </c>
      <c r="W721" s="3" t="s">
        <v>69</v>
      </c>
    </row>
    <row r="722" ht="15.75" customHeight="1">
      <c r="A722" s="3">
        <v>2006.0</v>
      </c>
      <c r="B722" s="3">
        <v>1.0</v>
      </c>
      <c r="C722" s="3">
        <v>2006.5</v>
      </c>
      <c r="D722" s="3">
        <v>3.0</v>
      </c>
      <c r="E722" s="3">
        <v>1.0</v>
      </c>
      <c r="F722" s="3">
        <v>0.0</v>
      </c>
      <c r="G722" s="3" t="s">
        <v>64</v>
      </c>
      <c r="H722" s="3">
        <v>2.0</v>
      </c>
      <c r="I722" s="3">
        <v>1.0</v>
      </c>
      <c r="J722" s="3">
        <v>1.0</v>
      </c>
      <c r="K722" s="3">
        <v>2.0</v>
      </c>
      <c r="L722" s="3">
        <v>57.0</v>
      </c>
      <c r="M722" s="3">
        <v>7.0</v>
      </c>
      <c r="N722" s="10">
        <v>0.0992099</v>
      </c>
      <c r="O722" s="10">
        <v>0.0944343</v>
      </c>
      <c r="P722" s="3">
        <v>0.163306</v>
      </c>
      <c r="Q722" s="3">
        <v>100.0</v>
      </c>
      <c r="R722" s="3">
        <v>76.8292</v>
      </c>
      <c r="S722" s="3">
        <v>0.489436</v>
      </c>
      <c r="T722" s="10">
        <v>0.955495</v>
      </c>
      <c r="U722" s="10">
        <v>0.935469</v>
      </c>
      <c r="V722" s="3" t="s">
        <v>69</v>
      </c>
      <c r="W722" s="3" t="s">
        <v>69</v>
      </c>
    </row>
    <row r="723" ht="15.75" customHeight="1">
      <c r="A723" s="3">
        <v>2006.0</v>
      </c>
      <c r="B723" s="3">
        <v>1.0</v>
      </c>
      <c r="C723" s="3">
        <v>2006.5</v>
      </c>
      <c r="D723" s="3">
        <v>3.0</v>
      </c>
      <c r="E723" s="3">
        <v>1.0</v>
      </c>
      <c r="F723" s="3">
        <v>0.0</v>
      </c>
      <c r="G723" s="3" t="s">
        <v>64</v>
      </c>
      <c r="H723" s="3">
        <v>2.0</v>
      </c>
      <c r="I723" s="3">
        <v>1.0</v>
      </c>
      <c r="J723" s="3">
        <v>1.0</v>
      </c>
      <c r="K723" s="3">
        <v>2.0</v>
      </c>
      <c r="L723" s="3">
        <v>57.0</v>
      </c>
      <c r="M723" s="3">
        <v>8.0</v>
      </c>
      <c r="N723" s="10">
        <v>0.0142015</v>
      </c>
      <c r="O723" s="10">
        <v>0.0255175</v>
      </c>
      <c r="P723" s="3">
        <v>-0.717608</v>
      </c>
      <c r="Q723" s="3">
        <v>100.0</v>
      </c>
      <c r="R723" s="3">
        <v>76.8292</v>
      </c>
      <c r="S723" s="3">
        <v>-0.832232</v>
      </c>
      <c r="T723" s="10">
        <v>0.969696</v>
      </c>
      <c r="U723" s="10">
        <v>0.960987</v>
      </c>
      <c r="V723" s="3" t="s">
        <v>69</v>
      </c>
      <c r="W723" s="3" t="s">
        <v>69</v>
      </c>
    </row>
    <row r="724" ht="15.75" customHeight="1">
      <c r="A724" s="3">
        <v>2006.0</v>
      </c>
      <c r="B724" s="3">
        <v>1.0</v>
      </c>
      <c r="C724" s="3">
        <v>2006.5</v>
      </c>
      <c r="D724" s="3">
        <v>3.0</v>
      </c>
      <c r="E724" s="3">
        <v>1.0</v>
      </c>
      <c r="F724" s="3">
        <v>0.0</v>
      </c>
      <c r="G724" s="3" t="s">
        <v>64</v>
      </c>
      <c r="H724" s="3">
        <v>2.0</v>
      </c>
      <c r="I724" s="3">
        <v>1.0</v>
      </c>
      <c r="J724" s="3">
        <v>1.0</v>
      </c>
      <c r="K724" s="3">
        <v>2.0</v>
      </c>
      <c r="L724" s="3">
        <v>57.0</v>
      </c>
      <c r="M724" s="3">
        <v>9.0</v>
      </c>
      <c r="N724" s="10">
        <v>0.0223023</v>
      </c>
      <c r="O724" s="10">
        <v>0.0178589</v>
      </c>
      <c r="P724" s="3">
        <v>0.335509</v>
      </c>
      <c r="Q724" s="3">
        <v>100.0</v>
      </c>
      <c r="R724" s="3">
        <v>76.8292</v>
      </c>
      <c r="S724" s="3">
        <v>0.495534</v>
      </c>
      <c r="T724" s="10">
        <v>0.991999</v>
      </c>
      <c r="U724" s="10">
        <v>0.978846</v>
      </c>
      <c r="V724" s="3" t="s">
        <v>69</v>
      </c>
      <c r="W724" s="3" t="s">
        <v>69</v>
      </c>
    </row>
    <row r="725" ht="15.75" customHeight="1">
      <c r="A725" s="3">
        <v>2006.0</v>
      </c>
      <c r="B725" s="3">
        <v>1.0</v>
      </c>
      <c r="C725" s="3">
        <v>2006.5</v>
      </c>
      <c r="D725" s="3">
        <v>3.0</v>
      </c>
      <c r="E725" s="3">
        <v>1.0</v>
      </c>
      <c r="F725" s="3">
        <v>0.0</v>
      </c>
      <c r="G725" s="3" t="s">
        <v>64</v>
      </c>
      <c r="H725" s="3">
        <v>2.0</v>
      </c>
      <c r="I725" s="3">
        <v>1.0</v>
      </c>
      <c r="J725" s="3">
        <v>1.0</v>
      </c>
      <c r="K725" s="3">
        <v>2.0</v>
      </c>
      <c r="L725" s="3">
        <v>57.0</v>
      </c>
      <c r="M725" s="3">
        <v>10.0</v>
      </c>
      <c r="N725" s="10">
        <v>0.00800089</v>
      </c>
      <c r="O725" s="10">
        <v>0.0117325</v>
      </c>
      <c r="P725" s="3">
        <v>-0.34655</v>
      </c>
      <c r="Q725" s="3">
        <v>100.0</v>
      </c>
      <c r="R725" s="3">
        <v>76.8292</v>
      </c>
      <c r="S725" s="3">
        <v>-0.306284</v>
      </c>
      <c r="T725" s="10">
        <v>1.0</v>
      </c>
      <c r="U725" s="10">
        <v>0.990578</v>
      </c>
      <c r="V725" s="3" t="s">
        <v>69</v>
      </c>
      <c r="W725" s="3" t="s">
        <v>69</v>
      </c>
    </row>
    <row r="726" ht="15.75" customHeight="1">
      <c r="A726" s="3">
        <v>2006.0</v>
      </c>
      <c r="B726" s="3">
        <v>1.0</v>
      </c>
      <c r="C726" s="3">
        <v>2006.5</v>
      </c>
      <c r="D726" s="3">
        <v>3.0</v>
      </c>
      <c r="E726" s="3">
        <v>1.0</v>
      </c>
      <c r="F726" s="3">
        <v>0.0</v>
      </c>
      <c r="G726" s="3" t="s">
        <v>64</v>
      </c>
      <c r="H726" s="3">
        <v>2.0</v>
      </c>
      <c r="I726" s="3">
        <v>1.0</v>
      </c>
      <c r="J726" s="3">
        <v>1.0</v>
      </c>
      <c r="K726" s="3">
        <v>2.0</v>
      </c>
      <c r="L726" s="3">
        <v>57.0</v>
      </c>
      <c r="M726" s="3">
        <v>11.0</v>
      </c>
      <c r="N726" s="10">
        <v>9.99999E-8</v>
      </c>
      <c r="O726" s="10">
        <v>0.00541292</v>
      </c>
      <c r="P726" s="3">
        <v>-0.737711</v>
      </c>
      <c r="Q726" s="3">
        <v>100.0</v>
      </c>
      <c r="R726" s="3">
        <v>76.8292</v>
      </c>
      <c r="S726" s="3">
        <v>-1.08991E-4</v>
      </c>
      <c r="T726" s="10">
        <v>1.0</v>
      </c>
      <c r="U726" s="10">
        <v>0.995991</v>
      </c>
      <c r="V726" s="3" t="s">
        <v>69</v>
      </c>
      <c r="W726" s="3" t="s">
        <v>69</v>
      </c>
    </row>
    <row r="727" ht="15.75" customHeight="1">
      <c r="A727" s="3">
        <v>2006.0</v>
      </c>
      <c r="B727" s="3">
        <v>1.0</v>
      </c>
      <c r="C727" s="3">
        <v>2006.5</v>
      </c>
      <c r="D727" s="3">
        <v>3.0</v>
      </c>
      <c r="E727" s="3">
        <v>1.0</v>
      </c>
      <c r="F727" s="3">
        <v>0.0</v>
      </c>
      <c r="G727" s="3" t="s">
        <v>64</v>
      </c>
      <c r="H727" s="3">
        <v>2.0</v>
      </c>
      <c r="I727" s="3">
        <v>1.0</v>
      </c>
      <c r="J727" s="3">
        <v>1.0</v>
      </c>
      <c r="K727" s="3">
        <v>2.0</v>
      </c>
      <c r="L727" s="3">
        <v>57.0</v>
      </c>
      <c r="M727" s="3">
        <v>12.0</v>
      </c>
      <c r="N727" s="10">
        <v>9.99999E-8</v>
      </c>
      <c r="O727" s="10">
        <v>0.0017466</v>
      </c>
      <c r="P727" s="3">
        <v>-0.418265</v>
      </c>
      <c r="Q727" s="3">
        <v>100.0</v>
      </c>
      <c r="R727" s="3">
        <v>76.8292</v>
      </c>
      <c r="S727" s="10">
        <v>-9.768E-5</v>
      </c>
      <c r="T727" s="10">
        <v>1.0</v>
      </c>
      <c r="U727" s="10">
        <v>0.997738</v>
      </c>
      <c r="V727" s="3" t="s">
        <v>69</v>
      </c>
      <c r="W727" s="3" t="s">
        <v>69</v>
      </c>
    </row>
    <row r="728" ht="15.75" customHeight="1">
      <c r="A728" s="3">
        <v>2006.0</v>
      </c>
      <c r="B728" s="3">
        <v>1.0</v>
      </c>
      <c r="C728" s="3">
        <v>2006.5</v>
      </c>
      <c r="D728" s="3">
        <v>3.0</v>
      </c>
      <c r="E728" s="3">
        <v>1.0</v>
      </c>
      <c r="F728" s="3">
        <v>0.0</v>
      </c>
      <c r="G728" s="3" t="s">
        <v>64</v>
      </c>
      <c r="H728" s="3">
        <v>2.0</v>
      </c>
      <c r="I728" s="3">
        <v>1.0</v>
      </c>
      <c r="J728" s="3">
        <v>1.0</v>
      </c>
      <c r="K728" s="3">
        <v>2.0</v>
      </c>
      <c r="L728" s="3">
        <v>57.0</v>
      </c>
      <c r="M728" s="3">
        <v>13.0</v>
      </c>
      <c r="N728" s="10">
        <v>9.99999E-8</v>
      </c>
      <c r="O728" s="10">
        <v>9.25733E-4</v>
      </c>
      <c r="P728" s="3">
        <v>-0.304367</v>
      </c>
      <c r="Q728" s="3">
        <v>100.0</v>
      </c>
      <c r="R728" s="3">
        <v>76.8292</v>
      </c>
      <c r="S728" s="10">
        <v>-9.13316E-5</v>
      </c>
      <c r="T728" s="10">
        <v>1.0</v>
      </c>
      <c r="U728" s="10">
        <v>0.998663</v>
      </c>
      <c r="V728" s="3" t="s">
        <v>69</v>
      </c>
      <c r="W728" s="3" t="s">
        <v>69</v>
      </c>
    </row>
    <row r="729" ht="15.75" customHeight="1">
      <c r="A729" s="3">
        <v>2006.0</v>
      </c>
      <c r="B729" s="3">
        <v>1.0</v>
      </c>
      <c r="C729" s="3">
        <v>2006.5</v>
      </c>
      <c r="D729" s="3">
        <v>3.0</v>
      </c>
      <c r="E729" s="3">
        <v>1.0</v>
      </c>
      <c r="F729" s="3">
        <v>0.0</v>
      </c>
      <c r="G729" s="3" t="s">
        <v>64</v>
      </c>
      <c r="H729" s="3">
        <v>2.0</v>
      </c>
      <c r="I729" s="3">
        <v>1.0</v>
      </c>
      <c r="J729" s="3">
        <v>1.0</v>
      </c>
      <c r="K729" s="3">
        <v>2.0</v>
      </c>
      <c r="L729" s="3">
        <v>57.0</v>
      </c>
      <c r="M729" s="3">
        <v>14.0</v>
      </c>
      <c r="N729" s="10">
        <v>9.99999E-8</v>
      </c>
      <c r="O729" s="10">
        <v>0.00133668</v>
      </c>
      <c r="P729" s="3">
        <v>-0.365823</v>
      </c>
      <c r="Q729" s="3">
        <v>100.0</v>
      </c>
      <c r="R729" s="3">
        <v>76.8292</v>
      </c>
      <c r="S729" s="10">
        <v>-9.50052E-5</v>
      </c>
      <c r="T729" s="10">
        <v>1.0</v>
      </c>
      <c r="U729" s="10">
        <v>1.0</v>
      </c>
      <c r="V729" s="3" t="s">
        <v>69</v>
      </c>
      <c r="W729" s="3" t="s">
        <v>69</v>
      </c>
    </row>
    <row r="730" ht="15.75" customHeight="1">
      <c r="A730" s="3">
        <v>2006.0</v>
      </c>
      <c r="B730" s="3">
        <v>1.0</v>
      </c>
      <c r="C730" s="3">
        <v>2006.5</v>
      </c>
      <c r="D730" s="3">
        <v>3.0</v>
      </c>
      <c r="E730" s="3">
        <v>1.0</v>
      </c>
      <c r="F730" s="3">
        <v>0.0</v>
      </c>
      <c r="G730" s="3" t="s">
        <v>64</v>
      </c>
      <c r="H730" s="3">
        <v>2.0</v>
      </c>
      <c r="I730" s="3">
        <v>1.0</v>
      </c>
      <c r="J730" s="3">
        <v>1.0</v>
      </c>
      <c r="K730" s="3">
        <v>1.0</v>
      </c>
      <c r="L730" s="3">
        <v>12.0</v>
      </c>
      <c r="N730" s="10"/>
      <c r="O730" s="10"/>
      <c r="T730" s="10"/>
      <c r="U730" s="10"/>
    </row>
    <row r="731" ht="15.75" customHeight="1">
      <c r="A731" s="3">
        <v>2007.0</v>
      </c>
      <c r="B731" s="3">
        <v>1.0</v>
      </c>
      <c r="C731" s="3">
        <v>2007.5</v>
      </c>
      <c r="D731" s="3">
        <v>3.0</v>
      </c>
      <c r="E731" s="3">
        <v>1.0</v>
      </c>
      <c r="F731" s="3">
        <v>0.0</v>
      </c>
      <c r="G731" s="3" t="s">
        <v>64</v>
      </c>
      <c r="H731" s="3">
        <v>2.0</v>
      </c>
      <c r="I731" s="3">
        <v>1.0</v>
      </c>
      <c r="J731" s="3">
        <v>1.0</v>
      </c>
      <c r="K731" s="3">
        <v>2.0</v>
      </c>
      <c r="L731" s="3">
        <v>57.0</v>
      </c>
      <c r="M731" s="3">
        <v>1.0</v>
      </c>
      <c r="N731" s="10">
        <v>9.99999E-8</v>
      </c>
      <c r="O731" s="10">
        <v>0.00976289</v>
      </c>
      <c r="P731" s="3">
        <v>-0.992922</v>
      </c>
      <c r="Q731" s="3">
        <v>100.0</v>
      </c>
      <c r="R731" s="3">
        <v>212.388</v>
      </c>
      <c r="S731" s="3">
        <v>-1.14889E-4</v>
      </c>
      <c r="T731" s="10">
        <v>9.99999E-8</v>
      </c>
      <c r="U731" s="10">
        <v>0.00976289</v>
      </c>
      <c r="V731" s="3" t="s">
        <v>69</v>
      </c>
      <c r="W731" s="3" t="s">
        <v>69</v>
      </c>
    </row>
    <row r="732" ht="15.75" customHeight="1">
      <c r="A732" s="3">
        <v>2007.0</v>
      </c>
      <c r="B732" s="3">
        <v>1.0</v>
      </c>
      <c r="C732" s="3">
        <v>2007.5</v>
      </c>
      <c r="D732" s="3">
        <v>3.0</v>
      </c>
      <c r="E732" s="3">
        <v>1.0</v>
      </c>
      <c r="F732" s="3">
        <v>0.0</v>
      </c>
      <c r="G732" s="3" t="s">
        <v>64</v>
      </c>
      <c r="H732" s="3">
        <v>2.0</v>
      </c>
      <c r="I732" s="3">
        <v>1.0</v>
      </c>
      <c r="J732" s="3">
        <v>1.0</v>
      </c>
      <c r="K732" s="3">
        <v>2.0</v>
      </c>
      <c r="L732" s="3">
        <v>57.0</v>
      </c>
      <c r="M732" s="3">
        <v>2.0</v>
      </c>
      <c r="N732" s="10">
        <v>0.0543</v>
      </c>
      <c r="O732" s="10">
        <v>0.0724159</v>
      </c>
      <c r="P732" s="3">
        <v>-0.69898</v>
      </c>
      <c r="Q732" s="3">
        <v>100.0</v>
      </c>
      <c r="R732" s="3">
        <v>212.388</v>
      </c>
      <c r="S732" s="3">
        <v>-1.5633</v>
      </c>
      <c r="T732" s="10">
        <v>0.0543001</v>
      </c>
      <c r="U732" s="10">
        <v>0.0821787</v>
      </c>
      <c r="V732" s="3" t="s">
        <v>69</v>
      </c>
      <c r="W732" s="3" t="s">
        <v>69</v>
      </c>
    </row>
    <row r="733" ht="15.75" customHeight="1">
      <c r="A733" s="3">
        <v>2007.0</v>
      </c>
      <c r="B733" s="3">
        <v>1.0</v>
      </c>
      <c r="C733" s="3">
        <v>2007.5</v>
      </c>
      <c r="D733" s="3">
        <v>3.0</v>
      </c>
      <c r="E733" s="3">
        <v>1.0</v>
      </c>
      <c r="F733" s="3">
        <v>0.0</v>
      </c>
      <c r="G733" s="3" t="s">
        <v>64</v>
      </c>
      <c r="H733" s="3">
        <v>2.0</v>
      </c>
      <c r="I733" s="3">
        <v>1.0</v>
      </c>
      <c r="J733" s="3">
        <v>1.0</v>
      </c>
      <c r="K733" s="3">
        <v>2.0</v>
      </c>
      <c r="L733" s="3">
        <v>57.0</v>
      </c>
      <c r="M733" s="3">
        <v>3.0</v>
      </c>
      <c r="N733" s="10">
        <v>0.1907</v>
      </c>
      <c r="O733" s="10">
        <v>0.200151</v>
      </c>
      <c r="P733" s="3">
        <v>-0.236204</v>
      </c>
      <c r="Q733" s="3">
        <v>100.0</v>
      </c>
      <c r="R733" s="3">
        <v>212.388</v>
      </c>
      <c r="S733" s="3">
        <v>-0.922411</v>
      </c>
      <c r="T733" s="10">
        <v>0.245</v>
      </c>
      <c r="U733" s="10">
        <v>0.282329</v>
      </c>
      <c r="V733" s="3" t="s">
        <v>69</v>
      </c>
      <c r="W733" s="3" t="s">
        <v>69</v>
      </c>
    </row>
    <row r="734" ht="15.75" customHeight="1">
      <c r="A734" s="3">
        <v>2007.0</v>
      </c>
      <c r="B734" s="3">
        <v>1.0</v>
      </c>
      <c r="C734" s="3">
        <v>2007.5</v>
      </c>
      <c r="D734" s="3">
        <v>3.0</v>
      </c>
      <c r="E734" s="3">
        <v>1.0</v>
      </c>
      <c r="F734" s="3">
        <v>0.0</v>
      </c>
      <c r="G734" s="3" t="s">
        <v>64</v>
      </c>
      <c r="H734" s="3">
        <v>2.0</v>
      </c>
      <c r="I734" s="3">
        <v>1.0</v>
      </c>
      <c r="J734" s="3">
        <v>1.0</v>
      </c>
      <c r="K734" s="3">
        <v>2.0</v>
      </c>
      <c r="L734" s="3">
        <v>57.0</v>
      </c>
      <c r="M734" s="3">
        <v>4.0</v>
      </c>
      <c r="N734" s="10">
        <v>0.3175</v>
      </c>
      <c r="O734" s="10">
        <v>0.274973</v>
      </c>
      <c r="P734" s="3">
        <v>0.952446</v>
      </c>
      <c r="Q734" s="3">
        <v>100.0</v>
      </c>
      <c r="R734" s="3">
        <v>212.388</v>
      </c>
      <c r="S734" s="3">
        <v>4.56578</v>
      </c>
      <c r="T734" s="10">
        <v>0.5625</v>
      </c>
      <c r="U734" s="10">
        <v>0.557302</v>
      </c>
      <c r="V734" s="3" t="s">
        <v>69</v>
      </c>
      <c r="W734" s="3" t="s">
        <v>69</v>
      </c>
    </row>
    <row r="735" ht="15.75" customHeight="1">
      <c r="A735" s="3">
        <v>2007.0</v>
      </c>
      <c r="B735" s="3">
        <v>1.0</v>
      </c>
      <c r="C735" s="3">
        <v>2007.5</v>
      </c>
      <c r="D735" s="3">
        <v>3.0</v>
      </c>
      <c r="E735" s="3">
        <v>1.0</v>
      </c>
      <c r="F735" s="3">
        <v>0.0</v>
      </c>
      <c r="G735" s="3" t="s">
        <v>64</v>
      </c>
      <c r="H735" s="3">
        <v>2.0</v>
      </c>
      <c r="I735" s="3">
        <v>1.0</v>
      </c>
      <c r="J735" s="3">
        <v>1.0</v>
      </c>
      <c r="K735" s="3">
        <v>2.0</v>
      </c>
      <c r="L735" s="3">
        <v>57.0</v>
      </c>
      <c r="M735" s="3">
        <v>5.0</v>
      </c>
      <c r="N735" s="10">
        <v>0.1832</v>
      </c>
      <c r="O735" s="10">
        <v>0.170354</v>
      </c>
      <c r="P735" s="3">
        <v>0.341709</v>
      </c>
      <c r="Q735" s="3">
        <v>100.0</v>
      </c>
      <c r="R735" s="3">
        <v>212.388</v>
      </c>
      <c r="S735" s="3">
        <v>1.33189</v>
      </c>
      <c r="T735" s="10">
        <v>0.745699</v>
      </c>
      <c r="U735" s="10">
        <v>0.727656</v>
      </c>
      <c r="V735" s="3" t="s">
        <v>69</v>
      </c>
      <c r="W735" s="3" t="s">
        <v>69</v>
      </c>
    </row>
    <row r="736" ht="15.75" customHeight="1">
      <c r="A736" s="3">
        <v>2007.0</v>
      </c>
      <c r="B736" s="3">
        <v>1.0</v>
      </c>
      <c r="C736" s="3">
        <v>2007.5</v>
      </c>
      <c r="D736" s="3">
        <v>3.0</v>
      </c>
      <c r="E736" s="3">
        <v>1.0</v>
      </c>
      <c r="F736" s="3">
        <v>0.0</v>
      </c>
      <c r="G736" s="3" t="s">
        <v>64</v>
      </c>
      <c r="H736" s="3">
        <v>2.0</v>
      </c>
      <c r="I736" s="3">
        <v>1.0</v>
      </c>
      <c r="J736" s="3">
        <v>1.0</v>
      </c>
      <c r="K736" s="3">
        <v>2.0</v>
      </c>
      <c r="L736" s="3">
        <v>57.0</v>
      </c>
      <c r="M736" s="3">
        <v>6.0</v>
      </c>
      <c r="N736" s="10">
        <v>0.1175</v>
      </c>
      <c r="O736" s="10">
        <v>0.10667</v>
      </c>
      <c r="P736" s="3">
        <v>0.35083</v>
      </c>
      <c r="Q736" s="3">
        <v>100.0</v>
      </c>
      <c r="R736" s="3">
        <v>212.388</v>
      </c>
      <c r="S736" s="3">
        <v>1.13619</v>
      </c>
      <c r="T736" s="10">
        <v>0.863199</v>
      </c>
      <c r="U736" s="10">
        <v>0.834326</v>
      </c>
      <c r="V736" s="3" t="s">
        <v>69</v>
      </c>
      <c r="W736" s="3" t="s">
        <v>69</v>
      </c>
    </row>
    <row r="737" ht="15.75" customHeight="1">
      <c r="A737" s="3">
        <v>2007.0</v>
      </c>
      <c r="B737" s="3">
        <v>1.0</v>
      </c>
      <c r="C737" s="3">
        <v>2007.5</v>
      </c>
      <c r="D737" s="3">
        <v>3.0</v>
      </c>
      <c r="E737" s="3">
        <v>1.0</v>
      </c>
      <c r="F737" s="3">
        <v>0.0</v>
      </c>
      <c r="G737" s="3" t="s">
        <v>64</v>
      </c>
      <c r="H737" s="3">
        <v>2.0</v>
      </c>
      <c r="I737" s="3">
        <v>1.0</v>
      </c>
      <c r="J737" s="3">
        <v>1.0</v>
      </c>
      <c r="K737" s="3">
        <v>2.0</v>
      </c>
      <c r="L737" s="3">
        <v>57.0</v>
      </c>
      <c r="M737" s="3">
        <v>7.0</v>
      </c>
      <c r="N737" s="10">
        <v>0.0496</v>
      </c>
      <c r="O737" s="10">
        <v>0.0753811</v>
      </c>
      <c r="P737" s="3">
        <v>-0.976537</v>
      </c>
      <c r="Q737" s="3">
        <v>100.0</v>
      </c>
      <c r="R737" s="3">
        <v>212.388</v>
      </c>
      <c r="S737" s="3">
        <v>-2.07609</v>
      </c>
      <c r="T737" s="10">
        <v>0.912799</v>
      </c>
      <c r="U737" s="10">
        <v>0.909707</v>
      </c>
      <c r="V737" s="3" t="s">
        <v>69</v>
      </c>
      <c r="W737" s="3" t="s">
        <v>69</v>
      </c>
    </row>
    <row r="738" ht="15.75" customHeight="1">
      <c r="A738" s="3">
        <v>2007.0</v>
      </c>
      <c r="B738" s="3">
        <v>1.0</v>
      </c>
      <c r="C738" s="3">
        <v>2007.5</v>
      </c>
      <c r="D738" s="3">
        <v>3.0</v>
      </c>
      <c r="E738" s="3">
        <v>1.0</v>
      </c>
      <c r="F738" s="3">
        <v>0.0</v>
      </c>
      <c r="G738" s="3" t="s">
        <v>64</v>
      </c>
      <c r="H738" s="3">
        <v>2.0</v>
      </c>
      <c r="I738" s="3">
        <v>1.0</v>
      </c>
      <c r="J738" s="3">
        <v>1.0</v>
      </c>
      <c r="K738" s="3">
        <v>2.0</v>
      </c>
      <c r="L738" s="3">
        <v>57.0</v>
      </c>
      <c r="M738" s="3">
        <v>8.0</v>
      </c>
      <c r="N738" s="10">
        <v>0.0365</v>
      </c>
      <c r="O738" s="10">
        <v>0.0567006</v>
      </c>
      <c r="P738" s="3">
        <v>-0.873465</v>
      </c>
      <c r="Q738" s="3">
        <v>100.0</v>
      </c>
      <c r="R738" s="3">
        <v>212.388</v>
      </c>
      <c r="S738" s="3">
        <v>-1.60772</v>
      </c>
      <c r="T738" s="10">
        <v>0.949299</v>
      </c>
      <c r="U738" s="10">
        <v>0.966408</v>
      </c>
      <c r="V738" s="3" t="s">
        <v>69</v>
      </c>
      <c r="W738" s="3" t="s">
        <v>69</v>
      </c>
    </row>
    <row r="739" ht="15.75" customHeight="1">
      <c r="A739" s="3">
        <v>2007.0</v>
      </c>
      <c r="B739" s="3">
        <v>1.0</v>
      </c>
      <c r="C739" s="3">
        <v>2007.5</v>
      </c>
      <c r="D739" s="3">
        <v>3.0</v>
      </c>
      <c r="E739" s="3">
        <v>1.0</v>
      </c>
      <c r="F739" s="3">
        <v>0.0</v>
      </c>
      <c r="G739" s="3" t="s">
        <v>64</v>
      </c>
      <c r="H739" s="3">
        <v>2.0</v>
      </c>
      <c r="I739" s="3">
        <v>1.0</v>
      </c>
      <c r="J739" s="3">
        <v>1.0</v>
      </c>
      <c r="K739" s="3">
        <v>2.0</v>
      </c>
      <c r="L739" s="3">
        <v>57.0</v>
      </c>
      <c r="M739" s="3">
        <v>9.0</v>
      </c>
      <c r="N739" s="10">
        <v>0.0290001</v>
      </c>
      <c r="O739" s="10">
        <v>0.0143199</v>
      </c>
      <c r="P739" s="3">
        <v>1.23564</v>
      </c>
      <c r="Q739" s="3">
        <v>100.0</v>
      </c>
      <c r="R739" s="3">
        <v>212.388</v>
      </c>
      <c r="S739" s="3">
        <v>2.04638</v>
      </c>
      <c r="T739" s="10">
        <v>0.9783</v>
      </c>
      <c r="U739" s="10">
        <v>0.980728</v>
      </c>
      <c r="V739" s="3" t="s">
        <v>69</v>
      </c>
      <c r="W739" s="3" t="s">
        <v>69</v>
      </c>
    </row>
    <row r="740" ht="15.75" customHeight="1">
      <c r="A740" s="3">
        <v>2007.0</v>
      </c>
      <c r="B740" s="3">
        <v>1.0</v>
      </c>
      <c r="C740" s="3">
        <v>2007.5</v>
      </c>
      <c r="D740" s="3">
        <v>3.0</v>
      </c>
      <c r="E740" s="3">
        <v>1.0</v>
      </c>
      <c r="F740" s="3">
        <v>0.0</v>
      </c>
      <c r="G740" s="3" t="s">
        <v>64</v>
      </c>
      <c r="H740" s="3">
        <v>2.0</v>
      </c>
      <c r="I740" s="3">
        <v>1.0</v>
      </c>
      <c r="J740" s="3">
        <v>1.0</v>
      </c>
      <c r="K740" s="3">
        <v>2.0</v>
      </c>
      <c r="L740" s="3">
        <v>57.0</v>
      </c>
      <c r="M740" s="3">
        <v>10.0</v>
      </c>
      <c r="N740" s="10">
        <v>0.0121001</v>
      </c>
      <c r="O740" s="10">
        <v>0.00933528</v>
      </c>
      <c r="P740" s="3">
        <v>0.2875</v>
      </c>
      <c r="Q740" s="3">
        <v>100.0</v>
      </c>
      <c r="R740" s="3">
        <v>212.388</v>
      </c>
      <c r="S740" s="3">
        <v>0.313891</v>
      </c>
      <c r="T740" s="10">
        <v>0.9904</v>
      </c>
      <c r="U740" s="10">
        <v>0.990063</v>
      </c>
      <c r="V740" s="3" t="s">
        <v>69</v>
      </c>
      <c r="W740" s="3" t="s">
        <v>69</v>
      </c>
    </row>
    <row r="741" ht="15.75" customHeight="1">
      <c r="A741" s="3">
        <v>2007.0</v>
      </c>
      <c r="B741" s="3">
        <v>1.0</v>
      </c>
      <c r="C741" s="3">
        <v>2007.5</v>
      </c>
      <c r="D741" s="3">
        <v>3.0</v>
      </c>
      <c r="E741" s="3">
        <v>1.0</v>
      </c>
      <c r="F741" s="3">
        <v>0.0</v>
      </c>
      <c r="G741" s="3" t="s">
        <v>64</v>
      </c>
      <c r="H741" s="3">
        <v>2.0</v>
      </c>
      <c r="I741" s="3">
        <v>1.0</v>
      </c>
      <c r="J741" s="3">
        <v>1.0</v>
      </c>
      <c r="K741" s="3">
        <v>2.0</v>
      </c>
      <c r="L741" s="3">
        <v>57.0</v>
      </c>
      <c r="M741" s="3">
        <v>11.0</v>
      </c>
      <c r="N741" s="10">
        <v>0.00410009</v>
      </c>
      <c r="O741" s="10">
        <v>0.00566942</v>
      </c>
      <c r="P741" s="3">
        <v>-0.209016</v>
      </c>
      <c r="Q741" s="3">
        <v>100.0</v>
      </c>
      <c r="R741" s="3">
        <v>212.388</v>
      </c>
      <c r="S741" s="3">
        <v>-0.132875</v>
      </c>
      <c r="T741" s="10">
        <v>0.9945</v>
      </c>
      <c r="U741" s="10">
        <v>0.995732</v>
      </c>
      <c r="V741" s="3" t="s">
        <v>69</v>
      </c>
      <c r="W741" s="3" t="s">
        <v>69</v>
      </c>
    </row>
    <row r="742" ht="15.75" customHeight="1">
      <c r="A742" s="3">
        <v>2007.0</v>
      </c>
      <c r="B742" s="3">
        <v>1.0</v>
      </c>
      <c r="C742" s="3">
        <v>2007.5</v>
      </c>
      <c r="D742" s="3">
        <v>3.0</v>
      </c>
      <c r="E742" s="3">
        <v>1.0</v>
      </c>
      <c r="F742" s="3">
        <v>0.0</v>
      </c>
      <c r="G742" s="3" t="s">
        <v>64</v>
      </c>
      <c r="H742" s="3">
        <v>2.0</v>
      </c>
      <c r="I742" s="3">
        <v>1.0</v>
      </c>
      <c r="J742" s="3">
        <v>1.0</v>
      </c>
      <c r="K742" s="3">
        <v>2.0</v>
      </c>
      <c r="L742" s="3">
        <v>57.0</v>
      </c>
      <c r="M742" s="3">
        <v>12.0</v>
      </c>
      <c r="N742" s="10">
        <v>0.0022001</v>
      </c>
      <c r="O742" s="10">
        <v>0.00237843</v>
      </c>
      <c r="P742" s="3">
        <v>-0.0366098</v>
      </c>
      <c r="Q742" s="3">
        <v>100.0</v>
      </c>
      <c r="R742" s="3">
        <v>212.388</v>
      </c>
      <c r="S742" s="3">
        <v>-0.0171471</v>
      </c>
      <c r="T742" s="10">
        <v>0.9967</v>
      </c>
      <c r="U742" s="10">
        <v>0.998111</v>
      </c>
      <c r="V742" s="3" t="s">
        <v>69</v>
      </c>
      <c r="W742" s="3" t="s">
        <v>69</v>
      </c>
    </row>
    <row r="743" ht="15.75" customHeight="1">
      <c r="A743" s="3">
        <v>2007.0</v>
      </c>
      <c r="B743" s="3">
        <v>1.0</v>
      </c>
      <c r="C743" s="3">
        <v>2007.5</v>
      </c>
      <c r="D743" s="3">
        <v>3.0</v>
      </c>
      <c r="E743" s="3">
        <v>1.0</v>
      </c>
      <c r="F743" s="3">
        <v>0.0</v>
      </c>
      <c r="G743" s="3" t="s">
        <v>64</v>
      </c>
      <c r="H743" s="3">
        <v>2.0</v>
      </c>
      <c r="I743" s="3">
        <v>1.0</v>
      </c>
      <c r="J743" s="3">
        <v>1.0</v>
      </c>
      <c r="K743" s="3">
        <v>2.0</v>
      </c>
      <c r="L743" s="3">
        <v>57.0</v>
      </c>
      <c r="M743" s="3">
        <v>13.0</v>
      </c>
      <c r="N743" s="10">
        <v>7.00099E-4</v>
      </c>
      <c r="O743" s="10">
        <v>6.70551E-4</v>
      </c>
      <c r="P743" s="3">
        <v>0.0114145</v>
      </c>
      <c r="Q743" s="3">
        <v>100.0</v>
      </c>
      <c r="R743" s="3">
        <v>212.388</v>
      </c>
      <c r="S743" s="3">
        <v>0.00301895</v>
      </c>
      <c r="T743" s="10">
        <v>0.9974</v>
      </c>
      <c r="U743" s="10">
        <v>0.998781</v>
      </c>
      <c r="V743" s="3" t="s">
        <v>69</v>
      </c>
      <c r="W743" s="3" t="s">
        <v>69</v>
      </c>
    </row>
    <row r="744" ht="15.75" customHeight="1">
      <c r="A744" s="3">
        <v>2007.0</v>
      </c>
      <c r="B744" s="3">
        <v>1.0</v>
      </c>
      <c r="C744" s="3">
        <v>2007.5</v>
      </c>
      <c r="D744" s="3">
        <v>3.0</v>
      </c>
      <c r="E744" s="3">
        <v>1.0</v>
      </c>
      <c r="F744" s="3">
        <v>0.0</v>
      </c>
      <c r="G744" s="3" t="s">
        <v>64</v>
      </c>
      <c r="H744" s="3">
        <v>2.0</v>
      </c>
      <c r="I744" s="3">
        <v>1.0</v>
      </c>
      <c r="J744" s="3">
        <v>1.0</v>
      </c>
      <c r="K744" s="3">
        <v>2.0</v>
      </c>
      <c r="L744" s="3">
        <v>57.0</v>
      </c>
      <c r="M744" s="3">
        <v>14.0</v>
      </c>
      <c r="N744" s="10">
        <v>0.0026001</v>
      </c>
      <c r="O744" s="10">
        <v>0.00121878</v>
      </c>
      <c r="P744" s="3">
        <v>0.395909</v>
      </c>
      <c r="Q744" s="3">
        <v>100.0</v>
      </c>
      <c r="R744" s="3">
        <v>212.388</v>
      </c>
      <c r="S744" s="3">
        <v>0.197009</v>
      </c>
      <c r="T744" s="10">
        <v>1.0</v>
      </c>
      <c r="U744" s="10">
        <v>1.0</v>
      </c>
      <c r="V744" s="3" t="s">
        <v>69</v>
      </c>
      <c r="W744" s="3" t="s">
        <v>69</v>
      </c>
    </row>
    <row r="745" ht="15.75" customHeight="1">
      <c r="A745" s="3">
        <v>2007.0</v>
      </c>
      <c r="B745" s="3">
        <v>1.0</v>
      </c>
      <c r="C745" s="3">
        <v>2007.5</v>
      </c>
      <c r="D745" s="3">
        <v>3.0</v>
      </c>
      <c r="E745" s="3">
        <v>1.0</v>
      </c>
      <c r="F745" s="3">
        <v>0.0</v>
      </c>
      <c r="G745" s="3" t="s">
        <v>64</v>
      </c>
      <c r="H745" s="3">
        <v>2.0</v>
      </c>
      <c r="I745" s="3">
        <v>1.0</v>
      </c>
      <c r="J745" s="3">
        <v>1.0</v>
      </c>
      <c r="K745" s="3">
        <v>1.0</v>
      </c>
      <c r="L745" s="3">
        <v>12.0</v>
      </c>
      <c r="N745" s="10"/>
      <c r="O745" s="10"/>
      <c r="T745" s="10"/>
      <c r="U745" s="10"/>
    </row>
    <row r="746" ht="15.75" customHeight="1">
      <c r="A746" s="3">
        <v>2008.0</v>
      </c>
      <c r="B746" s="3">
        <v>1.0</v>
      </c>
      <c r="C746" s="3">
        <v>2008.5</v>
      </c>
      <c r="D746" s="3">
        <v>3.0</v>
      </c>
      <c r="E746" s="3">
        <v>1.0</v>
      </c>
      <c r="F746" s="3">
        <v>0.0</v>
      </c>
      <c r="G746" s="3" t="s">
        <v>64</v>
      </c>
      <c r="H746" s="3">
        <v>2.0</v>
      </c>
      <c r="I746" s="3">
        <v>1.0</v>
      </c>
      <c r="J746" s="3">
        <v>1.0</v>
      </c>
      <c r="K746" s="3">
        <v>2.0</v>
      </c>
      <c r="L746" s="3">
        <v>57.0</v>
      </c>
      <c r="M746" s="3">
        <v>1.0</v>
      </c>
      <c r="N746" s="10">
        <v>0.0030001</v>
      </c>
      <c r="O746" s="10">
        <v>0.00641697</v>
      </c>
      <c r="P746" s="3">
        <v>-0.427919</v>
      </c>
      <c r="Q746" s="3">
        <v>100.0</v>
      </c>
      <c r="R746" s="3">
        <v>57.9467</v>
      </c>
      <c r="S746" s="3">
        <v>-0.228098</v>
      </c>
      <c r="T746" s="10">
        <v>0.0030001</v>
      </c>
      <c r="U746" s="10">
        <v>0.00641697</v>
      </c>
      <c r="V746" s="3" t="s">
        <v>69</v>
      </c>
      <c r="W746" s="3" t="s">
        <v>69</v>
      </c>
    </row>
    <row r="747" ht="15.75" customHeight="1">
      <c r="A747" s="3">
        <v>2008.0</v>
      </c>
      <c r="B747" s="3">
        <v>1.0</v>
      </c>
      <c r="C747" s="3">
        <v>2008.5</v>
      </c>
      <c r="D747" s="3">
        <v>3.0</v>
      </c>
      <c r="E747" s="3">
        <v>1.0</v>
      </c>
      <c r="F747" s="3">
        <v>0.0</v>
      </c>
      <c r="G747" s="3" t="s">
        <v>64</v>
      </c>
      <c r="H747" s="3">
        <v>2.0</v>
      </c>
      <c r="I747" s="3">
        <v>1.0</v>
      </c>
      <c r="J747" s="3">
        <v>1.0</v>
      </c>
      <c r="K747" s="3">
        <v>2.0</v>
      </c>
      <c r="L747" s="3">
        <v>57.0</v>
      </c>
      <c r="M747" s="3">
        <v>2.0</v>
      </c>
      <c r="N747" s="10">
        <v>0.081</v>
      </c>
      <c r="O747" s="10">
        <v>0.0986271</v>
      </c>
      <c r="P747" s="3">
        <v>-0.591195</v>
      </c>
      <c r="Q747" s="3">
        <v>100.0</v>
      </c>
      <c r="R747" s="3">
        <v>57.9467</v>
      </c>
      <c r="S747" s="3">
        <v>-1.59487</v>
      </c>
      <c r="T747" s="10">
        <v>0.0840001</v>
      </c>
      <c r="U747" s="10">
        <v>0.105044</v>
      </c>
      <c r="V747" s="3" t="s">
        <v>69</v>
      </c>
      <c r="W747" s="3" t="s">
        <v>69</v>
      </c>
    </row>
    <row r="748" ht="15.75" customHeight="1">
      <c r="A748" s="3">
        <v>2008.0</v>
      </c>
      <c r="B748" s="3">
        <v>1.0</v>
      </c>
      <c r="C748" s="3">
        <v>2008.5</v>
      </c>
      <c r="D748" s="3">
        <v>3.0</v>
      </c>
      <c r="E748" s="3">
        <v>1.0</v>
      </c>
      <c r="F748" s="3">
        <v>0.0</v>
      </c>
      <c r="G748" s="3" t="s">
        <v>64</v>
      </c>
      <c r="H748" s="3">
        <v>2.0</v>
      </c>
      <c r="I748" s="3">
        <v>1.0</v>
      </c>
      <c r="J748" s="3">
        <v>1.0</v>
      </c>
      <c r="K748" s="3">
        <v>2.0</v>
      </c>
      <c r="L748" s="3">
        <v>57.0</v>
      </c>
      <c r="M748" s="3">
        <v>3.0</v>
      </c>
      <c r="N748" s="10">
        <v>0.1818</v>
      </c>
      <c r="O748" s="10">
        <v>0.242737</v>
      </c>
      <c r="P748" s="3">
        <v>-1.42131</v>
      </c>
      <c r="Q748" s="3">
        <v>100.0</v>
      </c>
      <c r="R748" s="3">
        <v>57.9467</v>
      </c>
      <c r="S748" s="3">
        <v>-5.25531</v>
      </c>
      <c r="T748" s="10">
        <v>0.2658</v>
      </c>
      <c r="U748" s="10">
        <v>0.347781</v>
      </c>
      <c r="V748" s="3" t="s">
        <v>69</v>
      </c>
      <c r="W748" s="3" t="s">
        <v>69</v>
      </c>
    </row>
    <row r="749" ht="15.75" customHeight="1">
      <c r="A749" s="3">
        <v>2008.0</v>
      </c>
      <c r="B749" s="3">
        <v>1.0</v>
      </c>
      <c r="C749" s="3">
        <v>2008.5</v>
      </c>
      <c r="D749" s="3">
        <v>3.0</v>
      </c>
      <c r="E749" s="3">
        <v>1.0</v>
      </c>
      <c r="F749" s="3">
        <v>0.0</v>
      </c>
      <c r="G749" s="3" t="s">
        <v>64</v>
      </c>
      <c r="H749" s="3">
        <v>2.0</v>
      </c>
      <c r="I749" s="3">
        <v>1.0</v>
      </c>
      <c r="J749" s="3">
        <v>1.0</v>
      </c>
      <c r="K749" s="3">
        <v>2.0</v>
      </c>
      <c r="L749" s="3">
        <v>57.0</v>
      </c>
      <c r="M749" s="3">
        <v>4.0</v>
      </c>
      <c r="N749" s="10">
        <v>0.1624</v>
      </c>
      <c r="O749" s="10">
        <v>0.215155</v>
      </c>
      <c r="P749" s="3">
        <v>-1.2838</v>
      </c>
      <c r="Q749" s="3">
        <v>100.0</v>
      </c>
      <c r="R749" s="3">
        <v>57.9467</v>
      </c>
      <c r="S749" s="3">
        <v>-4.56825</v>
      </c>
      <c r="T749" s="10">
        <v>0.4282</v>
      </c>
      <c r="U749" s="10">
        <v>0.562936</v>
      </c>
      <c r="V749" s="3" t="s">
        <v>69</v>
      </c>
      <c r="W749" s="3" t="s">
        <v>69</v>
      </c>
    </row>
    <row r="750" ht="15.75" customHeight="1">
      <c r="A750" s="3">
        <v>2008.0</v>
      </c>
      <c r="B750" s="3">
        <v>1.0</v>
      </c>
      <c r="C750" s="3">
        <v>2008.5</v>
      </c>
      <c r="D750" s="3">
        <v>3.0</v>
      </c>
      <c r="E750" s="3">
        <v>1.0</v>
      </c>
      <c r="F750" s="3">
        <v>0.0</v>
      </c>
      <c r="G750" s="3" t="s">
        <v>64</v>
      </c>
      <c r="H750" s="3">
        <v>2.0</v>
      </c>
      <c r="I750" s="3">
        <v>1.0</v>
      </c>
      <c r="J750" s="3">
        <v>1.0</v>
      </c>
      <c r="K750" s="3">
        <v>2.0</v>
      </c>
      <c r="L750" s="3">
        <v>57.0</v>
      </c>
      <c r="M750" s="3">
        <v>5.0</v>
      </c>
      <c r="N750" s="10">
        <v>0.1697</v>
      </c>
      <c r="O750" s="10">
        <v>0.177556</v>
      </c>
      <c r="P750" s="3">
        <v>-0.205579</v>
      </c>
      <c r="Q750" s="3">
        <v>100.0</v>
      </c>
      <c r="R750" s="3">
        <v>57.9467</v>
      </c>
      <c r="S750" s="3">
        <v>-0.767956</v>
      </c>
      <c r="T750" s="10">
        <v>0.5979</v>
      </c>
      <c r="U750" s="10">
        <v>0.740492</v>
      </c>
      <c r="V750" s="3" t="s">
        <v>69</v>
      </c>
      <c r="W750" s="3" t="s">
        <v>69</v>
      </c>
    </row>
    <row r="751" ht="15.75" customHeight="1">
      <c r="A751" s="3">
        <v>2008.0</v>
      </c>
      <c r="B751" s="3">
        <v>1.0</v>
      </c>
      <c r="C751" s="3">
        <v>2008.5</v>
      </c>
      <c r="D751" s="3">
        <v>3.0</v>
      </c>
      <c r="E751" s="3">
        <v>1.0</v>
      </c>
      <c r="F751" s="3">
        <v>0.0</v>
      </c>
      <c r="G751" s="3" t="s">
        <v>64</v>
      </c>
      <c r="H751" s="3">
        <v>2.0</v>
      </c>
      <c r="I751" s="3">
        <v>1.0</v>
      </c>
      <c r="J751" s="3">
        <v>1.0</v>
      </c>
      <c r="K751" s="3">
        <v>2.0</v>
      </c>
      <c r="L751" s="3">
        <v>57.0</v>
      </c>
      <c r="M751" s="3">
        <v>6.0</v>
      </c>
      <c r="N751" s="10">
        <v>0.1685</v>
      </c>
      <c r="O751" s="10">
        <v>0.10796</v>
      </c>
      <c r="P751" s="3">
        <v>1.95083</v>
      </c>
      <c r="Q751" s="3">
        <v>100.0</v>
      </c>
      <c r="R751" s="3">
        <v>57.9467</v>
      </c>
      <c r="S751" s="3">
        <v>7.5012</v>
      </c>
      <c r="T751" s="10">
        <v>0.7664</v>
      </c>
      <c r="U751" s="10">
        <v>0.848451</v>
      </c>
      <c r="V751" s="3" t="s">
        <v>69</v>
      </c>
      <c r="W751" s="3" t="s">
        <v>69</v>
      </c>
    </row>
    <row r="752" ht="15.75" customHeight="1">
      <c r="A752" s="3">
        <v>2008.0</v>
      </c>
      <c r="B752" s="3">
        <v>1.0</v>
      </c>
      <c r="C752" s="3">
        <v>2008.5</v>
      </c>
      <c r="D752" s="3">
        <v>3.0</v>
      </c>
      <c r="E752" s="3">
        <v>1.0</v>
      </c>
      <c r="F752" s="3">
        <v>0.0</v>
      </c>
      <c r="G752" s="3" t="s">
        <v>64</v>
      </c>
      <c r="H752" s="3">
        <v>2.0</v>
      </c>
      <c r="I752" s="3">
        <v>1.0</v>
      </c>
      <c r="J752" s="3">
        <v>1.0</v>
      </c>
      <c r="K752" s="3">
        <v>2.0</v>
      </c>
      <c r="L752" s="3">
        <v>57.0</v>
      </c>
      <c r="M752" s="3">
        <v>7.0</v>
      </c>
      <c r="N752" s="10">
        <v>0.1253</v>
      </c>
      <c r="O752" s="10">
        <v>0.0641112</v>
      </c>
      <c r="P752" s="3">
        <v>2.498</v>
      </c>
      <c r="Q752" s="3">
        <v>100.0</v>
      </c>
      <c r="R752" s="3">
        <v>57.9467</v>
      </c>
      <c r="S752" s="3">
        <v>8.39623</v>
      </c>
      <c r="T752" s="10">
        <v>0.891699</v>
      </c>
      <c r="U752" s="10">
        <v>0.912563</v>
      </c>
      <c r="V752" s="3" t="s">
        <v>69</v>
      </c>
      <c r="W752" s="3" t="s">
        <v>69</v>
      </c>
    </row>
    <row r="753" ht="15.75" customHeight="1">
      <c r="A753" s="3">
        <v>2008.0</v>
      </c>
      <c r="B753" s="3">
        <v>1.0</v>
      </c>
      <c r="C753" s="3">
        <v>2008.5</v>
      </c>
      <c r="D753" s="3">
        <v>3.0</v>
      </c>
      <c r="E753" s="3">
        <v>1.0</v>
      </c>
      <c r="F753" s="3">
        <v>0.0</v>
      </c>
      <c r="G753" s="3" t="s">
        <v>64</v>
      </c>
      <c r="H753" s="3">
        <v>2.0</v>
      </c>
      <c r="I753" s="3">
        <v>1.0</v>
      </c>
      <c r="J753" s="3">
        <v>1.0</v>
      </c>
      <c r="K753" s="3">
        <v>2.0</v>
      </c>
      <c r="L753" s="3">
        <v>57.0</v>
      </c>
      <c r="M753" s="3">
        <v>8.0</v>
      </c>
      <c r="N753" s="10">
        <v>0.0506</v>
      </c>
      <c r="O753" s="10">
        <v>0.0423209</v>
      </c>
      <c r="P753" s="3">
        <v>0.411244</v>
      </c>
      <c r="Q753" s="3">
        <v>100.0</v>
      </c>
      <c r="R753" s="3">
        <v>57.9467</v>
      </c>
      <c r="S753" s="3">
        <v>0.904081</v>
      </c>
      <c r="T753" s="10">
        <v>0.942299</v>
      </c>
      <c r="U753" s="10">
        <v>0.954883</v>
      </c>
      <c r="V753" s="3" t="s">
        <v>69</v>
      </c>
      <c r="W753" s="3" t="s">
        <v>69</v>
      </c>
    </row>
    <row r="754" ht="15.75" customHeight="1">
      <c r="A754" s="3">
        <v>2008.0</v>
      </c>
      <c r="B754" s="3">
        <v>1.0</v>
      </c>
      <c r="C754" s="3">
        <v>2008.5</v>
      </c>
      <c r="D754" s="3">
        <v>3.0</v>
      </c>
      <c r="E754" s="3">
        <v>1.0</v>
      </c>
      <c r="F754" s="3">
        <v>0.0</v>
      </c>
      <c r="G754" s="3" t="s">
        <v>64</v>
      </c>
      <c r="H754" s="3">
        <v>2.0</v>
      </c>
      <c r="I754" s="3">
        <v>1.0</v>
      </c>
      <c r="J754" s="3">
        <v>1.0</v>
      </c>
      <c r="K754" s="3">
        <v>2.0</v>
      </c>
      <c r="L754" s="3">
        <v>57.0</v>
      </c>
      <c r="M754" s="3">
        <v>9.0</v>
      </c>
      <c r="N754" s="10">
        <v>0.0356001</v>
      </c>
      <c r="O754" s="10">
        <v>0.0297392</v>
      </c>
      <c r="P754" s="3">
        <v>0.345027</v>
      </c>
      <c r="Q754" s="3">
        <v>100.0</v>
      </c>
      <c r="R754" s="3">
        <v>57.9467</v>
      </c>
      <c r="S754" s="3">
        <v>0.64038</v>
      </c>
      <c r="T754" s="10">
        <v>0.9779</v>
      </c>
      <c r="U754" s="10">
        <v>0.984623</v>
      </c>
      <c r="V754" s="3" t="s">
        <v>69</v>
      </c>
      <c r="W754" s="3" t="s">
        <v>69</v>
      </c>
    </row>
    <row r="755" ht="15.75" customHeight="1">
      <c r="A755" s="3">
        <v>2008.0</v>
      </c>
      <c r="B755" s="3">
        <v>1.0</v>
      </c>
      <c r="C755" s="3">
        <v>2008.5</v>
      </c>
      <c r="D755" s="3">
        <v>3.0</v>
      </c>
      <c r="E755" s="3">
        <v>1.0</v>
      </c>
      <c r="F755" s="3">
        <v>0.0</v>
      </c>
      <c r="G755" s="3" t="s">
        <v>64</v>
      </c>
      <c r="H755" s="3">
        <v>2.0</v>
      </c>
      <c r="I755" s="3">
        <v>1.0</v>
      </c>
      <c r="J755" s="3">
        <v>1.0</v>
      </c>
      <c r="K755" s="3">
        <v>2.0</v>
      </c>
      <c r="L755" s="3">
        <v>57.0</v>
      </c>
      <c r="M755" s="3">
        <v>10.0</v>
      </c>
      <c r="N755" s="10">
        <v>0.00920009</v>
      </c>
      <c r="O755" s="10">
        <v>0.00699427</v>
      </c>
      <c r="P755" s="3">
        <v>0.26468</v>
      </c>
      <c r="Q755" s="3">
        <v>100.0</v>
      </c>
      <c r="R755" s="3">
        <v>57.9467</v>
      </c>
      <c r="S755" s="3">
        <v>0.252194</v>
      </c>
      <c r="T755" s="10">
        <v>0.9871</v>
      </c>
      <c r="U755" s="10">
        <v>0.991617</v>
      </c>
      <c r="V755" s="3" t="s">
        <v>69</v>
      </c>
      <c r="W755" s="3" t="s">
        <v>69</v>
      </c>
    </row>
    <row r="756" ht="15.75" customHeight="1">
      <c r="A756" s="3">
        <v>2008.0</v>
      </c>
      <c r="B756" s="3">
        <v>1.0</v>
      </c>
      <c r="C756" s="3">
        <v>2008.5</v>
      </c>
      <c r="D756" s="3">
        <v>3.0</v>
      </c>
      <c r="E756" s="3">
        <v>1.0</v>
      </c>
      <c r="F756" s="3">
        <v>0.0</v>
      </c>
      <c r="G756" s="3" t="s">
        <v>64</v>
      </c>
      <c r="H756" s="3">
        <v>2.0</v>
      </c>
      <c r="I756" s="3">
        <v>1.0</v>
      </c>
      <c r="J756" s="3">
        <v>1.0</v>
      </c>
      <c r="K756" s="3">
        <v>2.0</v>
      </c>
      <c r="L756" s="3">
        <v>57.0</v>
      </c>
      <c r="M756" s="3">
        <v>11.0</v>
      </c>
      <c r="N756" s="10">
        <v>0.00610009</v>
      </c>
      <c r="O756" s="10">
        <v>0.00421408</v>
      </c>
      <c r="P756" s="3">
        <v>0.291145</v>
      </c>
      <c r="Q756" s="3">
        <v>100.0</v>
      </c>
      <c r="R756" s="3">
        <v>57.9467</v>
      </c>
      <c r="S756" s="3">
        <v>0.225625</v>
      </c>
      <c r="T756" s="10">
        <v>0.9932</v>
      </c>
      <c r="U756" s="10">
        <v>0.995831</v>
      </c>
      <c r="V756" s="3" t="s">
        <v>69</v>
      </c>
      <c r="W756" s="3" t="s">
        <v>69</v>
      </c>
    </row>
    <row r="757" ht="15.75" customHeight="1">
      <c r="A757" s="3">
        <v>2008.0</v>
      </c>
      <c r="B757" s="3">
        <v>1.0</v>
      </c>
      <c r="C757" s="3">
        <v>2008.5</v>
      </c>
      <c r="D757" s="3">
        <v>3.0</v>
      </c>
      <c r="E757" s="3">
        <v>1.0</v>
      </c>
      <c r="F757" s="3">
        <v>0.0</v>
      </c>
      <c r="G757" s="3" t="s">
        <v>64</v>
      </c>
      <c r="H757" s="3">
        <v>2.0</v>
      </c>
      <c r="I757" s="3">
        <v>1.0</v>
      </c>
      <c r="J757" s="3">
        <v>1.0</v>
      </c>
      <c r="K757" s="3">
        <v>2.0</v>
      </c>
      <c r="L757" s="3">
        <v>57.0</v>
      </c>
      <c r="M757" s="3">
        <v>12.0</v>
      </c>
      <c r="N757" s="10">
        <v>0.0025001</v>
      </c>
      <c r="O757" s="10">
        <v>0.00232665</v>
      </c>
      <c r="P757" s="3">
        <v>0.0360004</v>
      </c>
      <c r="Q757" s="3">
        <v>100.0</v>
      </c>
      <c r="R757" s="3">
        <v>57.9467</v>
      </c>
      <c r="S757" s="3">
        <v>0.0179757</v>
      </c>
      <c r="T757" s="10">
        <v>0.9957</v>
      </c>
      <c r="U757" s="10">
        <v>0.998158</v>
      </c>
      <c r="V757" s="3" t="s">
        <v>69</v>
      </c>
      <c r="W757" s="3" t="s">
        <v>69</v>
      </c>
    </row>
    <row r="758" ht="15.75" customHeight="1">
      <c r="A758" s="3">
        <v>2008.0</v>
      </c>
      <c r="B758" s="3">
        <v>1.0</v>
      </c>
      <c r="C758" s="3">
        <v>2008.5</v>
      </c>
      <c r="D758" s="3">
        <v>3.0</v>
      </c>
      <c r="E758" s="3">
        <v>1.0</v>
      </c>
      <c r="F758" s="3">
        <v>0.0</v>
      </c>
      <c r="G758" s="3" t="s">
        <v>64</v>
      </c>
      <c r="H758" s="3">
        <v>2.0</v>
      </c>
      <c r="I758" s="3">
        <v>1.0</v>
      </c>
      <c r="J758" s="3">
        <v>1.0</v>
      </c>
      <c r="K758" s="3">
        <v>2.0</v>
      </c>
      <c r="L758" s="3">
        <v>57.0</v>
      </c>
      <c r="M758" s="3">
        <v>13.0</v>
      </c>
      <c r="N758" s="10">
        <v>6.00099E-4</v>
      </c>
      <c r="O758" s="10">
        <v>8.52659E-4</v>
      </c>
      <c r="P758" s="3">
        <v>-0.0865291</v>
      </c>
      <c r="Q758" s="3">
        <v>100.0</v>
      </c>
      <c r="R758" s="3">
        <v>57.9467</v>
      </c>
      <c r="S758" s="3">
        <v>-0.0210794</v>
      </c>
      <c r="T758" s="10">
        <v>0.9963</v>
      </c>
      <c r="U758" s="10">
        <v>0.99901</v>
      </c>
      <c r="V758" s="3" t="s">
        <v>69</v>
      </c>
      <c r="W758" s="3" t="s">
        <v>69</v>
      </c>
    </row>
    <row r="759" ht="15.75" customHeight="1">
      <c r="A759" s="3">
        <v>2008.0</v>
      </c>
      <c r="B759" s="3">
        <v>1.0</v>
      </c>
      <c r="C759" s="3">
        <v>2008.5</v>
      </c>
      <c r="D759" s="3">
        <v>3.0</v>
      </c>
      <c r="E759" s="3">
        <v>1.0</v>
      </c>
      <c r="F759" s="3">
        <v>0.0</v>
      </c>
      <c r="G759" s="3" t="s">
        <v>64</v>
      </c>
      <c r="H759" s="3">
        <v>2.0</v>
      </c>
      <c r="I759" s="3">
        <v>1.0</v>
      </c>
      <c r="J759" s="3">
        <v>1.0</v>
      </c>
      <c r="K759" s="3">
        <v>2.0</v>
      </c>
      <c r="L759" s="3">
        <v>57.0</v>
      </c>
      <c r="M759" s="3">
        <v>14.0</v>
      </c>
      <c r="N759" s="10">
        <v>0.00370009</v>
      </c>
      <c r="O759" s="10">
        <v>9.89657E-4</v>
      </c>
      <c r="P759" s="3">
        <v>0.862009</v>
      </c>
      <c r="Q759" s="3">
        <v>100.0</v>
      </c>
      <c r="R759" s="3">
        <v>57.9467</v>
      </c>
      <c r="S759" s="3">
        <v>0.487952</v>
      </c>
      <c r="T759" s="10">
        <v>1.0</v>
      </c>
      <c r="U759" s="10">
        <v>1.0</v>
      </c>
      <c r="V759" s="3" t="s">
        <v>69</v>
      </c>
      <c r="W759" s="3" t="s">
        <v>69</v>
      </c>
    </row>
    <row r="760" ht="15.75" customHeight="1">
      <c r="A760" s="3">
        <v>2008.0</v>
      </c>
      <c r="B760" s="3">
        <v>1.0</v>
      </c>
      <c r="C760" s="3">
        <v>2008.5</v>
      </c>
      <c r="D760" s="3">
        <v>3.0</v>
      </c>
      <c r="E760" s="3">
        <v>1.0</v>
      </c>
      <c r="F760" s="3">
        <v>0.0</v>
      </c>
      <c r="G760" s="3" t="s">
        <v>64</v>
      </c>
      <c r="H760" s="3">
        <v>2.0</v>
      </c>
      <c r="I760" s="3">
        <v>1.0</v>
      </c>
      <c r="J760" s="3">
        <v>1.0</v>
      </c>
      <c r="K760" s="3">
        <v>1.0</v>
      </c>
      <c r="L760" s="3">
        <v>12.0</v>
      </c>
      <c r="N760" s="10"/>
      <c r="O760" s="10"/>
      <c r="T760" s="10"/>
      <c r="U760" s="10"/>
    </row>
    <row r="761" ht="15.75" customHeight="1">
      <c r="A761" s="3">
        <v>2009.0</v>
      </c>
      <c r="B761" s="3">
        <v>1.0</v>
      </c>
      <c r="C761" s="3">
        <v>2009.5</v>
      </c>
      <c r="D761" s="3">
        <v>3.0</v>
      </c>
      <c r="E761" s="3">
        <v>1.0</v>
      </c>
      <c r="F761" s="3">
        <v>0.0</v>
      </c>
      <c r="G761" s="3" t="s">
        <v>64</v>
      </c>
      <c r="H761" s="3">
        <v>2.0</v>
      </c>
      <c r="I761" s="3">
        <v>1.0</v>
      </c>
      <c r="J761" s="3">
        <v>1.0</v>
      </c>
      <c r="K761" s="3">
        <v>2.0</v>
      </c>
      <c r="L761" s="3">
        <v>57.0</v>
      </c>
      <c r="M761" s="3">
        <v>1.0</v>
      </c>
      <c r="N761" s="10">
        <v>0.00170027</v>
      </c>
      <c r="O761" s="10">
        <v>0.00528987</v>
      </c>
      <c r="P761" s="3">
        <v>-0.494852</v>
      </c>
      <c r="Q761" s="3">
        <v>100.0</v>
      </c>
      <c r="R761" s="3">
        <v>94.6215</v>
      </c>
      <c r="S761" s="3">
        <v>-0.192982</v>
      </c>
      <c r="T761" s="10">
        <v>0.00170027</v>
      </c>
      <c r="U761" s="10">
        <v>0.00528987</v>
      </c>
      <c r="V761" s="3" t="s">
        <v>69</v>
      </c>
      <c r="W761" s="3" t="s">
        <v>69</v>
      </c>
    </row>
    <row r="762" ht="15.75" customHeight="1">
      <c r="A762" s="3">
        <v>2009.0</v>
      </c>
      <c r="B762" s="3">
        <v>1.0</v>
      </c>
      <c r="C762" s="3">
        <v>2009.5</v>
      </c>
      <c r="D762" s="3">
        <v>3.0</v>
      </c>
      <c r="E762" s="3">
        <v>1.0</v>
      </c>
      <c r="F762" s="3">
        <v>0.0</v>
      </c>
      <c r="G762" s="3" t="s">
        <v>64</v>
      </c>
      <c r="H762" s="3">
        <v>2.0</v>
      </c>
      <c r="I762" s="3">
        <v>1.0</v>
      </c>
      <c r="J762" s="3">
        <v>1.0</v>
      </c>
      <c r="K762" s="3">
        <v>2.0</v>
      </c>
      <c r="L762" s="3">
        <v>57.0</v>
      </c>
      <c r="M762" s="3">
        <v>2.0</v>
      </c>
      <c r="N762" s="10">
        <v>0.109711</v>
      </c>
      <c r="O762" s="10">
        <v>0.0630951</v>
      </c>
      <c r="P762" s="3">
        <v>1.91729</v>
      </c>
      <c r="Q762" s="3">
        <v>100.0</v>
      </c>
      <c r="R762" s="3">
        <v>94.6215</v>
      </c>
      <c r="S762" s="3">
        <v>6.06928</v>
      </c>
      <c r="T762" s="10">
        <v>0.111411</v>
      </c>
      <c r="U762" s="10">
        <v>0.068385</v>
      </c>
      <c r="V762" s="3" t="s">
        <v>69</v>
      </c>
      <c r="W762" s="3" t="s">
        <v>69</v>
      </c>
    </row>
    <row r="763" ht="15.75" customHeight="1">
      <c r="A763" s="3">
        <v>2009.0</v>
      </c>
      <c r="B763" s="3">
        <v>1.0</v>
      </c>
      <c r="C763" s="3">
        <v>2009.5</v>
      </c>
      <c r="D763" s="3">
        <v>3.0</v>
      </c>
      <c r="E763" s="3">
        <v>1.0</v>
      </c>
      <c r="F763" s="3">
        <v>0.0</v>
      </c>
      <c r="G763" s="3" t="s">
        <v>64</v>
      </c>
      <c r="H763" s="3">
        <v>2.0</v>
      </c>
      <c r="I763" s="3">
        <v>1.0</v>
      </c>
      <c r="J763" s="3">
        <v>1.0</v>
      </c>
      <c r="K763" s="3">
        <v>2.0</v>
      </c>
      <c r="L763" s="3">
        <v>57.0</v>
      </c>
      <c r="M763" s="3">
        <v>3.0</v>
      </c>
      <c r="N763" s="10">
        <v>0.371737</v>
      </c>
      <c r="O763" s="10">
        <v>0.315289</v>
      </c>
      <c r="P763" s="3">
        <v>1.21489</v>
      </c>
      <c r="Q763" s="3">
        <v>100.0</v>
      </c>
      <c r="R763" s="3">
        <v>94.6215</v>
      </c>
      <c r="S763" s="3">
        <v>6.12234</v>
      </c>
      <c r="T763" s="10">
        <v>0.483148</v>
      </c>
      <c r="U763" s="10">
        <v>0.383674</v>
      </c>
      <c r="V763" s="3" t="s">
        <v>69</v>
      </c>
      <c r="W763" s="3" t="s">
        <v>69</v>
      </c>
    </row>
    <row r="764" ht="15.75" customHeight="1">
      <c r="A764" s="3">
        <v>2009.0</v>
      </c>
      <c r="B764" s="3">
        <v>1.0</v>
      </c>
      <c r="C764" s="3">
        <v>2009.5</v>
      </c>
      <c r="D764" s="3">
        <v>3.0</v>
      </c>
      <c r="E764" s="3">
        <v>1.0</v>
      </c>
      <c r="F764" s="3">
        <v>0.0</v>
      </c>
      <c r="G764" s="3" t="s">
        <v>64</v>
      </c>
      <c r="H764" s="3">
        <v>2.0</v>
      </c>
      <c r="I764" s="3">
        <v>1.0</v>
      </c>
      <c r="J764" s="3">
        <v>1.0</v>
      </c>
      <c r="K764" s="3">
        <v>2.0</v>
      </c>
      <c r="L764" s="3">
        <v>57.0</v>
      </c>
      <c r="M764" s="3">
        <v>4.0</v>
      </c>
      <c r="N764" s="10">
        <v>0.195619</v>
      </c>
      <c r="O764" s="10">
        <v>0.244533</v>
      </c>
      <c r="P764" s="3">
        <v>-1.13803</v>
      </c>
      <c r="Q764" s="3">
        <v>100.0</v>
      </c>
      <c r="R764" s="3">
        <v>94.6215</v>
      </c>
      <c r="S764" s="3">
        <v>-4.36583</v>
      </c>
      <c r="T764" s="10">
        <v>0.678767</v>
      </c>
      <c r="U764" s="10">
        <v>0.628207</v>
      </c>
      <c r="V764" s="3" t="s">
        <v>69</v>
      </c>
      <c r="W764" s="3" t="s">
        <v>69</v>
      </c>
    </row>
    <row r="765" ht="15.75" customHeight="1">
      <c r="A765" s="3">
        <v>2009.0</v>
      </c>
      <c r="B765" s="3">
        <v>1.0</v>
      </c>
      <c r="C765" s="3">
        <v>2009.5</v>
      </c>
      <c r="D765" s="3">
        <v>3.0</v>
      </c>
      <c r="E765" s="3">
        <v>1.0</v>
      </c>
      <c r="F765" s="3">
        <v>0.0</v>
      </c>
      <c r="G765" s="3" t="s">
        <v>64</v>
      </c>
      <c r="H765" s="3">
        <v>2.0</v>
      </c>
      <c r="I765" s="3">
        <v>1.0</v>
      </c>
      <c r="J765" s="3">
        <v>1.0</v>
      </c>
      <c r="K765" s="3">
        <v>2.0</v>
      </c>
      <c r="L765" s="3">
        <v>57.0</v>
      </c>
      <c r="M765" s="3">
        <v>5.0</v>
      </c>
      <c r="N765" s="10">
        <v>0.133713</v>
      </c>
      <c r="O765" s="10">
        <v>0.13022</v>
      </c>
      <c r="P765" s="3">
        <v>0.103795</v>
      </c>
      <c r="Q765" s="3">
        <v>100.0</v>
      </c>
      <c r="R765" s="3">
        <v>94.6215</v>
      </c>
      <c r="S765" s="3">
        <v>0.353962</v>
      </c>
      <c r="T765" s="10">
        <v>0.812481</v>
      </c>
      <c r="U765" s="10">
        <v>0.758427</v>
      </c>
      <c r="V765" s="3" t="s">
        <v>69</v>
      </c>
      <c r="W765" s="3" t="s">
        <v>69</v>
      </c>
    </row>
    <row r="766" ht="15.75" customHeight="1">
      <c r="A766" s="3">
        <v>2009.0</v>
      </c>
      <c r="B766" s="3">
        <v>1.0</v>
      </c>
      <c r="C766" s="3">
        <v>2009.5</v>
      </c>
      <c r="D766" s="3">
        <v>3.0</v>
      </c>
      <c r="E766" s="3">
        <v>1.0</v>
      </c>
      <c r="F766" s="3">
        <v>0.0</v>
      </c>
      <c r="G766" s="3" t="s">
        <v>64</v>
      </c>
      <c r="H766" s="3">
        <v>2.0</v>
      </c>
      <c r="I766" s="3">
        <v>1.0</v>
      </c>
      <c r="J766" s="3">
        <v>1.0</v>
      </c>
      <c r="K766" s="3">
        <v>2.0</v>
      </c>
      <c r="L766" s="3">
        <v>57.0</v>
      </c>
      <c r="M766" s="3">
        <v>6.0</v>
      </c>
      <c r="N766" s="10">
        <v>0.0844084</v>
      </c>
      <c r="O766" s="10">
        <v>0.105765</v>
      </c>
      <c r="P766" s="3">
        <v>-0.694437</v>
      </c>
      <c r="Q766" s="3">
        <v>100.0</v>
      </c>
      <c r="R766" s="3">
        <v>94.6215</v>
      </c>
      <c r="S766" s="3">
        <v>-1.90384</v>
      </c>
      <c r="T766" s="10">
        <v>0.896889</v>
      </c>
      <c r="U766" s="10">
        <v>0.864192</v>
      </c>
      <c r="V766" s="3" t="s">
        <v>69</v>
      </c>
      <c r="W766" s="3" t="s">
        <v>69</v>
      </c>
    </row>
    <row r="767" ht="15.75" customHeight="1">
      <c r="A767" s="3">
        <v>2009.0</v>
      </c>
      <c r="B767" s="3">
        <v>1.0</v>
      </c>
      <c r="C767" s="3">
        <v>2009.5</v>
      </c>
      <c r="D767" s="3">
        <v>3.0</v>
      </c>
      <c r="E767" s="3">
        <v>1.0</v>
      </c>
      <c r="F767" s="3">
        <v>0.0</v>
      </c>
      <c r="G767" s="3" t="s">
        <v>64</v>
      </c>
      <c r="H767" s="3">
        <v>2.0</v>
      </c>
      <c r="I767" s="3">
        <v>1.0</v>
      </c>
      <c r="J767" s="3">
        <v>1.0</v>
      </c>
      <c r="K767" s="3">
        <v>2.0</v>
      </c>
      <c r="L767" s="3">
        <v>57.0</v>
      </c>
      <c r="M767" s="3">
        <v>7.0</v>
      </c>
      <c r="N767" s="10">
        <v>0.0518052</v>
      </c>
      <c r="O767" s="10">
        <v>0.0610649</v>
      </c>
      <c r="P767" s="3">
        <v>-0.386709</v>
      </c>
      <c r="Q767" s="3">
        <v>100.0</v>
      </c>
      <c r="R767" s="3">
        <v>94.6215</v>
      </c>
      <c r="S767" s="3">
        <v>-0.851921</v>
      </c>
      <c r="T767" s="10">
        <v>0.948694</v>
      </c>
      <c r="U767" s="10">
        <v>0.925257</v>
      </c>
      <c r="V767" s="3" t="s">
        <v>69</v>
      </c>
      <c r="W767" s="3" t="s">
        <v>69</v>
      </c>
    </row>
    <row r="768" ht="15.75" customHeight="1">
      <c r="A768" s="3">
        <v>2009.0</v>
      </c>
      <c r="B768" s="3">
        <v>1.0</v>
      </c>
      <c r="C768" s="3">
        <v>2009.5</v>
      </c>
      <c r="D768" s="3">
        <v>3.0</v>
      </c>
      <c r="E768" s="3">
        <v>1.0</v>
      </c>
      <c r="F768" s="3">
        <v>0.0</v>
      </c>
      <c r="G768" s="3" t="s">
        <v>64</v>
      </c>
      <c r="H768" s="3">
        <v>2.0</v>
      </c>
      <c r="I768" s="3">
        <v>1.0</v>
      </c>
      <c r="J768" s="3">
        <v>1.0</v>
      </c>
      <c r="K768" s="3">
        <v>2.0</v>
      </c>
      <c r="L768" s="3">
        <v>57.0</v>
      </c>
      <c r="M768" s="3">
        <v>8.0</v>
      </c>
      <c r="N768" s="10">
        <v>0.0250026</v>
      </c>
      <c r="O768" s="10">
        <v>0.0338951</v>
      </c>
      <c r="P768" s="3">
        <v>-0.49141</v>
      </c>
      <c r="Q768" s="3">
        <v>100.0</v>
      </c>
      <c r="R768" s="3">
        <v>94.6215</v>
      </c>
      <c r="S768" s="3">
        <v>-0.760806</v>
      </c>
      <c r="T768" s="10">
        <v>0.973697</v>
      </c>
      <c r="U768" s="10">
        <v>0.959152</v>
      </c>
      <c r="V768" s="3" t="s">
        <v>69</v>
      </c>
      <c r="W768" s="3" t="s">
        <v>69</v>
      </c>
    </row>
    <row r="769" ht="15.75" customHeight="1">
      <c r="A769" s="3">
        <v>2009.0</v>
      </c>
      <c r="B769" s="3">
        <v>1.0</v>
      </c>
      <c r="C769" s="3">
        <v>2009.5</v>
      </c>
      <c r="D769" s="3">
        <v>3.0</v>
      </c>
      <c r="E769" s="3">
        <v>1.0</v>
      </c>
      <c r="F769" s="3">
        <v>0.0</v>
      </c>
      <c r="G769" s="3" t="s">
        <v>64</v>
      </c>
      <c r="H769" s="3">
        <v>2.0</v>
      </c>
      <c r="I769" s="3">
        <v>1.0</v>
      </c>
      <c r="J769" s="3">
        <v>1.0</v>
      </c>
      <c r="K769" s="3">
        <v>2.0</v>
      </c>
      <c r="L769" s="3">
        <v>57.0</v>
      </c>
      <c r="M769" s="3">
        <v>9.0</v>
      </c>
      <c r="N769" s="10">
        <v>0.0170018</v>
      </c>
      <c r="O769" s="10">
        <v>0.0209151</v>
      </c>
      <c r="P769" s="3">
        <v>-0.273471</v>
      </c>
      <c r="Q769" s="3">
        <v>100.0</v>
      </c>
      <c r="R769" s="3">
        <v>94.6215</v>
      </c>
      <c r="S769" s="3">
        <v>-0.352202</v>
      </c>
      <c r="T769" s="10">
        <v>0.990699</v>
      </c>
      <c r="U769" s="10">
        <v>0.980068</v>
      </c>
      <c r="V769" s="3" t="s">
        <v>69</v>
      </c>
      <c r="W769" s="3" t="s">
        <v>69</v>
      </c>
    </row>
    <row r="770" ht="15.75" customHeight="1">
      <c r="A770" s="3">
        <v>2009.0</v>
      </c>
      <c r="B770" s="3">
        <v>1.0</v>
      </c>
      <c r="C770" s="3">
        <v>2009.5</v>
      </c>
      <c r="D770" s="3">
        <v>3.0</v>
      </c>
      <c r="E770" s="3">
        <v>1.0</v>
      </c>
      <c r="F770" s="3">
        <v>0.0</v>
      </c>
      <c r="G770" s="3" t="s">
        <v>64</v>
      </c>
      <c r="H770" s="3">
        <v>2.0</v>
      </c>
      <c r="I770" s="3">
        <v>1.0</v>
      </c>
      <c r="J770" s="3">
        <v>1.0</v>
      </c>
      <c r="K770" s="3">
        <v>2.0</v>
      </c>
      <c r="L770" s="3">
        <v>57.0</v>
      </c>
      <c r="M770" s="3">
        <v>10.0</v>
      </c>
      <c r="N770" s="10">
        <v>0.00520061</v>
      </c>
      <c r="O770" s="10">
        <v>0.0136949</v>
      </c>
      <c r="P770" s="3">
        <v>-0.730875</v>
      </c>
      <c r="Q770" s="3">
        <v>100.0</v>
      </c>
      <c r="R770" s="3">
        <v>94.6215</v>
      </c>
      <c r="S770" s="3">
        <v>-0.503549</v>
      </c>
      <c r="T770" s="10">
        <v>0.995899</v>
      </c>
      <c r="U770" s="10">
        <v>0.993762</v>
      </c>
      <c r="V770" s="3" t="s">
        <v>69</v>
      </c>
      <c r="W770" s="3" t="s">
        <v>69</v>
      </c>
    </row>
    <row r="771" ht="15.75" customHeight="1">
      <c r="A771" s="3">
        <v>2009.0</v>
      </c>
      <c r="B771" s="3">
        <v>1.0</v>
      </c>
      <c r="C771" s="3">
        <v>2009.5</v>
      </c>
      <c r="D771" s="3">
        <v>3.0</v>
      </c>
      <c r="E771" s="3">
        <v>1.0</v>
      </c>
      <c r="F771" s="3">
        <v>0.0</v>
      </c>
      <c r="G771" s="3" t="s">
        <v>64</v>
      </c>
      <c r="H771" s="3">
        <v>2.0</v>
      </c>
      <c r="I771" s="3">
        <v>1.0</v>
      </c>
      <c r="J771" s="3">
        <v>1.0</v>
      </c>
      <c r="K771" s="3">
        <v>2.0</v>
      </c>
      <c r="L771" s="3">
        <v>57.0</v>
      </c>
      <c r="M771" s="3">
        <v>11.0</v>
      </c>
      <c r="N771" s="10">
        <v>0.00230033</v>
      </c>
      <c r="O771" s="10">
        <v>0.00297853</v>
      </c>
      <c r="P771" s="3">
        <v>-0.124453</v>
      </c>
      <c r="Q771" s="3">
        <v>100.0</v>
      </c>
      <c r="R771" s="3">
        <v>94.6215</v>
      </c>
      <c r="S771" s="3">
        <v>-0.0594353</v>
      </c>
      <c r="T771" s="10">
        <v>0.9982</v>
      </c>
      <c r="U771" s="10">
        <v>0.996741</v>
      </c>
      <c r="V771" s="3" t="s">
        <v>69</v>
      </c>
      <c r="W771" s="3" t="s">
        <v>69</v>
      </c>
    </row>
    <row r="772" ht="15.75" customHeight="1">
      <c r="A772" s="3">
        <v>2009.0</v>
      </c>
      <c r="B772" s="3">
        <v>1.0</v>
      </c>
      <c r="C772" s="3">
        <v>2009.5</v>
      </c>
      <c r="D772" s="3">
        <v>3.0</v>
      </c>
      <c r="E772" s="3">
        <v>1.0</v>
      </c>
      <c r="F772" s="3">
        <v>0.0</v>
      </c>
      <c r="G772" s="3" t="s">
        <v>64</v>
      </c>
      <c r="H772" s="3">
        <v>2.0</v>
      </c>
      <c r="I772" s="3">
        <v>1.0</v>
      </c>
      <c r="J772" s="3">
        <v>1.0</v>
      </c>
      <c r="K772" s="3">
        <v>2.0</v>
      </c>
      <c r="L772" s="3">
        <v>57.0</v>
      </c>
      <c r="M772" s="3">
        <v>12.0</v>
      </c>
      <c r="N772" s="10">
        <v>0.00150025</v>
      </c>
      <c r="O772" s="10">
        <v>0.00163228</v>
      </c>
      <c r="P772" s="3">
        <v>-0.0327062</v>
      </c>
      <c r="Q772" s="3">
        <v>100.0</v>
      </c>
      <c r="R772" s="3">
        <v>94.6215</v>
      </c>
      <c r="S772" s="3">
        <v>-0.012654</v>
      </c>
      <c r="T772" s="10">
        <v>0.9997</v>
      </c>
      <c r="U772" s="10">
        <v>0.998373</v>
      </c>
      <c r="V772" s="3" t="s">
        <v>69</v>
      </c>
      <c r="W772" s="3" t="s">
        <v>69</v>
      </c>
    </row>
    <row r="773" ht="15.75" customHeight="1">
      <c r="A773" s="3">
        <v>2009.0</v>
      </c>
      <c r="B773" s="3">
        <v>1.0</v>
      </c>
      <c r="C773" s="3">
        <v>2009.5</v>
      </c>
      <c r="D773" s="3">
        <v>3.0</v>
      </c>
      <c r="E773" s="3">
        <v>1.0</v>
      </c>
      <c r="F773" s="3">
        <v>0.0</v>
      </c>
      <c r="G773" s="3" t="s">
        <v>64</v>
      </c>
      <c r="H773" s="3">
        <v>2.0</v>
      </c>
      <c r="I773" s="3">
        <v>1.0</v>
      </c>
      <c r="J773" s="3">
        <v>1.0</v>
      </c>
      <c r="K773" s="3">
        <v>2.0</v>
      </c>
      <c r="L773" s="3">
        <v>57.0</v>
      </c>
      <c r="M773" s="3">
        <v>13.0</v>
      </c>
      <c r="N773" s="10">
        <v>3.0013E-4</v>
      </c>
      <c r="O773" s="10">
        <v>7.8755E-4</v>
      </c>
      <c r="P773" s="3">
        <v>-0.173754</v>
      </c>
      <c r="Q773" s="3">
        <v>100.0</v>
      </c>
      <c r="R773" s="3">
        <v>94.6215</v>
      </c>
      <c r="S773" s="3">
        <v>-0.0289539</v>
      </c>
      <c r="T773" s="10">
        <v>1.0</v>
      </c>
      <c r="U773" s="10">
        <v>0.999161</v>
      </c>
      <c r="V773" s="3" t="s">
        <v>69</v>
      </c>
      <c r="W773" s="3" t="s">
        <v>69</v>
      </c>
    </row>
    <row r="774" ht="15.75" customHeight="1">
      <c r="A774" s="3">
        <v>2009.0</v>
      </c>
      <c r="B774" s="3">
        <v>1.0</v>
      </c>
      <c r="C774" s="3">
        <v>2009.5</v>
      </c>
      <c r="D774" s="3">
        <v>3.0</v>
      </c>
      <c r="E774" s="3">
        <v>1.0</v>
      </c>
      <c r="F774" s="3">
        <v>0.0</v>
      </c>
      <c r="G774" s="3" t="s">
        <v>64</v>
      </c>
      <c r="H774" s="3">
        <v>2.0</v>
      </c>
      <c r="I774" s="3">
        <v>1.0</v>
      </c>
      <c r="J774" s="3">
        <v>1.0</v>
      </c>
      <c r="K774" s="3">
        <v>2.0</v>
      </c>
      <c r="L774" s="3">
        <v>57.0</v>
      </c>
      <c r="M774" s="3">
        <v>14.0</v>
      </c>
      <c r="N774" s="10">
        <v>9.99999E-8</v>
      </c>
      <c r="O774" s="10">
        <v>8.3921E-4</v>
      </c>
      <c r="P774" s="3">
        <v>-0.289778</v>
      </c>
      <c r="Q774" s="3">
        <v>100.0</v>
      </c>
      <c r="R774" s="3">
        <v>94.6215</v>
      </c>
      <c r="S774" s="10">
        <v>-9.03503E-5</v>
      </c>
      <c r="T774" s="10">
        <v>1.0</v>
      </c>
      <c r="U774" s="10">
        <v>1.0</v>
      </c>
      <c r="V774" s="3" t="s">
        <v>69</v>
      </c>
      <c r="W774" s="3" t="s">
        <v>69</v>
      </c>
    </row>
    <row r="775" ht="15.75" customHeight="1">
      <c r="A775" s="3">
        <v>2009.0</v>
      </c>
      <c r="B775" s="3">
        <v>1.0</v>
      </c>
      <c r="C775" s="3">
        <v>2009.5</v>
      </c>
      <c r="D775" s="3">
        <v>3.0</v>
      </c>
      <c r="E775" s="3">
        <v>1.0</v>
      </c>
      <c r="F775" s="3">
        <v>0.0</v>
      </c>
      <c r="G775" s="3" t="s">
        <v>64</v>
      </c>
      <c r="H775" s="3">
        <v>2.0</v>
      </c>
      <c r="I775" s="3">
        <v>1.0</v>
      </c>
      <c r="J775" s="3">
        <v>1.0</v>
      </c>
      <c r="K775" s="3">
        <v>1.0</v>
      </c>
      <c r="L775" s="3">
        <v>12.0</v>
      </c>
      <c r="N775" s="10"/>
      <c r="O775" s="10"/>
      <c r="T775" s="10"/>
      <c r="U775" s="10"/>
    </row>
    <row r="776" ht="15.75" customHeight="1">
      <c r="A776" s="3">
        <v>2010.0</v>
      </c>
      <c r="B776" s="3">
        <v>1.0</v>
      </c>
      <c r="C776" s="3">
        <v>2010.5</v>
      </c>
      <c r="D776" s="3">
        <v>3.0</v>
      </c>
      <c r="E776" s="3">
        <v>1.0</v>
      </c>
      <c r="F776" s="3">
        <v>0.0</v>
      </c>
      <c r="G776" s="3" t="s">
        <v>64</v>
      </c>
      <c r="H776" s="3">
        <v>2.0</v>
      </c>
      <c r="I776" s="3">
        <v>1.0</v>
      </c>
      <c r="J776" s="3">
        <v>1.0</v>
      </c>
      <c r="K776" s="3">
        <v>2.0</v>
      </c>
      <c r="L776" s="3">
        <v>57.0</v>
      </c>
      <c r="M776" s="3">
        <v>1.0</v>
      </c>
      <c r="N776" s="10">
        <v>0.00579893</v>
      </c>
      <c r="O776" s="10">
        <v>0.00538464</v>
      </c>
      <c r="P776" s="3">
        <v>0.0566105</v>
      </c>
      <c r="Q776" s="3">
        <v>100.0</v>
      </c>
      <c r="R776" s="3">
        <v>18.4454</v>
      </c>
      <c r="S776" s="3">
        <v>0.0429833</v>
      </c>
      <c r="T776" s="10">
        <v>0.00579893</v>
      </c>
      <c r="U776" s="10">
        <v>0.00538464</v>
      </c>
      <c r="V776" s="3" t="s">
        <v>69</v>
      </c>
      <c r="W776" s="3" t="s">
        <v>69</v>
      </c>
    </row>
    <row r="777" ht="15.75" customHeight="1">
      <c r="A777" s="3">
        <v>2010.0</v>
      </c>
      <c r="B777" s="3">
        <v>1.0</v>
      </c>
      <c r="C777" s="3">
        <v>2010.5</v>
      </c>
      <c r="D777" s="3">
        <v>3.0</v>
      </c>
      <c r="E777" s="3">
        <v>1.0</v>
      </c>
      <c r="F777" s="3">
        <v>0.0</v>
      </c>
      <c r="G777" s="3" t="s">
        <v>64</v>
      </c>
      <c r="H777" s="3">
        <v>2.0</v>
      </c>
      <c r="I777" s="3">
        <v>1.0</v>
      </c>
      <c r="J777" s="3">
        <v>1.0</v>
      </c>
      <c r="K777" s="3">
        <v>2.0</v>
      </c>
      <c r="L777" s="3">
        <v>57.0</v>
      </c>
      <c r="M777" s="3">
        <v>2.0</v>
      </c>
      <c r="N777" s="10">
        <v>0.0531894</v>
      </c>
      <c r="O777" s="10">
        <v>0.0540448</v>
      </c>
      <c r="P777" s="3">
        <v>-0.0378324</v>
      </c>
      <c r="Q777" s="3">
        <v>100.0</v>
      </c>
      <c r="R777" s="3">
        <v>18.4454</v>
      </c>
      <c r="S777" s="3">
        <v>-0.0848609</v>
      </c>
      <c r="T777" s="10">
        <v>0.0589883</v>
      </c>
      <c r="U777" s="10">
        <v>0.0594294</v>
      </c>
      <c r="V777" s="3" t="s">
        <v>69</v>
      </c>
      <c r="W777" s="3" t="s">
        <v>69</v>
      </c>
    </row>
    <row r="778" ht="15.75" customHeight="1">
      <c r="A778" s="3">
        <v>2010.0</v>
      </c>
      <c r="B778" s="3">
        <v>1.0</v>
      </c>
      <c r="C778" s="3">
        <v>2010.5</v>
      </c>
      <c r="D778" s="3">
        <v>3.0</v>
      </c>
      <c r="E778" s="3">
        <v>1.0</v>
      </c>
      <c r="F778" s="3">
        <v>0.0</v>
      </c>
      <c r="G778" s="3" t="s">
        <v>64</v>
      </c>
      <c r="H778" s="3">
        <v>2.0</v>
      </c>
      <c r="I778" s="3">
        <v>1.0</v>
      </c>
      <c r="J778" s="3">
        <v>1.0</v>
      </c>
      <c r="K778" s="3">
        <v>2.0</v>
      </c>
      <c r="L778" s="3">
        <v>57.0</v>
      </c>
      <c r="M778" s="3">
        <v>3.0</v>
      </c>
      <c r="N778" s="10">
        <v>0.39772</v>
      </c>
      <c r="O778" s="10">
        <v>0.218444</v>
      </c>
      <c r="P778" s="3">
        <v>4.33882</v>
      </c>
      <c r="Q778" s="3">
        <v>100.0</v>
      </c>
      <c r="R778" s="3">
        <v>18.4454</v>
      </c>
      <c r="S778" s="3">
        <v>23.8321</v>
      </c>
      <c r="T778" s="10">
        <v>0.456708</v>
      </c>
      <c r="U778" s="10">
        <v>0.277874</v>
      </c>
      <c r="V778" s="3" t="s">
        <v>69</v>
      </c>
      <c r="W778" s="3" t="s">
        <v>69</v>
      </c>
    </row>
    <row r="779" ht="15.75" customHeight="1">
      <c r="A779" s="3">
        <v>2010.0</v>
      </c>
      <c r="B779" s="3">
        <v>1.0</v>
      </c>
      <c r="C779" s="3">
        <v>2010.5</v>
      </c>
      <c r="D779" s="3">
        <v>3.0</v>
      </c>
      <c r="E779" s="3">
        <v>1.0</v>
      </c>
      <c r="F779" s="3">
        <v>0.0</v>
      </c>
      <c r="G779" s="3" t="s">
        <v>64</v>
      </c>
      <c r="H779" s="3">
        <v>2.0</v>
      </c>
      <c r="I779" s="3">
        <v>1.0</v>
      </c>
      <c r="J779" s="3">
        <v>1.0</v>
      </c>
      <c r="K779" s="3">
        <v>2.0</v>
      </c>
      <c r="L779" s="3">
        <v>57.0</v>
      </c>
      <c r="M779" s="3">
        <v>4.0</v>
      </c>
      <c r="N779" s="10">
        <v>0.362227</v>
      </c>
      <c r="O779" s="10">
        <v>0.342407</v>
      </c>
      <c r="P779" s="3">
        <v>0.417687</v>
      </c>
      <c r="Q779" s="3">
        <v>100.0</v>
      </c>
      <c r="R779" s="3">
        <v>18.4454</v>
      </c>
      <c r="S779" s="3">
        <v>2.03827</v>
      </c>
      <c r="T779" s="10">
        <v>0.818935</v>
      </c>
      <c r="U779" s="10">
        <v>0.620281</v>
      </c>
      <c r="V779" s="3" t="s">
        <v>69</v>
      </c>
      <c r="W779" s="3" t="s">
        <v>69</v>
      </c>
    </row>
    <row r="780" ht="15.75" customHeight="1">
      <c r="A780" s="3">
        <v>2010.0</v>
      </c>
      <c r="B780" s="3">
        <v>1.0</v>
      </c>
      <c r="C780" s="3">
        <v>2010.5</v>
      </c>
      <c r="D780" s="3">
        <v>3.0</v>
      </c>
      <c r="E780" s="3">
        <v>1.0</v>
      </c>
      <c r="F780" s="3">
        <v>0.0</v>
      </c>
      <c r="G780" s="3" t="s">
        <v>64</v>
      </c>
      <c r="H780" s="3">
        <v>2.0</v>
      </c>
      <c r="I780" s="3">
        <v>1.0</v>
      </c>
      <c r="J780" s="3">
        <v>1.0</v>
      </c>
      <c r="K780" s="3">
        <v>2.0</v>
      </c>
      <c r="L780" s="3">
        <v>57.0</v>
      </c>
      <c r="M780" s="3">
        <v>5.0</v>
      </c>
      <c r="N780" s="10">
        <v>0.0712857</v>
      </c>
      <c r="O780" s="10">
        <v>0.159427</v>
      </c>
      <c r="P780" s="3">
        <v>-2.40775</v>
      </c>
      <c r="Q780" s="3">
        <v>100.0</v>
      </c>
      <c r="R780" s="3">
        <v>18.4454</v>
      </c>
      <c r="S780" s="3">
        <v>-5.73773</v>
      </c>
      <c r="T780" s="10">
        <v>0.890221</v>
      </c>
      <c r="U780" s="10">
        <v>0.779708</v>
      </c>
      <c r="V780" s="3" t="s">
        <v>69</v>
      </c>
      <c r="W780" s="3" t="s">
        <v>69</v>
      </c>
    </row>
    <row r="781" ht="15.75" customHeight="1">
      <c r="A781" s="3">
        <v>2010.0</v>
      </c>
      <c r="B781" s="3">
        <v>1.0</v>
      </c>
      <c r="C781" s="3">
        <v>2010.5</v>
      </c>
      <c r="D781" s="3">
        <v>3.0</v>
      </c>
      <c r="E781" s="3">
        <v>1.0</v>
      </c>
      <c r="F781" s="3">
        <v>0.0</v>
      </c>
      <c r="G781" s="3" t="s">
        <v>64</v>
      </c>
      <c r="H781" s="3">
        <v>2.0</v>
      </c>
      <c r="I781" s="3">
        <v>1.0</v>
      </c>
      <c r="J781" s="3">
        <v>1.0</v>
      </c>
      <c r="K781" s="3">
        <v>2.0</v>
      </c>
      <c r="L781" s="3">
        <v>57.0</v>
      </c>
      <c r="M781" s="3">
        <v>6.0</v>
      </c>
      <c r="N781" s="10">
        <v>0.0518896</v>
      </c>
      <c r="O781" s="10">
        <v>0.0836526</v>
      </c>
      <c r="P781" s="3">
        <v>-1.14723</v>
      </c>
      <c r="Q781" s="3">
        <v>100.0</v>
      </c>
      <c r="R781" s="3">
        <v>18.4454</v>
      </c>
      <c r="S781" s="3">
        <v>-2.47801</v>
      </c>
      <c r="T781" s="10">
        <v>0.942111</v>
      </c>
      <c r="U781" s="10">
        <v>0.863361</v>
      </c>
      <c r="V781" s="3" t="s">
        <v>69</v>
      </c>
      <c r="W781" s="3" t="s">
        <v>69</v>
      </c>
    </row>
    <row r="782" ht="15.75" customHeight="1">
      <c r="A782" s="3">
        <v>2010.0</v>
      </c>
      <c r="B782" s="3">
        <v>1.0</v>
      </c>
      <c r="C782" s="3">
        <v>2010.5</v>
      </c>
      <c r="D782" s="3">
        <v>3.0</v>
      </c>
      <c r="E782" s="3">
        <v>1.0</v>
      </c>
      <c r="F782" s="3">
        <v>0.0</v>
      </c>
      <c r="G782" s="3" t="s">
        <v>64</v>
      </c>
      <c r="H782" s="3">
        <v>2.0</v>
      </c>
      <c r="I782" s="3">
        <v>1.0</v>
      </c>
      <c r="J782" s="3">
        <v>1.0</v>
      </c>
      <c r="K782" s="3">
        <v>2.0</v>
      </c>
      <c r="L782" s="3">
        <v>57.0</v>
      </c>
      <c r="M782" s="3">
        <v>7.0</v>
      </c>
      <c r="N782" s="10">
        <v>0.0313938</v>
      </c>
      <c r="O782" s="10">
        <v>0.064514</v>
      </c>
      <c r="P782" s="3">
        <v>-1.34818</v>
      </c>
      <c r="Q782" s="3">
        <v>100.0</v>
      </c>
      <c r="R782" s="3">
        <v>18.4454</v>
      </c>
      <c r="S782" s="3">
        <v>-2.26121</v>
      </c>
      <c r="T782" s="10">
        <v>0.973505</v>
      </c>
      <c r="U782" s="10">
        <v>0.927875</v>
      </c>
      <c r="V782" s="3" t="s">
        <v>69</v>
      </c>
      <c r="W782" s="3" t="s">
        <v>69</v>
      </c>
    </row>
    <row r="783" ht="15.75" customHeight="1">
      <c r="A783" s="3">
        <v>2010.0</v>
      </c>
      <c r="B783" s="3">
        <v>1.0</v>
      </c>
      <c r="C783" s="3">
        <v>2010.5</v>
      </c>
      <c r="D783" s="3">
        <v>3.0</v>
      </c>
      <c r="E783" s="3">
        <v>1.0</v>
      </c>
      <c r="F783" s="3">
        <v>0.0</v>
      </c>
      <c r="G783" s="3" t="s">
        <v>64</v>
      </c>
      <c r="H783" s="3">
        <v>2.0</v>
      </c>
      <c r="I783" s="3">
        <v>1.0</v>
      </c>
      <c r="J783" s="3">
        <v>1.0</v>
      </c>
      <c r="K783" s="3">
        <v>2.0</v>
      </c>
      <c r="L783" s="3">
        <v>57.0</v>
      </c>
      <c r="M783" s="3">
        <v>8.0</v>
      </c>
      <c r="N783" s="10">
        <v>0.0144972</v>
      </c>
      <c r="O783" s="10">
        <v>0.0348017</v>
      </c>
      <c r="P783" s="3">
        <v>-1.10786</v>
      </c>
      <c r="Q783" s="3">
        <v>100.0</v>
      </c>
      <c r="R783" s="3">
        <v>18.4454</v>
      </c>
      <c r="S783" s="3">
        <v>-1.26954</v>
      </c>
      <c r="T783" s="10">
        <v>0.988002</v>
      </c>
      <c r="U783" s="10">
        <v>0.962677</v>
      </c>
      <c r="V783" s="3" t="s">
        <v>69</v>
      </c>
      <c r="W783" s="3" t="s">
        <v>69</v>
      </c>
    </row>
    <row r="784" ht="15.75" customHeight="1">
      <c r="A784" s="3">
        <v>2010.0</v>
      </c>
      <c r="B784" s="3">
        <v>1.0</v>
      </c>
      <c r="C784" s="3">
        <v>2010.5</v>
      </c>
      <c r="D784" s="3">
        <v>3.0</v>
      </c>
      <c r="E784" s="3">
        <v>1.0</v>
      </c>
      <c r="F784" s="3">
        <v>0.0</v>
      </c>
      <c r="G784" s="3" t="s">
        <v>64</v>
      </c>
      <c r="H784" s="3">
        <v>2.0</v>
      </c>
      <c r="I784" s="3">
        <v>1.0</v>
      </c>
      <c r="J784" s="3">
        <v>1.0</v>
      </c>
      <c r="K784" s="3">
        <v>2.0</v>
      </c>
      <c r="L784" s="3">
        <v>57.0</v>
      </c>
      <c r="M784" s="3">
        <v>9.0</v>
      </c>
      <c r="N784" s="10">
        <v>0.00689871</v>
      </c>
      <c r="O784" s="10">
        <v>0.018049</v>
      </c>
      <c r="P784" s="3">
        <v>-0.837557</v>
      </c>
      <c r="Q784" s="3">
        <v>100.0</v>
      </c>
      <c r="R784" s="3">
        <v>18.4454</v>
      </c>
      <c r="S784" s="3">
        <v>-0.663487</v>
      </c>
      <c r="T784" s="10">
        <v>0.994901</v>
      </c>
      <c r="U784" s="10">
        <v>0.980726</v>
      </c>
      <c r="V784" s="3" t="s">
        <v>69</v>
      </c>
      <c r="W784" s="3" t="s">
        <v>69</v>
      </c>
    </row>
    <row r="785" ht="15.75" customHeight="1">
      <c r="A785" s="3">
        <v>2010.0</v>
      </c>
      <c r="B785" s="3">
        <v>1.0</v>
      </c>
      <c r="C785" s="3">
        <v>2010.5</v>
      </c>
      <c r="D785" s="3">
        <v>3.0</v>
      </c>
      <c r="E785" s="3">
        <v>1.0</v>
      </c>
      <c r="F785" s="3">
        <v>0.0</v>
      </c>
      <c r="G785" s="3" t="s">
        <v>64</v>
      </c>
      <c r="H785" s="3">
        <v>2.0</v>
      </c>
      <c r="I785" s="3">
        <v>1.0</v>
      </c>
      <c r="J785" s="3">
        <v>1.0</v>
      </c>
      <c r="K785" s="3">
        <v>2.0</v>
      </c>
      <c r="L785" s="3">
        <v>57.0</v>
      </c>
      <c r="M785" s="3">
        <v>10.0</v>
      </c>
      <c r="N785" s="10">
        <v>0.00239962</v>
      </c>
      <c r="O785" s="10">
        <v>0.0103736</v>
      </c>
      <c r="P785" s="3">
        <v>-0.787003</v>
      </c>
      <c r="Q785" s="3">
        <v>100.0</v>
      </c>
      <c r="R785" s="3">
        <v>18.4454</v>
      </c>
      <c r="S785" s="3">
        <v>-0.351294</v>
      </c>
      <c r="T785" s="10">
        <v>0.9973</v>
      </c>
      <c r="U785" s="10">
        <v>0.991099</v>
      </c>
      <c r="V785" s="3" t="s">
        <v>69</v>
      </c>
      <c r="W785" s="3" t="s">
        <v>69</v>
      </c>
    </row>
    <row r="786" ht="15.75" customHeight="1">
      <c r="A786" s="3">
        <v>2010.0</v>
      </c>
      <c r="B786" s="3">
        <v>1.0</v>
      </c>
      <c r="C786" s="3">
        <v>2010.5</v>
      </c>
      <c r="D786" s="3">
        <v>3.0</v>
      </c>
      <c r="E786" s="3">
        <v>1.0</v>
      </c>
      <c r="F786" s="3">
        <v>0.0</v>
      </c>
      <c r="G786" s="3" t="s">
        <v>64</v>
      </c>
      <c r="H786" s="3">
        <v>2.0</v>
      </c>
      <c r="I786" s="3">
        <v>1.0</v>
      </c>
      <c r="J786" s="3">
        <v>1.0</v>
      </c>
      <c r="K786" s="3">
        <v>2.0</v>
      </c>
      <c r="L786" s="3">
        <v>57.0</v>
      </c>
      <c r="M786" s="3">
        <v>11.0</v>
      </c>
      <c r="N786" s="10">
        <v>0.00129984</v>
      </c>
      <c r="O786" s="10">
        <v>0.00627956</v>
      </c>
      <c r="P786" s="3">
        <v>-0.630388</v>
      </c>
      <c r="Q786" s="3">
        <v>100.0</v>
      </c>
      <c r="R786" s="3">
        <v>18.4454</v>
      </c>
      <c r="S786" s="3">
        <v>-0.204732</v>
      </c>
      <c r="T786" s="10">
        <v>0.9986</v>
      </c>
      <c r="U786" s="10">
        <v>0.997379</v>
      </c>
      <c r="V786" s="3" t="s">
        <v>69</v>
      </c>
      <c r="W786" s="3" t="s">
        <v>69</v>
      </c>
    </row>
    <row r="787" ht="15.75" customHeight="1">
      <c r="A787" s="3">
        <v>2010.0</v>
      </c>
      <c r="B787" s="3">
        <v>1.0</v>
      </c>
      <c r="C787" s="3">
        <v>2010.5</v>
      </c>
      <c r="D787" s="3">
        <v>3.0</v>
      </c>
      <c r="E787" s="3">
        <v>1.0</v>
      </c>
      <c r="F787" s="3">
        <v>0.0</v>
      </c>
      <c r="G787" s="3" t="s">
        <v>64</v>
      </c>
      <c r="H787" s="3">
        <v>2.0</v>
      </c>
      <c r="I787" s="3">
        <v>1.0</v>
      </c>
      <c r="J787" s="3">
        <v>1.0</v>
      </c>
      <c r="K787" s="3">
        <v>2.0</v>
      </c>
      <c r="L787" s="3">
        <v>57.0</v>
      </c>
      <c r="M787" s="3">
        <v>12.0</v>
      </c>
      <c r="N787" s="10">
        <v>9.99999E-8</v>
      </c>
      <c r="O787" s="10">
        <v>0.00124204</v>
      </c>
      <c r="P787" s="3">
        <v>-0.352617</v>
      </c>
      <c r="Q787" s="3">
        <v>100.0</v>
      </c>
      <c r="R787" s="3">
        <v>18.4454</v>
      </c>
      <c r="S787" s="10">
        <v>-9.42709E-5</v>
      </c>
      <c r="T787" s="10">
        <v>0.9986</v>
      </c>
      <c r="U787" s="10">
        <v>0.998621</v>
      </c>
      <c r="V787" s="3" t="s">
        <v>69</v>
      </c>
      <c r="W787" s="3" t="s">
        <v>69</v>
      </c>
    </row>
    <row r="788" ht="15.75" customHeight="1">
      <c r="A788" s="3">
        <v>2010.0</v>
      </c>
      <c r="B788" s="3">
        <v>1.0</v>
      </c>
      <c r="C788" s="3">
        <v>2010.5</v>
      </c>
      <c r="D788" s="3">
        <v>3.0</v>
      </c>
      <c r="E788" s="3">
        <v>1.0</v>
      </c>
      <c r="F788" s="3">
        <v>0.0</v>
      </c>
      <c r="G788" s="3" t="s">
        <v>64</v>
      </c>
      <c r="H788" s="3">
        <v>2.0</v>
      </c>
      <c r="I788" s="3">
        <v>1.0</v>
      </c>
      <c r="J788" s="3">
        <v>1.0</v>
      </c>
      <c r="K788" s="3">
        <v>2.0</v>
      </c>
      <c r="L788" s="3">
        <v>57.0</v>
      </c>
      <c r="M788" s="3">
        <v>13.0</v>
      </c>
      <c r="N788" s="10">
        <v>9.99999E-8</v>
      </c>
      <c r="O788" s="10">
        <v>5.9478E-4</v>
      </c>
      <c r="P788" s="3">
        <v>-0.243913</v>
      </c>
      <c r="Q788" s="3">
        <v>100.0</v>
      </c>
      <c r="R788" s="3">
        <v>18.4454</v>
      </c>
      <c r="S788" s="10">
        <v>-8.69077E-5</v>
      </c>
      <c r="T788" s="10">
        <v>0.9986</v>
      </c>
      <c r="U788" s="10">
        <v>0.999216</v>
      </c>
      <c r="V788" s="3" t="s">
        <v>69</v>
      </c>
      <c r="W788" s="3" t="s">
        <v>69</v>
      </c>
    </row>
    <row r="789" ht="15.75" customHeight="1">
      <c r="A789" s="3">
        <v>2010.0</v>
      </c>
      <c r="B789" s="3">
        <v>1.0</v>
      </c>
      <c r="C789" s="3">
        <v>2010.5</v>
      </c>
      <c r="D789" s="3">
        <v>3.0</v>
      </c>
      <c r="E789" s="3">
        <v>1.0</v>
      </c>
      <c r="F789" s="3">
        <v>0.0</v>
      </c>
      <c r="G789" s="3" t="s">
        <v>64</v>
      </c>
      <c r="H789" s="3">
        <v>2.0</v>
      </c>
      <c r="I789" s="3">
        <v>1.0</v>
      </c>
      <c r="J789" s="3">
        <v>1.0</v>
      </c>
      <c r="K789" s="3">
        <v>2.0</v>
      </c>
      <c r="L789" s="3">
        <v>57.0</v>
      </c>
      <c r="M789" s="3">
        <v>14.0</v>
      </c>
      <c r="N789" s="10">
        <v>0.00139982</v>
      </c>
      <c r="O789" s="10">
        <v>7.84297E-4</v>
      </c>
      <c r="P789" s="3">
        <v>0.219873</v>
      </c>
      <c r="Q789" s="3">
        <v>100.0</v>
      </c>
      <c r="R789" s="3">
        <v>18.4454</v>
      </c>
      <c r="S789" s="3">
        <v>0.0810928</v>
      </c>
      <c r="T789" s="10">
        <v>1.0</v>
      </c>
      <c r="U789" s="10">
        <v>1.0</v>
      </c>
      <c r="V789" s="3" t="s">
        <v>69</v>
      </c>
      <c r="W789" s="3" t="s">
        <v>69</v>
      </c>
    </row>
    <row r="790" ht="15.75" customHeight="1">
      <c r="A790" s="3">
        <v>2010.0</v>
      </c>
      <c r="B790" s="3">
        <v>1.0</v>
      </c>
      <c r="C790" s="3">
        <v>2010.5</v>
      </c>
      <c r="D790" s="3">
        <v>3.0</v>
      </c>
      <c r="E790" s="3">
        <v>1.0</v>
      </c>
      <c r="F790" s="3">
        <v>0.0</v>
      </c>
      <c r="G790" s="3" t="s">
        <v>64</v>
      </c>
      <c r="H790" s="3">
        <v>2.0</v>
      </c>
      <c r="I790" s="3">
        <v>1.0</v>
      </c>
      <c r="J790" s="3">
        <v>1.0</v>
      </c>
      <c r="K790" s="3">
        <v>1.0</v>
      </c>
      <c r="L790" s="3">
        <v>12.0</v>
      </c>
      <c r="N790" s="10"/>
      <c r="O790" s="10"/>
      <c r="T790" s="10"/>
      <c r="U790" s="10"/>
    </row>
    <row r="791" ht="15.75" customHeight="1">
      <c r="A791" s="3">
        <v>2011.0</v>
      </c>
      <c r="B791" s="3">
        <v>1.0</v>
      </c>
      <c r="C791" s="3">
        <v>2011.5</v>
      </c>
      <c r="D791" s="3">
        <v>3.0</v>
      </c>
      <c r="E791" s="3">
        <v>1.0</v>
      </c>
      <c r="F791" s="3">
        <v>0.0</v>
      </c>
      <c r="G791" s="3" t="s">
        <v>64</v>
      </c>
      <c r="H791" s="3">
        <v>2.0</v>
      </c>
      <c r="I791" s="3">
        <v>1.0</v>
      </c>
      <c r="J791" s="3">
        <v>1.0</v>
      </c>
      <c r="K791" s="3">
        <v>2.0</v>
      </c>
      <c r="L791" s="3">
        <v>57.0</v>
      </c>
      <c r="M791" s="3">
        <v>1.0</v>
      </c>
      <c r="N791" s="10">
        <v>0.00460055</v>
      </c>
      <c r="O791" s="10">
        <v>0.00691348</v>
      </c>
      <c r="P791" s="3">
        <v>-0.279138</v>
      </c>
      <c r="Q791" s="3">
        <v>100.0</v>
      </c>
      <c r="R791" s="3">
        <v>94.9602</v>
      </c>
      <c r="S791" s="3">
        <v>-0.187379</v>
      </c>
      <c r="T791" s="10">
        <v>0.00460055</v>
      </c>
      <c r="U791" s="10">
        <v>0.00691348</v>
      </c>
      <c r="V791" s="3" t="s">
        <v>69</v>
      </c>
      <c r="W791" s="3" t="s">
        <v>69</v>
      </c>
    </row>
    <row r="792" ht="15.75" customHeight="1">
      <c r="A792" s="3">
        <v>2011.0</v>
      </c>
      <c r="B792" s="3">
        <v>1.0</v>
      </c>
      <c r="C792" s="3">
        <v>2011.5</v>
      </c>
      <c r="D792" s="3">
        <v>3.0</v>
      </c>
      <c r="E792" s="3">
        <v>1.0</v>
      </c>
      <c r="F792" s="3">
        <v>0.0</v>
      </c>
      <c r="G792" s="3" t="s">
        <v>64</v>
      </c>
      <c r="H792" s="3">
        <v>2.0</v>
      </c>
      <c r="I792" s="3">
        <v>1.0</v>
      </c>
      <c r="J792" s="3">
        <v>1.0</v>
      </c>
      <c r="K792" s="3">
        <v>2.0</v>
      </c>
      <c r="L792" s="3">
        <v>57.0</v>
      </c>
      <c r="M792" s="3">
        <v>2.0</v>
      </c>
      <c r="N792" s="10">
        <v>0.0540054</v>
      </c>
      <c r="O792" s="10">
        <v>0.0594137</v>
      </c>
      <c r="P792" s="10">
        <v>-0.228779</v>
      </c>
      <c r="Q792" s="3">
        <v>100.0</v>
      </c>
      <c r="R792" s="3">
        <v>94.9602</v>
      </c>
      <c r="S792" s="10">
        <v>-0.51543</v>
      </c>
      <c r="T792" s="10">
        <v>0.058606</v>
      </c>
      <c r="U792" s="10">
        <v>0.0663272</v>
      </c>
      <c r="V792" s="3" t="s">
        <v>69</v>
      </c>
      <c r="W792" s="3" t="s">
        <v>69</v>
      </c>
    </row>
    <row r="793" ht="15.75" customHeight="1">
      <c r="A793" s="3">
        <v>2011.0</v>
      </c>
      <c r="B793" s="3">
        <v>1.0</v>
      </c>
      <c r="C793" s="3">
        <v>2011.5</v>
      </c>
      <c r="D793" s="3">
        <v>3.0</v>
      </c>
      <c r="E793" s="3">
        <v>1.0</v>
      </c>
      <c r="F793" s="3">
        <v>0.0</v>
      </c>
      <c r="G793" s="3" t="s">
        <v>64</v>
      </c>
      <c r="H793" s="3">
        <v>2.0</v>
      </c>
      <c r="I793" s="3">
        <v>1.0</v>
      </c>
      <c r="J793" s="3">
        <v>1.0</v>
      </c>
      <c r="K793" s="3">
        <v>2.0</v>
      </c>
      <c r="L793" s="3">
        <v>57.0</v>
      </c>
      <c r="M793" s="3">
        <v>3.0</v>
      </c>
      <c r="N793" s="10">
        <v>0.174117</v>
      </c>
      <c r="O793" s="10">
        <v>0.195114</v>
      </c>
      <c r="P793" s="3">
        <v>-0.529827</v>
      </c>
      <c r="Q793" s="3">
        <v>100.0</v>
      </c>
      <c r="R793" s="3">
        <v>94.9602</v>
      </c>
      <c r="S793" s="3">
        <v>-1.98238</v>
      </c>
      <c r="T793" s="10">
        <v>0.232723</v>
      </c>
      <c r="U793" s="10">
        <v>0.261441</v>
      </c>
      <c r="V793" s="3" t="s">
        <v>69</v>
      </c>
      <c r="W793" s="3" t="s">
        <v>69</v>
      </c>
    </row>
    <row r="794" ht="15.75" customHeight="1">
      <c r="A794" s="3">
        <v>2011.0</v>
      </c>
      <c r="B794" s="3">
        <v>1.0</v>
      </c>
      <c r="C794" s="3">
        <v>2011.5</v>
      </c>
      <c r="D794" s="3">
        <v>3.0</v>
      </c>
      <c r="E794" s="3">
        <v>1.0</v>
      </c>
      <c r="F794" s="3">
        <v>0.0</v>
      </c>
      <c r="G794" s="3" t="s">
        <v>64</v>
      </c>
      <c r="H794" s="3">
        <v>2.0</v>
      </c>
      <c r="I794" s="3">
        <v>1.0</v>
      </c>
      <c r="J794" s="3">
        <v>1.0</v>
      </c>
      <c r="K794" s="3">
        <v>2.0</v>
      </c>
      <c r="L794" s="3">
        <v>57.0</v>
      </c>
      <c r="M794" s="3">
        <v>4.0</v>
      </c>
      <c r="N794" s="10">
        <v>0.229223</v>
      </c>
      <c r="O794" s="10">
        <v>0.252485</v>
      </c>
      <c r="P794" s="3">
        <v>-0.535458</v>
      </c>
      <c r="Q794" s="3">
        <v>100.0</v>
      </c>
      <c r="R794" s="3">
        <v>94.9602</v>
      </c>
      <c r="S794" s="3">
        <v>-2.21562</v>
      </c>
      <c r="T794" s="10">
        <v>0.461946</v>
      </c>
      <c r="U794" s="10">
        <v>0.513926</v>
      </c>
      <c r="V794" s="3" t="s">
        <v>69</v>
      </c>
      <c r="W794" s="3" t="s">
        <v>69</v>
      </c>
    </row>
    <row r="795" ht="15.75" customHeight="1">
      <c r="A795" s="3">
        <v>2011.0</v>
      </c>
      <c r="B795" s="3">
        <v>1.0</v>
      </c>
      <c r="C795" s="3">
        <v>2011.5</v>
      </c>
      <c r="D795" s="3">
        <v>3.0</v>
      </c>
      <c r="E795" s="3">
        <v>1.0</v>
      </c>
      <c r="F795" s="3">
        <v>0.0</v>
      </c>
      <c r="G795" s="3" t="s">
        <v>64</v>
      </c>
      <c r="H795" s="3">
        <v>2.0</v>
      </c>
      <c r="I795" s="3">
        <v>1.0</v>
      </c>
      <c r="J795" s="3">
        <v>1.0</v>
      </c>
      <c r="K795" s="3">
        <v>2.0</v>
      </c>
      <c r="L795" s="3">
        <v>57.0</v>
      </c>
      <c r="M795" s="3">
        <v>5.0</v>
      </c>
      <c r="N795" s="10">
        <v>0.254725</v>
      </c>
      <c r="O795" s="10">
        <v>0.240527</v>
      </c>
      <c r="P795" s="3">
        <v>0.332191</v>
      </c>
      <c r="Q795" s="3">
        <v>100.0</v>
      </c>
      <c r="R795" s="3">
        <v>94.9602</v>
      </c>
      <c r="S795" s="3">
        <v>1.4609</v>
      </c>
      <c r="T795" s="10">
        <v>0.716671</v>
      </c>
      <c r="U795" s="10">
        <v>0.754453</v>
      </c>
      <c r="V795" s="3" t="s">
        <v>69</v>
      </c>
      <c r="W795" s="3" t="s">
        <v>69</v>
      </c>
    </row>
    <row r="796" ht="15.75" customHeight="1">
      <c r="A796" s="3">
        <v>2011.0</v>
      </c>
      <c r="B796" s="3">
        <v>1.0</v>
      </c>
      <c r="C796" s="3">
        <v>2011.5</v>
      </c>
      <c r="D796" s="3">
        <v>3.0</v>
      </c>
      <c r="E796" s="3">
        <v>1.0</v>
      </c>
      <c r="F796" s="3">
        <v>0.0</v>
      </c>
      <c r="G796" s="3" t="s">
        <v>64</v>
      </c>
      <c r="H796" s="3">
        <v>2.0</v>
      </c>
      <c r="I796" s="3">
        <v>1.0</v>
      </c>
      <c r="J796" s="3">
        <v>1.0</v>
      </c>
      <c r="K796" s="3">
        <v>2.0</v>
      </c>
      <c r="L796" s="3">
        <v>57.0</v>
      </c>
      <c r="M796" s="3">
        <v>6.0</v>
      </c>
      <c r="N796" s="10">
        <v>0.194119</v>
      </c>
      <c r="O796" s="10">
        <v>0.110856</v>
      </c>
      <c r="P796" s="3">
        <v>2.6521</v>
      </c>
      <c r="Q796" s="3">
        <v>100.0</v>
      </c>
      <c r="R796" s="3">
        <v>94.9602</v>
      </c>
      <c r="S796" s="3">
        <v>10.8754</v>
      </c>
      <c r="T796" s="10">
        <v>0.91079</v>
      </c>
      <c r="U796" s="10">
        <v>0.865309</v>
      </c>
      <c r="V796" s="3" t="s">
        <v>69</v>
      </c>
      <c r="W796" s="3" t="s">
        <v>69</v>
      </c>
    </row>
    <row r="797" ht="15.75" customHeight="1">
      <c r="A797" s="3">
        <v>2011.0</v>
      </c>
      <c r="B797" s="3">
        <v>1.0</v>
      </c>
      <c r="C797" s="3">
        <v>2011.5</v>
      </c>
      <c r="D797" s="3">
        <v>3.0</v>
      </c>
      <c r="E797" s="3">
        <v>1.0</v>
      </c>
      <c r="F797" s="3">
        <v>0.0</v>
      </c>
      <c r="G797" s="3" t="s">
        <v>64</v>
      </c>
      <c r="H797" s="3">
        <v>2.0</v>
      </c>
      <c r="I797" s="3">
        <v>1.0</v>
      </c>
      <c r="J797" s="3">
        <v>1.0</v>
      </c>
      <c r="K797" s="3">
        <v>2.0</v>
      </c>
      <c r="L797" s="3">
        <v>57.0</v>
      </c>
      <c r="M797" s="3">
        <v>7.0</v>
      </c>
      <c r="N797" s="10">
        <v>0.0470047</v>
      </c>
      <c r="O797" s="10">
        <v>0.0553772</v>
      </c>
      <c r="P797" s="3">
        <v>-0.366066</v>
      </c>
      <c r="Q797" s="3">
        <v>100.0</v>
      </c>
      <c r="R797" s="3">
        <v>94.9602</v>
      </c>
      <c r="S797" s="3">
        <v>-0.7705</v>
      </c>
      <c r="T797" s="10">
        <v>0.957795</v>
      </c>
      <c r="U797" s="10">
        <v>0.920686</v>
      </c>
      <c r="V797" s="3" t="s">
        <v>69</v>
      </c>
      <c r="W797" s="3" t="s">
        <v>69</v>
      </c>
    </row>
    <row r="798" ht="15.75" customHeight="1">
      <c r="A798" s="3">
        <v>2011.0</v>
      </c>
      <c r="B798" s="3">
        <v>1.0</v>
      </c>
      <c r="C798" s="3">
        <v>2011.5</v>
      </c>
      <c r="D798" s="3">
        <v>3.0</v>
      </c>
      <c r="E798" s="3">
        <v>1.0</v>
      </c>
      <c r="F798" s="3">
        <v>0.0</v>
      </c>
      <c r="G798" s="3" t="s">
        <v>64</v>
      </c>
      <c r="H798" s="3">
        <v>2.0</v>
      </c>
      <c r="I798" s="3">
        <v>1.0</v>
      </c>
      <c r="J798" s="3">
        <v>1.0</v>
      </c>
      <c r="K798" s="3">
        <v>2.0</v>
      </c>
      <c r="L798" s="3">
        <v>57.0</v>
      </c>
      <c r="M798" s="3">
        <v>8.0</v>
      </c>
      <c r="N798" s="10">
        <v>0.0281029</v>
      </c>
      <c r="O798" s="10">
        <v>0.0399917</v>
      </c>
      <c r="P798" s="3">
        <v>-0.60676</v>
      </c>
      <c r="Q798" s="3">
        <v>100.0</v>
      </c>
      <c r="R798" s="3">
        <v>94.9602</v>
      </c>
      <c r="S798" s="3">
        <v>-0.991471</v>
      </c>
      <c r="T798" s="10">
        <v>0.985898</v>
      </c>
      <c r="U798" s="10">
        <v>0.960678</v>
      </c>
      <c r="V798" s="3" t="s">
        <v>69</v>
      </c>
      <c r="W798" s="3" t="s">
        <v>69</v>
      </c>
    </row>
    <row r="799" ht="15.75" customHeight="1">
      <c r="A799" s="3">
        <v>2011.0</v>
      </c>
      <c r="B799" s="3">
        <v>1.0</v>
      </c>
      <c r="C799" s="3">
        <v>2011.5</v>
      </c>
      <c r="D799" s="3">
        <v>3.0</v>
      </c>
      <c r="E799" s="3">
        <v>1.0</v>
      </c>
      <c r="F799" s="3">
        <v>0.0</v>
      </c>
      <c r="G799" s="3" t="s">
        <v>64</v>
      </c>
      <c r="H799" s="3">
        <v>2.0</v>
      </c>
      <c r="I799" s="3">
        <v>1.0</v>
      </c>
      <c r="J799" s="3">
        <v>1.0</v>
      </c>
      <c r="K799" s="3">
        <v>2.0</v>
      </c>
      <c r="L799" s="3">
        <v>57.0</v>
      </c>
      <c r="M799" s="3">
        <v>9.0</v>
      </c>
      <c r="N799" s="10">
        <v>0.00500059</v>
      </c>
      <c r="O799" s="10">
        <v>0.0202035</v>
      </c>
      <c r="P799" s="3">
        <v>-1.08055</v>
      </c>
      <c r="Q799" s="3">
        <v>100.0</v>
      </c>
      <c r="R799" s="3">
        <v>94.9602</v>
      </c>
      <c r="S799" s="3">
        <v>-0.698232</v>
      </c>
      <c r="T799" s="10">
        <v>0.990899</v>
      </c>
      <c r="U799" s="10">
        <v>0.980881</v>
      </c>
      <c r="V799" s="3" t="s">
        <v>69</v>
      </c>
      <c r="W799" s="3" t="s">
        <v>69</v>
      </c>
    </row>
    <row r="800" ht="15.75" customHeight="1">
      <c r="A800" s="3">
        <v>2011.0</v>
      </c>
      <c r="B800" s="3">
        <v>1.0</v>
      </c>
      <c r="C800" s="3">
        <v>2011.5</v>
      </c>
      <c r="D800" s="3">
        <v>3.0</v>
      </c>
      <c r="E800" s="3">
        <v>1.0</v>
      </c>
      <c r="F800" s="3">
        <v>0.0</v>
      </c>
      <c r="G800" s="3" t="s">
        <v>64</v>
      </c>
      <c r="H800" s="3">
        <v>2.0</v>
      </c>
      <c r="I800" s="3">
        <v>1.0</v>
      </c>
      <c r="J800" s="3">
        <v>1.0</v>
      </c>
      <c r="K800" s="3">
        <v>2.0</v>
      </c>
      <c r="L800" s="3">
        <v>57.0</v>
      </c>
      <c r="M800" s="3">
        <v>10.0</v>
      </c>
      <c r="N800" s="10">
        <v>0.00490058</v>
      </c>
      <c r="O800" s="10">
        <v>0.00978168</v>
      </c>
      <c r="P800" s="3">
        <v>-0.495958</v>
      </c>
      <c r="Q800" s="3">
        <v>100.0</v>
      </c>
      <c r="R800" s="3">
        <v>94.9602</v>
      </c>
      <c r="S800" s="3">
        <v>-0.338707</v>
      </c>
      <c r="T800" s="10">
        <v>0.995799</v>
      </c>
      <c r="U800" s="10">
        <v>0.990663</v>
      </c>
      <c r="V800" s="3" t="s">
        <v>69</v>
      </c>
      <c r="W800" s="3" t="s">
        <v>69</v>
      </c>
    </row>
    <row r="801" ht="15.75" customHeight="1">
      <c r="A801" s="3">
        <v>2011.0</v>
      </c>
      <c r="B801" s="3">
        <v>1.0</v>
      </c>
      <c r="C801" s="3">
        <v>2011.5</v>
      </c>
      <c r="D801" s="3">
        <v>3.0</v>
      </c>
      <c r="E801" s="3">
        <v>1.0</v>
      </c>
      <c r="F801" s="3">
        <v>0.0</v>
      </c>
      <c r="G801" s="3" t="s">
        <v>64</v>
      </c>
      <c r="H801" s="3">
        <v>2.0</v>
      </c>
      <c r="I801" s="3">
        <v>1.0</v>
      </c>
      <c r="J801" s="3">
        <v>1.0</v>
      </c>
      <c r="K801" s="3">
        <v>2.0</v>
      </c>
      <c r="L801" s="3">
        <v>57.0</v>
      </c>
      <c r="M801" s="3">
        <v>11.0</v>
      </c>
      <c r="N801" s="10">
        <v>0.00270037</v>
      </c>
      <c r="O801" s="10">
        <v>0.00520771</v>
      </c>
      <c r="P801" s="3">
        <v>-0.348357</v>
      </c>
      <c r="Q801" s="3">
        <v>100.0</v>
      </c>
      <c r="R801" s="3">
        <v>94.9602</v>
      </c>
      <c r="S801" s="3">
        <v>-0.177347</v>
      </c>
      <c r="T801" s="10">
        <v>0.9985</v>
      </c>
      <c r="U801" s="10">
        <v>0.995871</v>
      </c>
      <c r="V801" s="3" t="s">
        <v>69</v>
      </c>
      <c r="W801" s="3" t="s">
        <v>69</v>
      </c>
    </row>
    <row r="802" ht="15.75" customHeight="1">
      <c r="A802" s="3">
        <v>2011.0</v>
      </c>
      <c r="B802" s="3">
        <v>1.0</v>
      </c>
      <c r="C802" s="3">
        <v>2011.5</v>
      </c>
      <c r="D802" s="3">
        <v>3.0</v>
      </c>
      <c r="E802" s="3">
        <v>1.0</v>
      </c>
      <c r="F802" s="3">
        <v>0.0</v>
      </c>
      <c r="G802" s="3" t="s">
        <v>64</v>
      </c>
      <c r="H802" s="3">
        <v>2.0</v>
      </c>
      <c r="I802" s="3">
        <v>1.0</v>
      </c>
      <c r="J802" s="3">
        <v>1.0</v>
      </c>
      <c r="K802" s="3">
        <v>2.0</v>
      </c>
      <c r="L802" s="3">
        <v>57.0</v>
      </c>
      <c r="M802" s="3">
        <v>12.0</v>
      </c>
      <c r="N802" s="10">
        <v>0.00150025</v>
      </c>
      <c r="O802" s="10">
        <v>0.00287122</v>
      </c>
      <c r="P802" s="3">
        <v>-0.256224</v>
      </c>
      <c r="Q802" s="3">
        <v>100.0</v>
      </c>
      <c r="R802" s="3">
        <v>94.9602</v>
      </c>
      <c r="S802" s="3">
        <v>-0.097382</v>
      </c>
      <c r="T802" s="10">
        <v>1.0</v>
      </c>
      <c r="U802" s="10">
        <v>0.998742</v>
      </c>
      <c r="V802" s="3" t="s">
        <v>69</v>
      </c>
      <c r="W802" s="3" t="s">
        <v>69</v>
      </c>
    </row>
    <row r="803" ht="15.75" customHeight="1">
      <c r="A803" s="3">
        <v>2011.0</v>
      </c>
      <c r="B803" s="3">
        <v>1.0</v>
      </c>
      <c r="C803" s="3">
        <v>2011.5</v>
      </c>
      <c r="D803" s="3">
        <v>3.0</v>
      </c>
      <c r="E803" s="3">
        <v>1.0</v>
      </c>
      <c r="F803" s="3">
        <v>0.0</v>
      </c>
      <c r="G803" s="3" t="s">
        <v>64</v>
      </c>
      <c r="H803" s="3">
        <v>2.0</v>
      </c>
      <c r="I803" s="3">
        <v>1.0</v>
      </c>
      <c r="J803" s="3">
        <v>1.0</v>
      </c>
      <c r="K803" s="3">
        <v>2.0</v>
      </c>
      <c r="L803" s="3">
        <v>57.0</v>
      </c>
      <c r="M803" s="3">
        <v>13.0</v>
      </c>
      <c r="N803" s="10">
        <v>9.99999E-8</v>
      </c>
      <c r="O803" s="10">
        <v>4.96809E-4</v>
      </c>
      <c r="P803" s="3">
        <v>-0.222903</v>
      </c>
      <c r="Q803" s="3">
        <v>100.0</v>
      </c>
      <c r="R803" s="3">
        <v>94.9602</v>
      </c>
      <c r="S803" s="10">
        <v>-8.51078E-5</v>
      </c>
      <c r="T803" s="10">
        <v>1.0</v>
      </c>
      <c r="U803" s="10">
        <v>0.999239</v>
      </c>
      <c r="V803" s="3" t="s">
        <v>69</v>
      </c>
      <c r="W803" s="3" t="s">
        <v>69</v>
      </c>
    </row>
    <row r="804" ht="15.75" customHeight="1">
      <c r="A804" s="3">
        <v>2011.0</v>
      </c>
      <c r="B804" s="3">
        <v>1.0</v>
      </c>
      <c r="C804" s="3">
        <v>2011.5</v>
      </c>
      <c r="D804" s="3">
        <v>3.0</v>
      </c>
      <c r="E804" s="3">
        <v>1.0</v>
      </c>
      <c r="F804" s="3">
        <v>0.0</v>
      </c>
      <c r="G804" s="3" t="s">
        <v>64</v>
      </c>
      <c r="H804" s="3">
        <v>2.0</v>
      </c>
      <c r="I804" s="3">
        <v>1.0</v>
      </c>
      <c r="J804" s="3">
        <v>1.0</v>
      </c>
      <c r="K804" s="3">
        <v>2.0</v>
      </c>
      <c r="L804" s="3">
        <v>57.0</v>
      </c>
      <c r="M804" s="3">
        <v>14.0</v>
      </c>
      <c r="N804" s="10">
        <v>9.99999E-8</v>
      </c>
      <c r="O804" s="10">
        <v>7.61313E-4</v>
      </c>
      <c r="P804" s="3">
        <v>-0.275988</v>
      </c>
      <c r="Q804" s="3">
        <v>100.0</v>
      </c>
      <c r="R804" s="3">
        <v>94.9602</v>
      </c>
      <c r="S804" s="10">
        <v>-8.93762E-5</v>
      </c>
      <c r="T804" s="10">
        <v>1.0</v>
      </c>
      <c r="U804" s="10">
        <v>1.0</v>
      </c>
      <c r="V804" s="3" t="s">
        <v>69</v>
      </c>
      <c r="W804" s="3" t="s">
        <v>69</v>
      </c>
    </row>
    <row r="805" ht="15.75" customHeight="1">
      <c r="A805" s="3">
        <v>2011.0</v>
      </c>
      <c r="B805" s="3">
        <v>1.0</v>
      </c>
      <c r="C805" s="3">
        <v>2011.5</v>
      </c>
      <c r="D805" s="3">
        <v>3.0</v>
      </c>
      <c r="E805" s="3">
        <v>1.0</v>
      </c>
      <c r="F805" s="3">
        <v>0.0</v>
      </c>
      <c r="G805" s="3" t="s">
        <v>64</v>
      </c>
      <c r="H805" s="3">
        <v>2.0</v>
      </c>
      <c r="I805" s="3">
        <v>1.0</v>
      </c>
      <c r="J805" s="3">
        <v>1.0</v>
      </c>
      <c r="K805" s="3">
        <v>1.0</v>
      </c>
      <c r="L805" s="3">
        <v>12.0</v>
      </c>
      <c r="N805" s="10"/>
      <c r="O805" s="10"/>
      <c r="T805" s="10"/>
      <c r="U805" s="10"/>
    </row>
    <row r="806" ht="15.75" customHeight="1">
      <c r="A806" s="3">
        <v>2012.0</v>
      </c>
      <c r="B806" s="3">
        <v>1.0</v>
      </c>
      <c r="C806" s="3">
        <v>2012.5</v>
      </c>
      <c r="D806" s="3">
        <v>3.0</v>
      </c>
      <c r="E806" s="3">
        <v>1.0</v>
      </c>
      <c r="F806" s="3">
        <v>0.0</v>
      </c>
      <c r="G806" s="3" t="s">
        <v>64</v>
      </c>
      <c r="H806" s="3">
        <v>2.0</v>
      </c>
      <c r="I806" s="3">
        <v>1.0</v>
      </c>
      <c r="J806" s="3">
        <v>1.0</v>
      </c>
      <c r="K806" s="3">
        <v>2.0</v>
      </c>
      <c r="L806" s="3">
        <v>57.0</v>
      </c>
      <c r="M806" s="3">
        <v>1.0</v>
      </c>
      <c r="N806" s="10">
        <v>0.00169993</v>
      </c>
      <c r="O806" s="10">
        <v>0.00940757</v>
      </c>
      <c r="P806" s="3">
        <v>-0.798427</v>
      </c>
      <c r="Q806" s="3">
        <v>100.0</v>
      </c>
      <c r="R806" s="3">
        <v>129.101</v>
      </c>
      <c r="S806" s="3">
        <v>-0.290846</v>
      </c>
      <c r="T806" s="10">
        <v>0.00169993</v>
      </c>
      <c r="U806" s="10">
        <v>0.00940757</v>
      </c>
      <c r="V806" s="3" t="s">
        <v>69</v>
      </c>
      <c r="W806" s="3" t="s">
        <v>69</v>
      </c>
    </row>
    <row r="807" ht="15.75" customHeight="1">
      <c r="A807" s="3">
        <v>2012.0</v>
      </c>
      <c r="B807" s="3">
        <v>1.0</v>
      </c>
      <c r="C807" s="3">
        <v>2012.5</v>
      </c>
      <c r="D807" s="3">
        <v>3.0</v>
      </c>
      <c r="E807" s="3">
        <v>1.0</v>
      </c>
      <c r="F807" s="3">
        <v>0.0</v>
      </c>
      <c r="G807" s="3" t="s">
        <v>64</v>
      </c>
      <c r="H807" s="3">
        <v>2.0</v>
      </c>
      <c r="I807" s="3">
        <v>1.0</v>
      </c>
      <c r="J807" s="3">
        <v>1.0</v>
      </c>
      <c r="K807" s="3">
        <v>2.0</v>
      </c>
      <c r="L807" s="3">
        <v>57.0</v>
      </c>
      <c r="M807" s="3">
        <v>2.0</v>
      </c>
      <c r="N807" s="10">
        <v>0.125087</v>
      </c>
      <c r="O807" s="10">
        <v>0.0767714</v>
      </c>
      <c r="P807" s="3">
        <v>1.81483</v>
      </c>
      <c r="Q807" s="3">
        <v>100.0</v>
      </c>
      <c r="R807" s="3">
        <v>129.101</v>
      </c>
      <c r="S807" s="3">
        <v>6.10652</v>
      </c>
      <c r="T807" s="10">
        <v>0.126787</v>
      </c>
      <c r="U807" s="10">
        <v>0.086179</v>
      </c>
      <c r="V807" s="3" t="s">
        <v>69</v>
      </c>
      <c r="W807" s="3" t="s">
        <v>69</v>
      </c>
    </row>
    <row r="808" ht="15.75" customHeight="1">
      <c r="A808" s="3">
        <v>2012.0</v>
      </c>
      <c r="B808" s="3">
        <v>1.0</v>
      </c>
      <c r="C808" s="3">
        <v>2012.5</v>
      </c>
      <c r="D808" s="3">
        <v>3.0</v>
      </c>
      <c r="E808" s="3">
        <v>1.0</v>
      </c>
      <c r="F808" s="3">
        <v>0.0</v>
      </c>
      <c r="G808" s="3" t="s">
        <v>64</v>
      </c>
      <c r="H808" s="3">
        <v>2.0</v>
      </c>
      <c r="I808" s="3">
        <v>1.0</v>
      </c>
      <c r="J808" s="3">
        <v>1.0</v>
      </c>
      <c r="K808" s="3">
        <v>2.0</v>
      </c>
      <c r="L808" s="3">
        <v>57.0</v>
      </c>
      <c r="M808" s="3">
        <v>3.0</v>
      </c>
      <c r="N808" s="10">
        <v>0.237276</v>
      </c>
      <c r="O808" s="10">
        <v>0.217265</v>
      </c>
      <c r="P808" s="3">
        <v>0.48525</v>
      </c>
      <c r="Q808" s="3">
        <v>100.0</v>
      </c>
      <c r="R808" s="3">
        <v>129.101</v>
      </c>
      <c r="S808" s="3">
        <v>2.09054</v>
      </c>
      <c r="T808" s="10">
        <v>0.364063</v>
      </c>
      <c r="U808" s="10">
        <v>0.303444</v>
      </c>
      <c r="V808" s="3" t="s">
        <v>69</v>
      </c>
      <c r="W808" s="3" t="s">
        <v>69</v>
      </c>
    </row>
    <row r="809" ht="15.75" customHeight="1">
      <c r="A809" s="3">
        <v>2012.0</v>
      </c>
      <c r="B809" s="3">
        <v>1.0</v>
      </c>
      <c r="C809" s="3">
        <v>2012.5</v>
      </c>
      <c r="D809" s="3">
        <v>3.0</v>
      </c>
      <c r="E809" s="3">
        <v>1.0</v>
      </c>
      <c r="F809" s="3">
        <v>0.0</v>
      </c>
      <c r="G809" s="3" t="s">
        <v>64</v>
      </c>
      <c r="H809" s="3">
        <v>2.0</v>
      </c>
      <c r="I809" s="3">
        <v>1.0</v>
      </c>
      <c r="J809" s="3">
        <v>1.0</v>
      </c>
      <c r="K809" s="3">
        <v>2.0</v>
      </c>
      <c r="L809" s="3">
        <v>57.0</v>
      </c>
      <c r="M809" s="3">
        <v>4.0</v>
      </c>
      <c r="N809" s="10">
        <v>0.247475</v>
      </c>
      <c r="O809" s="10">
        <v>0.220292</v>
      </c>
      <c r="P809" s="3">
        <v>0.655896</v>
      </c>
      <c r="Q809" s="3">
        <v>100.0</v>
      </c>
      <c r="R809" s="3">
        <v>129.101</v>
      </c>
      <c r="S809" s="3">
        <v>2.87953</v>
      </c>
      <c r="T809" s="10">
        <v>0.611538</v>
      </c>
      <c r="U809" s="10">
        <v>0.523736</v>
      </c>
      <c r="V809" s="3" t="s">
        <v>69</v>
      </c>
      <c r="W809" s="3" t="s">
        <v>69</v>
      </c>
    </row>
    <row r="810" ht="15.75" customHeight="1">
      <c r="A810" s="3">
        <v>2012.0</v>
      </c>
      <c r="B810" s="3">
        <v>1.0</v>
      </c>
      <c r="C810" s="3">
        <v>2012.5</v>
      </c>
      <c r="D810" s="3">
        <v>3.0</v>
      </c>
      <c r="E810" s="3">
        <v>1.0</v>
      </c>
      <c r="F810" s="3">
        <v>0.0</v>
      </c>
      <c r="G810" s="3" t="s">
        <v>64</v>
      </c>
      <c r="H810" s="3">
        <v>2.0</v>
      </c>
      <c r="I810" s="3">
        <v>1.0</v>
      </c>
      <c r="J810" s="3">
        <v>1.0</v>
      </c>
      <c r="K810" s="3">
        <v>2.0</v>
      </c>
      <c r="L810" s="3">
        <v>57.0</v>
      </c>
      <c r="M810" s="3">
        <v>5.0</v>
      </c>
      <c r="N810" s="10">
        <v>0.119288</v>
      </c>
      <c r="O810" s="10">
        <v>0.170447</v>
      </c>
      <c r="P810" s="3">
        <v>-1.36053</v>
      </c>
      <c r="Q810" s="3">
        <v>100.0</v>
      </c>
      <c r="R810" s="3">
        <v>129.101</v>
      </c>
      <c r="S810" s="3">
        <v>-4.25722</v>
      </c>
      <c r="T810" s="10">
        <v>0.730826</v>
      </c>
      <c r="U810" s="10">
        <v>0.694183</v>
      </c>
      <c r="V810" s="3" t="s">
        <v>69</v>
      </c>
      <c r="W810" s="3" t="s">
        <v>69</v>
      </c>
    </row>
    <row r="811" ht="15.75" customHeight="1">
      <c r="A811" s="3">
        <v>2012.0</v>
      </c>
      <c r="B811" s="3">
        <v>1.0</v>
      </c>
      <c r="C811" s="3">
        <v>2012.5</v>
      </c>
      <c r="D811" s="3">
        <v>3.0</v>
      </c>
      <c r="E811" s="3">
        <v>1.0</v>
      </c>
      <c r="F811" s="3">
        <v>0.0</v>
      </c>
      <c r="G811" s="3" t="s">
        <v>64</v>
      </c>
      <c r="H811" s="3">
        <v>2.0</v>
      </c>
      <c r="I811" s="3">
        <v>1.0</v>
      </c>
      <c r="J811" s="3">
        <v>1.0</v>
      </c>
      <c r="K811" s="3">
        <v>2.0</v>
      </c>
      <c r="L811" s="3">
        <v>57.0</v>
      </c>
      <c r="M811" s="3">
        <v>6.0</v>
      </c>
      <c r="N811" s="10">
        <v>0.150485</v>
      </c>
      <c r="O811" s="10">
        <v>0.160652</v>
      </c>
      <c r="P811" s="3">
        <v>-0.276871</v>
      </c>
      <c r="Q811" s="3">
        <v>100.0</v>
      </c>
      <c r="R811" s="3">
        <v>129.101</v>
      </c>
      <c r="S811" s="3">
        <v>-0.983825</v>
      </c>
      <c r="T811" s="10">
        <v>0.881311</v>
      </c>
      <c r="U811" s="10">
        <v>0.854835</v>
      </c>
      <c r="V811" s="3" t="s">
        <v>69</v>
      </c>
      <c r="W811" s="3" t="s">
        <v>69</v>
      </c>
    </row>
    <row r="812" ht="15.75" customHeight="1">
      <c r="A812" s="3">
        <v>2012.0</v>
      </c>
      <c r="B812" s="3">
        <v>1.0</v>
      </c>
      <c r="C812" s="3">
        <v>2012.5</v>
      </c>
      <c r="D812" s="3">
        <v>3.0</v>
      </c>
      <c r="E812" s="3">
        <v>1.0</v>
      </c>
      <c r="F812" s="3">
        <v>0.0</v>
      </c>
      <c r="G812" s="3" t="s">
        <v>64</v>
      </c>
      <c r="H812" s="3">
        <v>2.0</v>
      </c>
      <c r="I812" s="3">
        <v>1.0</v>
      </c>
      <c r="J812" s="3">
        <v>1.0</v>
      </c>
      <c r="K812" s="3">
        <v>2.0</v>
      </c>
      <c r="L812" s="3">
        <v>57.0</v>
      </c>
      <c r="M812" s="3">
        <v>7.0</v>
      </c>
      <c r="N812" s="10">
        <v>0.0662934</v>
      </c>
      <c r="O812" s="10">
        <v>0.0704623</v>
      </c>
      <c r="P812" s="3">
        <v>-0.162897</v>
      </c>
      <c r="Q812" s="3">
        <v>100.0</v>
      </c>
      <c r="R812" s="3">
        <v>129.101</v>
      </c>
      <c r="S812" s="3">
        <v>-0.404311</v>
      </c>
      <c r="T812" s="10">
        <v>0.947605</v>
      </c>
      <c r="U812" s="10">
        <v>0.925297</v>
      </c>
      <c r="V812" s="3" t="s">
        <v>69</v>
      </c>
      <c r="W812" s="3" t="s">
        <v>69</v>
      </c>
    </row>
    <row r="813" ht="15.75" customHeight="1">
      <c r="A813" s="3">
        <v>2012.0</v>
      </c>
      <c r="B813" s="3">
        <v>1.0</v>
      </c>
      <c r="C813" s="3">
        <v>2012.5</v>
      </c>
      <c r="D813" s="3">
        <v>3.0</v>
      </c>
      <c r="E813" s="3">
        <v>1.0</v>
      </c>
      <c r="F813" s="3">
        <v>0.0</v>
      </c>
      <c r="G813" s="3" t="s">
        <v>64</v>
      </c>
      <c r="H813" s="3">
        <v>2.0</v>
      </c>
      <c r="I813" s="3">
        <v>1.0</v>
      </c>
      <c r="J813" s="3">
        <v>1.0</v>
      </c>
      <c r="K813" s="3">
        <v>2.0</v>
      </c>
      <c r="L813" s="3">
        <v>57.0</v>
      </c>
      <c r="M813" s="3">
        <v>8.0</v>
      </c>
      <c r="N813" s="10">
        <v>0.0193981</v>
      </c>
      <c r="O813" s="10">
        <v>0.032967</v>
      </c>
      <c r="P813" s="3">
        <v>-0.759946</v>
      </c>
      <c r="Q813" s="3">
        <v>100.0</v>
      </c>
      <c r="R813" s="3">
        <v>129.101</v>
      </c>
      <c r="S813" s="3">
        <v>-1.02874</v>
      </c>
      <c r="T813" s="10">
        <v>0.967003</v>
      </c>
      <c r="U813" s="10">
        <v>0.958264</v>
      </c>
      <c r="V813" s="3" t="s">
        <v>69</v>
      </c>
      <c r="W813" s="3" t="s">
        <v>69</v>
      </c>
    </row>
    <row r="814" ht="15.75" customHeight="1">
      <c r="A814" s="3">
        <v>2012.0</v>
      </c>
      <c r="B814" s="3">
        <v>1.0</v>
      </c>
      <c r="C814" s="3">
        <v>2012.5</v>
      </c>
      <c r="D814" s="3">
        <v>3.0</v>
      </c>
      <c r="E814" s="3">
        <v>1.0</v>
      </c>
      <c r="F814" s="3">
        <v>0.0</v>
      </c>
      <c r="G814" s="3" t="s">
        <v>64</v>
      </c>
      <c r="H814" s="3">
        <v>2.0</v>
      </c>
      <c r="I814" s="3">
        <v>1.0</v>
      </c>
      <c r="J814" s="3">
        <v>1.0</v>
      </c>
      <c r="K814" s="3">
        <v>2.0</v>
      </c>
      <c r="L814" s="3">
        <v>57.0</v>
      </c>
      <c r="M814" s="3">
        <v>9.0</v>
      </c>
      <c r="N814" s="10">
        <v>0.0184982</v>
      </c>
      <c r="O814" s="10">
        <v>0.0223246</v>
      </c>
      <c r="P814" s="3">
        <v>-0.258997</v>
      </c>
      <c r="Q814" s="3">
        <v>100.0</v>
      </c>
      <c r="R814" s="3">
        <v>129.101</v>
      </c>
      <c r="S814" s="3">
        <v>-0.34779</v>
      </c>
      <c r="T814" s="10">
        <v>0.985501</v>
      </c>
      <c r="U814" s="10">
        <v>0.980589</v>
      </c>
      <c r="V814" s="3" t="s">
        <v>69</v>
      </c>
      <c r="W814" s="3" t="s">
        <v>69</v>
      </c>
    </row>
    <row r="815" ht="15.75" customHeight="1">
      <c r="A815" s="3">
        <v>2012.0</v>
      </c>
      <c r="B815" s="3">
        <v>1.0</v>
      </c>
      <c r="C815" s="3">
        <v>2012.5</v>
      </c>
      <c r="D815" s="3">
        <v>3.0</v>
      </c>
      <c r="E815" s="3">
        <v>1.0</v>
      </c>
      <c r="F815" s="3">
        <v>0.0</v>
      </c>
      <c r="G815" s="3" t="s">
        <v>64</v>
      </c>
      <c r="H815" s="3">
        <v>2.0</v>
      </c>
      <c r="I815" s="3">
        <v>1.0</v>
      </c>
      <c r="J815" s="3">
        <v>1.0</v>
      </c>
      <c r="K815" s="3">
        <v>2.0</v>
      </c>
      <c r="L815" s="3">
        <v>57.0</v>
      </c>
      <c r="M815" s="3">
        <v>10.0</v>
      </c>
      <c r="N815" s="10">
        <v>0.00839925</v>
      </c>
      <c r="O815" s="10">
        <v>0.0105508</v>
      </c>
      <c r="P815" s="3">
        <v>-0.210579</v>
      </c>
      <c r="Q815" s="3">
        <v>100.0</v>
      </c>
      <c r="R815" s="3">
        <v>129.101</v>
      </c>
      <c r="S815" s="3">
        <v>-0.191554</v>
      </c>
      <c r="T815" s="10">
        <v>0.9939</v>
      </c>
      <c r="U815" s="10">
        <v>0.99114</v>
      </c>
      <c r="V815" s="3" t="s">
        <v>69</v>
      </c>
      <c r="W815" s="3" t="s">
        <v>69</v>
      </c>
    </row>
    <row r="816" ht="15.75" customHeight="1">
      <c r="A816" s="3">
        <v>2012.0</v>
      </c>
      <c r="B816" s="3">
        <v>1.0</v>
      </c>
      <c r="C816" s="3">
        <v>2012.5</v>
      </c>
      <c r="D816" s="3">
        <v>3.0</v>
      </c>
      <c r="E816" s="3">
        <v>1.0</v>
      </c>
      <c r="F816" s="3">
        <v>0.0</v>
      </c>
      <c r="G816" s="3" t="s">
        <v>64</v>
      </c>
      <c r="H816" s="3">
        <v>2.0</v>
      </c>
      <c r="I816" s="3">
        <v>1.0</v>
      </c>
      <c r="J816" s="3">
        <v>1.0</v>
      </c>
      <c r="K816" s="3">
        <v>2.0</v>
      </c>
      <c r="L816" s="3">
        <v>57.0</v>
      </c>
      <c r="M816" s="3">
        <v>11.0</v>
      </c>
      <c r="N816" s="10">
        <v>0.00249985</v>
      </c>
      <c r="O816" s="10">
        <v>0.0047438</v>
      </c>
      <c r="P816" s="3">
        <v>-0.326575</v>
      </c>
      <c r="Q816" s="3">
        <v>100.0</v>
      </c>
      <c r="R816" s="3">
        <v>129.101</v>
      </c>
      <c r="S816" s="3">
        <v>-0.160142</v>
      </c>
      <c r="T816" s="10">
        <v>0.9964</v>
      </c>
      <c r="U816" s="10">
        <v>0.995884</v>
      </c>
      <c r="V816" s="3" t="s">
        <v>69</v>
      </c>
      <c r="W816" s="3" t="s">
        <v>69</v>
      </c>
    </row>
    <row r="817" ht="15.75" customHeight="1">
      <c r="A817" s="3">
        <v>2012.0</v>
      </c>
      <c r="B817" s="3">
        <v>1.0</v>
      </c>
      <c r="C817" s="3">
        <v>2012.5</v>
      </c>
      <c r="D817" s="3">
        <v>3.0</v>
      </c>
      <c r="E817" s="3">
        <v>1.0</v>
      </c>
      <c r="F817" s="3">
        <v>0.0</v>
      </c>
      <c r="G817" s="3" t="s">
        <v>64</v>
      </c>
      <c r="H817" s="3">
        <v>2.0</v>
      </c>
      <c r="I817" s="3">
        <v>1.0</v>
      </c>
      <c r="J817" s="3">
        <v>1.0</v>
      </c>
      <c r="K817" s="3">
        <v>2.0</v>
      </c>
      <c r="L817" s="3">
        <v>57.0</v>
      </c>
      <c r="M817" s="3">
        <v>12.0</v>
      </c>
      <c r="N817" s="10">
        <v>0.00159994</v>
      </c>
      <c r="O817" s="10">
        <v>0.00230616</v>
      </c>
      <c r="P817" s="3">
        <v>-0.14723</v>
      </c>
      <c r="Q817" s="3">
        <v>100.0</v>
      </c>
      <c r="R817" s="3">
        <v>129.101</v>
      </c>
      <c r="S817" s="3">
        <v>-0.0584967</v>
      </c>
      <c r="T817" s="10">
        <v>0.998</v>
      </c>
      <c r="U817" s="10">
        <v>0.99819</v>
      </c>
      <c r="V817" s="3" t="s">
        <v>69</v>
      </c>
      <c r="W817" s="3" t="s">
        <v>69</v>
      </c>
    </row>
    <row r="818" ht="15.75" customHeight="1">
      <c r="A818" s="3">
        <v>2012.0</v>
      </c>
      <c r="B818" s="3">
        <v>1.0</v>
      </c>
      <c r="C818" s="3">
        <v>2012.5</v>
      </c>
      <c r="D818" s="3">
        <v>3.0</v>
      </c>
      <c r="E818" s="3">
        <v>1.0</v>
      </c>
      <c r="F818" s="3">
        <v>0.0</v>
      </c>
      <c r="G818" s="3" t="s">
        <v>64</v>
      </c>
      <c r="H818" s="3">
        <v>2.0</v>
      </c>
      <c r="I818" s="3">
        <v>1.0</v>
      </c>
      <c r="J818" s="3">
        <v>1.0</v>
      </c>
      <c r="K818" s="3">
        <v>2.0</v>
      </c>
      <c r="L818" s="3">
        <v>57.0</v>
      </c>
      <c r="M818" s="3">
        <v>13.0</v>
      </c>
      <c r="N818" s="10">
        <v>0.00139996</v>
      </c>
      <c r="O818" s="10">
        <v>0.00111474</v>
      </c>
      <c r="P818" s="3">
        <v>0.0854744</v>
      </c>
      <c r="Q818" s="3">
        <v>100.0</v>
      </c>
      <c r="R818" s="3">
        <v>129.101</v>
      </c>
      <c r="S818" s="3">
        <v>0.0318943</v>
      </c>
      <c r="T818" s="10">
        <v>0.9994</v>
      </c>
      <c r="U818" s="10">
        <v>0.999305</v>
      </c>
      <c r="V818" s="3" t="s">
        <v>69</v>
      </c>
      <c r="W818" s="3" t="s">
        <v>69</v>
      </c>
    </row>
    <row r="819" ht="15.75" customHeight="1">
      <c r="A819" s="3">
        <v>2012.0</v>
      </c>
      <c r="B819" s="3">
        <v>1.0</v>
      </c>
      <c r="C819" s="3">
        <v>2012.5</v>
      </c>
      <c r="D819" s="3">
        <v>3.0</v>
      </c>
      <c r="E819" s="3">
        <v>1.0</v>
      </c>
      <c r="F819" s="3">
        <v>0.0</v>
      </c>
      <c r="G819" s="3" t="s">
        <v>64</v>
      </c>
      <c r="H819" s="3">
        <v>2.0</v>
      </c>
      <c r="I819" s="3">
        <v>1.0</v>
      </c>
      <c r="J819" s="3">
        <v>1.0</v>
      </c>
      <c r="K819" s="3">
        <v>2.0</v>
      </c>
      <c r="L819" s="3">
        <v>57.0</v>
      </c>
      <c r="M819" s="3">
        <v>14.0</v>
      </c>
      <c r="N819" s="10">
        <v>6.00039E-4</v>
      </c>
      <c r="O819" s="10">
        <v>6.95496E-4</v>
      </c>
      <c r="P819" s="3">
        <v>-0.0362087</v>
      </c>
      <c r="Q819" s="3">
        <v>100.0</v>
      </c>
      <c r="R819" s="3">
        <v>129.101</v>
      </c>
      <c r="S819" s="3">
        <v>-0.00885844</v>
      </c>
      <c r="T819" s="10">
        <v>1.0</v>
      </c>
      <c r="U819" s="10">
        <v>1.0</v>
      </c>
      <c r="V819" s="3" t="s">
        <v>69</v>
      </c>
      <c r="W819" s="3" t="s">
        <v>69</v>
      </c>
    </row>
    <row r="820" ht="15.75" customHeight="1">
      <c r="A820" s="3">
        <v>2012.0</v>
      </c>
      <c r="B820" s="3">
        <v>1.0</v>
      </c>
      <c r="C820" s="3">
        <v>2012.5</v>
      </c>
      <c r="D820" s="3">
        <v>3.0</v>
      </c>
      <c r="E820" s="3">
        <v>1.0</v>
      </c>
      <c r="F820" s="3">
        <v>0.0</v>
      </c>
      <c r="G820" s="3" t="s">
        <v>64</v>
      </c>
      <c r="H820" s="3">
        <v>2.0</v>
      </c>
      <c r="I820" s="3">
        <v>1.0</v>
      </c>
      <c r="J820" s="3">
        <v>1.0</v>
      </c>
      <c r="K820" s="3">
        <v>1.0</v>
      </c>
      <c r="L820" s="3">
        <v>12.0</v>
      </c>
      <c r="N820" s="10"/>
      <c r="O820" s="10"/>
      <c r="T820" s="10"/>
      <c r="U820" s="10"/>
    </row>
    <row r="821" ht="15.75" customHeight="1">
      <c r="A821" s="3">
        <v>2013.0</v>
      </c>
      <c r="B821" s="3">
        <v>1.0</v>
      </c>
      <c r="C821" s="3">
        <v>2013.5</v>
      </c>
      <c r="D821" s="3">
        <v>3.0</v>
      </c>
      <c r="E821" s="3">
        <v>1.0</v>
      </c>
      <c r="F821" s="3">
        <v>0.0</v>
      </c>
      <c r="G821" s="3" t="s">
        <v>64</v>
      </c>
      <c r="H821" s="3">
        <v>2.0</v>
      </c>
      <c r="I821" s="3">
        <v>1.0</v>
      </c>
      <c r="J821" s="3">
        <v>1.0</v>
      </c>
      <c r="K821" s="3">
        <v>2.0</v>
      </c>
      <c r="L821" s="3">
        <v>57.0</v>
      </c>
      <c r="M821" s="3">
        <v>1.0</v>
      </c>
      <c r="N821" s="10">
        <v>0.00499959</v>
      </c>
      <c r="O821" s="10">
        <v>0.00949476</v>
      </c>
      <c r="P821" s="3">
        <v>-0.463528</v>
      </c>
      <c r="Q821" s="3">
        <v>100.0</v>
      </c>
      <c r="R821" s="3">
        <v>83.7027</v>
      </c>
      <c r="S821" s="3">
        <v>-0.320666</v>
      </c>
      <c r="T821" s="10">
        <v>0.00499959</v>
      </c>
      <c r="U821" s="10">
        <v>0.00949476</v>
      </c>
      <c r="V821" s="3" t="s">
        <v>69</v>
      </c>
      <c r="W821" s="3" t="s">
        <v>69</v>
      </c>
    </row>
    <row r="822" ht="15.75" customHeight="1">
      <c r="A822" s="3">
        <v>2013.0</v>
      </c>
      <c r="B822" s="3">
        <v>1.0</v>
      </c>
      <c r="C822" s="3">
        <v>2013.5</v>
      </c>
      <c r="D822" s="3">
        <v>3.0</v>
      </c>
      <c r="E822" s="3">
        <v>1.0</v>
      </c>
      <c r="F822" s="3">
        <v>0.0</v>
      </c>
      <c r="G822" s="3" t="s">
        <v>64</v>
      </c>
      <c r="H822" s="3">
        <v>2.0</v>
      </c>
      <c r="I822" s="3">
        <v>1.0</v>
      </c>
      <c r="J822" s="3">
        <v>1.0</v>
      </c>
      <c r="K822" s="3">
        <v>2.0</v>
      </c>
      <c r="L822" s="3">
        <v>57.0</v>
      </c>
      <c r="M822" s="3">
        <v>2.0</v>
      </c>
      <c r="N822" s="10">
        <v>0.10359</v>
      </c>
      <c r="O822" s="10">
        <v>0.0936362</v>
      </c>
      <c r="P822" s="3">
        <v>0.341664</v>
      </c>
      <c r="Q822" s="3">
        <v>100.0</v>
      </c>
      <c r="R822" s="3">
        <v>83.7027</v>
      </c>
      <c r="S822" s="3">
        <v>1.04646</v>
      </c>
      <c r="T822" s="10">
        <v>0.108589</v>
      </c>
      <c r="U822" s="10">
        <v>0.103131</v>
      </c>
      <c r="V822" s="3" t="s">
        <v>69</v>
      </c>
      <c r="W822" s="3" t="s">
        <v>69</v>
      </c>
    </row>
    <row r="823" ht="15.75" customHeight="1">
      <c r="A823" s="3">
        <v>2013.0</v>
      </c>
      <c r="B823" s="3">
        <v>1.0</v>
      </c>
      <c r="C823" s="3">
        <v>2013.5</v>
      </c>
      <c r="D823" s="3">
        <v>3.0</v>
      </c>
      <c r="E823" s="3">
        <v>1.0</v>
      </c>
      <c r="F823" s="3">
        <v>0.0</v>
      </c>
      <c r="G823" s="3" t="s">
        <v>64</v>
      </c>
      <c r="H823" s="3">
        <v>2.0</v>
      </c>
      <c r="I823" s="3">
        <v>1.0</v>
      </c>
      <c r="J823" s="3">
        <v>1.0</v>
      </c>
      <c r="K823" s="3">
        <v>2.0</v>
      </c>
      <c r="L823" s="3">
        <v>57.0</v>
      </c>
      <c r="M823" s="3">
        <v>3.0</v>
      </c>
      <c r="N823" s="10">
        <v>0.336266</v>
      </c>
      <c r="O823" s="10">
        <v>0.254281</v>
      </c>
      <c r="P823" s="3">
        <v>1.88275</v>
      </c>
      <c r="Q823" s="3">
        <v>100.0</v>
      </c>
      <c r="R823" s="3">
        <v>83.7027</v>
      </c>
      <c r="S823" s="3">
        <v>9.39742</v>
      </c>
      <c r="T823" s="10">
        <v>0.444855</v>
      </c>
      <c r="U823" s="10">
        <v>0.357412</v>
      </c>
      <c r="V823" s="3" t="s">
        <v>69</v>
      </c>
      <c r="W823" s="3" t="s">
        <v>69</v>
      </c>
    </row>
    <row r="824" ht="15.75" customHeight="1">
      <c r="A824" s="3">
        <v>2013.0</v>
      </c>
      <c r="B824" s="3">
        <v>1.0</v>
      </c>
      <c r="C824" s="3">
        <v>2013.5</v>
      </c>
      <c r="D824" s="3">
        <v>3.0</v>
      </c>
      <c r="E824" s="3">
        <v>1.0</v>
      </c>
      <c r="F824" s="3">
        <v>0.0</v>
      </c>
      <c r="G824" s="3" t="s">
        <v>64</v>
      </c>
      <c r="H824" s="3">
        <v>2.0</v>
      </c>
      <c r="I824" s="3">
        <v>1.0</v>
      </c>
      <c r="J824" s="3">
        <v>1.0</v>
      </c>
      <c r="K824" s="3">
        <v>2.0</v>
      </c>
      <c r="L824" s="3">
        <v>57.0</v>
      </c>
      <c r="M824" s="3">
        <v>4.0</v>
      </c>
      <c r="N824" s="10">
        <v>0.223377</v>
      </c>
      <c r="O824" s="10">
        <v>0.226689</v>
      </c>
      <c r="P824" s="3">
        <v>-0.0790942</v>
      </c>
      <c r="Q824" s="3">
        <v>100.0</v>
      </c>
      <c r="R824" s="3">
        <v>83.7027</v>
      </c>
      <c r="S824" s="3">
        <v>-0.328728</v>
      </c>
      <c r="T824" s="10">
        <v>0.668233</v>
      </c>
      <c r="U824" s="10">
        <v>0.584101</v>
      </c>
      <c r="V824" s="3" t="s">
        <v>69</v>
      </c>
      <c r="W824" s="3" t="s">
        <v>69</v>
      </c>
    </row>
    <row r="825" ht="15.75" customHeight="1">
      <c r="A825" s="3">
        <v>2013.0</v>
      </c>
      <c r="B825" s="3">
        <v>1.0</v>
      </c>
      <c r="C825" s="3">
        <v>2013.5</v>
      </c>
      <c r="D825" s="3">
        <v>3.0</v>
      </c>
      <c r="E825" s="3">
        <v>1.0</v>
      </c>
      <c r="F825" s="3">
        <v>0.0</v>
      </c>
      <c r="G825" s="3" t="s">
        <v>64</v>
      </c>
      <c r="H825" s="3">
        <v>2.0</v>
      </c>
      <c r="I825" s="3">
        <v>1.0</v>
      </c>
      <c r="J825" s="3">
        <v>1.0</v>
      </c>
      <c r="K825" s="3">
        <v>2.0</v>
      </c>
      <c r="L825" s="3">
        <v>57.0</v>
      </c>
      <c r="M825" s="3">
        <v>5.0</v>
      </c>
      <c r="N825" s="10">
        <v>0.156184</v>
      </c>
      <c r="O825" s="10">
        <v>0.138809</v>
      </c>
      <c r="P825" s="3">
        <v>0.502554</v>
      </c>
      <c r="Q825" s="3">
        <v>100.0</v>
      </c>
      <c r="R825" s="3">
        <v>83.7027</v>
      </c>
      <c r="S825" s="3">
        <v>1.84204</v>
      </c>
      <c r="T825" s="10">
        <v>0.824417</v>
      </c>
      <c r="U825" s="10">
        <v>0.722909</v>
      </c>
      <c r="V825" s="3" t="s">
        <v>69</v>
      </c>
      <c r="W825" s="3" t="s">
        <v>69</v>
      </c>
    </row>
    <row r="826" ht="15.75" customHeight="1">
      <c r="A826" s="3">
        <v>2013.0</v>
      </c>
      <c r="B826" s="3">
        <v>1.0</v>
      </c>
      <c r="C826" s="3">
        <v>2013.5</v>
      </c>
      <c r="D826" s="3">
        <v>3.0</v>
      </c>
      <c r="E826" s="3">
        <v>1.0</v>
      </c>
      <c r="F826" s="3">
        <v>0.0</v>
      </c>
      <c r="G826" s="3" t="s">
        <v>64</v>
      </c>
      <c r="H826" s="3">
        <v>2.0</v>
      </c>
      <c r="I826" s="3">
        <v>1.0</v>
      </c>
      <c r="J826" s="3">
        <v>1.0</v>
      </c>
      <c r="K826" s="3">
        <v>2.0</v>
      </c>
      <c r="L826" s="3">
        <v>57.0</v>
      </c>
      <c r="M826" s="3">
        <v>6.0</v>
      </c>
      <c r="N826" s="10">
        <v>0.0674933</v>
      </c>
      <c r="O826" s="10">
        <v>0.106177</v>
      </c>
      <c r="P826" s="3">
        <v>-1.25571</v>
      </c>
      <c r="Q826" s="3">
        <v>100.0</v>
      </c>
      <c r="R826" s="3">
        <v>83.7027</v>
      </c>
      <c r="S826" s="3">
        <v>-3.05799</v>
      </c>
      <c r="T826" s="10">
        <v>0.89191</v>
      </c>
      <c r="U826" s="10">
        <v>0.829086</v>
      </c>
      <c r="V826" s="3" t="s">
        <v>69</v>
      </c>
      <c r="W826" s="3" t="s">
        <v>69</v>
      </c>
    </row>
    <row r="827" ht="15.75" customHeight="1">
      <c r="A827" s="3">
        <v>2013.0</v>
      </c>
      <c r="B827" s="3">
        <v>1.0</v>
      </c>
      <c r="C827" s="3">
        <v>2013.5</v>
      </c>
      <c r="D827" s="3">
        <v>3.0</v>
      </c>
      <c r="E827" s="3">
        <v>1.0</v>
      </c>
      <c r="F827" s="3">
        <v>0.0</v>
      </c>
      <c r="G827" s="3" t="s">
        <v>64</v>
      </c>
      <c r="H827" s="3">
        <v>2.0</v>
      </c>
      <c r="I827" s="3">
        <v>1.0</v>
      </c>
      <c r="J827" s="3">
        <v>1.0</v>
      </c>
      <c r="K827" s="3">
        <v>2.0</v>
      </c>
      <c r="L827" s="3">
        <v>57.0</v>
      </c>
      <c r="M827" s="3">
        <v>7.0</v>
      </c>
      <c r="N827" s="10">
        <v>0.0651935</v>
      </c>
      <c r="O827" s="10">
        <v>0.0952547</v>
      </c>
      <c r="P827" s="3">
        <v>-1.024</v>
      </c>
      <c r="Q827" s="3">
        <v>100.0</v>
      </c>
      <c r="R827" s="3">
        <v>83.7027</v>
      </c>
      <c r="S827" s="3">
        <v>-2.4721</v>
      </c>
      <c r="T827" s="10">
        <v>0.957104</v>
      </c>
      <c r="U827" s="10">
        <v>0.924341</v>
      </c>
      <c r="V827" s="3" t="s">
        <v>69</v>
      </c>
      <c r="W827" s="3" t="s">
        <v>69</v>
      </c>
    </row>
    <row r="828" ht="15.75" customHeight="1">
      <c r="A828" s="3">
        <v>2013.0</v>
      </c>
      <c r="B828" s="3">
        <v>1.0</v>
      </c>
      <c r="C828" s="3">
        <v>2013.5</v>
      </c>
      <c r="D828" s="3">
        <v>3.0</v>
      </c>
      <c r="E828" s="3">
        <v>1.0</v>
      </c>
      <c r="F828" s="3">
        <v>0.0</v>
      </c>
      <c r="G828" s="3" t="s">
        <v>64</v>
      </c>
      <c r="H828" s="3">
        <v>2.0</v>
      </c>
      <c r="I828" s="3">
        <v>1.0</v>
      </c>
      <c r="J828" s="3">
        <v>1.0</v>
      </c>
      <c r="K828" s="3">
        <v>2.0</v>
      </c>
      <c r="L828" s="3">
        <v>57.0</v>
      </c>
      <c r="M828" s="3">
        <v>8.0</v>
      </c>
      <c r="N828" s="10">
        <v>0.020898</v>
      </c>
      <c r="O828" s="10">
        <v>0.0391713</v>
      </c>
      <c r="P828" s="3">
        <v>-0.941912</v>
      </c>
      <c r="Q828" s="3">
        <v>100.0</v>
      </c>
      <c r="R828" s="3">
        <v>83.7027</v>
      </c>
      <c r="S828" s="3">
        <v>-1.313</v>
      </c>
      <c r="T828" s="10">
        <v>0.978002</v>
      </c>
      <c r="U828" s="10">
        <v>0.963512</v>
      </c>
      <c r="V828" s="3" t="s">
        <v>69</v>
      </c>
      <c r="W828" s="3" t="s">
        <v>69</v>
      </c>
    </row>
    <row r="829" ht="15.75" customHeight="1">
      <c r="A829" s="3">
        <v>2013.0</v>
      </c>
      <c r="B829" s="3">
        <v>1.0</v>
      </c>
      <c r="C829" s="3">
        <v>2013.5</v>
      </c>
      <c r="D829" s="3">
        <v>3.0</v>
      </c>
      <c r="E829" s="3">
        <v>1.0</v>
      </c>
      <c r="F829" s="3">
        <v>0.0</v>
      </c>
      <c r="G829" s="3" t="s">
        <v>64</v>
      </c>
      <c r="H829" s="3">
        <v>2.0</v>
      </c>
      <c r="I829" s="3">
        <v>1.0</v>
      </c>
      <c r="J829" s="3">
        <v>1.0</v>
      </c>
      <c r="K829" s="3">
        <v>2.0</v>
      </c>
      <c r="L829" s="3">
        <v>57.0</v>
      </c>
      <c r="M829" s="3">
        <v>9.0</v>
      </c>
      <c r="N829" s="10">
        <v>0.0102991</v>
      </c>
      <c r="O829" s="10">
        <v>0.0172039</v>
      </c>
      <c r="P829" s="3">
        <v>-0.531018</v>
      </c>
      <c r="Q829" s="3">
        <v>100.0</v>
      </c>
      <c r="R829" s="3">
        <v>83.7027</v>
      </c>
      <c r="S829" s="3">
        <v>-0.528429</v>
      </c>
      <c r="T829" s="10">
        <v>0.988301</v>
      </c>
      <c r="U829" s="10">
        <v>0.980716</v>
      </c>
      <c r="V829" s="3" t="s">
        <v>69</v>
      </c>
      <c r="W829" s="3" t="s">
        <v>69</v>
      </c>
    </row>
    <row r="830" ht="15.75" customHeight="1">
      <c r="A830" s="3">
        <v>2013.0</v>
      </c>
      <c r="B830" s="3">
        <v>1.0</v>
      </c>
      <c r="C830" s="3">
        <v>2013.5</v>
      </c>
      <c r="D830" s="3">
        <v>3.0</v>
      </c>
      <c r="E830" s="3">
        <v>1.0</v>
      </c>
      <c r="F830" s="3">
        <v>0.0</v>
      </c>
      <c r="G830" s="3" t="s">
        <v>64</v>
      </c>
      <c r="H830" s="3">
        <v>2.0</v>
      </c>
      <c r="I830" s="3">
        <v>1.0</v>
      </c>
      <c r="J830" s="3">
        <v>1.0</v>
      </c>
      <c r="K830" s="3">
        <v>2.0</v>
      </c>
      <c r="L830" s="3">
        <v>57.0</v>
      </c>
      <c r="M830" s="3">
        <v>10.0</v>
      </c>
      <c r="N830" s="10">
        <v>0.00699939</v>
      </c>
      <c r="O830" s="10">
        <v>0.0109082</v>
      </c>
      <c r="P830" s="3">
        <v>-0.376311</v>
      </c>
      <c r="Q830" s="3">
        <v>100.0</v>
      </c>
      <c r="R830" s="3">
        <v>83.7027</v>
      </c>
      <c r="S830" s="3">
        <v>-0.310555</v>
      </c>
      <c r="T830" s="10">
        <v>0.9953</v>
      </c>
      <c r="U830" s="10">
        <v>0.991624</v>
      </c>
      <c r="V830" s="3" t="s">
        <v>69</v>
      </c>
      <c r="W830" s="3" t="s">
        <v>69</v>
      </c>
    </row>
    <row r="831" ht="15.75" customHeight="1">
      <c r="A831" s="3">
        <v>2013.0</v>
      </c>
      <c r="B831" s="3">
        <v>1.0</v>
      </c>
      <c r="C831" s="3">
        <v>2013.5</v>
      </c>
      <c r="D831" s="3">
        <v>3.0</v>
      </c>
      <c r="E831" s="3">
        <v>1.0</v>
      </c>
      <c r="F831" s="3">
        <v>0.0</v>
      </c>
      <c r="G831" s="3" t="s">
        <v>64</v>
      </c>
      <c r="H831" s="3">
        <v>2.0</v>
      </c>
      <c r="I831" s="3">
        <v>1.0</v>
      </c>
      <c r="J831" s="3">
        <v>1.0</v>
      </c>
      <c r="K831" s="3">
        <v>2.0</v>
      </c>
      <c r="L831" s="3">
        <v>57.0</v>
      </c>
      <c r="M831" s="3">
        <v>11.0</v>
      </c>
      <c r="N831" s="10">
        <v>0.00289981</v>
      </c>
      <c r="O831" s="10">
        <v>0.00479015</v>
      </c>
      <c r="P831" s="3">
        <v>-0.273785</v>
      </c>
      <c r="Q831" s="3">
        <v>100.0</v>
      </c>
      <c r="R831" s="3">
        <v>83.7027</v>
      </c>
      <c r="S831" s="3">
        <v>-0.145547</v>
      </c>
      <c r="T831" s="10">
        <v>0.9982</v>
      </c>
      <c r="U831" s="10">
        <v>0.996415</v>
      </c>
      <c r="V831" s="3" t="s">
        <v>69</v>
      </c>
      <c r="W831" s="3" t="s">
        <v>69</v>
      </c>
    </row>
    <row r="832" ht="15.75" customHeight="1">
      <c r="A832" s="3">
        <v>2013.0</v>
      </c>
      <c r="B832" s="3">
        <v>1.0</v>
      </c>
      <c r="C832" s="3">
        <v>2013.5</v>
      </c>
      <c r="D832" s="3">
        <v>3.0</v>
      </c>
      <c r="E832" s="3">
        <v>1.0</v>
      </c>
      <c r="F832" s="3">
        <v>0.0</v>
      </c>
      <c r="G832" s="3" t="s">
        <v>64</v>
      </c>
      <c r="H832" s="3">
        <v>2.0</v>
      </c>
      <c r="I832" s="3">
        <v>1.0</v>
      </c>
      <c r="J832" s="3">
        <v>1.0</v>
      </c>
      <c r="K832" s="3">
        <v>2.0</v>
      </c>
      <c r="L832" s="3">
        <v>57.0</v>
      </c>
      <c r="M832" s="3">
        <v>12.0</v>
      </c>
      <c r="N832" s="10">
        <v>6.00039E-4</v>
      </c>
      <c r="O832" s="10">
        <v>0.00196715</v>
      </c>
      <c r="P832" s="3">
        <v>-0.308541</v>
      </c>
      <c r="Q832" s="3">
        <v>100.0</v>
      </c>
      <c r="R832" s="3">
        <v>83.7027</v>
      </c>
      <c r="S832" s="3">
        <v>-0.0712455</v>
      </c>
      <c r="T832" s="10">
        <v>0.9988</v>
      </c>
      <c r="U832" s="10">
        <v>0.998382</v>
      </c>
      <c r="V832" s="3" t="s">
        <v>69</v>
      </c>
      <c r="W832" s="3" t="s">
        <v>69</v>
      </c>
    </row>
    <row r="833" ht="15.75" customHeight="1">
      <c r="A833" s="3">
        <v>2013.0</v>
      </c>
      <c r="B833" s="3">
        <v>1.0</v>
      </c>
      <c r="C833" s="3">
        <v>2013.5</v>
      </c>
      <c r="D833" s="3">
        <v>3.0</v>
      </c>
      <c r="E833" s="3">
        <v>1.0</v>
      </c>
      <c r="F833" s="3">
        <v>0.0</v>
      </c>
      <c r="G833" s="3" t="s">
        <v>64</v>
      </c>
      <c r="H833" s="3">
        <v>2.0</v>
      </c>
      <c r="I833" s="3">
        <v>1.0</v>
      </c>
      <c r="J833" s="3">
        <v>1.0</v>
      </c>
      <c r="K833" s="3">
        <v>2.0</v>
      </c>
      <c r="L833" s="3">
        <v>57.0</v>
      </c>
      <c r="M833" s="3">
        <v>13.0</v>
      </c>
      <c r="N833" s="10">
        <v>0.00119998</v>
      </c>
      <c r="O833" s="10">
        <v>8.38485E-4</v>
      </c>
      <c r="P833" s="3">
        <v>0.124892</v>
      </c>
      <c r="Q833" s="3">
        <v>100.0</v>
      </c>
      <c r="R833" s="3">
        <v>83.7027</v>
      </c>
      <c r="S833" s="3">
        <v>0.0430146</v>
      </c>
      <c r="T833" s="10">
        <v>1.0</v>
      </c>
      <c r="U833" s="10">
        <v>0.99922</v>
      </c>
      <c r="V833" s="3" t="s">
        <v>69</v>
      </c>
      <c r="W833" s="3" t="s">
        <v>69</v>
      </c>
    </row>
    <row r="834" ht="15.75" customHeight="1">
      <c r="A834" s="3">
        <v>2013.0</v>
      </c>
      <c r="B834" s="3">
        <v>1.0</v>
      </c>
      <c r="C834" s="3">
        <v>2013.5</v>
      </c>
      <c r="D834" s="3">
        <v>3.0</v>
      </c>
      <c r="E834" s="3">
        <v>1.0</v>
      </c>
      <c r="F834" s="3">
        <v>0.0</v>
      </c>
      <c r="G834" s="3" t="s">
        <v>64</v>
      </c>
      <c r="H834" s="3">
        <v>2.0</v>
      </c>
      <c r="I834" s="3">
        <v>1.0</v>
      </c>
      <c r="J834" s="3">
        <v>1.0</v>
      </c>
      <c r="K834" s="3">
        <v>2.0</v>
      </c>
      <c r="L834" s="3">
        <v>57.0</v>
      </c>
      <c r="M834" s="3">
        <v>14.0</v>
      </c>
      <c r="N834" s="10">
        <v>9.99999E-8</v>
      </c>
      <c r="O834" s="10">
        <v>7.79818E-4</v>
      </c>
      <c r="P834" s="3">
        <v>-0.279325</v>
      </c>
      <c r="Q834" s="3">
        <v>100.0</v>
      </c>
      <c r="R834" s="3">
        <v>83.7027</v>
      </c>
      <c r="S834" s="10">
        <v>-8.96163E-5</v>
      </c>
      <c r="T834" s="10">
        <v>1.0</v>
      </c>
      <c r="U834" s="10">
        <v>1.0</v>
      </c>
      <c r="V834" s="3" t="s">
        <v>69</v>
      </c>
      <c r="W834" s="3" t="s">
        <v>69</v>
      </c>
    </row>
    <row r="835" ht="15.75" customHeight="1">
      <c r="A835" s="3">
        <v>2013.0</v>
      </c>
      <c r="B835" s="3">
        <v>1.0</v>
      </c>
      <c r="C835" s="3">
        <v>2013.5</v>
      </c>
      <c r="D835" s="3">
        <v>3.0</v>
      </c>
      <c r="E835" s="3">
        <v>1.0</v>
      </c>
      <c r="F835" s="3">
        <v>0.0</v>
      </c>
      <c r="G835" s="3" t="s">
        <v>64</v>
      </c>
      <c r="H835" s="3">
        <v>2.0</v>
      </c>
      <c r="I835" s="3">
        <v>1.0</v>
      </c>
      <c r="J835" s="3">
        <v>1.0</v>
      </c>
      <c r="K835" s="3">
        <v>1.0</v>
      </c>
      <c r="L835" s="3">
        <v>12.0</v>
      </c>
      <c r="N835" s="10"/>
      <c r="O835" s="10"/>
      <c r="T835" s="10"/>
      <c r="U835" s="10"/>
    </row>
    <row r="836" ht="15.75" customHeight="1">
      <c r="A836" s="3">
        <v>2014.0</v>
      </c>
      <c r="B836" s="3">
        <v>1.0</v>
      </c>
      <c r="C836" s="3">
        <v>2014.5</v>
      </c>
      <c r="D836" s="3">
        <v>3.0</v>
      </c>
      <c r="E836" s="3">
        <v>1.0</v>
      </c>
      <c r="F836" s="3">
        <v>0.0</v>
      </c>
      <c r="G836" s="3" t="s">
        <v>64</v>
      </c>
      <c r="H836" s="3">
        <v>2.0</v>
      </c>
      <c r="I836" s="3">
        <v>1.0</v>
      </c>
      <c r="J836" s="3">
        <v>1.0</v>
      </c>
      <c r="K836" s="3">
        <v>2.0</v>
      </c>
      <c r="L836" s="3">
        <v>57.0</v>
      </c>
      <c r="M836" s="3">
        <v>1.0</v>
      </c>
      <c r="N836" s="10">
        <v>7.00029E-4</v>
      </c>
      <c r="O836" s="10">
        <v>0.00701305</v>
      </c>
      <c r="P836" s="3">
        <v>-0.756505</v>
      </c>
      <c r="Q836" s="3">
        <v>100.0</v>
      </c>
      <c r="R836" s="3">
        <v>72.209</v>
      </c>
      <c r="S836" s="3">
        <v>-0.161315</v>
      </c>
      <c r="T836" s="10">
        <v>7.00029E-4</v>
      </c>
      <c r="U836" s="10">
        <v>0.00701305</v>
      </c>
      <c r="V836" s="3" t="s">
        <v>69</v>
      </c>
      <c r="W836" s="3" t="s">
        <v>69</v>
      </c>
    </row>
    <row r="837" ht="15.75" customHeight="1">
      <c r="A837" s="3">
        <v>2014.0</v>
      </c>
      <c r="B837" s="3">
        <v>1.0</v>
      </c>
      <c r="C837" s="3">
        <v>2014.5</v>
      </c>
      <c r="D837" s="3">
        <v>3.0</v>
      </c>
      <c r="E837" s="3">
        <v>1.0</v>
      </c>
      <c r="F837" s="3">
        <v>0.0</v>
      </c>
      <c r="G837" s="3" t="s">
        <v>64</v>
      </c>
      <c r="H837" s="3">
        <v>2.0</v>
      </c>
      <c r="I837" s="3">
        <v>1.0</v>
      </c>
      <c r="J837" s="3">
        <v>1.0</v>
      </c>
      <c r="K837" s="3">
        <v>2.0</v>
      </c>
      <c r="L837" s="3">
        <v>57.0</v>
      </c>
      <c r="M837" s="3">
        <v>2.0</v>
      </c>
      <c r="N837" s="10">
        <v>0.0831917</v>
      </c>
      <c r="O837" s="10">
        <v>0.0875201</v>
      </c>
      <c r="P837" s="3">
        <v>-0.153167</v>
      </c>
      <c r="Q837" s="3">
        <v>100.0</v>
      </c>
      <c r="R837" s="3">
        <v>72.209</v>
      </c>
      <c r="S837" s="3">
        <v>-0.42196</v>
      </c>
      <c r="T837" s="10">
        <v>0.0838917</v>
      </c>
      <c r="U837" s="10">
        <v>0.0945332</v>
      </c>
      <c r="V837" s="3" t="s">
        <v>69</v>
      </c>
      <c r="W837" s="3" t="s">
        <v>69</v>
      </c>
    </row>
    <row r="838" ht="15.75" customHeight="1">
      <c r="A838" s="3">
        <v>2014.0</v>
      </c>
      <c r="B838" s="3">
        <v>1.0</v>
      </c>
      <c r="C838" s="3">
        <v>2014.5</v>
      </c>
      <c r="D838" s="3">
        <v>3.0</v>
      </c>
      <c r="E838" s="3">
        <v>1.0</v>
      </c>
      <c r="F838" s="3">
        <v>0.0</v>
      </c>
      <c r="G838" s="3" t="s">
        <v>64</v>
      </c>
      <c r="H838" s="3">
        <v>2.0</v>
      </c>
      <c r="I838" s="3">
        <v>1.0</v>
      </c>
      <c r="J838" s="3">
        <v>1.0</v>
      </c>
      <c r="K838" s="3">
        <v>2.0</v>
      </c>
      <c r="L838" s="3">
        <v>57.0</v>
      </c>
      <c r="M838" s="3">
        <v>3.0</v>
      </c>
      <c r="N838" s="10">
        <v>0.378062</v>
      </c>
      <c r="O838" s="10">
        <v>0.289921</v>
      </c>
      <c r="P838" s="3">
        <v>1.94259</v>
      </c>
      <c r="Q838" s="3">
        <v>100.0</v>
      </c>
      <c r="R838" s="3">
        <v>72.209</v>
      </c>
      <c r="S838" s="3">
        <v>10.0356</v>
      </c>
      <c r="T838" s="10">
        <v>0.461953</v>
      </c>
      <c r="U838" s="10">
        <v>0.384455</v>
      </c>
      <c r="V838" s="3" t="s">
        <v>69</v>
      </c>
      <c r="W838" s="3" t="s">
        <v>69</v>
      </c>
    </row>
    <row r="839" ht="15.75" customHeight="1">
      <c r="A839" s="3">
        <v>2014.0</v>
      </c>
      <c r="B839" s="3">
        <v>1.0</v>
      </c>
      <c r="C839" s="3">
        <v>2014.5</v>
      </c>
      <c r="D839" s="3">
        <v>3.0</v>
      </c>
      <c r="E839" s="3">
        <v>1.0</v>
      </c>
      <c r="F839" s="3">
        <v>0.0</v>
      </c>
      <c r="G839" s="3" t="s">
        <v>64</v>
      </c>
      <c r="H839" s="3">
        <v>2.0</v>
      </c>
      <c r="I839" s="3">
        <v>1.0</v>
      </c>
      <c r="J839" s="3">
        <v>1.0</v>
      </c>
      <c r="K839" s="3">
        <v>2.0</v>
      </c>
      <c r="L839" s="3">
        <v>57.0</v>
      </c>
      <c r="M839" s="3">
        <v>4.0</v>
      </c>
      <c r="N839" s="10">
        <v>0.253074</v>
      </c>
      <c r="O839" s="10">
        <v>0.251347</v>
      </c>
      <c r="P839" s="3">
        <v>0.0398186</v>
      </c>
      <c r="Q839" s="3">
        <v>100.0</v>
      </c>
      <c r="R839" s="3">
        <v>72.209</v>
      </c>
      <c r="S839" s="3">
        <v>0.17332</v>
      </c>
      <c r="T839" s="10">
        <v>0.715028</v>
      </c>
      <c r="U839" s="10">
        <v>0.635802</v>
      </c>
      <c r="V839" s="3" t="s">
        <v>69</v>
      </c>
      <c r="W839" s="3" t="s">
        <v>69</v>
      </c>
    </row>
    <row r="840" ht="15.75" customHeight="1">
      <c r="A840" s="3">
        <v>2014.0</v>
      </c>
      <c r="B840" s="3">
        <v>1.0</v>
      </c>
      <c r="C840" s="3">
        <v>2014.5</v>
      </c>
      <c r="D840" s="3">
        <v>3.0</v>
      </c>
      <c r="E840" s="3">
        <v>1.0</v>
      </c>
      <c r="F840" s="3">
        <v>0.0</v>
      </c>
      <c r="G840" s="3" t="s">
        <v>64</v>
      </c>
      <c r="H840" s="3">
        <v>2.0</v>
      </c>
      <c r="I840" s="3">
        <v>1.0</v>
      </c>
      <c r="J840" s="3">
        <v>1.0</v>
      </c>
      <c r="K840" s="3">
        <v>2.0</v>
      </c>
      <c r="L840" s="3">
        <v>57.0</v>
      </c>
      <c r="M840" s="3">
        <v>5.0</v>
      </c>
      <c r="N840" s="10">
        <v>0.0842916</v>
      </c>
      <c r="O840" s="10">
        <v>0.135362</v>
      </c>
      <c r="P840" s="3">
        <v>-1.49281</v>
      </c>
      <c r="Q840" s="3">
        <v>100.0</v>
      </c>
      <c r="R840" s="3">
        <v>72.209</v>
      </c>
      <c r="S840" s="3">
        <v>-3.99265</v>
      </c>
      <c r="T840" s="10">
        <v>0.799319</v>
      </c>
      <c r="U840" s="10">
        <v>0.771164</v>
      </c>
      <c r="V840" s="3" t="s">
        <v>69</v>
      </c>
      <c r="W840" s="3" t="s">
        <v>69</v>
      </c>
    </row>
    <row r="841" ht="15.75" customHeight="1">
      <c r="A841" s="3">
        <v>2014.0</v>
      </c>
      <c r="B841" s="3">
        <v>1.0</v>
      </c>
      <c r="C841" s="3">
        <v>2014.5</v>
      </c>
      <c r="D841" s="3">
        <v>3.0</v>
      </c>
      <c r="E841" s="3">
        <v>1.0</v>
      </c>
      <c r="F841" s="3">
        <v>0.0</v>
      </c>
      <c r="G841" s="3" t="s">
        <v>64</v>
      </c>
      <c r="H841" s="3">
        <v>2.0</v>
      </c>
      <c r="I841" s="3">
        <v>1.0</v>
      </c>
      <c r="J841" s="3">
        <v>1.0</v>
      </c>
      <c r="K841" s="3">
        <v>2.0</v>
      </c>
      <c r="L841" s="3">
        <v>57.0</v>
      </c>
      <c r="M841" s="3">
        <v>6.0</v>
      </c>
      <c r="N841" s="10">
        <v>0.0845915</v>
      </c>
      <c r="O841" s="10">
        <v>0.0824084</v>
      </c>
      <c r="P841" s="3">
        <v>0.0793904</v>
      </c>
      <c r="Q841" s="3">
        <v>100.0</v>
      </c>
      <c r="R841" s="3">
        <v>72.209</v>
      </c>
      <c r="S841" s="3">
        <v>0.221179</v>
      </c>
      <c r="T841" s="10">
        <v>0.883911</v>
      </c>
      <c r="U841" s="10">
        <v>0.853572</v>
      </c>
      <c r="V841" s="3" t="s">
        <v>69</v>
      </c>
      <c r="W841" s="3" t="s">
        <v>69</v>
      </c>
    </row>
    <row r="842" ht="15.75" customHeight="1">
      <c r="A842" s="3">
        <v>2014.0</v>
      </c>
      <c r="B842" s="3">
        <v>1.0</v>
      </c>
      <c r="C842" s="3">
        <v>2014.5</v>
      </c>
      <c r="D842" s="3">
        <v>3.0</v>
      </c>
      <c r="E842" s="3">
        <v>1.0</v>
      </c>
      <c r="F842" s="3">
        <v>0.0</v>
      </c>
      <c r="G842" s="3" t="s">
        <v>64</v>
      </c>
      <c r="H842" s="3">
        <v>2.0</v>
      </c>
      <c r="I842" s="3">
        <v>1.0</v>
      </c>
      <c r="J842" s="3">
        <v>1.0</v>
      </c>
      <c r="K842" s="3">
        <v>2.0</v>
      </c>
      <c r="L842" s="3">
        <v>57.0</v>
      </c>
      <c r="M842" s="3">
        <v>7.0</v>
      </c>
      <c r="N842" s="10">
        <v>0.0328968</v>
      </c>
      <c r="O842" s="10">
        <v>0.0601139</v>
      </c>
      <c r="P842" s="3">
        <v>-1.14503</v>
      </c>
      <c r="Q842" s="3">
        <v>100.0</v>
      </c>
      <c r="R842" s="3">
        <v>72.209</v>
      </c>
      <c r="S842" s="3">
        <v>-1.98323</v>
      </c>
      <c r="T842" s="10">
        <v>0.916808</v>
      </c>
      <c r="U842" s="10">
        <v>0.913686</v>
      </c>
      <c r="V842" s="3" t="s">
        <v>69</v>
      </c>
      <c r="W842" s="3" t="s">
        <v>69</v>
      </c>
    </row>
    <row r="843" ht="15.75" customHeight="1">
      <c r="A843" s="3">
        <v>2014.0</v>
      </c>
      <c r="B843" s="3">
        <v>1.0</v>
      </c>
      <c r="C843" s="3">
        <v>2014.5</v>
      </c>
      <c r="D843" s="3">
        <v>3.0</v>
      </c>
      <c r="E843" s="3">
        <v>1.0</v>
      </c>
      <c r="F843" s="3">
        <v>0.0</v>
      </c>
      <c r="G843" s="3" t="s">
        <v>64</v>
      </c>
      <c r="H843" s="3">
        <v>2.0</v>
      </c>
      <c r="I843" s="3">
        <v>1.0</v>
      </c>
      <c r="J843" s="3">
        <v>1.0</v>
      </c>
      <c r="K843" s="3">
        <v>2.0</v>
      </c>
      <c r="L843" s="3">
        <v>57.0</v>
      </c>
      <c r="M843" s="3">
        <v>8.0</v>
      </c>
      <c r="N843" s="10">
        <v>0.0439956</v>
      </c>
      <c r="O843" s="10">
        <v>0.0506031</v>
      </c>
      <c r="P843" s="3">
        <v>-0.301455</v>
      </c>
      <c r="Q843" s="3">
        <v>100.0</v>
      </c>
      <c r="R843" s="3">
        <v>72.209</v>
      </c>
      <c r="S843" s="3">
        <v>-0.615598</v>
      </c>
      <c r="T843" s="10">
        <v>0.960803</v>
      </c>
      <c r="U843" s="10">
        <v>0.964289</v>
      </c>
      <c r="V843" s="3" t="s">
        <v>69</v>
      </c>
      <c r="W843" s="3" t="s">
        <v>69</v>
      </c>
    </row>
    <row r="844" ht="15.75" customHeight="1">
      <c r="A844" s="3">
        <v>2014.0</v>
      </c>
      <c r="B844" s="3">
        <v>1.0</v>
      </c>
      <c r="C844" s="3">
        <v>2014.5</v>
      </c>
      <c r="D844" s="3">
        <v>3.0</v>
      </c>
      <c r="E844" s="3">
        <v>1.0</v>
      </c>
      <c r="F844" s="3">
        <v>0.0</v>
      </c>
      <c r="G844" s="3" t="s">
        <v>64</v>
      </c>
      <c r="H844" s="3">
        <v>2.0</v>
      </c>
      <c r="I844" s="3">
        <v>1.0</v>
      </c>
      <c r="J844" s="3">
        <v>1.0</v>
      </c>
      <c r="K844" s="3">
        <v>2.0</v>
      </c>
      <c r="L844" s="3">
        <v>57.0</v>
      </c>
      <c r="M844" s="3">
        <v>9.0</v>
      </c>
      <c r="N844" s="10">
        <v>0.0242976</v>
      </c>
      <c r="O844" s="10">
        <v>0.0195592</v>
      </c>
      <c r="P844" s="3">
        <v>0.342173</v>
      </c>
      <c r="Q844" s="3">
        <v>100.0</v>
      </c>
      <c r="R844" s="3">
        <v>72.209</v>
      </c>
      <c r="S844" s="3">
        <v>0.527092</v>
      </c>
      <c r="T844" s="10">
        <v>0.985101</v>
      </c>
      <c r="U844" s="10">
        <v>0.983848</v>
      </c>
      <c r="V844" s="3" t="s">
        <v>69</v>
      </c>
      <c r="W844" s="3" t="s">
        <v>69</v>
      </c>
    </row>
    <row r="845" ht="15.75" customHeight="1">
      <c r="A845" s="3">
        <v>2014.0</v>
      </c>
      <c r="B845" s="3">
        <v>1.0</v>
      </c>
      <c r="C845" s="3">
        <v>2014.5</v>
      </c>
      <c r="D845" s="3">
        <v>3.0</v>
      </c>
      <c r="E845" s="3">
        <v>1.0</v>
      </c>
      <c r="F845" s="3">
        <v>0.0</v>
      </c>
      <c r="G845" s="3" t="s">
        <v>64</v>
      </c>
      <c r="H845" s="3">
        <v>2.0</v>
      </c>
      <c r="I845" s="3">
        <v>1.0</v>
      </c>
      <c r="J845" s="3">
        <v>1.0</v>
      </c>
      <c r="K845" s="3">
        <v>2.0</v>
      </c>
      <c r="L845" s="3">
        <v>57.0</v>
      </c>
      <c r="M845" s="3">
        <v>10.0</v>
      </c>
      <c r="N845" s="10">
        <v>0.0048996</v>
      </c>
      <c r="O845" s="10">
        <v>0.00805818</v>
      </c>
      <c r="P845" s="3">
        <v>-0.353289</v>
      </c>
      <c r="Q845" s="3">
        <v>100.0</v>
      </c>
      <c r="R845" s="3">
        <v>72.209</v>
      </c>
      <c r="S845" s="3">
        <v>-0.243772</v>
      </c>
      <c r="T845" s="10">
        <v>0.990001</v>
      </c>
      <c r="U845" s="10">
        <v>0.991907</v>
      </c>
      <c r="V845" s="3" t="s">
        <v>69</v>
      </c>
      <c r="W845" s="3" t="s">
        <v>69</v>
      </c>
    </row>
    <row r="846" ht="15.75" customHeight="1">
      <c r="A846" s="3">
        <v>2014.0</v>
      </c>
      <c r="B846" s="3">
        <v>1.0</v>
      </c>
      <c r="C846" s="3">
        <v>2014.5</v>
      </c>
      <c r="D846" s="3">
        <v>3.0</v>
      </c>
      <c r="E846" s="3">
        <v>1.0</v>
      </c>
      <c r="F846" s="3">
        <v>0.0</v>
      </c>
      <c r="G846" s="3" t="s">
        <v>64</v>
      </c>
      <c r="H846" s="3">
        <v>2.0</v>
      </c>
      <c r="I846" s="3">
        <v>1.0</v>
      </c>
      <c r="J846" s="3">
        <v>1.0</v>
      </c>
      <c r="K846" s="3">
        <v>2.0</v>
      </c>
      <c r="L846" s="3">
        <v>57.0</v>
      </c>
      <c r="M846" s="3">
        <v>11.0</v>
      </c>
      <c r="N846" s="10">
        <v>0.00549954</v>
      </c>
      <c r="O846" s="10">
        <v>0.00475758</v>
      </c>
      <c r="P846" s="3">
        <v>0.107827</v>
      </c>
      <c r="Q846" s="3">
        <v>100.0</v>
      </c>
      <c r="R846" s="3">
        <v>72.209</v>
      </c>
      <c r="S846" s="3">
        <v>0.079703</v>
      </c>
      <c r="T846" s="10">
        <v>0.9955</v>
      </c>
      <c r="U846" s="10">
        <v>0.996664</v>
      </c>
      <c r="V846" s="3" t="s">
        <v>69</v>
      </c>
      <c r="W846" s="3" t="s">
        <v>69</v>
      </c>
    </row>
    <row r="847" ht="15.75" customHeight="1">
      <c r="A847" s="3">
        <v>2014.0</v>
      </c>
      <c r="B847" s="3">
        <v>1.0</v>
      </c>
      <c r="C847" s="3">
        <v>2014.5</v>
      </c>
      <c r="D847" s="3">
        <v>3.0</v>
      </c>
      <c r="E847" s="3">
        <v>1.0</v>
      </c>
      <c r="F847" s="3">
        <v>0.0</v>
      </c>
      <c r="G847" s="3" t="s">
        <v>64</v>
      </c>
      <c r="H847" s="3">
        <v>2.0</v>
      </c>
      <c r="I847" s="3">
        <v>1.0</v>
      </c>
      <c r="J847" s="3">
        <v>1.0</v>
      </c>
      <c r="K847" s="3">
        <v>2.0</v>
      </c>
      <c r="L847" s="3">
        <v>57.0</v>
      </c>
      <c r="M847" s="3">
        <v>12.0</v>
      </c>
      <c r="N847" s="10">
        <v>0.00169993</v>
      </c>
      <c r="O847" s="10">
        <v>0.00191227</v>
      </c>
      <c r="P847" s="3">
        <v>-0.0486043</v>
      </c>
      <c r="Q847" s="3">
        <v>100.0</v>
      </c>
      <c r="R847" s="3">
        <v>72.209</v>
      </c>
      <c r="S847" s="3">
        <v>-0.0200089</v>
      </c>
      <c r="T847" s="10">
        <v>0.9972</v>
      </c>
      <c r="U847" s="10">
        <v>0.998576</v>
      </c>
      <c r="V847" s="3" t="s">
        <v>69</v>
      </c>
      <c r="W847" s="3" t="s">
        <v>69</v>
      </c>
    </row>
    <row r="848" ht="15.75" customHeight="1">
      <c r="A848" s="3">
        <v>2014.0</v>
      </c>
      <c r="B848" s="3">
        <v>1.0</v>
      </c>
      <c r="C848" s="3">
        <v>2014.5</v>
      </c>
      <c r="D848" s="3">
        <v>3.0</v>
      </c>
      <c r="E848" s="3">
        <v>1.0</v>
      </c>
      <c r="F848" s="3">
        <v>0.0</v>
      </c>
      <c r="G848" s="3" t="s">
        <v>64</v>
      </c>
      <c r="H848" s="3">
        <v>2.0</v>
      </c>
      <c r="I848" s="3">
        <v>1.0</v>
      </c>
      <c r="J848" s="3">
        <v>1.0</v>
      </c>
      <c r="K848" s="3">
        <v>2.0</v>
      </c>
      <c r="L848" s="3">
        <v>57.0</v>
      </c>
      <c r="M848" s="3">
        <v>13.0</v>
      </c>
      <c r="N848" s="10">
        <v>9.00009E-4</v>
      </c>
      <c r="O848" s="10">
        <v>6.89823E-4</v>
      </c>
      <c r="P848" s="3">
        <v>0.080054</v>
      </c>
      <c r="Q848" s="3">
        <v>100.0</v>
      </c>
      <c r="R848" s="3">
        <v>72.209</v>
      </c>
      <c r="S848" s="3">
        <v>0.0239374</v>
      </c>
      <c r="T848" s="10">
        <v>0.9981</v>
      </c>
      <c r="U848" s="10">
        <v>0.999266</v>
      </c>
      <c r="V848" s="3" t="s">
        <v>69</v>
      </c>
      <c r="W848" s="3" t="s">
        <v>69</v>
      </c>
    </row>
    <row r="849" ht="15.75" customHeight="1">
      <c r="A849" s="3">
        <v>2014.0</v>
      </c>
      <c r="B849" s="3">
        <v>1.0</v>
      </c>
      <c r="C849" s="3">
        <v>2014.5</v>
      </c>
      <c r="D849" s="3">
        <v>3.0</v>
      </c>
      <c r="E849" s="3">
        <v>1.0</v>
      </c>
      <c r="F849" s="3">
        <v>0.0</v>
      </c>
      <c r="G849" s="3" t="s">
        <v>64</v>
      </c>
      <c r="H849" s="3">
        <v>2.0</v>
      </c>
      <c r="I849" s="3">
        <v>1.0</v>
      </c>
      <c r="J849" s="3">
        <v>1.0</v>
      </c>
      <c r="K849" s="3">
        <v>2.0</v>
      </c>
      <c r="L849" s="3">
        <v>57.0</v>
      </c>
      <c r="M849" s="3">
        <v>14.0</v>
      </c>
      <c r="N849" s="10">
        <v>0.00189991</v>
      </c>
      <c r="O849" s="10">
        <v>7.33778E-4</v>
      </c>
      <c r="P849" s="3">
        <v>0.430649</v>
      </c>
      <c r="Q849" s="3">
        <v>100.0</v>
      </c>
      <c r="R849" s="3">
        <v>72.209</v>
      </c>
      <c r="S849" s="3">
        <v>0.180748</v>
      </c>
      <c r="T849" s="10">
        <v>1.0</v>
      </c>
      <c r="U849" s="10">
        <v>1.0</v>
      </c>
      <c r="V849" s="3" t="s">
        <v>69</v>
      </c>
      <c r="W849" s="3" t="s">
        <v>69</v>
      </c>
    </row>
    <row r="850" ht="15.75" customHeight="1">
      <c r="A850" s="3">
        <v>2014.0</v>
      </c>
      <c r="B850" s="3">
        <v>1.0</v>
      </c>
      <c r="C850" s="3">
        <v>2014.5</v>
      </c>
      <c r="D850" s="3">
        <v>3.0</v>
      </c>
      <c r="E850" s="3">
        <v>1.0</v>
      </c>
      <c r="F850" s="3">
        <v>0.0</v>
      </c>
      <c r="G850" s="3" t="s">
        <v>64</v>
      </c>
      <c r="H850" s="3">
        <v>2.0</v>
      </c>
      <c r="I850" s="3">
        <v>1.0</v>
      </c>
      <c r="J850" s="3">
        <v>1.0</v>
      </c>
      <c r="K850" s="3">
        <v>1.0</v>
      </c>
      <c r="L850" s="3">
        <v>12.0</v>
      </c>
      <c r="N850" s="10"/>
      <c r="O850" s="10"/>
      <c r="T850" s="10"/>
      <c r="U850" s="10"/>
    </row>
    <row r="851" ht="15.75" customHeight="1">
      <c r="A851" s="3">
        <v>1995.0</v>
      </c>
      <c r="B851" s="3">
        <v>1.0</v>
      </c>
      <c r="C851" s="3">
        <v>1995.5</v>
      </c>
      <c r="D851" s="3">
        <v>10.0</v>
      </c>
      <c r="E851" s="3">
        <v>1.0</v>
      </c>
      <c r="F851" s="3">
        <v>0.0</v>
      </c>
      <c r="G851" s="3" t="s">
        <v>820</v>
      </c>
      <c r="H851" s="3">
        <v>2.0</v>
      </c>
      <c r="I851" s="3">
        <v>0.0</v>
      </c>
      <c r="J851" s="3">
        <v>1.0</v>
      </c>
      <c r="K851" s="3">
        <v>1.0</v>
      </c>
      <c r="L851" s="3">
        <v>1.0</v>
      </c>
      <c r="M851" s="3">
        <v>2.0</v>
      </c>
      <c r="N851" s="10">
        <v>9.99999E-8</v>
      </c>
      <c r="O851" s="10">
        <v>9.99999E-8</v>
      </c>
      <c r="P851" s="10">
        <v>0.0</v>
      </c>
      <c r="Q851" s="3">
        <v>47.0</v>
      </c>
      <c r="R851" s="3">
        <v>18.2063</v>
      </c>
      <c r="S851" s="10">
        <v>-5.21804E-22</v>
      </c>
      <c r="T851" s="10">
        <v>9.99999E-8</v>
      </c>
      <c r="U851" s="10">
        <v>9.99999E-8</v>
      </c>
      <c r="V851" s="3" t="s">
        <v>69</v>
      </c>
      <c r="W851" s="3" t="s">
        <v>69</v>
      </c>
    </row>
    <row r="852" ht="15.75" customHeight="1">
      <c r="A852" s="3">
        <v>1995.0</v>
      </c>
      <c r="B852" s="3">
        <v>1.0</v>
      </c>
      <c r="C852" s="3">
        <v>1995.5</v>
      </c>
      <c r="D852" s="3">
        <v>10.0</v>
      </c>
      <c r="E852" s="3">
        <v>1.0</v>
      </c>
      <c r="F852" s="3">
        <v>0.0</v>
      </c>
      <c r="G852" s="3" t="s">
        <v>820</v>
      </c>
      <c r="H852" s="3">
        <v>2.0</v>
      </c>
      <c r="I852" s="3">
        <v>0.0</v>
      </c>
      <c r="J852" s="3">
        <v>1.0</v>
      </c>
      <c r="K852" s="3">
        <v>1.0</v>
      </c>
      <c r="L852" s="3">
        <v>1.0</v>
      </c>
      <c r="M852" s="3">
        <v>7.0</v>
      </c>
      <c r="N852" s="10">
        <v>9.99999E-8</v>
      </c>
      <c r="O852" s="10">
        <v>0.0255677</v>
      </c>
      <c r="P852" s="10">
        <v>-1.1105</v>
      </c>
      <c r="Q852" s="3">
        <v>47.0</v>
      </c>
      <c r="R852" s="3">
        <v>18.2063</v>
      </c>
      <c r="S852" s="10">
        <v>-5.85228E-5</v>
      </c>
      <c r="T852" s="10">
        <v>2.0E-7</v>
      </c>
      <c r="U852" s="10">
        <v>0.0255678</v>
      </c>
      <c r="V852" s="3" t="s">
        <v>69</v>
      </c>
      <c r="W852" s="3" t="s">
        <v>69</v>
      </c>
    </row>
    <row r="853" ht="15.75" customHeight="1">
      <c r="A853" s="3">
        <v>1995.0</v>
      </c>
      <c r="B853" s="3">
        <v>1.0</v>
      </c>
      <c r="C853" s="3">
        <v>1995.5</v>
      </c>
      <c r="D853" s="3">
        <v>10.0</v>
      </c>
      <c r="E853" s="3">
        <v>1.0</v>
      </c>
      <c r="F853" s="3">
        <v>0.0</v>
      </c>
      <c r="G853" s="3" t="s">
        <v>820</v>
      </c>
      <c r="H853" s="3">
        <v>2.0</v>
      </c>
      <c r="I853" s="3">
        <v>0.0</v>
      </c>
      <c r="J853" s="3">
        <v>1.0</v>
      </c>
      <c r="K853" s="3">
        <v>1.0</v>
      </c>
      <c r="L853" s="3">
        <v>1.0</v>
      </c>
      <c r="M853" s="3">
        <v>12.0</v>
      </c>
      <c r="N853" s="10">
        <v>9.99999E-8</v>
      </c>
      <c r="O853" s="10">
        <v>9.99999E-8</v>
      </c>
      <c r="P853" s="10">
        <v>0.0</v>
      </c>
      <c r="Q853" s="3">
        <v>47.0</v>
      </c>
      <c r="R853" s="3">
        <v>18.2063</v>
      </c>
      <c r="S853" s="10">
        <v>-5.21804E-22</v>
      </c>
      <c r="T853" s="10">
        <v>3.0E-7</v>
      </c>
      <c r="U853" s="10">
        <v>0.0255679</v>
      </c>
      <c r="V853" s="3" t="s">
        <v>69</v>
      </c>
      <c r="W853" s="3" t="s">
        <v>69</v>
      </c>
    </row>
    <row r="854" ht="15.75" customHeight="1">
      <c r="A854" s="3">
        <v>1995.0</v>
      </c>
      <c r="B854" s="3">
        <v>1.0</v>
      </c>
      <c r="C854" s="3">
        <v>1995.5</v>
      </c>
      <c r="D854" s="3">
        <v>10.0</v>
      </c>
      <c r="E854" s="3">
        <v>1.0</v>
      </c>
      <c r="F854" s="3">
        <v>0.0</v>
      </c>
      <c r="G854" s="3" t="s">
        <v>820</v>
      </c>
      <c r="H854" s="3">
        <v>2.0</v>
      </c>
      <c r="I854" s="3">
        <v>0.0</v>
      </c>
      <c r="J854" s="3">
        <v>1.0</v>
      </c>
      <c r="K854" s="3">
        <v>1.0</v>
      </c>
      <c r="L854" s="3">
        <v>1.0</v>
      </c>
      <c r="M854" s="3">
        <v>17.0</v>
      </c>
      <c r="N854" s="10">
        <v>0.0212767</v>
      </c>
      <c r="O854" s="10">
        <v>0.116907</v>
      </c>
      <c r="P854" s="10">
        <v>-2.04042</v>
      </c>
      <c r="Q854" s="3">
        <v>47.0</v>
      </c>
      <c r="R854" s="3">
        <v>18.2063</v>
      </c>
      <c r="S854" s="10">
        <v>-1.70377</v>
      </c>
      <c r="T854" s="10">
        <v>0.021277</v>
      </c>
      <c r="U854" s="10">
        <v>0.142475</v>
      </c>
      <c r="V854" s="3" t="s">
        <v>69</v>
      </c>
      <c r="W854" s="3" t="s">
        <v>69</v>
      </c>
    </row>
    <row r="855" ht="15.75" customHeight="1">
      <c r="A855" s="3">
        <v>1995.0</v>
      </c>
      <c r="B855" s="3">
        <v>1.0</v>
      </c>
      <c r="C855" s="3">
        <v>1995.5</v>
      </c>
      <c r="D855" s="3">
        <v>10.0</v>
      </c>
      <c r="E855" s="3">
        <v>1.0</v>
      </c>
      <c r="F855" s="3">
        <v>0.0</v>
      </c>
      <c r="G855" s="3" t="s">
        <v>820</v>
      </c>
      <c r="H855" s="3">
        <v>2.0</v>
      </c>
      <c r="I855" s="3">
        <v>0.0</v>
      </c>
      <c r="J855" s="3">
        <v>1.0</v>
      </c>
      <c r="K855" s="3">
        <v>1.0</v>
      </c>
      <c r="L855" s="3">
        <v>1.0</v>
      </c>
      <c r="M855" s="3">
        <v>22.0</v>
      </c>
      <c r="N855" s="10">
        <v>0.319149</v>
      </c>
      <c r="O855" s="10">
        <v>0.309916</v>
      </c>
      <c r="P855" s="10">
        <v>0.136871</v>
      </c>
      <c r="Q855" s="3">
        <v>47.0</v>
      </c>
      <c r="R855" s="3">
        <v>18.2063</v>
      </c>
      <c r="S855" s="10">
        <v>0.440343</v>
      </c>
      <c r="T855" s="10">
        <v>0.340426</v>
      </c>
      <c r="U855" s="10">
        <v>0.452391</v>
      </c>
      <c r="V855" s="3" t="s">
        <v>69</v>
      </c>
      <c r="W855" s="3" t="s">
        <v>69</v>
      </c>
    </row>
    <row r="856" ht="15.75" customHeight="1">
      <c r="A856" s="3">
        <v>1995.0</v>
      </c>
      <c r="B856" s="3">
        <v>1.0</v>
      </c>
      <c r="C856" s="3">
        <v>1995.5</v>
      </c>
      <c r="D856" s="3">
        <v>10.0</v>
      </c>
      <c r="E856" s="3">
        <v>1.0</v>
      </c>
      <c r="F856" s="3">
        <v>0.0</v>
      </c>
      <c r="G856" s="3" t="s">
        <v>820</v>
      </c>
      <c r="H856" s="3">
        <v>2.0</v>
      </c>
      <c r="I856" s="3">
        <v>0.0</v>
      </c>
      <c r="J856" s="3">
        <v>1.0</v>
      </c>
      <c r="K856" s="3">
        <v>1.0</v>
      </c>
      <c r="L856" s="3">
        <v>1.0</v>
      </c>
      <c r="M856" s="3">
        <v>27.0</v>
      </c>
      <c r="N856" s="10">
        <v>0.468085</v>
      </c>
      <c r="O856" s="10">
        <v>0.318701</v>
      </c>
      <c r="P856" s="10">
        <v>2.19782</v>
      </c>
      <c r="Q856" s="3">
        <v>47.0</v>
      </c>
      <c r="R856" s="3">
        <v>18.2063</v>
      </c>
      <c r="S856" s="10">
        <v>8.45673</v>
      </c>
      <c r="T856" s="10">
        <v>0.80851</v>
      </c>
      <c r="U856" s="10">
        <v>0.771091</v>
      </c>
      <c r="V856" s="3" t="s">
        <v>69</v>
      </c>
      <c r="W856" s="3" t="s">
        <v>69</v>
      </c>
    </row>
    <row r="857" ht="15.75" customHeight="1">
      <c r="A857" s="3">
        <v>1995.0</v>
      </c>
      <c r="B857" s="3">
        <v>1.0</v>
      </c>
      <c r="C857" s="3">
        <v>1995.5</v>
      </c>
      <c r="D857" s="3">
        <v>10.0</v>
      </c>
      <c r="E857" s="3">
        <v>1.0</v>
      </c>
      <c r="F857" s="3">
        <v>0.0</v>
      </c>
      <c r="G857" s="3" t="s">
        <v>820</v>
      </c>
      <c r="H857" s="3">
        <v>2.0</v>
      </c>
      <c r="I857" s="3">
        <v>0.0</v>
      </c>
      <c r="J857" s="3">
        <v>1.0</v>
      </c>
      <c r="K857" s="3">
        <v>1.0</v>
      </c>
      <c r="L857" s="3">
        <v>1.0</v>
      </c>
      <c r="M857" s="3">
        <v>32.0</v>
      </c>
      <c r="N857" s="10">
        <v>0.148936</v>
      </c>
      <c r="O857" s="10">
        <v>0.228908</v>
      </c>
      <c r="P857" s="10">
        <v>-1.30498</v>
      </c>
      <c r="Q857" s="3">
        <v>47.0</v>
      </c>
      <c r="R857" s="3">
        <v>18.2063</v>
      </c>
      <c r="S857" s="10">
        <v>-3.00863</v>
      </c>
      <c r="T857" s="10">
        <v>0.957446</v>
      </c>
      <c r="U857" s="10">
        <v>1.0</v>
      </c>
      <c r="V857" s="3" t="s">
        <v>69</v>
      </c>
      <c r="W857" s="3" t="s">
        <v>69</v>
      </c>
    </row>
    <row r="858" ht="15.75" customHeight="1">
      <c r="A858" s="3">
        <v>1995.0</v>
      </c>
      <c r="B858" s="3">
        <v>1.0</v>
      </c>
      <c r="C858" s="3">
        <v>1995.5</v>
      </c>
      <c r="D858" s="3">
        <v>10.0</v>
      </c>
      <c r="E858" s="3">
        <v>1.0</v>
      </c>
      <c r="F858" s="3">
        <v>0.0</v>
      </c>
      <c r="G858" s="3" t="s">
        <v>820</v>
      </c>
      <c r="H858" s="3">
        <v>2.0</v>
      </c>
      <c r="I858" s="3">
        <v>0.0</v>
      </c>
      <c r="J858" s="3">
        <v>1.0</v>
      </c>
      <c r="K858" s="3">
        <v>1.0</v>
      </c>
      <c r="L858" s="3">
        <v>1.0</v>
      </c>
      <c r="M858" s="3">
        <v>37.0</v>
      </c>
      <c r="N858" s="10">
        <v>0.0425532</v>
      </c>
      <c r="O858" s="10">
        <v>9.99999E-8</v>
      </c>
      <c r="P858" s="10">
        <v>922.531</v>
      </c>
      <c r="Q858" s="3">
        <v>47.0</v>
      </c>
      <c r="R858" s="3">
        <v>18.2063</v>
      </c>
      <c r="S858" s="10">
        <v>25.9222</v>
      </c>
      <c r="T858" s="10">
        <v>1.0</v>
      </c>
      <c r="U858" s="10">
        <v>1.0</v>
      </c>
      <c r="V858" s="3" t="s">
        <v>69</v>
      </c>
      <c r="W858" s="3" t="s">
        <v>69</v>
      </c>
    </row>
    <row r="859" ht="15.75" customHeight="1">
      <c r="A859" s="3">
        <v>1995.0</v>
      </c>
      <c r="B859" s="3">
        <v>1.0</v>
      </c>
      <c r="C859" s="3">
        <v>1995.5</v>
      </c>
      <c r="D859" s="3">
        <v>10.0</v>
      </c>
      <c r="E859" s="3">
        <v>1.0</v>
      </c>
      <c r="F859" s="3">
        <v>0.0</v>
      </c>
      <c r="G859" s="3" t="s">
        <v>820</v>
      </c>
      <c r="H859" s="3">
        <v>2.0</v>
      </c>
      <c r="I859" s="3">
        <v>0.0</v>
      </c>
      <c r="J859" s="3">
        <v>1.0</v>
      </c>
      <c r="K859" s="3">
        <v>1.0</v>
      </c>
      <c r="L859" s="3">
        <v>1.0</v>
      </c>
      <c r="M859" s="3">
        <v>42.0</v>
      </c>
      <c r="N859" s="10">
        <v>9.99999E-8</v>
      </c>
      <c r="O859" s="10">
        <v>9.99999E-8</v>
      </c>
      <c r="P859" s="10">
        <v>0.0</v>
      </c>
      <c r="Q859" s="3">
        <v>47.0</v>
      </c>
      <c r="R859" s="3">
        <v>18.2063</v>
      </c>
      <c r="S859" s="10">
        <v>-5.21804E-22</v>
      </c>
      <c r="T859" s="10">
        <v>1.0</v>
      </c>
      <c r="U859" s="10">
        <v>1.0</v>
      </c>
      <c r="V859" s="3" t="s">
        <v>69</v>
      </c>
      <c r="W859" s="3" t="s">
        <v>69</v>
      </c>
    </row>
    <row r="860" ht="15.75" customHeight="1">
      <c r="A860" s="3">
        <v>1995.0</v>
      </c>
      <c r="B860" s="3">
        <v>1.0</v>
      </c>
      <c r="C860" s="3">
        <v>1995.5</v>
      </c>
      <c r="D860" s="3">
        <v>10.0</v>
      </c>
      <c r="E860" s="3">
        <v>1.0</v>
      </c>
      <c r="F860" s="3">
        <v>0.0</v>
      </c>
      <c r="G860" s="3" t="s">
        <v>820</v>
      </c>
      <c r="H860" s="3">
        <v>2.0</v>
      </c>
      <c r="I860" s="3">
        <v>0.0</v>
      </c>
      <c r="J860" s="3">
        <v>1.0</v>
      </c>
      <c r="K860" s="3">
        <v>1.0</v>
      </c>
      <c r="L860" s="3">
        <v>1.0</v>
      </c>
      <c r="M860" s="3">
        <v>47.0</v>
      </c>
      <c r="N860" s="10">
        <v>9.99999E-8</v>
      </c>
      <c r="O860" s="10">
        <v>9.99999E-8</v>
      </c>
      <c r="P860" s="10">
        <v>0.0</v>
      </c>
      <c r="Q860" s="3">
        <v>47.0</v>
      </c>
      <c r="R860" s="3">
        <v>18.2063</v>
      </c>
      <c r="S860" s="10">
        <v>-5.21804E-22</v>
      </c>
      <c r="T860" s="10">
        <v>1.0</v>
      </c>
      <c r="U860" s="10">
        <v>1.0</v>
      </c>
      <c r="V860" s="3" t="s">
        <v>69</v>
      </c>
      <c r="W860" s="3" t="s">
        <v>69</v>
      </c>
    </row>
    <row r="861" ht="15.75" customHeight="1">
      <c r="A861" s="3">
        <v>1995.0</v>
      </c>
      <c r="B861" s="3">
        <v>1.0</v>
      </c>
      <c r="C861" s="3">
        <v>1995.5</v>
      </c>
      <c r="D861" s="3">
        <v>10.0</v>
      </c>
      <c r="E861" s="3">
        <v>1.0</v>
      </c>
      <c r="F861" s="3">
        <v>0.0</v>
      </c>
      <c r="G861" s="3" t="s">
        <v>820</v>
      </c>
      <c r="H861" s="3">
        <v>2.0</v>
      </c>
      <c r="I861" s="3">
        <v>0.0</v>
      </c>
      <c r="J861" s="3">
        <v>1.0</v>
      </c>
      <c r="K861" s="3">
        <v>1.0</v>
      </c>
      <c r="L861" s="3">
        <v>1.0</v>
      </c>
      <c r="M861" s="3">
        <v>52.0</v>
      </c>
      <c r="N861" s="10">
        <v>9.99999E-8</v>
      </c>
      <c r="O861" s="10">
        <v>9.99999E-8</v>
      </c>
      <c r="P861" s="10">
        <v>0.0</v>
      </c>
      <c r="Q861" s="3">
        <v>47.0</v>
      </c>
      <c r="R861" s="3">
        <v>18.2063</v>
      </c>
      <c r="S861" s="10">
        <v>-5.21804E-22</v>
      </c>
      <c r="T861" s="10">
        <v>1.0</v>
      </c>
      <c r="U861" s="10">
        <v>1.0</v>
      </c>
      <c r="V861" s="3" t="s">
        <v>69</v>
      </c>
      <c r="W861" s="3" t="s">
        <v>69</v>
      </c>
    </row>
    <row r="862" ht="15.75" customHeight="1">
      <c r="A862" s="3">
        <v>1995.0</v>
      </c>
      <c r="B862" s="3">
        <v>1.0</v>
      </c>
      <c r="C862" s="3">
        <v>1995.5</v>
      </c>
      <c r="D862" s="3">
        <v>10.0</v>
      </c>
      <c r="E862" s="3">
        <v>1.0</v>
      </c>
      <c r="F862" s="3">
        <v>0.0</v>
      </c>
      <c r="G862" s="3" t="s">
        <v>820</v>
      </c>
      <c r="H862" s="3">
        <v>2.0</v>
      </c>
      <c r="I862" s="3">
        <v>0.0</v>
      </c>
      <c r="J862" s="3">
        <v>1.0</v>
      </c>
      <c r="K862" s="3">
        <v>1.0</v>
      </c>
      <c r="L862" s="3">
        <v>1.0</v>
      </c>
      <c r="M862" s="3">
        <v>57.0</v>
      </c>
      <c r="N862" s="10">
        <v>9.99999E-8</v>
      </c>
      <c r="O862" s="10">
        <v>9.99999E-8</v>
      </c>
      <c r="P862" s="10">
        <v>0.0</v>
      </c>
      <c r="Q862" s="3">
        <v>47.0</v>
      </c>
      <c r="R862" s="3">
        <v>18.2063</v>
      </c>
      <c r="S862" s="10">
        <v>-5.21804E-22</v>
      </c>
      <c r="T862" s="10">
        <v>1.0</v>
      </c>
      <c r="U862" s="10">
        <v>1.0</v>
      </c>
      <c r="V862" s="3" t="s">
        <v>69</v>
      </c>
      <c r="W862" s="3" t="s">
        <v>69</v>
      </c>
    </row>
    <row r="863" ht="15.75" customHeight="1">
      <c r="A863" s="3">
        <v>1995.0</v>
      </c>
      <c r="B863" s="3">
        <v>1.0</v>
      </c>
      <c r="C863" s="3">
        <v>1995.5</v>
      </c>
      <c r="D863" s="3">
        <v>10.0</v>
      </c>
      <c r="E863" s="3">
        <v>1.0</v>
      </c>
      <c r="F863" s="3">
        <v>0.0</v>
      </c>
      <c r="G863" s="3" t="s">
        <v>820</v>
      </c>
      <c r="H863" s="3">
        <v>2.0</v>
      </c>
      <c r="I863" s="3">
        <v>0.0</v>
      </c>
      <c r="J863" s="3">
        <v>1.0</v>
      </c>
      <c r="K863" s="3">
        <v>1.0</v>
      </c>
      <c r="L863" s="3">
        <v>1.0</v>
      </c>
      <c r="N863" s="10"/>
      <c r="O863" s="10"/>
      <c r="P863" s="10"/>
      <c r="S863" s="10"/>
      <c r="T863" s="10"/>
      <c r="U863" s="10"/>
    </row>
    <row r="864" ht="15.75" customHeight="1">
      <c r="A864" s="3">
        <v>1996.0</v>
      </c>
      <c r="B864" s="3">
        <v>1.0</v>
      </c>
      <c r="C864" s="3">
        <v>1996.5</v>
      </c>
      <c r="D864" s="3">
        <v>10.0</v>
      </c>
      <c r="E864" s="3">
        <v>1.0</v>
      </c>
      <c r="F864" s="3">
        <v>0.0</v>
      </c>
      <c r="G864" s="3" t="s">
        <v>820</v>
      </c>
      <c r="H864" s="3">
        <v>2.0</v>
      </c>
      <c r="I864" s="3">
        <v>0.0</v>
      </c>
      <c r="J864" s="3">
        <v>1.0</v>
      </c>
      <c r="K864" s="3">
        <v>1.0</v>
      </c>
      <c r="L864" s="3">
        <v>1.0</v>
      </c>
      <c r="M864" s="3">
        <v>2.0</v>
      </c>
      <c r="N864" s="10">
        <v>9.99999E-8</v>
      </c>
      <c r="O864" s="10">
        <v>9.99999E-8</v>
      </c>
      <c r="P864" s="10">
        <v>8.37048E-19</v>
      </c>
      <c r="Q864" s="3">
        <v>100.0</v>
      </c>
      <c r="R864" s="3">
        <v>36.2133</v>
      </c>
      <c r="S864" s="10">
        <v>2.22044E-21</v>
      </c>
      <c r="T864" s="10">
        <v>9.99999E-8</v>
      </c>
      <c r="U864" s="10">
        <v>9.99999E-8</v>
      </c>
      <c r="V864" s="3" t="s">
        <v>69</v>
      </c>
      <c r="W864" s="3" t="s">
        <v>69</v>
      </c>
    </row>
    <row r="865" ht="15.75" customHeight="1">
      <c r="A865" s="3">
        <v>1996.0</v>
      </c>
      <c r="B865" s="3">
        <v>1.0</v>
      </c>
      <c r="C865" s="3">
        <v>1996.5</v>
      </c>
      <c r="D865" s="3">
        <v>10.0</v>
      </c>
      <c r="E865" s="3">
        <v>1.0</v>
      </c>
      <c r="F865" s="3">
        <v>0.0</v>
      </c>
      <c r="G865" s="3" t="s">
        <v>820</v>
      </c>
      <c r="H865" s="3">
        <v>2.0</v>
      </c>
      <c r="I865" s="3">
        <v>0.0</v>
      </c>
      <c r="J865" s="3">
        <v>1.0</v>
      </c>
      <c r="K865" s="3">
        <v>1.0</v>
      </c>
      <c r="L865" s="3">
        <v>1.0</v>
      </c>
      <c r="M865" s="3">
        <v>7.0</v>
      </c>
      <c r="N865" s="10">
        <v>9.99999E-8</v>
      </c>
      <c r="O865" s="10">
        <v>0.0304026</v>
      </c>
      <c r="P865" s="10">
        <v>-1.77075</v>
      </c>
      <c r="Q865" s="3">
        <v>100.0</v>
      </c>
      <c r="R865" s="3">
        <v>36.2133</v>
      </c>
      <c r="S865" s="10">
        <v>-1.26249E-4</v>
      </c>
      <c r="T865" s="10">
        <v>2.0E-7</v>
      </c>
      <c r="U865" s="10">
        <v>0.0304027</v>
      </c>
      <c r="V865" s="3" t="s">
        <v>69</v>
      </c>
      <c r="W865" s="3" t="s">
        <v>69</v>
      </c>
    </row>
    <row r="866" ht="15.75" customHeight="1">
      <c r="A866" s="3">
        <v>1996.0</v>
      </c>
      <c r="B866" s="3">
        <v>1.0</v>
      </c>
      <c r="C866" s="3">
        <v>1996.5</v>
      </c>
      <c r="D866" s="3">
        <v>10.0</v>
      </c>
      <c r="E866" s="3">
        <v>1.0</v>
      </c>
      <c r="F866" s="3">
        <v>0.0</v>
      </c>
      <c r="G866" s="3" t="s">
        <v>820</v>
      </c>
      <c r="H866" s="3">
        <v>2.0</v>
      </c>
      <c r="I866" s="3">
        <v>0.0</v>
      </c>
      <c r="J866" s="3">
        <v>1.0</v>
      </c>
      <c r="K866" s="3">
        <v>1.0</v>
      </c>
      <c r="L866" s="3">
        <v>1.0</v>
      </c>
      <c r="M866" s="3">
        <v>12.0</v>
      </c>
      <c r="N866" s="10">
        <v>0.027211</v>
      </c>
      <c r="O866" s="10">
        <v>9.99999E-8</v>
      </c>
      <c r="P866" s="10">
        <v>860.483</v>
      </c>
      <c r="Q866" s="3">
        <v>100.0</v>
      </c>
      <c r="R866" s="3">
        <v>36.2133</v>
      </c>
      <c r="S866" s="10">
        <v>34.0517</v>
      </c>
      <c r="T866" s="10">
        <v>0.0272112</v>
      </c>
      <c r="U866" s="10">
        <v>0.0304028</v>
      </c>
      <c r="V866" s="3" t="s">
        <v>69</v>
      </c>
      <c r="W866" s="3" t="s">
        <v>69</v>
      </c>
    </row>
    <row r="867" ht="15.75" customHeight="1">
      <c r="A867" s="3">
        <v>1996.0</v>
      </c>
      <c r="B867" s="3">
        <v>1.0</v>
      </c>
      <c r="C867" s="3">
        <v>1996.5</v>
      </c>
      <c r="D867" s="3">
        <v>10.0</v>
      </c>
      <c r="E867" s="3">
        <v>1.0</v>
      </c>
      <c r="F867" s="3">
        <v>0.0</v>
      </c>
      <c r="G867" s="3" t="s">
        <v>820</v>
      </c>
      <c r="H867" s="3">
        <v>2.0</v>
      </c>
      <c r="I867" s="3">
        <v>0.0</v>
      </c>
      <c r="J867" s="3">
        <v>1.0</v>
      </c>
      <c r="K867" s="3">
        <v>1.0</v>
      </c>
      <c r="L867" s="3">
        <v>1.0</v>
      </c>
      <c r="M867" s="3">
        <v>17.0</v>
      </c>
      <c r="N867" s="10">
        <v>0.0884354</v>
      </c>
      <c r="O867" s="10">
        <v>0.167787</v>
      </c>
      <c r="P867" s="3">
        <v>-2.12353</v>
      </c>
      <c r="Q867" s="3">
        <v>100.0</v>
      </c>
      <c r="R867" s="3">
        <v>36.2133</v>
      </c>
      <c r="S867" s="10">
        <v>-5.66359</v>
      </c>
      <c r="T867" s="10">
        <v>0.115647</v>
      </c>
      <c r="U867" s="10">
        <v>0.198189</v>
      </c>
      <c r="V867" s="3" t="s">
        <v>69</v>
      </c>
      <c r="W867" s="3" t="s">
        <v>69</v>
      </c>
    </row>
    <row r="868" ht="15.75" customHeight="1">
      <c r="A868" s="3">
        <v>1996.0</v>
      </c>
      <c r="B868" s="3">
        <v>1.0</v>
      </c>
      <c r="C868" s="3">
        <v>1996.5</v>
      </c>
      <c r="D868" s="3">
        <v>10.0</v>
      </c>
      <c r="E868" s="3">
        <v>1.0</v>
      </c>
      <c r="F868" s="3">
        <v>0.0</v>
      </c>
      <c r="G868" s="3" t="s">
        <v>820</v>
      </c>
      <c r="H868" s="3">
        <v>2.0</v>
      </c>
      <c r="I868" s="3">
        <v>0.0</v>
      </c>
      <c r="J868" s="3">
        <v>1.0</v>
      </c>
      <c r="K868" s="3">
        <v>1.0</v>
      </c>
      <c r="L868" s="3">
        <v>1.0</v>
      </c>
      <c r="M868" s="3">
        <v>22.0</v>
      </c>
      <c r="N868" s="10">
        <v>0.204081</v>
      </c>
      <c r="O868" s="10">
        <v>0.268298</v>
      </c>
      <c r="P868" s="10">
        <v>-1.44934</v>
      </c>
      <c r="Q868" s="3">
        <v>100.0</v>
      </c>
      <c r="R868" s="3">
        <v>36.2133</v>
      </c>
      <c r="S868" s="10">
        <v>-5.58322</v>
      </c>
      <c r="T868" s="10">
        <v>0.319728</v>
      </c>
      <c r="U868" s="10">
        <v>0.466487</v>
      </c>
      <c r="V868" s="3" t="s">
        <v>69</v>
      </c>
      <c r="W868" s="3" t="s">
        <v>69</v>
      </c>
    </row>
    <row r="869" ht="15.75" customHeight="1">
      <c r="A869" s="3">
        <v>1996.0</v>
      </c>
      <c r="B869" s="3">
        <v>1.0</v>
      </c>
      <c r="C869" s="3">
        <v>1996.5</v>
      </c>
      <c r="D869" s="3">
        <v>10.0</v>
      </c>
      <c r="E869" s="3">
        <v>1.0</v>
      </c>
      <c r="F869" s="3">
        <v>0.0</v>
      </c>
      <c r="G869" s="3" t="s">
        <v>820</v>
      </c>
      <c r="H869" s="3">
        <v>2.0</v>
      </c>
      <c r="I869" s="3">
        <v>0.0</v>
      </c>
      <c r="J869" s="3">
        <v>1.0</v>
      </c>
      <c r="K869" s="3">
        <v>1.0</v>
      </c>
      <c r="L869" s="3">
        <v>1.0</v>
      </c>
      <c r="M869" s="3">
        <v>27.0</v>
      </c>
      <c r="N869" s="10">
        <v>0.380952</v>
      </c>
      <c r="O869" s="10">
        <v>0.306124</v>
      </c>
      <c r="P869" s="10">
        <v>1.62358</v>
      </c>
      <c r="Q869" s="3">
        <v>100.0</v>
      </c>
      <c r="R869" s="3">
        <v>36.2133</v>
      </c>
      <c r="S869" s="10">
        <v>8.33078</v>
      </c>
      <c r="T869" s="10">
        <v>0.70068</v>
      </c>
      <c r="U869" s="10">
        <v>0.772611</v>
      </c>
      <c r="V869" s="3" t="s">
        <v>69</v>
      </c>
      <c r="W869" s="3" t="s">
        <v>69</v>
      </c>
    </row>
    <row r="870" ht="15.75" customHeight="1">
      <c r="A870" s="3">
        <v>1996.0</v>
      </c>
      <c r="B870" s="3">
        <v>1.0</v>
      </c>
      <c r="C870" s="3">
        <v>1996.5</v>
      </c>
      <c r="D870" s="3">
        <v>10.0</v>
      </c>
      <c r="E870" s="3">
        <v>1.0</v>
      </c>
      <c r="F870" s="3">
        <v>0.0</v>
      </c>
      <c r="G870" s="3" t="s">
        <v>820</v>
      </c>
      <c r="H870" s="3">
        <v>2.0</v>
      </c>
      <c r="I870" s="3">
        <v>0.0</v>
      </c>
      <c r="J870" s="3">
        <v>1.0</v>
      </c>
      <c r="K870" s="3">
        <v>1.0</v>
      </c>
      <c r="L870" s="3">
        <v>1.0</v>
      </c>
      <c r="M870" s="3">
        <v>32.0</v>
      </c>
      <c r="N870" s="10">
        <v>0.238095</v>
      </c>
      <c r="O870" s="10">
        <v>0.227388</v>
      </c>
      <c r="P870" s="3">
        <v>0.255441</v>
      </c>
      <c r="Q870" s="3">
        <v>100.0</v>
      </c>
      <c r="R870" s="3">
        <v>36.2133</v>
      </c>
      <c r="S870" s="10">
        <v>1.09549</v>
      </c>
      <c r="T870" s="10">
        <v>0.938775</v>
      </c>
      <c r="U870" s="10">
        <v>1.0</v>
      </c>
      <c r="V870" s="3" t="s">
        <v>69</v>
      </c>
      <c r="W870" s="3" t="s">
        <v>69</v>
      </c>
    </row>
    <row r="871" ht="15.75" customHeight="1">
      <c r="A871" s="3">
        <v>1996.0</v>
      </c>
      <c r="B871" s="3">
        <v>1.0</v>
      </c>
      <c r="C871" s="3">
        <v>1996.5</v>
      </c>
      <c r="D871" s="3">
        <v>10.0</v>
      </c>
      <c r="E871" s="3">
        <v>1.0</v>
      </c>
      <c r="F871" s="3">
        <v>0.0</v>
      </c>
      <c r="G871" s="3" t="s">
        <v>820</v>
      </c>
      <c r="H871" s="3">
        <v>2.0</v>
      </c>
      <c r="I871" s="3">
        <v>0.0</v>
      </c>
      <c r="J871" s="3">
        <v>1.0</v>
      </c>
      <c r="K871" s="3">
        <v>1.0</v>
      </c>
      <c r="L871" s="3">
        <v>1.0</v>
      </c>
      <c r="M871" s="3">
        <v>37.0</v>
      </c>
      <c r="N871" s="10">
        <v>0.0544218</v>
      </c>
      <c r="O871" s="10">
        <v>9.99999E-8</v>
      </c>
      <c r="P871" s="3">
        <v>1720.97</v>
      </c>
      <c r="Q871" s="3">
        <v>100.0</v>
      </c>
      <c r="R871" s="3">
        <v>36.2133</v>
      </c>
      <c r="S871" s="10">
        <v>71.8755</v>
      </c>
      <c r="T871" s="10">
        <v>0.993197</v>
      </c>
      <c r="U871" s="10">
        <v>1.0</v>
      </c>
      <c r="V871" s="3" t="s">
        <v>69</v>
      </c>
      <c r="W871" s="3" t="s">
        <v>69</v>
      </c>
    </row>
    <row r="872" ht="15.75" customHeight="1">
      <c r="A872" s="3">
        <v>1996.0</v>
      </c>
      <c r="B872" s="3">
        <v>1.0</v>
      </c>
      <c r="C872" s="3">
        <v>1996.5</v>
      </c>
      <c r="D872" s="3">
        <v>10.0</v>
      </c>
      <c r="E872" s="3">
        <v>1.0</v>
      </c>
      <c r="F872" s="3">
        <v>0.0</v>
      </c>
      <c r="G872" s="3" t="s">
        <v>820</v>
      </c>
      <c r="H872" s="3">
        <v>2.0</v>
      </c>
      <c r="I872" s="3">
        <v>0.0</v>
      </c>
      <c r="J872" s="3">
        <v>1.0</v>
      </c>
      <c r="K872" s="3">
        <v>1.0</v>
      </c>
      <c r="L872" s="3">
        <v>1.0</v>
      </c>
      <c r="M872" s="3">
        <v>42.0</v>
      </c>
      <c r="N872" s="10">
        <v>0.00680281</v>
      </c>
      <c r="O872" s="10">
        <v>9.99999E-8</v>
      </c>
      <c r="P872" s="3">
        <v>215.121</v>
      </c>
      <c r="Q872" s="3">
        <v>100.0</v>
      </c>
      <c r="R872" s="3">
        <v>36.2133</v>
      </c>
      <c r="S872" s="10">
        <v>7.56995</v>
      </c>
      <c r="T872" s="10">
        <v>1.0</v>
      </c>
      <c r="U872" s="10">
        <v>1.0</v>
      </c>
      <c r="V872" s="3" t="s">
        <v>69</v>
      </c>
      <c r="W872" s="3" t="s">
        <v>69</v>
      </c>
    </row>
    <row r="873" ht="15.75" customHeight="1">
      <c r="A873" s="3">
        <v>1996.0</v>
      </c>
      <c r="B873" s="3">
        <v>1.0</v>
      </c>
      <c r="C873" s="3">
        <v>1996.5</v>
      </c>
      <c r="D873" s="3">
        <v>10.0</v>
      </c>
      <c r="E873" s="3">
        <v>1.0</v>
      </c>
      <c r="F873" s="3">
        <v>0.0</v>
      </c>
      <c r="G873" s="3" t="s">
        <v>820</v>
      </c>
      <c r="H873" s="3">
        <v>2.0</v>
      </c>
      <c r="I873" s="3">
        <v>0.0</v>
      </c>
      <c r="J873" s="3">
        <v>1.0</v>
      </c>
      <c r="K873" s="3">
        <v>1.0</v>
      </c>
      <c r="L873" s="3">
        <v>1.0</v>
      </c>
      <c r="M873" s="3">
        <v>47.0</v>
      </c>
      <c r="N873" s="10">
        <v>9.99999E-8</v>
      </c>
      <c r="O873" s="10">
        <v>9.99999E-8</v>
      </c>
      <c r="P873" s="10">
        <v>8.37048E-19</v>
      </c>
      <c r="Q873" s="3">
        <v>100.0</v>
      </c>
      <c r="R873" s="3">
        <v>36.2133</v>
      </c>
      <c r="S873" s="10">
        <v>2.22044E-21</v>
      </c>
      <c r="T873" s="10">
        <v>1.0</v>
      </c>
      <c r="U873" s="10">
        <v>1.0</v>
      </c>
      <c r="V873" s="3" t="s">
        <v>69</v>
      </c>
      <c r="W873" s="3" t="s">
        <v>69</v>
      </c>
    </row>
    <row r="874" ht="15.75" customHeight="1">
      <c r="A874" s="3">
        <v>1996.0</v>
      </c>
      <c r="B874" s="3">
        <v>1.0</v>
      </c>
      <c r="C874" s="3">
        <v>1996.5</v>
      </c>
      <c r="D874" s="3">
        <v>10.0</v>
      </c>
      <c r="E874" s="3">
        <v>1.0</v>
      </c>
      <c r="F874" s="3">
        <v>0.0</v>
      </c>
      <c r="G874" s="3" t="s">
        <v>820</v>
      </c>
      <c r="H874" s="3">
        <v>2.0</v>
      </c>
      <c r="I874" s="3">
        <v>0.0</v>
      </c>
      <c r="J874" s="3">
        <v>1.0</v>
      </c>
      <c r="K874" s="3">
        <v>1.0</v>
      </c>
      <c r="L874" s="3">
        <v>1.0</v>
      </c>
      <c r="M874" s="3">
        <v>52.0</v>
      </c>
      <c r="N874" s="10">
        <v>9.99999E-8</v>
      </c>
      <c r="O874" s="10">
        <v>9.99999E-8</v>
      </c>
      <c r="P874" s="10">
        <v>8.37048E-19</v>
      </c>
      <c r="Q874" s="3">
        <v>100.0</v>
      </c>
      <c r="R874" s="3">
        <v>36.2133</v>
      </c>
      <c r="S874" s="10">
        <v>2.22044E-21</v>
      </c>
      <c r="T874" s="10">
        <v>1.0</v>
      </c>
      <c r="U874" s="10">
        <v>1.0</v>
      </c>
      <c r="V874" s="3" t="s">
        <v>69</v>
      </c>
      <c r="W874" s="3" t="s">
        <v>69</v>
      </c>
    </row>
    <row r="875" ht="15.75" customHeight="1">
      <c r="A875" s="3">
        <v>1996.0</v>
      </c>
      <c r="B875" s="3">
        <v>1.0</v>
      </c>
      <c r="C875" s="3">
        <v>1996.5</v>
      </c>
      <c r="D875" s="3">
        <v>10.0</v>
      </c>
      <c r="E875" s="3">
        <v>1.0</v>
      </c>
      <c r="F875" s="3">
        <v>0.0</v>
      </c>
      <c r="G875" s="3" t="s">
        <v>820</v>
      </c>
      <c r="H875" s="3">
        <v>2.0</v>
      </c>
      <c r="I875" s="3">
        <v>0.0</v>
      </c>
      <c r="J875" s="3">
        <v>1.0</v>
      </c>
      <c r="K875" s="3">
        <v>1.0</v>
      </c>
      <c r="L875" s="3">
        <v>1.0</v>
      </c>
      <c r="M875" s="3">
        <v>57.0</v>
      </c>
      <c r="N875" s="10">
        <v>9.99999E-8</v>
      </c>
      <c r="O875" s="10">
        <v>9.99999E-8</v>
      </c>
      <c r="P875" s="10">
        <v>8.37048E-19</v>
      </c>
      <c r="Q875" s="3">
        <v>100.0</v>
      </c>
      <c r="R875" s="3">
        <v>36.2133</v>
      </c>
      <c r="S875" s="10">
        <v>2.22044E-21</v>
      </c>
      <c r="T875" s="10">
        <v>1.0</v>
      </c>
      <c r="U875" s="10">
        <v>1.0</v>
      </c>
      <c r="V875" s="3" t="s">
        <v>69</v>
      </c>
      <c r="W875" s="3" t="s">
        <v>69</v>
      </c>
    </row>
    <row r="876" ht="15.75" customHeight="1">
      <c r="A876" s="3">
        <v>1996.0</v>
      </c>
      <c r="B876" s="3">
        <v>1.0</v>
      </c>
      <c r="C876" s="3">
        <v>1996.5</v>
      </c>
      <c r="D876" s="3">
        <v>10.0</v>
      </c>
      <c r="E876" s="3">
        <v>1.0</v>
      </c>
      <c r="F876" s="3">
        <v>0.0</v>
      </c>
      <c r="G876" s="3" t="s">
        <v>820</v>
      </c>
      <c r="H876" s="3">
        <v>2.0</v>
      </c>
      <c r="I876" s="3">
        <v>0.0</v>
      </c>
      <c r="J876" s="3">
        <v>1.0</v>
      </c>
      <c r="K876" s="3">
        <v>1.0</v>
      </c>
      <c r="L876" s="3">
        <v>1.0</v>
      </c>
      <c r="N876" s="10"/>
      <c r="O876" s="10"/>
      <c r="S876" s="10"/>
      <c r="T876" s="10"/>
      <c r="U876" s="10"/>
    </row>
    <row r="877" ht="15.75" customHeight="1">
      <c r="A877" s="3">
        <v>1997.0</v>
      </c>
      <c r="B877" s="3">
        <v>1.0</v>
      </c>
      <c r="C877" s="3">
        <v>1997.5</v>
      </c>
      <c r="D877" s="3">
        <v>10.0</v>
      </c>
      <c r="E877" s="3">
        <v>1.0</v>
      </c>
      <c r="F877" s="3">
        <v>0.0</v>
      </c>
      <c r="G877" s="3" t="s">
        <v>820</v>
      </c>
      <c r="H877" s="3">
        <v>2.0</v>
      </c>
      <c r="I877" s="3">
        <v>0.0</v>
      </c>
      <c r="J877" s="3">
        <v>1.0</v>
      </c>
      <c r="K877" s="3">
        <v>1.0</v>
      </c>
      <c r="L877" s="3">
        <v>1.0</v>
      </c>
      <c r="M877" s="3">
        <v>2.0</v>
      </c>
      <c r="N877" s="10">
        <v>9.99999E-8</v>
      </c>
      <c r="O877" s="10">
        <v>9.99999E-8</v>
      </c>
      <c r="P877" s="3">
        <v>0.0</v>
      </c>
      <c r="Q877" s="3">
        <v>100.0</v>
      </c>
      <c r="R877" s="3">
        <v>32.8687</v>
      </c>
      <c r="S877" s="10">
        <v>0.0</v>
      </c>
      <c r="T877" s="10">
        <v>9.99999E-8</v>
      </c>
      <c r="U877" s="10">
        <v>9.99999E-8</v>
      </c>
      <c r="V877" s="3" t="s">
        <v>69</v>
      </c>
      <c r="W877" s="3" t="s">
        <v>69</v>
      </c>
    </row>
    <row r="878" ht="15.75" customHeight="1">
      <c r="A878" s="3">
        <v>1997.0</v>
      </c>
      <c r="B878" s="3">
        <v>1.0</v>
      </c>
      <c r="C878" s="3">
        <v>1997.5</v>
      </c>
      <c r="D878" s="3">
        <v>10.0</v>
      </c>
      <c r="E878" s="3">
        <v>1.0</v>
      </c>
      <c r="F878" s="3">
        <v>0.0</v>
      </c>
      <c r="G878" s="3" t="s">
        <v>820</v>
      </c>
      <c r="H878" s="3">
        <v>2.0</v>
      </c>
      <c r="I878" s="3">
        <v>0.0</v>
      </c>
      <c r="J878" s="3">
        <v>1.0</v>
      </c>
      <c r="K878" s="3">
        <v>1.0</v>
      </c>
      <c r="L878" s="3">
        <v>1.0</v>
      </c>
      <c r="M878" s="3">
        <v>7.0</v>
      </c>
      <c r="N878" s="10">
        <v>9.99999E-8</v>
      </c>
      <c r="O878" s="10">
        <v>0.0279165</v>
      </c>
      <c r="P878" s="3">
        <v>-1.69464</v>
      </c>
      <c r="Q878" s="3">
        <v>100.0</v>
      </c>
      <c r="R878" s="3">
        <v>32.8687</v>
      </c>
      <c r="S878" s="10">
        <v>-1.25395E-4</v>
      </c>
      <c r="T878" s="10">
        <v>2.0E-7</v>
      </c>
      <c r="U878" s="10">
        <v>0.0279166</v>
      </c>
      <c r="V878" s="3" t="s">
        <v>69</v>
      </c>
      <c r="W878" s="3" t="s">
        <v>69</v>
      </c>
    </row>
    <row r="879" ht="15.75" customHeight="1">
      <c r="A879" s="3">
        <v>1997.0</v>
      </c>
      <c r="B879" s="3">
        <v>1.0</v>
      </c>
      <c r="C879" s="3">
        <v>1997.5</v>
      </c>
      <c r="D879" s="3">
        <v>10.0</v>
      </c>
      <c r="E879" s="3">
        <v>1.0</v>
      </c>
      <c r="F879" s="3">
        <v>0.0</v>
      </c>
      <c r="G879" s="3" t="s">
        <v>820</v>
      </c>
      <c r="H879" s="3">
        <v>2.0</v>
      </c>
      <c r="I879" s="3">
        <v>0.0</v>
      </c>
      <c r="J879" s="3">
        <v>1.0</v>
      </c>
      <c r="K879" s="3">
        <v>1.0</v>
      </c>
      <c r="L879" s="3">
        <v>1.0</v>
      </c>
      <c r="M879" s="3">
        <v>12.0</v>
      </c>
      <c r="N879" s="10">
        <v>0.027523</v>
      </c>
      <c r="O879" s="10">
        <v>9.99999E-8</v>
      </c>
      <c r="P879" s="3">
        <v>870.351</v>
      </c>
      <c r="Q879" s="3">
        <v>100.0</v>
      </c>
      <c r="R879" s="3">
        <v>32.8687</v>
      </c>
      <c r="S879" s="10">
        <v>34.4736</v>
      </c>
      <c r="T879" s="10">
        <v>0.0275232</v>
      </c>
      <c r="U879" s="10">
        <v>0.0279167</v>
      </c>
      <c r="V879" s="3" t="s">
        <v>69</v>
      </c>
      <c r="W879" s="3" t="s">
        <v>69</v>
      </c>
    </row>
    <row r="880" ht="15.75" customHeight="1">
      <c r="A880" s="3">
        <v>1997.0</v>
      </c>
      <c r="B880" s="3">
        <v>1.0</v>
      </c>
      <c r="C880" s="3">
        <v>1997.5</v>
      </c>
      <c r="D880" s="3">
        <v>10.0</v>
      </c>
      <c r="E880" s="3">
        <v>1.0</v>
      </c>
      <c r="F880" s="3">
        <v>0.0</v>
      </c>
      <c r="G880" s="3" t="s">
        <v>820</v>
      </c>
      <c r="H880" s="3">
        <v>2.0</v>
      </c>
      <c r="I880" s="3">
        <v>0.0</v>
      </c>
      <c r="J880" s="3">
        <v>1.0</v>
      </c>
      <c r="K880" s="3">
        <v>1.0</v>
      </c>
      <c r="L880" s="3">
        <v>1.0</v>
      </c>
      <c r="M880" s="3">
        <v>17.0</v>
      </c>
      <c r="N880" s="10">
        <v>0.211009</v>
      </c>
      <c r="O880" s="10">
        <v>0.188263</v>
      </c>
      <c r="P880" s="3">
        <v>0.581865</v>
      </c>
      <c r="Q880" s="3">
        <v>100.0</v>
      </c>
      <c r="R880" s="3">
        <v>32.8687</v>
      </c>
      <c r="S880" s="3">
        <v>2.40683</v>
      </c>
      <c r="T880" s="10">
        <v>0.238532</v>
      </c>
      <c r="U880" s="10">
        <v>0.216179</v>
      </c>
      <c r="V880" s="3" t="s">
        <v>69</v>
      </c>
      <c r="W880" s="3" t="s">
        <v>69</v>
      </c>
    </row>
    <row r="881" ht="15.75" customHeight="1">
      <c r="A881" s="3">
        <v>1997.0</v>
      </c>
      <c r="B881" s="3">
        <v>1.0</v>
      </c>
      <c r="C881" s="3">
        <v>1997.5</v>
      </c>
      <c r="D881" s="3">
        <v>10.0</v>
      </c>
      <c r="E881" s="3">
        <v>1.0</v>
      </c>
      <c r="F881" s="3">
        <v>0.0</v>
      </c>
      <c r="G881" s="3" t="s">
        <v>820</v>
      </c>
      <c r="H881" s="3">
        <v>2.0</v>
      </c>
      <c r="I881" s="3">
        <v>0.0</v>
      </c>
      <c r="J881" s="3">
        <v>1.0</v>
      </c>
      <c r="K881" s="3">
        <v>1.0</v>
      </c>
      <c r="L881" s="3">
        <v>1.0</v>
      </c>
      <c r="M881" s="3">
        <v>22.0</v>
      </c>
      <c r="N881" s="10">
        <v>0.330275</v>
      </c>
      <c r="O881" s="10">
        <v>0.288057</v>
      </c>
      <c r="P881" s="10">
        <v>0.932245</v>
      </c>
      <c r="Q881" s="3">
        <v>100.0</v>
      </c>
      <c r="R881" s="3">
        <v>32.8687</v>
      </c>
      <c r="S881" s="10">
        <v>4.51702</v>
      </c>
      <c r="T881" s="10">
        <v>0.568807</v>
      </c>
      <c r="U881" s="10">
        <v>0.504237</v>
      </c>
      <c r="V881" s="3" t="s">
        <v>69</v>
      </c>
      <c r="W881" s="3" t="s">
        <v>69</v>
      </c>
    </row>
    <row r="882" ht="15.75" customHeight="1">
      <c r="A882" s="3">
        <v>1997.0</v>
      </c>
      <c r="B882" s="3">
        <v>1.0</v>
      </c>
      <c r="C882" s="3">
        <v>1997.5</v>
      </c>
      <c r="D882" s="3">
        <v>10.0</v>
      </c>
      <c r="E882" s="3">
        <v>1.0</v>
      </c>
      <c r="F882" s="3">
        <v>0.0</v>
      </c>
      <c r="G882" s="3" t="s">
        <v>820</v>
      </c>
      <c r="H882" s="3">
        <v>2.0</v>
      </c>
      <c r="I882" s="3">
        <v>0.0</v>
      </c>
      <c r="J882" s="3">
        <v>1.0</v>
      </c>
      <c r="K882" s="3">
        <v>1.0</v>
      </c>
      <c r="L882" s="3">
        <v>1.0</v>
      </c>
      <c r="M882" s="3">
        <v>27.0</v>
      </c>
      <c r="N882" s="10">
        <v>0.229358</v>
      </c>
      <c r="O882" s="10">
        <v>0.281232</v>
      </c>
      <c r="P882" s="10">
        <v>-1.15379</v>
      </c>
      <c r="Q882" s="3">
        <v>100.0</v>
      </c>
      <c r="R882" s="3">
        <v>32.8687</v>
      </c>
      <c r="S882" s="10">
        <v>-4.67655</v>
      </c>
      <c r="T882" s="10">
        <v>0.798165</v>
      </c>
      <c r="U882" s="10">
        <v>0.785469</v>
      </c>
      <c r="V882" s="3" t="s">
        <v>69</v>
      </c>
      <c r="W882" s="3" t="s">
        <v>69</v>
      </c>
    </row>
    <row r="883" ht="15.75" customHeight="1">
      <c r="A883" s="3">
        <v>1997.0</v>
      </c>
      <c r="B883" s="3">
        <v>1.0</v>
      </c>
      <c r="C883" s="3">
        <v>1997.5</v>
      </c>
      <c r="D883" s="3">
        <v>10.0</v>
      </c>
      <c r="E883" s="3">
        <v>1.0</v>
      </c>
      <c r="F883" s="3">
        <v>0.0</v>
      </c>
      <c r="G883" s="3" t="s">
        <v>820</v>
      </c>
      <c r="H883" s="3">
        <v>2.0</v>
      </c>
      <c r="I883" s="3">
        <v>0.0</v>
      </c>
      <c r="J883" s="3">
        <v>1.0</v>
      </c>
      <c r="K883" s="3">
        <v>1.0</v>
      </c>
      <c r="L883" s="3">
        <v>1.0</v>
      </c>
      <c r="M883" s="3">
        <v>32.0</v>
      </c>
      <c r="N883" s="10">
        <v>0.110092</v>
      </c>
      <c r="O883" s="10">
        <v>0.214531</v>
      </c>
      <c r="P883" s="10">
        <v>-2.54421</v>
      </c>
      <c r="Q883" s="3">
        <v>100.0</v>
      </c>
      <c r="R883" s="3">
        <v>32.8687</v>
      </c>
      <c r="S883" s="10">
        <v>-7.34464</v>
      </c>
      <c r="T883" s="10">
        <v>0.908256</v>
      </c>
      <c r="U883" s="10">
        <v>1.0</v>
      </c>
      <c r="V883" s="3" t="s">
        <v>69</v>
      </c>
      <c r="W883" s="3" t="s">
        <v>69</v>
      </c>
    </row>
    <row r="884" ht="15.75" customHeight="1">
      <c r="A884" s="3">
        <v>1997.0</v>
      </c>
      <c r="B884" s="3">
        <v>1.0</v>
      </c>
      <c r="C884" s="3">
        <v>1997.5</v>
      </c>
      <c r="D884" s="3">
        <v>10.0</v>
      </c>
      <c r="E884" s="3">
        <v>1.0</v>
      </c>
      <c r="F884" s="3">
        <v>0.0</v>
      </c>
      <c r="G884" s="3" t="s">
        <v>820</v>
      </c>
      <c r="H884" s="3">
        <v>2.0</v>
      </c>
      <c r="I884" s="3">
        <v>0.0</v>
      </c>
      <c r="J884" s="3">
        <v>1.0</v>
      </c>
      <c r="K884" s="3">
        <v>1.0</v>
      </c>
      <c r="L884" s="3">
        <v>1.0</v>
      </c>
      <c r="M884" s="3">
        <v>37.0</v>
      </c>
      <c r="N884" s="10">
        <v>0.0733945</v>
      </c>
      <c r="O884" s="10">
        <v>9.99999E-8</v>
      </c>
      <c r="P884" s="10">
        <v>2320.94</v>
      </c>
      <c r="Q884" s="3">
        <v>100.0</v>
      </c>
      <c r="R884" s="3">
        <v>32.8687</v>
      </c>
      <c r="S884" s="10">
        <v>99.128</v>
      </c>
      <c r="T884" s="10">
        <v>0.981651</v>
      </c>
      <c r="U884" s="10">
        <v>1.0</v>
      </c>
      <c r="V884" s="3" t="s">
        <v>69</v>
      </c>
      <c r="W884" s="3" t="s">
        <v>69</v>
      </c>
    </row>
    <row r="885" ht="15.75" customHeight="1">
      <c r="A885" s="3">
        <v>1997.0</v>
      </c>
      <c r="B885" s="3">
        <v>1.0</v>
      </c>
      <c r="C885" s="3">
        <v>1997.5</v>
      </c>
      <c r="D885" s="3">
        <v>10.0</v>
      </c>
      <c r="E885" s="3">
        <v>1.0</v>
      </c>
      <c r="F885" s="3">
        <v>0.0</v>
      </c>
      <c r="G885" s="3" t="s">
        <v>820</v>
      </c>
      <c r="H885" s="3">
        <v>2.0</v>
      </c>
      <c r="I885" s="3">
        <v>0.0</v>
      </c>
      <c r="J885" s="3">
        <v>1.0</v>
      </c>
      <c r="K885" s="3">
        <v>1.0</v>
      </c>
      <c r="L885" s="3">
        <v>1.0</v>
      </c>
      <c r="M885" s="3">
        <v>42.0</v>
      </c>
      <c r="N885" s="10">
        <v>0.0091744</v>
      </c>
      <c r="O885" s="10">
        <v>9.99999E-8</v>
      </c>
      <c r="P885" s="3">
        <v>290.117</v>
      </c>
      <c r="Q885" s="3">
        <v>100.0</v>
      </c>
      <c r="R885" s="3">
        <v>32.8687</v>
      </c>
      <c r="S885" s="3">
        <v>10.4834</v>
      </c>
      <c r="T885" s="10">
        <v>0.990825</v>
      </c>
      <c r="U885" s="10">
        <v>1.0</v>
      </c>
      <c r="V885" s="3" t="s">
        <v>69</v>
      </c>
      <c r="W885" s="3" t="s">
        <v>69</v>
      </c>
    </row>
    <row r="886" ht="15.75" customHeight="1">
      <c r="A886" s="3">
        <v>1997.0</v>
      </c>
      <c r="B886" s="3">
        <v>1.0</v>
      </c>
      <c r="C886" s="3">
        <v>1997.5</v>
      </c>
      <c r="D886" s="3">
        <v>10.0</v>
      </c>
      <c r="E886" s="3">
        <v>1.0</v>
      </c>
      <c r="F886" s="3">
        <v>0.0</v>
      </c>
      <c r="G886" s="3" t="s">
        <v>820</v>
      </c>
      <c r="H886" s="3">
        <v>2.0</v>
      </c>
      <c r="I886" s="3">
        <v>0.0</v>
      </c>
      <c r="J886" s="3">
        <v>1.0</v>
      </c>
      <c r="K886" s="3">
        <v>1.0</v>
      </c>
      <c r="L886" s="3">
        <v>1.0</v>
      </c>
      <c r="M886" s="3">
        <v>47.0</v>
      </c>
      <c r="N886" s="10">
        <v>9.99999E-8</v>
      </c>
      <c r="O886" s="10">
        <v>9.99999E-8</v>
      </c>
      <c r="P886" s="10">
        <v>0.0</v>
      </c>
      <c r="Q886" s="3">
        <v>100.0</v>
      </c>
      <c r="R886" s="3">
        <v>32.8687</v>
      </c>
      <c r="S886" s="10">
        <v>0.0</v>
      </c>
      <c r="T886" s="10">
        <v>0.990825</v>
      </c>
      <c r="U886" s="10">
        <v>1.0</v>
      </c>
      <c r="V886" s="3" t="s">
        <v>69</v>
      </c>
      <c r="W886" s="3" t="s">
        <v>69</v>
      </c>
    </row>
    <row r="887" ht="15.75" customHeight="1">
      <c r="A887" s="3">
        <v>1997.0</v>
      </c>
      <c r="B887" s="3">
        <v>1.0</v>
      </c>
      <c r="C887" s="3">
        <v>1997.5</v>
      </c>
      <c r="D887" s="3">
        <v>10.0</v>
      </c>
      <c r="E887" s="3">
        <v>1.0</v>
      </c>
      <c r="F887" s="3">
        <v>0.0</v>
      </c>
      <c r="G887" s="3" t="s">
        <v>820</v>
      </c>
      <c r="H887" s="3">
        <v>2.0</v>
      </c>
      <c r="I887" s="3">
        <v>0.0</v>
      </c>
      <c r="J887" s="3">
        <v>1.0</v>
      </c>
      <c r="K887" s="3">
        <v>1.0</v>
      </c>
      <c r="L887" s="3">
        <v>1.0</v>
      </c>
      <c r="M887" s="3">
        <v>52.0</v>
      </c>
      <c r="N887" s="10">
        <v>0.0091744</v>
      </c>
      <c r="O887" s="10">
        <v>9.99999E-8</v>
      </c>
      <c r="P887" s="3">
        <v>290.117</v>
      </c>
      <c r="Q887" s="3">
        <v>100.0</v>
      </c>
      <c r="R887" s="3">
        <v>32.8687</v>
      </c>
      <c r="S887" s="3">
        <v>10.4834</v>
      </c>
      <c r="T887" s="10">
        <v>1.0</v>
      </c>
      <c r="U887" s="10">
        <v>1.0</v>
      </c>
      <c r="V887" s="3" t="s">
        <v>69</v>
      </c>
      <c r="W887" s="3" t="s">
        <v>69</v>
      </c>
    </row>
    <row r="888" ht="15.75" customHeight="1">
      <c r="A888" s="3">
        <v>1997.0</v>
      </c>
      <c r="B888" s="3">
        <v>1.0</v>
      </c>
      <c r="C888" s="3">
        <v>1997.5</v>
      </c>
      <c r="D888" s="3">
        <v>10.0</v>
      </c>
      <c r="E888" s="3">
        <v>1.0</v>
      </c>
      <c r="F888" s="3">
        <v>0.0</v>
      </c>
      <c r="G888" s="3" t="s">
        <v>820</v>
      </c>
      <c r="H888" s="3">
        <v>2.0</v>
      </c>
      <c r="I888" s="3">
        <v>0.0</v>
      </c>
      <c r="J888" s="3">
        <v>1.0</v>
      </c>
      <c r="K888" s="3">
        <v>1.0</v>
      </c>
      <c r="L888" s="3">
        <v>1.0</v>
      </c>
      <c r="M888" s="3">
        <v>57.0</v>
      </c>
      <c r="N888" s="10">
        <v>9.99999E-8</v>
      </c>
      <c r="O888" s="10">
        <v>9.99999E-8</v>
      </c>
      <c r="P888" s="10">
        <v>0.0</v>
      </c>
      <c r="Q888" s="3">
        <v>100.0</v>
      </c>
      <c r="R888" s="3">
        <v>32.8687</v>
      </c>
      <c r="S888" s="10">
        <v>0.0</v>
      </c>
      <c r="T888" s="10">
        <v>1.0</v>
      </c>
      <c r="U888" s="10">
        <v>1.0</v>
      </c>
      <c r="V888" s="3" t="s">
        <v>69</v>
      </c>
      <c r="W888" s="3" t="s">
        <v>69</v>
      </c>
    </row>
    <row r="889" ht="15.75" customHeight="1">
      <c r="A889" s="3">
        <v>1997.0</v>
      </c>
      <c r="B889" s="3">
        <v>1.0</v>
      </c>
      <c r="C889" s="3">
        <v>1997.5</v>
      </c>
      <c r="D889" s="3">
        <v>10.0</v>
      </c>
      <c r="E889" s="3">
        <v>1.0</v>
      </c>
      <c r="F889" s="3">
        <v>0.0</v>
      </c>
      <c r="G889" s="3" t="s">
        <v>820</v>
      </c>
      <c r="H889" s="3">
        <v>2.0</v>
      </c>
      <c r="I889" s="3">
        <v>0.0</v>
      </c>
      <c r="J889" s="3">
        <v>1.0</v>
      </c>
      <c r="K889" s="3">
        <v>1.0</v>
      </c>
      <c r="L889" s="3">
        <v>1.0</v>
      </c>
      <c r="N889" s="10"/>
      <c r="O889" s="10"/>
      <c r="P889" s="10"/>
      <c r="S889" s="10"/>
      <c r="T889" s="10"/>
      <c r="U889" s="10"/>
    </row>
    <row r="890" ht="15.75" customHeight="1">
      <c r="A890" s="3">
        <v>2002.0</v>
      </c>
      <c r="B890" s="3">
        <v>1.0</v>
      </c>
      <c r="C890" s="3">
        <v>2002.5</v>
      </c>
      <c r="D890" s="3">
        <v>10.0</v>
      </c>
      <c r="E890" s="3">
        <v>1.0</v>
      </c>
      <c r="F890" s="3">
        <v>0.0</v>
      </c>
      <c r="G890" s="3" t="s">
        <v>820</v>
      </c>
      <c r="H890" s="3">
        <v>2.0</v>
      </c>
      <c r="I890" s="3">
        <v>0.0</v>
      </c>
      <c r="J890" s="3">
        <v>1.0</v>
      </c>
      <c r="K890" s="3">
        <v>1.0</v>
      </c>
      <c r="L890" s="3">
        <v>1.0</v>
      </c>
      <c r="M890" s="3">
        <v>2.0</v>
      </c>
      <c r="N890" s="10">
        <v>9.99999E-8</v>
      </c>
      <c r="O890" s="10">
        <v>9.99999E-8</v>
      </c>
      <c r="P890" s="10">
        <v>8.37048E-19</v>
      </c>
      <c r="Q890" s="3">
        <v>100.0</v>
      </c>
      <c r="R890" s="3">
        <v>61.8204</v>
      </c>
      <c r="S890" s="10">
        <v>2.22044E-21</v>
      </c>
      <c r="T890" s="10">
        <v>9.99999E-8</v>
      </c>
      <c r="U890" s="10">
        <v>9.99999E-8</v>
      </c>
      <c r="V890" s="3" t="s">
        <v>69</v>
      </c>
      <c r="W890" s="3" t="s">
        <v>69</v>
      </c>
    </row>
    <row r="891" ht="15.75" customHeight="1">
      <c r="A891" s="3">
        <v>2002.0</v>
      </c>
      <c r="B891" s="3">
        <v>1.0</v>
      </c>
      <c r="C891" s="3">
        <v>2002.5</v>
      </c>
      <c r="D891" s="3">
        <v>10.0</v>
      </c>
      <c r="E891" s="3">
        <v>1.0</v>
      </c>
      <c r="F891" s="3">
        <v>0.0</v>
      </c>
      <c r="G891" s="3" t="s">
        <v>820</v>
      </c>
      <c r="H891" s="3">
        <v>2.0</v>
      </c>
      <c r="I891" s="3">
        <v>0.0</v>
      </c>
      <c r="J891" s="3">
        <v>1.0</v>
      </c>
      <c r="K891" s="3">
        <v>1.0</v>
      </c>
      <c r="L891" s="3">
        <v>1.0</v>
      </c>
      <c r="M891" s="3">
        <v>7.0</v>
      </c>
      <c r="N891" s="10">
        <v>9.99999E-8</v>
      </c>
      <c r="O891" s="10">
        <v>0.0275904</v>
      </c>
      <c r="P891" s="10">
        <v>-1.68443</v>
      </c>
      <c r="Q891" s="3">
        <v>100.0</v>
      </c>
      <c r="R891" s="3">
        <v>61.8204</v>
      </c>
      <c r="S891" s="10">
        <v>-1.25278E-4</v>
      </c>
      <c r="T891" s="10">
        <v>2.0E-7</v>
      </c>
      <c r="U891" s="10">
        <v>0.0275905</v>
      </c>
      <c r="V891" s="3" t="s">
        <v>69</v>
      </c>
      <c r="W891" s="3" t="s">
        <v>69</v>
      </c>
    </row>
    <row r="892" ht="15.75" customHeight="1">
      <c r="A892" s="3">
        <v>2002.0</v>
      </c>
      <c r="B892" s="3">
        <v>1.0</v>
      </c>
      <c r="C892" s="3">
        <v>2002.5</v>
      </c>
      <c r="D892" s="3">
        <v>10.0</v>
      </c>
      <c r="E892" s="3">
        <v>1.0</v>
      </c>
      <c r="F892" s="3">
        <v>0.0</v>
      </c>
      <c r="G892" s="3" t="s">
        <v>820</v>
      </c>
      <c r="H892" s="3">
        <v>2.0</v>
      </c>
      <c r="I892" s="3">
        <v>0.0</v>
      </c>
      <c r="J892" s="3">
        <v>1.0</v>
      </c>
      <c r="K892" s="3">
        <v>1.0</v>
      </c>
      <c r="L892" s="3">
        <v>1.0</v>
      </c>
      <c r="M892" s="3">
        <v>12.0</v>
      </c>
      <c r="N892" s="10">
        <v>0.0391305</v>
      </c>
      <c r="O892" s="10">
        <v>9.99999E-8</v>
      </c>
      <c r="P892" s="10">
        <v>1237.41</v>
      </c>
      <c r="Q892" s="3">
        <v>100.0</v>
      </c>
      <c r="R892" s="3">
        <v>61.8204</v>
      </c>
      <c r="S892" s="10">
        <v>50.3893</v>
      </c>
      <c r="T892" s="10">
        <v>0.0391307</v>
      </c>
      <c r="U892" s="10">
        <v>0.0275906</v>
      </c>
      <c r="V892" s="3" t="s">
        <v>69</v>
      </c>
      <c r="W892" s="3" t="s">
        <v>69</v>
      </c>
    </row>
    <row r="893" ht="15.75" customHeight="1">
      <c r="A893" s="3">
        <v>2002.0</v>
      </c>
      <c r="B893" s="3">
        <v>1.0</v>
      </c>
      <c r="C893" s="3">
        <v>2002.5</v>
      </c>
      <c r="D893" s="3">
        <v>10.0</v>
      </c>
      <c r="E893" s="3">
        <v>1.0</v>
      </c>
      <c r="F893" s="3">
        <v>0.0</v>
      </c>
      <c r="G893" s="3" t="s">
        <v>820</v>
      </c>
      <c r="H893" s="3">
        <v>2.0</v>
      </c>
      <c r="I893" s="3">
        <v>0.0</v>
      </c>
      <c r="J893" s="3">
        <v>1.0</v>
      </c>
      <c r="K893" s="3">
        <v>1.0</v>
      </c>
      <c r="L893" s="3">
        <v>1.0</v>
      </c>
      <c r="M893" s="3">
        <v>17.0</v>
      </c>
      <c r="N893" s="10">
        <v>0.190217</v>
      </c>
      <c r="O893" s="10">
        <v>0.171721</v>
      </c>
      <c r="P893" s="10">
        <v>0.490439</v>
      </c>
      <c r="Q893" s="3">
        <v>100.0</v>
      </c>
      <c r="R893" s="3">
        <v>61.8204</v>
      </c>
      <c r="S893" s="10">
        <v>1.94585</v>
      </c>
      <c r="T893" s="10">
        <v>0.229348</v>
      </c>
      <c r="U893" s="10">
        <v>0.199312</v>
      </c>
      <c r="V893" s="3" t="s">
        <v>69</v>
      </c>
      <c r="W893" s="3" t="s">
        <v>69</v>
      </c>
    </row>
    <row r="894" ht="15.75" customHeight="1">
      <c r="A894" s="3">
        <v>2002.0</v>
      </c>
      <c r="B894" s="3">
        <v>1.0</v>
      </c>
      <c r="C894" s="3">
        <v>2002.5</v>
      </c>
      <c r="D894" s="3">
        <v>10.0</v>
      </c>
      <c r="E894" s="3">
        <v>1.0</v>
      </c>
      <c r="F894" s="3">
        <v>0.0</v>
      </c>
      <c r="G894" s="3" t="s">
        <v>820</v>
      </c>
      <c r="H894" s="3">
        <v>2.0</v>
      </c>
      <c r="I894" s="3">
        <v>0.0</v>
      </c>
      <c r="J894" s="3">
        <v>1.0</v>
      </c>
      <c r="K894" s="3">
        <v>1.0</v>
      </c>
      <c r="L894" s="3">
        <v>1.0</v>
      </c>
      <c r="M894" s="3">
        <v>22.0</v>
      </c>
      <c r="N894" s="10">
        <v>0.367391</v>
      </c>
      <c r="O894" s="10">
        <v>0.434334</v>
      </c>
      <c r="P894" s="10">
        <v>-1.35055</v>
      </c>
      <c r="Q894" s="3">
        <v>100.0</v>
      </c>
      <c r="R894" s="3">
        <v>61.8204</v>
      </c>
      <c r="S894" s="10">
        <v>-6.14962</v>
      </c>
      <c r="T894" s="10">
        <v>0.596739</v>
      </c>
      <c r="U894" s="10">
        <v>0.633645</v>
      </c>
      <c r="V894" s="3" t="s">
        <v>69</v>
      </c>
      <c r="W894" s="3" t="s">
        <v>69</v>
      </c>
    </row>
    <row r="895" ht="15.75" customHeight="1">
      <c r="A895" s="3">
        <v>2002.0</v>
      </c>
      <c r="B895" s="3">
        <v>1.0</v>
      </c>
      <c r="C895" s="3">
        <v>2002.5</v>
      </c>
      <c r="D895" s="3">
        <v>10.0</v>
      </c>
      <c r="E895" s="3">
        <v>1.0</v>
      </c>
      <c r="F895" s="3">
        <v>0.0</v>
      </c>
      <c r="G895" s="3" t="s">
        <v>820</v>
      </c>
      <c r="H895" s="3">
        <v>2.0</v>
      </c>
      <c r="I895" s="3">
        <v>0.0</v>
      </c>
      <c r="J895" s="3">
        <v>1.0</v>
      </c>
      <c r="K895" s="3">
        <v>1.0</v>
      </c>
      <c r="L895" s="3">
        <v>1.0</v>
      </c>
      <c r="M895" s="3">
        <v>27.0</v>
      </c>
      <c r="N895" s="10">
        <v>0.216304</v>
      </c>
      <c r="O895" s="10">
        <v>0.221725</v>
      </c>
      <c r="P895" s="10">
        <v>-0.130503</v>
      </c>
      <c r="Q895" s="3">
        <v>100.0</v>
      </c>
      <c r="R895" s="3">
        <v>61.8204</v>
      </c>
      <c r="S895" s="10">
        <v>-0.535438</v>
      </c>
      <c r="T895" s="10">
        <v>0.813043</v>
      </c>
      <c r="U895" s="10">
        <v>0.855371</v>
      </c>
      <c r="V895" s="3" t="s">
        <v>69</v>
      </c>
      <c r="W895" s="3" t="s">
        <v>69</v>
      </c>
    </row>
    <row r="896" ht="15.75" customHeight="1">
      <c r="A896" s="3">
        <v>2002.0</v>
      </c>
      <c r="B896" s="3">
        <v>1.0</v>
      </c>
      <c r="C896" s="3">
        <v>2002.5</v>
      </c>
      <c r="D896" s="3">
        <v>10.0</v>
      </c>
      <c r="E896" s="3">
        <v>1.0</v>
      </c>
      <c r="F896" s="3">
        <v>0.0</v>
      </c>
      <c r="G896" s="3" t="s">
        <v>820</v>
      </c>
      <c r="H896" s="3">
        <v>2.0</v>
      </c>
      <c r="I896" s="3">
        <v>0.0</v>
      </c>
      <c r="J896" s="3">
        <v>1.0</v>
      </c>
      <c r="K896" s="3">
        <v>1.0</v>
      </c>
      <c r="L896" s="3">
        <v>1.0</v>
      </c>
      <c r="M896" s="3">
        <v>32.0</v>
      </c>
      <c r="N896" s="10">
        <v>0.11413</v>
      </c>
      <c r="O896" s="10">
        <v>0.144629</v>
      </c>
      <c r="P896" s="10">
        <v>-0.867111</v>
      </c>
      <c r="Q896" s="3">
        <v>100.0</v>
      </c>
      <c r="R896" s="3">
        <v>61.8204</v>
      </c>
      <c r="S896" s="10">
        <v>-2.70295</v>
      </c>
      <c r="T896" s="10">
        <v>0.927173</v>
      </c>
      <c r="U896" s="10">
        <v>1.0</v>
      </c>
      <c r="V896" s="3" t="s">
        <v>69</v>
      </c>
      <c r="W896" s="3" t="s">
        <v>69</v>
      </c>
    </row>
    <row r="897" ht="15.75" customHeight="1">
      <c r="A897" s="3">
        <v>2002.0</v>
      </c>
      <c r="B897" s="3">
        <v>1.0</v>
      </c>
      <c r="C897" s="3">
        <v>2002.5</v>
      </c>
      <c r="D897" s="3">
        <v>10.0</v>
      </c>
      <c r="E897" s="3">
        <v>1.0</v>
      </c>
      <c r="F897" s="3">
        <v>0.0</v>
      </c>
      <c r="G897" s="3" t="s">
        <v>820</v>
      </c>
      <c r="H897" s="3">
        <v>2.0</v>
      </c>
      <c r="I897" s="3">
        <v>0.0</v>
      </c>
      <c r="J897" s="3">
        <v>1.0</v>
      </c>
      <c r="K897" s="3">
        <v>1.0</v>
      </c>
      <c r="L897" s="3">
        <v>1.0</v>
      </c>
      <c r="M897" s="3">
        <v>37.0</v>
      </c>
      <c r="N897" s="10">
        <v>0.0576087</v>
      </c>
      <c r="O897" s="10">
        <v>9.99999E-8</v>
      </c>
      <c r="P897" s="10">
        <v>1821.75</v>
      </c>
      <c r="Q897" s="3">
        <v>100.0</v>
      </c>
      <c r="R897" s="3">
        <v>61.8204</v>
      </c>
      <c r="S897" s="10">
        <v>76.4123</v>
      </c>
      <c r="T897" s="10">
        <v>0.984782</v>
      </c>
      <c r="U897" s="10">
        <v>1.0</v>
      </c>
      <c r="V897" s="3" t="s">
        <v>69</v>
      </c>
      <c r="W897" s="3" t="s">
        <v>69</v>
      </c>
    </row>
    <row r="898" ht="15.75" customHeight="1">
      <c r="A898" s="3">
        <v>2002.0</v>
      </c>
      <c r="B898" s="3">
        <v>1.0</v>
      </c>
      <c r="C898" s="3">
        <v>2002.5</v>
      </c>
      <c r="D898" s="3">
        <v>10.0</v>
      </c>
      <c r="E898" s="3">
        <v>1.0</v>
      </c>
      <c r="F898" s="3">
        <v>0.0</v>
      </c>
      <c r="G898" s="3" t="s">
        <v>820</v>
      </c>
      <c r="H898" s="3">
        <v>2.0</v>
      </c>
      <c r="I898" s="3">
        <v>0.0</v>
      </c>
      <c r="J898" s="3">
        <v>1.0</v>
      </c>
      <c r="K898" s="3">
        <v>1.0</v>
      </c>
      <c r="L898" s="3">
        <v>1.0</v>
      </c>
      <c r="M898" s="3">
        <v>42.0</v>
      </c>
      <c r="N898" s="10">
        <v>0.00869574</v>
      </c>
      <c r="O898" s="10">
        <v>9.99999E-8</v>
      </c>
      <c r="P898" s="10">
        <v>274.981</v>
      </c>
      <c r="Q898" s="3">
        <v>100.0</v>
      </c>
      <c r="R898" s="3">
        <v>61.8204</v>
      </c>
      <c r="S898" s="10">
        <v>9.88982</v>
      </c>
      <c r="T898" s="10">
        <v>0.993478</v>
      </c>
      <c r="U898" s="10">
        <v>1.0</v>
      </c>
      <c r="V898" s="3" t="s">
        <v>69</v>
      </c>
      <c r="W898" s="3" t="s">
        <v>69</v>
      </c>
    </row>
    <row r="899" ht="15.75" customHeight="1">
      <c r="A899" s="3">
        <v>2002.0</v>
      </c>
      <c r="B899" s="3">
        <v>1.0</v>
      </c>
      <c r="C899" s="3">
        <v>2002.5</v>
      </c>
      <c r="D899" s="3">
        <v>10.0</v>
      </c>
      <c r="E899" s="3">
        <v>1.0</v>
      </c>
      <c r="F899" s="3">
        <v>0.0</v>
      </c>
      <c r="G899" s="3" t="s">
        <v>820</v>
      </c>
      <c r="H899" s="3">
        <v>2.0</v>
      </c>
      <c r="I899" s="3">
        <v>0.0</v>
      </c>
      <c r="J899" s="3">
        <v>1.0</v>
      </c>
      <c r="K899" s="3">
        <v>1.0</v>
      </c>
      <c r="L899" s="3">
        <v>1.0</v>
      </c>
      <c r="M899" s="3">
        <v>47.0</v>
      </c>
      <c r="N899" s="10">
        <v>0.00543488</v>
      </c>
      <c r="O899" s="10">
        <v>9.99999E-8</v>
      </c>
      <c r="P899" s="10">
        <v>171.863</v>
      </c>
      <c r="Q899" s="3">
        <v>100.0</v>
      </c>
      <c r="R899" s="3">
        <v>61.8204</v>
      </c>
      <c r="S899" s="10">
        <v>5.92574</v>
      </c>
      <c r="T899" s="10">
        <v>0.998913</v>
      </c>
      <c r="U899" s="10">
        <v>1.0</v>
      </c>
      <c r="V899" s="3" t="s">
        <v>69</v>
      </c>
      <c r="W899" s="3" t="s">
        <v>69</v>
      </c>
    </row>
    <row r="900" ht="15.75" customHeight="1">
      <c r="A900" s="3">
        <v>2002.0</v>
      </c>
      <c r="B900" s="3">
        <v>1.0</v>
      </c>
      <c r="C900" s="3">
        <v>2002.5</v>
      </c>
      <c r="D900" s="3">
        <v>10.0</v>
      </c>
      <c r="E900" s="3">
        <v>1.0</v>
      </c>
      <c r="F900" s="3">
        <v>0.0</v>
      </c>
      <c r="G900" s="3" t="s">
        <v>820</v>
      </c>
      <c r="H900" s="3">
        <v>2.0</v>
      </c>
      <c r="I900" s="3">
        <v>0.0</v>
      </c>
      <c r="J900" s="3">
        <v>1.0</v>
      </c>
      <c r="K900" s="3">
        <v>1.0</v>
      </c>
      <c r="L900" s="3">
        <v>1.0</v>
      </c>
      <c r="M900" s="3">
        <v>52.0</v>
      </c>
      <c r="N900" s="10">
        <v>9.99999E-8</v>
      </c>
      <c r="O900" s="10">
        <v>9.99999E-8</v>
      </c>
      <c r="P900" s="10">
        <v>8.37048E-19</v>
      </c>
      <c r="Q900" s="3">
        <v>100.0</v>
      </c>
      <c r="R900" s="3">
        <v>61.8204</v>
      </c>
      <c r="S900" s="10">
        <v>2.22044E-21</v>
      </c>
      <c r="T900" s="10">
        <v>0.998913</v>
      </c>
      <c r="U900" s="10">
        <v>1.0</v>
      </c>
      <c r="V900" s="3" t="s">
        <v>69</v>
      </c>
      <c r="W900" s="3" t="s">
        <v>69</v>
      </c>
    </row>
    <row r="901" ht="15.75" customHeight="1">
      <c r="A901" s="3">
        <v>2002.0</v>
      </c>
      <c r="B901" s="3">
        <v>1.0</v>
      </c>
      <c r="C901" s="3">
        <v>2002.5</v>
      </c>
      <c r="D901" s="3">
        <v>10.0</v>
      </c>
      <c r="E901" s="3">
        <v>1.0</v>
      </c>
      <c r="F901" s="3">
        <v>0.0</v>
      </c>
      <c r="G901" s="3" t="s">
        <v>820</v>
      </c>
      <c r="H901" s="3">
        <v>2.0</v>
      </c>
      <c r="I901" s="3">
        <v>0.0</v>
      </c>
      <c r="J901" s="3">
        <v>1.0</v>
      </c>
      <c r="K901" s="3">
        <v>1.0</v>
      </c>
      <c r="L901" s="3">
        <v>1.0</v>
      </c>
      <c r="M901" s="3">
        <v>57.0</v>
      </c>
      <c r="N901" s="10">
        <v>0.00108706</v>
      </c>
      <c r="O901" s="10">
        <v>9.99999E-8</v>
      </c>
      <c r="P901" s="10">
        <v>34.3726</v>
      </c>
      <c r="Q901" s="3">
        <v>100.0</v>
      </c>
      <c r="R901" s="3">
        <v>61.8204</v>
      </c>
      <c r="S901" s="10">
        <v>1.01029</v>
      </c>
      <c r="T901" s="10">
        <v>1.0</v>
      </c>
      <c r="U901" s="10">
        <v>1.0</v>
      </c>
      <c r="V901" s="3" t="s">
        <v>69</v>
      </c>
      <c r="W901" s="3" t="s">
        <v>69</v>
      </c>
    </row>
    <row r="902" ht="15.75" customHeight="1">
      <c r="A902" s="3">
        <v>2002.0</v>
      </c>
      <c r="B902" s="3">
        <v>1.0</v>
      </c>
      <c r="C902" s="3">
        <v>2002.5</v>
      </c>
      <c r="D902" s="3">
        <v>10.0</v>
      </c>
      <c r="E902" s="3">
        <v>1.0</v>
      </c>
      <c r="F902" s="3">
        <v>0.0</v>
      </c>
      <c r="G902" s="3" t="s">
        <v>820</v>
      </c>
      <c r="H902" s="3">
        <v>2.0</v>
      </c>
      <c r="I902" s="3">
        <v>0.0</v>
      </c>
      <c r="J902" s="3">
        <v>1.0</v>
      </c>
      <c r="K902" s="3">
        <v>1.0</v>
      </c>
      <c r="L902" s="3">
        <v>1.0</v>
      </c>
      <c r="N902" s="10"/>
      <c r="O902" s="10"/>
      <c r="P902" s="10"/>
      <c r="S902" s="10"/>
      <c r="T902" s="10"/>
      <c r="U902" s="10"/>
    </row>
    <row r="903" ht="15.75" customHeight="1">
      <c r="A903" s="3">
        <v>2004.0</v>
      </c>
      <c r="B903" s="3">
        <v>1.0</v>
      </c>
      <c r="C903" s="3">
        <v>2004.5</v>
      </c>
      <c r="D903" s="3">
        <v>10.0</v>
      </c>
      <c r="E903" s="3">
        <v>1.0</v>
      </c>
      <c r="F903" s="3">
        <v>0.0</v>
      </c>
      <c r="G903" s="3" t="s">
        <v>820</v>
      </c>
      <c r="H903" s="3">
        <v>2.0</v>
      </c>
      <c r="I903" s="3">
        <v>0.0</v>
      </c>
      <c r="J903" s="3">
        <v>1.0</v>
      </c>
      <c r="K903" s="3">
        <v>1.0</v>
      </c>
      <c r="L903" s="3">
        <v>1.0</v>
      </c>
      <c r="M903" s="3">
        <v>2.0</v>
      </c>
      <c r="N903" s="10">
        <v>9.99999E-8</v>
      </c>
      <c r="O903" s="10">
        <v>9.99999E-8</v>
      </c>
      <c r="P903" s="10">
        <v>8.37048E-19</v>
      </c>
      <c r="Q903" s="3">
        <v>100.0</v>
      </c>
      <c r="R903" s="3">
        <v>47.3463</v>
      </c>
      <c r="S903" s="10">
        <v>2.22044E-21</v>
      </c>
      <c r="T903" s="10">
        <v>9.99999E-8</v>
      </c>
      <c r="U903" s="10">
        <v>9.99999E-8</v>
      </c>
      <c r="V903" s="3" t="s">
        <v>69</v>
      </c>
      <c r="W903" s="3" t="s">
        <v>69</v>
      </c>
    </row>
    <row r="904" ht="15.75" customHeight="1">
      <c r="A904" s="3">
        <v>2004.0</v>
      </c>
      <c r="B904" s="3">
        <v>1.0</v>
      </c>
      <c r="C904" s="3">
        <v>2004.5</v>
      </c>
      <c r="D904" s="3">
        <v>10.0</v>
      </c>
      <c r="E904" s="3">
        <v>1.0</v>
      </c>
      <c r="F904" s="3">
        <v>0.0</v>
      </c>
      <c r="G904" s="3" t="s">
        <v>820</v>
      </c>
      <c r="H904" s="3">
        <v>2.0</v>
      </c>
      <c r="I904" s="3">
        <v>0.0</v>
      </c>
      <c r="J904" s="3">
        <v>1.0</v>
      </c>
      <c r="K904" s="3">
        <v>1.0</v>
      </c>
      <c r="L904" s="3">
        <v>1.0</v>
      </c>
      <c r="M904" s="3">
        <v>7.0</v>
      </c>
      <c r="N904" s="10">
        <v>0.0064936</v>
      </c>
      <c r="O904" s="10">
        <v>0.0220992</v>
      </c>
      <c r="P904" s="10">
        <v>-1.06156</v>
      </c>
      <c r="Q904" s="3">
        <v>100.0</v>
      </c>
      <c r="R904" s="3">
        <v>47.3463</v>
      </c>
      <c r="S904" s="10">
        <v>-0.795286</v>
      </c>
      <c r="T904" s="10">
        <v>0.0064937</v>
      </c>
      <c r="U904" s="10">
        <v>0.0220993</v>
      </c>
      <c r="V904" s="3" t="s">
        <v>69</v>
      </c>
      <c r="W904" s="3" t="s">
        <v>69</v>
      </c>
    </row>
    <row r="905" ht="15.75" customHeight="1">
      <c r="A905" s="3">
        <v>2004.0</v>
      </c>
      <c r="B905" s="3">
        <v>1.0</v>
      </c>
      <c r="C905" s="3">
        <v>2004.5</v>
      </c>
      <c r="D905" s="3">
        <v>10.0</v>
      </c>
      <c r="E905" s="3">
        <v>1.0</v>
      </c>
      <c r="F905" s="3">
        <v>0.0</v>
      </c>
      <c r="G905" s="3" t="s">
        <v>820</v>
      </c>
      <c r="H905" s="3">
        <v>2.0</v>
      </c>
      <c r="I905" s="3">
        <v>0.0</v>
      </c>
      <c r="J905" s="3">
        <v>1.0</v>
      </c>
      <c r="K905" s="3">
        <v>1.0</v>
      </c>
      <c r="L905" s="3">
        <v>1.0</v>
      </c>
      <c r="M905" s="3">
        <v>12.0</v>
      </c>
      <c r="N905" s="10">
        <v>0.0454546</v>
      </c>
      <c r="O905" s="10">
        <v>9.99999E-8</v>
      </c>
      <c r="P905" s="10">
        <v>1437.4</v>
      </c>
      <c r="Q905" s="3">
        <v>100.0</v>
      </c>
      <c r="R905" s="3">
        <v>47.3463</v>
      </c>
      <c r="S905" s="10">
        <v>59.2139</v>
      </c>
      <c r="T905" s="10">
        <v>0.0519483</v>
      </c>
      <c r="U905" s="10">
        <v>0.0220994</v>
      </c>
      <c r="V905" s="3" t="s">
        <v>69</v>
      </c>
      <c r="W905" s="3" t="s">
        <v>69</v>
      </c>
    </row>
    <row r="906" ht="15.75" customHeight="1">
      <c r="A906" s="3">
        <v>2004.0</v>
      </c>
      <c r="B906" s="3">
        <v>1.0</v>
      </c>
      <c r="C906" s="3">
        <v>2004.5</v>
      </c>
      <c r="D906" s="3">
        <v>10.0</v>
      </c>
      <c r="E906" s="3">
        <v>1.0</v>
      </c>
      <c r="F906" s="3">
        <v>0.0</v>
      </c>
      <c r="G906" s="3" t="s">
        <v>820</v>
      </c>
      <c r="H906" s="3">
        <v>2.0</v>
      </c>
      <c r="I906" s="3">
        <v>0.0</v>
      </c>
      <c r="J906" s="3">
        <v>1.0</v>
      </c>
      <c r="K906" s="3">
        <v>1.0</v>
      </c>
      <c r="L906" s="3">
        <v>1.0</v>
      </c>
      <c r="M906" s="3">
        <v>17.0</v>
      </c>
      <c r="N906" s="10">
        <v>0.11039</v>
      </c>
      <c r="O906" s="10">
        <v>0.186436</v>
      </c>
      <c r="P906" s="10">
        <v>-1.95261</v>
      </c>
      <c r="Q906" s="3">
        <v>100.0</v>
      </c>
      <c r="R906" s="3">
        <v>47.3463</v>
      </c>
      <c r="S906" s="10">
        <v>-5.78519</v>
      </c>
      <c r="T906" s="10">
        <v>0.162338</v>
      </c>
      <c r="U906" s="10">
        <v>0.208535</v>
      </c>
      <c r="V906" s="3" t="s">
        <v>69</v>
      </c>
      <c r="W906" s="3" t="s">
        <v>69</v>
      </c>
    </row>
    <row r="907" ht="15.75" customHeight="1">
      <c r="A907" s="3">
        <v>2004.0</v>
      </c>
      <c r="B907" s="3">
        <v>1.0</v>
      </c>
      <c r="C907" s="3">
        <v>2004.5</v>
      </c>
      <c r="D907" s="3">
        <v>10.0</v>
      </c>
      <c r="E907" s="3">
        <v>1.0</v>
      </c>
      <c r="F907" s="3">
        <v>0.0</v>
      </c>
      <c r="G907" s="3" t="s">
        <v>820</v>
      </c>
      <c r="H907" s="3">
        <v>2.0</v>
      </c>
      <c r="I907" s="3">
        <v>0.0</v>
      </c>
      <c r="J907" s="3">
        <v>1.0</v>
      </c>
      <c r="K907" s="3">
        <v>1.0</v>
      </c>
      <c r="L907" s="3">
        <v>1.0</v>
      </c>
      <c r="M907" s="3">
        <v>22.0</v>
      </c>
      <c r="N907" s="10">
        <v>0.409091</v>
      </c>
      <c r="O907" s="10">
        <v>0.353147</v>
      </c>
      <c r="P907" s="10">
        <v>1.1705</v>
      </c>
      <c r="Q907" s="3">
        <v>100.0</v>
      </c>
      <c r="R907" s="3">
        <v>47.3463</v>
      </c>
      <c r="S907" s="10">
        <v>6.01579</v>
      </c>
      <c r="T907" s="10">
        <v>0.571428</v>
      </c>
      <c r="U907" s="10">
        <v>0.561682</v>
      </c>
      <c r="V907" s="3" t="s">
        <v>69</v>
      </c>
      <c r="W907" s="3" t="s">
        <v>69</v>
      </c>
    </row>
    <row r="908" ht="15.75" customHeight="1">
      <c r="A908" s="3">
        <v>2004.0</v>
      </c>
      <c r="B908" s="3">
        <v>1.0</v>
      </c>
      <c r="C908" s="3">
        <v>2004.5</v>
      </c>
      <c r="D908" s="3">
        <v>10.0</v>
      </c>
      <c r="E908" s="3">
        <v>1.0</v>
      </c>
      <c r="F908" s="3">
        <v>0.0</v>
      </c>
      <c r="G908" s="3" t="s">
        <v>820</v>
      </c>
      <c r="H908" s="3">
        <v>2.0</v>
      </c>
      <c r="I908" s="3">
        <v>0.0</v>
      </c>
      <c r="J908" s="3">
        <v>1.0</v>
      </c>
      <c r="K908" s="3">
        <v>1.0</v>
      </c>
      <c r="L908" s="3">
        <v>1.0</v>
      </c>
      <c r="M908" s="3">
        <v>27.0</v>
      </c>
      <c r="N908" s="10">
        <v>0.253247</v>
      </c>
      <c r="O908" s="10">
        <v>0.309717</v>
      </c>
      <c r="P908" s="10">
        <v>-1.22131</v>
      </c>
      <c r="Q908" s="3">
        <v>100.0</v>
      </c>
      <c r="R908" s="3">
        <v>47.3463</v>
      </c>
      <c r="S908" s="10">
        <v>-5.09773</v>
      </c>
      <c r="T908" s="10">
        <v>0.824675</v>
      </c>
      <c r="U908" s="10">
        <v>0.871399</v>
      </c>
      <c r="V908" s="3" t="s">
        <v>69</v>
      </c>
      <c r="W908" s="3" t="s">
        <v>69</v>
      </c>
    </row>
    <row r="909" ht="15.75" customHeight="1">
      <c r="A909" s="3">
        <v>2004.0</v>
      </c>
      <c r="B909" s="3">
        <v>1.0</v>
      </c>
      <c r="C909" s="3">
        <v>2004.5</v>
      </c>
      <c r="D909" s="3">
        <v>10.0</v>
      </c>
      <c r="E909" s="3">
        <v>1.0</v>
      </c>
      <c r="F909" s="3">
        <v>0.0</v>
      </c>
      <c r="G909" s="3" t="s">
        <v>820</v>
      </c>
      <c r="H909" s="3">
        <v>2.0</v>
      </c>
      <c r="I909" s="3">
        <v>0.0</v>
      </c>
      <c r="J909" s="3">
        <v>1.0</v>
      </c>
      <c r="K909" s="3">
        <v>1.0</v>
      </c>
      <c r="L909" s="3">
        <v>1.0</v>
      </c>
      <c r="M909" s="3">
        <v>32.0</v>
      </c>
      <c r="N909" s="10">
        <v>0.123377</v>
      </c>
      <c r="O909" s="10">
        <v>0.128601</v>
      </c>
      <c r="P909" s="10">
        <v>-0.156063</v>
      </c>
      <c r="Q909" s="3">
        <v>100.0</v>
      </c>
      <c r="R909" s="3">
        <v>47.3463</v>
      </c>
      <c r="S909" s="10">
        <v>-0.511674</v>
      </c>
      <c r="T909" s="10">
        <v>0.948052</v>
      </c>
      <c r="U909" s="10">
        <v>1.0</v>
      </c>
      <c r="V909" s="3" t="s">
        <v>69</v>
      </c>
      <c r="W909" s="3" t="s">
        <v>69</v>
      </c>
    </row>
    <row r="910" ht="15.75" customHeight="1">
      <c r="A910" s="3">
        <v>2004.0</v>
      </c>
      <c r="B910" s="3">
        <v>1.0</v>
      </c>
      <c r="C910" s="3">
        <v>2004.5</v>
      </c>
      <c r="D910" s="3">
        <v>10.0</v>
      </c>
      <c r="E910" s="3">
        <v>1.0</v>
      </c>
      <c r="F910" s="3">
        <v>0.0</v>
      </c>
      <c r="G910" s="3" t="s">
        <v>820</v>
      </c>
      <c r="H910" s="3">
        <v>2.0</v>
      </c>
      <c r="I910" s="3">
        <v>0.0</v>
      </c>
      <c r="J910" s="3">
        <v>1.0</v>
      </c>
      <c r="K910" s="3">
        <v>1.0</v>
      </c>
      <c r="L910" s="3">
        <v>1.0</v>
      </c>
      <c r="M910" s="3">
        <v>37.0</v>
      </c>
      <c r="N910" s="10">
        <v>0.0259741</v>
      </c>
      <c r="O910" s="10">
        <v>9.99999E-8</v>
      </c>
      <c r="P910" s="3">
        <v>821.37</v>
      </c>
      <c r="Q910" s="3">
        <v>100.0</v>
      </c>
      <c r="R910" s="3">
        <v>47.3463</v>
      </c>
      <c r="S910" s="3">
        <v>32.3831</v>
      </c>
      <c r="T910" s="10">
        <v>0.974026</v>
      </c>
      <c r="U910" s="10">
        <v>1.0</v>
      </c>
      <c r="V910" s="3" t="s">
        <v>69</v>
      </c>
      <c r="W910" s="3" t="s">
        <v>69</v>
      </c>
    </row>
    <row r="911" ht="15.75" customHeight="1">
      <c r="A911" s="3">
        <v>2004.0</v>
      </c>
      <c r="B911" s="3">
        <v>1.0</v>
      </c>
      <c r="C911" s="3">
        <v>2004.5</v>
      </c>
      <c r="D911" s="3">
        <v>10.0</v>
      </c>
      <c r="E911" s="3">
        <v>1.0</v>
      </c>
      <c r="F911" s="3">
        <v>0.0</v>
      </c>
      <c r="G911" s="3" t="s">
        <v>820</v>
      </c>
      <c r="H911" s="3">
        <v>2.0</v>
      </c>
      <c r="I911" s="3">
        <v>0.0</v>
      </c>
      <c r="J911" s="3">
        <v>1.0</v>
      </c>
      <c r="K911" s="3">
        <v>1.0</v>
      </c>
      <c r="L911" s="3">
        <v>1.0</v>
      </c>
      <c r="M911" s="3">
        <v>42.0</v>
      </c>
      <c r="N911" s="10">
        <v>0.0129871</v>
      </c>
      <c r="O911" s="10">
        <v>9.99999E-8</v>
      </c>
      <c r="P911" s="10">
        <v>410.685</v>
      </c>
      <c r="Q911" s="3">
        <v>100.0</v>
      </c>
      <c r="R911" s="3">
        <v>47.3463</v>
      </c>
      <c r="S911" s="10">
        <v>15.2914</v>
      </c>
      <c r="T911" s="10">
        <v>0.987013</v>
      </c>
      <c r="U911" s="10">
        <v>1.0</v>
      </c>
      <c r="V911" s="3" t="s">
        <v>69</v>
      </c>
      <c r="W911" s="3" t="s">
        <v>69</v>
      </c>
    </row>
    <row r="912" ht="15.75" customHeight="1">
      <c r="A912" s="3">
        <v>2004.0</v>
      </c>
      <c r="B912" s="3">
        <v>1.0</v>
      </c>
      <c r="C912" s="3">
        <v>2004.5</v>
      </c>
      <c r="D912" s="3">
        <v>10.0</v>
      </c>
      <c r="E912" s="3">
        <v>1.0</v>
      </c>
      <c r="F912" s="3">
        <v>0.0</v>
      </c>
      <c r="G912" s="3" t="s">
        <v>820</v>
      </c>
      <c r="H912" s="3">
        <v>2.0</v>
      </c>
      <c r="I912" s="3">
        <v>0.0</v>
      </c>
      <c r="J912" s="3">
        <v>1.0</v>
      </c>
      <c r="K912" s="3">
        <v>1.0</v>
      </c>
      <c r="L912" s="3">
        <v>1.0</v>
      </c>
      <c r="M912" s="3">
        <v>47.0</v>
      </c>
      <c r="N912" s="10">
        <v>0.0064936</v>
      </c>
      <c r="O912" s="10">
        <v>9.99999E-8</v>
      </c>
      <c r="P912" s="10">
        <v>205.343</v>
      </c>
      <c r="Q912" s="3">
        <v>100.0</v>
      </c>
      <c r="R912" s="3">
        <v>47.3463</v>
      </c>
      <c r="S912" s="10">
        <v>7.19566</v>
      </c>
      <c r="T912" s="10">
        <v>0.993506</v>
      </c>
      <c r="U912" s="10">
        <v>1.0</v>
      </c>
      <c r="V912" s="3" t="s">
        <v>69</v>
      </c>
      <c r="W912" s="3" t="s">
        <v>69</v>
      </c>
    </row>
    <row r="913" ht="15.75" customHeight="1">
      <c r="A913" s="3">
        <v>2004.0</v>
      </c>
      <c r="B913" s="3">
        <v>1.0</v>
      </c>
      <c r="C913" s="3">
        <v>2004.5</v>
      </c>
      <c r="D913" s="3">
        <v>10.0</v>
      </c>
      <c r="E913" s="3">
        <v>1.0</v>
      </c>
      <c r="F913" s="3">
        <v>0.0</v>
      </c>
      <c r="G913" s="3" t="s">
        <v>820</v>
      </c>
      <c r="H913" s="3">
        <v>2.0</v>
      </c>
      <c r="I913" s="3">
        <v>0.0</v>
      </c>
      <c r="J913" s="3">
        <v>1.0</v>
      </c>
      <c r="K913" s="3">
        <v>1.0</v>
      </c>
      <c r="L913" s="3">
        <v>1.0</v>
      </c>
      <c r="M913" s="3">
        <v>52.0</v>
      </c>
      <c r="N913" s="10">
        <v>0.0064936</v>
      </c>
      <c r="O913" s="10">
        <v>9.99999E-8</v>
      </c>
      <c r="P913" s="10">
        <v>205.343</v>
      </c>
      <c r="Q913" s="3">
        <v>100.0</v>
      </c>
      <c r="R913" s="3">
        <v>47.3463</v>
      </c>
      <c r="S913" s="10">
        <v>7.19566</v>
      </c>
      <c r="T913" s="10">
        <v>1.0</v>
      </c>
      <c r="U913" s="10">
        <v>1.0</v>
      </c>
      <c r="V913" s="3" t="s">
        <v>69</v>
      </c>
      <c r="W913" s="3" t="s">
        <v>69</v>
      </c>
    </row>
    <row r="914" ht="15.75" customHeight="1">
      <c r="A914" s="3">
        <v>2004.0</v>
      </c>
      <c r="B914" s="3">
        <v>1.0</v>
      </c>
      <c r="C914" s="3">
        <v>2004.5</v>
      </c>
      <c r="D914" s="3">
        <v>10.0</v>
      </c>
      <c r="E914" s="3">
        <v>1.0</v>
      </c>
      <c r="F914" s="3">
        <v>0.0</v>
      </c>
      <c r="G914" s="3" t="s">
        <v>820</v>
      </c>
      <c r="H914" s="3">
        <v>2.0</v>
      </c>
      <c r="I914" s="3">
        <v>0.0</v>
      </c>
      <c r="J914" s="3">
        <v>1.0</v>
      </c>
      <c r="K914" s="3">
        <v>1.0</v>
      </c>
      <c r="L914" s="3">
        <v>1.0</v>
      </c>
      <c r="M914" s="3">
        <v>57.0</v>
      </c>
      <c r="N914" s="10">
        <v>9.99999E-8</v>
      </c>
      <c r="O914" s="10">
        <v>9.99999E-8</v>
      </c>
      <c r="P914" s="10">
        <v>8.37048E-19</v>
      </c>
      <c r="Q914" s="3">
        <v>100.0</v>
      </c>
      <c r="R914" s="3">
        <v>47.3463</v>
      </c>
      <c r="S914" s="10">
        <v>2.22044E-21</v>
      </c>
      <c r="T914" s="10">
        <v>1.0</v>
      </c>
      <c r="U914" s="10">
        <v>1.0</v>
      </c>
      <c r="V914" s="3" t="s">
        <v>69</v>
      </c>
      <c r="W914" s="3" t="s">
        <v>69</v>
      </c>
    </row>
    <row r="915" ht="15.75" customHeight="1">
      <c r="A915" s="3">
        <v>2004.0</v>
      </c>
      <c r="B915" s="3">
        <v>1.0</v>
      </c>
      <c r="C915" s="3">
        <v>2004.5</v>
      </c>
      <c r="D915" s="3">
        <v>10.0</v>
      </c>
      <c r="E915" s="3">
        <v>1.0</v>
      </c>
      <c r="F915" s="3">
        <v>0.0</v>
      </c>
      <c r="G915" s="3" t="s">
        <v>820</v>
      </c>
      <c r="H915" s="3">
        <v>2.0</v>
      </c>
      <c r="I915" s="3">
        <v>0.0</v>
      </c>
      <c r="J915" s="3">
        <v>1.0</v>
      </c>
      <c r="K915" s="3">
        <v>1.0</v>
      </c>
      <c r="L915" s="3">
        <v>1.0</v>
      </c>
      <c r="N915" s="10"/>
      <c r="O915" s="10"/>
      <c r="P915" s="10"/>
      <c r="S915" s="10"/>
      <c r="T915" s="10"/>
      <c r="U915" s="10"/>
    </row>
    <row r="916" ht="15.75" customHeight="1">
      <c r="A916" s="3">
        <v>2005.0</v>
      </c>
      <c r="B916" s="3">
        <v>1.0</v>
      </c>
      <c r="C916" s="3">
        <v>2005.5</v>
      </c>
      <c r="D916" s="3">
        <v>10.0</v>
      </c>
      <c r="E916" s="3">
        <v>1.0</v>
      </c>
      <c r="F916" s="3">
        <v>0.0</v>
      </c>
      <c r="G916" s="3" t="s">
        <v>820</v>
      </c>
      <c r="H916" s="3">
        <v>2.0</v>
      </c>
      <c r="I916" s="3">
        <v>0.0</v>
      </c>
      <c r="J916" s="3">
        <v>1.0</v>
      </c>
      <c r="K916" s="3">
        <v>1.0</v>
      </c>
      <c r="L916" s="3">
        <v>1.0</v>
      </c>
      <c r="M916" s="3">
        <v>2.0</v>
      </c>
      <c r="N916" s="10">
        <v>9.99999E-8</v>
      </c>
      <c r="O916" s="10">
        <v>9.99999E-8</v>
      </c>
      <c r="P916" s="10">
        <v>1.6741E-18</v>
      </c>
      <c r="Q916" s="3">
        <v>100.0</v>
      </c>
      <c r="R916" s="3">
        <v>38.0762</v>
      </c>
      <c r="S916" s="10">
        <v>4.44089E-21</v>
      </c>
      <c r="T916" s="10">
        <v>9.99999E-8</v>
      </c>
      <c r="U916" s="10">
        <v>9.99999E-8</v>
      </c>
      <c r="V916" s="3" t="s">
        <v>69</v>
      </c>
      <c r="W916" s="3" t="s">
        <v>69</v>
      </c>
    </row>
    <row r="917" ht="15.75" customHeight="1">
      <c r="A917" s="3">
        <v>2005.0</v>
      </c>
      <c r="B917" s="3">
        <v>1.0</v>
      </c>
      <c r="C917" s="3">
        <v>2005.5</v>
      </c>
      <c r="D917" s="3">
        <v>10.0</v>
      </c>
      <c r="E917" s="3">
        <v>1.0</v>
      </c>
      <c r="F917" s="3">
        <v>0.0</v>
      </c>
      <c r="G917" s="3" t="s">
        <v>820</v>
      </c>
      <c r="H917" s="3">
        <v>2.0</v>
      </c>
      <c r="I917" s="3">
        <v>0.0</v>
      </c>
      <c r="J917" s="3">
        <v>1.0</v>
      </c>
      <c r="K917" s="3">
        <v>1.0</v>
      </c>
      <c r="L917" s="3">
        <v>1.0</v>
      </c>
      <c r="M917" s="3">
        <v>7.0</v>
      </c>
      <c r="N917" s="10">
        <v>9.99999E-8</v>
      </c>
      <c r="O917" s="10">
        <v>0.0257298</v>
      </c>
      <c r="P917" s="10">
        <v>-1.62509</v>
      </c>
      <c r="Q917" s="3">
        <v>100.0</v>
      </c>
      <c r="R917" s="3">
        <v>38.0762</v>
      </c>
      <c r="S917" s="10">
        <v>-1.2458E-4</v>
      </c>
      <c r="T917" s="10">
        <v>2.0E-7</v>
      </c>
      <c r="U917" s="10">
        <v>0.0257299</v>
      </c>
      <c r="V917" s="3" t="s">
        <v>69</v>
      </c>
      <c r="W917" s="3" t="s">
        <v>69</v>
      </c>
    </row>
    <row r="918" ht="15.75" customHeight="1">
      <c r="A918" s="3">
        <v>2005.0</v>
      </c>
      <c r="B918" s="3">
        <v>1.0</v>
      </c>
      <c r="C918" s="3">
        <v>2005.5</v>
      </c>
      <c r="D918" s="3">
        <v>10.0</v>
      </c>
      <c r="E918" s="3">
        <v>1.0</v>
      </c>
      <c r="F918" s="3">
        <v>0.0</v>
      </c>
      <c r="G918" s="3" t="s">
        <v>820</v>
      </c>
      <c r="H918" s="3">
        <v>2.0</v>
      </c>
      <c r="I918" s="3">
        <v>0.0</v>
      </c>
      <c r="J918" s="3">
        <v>1.0</v>
      </c>
      <c r="K918" s="3">
        <v>1.0</v>
      </c>
      <c r="L918" s="3">
        <v>1.0</v>
      </c>
      <c r="M918" s="3">
        <v>12.0</v>
      </c>
      <c r="N918" s="10">
        <v>0.0301725</v>
      </c>
      <c r="O918" s="10">
        <v>9.99999E-8</v>
      </c>
      <c r="P918" s="10">
        <v>954.135</v>
      </c>
      <c r="Q918" s="3">
        <v>100.0</v>
      </c>
      <c r="R918" s="3">
        <v>38.0762</v>
      </c>
      <c r="S918" s="10">
        <v>38.0694</v>
      </c>
      <c r="T918" s="10">
        <v>0.0301727</v>
      </c>
      <c r="U918" s="10">
        <v>0.02573</v>
      </c>
      <c r="V918" s="3" t="s">
        <v>69</v>
      </c>
      <c r="W918" s="3" t="s">
        <v>69</v>
      </c>
    </row>
    <row r="919" ht="15.75" customHeight="1">
      <c r="A919" s="3">
        <v>2005.0</v>
      </c>
      <c r="B919" s="3">
        <v>1.0</v>
      </c>
      <c r="C919" s="3">
        <v>2005.5</v>
      </c>
      <c r="D919" s="3">
        <v>10.0</v>
      </c>
      <c r="E919" s="3">
        <v>1.0</v>
      </c>
      <c r="F919" s="3">
        <v>0.0</v>
      </c>
      <c r="G919" s="3" t="s">
        <v>820</v>
      </c>
      <c r="H919" s="3">
        <v>2.0</v>
      </c>
      <c r="I919" s="3">
        <v>0.0</v>
      </c>
      <c r="J919" s="3">
        <v>1.0</v>
      </c>
      <c r="K919" s="3">
        <v>1.0</v>
      </c>
      <c r="L919" s="3">
        <v>1.0</v>
      </c>
      <c r="M919" s="3">
        <v>17.0</v>
      </c>
      <c r="N919" s="10">
        <v>0.135345</v>
      </c>
      <c r="O919" s="10">
        <v>0.147917</v>
      </c>
      <c r="P919" s="10">
        <v>-0.354127</v>
      </c>
      <c r="Q919" s="3">
        <v>100.0</v>
      </c>
      <c r="R919" s="3">
        <v>38.0762</v>
      </c>
      <c r="S919" s="10">
        <v>-1.2022</v>
      </c>
      <c r="T919" s="10">
        <v>0.165517</v>
      </c>
      <c r="U919" s="10">
        <v>0.173647</v>
      </c>
      <c r="V919" s="3" t="s">
        <v>69</v>
      </c>
      <c r="W919" s="3" t="s">
        <v>69</v>
      </c>
    </row>
    <row r="920" ht="15.75" customHeight="1">
      <c r="A920" s="3">
        <v>2005.0</v>
      </c>
      <c r="B920" s="3">
        <v>1.0</v>
      </c>
      <c r="C920" s="3">
        <v>2005.5</v>
      </c>
      <c r="D920" s="3">
        <v>10.0</v>
      </c>
      <c r="E920" s="3">
        <v>1.0</v>
      </c>
      <c r="F920" s="3">
        <v>0.0</v>
      </c>
      <c r="G920" s="3" t="s">
        <v>820</v>
      </c>
      <c r="H920" s="3">
        <v>2.0</v>
      </c>
      <c r="I920" s="3">
        <v>0.0</v>
      </c>
      <c r="J920" s="3">
        <v>1.0</v>
      </c>
      <c r="K920" s="3">
        <v>1.0</v>
      </c>
      <c r="L920" s="3">
        <v>1.0</v>
      </c>
      <c r="M920" s="3">
        <v>22.0</v>
      </c>
      <c r="N920" s="10">
        <v>0.306896</v>
      </c>
      <c r="O920" s="10">
        <v>0.387133</v>
      </c>
      <c r="P920" s="10">
        <v>-1.64725</v>
      </c>
      <c r="Q920" s="3">
        <v>100.0</v>
      </c>
      <c r="R920" s="3">
        <v>38.0762</v>
      </c>
      <c r="S920" s="10">
        <v>-7.12791</v>
      </c>
      <c r="T920" s="10">
        <v>0.472414</v>
      </c>
      <c r="U920" s="10">
        <v>0.56078</v>
      </c>
      <c r="V920" s="3" t="s">
        <v>69</v>
      </c>
      <c r="W920" s="3" t="s">
        <v>69</v>
      </c>
    </row>
    <row r="921" ht="15.75" customHeight="1">
      <c r="A921" s="3">
        <v>2005.0</v>
      </c>
      <c r="B921" s="3">
        <v>1.0</v>
      </c>
      <c r="C921" s="3">
        <v>2005.5</v>
      </c>
      <c r="D921" s="3">
        <v>10.0</v>
      </c>
      <c r="E921" s="3">
        <v>1.0</v>
      </c>
      <c r="F921" s="3">
        <v>0.0</v>
      </c>
      <c r="G921" s="3" t="s">
        <v>820</v>
      </c>
      <c r="H921" s="3">
        <v>2.0</v>
      </c>
      <c r="I921" s="3">
        <v>0.0</v>
      </c>
      <c r="J921" s="3">
        <v>1.0</v>
      </c>
      <c r="K921" s="3">
        <v>1.0</v>
      </c>
      <c r="L921" s="3">
        <v>1.0</v>
      </c>
      <c r="M921" s="3">
        <v>27.0</v>
      </c>
      <c r="N921" s="10">
        <v>0.270689</v>
      </c>
      <c r="O921" s="10">
        <v>0.321433</v>
      </c>
      <c r="P921" s="10">
        <v>-1.08652</v>
      </c>
      <c r="Q921" s="3">
        <v>100.0</v>
      </c>
      <c r="R921" s="3">
        <v>38.0762</v>
      </c>
      <c r="S921" s="10">
        <v>-4.65088</v>
      </c>
      <c r="T921" s="10">
        <v>0.743103</v>
      </c>
      <c r="U921" s="10">
        <v>0.882212</v>
      </c>
      <c r="V921" s="3" t="s">
        <v>69</v>
      </c>
      <c r="W921" s="3" t="s">
        <v>69</v>
      </c>
    </row>
    <row r="922" ht="15.75" customHeight="1">
      <c r="A922" s="3">
        <v>2005.0</v>
      </c>
      <c r="B922" s="3">
        <v>1.0</v>
      </c>
      <c r="C922" s="3">
        <v>2005.5</v>
      </c>
      <c r="D922" s="3">
        <v>10.0</v>
      </c>
      <c r="E922" s="3">
        <v>1.0</v>
      </c>
      <c r="F922" s="3">
        <v>0.0</v>
      </c>
      <c r="G922" s="3" t="s">
        <v>820</v>
      </c>
      <c r="H922" s="3">
        <v>2.0</v>
      </c>
      <c r="I922" s="3">
        <v>0.0</v>
      </c>
      <c r="J922" s="3">
        <v>1.0</v>
      </c>
      <c r="K922" s="3">
        <v>1.0</v>
      </c>
      <c r="L922" s="3">
        <v>1.0</v>
      </c>
      <c r="M922" s="3">
        <v>32.0</v>
      </c>
      <c r="N922" s="10">
        <v>0.116379</v>
      </c>
      <c r="O922" s="10">
        <v>0.117787</v>
      </c>
      <c r="P922" s="3">
        <v>-0.0436712</v>
      </c>
      <c r="Q922" s="3">
        <v>100.0</v>
      </c>
      <c r="R922" s="3">
        <v>38.0762</v>
      </c>
      <c r="S922" s="3">
        <v>-0.139932</v>
      </c>
      <c r="T922" s="10">
        <v>0.859482</v>
      </c>
      <c r="U922" s="10">
        <v>1.0</v>
      </c>
      <c r="V922" s="3" t="s">
        <v>69</v>
      </c>
      <c r="W922" s="3" t="s">
        <v>69</v>
      </c>
    </row>
    <row r="923" ht="15.75" customHeight="1">
      <c r="A923" s="3">
        <v>2005.0</v>
      </c>
      <c r="B923" s="3">
        <v>1.0</v>
      </c>
      <c r="C923" s="3">
        <v>2005.5</v>
      </c>
      <c r="D923" s="3">
        <v>10.0</v>
      </c>
      <c r="E923" s="3">
        <v>1.0</v>
      </c>
      <c r="F923" s="3">
        <v>0.0</v>
      </c>
      <c r="G923" s="3" t="s">
        <v>820</v>
      </c>
      <c r="H923" s="3">
        <v>2.0</v>
      </c>
      <c r="I923" s="3">
        <v>0.0</v>
      </c>
      <c r="J923" s="3">
        <v>1.0</v>
      </c>
      <c r="K923" s="3">
        <v>1.0</v>
      </c>
      <c r="L923" s="3">
        <v>1.0</v>
      </c>
      <c r="M923" s="3">
        <v>37.0</v>
      </c>
      <c r="N923" s="10">
        <v>0.0724138</v>
      </c>
      <c r="O923" s="10">
        <v>9.99999E-8</v>
      </c>
      <c r="P923" s="3">
        <v>2289.92</v>
      </c>
      <c r="Q923" s="3">
        <v>100.0</v>
      </c>
      <c r="R923" s="3">
        <v>38.0762</v>
      </c>
      <c r="S923" s="3">
        <v>97.7061</v>
      </c>
      <c r="T923" s="10">
        <v>0.931896</v>
      </c>
      <c r="U923" s="10">
        <v>1.0</v>
      </c>
      <c r="V923" s="3" t="s">
        <v>69</v>
      </c>
      <c r="W923" s="3" t="s">
        <v>69</v>
      </c>
    </row>
    <row r="924" ht="15.75" customHeight="1">
      <c r="A924" s="3">
        <v>2005.0</v>
      </c>
      <c r="B924" s="3">
        <v>1.0</v>
      </c>
      <c r="C924" s="3">
        <v>2005.5</v>
      </c>
      <c r="D924" s="3">
        <v>10.0</v>
      </c>
      <c r="E924" s="3">
        <v>1.0</v>
      </c>
      <c r="F924" s="3">
        <v>0.0</v>
      </c>
      <c r="G924" s="3" t="s">
        <v>820</v>
      </c>
      <c r="H924" s="3">
        <v>2.0</v>
      </c>
      <c r="I924" s="3">
        <v>0.0</v>
      </c>
      <c r="J924" s="3">
        <v>1.0</v>
      </c>
      <c r="K924" s="3">
        <v>1.0</v>
      </c>
      <c r="L924" s="3">
        <v>1.0</v>
      </c>
      <c r="M924" s="3">
        <v>42.0</v>
      </c>
      <c r="N924" s="10">
        <v>0.049138</v>
      </c>
      <c r="O924" s="10">
        <v>9.99999E-8</v>
      </c>
      <c r="P924" s="3">
        <v>1553.88</v>
      </c>
      <c r="Q924" s="3">
        <v>100.0</v>
      </c>
      <c r="R924" s="3">
        <v>38.0762</v>
      </c>
      <c r="S924" s="3">
        <v>64.3952</v>
      </c>
      <c r="T924" s="10">
        <v>0.981034</v>
      </c>
      <c r="U924" s="10">
        <v>1.0</v>
      </c>
      <c r="V924" s="3" t="s">
        <v>69</v>
      </c>
      <c r="W924" s="3" t="s">
        <v>69</v>
      </c>
    </row>
    <row r="925" ht="15.75" customHeight="1">
      <c r="A925" s="3">
        <v>2005.0</v>
      </c>
      <c r="B925" s="3">
        <v>1.0</v>
      </c>
      <c r="C925" s="3">
        <v>2005.5</v>
      </c>
      <c r="D925" s="3">
        <v>10.0</v>
      </c>
      <c r="E925" s="3">
        <v>1.0</v>
      </c>
      <c r="F925" s="3">
        <v>0.0</v>
      </c>
      <c r="G925" s="3" t="s">
        <v>820</v>
      </c>
      <c r="H925" s="3">
        <v>2.0</v>
      </c>
      <c r="I925" s="3">
        <v>0.0</v>
      </c>
      <c r="J925" s="3">
        <v>1.0</v>
      </c>
      <c r="K925" s="3">
        <v>1.0</v>
      </c>
      <c r="L925" s="3">
        <v>1.0</v>
      </c>
      <c r="M925" s="3">
        <v>47.0</v>
      </c>
      <c r="N925" s="10">
        <v>0.0155173</v>
      </c>
      <c r="O925" s="10">
        <v>9.99999E-8</v>
      </c>
      <c r="P925" s="10">
        <v>490.698</v>
      </c>
      <c r="Q925" s="3">
        <v>100.0</v>
      </c>
      <c r="R925" s="3">
        <v>38.0762</v>
      </c>
      <c r="S925" s="10">
        <v>18.5468</v>
      </c>
      <c r="T925" s="10">
        <v>0.996552</v>
      </c>
      <c r="U925" s="10">
        <v>1.0</v>
      </c>
      <c r="V925" s="3" t="s">
        <v>69</v>
      </c>
      <c r="W925" s="3" t="s">
        <v>69</v>
      </c>
    </row>
    <row r="926" ht="15.75" customHeight="1">
      <c r="A926" s="3">
        <v>2005.0</v>
      </c>
      <c r="B926" s="3">
        <v>1.0</v>
      </c>
      <c r="C926" s="3">
        <v>2005.5</v>
      </c>
      <c r="D926" s="3">
        <v>10.0</v>
      </c>
      <c r="E926" s="3">
        <v>1.0</v>
      </c>
      <c r="F926" s="3">
        <v>0.0</v>
      </c>
      <c r="G926" s="3" t="s">
        <v>820</v>
      </c>
      <c r="H926" s="3">
        <v>2.0</v>
      </c>
      <c r="I926" s="3">
        <v>0.0</v>
      </c>
      <c r="J926" s="3">
        <v>1.0</v>
      </c>
      <c r="K926" s="3">
        <v>1.0</v>
      </c>
      <c r="L926" s="3">
        <v>1.0</v>
      </c>
      <c r="M926" s="3">
        <v>52.0</v>
      </c>
      <c r="N926" s="10">
        <v>0.00344837</v>
      </c>
      <c r="O926" s="10">
        <v>9.99999E-8</v>
      </c>
      <c r="P926" s="3">
        <v>109.044</v>
      </c>
      <c r="Q926" s="3">
        <v>100.0</v>
      </c>
      <c r="R926" s="3">
        <v>38.0762</v>
      </c>
      <c r="S926" s="3">
        <v>3.60294</v>
      </c>
      <c r="T926" s="10">
        <v>1.0</v>
      </c>
      <c r="U926" s="10">
        <v>1.0</v>
      </c>
      <c r="V926" s="3" t="s">
        <v>69</v>
      </c>
      <c r="W926" s="3" t="s">
        <v>69</v>
      </c>
    </row>
    <row r="927" ht="15.75" customHeight="1">
      <c r="A927" s="3">
        <v>2005.0</v>
      </c>
      <c r="B927" s="3">
        <v>1.0</v>
      </c>
      <c r="C927" s="3">
        <v>2005.5</v>
      </c>
      <c r="D927" s="3">
        <v>10.0</v>
      </c>
      <c r="E927" s="3">
        <v>1.0</v>
      </c>
      <c r="F927" s="3">
        <v>0.0</v>
      </c>
      <c r="G927" s="3" t="s">
        <v>820</v>
      </c>
      <c r="H927" s="3">
        <v>2.0</v>
      </c>
      <c r="I927" s="3">
        <v>0.0</v>
      </c>
      <c r="J927" s="3">
        <v>1.0</v>
      </c>
      <c r="K927" s="3">
        <v>1.0</v>
      </c>
      <c r="L927" s="3">
        <v>1.0</v>
      </c>
      <c r="M927" s="3">
        <v>57.0</v>
      </c>
      <c r="N927" s="10">
        <v>9.99999E-8</v>
      </c>
      <c r="O927" s="10">
        <v>9.99999E-8</v>
      </c>
      <c r="P927" s="10">
        <v>1.6741E-18</v>
      </c>
      <c r="Q927" s="3">
        <v>100.0</v>
      </c>
      <c r="R927" s="3">
        <v>38.0762</v>
      </c>
      <c r="S927" s="10">
        <v>4.44089E-21</v>
      </c>
      <c r="T927" s="10">
        <v>1.0</v>
      </c>
      <c r="U927" s="10">
        <v>1.0</v>
      </c>
      <c r="V927" s="3" t="s">
        <v>69</v>
      </c>
      <c r="W927" s="3" t="s">
        <v>69</v>
      </c>
    </row>
    <row r="928" ht="15.75" customHeight="1">
      <c r="A928" s="3">
        <v>2005.0</v>
      </c>
      <c r="B928" s="3">
        <v>1.0</v>
      </c>
      <c r="C928" s="3">
        <v>2005.5</v>
      </c>
      <c r="D928" s="3">
        <v>10.0</v>
      </c>
      <c r="E928" s="3">
        <v>1.0</v>
      </c>
      <c r="F928" s="3">
        <v>0.0</v>
      </c>
      <c r="G928" s="3" t="s">
        <v>820</v>
      </c>
      <c r="H928" s="3">
        <v>2.0</v>
      </c>
      <c r="I928" s="3">
        <v>0.0</v>
      </c>
      <c r="J928" s="3">
        <v>1.0</v>
      </c>
      <c r="K928" s="3">
        <v>1.0</v>
      </c>
      <c r="L928" s="3">
        <v>1.0</v>
      </c>
      <c r="N928" s="10"/>
      <c r="O928" s="10"/>
      <c r="T928" s="10"/>
      <c r="U928" s="10"/>
    </row>
    <row r="929" ht="15.75" customHeight="1">
      <c r="A929" s="3">
        <v>2006.0</v>
      </c>
      <c r="B929" s="3">
        <v>1.0</v>
      </c>
      <c r="C929" s="3">
        <v>2006.5</v>
      </c>
      <c r="D929" s="3">
        <v>10.0</v>
      </c>
      <c r="E929" s="3">
        <v>1.0</v>
      </c>
      <c r="F929" s="3">
        <v>0.0</v>
      </c>
      <c r="G929" s="3" t="s">
        <v>820</v>
      </c>
      <c r="H929" s="3">
        <v>2.0</v>
      </c>
      <c r="I929" s="3">
        <v>0.0</v>
      </c>
      <c r="J929" s="3">
        <v>1.0</v>
      </c>
      <c r="K929" s="3">
        <v>1.0</v>
      </c>
      <c r="L929" s="3">
        <v>1.0</v>
      </c>
      <c r="M929" s="3">
        <v>2.0</v>
      </c>
      <c r="N929" s="10">
        <v>9.99999E-8</v>
      </c>
      <c r="O929" s="10">
        <v>9.99999E-8</v>
      </c>
      <c r="P929" s="10">
        <v>8.37048E-19</v>
      </c>
      <c r="Q929" s="3">
        <v>100.0</v>
      </c>
      <c r="R929" s="3">
        <v>28.9397</v>
      </c>
      <c r="S929" s="10">
        <v>2.22044E-21</v>
      </c>
      <c r="T929" s="10">
        <v>9.99999E-8</v>
      </c>
      <c r="U929" s="10">
        <v>9.99999E-8</v>
      </c>
      <c r="V929" s="3" t="s">
        <v>69</v>
      </c>
      <c r="W929" s="3" t="s">
        <v>69</v>
      </c>
    </row>
    <row r="930" ht="15.75" customHeight="1">
      <c r="A930" s="3">
        <v>2006.0</v>
      </c>
      <c r="B930" s="3">
        <v>1.0</v>
      </c>
      <c r="C930" s="3">
        <v>2006.5</v>
      </c>
      <c r="D930" s="3">
        <v>10.0</v>
      </c>
      <c r="E930" s="3">
        <v>1.0</v>
      </c>
      <c r="F930" s="3">
        <v>0.0</v>
      </c>
      <c r="G930" s="3" t="s">
        <v>820</v>
      </c>
      <c r="H930" s="3">
        <v>2.0</v>
      </c>
      <c r="I930" s="3">
        <v>0.0</v>
      </c>
      <c r="J930" s="3">
        <v>1.0</v>
      </c>
      <c r="K930" s="3">
        <v>1.0</v>
      </c>
      <c r="L930" s="3">
        <v>1.0</v>
      </c>
      <c r="M930" s="3">
        <v>7.0</v>
      </c>
      <c r="N930" s="10">
        <v>9.99999E-8</v>
      </c>
      <c r="O930" s="10">
        <v>0.0338007</v>
      </c>
      <c r="P930" s="3">
        <v>-1.87037</v>
      </c>
      <c r="Q930" s="3">
        <v>100.0</v>
      </c>
      <c r="R930" s="3">
        <v>28.9397</v>
      </c>
      <c r="S930" s="3">
        <v>-1.27308E-4</v>
      </c>
      <c r="T930" s="10">
        <v>2.0E-7</v>
      </c>
      <c r="U930" s="10">
        <v>0.0338008</v>
      </c>
      <c r="V930" s="3" t="s">
        <v>69</v>
      </c>
      <c r="W930" s="3" t="s">
        <v>69</v>
      </c>
    </row>
    <row r="931" ht="15.75" customHeight="1">
      <c r="A931" s="3">
        <v>2006.0</v>
      </c>
      <c r="B931" s="3">
        <v>1.0</v>
      </c>
      <c r="C931" s="3">
        <v>2006.5</v>
      </c>
      <c r="D931" s="3">
        <v>10.0</v>
      </c>
      <c r="E931" s="3">
        <v>1.0</v>
      </c>
      <c r="F931" s="3">
        <v>0.0</v>
      </c>
      <c r="G931" s="3" t="s">
        <v>820</v>
      </c>
      <c r="H931" s="3">
        <v>2.0</v>
      </c>
      <c r="I931" s="3">
        <v>0.0</v>
      </c>
      <c r="J931" s="3">
        <v>1.0</v>
      </c>
      <c r="K931" s="3">
        <v>1.0</v>
      </c>
      <c r="L931" s="3">
        <v>1.0</v>
      </c>
      <c r="M931" s="3">
        <v>12.0</v>
      </c>
      <c r="N931" s="10">
        <v>0.0879865</v>
      </c>
      <c r="O931" s="10">
        <v>9.99999E-8</v>
      </c>
      <c r="P931" s="3">
        <v>2782.37</v>
      </c>
      <c r="Q931" s="3">
        <v>100.0</v>
      </c>
      <c r="R931" s="3">
        <v>28.9397</v>
      </c>
      <c r="S931" s="3">
        <v>120.432</v>
      </c>
      <c r="T931" s="10">
        <v>0.0879867</v>
      </c>
      <c r="U931" s="10">
        <v>0.0338009</v>
      </c>
      <c r="V931" s="3" t="s">
        <v>69</v>
      </c>
      <c r="W931" s="3" t="s">
        <v>69</v>
      </c>
    </row>
    <row r="932" ht="15.75" customHeight="1">
      <c r="A932" s="3">
        <v>2006.0</v>
      </c>
      <c r="B932" s="3">
        <v>1.0</v>
      </c>
      <c r="C932" s="3">
        <v>2006.5</v>
      </c>
      <c r="D932" s="3">
        <v>10.0</v>
      </c>
      <c r="E932" s="3">
        <v>1.0</v>
      </c>
      <c r="F932" s="3">
        <v>0.0</v>
      </c>
      <c r="G932" s="3" t="s">
        <v>820</v>
      </c>
      <c r="H932" s="3">
        <v>2.0</v>
      </c>
      <c r="I932" s="3">
        <v>0.0</v>
      </c>
      <c r="J932" s="3">
        <v>1.0</v>
      </c>
      <c r="K932" s="3">
        <v>1.0</v>
      </c>
      <c r="L932" s="3">
        <v>1.0</v>
      </c>
      <c r="M932" s="3">
        <v>17.0</v>
      </c>
      <c r="N932" s="10">
        <v>0.216582</v>
      </c>
      <c r="O932" s="10">
        <v>0.172059</v>
      </c>
      <c r="P932" s="10">
        <v>1.17964</v>
      </c>
      <c r="Q932" s="3">
        <v>100.0</v>
      </c>
      <c r="R932" s="3">
        <v>28.9397</v>
      </c>
      <c r="S932" s="10">
        <v>4.98426</v>
      </c>
      <c r="T932" s="10">
        <v>0.304569</v>
      </c>
      <c r="U932" s="10">
        <v>0.20586</v>
      </c>
      <c r="V932" s="3" t="s">
        <v>69</v>
      </c>
      <c r="W932" s="3" t="s">
        <v>69</v>
      </c>
    </row>
    <row r="933" ht="15.75" customHeight="1">
      <c r="A933" s="3">
        <v>2006.0</v>
      </c>
      <c r="B933" s="3">
        <v>1.0</v>
      </c>
      <c r="C933" s="3">
        <v>2006.5</v>
      </c>
      <c r="D933" s="3">
        <v>10.0</v>
      </c>
      <c r="E933" s="3">
        <v>1.0</v>
      </c>
      <c r="F933" s="3">
        <v>0.0</v>
      </c>
      <c r="G933" s="3" t="s">
        <v>820</v>
      </c>
      <c r="H933" s="3">
        <v>2.0</v>
      </c>
      <c r="I933" s="3">
        <v>0.0</v>
      </c>
      <c r="J933" s="3">
        <v>1.0</v>
      </c>
      <c r="K933" s="3">
        <v>1.0</v>
      </c>
      <c r="L933" s="3">
        <v>1.0</v>
      </c>
      <c r="M933" s="3">
        <v>22.0</v>
      </c>
      <c r="N933" s="10">
        <v>0.367174</v>
      </c>
      <c r="O933" s="10">
        <v>0.347533</v>
      </c>
      <c r="P933" s="10">
        <v>0.412469</v>
      </c>
      <c r="Q933" s="3">
        <v>100.0</v>
      </c>
      <c r="R933" s="3">
        <v>28.9397</v>
      </c>
      <c r="S933" s="10">
        <v>2.01861</v>
      </c>
      <c r="T933" s="10">
        <v>0.671743</v>
      </c>
      <c r="U933" s="10">
        <v>0.553392</v>
      </c>
      <c r="V933" s="3" t="s">
        <v>69</v>
      </c>
      <c r="W933" s="3" t="s">
        <v>69</v>
      </c>
    </row>
    <row r="934" ht="15.75" customHeight="1">
      <c r="A934" s="3">
        <v>2006.0</v>
      </c>
      <c r="B934" s="3">
        <v>1.0</v>
      </c>
      <c r="C934" s="3">
        <v>2006.5</v>
      </c>
      <c r="D934" s="3">
        <v>10.0</v>
      </c>
      <c r="E934" s="3">
        <v>1.0</v>
      </c>
      <c r="F934" s="3">
        <v>0.0</v>
      </c>
      <c r="G934" s="3" t="s">
        <v>820</v>
      </c>
      <c r="H934" s="3">
        <v>2.0</v>
      </c>
      <c r="I934" s="3">
        <v>0.0</v>
      </c>
      <c r="J934" s="3">
        <v>1.0</v>
      </c>
      <c r="K934" s="3">
        <v>1.0</v>
      </c>
      <c r="L934" s="3">
        <v>1.0</v>
      </c>
      <c r="M934" s="3">
        <v>27.0</v>
      </c>
      <c r="N934" s="10">
        <v>0.197969</v>
      </c>
      <c r="O934" s="10">
        <v>0.304568</v>
      </c>
      <c r="P934" s="10">
        <v>-2.31622</v>
      </c>
      <c r="Q934" s="3">
        <v>100.0</v>
      </c>
      <c r="R934" s="3">
        <v>28.9397</v>
      </c>
      <c r="S934" s="10">
        <v>-8.52814</v>
      </c>
      <c r="T934" s="10">
        <v>0.869712</v>
      </c>
      <c r="U934" s="10">
        <v>0.85796</v>
      </c>
      <c r="V934" s="3" t="s">
        <v>69</v>
      </c>
      <c r="W934" s="3" t="s">
        <v>69</v>
      </c>
    </row>
    <row r="935" ht="15.75" customHeight="1">
      <c r="A935" s="3">
        <v>2006.0</v>
      </c>
      <c r="B935" s="3">
        <v>1.0</v>
      </c>
      <c r="C935" s="3">
        <v>2006.5</v>
      </c>
      <c r="D935" s="3">
        <v>10.0</v>
      </c>
      <c r="E935" s="3">
        <v>1.0</v>
      </c>
      <c r="F935" s="3">
        <v>0.0</v>
      </c>
      <c r="G935" s="3" t="s">
        <v>820</v>
      </c>
      <c r="H935" s="3">
        <v>2.0</v>
      </c>
      <c r="I935" s="3">
        <v>0.0</v>
      </c>
      <c r="J935" s="3">
        <v>1.0</v>
      </c>
      <c r="K935" s="3">
        <v>1.0</v>
      </c>
      <c r="L935" s="3">
        <v>1.0</v>
      </c>
      <c r="M935" s="3">
        <v>32.0</v>
      </c>
      <c r="N935" s="10">
        <v>0.0947546</v>
      </c>
      <c r="O935" s="10">
        <v>0.142039</v>
      </c>
      <c r="P935" s="10">
        <v>-1.35452</v>
      </c>
      <c r="Q935" s="3">
        <v>100.0</v>
      </c>
      <c r="R935" s="3">
        <v>28.9397</v>
      </c>
      <c r="S935" s="10">
        <v>-3.8358</v>
      </c>
      <c r="T935" s="10">
        <v>0.964467</v>
      </c>
      <c r="U935" s="10">
        <v>1.0</v>
      </c>
      <c r="V935" s="3" t="s">
        <v>69</v>
      </c>
      <c r="W935" s="3" t="s">
        <v>69</v>
      </c>
    </row>
    <row r="936" ht="15.75" customHeight="1">
      <c r="A936" s="3">
        <v>2006.0</v>
      </c>
      <c r="B936" s="3">
        <v>1.0</v>
      </c>
      <c r="C936" s="3">
        <v>2006.5</v>
      </c>
      <c r="D936" s="3">
        <v>10.0</v>
      </c>
      <c r="E936" s="3">
        <v>1.0</v>
      </c>
      <c r="F936" s="3">
        <v>0.0</v>
      </c>
      <c r="G936" s="3" t="s">
        <v>820</v>
      </c>
      <c r="H936" s="3">
        <v>2.0</v>
      </c>
      <c r="I936" s="3">
        <v>0.0</v>
      </c>
      <c r="J936" s="3">
        <v>1.0</v>
      </c>
      <c r="K936" s="3">
        <v>1.0</v>
      </c>
      <c r="L936" s="3">
        <v>1.0</v>
      </c>
      <c r="M936" s="3">
        <v>37.0</v>
      </c>
      <c r="N936" s="10">
        <v>0.0203046</v>
      </c>
      <c r="O936" s="10">
        <v>9.99999E-8</v>
      </c>
      <c r="P936" s="10">
        <v>642.086</v>
      </c>
      <c r="Q936" s="3">
        <v>100.0</v>
      </c>
      <c r="R936" s="3">
        <v>28.9397</v>
      </c>
      <c r="S936" s="10">
        <v>24.8147</v>
      </c>
      <c r="T936" s="10">
        <v>0.984771</v>
      </c>
      <c r="U936" s="10">
        <v>1.0</v>
      </c>
      <c r="V936" s="3" t="s">
        <v>69</v>
      </c>
      <c r="W936" s="3" t="s">
        <v>69</v>
      </c>
    </row>
    <row r="937" ht="15.75" customHeight="1">
      <c r="A937" s="3">
        <v>2006.0</v>
      </c>
      <c r="B937" s="3">
        <v>1.0</v>
      </c>
      <c r="C937" s="3">
        <v>2006.5</v>
      </c>
      <c r="D937" s="3">
        <v>10.0</v>
      </c>
      <c r="E937" s="3">
        <v>1.0</v>
      </c>
      <c r="F937" s="3">
        <v>0.0</v>
      </c>
      <c r="G937" s="3" t="s">
        <v>820</v>
      </c>
      <c r="H937" s="3">
        <v>2.0</v>
      </c>
      <c r="I937" s="3">
        <v>0.0</v>
      </c>
      <c r="J937" s="3">
        <v>1.0</v>
      </c>
      <c r="K937" s="3">
        <v>1.0</v>
      </c>
      <c r="L937" s="3">
        <v>1.0</v>
      </c>
      <c r="M937" s="3">
        <v>42.0</v>
      </c>
      <c r="N937" s="10">
        <v>0.0118444</v>
      </c>
      <c r="O937" s="10">
        <v>9.99999E-8</v>
      </c>
      <c r="P937" s="10">
        <v>374.55</v>
      </c>
      <c r="Q937" s="3">
        <v>100.0</v>
      </c>
      <c r="R937" s="3">
        <v>28.9397</v>
      </c>
      <c r="S937" s="10">
        <v>13.8369</v>
      </c>
      <c r="T937" s="10">
        <v>0.996616</v>
      </c>
      <c r="U937" s="10">
        <v>1.0</v>
      </c>
      <c r="V937" s="3" t="s">
        <v>69</v>
      </c>
      <c r="W937" s="3" t="s">
        <v>69</v>
      </c>
    </row>
    <row r="938" ht="15.75" customHeight="1">
      <c r="A938" s="3">
        <v>2006.0</v>
      </c>
      <c r="B938" s="3">
        <v>1.0</v>
      </c>
      <c r="C938" s="3">
        <v>2006.5</v>
      </c>
      <c r="D938" s="3">
        <v>10.0</v>
      </c>
      <c r="E938" s="3">
        <v>1.0</v>
      </c>
      <c r="F938" s="3">
        <v>0.0</v>
      </c>
      <c r="G938" s="3" t="s">
        <v>820</v>
      </c>
      <c r="H938" s="3">
        <v>2.0</v>
      </c>
      <c r="I938" s="3">
        <v>0.0</v>
      </c>
      <c r="J938" s="3">
        <v>1.0</v>
      </c>
      <c r="K938" s="3">
        <v>1.0</v>
      </c>
      <c r="L938" s="3">
        <v>1.0</v>
      </c>
      <c r="M938" s="3">
        <v>47.0</v>
      </c>
      <c r="N938" s="10">
        <v>0.00338419</v>
      </c>
      <c r="O938" s="10">
        <v>9.99999E-8</v>
      </c>
      <c r="P938" s="3">
        <v>107.014</v>
      </c>
      <c r="Q938" s="3">
        <v>100.0</v>
      </c>
      <c r="R938" s="3">
        <v>28.9397</v>
      </c>
      <c r="S938" s="3">
        <v>3.52953</v>
      </c>
      <c r="T938" s="10">
        <v>1.0</v>
      </c>
      <c r="U938" s="10">
        <v>1.0</v>
      </c>
      <c r="V938" s="3" t="s">
        <v>69</v>
      </c>
      <c r="W938" s="3" t="s">
        <v>69</v>
      </c>
    </row>
    <row r="939" ht="15.75" customHeight="1">
      <c r="A939" s="3">
        <v>2006.0</v>
      </c>
      <c r="B939" s="3">
        <v>1.0</v>
      </c>
      <c r="C939" s="3">
        <v>2006.5</v>
      </c>
      <c r="D939" s="3">
        <v>10.0</v>
      </c>
      <c r="E939" s="3">
        <v>1.0</v>
      </c>
      <c r="F939" s="3">
        <v>0.0</v>
      </c>
      <c r="G939" s="3" t="s">
        <v>820</v>
      </c>
      <c r="H939" s="3">
        <v>2.0</v>
      </c>
      <c r="I939" s="3">
        <v>0.0</v>
      </c>
      <c r="J939" s="3">
        <v>1.0</v>
      </c>
      <c r="K939" s="3">
        <v>1.0</v>
      </c>
      <c r="L939" s="3">
        <v>1.0</v>
      </c>
      <c r="M939" s="3">
        <v>52.0</v>
      </c>
      <c r="N939" s="10">
        <v>9.99999E-8</v>
      </c>
      <c r="O939" s="10">
        <v>9.99999E-8</v>
      </c>
      <c r="P939" s="10">
        <v>8.37048E-19</v>
      </c>
      <c r="Q939" s="3">
        <v>100.0</v>
      </c>
      <c r="R939" s="3">
        <v>28.9397</v>
      </c>
      <c r="S939" s="10">
        <v>2.22044E-21</v>
      </c>
      <c r="T939" s="10">
        <v>1.0</v>
      </c>
      <c r="U939" s="10">
        <v>1.0</v>
      </c>
      <c r="V939" s="3" t="s">
        <v>69</v>
      </c>
      <c r="W939" s="3" t="s">
        <v>69</v>
      </c>
    </row>
    <row r="940" ht="15.75" customHeight="1">
      <c r="A940" s="3">
        <v>2006.0</v>
      </c>
      <c r="B940" s="3">
        <v>1.0</v>
      </c>
      <c r="C940" s="3">
        <v>2006.5</v>
      </c>
      <c r="D940" s="3">
        <v>10.0</v>
      </c>
      <c r="E940" s="3">
        <v>1.0</v>
      </c>
      <c r="F940" s="3">
        <v>0.0</v>
      </c>
      <c r="G940" s="3" t="s">
        <v>820</v>
      </c>
      <c r="H940" s="3">
        <v>2.0</v>
      </c>
      <c r="I940" s="3">
        <v>0.0</v>
      </c>
      <c r="J940" s="3">
        <v>1.0</v>
      </c>
      <c r="K940" s="3">
        <v>1.0</v>
      </c>
      <c r="L940" s="3">
        <v>1.0</v>
      </c>
      <c r="M940" s="3">
        <v>57.0</v>
      </c>
      <c r="N940" s="10">
        <v>9.99999E-8</v>
      </c>
      <c r="O940" s="10">
        <v>9.99999E-8</v>
      </c>
      <c r="P940" s="10">
        <v>8.37048E-19</v>
      </c>
      <c r="Q940" s="3">
        <v>100.0</v>
      </c>
      <c r="R940" s="3">
        <v>28.9397</v>
      </c>
      <c r="S940" s="10">
        <v>2.22044E-21</v>
      </c>
      <c r="T940" s="10">
        <v>1.0</v>
      </c>
      <c r="U940" s="10">
        <v>1.0</v>
      </c>
      <c r="V940" s="3" t="s">
        <v>69</v>
      </c>
      <c r="W940" s="3" t="s">
        <v>69</v>
      </c>
    </row>
    <row r="941" ht="15.75" customHeight="1">
      <c r="A941" s="3">
        <v>2006.0</v>
      </c>
      <c r="B941" s="3">
        <v>1.0</v>
      </c>
      <c r="C941" s="3">
        <v>2006.5</v>
      </c>
      <c r="D941" s="3">
        <v>10.0</v>
      </c>
      <c r="E941" s="3">
        <v>1.0</v>
      </c>
      <c r="F941" s="3">
        <v>0.0</v>
      </c>
      <c r="G941" s="3" t="s">
        <v>820</v>
      </c>
      <c r="H941" s="3">
        <v>2.0</v>
      </c>
      <c r="I941" s="3">
        <v>0.0</v>
      </c>
      <c r="J941" s="3">
        <v>1.0</v>
      </c>
      <c r="K941" s="3">
        <v>1.0</v>
      </c>
      <c r="L941" s="3">
        <v>1.0</v>
      </c>
      <c r="N941" s="10"/>
      <c r="O941" s="10"/>
      <c r="P941" s="10"/>
      <c r="S941" s="10"/>
      <c r="T941" s="10"/>
      <c r="U941" s="10"/>
    </row>
    <row r="942" ht="15.75" customHeight="1">
      <c r="A942" s="3">
        <v>2007.0</v>
      </c>
      <c r="B942" s="3">
        <v>1.0</v>
      </c>
      <c r="C942" s="3">
        <v>2007.5</v>
      </c>
      <c r="D942" s="3">
        <v>10.0</v>
      </c>
      <c r="E942" s="3">
        <v>1.0</v>
      </c>
      <c r="F942" s="3">
        <v>0.0</v>
      </c>
      <c r="G942" s="3" t="s">
        <v>820</v>
      </c>
      <c r="H942" s="3">
        <v>2.0</v>
      </c>
      <c r="I942" s="3">
        <v>0.0</v>
      </c>
      <c r="J942" s="3">
        <v>1.0</v>
      </c>
      <c r="K942" s="3">
        <v>1.0</v>
      </c>
      <c r="L942" s="3">
        <v>1.0</v>
      </c>
      <c r="M942" s="3">
        <v>2.0</v>
      </c>
      <c r="N942" s="10">
        <v>9.99999E-8</v>
      </c>
      <c r="O942" s="10">
        <v>9.99999E-8</v>
      </c>
      <c r="P942" s="10">
        <v>0.0</v>
      </c>
      <c r="Q942" s="3">
        <v>100.0</v>
      </c>
      <c r="R942" s="3">
        <v>31.0758</v>
      </c>
      <c r="S942" s="10">
        <v>-1.11022E-21</v>
      </c>
      <c r="T942" s="10">
        <v>9.99999E-8</v>
      </c>
      <c r="U942" s="10">
        <v>9.99999E-8</v>
      </c>
      <c r="V942" s="3" t="s">
        <v>69</v>
      </c>
      <c r="W942" s="3" t="s">
        <v>69</v>
      </c>
    </row>
    <row r="943" ht="15.75" customHeight="1">
      <c r="A943" s="3">
        <v>2007.0</v>
      </c>
      <c r="B943" s="3">
        <v>1.0</v>
      </c>
      <c r="C943" s="3">
        <v>2007.5</v>
      </c>
      <c r="D943" s="3">
        <v>10.0</v>
      </c>
      <c r="E943" s="3">
        <v>1.0</v>
      </c>
      <c r="F943" s="3">
        <v>0.0</v>
      </c>
      <c r="G943" s="3" t="s">
        <v>820</v>
      </c>
      <c r="H943" s="3">
        <v>2.0</v>
      </c>
      <c r="I943" s="3">
        <v>0.0</v>
      </c>
      <c r="J943" s="3">
        <v>1.0</v>
      </c>
      <c r="K943" s="3">
        <v>1.0</v>
      </c>
      <c r="L943" s="3">
        <v>1.0</v>
      </c>
      <c r="M943" s="3">
        <v>7.0</v>
      </c>
      <c r="N943" s="10">
        <v>0.00135511</v>
      </c>
      <c r="O943" s="10">
        <v>0.0208808</v>
      </c>
      <c r="P943" s="10">
        <v>-1.36557</v>
      </c>
      <c r="Q943" s="3">
        <v>100.0</v>
      </c>
      <c r="R943" s="3">
        <v>31.0758</v>
      </c>
      <c r="S943" s="10">
        <v>-0.370616</v>
      </c>
      <c r="T943" s="10">
        <v>0.00135521</v>
      </c>
      <c r="U943" s="10">
        <v>0.0208809</v>
      </c>
      <c r="V943" s="3" t="s">
        <v>69</v>
      </c>
      <c r="W943" s="3" t="s">
        <v>69</v>
      </c>
    </row>
    <row r="944" ht="15.75" customHeight="1">
      <c r="A944" s="3">
        <v>2007.0</v>
      </c>
      <c r="B944" s="3">
        <v>1.0</v>
      </c>
      <c r="C944" s="3">
        <v>2007.5</v>
      </c>
      <c r="D944" s="3">
        <v>10.0</v>
      </c>
      <c r="E944" s="3">
        <v>1.0</v>
      </c>
      <c r="F944" s="3">
        <v>0.0</v>
      </c>
      <c r="G944" s="3" t="s">
        <v>820</v>
      </c>
      <c r="H944" s="3">
        <v>2.0</v>
      </c>
      <c r="I944" s="3">
        <v>0.0</v>
      </c>
      <c r="J944" s="3">
        <v>1.0</v>
      </c>
      <c r="K944" s="3">
        <v>1.0</v>
      </c>
      <c r="L944" s="3">
        <v>1.0</v>
      </c>
      <c r="M944" s="3">
        <v>12.0</v>
      </c>
      <c r="N944" s="10">
        <v>0.00948518</v>
      </c>
      <c r="O944" s="10">
        <v>9.99999E-8</v>
      </c>
      <c r="P944" s="10">
        <v>299.945</v>
      </c>
      <c r="Q944" s="3">
        <v>100.0</v>
      </c>
      <c r="R944" s="3">
        <v>31.0758</v>
      </c>
      <c r="S944" s="10">
        <v>10.8701</v>
      </c>
      <c r="T944" s="10">
        <v>0.0108404</v>
      </c>
      <c r="U944" s="10">
        <v>0.020881</v>
      </c>
      <c r="V944" s="3" t="s">
        <v>69</v>
      </c>
      <c r="W944" s="3" t="s">
        <v>69</v>
      </c>
    </row>
    <row r="945" ht="15.75" customHeight="1">
      <c r="A945" s="3">
        <v>2007.0</v>
      </c>
      <c r="B945" s="3">
        <v>1.0</v>
      </c>
      <c r="C945" s="3">
        <v>2007.5</v>
      </c>
      <c r="D945" s="3">
        <v>10.0</v>
      </c>
      <c r="E945" s="3">
        <v>1.0</v>
      </c>
      <c r="F945" s="3">
        <v>0.0</v>
      </c>
      <c r="G945" s="3" t="s">
        <v>820</v>
      </c>
      <c r="H945" s="3">
        <v>2.0</v>
      </c>
      <c r="I945" s="3">
        <v>0.0</v>
      </c>
      <c r="J945" s="3">
        <v>1.0</v>
      </c>
      <c r="K945" s="3">
        <v>1.0</v>
      </c>
      <c r="L945" s="3">
        <v>1.0</v>
      </c>
      <c r="M945" s="3">
        <v>17.0</v>
      </c>
      <c r="N945" s="10">
        <v>0.0907859</v>
      </c>
      <c r="O945" s="10">
        <v>0.216388</v>
      </c>
      <c r="P945" s="3">
        <v>-3.05021</v>
      </c>
      <c r="Q945" s="3">
        <v>100.0</v>
      </c>
      <c r="R945" s="3">
        <v>31.0758</v>
      </c>
      <c r="S945" s="3">
        <v>-7.88537</v>
      </c>
      <c r="T945" s="10">
        <v>0.101626</v>
      </c>
      <c r="U945" s="10">
        <v>0.237269</v>
      </c>
      <c r="V945" s="3" t="s">
        <v>69</v>
      </c>
      <c r="W945" s="3" t="s">
        <v>69</v>
      </c>
    </row>
    <row r="946" ht="15.75" customHeight="1">
      <c r="A946" s="3">
        <v>2007.0</v>
      </c>
      <c r="B946" s="3">
        <v>1.0</v>
      </c>
      <c r="C946" s="3">
        <v>2007.5</v>
      </c>
      <c r="D946" s="3">
        <v>10.0</v>
      </c>
      <c r="E946" s="3">
        <v>1.0</v>
      </c>
      <c r="F946" s="3">
        <v>0.0</v>
      </c>
      <c r="G946" s="3" t="s">
        <v>820</v>
      </c>
      <c r="H946" s="3">
        <v>2.0</v>
      </c>
      <c r="I946" s="3">
        <v>0.0</v>
      </c>
      <c r="J946" s="3">
        <v>1.0</v>
      </c>
      <c r="K946" s="3">
        <v>1.0</v>
      </c>
      <c r="L946" s="3">
        <v>1.0</v>
      </c>
      <c r="M946" s="3">
        <v>22.0</v>
      </c>
      <c r="N946" s="10">
        <v>0.338753</v>
      </c>
      <c r="O946" s="10">
        <v>0.334959</v>
      </c>
      <c r="P946" s="10">
        <v>0.0803785</v>
      </c>
      <c r="Q946" s="3">
        <v>100.0</v>
      </c>
      <c r="R946" s="3">
        <v>31.0758</v>
      </c>
      <c r="S946" s="10">
        <v>0.381508</v>
      </c>
      <c r="T946" s="10">
        <v>0.440379</v>
      </c>
      <c r="U946" s="10">
        <v>0.572228</v>
      </c>
      <c r="V946" s="3" t="s">
        <v>69</v>
      </c>
      <c r="W946" s="3" t="s">
        <v>69</v>
      </c>
    </row>
    <row r="947" ht="15.75" customHeight="1">
      <c r="A947" s="3">
        <v>2007.0</v>
      </c>
      <c r="B947" s="3">
        <v>1.0</v>
      </c>
      <c r="C947" s="3">
        <v>2007.5</v>
      </c>
      <c r="D947" s="3">
        <v>10.0</v>
      </c>
      <c r="E947" s="3">
        <v>1.0</v>
      </c>
      <c r="F947" s="3">
        <v>0.0</v>
      </c>
      <c r="G947" s="3" t="s">
        <v>820</v>
      </c>
      <c r="H947" s="3">
        <v>2.0</v>
      </c>
      <c r="I947" s="3">
        <v>0.0</v>
      </c>
      <c r="J947" s="3">
        <v>1.0</v>
      </c>
      <c r="K947" s="3">
        <v>1.0</v>
      </c>
      <c r="L947" s="3">
        <v>1.0</v>
      </c>
      <c r="M947" s="3">
        <v>27.0</v>
      </c>
      <c r="N947" s="10">
        <v>0.352303</v>
      </c>
      <c r="O947" s="10">
        <v>0.293084</v>
      </c>
      <c r="P947" s="3">
        <v>1.30102</v>
      </c>
      <c r="Q947" s="3">
        <v>100.0</v>
      </c>
      <c r="R947" s="3">
        <v>31.0758</v>
      </c>
      <c r="S947" s="3">
        <v>6.48355</v>
      </c>
      <c r="T947" s="10">
        <v>0.792683</v>
      </c>
      <c r="U947" s="10">
        <v>0.865312</v>
      </c>
      <c r="V947" s="3" t="s">
        <v>69</v>
      </c>
      <c r="W947" s="3" t="s">
        <v>69</v>
      </c>
    </row>
    <row r="948" ht="15.75" customHeight="1">
      <c r="A948" s="3">
        <v>2007.0</v>
      </c>
      <c r="B948" s="3">
        <v>1.0</v>
      </c>
      <c r="C948" s="3">
        <v>2007.5</v>
      </c>
      <c r="D948" s="3">
        <v>10.0</v>
      </c>
      <c r="E948" s="3">
        <v>1.0</v>
      </c>
      <c r="F948" s="3">
        <v>0.0</v>
      </c>
      <c r="G948" s="3" t="s">
        <v>820</v>
      </c>
      <c r="H948" s="3">
        <v>2.0</v>
      </c>
      <c r="I948" s="3">
        <v>0.0</v>
      </c>
      <c r="J948" s="3">
        <v>1.0</v>
      </c>
      <c r="K948" s="3">
        <v>1.0</v>
      </c>
      <c r="L948" s="3">
        <v>1.0</v>
      </c>
      <c r="M948" s="3">
        <v>32.0</v>
      </c>
      <c r="N948" s="10">
        <v>0.119241</v>
      </c>
      <c r="O948" s="10">
        <v>0.134687</v>
      </c>
      <c r="P948" s="3">
        <v>-0.452453</v>
      </c>
      <c r="Q948" s="3">
        <v>100.0</v>
      </c>
      <c r="R948" s="3">
        <v>31.0758</v>
      </c>
      <c r="S948" s="3">
        <v>-1.45246</v>
      </c>
      <c r="T948" s="10">
        <v>0.911924</v>
      </c>
      <c r="U948" s="10">
        <v>1.0</v>
      </c>
      <c r="V948" s="3" t="s">
        <v>69</v>
      </c>
      <c r="W948" s="3" t="s">
        <v>69</v>
      </c>
    </row>
    <row r="949" ht="15.75" customHeight="1">
      <c r="A949" s="3">
        <v>2007.0</v>
      </c>
      <c r="B949" s="3">
        <v>1.0</v>
      </c>
      <c r="C949" s="3">
        <v>2007.5</v>
      </c>
      <c r="D949" s="3">
        <v>10.0</v>
      </c>
      <c r="E949" s="3">
        <v>1.0</v>
      </c>
      <c r="F949" s="3">
        <v>0.0</v>
      </c>
      <c r="G949" s="3" t="s">
        <v>820</v>
      </c>
      <c r="H949" s="3">
        <v>2.0</v>
      </c>
      <c r="I949" s="3">
        <v>0.0</v>
      </c>
      <c r="J949" s="3">
        <v>1.0</v>
      </c>
      <c r="K949" s="3">
        <v>1.0</v>
      </c>
      <c r="L949" s="3">
        <v>1.0</v>
      </c>
      <c r="M949" s="3">
        <v>37.0</v>
      </c>
      <c r="N949" s="10">
        <v>0.0474255</v>
      </c>
      <c r="O949" s="10">
        <v>9.99999E-8</v>
      </c>
      <c r="P949" s="10">
        <v>1499.72</v>
      </c>
      <c r="Q949" s="3">
        <v>100.0</v>
      </c>
      <c r="R949" s="3">
        <v>31.0758</v>
      </c>
      <c r="S949" s="10">
        <v>61.9828</v>
      </c>
      <c r="T949" s="10">
        <v>0.959349</v>
      </c>
      <c r="U949" s="10">
        <v>1.0</v>
      </c>
      <c r="V949" s="3" t="s">
        <v>69</v>
      </c>
      <c r="W949" s="3" t="s">
        <v>69</v>
      </c>
    </row>
    <row r="950" ht="15.75" customHeight="1">
      <c r="A950" s="3">
        <v>2007.0</v>
      </c>
      <c r="B950" s="3">
        <v>1.0</v>
      </c>
      <c r="C950" s="3">
        <v>2007.5</v>
      </c>
      <c r="D950" s="3">
        <v>10.0</v>
      </c>
      <c r="E950" s="3">
        <v>1.0</v>
      </c>
      <c r="F950" s="3">
        <v>0.0</v>
      </c>
      <c r="G950" s="3" t="s">
        <v>820</v>
      </c>
      <c r="H950" s="3">
        <v>2.0</v>
      </c>
      <c r="I950" s="3">
        <v>0.0</v>
      </c>
      <c r="J950" s="3">
        <v>1.0</v>
      </c>
      <c r="K950" s="3">
        <v>1.0</v>
      </c>
      <c r="L950" s="3">
        <v>1.0</v>
      </c>
      <c r="M950" s="3">
        <v>42.0</v>
      </c>
      <c r="N950" s="10">
        <v>0.0379404</v>
      </c>
      <c r="O950" s="10">
        <v>9.99999E-8</v>
      </c>
      <c r="P950" s="10">
        <v>1199.78</v>
      </c>
      <c r="Q950" s="3">
        <v>100.0</v>
      </c>
      <c r="R950" s="3">
        <v>31.0758</v>
      </c>
      <c r="S950" s="10">
        <v>48.7396</v>
      </c>
      <c r="T950" s="10">
        <v>0.99729</v>
      </c>
      <c r="U950" s="10">
        <v>1.0</v>
      </c>
      <c r="V950" s="3" t="s">
        <v>69</v>
      </c>
      <c r="W950" s="3" t="s">
        <v>69</v>
      </c>
    </row>
    <row r="951" ht="15.75" customHeight="1">
      <c r="A951" s="3">
        <v>2007.0</v>
      </c>
      <c r="B951" s="3">
        <v>1.0</v>
      </c>
      <c r="C951" s="3">
        <v>2007.5</v>
      </c>
      <c r="D951" s="3">
        <v>10.0</v>
      </c>
      <c r="E951" s="3">
        <v>1.0</v>
      </c>
      <c r="F951" s="3">
        <v>0.0</v>
      </c>
      <c r="G951" s="3" t="s">
        <v>820</v>
      </c>
      <c r="H951" s="3">
        <v>2.0</v>
      </c>
      <c r="I951" s="3">
        <v>0.0</v>
      </c>
      <c r="J951" s="3">
        <v>1.0</v>
      </c>
      <c r="K951" s="3">
        <v>1.0</v>
      </c>
      <c r="L951" s="3">
        <v>1.0</v>
      </c>
      <c r="M951" s="3">
        <v>47.0</v>
      </c>
      <c r="N951" s="10">
        <v>0.00135511</v>
      </c>
      <c r="O951" s="10">
        <v>9.99999E-8</v>
      </c>
      <c r="P951" s="3">
        <v>42.8493</v>
      </c>
      <c r="Q951" s="3">
        <v>100.0</v>
      </c>
      <c r="R951" s="3">
        <v>31.0758</v>
      </c>
      <c r="S951" s="3">
        <v>1.28928</v>
      </c>
      <c r="T951" s="10">
        <v>0.998645</v>
      </c>
      <c r="U951" s="10">
        <v>1.0</v>
      </c>
      <c r="V951" s="3" t="s">
        <v>69</v>
      </c>
      <c r="W951" s="3" t="s">
        <v>69</v>
      </c>
    </row>
    <row r="952" ht="15.75" customHeight="1">
      <c r="A952" s="3">
        <v>2007.0</v>
      </c>
      <c r="B952" s="3">
        <v>1.0</v>
      </c>
      <c r="C952" s="3">
        <v>2007.5</v>
      </c>
      <c r="D952" s="3">
        <v>10.0</v>
      </c>
      <c r="E952" s="3">
        <v>1.0</v>
      </c>
      <c r="F952" s="3">
        <v>0.0</v>
      </c>
      <c r="G952" s="3" t="s">
        <v>820</v>
      </c>
      <c r="H952" s="3">
        <v>2.0</v>
      </c>
      <c r="I952" s="3">
        <v>0.0</v>
      </c>
      <c r="J952" s="3">
        <v>1.0</v>
      </c>
      <c r="K952" s="3">
        <v>1.0</v>
      </c>
      <c r="L952" s="3">
        <v>1.0</v>
      </c>
      <c r="M952" s="3">
        <v>52.0</v>
      </c>
      <c r="N952" s="10">
        <v>0.00135511</v>
      </c>
      <c r="O952" s="10">
        <v>9.99999E-8</v>
      </c>
      <c r="P952" s="10">
        <v>42.8493</v>
      </c>
      <c r="Q952" s="3">
        <v>100.0</v>
      </c>
      <c r="R952" s="3">
        <v>31.0758</v>
      </c>
      <c r="S952" s="10">
        <v>1.28928</v>
      </c>
      <c r="T952" s="10">
        <v>1.0</v>
      </c>
      <c r="U952" s="10">
        <v>1.0</v>
      </c>
      <c r="V952" s="3" t="s">
        <v>69</v>
      </c>
      <c r="W952" s="3" t="s">
        <v>69</v>
      </c>
    </row>
    <row r="953" ht="15.75" customHeight="1">
      <c r="A953" s="3">
        <v>2007.0</v>
      </c>
      <c r="B953" s="3">
        <v>1.0</v>
      </c>
      <c r="C953" s="3">
        <v>2007.5</v>
      </c>
      <c r="D953" s="3">
        <v>10.0</v>
      </c>
      <c r="E953" s="3">
        <v>1.0</v>
      </c>
      <c r="F953" s="3">
        <v>0.0</v>
      </c>
      <c r="G953" s="3" t="s">
        <v>820</v>
      </c>
      <c r="H953" s="3">
        <v>2.0</v>
      </c>
      <c r="I953" s="3">
        <v>0.0</v>
      </c>
      <c r="J953" s="3">
        <v>1.0</v>
      </c>
      <c r="K953" s="3">
        <v>1.0</v>
      </c>
      <c r="L953" s="3">
        <v>1.0</v>
      </c>
      <c r="M953" s="3">
        <v>57.0</v>
      </c>
      <c r="N953" s="10">
        <v>9.99999E-8</v>
      </c>
      <c r="O953" s="10">
        <v>9.99999E-8</v>
      </c>
      <c r="P953" s="10">
        <v>0.0</v>
      </c>
      <c r="Q953" s="3">
        <v>100.0</v>
      </c>
      <c r="R953" s="3">
        <v>31.0758</v>
      </c>
      <c r="S953" s="10">
        <v>-1.11022E-21</v>
      </c>
      <c r="T953" s="10">
        <v>1.0</v>
      </c>
      <c r="U953" s="10">
        <v>1.0</v>
      </c>
      <c r="V953" s="3" t="s">
        <v>69</v>
      </c>
      <c r="W953" s="3" t="s">
        <v>69</v>
      </c>
    </row>
    <row r="954" ht="15.75" customHeight="1">
      <c r="A954" s="3">
        <v>2007.0</v>
      </c>
      <c r="B954" s="3">
        <v>1.0</v>
      </c>
      <c r="C954" s="3">
        <v>2007.5</v>
      </c>
      <c r="D954" s="3">
        <v>10.0</v>
      </c>
      <c r="E954" s="3">
        <v>1.0</v>
      </c>
      <c r="F954" s="3">
        <v>0.0</v>
      </c>
      <c r="G954" s="3" t="s">
        <v>820</v>
      </c>
      <c r="H954" s="3">
        <v>2.0</v>
      </c>
      <c r="I954" s="3">
        <v>0.0</v>
      </c>
      <c r="J954" s="3">
        <v>1.0</v>
      </c>
      <c r="K954" s="3">
        <v>1.0</v>
      </c>
      <c r="L954" s="3">
        <v>1.0</v>
      </c>
      <c r="N954" s="10"/>
      <c r="O954" s="10"/>
      <c r="P954" s="10"/>
      <c r="S954" s="10"/>
      <c r="T954" s="10"/>
      <c r="U954" s="10"/>
    </row>
    <row r="955" ht="15.75" customHeight="1">
      <c r="A955" s="3">
        <v>2008.0</v>
      </c>
      <c r="B955" s="3">
        <v>1.0</v>
      </c>
      <c r="C955" s="3">
        <v>2008.5</v>
      </c>
      <c r="D955" s="3">
        <v>10.0</v>
      </c>
      <c r="E955" s="3">
        <v>1.0</v>
      </c>
      <c r="F955" s="3">
        <v>0.0</v>
      </c>
      <c r="G955" s="3" t="s">
        <v>820</v>
      </c>
      <c r="H955" s="3">
        <v>2.0</v>
      </c>
      <c r="I955" s="3">
        <v>0.0</v>
      </c>
      <c r="J955" s="3">
        <v>1.0</v>
      </c>
      <c r="K955" s="3">
        <v>1.0</v>
      </c>
      <c r="L955" s="3">
        <v>1.0</v>
      </c>
      <c r="M955" s="3">
        <v>2.0</v>
      </c>
      <c r="N955" s="10">
        <v>9.99999E-8</v>
      </c>
      <c r="O955" s="10">
        <v>9.99999E-8</v>
      </c>
      <c r="P955" s="10">
        <v>0.0</v>
      </c>
      <c r="Q955" s="3">
        <v>70.0</v>
      </c>
      <c r="R955" s="3">
        <v>23.3593</v>
      </c>
      <c r="S955" s="10">
        <v>0.0</v>
      </c>
      <c r="T955" s="10">
        <v>9.99999E-8</v>
      </c>
      <c r="U955" s="10">
        <v>9.99999E-8</v>
      </c>
      <c r="V955" s="3" t="s">
        <v>69</v>
      </c>
      <c r="W955" s="3" t="s">
        <v>69</v>
      </c>
    </row>
    <row r="956" ht="15.75" customHeight="1">
      <c r="A956" s="3">
        <v>2008.0</v>
      </c>
      <c r="B956" s="3">
        <v>1.0</v>
      </c>
      <c r="C956" s="3">
        <v>2008.5</v>
      </c>
      <c r="D956" s="3">
        <v>10.0</v>
      </c>
      <c r="E956" s="3">
        <v>1.0</v>
      </c>
      <c r="F956" s="3">
        <v>0.0</v>
      </c>
      <c r="G956" s="3" t="s">
        <v>820</v>
      </c>
      <c r="H956" s="3">
        <v>2.0</v>
      </c>
      <c r="I956" s="3">
        <v>0.0</v>
      </c>
      <c r="J956" s="3">
        <v>1.0</v>
      </c>
      <c r="K956" s="3">
        <v>1.0</v>
      </c>
      <c r="L956" s="3">
        <v>1.0</v>
      </c>
      <c r="M956" s="3">
        <v>7.0</v>
      </c>
      <c r="N956" s="10">
        <v>9.99999E-8</v>
      </c>
      <c r="O956" s="10">
        <v>0.0182221</v>
      </c>
      <c r="P956" s="10">
        <v>-1.13983</v>
      </c>
      <c r="Q956" s="3">
        <v>70.0</v>
      </c>
      <c r="R956" s="3">
        <v>23.3593</v>
      </c>
      <c r="S956" s="10">
        <v>-8.47907E-5</v>
      </c>
      <c r="T956" s="10">
        <v>2.0E-7</v>
      </c>
      <c r="U956" s="10">
        <v>0.0182222</v>
      </c>
      <c r="V956" s="3" t="s">
        <v>69</v>
      </c>
      <c r="W956" s="3" t="s">
        <v>69</v>
      </c>
    </row>
    <row r="957" ht="15.75" customHeight="1">
      <c r="A957" s="3">
        <v>2008.0</v>
      </c>
      <c r="B957" s="3">
        <v>1.0</v>
      </c>
      <c r="C957" s="3">
        <v>2008.5</v>
      </c>
      <c r="D957" s="3">
        <v>10.0</v>
      </c>
      <c r="E957" s="3">
        <v>1.0</v>
      </c>
      <c r="F957" s="3">
        <v>0.0</v>
      </c>
      <c r="G957" s="3" t="s">
        <v>820</v>
      </c>
      <c r="H957" s="3">
        <v>2.0</v>
      </c>
      <c r="I957" s="3">
        <v>0.0</v>
      </c>
      <c r="J957" s="3">
        <v>1.0</v>
      </c>
      <c r="K957" s="3">
        <v>1.0</v>
      </c>
      <c r="L957" s="3">
        <v>1.0</v>
      </c>
      <c r="M957" s="3">
        <v>12.0</v>
      </c>
      <c r="N957" s="10">
        <v>9.99999E-8</v>
      </c>
      <c r="O957" s="10">
        <v>9.99999E-8</v>
      </c>
      <c r="P957" s="10">
        <v>0.0</v>
      </c>
      <c r="Q957" s="3">
        <v>70.0</v>
      </c>
      <c r="R957" s="3">
        <v>23.3593</v>
      </c>
      <c r="S957" s="10">
        <v>0.0</v>
      </c>
      <c r="T957" s="10">
        <v>3.0E-7</v>
      </c>
      <c r="U957" s="10">
        <v>0.0182223</v>
      </c>
      <c r="V957" s="3" t="s">
        <v>69</v>
      </c>
      <c r="W957" s="3" t="s">
        <v>69</v>
      </c>
    </row>
    <row r="958" ht="15.75" customHeight="1">
      <c r="A958" s="3">
        <v>2008.0</v>
      </c>
      <c r="B958" s="3">
        <v>1.0</v>
      </c>
      <c r="C958" s="3">
        <v>2008.5</v>
      </c>
      <c r="D958" s="3">
        <v>10.0</v>
      </c>
      <c r="E958" s="3">
        <v>1.0</v>
      </c>
      <c r="F958" s="3">
        <v>0.0</v>
      </c>
      <c r="G958" s="3" t="s">
        <v>820</v>
      </c>
      <c r="H958" s="3">
        <v>2.0</v>
      </c>
      <c r="I958" s="3">
        <v>0.0</v>
      </c>
      <c r="J958" s="3">
        <v>1.0</v>
      </c>
      <c r="K958" s="3">
        <v>1.0</v>
      </c>
      <c r="L958" s="3">
        <v>1.0</v>
      </c>
      <c r="M958" s="3">
        <v>17.0</v>
      </c>
      <c r="N958" s="10">
        <v>0.142857</v>
      </c>
      <c r="O958" s="10">
        <v>0.143811</v>
      </c>
      <c r="P958" s="10">
        <v>-0.0227445</v>
      </c>
      <c r="Q958" s="3">
        <v>70.0</v>
      </c>
      <c r="R958" s="3">
        <v>23.3593</v>
      </c>
      <c r="S958" s="10">
        <v>-0.066552</v>
      </c>
      <c r="T958" s="10">
        <v>0.142857</v>
      </c>
      <c r="U958" s="10">
        <v>0.162033</v>
      </c>
      <c r="V958" s="3" t="s">
        <v>69</v>
      </c>
      <c r="W958" s="3" t="s">
        <v>69</v>
      </c>
    </row>
    <row r="959" ht="15.75" customHeight="1">
      <c r="A959" s="3">
        <v>2008.0</v>
      </c>
      <c r="B959" s="3">
        <v>1.0</v>
      </c>
      <c r="C959" s="3">
        <v>2008.5</v>
      </c>
      <c r="D959" s="3">
        <v>10.0</v>
      </c>
      <c r="E959" s="3">
        <v>1.0</v>
      </c>
      <c r="F959" s="3">
        <v>0.0</v>
      </c>
      <c r="G959" s="3" t="s">
        <v>820</v>
      </c>
      <c r="H959" s="3">
        <v>2.0</v>
      </c>
      <c r="I959" s="3">
        <v>0.0</v>
      </c>
      <c r="J959" s="3">
        <v>1.0</v>
      </c>
      <c r="K959" s="3">
        <v>1.0</v>
      </c>
      <c r="L959" s="3">
        <v>1.0</v>
      </c>
      <c r="M959" s="3">
        <v>22.0</v>
      </c>
      <c r="N959" s="10">
        <v>0.342857</v>
      </c>
      <c r="O959" s="10">
        <v>0.443186</v>
      </c>
      <c r="P959" s="10">
        <v>-1.68977</v>
      </c>
      <c r="Q959" s="3">
        <v>70.0</v>
      </c>
      <c r="R959" s="3">
        <v>23.3593</v>
      </c>
      <c r="S959" s="10">
        <v>-6.16022</v>
      </c>
      <c r="T959" s="10">
        <v>0.485714</v>
      </c>
      <c r="U959" s="10">
        <v>0.605219</v>
      </c>
      <c r="V959" s="3" t="s">
        <v>69</v>
      </c>
      <c r="W959" s="3" t="s">
        <v>69</v>
      </c>
    </row>
    <row r="960" ht="15.75" customHeight="1">
      <c r="A960" s="3">
        <v>2008.0</v>
      </c>
      <c r="B960" s="3">
        <v>1.0</v>
      </c>
      <c r="C960" s="3">
        <v>2008.5</v>
      </c>
      <c r="D960" s="3">
        <v>10.0</v>
      </c>
      <c r="E960" s="3">
        <v>1.0</v>
      </c>
      <c r="F960" s="3">
        <v>0.0</v>
      </c>
      <c r="G960" s="3" t="s">
        <v>820</v>
      </c>
      <c r="H960" s="3">
        <v>2.0</v>
      </c>
      <c r="I960" s="3">
        <v>0.0</v>
      </c>
      <c r="J960" s="3">
        <v>1.0</v>
      </c>
      <c r="K960" s="3">
        <v>1.0</v>
      </c>
      <c r="L960" s="3">
        <v>1.0</v>
      </c>
      <c r="M960" s="3">
        <v>27.0</v>
      </c>
      <c r="N960" s="10">
        <v>0.371428</v>
      </c>
      <c r="O960" s="10">
        <v>0.268872</v>
      </c>
      <c r="P960" s="10">
        <v>1.93528</v>
      </c>
      <c r="Q960" s="3">
        <v>70.0</v>
      </c>
      <c r="R960" s="3">
        <v>23.3593</v>
      </c>
      <c r="S960" s="10">
        <v>8.40116</v>
      </c>
      <c r="T960" s="10">
        <v>0.857142</v>
      </c>
      <c r="U960" s="10">
        <v>0.874091</v>
      </c>
      <c r="V960" s="3" t="s">
        <v>69</v>
      </c>
      <c r="W960" s="3" t="s">
        <v>69</v>
      </c>
    </row>
    <row r="961" ht="15.75" customHeight="1">
      <c r="A961" s="3">
        <v>2008.0</v>
      </c>
      <c r="B961" s="3">
        <v>1.0</v>
      </c>
      <c r="C961" s="3">
        <v>2008.5</v>
      </c>
      <c r="D961" s="3">
        <v>10.0</v>
      </c>
      <c r="E961" s="3">
        <v>1.0</v>
      </c>
      <c r="F961" s="3">
        <v>0.0</v>
      </c>
      <c r="G961" s="3" t="s">
        <v>820</v>
      </c>
      <c r="H961" s="3">
        <v>2.0</v>
      </c>
      <c r="I961" s="3">
        <v>0.0</v>
      </c>
      <c r="J961" s="3">
        <v>1.0</v>
      </c>
      <c r="K961" s="3">
        <v>1.0</v>
      </c>
      <c r="L961" s="3">
        <v>1.0</v>
      </c>
      <c r="M961" s="3">
        <v>32.0</v>
      </c>
      <c r="N961" s="10">
        <v>0.0571429</v>
      </c>
      <c r="O961" s="10">
        <v>0.125909</v>
      </c>
      <c r="P961" s="10">
        <v>-1.73427</v>
      </c>
      <c r="Q961" s="3">
        <v>70.0</v>
      </c>
      <c r="R961" s="3">
        <v>23.3593</v>
      </c>
      <c r="S961" s="10">
        <v>-3.16002</v>
      </c>
      <c r="T961" s="10">
        <v>0.914285</v>
      </c>
      <c r="U961" s="10">
        <v>1.0</v>
      </c>
      <c r="V961" s="3" t="s">
        <v>69</v>
      </c>
      <c r="W961" s="3" t="s">
        <v>69</v>
      </c>
    </row>
    <row r="962" ht="15.75" customHeight="1">
      <c r="A962" s="3">
        <v>2008.0</v>
      </c>
      <c r="B962" s="3">
        <v>1.0</v>
      </c>
      <c r="C962" s="3">
        <v>2008.5</v>
      </c>
      <c r="D962" s="3">
        <v>10.0</v>
      </c>
      <c r="E962" s="3">
        <v>1.0</v>
      </c>
      <c r="F962" s="3">
        <v>0.0</v>
      </c>
      <c r="G962" s="3" t="s">
        <v>820</v>
      </c>
      <c r="H962" s="3">
        <v>2.0</v>
      </c>
      <c r="I962" s="3">
        <v>0.0</v>
      </c>
      <c r="J962" s="3">
        <v>1.0</v>
      </c>
      <c r="K962" s="3">
        <v>1.0</v>
      </c>
      <c r="L962" s="3">
        <v>1.0</v>
      </c>
      <c r="M962" s="3">
        <v>37.0</v>
      </c>
      <c r="N962" s="10">
        <v>0.0571429</v>
      </c>
      <c r="O962" s="10">
        <v>9.99999E-8</v>
      </c>
      <c r="P962" s="10">
        <v>1511.86</v>
      </c>
      <c r="Q962" s="3">
        <v>70.0</v>
      </c>
      <c r="R962" s="3">
        <v>23.3593</v>
      </c>
      <c r="S962" s="10">
        <v>53.0236</v>
      </c>
      <c r="T962" s="10">
        <v>0.971428</v>
      </c>
      <c r="U962" s="10">
        <v>1.0</v>
      </c>
      <c r="V962" s="3" t="s">
        <v>69</v>
      </c>
      <c r="W962" s="3" t="s">
        <v>69</v>
      </c>
    </row>
    <row r="963" ht="15.75" customHeight="1">
      <c r="A963" s="3">
        <v>2008.0</v>
      </c>
      <c r="B963" s="3">
        <v>1.0</v>
      </c>
      <c r="C963" s="3">
        <v>2008.5</v>
      </c>
      <c r="D963" s="3">
        <v>10.0</v>
      </c>
      <c r="E963" s="3">
        <v>1.0</v>
      </c>
      <c r="F963" s="3">
        <v>0.0</v>
      </c>
      <c r="G963" s="3" t="s">
        <v>820</v>
      </c>
      <c r="H963" s="3">
        <v>2.0</v>
      </c>
      <c r="I963" s="3">
        <v>0.0</v>
      </c>
      <c r="J963" s="3">
        <v>1.0</v>
      </c>
      <c r="K963" s="3">
        <v>1.0</v>
      </c>
      <c r="L963" s="3">
        <v>1.0</v>
      </c>
      <c r="M963" s="3">
        <v>42.0</v>
      </c>
      <c r="N963" s="10">
        <v>0.0285715</v>
      </c>
      <c r="O963" s="10">
        <v>9.99999E-8</v>
      </c>
      <c r="P963" s="10">
        <v>755.929</v>
      </c>
      <c r="Q963" s="3">
        <v>70.0</v>
      </c>
      <c r="R963" s="3">
        <v>23.3593</v>
      </c>
      <c r="S963" s="10">
        <v>25.1256</v>
      </c>
      <c r="T963" s="10">
        <v>1.0</v>
      </c>
      <c r="U963" s="10">
        <v>1.0</v>
      </c>
      <c r="V963" s="3" t="s">
        <v>69</v>
      </c>
      <c r="W963" s="3" t="s">
        <v>69</v>
      </c>
    </row>
    <row r="964" ht="15.75" customHeight="1">
      <c r="A964" s="3">
        <v>2008.0</v>
      </c>
      <c r="B964" s="3">
        <v>1.0</v>
      </c>
      <c r="C964" s="3">
        <v>2008.5</v>
      </c>
      <c r="D964" s="3">
        <v>10.0</v>
      </c>
      <c r="E964" s="3">
        <v>1.0</v>
      </c>
      <c r="F964" s="3">
        <v>0.0</v>
      </c>
      <c r="G964" s="3" t="s">
        <v>820</v>
      </c>
      <c r="H964" s="3">
        <v>2.0</v>
      </c>
      <c r="I964" s="3">
        <v>0.0</v>
      </c>
      <c r="J964" s="3">
        <v>1.0</v>
      </c>
      <c r="K964" s="3">
        <v>1.0</v>
      </c>
      <c r="L964" s="3">
        <v>1.0</v>
      </c>
      <c r="M964" s="3">
        <v>47.0</v>
      </c>
      <c r="N964" s="10">
        <v>9.99999E-8</v>
      </c>
      <c r="O964" s="10">
        <v>9.99999E-8</v>
      </c>
      <c r="P964" s="10">
        <v>0.0</v>
      </c>
      <c r="Q964" s="3">
        <v>70.0</v>
      </c>
      <c r="R964" s="3">
        <v>23.3593</v>
      </c>
      <c r="S964" s="10">
        <v>0.0</v>
      </c>
      <c r="T964" s="10">
        <v>1.0</v>
      </c>
      <c r="U964" s="10">
        <v>1.0</v>
      </c>
      <c r="V964" s="3" t="s">
        <v>69</v>
      </c>
      <c r="W964" s="3" t="s">
        <v>69</v>
      </c>
    </row>
    <row r="965" ht="15.75" customHeight="1">
      <c r="A965" s="3">
        <v>2008.0</v>
      </c>
      <c r="B965" s="3">
        <v>1.0</v>
      </c>
      <c r="C965" s="3">
        <v>2008.5</v>
      </c>
      <c r="D965" s="3">
        <v>10.0</v>
      </c>
      <c r="E965" s="3">
        <v>1.0</v>
      </c>
      <c r="F965" s="3">
        <v>0.0</v>
      </c>
      <c r="G965" s="3" t="s">
        <v>820</v>
      </c>
      <c r="H965" s="3">
        <v>2.0</v>
      </c>
      <c r="I965" s="3">
        <v>0.0</v>
      </c>
      <c r="J965" s="3">
        <v>1.0</v>
      </c>
      <c r="K965" s="3">
        <v>1.0</v>
      </c>
      <c r="L965" s="3">
        <v>1.0</v>
      </c>
      <c r="M965" s="3">
        <v>52.0</v>
      </c>
      <c r="N965" s="10">
        <v>9.99999E-8</v>
      </c>
      <c r="O965" s="10">
        <v>9.99999E-8</v>
      </c>
      <c r="P965" s="10">
        <v>0.0</v>
      </c>
      <c r="Q965" s="3">
        <v>70.0</v>
      </c>
      <c r="R965" s="3">
        <v>23.3593</v>
      </c>
      <c r="S965" s="10">
        <v>0.0</v>
      </c>
      <c r="T965" s="10">
        <v>1.0</v>
      </c>
      <c r="U965" s="10">
        <v>1.0</v>
      </c>
      <c r="V965" s="3" t="s">
        <v>69</v>
      </c>
      <c r="W965" s="3" t="s">
        <v>69</v>
      </c>
    </row>
    <row r="966" ht="15.75" customHeight="1">
      <c r="A966" s="3">
        <v>2008.0</v>
      </c>
      <c r="B966" s="3">
        <v>1.0</v>
      </c>
      <c r="C966" s="3">
        <v>2008.5</v>
      </c>
      <c r="D966" s="3">
        <v>10.0</v>
      </c>
      <c r="E966" s="3">
        <v>1.0</v>
      </c>
      <c r="F966" s="3">
        <v>0.0</v>
      </c>
      <c r="G966" s="3" t="s">
        <v>820</v>
      </c>
      <c r="H966" s="3">
        <v>2.0</v>
      </c>
      <c r="I966" s="3">
        <v>0.0</v>
      </c>
      <c r="J966" s="3">
        <v>1.0</v>
      </c>
      <c r="K966" s="3">
        <v>1.0</v>
      </c>
      <c r="L966" s="3">
        <v>1.0</v>
      </c>
      <c r="M966" s="3">
        <v>57.0</v>
      </c>
      <c r="N966" s="10">
        <v>9.99999E-8</v>
      </c>
      <c r="O966" s="10">
        <v>9.99999E-8</v>
      </c>
      <c r="P966" s="10">
        <v>0.0</v>
      </c>
      <c r="Q966" s="3">
        <v>70.0</v>
      </c>
      <c r="R966" s="3">
        <v>23.3593</v>
      </c>
      <c r="S966" s="10">
        <v>0.0</v>
      </c>
      <c r="T966" s="10">
        <v>1.0</v>
      </c>
      <c r="U966" s="10">
        <v>1.0</v>
      </c>
      <c r="V966" s="3" t="s">
        <v>69</v>
      </c>
      <c r="W966" s="3" t="s">
        <v>69</v>
      </c>
    </row>
    <row r="967" ht="15.75" customHeight="1">
      <c r="A967" s="3">
        <v>2008.0</v>
      </c>
      <c r="B967" s="3">
        <v>1.0</v>
      </c>
      <c r="C967" s="3">
        <v>2008.5</v>
      </c>
      <c r="D967" s="3">
        <v>10.0</v>
      </c>
      <c r="E967" s="3">
        <v>1.0</v>
      </c>
      <c r="F967" s="3">
        <v>0.0</v>
      </c>
      <c r="G967" s="3" t="s">
        <v>820</v>
      </c>
      <c r="H967" s="3">
        <v>2.0</v>
      </c>
      <c r="I967" s="3">
        <v>0.0</v>
      </c>
      <c r="J967" s="3">
        <v>1.0</v>
      </c>
      <c r="K967" s="3">
        <v>1.0</v>
      </c>
      <c r="L967" s="3">
        <v>1.0</v>
      </c>
      <c r="N967" s="10"/>
      <c r="O967" s="10"/>
      <c r="P967" s="10"/>
      <c r="S967" s="10"/>
      <c r="T967" s="10"/>
      <c r="U967" s="10"/>
    </row>
    <row r="968" ht="15.75" customHeight="1">
      <c r="A968" s="3">
        <v>2009.0</v>
      </c>
      <c r="B968" s="3">
        <v>1.0</v>
      </c>
      <c r="C968" s="3">
        <v>2009.5</v>
      </c>
      <c r="D968" s="3">
        <v>10.0</v>
      </c>
      <c r="E968" s="3">
        <v>1.0</v>
      </c>
      <c r="F968" s="3">
        <v>0.0</v>
      </c>
      <c r="G968" s="3" t="s">
        <v>820</v>
      </c>
      <c r="H968" s="3">
        <v>2.0</v>
      </c>
      <c r="I968" s="3">
        <v>0.0</v>
      </c>
      <c r="J968" s="3">
        <v>1.0</v>
      </c>
      <c r="K968" s="3">
        <v>1.0</v>
      </c>
      <c r="L968" s="3">
        <v>1.0</v>
      </c>
      <c r="M968" s="3">
        <v>2.0</v>
      </c>
      <c r="N968" s="10">
        <v>9.99999E-8</v>
      </c>
      <c r="O968" s="10">
        <v>9.99999E-8</v>
      </c>
      <c r="P968" s="10">
        <v>8.37048E-19</v>
      </c>
      <c r="Q968" s="3">
        <v>100.0</v>
      </c>
      <c r="R968" s="3">
        <v>92.3589</v>
      </c>
      <c r="S968" s="10">
        <v>2.22044E-21</v>
      </c>
      <c r="T968" s="10">
        <v>9.99999E-8</v>
      </c>
      <c r="U968" s="10">
        <v>9.99999E-8</v>
      </c>
      <c r="V968" s="3" t="s">
        <v>69</v>
      </c>
      <c r="W968" s="3" t="s">
        <v>69</v>
      </c>
    </row>
    <row r="969" ht="15.75" customHeight="1">
      <c r="A969" s="3">
        <v>2009.0</v>
      </c>
      <c r="B969" s="3">
        <v>1.0</v>
      </c>
      <c r="C969" s="3">
        <v>2009.5</v>
      </c>
      <c r="D969" s="3">
        <v>10.0</v>
      </c>
      <c r="E969" s="3">
        <v>1.0</v>
      </c>
      <c r="F969" s="3">
        <v>0.0</v>
      </c>
      <c r="G969" s="3" t="s">
        <v>820</v>
      </c>
      <c r="H969" s="3">
        <v>2.0</v>
      </c>
      <c r="I969" s="3">
        <v>0.0</v>
      </c>
      <c r="J969" s="3">
        <v>1.0</v>
      </c>
      <c r="K969" s="3">
        <v>1.0</v>
      </c>
      <c r="L969" s="3">
        <v>1.0</v>
      </c>
      <c r="M969" s="3">
        <v>7.0</v>
      </c>
      <c r="N969" s="10">
        <v>9.99999E-8</v>
      </c>
      <c r="O969" s="10">
        <v>0.0195716</v>
      </c>
      <c r="P969" s="10">
        <v>-1.41287</v>
      </c>
      <c r="Q969" s="3">
        <v>100.0</v>
      </c>
      <c r="R969" s="3">
        <v>92.3589</v>
      </c>
      <c r="S969" s="10">
        <v>-1.21844E-4</v>
      </c>
      <c r="T969" s="10">
        <v>2.0E-7</v>
      </c>
      <c r="U969" s="10">
        <v>0.0195717</v>
      </c>
      <c r="V969" s="3" t="s">
        <v>69</v>
      </c>
      <c r="W969" s="3" t="s">
        <v>69</v>
      </c>
    </row>
    <row r="970" ht="15.75" customHeight="1">
      <c r="A970" s="3">
        <v>2009.0</v>
      </c>
      <c r="B970" s="3">
        <v>1.0</v>
      </c>
      <c r="C970" s="3">
        <v>2009.5</v>
      </c>
      <c r="D970" s="3">
        <v>10.0</v>
      </c>
      <c r="E970" s="3">
        <v>1.0</v>
      </c>
      <c r="F970" s="3">
        <v>0.0</v>
      </c>
      <c r="G970" s="3" t="s">
        <v>820</v>
      </c>
      <c r="H970" s="3">
        <v>2.0</v>
      </c>
      <c r="I970" s="3">
        <v>0.0</v>
      </c>
      <c r="J970" s="3">
        <v>1.0</v>
      </c>
      <c r="K970" s="3">
        <v>1.0</v>
      </c>
      <c r="L970" s="3">
        <v>1.0</v>
      </c>
      <c r="M970" s="3">
        <v>12.0</v>
      </c>
      <c r="N970" s="10">
        <v>0.0373135</v>
      </c>
      <c r="O970" s="10">
        <v>9.99999E-8</v>
      </c>
      <c r="P970" s="3">
        <v>1179.95</v>
      </c>
      <c r="Q970" s="3">
        <v>100.0</v>
      </c>
      <c r="R970" s="3">
        <v>92.3589</v>
      </c>
      <c r="S970" s="3">
        <v>47.8721</v>
      </c>
      <c r="T970" s="10">
        <v>0.0373137</v>
      </c>
      <c r="U970" s="10">
        <v>0.0195718</v>
      </c>
      <c r="V970" s="3" t="s">
        <v>69</v>
      </c>
      <c r="W970" s="3" t="s">
        <v>69</v>
      </c>
    </row>
    <row r="971" ht="15.75" customHeight="1">
      <c r="A971" s="3">
        <v>2009.0</v>
      </c>
      <c r="B971" s="3">
        <v>1.0</v>
      </c>
      <c r="C971" s="3">
        <v>2009.5</v>
      </c>
      <c r="D971" s="3">
        <v>10.0</v>
      </c>
      <c r="E971" s="3">
        <v>1.0</v>
      </c>
      <c r="F971" s="3">
        <v>0.0</v>
      </c>
      <c r="G971" s="3" t="s">
        <v>820</v>
      </c>
      <c r="H971" s="3">
        <v>2.0</v>
      </c>
      <c r="I971" s="3">
        <v>0.0</v>
      </c>
      <c r="J971" s="3">
        <v>1.0</v>
      </c>
      <c r="K971" s="3">
        <v>1.0</v>
      </c>
      <c r="L971" s="3">
        <v>1.0</v>
      </c>
      <c r="M971" s="3">
        <v>17.0</v>
      </c>
      <c r="N971" s="10">
        <v>0.179104</v>
      </c>
      <c r="O971" s="10">
        <v>0.13348</v>
      </c>
      <c r="P971" s="10">
        <v>1.34153</v>
      </c>
      <c r="Q971" s="3">
        <v>100.0</v>
      </c>
      <c r="R971" s="3">
        <v>92.3589</v>
      </c>
      <c r="S971" s="10">
        <v>5.26598</v>
      </c>
      <c r="T971" s="10">
        <v>0.216418</v>
      </c>
      <c r="U971" s="10">
        <v>0.153052</v>
      </c>
      <c r="V971" s="3" t="s">
        <v>69</v>
      </c>
      <c r="W971" s="3" t="s">
        <v>69</v>
      </c>
    </row>
    <row r="972" ht="15.75" customHeight="1">
      <c r="A972" s="3">
        <v>2009.0</v>
      </c>
      <c r="B972" s="3">
        <v>1.0</v>
      </c>
      <c r="C972" s="3">
        <v>2009.5</v>
      </c>
      <c r="D972" s="3">
        <v>10.0</v>
      </c>
      <c r="E972" s="3">
        <v>1.0</v>
      </c>
      <c r="F972" s="3">
        <v>0.0</v>
      </c>
      <c r="G972" s="3" t="s">
        <v>820</v>
      </c>
      <c r="H972" s="3">
        <v>2.0</v>
      </c>
      <c r="I972" s="3">
        <v>0.0</v>
      </c>
      <c r="J972" s="3">
        <v>1.0</v>
      </c>
      <c r="K972" s="3">
        <v>1.0</v>
      </c>
      <c r="L972" s="3">
        <v>1.0</v>
      </c>
      <c r="M972" s="3">
        <v>22.0</v>
      </c>
      <c r="N972" s="10">
        <v>0.410447</v>
      </c>
      <c r="O972" s="10">
        <v>0.429272</v>
      </c>
      <c r="P972" s="10">
        <v>-0.380324</v>
      </c>
      <c r="Q972" s="3">
        <v>100.0</v>
      </c>
      <c r="R972" s="3">
        <v>92.3589</v>
      </c>
      <c r="S972" s="10">
        <v>-1.8406</v>
      </c>
      <c r="T972" s="10">
        <v>0.626865</v>
      </c>
      <c r="U972" s="10">
        <v>0.582324</v>
      </c>
      <c r="V972" s="3" t="s">
        <v>69</v>
      </c>
      <c r="W972" s="3" t="s">
        <v>69</v>
      </c>
    </row>
    <row r="973" ht="15.75" customHeight="1">
      <c r="A973" s="3">
        <v>2009.0</v>
      </c>
      <c r="B973" s="3">
        <v>1.0</v>
      </c>
      <c r="C973" s="3">
        <v>2009.5</v>
      </c>
      <c r="D973" s="3">
        <v>10.0</v>
      </c>
      <c r="E973" s="3">
        <v>1.0</v>
      </c>
      <c r="F973" s="3">
        <v>0.0</v>
      </c>
      <c r="G973" s="3" t="s">
        <v>820</v>
      </c>
      <c r="H973" s="3">
        <v>2.0</v>
      </c>
      <c r="I973" s="3">
        <v>0.0</v>
      </c>
      <c r="J973" s="3">
        <v>1.0</v>
      </c>
      <c r="K973" s="3">
        <v>1.0</v>
      </c>
      <c r="L973" s="3">
        <v>1.0</v>
      </c>
      <c r="M973" s="3">
        <v>27.0</v>
      </c>
      <c r="N973" s="10">
        <v>0.261194</v>
      </c>
      <c r="O973" s="10">
        <v>0.290614</v>
      </c>
      <c r="P973" s="10">
        <v>-0.647963</v>
      </c>
      <c r="Q973" s="3">
        <v>100.0</v>
      </c>
      <c r="R973" s="3">
        <v>92.3589</v>
      </c>
      <c r="S973" s="10">
        <v>-2.78783</v>
      </c>
      <c r="T973" s="10">
        <v>0.888059</v>
      </c>
      <c r="U973" s="10">
        <v>0.872938</v>
      </c>
      <c r="V973" s="3" t="s">
        <v>69</v>
      </c>
      <c r="W973" s="3" t="s">
        <v>69</v>
      </c>
    </row>
    <row r="974" ht="15.75" customHeight="1">
      <c r="A974" s="3">
        <v>2009.0</v>
      </c>
      <c r="B974" s="3">
        <v>1.0</v>
      </c>
      <c r="C974" s="3">
        <v>2009.5</v>
      </c>
      <c r="D974" s="3">
        <v>10.0</v>
      </c>
      <c r="E974" s="3">
        <v>1.0</v>
      </c>
      <c r="F974" s="3">
        <v>0.0</v>
      </c>
      <c r="G974" s="3" t="s">
        <v>820</v>
      </c>
      <c r="H974" s="3">
        <v>2.0</v>
      </c>
      <c r="I974" s="3">
        <v>0.0</v>
      </c>
      <c r="J974" s="3">
        <v>1.0</v>
      </c>
      <c r="K974" s="3">
        <v>1.0</v>
      </c>
      <c r="L974" s="3">
        <v>1.0</v>
      </c>
      <c r="M974" s="3">
        <v>32.0</v>
      </c>
      <c r="N974" s="10">
        <v>0.0820896</v>
      </c>
      <c r="O974" s="10">
        <v>0.127061</v>
      </c>
      <c r="P974" s="10">
        <v>-1.35033</v>
      </c>
      <c r="Q974" s="3">
        <v>100.0</v>
      </c>
      <c r="R974" s="3">
        <v>92.3589</v>
      </c>
      <c r="S974" s="10">
        <v>-3.58614</v>
      </c>
      <c r="T974" s="10">
        <v>0.970149</v>
      </c>
      <c r="U974" s="10">
        <v>1.0</v>
      </c>
      <c r="V974" s="3" t="s">
        <v>69</v>
      </c>
      <c r="W974" s="3" t="s">
        <v>69</v>
      </c>
    </row>
    <row r="975" ht="15.75" customHeight="1">
      <c r="A975" s="3">
        <v>2009.0</v>
      </c>
      <c r="B975" s="3">
        <v>1.0</v>
      </c>
      <c r="C975" s="3">
        <v>2009.5</v>
      </c>
      <c r="D975" s="3">
        <v>10.0</v>
      </c>
      <c r="E975" s="3">
        <v>1.0</v>
      </c>
      <c r="F975" s="3">
        <v>0.0</v>
      </c>
      <c r="G975" s="3" t="s">
        <v>820</v>
      </c>
      <c r="H975" s="3">
        <v>2.0</v>
      </c>
      <c r="I975" s="3">
        <v>0.0</v>
      </c>
      <c r="J975" s="3">
        <v>1.0</v>
      </c>
      <c r="K975" s="3">
        <v>1.0</v>
      </c>
      <c r="L975" s="3">
        <v>1.0</v>
      </c>
      <c r="M975" s="3">
        <v>37.0</v>
      </c>
      <c r="N975" s="10">
        <v>0.0149255</v>
      </c>
      <c r="O975" s="10">
        <v>9.99999E-8</v>
      </c>
      <c r="P975" s="10">
        <v>471.981</v>
      </c>
      <c r="Q975" s="3">
        <v>100.0</v>
      </c>
      <c r="R975" s="3">
        <v>92.3589</v>
      </c>
      <c r="S975" s="10">
        <v>17.7813</v>
      </c>
      <c r="T975" s="10">
        <v>0.985074</v>
      </c>
      <c r="U975" s="10">
        <v>1.0</v>
      </c>
      <c r="V975" s="3" t="s">
        <v>69</v>
      </c>
      <c r="W975" s="3" t="s">
        <v>69</v>
      </c>
    </row>
    <row r="976" ht="15.75" customHeight="1">
      <c r="A976" s="3">
        <v>2009.0</v>
      </c>
      <c r="B976" s="3">
        <v>1.0</v>
      </c>
      <c r="C976" s="3">
        <v>2009.5</v>
      </c>
      <c r="D976" s="3">
        <v>10.0</v>
      </c>
      <c r="E976" s="3">
        <v>1.0</v>
      </c>
      <c r="F976" s="3">
        <v>0.0</v>
      </c>
      <c r="G976" s="3" t="s">
        <v>820</v>
      </c>
      <c r="H976" s="3">
        <v>2.0</v>
      </c>
      <c r="I976" s="3">
        <v>0.0</v>
      </c>
      <c r="J976" s="3">
        <v>1.0</v>
      </c>
      <c r="K976" s="3">
        <v>1.0</v>
      </c>
      <c r="L976" s="3">
        <v>1.0</v>
      </c>
      <c r="M976" s="3">
        <v>42.0</v>
      </c>
      <c r="N976" s="10">
        <v>9.99999E-8</v>
      </c>
      <c r="O976" s="10">
        <v>9.99999E-8</v>
      </c>
      <c r="P976" s="10">
        <v>8.37048E-19</v>
      </c>
      <c r="Q976" s="3">
        <v>100.0</v>
      </c>
      <c r="R976" s="3">
        <v>92.3589</v>
      </c>
      <c r="S976" s="10">
        <v>2.22044E-21</v>
      </c>
      <c r="T976" s="10">
        <v>0.985074</v>
      </c>
      <c r="U976" s="10">
        <v>1.0</v>
      </c>
      <c r="V976" s="3" t="s">
        <v>69</v>
      </c>
      <c r="W976" s="3" t="s">
        <v>69</v>
      </c>
    </row>
    <row r="977" ht="15.75" customHeight="1">
      <c r="A977" s="3">
        <v>2009.0</v>
      </c>
      <c r="B977" s="3">
        <v>1.0</v>
      </c>
      <c r="C977" s="3">
        <v>2009.5</v>
      </c>
      <c r="D977" s="3">
        <v>10.0</v>
      </c>
      <c r="E977" s="3">
        <v>1.0</v>
      </c>
      <c r="F977" s="3">
        <v>0.0</v>
      </c>
      <c r="G977" s="3" t="s">
        <v>820</v>
      </c>
      <c r="H977" s="3">
        <v>2.0</v>
      </c>
      <c r="I977" s="3">
        <v>0.0</v>
      </c>
      <c r="J977" s="3">
        <v>1.0</v>
      </c>
      <c r="K977" s="3">
        <v>1.0</v>
      </c>
      <c r="L977" s="3">
        <v>1.0</v>
      </c>
      <c r="M977" s="3">
        <v>47.0</v>
      </c>
      <c r="N977" s="10">
        <v>0.0149255</v>
      </c>
      <c r="O977" s="10">
        <v>9.99999E-8</v>
      </c>
      <c r="P977" s="10">
        <v>471.981</v>
      </c>
      <c r="Q977" s="3">
        <v>100.0</v>
      </c>
      <c r="R977" s="3">
        <v>92.3589</v>
      </c>
      <c r="S977" s="10">
        <v>17.7813</v>
      </c>
      <c r="T977" s="10">
        <v>1.0</v>
      </c>
      <c r="U977" s="10">
        <v>1.0</v>
      </c>
      <c r="V977" s="3" t="s">
        <v>69</v>
      </c>
      <c r="W977" s="3" t="s">
        <v>69</v>
      </c>
    </row>
    <row r="978" ht="15.75" customHeight="1">
      <c r="A978" s="3">
        <v>2009.0</v>
      </c>
      <c r="B978" s="3">
        <v>1.0</v>
      </c>
      <c r="C978" s="3">
        <v>2009.5</v>
      </c>
      <c r="D978" s="3">
        <v>10.0</v>
      </c>
      <c r="E978" s="3">
        <v>1.0</v>
      </c>
      <c r="F978" s="3">
        <v>0.0</v>
      </c>
      <c r="G978" s="3" t="s">
        <v>820</v>
      </c>
      <c r="H978" s="3">
        <v>2.0</v>
      </c>
      <c r="I978" s="3">
        <v>0.0</v>
      </c>
      <c r="J978" s="3">
        <v>1.0</v>
      </c>
      <c r="K978" s="3">
        <v>1.0</v>
      </c>
      <c r="L978" s="3">
        <v>1.0</v>
      </c>
      <c r="M978" s="3">
        <v>52.0</v>
      </c>
      <c r="N978" s="10">
        <v>9.99999E-8</v>
      </c>
      <c r="O978" s="10">
        <v>9.99999E-8</v>
      </c>
      <c r="P978" s="10">
        <v>8.37048E-19</v>
      </c>
      <c r="Q978" s="3">
        <v>100.0</v>
      </c>
      <c r="R978" s="3">
        <v>92.3589</v>
      </c>
      <c r="S978" s="10">
        <v>2.22044E-21</v>
      </c>
      <c r="T978" s="10">
        <v>1.0</v>
      </c>
      <c r="U978" s="10">
        <v>1.0</v>
      </c>
      <c r="V978" s="3" t="s">
        <v>69</v>
      </c>
      <c r="W978" s="3" t="s">
        <v>69</v>
      </c>
    </row>
    <row r="979" ht="15.75" customHeight="1">
      <c r="A979" s="3">
        <v>2009.0</v>
      </c>
      <c r="B979" s="3">
        <v>1.0</v>
      </c>
      <c r="C979" s="3">
        <v>2009.5</v>
      </c>
      <c r="D979" s="3">
        <v>10.0</v>
      </c>
      <c r="E979" s="3">
        <v>1.0</v>
      </c>
      <c r="F979" s="3">
        <v>0.0</v>
      </c>
      <c r="G979" s="3" t="s">
        <v>820</v>
      </c>
      <c r="H979" s="3">
        <v>2.0</v>
      </c>
      <c r="I979" s="3">
        <v>0.0</v>
      </c>
      <c r="J979" s="3">
        <v>1.0</v>
      </c>
      <c r="K979" s="3">
        <v>1.0</v>
      </c>
      <c r="L979" s="3">
        <v>1.0</v>
      </c>
      <c r="M979" s="3">
        <v>57.0</v>
      </c>
      <c r="N979" s="10">
        <v>9.99999E-8</v>
      </c>
      <c r="O979" s="10">
        <v>9.99999E-8</v>
      </c>
      <c r="P979" s="10">
        <v>8.37048E-19</v>
      </c>
      <c r="Q979" s="3">
        <v>100.0</v>
      </c>
      <c r="R979" s="3">
        <v>92.3589</v>
      </c>
      <c r="S979" s="10">
        <v>2.22044E-21</v>
      </c>
      <c r="T979" s="10">
        <v>1.0</v>
      </c>
      <c r="U979" s="10">
        <v>1.0</v>
      </c>
      <c r="V979" s="3" t="s">
        <v>69</v>
      </c>
      <c r="W979" s="3" t="s">
        <v>69</v>
      </c>
    </row>
    <row r="980" ht="15.75" customHeight="1">
      <c r="A980" s="3">
        <v>2009.0</v>
      </c>
      <c r="B980" s="3">
        <v>1.0</v>
      </c>
      <c r="C980" s="3">
        <v>2009.5</v>
      </c>
      <c r="D980" s="3">
        <v>10.0</v>
      </c>
      <c r="E980" s="3">
        <v>1.0</v>
      </c>
      <c r="F980" s="3">
        <v>0.0</v>
      </c>
      <c r="G980" s="3" t="s">
        <v>820</v>
      </c>
      <c r="H980" s="3">
        <v>2.0</v>
      </c>
      <c r="I980" s="3">
        <v>0.0</v>
      </c>
      <c r="J980" s="3">
        <v>1.0</v>
      </c>
      <c r="K980" s="3">
        <v>1.0</v>
      </c>
      <c r="L980" s="3">
        <v>1.0</v>
      </c>
      <c r="N980" s="10"/>
      <c r="O980" s="10"/>
      <c r="P980" s="10"/>
      <c r="S980" s="10"/>
      <c r="T980" s="10"/>
      <c r="U980" s="10"/>
    </row>
    <row r="981" ht="15.75" customHeight="1">
      <c r="A981" s="3">
        <v>2010.0</v>
      </c>
      <c r="B981" s="3">
        <v>1.0</v>
      </c>
      <c r="C981" s="3">
        <v>2010.5</v>
      </c>
      <c r="D981" s="3">
        <v>10.0</v>
      </c>
      <c r="E981" s="3">
        <v>1.0</v>
      </c>
      <c r="F981" s="3">
        <v>0.0</v>
      </c>
      <c r="G981" s="3" t="s">
        <v>820</v>
      </c>
      <c r="H981" s="3">
        <v>2.0</v>
      </c>
      <c r="I981" s="3">
        <v>0.0</v>
      </c>
      <c r="J981" s="3">
        <v>1.0</v>
      </c>
      <c r="K981" s="3">
        <v>1.0</v>
      </c>
      <c r="L981" s="3">
        <v>1.0</v>
      </c>
      <c r="M981" s="3">
        <v>2.0</v>
      </c>
      <c r="N981" s="10">
        <v>9.99999E-8</v>
      </c>
      <c r="O981" s="10">
        <v>9.99999E-8</v>
      </c>
      <c r="P981" s="10">
        <v>1.6741E-18</v>
      </c>
      <c r="Q981" s="3">
        <v>100.0</v>
      </c>
      <c r="R981" s="3">
        <v>5.14989</v>
      </c>
      <c r="S981" s="10">
        <v>4.44089E-21</v>
      </c>
      <c r="T981" s="10">
        <v>9.99999E-8</v>
      </c>
      <c r="U981" s="10">
        <v>9.99999E-8</v>
      </c>
      <c r="V981" s="3" t="s">
        <v>69</v>
      </c>
      <c r="W981" s="3" t="s">
        <v>69</v>
      </c>
    </row>
    <row r="982" ht="15.75" customHeight="1">
      <c r="A982" s="3">
        <v>2010.0</v>
      </c>
      <c r="B982" s="3">
        <v>1.0</v>
      </c>
      <c r="C982" s="3">
        <v>2010.5</v>
      </c>
      <c r="D982" s="3">
        <v>10.0</v>
      </c>
      <c r="E982" s="3">
        <v>1.0</v>
      </c>
      <c r="F982" s="3">
        <v>0.0</v>
      </c>
      <c r="G982" s="3" t="s">
        <v>820</v>
      </c>
      <c r="H982" s="3">
        <v>2.0</v>
      </c>
      <c r="I982" s="3">
        <v>0.0</v>
      </c>
      <c r="J982" s="3">
        <v>1.0</v>
      </c>
      <c r="K982" s="3">
        <v>1.0</v>
      </c>
      <c r="L982" s="3">
        <v>1.0</v>
      </c>
      <c r="M982" s="3">
        <v>7.0</v>
      </c>
      <c r="N982" s="10">
        <v>9.99999E-8</v>
      </c>
      <c r="O982" s="10">
        <v>0.024028</v>
      </c>
      <c r="P982" s="3">
        <v>-1.56906</v>
      </c>
      <c r="Q982" s="3">
        <v>100.0</v>
      </c>
      <c r="R982" s="3">
        <v>5.14989</v>
      </c>
      <c r="S982" s="3">
        <v>-1.23895E-4</v>
      </c>
      <c r="T982" s="10">
        <v>2.0E-7</v>
      </c>
      <c r="U982" s="10">
        <v>0.0240281</v>
      </c>
      <c r="V982" s="3" t="s">
        <v>69</v>
      </c>
      <c r="W982" s="3" t="s">
        <v>69</v>
      </c>
    </row>
    <row r="983" ht="15.75" customHeight="1">
      <c r="A983" s="3">
        <v>2010.0</v>
      </c>
      <c r="B983" s="3">
        <v>1.0</v>
      </c>
      <c r="C983" s="3">
        <v>2010.5</v>
      </c>
      <c r="D983" s="3">
        <v>10.0</v>
      </c>
      <c r="E983" s="3">
        <v>1.0</v>
      </c>
      <c r="F983" s="3">
        <v>0.0</v>
      </c>
      <c r="G983" s="3" t="s">
        <v>820</v>
      </c>
      <c r="H983" s="3">
        <v>2.0</v>
      </c>
      <c r="I983" s="3">
        <v>0.0</v>
      </c>
      <c r="J983" s="3">
        <v>1.0</v>
      </c>
      <c r="K983" s="3">
        <v>1.0</v>
      </c>
      <c r="L983" s="3">
        <v>1.0</v>
      </c>
      <c r="M983" s="3">
        <v>12.0</v>
      </c>
      <c r="N983" s="10">
        <v>0.207921</v>
      </c>
      <c r="O983" s="10">
        <v>9.99999E-8</v>
      </c>
      <c r="P983" s="10">
        <v>6575.03</v>
      </c>
      <c r="Q983" s="3">
        <v>100.0</v>
      </c>
      <c r="R983" s="3">
        <v>5.14989</v>
      </c>
      <c r="S983" s="10">
        <v>302.473</v>
      </c>
      <c r="T983" s="10">
        <v>0.207921</v>
      </c>
      <c r="U983" s="10">
        <v>0.0240282</v>
      </c>
      <c r="V983" s="3" t="s">
        <v>69</v>
      </c>
      <c r="W983" s="3" t="s">
        <v>69</v>
      </c>
    </row>
    <row r="984" ht="15.75" customHeight="1">
      <c r="A984" s="3">
        <v>2010.0</v>
      </c>
      <c r="B984" s="3">
        <v>1.0</v>
      </c>
      <c r="C984" s="3">
        <v>2010.5</v>
      </c>
      <c r="D984" s="3">
        <v>10.0</v>
      </c>
      <c r="E984" s="3">
        <v>1.0</v>
      </c>
      <c r="F984" s="3">
        <v>0.0</v>
      </c>
      <c r="G984" s="3" t="s">
        <v>820</v>
      </c>
      <c r="H984" s="3">
        <v>2.0</v>
      </c>
      <c r="I984" s="3">
        <v>0.0</v>
      </c>
      <c r="J984" s="3">
        <v>1.0</v>
      </c>
      <c r="K984" s="3">
        <v>1.0</v>
      </c>
      <c r="L984" s="3">
        <v>1.0</v>
      </c>
      <c r="M984" s="3">
        <v>17.0</v>
      </c>
      <c r="N984" s="10">
        <v>0.158416</v>
      </c>
      <c r="O984" s="10">
        <v>0.139774</v>
      </c>
      <c r="P984" s="10">
        <v>0.537618</v>
      </c>
      <c r="Q984" s="3">
        <v>100.0</v>
      </c>
      <c r="R984" s="3">
        <v>5.14989</v>
      </c>
      <c r="S984" s="10">
        <v>1.98333</v>
      </c>
      <c r="T984" s="10">
        <v>0.366337</v>
      </c>
      <c r="U984" s="10">
        <v>0.163802</v>
      </c>
      <c r="V984" s="3" t="s">
        <v>69</v>
      </c>
      <c r="W984" s="3" t="s">
        <v>69</v>
      </c>
    </row>
    <row r="985" ht="15.75" customHeight="1">
      <c r="A985" s="3">
        <v>2010.0</v>
      </c>
      <c r="B985" s="3">
        <v>1.0</v>
      </c>
      <c r="C985" s="3">
        <v>2010.5</v>
      </c>
      <c r="D985" s="3">
        <v>10.0</v>
      </c>
      <c r="E985" s="3">
        <v>1.0</v>
      </c>
      <c r="F985" s="3">
        <v>0.0</v>
      </c>
      <c r="G985" s="3" t="s">
        <v>820</v>
      </c>
      <c r="H985" s="3">
        <v>2.0</v>
      </c>
      <c r="I985" s="3">
        <v>0.0</v>
      </c>
      <c r="J985" s="3">
        <v>1.0</v>
      </c>
      <c r="K985" s="3">
        <v>1.0</v>
      </c>
      <c r="L985" s="3">
        <v>1.0</v>
      </c>
      <c r="M985" s="3">
        <v>22.0</v>
      </c>
      <c r="N985" s="10">
        <v>0.118812</v>
      </c>
      <c r="O985" s="10">
        <v>0.341837</v>
      </c>
      <c r="P985" s="3">
        <v>-4.70194</v>
      </c>
      <c r="Q985" s="3">
        <v>100.0</v>
      </c>
      <c r="R985" s="3">
        <v>5.14989</v>
      </c>
      <c r="S985" s="3">
        <v>-12.5559</v>
      </c>
      <c r="T985" s="10">
        <v>0.485148</v>
      </c>
      <c r="U985" s="10">
        <v>0.505639</v>
      </c>
      <c r="V985" s="3" t="s">
        <v>69</v>
      </c>
      <c r="W985" s="3" t="s">
        <v>69</v>
      </c>
    </row>
    <row r="986" ht="15.75" customHeight="1">
      <c r="A986" s="3">
        <v>2010.0</v>
      </c>
      <c r="B986" s="3">
        <v>1.0</v>
      </c>
      <c r="C986" s="3">
        <v>2010.5</v>
      </c>
      <c r="D986" s="3">
        <v>10.0</v>
      </c>
      <c r="E986" s="3">
        <v>1.0</v>
      </c>
      <c r="F986" s="3">
        <v>0.0</v>
      </c>
      <c r="G986" s="3" t="s">
        <v>820</v>
      </c>
      <c r="H986" s="3">
        <v>2.0</v>
      </c>
      <c r="I986" s="3">
        <v>0.0</v>
      </c>
      <c r="J986" s="3">
        <v>1.0</v>
      </c>
      <c r="K986" s="3">
        <v>1.0</v>
      </c>
      <c r="L986" s="3">
        <v>1.0</v>
      </c>
      <c r="M986" s="3">
        <v>27.0</v>
      </c>
      <c r="N986" s="10">
        <v>0.207921</v>
      </c>
      <c r="O986" s="10">
        <v>0.364317</v>
      </c>
      <c r="P986" s="3">
        <v>-3.24988</v>
      </c>
      <c r="Q986" s="3">
        <v>100.0</v>
      </c>
      <c r="R986" s="3">
        <v>5.14989</v>
      </c>
      <c r="S986" s="3">
        <v>-11.6616</v>
      </c>
      <c r="T986" s="10">
        <v>0.693069</v>
      </c>
      <c r="U986" s="10">
        <v>0.869956</v>
      </c>
      <c r="V986" s="3" t="s">
        <v>69</v>
      </c>
      <c r="W986" s="3" t="s">
        <v>69</v>
      </c>
    </row>
    <row r="987" ht="15.75" customHeight="1">
      <c r="A987" s="3">
        <v>2010.0</v>
      </c>
      <c r="B987" s="3">
        <v>1.0</v>
      </c>
      <c r="C987" s="3">
        <v>2010.5</v>
      </c>
      <c r="D987" s="3">
        <v>10.0</v>
      </c>
      <c r="E987" s="3">
        <v>1.0</v>
      </c>
      <c r="F987" s="3">
        <v>0.0</v>
      </c>
      <c r="G987" s="3" t="s">
        <v>820</v>
      </c>
      <c r="H987" s="3">
        <v>2.0</v>
      </c>
      <c r="I987" s="3">
        <v>0.0</v>
      </c>
      <c r="J987" s="3">
        <v>1.0</v>
      </c>
      <c r="K987" s="3">
        <v>1.0</v>
      </c>
      <c r="L987" s="3">
        <v>1.0</v>
      </c>
      <c r="M987" s="3">
        <v>32.0</v>
      </c>
      <c r="N987" s="10">
        <v>0.138614</v>
      </c>
      <c r="O987" s="10">
        <v>0.130043</v>
      </c>
      <c r="P987" s="3">
        <v>0.254809</v>
      </c>
      <c r="Q987" s="3">
        <v>100.0</v>
      </c>
      <c r="R987" s="3">
        <v>5.14989</v>
      </c>
      <c r="S987" s="3">
        <v>0.884692</v>
      </c>
      <c r="T987" s="10">
        <v>0.831683</v>
      </c>
      <c r="U987" s="10">
        <v>1.0</v>
      </c>
      <c r="V987" s="3" t="s">
        <v>69</v>
      </c>
      <c r="W987" s="3" t="s">
        <v>69</v>
      </c>
    </row>
    <row r="988" ht="15.75" customHeight="1">
      <c r="A988" s="3">
        <v>2010.0</v>
      </c>
      <c r="B988" s="3">
        <v>1.0</v>
      </c>
      <c r="C988" s="3">
        <v>2010.5</v>
      </c>
      <c r="D988" s="3">
        <v>10.0</v>
      </c>
      <c r="E988" s="3">
        <v>1.0</v>
      </c>
      <c r="F988" s="3">
        <v>0.0</v>
      </c>
      <c r="G988" s="3" t="s">
        <v>820</v>
      </c>
      <c r="H988" s="3">
        <v>2.0</v>
      </c>
      <c r="I988" s="3">
        <v>0.0</v>
      </c>
      <c r="J988" s="3">
        <v>1.0</v>
      </c>
      <c r="K988" s="3">
        <v>1.0</v>
      </c>
      <c r="L988" s="3">
        <v>1.0</v>
      </c>
      <c r="M988" s="3">
        <v>37.0</v>
      </c>
      <c r="N988" s="10">
        <v>0.138614</v>
      </c>
      <c r="O988" s="10">
        <v>9.99999E-8</v>
      </c>
      <c r="P988" s="3">
        <v>4383.35</v>
      </c>
      <c r="Q988" s="3">
        <v>100.0</v>
      </c>
      <c r="R988" s="3">
        <v>5.14989</v>
      </c>
      <c r="S988" s="3">
        <v>196.028</v>
      </c>
      <c r="T988" s="10">
        <v>0.970297</v>
      </c>
      <c r="U988" s="10">
        <v>1.0</v>
      </c>
      <c r="V988" s="3" t="s">
        <v>69</v>
      </c>
      <c r="W988" s="3" t="s">
        <v>69</v>
      </c>
    </row>
    <row r="989" ht="15.75" customHeight="1">
      <c r="A989" s="3">
        <v>2010.0</v>
      </c>
      <c r="B989" s="3">
        <v>1.0</v>
      </c>
      <c r="C989" s="3">
        <v>2010.5</v>
      </c>
      <c r="D989" s="3">
        <v>10.0</v>
      </c>
      <c r="E989" s="3">
        <v>1.0</v>
      </c>
      <c r="F989" s="3">
        <v>0.0</v>
      </c>
      <c r="G989" s="3" t="s">
        <v>820</v>
      </c>
      <c r="H989" s="3">
        <v>2.0</v>
      </c>
      <c r="I989" s="3">
        <v>0.0</v>
      </c>
      <c r="J989" s="3">
        <v>1.0</v>
      </c>
      <c r="K989" s="3">
        <v>1.0</v>
      </c>
      <c r="L989" s="3">
        <v>1.0</v>
      </c>
      <c r="M989" s="3">
        <v>42.0</v>
      </c>
      <c r="N989" s="10">
        <v>0.029703</v>
      </c>
      <c r="O989" s="10">
        <v>9.99999E-8</v>
      </c>
      <c r="P989" s="3">
        <v>939.29</v>
      </c>
      <c r="Q989" s="3">
        <v>100.0</v>
      </c>
      <c r="R989" s="3">
        <v>5.14989</v>
      </c>
      <c r="S989" s="3">
        <v>37.4305</v>
      </c>
      <c r="T989" s="10">
        <v>1.0</v>
      </c>
      <c r="U989" s="10">
        <v>1.0</v>
      </c>
      <c r="V989" s="3" t="s">
        <v>69</v>
      </c>
      <c r="W989" s="3" t="s">
        <v>69</v>
      </c>
    </row>
    <row r="990" ht="15.75" customHeight="1">
      <c r="A990" s="3">
        <v>2010.0</v>
      </c>
      <c r="B990" s="3">
        <v>1.0</v>
      </c>
      <c r="C990" s="3">
        <v>2010.5</v>
      </c>
      <c r="D990" s="3">
        <v>10.0</v>
      </c>
      <c r="E990" s="3">
        <v>1.0</v>
      </c>
      <c r="F990" s="3">
        <v>0.0</v>
      </c>
      <c r="G990" s="3" t="s">
        <v>820</v>
      </c>
      <c r="H990" s="3">
        <v>2.0</v>
      </c>
      <c r="I990" s="3">
        <v>0.0</v>
      </c>
      <c r="J990" s="3">
        <v>1.0</v>
      </c>
      <c r="K990" s="3">
        <v>1.0</v>
      </c>
      <c r="L990" s="3">
        <v>1.0</v>
      </c>
      <c r="M990" s="3">
        <v>47.0</v>
      </c>
      <c r="N990" s="10">
        <v>9.99999E-8</v>
      </c>
      <c r="O990" s="10">
        <v>9.99999E-8</v>
      </c>
      <c r="P990" s="10">
        <v>1.6741E-18</v>
      </c>
      <c r="Q990" s="3">
        <v>100.0</v>
      </c>
      <c r="R990" s="3">
        <v>5.14989</v>
      </c>
      <c r="S990" s="10">
        <v>4.44089E-21</v>
      </c>
      <c r="T990" s="10">
        <v>1.0</v>
      </c>
      <c r="U990" s="10">
        <v>1.0</v>
      </c>
      <c r="V990" s="3" t="s">
        <v>69</v>
      </c>
      <c r="W990" s="3" t="s">
        <v>69</v>
      </c>
    </row>
    <row r="991" ht="15.75" customHeight="1">
      <c r="A991" s="3">
        <v>2010.0</v>
      </c>
      <c r="B991" s="3">
        <v>1.0</v>
      </c>
      <c r="C991" s="3">
        <v>2010.5</v>
      </c>
      <c r="D991" s="3">
        <v>10.0</v>
      </c>
      <c r="E991" s="3">
        <v>1.0</v>
      </c>
      <c r="F991" s="3">
        <v>0.0</v>
      </c>
      <c r="G991" s="3" t="s">
        <v>820</v>
      </c>
      <c r="H991" s="3">
        <v>2.0</v>
      </c>
      <c r="I991" s="3">
        <v>0.0</v>
      </c>
      <c r="J991" s="3">
        <v>1.0</v>
      </c>
      <c r="K991" s="3">
        <v>1.0</v>
      </c>
      <c r="L991" s="3">
        <v>1.0</v>
      </c>
      <c r="M991" s="3">
        <v>52.0</v>
      </c>
      <c r="N991" s="10">
        <v>9.99999E-8</v>
      </c>
      <c r="O991" s="10">
        <v>9.99999E-8</v>
      </c>
      <c r="P991" s="10">
        <v>1.6741E-18</v>
      </c>
      <c r="Q991" s="3">
        <v>100.0</v>
      </c>
      <c r="R991" s="3">
        <v>5.14989</v>
      </c>
      <c r="S991" s="10">
        <v>4.44089E-21</v>
      </c>
      <c r="T991" s="10">
        <v>1.0</v>
      </c>
      <c r="U991" s="10">
        <v>1.0</v>
      </c>
      <c r="V991" s="3" t="s">
        <v>69</v>
      </c>
      <c r="W991" s="3" t="s">
        <v>69</v>
      </c>
    </row>
    <row r="992" ht="15.75" customHeight="1">
      <c r="A992" s="3">
        <v>2010.0</v>
      </c>
      <c r="B992" s="3">
        <v>1.0</v>
      </c>
      <c r="C992" s="3">
        <v>2010.5</v>
      </c>
      <c r="D992" s="3">
        <v>10.0</v>
      </c>
      <c r="E992" s="3">
        <v>1.0</v>
      </c>
      <c r="F992" s="3">
        <v>0.0</v>
      </c>
      <c r="G992" s="3" t="s">
        <v>820</v>
      </c>
      <c r="H992" s="3">
        <v>2.0</v>
      </c>
      <c r="I992" s="3">
        <v>0.0</v>
      </c>
      <c r="J992" s="3">
        <v>1.0</v>
      </c>
      <c r="K992" s="3">
        <v>1.0</v>
      </c>
      <c r="L992" s="3">
        <v>1.0</v>
      </c>
      <c r="M992" s="3">
        <v>57.0</v>
      </c>
      <c r="N992" s="10">
        <v>9.99999E-8</v>
      </c>
      <c r="O992" s="10">
        <v>9.99999E-8</v>
      </c>
      <c r="P992" s="10">
        <v>1.6741E-18</v>
      </c>
      <c r="Q992" s="3">
        <v>100.0</v>
      </c>
      <c r="R992" s="3">
        <v>5.14989</v>
      </c>
      <c r="S992" s="10">
        <v>4.44089E-21</v>
      </c>
      <c r="T992" s="10">
        <v>1.0</v>
      </c>
      <c r="U992" s="10">
        <v>1.0</v>
      </c>
      <c r="V992" s="3" t="s">
        <v>69</v>
      </c>
      <c r="W992" s="3" t="s">
        <v>69</v>
      </c>
    </row>
    <row r="993" ht="15.75" customHeight="1">
      <c r="A993" s="3">
        <v>2010.0</v>
      </c>
      <c r="B993" s="3">
        <v>1.0</v>
      </c>
      <c r="C993" s="3">
        <v>2010.5</v>
      </c>
      <c r="D993" s="3">
        <v>10.0</v>
      </c>
      <c r="E993" s="3">
        <v>1.0</v>
      </c>
      <c r="F993" s="3">
        <v>0.0</v>
      </c>
      <c r="G993" s="3" t="s">
        <v>820</v>
      </c>
      <c r="H993" s="3">
        <v>2.0</v>
      </c>
      <c r="I993" s="3">
        <v>0.0</v>
      </c>
      <c r="J993" s="3">
        <v>1.0</v>
      </c>
      <c r="K993" s="3">
        <v>1.0</v>
      </c>
      <c r="L993" s="3">
        <v>1.0</v>
      </c>
      <c r="N993" s="10"/>
      <c r="O993" s="10"/>
      <c r="T993" s="10"/>
      <c r="U993" s="10"/>
    </row>
    <row r="994" ht="15.75" customHeight="1">
      <c r="A994" s="3">
        <v>2011.0</v>
      </c>
      <c r="B994" s="3">
        <v>1.0</v>
      </c>
      <c r="C994" s="3">
        <v>2011.5</v>
      </c>
      <c r="D994" s="3">
        <v>10.0</v>
      </c>
      <c r="E994" s="3">
        <v>1.0</v>
      </c>
      <c r="F994" s="3">
        <v>0.0</v>
      </c>
      <c r="G994" s="3" t="s">
        <v>820</v>
      </c>
      <c r="H994" s="3">
        <v>2.0</v>
      </c>
      <c r="I994" s="3">
        <v>0.0</v>
      </c>
      <c r="J994" s="3">
        <v>1.0</v>
      </c>
      <c r="K994" s="3">
        <v>1.0</v>
      </c>
      <c r="L994" s="3">
        <v>1.0</v>
      </c>
      <c r="M994" s="3">
        <v>2.0</v>
      </c>
      <c r="N994" s="10">
        <v>9.99999E-8</v>
      </c>
      <c r="O994" s="10">
        <v>9.99999E-8</v>
      </c>
      <c r="P994" s="10">
        <v>8.37048E-19</v>
      </c>
      <c r="Q994" s="3">
        <v>100.0</v>
      </c>
      <c r="R994" s="3">
        <v>7.50775</v>
      </c>
      <c r="S994" s="10">
        <v>2.22044E-21</v>
      </c>
      <c r="T994" s="10">
        <v>9.99999E-8</v>
      </c>
      <c r="U994" s="10">
        <v>9.99999E-8</v>
      </c>
      <c r="V994" s="3" t="s">
        <v>69</v>
      </c>
      <c r="W994" s="3" t="s">
        <v>69</v>
      </c>
    </row>
    <row r="995" ht="15.75" customHeight="1">
      <c r="A995" s="3">
        <v>2011.0</v>
      </c>
      <c r="B995" s="3">
        <v>1.0</v>
      </c>
      <c r="C995" s="3">
        <v>2011.5</v>
      </c>
      <c r="D995" s="3">
        <v>10.0</v>
      </c>
      <c r="E995" s="3">
        <v>1.0</v>
      </c>
      <c r="F995" s="3">
        <v>0.0</v>
      </c>
      <c r="G995" s="3" t="s">
        <v>820</v>
      </c>
      <c r="H995" s="3">
        <v>2.0</v>
      </c>
      <c r="I995" s="3">
        <v>0.0</v>
      </c>
      <c r="J995" s="3">
        <v>1.0</v>
      </c>
      <c r="K995" s="3">
        <v>1.0</v>
      </c>
      <c r="L995" s="3">
        <v>1.0</v>
      </c>
      <c r="M995" s="3">
        <v>7.0</v>
      </c>
      <c r="N995" s="10">
        <v>0.214501</v>
      </c>
      <c r="O995" s="10">
        <v>0.0305999</v>
      </c>
      <c r="P995" s="10">
        <v>10.6776</v>
      </c>
      <c r="Q995" s="3">
        <v>100.0</v>
      </c>
      <c r="R995" s="3">
        <v>7.50775</v>
      </c>
      <c r="S995" s="10">
        <v>41.7703</v>
      </c>
      <c r="T995" s="10">
        <v>0.214501</v>
      </c>
      <c r="U995" s="10">
        <v>0.0306</v>
      </c>
      <c r="V995" s="3" t="s">
        <v>69</v>
      </c>
      <c r="W995" s="3" t="s">
        <v>69</v>
      </c>
    </row>
    <row r="996" ht="15.75" customHeight="1">
      <c r="A996" s="3">
        <v>2011.0</v>
      </c>
      <c r="B996" s="3">
        <v>1.0</v>
      </c>
      <c r="C996" s="3">
        <v>2011.5</v>
      </c>
      <c r="D996" s="3">
        <v>10.0</v>
      </c>
      <c r="E996" s="3">
        <v>1.0</v>
      </c>
      <c r="F996" s="3">
        <v>0.0</v>
      </c>
      <c r="G996" s="3" t="s">
        <v>820</v>
      </c>
      <c r="H996" s="3">
        <v>2.0</v>
      </c>
      <c r="I996" s="3">
        <v>0.0</v>
      </c>
      <c r="J996" s="3">
        <v>1.0</v>
      </c>
      <c r="K996" s="3">
        <v>1.0</v>
      </c>
      <c r="L996" s="3">
        <v>1.0</v>
      </c>
      <c r="M996" s="3">
        <v>12.0</v>
      </c>
      <c r="N996" s="10">
        <v>0.0271904</v>
      </c>
      <c r="O996" s="10">
        <v>9.99999E-8</v>
      </c>
      <c r="P996" s="10">
        <v>859.833</v>
      </c>
      <c r="Q996" s="3">
        <v>100.0</v>
      </c>
      <c r="R996" s="3">
        <v>7.50775</v>
      </c>
      <c r="S996" s="10">
        <v>34.0239</v>
      </c>
      <c r="T996" s="10">
        <v>0.241692</v>
      </c>
      <c r="U996" s="10">
        <v>0.0306001</v>
      </c>
      <c r="V996" s="3" t="s">
        <v>69</v>
      </c>
      <c r="W996" s="3" t="s">
        <v>69</v>
      </c>
    </row>
    <row r="997" ht="15.75" customHeight="1">
      <c r="A997" s="3">
        <v>2011.0</v>
      </c>
      <c r="B997" s="3">
        <v>1.0</v>
      </c>
      <c r="C997" s="3">
        <v>2011.5</v>
      </c>
      <c r="D997" s="3">
        <v>10.0</v>
      </c>
      <c r="E997" s="3">
        <v>1.0</v>
      </c>
      <c r="F997" s="3">
        <v>0.0</v>
      </c>
      <c r="G997" s="3" t="s">
        <v>820</v>
      </c>
      <c r="H997" s="3">
        <v>2.0</v>
      </c>
      <c r="I997" s="3">
        <v>0.0</v>
      </c>
      <c r="J997" s="3">
        <v>1.0</v>
      </c>
      <c r="K997" s="3">
        <v>1.0</v>
      </c>
      <c r="L997" s="3">
        <v>1.0</v>
      </c>
      <c r="M997" s="3">
        <v>17.0</v>
      </c>
      <c r="N997" s="10">
        <v>0.0483384</v>
      </c>
      <c r="O997" s="10">
        <v>0.16885</v>
      </c>
      <c r="P997" s="10">
        <v>-3.21691</v>
      </c>
      <c r="Q997" s="3">
        <v>100.0</v>
      </c>
      <c r="R997" s="3">
        <v>7.50775</v>
      </c>
      <c r="S997" s="10">
        <v>-6.0461</v>
      </c>
      <c r="T997" s="10">
        <v>0.29003</v>
      </c>
      <c r="U997" s="10">
        <v>0.19945</v>
      </c>
      <c r="V997" s="3" t="s">
        <v>69</v>
      </c>
      <c r="W997" s="3" t="s">
        <v>69</v>
      </c>
    </row>
    <row r="998" ht="15.75" customHeight="1">
      <c r="A998" s="3">
        <v>2011.0</v>
      </c>
      <c r="B998" s="3">
        <v>1.0</v>
      </c>
      <c r="C998" s="3">
        <v>2011.5</v>
      </c>
      <c r="D998" s="3">
        <v>10.0</v>
      </c>
      <c r="E998" s="3">
        <v>1.0</v>
      </c>
      <c r="F998" s="3">
        <v>0.0</v>
      </c>
      <c r="G998" s="3" t="s">
        <v>820</v>
      </c>
      <c r="H998" s="3">
        <v>2.0</v>
      </c>
      <c r="I998" s="3">
        <v>0.0</v>
      </c>
      <c r="J998" s="3">
        <v>1.0</v>
      </c>
      <c r="K998" s="3">
        <v>1.0</v>
      </c>
      <c r="L998" s="3">
        <v>1.0</v>
      </c>
      <c r="M998" s="3">
        <v>22.0</v>
      </c>
      <c r="N998" s="10">
        <v>0.214501</v>
      </c>
      <c r="O998" s="10">
        <v>0.323639</v>
      </c>
      <c r="P998" s="3">
        <v>-2.33268</v>
      </c>
      <c r="Q998" s="3">
        <v>100.0</v>
      </c>
      <c r="R998" s="3">
        <v>7.50775</v>
      </c>
      <c r="S998" s="3">
        <v>-8.82271</v>
      </c>
      <c r="T998" s="10">
        <v>0.504532</v>
      </c>
      <c r="U998" s="10">
        <v>0.523089</v>
      </c>
      <c r="V998" s="3" t="s">
        <v>69</v>
      </c>
      <c r="W998" s="3" t="s">
        <v>69</v>
      </c>
    </row>
    <row r="999" ht="15.75" customHeight="1">
      <c r="A999" s="3">
        <v>2011.0</v>
      </c>
      <c r="B999" s="3">
        <v>1.0</v>
      </c>
      <c r="C999" s="3">
        <v>2011.5</v>
      </c>
      <c r="D999" s="3">
        <v>10.0</v>
      </c>
      <c r="E999" s="3">
        <v>1.0</v>
      </c>
      <c r="F999" s="3">
        <v>0.0</v>
      </c>
      <c r="G999" s="3" t="s">
        <v>820</v>
      </c>
      <c r="H999" s="3">
        <v>2.0</v>
      </c>
      <c r="I999" s="3">
        <v>0.0</v>
      </c>
      <c r="J999" s="3">
        <v>1.0</v>
      </c>
      <c r="K999" s="3">
        <v>1.0</v>
      </c>
      <c r="L999" s="3">
        <v>1.0</v>
      </c>
      <c r="M999" s="3">
        <v>27.0</v>
      </c>
      <c r="N999" s="10">
        <v>0.196374</v>
      </c>
      <c r="O999" s="10">
        <v>0.353568</v>
      </c>
      <c r="P999" s="10">
        <v>-3.28804</v>
      </c>
      <c r="Q999" s="3">
        <v>100.0</v>
      </c>
      <c r="R999" s="3">
        <v>7.50775</v>
      </c>
      <c r="S999" s="10">
        <v>-11.5479</v>
      </c>
      <c r="T999" s="10">
        <v>0.700906</v>
      </c>
      <c r="U999" s="10">
        <v>0.876658</v>
      </c>
      <c r="V999" s="3" t="s">
        <v>69</v>
      </c>
      <c r="W999" s="3" t="s">
        <v>69</v>
      </c>
    </row>
    <row r="1000" ht="15.75" customHeight="1">
      <c r="A1000" s="3">
        <v>2011.0</v>
      </c>
      <c r="B1000" s="3">
        <v>1.0</v>
      </c>
      <c r="C1000" s="3">
        <v>2011.5</v>
      </c>
      <c r="D1000" s="3">
        <v>10.0</v>
      </c>
      <c r="E1000" s="3">
        <v>1.0</v>
      </c>
      <c r="F1000" s="3">
        <v>0.0</v>
      </c>
      <c r="G1000" s="3" t="s">
        <v>820</v>
      </c>
      <c r="H1000" s="3">
        <v>2.0</v>
      </c>
      <c r="I1000" s="3">
        <v>0.0</v>
      </c>
      <c r="J1000" s="3">
        <v>1.0</v>
      </c>
      <c r="K1000" s="3">
        <v>1.0</v>
      </c>
      <c r="L1000" s="3">
        <v>1.0</v>
      </c>
      <c r="M1000" s="3">
        <v>32.0</v>
      </c>
      <c r="N1000" s="10">
        <v>0.129909</v>
      </c>
      <c r="O1000" s="10">
        <v>0.123342</v>
      </c>
      <c r="P1000" s="3">
        <v>0.199719</v>
      </c>
      <c r="Q1000" s="3">
        <v>100.0</v>
      </c>
      <c r="R1000" s="3">
        <v>7.50775</v>
      </c>
      <c r="S1000" s="3">
        <v>0.673917</v>
      </c>
      <c r="T1000" s="10">
        <v>0.830815</v>
      </c>
      <c r="U1000" s="10">
        <v>1.0</v>
      </c>
      <c r="V1000" s="3" t="s">
        <v>69</v>
      </c>
      <c r="W1000" s="3" t="s">
        <v>69</v>
      </c>
    </row>
    <row r="1001" ht="15.75" customHeight="1">
      <c r="A1001" s="3">
        <v>2011.0</v>
      </c>
      <c r="B1001" s="3">
        <v>1.0</v>
      </c>
      <c r="C1001" s="3">
        <v>2011.5</v>
      </c>
      <c r="D1001" s="3">
        <v>10.0</v>
      </c>
      <c r="E1001" s="3">
        <v>1.0</v>
      </c>
      <c r="F1001" s="3">
        <v>0.0</v>
      </c>
      <c r="G1001" s="3" t="s">
        <v>820</v>
      </c>
      <c r="H1001" s="3">
        <v>2.0</v>
      </c>
      <c r="I1001" s="3">
        <v>0.0</v>
      </c>
      <c r="J1001" s="3">
        <v>1.0</v>
      </c>
      <c r="K1001" s="3">
        <v>1.0</v>
      </c>
      <c r="L1001" s="3">
        <v>1.0</v>
      </c>
      <c r="M1001" s="3">
        <v>37.0</v>
      </c>
      <c r="N1001" s="10">
        <v>0.0966767</v>
      </c>
      <c r="O1001" s="10">
        <v>9.99999E-8</v>
      </c>
      <c r="P1001" s="10">
        <v>3057.19</v>
      </c>
      <c r="Q1001" s="3">
        <v>100.0</v>
      </c>
      <c r="R1001" s="3">
        <v>7.50775</v>
      </c>
      <c r="S1001" s="10">
        <v>133.237</v>
      </c>
      <c r="T1001" s="10">
        <v>0.927492</v>
      </c>
      <c r="U1001" s="10">
        <v>1.0</v>
      </c>
      <c r="V1001" s="3" t="s">
        <v>69</v>
      </c>
      <c r="W1001" s="3" t="s">
        <v>69</v>
      </c>
    </row>
    <row r="1002" ht="15.75" customHeight="1">
      <c r="A1002" s="3">
        <v>2011.0</v>
      </c>
      <c r="B1002" s="3">
        <v>1.0</v>
      </c>
      <c r="C1002" s="3">
        <v>2011.5</v>
      </c>
      <c r="D1002" s="3">
        <v>10.0</v>
      </c>
      <c r="E1002" s="3">
        <v>1.0</v>
      </c>
      <c r="F1002" s="3">
        <v>0.0</v>
      </c>
      <c r="G1002" s="3" t="s">
        <v>820</v>
      </c>
      <c r="H1002" s="3">
        <v>2.0</v>
      </c>
      <c r="I1002" s="3">
        <v>0.0</v>
      </c>
      <c r="J1002" s="3">
        <v>1.0</v>
      </c>
      <c r="K1002" s="3">
        <v>1.0</v>
      </c>
      <c r="L1002" s="3">
        <v>1.0</v>
      </c>
      <c r="M1002" s="3">
        <v>42.0</v>
      </c>
      <c r="N1002" s="10">
        <v>0.0271904</v>
      </c>
      <c r="O1002" s="10">
        <v>9.99999E-8</v>
      </c>
      <c r="P1002" s="10">
        <v>859.833</v>
      </c>
      <c r="Q1002" s="3">
        <v>100.0</v>
      </c>
      <c r="R1002" s="3">
        <v>7.50775</v>
      </c>
      <c r="S1002" s="10">
        <v>34.0239</v>
      </c>
      <c r="T1002" s="10">
        <v>0.954683</v>
      </c>
      <c r="U1002" s="10">
        <v>1.0</v>
      </c>
      <c r="V1002" s="3" t="s">
        <v>69</v>
      </c>
      <c r="W1002" s="3" t="s">
        <v>69</v>
      </c>
    </row>
    <row r="1003" ht="15.75" customHeight="1">
      <c r="A1003" s="3">
        <v>2011.0</v>
      </c>
      <c r="B1003" s="3">
        <v>1.0</v>
      </c>
      <c r="C1003" s="3">
        <v>2011.5</v>
      </c>
      <c r="D1003" s="3">
        <v>10.0</v>
      </c>
      <c r="E1003" s="3">
        <v>1.0</v>
      </c>
      <c r="F1003" s="3">
        <v>0.0</v>
      </c>
      <c r="G1003" s="3" t="s">
        <v>820</v>
      </c>
      <c r="H1003" s="3">
        <v>2.0</v>
      </c>
      <c r="I1003" s="3">
        <v>0.0</v>
      </c>
      <c r="J1003" s="3">
        <v>1.0</v>
      </c>
      <c r="K1003" s="3">
        <v>1.0</v>
      </c>
      <c r="L1003" s="3">
        <v>1.0</v>
      </c>
      <c r="M1003" s="3">
        <v>47.0</v>
      </c>
      <c r="N1003" s="10">
        <v>0.0241693</v>
      </c>
      <c r="O1003" s="10">
        <v>9.99999E-8</v>
      </c>
      <c r="P1003" s="10">
        <v>764.296</v>
      </c>
      <c r="Q1003" s="3">
        <v>100.0</v>
      </c>
      <c r="R1003" s="3">
        <v>7.50775</v>
      </c>
      <c r="S1003" s="10">
        <v>29.9588</v>
      </c>
      <c r="T1003" s="10">
        <v>0.978852</v>
      </c>
      <c r="U1003" s="10">
        <v>1.0</v>
      </c>
      <c r="V1003" s="3" t="s">
        <v>69</v>
      </c>
      <c r="W1003" s="3" t="s">
        <v>69</v>
      </c>
    </row>
    <row r="1004" ht="15.75" customHeight="1">
      <c r="A1004" s="3">
        <v>2011.0</v>
      </c>
      <c r="B1004" s="3">
        <v>1.0</v>
      </c>
      <c r="C1004" s="3">
        <v>2011.5</v>
      </c>
      <c r="D1004" s="3">
        <v>10.0</v>
      </c>
      <c r="E1004" s="3">
        <v>1.0</v>
      </c>
      <c r="F1004" s="3">
        <v>0.0</v>
      </c>
      <c r="G1004" s="3" t="s">
        <v>820</v>
      </c>
      <c r="H1004" s="3">
        <v>2.0</v>
      </c>
      <c r="I1004" s="3">
        <v>0.0</v>
      </c>
      <c r="J1004" s="3">
        <v>1.0</v>
      </c>
      <c r="K1004" s="3">
        <v>1.0</v>
      </c>
      <c r="L1004" s="3">
        <v>1.0</v>
      </c>
      <c r="M1004" s="3">
        <v>52.0</v>
      </c>
      <c r="N1004" s="10">
        <v>0.0120847</v>
      </c>
      <c r="O1004" s="10">
        <v>9.99999E-8</v>
      </c>
      <c r="P1004" s="10">
        <v>382.148</v>
      </c>
      <c r="Q1004" s="3">
        <v>100.0</v>
      </c>
      <c r="R1004" s="3">
        <v>7.50775</v>
      </c>
      <c r="S1004" s="10">
        <v>14.1418</v>
      </c>
      <c r="T1004" s="10">
        <v>0.990936</v>
      </c>
      <c r="U1004" s="10">
        <v>1.0</v>
      </c>
      <c r="V1004" s="3" t="s">
        <v>69</v>
      </c>
      <c r="W1004" s="3" t="s">
        <v>69</v>
      </c>
    </row>
    <row r="1005" ht="15.75" customHeight="1">
      <c r="A1005" s="3">
        <v>2011.0</v>
      </c>
      <c r="B1005" s="3">
        <v>1.0</v>
      </c>
      <c r="C1005" s="3">
        <v>2011.5</v>
      </c>
      <c r="D1005" s="3">
        <v>10.0</v>
      </c>
      <c r="E1005" s="3">
        <v>1.0</v>
      </c>
      <c r="F1005" s="3">
        <v>0.0</v>
      </c>
      <c r="G1005" s="3" t="s">
        <v>820</v>
      </c>
      <c r="H1005" s="3">
        <v>2.0</v>
      </c>
      <c r="I1005" s="3">
        <v>0.0</v>
      </c>
      <c r="J1005" s="3">
        <v>1.0</v>
      </c>
      <c r="K1005" s="3">
        <v>1.0</v>
      </c>
      <c r="L1005" s="3">
        <v>1.0</v>
      </c>
      <c r="M1005" s="3">
        <v>57.0</v>
      </c>
      <c r="N1005" s="10">
        <v>0.00906353</v>
      </c>
      <c r="O1005" s="10">
        <v>9.99999E-8</v>
      </c>
      <c r="P1005" s="3">
        <v>286.611</v>
      </c>
      <c r="Q1005" s="3">
        <v>100.0</v>
      </c>
      <c r="R1005" s="3">
        <v>7.50775</v>
      </c>
      <c r="S1005" s="3">
        <v>10.3457</v>
      </c>
      <c r="T1005" s="10">
        <v>1.0</v>
      </c>
      <c r="U1005" s="10">
        <v>1.0</v>
      </c>
      <c r="V1005" s="3" t="s">
        <v>69</v>
      </c>
      <c r="W1005" s="3" t="s">
        <v>69</v>
      </c>
    </row>
    <row r="1006" ht="15.75" customHeight="1">
      <c r="A1006" s="3">
        <v>2011.0</v>
      </c>
      <c r="B1006" s="3">
        <v>1.0</v>
      </c>
      <c r="C1006" s="3">
        <v>2011.5</v>
      </c>
      <c r="D1006" s="3">
        <v>10.0</v>
      </c>
      <c r="E1006" s="3">
        <v>1.0</v>
      </c>
      <c r="F1006" s="3">
        <v>0.0</v>
      </c>
      <c r="G1006" s="3" t="s">
        <v>820</v>
      </c>
      <c r="H1006" s="3">
        <v>2.0</v>
      </c>
      <c r="I1006" s="3">
        <v>0.0</v>
      </c>
      <c r="J1006" s="3">
        <v>1.0</v>
      </c>
      <c r="K1006" s="3">
        <v>1.0</v>
      </c>
      <c r="L1006" s="3">
        <v>1.0</v>
      </c>
      <c r="N1006" s="10"/>
      <c r="O1006" s="10"/>
      <c r="T1006" s="10"/>
      <c r="U1006" s="10"/>
    </row>
    <row r="1007" ht="15.75" customHeight="1">
      <c r="A1007" s="3">
        <v>2012.0</v>
      </c>
      <c r="B1007" s="3">
        <v>1.0</v>
      </c>
      <c r="C1007" s="3">
        <v>2012.5</v>
      </c>
      <c r="D1007" s="3">
        <v>10.0</v>
      </c>
      <c r="E1007" s="3">
        <v>1.0</v>
      </c>
      <c r="F1007" s="3">
        <v>0.0</v>
      </c>
      <c r="G1007" s="3" t="s">
        <v>820</v>
      </c>
      <c r="H1007" s="3">
        <v>2.0</v>
      </c>
      <c r="I1007" s="3">
        <v>0.0</v>
      </c>
      <c r="J1007" s="3">
        <v>1.0</v>
      </c>
      <c r="K1007" s="3">
        <v>1.0</v>
      </c>
      <c r="L1007" s="3">
        <v>1.0</v>
      </c>
      <c r="M1007" s="3">
        <v>2.0</v>
      </c>
      <c r="N1007" s="10">
        <v>9.99999E-8</v>
      </c>
      <c r="O1007" s="10">
        <v>9.99999E-8</v>
      </c>
      <c r="P1007" s="10">
        <v>-8.37048E-19</v>
      </c>
      <c r="Q1007" s="3">
        <v>100.0</v>
      </c>
      <c r="R1007" s="3">
        <v>16.7541</v>
      </c>
      <c r="S1007" s="10">
        <v>-3.33067E-21</v>
      </c>
      <c r="T1007" s="10">
        <v>9.99999E-8</v>
      </c>
      <c r="U1007" s="10">
        <v>9.99999E-8</v>
      </c>
      <c r="V1007" s="3" t="s">
        <v>69</v>
      </c>
      <c r="W1007" s="3" t="s">
        <v>69</v>
      </c>
    </row>
    <row r="1008" ht="15.75" customHeight="1">
      <c r="A1008" s="3">
        <v>2012.0</v>
      </c>
      <c r="B1008" s="3">
        <v>1.0</v>
      </c>
      <c r="C1008" s="3">
        <v>2012.5</v>
      </c>
      <c r="D1008" s="3">
        <v>10.0</v>
      </c>
      <c r="E1008" s="3">
        <v>1.0</v>
      </c>
      <c r="F1008" s="3">
        <v>0.0</v>
      </c>
      <c r="G1008" s="3" t="s">
        <v>820</v>
      </c>
      <c r="H1008" s="3">
        <v>2.0</v>
      </c>
      <c r="I1008" s="3">
        <v>0.0</v>
      </c>
      <c r="J1008" s="3">
        <v>1.0</v>
      </c>
      <c r="K1008" s="3">
        <v>1.0</v>
      </c>
      <c r="L1008" s="3">
        <v>1.0</v>
      </c>
      <c r="M1008" s="3">
        <v>7.0</v>
      </c>
      <c r="N1008" s="10">
        <v>0.0133334</v>
      </c>
      <c r="O1008" s="10">
        <v>0.0313021</v>
      </c>
      <c r="P1008" s="3">
        <v>-1.03189</v>
      </c>
      <c r="Q1008" s="3">
        <v>100.0</v>
      </c>
      <c r="R1008" s="3">
        <v>16.7541</v>
      </c>
      <c r="S1008" s="3">
        <v>-1.13789</v>
      </c>
      <c r="T1008" s="10">
        <v>0.0133335</v>
      </c>
      <c r="U1008" s="10">
        <v>0.0313022</v>
      </c>
      <c r="V1008" s="3" t="s">
        <v>69</v>
      </c>
      <c r="W1008" s="3" t="s">
        <v>69</v>
      </c>
    </row>
    <row r="1009" ht="15.75" customHeight="1">
      <c r="A1009" s="3">
        <v>2012.0</v>
      </c>
      <c r="B1009" s="3">
        <v>1.0</v>
      </c>
      <c r="C1009" s="3">
        <v>2012.5</v>
      </c>
      <c r="D1009" s="3">
        <v>10.0</v>
      </c>
      <c r="E1009" s="3">
        <v>1.0</v>
      </c>
      <c r="F1009" s="3">
        <v>0.0</v>
      </c>
      <c r="G1009" s="3" t="s">
        <v>820</v>
      </c>
      <c r="H1009" s="3">
        <v>2.0</v>
      </c>
      <c r="I1009" s="3">
        <v>0.0</v>
      </c>
      <c r="J1009" s="3">
        <v>1.0</v>
      </c>
      <c r="K1009" s="3">
        <v>1.0</v>
      </c>
      <c r="L1009" s="3">
        <v>1.0</v>
      </c>
      <c r="M1009" s="3">
        <v>12.0</v>
      </c>
      <c r="N1009" s="10">
        <v>0.0933333</v>
      </c>
      <c r="O1009" s="10">
        <v>9.99999E-8</v>
      </c>
      <c r="P1009" s="3">
        <v>2951.46</v>
      </c>
      <c r="Q1009" s="3">
        <v>100.0</v>
      </c>
      <c r="R1009" s="3">
        <v>16.7541</v>
      </c>
      <c r="S1009" s="3">
        <v>128.301</v>
      </c>
      <c r="T1009" s="10">
        <v>0.106667</v>
      </c>
      <c r="U1009" s="10">
        <v>0.0313023</v>
      </c>
      <c r="V1009" s="3" t="s">
        <v>69</v>
      </c>
      <c r="W1009" s="3" t="s">
        <v>69</v>
      </c>
    </row>
    <row r="1010" ht="15.75" customHeight="1">
      <c r="A1010" s="3">
        <v>2012.0</v>
      </c>
      <c r="B1010" s="3">
        <v>1.0</v>
      </c>
      <c r="C1010" s="3">
        <v>2012.5</v>
      </c>
      <c r="D1010" s="3">
        <v>10.0</v>
      </c>
      <c r="E1010" s="3">
        <v>1.0</v>
      </c>
      <c r="F1010" s="3">
        <v>0.0</v>
      </c>
      <c r="G1010" s="3" t="s">
        <v>820</v>
      </c>
      <c r="H1010" s="3">
        <v>2.0</v>
      </c>
      <c r="I1010" s="3">
        <v>0.0</v>
      </c>
      <c r="J1010" s="3">
        <v>1.0</v>
      </c>
      <c r="K1010" s="3">
        <v>1.0</v>
      </c>
      <c r="L1010" s="3">
        <v>1.0</v>
      </c>
      <c r="M1010" s="3">
        <v>17.0</v>
      </c>
      <c r="N1010" s="10">
        <v>0.32</v>
      </c>
      <c r="O1010" s="10">
        <v>0.206438</v>
      </c>
      <c r="P1010" s="3">
        <v>2.80574</v>
      </c>
      <c r="Q1010" s="3">
        <v>100.0</v>
      </c>
      <c r="R1010" s="3">
        <v>16.7541</v>
      </c>
      <c r="S1010" s="3">
        <v>14.0263</v>
      </c>
      <c r="T1010" s="10">
        <v>0.426667</v>
      </c>
      <c r="U1010" s="10">
        <v>0.23774</v>
      </c>
      <c r="V1010" s="3" t="s">
        <v>69</v>
      </c>
      <c r="W1010" s="3" t="s">
        <v>69</v>
      </c>
    </row>
    <row r="1011" ht="15.75" customHeight="1">
      <c r="A1011" s="3">
        <v>2012.0</v>
      </c>
      <c r="B1011" s="3">
        <v>1.0</v>
      </c>
      <c r="C1011" s="3">
        <v>2012.5</v>
      </c>
      <c r="D1011" s="3">
        <v>10.0</v>
      </c>
      <c r="E1011" s="3">
        <v>1.0</v>
      </c>
      <c r="F1011" s="3">
        <v>0.0</v>
      </c>
      <c r="G1011" s="3" t="s">
        <v>820</v>
      </c>
      <c r="H1011" s="3">
        <v>2.0</v>
      </c>
      <c r="I1011" s="3">
        <v>0.0</v>
      </c>
      <c r="J1011" s="3">
        <v>1.0</v>
      </c>
      <c r="K1011" s="3">
        <v>1.0</v>
      </c>
      <c r="L1011" s="3">
        <v>1.0</v>
      </c>
      <c r="M1011" s="3">
        <v>22.0</v>
      </c>
      <c r="N1011" s="10">
        <v>0.246666</v>
      </c>
      <c r="O1011" s="10">
        <v>0.354792</v>
      </c>
      <c r="P1011" s="10">
        <v>-2.25991</v>
      </c>
      <c r="Q1011" s="3">
        <v>100.0</v>
      </c>
      <c r="R1011" s="3">
        <v>16.7541</v>
      </c>
      <c r="S1011" s="10">
        <v>-8.96617</v>
      </c>
      <c r="T1011" s="10">
        <v>0.673333</v>
      </c>
      <c r="U1011" s="10">
        <v>0.592532</v>
      </c>
      <c r="V1011" s="3" t="s">
        <v>69</v>
      </c>
      <c r="W1011" s="3" t="s">
        <v>69</v>
      </c>
    </row>
    <row r="1012" ht="15.75" customHeight="1">
      <c r="A1012" s="3">
        <v>2012.0</v>
      </c>
      <c r="B1012" s="3">
        <v>1.0</v>
      </c>
      <c r="C1012" s="3">
        <v>2012.5</v>
      </c>
      <c r="D1012" s="3">
        <v>10.0</v>
      </c>
      <c r="E1012" s="3">
        <v>1.0</v>
      </c>
      <c r="F1012" s="3">
        <v>0.0</v>
      </c>
      <c r="G1012" s="3" t="s">
        <v>820</v>
      </c>
      <c r="H1012" s="3">
        <v>2.0</v>
      </c>
      <c r="I1012" s="3">
        <v>0.0</v>
      </c>
      <c r="J1012" s="3">
        <v>1.0</v>
      </c>
      <c r="K1012" s="3">
        <v>1.0</v>
      </c>
      <c r="L1012" s="3">
        <v>1.0</v>
      </c>
      <c r="M1012" s="3">
        <v>27.0</v>
      </c>
      <c r="N1012" s="10">
        <v>0.213333</v>
      </c>
      <c r="O1012" s="10">
        <v>0.29004</v>
      </c>
      <c r="P1012" s="3">
        <v>-1.6904</v>
      </c>
      <c r="Q1012" s="3">
        <v>100.0</v>
      </c>
      <c r="R1012" s="3">
        <v>16.7541</v>
      </c>
      <c r="S1012" s="3">
        <v>-6.55285</v>
      </c>
      <c r="T1012" s="10">
        <v>0.886666</v>
      </c>
      <c r="U1012" s="10">
        <v>0.882572</v>
      </c>
      <c r="V1012" s="3" t="s">
        <v>69</v>
      </c>
      <c r="W1012" s="3" t="s">
        <v>69</v>
      </c>
    </row>
    <row r="1013" ht="15.75" customHeight="1">
      <c r="A1013" s="3">
        <v>2012.0</v>
      </c>
      <c r="B1013" s="3">
        <v>1.0</v>
      </c>
      <c r="C1013" s="3">
        <v>2012.5</v>
      </c>
      <c r="D1013" s="3">
        <v>10.0</v>
      </c>
      <c r="E1013" s="3">
        <v>1.0</v>
      </c>
      <c r="F1013" s="3">
        <v>0.0</v>
      </c>
      <c r="G1013" s="3" t="s">
        <v>820</v>
      </c>
      <c r="H1013" s="3">
        <v>2.0</v>
      </c>
      <c r="I1013" s="3">
        <v>0.0</v>
      </c>
      <c r="J1013" s="3">
        <v>1.0</v>
      </c>
      <c r="K1013" s="3">
        <v>1.0</v>
      </c>
      <c r="L1013" s="3">
        <v>1.0</v>
      </c>
      <c r="M1013" s="3">
        <v>32.0</v>
      </c>
      <c r="N1013" s="10">
        <v>0.0666667</v>
      </c>
      <c r="O1013" s="10">
        <v>0.117427</v>
      </c>
      <c r="P1013" s="10">
        <v>-1.57677</v>
      </c>
      <c r="Q1013" s="3">
        <v>100.0</v>
      </c>
      <c r="R1013" s="3">
        <v>16.7541</v>
      </c>
      <c r="S1013" s="10">
        <v>-3.7741</v>
      </c>
      <c r="T1013" s="10">
        <v>0.953333</v>
      </c>
      <c r="U1013" s="10">
        <v>1.0</v>
      </c>
      <c r="V1013" s="3" t="s">
        <v>69</v>
      </c>
      <c r="W1013" s="3" t="s">
        <v>69</v>
      </c>
    </row>
    <row r="1014" ht="15.75" customHeight="1">
      <c r="A1014" s="3">
        <v>2012.0</v>
      </c>
      <c r="B1014" s="3">
        <v>1.0</v>
      </c>
      <c r="C1014" s="3">
        <v>2012.5</v>
      </c>
      <c r="D1014" s="3">
        <v>10.0</v>
      </c>
      <c r="E1014" s="3">
        <v>1.0</v>
      </c>
      <c r="F1014" s="3">
        <v>0.0</v>
      </c>
      <c r="G1014" s="3" t="s">
        <v>820</v>
      </c>
      <c r="H1014" s="3">
        <v>2.0</v>
      </c>
      <c r="I1014" s="3">
        <v>0.0</v>
      </c>
      <c r="J1014" s="3">
        <v>1.0</v>
      </c>
      <c r="K1014" s="3">
        <v>1.0</v>
      </c>
      <c r="L1014" s="3">
        <v>1.0</v>
      </c>
      <c r="M1014" s="3">
        <v>37.0</v>
      </c>
      <c r="N1014" s="10">
        <v>0.00666676</v>
      </c>
      <c r="O1014" s="10">
        <v>9.99999E-8</v>
      </c>
      <c r="P1014" s="10">
        <v>210.818</v>
      </c>
      <c r="Q1014" s="3">
        <v>100.0</v>
      </c>
      <c r="R1014" s="3">
        <v>16.7541</v>
      </c>
      <c r="S1014" s="10">
        <v>7.40509</v>
      </c>
      <c r="T1014" s="10">
        <v>0.96</v>
      </c>
      <c r="U1014" s="10">
        <v>1.0</v>
      </c>
      <c r="V1014" s="3" t="s">
        <v>69</v>
      </c>
      <c r="W1014" s="3" t="s">
        <v>69</v>
      </c>
    </row>
    <row r="1015" ht="15.75" customHeight="1">
      <c r="A1015" s="3">
        <v>2012.0</v>
      </c>
      <c r="B1015" s="3">
        <v>1.0</v>
      </c>
      <c r="C1015" s="3">
        <v>2012.5</v>
      </c>
      <c r="D1015" s="3">
        <v>10.0</v>
      </c>
      <c r="E1015" s="3">
        <v>1.0</v>
      </c>
      <c r="F1015" s="3">
        <v>0.0</v>
      </c>
      <c r="G1015" s="3" t="s">
        <v>820</v>
      </c>
      <c r="H1015" s="3">
        <v>2.0</v>
      </c>
      <c r="I1015" s="3">
        <v>0.0</v>
      </c>
      <c r="J1015" s="3">
        <v>1.0</v>
      </c>
      <c r="K1015" s="3">
        <v>1.0</v>
      </c>
      <c r="L1015" s="3">
        <v>1.0</v>
      </c>
      <c r="M1015" s="3">
        <v>42.0</v>
      </c>
      <c r="N1015" s="10">
        <v>0.0400001</v>
      </c>
      <c r="O1015" s="10">
        <v>9.99999E-8</v>
      </c>
      <c r="P1015" s="10">
        <v>1264.91</v>
      </c>
      <c r="Q1015" s="3">
        <v>100.0</v>
      </c>
      <c r="R1015" s="3">
        <v>16.7541</v>
      </c>
      <c r="S1015" s="10">
        <v>51.597</v>
      </c>
      <c r="T1015" s="10">
        <v>1.0</v>
      </c>
      <c r="U1015" s="10">
        <v>1.0</v>
      </c>
      <c r="V1015" s="3" t="s">
        <v>69</v>
      </c>
      <c r="W1015" s="3" t="s">
        <v>69</v>
      </c>
    </row>
    <row r="1016" ht="15.75" customHeight="1">
      <c r="A1016" s="3">
        <v>2012.0</v>
      </c>
      <c r="B1016" s="3">
        <v>1.0</v>
      </c>
      <c r="C1016" s="3">
        <v>2012.5</v>
      </c>
      <c r="D1016" s="3">
        <v>10.0</v>
      </c>
      <c r="E1016" s="3">
        <v>1.0</v>
      </c>
      <c r="F1016" s="3">
        <v>0.0</v>
      </c>
      <c r="G1016" s="3" t="s">
        <v>820</v>
      </c>
      <c r="H1016" s="3">
        <v>2.0</v>
      </c>
      <c r="I1016" s="3">
        <v>0.0</v>
      </c>
      <c r="J1016" s="3">
        <v>1.0</v>
      </c>
      <c r="K1016" s="3">
        <v>1.0</v>
      </c>
      <c r="L1016" s="3">
        <v>1.0</v>
      </c>
      <c r="M1016" s="3">
        <v>47.0</v>
      </c>
      <c r="N1016" s="10">
        <v>9.99999E-8</v>
      </c>
      <c r="O1016" s="10">
        <v>9.99999E-8</v>
      </c>
      <c r="P1016" s="10">
        <v>-8.37048E-19</v>
      </c>
      <c r="Q1016" s="3">
        <v>100.0</v>
      </c>
      <c r="R1016" s="3">
        <v>16.7541</v>
      </c>
      <c r="S1016" s="10">
        <v>-3.33067E-21</v>
      </c>
      <c r="T1016" s="10">
        <v>1.0</v>
      </c>
      <c r="U1016" s="10">
        <v>1.0</v>
      </c>
      <c r="V1016" s="3" t="s">
        <v>69</v>
      </c>
      <c r="W1016" s="3" t="s">
        <v>69</v>
      </c>
    </row>
    <row r="1017" ht="15.75" customHeight="1">
      <c r="A1017" s="3">
        <v>2012.0</v>
      </c>
      <c r="B1017" s="3">
        <v>1.0</v>
      </c>
      <c r="C1017" s="3">
        <v>2012.5</v>
      </c>
      <c r="D1017" s="3">
        <v>10.0</v>
      </c>
      <c r="E1017" s="3">
        <v>1.0</v>
      </c>
      <c r="F1017" s="3">
        <v>0.0</v>
      </c>
      <c r="G1017" s="3" t="s">
        <v>820</v>
      </c>
      <c r="H1017" s="3">
        <v>2.0</v>
      </c>
      <c r="I1017" s="3">
        <v>0.0</v>
      </c>
      <c r="J1017" s="3">
        <v>1.0</v>
      </c>
      <c r="K1017" s="3">
        <v>1.0</v>
      </c>
      <c r="L1017" s="3">
        <v>1.0</v>
      </c>
      <c r="M1017" s="3">
        <v>52.0</v>
      </c>
      <c r="N1017" s="10">
        <v>9.99999E-8</v>
      </c>
      <c r="O1017" s="10">
        <v>9.99999E-8</v>
      </c>
      <c r="P1017" s="10">
        <v>-8.37048E-19</v>
      </c>
      <c r="Q1017" s="3">
        <v>100.0</v>
      </c>
      <c r="R1017" s="3">
        <v>16.7541</v>
      </c>
      <c r="S1017" s="10">
        <v>-3.33067E-21</v>
      </c>
      <c r="T1017" s="10">
        <v>1.0</v>
      </c>
      <c r="U1017" s="10">
        <v>1.0</v>
      </c>
      <c r="V1017" s="3" t="s">
        <v>69</v>
      </c>
      <c r="W1017" s="3" t="s">
        <v>69</v>
      </c>
    </row>
    <row r="1018" ht="15.75" customHeight="1">
      <c r="A1018" s="3">
        <v>2012.0</v>
      </c>
      <c r="B1018" s="3">
        <v>1.0</v>
      </c>
      <c r="C1018" s="3">
        <v>2012.5</v>
      </c>
      <c r="D1018" s="3">
        <v>10.0</v>
      </c>
      <c r="E1018" s="3">
        <v>1.0</v>
      </c>
      <c r="F1018" s="3">
        <v>0.0</v>
      </c>
      <c r="G1018" s="3" t="s">
        <v>820</v>
      </c>
      <c r="H1018" s="3">
        <v>2.0</v>
      </c>
      <c r="I1018" s="3">
        <v>0.0</v>
      </c>
      <c r="J1018" s="3">
        <v>1.0</v>
      </c>
      <c r="K1018" s="3">
        <v>1.0</v>
      </c>
      <c r="L1018" s="3">
        <v>1.0</v>
      </c>
      <c r="M1018" s="3">
        <v>57.0</v>
      </c>
      <c r="N1018" s="10">
        <v>9.99999E-8</v>
      </c>
      <c r="O1018" s="10">
        <v>9.99999E-8</v>
      </c>
      <c r="P1018" s="10">
        <v>-8.37048E-19</v>
      </c>
      <c r="Q1018" s="3">
        <v>100.0</v>
      </c>
      <c r="R1018" s="3">
        <v>16.7541</v>
      </c>
      <c r="S1018" s="10">
        <v>-3.33067E-21</v>
      </c>
      <c r="T1018" s="10">
        <v>1.0</v>
      </c>
      <c r="U1018" s="10">
        <v>1.0</v>
      </c>
      <c r="V1018" s="3" t="s">
        <v>69</v>
      </c>
      <c r="W1018" s="3" t="s">
        <v>69</v>
      </c>
    </row>
    <row r="1019" ht="15.75" customHeight="1">
      <c r="A1019" s="3">
        <v>2012.0</v>
      </c>
      <c r="B1019" s="3">
        <v>1.0</v>
      </c>
      <c r="C1019" s="3">
        <v>2012.5</v>
      </c>
      <c r="D1019" s="3">
        <v>10.0</v>
      </c>
      <c r="E1019" s="3">
        <v>1.0</v>
      </c>
      <c r="F1019" s="3">
        <v>0.0</v>
      </c>
      <c r="G1019" s="3" t="s">
        <v>820</v>
      </c>
      <c r="H1019" s="3">
        <v>2.0</v>
      </c>
      <c r="I1019" s="3">
        <v>0.0</v>
      </c>
      <c r="J1019" s="3">
        <v>1.0</v>
      </c>
      <c r="K1019" s="3">
        <v>1.0</v>
      </c>
      <c r="L1019" s="3">
        <v>1.0</v>
      </c>
      <c r="N1019" s="10"/>
      <c r="O1019" s="10"/>
      <c r="P1019" s="10"/>
      <c r="S1019" s="10"/>
      <c r="T1019" s="10"/>
      <c r="U1019" s="10"/>
    </row>
    <row r="1020" ht="15.75" customHeight="1">
      <c r="A1020" s="3">
        <v>2013.0</v>
      </c>
      <c r="B1020" s="3">
        <v>1.0</v>
      </c>
      <c r="C1020" s="3">
        <v>2013.5</v>
      </c>
      <c r="D1020" s="3">
        <v>10.0</v>
      </c>
      <c r="E1020" s="3">
        <v>1.0</v>
      </c>
      <c r="F1020" s="3">
        <v>0.0</v>
      </c>
      <c r="G1020" s="3" t="s">
        <v>820</v>
      </c>
      <c r="H1020" s="3">
        <v>2.0</v>
      </c>
      <c r="I1020" s="3">
        <v>0.0</v>
      </c>
      <c r="J1020" s="3">
        <v>1.0</v>
      </c>
      <c r="K1020" s="3">
        <v>1.0</v>
      </c>
      <c r="L1020" s="3">
        <v>1.0</v>
      </c>
      <c r="M1020" s="3">
        <v>2.0</v>
      </c>
      <c r="N1020" s="10">
        <v>9.99999E-8</v>
      </c>
      <c r="O1020" s="10">
        <v>9.99999E-8</v>
      </c>
      <c r="P1020" s="10">
        <v>1.6741E-18</v>
      </c>
      <c r="Q1020" s="3">
        <v>100.0</v>
      </c>
      <c r="R1020" s="3">
        <v>12.3409</v>
      </c>
      <c r="S1020" s="10">
        <v>4.44089E-21</v>
      </c>
      <c r="T1020" s="10">
        <v>9.99999E-8</v>
      </c>
      <c r="U1020" s="10">
        <v>9.99999E-8</v>
      </c>
      <c r="V1020" s="3" t="s">
        <v>69</v>
      </c>
      <c r="W1020" s="3" t="s">
        <v>69</v>
      </c>
    </row>
    <row r="1021" ht="15.75" customHeight="1">
      <c r="A1021" s="3">
        <v>2013.0</v>
      </c>
      <c r="B1021" s="3">
        <v>1.0</v>
      </c>
      <c r="C1021" s="3">
        <v>2013.5</v>
      </c>
      <c r="D1021" s="3">
        <v>10.0</v>
      </c>
      <c r="E1021" s="3">
        <v>1.0</v>
      </c>
      <c r="F1021" s="3">
        <v>0.0</v>
      </c>
      <c r="G1021" s="3" t="s">
        <v>820</v>
      </c>
      <c r="H1021" s="3">
        <v>2.0</v>
      </c>
      <c r="I1021" s="3">
        <v>0.0</v>
      </c>
      <c r="J1021" s="3">
        <v>1.0</v>
      </c>
      <c r="K1021" s="3">
        <v>1.0</v>
      </c>
      <c r="L1021" s="3">
        <v>1.0</v>
      </c>
      <c r="M1021" s="3">
        <v>7.0</v>
      </c>
      <c r="N1021" s="10">
        <v>0.0573771</v>
      </c>
      <c r="O1021" s="10">
        <v>0.023836</v>
      </c>
      <c r="P1021" s="10">
        <v>2.19887</v>
      </c>
      <c r="Q1021" s="3">
        <v>100.0</v>
      </c>
      <c r="R1021" s="3">
        <v>12.3409</v>
      </c>
      <c r="S1021" s="10">
        <v>5.04029</v>
      </c>
      <c r="T1021" s="10">
        <v>0.0573772</v>
      </c>
      <c r="U1021" s="10">
        <v>0.0238361</v>
      </c>
      <c r="V1021" s="3" t="s">
        <v>69</v>
      </c>
      <c r="W1021" s="3" t="s">
        <v>69</v>
      </c>
    </row>
    <row r="1022" ht="15.75" customHeight="1">
      <c r="A1022" s="3">
        <v>2013.0</v>
      </c>
      <c r="B1022" s="3">
        <v>1.0</v>
      </c>
      <c r="C1022" s="3">
        <v>2013.5</v>
      </c>
      <c r="D1022" s="3">
        <v>10.0</v>
      </c>
      <c r="E1022" s="3">
        <v>1.0</v>
      </c>
      <c r="F1022" s="3">
        <v>0.0</v>
      </c>
      <c r="G1022" s="3" t="s">
        <v>820</v>
      </c>
      <c r="H1022" s="3">
        <v>2.0</v>
      </c>
      <c r="I1022" s="3">
        <v>0.0</v>
      </c>
      <c r="J1022" s="3">
        <v>1.0</v>
      </c>
      <c r="K1022" s="3">
        <v>1.0</v>
      </c>
      <c r="L1022" s="3">
        <v>1.0</v>
      </c>
      <c r="M1022" s="3">
        <v>12.0</v>
      </c>
      <c r="N1022" s="10">
        <v>0.131147</v>
      </c>
      <c r="O1022" s="10">
        <v>9.99999E-8</v>
      </c>
      <c r="P1022" s="10">
        <v>4147.25</v>
      </c>
      <c r="Q1022" s="3">
        <v>100.0</v>
      </c>
      <c r="R1022" s="3">
        <v>12.3409</v>
      </c>
      <c r="S1022" s="10">
        <v>184.743</v>
      </c>
      <c r="T1022" s="10">
        <v>0.188525</v>
      </c>
      <c r="U1022" s="10">
        <v>0.0238362</v>
      </c>
      <c r="V1022" s="3" t="s">
        <v>69</v>
      </c>
      <c r="W1022" s="3" t="s">
        <v>69</v>
      </c>
    </row>
    <row r="1023" ht="15.75" customHeight="1">
      <c r="A1023" s="3">
        <v>2013.0</v>
      </c>
      <c r="B1023" s="3">
        <v>1.0</v>
      </c>
      <c r="C1023" s="3">
        <v>2013.5</v>
      </c>
      <c r="D1023" s="3">
        <v>10.0</v>
      </c>
      <c r="E1023" s="3">
        <v>1.0</v>
      </c>
      <c r="F1023" s="3">
        <v>0.0</v>
      </c>
      <c r="G1023" s="3" t="s">
        <v>820</v>
      </c>
      <c r="H1023" s="3">
        <v>2.0</v>
      </c>
      <c r="I1023" s="3">
        <v>0.0</v>
      </c>
      <c r="J1023" s="3">
        <v>1.0</v>
      </c>
      <c r="K1023" s="3">
        <v>1.0</v>
      </c>
      <c r="L1023" s="3">
        <v>1.0</v>
      </c>
      <c r="M1023" s="3">
        <v>17.0</v>
      </c>
      <c r="N1023" s="10">
        <v>0.155738</v>
      </c>
      <c r="O1023" s="10">
        <v>0.200655</v>
      </c>
      <c r="P1023" s="10">
        <v>-1.12155</v>
      </c>
      <c r="Q1023" s="3">
        <v>100.0</v>
      </c>
      <c r="R1023" s="3">
        <v>12.3409</v>
      </c>
      <c r="S1023" s="10">
        <v>-3.94659</v>
      </c>
      <c r="T1023" s="10">
        <v>0.344262</v>
      </c>
      <c r="U1023" s="10">
        <v>0.224491</v>
      </c>
      <c r="V1023" s="3" t="s">
        <v>69</v>
      </c>
      <c r="W1023" s="3" t="s">
        <v>69</v>
      </c>
    </row>
    <row r="1024" ht="15.75" customHeight="1">
      <c r="A1024" s="3">
        <v>2013.0</v>
      </c>
      <c r="B1024" s="3">
        <v>1.0</v>
      </c>
      <c r="C1024" s="3">
        <v>2013.5</v>
      </c>
      <c r="D1024" s="3">
        <v>10.0</v>
      </c>
      <c r="E1024" s="3">
        <v>1.0</v>
      </c>
      <c r="F1024" s="3">
        <v>0.0</v>
      </c>
      <c r="G1024" s="3" t="s">
        <v>820</v>
      </c>
      <c r="H1024" s="3">
        <v>2.0</v>
      </c>
      <c r="I1024" s="3">
        <v>0.0</v>
      </c>
      <c r="J1024" s="3">
        <v>1.0</v>
      </c>
      <c r="K1024" s="3">
        <v>1.0</v>
      </c>
      <c r="L1024" s="3">
        <v>1.0</v>
      </c>
      <c r="M1024" s="3">
        <v>22.0</v>
      </c>
      <c r="N1024" s="10">
        <v>0.221311</v>
      </c>
      <c r="O1024" s="10">
        <v>0.41045</v>
      </c>
      <c r="P1024" s="10">
        <v>-3.84495</v>
      </c>
      <c r="Q1024" s="3">
        <v>100.0</v>
      </c>
      <c r="R1024" s="3">
        <v>12.3409</v>
      </c>
      <c r="S1024" s="10">
        <v>-13.67</v>
      </c>
      <c r="T1024" s="10">
        <v>0.565574</v>
      </c>
      <c r="U1024" s="10">
        <v>0.634941</v>
      </c>
      <c r="V1024" s="3" t="s">
        <v>69</v>
      </c>
      <c r="W1024" s="3" t="s">
        <v>69</v>
      </c>
    </row>
    <row r="1025" ht="15.75" customHeight="1">
      <c r="A1025" s="3">
        <v>2013.0</v>
      </c>
      <c r="B1025" s="3">
        <v>1.0</v>
      </c>
      <c r="C1025" s="3">
        <v>2013.5</v>
      </c>
      <c r="D1025" s="3">
        <v>10.0</v>
      </c>
      <c r="E1025" s="3">
        <v>1.0</v>
      </c>
      <c r="F1025" s="3">
        <v>0.0</v>
      </c>
      <c r="G1025" s="3" t="s">
        <v>820</v>
      </c>
      <c r="H1025" s="3">
        <v>2.0</v>
      </c>
      <c r="I1025" s="3">
        <v>0.0</v>
      </c>
      <c r="J1025" s="3">
        <v>1.0</v>
      </c>
      <c r="K1025" s="3">
        <v>1.0</v>
      </c>
      <c r="L1025" s="3">
        <v>1.0</v>
      </c>
      <c r="M1025" s="3">
        <v>27.0</v>
      </c>
      <c r="N1025" s="10">
        <v>0.237705</v>
      </c>
      <c r="O1025" s="10">
        <v>0.238849</v>
      </c>
      <c r="P1025" s="3">
        <v>-0.0268356</v>
      </c>
      <c r="Q1025" s="3">
        <v>100.0</v>
      </c>
      <c r="R1025" s="3">
        <v>12.3409</v>
      </c>
      <c r="S1025" s="3">
        <v>-0.114147</v>
      </c>
      <c r="T1025" s="10">
        <v>0.803278</v>
      </c>
      <c r="U1025" s="10">
        <v>0.87379</v>
      </c>
      <c r="V1025" s="3" t="s">
        <v>69</v>
      </c>
      <c r="W1025" s="3" t="s">
        <v>69</v>
      </c>
    </row>
    <row r="1026" ht="15.75" customHeight="1">
      <c r="A1026" s="3">
        <v>2013.0</v>
      </c>
      <c r="B1026" s="3">
        <v>1.0</v>
      </c>
      <c r="C1026" s="3">
        <v>2013.5</v>
      </c>
      <c r="D1026" s="3">
        <v>10.0</v>
      </c>
      <c r="E1026" s="3">
        <v>1.0</v>
      </c>
      <c r="F1026" s="3">
        <v>0.0</v>
      </c>
      <c r="G1026" s="3" t="s">
        <v>820</v>
      </c>
      <c r="H1026" s="3">
        <v>2.0</v>
      </c>
      <c r="I1026" s="3">
        <v>0.0</v>
      </c>
      <c r="J1026" s="3">
        <v>1.0</v>
      </c>
      <c r="K1026" s="3">
        <v>1.0</v>
      </c>
      <c r="L1026" s="3">
        <v>1.0</v>
      </c>
      <c r="M1026" s="3">
        <v>32.0</v>
      </c>
      <c r="N1026" s="10">
        <v>0.131147</v>
      </c>
      <c r="O1026" s="10">
        <v>0.12621</v>
      </c>
      <c r="P1026" s="10">
        <v>0.148693</v>
      </c>
      <c r="Q1026" s="3">
        <v>100.0</v>
      </c>
      <c r="R1026" s="3">
        <v>12.3409</v>
      </c>
      <c r="S1026" s="10">
        <v>0.503325</v>
      </c>
      <c r="T1026" s="10">
        <v>0.934426</v>
      </c>
      <c r="U1026" s="10">
        <v>1.0</v>
      </c>
      <c r="V1026" s="3" t="s">
        <v>69</v>
      </c>
      <c r="W1026" s="3" t="s">
        <v>69</v>
      </c>
    </row>
    <row r="1027" ht="15.75" customHeight="1">
      <c r="A1027" s="3">
        <v>2013.0</v>
      </c>
      <c r="B1027" s="3">
        <v>1.0</v>
      </c>
      <c r="C1027" s="3">
        <v>2013.5</v>
      </c>
      <c r="D1027" s="3">
        <v>10.0</v>
      </c>
      <c r="E1027" s="3">
        <v>1.0</v>
      </c>
      <c r="F1027" s="3">
        <v>0.0</v>
      </c>
      <c r="G1027" s="3" t="s">
        <v>820</v>
      </c>
      <c r="H1027" s="3">
        <v>2.0</v>
      </c>
      <c r="I1027" s="3">
        <v>0.0</v>
      </c>
      <c r="J1027" s="3">
        <v>1.0</v>
      </c>
      <c r="K1027" s="3">
        <v>1.0</v>
      </c>
      <c r="L1027" s="3">
        <v>1.0</v>
      </c>
      <c r="M1027" s="3">
        <v>37.0</v>
      </c>
      <c r="N1027" s="10">
        <v>0.0409837</v>
      </c>
      <c r="O1027" s="10">
        <v>9.99999E-8</v>
      </c>
      <c r="P1027" s="10">
        <v>1296.01</v>
      </c>
      <c r="Q1027" s="3">
        <v>100.0</v>
      </c>
      <c r="R1027" s="3">
        <v>12.3409</v>
      </c>
      <c r="S1027" s="10">
        <v>52.9653</v>
      </c>
      <c r="T1027" s="10">
        <v>0.975409</v>
      </c>
      <c r="U1027" s="10">
        <v>1.0</v>
      </c>
      <c r="V1027" s="3" t="s">
        <v>69</v>
      </c>
      <c r="W1027" s="3" t="s">
        <v>69</v>
      </c>
    </row>
    <row r="1028" ht="15.75" customHeight="1">
      <c r="A1028" s="3">
        <v>2013.0</v>
      </c>
      <c r="B1028" s="3">
        <v>1.0</v>
      </c>
      <c r="C1028" s="3">
        <v>2013.5</v>
      </c>
      <c r="D1028" s="3">
        <v>10.0</v>
      </c>
      <c r="E1028" s="3">
        <v>1.0</v>
      </c>
      <c r="F1028" s="3">
        <v>0.0</v>
      </c>
      <c r="G1028" s="3" t="s">
        <v>820</v>
      </c>
      <c r="H1028" s="3">
        <v>2.0</v>
      </c>
      <c r="I1028" s="3">
        <v>0.0</v>
      </c>
      <c r="J1028" s="3">
        <v>1.0</v>
      </c>
      <c r="K1028" s="3">
        <v>1.0</v>
      </c>
      <c r="L1028" s="3">
        <v>1.0</v>
      </c>
      <c r="M1028" s="3">
        <v>42.0</v>
      </c>
      <c r="N1028" s="10">
        <v>0.0163935</v>
      </c>
      <c r="O1028" s="10">
        <v>9.99999E-8</v>
      </c>
      <c r="P1028" s="10">
        <v>518.406</v>
      </c>
      <c r="Q1028" s="3">
        <v>100.0</v>
      </c>
      <c r="R1028" s="3">
        <v>12.3409</v>
      </c>
      <c r="S1028" s="10">
        <v>19.6841</v>
      </c>
      <c r="T1028" s="10">
        <v>0.991803</v>
      </c>
      <c r="U1028" s="10">
        <v>1.0</v>
      </c>
      <c r="V1028" s="3" t="s">
        <v>69</v>
      </c>
      <c r="W1028" s="3" t="s">
        <v>69</v>
      </c>
    </row>
    <row r="1029" ht="15.75" customHeight="1">
      <c r="A1029" s="3">
        <v>2013.0</v>
      </c>
      <c r="B1029" s="3">
        <v>1.0</v>
      </c>
      <c r="C1029" s="3">
        <v>2013.5</v>
      </c>
      <c r="D1029" s="3">
        <v>10.0</v>
      </c>
      <c r="E1029" s="3">
        <v>1.0</v>
      </c>
      <c r="F1029" s="3">
        <v>0.0</v>
      </c>
      <c r="G1029" s="3" t="s">
        <v>820</v>
      </c>
      <c r="H1029" s="3">
        <v>2.0</v>
      </c>
      <c r="I1029" s="3">
        <v>0.0</v>
      </c>
      <c r="J1029" s="3">
        <v>1.0</v>
      </c>
      <c r="K1029" s="3">
        <v>1.0</v>
      </c>
      <c r="L1029" s="3">
        <v>1.0</v>
      </c>
      <c r="M1029" s="3">
        <v>47.0</v>
      </c>
      <c r="N1029" s="10">
        <v>0.00819681</v>
      </c>
      <c r="O1029" s="10">
        <v>9.99999E-8</v>
      </c>
      <c r="P1029" s="10">
        <v>259.203</v>
      </c>
      <c r="Q1029" s="3">
        <v>100.0</v>
      </c>
      <c r="R1029" s="3">
        <v>12.3409</v>
      </c>
      <c r="S1029" s="10">
        <v>9.27394</v>
      </c>
      <c r="T1029" s="10">
        <v>1.0</v>
      </c>
      <c r="U1029" s="10">
        <v>1.0</v>
      </c>
      <c r="V1029" s="3" t="s">
        <v>69</v>
      </c>
      <c r="W1029" s="3" t="s">
        <v>69</v>
      </c>
    </row>
    <row r="1030" ht="15.75" customHeight="1">
      <c r="A1030" s="3">
        <v>2013.0</v>
      </c>
      <c r="B1030" s="3">
        <v>1.0</v>
      </c>
      <c r="C1030" s="3">
        <v>2013.5</v>
      </c>
      <c r="D1030" s="3">
        <v>10.0</v>
      </c>
      <c r="E1030" s="3">
        <v>1.0</v>
      </c>
      <c r="F1030" s="3">
        <v>0.0</v>
      </c>
      <c r="G1030" s="3" t="s">
        <v>820</v>
      </c>
      <c r="H1030" s="3">
        <v>2.0</v>
      </c>
      <c r="I1030" s="3">
        <v>0.0</v>
      </c>
      <c r="J1030" s="3">
        <v>1.0</v>
      </c>
      <c r="K1030" s="3">
        <v>1.0</v>
      </c>
      <c r="L1030" s="3">
        <v>1.0</v>
      </c>
      <c r="M1030" s="3">
        <v>52.0</v>
      </c>
      <c r="N1030" s="10">
        <v>9.99999E-8</v>
      </c>
      <c r="O1030" s="10">
        <v>9.99999E-8</v>
      </c>
      <c r="P1030" s="10">
        <v>1.6741E-18</v>
      </c>
      <c r="Q1030" s="3">
        <v>100.0</v>
      </c>
      <c r="R1030" s="3">
        <v>12.3409</v>
      </c>
      <c r="S1030" s="10">
        <v>4.44089E-21</v>
      </c>
      <c r="T1030" s="10">
        <v>1.0</v>
      </c>
      <c r="U1030" s="10">
        <v>1.0</v>
      </c>
      <c r="V1030" s="3" t="s">
        <v>69</v>
      </c>
      <c r="W1030" s="3" t="s">
        <v>69</v>
      </c>
    </row>
    <row r="1031" ht="15.75" customHeight="1">
      <c r="A1031" s="3">
        <v>2013.0</v>
      </c>
      <c r="B1031" s="3">
        <v>1.0</v>
      </c>
      <c r="C1031" s="3">
        <v>2013.5</v>
      </c>
      <c r="D1031" s="3">
        <v>10.0</v>
      </c>
      <c r="E1031" s="3">
        <v>1.0</v>
      </c>
      <c r="F1031" s="3">
        <v>0.0</v>
      </c>
      <c r="G1031" s="3" t="s">
        <v>820</v>
      </c>
      <c r="H1031" s="3">
        <v>2.0</v>
      </c>
      <c r="I1031" s="3">
        <v>0.0</v>
      </c>
      <c r="J1031" s="3">
        <v>1.0</v>
      </c>
      <c r="K1031" s="3">
        <v>1.0</v>
      </c>
      <c r="L1031" s="3">
        <v>1.0</v>
      </c>
      <c r="M1031" s="3">
        <v>57.0</v>
      </c>
      <c r="N1031" s="10">
        <v>9.99999E-8</v>
      </c>
      <c r="O1031" s="10">
        <v>9.99999E-8</v>
      </c>
      <c r="P1031" s="10">
        <v>1.6741E-18</v>
      </c>
      <c r="Q1031" s="3">
        <v>100.0</v>
      </c>
      <c r="R1031" s="3">
        <v>12.3409</v>
      </c>
      <c r="S1031" s="10">
        <v>4.44089E-21</v>
      </c>
      <c r="T1031" s="10">
        <v>1.0</v>
      </c>
      <c r="U1031" s="10">
        <v>1.0</v>
      </c>
      <c r="V1031" s="3" t="s">
        <v>69</v>
      </c>
      <c r="W1031" s="3" t="s">
        <v>69</v>
      </c>
    </row>
    <row r="1032" ht="15.75" customHeight="1">
      <c r="A1032" s="3">
        <v>2013.0</v>
      </c>
      <c r="B1032" s="3">
        <v>1.0</v>
      </c>
      <c r="C1032" s="3">
        <v>2013.5</v>
      </c>
      <c r="D1032" s="3">
        <v>10.0</v>
      </c>
      <c r="E1032" s="3">
        <v>1.0</v>
      </c>
      <c r="F1032" s="3">
        <v>0.0</v>
      </c>
      <c r="G1032" s="3" t="s">
        <v>820</v>
      </c>
      <c r="H1032" s="3">
        <v>2.0</v>
      </c>
      <c r="I1032" s="3">
        <v>0.0</v>
      </c>
      <c r="J1032" s="3">
        <v>1.0</v>
      </c>
      <c r="K1032" s="3">
        <v>1.0</v>
      </c>
      <c r="L1032" s="3">
        <v>1.0</v>
      </c>
      <c r="N1032" s="10"/>
      <c r="O1032" s="10"/>
      <c r="P1032" s="10"/>
      <c r="S1032" s="10"/>
      <c r="T1032" s="10"/>
      <c r="U1032" s="10"/>
    </row>
    <row r="1033" ht="15.75" customHeight="1">
      <c r="A1033" s="3">
        <v>2009.0</v>
      </c>
      <c r="B1033" s="3">
        <v>1.0</v>
      </c>
      <c r="C1033" s="3">
        <v>2009.5</v>
      </c>
      <c r="D1033" s="3">
        <v>11.0</v>
      </c>
      <c r="E1033" s="3">
        <v>1.0</v>
      </c>
      <c r="F1033" s="3">
        <v>0.0</v>
      </c>
      <c r="G1033" s="3" t="s">
        <v>820</v>
      </c>
      <c r="H1033" s="3">
        <v>2.0</v>
      </c>
      <c r="I1033" s="3">
        <v>0.0</v>
      </c>
      <c r="J1033" s="3">
        <v>1.0</v>
      </c>
      <c r="K1033" s="3">
        <v>1.0</v>
      </c>
      <c r="L1033" s="3">
        <v>1.0</v>
      </c>
      <c r="M1033" s="3">
        <v>2.0</v>
      </c>
      <c r="N1033" s="10">
        <v>0.350957</v>
      </c>
      <c r="O1033" s="10">
        <v>9.99999E-8</v>
      </c>
      <c r="P1033" s="10">
        <v>11098.2</v>
      </c>
      <c r="Q1033" s="3">
        <v>100.0</v>
      </c>
      <c r="R1033" s="3">
        <v>1.27976</v>
      </c>
      <c r="S1033" s="10">
        <v>528.927</v>
      </c>
      <c r="T1033" s="10">
        <v>0.350957</v>
      </c>
      <c r="U1033" s="10">
        <v>9.99999E-8</v>
      </c>
      <c r="V1033" s="3" t="s">
        <v>69</v>
      </c>
      <c r="W1033" s="3" t="s">
        <v>69</v>
      </c>
    </row>
    <row r="1034" ht="15.75" customHeight="1">
      <c r="A1034" s="3">
        <v>2009.0</v>
      </c>
      <c r="B1034" s="3">
        <v>1.0</v>
      </c>
      <c r="C1034" s="3">
        <v>2009.5</v>
      </c>
      <c r="D1034" s="3">
        <v>11.0</v>
      </c>
      <c r="E1034" s="3">
        <v>1.0</v>
      </c>
      <c r="F1034" s="3">
        <v>0.0</v>
      </c>
      <c r="G1034" s="3" t="s">
        <v>820</v>
      </c>
      <c r="H1034" s="3">
        <v>2.0</v>
      </c>
      <c r="I1034" s="3">
        <v>0.0</v>
      </c>
      <c r="J1034" s="3">
        <v>1.0</v>
      </c>
      <c r="K1034" s="3">
        <v>1.0</v>
      </c>
      <c r="L1034" s="3">
        <v>1.0</v>
      </c>
      <c r="M1034" s="3">
        <v>7.0</v>
      </c>
      <c r="N1034" s="10">
        <v>0.0444394</v>
      </c>
      <c r="O1034" s="10">
        <v>0.127258</v>
      </c>
      <c r="P1034" s="10">
        <v>-2.48508</v>
      </c>
      <c r="Q1034" s="3">
        <v>100.0</v>
      </c>
      <c r="R1034" s="3">
        <v>1.27976</v>
      </c>
      <c r="S1034" s="10">
        <v>-4.67541</v>
      </c>
      <c r="T1034" s="10">
        <v>0.395396</v>
      </c>
      <c r="U1034" s="10">
        <v>0.127258</v>
      </c>
      <c r="V1034" s="3" t="s">
        <v>69</v>
      </c>
      <c r="W1034" s="3" t="s">
        <v>69</v>
      </c>
    </row>
    <row r="1035" ht="15.75" customHeight="1">
      <c r="A1035" s="3">
        <v>2009.0</v>
      </c>
      <c r="B1035" s="3">
        <v>1.0</v>
      </c>
      <c r="C1035" s="3">
        <v>2009.5</v>
      </c>
      <c r="D1035" s="3">
        <v>11.0</v>
      </c>
      <c r="E1035" s="3">
        <v>1.0</v>
      </c>
      <c r="F1035" s="3">
        <v>0.0</v>
      </c>
      <c r="G1035" s="3" t="s">
        <v>820</v>
      </c>
      <c r="H1035" s="3">
        <v>2.0</v>
      </c>
      <c r="I1035" s="3">
        <v>0.0</v>
      </c>
      <c r="J1035" s="3">
        <v>1.0</v>
      </c>
      <c r="K1035" s="3">
        <v>1.0</v>
      </c>
      <c r="L1035" s="3">
        <v>1.0</v>
      </c>
      <c r="M1035" s="3">
        <v>12.0</v>
      </c>
      <c r="N1035" s="10">
        <v>0.326911</v>
      </c>
      <c r="O1035" s="10">
        <v>9.99999E-8</v>
      </c>
      <c r="P1035" s="10">
        <v>10337.9</v>
      </c>
      <c r="Q1035" s="3">
        <v>100.0</v>
      </c>
      <c r="R1035" s="3">
        <v>1.27976</v>
      </c>
      <c r="S1035" s="10">
        <v>490.368</v>
      </c>
      <c r="T1035" s="10">
        <v>0.722308</v>
      </c>
      <c r="U1035" s="10">
        <v>0.127258</v>
      </c>
      <c r="V1035" s="3" t="s">
        <v>69</v>
      </c>
      <c r="W1035" s="3" t="s">
        <v>69</v>
      </c>
    </row>
    <row r="1036" ht="15.75" customHeight="1">
      <c r="A1036" s="3">
        <v>2009.0</v>
      </c>
      <c r="B1036" s="3">
        <v>1.0</v>
      </c>
      <c r="C1036" s="3">
        <v>2009.5</v>
      </c>
      <c r="D1036" s="3">
        <v>11.0</v>
      </c>
      <c r="E1036" s="3">
        <v>1.0</v>
      </c>
      <c r="F1036" s="3">
        <v>0.0</v>
      </c>
      <c r="G1036" s="3" t="s">
        <v>820</v>
      </c>
      <c r="H1036" s="3">
        <v>2.0</v>
      </c>
      <c r="I1036" s="3">
        <v>0.0</v>
      </c>
      <c r="J1036" s="3">
        <v>1.0</v>
      </c>
      <c r="K1036" s="3">
        <v>1.0</v>
      </c>
      <c r="L1036" s="3">
        <v>1.0</v>
      </c>
      <c r="M1036" s="3">
        <v>17.0</v>
      </c>
      <c r="N1036" s="10">
        <v>0.213425</v>
      </c>
      <c r="O1036" s="10">
        <v>0.330392</v>
      </c>
      <c r="P1036" s="10">
        <v>-2.48677</v>
      </c>
      <c r="Q1036" s="3">
        <v>100.0</v>
      </c>
      <c r="R1036" s="3">
        <v>1.27976</v>
      </c>
      <c r="S1036" s="10">
        <v>-9.32651</v>
      </c>
      <c r="T1036" s="10">
        <v>0.935733</v>
      </c>
      <c r="U1036" s="10">
        <v>0.45765</v>
      </c>
      <c r="V1036" s="3" t="s">
        <v>69</v>
      </c>
      <c r="W1036" s="3" t="s">
        <v>69</v>
      </c>
    </row>
    <row r="1037" ht="15.75" customHeight="1">
      <c r="A1037" s="3">
        <v>2009.0</v>
      </c>
      <c r="B1037" s="3">
        <v>1.0</v>
      </c>
      <c r="C1037" s="3">
        <v>2009.5</v>
      </c>
      <c r="D1037" s="3">
        <v>11.0</v>
      </c>
      <c r="E1037" s="3">
        <v>1.0</v>
      </c>
      <c r="F1037" s="3">
        <v>0.0</v>
      </c>
      <c r="G1037" s="3" t="s">
        <v>820</v>
      </c>
      <c r="H1037" s="3">
        <v>2.0</v>
      </c>
      <c r="I1037" s="3">
        <v>0.0</v>
      </c>
      <c r="J1037" s="3">
        <v>1.0</v>
      </c>
      <c r="K1037" s="3">
        <v>1.0</v>
      </c>
      <c r="L1037" s="3">
        <v>1.0</v>
      </c>
      <c r="M1037" s="3">
        <v>22.0</v>
      </c>
      <c r="N1037" s="10">
        <v>0.0624431</v>
      </c>
      <c r="O1037" s="10">
        <v>0.526853</v>
      </c>
      <c r="P1037" s="10">
        <v>-9.30162</v>
      </c>
      <c r="Q1037" s="3">
        <v>100.0</v>
      </c>
      <c r="R1037" s="3">
        <v>1.27976</v>
      </c>
      <c r="S1037" s="10">
        <v>-13.317</v>
      </c>
      <c r="T1037" s="10">
        <v>0.998176</v>
      </c>
      <c r="U1037" s="10">
        <v>0.984502</v>
      </c>
      <c r="V1037" s="3" t="s">
        <v>69</v>
      </c>
      <c r="W1037" s="3" t="s">
        <v>69</v>
      </c>
    </row>
    <row r="1038" ht="15.75" customHeight="1">
      <c r="A1038" s="3">
        <v>2009.0</v>
      </c>
      <c r="B1038" s="3">
        <v>1.0</v>
      </c>
      <c r="C1038" s="3">
        <v>2009.5</v>
      </c>
      <c r="D1038" s="3">
        <v>11.0</v>
      </c>
      <c r="E1038" s="3">
        <v>1.0</v>
      </c>
      <c r="F1038" s="3">
        <v>0.0</v>
      </c>
      <c r="G1038" s="3" t="s">
        <v>820</v>
      </c>
      <c r="H1038" s="3">
        <v>2.0</v>
      </c>
      <c r="I1038" s="3">
        <v>0.0</v>
      </c>
      <c r="J1038" s="3">
        <v>1.0</v>
      </c>
      <c r="K1038" s="3">
        <v>1.0</v>
      </c>
      <c r="L1038" s="3">
        <v>1.0</v>
      </c>
      <c r="M1038" s="3">
        <v>27.0</v>
      </c>
      <c r="N1038" s="10">
        <v>0.00182325</v>
      </c>
      <c r="O1038" s="10">
        <v>0.0136362</v>
      </c>
      <c r="P1038" s="10">
        <v>-1.01857</v>
      </c>
      <c r="Q1038" s="3">
        <v>100.0</v>
      </c>
      <c r="R1038" s="3">
        <v>1.27976</v>
      </c>
      <c r="S1038" s="10">
        <v>-0.366857</v>
      </c>
      <c r="T1038" s="10">
        <v>0.999999</v>
      </c>
      <c r="U1038" s="10">
        <v>0.998139</v>
      </c>
      <c r="V1038" s="3" t="s">
        <v>69</v>
      </c>
      <c r="W1038" s="3" t="s">
        <v>69</v>
      </c>
    </row>
    <row r="1039" ht="15.75" customHeight="1">
      <c r="A1039" s="3">
        <v>2009.0</v>
      </c>
      <c r="B1039" s="3">
        <v>1.0</v>
      </c>
      <c r="C1039" s="3">
        <v>2009.5</v>
      </c>
      <c r="D1039" s="3">
        <v>11.0</v>
      </c>
      <c r="E1039" s="3">
        <v>1.0</v>
      </c>
      <c r="F1039" s="3">
        <v>0.0</v>
      </c>
      <c r="G1039" s="3" t="s">
        <v>820</v>
      </c>
      <c r="H1039" s="3">
        <v>2.0</v>
      </c>
      <c r="I1039" s="3">
        <v>0.0</v>
      </c>
      <c r="J1039" s="3">
        <v>1.0</v>
      </c>
      <c r="K1039" s="3">
        <v>1.0</v>
      </c>
      <c r="L1039" s="3">
        <v>1.0</v>
      </c>
      <c r="M1039" s="3">
        <v>32.0</v>
      </c>
      <c r="N1039" s="10">
        <v>9.99999E-8</v>
      </c>
      <c r="O1039" s="10">
        <v>0.00186094</v>
      </c>
      <c r="P1039" s="10">
        <v>-0.431765</v>
      </c>
      <c r="Q1039" s="3">
        <v>100.0</v>
      </c>
      <c r="R1039" s="3">
        <v>1.27976</v>
      </c>
      <c r="S1039" s="10">
        <v>-9.83141E-5</v>
      </c>
      <c r="T1039" s="10">
        <v>1.0</v>
      </c>
      <c r="U1039" s="10">
        <v>1.0</v>
      </c>
      <c r="V1039" s="3" t="s">
        <v>69</v>
      </c>
      <c r="W1039" s="3" t="s">
        <v>69</v>
      </c>
    </row>
    <row r="1040" ht="15.75" customHeight="1">
      <c r="A1040" s="3">
        <v>2009.0</v>
      </c>
      <c r="B1040" s="3">
        <v>1.0</v>
      </c>
      <c r="C1040" s="3">
        <v>2009.5</v>
      </c>
      <c r="D1040" s="3">
        <v>11.0</v>
      </c>
      <c r="E1040" s="3">
        <v>1.0</v>
      </c>
      <c r="F1040" s="3">
        <v>0.0</v>
      </c>
      <c r="G1040" s="3" t="s">
        <v>820</v>
      </c>
      <c r="H1040" s="3">
        <v>2.0</v>
      </c>
      <c r="I1040" s="3">
        <v>0.0</v>
      </c>
      <c r="J1040" s="3">
        <v>1.0</v>
      </c>
      <c r="K1040" s="3">
        <v>1.0</v>
      </c>
      <c r="L1040" s="3">
        <v>1.0</v>
      </c>
      <c r="M1040" s="3">
        <v>37.0</v>
      </c>
      <c r="N1040" s="10">
        <v>9.99999E-8</v>
      </c>
      <c r="O1040" s="10">
        <v>9.99999E-8</v>
      </c>
      <c r="P1040" s="10">
        <v>-4.18524E-19</v>
      </c>
      <c r="Q1040" s="3">
        <v>100.0</v>
      </c>
      <c r="R1040" s="3">
        <v>1.27976</v>
      </c>
      <c r="S1040" s="10">
        <v>-1.11022E-21</v>
      </c>
      <c r="T1040" s="10">
        <v>1.0</v>
      </c>
      <c r="U1040" s="10">
        <v>1.0</v>
      </c>
      <c r="V1040" s="3" t="s">
        <v>69</v>
      </c>
      <c r="W1040" s="3" t="s">
        <v>69</v>
      </c>
    </row>
    <row r="1041" ht="15.75" customHeight="1">
      <c r="A1041" s="3">
        <v>2009.0</v>
      </c>
      <c r="B1041" s="3">
        <v>1.0</v>
      </c>
      <c r="C1041" s="3">
        <v>2009.5</v>
      </c>
      <c r="D1041" s="3">
        <v>11.0</v>
      </c>
      <c r="E1041" s="3">
        <v>1.0</v>
      </c>
      <c r="F1041" s="3">
        <v>0.0</v>
      </c>
      <c r="G1041" s="3" t="s">
        <v>820</v>
      </c>
      <c r="H1041" s="3">
        <v>2.0</v>
      </c>
      <c r="I1041" s="3">
        <v>0.0</v>
      </c>
      <c r="J1041" s="3">
        <v>1.0</v>
      </c>
      <c r="K1041" s="3">
        <v>1.0</v>
      </c>
      <c r="L1041" s="3">
        <v>1.0</v>
      </c>
      <c r="M1041" s="3">
        <v>42.0</v>
      </c>
      <c r="N1041" s="10">
        <v>9.99999E-8</v>
      </c>
      <c r="O1041" s="10">
        <v>9.99999E-8</v>
      </c>
      <c r="P1041" s="10">
        <v>-4.18524E-19</v>
      </c>
      <c r="Q1041" s="3">
        <v>100.0</v>
      </c>
      <c r="R1041" s="3">
        <v>1.27976</v>
      </c>
      <c r="S1041" s="10">
        <v>-1.11022E-21</v>
      </c>
      <c r="T1041" s="10">
        <v>1.0</v>
      </c>
      <c r="U1041" s="10">
        <v>1.0</v>
      </c>
      <c r="V1041" s="3" t="s">
        <v>69</v>
      </c>
      <c r="W1041" s="3" t="s">
        <v>69</v>
      </c>
    </row>
    <row r="1042" ht="15.75" customHeight="1">
      <c r="A1042" s="3">
        <v>2009.0</v>
      </c>
      <c r="B1042" s="3">
        <v>1.0</v>
      </c>
      <c r="C1042" s="3">
        <v>2009.5</v>
      </c>
      <c r="D1042" s="3">
        <v>11.0</v>
      </c>
      <c r="E1042" s="3">
        <v>1.0</v>
      </c>
      <c r="F1042" s="3">
        <v>0.0</v>
      </c>
      <c r="G1042" s="3" t="s">
        <v>820</v>
      </c>
      <c r="H1042" s="3">
        <v>2.0</v>
      </c>
      <c r="I1042" s="3">
        <v>0.0</v>
      </c>
      <c r="J1042" s="3">
        <v>1.0</v>
      </c>
      <c r="K1042" s="3">
        <v>1.0</v>
      </c>
      <c r="L1042" s="3">
        <v>1.0</v>
      </c>
      <c r="M1042" s="3">
        <v>47.0</v>
      </c>
      <c r="N1042" s="10">
        <v>9.99999E-8</v>
      </c>
      <c r="O1042" s="10">
        <v>9.99999E-8</v>
      </c>
      <c r="P1042" s="10">
        <v>-4.18524E-19</v>
      </c>
      <c r="Q1042" s="3">
        <v>100.0</v>
      </c>
      <c r="R1042" s="3">
        <v>1.27976</v>
      </c>
      <c r="S1042" s="10">
        <v>-1.11022E-21</v>
      </c>
      <c r="T1042" s="10">
        <v>1.0</v>
      </c>
      <c r="U1042" s="10">
        <v>1.0</v>
      </c>
      <c r="V1042" s="3" t="s">
        <v>69</v>
      </c>
      <c r="W1042" s="3" t="s">
        <v>69</v>
      </c>
    </row>
    <row r="1043" ht="15.75" customHeight="1">
      <c r="A1043" s="3">
        <v>2009.0</v>
      </c>
      <c r="B1043" s="3">
        <v>1.0</v>
      </c>
      <c r="C1043" s="3">
        <v>2009.5</v>
      </c>
      <c r="D1043" s="3">
        <v>11.0</v>
      </c>
      <c r="E1043" s="3">
        <v>1.0</v>
      </c>
      <c r="F1043" s="3">
        <v>0.0</v>
      </c>
      <c r="G1043" s="3" t="s">
        <v>820</v>
      </c>
      <c r="H1043" s="3">
        <v>2.0</v>
      </c>
      <c r="I1043" s="3">
        <v>0.0</v>
      </c>
      <c r="J1043" s="3">
        <v>1.0</v>
      </c>
      <c r="K1043" s="3">
        <v>1.0</v>
      </c>
      <c r="L1043" s="3">
        <v>1.0</v>
      </c>
      <c r="M1043" s="3">
        <v>52.0</v>
      </c>
      <c r="N1043" s="10">
        <v>9.99999E-8</v>
      </c>
      <c r="O1043" s="10">
        <v>9.99999E-8</v>
      </c>
      <c r="P1043" s="10">
        <v>-4.18524E-19</v>
      </c>
      <c r="Q1043" s="3">
        <v>100.0</v>
      </c>
      <c r="R1043" s="3">
        <v>1.27976</v>
      </c>
      <c r="S1043" s="10">
        <v>-1.11022E-21</v>
      </c>
      <c r="T1043" s="10">
        <v>1.0</v>
      </c>
      <c r="U1043" s="10">
        <v>1.0</v>
      </c>
      <c r="V1043" s="3" t="s">
        <v>69</v>
      </c>
      <c r="W1043" s="3" t="s">
        <v>69</v>
      </c>
    </row>
    <row r="1044" ht="15.75" customHeight="1">
      <c r="A1044" s="3">
        <v>2009.0</v>
      </c>
      <c r="B1044" s="3">
        <v>1.0</v>
      </c>
      <c r="C1044" s="3">
        <v>2009.5</v>
      </c>
      <c r="D1044" s="3">
        <v>11.0</v>
      </c>
      <c r="E1044" s="3">
        <v>1.0</v>
      </c>
      <c r="F1044" s="3">
        <v>0.0</v>
      </c>
      <c r="G1044" s="3" t="s">
        <v>820</v>
      </c>
      <c r="H1044" s="3">
        <v>2.0</v>
      </c>
      <c r="I1044" s="3">
        <v>0.0</v>
      </c>
      <c r="J1044" s="3">
        <v>1.0</v>
      </c>
      <c r="K1044" s="3">
        <v>1.0</v>
      </c>
      <c r="L1044" s="3">
        <v>1.0</v>
      </c>
      <c r="M1044" s="3">
        <v>57.0</v>
      </c>
      <c r="N1044" s="10">
        <v>9.99999E-8</v>
      </c>
      <c r="O1044" s="10">
        <v>9.99999E-8</v>
      </c>
      <c r="P1044" s="10">
        <v>-4.18524E-19</v>
      </c>
      <c r="Q1044" s="3">
        <v>100.0</v>
      </c>
      <c r="R1044" s="3">
        <v>1.27976</v>
      </c>
      <c r="S1044" s="10">
        <v>-1.11022E-21</v>
      </c>
      <c r="T1044" s="10">
        <v>1.0</v>
      </c>
      <c r="U1044" s="10">
        <v>1.0</v>
      </c>
      <c r="V1044" s="3" t="s">
        <v>69</v>
      </c>
      <c r="W1044" s="3" t="s">
        <v>69</v>
      </c>
    </row>
    <row r="1045" ht="15.75" customHeight="1">
      <c r="A1045" s="3">
        <v>2009.0</v>
      </c>
      <c r="B1045" s="3">
        <v>1.0</v>
      </c>
      <c r="C1045" s="3">
        <v>2009.5</v>
      </c>
      <c r="D1045" s="3">
        <v>11.0</v>
      </c>
      <c r="E1045" s="3">
        <v>1.0</v>
      </c>
      <c r="F1045" s="3">
        <v>0.0</v>
      </c>
      <c r="G1045" s="3" t="s">
        <v>820</v>
      </c>
      <c r="H1045" s="3">
        <v>2.0</v>
      </c>
      <c r="I1045" s="3">
        <v>0.0</v>
      </c>
      <c r="J1045" s="3">
        <v>1.0</v>
      </c>
      <c r="K1045" s="3">
        <v>1.0</v>
      </c>
      <c r="L1045" s="3">
        <v>1.0</v>
      </c>
      <c r="N1045" s="10"/>
      <c r="O1045" s="10"/>
      <c r="T1045" s="10"/>
      <c r="U1045" s="10"/>
    </row>
    <row r="1046" ht="15.75" customHeight="1">
      <c r="A1046" s="3">
        <v>2010.0</v>
      </c>
      <c r="B1046" s="3">
        <v>1.0</v>
      </c>
      <c r="C1046" s="3">
        <v>2010.5</v>
      </c>
      <c r="D1046" s="3">
        <v>11.0</v>
      </c>
      <c r="E1046" s="3">
        <v>1.0</v>
      </c>
      <c r="F1046" s="3">
        <v>0.0</v>
      </c>
      <c r="G1046" s="3" t="s">
        <v>820</v>
      </c>
      <c r="H1046" s="3">
        <v>2.0</v>
      </c>
      <c r="I1046" s="3">
        <v>0.0</v>
      </c>
      <c r="J1046" s="3">
        <v>1.0</v>
      </c>
      <c r="K1046" s="3">
        <v>1.0</v>
      </c>
      <c r="L1046" s="3">
        <v>1.0</v>
      </c>
      <c r="M1046" s="3">
        <v>2.0</v>
      </c>
      <c r="N1046" s="10">
        <v>0.060472</v>
      </c>
      <c r="O1046" s="10">
        <v>9.99999E-8</v>
      </c>
      <c r="P1046" s="3">
        <v>1912.29</v>
      </c>
      <c r="Q1046" s="3">
        <v>100.0</v>
      </c>
      <c r="R1046" s="3">
        <v>2.48321</v>
      </c>
      <c r="S1046" s="3">
        <v>80.5035</v>
      </c>
      <c r="T1046" s="10">
        <v>0.060472</v>
      </c>
      <c r="U1046" s="10">
        <v>9.99999E-8</v>
      </c>
      <c r="V1046" s="3" t="s">
        <v>69</v>
      </c>
      <c r="W1046" s="3" t="s">
        <v>69</v>
      </c>
    </row>
    <row r="1047" ht="15.75" customHeight="1">
      <c r="A1047" s="3">
        <v>2010.0</v>
      </c>
      <c r="B1047" s="3">
        <v>1.0</v>
      </c>
      <c r="C1047" s="3">
        <v>2010.5</v>
      </c>
      <c r="D1047" s="3">
        <v>11.0</v>
      </c>
      <c r="E1047" s="3">
        <v>1.0</v>
      </c>
      <c r="F1047" s="3">
        <v>0.0</v>
      </c>
      <c r="G1047" s="3" t="s">
        <v>820</v>
      </c>
      <c r="H1047" s="3">
        <v>2.0</v>
      </c>
      <c r="I1047" s="3">
        <v>0.0</v>
      </c>
      <c r="J1047" s="3">
        <v>1.0</v>
      </c>
      <c r="K1047" s="3">
        <v>1.0</v>
      </c>
      <c r="L1047" s="3">
        <v>1.0</v>
      </c>
      <c r="M1047" s="3">
        <v>7.0</v>
      </c>
      <c r="N1047" s="10">
        <v>0.0327434</v>
      </c>
      <c r="O1047" s="10">
        <v>0.166075</v>
      </c>
      <c r="P1047" s="3">
        <v>-3.58276</v>
      </c>
      <c r="Q1047" s="3">
        <v>100.0</v>
      </c>
      <c r="R1047" s="3">
        <v>2.48321</v>
      </c>
      <c r="S1047" s="3">
        <v>-5.31667</v>
      </c>
      <c r="T1047" s="10">
        <v>0.0932154</v>
      </c>
      <c r="U1047" s="10">
        <v>0.166075</v>
      </c>
      <c r="V1047" s="3" t="s">
        <v>69</v>
      </c>
      <c r="W1047" s="3" t="s">
        <v>69</v>
      </c>
    </row>
    <row r="1048" ht="15.75" customHeight="1">
      <c r="A1048" s="3">
        <v>2010.0</v>
      </c>
      <c r="B1048" s="3">
        <v>1.0</v>
      </c>
      <c r="C1048" s="3">
        <v>2010.5</v>
      </c>
      <c r="D1048" s="3">
        <v>11.0</v>
      </c>
      <c r="E1048" s="3">
        <v>1.0</v>
      </c>
      <c r="F1048" s="3">
        <v>0.0</v>
      </c>
      <c r="G1048" s="3" t="s">
        <v>820</v>
      </c>
      <c r="H1048" s="3">
        <v>2.0</v>
      </c>
      <c r="I1048" s="3">
        <v>0.0</v>
      </c>
      <c r="J1048" s="3">
        <v>1.0</v>
      </c>
      <c r="K1048" s="3">
        <v>1.0</v>
      </c>
      <c r="L1048" s="3">
        <v>1.0</v>
      </c>
      <c r="M1048" s="3">
        <v>12.0</v>
      </c>
      <c r="N1048" s="10">
        <v>0.332448</v>
      </c>
      <c r="O1048" s="10">
        <v>9.99999E-8</v>
      </c>
      <c r="P1048" s="3">
        <v>10512.9</v>
      </c>
      <c r="Q1048" s="3">
        <v>100.0</v>
      </c>
      <c r="R1048" s="3">
        <v>2.48321</v>
      </c>
      <c r="S1048" s="3">
        <v>499.231</v>
      </c>
      <c r="T1048" s="10">
        <v>0.425664</v>
      </c>
      <c r="U1048" s="10">
        <v>0.166075</v>
      </c>
      <c r="V1048" s="3" t="s">
        <v>69</v>
      </c>
      <c r="W1048" s="3" t="s">
        <v>69</v>
      </c>
    </row>
    <row r="1049" ht="15.75" customHeight="1">
      <c r="A1049" s="3">
        <v>2010.0</v>
      </c>
      <c r="B1049" s="3">
        <v>1.0</v>
      </c>
      <c r="C1049" s="3">
        <v>2010.5</v>
      </c>
      <c r="D1049" s="3">
        <v>11.0</v>
      </c>
      <c r="E1049" s="3">
        <v>1.0</v>
      </c>
      <c r="F1049" s="3">
        <v>0.0</v>
      </c>
      <c r="G1049" s="3" t="s">
        <v>820</v>
      </c>
      <c r="H1049" s="3">
        <v>2.0</v>
      </c>
      <c r="I1049" s="3">
        <v>0.0</v>
      </c>
      <c r="J1049" s="3">
        <v>1.0</v>
      </c>
      <c r="K1049" s="3">
        <v>1.0</v>
      </c>
      <c r="L1049" s="3">
        <v>1.0</v>
      </c>
      <c r="M1049" s="3">
        <v>17.0</v>
      </c>
      <c r="N1049" s="10">
        <v>0.467109</v>
      </c>
      <c r="O1049" s="10">
        <v>0.367761</v>
      </c>
      <c r="P1049" s="3">
        <v>2.06031</v>
      </c>
      <c r="Q1049" s="3">
        <v>100.0</v>
      </c>
      <c r="R1049" s="3">
        <v>2.48321</v>
      </c>
      <c r="S1049" s="3">
        <v>11.1699</v>
      </c>
      <c r="T1049" s="10">
        <v>0.892772</v>
      </c>
      <c r="U1049" s="10">
        <v>0.533837</v>
      </c>
      <c r="V1049" s="3" t="s">
        <v>69</v>
      </c>
      <c r="W1049" s="3" t="s">
        <v>69</v>
      </c>
    </row>
    <row r="1050" ht="15.75" customHeight="1">
      <c r="A1050" s="3">
        <v>2010.0</v>
      </c>
      <c r="B1050" s="3">
        <v>1.0</v>
      </c>
      <c r="C1050" s="3">
        <v>2010.5</v>
      </c>
      <c r="D1050" s="3">
        <v>11.0</v>
      </c>
      <c r="E1050" s="3">
        <v>1.0</v>
      </c>
      <c r="F1050" s="3">
        <v>0.0</v>
      </c>
      <c r="G1050" s="3" t="s">
        <v>820</v>
      </c>
      <c r="H1050" s="3">
        <v>2.0</v>
      </c>
      <c r="I1050" s="3">
        <v>0.0</v>
      </c>
      <c r="J1050" s="3">
        <v>1.0</v>
      </c>
      <c r="K1050" s="3">
        <v>1.0</v>
      </c>
      <c r="L1050" s="3">
        <v>1.0</v>
      </c>
      <c r="M1050" s="3">
        <v>22.0</v>
      </c>
      <c r="N1050" s="10">
        <v>0.107227</v>
      </c>
      <c r="O1050" s="10">
        <v>0.445967</v>
      </c>
      <c r="P1050" s="3">
        <v>-6.81471</v>
      </c>
      <c r="Q1050" s="3">
        <v>100.0</v>
      </c>
      <c r="R1050" s="3">
        <v>2.48321</v>
      </c>
      <c r="S1050" s="3">
        <v>-15.283</v>
      </c>
      <c r="T1050" s="10">
        <v>0.999999</v>
      </c>
      <c r="U1050" s="10">
        <v>0.979804</v>
      </c>
      <c r="V1050" s="3" t="s">
        <v>69</v>
      </c>
      <c r="W1050" s="3" t="s">
        <v>69</v>
      </c>
    </row>
    <row r="1051" ht="15.75" customHeight="1">
      <c r="A1051" s="3">
        <v>2010.0</v>
      </c>
      <c r="B1051" s="3">
        <v>1.0</v>
      </c>
      <c r="C1051" s="3">
        <v>2010.5</v>
      </c>
      <c r="D1051" s="3">
        <v>11.0</v>
      </c>
      <c r="E1051" s="3">
        <v>1.0</v>
      </c>
      <c r="F1051" s="3">
        <v>0.0</v>
      </c>
      <c r="G1051" s="3" t="s">
        <v>820</v>
      </c>
      <c r="H1051" s="3">
        <v>2.0</v>
      </c>
      <c r="I1051" s="3">
        <v>0.0</v>
      </c>
      <c r="J1051" s="3">
        <v>1.0</v>
      </c>
      <c r="K1051" s="3">
        <v>1.0</v>
      </c>
      <c r="L1051" s="3">
        <v>1.0</v>
      </c>
      <c r="M1051" s="3">
        <v>27.0</v>
      </c>
      <c r="N1051" s="10">
        <v>9.99999E-8</v>
      </c>
      <c r="O1051" s="10">
        <v>0.0181711</v>
      </c>
      <c r="P1051" s="3">
        <v>-1.36041</v>
      </c>
      <c r="Q1051" s="3">
        <v>100.0</v>
      </c>
      <c r="R1051" s="3">
        <v>2.48321</v>
      </c>
      <c r="S1051" s="3">
        <v>-1.21102E-4</v>
      </c>
      <c r="T1051" s="10">
        <v>0.999999</v>
      </c>
      <c r="U1051" s="10">
        <v>0.997975</v>
      </c>
      <c r="V1051" s="3" t="s">
        <v>69</v>
      </c>
      <c r="W1051" s="3" t="s">
        <v>69</v>
      </c>
    </row>
    <row r="1052" ht="15.75" customHeight="1">
      <c r="A1052" s="3">
        <v>2010.0</v>
      </c>
      <c r="B1052" s="3">
        <v>1.0</v>
      </c>
      <c r="C1052" s="3">
        <v>2010.5</v>
      </c>
      <c r="D1052" s="3">
        <v>11.0</v>
      </c>
      <c r="E1052" s="3">
        <v>1.0</v>
      </c>
      <c r="F1052" s="3">
        <v>0.0</v>
      </c>
      <c r="G1052" s="3" t="s">
        <v>820</v>
      </c>
      <c r="H1052" s="3">
        <v>2.0</v>
      </c>
      <c r="I1052" s="3">
        <v>0.0</v>
      </c>
      <c r="J1052" s="3">
        <v>1.0</v>
      </c>
      <c r="K1052" s="3">
        <v>1.0</v>
      </c>
      <c r="L1052" s="3">
        <v>1.0</v>
      </c>
      <c r="M1052" s="3">
        <v>32.0</v>
      </c>
      <c r="N1052" s="10">
        <v>9.99999E-8</v>
      </c>
      <c r="O1052" s="10">
        <v>0.00202457</v>
      </c>
      <c r="P1052" s="3">
        <v>-0.450386</v>
      </c>
      <c r="Q1052" s="3">
        <v>100.0</v>
      </c>
      <c r="R1052" s="3">
        <v>2.48321</v>
      </c>
      <c r="S1052" s="10">
        <v>-9.91569E-5</v>
      </c>
      <c r="T1052" s="10">
        <v>1.0</v>
      </c>
      <c r="U1052" s="10">
        <v>1.0</v>
      </c>
      <c r="V1052" s="3" t="s">
        <v>69</v>
      </c>
      <c r="W1052" s="3" t="s">
        <v>69</v>
      </c>
    </row>
    <row r="1053" ht="15.75" customHeight="1">
      <c r="A1053" s="3">
        <v>2010.0</v>
      </c>
      <c r="B1053" s="3">
        <v>1.0</v>
      </c>
      <c r="C1053" s="3">
        <v>2010.5</v>
      </c>
      <c r="D1053" s="3">
        <v>11.0</v>
      </c>
      <c r="E1053" s="3">
        <v>1.0</v>
      </c>
      <c r="F1053" s="3">
        <v>0.0</v>
      </c>
      <c r="G1053" s="3" t="s">
        <v>820</v>
      </c>
      <c r="H1053" s="3">
        <v>2.0</v>
      </c>
      <c r="I1053" s="3">
        <v>0.0</v>
      </c>
      <c r="J1053" s="3">
        <v>1.0</v>
      </c>
      <c r="K1053" s="3">
        <v>1.0</v>
      </c>
      <c r="L1053" s="3">
        <v>1.0</v>
      </c>
      <c r="M1053" s="3">
        <v>37.0</v>
      </c>
      <c r="N1053" s="10">
        <v>9.99999E-8</v>
      </c>
      <c r="O1053" s="10">
        <v>9.99999E-8</v>
      </c>
      <c r="P1053" s="10">
        <v>4.18524E-19</v>
      </c>
      <c r="Q1053" s="3">
        <v>100.0</v>
      </c>
      <c r="R1053" s="3">
        <v>2.48321</v>
      </c>
      <c r="S1053" s="3">
        <v>0.0</v>
      </c>
      <c r="T1053" s="10">
        <v>1.0</v>
      </c>
      <c r="U1053" s="10">
        <v>1.0</v>
      </c>
      <c r="V1053" s="3" t="s">
        <v>69</v>
      </c>
      <c r="W1053" s="3" t="s">
        <v>69</v>
      </c>
    </row>
    <row r="1054" ht="15.75" customHeight="1">
      <c r="A1054" s="3">
        <v>2010.0</v>
      </c>
      <c r="B1054" s="3">
        <v>1.0</v>
      </c>
      <c r="C1054" s="3">
        <v>2010.5</v>
      </c>
      <c r="D1054" s="3">
        <v>11.0</v>
      </c>
      <c r="E1054" s="3">
        <v>1.0</v>
      </c>
      <c r="F1054" s="3">
        <v>0.0</v>
      </c>
      <c r="G1054" s="3" t="s">
        <v>820</v>
      </c>
      <c r="H1054" s="3">
        <v>2.0</v>
      </c>
      <c r="I1054" s="3">
        <v>0.0</v>
      </c>
      <c r="J1054" s="3">
        <v>1.0</v>
      </c>
      <c r="K1054" s="3">
        <v>1.0</v>
      </c>
      <c r="L1054" s="3">
        <v>1.0</v>
      </c>
      <c r="M1054" s="3">
        <v>42.0</v>
      </c>
      <c r="N1054" s="10">
        <v>9.99999E-8</v>
      </c>
      <c r="O1054" s="10">
        <v>9.99999E-8</v>
      </c>
      <c r="P1054" s="10">
        <v>4.18524E-19</v>
      </c>
      <c r="Q1054" s="3">
        <v>100.0</v>
      </c>
      <c r="R1054" s="3">
        <v>2.48321</v>
      </c>
      <c r="S1054" s="3">
        <v>0.0</v>
      </c>
      <c r="T1054" s="10">
        <v>1.0</v>
      </c>
      <c r="U1054" s="10">
        <v>1.0</v>
      </c>
      <c r="V1054" s="3" t="s">
        <v>69</v>
      </c>
      <c r="W1054" s="3" t="s">
        <v>69</v>
      </c>
    </row>
    <row r="1055" ht="15.75" customHeight="1">
      <c r="A1055" s="3">
        <v>2010.0</v>
      </c>
      <c r="B1055" s="3">
        <v>1.0</v>
      </c>
      <c r="C1055" s="3">
        <v>2010.5</v>
      </c>
      <c r="D1055" s="3">
        <v>11.0</v>
      </c>
      <c r="E1055" s="3">
        <v>1.0</v>
      </c>
      <c r="F1055" s="3">
        <v>0.0</v>
      </c>
      <c r="G1055" s="3" t="s">
        <v>820</v>
      </c>
      <c r="H1055" s="3">
        <v>2.0</v>
      </c>
      <c r="I1055" s="3">
        <v>0.0</v>
      </c>
      <c r="J1055" s="3">
        <v>1.0</v>
      </c>
      <c r="K1055" s="3">
        <v>1.0</v>
      </c>
      <c r="L1055" s="3">
        <v>1.0</v>
      </c>
      <c r="M1055" s="3">
        <v>47.0</v>
      </c>
      <c r="N1055" s="10">
        <v>9.99999E-8</v>
      </c>
      <c r="O1055" s="10">
        <v>9.99999E-8</v>
      </c>
      <c r="P1055" s="10">
        <v>4.18524E-19</v>
      </c>
      <c r="Q1055" s="3">
        <v>100.0</v>
      </c>
      <c r="R1055" s="3">
        <v>2.48321</v>
      </c>
      <c r="S1055" s="10">
        <v>0.0</v>
      </c>
      <c r="T1055" s="10">
        <v>1.0</v>
      </c>
      <c r="U1055" s="10">
        <v>1.0</v>
      </c>
      <c r="V1055" s="3" t="s">
        <v>69</v>
      </c>
      <c r="W1055" s="3" t="s">
        <v>69</v>
      </c>
    </row>
    <row r="1056" ht="15.75" customHeight="1">
      <c r="A1056" s="3">
        <v>2010.0</v>
      </c>
      <c r="B1056" s="3">
        <v>1.0</v>
      </c>
      <c r="C1056" s="3">
        <v>2010.5</v>
      </c>
      <c r="D1056" s="3">
        <v>11.0</v>
      </c>
      <c r="E1056" s="3">
        <v>1.0</v>
      </c>
      <c r="F1056" s="3">
        <v>0.0</v>
      </c>
      <c r="G1056" s="3" t="s">
        <v>820</v>
      </c>
      <c r="H1056" s="3">
        <v>2.0</v>
      </c>
      <c r="I1056" s="3">
        <v>0.0</v>
      </c>
      <c r="J1056" s="3">
        <v>1.0</v>
      </c>
      <c r="K1056" s="3">
        <v>1.0</v>
      </c>
      <c r="L1056" s="3">
        <v>1.0</v>
      </c>
      <c r="M1056" s="3">
        <v>52.0</v>
      </c>
      <c r="N1056" s="10">
        <v>9.99999E-8</v>
      </c>
      <c r="O1056" s="10">
        <v>9.99999E-8</v>
      </c>
      <c r="P1056" s="10">
        <v>4.18524E-19</v>
      </c>
      <c r="Q1056" s="3">
        <v>100.0</v>
      </c>
      <c r="R1056" s="3">
        <v>2.48321</v>
      </c>
      <c r="S1056" s="10">
        <v>0.0</v>
      </c>
      <c r="T1056" s="10">
        <v>1.0</v>
      </c>
      <c r="U1056" s="10">
        <v>1.0</v>
      </c>
      <c r="V1056" s="3" t="s">
        <v>69</v>
      </c>
      <c r="W1056" s="3" t="s">
        <v>69</v>
      </c>
    </row>
    <row r="1057" ht="15.75" customHeight="1">
      <c r="A1057" s="3">
        <v>2010.0</v>
      </c>
      <c r="B1057" s="3">
        <v>1.0</v>
      </c>
      <c r="C1057" s="3">
        <v>2010.5</v>
      </c>
      <c r="D1057" s="3">
        <v>11.0</v>
      </c>
      <c r="E1057" s="3">
        <v>1.0</v>
      </c>
      <c r="F1057" s="3">
        <v>0.0</v>
      </c>
      <c r="G1057" s="3" t="s">
        <v>820</v>
      </c>
      <c r="H1057" s="3">
        <v>2.0</v>
      </c>
      <c r="I1057" s="3">
        <v>0.0</v>
      </c>
      <c r="J1057" s="3">
        <v>1.0</v>
      </c>
      <c r="K1057" s="3">
        <v>1.0</v>
      </c>
      <c r="L1057" s="3">
        <v>1.0</v>
      </c>
      <c r="M1057" s="3">
        <v>57.0</v>
      </c>
      <c r="N1057" s="10">
        <v>9.99999E-8</v>
      </c>
      <c r="O1057" s="10">
        <v>9.99999E-8</v>
      </c>
      <c r="P1057" s="10">
        <v>4.18524E-19</v>
      </c>
      <c r="Q1057" s="3">
        <v>100.0</v>
      </c>
      <c r="R1057" s="3">
        <v>2.48321</v>
      </c>
      <c r="S1057" s="10">
        <v>0.0</v>
      </c>
      <c r="T1057" s="10">
        <v>1.0</v>
      </c>
      <c r="U1057" s="10">
        <v>1.0</v>
      </c>
      <c r="V1057" s="3" t="s">
        <v>69</v>
      </c>
      <c r="W1057" s="3" t="s">
        <v>69</v>
      </c>
    </row>
    <row r="1058" ht="15.75" customHeight="1">
      <c r="A1058" s="3">
        <v>2010.0</v>
      </c>
      <c r="B1058" s="3">
        <v>1.0</v>
      </c>
      <c r="C1058" s="3">
        <v>2010.5</v>
      </c>
      <c r="D1058" s="3">
        <v>11.0</v>
      </c>
      <c r="E1058" s="3">
        <v>1.0</v>
      </c>
      <c r="F1058" s="3">
        <v>0.0</v>
      </c>
      <c r="G1058" s="3" t="s">
        <v>820</v>
      </c>
      <c r="H1058" s="3">
        <v>2.0</v>
      </c>
      <c r="I1058" s="3">
        <v>0.0</v>
      </c>
      <c r="J1058" s="3">
        <v>1.0</v>
      </c>
      <c r="K1058" s="3">
        <v>1.0</v>
      </c>
      <c r="L1058" s="3">
        <v>1.0</v>
      </c>
      <c r="N1058" s="10"/>
      <c r="O1058" s="10"/>
      <c r="P1058" s="10"/>
      <c r="S1058" s="10"/>
      <c r="T1058" s="10"/>
      <c r="U1058" s="10"/>
    </row>
    <row r="1059" ht="15.75" customHeight="1">
      <c r="A1059" s="3">
        <v>2011.0</v>
      </c>
      <c r="B1059" s="3">
        <v>1.0</v>
      </c>
      <c r="C1059" s="3">
        <v>2011.5</v>
      </c>
      <c r="D1059" s="3">
        <v>11.0</v>
      </c>
      <c r="E1059" s="3">
        <v>1.0</v>
      </c>
      <c r="F1059" s="3">
        <v>0.0</v>
      </c>
      <c r="G1059" s="3" t="s">
        <v>820</v>
      </c>
      <c r="H1059" s="3">
        <v>2.0</v>
      </c>
      <c r="I1059" s="3">
        <v>0.0</v>
      </c>
      <c r="J1059" s="3">
        <v>1.0</v>
      </c>
      <c r="K1059" s="3">
        <v>1.0</v>
      </c>
      <c r="L1059" s="3">
        <v>1.0</v>
      </c>
      <c r="M1059" s="3">
        <v>2.0</v>
      </c>
      <c r="N1059" s="10">
        <v>9.99999E-8</v>
      </c>
      <c r="O1059" s="10">
        <v>9.99999E-8</v>
      </c>
      <c r="P1059" s="10">
        <v>-4.18524E-19</v>
      </c>
      <c r="Q1059" s="3">
        <v>100.0</v>
      </c>
      <c r="R1059" s="3">
        <v>2.00656</v>
      </c>
      <c r="S1059" s="10">
        <v>-1.11022E-21</v>
      </c>
      <c r="T1059" s="10">
        <v>9.99999E-8</v>
      </c>
      <c r="U1059" s="10">
        <v>9.99999E-8</v>
      </c>
      <c r="V1059" s="3" t="s">
        <v>69</v>
      </c>
      <c r="W1059" s="3" t="s">
        <v>69</v>
      </c>
    </row>
    <row r="1060" ht="15.75" customHeight="1">
      <c r="A1060" s="3">
        <v>2011.0</v>
      </c>
      <c r="B1060" s="3">
        <v>1.0</v>
      </c>
      <c r="C1060" s="3">
        <v>2011.5</v>
      </c>
      <c r="D1060" s="3">
        <v>11.0</v>
      </c>
      <c r="E1060" s="3">
        <v>1.0</v>
      </c>
      <c r="F1060" s="3">
        <v>0.0</v>
      </c>
      <c r="G1060" s="3" t="s">
        <v>820</v>
      </c>
      <c r="H1060" s="3">
        <v>2.0</v>
      </c>
      <c r="I1060" s="3">
        <v>0.0</v>
      </c>
      <c r="J1060" s="3">
        <v>1.0</v>
      </c>
      <c r="K1060" s="3">
        <v>1.0</v>
      </c>
      <c r="L1060" s="3">
        <v>1.0</v>
      </c>
      <c r="M1060" s="3">
        <v>7.0</v>
      </c>
      <c r="N1060" s="10">
        <v>0.0206569</v>
      </c>
      <c r="O1060" s="10">
        <v>0.192701</v>
      </c>
      <c r="P1060" s="3">
        <v>-4.36195</v>
      </c>
      <c r="Q1060" s="3">
        <v>100.0</v>
      </c>
      <c r="R1060" s="3">
        <v>2.00656</v>
      </c>
      <c r="S1060" s="3">
        <v>-4.61288</v>
      </c>
      <c r="T1060" s="10">
        <v>0.020657</v>
      </c>
      <c r="U1060" s="10">
        <v>0.192701</v>
      </c>
      <c r="V1060" s="3" t="s">
        <v>69</v>
      </c>
      <c r="W1060" s="3" t="s">
        <v>69</v>
      </c>
    </row>
    <row r="1061" ht="15.75" customHeight="1">
      <c r="A1061" s="3">
        <v>2011.0</v>
      </c>
      <c r="B1061" s="3">
        <v>1.0</v>
      </c>
      <c r="C1061" s="3">
        <v>2011.5</v>
      </c>
      <c r="D1061" s="3">
        <v>11.0</v>
      </c>
      <c r="E1061" s="3">
        <v>1.0</v>
      </c>
      <c r="F1061" s="3">
        <v>0.0</v>
      </c>
      <c r="G1061" s="3" t="s">
        <v>820</v>
      </c>
      <c r="H1061" s="3">
        <v>2.0</v>
      </c>
      <c r="I1061" s="3">
        <v>0.0</v>
      </c>
      <c r="J1061" s="3">
        <v>1.0</v>
      </c>
      <c r="K1061" s="3">
        <v>1.0</v>
      </c>
      <c r="L1061" s="3">
        <v>1.0</v>
      </c>
      <c r="M1061" s="3">
        <v>12.0</v>
      </c>
      <c r="N1061" s="10">
        <v>0.488893</v>
      </c>
      <c r="O1061" s="10">
        <v>9.99999E-8</v>
      </c>
      <c r="P1061" s="10">
        <v>15460.2</v>
      </c>
      <c r="Q1061" s="3">
        <v>100.0</v>
      </c>
      <c r="R1061" s="3">
        <v>2.00656</v>
      </c>
      <c r="S1061" s="10">
        <v>753.017</v>
      </c>
      <c r="T1061" s="10">
        <v>0.50955</v>
      </c>
      <c r="U1061" s="10">
        <v>0.192701</v>
      </c>
      <c r="V1061" s="3" t="s">
        <v>69</v>
      </c>
      <c r="W1061" s="3" t="s">
        <v>69</v>
      </c>
    </row>
    <row r="1062" ht="15.75" customHeight="1">
      <c r="A1062" s="3">
        <v>2011.0</v>
      </c>
      <c r="B1062" s="3">
        <v>1.0</v>
      </c>
      <c r="C1062" s="3">
        <v>2011.5</v>
      </c>
      <c r="D1062" s="3">
        <v>11.0</v>
      </c>
      <c r="E1062" s="3">
        <v>1.0</v>
      </c>
      <c r="F1062" s="3">
        <v>0.0</v>
      </c>
      <c r="G1062" s="3" t="s">
        <v>820</v>
      </c>
      <c r="H1062" s="3">
        <v>2.0</v>
      </c>
      <c r="I1062" s="3">
        <v>0.0</v>
      </c>
      <c r="J1062" s="3">
        <v>1.0</v>
      </c>
      <c r="K1062" s="3">
        <v>1.0</v>
      </c>
      <c r="L1062" s="3">
        <v>1.0</v>
      </c>
      <c r="M1062" s="3">
        <v>17.0</v>
      </c>
      <c r="N1062" s="10">
        <v>0.291832</v>
      </c>
      <c r="O1062" s="10">
        <v>0.404781</v>
      </c>
      <c r="P1062" s="10">
        <v>-2.30109</v>
      </c>
      <c r="Q1062" s="3">
        <v>100.0</v>
      </c>
      <c r="R1062" s="3">
        <v>2.00656</v>
      </c>
      <c r="S1062" s="10">
        <v>-9.5478</v>
      </c>
      <c r="T1062" s="10">
        <v>0.801382</v>
      </c>
      <c r="U1062" s="10">
        <v>0.597482</v>
      </c>
      <c r="V1062" s="3" t="s">
        <v>69</v>
      </c>
      <c r="W1062" s="3" t="s">
        <v>69</v>
      </c>
    </row>
    <row r="1063" ht="15.75" customHeight="1">
      <c r="A1063" s="3">
        <v>2011.0</v>
      </c>
      <c r="B1063" s="3">
        <v>1.0</v>
      </c>
      <c r="C1063" s="3">
        <v>2011.5</v>
      </c>
      <c r="D1063" s="3">
        <v>11.0</v>
      </c>
      <c r="E1063" s="3">
        <v>1.0</v>
      </c>
      <c r="F1063" s="3">
        <v>0.0</v>
      </c>
      <c r="G1063" s="3" t="s">
        <v>820</v>
      </c>
      <c r="H1063" s="3">
        <v>2.0</v>
      </c>
      <c r="I1063" s="3">
        <v>0.0</v>
      </c>
      <c r="J1063" s="3">
        <v>1.0</v>
      </c>
      <c r="K1063" s="3">
        <v>1.0</v>
      </c>
      <c r="L1063" s="3">
        <v>1.0</v>
      </c>
      <c r="M1063" s="3">
        <v>22.0</v>
      </c>
      <c r="N1063" s="10">
        <v>0.177485</v>
      </c>
      <c r="O1063" s="10">
        <v>0.3847</v>
      </c>
      <c r="P1063" s="10">
        <v>-4.25909</v>
      </c>
      <c r="Q1063" s="3">
        <v>100.0</v>
      </c>
      <c r="R1063" s="3">
        <v>2.00656</v>
      </c>
      <c r="S1063" s="10">
        <v>-13.7299</v>
      </c>
      <c r="T1063" s="10">
        <v>0.978867</v>
      </c>
      <c r="U1063" s="10">
        <v>0.982182</v>
      </c>
      <c r="V1063" s="3" t="s">
        <v>69</v>
      </c>
      <c r="W1063" s="3" t="s">
        <v>69</v>
      </c>
    </row>
    <row r="1064" ht="15.75" customHeight="1">
      <c r="A1064" s="3">
        <v>2011.0</v>
      </c>
      <c r="B1064" s="3">
        <v>1.0</v>
      </c>
      <c r="C1064" s="3">
        <v>2011.5</v>
      </c>
      <c r="D1064" s="3">
        <v>11.0</v>
      </c>
      <c r="E1064" s="3">
        <v>1.0</v>
      </c>
      <c r="F1064" s="3">
        <v>0.0</v>
      </c>
      <c r="G1064" s="3" t="s">
        <v>820</v>
      </c>
      <c r="H1064" s="3">
        <v>2.0</v>
      </c>
      <c r="I1064" s="3">
        <v>0.0</v>
      </c>
      <c r="J1064" s="3">
        <v>1.0</v>
      </c>
      <c r="K1064" s="3">
        <v>1.0</v>
      </c>
      <c r="L1064" s="3">
        <v>1.0</v>
      </c>
      <c r="M1064" s="3">
        <v>27.0</v>
      </c>
      <c r="N1064" s="10">
        <v>0.0178912</v>
      </c>
      <c r="O1064" s="10">
        <v>0.0160677</v>
      </c>
      <c r="P1064" s="10">
        <v>0.145026</v>
      </c>
      <c r="Q1064" s="3">
        <v>100.0</v>
      </c>
      <c r="R1064" s="3">
        <v>2.00656</v>
      </c>
      <c r="S1064" s="10">
        <v>0.192326</v>
      </c>
      <c r="T1064" s="10">
        <v>0.996758</v>
      </c>
      <c r="U1064" s="10">
        <v>0.99825</v>
      </c>
      <c r="V1064" s="3" t="s">
        <v>69</v>
      </c>
      <c r="W1064" s="3" t="s">
        <v>69</v>
      </c>
    </row>
    <row r="1065" ht="15.75" customHeight="1">
      <c r="A1065" s="3">
        <v>2011.0</v>
      </c>
      <c r="B1065" s="3">
        <v>1.0</v>
      </c>
      <c r="C1065" s="3">
        <v>2011.5</v>
      </c>
      <c r="D1065" s="3">
        <v>11.0</v>
      </c>
      <c r="E1065" s="3">
        <v>1.0</v>
      </c>
      <c r="F1065" s="3">
        <v>0.0</v>
      </c>
      <c r="G1065" s="3" t="s">
        <v>820</v>
      </c>
      <c r="H1065" s="3">
        <v>2.0</v>
      </c>
      <c r="I1065" s="3">
        <v>0.0</v>
      </c>
      <c r="J1065" s="3">
        <v>1.0</v>
      </c>
      <c r="K1065" s="3">
        <v>1.0</v>
      </c>
      <c r="L1065" s="3">
        <v>1.0</v>
      </c>
      <c r="M1065" s="3">
        <v>32.0</v>
      </c>
      <c r="N1065" s="10">
        <v>0.00324124</v>
      </c>
      <c r="O1065" s="10">
        <v>0.00174959</v>
      </c>
      <c r="P1065" s="3">
        <v>0.356925</v>
      </c>
      <c r="Q1065" s="3">
        <v>100.0</v>
      </c>
      <c r="R1065" s="3">
        <v>2.00656</v>
      </c>
      <c r="S1065" s="3">
        <v>0.199846</v>
      </c>
      <c r="T1065" s="10">
        <v>1.0</v>
      </c>
      <c r="U1065" s="10">
        <v>1.0</v>
      </c>
      <c r="V1065" s="3" t="s">
        <v>69</v>
      </c>
      <c r="W1065" s="3" t="s">
        <v>69</v>
      </c>
    </row>
    <row r="1066" ht="15.75" customHeight="1">
      <c r="A1066" s="3">
        <v>2011.0</v>
      </c>
      <c r="B1066" s="3">
        <v>1.0</v>
      </c>
      <c r="C1066" s="3">
        <v>2011.5</v>
      </c>
      <c r="D1066" s="3">
        <v>11.0</v>
      </c>
      <c r="E1066" s="3">
        <v>1.0</v>
      </c>
      <c r="F1066" s="3">
        <v>0.0</v>
      </c>
      <c r="G1066" s="3" t="s">
        <v>820</v>
      </c>
      <c r="H1066" s="3">
        <v>2.0</v>
      </c>
      <c r="I1066" s="3">
        <v>0.0</v>
      </c>
      <c r="J1066" s="3">
        <v>1.0</v>
      </c>
      <c r="K1066" s="3">
        <v>1.0</v>
      </c>
      <c r="L1066" s="3">
        <v>1.0</v>
      </c>
      <c r="M1066" s="3">
        <v>37.0</v>
      </c>
      <c r="N1066" s="10">
        <v>9.99999E-8</v>
      </c>
      <c r="O1066" s="10">
        <v>9.99999E-8</v>
      </c>
      <c r="P1066" s="10">
        <v>-4.18524E-19</v>
      </c>
      <c r="Q1066" s="3">
        <v>100.0</v>
      </c>
      <c r="R1066" s="3">
        <v>2.00656</v>
      </c>
      <c r="S1066" s="10">
        <v>-1.11022E-21</v>
      </c>
      <c r="T1066" s="10">
        <v>1.0</v>
      </c>
      <c r="U1066" s="10">
        <v>1.0</v>
      </c>
      <c r="V1066" s="3" t="s">
        <v>69</v>
      </c>
      <c r="W1066" s="3" t="s">
        <v>69</v>
      </c>
    </row>
    <row r="1067" ht="15.75" customHeight="1">
      <c r="A1067" s="3">
        <v>2011.0</v>
      </c>
      <c r="B1067" s="3">
        <v>1.0</v>
      </c>
      <c r="C1067" s="3">
        <v>2011.5</v>
      </c>
      <c r="D1067" s="3">
        <v>11.0</v>
      </c>
      <c r="E1067" s="3">
        <v>1.0</v>
      </c>
      <c r="F1067" s="3">
        <v>0.0</v>
      </c>
      <c r="G1067" s="3" t="s">
        <v>820</v>
      </c>
      <c r="H1067" s="3">
        <v>2.0</v>
      </c>
      <c r="I1067" s="3">
        <v>0.0</v>
      </c>
      <c r="J1067" s="3">
        <v>1.0</v>
      </c>
      <c r="K1067" s="3">
        <v>1.0</v>
      </c>
      <c r="L1067" s="3">
        <v>1.0</v>
      </c>
      <c r="M1067" s="3">
        <v>42.0</v>
      </c>
      <c r="N1067" s="10">
        <v>9.99999E-8</v>
      </c>
      <c r="O1067" s="10">
        <v>9.99999E-8</v>
      </c>
      <c r="P1067" s="10">
        <v>-4.18524E-19</v>
      </c>
      <c r="Q1067" s="3">
        <v>100.0</v>
      </c>
      <c r="R1067" s="3">
        <v>2.00656</v>
      </c>
      <c r="S1067" s="10">
        <v>-1.11022E-21</v>
      </c>
      <c r="T1067" s="10">
        <v>1.0</v>
      </c>
      <c r="U1067" s="10">
        <v>1.0</v>
      </c>
      <c r="V1067" s="3" t="s">
        <v>69</v>
      </c>
      <c r="W1067" s="3" t="s">
        <v>69</v>
      </c>
    </row>
    <row r="1068" ht="15.75" customHeight="1">
      <c r="A1068" s="3">
        <v>2011.0</v>
      </c>
      <c r="B1068" s="3">
        <v>1.0</v>
      </c>
      <c r="C1068" s="3">
        <v>2011.5</v>
      </c>
      <c r="D1068" s="3">
        <v>11.0</v>
      </c>
      <c r="E1068" s="3">
        <v>1.0</v>
      </c>
      <c r="F1068" s="3">
        <v>0.0</v>
      </c>
      <c r="G1068" s="3" t="s">
        <v>820</v>
      </c>
      <c r="H1068" s="3">
        <v>2.0</v>
      </c>
      <c r="I1068" s="3">
        <v>0.0</v>
      </c>
      <c r="J1068" s="3">
        <v>1.0</v>
      </c>
      <c r="K1068" s="3">
        <v>1.0</v>
      </c>
      <c r="L1068" s="3">
        <v>1.0</v>
      </c>
      <c r="M1068" s="3">
        <v>47.0</v>
      </c>
      <c r="N1068" s="10">
        <v>9.99999E-8</v>
      </c>
      <c r="O1068" s="10">
        <v>9.99999E-8</v>
      </c>
      <c r="P1068" s="10">
        <v>-4.18524E-19</v>
      </c>
      <c r="Q1068" s="3">
        <v>100.0</v>
      </c>
      <c r="R1068" s="3">
        <v>2.00656</v>
      </c>
      <c r="S1068" s="10">
        <v>-1.11022E-21</v>
      </c>
      <c r="T1068" s="10">
        <v>1.0</v>
      </c>
      <c r="U1068" s="10">
        <v>1.0</v>
      </c>
      <c r="V1068" s="3" t="s">
        <v>69</v>
      </c>
      <c r="W1068" s="3" t="s">
        <v>69</v>
      </c>
    </row>
    <row r="1069" ht="15.75" customHeight="1">
      <c r="A1069" s="3">
        <v>2011.0</v>
      </c>
      <c r="B1069" s="3">
        <v>1.0</v>
      </c>
      <c r="C1069" s="3">
        <v>2011.5</v>
      </c>
      <c r="D1069" s="3">
        <v>11.0</v>
      </c>
      <c r="E1069" s="3">
        <v>1.0</v>
      </c>
      <c r="F1069" s="3">
        <v>0.0</v>
      </c>
      <c r="G1069" s="3" t="s">
        <v>820</v>
      </c>
      <c r="H1069" s="3">
        <v>2.0</v>
      </c>
      <c r="I1069" s="3">
        <v>0.0</v>
      </c>
      <c r="J1069" s="3">
        <v>1.0</v>
      </c>
      <c r="K1069" s="3">
        <v>1.0</v>
      </c>
      <c r="L1069" s="3">
        <v>1.0</v>
      </c>
      <c r="M1069" s="3">
        <v>52.0</v>
      </c>
      <c r="N1069" s="10">
        <v>9.99999E-8</v>
      </c>
      <c r="O1069" s="10">
        <v>9.99999E-8</v>
      </c>
      <c r="P1069" s="10">
        <v>-4.18524E-19</v>
      </c>
      <c r="Q1069" s="3">
        <v>100.0</v>
      </c>
      <c r="R1069" s="3">
        <v>2.00656</v>
      </c>
      <c r="S1069" s="10">
        <v>-1.11022E-21</v>
      </c>
      <c r="T1069" s="10">
        <v>1.0</v>
      </c>
      <c r="U1069" s="10">
        <v>1.0</v>
      </c>
      <c r="V1069" s="3" t="s">
        <v>69</v>
      </c>
      <c r="W1069" s="3" t="s">
        <v>69</v>
      </c>
    </row>
    <row r="1070" ht="15.75" customHeight="1">
      <c r="A1070" s="3">
        <v>2011.0</v>
      </c>
      <c r="B1070" s="3">
        <v>1.0</v>
      </c>
      <c r="C1070" s="3">
        <v>2011.5</v>
      </c>
      <c r="D1070" s="3">
        <v>11.0</v>
      </c>
      <c r="E1070" s="3">
        <v>1.0</v>
      </c>
      <c r="F1070" s="3">
        <v>0.0</v>
      </c>
      <c r="G1070" s="3" t="s">
        <v>820</v>
      </c>
      <c r="H1070" s="3">
        <v>2.0</v>
      </c>
      <c r="I1070" s="3">
        <v>0.0</v>
      </c>
      <c r="J1070" s="3">
        <v>1.0</v>
      </c>
      <c r="K1070" s="3">
        <v>1.0</v>
      </c>
      <c r="L1070" s="3">
        <v>1.0</v>
      </c>
      <c r="M1070" s="3">
        <v>57.0</v>
      </c>
      <c r="N1070" s="10">
        <v>9.99999E-8</v>
      </c>
      <c r="O1070" s="10">
        <v>9.99999E-8</v>
      </c>
      <c r="P1070" s="10">
        <v>-4.18524E-19</v>
      </c>
      <c r="Q1070" s="3">
        <v>100.0</v>
      </c>
      <c r="R1070" s="3">
        <v>2.00656</v>
      </c>
      <c r="S1070" s="10">
        <v>-1.11022E-21</v>
      </c>
      <c r="T1070" s="10">
        <v>1.0</v>
      </c>
      <c r="U1070" s="10">
        <v>1.0</v>
      </c>
      <c r="V1070" s="3" t="s">
        <v>69</v>
      </c>
      <c r="W1070" s="3" t="s">
        <v>69</v>
      </c>
    </row>
    <row r="1071" ht="15.75" customHeight="1">
      <c r="A1071" s="3">
        <v>2011.0</v>
      </c>
      <c r="B1071" s="3">
        <v>1.0</v>
      </c>
      <c r="C1071" s="3">
        <v>2011.5</v>
      </c>
      <c r="D1071" s="3">
        <v>11.0</v>
      </c>
      <c r="E1071" s="3">
        <v>1.0</v>
      </c>
      <c r="F1071" s="3">
        <v>0.0</v>
      </c>
      <c r="G1071" s="3" t="s">
        <v>820</v>
      </c>
      <c r="H1071" s="3">
        <v>2.0</v>
      </c>
      <c r="I1071" s="3">
        <v>0.0</v>
      </c>
      <c r="J1071" s="3">
        <v>1.0</v>
      </c>
      <c r="K1071" s="3">
        <v>1.0</v>
      </c>
      <c r="L1071" s="3">
        <v>1.0</v>
      </c>
      <c r="N1071" s="10"/>
      <c r="O1071" s="10"/>
      <c r="T1071" s="10"/>
      <c r="U1071" s="10"/>
    </row>
    <row r="1072" ht="15.75" customHeight="1">
      <c r="A1072" s="3">
        <v>2012.0</v>
      </c>
      <c r="B1072" s="3">
        <v>1.0</v>
      </c>
      <c r="C1072" s="3">
        <v>2012.5</v>
      </c>
      <c r="D1072" s="3">
        <v>11.0</v>
      </c>
      <c r="E1072" s="3">
        <v>1.0</v>
      </c>
      <c r="F1072" s="3">
        <v>0.0</v>
      </c>
      <c r="G1072" s="3" t="s">
        <v>820</v>
      </c>
      <c r="H1072" s="3">
        <v>2.0</v>
      </c>
      <c r="I1072" s="3">
        <v>0.0</v>
      </c>
      <c r="J1072" s="3">
        <v>1.0</v>
      </c>
      <c r="K1072" s="3">
        <v>1.0</v>
      </c>
      <c r="L1072" s="3">
        <v>1.0</v>
      </c>
      <c r="M1072" s="3">
        <v>2.0</v>
      </c>
      <c r="N1072" s="10">
        <v>0.137951</v>
      </c>
      <c r="O1072" s="10">
        <v>9.99999E-8</v>
      </c>
      <c r="P1072" s="3">
        <v>4362.41</v>
      </c>
      <c r="Q1072" s="3">
        <v>100.0</v>
      </c>
      <c r="R1072" s="3">
        <v>1.39765</v>
      </c>
      <c r="S1072" s="3">
        <v>195.025</v>
      </c>
      <c r="T1072" s="10">
        <v>0.137951</v>
      </c>
      <c r="U1072" s="10">
        <v>9.99999E-8</v>
      </c>
      <c r="V1072" s="3" t="s">
        <v>69</v>
      </c>
      <c r="W1072" s="3" t="s">
        <v>69</v>
      </c>
    </row>
    <row r="1073" ht="15.75" customHeight="1">
      <c r="A1073" s="3">
        <v>2012.0</v>
      </c>
      <c r="B1073" s="3">
        <v>1.0</v>
      </c>
      <c r="C1073" s="3">
        <v>2012.5</v>
      </c>
      <c r="D1073" s="3">
        <v>11.0</v>
      </c>
      <c r="E1073" s="3">
        <v>1.0</v>
      </c>
      <c r="F1073" s="3">
        <v>0.0</v>
      </c>
      <c r="G1073" s="3" t="s">
        <v>820</v>
      </c>
      <c r="H1073" s="3">
        <v>2.0</v>
      </c>
      <c r="I1073" s="3">
        <v>0.0</v>
      </c>
      <c r="J1073" s="3">
        <v>1.0</v>
      </c>
      <c r="K1073" s="3">
        <v>1.0</v>
      </c>
      <c r="L1073" s="3">
        <v>1.0</v>
      </c>
      <c r="M1073" s="3">
        <v>7.0</v>
      </c>
      <c r="N1073" s="10">
        <v>0.220528</v>
      </c>
      <c r="O1073" s="10">
        <v>0.174663</v>
      </c>
      <c r="P1073" s="3">
        <v>1.208</v>
      </c>
      <c r="Q1073" s="3">
        <v>100.0</v>
      </c>
      <c r="R1073" s="3">
        <v>1.39765</v>
      </c>
      <c r="S1073" s="3">
        <v>5.142</v>
      </c>
      <c r="T1073" s="10">
        <v>0.35848</v>
      </c>
      <c r="U1073" s="10">
        <v>0.174663</v>
      </c>
      <c r="V1073" s="3" t="s">
        <v>69</v>
      </c>
      <c r="W1073" s="3" t="s">
        <v>69</v>
      </c>
    </row>
    <row r="1074" ht="15.75" customHeight="1">
      <c r="A1074" s="3">
        <v>2012.0</v>
      </c>
      <c r="B1074" s="3">
        <v>1.0</v>
      </c>
      <c r="C1074" s="3">
        <v>2012.5</v>
      </c>
      <c r="D1074" s="3">
        <v>11.0</v>
      </c>
      <c r="E1074" s="3">
        <v>1.0</v>
      </c>
      <c r="F1074" s="3">
        <v>0.0</v>
      </c>
      <c r="G1074" s="3" t="s">
        <v>820</v>
      </c>
      <c r="H1074" s="3">
        <v>2.0</v>
      </c>
      <c r="I1074" s="3">
        <v>0.0</v>
      </c>
      <c r="J1074" s="3">
        <v>1.0</v>
      </c>
      <c r="K1074" s="3">
        <v>1.0</v>
      </c>
      <c r="L1074" s="3">
        <v>1.0</v>
      </c>
      <c r="M1074" s="3">
        <v>12.0</v>
      </c>
      <c r="N1074" s="10">
        <v>0.470748</v>
      </c>
      <c r="O1074" s="10">
        <v>9.99999E-8</v>
      </c>
      <c r="P1074" s="3">
        <v>14886.4</v>
      </c>
      <c r="Q1074" s="3">
        <v>100.0</v>
      </c>
      <c r="R1074" s="3">
        <v>1.39765</v>
      </c>
      <c r="S1074" s="3">
        <v>723.289</v>
      </c>
      <c r="T1074" s="10">
        <v>0.829228</v>
      </c>
      <c r="U1074" s="10">
        <v>0.174663</v>
      </c>
      <c r="V1074" s="3" t="s">
        <v>69</v>
      </c>
      <c r="W1074" s="3" t="s">
        <v>69</v>
      </c>
    </row>
    <row r="1075" ht="15.75" customHeight="1">
      <c r="A1075" s="3">
        <v>2012.0</v>
      </c>
      <c r="B1075" s="3">
        <v>1.0</v>
      </c>
      <c r="C1075" s="3">
        <v>2012.5</v>
      </c>
      <c r="D1075" s="3">
        <v>11.0</v>
      </c>
      <c r="E1075" s="3">
        <v>1.0</v>
      </c>
      <c r="F1075" s="3">
        <v>0.0</v>
      </c>
      <c r="G1075" s="3" t="s">
        <v>820</v>
      </c>
      <c r="H1075" s="3">
        <v>2.0</v>
      </c>
      <c r="I1075" s="3">
        <v>0.0</v>
      </c>
      <c r="J1075" s="3">
        <v>1.0</v>
      </c>
      <c r="K1075" s="3">
        <v>1.0</v>
      </c>
      <c r="L1075" s="3">
        <v>1.0</v>
      </c>
      <c r="M1075" s="3">
        <v>17.0</v>
      </c>
      <c r="N1075" s="10">
        <v>0.10163</v>
      </c>
      <c r="O1075" s="10">
        <v>0.438502</v>
      </c>
      <c r="P1075" s="10">
        <v>-6.78899</v>
      </c>
      <c r="Q1075" s="3">
        <v>100.0</v>
      </c>
      <c r="R1075" s="3">
        <v>1.39765</v>
      </c>
      <c r="S1075" s="10">
        <v>-14.8586</v>
      </c>
      <c r="T1075" s="10">
        <v>0.930858</v>
      </c>
      <c r="U1075" s="10">
        <v>0.613165</v>
      </c>
      <c r="V1075" s="3" t="s">
        <v>69</v>
      </c>
      <c r="W1075" s="3" t="s">
        <v>69</v>
      </c>
    </row>
    <row r="1076" ht="15.75" customHeight="1">
      <c r="A1076" s="3">
        <v>2012.0</v>
      </c>
      <c r="B1076" s="3">
        <v>1.0</v>
      </c>
      <c r="C1076" s="3">
        <v>2012.5</v>
      </c>
      <c r="D1076" s="3">
        <v>11.0</v>
      </c>
      <c r="E1076" s="3">
        <v>1.0</v>
      </c>
      <c r="F1076" s="3">
        <v>0.0</v>
      </c>
      <c r="G1076" s="3" t="s">
        <v>820</v>
      </c>
      <c r="H1076" s="3">
        <v>2.0</v>
      </c>
      <c r="I1076" s="3">
        <v>0.0</v>
      </c>
      <c r="J1076" s="3">
        <v>1.0</v>
      </c>
      <c r="K1076" s="3">
        <v>1.0</v>
      </c>
      <c r="L1076" s="3">
        <v>1.0</v>
      </c>
      <c r="M1076" s="3">
        <v>22.0</v>
      </c>
      <c r="N1076" s="10">
        <v>0.0576873</v>
      </c>
      <c r="O1076" s="10">
        <v>0.373679</v>
      </c>
      <c r="P1076" s="3">
        <v>-6.53173</v>
      </c>
      <c r="Q1076" s="3">
        <v>100.0</v>
      </c>
      <c r="R1076" s="3">
        <v>1.39765</v>
      </c>
      <c r="S1076" s="3">
        <v>-10.7781</v>
      </c>
      <c r="T1076" s="10">
        <v>0.988546</v>
      </c>
      <c r="U1076" s="10">
        <v>0.986845</v>
      </c>
      <c r="V1076" s="3" t="s">
        <v>69</v>
      </c>
      <c r="W1076" s="3" t="s">
        <v>69</v>
      </c>
    </row>
    <row r="1077" ht="15.75" customHeight="1">
      <c r="A1077" s="3">
        <v>2012.0</v>
      </c>
      <c r="B1077" s="3">
        <v>1.0</v>
      </c>
      <c r="C1077" s="3">
        <v>2012.5</v>
      </c>
      <c r="D1077" s="3">
        <v>11.0</v>
      </c>
      <c r="E1077" s="3">
        <v>1.0</v>
      </c>
      <c r="F1077" s="3">
        <v>0.0</v>
      </c>
      <c r="G1077" s="3" t="s">
        <v>820</v>
      </c>
      <c r="H1077" s="3">
        <v>2.0</v>
      </c>
      <c r="I1077" s="3">
        <v>0.0</v>
      </c>
      <c r="J1077" s="3">
        <v>1.0</v>
      </c>
      <c r="K1077" s="3">
        <v>1.0</v>
      </c>
      <c r="L1077" s="3">
        <v>1.0</v>
      </c>
      <c r="M1077" s="3">
        <v>27.0</v>
      </c>
      <c r="N1077" s="10">
        <v>0.0114538</v>
      </c>
      <c r="O1077" s="10">
        <v>0.0116789</v>
      </c>
      <c r="P1077" s="3">
        <v>-0.0209534</v>
      </c>
      <c r="Q1077" s="3">
        <v>100.0</v>
      </c>
      <c r="R1077" s="3">
        <v>1.39765</v>
      </c>
      <c r="S1077" s="3">
        <v>-0.0222932</v>
      </c>
      <c r="T1077" s="10">
        <v>0.999999</v>
      </c>
      <c r="U1077" s="10">
        <v>0.998524</v>
      </c>
      <c r="V1077" s="3" t="s">
        <v>69</v>
      </c>
      <c r="W1077" s="3" t="s">
        <v>69</v>
      </c>
    </row>
    <row r="1078" ht="15.75" customHeight="1">
      <c r="A1078" s="3">
        <v>2012.0</v>
      </c>
      <c r="B1078" s="3">
        <v>1.0</v>
      </c>
      <c r="C1078" s="3">
        <v>2012.5</v>
      </c>
      <c r="D1078" s="3">
        <v>11.0</v>
      </c>
      <c r="E1078" s="3">
        <v>1.0</v>
      </c>
      <c r="F1078" s="3">
        <v>0.0</v>
      </c>
      <c r="G1078" s="3" t="s">
        <v>820</v>
      </c>
      <c r="H1078" s="3">
        <v>2.0</v>
      </c>
      <c r="I1078" s="3">
        <v>0.0</v>
      </c>
      <c r="J1078" s="3">
        <v>1.0</v>
      </c>
      <c r="K1078" s="3">
        <v>1.0</v>
      </c>
      <c r="L1078" s="3">
        <v>1.0</v>
      </c>
      <c r="M1078" s="3">
        <v>32.0</v>
      </c>
      <c r="N1078" s="10">
        <v>9.99999E-8</v>
      </c>
      <c r="O1078" s="10">
        <v>0.00147593</v>
      </c>
      <c r="P1078" s="3">
        <v>-0.384436</v>
      </c>
      <c r="Q1078" s="3">
        <v>100.0</v>
      </c>
      <c r="R1078" s="3">
        <v>1.39765</v>
      </c>
      <c r="S1078" s="10">
        <v>-9.59962E-5</v>
      </c>
      <c r="T1078" s="10">
        <v>1.0</v>
      </c>
      <c r="U1078" s="10">
        <v>1.0</v>
      </c>
      <c r="V1078" s="3" t="s">
        <v>69</v>
      </c>
      <c r="W1078" s="3" t="s">
        <v>69</v>
      </c>
    </row>
    <row r="1079" ht="15.75" customHeight="1">
      <c r="A1079" s="3">
        <v>2012.0</v>
      </c>
      <c r="B1079" s="3">
        <v>1.0</v>
      </c>
      <c r="C1079" s="3">
        <v>2012.5</v>
      </c>
      <c r="D1079" s="3">
        <v>11.0</v>
      </c>
      <c r="E1079" s="3">
        <v>1.0</v>
      </c>
      <c r="F1079" s="3">
        <v>0.0</v>
      </c>
      <c r="G1079" s="3" t="s">
        <v>820</v>
      </c>
      <c r="H1079" s="3">
        <v>2.0</v>
      </c>
      <c r="I1079" s="3">
        <v>0.0</v>
      </c>
      <c r="J1079" s="3">
        <v>1.0</v>
      </c>
      <c r="K1079" s="3">
        <v>1.0</v>
      </c>
      <c r="L1079" s="3">
        <v>1.0</v>
      </c>
      <c r="M1079" s="3">
        <v>37.0</v>
      </c>
      <c r="N1079" s="10">
        <v>9.99999E-8</v>
      </c>
      <c r="O1079" s="10">
        <v>9.99999E-8</v>
      </c>
      <c r="P1079" s="10">
        <v>0.0</v>
      </c>
      <c r="Q1079" s="3">
        <v>100.0</v>
      </c>
      <c r="R1079" s="3">
        <v>1.39765</v>
      </c>
      <c r="S1079" s="10">
        <v>0.0</v>
      </c>
      <c r="T1079" s="10">
        <v>1.0</v>
      </c>
      <c r="U1079" s="10">
        <v>1.0</v>
      </c>
      <c r="V1079" s="3" t="s">
        <v>69</v>
      </c>
      <c r="W1079" s="3" t="s">
        <v>69</v>
      </c>
    </row>
    <row r="1080" ht="15.75" customHeight="1">
      <c r="A1080" s="3">
        <v>2012.0</v>
      </c>
      <c r="B1080" s="3">
        <v>1.0</v>
      </c>
      <c r="C1080" s="3">
        <v>2012.5</v>
      </c>
      <c r="D1080" s="3">
        <v>11.0</v>
      </c>
      <c r="E1080" s="3">
        <v>1.0</v>
      </c>
      <c r="F1080" s="3">
        <v>0.0</v>
      </c>
      <c r="G1080" s="3" t="s">
        <v>820</v>
      </c>
      <c r="H1080" s="3">
        <v>2.0</v>
      </c>
      <c r="I1080" s="3">
        <v>0.0</v>
      </c>
      <c r="J1080" s="3">
        <v>1.0</v>
      </c>
      <c r="K1080" s="3">
        <v>1.0</v>
      </c>
      <c r="L1080" s="3">
        <v>1.0</v>
      </c>
      <c r="M1080" s="3">
        <v>42.0</v>
      </c>
      <c r="N1080" s="10">
        <v>9.99999E-8</v>
      </c>
      <c r="O1080" s="10">
        <v>9.99999E-8</v>
      </c>
      <c r="P1080" s="10">
        <v>0.0</v>
      </c>
      <c r="Q1080" s="3">
        <v>100.0</v>
      </c>
      <c r="R1080" s="3">
        <v>1.39765</v>
      </c>
      <c r="S1080" s="10">
        <v>0.0</v>
      </c>
      <c r="T1080" s="10">
        <v>1.0</v>
      </c>
      <c r="U1080" s="10">
        <v>1.0</v>
      </c>
      <c r="V1080" s="3" t="s">
        <v>69</v>
      </c>
      <c r="W1080" s="3" t="s">
        <v>69</v>
      </c>
    </row>
    <row r="1081" ht="15.75" customHeight="1">
      <c r="A1081" s="3">
        <v>2012.0</v>
      </c>
      <c r="B1081" s="3">
        <v>1.0</v>
      </c>
      <c r="C1081" s="3">
        <v>2012.5</v>
      </c>
      <c r="D1081" s="3">
        <v>11.0</v>
      </c>
      <c r="E1081" s="3">
        <v>1.0</v>
      </c>
      <c r="F1081" s="3">
        <v>0.0</v>
      </c>
      <c r="G1081" s="3" t="s">
        <v>820</v>
      </c>
      <c r="H1081" s="3">
        <v>2.0</v>
      </c>
      <c r="I1081" s="3">
        <v>0.0</v>
      </c>
      <c r="J1081" s="3">
        <v>1.0</v>
      </c>
      <c r="K1081" s="3">
        <v>1.0</v>
      </c>
      <c r="L1081" s="3">
        <v>1.0</v>
      </c>
      <c r="M1081" s="3">
        <v>47.0</v>
      </c>
      <c r="N1081" s="10">
        <v>9.99999E-8</v>
      </c>
      <c r="O1081" s="10">
        <v>9.99999E-8</v>
      </c>
      <c r="P1081" s="10">
        <v>0.0</v>
      </c>
      <c r="Q1081" s="3">
        <v>100.0</v>
      </c>
      <c r="R1081" s="3">
        <v>1.39765</v>
      </c>
      <c r="S1081" s="10">
        <v>0.0</v>
      </c>
      <c r="T1081" s="10">
        <v>1.0</v>
      </c>
      <c r="U1081" s="10">
        <v>1.0</v>
      </c>
      <c r="V1081" s="3" t="s">
        <v>69</v>
      </c>
      <c r="W1081" s="3" t="s">
        <v>69</v>
      </c>
    </row>
    <row r="1082" ht="15.75" customHeight="1">
      <c r="A1082" s="3">
        <v>2012.0</v>
      </c>
      <c r="B1082" s="3">
        <v>1.0</v>
      </c>
      <c r="C1082" s="3">
        <v>2012.5</v>
      </c>
      <c r="D1082" s="3">
        <v>11.0</v>
      </c>
      <c r="E1082" s="3">
        <v>1.0</v>
      </c>
      <c r="F1082" s="3">
        <v>0.0</v>
      </c>
      <c r="G1082" s="3" t="s">
        <v>820</v>
      </c>
      <c r="H1082" s="3">
        <v>2.0</v>
      </c>
      <c r="I1082" s="3">
        <v>0.0</v>
      </c>
      <c r="J1082" s="3">
        <v>1.0</v>
      </c>
      <c r="K1082" s="3">
        <v>1.0</v>
      </c>
      <c r="L1082" s="3">
        <v>1.0</v>
      </c>
      <c r="M1082" s="3">
        <v>52.0</v>
      </c>
      <c r="N1082" s="10">
        <v>9.99999E-8</v>
      </c>
      <c r="O1082" s="10">
        <v>9.99999E-8</v>
      </c>
      <c r="P1082" s="10">
        <v>0.0</v>
      </c>
      <c r="Q1082" s="3">
        <v>100.0</v>
      </c>
      <c r="R1082" s="3">
        <v>1.39765</v>
      </c>
      <c r="S1082" s="10">
        <v>0.0</v>
      </c>
      <c r="T1082" s="10">
        <v>1.0</v>
      </c>
      <c r="U1082" s="10">
        <v>1.0</v>
      </c>
      <c r="V1082" s="3" t="s">
        <v>69</v>
      </c>
      <c r="W1082" s="3" t="s">
        <v>69</v>
      </c>
    </row>
    <row r="1083" ht="15.75" customHeight="1">
      <c r="A1083" s="3">
        <v>2012.0</v>
      </c>
      <c r="B1083" s="3">
        <v>1.0</v>
      </c>
      <c r="C1083" s="3">
        <v>2012.5</v>
      </c>
      <c r="D1083" s="3">
        <v>11.0</v>
      </c>
      <c r="E1083" s="3">
        <v>1.0</v>
      </c>
      <c r="F1083" s="3">
        <v>0.0</v>
      </c>
      <c r="G1083" s="3" t="s">
        <v>820</v>
      </c>
      <c r="H1083" s="3">
        <v>2.0</v>
      </c>
      <c r="I1083" s="3">
        <v>0.0</v>
      </c>
      <c r="J1083" s="3">
        <v>1.0</v>
      </c>
      <c r="K1083" s="3">
        <v>1.0</v>
      </c>
      <c r="L1083" s="3">
        <v>1.0</v>
      </c>
      <c r="M1083" s="3">
        <v>57.0</v>
      </c>
      <c r="N1083" s="10">
        <v>9.99999E-8</v>
      </c>
      <c r="O1083" s="10">
        <v>9.99999E-8</v>
      </c>
      <c r="P1083" s="10">
        <v>0.0</v>
      </c>
      <c r="Q1083" s="3">
        <v>100.0</v>
      </c>
      <c r="R1083" s="3">
        <v>1.39765</v>
      </c>
      <c r="S1083" s="10">
        <v>0.0</v>
      </c>
      <c r="T1083" s="10">
        <v>1.0</v>
      </c>
      <c r="U1083" s="10">
        <v>1.0</v>
      </c>
      <c r="V1083" s="3" t="s">
        <v>69</v>
      </c>
      <c r="W1083" s="3" t="s">
        <v>69</v>
      </c>
    </row>
    <row r="1084" ht="15.75" customHeight="1">
      <c r="A1084" s="3">
        <v>2012.0</v>
      </c>
      <c r="B1084" s="3">
        <v>1.0</v>
      </c>
      <c r="C1084" s="3">
        <v>2012.5</v>
      </c>
      <c r="D1084" s="3">
        <v>11.0</v>
      </c>
      <c r="E1084" s="3">
        <v>1.0</v>
      </c>
      <c r="F1084" s="3">
        <v>0.0</v>
      </c>
      <c r="G1084" s="3" t="s">
        <v>820</v>
      </c>
      <c r="H1084" s="3">
        <v>2.0</v>
      </c>
      <c r="I1084" s="3">
        <v>0.0</v>
      </c>
      <c r="J1084" s="3">
        <v>1.0</v>
      </c>
      <c r="K1084" s="3">
        <v>1.0</v>
      </c>
      <c r="L1084" s="3">
        <v>1.0</v>
      </c>
      <c r="N1084" s="10"/>
      <c r="O1084" s="10"/>
      <c r="P1084" s="10"/>
      <c r="S1084" s="10"/>
      <c r="T1084" s="10"/>
      <c r="U1084" s="10"/>
    </row>
    <row r="1085" ht="15.75" customHeight="1">
      <c r="A1085" s="3">
        <v>2013.0</v>
      </c>
      <c r="B1085" s="3">
        <v>1.0</v>
      </c>
      <c r="C1085" s="3">
        <v>2013.5</v>
      </c>
      <c r="D1085" s="3">
        <v>11.0</v>
      </c>
      <c r="E1085" s="3">
        <v>1.0</v>
      </c>
      <c r="F1085" s="3">
        <v>0.0</v>
      </c>
      <c r="G1085" s="3" t="s">
        <v>820</v>
      </c>
      <c r="H1085" s="3">
        <v>2.0</v>
      </c>
      <c r="I1085" s="3">
        <v>0.0</v>
      </c>
      <c r="J1085" s="3">
        <v>1.0</v>
      </c>
      <c r="K1085" s="3">
        <v>1.0</v>
      </c>
      <c r="L1085" s="3">
        <v>1.0</v>
      </c>
      <c r="M1085" s="3">
        <v>2.0</v>
      </c>
      <c r="N1085" s="10">
        <v>0.0347827</v>
      </c>
      <c r="O1085" s="10">
        <v>9.99999E-8</v>
      </c>
      <c r="P1085" s="10">
        <v>1099.92</v>
      </c>
      <c r="Q1085" s="3">
        <v>100.0</v>
      </c>
      <c r="R1085" s="3">
        <v>1.03689</v>
      </c>
      <c r="S1085" s="10">
        <v>44.3808</v>
      </c>
      <c r="T1085" s="10">
        <v>0.0347827</v>
      </c>
      <c r="U1085" s="10">
        <v>9.99999E-8</v>
      </c>
      <c r="V1085" s="3" t="s">
        <v>69</v>
      </c>
      <c r="W1085" s="3" t="s">
        <v>69</v>
      </c>
    </row>
    <row r="1086" ht="15.75" customHeight="1">
      <c r="A1086" s="3">
        <v>2013.0</v>
      </c>
      <c r="B1086" s="3">
        <v>1.0</v>
      </c>
      <c r="C1086" s="3">
        <v>2013.5</v>
      </c>
      <c r="D1086" s="3">
        <v>11.0</v>
      </c>
      <c r="E1086" s="3">
        <v>1.0</v>
      </c>
      <c r="F1086" s="3">
        <v>0.0</v>
      </c>
      <c r="G1086" s="3" t="s">
        <v>820</v>
      </c>
      <c r="H1086" s="3">
        <v>2.0</v>
      </c>
      <c r="I1086" s="3">
        <v>0.0</v>
      </c>
      <c r="J1086" s="3">
        <v>1.0</v>
      </c>
      <c r="K1086" s="3">
        <v>1.0</v>
      </c>
      <c r="L1086" s="3">
        <v>1.0</v>
      </c>
      <c r="M1086" s="3">
        <v>7.0</v>
      </c>
      <c r="N1086" s="10">
        <v>0.0427174</v>
      </c>
      <c r="O1086" s="10">
        <v>0.132641</v>
      </c>
      <c r="P1086" s="10">
        <v>-2.65116</v>
      </c>
      <c r="Q1086" s="3">
        <v>100.0</v>
      </c>
      <c r="R1086" s="3">
        <v>1.03689</v>
      </c>
      <c r="S1086" s="10">
        <v>-4.84006</v>
      </c>
      <c r="T1086" s="10">
        <v>0.0775001</v>
      </c>
      <c r="U1086" s="10">
        <v>0.132641</v>
      </c>
      <c r="V1086" s="3" t="s">
        <v>69</v>
      </c>
      <c r="W1086" s="3" t="s">
        <v>69</v>
      </c>
    </row>
    <row r="1087" ht="15.75" customHeight="1">
      <c r="A1087" s="3">
        <v>2013.0</v>
      </c>
      <c r="B1087" s="3">
        <v>1.0</v>
      </c>
      <c r="C1087" s="3">
        <v>2013.5</v>
      </c>
      <c r="D1087" s="3">
        <v>11.0</v>
      </c>
      <c r="E1087" s="3">
        <v>1.0</v>
      </c>
      <c r="F1087" s="3">
        <v>0.0</v>
      </c>
      <c r="G1087" s="3" t="s">
        <v>820</v>
      </c>
      <c r="H1087" s="3">
        <v>2.0</v>
      </c>
      <c r="I1087" s="3">
        <v>0.0</v>
      </c>
      <c r="J1087" s="3">
        <v>1.0</v>
      </c>
      <c r="K1087" s="3">
        <v>1.0</v>
      </c>
      <c r="L1087" s="3">
        <v>1.0</v>
      </c>
      <c r="M1087" s="3">
        <v>12.0</v>
      </c>
      <c r="N1087" s="10">
        <v>0.640923</v>
      </c>
      <c r="O1087" s="10">
        <v>9.99999E-8</v>
      </c>
      <c r="P1087" s="10">
        <v>20267.8</v>
      </c>
      <c r="Q1087" s="3">
        <v>100.0</v>
      </c>
      <c r="R1087" s="3">
        <v>1.03689</v>
      </c>
      <c r="S1087" s="10">
        <v>1004.54</v>
      </c>
      <c r="T1087" s="10">
        <v>0.718423</v>
      </c>
      <c r="U1087" s="10">
        <v>0.132641</v>
      </c>
      <c r="V1087" s="3" t="s">
        <v>69</v>
      </c>
      <c r="W1087" s="3" t="s">
        <v>69</v>
      </c>
    </row>
    <row r="1088" ht="15.75" customHeight="1">
      <c r="A1088" s="3">
        <v>2013.0</v>
      </c>
      <c r="B1088" s="3">
        <v>1.0</v>
      </c>
      <c r="C1088" s="3">
        <v>2013.5</v>
      </c>
      <c r="D1088" s="3">
        <v>11.0</v>
      </c>
      <c r="E1088" s="3">
        <v>1.0</v>
      </c>
      <c r="F1088" s="3">
        <v>0.0</v>
      </c>
      <c r="G1088" s="3" t="s">
        <v>820</v>
      </c>
      <c r="H1088" s="3">
        <v>2.0</v>
      </c>
      <c r="I1088" s="3">
        <v>0.0</v>
      </c>
      <c r="J1088" s="3">
        <v>1.0</v>
      </c>
      <c r="K1088" s="3">
        <v>1.0</v>
      </c>
      <c r="L1088" s="3">
        <v>1.0</v>
      </c>
      <c r="M1088" s="3">
        <v>17.0</v>
      </c>
      <c r="N1088" s="10">
        <v>0.187609</v>
      </c>
      <c r="O1088" s="10">
        <v>0.425059</v>
      </c>
      <c r="P1088" s="10">
        <v>-4.80327</v>
      </c>
      <c r="Q1088" s="3">
        <v>100.0</v>
      </c>
      <c r="R1088" s="3">
        <v>1.03689</v>
      </c>
      <c r="S1088" s="10">
        <v>-15.344</v>
      </c>
      <c r="T1088" s="10">
        <v>0.906032</v>
      </c>
      <c r="U1088" s="10">
        <v>0.5577</v>
      </c>
      <c r="V1088" s="3" t="s">
        <v>69</v>
      </c>
      <c r="W1088" s="3" t="s">
        <v>69</v>
      </c>
    </row>
    <row r="1089" ht="15.75" customHeight="1">
      <c r="A1089" s="3">
        <v>2013.0</v>
      </c>
      <c r="B1089" s="3">
        <v>1.0</v>
      </c>
      <c r="C1089" s="3">
        <v>2013.5</v>
      </c>
      <c r="D1089" s="3">
        <v>11.0</v>
      </c>
      <c r="E1089" s="3">
        <v>1.0</v>
      </c>
      <c r="F1089" s="3">
        <v>0.0</v>
      </c>
      <c r="G1089" s="3" t="s">
        <v>820</v>
      </c>
      <c r="H1089" s="3">
        <v>2.0</v>
      </c>
      <c r="I1089" s="3">
        <v>0.0</v>
      </c>
      <c r="J1089" s="3">
        <v>1.0</v>
      </c>
      <c r="K1089" s="3">
        <v>1.0</v>
      </c>
      <c r="L1089" s="3">
        <v>1.0</v>
      </c>
      <c r="M1089" s="3">
        <v>22.0</v>
      </c>
      <c r="N1089" s="10">
        <v>0.0885326</v>
      </c>
      <c r="O1089" s="10">
        <v>0.431126</v>
      </c>
      <c r="P1089" s="10">
        <v>-6.9178</v>
      </c>
      <c r="Q1089" s="3">
        <v>100.0</v>
      </c>
      <c r="R1089" s="3">
        <v>1.03689</v>
      </c>
      <c r="S1089" s="10">
        <v>-14.015</v>
      </c>
      <c r="T1089" s="10">
        <v>0.994565</v>
      </c>
      <c r="U1089" s="10">
        <v>0.988826</v>
      </c>
      <c r="V1089" s="3" t="s">
        <v>69</v>
      </c>
      <c r="W1089" s="3" t="s">
        <v>69</v>
      </c>
    </row>
    <row r="1090" ht="15.75" customHeight="1">
      <c r="A1090" s="3">
        <v>2013.0</v>
      </c>
      <c r="B1090" s="3">
        <v>1.0</v>
      </c>
      <c r="C1090" s="3">
        <v>2013.5</v>
      </c>
      <c r="D1090" s="3">
        <v>11.0</v>
      </c>
      <c r="E1090" s="3">
        <v>1.0</v>
      </c>
      <c r="F1090" s="3">
        <v>0.0</v>
      </c>
      <c r="G1090" s="3" t="s">
        <v>820</v>
      </c>
      <c r="H1090" s="3">
        <v>2.0</v>
      </c>
      <c r="I1090" s="3">
        <v>0.0</v>
      </c>
      <c r="J1090" s="3">
        <v>1.0</v>
      </c>
      <c r="K1090" s="3">
        <v>1.0</v>
      </c>
      <c r="L1090" s="3">
        <v>1.0</v>
      </c>
      <c r="M1090" s="3">
        <v>27.0</v>
      </c>
      <c r="N1090" s="10">
        <v>0.00434792</v>
      </c>
      <c r="O1090" s="10">
        <v>0.00959151</v>
      </c>
      <c r="P1090" s="3">
        <v>-0.537995</v>
      </c>
      <c r="Q1090" s="3">
        <v>100.0</v>
      </c>
      <c r="R1090" s="3">
        <v>1.03689</v>
      </c>
      <c r="S1090" s="3">
        <v>-0.343999</v>
      </c>
      <c r="T1090" s="10">
        <v>0.998912</v>
      </c>
      <c r="U1090" s="10">
        <v>0.998418</v>
      </c>
      <c r="V1090" s="3" t="s">
        <v>69</v>
      </c>
      <c r="W1090" s="3" t="s">
        <v>69</v>
      </c>
    </row>
    <row r="1091" ht="15.75" customHeight="1">
      <c r="A1091" s="3">
        <v>2013.0</v>
      </c>
      <c r="B1091" s="3">
        <v>1.0</v>
      </c>
      <c r="C1091" s="3">
        <v>2013.5</v>
      </c>
      <c r="D1091" s="3">
        <v>11.0</v>
      </c>
      <c r="E1091" s="3">
        <v>1.0</v>
      </c>
      <c r="F1091" s="3">
        <v>0.0</v>
      </c>
      <c r="G1091" s="3" t="s">
        <v>820</v>
      </c>
      <c r="H1091" s="3">
        <v>2.0</v>
      </c>
      <c r="I1091" s="3">
        <v>0.0</v>
      </c>
      <c r="J1091" s="3">
        <v>1.0</v>
      </c>
      <c r="K1091" s="3">
        <v>1.0</v>
      </c>
      <c r="L1091" s="3">
        <v>1.0</v>
      </c>
      <c r="M1091" s="3">
        <v>32.0</v>
      </c>
      <c r="N1091" s="10">
        <v>0.00108706</v>
      </c>
      <c r="O1091" s="10">
        <v>0.00158199</v>
      </c>
      <c r="P1091" s="10">
        <v>-0.124534</v>
      </c>
      <c r="Q1091" s="3">
        <v>100.0</v>
      </c>
      <c r="R1091" s="3">
        <v>1.03689</v>
      </c>
      <c r="S1091" s="10">
        <v>-0.0407873</v>
      </c>
      <c r="T1091" s="10">
        <v>1.0</v>
      </c>
      <c r="U1091" s="10">
        <v>1.0</v>
      </c>
      <c r="V1091" s="3" t="s">
        <v>69</v>
      </c>
      <c r="W1091" s="3" t="s">
        <v>69</v>
      </c>
    </row>
    <row r="1092" ht="15.75" customHeight="1">
      <c r="A1092" s="3">
        <v>2013.0</v>
      </c>
      <c r="B1092" s="3">
        <v>1.0</v>
      </c>
      <c r="C1092" s="3">
        <v>2013.5</v>
      </c>
      <c r="D1092" s="3">
        <v>11.0</v>
      </c>
      <c r="E1092" s="3">
        <v>1.0</v>
      </c>
      <c r="F1092" s="3">
        <v>0.0</v>
      </c>
      <c r="G1092" s="3" t="s">
        <v>820</v>
      </c>
      <c r="H1092" s="3">
        <v>2.0</v>
      </c>
      <c r="I1092" s="3">
        <v>0.0</v>
      </c>
      <c r="J1092" s="3">
        <v>1.0</v>
      </c>
      <c r="K1092" s="3">
        <v>1.0</v>
      </c>
      <c r="L1092" s="3">
        <v>1.0</v>
      </c>
      <c r="M1092" s="3">
        <v>37.0</v>
      </c>
      <c r="N1092" s="10">
        <v>9.99999E-8</v>
      </c>
      <c r="O1092" s="10">
        <v>9.99999E-8</v>
      </c>
      <c r="P1092" s="10">
        <v>1.6741E-18</v>
      </c>
      <c r="Q1092" s="3">
        <v>100.0</v>
      </c>
      <c r="R1092" s="3">
        <v>1.03689</v>
      </c>
      <c r="S1092" s="10">
        <v>4.44089E-21</v>
      </c>
      <c r="T1092" s="10">
        <v>1.0</v>
      </c>
      <c r="U1092" s="10">
        <v>1.0</v>
      </c>
      <c r="V1092" s="3" t="s">
        <v>69</v>
      </c>
      <c r="W1092" s="3" t="s">
        <v>69</v>
      </c>
    </row>
    <row r="1093" ht="15.75" customHeight="1">
      <c r="A1093" s="3">
        <v>2013.0</v>
      </c>
      <c r="B1093" s="3">
        <v>1.0</v>
      </c>
      <c r="C1093" s="3">
        <v>2013.5</v>
      </c>
      <c r="D1093" s="3">
        <v>11.0</v>
      </c>
      <c r="E1093" s="3">
        <v>1.0</v>
      </c>
      <c r="F1093" s="3">
        <v>0.0</v>
      </c>
      <c r="G1093" s="3" t="s">
        <v>820</v>
      </c>
      <c r="H1093" s="3">
        <v>2.0</v>
      </c>
      <c r="I1093" s="3">
        <v>0.0</v>
      </c>
      <c r="J1093" s="3">
        <v>1.0</v>
      </c>
      <c r="K1093" s="3">
        <v>1.0</v>
      </c>
      <c r="L1093" s="3">
        <v>1.0</v>
      </c>
      <c r="M1093" s="3">
        <v>42.0</v>
      </c>
      <c r="N1093" s="10">
        <v>9.99999E-8</v>
      </c>
      <c r="O1093" s="10">
        <v>9.99999E-8</v>
      </c>
      <c r="P1093" s="10">
        <v>1.6741E-18</v>
      </c>
      <c r="Q1093" s="3">
        <v>100.0</v>
      </c>
      <c r="R1093" s="3">
        <v>1.03689</v>
      </c>
      <c r="S1093" s="10">
        <v>4.44089E-21</v>
      </c>
      <c r="T1093" s="10">
        <v>1.0</v>
      </c>
      <c r="U1093" s="10">
        <v>1.0</v>
      </c>
      <c r="V1093" s="3" t="s">
        <v>69</v>
      </c>
      <c r="W1093" s="3" t="s">
        <v>69</v>
      </c>
    </row>
    <row r="1094" ht="15.75" customHeight="1">
      <c r="A1094" s="3">
        <v>2013.0</v>
      </c>
      <c r="B1094" s="3">
        <v>1.0</v>
      </c>
      <c r="C1094" s="3">
        <v>2013.5</v>
      </c>
      <c r="D1094" s="3">
        <v>11.0</v>
      </c>
      <c r="E1094" s="3">
        <v>1.0</v>
      </c>
      <c r="F1094" s="3">
        <v>0.0</v>
      </c>
      <c r="G1094" s="3" t="s">
        <v>820</v>
      </c>
      <c r="H1094" s="3">
        <v>2.0</v>
      </c>
      <c r="I1094" s="3">
        <v>0.0</v>
      </c>
      <c r="J1094" s="3">
        <v>1.0</v>
      </c>
      <c r="K1094" s="3">
        <v>1.0</v>
      </c>
      <c r="L1094" s="3">
        <v>1.0</v>
      </c>
      <c r="M1094" s="3">
        <v>47.0</v>
      </c>
      <c r="N1094" s="10">
        <v>9.99999E-8</v>
      </c>
      <c r="O1094" s="10">
        <v>9.99999E-8</v>
      </c>
      <c r="P1094" s="10">
        <v>1.6741E-18</v>
      </c>
      <c r="Q1094" s="3">
        <v>100.0</v>
      </c>
      <c r="R1094" s="3">
        <v>1.03689</v>
      </c>
      <c r="S1094" s="10">
        <v>4.44089E-21</v>
      </c>
      <c r="T1094" s="10">
        <v>1.0</v>
      </c>
      <c r="U1094" s="10">
        <v>1.0</v>
      </c>
      <c r="V1094" s="3" t="s">
        <v>69</v>
      </c>
      <c r="W1094" s="3" t="s">
        <v>69</v>
      </c>
    </row>
    <row r="1095" ht="15.75" customHeight="1">
      <c r="A1095" s="3">
        <v>2013.0</v>
      </c>
      <c r="B1095" s="3">
        <v>1.0</v>
      </c>
      <c r="C1095" s="3">
        <v>2013.5</v>
      </c>
      <c r="D1095" s="3">
        <v>11.0</v>
      </c>
      <c r="E1095" s="3">
        <v>1.0</v>
      </c>
      <c r="F1095" s="3">
        <v>0.0</v>
      </c>
      <c r="G1095" s="3" t="s">
        <v>820</v>
      </c>
      <c r="H1095" s="3">
        <v>2.0</v>
      </c>
      <c r="I1095" s="3">
        <v>0.0</v>
      </c>
      <c r="J1095" s="3">
        <v>1.0</v>
      </c>
      <c r="K1095" s="3">
        <v>1.0</v>
      </c>
      <c r="L1095" s="3">
        <v>1.0</v>
      </c>
      <c r="M1095" s="3">
        <v>52.0</v>
      </c>
      <c r="N1095" s="10">
        <v>9.99999E-8</v>
      </c>
      <c r="O1095" s="10">
        <v>9.99999E-8</v>
      </c>
      <c r="P1095" s="10">
        <v>1.6741E-18</v>
      </c>
      <c r="Q1095" s="3">
        <v>100.0</v>
      </c>
      <c r="R1095" s="3">
        <v>1.03689</v>
      </c>
      <c r="S1095" s="10">
        <v>4.44089E-21</v>
      </c>
      <c r="T1095" s="10">
        <v>1.0</v>
      </c>
      <c r="U1095" s="10">
        <v>1.0</v>
      </c>
      <c r="V1095" s="3" t="s">
        <v>69</v>
      </c>
      <c r="W1095" s="3" t="s">
        <v>69</v>
      </c>
    </row>
    <row r="1096" ht="15.75" customHeight="1">
      <c r="A1096" s="3">
        <v>2013.0</v>
      </c>
      <c r="B1096" s="3">
        <v>1.0</v>
      </c>
      <c r="C1096" s="3">
        <v>2013.5</v>
      </c>
      <c r="D1096" s="3">
        <v>11.0</v>
      </c>
      <c r="E1096" s="3">
        <v>1.0</v>
      </c>
      <c r="F1096" s="3">
        <v>0.0</v>
      </c>
      <c r="G1096" s="3" t="s">
        <v>820</v>
      </c>
      <c r="H1096" s="3">
        <v>2.0</v>
      </c>
      <c r="I1096" s="3">
        <v>0.0</v>
      </c>
      <c r="J1096" s="3">
        <v>1.0</v>
      </c>
      <c r="K1096" s="3">
        <v>1.0</v>
      </c>
      <c r="L1096" s="3">
        <v>1.0</v>
      </c>
      <c r="M1096" s="3">
        <v>57.0</v>
      </c>
      <c r="N1096" s="10">
        <v>9.99999E-8</v>
      </c>
      <c r="O1096" s="10">
        <v>9.99999E-8</v>
      </c>
      <c r="P1096" s="10">
        <v>1.6741E-18</v>
      </c>
      <c r="Q1096" s="3">
        <v>100.0</v>
      </c>
      <c r="R1096" s="3">
        <v>1.03689</v>
      </c>
      <c r="S1096" s="10">
        <v>4.44089E-21</v>
      </c>
      <c r="T1096" s="10">
        <v>1.0</v>
      </c>
      <c r="U1096" s="10">
        <v>1.0</v>
      </c>
      <c r="V1096" s="3" t="s">
        <v>69</v>
      </c>
      <c r="W1096" s="3" t="s">
        <v>69</v>
      </c>
    </row>
    <row r="1097" ht="15.75" customHeight="1">
      <c r="A1097" s="3">
        <v>2013.0</v>
      </c>
      <c r="B1097" s="3">
        <v>1.0</v>
      </c>
      <c r="C1097" s="3">
        <v>2013.5</v>
      </c>
      <c r="D1097" s="3">
        <v>11.0</v>
      </c>
      <c r="E1097" s="3">
        <v>1.0</v>
      </c>
      <c r="F1097" s="3">
        <v>0.0</v>
      </c>
      <c r="G1097" s="3" t="s">
        <v>820</v>
      </c>
      <c r="H1097" s="3">
        <v>2.0</v>
      </c>
      <c r="I1097" s="3">
        <v>0.0</v>
      </c>
      <c r="J1097" s="3">
        <v>1.0</v>
      </c>
      <c r="K1097" s="3">
        <v>1.0</v>
      </c>
      <c r="L1097" s="3">
        <v>1.0</v>
      </c>
      <c r="N1097" s="10"/>
      <c r="O1097" s="10"/>
      <c r="P1097" s="10"/>
      <c r="S1097" s="10"/>
      <c r="T1097" s="10"/>
      <c r="U1097" s="10"/>
    </row>
    <row r="1098" ht="15.75" customHeight="1">
      <c r="A1098" s="3">
        <v>2014.0</v>
      </c>
      <c r="B1098" s="3">
        <v>1.0</v>
      </c>
      <c r="C1098" s="3">
        <v>2014.5</v>
      </c>
      <c r="D1098" s="3">
        <v>11.0</v>
      </c>
      <c r="E1098" s="3">
        <v>1.0</v>
      </c>
      <c r="F1098" s="3">
        <v>0.0</v>
      </c>
      <c r="G1098" s="3" t="s">
        <v>820</v>
      </c>
      <c r="H1098" s="3">
        <v>2.0</v>
      </c>
      <c r="I1098" s="3">
        <v>0.0</v>
      </c>
      <c r="J1098" s="3">
        <v>1.0</v>
      </c>
      <c r="K1098" s="3">
        <v>1.0</v>
      </c>
      <c r="L1098" s="3">
        <v>1.0</v>
      </c>
      <c r="M1098" s="3">
        <v>2.0</v>
      </c>
      <c r="N1098" s="10">
        <v>0.00352743</v>
      </c>
      <c r="O1098" s="10">
        <v>9.99999E-8</v>
      </c>
      <c r="P1098" s="10">
        <v>111.544</v>
      </c>
      <c r="Q1098" s="3">
        <v>100.0</v>
      </c>
      <c r="R1098" s="3">
        <v>2.30409</v>
      </c>
      <c r="S1098" s="10">
        <v>3.69354</v>
      </c>
      <c r="T1098" s="10">
        <v>0.00352743</v>
      </c>
      <c r="U1098" s="10">
        <v>9.99999E-8</v>
      </c>
      <c r="V1098" s="3" t="s">
        <v>69</v>
      </c>
      <c r="W1098" s="3" t="s">
        <v>69</v>
      </c>
    </row>
    <row r="1099" ht="15.75" customHeight="1">
      <c r="A1099" s="3">
        <v>2014.0</v>
      </c>
      <c r="B1099" s="3">
        <v>1.0</v>
      </c>
      <c r="C1099" s="3">
        <v>2014.5</v>
      </c>
      <c r="D1099" s="3">
        <v>11.0</v>
      </c>
      <c r="E1099" s="3">
        <v>1.0</v>
      </c>
      <c r="F1099" s="3">
        <v>0.0</v>
      </c>
      <c r="G1099" s="3" t="s">
        <v>820</v>
      </c>
      <c r="H1099" s="3">
        <v>2.0</v>
      </c>
      <c r="I1099" s="3">
        <v>0.0</v>
      </c>
      <c r="J1099" s="3">
        <v>1.0</v>
      </c>
      <c r="K1099" s="3">
        <v>1.0</v>
      </c>
      <c r="L1099" s="3">
        <v>1.0</v>
      </c>
      <c r="M1099" s="3">
        <v>7.0</v>
      </c>
      <c r="N1099" s="10">
        <v>0.0657849</v>
      </c>
      <c r="O1099" s="10">
        <v>0.138459</v>
      </c>
      <c r="P1099" s="10">
        <v>-2.10418</v>
      </c>
      <c r="Q1099" s="3">
        <v>100.0</v>
      </c>
      <c r="R1099" s="3">
        <v>2.30409</v>
      </c>
      <c r="S1099" s="10">
        <v>-4.89563</v>
      </c>
      <c r="T1099" s="10">
        <v>0.0693123</v>
      </c>
      <c r="U1099" s="10">
        <v>0.13846</v>
      </c>
      <c r="V1099" s="3" t="s">
        <v>69</v>
      </c>
      <c r="W1099" s="3" t="s">
        <v>69</v>
      </c>
    </row>
    <row r="1100" ht="15.75" customHeight="1">
      <c r="A1100" s="3">
        <v>2014.0</v>
      </c>
      <c r="B1100" s="3">
        <v>1.0</v>
      </c>
      <c r="C1100" s="3">
        <v>2014.5</v>
      </c>
      <c r="D1100" s="3">
        <v>11.0</v>
      </c>
      <c r="E1100" s="3">
        <v>1.0</v>
      </c>
      <c r="F1100" s="3">
        <v>0.0</v>
      </c>
      <c r="G1100" s="3" t="s">
        <v>820</v>
      </c>
      <c r="H1100" s="3">
        <v>2.0</v>
      </c>
      <c r="I1100" s="3">
        <v>0.0</v>
      </c>
      <c r="J1100" s="3">
        <v>1.0</v>
      </c>
      <c r="K1100" s="3">
        <v>1.0</v>
      </c>
      <c r="L1100" s="3">
        <v>1.0</v>
      </c>
      <c r="M1100" s="3">
        <v>12.0</v>
      </c>
      <c r="N1100" s="10">
        <v>0.382804</v>
      </c>
      <c r="O1100" s="10">
        <v>9.99999E-8</v>
      </c>
      <c r="P1100" s="3">
        <v>12105.3</v>
      </c>
      <c r="Q1100" s="3">
        <v>100.0</v>
      </c>
      <c r="R1100" s="3">
        <v>2.30409</v>
      </c>
      <c r="S1100" s="3">
        <v>580.249</v>
      </c>
      <c r="T1100" s="10">
        <v>0.452116</v>
      </c>
      <c r="U1100" s="10">
        <v>0.13846</v>
      </c>
      <c r="V1100" s="3" t="s">
        <v>69</v>
      </c>
      <c r="W1100" s="3" t="s">
        <v>69</v>
      </c>
    </row>
    <row r="1101" ht="15.75" customHeight="1">
      <c r="A1101" s="3">
        <v>2014.0</v>
      </c>
      <c r="B1101" s="3">
        <v>1.0</v>
      </c>
      <c r="C1101" s="3">
        <v>2014.5</v>
      </c>
      <c r="D1101" s="3">
        <v>11.0</v>
      </c>
      <c r="E1101" s="3">
        <v>1.0</v>
      </c>
      <c r="F1101" s="3">
        <v>0.0</v>
      </c>
      <c r="G1101" s="3" t="s">
        <v>820</v>
      </c>
      <c r="H1101" s="3">
        <v>2.0</v>
      </c>
      <c r="I1101" s="3">
        <v>0.0</v>
      </c>
      <c r="J1101" s="3">
        <v>1.0</v>
      </c>
      <c r="K1101" s="3">
        <v>1.0</v>
      </c>
      <c r="L1101" s="3">
        <v>1.0</v>
      </c>
      <c r="M1101" s="3">
        <v>17.0</v>
      </c>
      <c r="N1101" s="10">
        <v>0.388007</v>
      </c>
      <c r="O1101" s="10">
        <v>0.356105</v>
      </c>
      <c r="P1101" s="3">
        <v>0.666217</v>
      </c>
      <c r="Q1101" s="3">
        <v>100.0</v>
      </c>
      <c r="R1101" s="3">
        <v>2.30409</v>
      </c>
      <c r="S1101" s="3">
        <v>3.32897</v>
      </c>
      <c r="T1101" s="10">
        <v>0.840123</v>
      </c>
      <c r="U1101" s="10">
        <v>0.494565</v>
      </c>
      <c r="V1101" s="3" t="s">
        <v>69</v>
      </c>
      <c r="W1101" s="3" t="s">
        <v>69</v>
      </c>
    </row>
    <row r="1102" ht="15.75" customHeight="1">
      <c r="A1102" s="3">
        <v>2014.0</v>
      </c>
      <c r="B1102" s="3">
        <v>1.0</v>
      </c>
      <c r="C1102" s="3">
        <v>2014.5</v>
      </c>
      <c r="D1102" s="3">
        <v>11.0</v>
      </c>
      <c r="E1102" s="3">
        <v>1.0</v>
      </c>
      <c r="F1102" s="3">
        <v>0.0</v>
      </c>
      <c r="G1102" s="3" t="s">
        <v>820</v>
      </c>
      <c r="H1102" s="3">
        <v>2.0</v>
      </c>
      <c r="I1102" s="3">
        <v>0.0</v>
      </c>
      <c r="J1102" s="3">
        <v>1.0</v>
      </c>
      <c r="K1102" s="3">
        <v>1.0</v>
      </c>
      <c r="L1102" s="3">
        <v>1.0</v>
      </c>
      <c r="M1102" s="3">
        <v>22.0</v>
      </c>
      <c r="N1102" s="10">
        <v>0.158113</v>
      </c>
      <c r="O1102" s="10">
        <v>0.493028</v>
      </c>
      <c r="P1102" s="3">
        <v>-6.69896</v>
      </c>
      <c r="Q1102" s="3">
        <v>100.0</v>
      </c>
      <c r="R1102" s="3">
        <v>2.30409</v>
      </c>
      <c r="S1102" s="3">
        <v>-17.9815</v>
      </c>
      <c r="T1102" s="10">
        <v>0.998236</v>
      </c>
      <c r="U1102" s="10">
        <v>0.987593</v>
      </c>
      <c r="V1102" s="3" t="s">
        <v>69</v>
      </c>
      <c r="W1102" s="3" t="s">
        <v>69</v>
      </c>
    </row>
    <row r="1103" ht="15.75" customHeight="1">
      <c r="A1103" s="3">
        <v>2014.0</v>
      </c>
      <c r="B1103" s="3">
        <v>1.0</v>
      </c>
      <c r="C1103" s="3">
        <v>2014.5</v>
      </c>
      <c r="D1103" s="3">
        <v>11.0</v>
      </c>
      <c r="E1103" s="3">
        <v>1.0</v>
      </c>
      <c r="F1103" s="3">
        <v>0.0</v>
      </c>
      <c r="G1103" s="3" t="s">
        <v>820</v>
      </c>
      <c r="H1103" s="3">
        <v>2.0</v>
      </c>
      <c r="I1103" s="3">
        <v>0.0</v>
      </c>
      <c r="J1103" s="3">
        <v>1.0</v>
      </c>
      <c r="K1103" s="3">
        <v>1.0</v>
      </c>
      <c r="L1103" s="3">
        <v>1.0</v>
      </c>
      <c r="M1103" s="3">
        <v>27.0</v>
      </c>
      <c r="N1103" s="10">
        <v>0.00176377</v>
      </c>
      <c r="O1103" s="10">
        <v>0.0108225</v>
      </c>
      <c r="P1103" s="10">
        <v>-0.875518</v>
      </c>
      <c r="Q1103" s="3">
        <v>100.0</v>
      </c>
      <c r="R1103" s="3">
        <v>2.30409</v>
      </c>
      <c r="S1103" s="10">
        <v>-0.319977</v>
      </c>
      <c r="T1103" s="10">
        <v>0.999999</v>
      </c>
      <c r="U1103" s="10">
        <v>0.998415</v>
      </c>
      <c r="V1103" s="3" t="s">
        <v>69</v>
      </c>
      <c r="W1103" s="3" t="s">
        <v>69</v>
      </c>
    </row>
    <row r="1104" ht="15.75" customHeight="1">
      <c r="A1104" s="3">
        <v>2014.0</v>
      </c>
      <c r="B1104" s="3">
        <v>1.0</v>
      </c>
      <c r="C1104" s="3">
        <v>2014.5</v>
      </c>
      <c r="D1104" s="3">
        <v>11.0</v>
      </c>
      <c r="E1104" s="3">
        <v>1.0</v>
      </c>
      <c r="F1104" s="3">
        <v>0.0</v>
      </c>
      <c r="G1104" s="3" t="s">
        <v>820</v>
      </c>
      <c r="H1104" s="3">
        <v>2.0</v>
      </c>
      <c r="I1104" s="3">
        <v>0.0</v>
      </c>
      <c r="J1104" s="3">
        <v>1.0</v>
      </c>
      <c r="K1104" s="3">
        <v>1.0</v>
      </c>
      <c r="L1104" s="3">
        <v>1.0</v>
      </c>
      <c r="M1104" s="3">
        <v>32.0</v>
      </c>
      <c r="N1104" s="10">
        <v>9.99999E-8</v>
      </c>
      <c r="O1104" s="10">
        <v>0.00158431</v>
      </c>
      <c r="P1104" s="3">
        <v>-0.398324</v>
      </c>
      <c r="Q1104" s="3">
        <v>100.0</v>
      </c>
      <c r="R1104" s="3">
        <v>2.30409</v>
      </c>
      <c r="S1104" s="10">
        <v>-9.67048E-5</v>
      </c>
      <c r="T1104" s="10">
        <v>1.0</v>
      </c>
      <c r="U1104" s="10">
        <v>1.0</v>
      </c>
      <c r="V1104" s="3" t="s">
        <v>69</v>
      </c>
      <c r="W1104" s="3" t="s">
        <v>69</v>
      </c>
    </row>
    <row r="1105" ht="15.75" customHeight="1">
      <c r="A1105" s="3">
        <v>2014.0</v>
      </c>
      <c r="B1105" s="3">
        <v>1.0</v>
      </c>
      <c r="C1105" s="3">
        <v>2014.5</v>
      </c>
      <c r="D1105" s="3">
        <v>11.0</v>
      </c>
      <c r="E1105" s="3">
        <v>1.0</v>
      </c>
      <c r="F1105" s="3">
        <v>0.0</v>
      </c>
      <c r="G1105" s="3" t="s">
        <v>820</v>
      </c>
      <c r="H1105" s="3">
        <v>2.0</v>
      </c>
      <c r="I1105" s="3">
        <v>0.0</v>
      </c>
      <c r="J1105" s="3">
        <v>1.0</v>
      </c>
      <c r="K1105" s="3">
        <v>1.0</v>
      </c>
      <c r="L1105" s="3">
        <v>1.0</v>
      </c>
      <c r="M1105" s="3">
        <v>37.0</v>
      </c>
      <c r="N1105" s="10">
        <v>9.99999E-8</v>
      </c>
      <c r="O1105" s="10">
        <v>9.99999E-8</v>
      </c>
      <c r="P1105" s="10">
        <v>-4.18524E-19</v>
      </c>
      <c r="Q1105" s="3">
        <v>100.0</v>
      </c>
      <c r="R1105" s="3">
        <v>2.30409</v>
      </c>
      <c r="S1105" s="10">
        <v>-1.11022E-21</v>
      </c>
      <c r="T1105" s="10">
        <v>1.0</v>
      </c>
      <c r="U1105" s="10">
        <v>1.0</v>
      </c>
      <c r="V1105" s="3" t="s">
        <v>69</v>
      </c>
      <c r="W1105" s="3" t="s">
        <v>69</v>
      </c>
    </row>
    <row r="1106" ht="15.75" customHeight="1">
      <c r="A1106" s="3">
        <v>2014.0</v>
      </c>
      <c r="B1106" s="3">
        <v>1.0</v>
      </c>
      <c r="C1106" s="3">
        <v>2014.5</v>
      </c>
      <c r="D1106" s="3">
        <v>11.0</v>
      </c>
      <c r="E1106" s="3">
        <v>1.0</v>
      </c>
      <c r="F1106" s="3">
        <v>0.0</v>
      </c>
      <c r="G1106" s="3" t="s">
        <v>820</v>
      </c>
      <c r="H1106" s="3">
        <v>2.0</v>
      </c>
      <c r="I1106" s="3">
        <v>0.0</v>
      </c>
      <c r="J1106" s="3">
        <v>1.0</v>
      </c>
      <c r="K1106" s="3">
        <v>1.0</v>
      </c>
      <c r="L1106" s="3">
        <v>1.0</v>
      </c>
      <c r="M1106" s="3">
        <v>42.0</v>
      </c>
      <c r="N1106" s="10">
        <v>9.99999E-8</v>
      </c>
      <c r="O1106" s="10">
        <v>9.99999E-8</v>
      </c>
      <c r="P1106" s="10">
        <v>-4.18524E-19</v>
      </c>
      <c r="Q1106" s="3">
        <v>100.0</v>
      </c>
      <c r="R1106" s="3">
        <v>2.30409</v>
      </c>
      <c r="S1106" s="10">
        <v>-1.11022E-21</v>
      </c>
      <c r="T1106" s="10">
        <v>1.0</v>
      </c>
      <c r="U1106" s="10">
        <v>1.0</v>
      </c>
      <c r="V1106" s="3" t="s">
        <v>69</v>
      </c>
      <c r="W1106" s="3" t="s">
        <v>69</v>
      </c>
    </row>
    <row r="1107" ht="15.75" customHeight="1">
      <c r="A1107" s="3">
        <v>2014.0</v>
      </c>
      <c r="B1107" s="3">
        <v>1.0</v>
      </c>
      <c r="C1107" s="3">
        <v>2014.5</v>
      </c>
      <c r="D1107" s="3">
        <v>11.0</v>
      </c>
      <c r="E1107" s="3">
        <v>1.0</v>
      </c>
      <c r="F1107" s="3">
        <v>0.0</v>
      </c>
      <c r="G1107" s="3" t="s">
        <v>820</v>
      </c>
      <c r="H1107" s="3">
        <v>2.0</v>
      </c>
      <c r="I1107" s="3">
        <v>0.0</v>
      </c>
      <c r="J1107" s="3">
        <v>1.0</v>
      </c>
      <c r="K1107" s="3">
        <v>1.0</v>
      </c>
      <c r="L1107" s="3">
        <v>1.0</v>
      </c>
      <c r="M1107" s="3">
        <v>47.0</v>
      </c>
      <c r="N1107" s="10">
        <v>9.99999E-8</v>
      </c>
      <c r="O1107" s="10">
        <v>9.99999E-8</v>
      </c>
      <c r="P1107" s="10">
        <v>-4.18524E-19</v>
      </c>
      <c r="Q1107" s="3">
        <v>100.0</v>
      </c>
      <c r="R1107" s="3">
        <v>2.30409</v>
      </c>
      <c r="S1107" s="10">
        <v>-1.11022E-21</v>
      </c>
      <c r="T1107" s="10">
        <v>1.0</v>
      </c>
      <c r="U1107" s="10">
        <v>1.0</v>
      </c>
      <c r="V1107" s="3" t="s">
        <v>69</v>
      </c>
      <c r="W1107" s="3" t="s">
        <v>69</v>
      </c>
    </row>
    <row r="1108" ht="15.75" customHeight="1">
      <c r="A1108" s="3">
        <v>2014.0</v>
      </c>
      <c r="B1108" s="3">
        <v>1.0</v>
      </c>
      <c r="C1108" s="3">
        <v>2014.5</v>
      </c>
      <c r="D1108" s="3">
        <v>11.0</v>
      </c>
      <c r="E1108" s="3">
        <v>1.0</v>
      </c>
      <c r="F1108" s="3">
        <v>0.0</v>
      </c>
      <c r="G1108" s="3" t="s">
        <v>820</v>
      </c>
      <c r="H1108" s="3">
        <v>2.0</v>
      </c>
      <c r="I1108" s="3">
        <v>0.0</v>
      </c>
      <c r="J1108" s="3">
        <v>1.0</v>
      </c>
      <c r="K1108" s="3">
        <v>1.0</v>
      </c>
      <c r="L1108" s="3">
        <v>1.0</v>
      </c>
      <c r="M1108" s="3">
        <v>52.0</v>
      </c>
      <c r="N1108" s="10">
        <v>9.99999E-8</v>
      </c>
      <c r="O1108" s="10">
        <v>9.99999E-8</v>
      </c>
      <c r="P1108" s="10">
        <v>-4.18524E-19</v>
      </c>
      <c r="Q1108" s="3">
        <v>100.0</v>
      </c>
      <c r="R1108" s="3">
        <v>2.30409</v>
      </c>
      <c r="S1108" s="10">
        <v>-1.11022E-21</v>
      </c>
      <c r="T1108" s="10">
        <v>1.0</v>
      </c>
      <c r="U1108" s="10">
        <v>1.0</v>
      </c>
      <c r="V1108" s="3" t="s">
        <v>69</v>
      </c>
      <c r="W1108" s="3" t="s">
        <v>69</v>
      </c>
    </row>
    <row r="1109" ht="15.75" customHeight="1">
      <c r="A1109" s="3">
        <v>2014.0</v>
      </c>
      <c r="B1109" s="3">
        <v>1.0</v>
      </c>
      <c r="C1109" s="3">
        <v>2014.5</v>
      </c>
      <c r="D1109" s="3">
        <v>11.0</v>
      </c>
      <c r="E1109" s="3">
        <v>1.0</v>
      </c>
      <c r="F1109" s="3">
        <v>0.0</v>
      </c>
      <c r="G1109" s="3" t="s">
        <v>820</v>
      </c>
      <c r="H1109" s="3">
        <v>2.0</v>
      </c>
      <c r="I1109" s="3">
        <v>0.0</v>
      </c>
      <c r="J1109" s="3">
        <v>1.0</v>
      </c>
      <c r="K1109" s="3">
        <v>1.0</v>
      </c>
      <c r="L1109" s="3">
        <v>1.0</v>
      </c>
      <c r="M1109" s="3">
        <v>57.0</v>
      </c>
      <c r="N1109" s="10">
        <v>9.99999E-8</v>
      </c>
      <c r="O1109" s="10">
        <v>9.99999E-8</v>
      </c>
      <c r="P1109" s="10">
        <v>-4.18524E-19</v>
      </c>
      <c r="Q1109" s="3">
        <v>100.0</v>
      </c>
      <c r="R1109" s="3">
        <v>2.30409</v>
      </c>
      <c r="S1109" s="10">
        <v>-1.11022E-21</v>
      </c>
      <c r="T1109" s="10">
        <v>1.0</v>
      </c>
      <c r="U1109" s="10">
        <v>1.0</v>
      </c>
      <c r="V1109" s="3" t="s">
        <v>69</v>
      </c>
      <c r="W1109" s="3" t="s">
        <v>69</v>
      </c>
    </row>
    <row r="1110" ht="15.75" customHeight="1">
      <c r="A1110" s="3">
        <v>2014.0</v>
      </c>
      <c r="B1110" s="3">
        <v>1.0</v>
      </c>
      <c r="C1110" s="3">
        <v>2014.5</v>
      </c>
      <c r="D1110" s="3">
        <v>11.0</v>
      </c>
      <c r="E1110" s="3">
        <v>1.0</v>
      </c>
      <c r="F1110" s="3">
        <v>0.0</v>
      </c>
      <c r="G1110" s="3" t="s">
        <v>820</v>
      </c>
      <c r="H1110" s="3">
        <v>2.0</v>
      </c>
      <c r="I1110" s="3">
        <v>0.0</v>
      </c>
      <c r="J1110" s="3">
        <v>1.0</v>
      </c>
      <c r="K1110" s="3">
        <v>1.0</v>
      </c>
      <c r="L1110" s="3">
        <v>1.0</v>
      </c>
      <c r="N1110" s="10"/>
      <c r="O1110" s="10"/>
      <c r="P1110" s="10"/>
      <c r="S1110" s="10"/>
      <c r="T1110" s="10"/>
      <c r="U1110" s="10"/>
    </row>
    <row r="1111" ht="15.75" customHeight="1">
      <c r="A1111" s="3">
        <v>-1.0</v>
      </c>
      <c r="B1111" s="3">
        <v>-1.0</v>
      </c>
      <c r="C1111" s="3">
        <v>-1.0</v>
      </c>
      <c r="D1111" s="3">
        <v>-1.0</v>
      </c>
      <c r="E1111" s="3">
        <v>-1.0</v>
      </c>
      <c r="F1111" s="3">
        <v>-1.0</v>
      </c>
      <c r="G1111" s="3">
        <v>-1.0</v>
      </c>
      <c r="H1111" s="3">
        <v>-1.0</v>
      </c>
      <c r="I1111" s="3">
        <v>-1.0</v>
      </c>
      <c r="J1111" s="3">
        <v>-1.0</v>
      </c>
      <c r="K1111" s="3">
        <v>-1.0</v>
      </c>
      <c r="L1111" s="3">
        <v>-1.0</v>
      </c>
      <c r="M1111" s="3">
        <v>-1.0</v>
      </c>
      <c r="N1111" s="10">
        <v>-1.0</v>
      </c>
      <c r="O1111" s="10">
        <v>-1.0</v>
      </c>
      <c r="P1111" s="3">
        <v>-1.0</v>
      </c>
      <c r="Q1111" s="3">
        <v>-1.0</v>
      </c>
      <c r="R1111" s="3">
        <v>-1.0</v>
      </c>
      <c r="S1111" s="3">
        <v>-1.0</v>
      </c>
      <c r="T1111" s="10">
        <v>-1.0</v>
      </c>
      <c r="U1111" s="10">
        <v>-1.0</v>
      </c>
      <c r="V1111" s="3">
        <v>-1.0</v>
      </c>
    </row>
    <row r="1112" ht="15.75" customHeight="1">
      <c r="A1112" s="3" t="s">
        <v>999</v>
      </c>
      <c r="N1112" s="10"/>
      <c r="O1112" s="10"/>
      <c r="P1112" s="10"/>
      <c r="S1112" s="10"/>
      <c r="T1112" s="10"/>
      <c r="U1112" s="10"/>
    </row>
    <row r="1113" ht="15.75" customHeight="1">
      <c r="A1113" s="3" t="s">
        <v>1000</v>
      </c>
      <c r="N1113" s="10"/>
      <c r="O1113" s="10"/>
      <c r="T1113" s="10"/>
      <c r="U1113" s="10"/>
    </row>
  </sheetData>
  <autoFilter ref="$A$25:$L$1113"/>
  <hyperlinks>
    <hyperlink display="Return to Main" location="Main_List" ref="F2"/>
  </hyperlinks>
  <printOptions/>
  <pageMargins bottom="0.75" footer="0.0" header="0.0" left="0.7" right="0.7" top="0.75"/>
  <pageSetup orientation="portrait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8.0"/>
    <col customWidth="1" min="2" max="2" width="9.88"/>
    <col customWidth="1" min="3" max="3" width="6.13"/>
    <col customWidth="1" min="4" max="70" width="8.0"/>
  </cols>
  <sheetData>
    <row r="1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</row>
    <row r="2">
      <c r="A2" s="1" t="s">
        <v>5</v>
      </c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  <c r="BR2" s="1"/>
    </row>
    <row r="3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V3" s="1"/>
      <c r="AW3" s="1"/>
      <c r="AX3" s="1"/>
      <c r="AY3" s="1"/>
      <c r="AZ3" s="1"/>
      <c r="BA3" s="1"/>
      <c r="BB3" s="1"/>
      <c r="BC3" s="1"/>
      <c r="BD3" s="1"/>
      <c r="BE3" s="1"/>
      <c r="BF3" s="1"/>
      <c r="BG3" s="1"/>
      <c r="BH3" s="1"/>
      <c r="BI3" s="1"/>
      <c r="BJ3" s="1"/>
      <c r="BK3" s="1"/>
      <c r="BL3" s="1"/>
      <c r="BM3" s="1"/>
      <c r="BN3" s="1"/>
      <c r="BO3" s="1"/>
      <c r="BP3" s="1"/>
      <c r="BQ3" s="1"/>
      <c r="BR3" s="1"/>
    </row>
    <row r="4">
      <c r="A4" s="1" t="s">
        <v>7</v>
      </c>
      <c r="B4" s="1" t="s">
        <v>8</v>
      </c>
      <c r="C4" s="1" t="s">
        <v>9</v>
      </c>
      <c r="D4" s="1">
        <v>7.0</v>
      </c>
      <c r="E4" s="6">
        <v>0.5415046296296296</v>
      </c>
      <c r="F4" s="1">
        <v>2016.0</v>
      </c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V4" s="1"/>
      <c r="AW4" s="1"/>
      <c r="AX4" s="1"/>
      <c r="AY4" s="1"/>
      <c r="AZ4" s="1"/>
      <c r="BA4" s="1"/>
      <c r="BB4" s="1"/>
      <c r="BC4" s="1"/>
      <c r="BD4" s="1"/>
      <c r="BE4" s="1"/>
      <c r="BF4" s="1"/>
      <c r="BG4" s="1"/>
      <c r="BH4" s="1"/>
      <c r="BI4" s="1"/>
      <c r="BJ4" s="1"/>
      <c r="BK4" s="1"/>
      <c r="BL4" s="1"/>
      <c r="BM4" s="1"/>
      <c r="BN4" s="1"/>
      <c r="BO4" s="1"/>
      <c r="BP4" s="1"/>
      <c r="BQ4" s="1"/>
      <c r="BR4" s="1"/>
    </row>
    <row r="5">
      <c r="A5" s="1" t="s">
        <v>63</v>
      </c>
      <c r="B5" s="1" t="s">
        <v>8</v>
      </c>
      <c r="C5" s="1" t="s">
        <v>9</v>
      </c>
      <c r="D5" s="1">
        <v>7.0</v>
      </c>
      <c r="E5" s="6">
        <v>0.5452662037037037</v>
      </c>
      <c r="F5" s="1">
        <v>2016.0</v>
      </c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  <c r="AP5" s="1"/>
      <c r="AQ5" s="1"/>
      <c r="AR5" s="1"/>
      <c r="AS5" s="1"/>
      <c r="AT5" s="1"/>
      <c r="AU5" s="1"/>
      <c r="AV5" s="1"/>
      <c r="AW5" s="1"/>
      <c r="AX5" s="1"/>
      <c r="AY5" s="1"/>
      <c r="AZ5" s="1"/>
      <c r="BA5" s="1"/>
      <c r="BB5" s="1"/>
      <c r="BC5" s="1"/>
      <c r="BD5" s="1"/>
      <c r="BE5" s="1"/>
      <c r="BF5" s="1"/>
      <c r="BG5" s="1"/>
      <c r="BH5" s="1"/>
      <c r="BI5" s="1"/>
      <c r="BJ5" s="1"/>
      <c r="BK5" s="1"/>
      <c r="BL5" s="1"/>
      <c r="BM5" s="1"/>
      <c r="BN5" s="1"/>
      <c r="BO5" s="1"/>
      <c r="BP5" s="1"/>
      <c r="BQ5" s="1"/>
      <c r="BR5" s="1"/>
    </row>
    <row r="6">
      <c r="A6" s="1" t="s">
        <v>75</v>
      </c>
      <c r="B6" s="1" t="s">
        <v>76</v>
      </c>
      <c r="C6" s="1" t="s">
        <v>77</v>
      </c>
      <c r="D6" s="1">
        <v>0.0</v>
      </c>
      <c r="E6" s="1" t="s">
        <v>78</v>
      </c>
      <c r="F6" s="1">
        <v>5.0</v>
      </c>
      <c r="G6" s="1" t="s">
        <v>79</v>
      </c>
      <c r="H6" s="1">
        <v>25.0</v>
      </c>
      <c r="I6" s="1" t="s">
        <v>80</v>
      </c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  <c r="AU6" s="1"/>
      <c r="AV6" s="1"/>
      <c r="AW6" s="1"/>
      <c r="AX6" s="1"/>
      <c r="AY6" s="1"/>
      <c r="AZ6" s="1"/>
      <c r="BA6" s="1"/>
      <c r="BB6" s="1"/>
      <c r="BC6" s="1"/>
      <c r="BD6" s="1"/>
      <c r="BE6" s="1"/>
      <c r="BF6" s="1"/>
      <c r="BG6" s="1"/>
      <c r="BH6" s="1"/>
      <c r="BI6" s="1"/>
      <c r="BJ6" s="1"/>
      <c r="BK6" s="1"/>
      <c r="BL6" s="1"/>
      <c r="BM6" s="1"/>
      <c r="BN6" s="1"/>
      <c r="BO6" s="1"/>
      <c r="BP6" s="1"/>
      <c r="BQ6" s="1"/>
      <c r="BR6" s="1"/>
    </row>
    <row r="7">
      <c r="A7" s="1" t="s">
        <v>81</v>
      </c>
      <c r="B7" s="1" t="s">
        <v>82</v>
      </c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1"/>
      <c r="AX7" s="1"/>
      <c r="AY7" s="1"/>
      <c r="AZ7" s="1"/>
      <c r="BA7" s="1"/>
      <c r="BB7" s="1"/>
      <c r="BC7" s="1"/>
      <c r="BD7" s="1"/>
      <c r="BE7" s="1"/>
      <c r="BF7" s="1"/>
      <c r="BG7" s="1"/>
      <c r="BH7" s="1"/>
      <c r="BI7" s="1"/>
      <c r="BJ7" s="1"/>
      <c r="BK7" s="1"/>
      <c r="BL7" s="1"/>
      <c r="BM7" s="1"/>
      <c r="BN7" s="1"/>
      <c r="BO7" s="1"/>
      <c r="BP7" s="1"/>
      <c r="BQ7" s="1"/>
      <c r="BR7" s="1"/>
    </row>
    <row r="8">
      <c r="A8" s="1" t="s">
        <v>83</v>
      </c>
      <c r="B8" s="1" t="s">
        <v>84</v>
      </c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1"/>
      <c r="AX8" s="1"/>
      <c r="AY8" s="1"/>
      <c r="AZ8" s="1"/>
      <c r="BA8" s="1"/>
      <c r="BB8" s="1"/>
      <c r="BC8" s="1"/>
      <c r="BD8" s="1"/>
      <c r="BE8" s="1"/>
      <c r="BF8" s="1"/>
      <c r="BG8" s="1"/>
      <c r="BH8" s="1"/>
      <c r="BI8" s="1"/>
      <c r="BJ8" s="1"/>
      <c r="BK8" s="1"/>
      <c r="BL8" s="1"/>
      <c r="BM8" s="1"/>
      <c r="BN8" s="1"/>
      <c r="BO8" s="1"/>
      <c r="BP8" s="1"/>
      <c r="BQ8" s="1"/>
      <c r="BR8" s="1"/>
    </row>
    <row r="9">
      <c r="A9" s="1"/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  <c r="AW9" s="1"/>
      <c r="AX9" s="1"/>
      <c r="AY9" s="1"/>
      <c r="AZ9" s="1"/>
      <c r="BA9" s="1"/>
      <c r="BB9" s="1"/>
      <c r="BC9" s="1"/>
      <c r="BD9" s="1"/>
      <c r="BE9" s="1"/>
      <c r="BF9" s="1"/>
      <c r="BG9" s="1"/>
      <c r="BH9" s="1"/>
      <c r="BI9" s="1"/>
      <c r="BJ9" s="1"/>
      <c r="BK9" s="1"/>
      <c r="BL9" s="1"/>
      <c r="BM9" s="1"/>
      <c r="BN9" s="1"/>
      <c r="BO9" s="1"/>
      <c r="BP9" s="1"/>
      <c r="BQ9" s="1"/>
      <c r="BR9" s="1"/>
    </row>
    <row r="10">
      <c r="A10" s="1" t="s">
        <v>102</v>
      </c>
      <c r="B10" s="10">
        <v>5.68632E-4</v>
      </c>
      <c r="C10" s="1" t="s">
        <v>104</v>
      </c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  <c r="AW10" s="1"/>
      <c r="AX10" s="1"/>
      <c r="AY10" s="1"/>
      <c r="AZ10" s="1"/>
      <c r="BA10" s="1"/>
      <c r="BB10" s="1"/>
      <c r="BC10" s="1"/>
      <c r="BD10" s="1"/>
      <c r="BE10" s="1"/>
      <c r="BF10" s="1"/>
      <c r="BG10" s="1"/>
      <c r="BH10" s="1"/>
      <c r="BI10" s="1"/>
      <c r="BJ10" s="1"/>
      <c r="BK10" s="1"/>
      <c r="BL10" s="1"/>
      <c r="BM10" s="1"/>
      <c r="BN10" s="1"/>
      <c r="BO10" s="1"/>
      <c r="BP10" s="1"/>
      <c r="BQ10" s="1"/>
      <c r="BR10" s="1"/>
    </row>
    <row r="11">
      <c r="A11" s="1" t="s">
        <v>111</v>
      </c>
      <c r="B11" s="10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  <c r="AX11" s="1"/>
      <c r="AY11" s="1"/>
      <c r="AZ11" s="1"/>
      <c r="BA11" s="1"/>
      <c r="BB11" s="1"/>
      <c r="BC11" s="1"/>
      <c r="BD11" s="1"/>
      <c r="BE11" s="1"/>
      <c r="BF11" s="1"/>
      <c r="BG11" s="1"/>
      <c r="BH11" s="1"/>
      <c r="BI11" s="1"/>
      <c r="BJ11" s="1"/>
      <c r="BK11" s="1"/>
      <c r="BL11" s="1"/>
      <c r="BM11" s="1"/>
      <c r="BN11" s="1"/>
      <c r="BO11" s="1"/>
      <c r="BP11" s="1"/>
      <c r="BQ11" s="1"/>
      <c r="BR11" s="1"/>
    </row>
    <row r="12">
      <c r="A12" s="1" t="s">
        <v>117</v>
      </c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  <c r="AX12" s="1"/>
      <c r="AY12" s="1"/>
      <c r="AZ12" s="1"/>
      <c r="BA12" s="1"/>
      <c r="BB12" s="1"/>
      <c r="BC12" s="1"/>
      <c r="BD12" s="1"/>
      <c r="BE12" s="1"/>
      <c r="BF12" s="1"/>
      <c r="BG12" s="1"/>
      <c r="BH12" s="1"/>
      <c r="BI12" s="1"/>
      <c r="BJ12" s="1"/>
      <c r="BK12" s="1"/>
      <c r="BL12" s="1"/>
      <c r="BM12" s="1"/>
      <c r="BN12" s="1"/>
      <c r="BO12" s="1"/>
      <c r="BP12" s="1"/>
      <c r="BQ12" s="1"/>
      <c r="BR12" s="1"/>
    </row>
    <row r="13">
      <c r="A13" s="1" t="s">
        <v>125</v>
      </c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1"/>
      <c r="BC13" s="1"/>
      <c r="BD13" s="1"/>
      <c r="BE13" s="1"/>
      <c r="BF13" s="1"/>
      <c r="BG13" s="1"/>
      <c r="BH13" s="1"/>
      <c r="BI13" s="1"/>
      <c r="BJ13" s="1"/>
      <c r="BK13" s="1"/>
      <c r="BL13" s="1"/>
      <c r="BM13" s="1"/>
      <c r="BN13" s="1"/>
      <c r="BO13" s="1"/>
      <c r="BP13" s="1"/>
      <c r="BQ13" s="1"/>
      <c r="BR13" s="1"/>
    </row>
    <row r="14">
      <c r="A14" s="1" t="s">
        <v>134</v>
      </c>
      <c r="B14" s="1" t="s">
        <v>135</v>
      </c>
      <c r="C14" s="1" t="s">
        <v>136</v>
      </c>
      <c r="D14" s="1" t="s">
        <v>137</v>
      </c>
      <c r="E14" s="1" t="s">
        <v>138</v>
      </c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1"/>
      <c r="BC14" s="1"/>
      <c r="BD14" s="1"/>
      <c r="BE14" s="1"/>
      <c r="BF14" s="1"/>
      <c r="BG14" s="1"/>
      <c r="BH14" s="1"/>
      <c r="BI14" s="1"/>
      <c r="BJ14" s="1"/>
      <c r="BK14" s="1"/>
      <c r="BL14" s="1"/>
      <c r="BM14" s="1"/>
      <c r="BN14" s="1"/>
      <c r="BO14" s="1"/>
      <c r="BP14" s="1"/>
      <c r="BQ14" s="1"/>
      <c r="BR14" s="1"/>
    </row>
    <row r="15">
      <c r="A15" s="1" t="s">
        <v>117</v>
      </c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1"/>
      <c r="BC15" s="1"/>
      <c r="BD15" s="1"/>
      <c r="BE15" s="1"/>
      <c r="BF15" s="1"/>
      <c r="BG15" s="1"/>
      <c r="BH15" s="1"/>
      <c r="BI15" s="1"/>
      <c r="BJ15" s="1"/>
      <c r="BK15" s="1"/>
      <c r="BL15" s="1"/>
      <c r="BM15" s="1"/>
      <c r="BN15" s="1"/>
      <c r="BO15" s="1"/>
      <c r="BP15" s="1"/>
      <c r="BQ15" s="1"/>
      <c r="BR15" s="1"/>
    </row>
    <row r="16">
      <c r="A16" s="1" t="s">
        <v>153</v>
      </c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1"/>
      <c r="BC16" s="1"/>
      <c r="BD16" s="1"/>
      <c r="BE16" s="1"/>
      <c r="BF16" s="1"/>
      <c r="BG16" s="1"/>
      <c r="BH16" s="1"/>
      <c r="BI16" s="1"/>
      <c r="BJ16" s="1"/>
      <c r="BK16" s="1"/>
      <c r="BL16" s="1"/>
      <c r="BM16" s="1"/>
      <c r="BN16" s="1"/>
      <c r="BO16" s="1"/>
      <c r="BP16" s="1"/>
      <c r="BQ16" s="1"/>
      <c r="BR16" s="1"/>
    </row>
    <row r="17">
      <c r="A17" s="1" t="s">
        <v>158</v>
      </c>
      <c r="B17" s="1" t="s">
        <v>159</v>
      </c>
      <c r="C17" s="1" t="s">
        <v>160</v>
      </c>
      <c r="D17" s="1" t="s">
        <v>161</v>
      </c>
      <c r="E17" s="1" t="s">
        <v>163</v>
      </c>
      <c r="F17" s="1" t="s">
        <v>164</v>
      </c>
      <c r="G17" s="1" t="s">
        <v>165</v>
      </c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1"/>
      <c r="AY17" s="1"/>
      <c r="AZ17" s="1"/>
      <c r="BA17" s="1"/>
      <c r="BB17" s="1"/>
      <c r="BC17" s="1"/>
      <c r="BD17" s="1"/>
      <c r="BE17" s="1"/>
      <c r="BF17" s="1"/>
      <c r="BG17" s="1"/>
      <c r="BH17" s="1"/>
      <c r="BI17" s="1"/>
      <c r="BJ17" s="1"/>
      <c r="BK17" s="1"/>
      <c r="BL17" s="1"/>
      <c r="BM17" s="1"/>
      <c r="BN17" s="1"/>
      <c r="BO17" s="1"/>
      <c r="BP17" s="1"/>
      <c r="BQ17" s="1"/>
      <c r="BR17" s="1"/>
    </row>
    <row r="18">
      <c r="A18" s="1" t="s">
        <v>117</v>
      </c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1"/>
      <c r="AY18" s="1"/>
      <c r="AZ18" s="1"/>
      <c r="BA18" s="1"/>
      <c r="BB18" s="1"/>
      <c r="BC18" s="1"/>
      <c r="BD18" s="1"/>
      <c r="BE18" s="1"/>
      <c r="BF18" s="1"/>
      <c r="BG18" s="1"/>
      <c r="BH18" s="1"/>
      <c r="BI18" s="1"/>
      <c r="BJ18" s="1"/>
      <c r="BK18" s="1"/>
      <c r="BL18" s="1"/>
      <c r="BM18" s="1"/>
      <c r="BN18" s="1"/>
      <c r="BO18" s="1"/>
      <c r="BP18" s="1"/>
      <c r="BQ18" s="1"/>
      <c r="BR18" s="1"/>
    </row>
    <row r="19">
      <c r="A19" s="1" t="s">
        <v>178</v>
      </c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1"/>
      <c r="AY19" s="1"/>
      <c r="AZ19" s="1"/>
      <c r="BA19" s="1"/>
      <c r="BB19" s="1"/>
      <c r="BC19" s="1"/>
      <c r="BD19" s="1"/>
      <c r="BE19" s="1"/>
      <c r="BF19" s="1"/>
      <c r="BG19" s="1"/>
      <c r="BH19" s="1"/>
      <c r="BI19" s="1"/>
      <c r="BJ19" s="1"/>
      <c r="BK19" s="1"/>
      <c r="BL19" s="1"/>
      <c r="BM19" s="1"/>
      <c r="BN19" s="1"/>
      <c r="BO19" s="1"/>
      <c r="BP19" s="1"/>
      <c r="BQ19" s="1"/>
      <c r="BR19" s="1"/>
    </row>
    <row r="20">
      <c r="A20" s="1" t="s">
        <v>158</v>
      </c>
      <c r="B20" s="1" t="s">
        <v>188</v>
      </c>
      <c r="C20" s="1" t="s">
        <v>190</v>
      </c>
      <c r="D20" s="1" t="s">
        <v>135</v>
      </c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  <c r="AL20" s="1"/>
      <c r="AM20" s="1"/>
      <c r="AN20" s="1"/>
      <c r="AO20" s="1"/>
      <c r="AP20" s="1"/>
      <c r="AQ20" s="1"/>
      <c r="AR20" s="1"/>
      <c r="AS20" s="1"/>
      <c r="AT20" s="1"/>
      <c r="AU20" s="1"/>
      <c r="AV20" s="1"/>
      <c r="AW20" s="1"/>
      <c r="AX20" s="1"/>
      <c r="AY20" s="1"/>
      <c r="AZ20" s="1"/>
      <c r="BA20" s="1"/>
      <c r="BB20" s="1"/>
      <c r="BC20" s="1"/>
      <c r="BD20" s="1"/>
      <c r="BE20" s="1"/>
      <c r="BF20" s="1"/>
      <c r="BG20" s="1"/>
      <c r="BH20" s="1"/>
      <c r="BI20" s="1"/>
      <c r="BJ20" s="1"/>
      <c r="BK20" s="1"/>
      <c r="BL20" s="1"/>
      <c r="BM20" s="1"/>
      <c r="BN20" s="1"/>
      <c r="BO20" s="1"/>
      <c r="BP20" s="1"/>
      <c r="BQ20" s="1"/>
      <c r="BR20" s="1"/>
    </row>
    <row r="21" ht="15.75" customHeight="1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V21" s="1"/>
      <c r="AW21" s="1"/>
      <c r="AX21" s="1"/>
      <c r="AY21" s="1"/>
      <c r="AZ21" s="1"/>
      <c r="BA21" s="1"/>
      <c r="BB21" s="1"/>
      <c r="BC21" s="1"/>
      <c r="BD21" s="1"/>
      <c r="BE21" s="1"/>
      <c r="BF21" s="1"/>
      <c r="BG21" s="1"/>
      <c r="BH21" s="1"/>
      <c r="BI21" s="1"/>
      <c r="BJ21" s="1"/>
      <c r="BK21" s="1"/>
      <c r="BL21" s="1"/>
      <c r="BM21" s="1"/>
      <c r="BN21" s="1"/>
      <c r="BO21" s="1"/>
      <c r="BP21" s="1"/>
      <c r="BQ21" s="1"/>
      <c r="BR21" s="1"/>
    </row>
    <row r="22" ht="15.75" customHeight="1">
      <c r="A22" s="1" t="s">
        <v>208</v>
      </c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/>
      <c r="BB22" s="1"/>
      <c r="BC22" s="1"/>
      <c r="BD22" s="1"/>
      <c r="BE22" s="1"/>
      <c r="BF22" s="1"/>
      <c r="BG22" s="1"/>
      <c r="BH22" s="1"/>
      <c r="BI22" s="1"/>
      <c r="BJ22" s="1"/>
      <c r="BK22" s="1"/>
      <c r="BL22" s="1"/>
      <c r="BM22" s="1"/>
      <c r="BN22" s="1"/>
      <c r="BO22" s="1"/>
      <c r="BP22" s="1"/>
      <c r="BQ22" s="1"/>
      <c r="BR22" s="1"/>
    </row>
    <row r="23" ht="15.75" customHeight="1">
      <c r="A23" s="1" t="s">
        <v>218</v>
      </c>
      <c r="B23" s="1" t="s">
        <v>220</v>
      </c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1"/>
      <c r="AX23" s="1"/>
      <c r="AY23" s="1"/>
      <c r="AZ23" s="1"/>
      <c r="BA23" s="1"/>
      <c r="BB23" s="1"/>
      <c r="BC23" s="1"/>
      <c r="BD23" s="1"/>
      <c r="BE23" s="1"/>
      <c r="BF23" s="1"/>
      <c r="BG23" s="1"/>
      <c r="BH23" s="1"/>
      <c r="BI23" s="1"/>
      <c r="BJ23" s="1"/>
      <c r="BK23" s="1"/>
      <c r="BL23" s="1"/>
      <c r="BM23" s="1"/>
      <c r="BN23" s="1"/>
      <c r="BO23" s="1"/>
      <c r="BP23" s="1"/>
      <c r="BQ23" s="1"/>
      <c r="BR23" s="1"/>
    </row>
    <row r="24" ht="15.75" customHeight="1">
      <c r="A24" s="1" t="s">
        <v>218</v>
      </c>
      <c r="B24" s="1" t="s">
        <v>228</v>
      </c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/>
      <c r="AY24" s="1"/>
      <c r="AZ24" s="1"/>
      <c r="BA24" s="1"/>
      <c r="BB24" s="1"/>
      <c r="BC24" s="1"/>
      <c r="BD24" s="1"/>
      <c r="BE24" s="1"/>
      <c r="BF24" s="1"/>
      <c r="BG24" s="1"/>
      <c r="BH24" s="1"/>
      <c r="BI24" s="1"/>
      <c r="BJ24" s="1"/>
      <c r="BK24" s="1"/>
      <c r="BL24" s="1"/>
      <c r="BM24" s="1"/>
      <c r="BN24" s="1"/>
      <c r="BO24" s="1"/>
      <c r="BP24" s="1"/>
      <c r="BQ24" s="1"/>
      <c r="BR24" s="1"/>
    </row>
    <row r="25" ht="15.75" customHeight="1">
      <c r="A25" s="1" t="s">
        <v>218</v>
      </c>
      <c r="B25" s="1" t="s">
        <v>236</v>
      </c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/>
      <c r="BD25" s="1"/>
      <c r="BE25" s="1"/>
      <c r="BF25" s="1"/>
      <c r="BG25" s="1"/>
      <c r="BH25" s="1"/>
      <c r="BI25" s="1"/>
      <c r="BJ25" s="1"/>
      <c r="BK25" s="1"/>
      <c r="BL25" s="1"/>
      <c r="BM25" s="1"/>
      <c r="BN25" s="1"/>
      <c r="BO25" s="1"/>
      <c r="BP25" s="1"/>
      <c r="BQ25" s="1"/>
      <c r="BR25" s="1"/>
    </row>
    <row r="26" ht="15.75" customHeight="1">
      <c r="A26" s="1" t="s">
        <v>218</v>
      </c>
      <c r="B26" s="1" t="s">
        <v>244</v>
      </c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1"/>
      <c r="AX26" s="1"/>
      <c r="AY26" s="1"/>
      <c r="AZ26" s="1"/>
      <c r="BA26" s="1"/>
      <c r="BB26" s="1"/>
      <c r="BC26" s="1"/>
      <c r="BD26" s="1"/>
      <c r="BE26" s="1"/>
      <c r="BF26" s="1"/>
      <c r="BG26" s="1"/>
      <c r="BH26" s="1"/>
      <c r="BI26" s="1"/>
      <c r="BJ26" s="1"/>
      <c r="BK26" s="1"/>
      <c r="BL26" s="1"/>
      <c r="BM26" s="1"/>
      <c r="BN26" s="1"/>
      <c r="BO26" s="1"/>
      <c r="BP26" s="1"/>
      <c r="BQ26" s="1"/>
      <c r="BR26" s="1"/>
    </row>
    <row r="27" ht="15.75" customHeight="1">
      <c r="A27" s="1" t="s">
        <v>218</v>
      </c>
      <c r="B27" s="1" t="s">
        <v>85</v>
      </c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  <c r="BA27" s="1"/>
      <c r="BB27" s="1"/>
      <c r="BC27" s="1"/>
      <c r="BD27" s="1"/>
      <c r="BE27" s="1"/>
      <c r="BF27" s="1"/>
      <c r="BG27" s="1"/>
      <c r="BH27" s="1"/>
      <c r="BI27" s="1"/>
      <c r="BJ27" s="1"/>
      <c r="BK27" s="1"/>
      <c r="BL27" s="1"/>
      <c r="BM27" s="1"/>
      <c r="BN27" s="1"/>
      <c r="BO27" s="1"/>
      <c r="BP27" s="1"/>
      <c r="BQ27" s="1"/>
      <c r="BR27" s="1"/>
    </row>
    <row r="28" ht="15.75" customHeight="1">
      <c r="A28" s="1" t="s">
        <v>218</v>
      </c>
      <c r="B28" s="1" t="s">
        <v>260</v>
      </c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  <c r="BA28" s="1"/>
      <c r="BB28" s="1"/>
      <c r="BC28" s="1"/>
      <c r="BD28" s="1"/>
      <c r="BE28" s="1"/>
      <c r="BF28" s="1"/>
      <c r="BG28" s="1"/>
      <c r="BH28" s="1"/>
      <c r="BI28" s="1"/>
      <c r="BJ28" s="1"/>
      <c r="BK28" s="1"/>
      <c r="BL28" s="1"/>
      <c r="BM28" s="1"/>
      <c r="BN28" s="1"/>
      <c r="BO28" s="1"/>
      <c r="BP28" s="1"/>
      <c r="BQ28" s="1"/>
      <c r="BR28" s="1"/>
    </row>
    <row r="29" ht="15.75" customHeight="1">
      <c r="A29" s="1" t="s">
        <v>218</v>
      </c>
      <c r="B29" s="1" t="s">
        <v>270</v>
      </c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AY29" s="1"/>
      <c r="AZ29" s="1"/>
      <c r="BA29" s="1"/>
      <c r="BB29" s="1"/>
      <c r="BC29" s="1"/>
      <c r="BD29" s="1"/>
      <c r="BE29" s="1"/>
      <c r="BF29" s="1"/>
      <c r="BG29" s="1"/>
      <c r="BH29" s="1"/>
      <c r="BI29" s="1"/>
      <c r="BJ29" s="1"/>
      <c r="BK29" s="1"/>
      <c r="BL29" s="1"/>
      <c r="BM29" s="1"/>
      <c r="BN29" s="1"/>
      <c r="BO29" s="1"/>
      <c r="BP29" s="1"/>
      <c r="BQ29" s="1"/>
      <c r="BR29" s="1"/>
    </row>
    <row r="30" ht="15.75" customHeight="1">
      <c r="A30" s="1" t="s">
        <v>218</v>
      </c>
      <c r="B30" s="1" t="s">
        <v>280</v>
      </c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1"/>
      <c r="AY30" s="1"/>
      <c r="AZ30" s="1"/>
      <c r="BA30" s="1"/>
      <c r="BB30" s="1"/>
      <c r="BC30" s="1"/>
      <c r="BD30" s="1"/>
      <c r="BE30" s="1"/>
      <c r="BF30" s="1"/>
      <c r="BG30" s="1"/>
      <c r="BH30" s="1"/>
      <c r="BI30" s="1"/>
      <c r="BJ30" s="1"/>
      <c r="BK30" s="1"/>
      <c r="BL30" s="1"/>
      <c r="BM30" s="1"/>
      <c r="BN30" s="1"/>
      <c r="BO30" s="1"/>
      <c r="BP30" s="1"/>
      <c r="BQ30" s="1"/>
      <c r="BR30" s="1"/>
    </row>
    <row r="31" ht="15.75" customHeight="1">
      <c r="A31" s="1" t="s">
        <v>218</v>
      </c>
      <c r="B31" s="1" t="s">
        <v>286</v>
      </c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  <c r="AX31" s="1"/>
      <c r="AY31" s="1"/>
      <c r="AZ31" s="1"/>
      <c r="BA31" s="1"/>
      <c r="BB31" s="1"/>
      <c r="BC31" s="1"/>
      <c r="BD31" s="1"/>
      <c r="BE31" s="1"/>
      <c r="BF31" s="1"/>
      <c r="BG31" s="1"/>
      <c r="BH31" s="1"/>
      <c r="BI31" s="1"/>
      <c r="BJ31" s="1"/>
      <c r="BK31" s="1"/>
      <c r="BL31" s="1"/>
      <c r="BM31" s="1"/>
      <c r="BN31" s="1"/>
      <c r="BO31" s="1"/>
      <c r="BP31" s="1"/>
      <c r="BQ31" s="1"/>
      <c r="BR31" s="1"/>
    </row>
    <row r="32" ht="15.75" customHeight="1">
      <c r="A32" s="1" t="s">
        <v>218</v>
      </c>
      <c r="B32" s="1" t="s">
        <v>295</v>
      </c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"/>
      <c r="AZ32" s="1"/>
      <c r="BA32" s="1"/>
      <c r="BB32" s="1"/>
      <c r="BC32" s="1"/>
      <c r="BD32" s="1"/>
      <c r="BE32" s="1"/>
      <c r="BF32" s="1"/>
      <c r="BG32" s="1"/>
      <c r="BH32" s="1"/>
      <c r="BI32" s="1"/>
      <c r="BJ32" s="1"/>
      <c r="BK32" s="1"/>
      <c r="BL32" s="1"/>
      <c r="BM32" s="1"/>
      <c r="BN32" s="1"/>
      <c r="BO32" s="1"/>
      <c r="BP32" s="1"/>
      <c r="BQ32" s="1"/>
      <c r="BR32" s="1"/>
    </row>
    <row r="33" ht="15.75" customHeight="1">
      <c r="A33" s="1" t="s">
        <v>218</v>
      </c>
      <c r="B33" s="1" t="s">
        <v>305</v>
      </c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1"/>
      <c r="BC33" s="1"/>
      <c r="BD33" s="1"/>
      <c r="BE33" s="1"/>
      <c r="BF33" s="1"/>
      <c r="BG33" s="1"/>
      <c r="BH33" s="1"/>
      <c r="BI33" s="1"/>
      <c r="BJ33" s="1"/>
      <c r="BK33" s="1"/>
      <c r="BL33" s="1"/>
      <c r="BM33" s="1"/>
      <c r="BN33" s="1"/>
      <c r="BO33" s="1"/>
      <c r="BP33" s="1"/>
      <c r="BQ33" s="1"/>
      <c r="BR33" s="1"/>
    </row>
    <row r="34" ht="15.75" customHeight="1">
      <c r="A34" s="1" t="s">
        <v>218</v>
      </c>
      <c r="B34" s="1" t="s">
        <v>314</v>
      </c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  <c r="AY34" s="1"/>
      <c r="AZ34" s="1"/>
      <c r="BA34" s="1"/>
      <c r="BB34" s="1"/>
      <c r="BC34" s="1"/>
      <c r="BD34" s="1"/>
      <c r="BE34" s="1"/>
      <c r="BF34" s="1"/>
      <c r="BG34" s="1"/>
      <c r="BH34" s="1"/>
      <c r="BI34" s="1"/>
      <c r="BJ34" s="1"/>
      <c r="BK34" s="1"/>
      <c r="BL34" s="1"/>
      <c r="BM34" s="1"/>
      <c r="BN34" s="1"/>
      <c r="BO34" s="1"/>
      <c r="BP34" s="1"/>
      <c r="BQ34" s="1"/>
      <c r="BR34" s="1"/>
    </row>
    <row r="35" ht="15.75" customHeight="1">
      <c r="A35" s="1" t="s">
        <v>218</v>
      </c>
      <c r="B35" s="1" t="s">
        <v>319</v>
      </c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  <c r="AZ35" s="1"/>
      <c r="BA35" s="1"/>
      <c r="BB35" s="1"/>
      <c r="BC35" s="1"/>
      <c r="BD35" s="1"/>
      <c r="BE35" s="1"/>
      <c r="BF35" s="1"/>
      <c r="BG35" s="1"/>
      <c r="BH35" s="1"/>
      <c r="BI35" s="1"/>
      <c r="BJ35" s="1"/>
      <c r="BK35" s="1"/>
      <c r="BL35" s="1"/>
      <c r="BM35" s="1"/>
      <c r="BN35" s="1"/>
      <c r="BO35" s="1"/>
      <c r="BP35" s="1"/>
      <c r="BQ35" s="1"/>
      <c r="BR35" s="1"/>
    </row>
    <row r="36" ht="15.75" customHeight="1">
      <c r="A36" s="1" t="s">
        <v>218</v>
      </c>
      <c r="B36" s="1" t="s">
        <v>326</v>
      </c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  <c r="AY36" s="1"/>
      <c r="AZ36" s="1"/>
      <c r="BA36" s="1"/>
      <c r="BB36" s="1"/>
      <c r="BC36" s="1"/>
      <c r="BD36" s="1"/>
      <c r="BE36" s="1"/>
      <c r="BF36" s="1"/>
      <c r="BG36" s="1"/>
      <c r="BH36" s="1"/>
      <c r="BI36" s="1"/>
      <c r="BJ36" s="1"/>
      <c r="BK36" s="1"/>
      <c r="BL36" s="1"/>
      <c r="BM36" s="1"/>
      <c r="BN36" s="1"/>
      <c r="BO36" s="1"/>
      <c r="BP36" s="1"/>
      <c r="BQ36" s="1"/>
      <c r="BR36" s="1"/>
    </row>
    <row r="37" ht="15.75" customHeight="1">
      <c r="A37" s="1" t="s">
        <v>218</v>
      </c>
      <c r="B37" s="1" t="s">
        <v>334</v>
      </c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1"/>
      <c r="AX37" s="1"/>
      <c r="AY37" s="1"/>
      <c r="AZ37" s="1"/>
      <c r="BA37" s="1"/>
      <c r="BB37" s="1"/>
      <c r="BC37" s="1"/>
      <c r="BD37" s="1"/>
      <c r="BE37" s="1"/>
      <c r="BF37" s="1"/>
      <c r="BG37" s="1"/>
      <c r="BH37" s="1"/>
      <c r="BI37" s="1"/>
      <c r="BJ37" s="1"/>
      <c r="BK37" s="1"/>
      <c r="BL37" s="1"/>
      <c r="BM37" s="1"/>
      <c r="BN37" s="1"/>
      <c r="BO37" s="1"/>
      <c r="BP37" s="1"/>
      <c r="BQ37" s="1"/>
      <c r="BR37" s="1"/>
    </row>
    <row r="38" ht="15.75" customHeight="1">
      <c r="A38" s="1" t="s">
        <v>218</v>
      </c>
      <c r="B38" s="1" t="s">
        <v>338</v>
      </c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1"/>
      <c r="AX38" s="1"/>
      <c r="AY38" s="1"/>
      <c r="AZ38" s="1"/>
      <c r="BA38" s="1"/>
      <c r="BB38" s="1"/>
      <c r="BC38" s="1"/>
      <c r="BD38" s="1"/>
      <c r="BE38" s="1"/>
      <c r="BF38" s="1"/>
      <c r="BG38" s="1"/>
      <c r="BH38" s="1"/>
      <c r="BI38" s="1"/>
      <c r="BJ38" s="1"/>
      <c r="BK38" s="1"/>
      <c r="BL38" s="1"/>
      <c r="BM38" s="1"/>
      <c r="BN38" s="1"/>
      <c r="BO38" s="1"/>
      <c r="BP38" s="1"/>
      <c r="BQ38" s="1"/>
      <c r="BR38" s="1"/>
    </row>
    <row r="39" ht="15.75" customHeight="1">
      <c r="A39" s="1" t="s">
        <v>218</v>
      </c>
      <c r="B39" s="1" t="s">
        <v>344</v>
      </c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1"/>
      <c r="AX39" s="1"/>
      <c r="AY39" s="1"/>
      <c r="AZ39" s="1"/>
      <c r="BA39" s="1"/>
      <c r="BB39" s="1"/>
      <c r="BC39" s="1"/>
      <c r="BD39" s="1"/>
      <c r="BE39" s="1"/>
      <c r="BF39" s="1"/>
      <c r="BG39" s="1"/>
      <c r="BH39" s="1"/>
      <c r="BI39" s="1"/>
      <c r="BJ39" s="1"/>
      <c r="BK39" s="1"/>
      <c r="BL39" s="1"/>
      <c r="BM39" s="1"/>
      <c r="BN39" s="1"/>
      <c r="BO39" s="1"/>
      <c r="BP39" s="1"/>
      <c r="BQ39" s="1"/>
      <c r="BR39" s="1"/>
    </row>
    <row r="40" ht="15.75" customHeight="1">
      <c r="A40" s="1" t="s">
        <v>218</v>
      </c>
      <c r="B40" s="1" t="s">
        <v>350</v>
      </c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  <c r="BA40" s="1"/>
      <c r="BB40" s="1"/>
      <c r="BC40" s="1"/>
      <c r="BD40" s="1"/>
      <c r="BE40" s="1"/>
      <c r="BF40" s="1"/>
      <c r="BG40" s="1"/>
      <c r="BH40" s="1"/>
      <c r="BI40" s="1"/>
      <c r="BJ40" s="1"/>
      <c r="BK40" s="1"/>
      <c r="BL40" s="1"/>
      <c r="BM40" s="1"/>
      <c r="BN40" s="1"/>
      <c r="BO40" s="1"/>
      <c r="BP40" s="1"/>
      <c r="BQ40" s="1"/>
      <c r="BR40" s="1"/>
    </row>
    <row r="41" ht="15.75" customHeight="1">
      <c r="A41" s="1" t="s">
        <v>218</v>
      </c>
      <c r="B41" s="1" t="s">
        <v>357</v>
      </c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/>
      <c r="AX41" s="1"/>
      <c r="AY41" s="1"/>
      <c r="AZ41" s="1"/>
      <c r="BA41" s="1"/>
      <c r="BB41" s="1"/>
      <c r="BC41" s="1"/>
      <c r="BD41" s="1"/>
      <c r="BE41" s="1"/>
      <c r="BF41" s="1"/>
      <c r="BG41" s="1"/>
      <c r="BH41" s="1"/>
      <c r="BI41" s="1"/>
      <c r="BJ41" s="1"/>
      <c r="BK41" s="1"/>
      <c r="BL41" s="1"/>
      <c r="BM41" s="1"/>
      <c r="BN41" s="1"/>
      <c r="BO41" s="1"/>
      <c r="BP41" s="1"/>
      <c r="BQ41" s="1"/>
      <c r="BR41" s="1"/>
    </row>
    <row r="42" ht="15.75" customHeight="1">
      <c r="A42" s="1" t="s">
        <v>218</v>
      </c>
      <c r="B42" s="1" t="s">
        <v>362</v>
      </c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  <c r="AX42" s="1"/>
      <c r="AY42" s="1"/>
      <c r="AZ42" s="1"/>
      <c r="BA42" s="1"/>
      <c r="BB42" s="1"/>
      <c r="BC42" s="1"/>
      <c r="BD42" s="1"/>
      <c r="BE42" s="1"/>
      <c r="BF42" s="1"/>
      <c r="BG42" s="1"/>
      <c r="BH42" s="1"/>
      <c r="BI42" s="1"/>
      <c r="BJ42" s="1"/>
      <c r="BK42" s="1"/>
      <c r="BL42" s="1"/>
      <c r="BM42" s="1"/>
      <c r="BN42" s="1"/>
      <c r="BO42" s="1"/>
      <c r="BP42" s="1"/>
      <c r="BQ42" s="1"/>
      <c r="BR42" s="1"/>
    </row>
    <row r="43" ht="15.75" customHeight="1">
      <c r="A43" s="1" t="s">
        <v>218</v>
      </c>
      <c r="B43" s="1" t="s">
        <v>370</v>
      </c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/>
      <c r="BD43" s="1"/>
      <c r="BE43" s="1"/>
      <c r="BF43" s="1"/>
      <c r="BG43" s="1"/>
      <c r="BH43" s="1"/>
      <c r="BI43" s="1"/>
      <c r="BJ43" s="1"/>
      <c r="BK43" s="1"/>
      <c r="BL43" s="1"/>
      <c r="BM43" s="1"/>
      <c r="BN43" s="1"/>
      <c r="BO43" s="1"/>
      <c r="BP43" s="1"/>
      <c r="BQ43" s="1"/>
      <c r="BR43" s="1"/>
    </row>
    <row r="44" ht="15.75" customHeight="1">
      <c r="A44" s="1" t="s">
        <v>218</v>
      </c>
      <c r="B44" s="1" t="s">
        <v>378</v>
      </c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  <c r="BE44" s="1"/>
      <c r="BF44" s="1"/>
      <c r="BG44" s="1"/>
      <c r="BH44" s="1"/>
      <c r="BI44" s="1"/>
      <c r="BJ44" s="1"/>
      <c r="BK44" s="1"/>
      <c r="BL44" s="1"/>
      <c r="BM44" s="1"/>
      <c r="BN44" s="1"/>
      <c r="BO44" s="1"/>
      <c r="BP44" s="1"/>
      <c r="BQ44" s="1"/>
      <c r="BR44" s="1"/>
    </row>
    <row r="45" ht="15.75" customHeight="1">
      <c r="A45" s="1" t="s">
        <v>218</v>
      </c>
      <c r="B45" s="1" t="s">
        <v>385</v>
      </c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  <c r="BA45" s="1"/>
      <c r="BB45" s="1"/>
      <c r="BC45" s="1"/>
      <c r="BD45" s="1"/>
      <c r="BE45" s="1"/>
      <c r="BF45" s="1"/>
      <c r="BG45" s="1"/>
      <c r="BH45" s="1"/>
      <c r="BI45" s="1"/>
      <c r="BJ45" s="1"/>
      <c r="BK45" s="1"/>
      <c r="BL45" s="1"/>
      <c r="BM45" s="1"/>
      <c r="BN45" s="1"/>
      <c r="BO45" s="1"/>
      <c r="BP45" s="1"/>
      <c r="BQ45" s="1"/>
      <c r="BR45" s="1"/>
    </row>
    <row r="46" ht="15.75" customHeight="1">
      <c r="A46" s="1" t="s">
        <v>218</v>
      </c>
      <c r="B46" s="1" t="s">
        <v>392</v>
      </c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  <c r="BE46" s="1"/>
      <c r="BF46" s="1"/>
      <c r="BG46" s="1"/>
      <c r="BH46" s="1"/>
      <c r="BI46" s="1"/>
      <c r="BJ46" s="1"/>
      <c r="BK46" s="1"/>
      <c r="BL46" s="1"/>
      <c r="BM46" s="1"/>
      <c r="BN46" s="1"/>
      <c r="BO46" s="1"/>
      <c r="BP46" s="1"/>
      <c r="BQ46" s="1"/>
      <c r="BR46" s="1"/>
    </row>
    <row r="47" ht="15.75" customHeight="1">
      <c r="A47" s="1" t="s">
        <v>218</v>
      </c>
      <c r="B47" s="1" t="s">
        <v>398</v>
      </c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1"/>
      <c r="AU47" s="1"/>
      <c r="AV47" s="1"/>
      <c r="AW47" s="1"/>
      <c r="AX47" s="1"/>
      <c r="AY47" s="1"/>
      <c r="AZ47" s="1"/>
      <c r="BA47" s="1"/>
      <c r="BB47" s="1"/>
      <c r="BC47" s="1"/>
      <c r="BD47" s="1"/>
      <c r="BE47" s="1"/>
      <c r="BF47" s="1"/>
      <c r="BG47" s="1"/>
      <c r="BH47" s="1"/>
      <c r="BI47" s="1"/>
      <c r="BJ47" s="1"/>
      <c r="BK47" s="1"/>
      <c r="BL47" s="1"/>
      <c r="BM47" s="1"/>
      <c r="BN47" s="1"/>
      <c r="BO47" s="1"/>
      <c r="BP47" s="1"/>
      <c r="BQ47" s="1"/>
      <c r="BR47" s="1"/>
    </row>
    <row r="48" ht="15.75" customHeight="1">
      <c r="A48" s="1" t="s">
        <v>218</v>
      </c>
      <c r="B48" s="1" t="s">
        <v>406</v>
      </c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V48" s="1"/>
      <c r="AW48" s="1"/>
      <c r="AX48" s="1"/>
      <c r="AY48" s="1"/>
      <c r="AZ48" s="1"/>
      <c r="BA48" s="1"/>
      <c r="BB48" s="1"/>
      <c r="BC48" s="1"/>
      <c r="BD48" s="1"/>
      <c r="BE48" s="1"/>
      <c r="BF48" s="1"/>
      <c r="BG48" s="1"/>
      <c r="BH48" s="1"/>
      <c r="BI48" s="1"/>
      <c r="BJ48" s="1"/>
      <c r="BK48" s="1"/>
      <c r="BL48" s="1"/>
      <c r="BM48" s="1"/>
      <c r="BN48" s="1"/>
      <c r="BO48" s="1"/>
      <c r="BP48" s="1"/>
      <c r="BQ48" s="1"/>
      <c r="BR48" s="1"/>
    </row>
    <row r="49" ht="15.75" customHeight="1">
      <c r="A49" s="1" t="s">
        <v>218</v>
      </c>
      <c r="B49" s="1" t="s">
        <v>413</v>
      </c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/>
      <c r="AW49" s="1"/>
      <c r="AX49" s="1"/>
      <c r="AY49" s="1"/>
      <c r="AZ49" s="1"/>
      <c r="BA49" s="1"/>
      <c r="BB49" s="1"/>
      <c r="BC49" s="1"/>
      <c r="BD49" s="1"/>
      <c r="BE49" s="1"/>
      <c r="BF49" s="1"/>
      <c r="BG49" s="1"/>
      <c r="BH49" s="1"/>
      <c r="BI49" s="1"/>
      <c r="BJ49" s="1"/>
      <c r="BK49" s="1"/>
      <c r="BL49" s="1"/>
      <c r="BM49" s="1"/>
      <c r="BN49" s="1"/>
      <c r="BO49" s="1"/>
      <c r="BP49" s="1"/>
      <c r="BQ49" s="1"/>
      <c r="BR49" s="1"/>
    </row>
    <row r="50" ht="15.75" customHeight="1">
      <c r="A50" s="1" t="s">
        <v>218</v>
      </c>
      <c r="B50" s="1" t="s">
        <v>421</v>
      </c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V50" s="1"/>
      <c r="AW50" s="1"/>
      <c r="AX50" s="1"/>
      <c r="AY50" s="1"/>
      <c r="AZ50" s="1"/>
      <c r="BA50" s="1"/>
      <c r="BB50" s="1"/>
      <c r="BC50" s="1"/>
      <c r="BD50" s="1"/>
      <c r="BE50" s="1"/>
      <c r="BF50" s="1"/>
      <c r="BG50" s="1"/>
      <c r="BH50" s="1"/>
      <c r="BI50" s="1"/>
      <c r="BJ50" s="1"/>
      <c r="BK50" s="1"/>
      <c r="BL50" s="1"/>
      <c r="BM50" s="1"/>
      <c r="BN50" s="1"/>
      <c r="BO50" s="1"/>
      <c r="BP50" s="1"/>
      <c r="BQ50" s="1"/>
      <c r="BR50" s="1"/>
    </row>
    <row r="51" ht="15.75" customHeight="1">
      <c r="A51" s="1" t="s">
        <v>218</v>
      </c>
      <c r="B51" s="1" t="s">
        <v>427</v>
      </c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  <c r="AW51" s="1"/>
      <c r="AX51" s="1"/>
      <c r="AY51" s="1"/>
      <c r="AZ51" s="1"/>
      <c r="BA51" s="1"/>
      <c r="BB51" s="1"/>
      <c r="BC51" s="1"/>
      <c r="BD51" s="1"/>
      <c r="BE51" s="1"/>
      <c r="BF51" s="1"/>
      <c r="BG51" s="1"/>
      <c r="BH51" s="1"/>
      <c r="BI51" s="1"/>
      <c r="BJ51" s="1"/>
      <c r="BK51" s="1"/>
      <c r="BL51" s="1"/>
      <c r="BM51" s="1"/>
      <c r="BN51" s="1"/>
      <c r="BO51" s="1"/>
      <c r="BP51" s="1"/>
      <c r="BQ51" s="1"/>
      <c r="BR51" s="1"/>
    </row>
    <row r="52" ht="15.75" customHeight="1">
      <c r="A52" s="1" t="s">
        <v>218</v>
      </c>
      <c r="B52" s="1" t="s">
        <v>431</v>
      </c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V52" s="1"/>
      <c r="AW52" s="1"/>
      <c r="AX52" s="1"/>
      <c r="AY52" s="1"/>
      <c r="AZ52" s="1"/>
      <c r="BA52" s="1"/>
      <c r="BB52" s="1"/>
      <c r="BC52" s="1"/>
      <c r="BD52" s="1"/>
      <c r="BE52" s="1"/>
      <c r="BF52" s="1"/>
      <c r="BG52" s="1"/>
      <c r="BH52" s="1"/>
      <c r="BI52" s="1"/>
      <c r="BJ52" s="1"/>
      <c r="BK52" s="1"/>
      <c r="BL52" s="1"/>
      <c r="BM52" s="1"/>
      <c r="BN52" s="1"/>
      <c r="BO52" s="1"/>
      <c r="BP52" s="1"/>
      <c r="BQ52" s="1"/>
      <c r="BR52" s="1"/>
    </row>
    <row r="53" ht="15.75" customHeight="1">
      <c r="A53" s="1" t="s">
        <v>218</v>
      </c>
      <c r="B53" s="1" t="s">
        <v>437</v>
      </c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V53" s="1"/>
      <c r="AW53" s="1"/>
      <c r="AX53" s="1"/>
      <c r="AY53" s="1"/>
      <c r="AZ53" s="1"/>
      <c r="BA53" s="1"/>
      <c r="BB53" s="1"/>
      <c r="BC53" s="1"/>
      <c r="BD53" s="1"/>
      <c r="BE53" s="1"/>
      <c r="BF53" s="1"/>
      <c r="BG53" s="1"/>
      <c r="BH53" s="1"/>
      <c r="BI53" s="1"/>
      <c r="BJ53" s="1"/>
      <c r="BK53" s="1"/>
      <c r="BL53" s="1"/>
      <c r="BM53" s="1"/>
      <c r="BN53" s="1"/>
      <c r="BO53" s="1"/>
      <c r="BP53" s="1"/>
      <c r="BQ53" s="1"/>
      <c r="BR53" s="1"/>
    </row>
    <row r="54" ht="15.75" customHeight="1">
      <c r="A54" s="1" t="s">
        <v>218</v>
      </c>
      <c r="B54" s="1" t="s">
        <v>445</v>
      </c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V54" s="1"/>
      <c r="AW54" s="1"/>
      <c r="AX54" s="1"/>
      <c r="AY54" s="1"/>
      <c r="AZ54" s="1"/>
      <c r="BA54" s="1"/>
      <c r="BB54" s="1"/>
      <c r="BC54" s="1"/>
      <c r="BD54" s="1"/>
      <c r="BE54" s="1"/>
      <c r="BF54" s="1"/>
      <c r="BG54" s="1"/>
      <c r="BH54" s="1"/>
      <c r="BI54" s="1"/>
      <c r="BJ54" s="1"/>
      <c r="BK54" s="1"/>
      <c r="BL54" s="1"/>
      <c r="BM54" s="1"/>
      <c r="BN54" s="1"/>
      <c r="BO54" s="1"/>
      <c r="BP54" s="1"/>
      <c r="BQ54" s="1"/>
      <c r="BR54" s="1"/>
    </row>
    <row r="55" ht="15.75" customHeight="1">
      <c r="A55" s="1" t="s">
        <v>218</v>
      </c>
      <c r="B55" s="1" t="s">
        <v>449</v>
      </c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V55" s="1"/>
      <c r="AW55" s="1"/>
      <c r="AX55" s="1"/>
      <c r="AY55" s="1"/>
      <c r="AZ55" s="1"/>
      <c r="BA55" s="1"/>
      <c r="BB55" s="1"/>
      <c r="BC55" s="1"/>
      <c r="BD55" s="1"/>
      <c r="BE55" s="1"/>
      <c r="BF55" s="1"/>
      <c r="BG55" s="1"/>
      <c r="BH55" s="1"/>
      <c r="BI55" s="1"/>
      <c r="BJ55" s="1"/>
      <c r="BK55" s="1"/>
      <c r="BL55" s="1"/>
      <c r="BM55" s="1"/>
      <c r="BN55" s="1"/>
      <c r="BO55" s="1"/>
      <c r="BP55" s="1"/>
      <c r="BQ55" s="1"/>
      <c r="BR55" s="1"/>
    </row>
    <row r="56" ht="15.75" customHeight="1">
      <c r="A56" s="1" t="s">
        <v>218</v>
      </c>
      <c r="B56" s="1" t="s">
        <v>455</v>
      </c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V56" s="1"/>
      <c r="AW56" s="1"/>
      <c r="AX56" s="1"/>
      <c r="AY56" s="1"/>
      <c r="AZ56" s="1"/>
      <c r="BA56" s="1"/>
      <c r="BB56" s="1"/>
      <c r="BC56" s="1"/>
      <c r="BD56" s="1"/>
      <c r="BE56" s="1"/>
      <c r="BF56" s="1"/>
      <c r="BG56" s="1"/>
      <c r="BH56" s="1"/>
      <c r="BI56" s="1"/>
      <c r="BJ56" s="1"/>
      <c r="BK56" s="1"/>
      <c r="BL56" s="1"/>
      <c r="BM56" s="1"/>
      <c r="BN56" s="1"/>
      <c r="BO56" s="1"/>
      <c r="BP56" s="1"/>
      <c r="BQ56" s="1"/>
      <c r="BR56" s="1"/>
    </row>
    <row r="57" ht="15.75" customHeight="1">
      <c r="A57" s="1" t="s">
        <v>218</v>
      </c>
      <c r="B57" s="1" t="s">
        <v>461</v>
      </c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V57" s="1"/>
      <c r="AW57" s="1"/>
      <c r="AX57" s="1"/>
      <c r="AY57" s="1"/>
      <c r="AZ57" s="1"/>
      <c r="BA57" s="1"/>
      <c r="BB57" s="1"/>
      <c r="BC57" s="1"/>
      <c r="BD57" s="1"/>
      <c r="BE57" s="1"/>
      <c r="BF57" s="1"/>
      <c r="BG57" s="1"/>
      <c r="BH57" s="1"/>
      <c r="BI57" s="1"/>
      <c r="BJ57" s="1"/>
      <c r="BK57" s="1"/>
      <c r="BL57" s="1"/>
      <c r="BM57" s="1"/>
      <c r="BN57" s="1"/>
      <c r="BO57" s="1"/>
      <c r="BP57" s="1"/>
      <c r="BQ57" s="1"/>
      <c r="BR57" s="1"/>
    </row>
    <row r="58" ht="15.75" customHeight="1">
      <c r="A58" s="1" t="s">
        <v>218</v>
      </c>
      <c r="B58" s="1" t="s">
        <v>469</v>
      </c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V58" s="1"/>
      <c r="AW58" s="1"/>
      <c r="AX58" s="1"/>
      <c r="AY58" s="1"/>
      <c r="AZ58" s="1"/>
      <c r="BA58" s="1"/>
      <c r="BB58" s="1"/>
      <c r="BC58" s="1"/>
      <c r="BD58" s="1"/>
      <c r="BE58" s="1"/>
      <c r="BF58" s="1"/>
      <c r="BG58" s="1"/>
      <c r="BH58" s="1"/>
      <c r="BI58" s="1"/>
      <c r="BJ58" s="1"/>
      <c r="BK58" s="1"/>
      <c r="BL58" s="1"/>
      <c r="BM58" s="1"/>
      <c r="BN58" s="1"/>
      <c r="BO58" s="1"/>
      <c r="BP58" s="1"/>
      <c r="BQ58" s="1"/>
      <c r="BR58" s="1"/>
    </row>
    <row r="59" ht="15.75" customHeight="1">
      <c r="A59" s="1" t="s">
        <v>218</v>
      </c>
      <c r="B59" s="1" t="s">
        <v>476</v>
      </c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V59" s="1"/>
      <c r="AW59" s="1"/>
      <c r="AX59" s="1"/>
      <c r="AY59" s="1"/>
      <c r="AZ59" s="1"/>
      <c r="BA59" s="1"/>
      <c r="BB59" s="1"/>
      <c r="BC59" s="1"/>
      <c r="BD59" s="1"/>
      <c r="BE59" s="1"/>
      <c r="BF59" s="1"/>
      <c r="BG59" s="1"/>
      <c r="BH59" s="1"/>
      <c r="BI59" s="1"/>
      <c r="BJ59" s="1"/>
      <c r="BK59" s="1"/>
      <c r="BL59" s="1"/>
      <c r="BM59" s="1"/>
      <c r="BN59" s="1"/>
      <c r="BO59" s="1"/>
      <c r="BP59" s="1"/>
      <c r="BQ59" s="1"/>
      <c r="BR59" s="1"/>
    </row>
    <row r="60" ht="15.75" customHeight="1">
      <c r="A60" s="1" t="s">
        <v>218</v>
      </c>
      <c r="B60" s="1" t="s">
        <v>482</v>
      </c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V60" s="1"/>
      <c r="AW60" s="1"/>
      <c r="AX60" s="1"/>
      <c r="AY60" s="1"/>
      <c r="AZ60" s="1"/>
      <c r="BA60" s="1"/>
      <c r="BB60" s="1"/>
      <c r="BC60" s="1"/>
      <c r="BD60" s="1"/>
      <c r="BE60" s="1"/>
      <c r="BF60" s="1"/>
      <c r="BG60" s="1"/>
      <c r="BH60" s="1"/>
      <c r="BI60" s="1"/>
      <c r="BJ60" s="1"/>
      <c r="BK60" s="1"/>
      <c r="BL60" s="1"/>
      <c r="BM60" s="1"/>
      <c r="BN60" s="1"/>
      <c r="BO60" s="1"/>
      <c r="BP60" s="1"/>
      <c r="BQ60" s="1"/>
      <c r="BR60" s="1"/>
    </row>
    <row r="61" ht="15.75" customHeight="1">
      <c r="A61" s="1" t="s">
        <v>218</v>
      </c>
      <c r="B61" s="1" t="s">
        <v>491</v>
      </c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V61" s="1"/>
      <c r="AW61" s="1"/>
      <c r="AX61" s="1"/>
      <c r="AY61" s="1"/>
      <c r="AZ61" s="1"/>
      <c r="BA61" s="1"/>
      <c r="BB61" s="1"/>
      <c r="BC61" s="1"/>
      <c r="BD61" s="1"/>
      <c r="BE61" s="1"/>
      <c r="BF61" s="1"/>
      <c r="BG61" s="1"/>
      <c r="BH61" s="1"/>
      <c r="BI61" s="1"/>
      <c r="BJ61" s="1"/>
      <c r="BK61" s="1"/>
      <c r="BL61" s="1"/>
      <c r="BM61" s="1"/>
      <c r="BN61" s="1"/>
      <c r="BO61" s="1"/>
      <c r="BP61" s="1"/>
      <c r="BQ61" s="1"/>
      <c r="BR61" s="1"/>
    </row>
    <row r="62" ht="15.75" customHeight="1">
      <c r="A62" s="1" t="s">
        <v>218</v>
      </c>
      <c r="B62" s="1" t="s">
        <v>496</v>
      </c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V62" s="1"/>
      <c r="AW62" s="1"/>
      <c r="AX62" s="1"/>
      <c r="AY62" s="1"/>
      <c r="AZ62" s="1"/>
      <c r="BA62" s="1"/>
      <c r="BB62" s="1"/>
      <c r="BC62" s="1"/>
      <c r="BD62" s="1"/>
      <c r="BE62" s="1"/>
      <c r="BF62" s="1"/>
      <c r="BG62" s="1"/>
      <c r="BH62" s="1"/>
      <c r="BI62" s="1"/>
      <c r="BJ62" s="1"/>
      <c r="BK62" s="1"/>
      <c r="BL62" s="1"/>
      <c r="BM62" s="1"/>
      <c r="BN62" s="1"/>
      <c r="BO62" s="1"/>
      <c r="BP62" s="1"/>
      <c r="BQ62" s="1"/>
      <c r="BR62" s="1"/>
    </row>
    <row r="63" ht="15.75" customHeight="1">
      <c r="A63" s="1" t="s">
        <v>218</v>
      </c>
      <c r="B63" s="1" t="s">
        <v>497</v>
      </c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V63" s="1"/>
      <c r="AW63" s="1"/>
      <c r="AX63" s="1"/>
      <c r="AY63" s="1"/>
      <c r="AZ63" s="1"/>
      <c r="BA63" s="1"/>
      <c r="BB63" s="1"/>
      <c r="BC63" s="1"/>
      <c r="BD63" s="1"/>
      <c r="BE63" s="1"/>
      <c r="BF63" s="1"/>
      <c r="BG63" s="1"/>
      <c r="BH63" s="1"/>
      <c r="BI63" s="1"/>
      <c r="BJ63" s="1"/>
      <c r="BK63" s="1"/>
      <c r="BL63" s="1"/>
      <c r="BM63" s="1"/>
      <c r="BN63" s="1"/>
      <c r="BO63" s="1"/>
      <c r="BP63" s="1"/>
      <c r="BQ63" s="1"/>
      <c r="BR63" s="1"/>
    </row>
    <row r="64" ht="15.75" customHeight="1">
      <c r="A64" s="1" t="s">
        <v>218</v>
      </c>
      <c r="B64" s="1" t="s">
        <v>498</v>
      </c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V64" s="1"/>
      <c r="AW64" s="1"/>
      <c r="AX64" s="1"/>
      <c r="AY64" s="1"/>
      <c r="AZ64" s="1"/>
      <c r="BA64" s="1"/>
      <c r="BB64" s="1"/>
      <c r="BC64" s="1"/>
      <c r="BD64" s="1"/>
      <c r="BE64" s="1"/>
      <c r="BF64" s="1"/>
      <c r="BG64" s="1"/>
      <c r="BH64" s="1"/>
      <c r="BI64" s="1"/>
      <c r="BJ64" s="1"/>
      <c r="BK64" s="1"/>
      <c r="BL64" s="1"/>
      <c r="BM64" s="1"/>
      <c r="BN64" s="1"/>
      <c r="BO64" s="1"/>
      <c r="BP64" s="1"/>
      <c r="BQ64" s="1"/>
      <c r="BR64" s="1"/>
    </row>
    <row r="65" ht="15.75" customHeight="1">
      <c r="A65" s="1" t="s">
        <v>218</v>
      </c>
      <c r="B65" s="1" t="s">
        <v>499</v>
      </c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  <c r="BN65" s="1"/>
      <c r="BO65" s="1"/>
      <c r="BP65" s="1"/>
      <c r="BQ65" s="1"/>
      <c r="BR65" s="1"/>
    </row>
    <row r="66" ht="15.75" customHeight="1">
      <c r="A66" s="1" t="s">
        <v>218</v>
      </c>
      <c r="B66" s="1" t="s">
        <v>500</v>
      </c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  <c r="BN66" s="1"/>
      <c r="BO66" s="1"/>
      <c r="BP66" s="1"/>
      <c r="BQ66" s="1"/>
      <c r="BR66" s="1"/>
    </row>
    <row r="67" ht="15.75" customHeight="1">
      <c r="A67" s="1" t="s">
        <v>218</v>
      </c>
      <c r="B67" s="1" t="s">
        <v>501</v>
      </c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  <c r="BN67" s="1"/>
      <c r="BO67" s="1"/>
      <c r="BP67" s="1"/>
      <c r="BQ67" s="1"/>
      <c r="BR67" s="1"/>
    </row>
    <row r="68" ht="15.75" customHeight="1">
      <c r="A68" s="1" t="s">
        <v>218</v>
      </c>
      <c r="B68" s="1" t="s">
        <v>66</v>
      </c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V68" s="1"/>
      <c r="AW68" s="1"/>
      <c r="AX68" s="1"/>
      <c r="AY68" s="1"/>
      <c r="AZ68" s="1"/>
      <c r="BA68" s="1"/>
      <c r="BB68" s="1"/>
      <c r="BC68" s="1"/>
      <c r="BD68" s="1"/>
      <c r="BE68" s="1"/>
      <c r="BF68" s="1"/>
      <c r="BG68" s="1"/>
      <c r="BH68" s="1"/>
      <c r="BI68" s="1"/>
      <c r="BJ68" s="1"/>
      <c r="BK68" s="1"/>
      <c r="BL68" s="1"/>
      <c r="BM68" s="1"/>
      <c r="BN68" s="1"/>
      <c r="BO68" s="1"/>
      <c r="BP68" s="1"/>
      <c r="BQ68" s="1"/>
      <c r="BR68" s="1"/>
    </row>
    <row r="69" ht="15.75" customHeight="1">
      <c r="A69" s="1" t="s">
        <v>218</v>
      </c>
      <c r="B69" s="1" t="s">
        <v>502</v>
      </c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  <c r="BN69" s="1"/>
      <c r="BO69" s="1"/>
      <c r="BP69" s="1"/>
      <c r="BQ69" s="1"/>
      <c r="BR69" s="1"/>
    </row>
    <row r="70" ht="15.75" customHeight="1">
      <c r="A70" s="1" t="s">
        <v>218</v>
      </c>
      <c r="B70" s="1" t="s">
        <v>503</v>
      </c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V70" s="1"/>
      <c r="AW70" s="1"/>
      <c r="AX70" s="1"/>
      <c r="AY70" s="1"/>
      <c r="AZ70" s="1"/>
      <c r="BA70" s="1"/>
      <c r="BB70" s="1"/>
      <c r="BC70" s="1"/>
      <c r="BD70" s="1"/>
      <c r="BE70" s="1"/>
      <c r="BF70" s="1"/>
      <c r="BG70" s="1"/>
      <c r="BH70" s="1"/>
      <c r="BI70" s="1"/>
      <c r="BJ70" s="1"/>
      <c r="BK70" s="1"/>
      <c r="BL70" s="1"/>
      <c r="BM70" s="1"/>
      <c r="BN70" s="1"/>
      <c r="BO70" s="1"/>
      <c r="BP70" s="1"/>
      <c r="BQ70" s="1"/>
      <c r="BR70" s="1"/>
    </row>
    <row r="71" ht="15.75" customHeight="1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V71" s="1"/>
      <c r="AW71" s="1"/>
      <c r="AX71" s="1"/>
      <c r="AY71" s="1"/>
      <c r="AZ71" s="1"/>
      <c r="BA71" s="1"/>
      <c r="BB71" s="1"/>
      <c r="BC71" s="1"/>
      <c r="BD71" s="1"/>
      <c r="BE71" s="1"/>
      <c r="BF71" s="1"/>
      <c r="BG71" s="1"/>
      <c r="BH71" s="1"/>
      <c r="BI71" s="1"/>
      <c r="BJ71" s="1"/>
      <c r="BK71" s="1"/>
      <c r="BL71" s="1"/>
      <c r="BM71" s="1"/>
      <c r="BN71" s="1"/>
      <c r="BO71" s="1"/>
      <c r="BP71" s="1"/>
      <c r="BQ71" s="1"/>
      <c r="BR71" s="1"/>
    </row>
    <row r="72" ht="15.75" customHeight="1">
      <c r="A72" s="1" t="s">
        <v>220</v>
      </c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  <c r="AT72" s="1"/>
      <c r="AU72" s="1"/>
      <c r="AV72" s="1"/>
      <c r="AW72" s="1"/>
      <c r="AX72" s="1"/>
      <c r="AY72" s="1"/>
      <c r="AZ72" s="1"/>
      <c r="BA72" s="1"/>
      <c r="BB72" s="1"/>
      <c r="BC72" s="1"/>
      <c r="BD72" s="1"/>
      <c r="BE72" s="1"/>
      <c r="BF72" s="1"/>
      <c r="BG72" s="1"/>
      <c r="BH72" s="1"/>
      <c r="BI72" s="1"/>
      <c r="BJ72" s="1"/>
      <c r="BK72" s="1"/>
      <c r="BL72" s="1"/>
      <c r="BM72" s="1"/>
      <c r="BN72" s="1"/>
      <c r="BO72" s="1"/>
      <c r="BP72" s="1"/>
      <c r="BQ72" s="1"/>
      <c r="BR72" s="1"/>
    </row>
    <row r="73" ht="15.75" customHeight="1">
      <c r="A73" s="1" t="s">
        <v>504</v>
      </c>
      <c r="B73" s="1">
        <v>1.0</v>
      </c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  <c r="AT73" s="1"/>
      <c r="AU73" s="1"/>
      <c r="AV73" s="1"/>
      <c r="AW73" s="1"/>
      <c r="AX73" s="1"/>
      <c r="AY73" s="1"/>
      <c r="AZ73" s="1"/>
      <c r="BA73" s="1"/>
      <c r="BB73" s="1"/>
      <c r="BC73" s="1"/>
      <c r="BD73" s="1"/>
      <c r="BE73" s="1"/>
      <c r="BF73" s="1"/>
      <c r="BG73" s="1"/>
      <c r="BH73" s="1"/>
      <c r="BI73" s="1"/>
      <c r="BJ73" s="1"/>
      <c r="BK73" s="1"/>
      <c r="BL73" s="1"/>
      <c r="BM73" s="1"/>
      <c r="BN73" s="1"/>
      <c r="BO73" s="1"/>
      <c r="BP73" s="1"/>
      <c r="BQ73" s="1"/>
      <c r="BR73" s="1"/>
    </row>
    <row r="74" ht="15.75" customHeight="1">
      <c r="A74" s="1" t="s">
        <v>505</v>
      </c>
      <c r="B74" s="1">
        <v>12.0</v>
      </c>
      <c r="C74" s="1" t="s">
        <v>506</v>
      </c>
      <c r="D74" s="1">
        <v>1.0</v>
      </c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  <c r="AV74" s="1"/>
      <c r="AW74" s="1"/>
      <c r="AX74" s="1"/>
      <c r="AY74" s="1"/>
      <c r="AZ74" s="1"/>
      <c r="BA74" s="1"/>
      <c r="BB74" s="1"/>
      <c r="BC74" s="1"/>
      <c r="BD74" s="1"/>
      <c r="BE74" s="1"/>
      <c r="BF74" s="1"/>
      <c r="BG74" s="1"/>
      <c r="BH74" s="1"/>
      <c r="BI74" s="1"/>
      <c r="BJ74" s="1"/>
      <c r="BK74" s="1"/>
      <c r="BL74" s="1"/>
      <c r="BM74" s="1"/>
      <c r="BN74" s="1"/>
      <c r="BO74" s="1"/>
      <c r="BP74" s="1"/>
      <c r="BQ74" s="1"/>
      <c r="BR74" s="1"/>
    </row>
    <row r="75" ht="15.75" customHeight="1">
      <c r="A75" s="1" t="s">
        <v>507</v>
      </c>
      <c r="B75" s="1">
        <v>1.0</v>
      </c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1"/>
      <c r="AT75" s="1"/>
      <c r="AU75" s="1"/>
      <c r="AV75" s="1"/>
      <c r="AW75" s="1"/>
      <c r="AX75" s="1"/>
      <c r="AY75" s="1"/>
      <c r="AZ75" s="1"/>
      <c r="BA75" s="1"/>
      <c r="BB75" s="1"/>
      <c r="BC75" s="1"/>
      <c r="BD75" s="1"/>
      <c r="BE75" s="1"/>
      <c r="BF75" s="1"/>
      <c r="BG75" s="1"/>
      <c r="BH75" s="1"/>
      <c r="BI75" s="1"/>
      <c r="BJ75" s="1"/>
      <c r="BK75" s="1"/>
      <c r="BL75" s="1"/>
      <c r="BM75" s="1"/>
      <c r="BN75" s="1"/>
      <c r="BO75" s="1"/>
      <c r="BP75" s="1"/>
      <c r="BQ75" s="1"/>
      <c r="BR75" s="1"/>
    </row>
    <row r="76" ht="15.75" customHeight="1">
      <c r="A76" s="1" t="s">
        <v>508</v>
      </c>
      <c r="B76" s="1">
        <v>1.0</v>
      </c>
      <c r="C76" s="1">
        <v>2.0</v>
      </c>
      <c r="D76" s="1">
        <v>3.0</v>
      </c>
      <c r="E76" s="1">
        <v>4.0</v>
      </c>
      <c r="F76" s="1">
        <v>5.0</v>
      </c>
      <c r="G76" s="1">
        <v>6.0</v>
      </c>
      <c r="H76" s="1">
        <v>7.0</v>
      </c>
      <c r="I76" s="1">
        <v>8.0</v>
      </c>
      <c r="J76" s="1">
        <v>9.0</v>
      </c>
      <c r="K76" s="1">
        <v>10.0</v>
      </c>
      <c r="L76" s="1">
        <v>11.0</v>
      </c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  <c r="AR76" s="1"/>
      <c r="AS76" s="1"/>
      <c r="AT76" s="1"/>
      <c r="AU76" s="1"/>
      <c r="AV76" s="1"/>
      <c r="AW76" s="1"/>
      <c r="AX76" s="1"/>
      <c r="AY76" s="1"/>
      <c r="AZ76" s="1"/>
      <c r="BA76" s="1"/>
      <c r="BB76" s="1"/>
      <c r="BC76" s="1"/>
      <c r="BD76" s="1"/>
      <c r="BE76" s="1"/>
      <c r="BF76" s="1"/>
      <c r="BG76" s="1"/>
      <c r="BH76" s="1"/>
      <c r="BI76" s="1"/>
      <c r="BJ76" s="1"/>
      <c r="BK76" s="1"/>
      <c r="BL76" s="1"/>
      <c r="BM76" s="1"/>
      <c r="BN76" s="1"/>
      <c r="BO76" s="1"/>
      <c r="BP76" s="1"/>
      <c r="BQ76" s="1"/>
      <c r="BR76" s="1"/>
    </row>
    <row r="77" ht="15.75" customHeight="1">
      <c r="A77" s="1" t="s">
        <v>509</v>
      </c>
      <c r="B77" s="1" t="s">
        <v>510</v>
      </c>
      <c r="C77" s="1" t="s">
        <v>511</v>
      </c>
      <c r="D77" s="1" t="s">
        <v>512</v>
      </c>
      <c r="E77" s="1" t="s">
        <v>513</v>
      </c>
      <c r="F77" s="1" t="s">
        <v>514</v>
      </c>
      <c r="G77" s="1" t="s">
        <v>515</v>
      </c>
      <c r="H77" s="1" t="s">
        <v>516</v>
      </c>
      <c r="I77" s="1" t="s">
        <v>517</v>
      </c>
      <c r="J77" s="1" t="s">
        <v>518</v>
      </c>
      <c r="K77" s="1" t="s">
        <v>519</v>
      </c>
      <c r="L77" s="1" t="s">
        <v>520</v>
      </c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  <c r="BK77" s="1"/>
      <c r="BL77" s="1"/>
      <c r="BM77" s="1"/>
      <c r="BN77" s="1"/>
      <c r="BO77" s="1"/>
      <c r="BP77" s="1"/>
      <c r="BQ77" s="1"/>
      <c r="BR77" s="1"/>
    </row>
    <row r="78" ht="15.75" customHeight="1">
      <c r="A78" s="1" t="s">
        <v>521</v>
      </c>
      <c r="B78" s="1">
        <v>1.0</v>
      </c>
      <c r="C78" s="1">
        <v>1.0</v>
      </c>
      <c r="D78" s="1">
        <v>1.0</v>
      </c>
      <c r="E78" s="1">
        <v>1.0</v>
      </c>
      <c r="F78" s="1">
        <v>1.0</v>
      </c>
      <c r="G78" s="1">
        <v>1.0</v>
      </c>
      <c r="H78" s="1">
        <v>1.0</v>
      </c>
      <c r="I78" s="1">
        <v>1.0</v>
      </c>
      <c r="J78" s="1">
        <v>1.0</v>
      </c>
      <c r="K78" s="1">
        <v>1.0</v>
      </c>
      <c r="L78" s="1">
        <v>1.0</v>
      </c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1"/>
      <c r="AT78" s="1"/>
      <c r="AU78" s="1"/>
      <c r="AV78" s="1"/>
      <c r="AW78" s="1"/>
      <c r="AX78" s="1"/>
      <c r="AY78" s="1"/>
      <c r="AZ78" s="1"/>
      <c r="BA78" s="1"/>
      <c r="BB78" s="1"/>
      <c r="BC78" s="1"/>
      <c r="BD78" s="1"/>
      <c r="BE78" s="1"/>
      <c r="BF78" s="1"/>
      <c r="BG78" s="1"/>
      <c r="BH78" s="1"/>
      <c r="BI78" s="1"/>
      <c r="BJ78" s="1"/>
      <c r="BK78" s="1"/>
      <c r="BL78" s="1"/>
      <c r="BM78" s="1"/>
      <c r="BN78" s="1"/>
      <c r="BO78" s="1"/>
      <c r="BP78" s="1"/>
      <c r="BQ78" s="1"/>
      <c r="BR78" s="1"/>
    </row>
    <row r="79" ht="15.75" customHeight="1">
      <c r="A79" s="1" t="s">
        <v>522</v>
      </c>
      <c r="B79" s="1">
        <v>1.0</v>
      </c>
      <c r="C79" s="1">
        <v>1.0</v>
      </c>
      <c r="D79" s="1">
        <v>2.0</v>
      </c>
      <c r="E79" s="1">
        <v>2.0</v>
      </c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  <c r="AT79" s="1"/>
      <c r="AU79" s="1"/>
      <c r="AV79" s="1"/>
      <c r="AW79" s="1"/>
      <c r="AX79" s="1"/>
      <c r="AY79" s="1"/>
      <c r="AZ79" s="1"/>
      <c r="BA79" s="1"/>
      <c r="BB79" s="1"/>
      <c r="BC79" s="1"/>
      <c r="BD79" s="1"/>
      <c r="BE79" s="1"/>
      <c r="BF79" s="1"/>
      <c r="BG79" s="1"/>
      <c r="BH79" s="1"/>
      <c r="BI79" s="1"/>
      <c r="BJ79" s="1"/>
      <c r="BK79" s="1"/>
      <c r="BL79" s="1"/>
      <c r="BM79" s="1"/>
      <c r="BN79" s="1"/>
      <c r="BO79" s="1"/>
      <c r="BP79" s="1"/>
      <c r="BQ79" s="1"/>
      <c r="BR79" s="1"/>
    </row>
    <row r="80" ht="15.75" customHeight="1">
      <c r="A80" s="1" t="s">
        <v>523</v>
      </c>
      <c r="B80" s="1">
        <v>0.05</v>
      </c>
      <c r="C80" s="1">
        <v>0.05</v>
      </c>
      <c r="D80" s="1">
        <v>0.15</v>
      </c>
      <c r="E80" s="1">
        <v>0.15</v>
      </c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/>
      <c r="AV80" s="1"/>
      <c r="AW80" s="1"/>
      <c r="AX80" s="1"/>
      <c r="AY80" s="1"/>
      <c r="AZ80" s="1"/>
      <c r="BA80" s="1"/>
      <c r="BB80" s="1"/>
      <c r="BC80" s="1"/>
      <c r="BD80" s="1"/>
      <c r="BE80" s="1"/>
      <c r="BF80" s="1"/>
      <c r="BG80" s="1"/>
      <c r="BH80" s="1"/>
      <c r="BI80" s="1"/>
      <c r="BJ80" s="1"/>
      <c r="BK80" s="1"/>
      <c r="BL80" s="1"/>
      <c r="BM80" s="1"/>
      <c r="BN80" s="1"/>
      <c r="BO80" s="1"/>
      <c r="BP80" s="1"/>
      <c r="BQ80" s="1"/>
      <c r="BR80" s="1"/>
    </row>
    <row r="81" ht="15.75" customHeight="1">
      <c r="A81" s="1" t="s">
        <v>524</v>
      </c>
      <c r="B81" s="1">
        <v>1.0</v>
      </c>
      <c r="C81" s="1">
        <v>1.0</v>
      </c>
      <c r="D81" s="1">
        <v>0.0</v>
      </c>
      <c r="E81" s="1">
        <v>2.0</v>
      </c>
      <c r="F81" s="1">
        <v>0.0</v>
      </c>
      <c r="G81" s="1">
        <v>0.0</v>
      </c>
      <c r="H81" s="1">
        <v>1.0</v>
      </c>
      <c r="I81" s="1">
        <v>1.0</v>
      </c>
      <c r="J81" s="1">
        <v>0.0</v>
      </c>
      <c r="K81" s="1">
        <v>0.0</v>
      </c>
      <c r="L81" s="1">
        <v>0.0</v>
      </c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/>
      <c r="AU81" s="1"/>
      <c r="AV81" s="1"/>
      <c r="AW81" s="1"/>
      <c r="AX81" s="1"/>
      <c r="AY81" s="1"/>
      <c r="AZ81" s="1"/>
      <c r="BA81" s="1"/>
      <c r="BB81" s="1"/>
      <c r="BC81" s="1"/>
      <c r="BD81" s="1"/>
      <c r="BE81" s="1"/>
      <c r="BF81" s="1"/>
      <c r="BG81" s="1"/>
      <c r="BH81" s="1"/>
      <c r="BI81" s="1"/>
      <c r="BJ81" s="1"/>
      <c r="BK81" s="1"/>
      <c r="BL81" s="1"/>
      <c r="BM81" s="1"/>
      <c r="BN81" s="1"/>
      <c r="BO81" s="1"/>
      <c r="BP81" s="1"/>
      <c r="BQ81" s="1"/>
      <c r="BR81" s="1"/>
    </row>
    <row r="82" ht="15.75" customHeight="1">
      <c r="A82" s="1" t="s">
        <v>525</v>
      </c>
      <c r="B82" s="1">
        <v>0.0</v>
      </c>
      <c r="C82" s="1">
        <v>0.0</v>
      </c>
      <c r="D82" s="1">
        <v>0.0</v>
      </c>
      <c r="E82" s="1">
        <v>0.0</v>
      </c>
      <c r="F82" s="1">
        <v>0.0</v>
      </c>
      <c r="G82" s="1">
        <v>0.0</v>
      </c>
      <c r="H82" s="1">
        <v>0.0</v>
      </c>
      <c r="I82" s="1">
        <v>0.0</v>
      </c>
      <c r="J82" s="1">
        <v>0.0</v>
      </c>
      <c r="K82" s="1">
        <v>0.0</v>
      </c>
      <c r="L82" s="1">
        <v>0.0</v>
      </c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  <c r="AT82" s="1"/>
      <c r="AU82" s="1"/>
      <c r="AV82" s="1"/>
      <c r="AW82" s="1"/>
      <c r="AX82" s="1"/>
      <c r="AY82" s="1"/>
      <c r="AZ82" s="1"/>
      <c r="BA82" s="1"/>
      <c r="BB82" s="1"/>
      <c r="BK82" s="1"/>
      <c r="BL82" s="1"/>
      <c r="BM82" s="1"/>
      <c r="BN82" s="1"/>
      <c r="BO82" s="1"/>
      <c r="BP82" s="1"/>
      <c r="BQ82" s="1"/>
      <c r="BR82" s="1"/>
    </row>
    <row r="83" ht="15.75" customHeight="1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  <c r="AT83" s="1"/>
      <c r="AU83" s="1"/>
      <c r="AV83" s="1"/>
      <c r="AW83" s="1"/>
      <c r="AX83" s="1"/>
      <c r="AY83" s="1"/>
      <c r="AZ83" s="1"/>
      <c r="BA83" s="1"/>
      <c r="BB83" s="1"/>
      <c r="BK83" s="1"/>
      <c r="BL83" s="1"/>
      <c r="BM83" s="1"/>
      <c r="BN83" s="1"/>
      <c r="BO83" s="1"/>
      <c r="BP83" s="1"/>
      <c r="BQ83" s="1"/>
      <c r="BR83" s="1"/>
    </row>
    <row r="84" ht="15.75" customHeight="1">
      <c r="A84" s="1" t="s">
        <v>228</v>
      </c>
      <c r="B84" s="1">
        <v>16155.6</v>
      </c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K84" s="1"/>
      <c r="BL84" s="1"/>
      <c r="BM84" s="1"/>
      <c r="BN84" s="1"/>
      <c r="BO84" s="1"/>
      <c r="BP84" s="1"/>
      <c r="BQ84" s="1"/>
      <c r="BR84" s="1"/>
    </row>
    <row r="85" ht="15.75" customHeight="1">
      <c r="A85" s="1" t="s">
        <v>526</v>
      </c>
      <c r="B85" s="1" t="s">
        <v>527</v>
      </c>
      <c r="C85" s="1" t="s">
        <v>528</v>
      </c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1"/>
      <c r="AR85" s="1"/>
      <c r="AS85" s="1"/>
      <c r="AT85" s="1"/>
      <c r="AU85" s="1"/>
      <c r="AV85" s="1"/>
      <c r="AW85" s="1"/>
      <c r="AX85" s="1"/>
      <c r="AY85" s="1"/>
      <c r="AZ85" s="1"/>
      <c r="BA85" s="1"/>
      <c r="BB85" s="1"/>
      <c r="BK85" s="1"/>
      <c r="BL85" s="1"/>
      <c r="BM85" s="1"/>
      <c r="BN85" s="1"/>
      <c r="BO85" s="1"/>
      <c r="BP85" s="1"/>
      <c r="BQ85" s="1"/>
      <c r="BR85" s="1"/>
    </row>
    <row r="86" ht="15.75" customHeight="1">
      <c r="A86" s="1" t="s">
        <v>529</v>
      </c>
      <c r="B86" s="1">
        <v>16155.6</v>
      </c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1"/>
      <c r="AR86" s="1"/>
      <c r="AS86" s="1"/>
      <c r="AT86" s="1"/>
      <c r="AU86" s="1"/>
      <c r="AV86" s="1"/>
      <c r="AW86" s="1"/>
      <c r="AX86" s="1"/>
      <c r="AY86" s="1"/>
      <c r="AZ86" s="1"/>
      <c r="BA86" s="1"/>
      <c r="BB86" s="1"/>
      <c r="BK86" s="1"/>
      <c r="BL86" s="1"/>
      <c r="BM86" s="1"/>
      <c r="BN86" s="1"/>
      <c r="BO86" s="1"/>
      <c r="BP86" s="1"/>
      <c r="BQ86" s="1"/>
      <c r="BR86" s="1"/>
    </row>
    <row r="87" ht="15.75" customHeight="1">
      <c r="A87" s="1" t="s">
        <v>530</v>
      </c>
      <c r="B87" s="1">
        <v>8309.13</v>
      </c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1"/>
      <c r="AR87" s="1"/>
      <c r="AS87" s="1"/>
      <c r="AT87" s="1"/>
      <c r="AU87" s="1"/>
      <c r="AV87" s="1"/>
      <c r="AW87" s="1"/>
      <c r="AX87" s="1"/>
      <c r="AY87" s="1"/>
      <c r="AZ87" s="1"/>
      <c r="BA87" s="1"/>
      <c r="BB87" s="1"/>
      <c r="BK87" s="1"/>
      <c r="BL87" s="1"/>
      <c r="BM87" s="1"/>
      <c r="BN87" s="1"/>
      <c r="BO87" s="1"/>
      <c r="BP87" s="1"/>
      <c r="BQ87" s="1"/>
      <c r="BR87" s="1"/>
    </row>
    <row r="88" ht="15.75" customHeight="1">
      <c r="A88" s="1" t="s">
        <v>531</v>
      </c>
      <c r="B88" s="1">
        <v>0.0</v>
      </c>
      <c r="C88" s="1">
        <v>1.0</v>
      </c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  <c r="AT88" s="1"/>
      <c r="AU88" s="1"/>
      <c r="AV88" s="1"/>
      <c r="AW88" s="1"/>
      <c r="AX88" s="1"/>
      <c r="AY88" s="1"/>
      <c r="AZ88" s="1"/>
      <c r="BA88" s="1"/>
      <c r="BB88" s="1"/>
      <c r="BK88" s="1"/>
      <c r="BL88" s="1"/>
      <c r="BM88" s="1"/>
      <c r="BN88" s="1"/>
      <c r="BO88" s="1"/>
      <c r="BP88" s="1"/>
      <c r="BQ88" s="1"/>
      <c r="BR88" s="1"/>
    </row>
    <row r="89" ht="15.75" customHeight="1">
      <c r="A89" s="1" t="s">
        <v>532</v>
      </c>
      <c r="B89" s="1">
        <v>70.7118</v>
      </c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K89" s="1"/>
      <c r="BL89" s="1"/>
      <c r="BM89" s="1"/>
      <c r="BN89" s="1"/>
      <c r="BO89" s="1"/>
      <c r="BP89" s="1"/>
      <c r="BQ89" s="1"/>
      <c r="BR89" s="1"/>
    </row>
    <row r="90" ht="15.75" customHeight="1">
      <c r="A90" s="1" t="s">
        <v>68</v>
      </c>
      <c r="B90" s="1">
        <v>-1.07596</v>
      </c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K90" s="1"/>
      <c r="BL90" s="1"/>
      <c r="BM90" s="1"/>
      <c r="BN90" s="1"/>
      <c r="BO90" s="1"/>
      <c r="BP90" s="1"/>
      <c r="BQ90" s="1"/>
      <c r="BR90" s="1"/>
    </row>
    <row r="91" ht="15.75" customHeight="1">
      <c r="A91" s="1" t="s">
        <v>533</v>
      </c>
      <c r="B91" s="1">
        <v>7173.33</v>
      </c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K91" s="1"/>
      <c r="BL91" s="1"/>
      <c r="BM91" s="1"/>
      <c r="BN91" s="1"/>
      <c r="BO91" s="1"/>
      <c r="BP91" s="1"/>
      <c r="BQ91" s="1"/>
      <c r="BR91" s="1"/>
    </row>
    <row r="92" ht="15.75" customHeight="1">
      <c r="A92" s="1" t="s">
        <v>534</v>
      </c>
      <c r="B92" s="1">
        <v>616.874</v>
      </c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/>
      <c r="AT92" s="1"/>
      <c r="AU92" s="1"/>
      <c r="AV92" s="1"/>
      <c r="AW92" s="1"/>
      <c r="AX92" s="1"/>
      <c r="AY92" s="1"/>
      <c r="AZ92" s="1"/>
      <c r="BA92" s="1"/>
      <c r="BB92" s="1"/>
      <c r="BK92" s="1"/>
      <c r="BL92" s="1"/>
      <c r="BM92" s="1"/>
      <c r="BN92" s="1"/>
      <c r="BO92" s="1"/>
      <c r="BP92" s="1"/>
      <c r="BQ92" s="1"/>
      <c r="BR92" s="1"/>
    </row>
    <row r="93" ht="15.75" customHeight="1">
      <c r="A93" s="1" t="s">
        <v>535</v>
      </c>
      <c r="B93" s="1">
        <v>-19.8451</v>
      </c>
      <c r="C93" s="1">
        <v>1.0</v>
      </c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/>
      <c r="AS93" s="1"/>
      <c r="AT93" s="1"/>
      <c r="AU93" s="1"/>
      <c r="AV93" s="1"/>
      <c r="AW93" s="1"/>
      <c r="AX93" s="1"/>
      <c r="AY93" s="1"/>
      <c r="AZ93" s="1"/>
      <c r="BA93" s="1"/>
      <c r="BB93" s="1"/>
      <c r="BK93" s="1"/>
      <c r="BL93" s="1"/>
      <c r="BM93" s="1"/>
      <c r="BN93" s="1"/>
      <c r="BO93" s="1"/>
      <c r="BP93" s="1"/>
      <c r="BQ93" s="1"/>
      <c r="BR93" s="1"/>
    </row>
    <row r="94" ht="15.75" customHeight="1">
      <c r="A94" s="1" t="s">
        <v>536</v>
      </c>
      <c r="B94" s="1">
        <v>0.0</v>
      </c>
      <c r="C94" s="1">
        <v>1.0</v>
      </c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K94" s="1"/>
      <c r="BL94" s="1"/>
      <c r="BM94" s="1"/>
      <c r="BN94" s="1"/>
      <c r="BO94" s="1"/>
      <c r="BP94" s="1"/>
      <c r="BQ94" s="1"/>
      <c r="BR94" s="1"/>
    </row>
    <row r="95" ht="15.75" customHeight="1">
      <c r="A95" s="1" t="s">
        <v>537</v>
      </c>
      <c r="B95" s="1">
        <v>6.51877</v>
      </c>
      <c r="C95" s="1">
        <v>1.0</v>
      </c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  <c r="AT95" s="1"/>
      <c r="AU95" s="1"/>
      <c r="AV95" s="1"/>
      <c r="AW95" s="1"/>
      <c r="AX95" s="1"/>
      <c r="AY95" s="1"/>
      <c r="AZ95" s="1"/>
      <c r="BA95" s="1"/>
      <c r="BB95" s="1"/>
      <c r="BK95" s="1"/>
      <c r="BL95" s="1"/>
      <c r="BM95" s="1"/>
      <c r="BN95" s="1"/>
      <c r="BO95" s="1"/>
      <c r="BP95" s="1"/>
      <c r="BQ95" s="1"/>
      <c r="BR95" s="1"/>
    </row>
    <row r="96" ht="15.75" customHeight="1">
      <c r="A96" s="1" t="s">
        <v>538</v>
      </c>
      <c r="B96" s="1">
        <v>0.0120814</v>
      </c>
      <c r="C96" s="1" t="s">
        <v>539</v>
      </c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K96" s="1"/>
      <c r="BL96" s="1"/>
      <c r="BM96" s="1"/>
      <c r="BN96" s="1"/>
      <c r="BO96" s="1"/>
      <c r="BP96" s="1"/>
      <c r="BQ96" s="1"/>
      <c r="BR96" s="1"/>
    </row>
    <row r="97" ht="15.75" customHeight="1">
      <c r="A97" s="1" t="s">
        <v>540</v>
      </c>
      <c r="B97" s="1">
        <v>0.0</v>
      </c>
      <c r="C97" s="1">
        <v>1.0</v>
      </c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K97" s="1"/>
      <c r="BL97" s="1"/>
      <c r="BM97" s="1"/>
      <c r="BN97" s="1"/>
      <c r="BO97" s="1"/>
      <c r="BP97" s="1"/>
      <c r="BQ97" s="1"/>
      <c r="BR97" s="1"/>
    </row>
    <row r="98" ht="15.75" customHeight="1">
      <c r="A98" s="1" t="s">
        <v>541</v>
      </c>
      <c r="B98" s="1">
        <v>0.0</v>
      </c>
      <c r="C98" s="1">
        <v>1.0</v>
      </c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K98" s="1"/>
      <c r="BL98" s="1"/>
      <c r="BM98" s="1"/>
      <c r="BN98" s="1"/>
      <c r="BO98" s="1"/>
      <c r="BP98" s="1"/>
      <c r="BQ98" s="1"/>
      <c r="BR98" s="1"/>
    </row>
    <row r="99" ht="15.75" customHeight="1">
      <c r="A99" s="1" t="s">
        <v>69</v>
      </c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K99" s="1"/>
      <c r="BL99" s="1"/>
      <c r="BM99" s="1"/>
      <c r="BN99" s="1"/>
      <c r="BO99" s="1"/>
      <c r="BP99" s="1"/>
      <c r="BQ99" s="1"/>
      <c r="BR99" s="1"/>
    </row>
    <row r="100" ht="15.75" customHeight="1">
      <c r="A100" s="1" t="s">
        <v>542</v>
      </c>
      <c r="B100" s="1" t="s">
        <v>543</v>
      </c>
      <c r="C100" s="1">
        <v>1.0</v>
      </c>
      <c r="D100" s="1">
        <v>2.0</v>
      </c>
      <c r="E100" s="1">
        <v>3.0</v>
      </c>
      <c r="F100" s="1">
        <v>4.0</v>
      </c>
      <c r="G100" s="1">
        <v>5.0</v>
      </c>
      <c r="H100" s="1">
        <v>6.0</v>
      </c>
      <c r="I100" s="1">
        <v>7.0</v>
      </c>
      <c r="J100" s="1">
        <v>8.0</v>
      </c>
      <c r="K100" s="1">
        <v>9.0</v>
      </c>
      <c r="L100" s="1">
        <v>10.0</v>
      </c>
      <c r="M100" s="1">
        <v>11.0</v>
      </c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K100" s="1"/>
      <c r="BL100" s="1"/>
      <c r="BM100" s="1"/>
      <c r="BN100" s="1"/>
      <c r="BO100" s="1"/>
      <c r="BP100" s="1"/>
      <c r="BQ100" s="1"/>
      <c r="BR100" s="1"/>
    </row>
    <row r="101" ht="15.75" customHeight="1">
      <c r="A101" s="1" t="s">
        <v>544</v>
      </c>
      <c r="B101" s="1" t="s">
        <v>69</v>
      </c>
      <c r="C101" s="1">
        <v>1.0</v>
      </c>
      <c r="D101" s="1">
        <v>1.0</v>
      </c>
      <c r="E101" s="1">
        <v>1.0</v>
      </c>
      <c r="F101" s="1">
        <v>1.0</v>
      </c>
      <c r="G101" s="1">
        <v>1.0</v>
      </c>
      <c r="H101" s="1">
        <v>1.0</v>
      </c>
      <c r="I101" s="1">
        <v>1.0</v>
      </c>
      <c r="J101" s="1">
        <v>1.0</v>
      </c>
      <c r="K101" s="1">
        <v>1.0</v>
      </c>
      <c r="L101" s="1">
        <v>1.0</v>
      </c>
      <c r="M101" s="1">
        <v>1.0</v>
      </c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  <c r="AT101" s="1"/>
      <c r="AU101" s="1"/>
      <c r="AV101" s="1"/>
      <c r="AW101" s="1"/>
      <c r="AX101" s="1"/>
      <c r="AY101" s="1"/>
      <c r="AZ101" s="1"/>
      <c r="BA101" s="1"/>
      <c r="BB101" s="1"/>
      <c r="BK101" s="1"/>
      <c r="BL101" s="1"/>
      <c r="BM101" s="1"/>
      <c r="BN101" s="1"/>
      <c r="BO101" s="1"/>
      <c r="BP101" s="1"/>
      <c r="BQ101" s="1"/>
      <c r="BR101" s="1"/>
    </row>
    <row r="102" ht="15.75" customHeight="1">
      <c r="A102" s="1" t="s">
        <v>545</v>
      </c>
      <c r="B102" s="1">
        <v>8309.13</v>
      </c>
      <c r="C102" s="1">
        <v>1.32051</v>
      </c>
      <c r="D102" s="1">
        <v>0.497321</v>
      </c>
      <c r="E102" s="1">
        <v>1.89432</v>
      </c>
      <c r="F102" s="1">
        <v>8305.41</v>
      </c>
      <c r="G102" s="1">
        <v>0.0</v>
      </c>
      <c r="H102" s="1">
        <v>0.0</v>
      </c>
      <c r="I102" s="1">
        <v>0.0</v>
      </c>
      <c r="J102" s="1">
        <v>0.0</v>
      </c>
      <c r="K102" s="1">
        <v>0.0</v>
      </c>
      <c r="L102" s="1">
        <v>0.0</v>
      </c>
      <c r="M102" s="1">
        <v>0.0</v>
      </c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K102" s="1"/>
      <c r="BL102" s="1"/>
      <c r="BM102" s="1"/>
      <c r="BN102" s="1"/>
      <c r="BO102" s="1"/>
      <c r="BP102" s="1"/>
      <c r="BQ102" s="1"/>
      <c r="BR102" s="1"/>
    </row>
    <row r="103" ht="15.75" customHeight="1">
      <c r="A103" s="1" t="s">
        <v>546</v>
      </c>
      <c r="B103" s="1" t="s">
        <v>69</v>
      </c>
      <c r="C103" s="1">
        <v>1.0</v>
      </c>
      <c r="D103" s="1">
        <v>1.0</v>
      </c>
      <c r="E103" s="1">
        <v>1.0</v>
      </c>
      <c r="F103" s="1">
        <v>1.0</v>
      </c>
      <c r="G103" s="1">
        <v>1.0</v>
      </c>
      <c r="H103" s="1">
        <v>1.0</v>
      </c>
      <c r="I103" s="1">
        <v>1.0</v>
      </c>
      <c r="J103" s="1">
        <v>1.0</v>
      </c>
      <c r="K103" s="1">
        <v>1.0</v>
      </c>
      <c r="L103" s="1">
        <v>1.0</v>
      </c>
      <c r="M103" s="1">
        <v>1.0</v>
      </c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K103" s="1"/>
      <c r="BL103" s="1"/>
      <c r="BM103" s="1"/>
      <c r="BN103" s="1"/>
      <c r="BO103" s="1"/>
      <c r="BP103" s="1"/>
      <c r="BQ103" s="1"/>
      <c r="BR103" s="1"/>
    </row>
    <row r="104" ht="15.75" customHeight="1">
      <c r="A104" s="1" t="s">
        <v>547</v>
      </c>
      <c r="B104" s="1">
        <v>70.7118</v>
      </c>
      <c r="C104" s="1">
        <v>-14.2409</v>
      </c>
      <c r="D104" s="1">
        <v>-9.14893</v>
      </c>
      <c r="E104" s="1">
        <v>52.5633</v>
      </c>
      <c r="F104" s="1">
        <v>-93.4992</v>
      </c>
      <c r="G104" s="1">
        <v>51.2224</v>
      </c>
      <c r="H104" s="1">
        <v>5.34083</v>
      </c>
      <c r="I104" s="1">
        <v>-3.44148</v>
      </c>
      <c r="J104" s="1">
        <v>-5.10772</v>
      </c>
      <c r="K104" s="1">
        <v>7.88064</v>
      </c>
      <c r="L104" s="1">
        <v>80.823</v>
      </c>
      <c r="M104" s="1">
        <v>-1.6801</v>
      </c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K104" s="1"/>
      <c r="BL104" s="1"/>
      <c r="BM104" s="1"/>
      <c r="BN104" s="1"/>
      <c r="BO104" s="1"/>
      <c r="BP104" s="1"/>
      <c r="BQ104" s="1"/>
      <c r="BR104" s="1"/>
    </row>
    <row r="105" ht="15.75" customHeight="1">
      <c r="A105" s="1" t="s">
        <v>548</v>
      </c>
      <c r="B105" s="1" t="s">
        <v>69</v>
      </c>
      <c r="C105" s="1">
        <v>0.0</v>
      </c>
      <c r="D105" s="1">
        <v>0.0</v>
      </c>
      <c r="E105" s="1">
        <v>0.0</v>
      </c>
      <c r="F105" s="1">
        <v>1.0</v>
      </c>
      <c r="G105" s="1">
        <v>0.0</v>
      </c>
      <c r="H105" s="1">
        <v>0.0</v>
      </c>
      <c r="I105" s="1">
        <v>0.0</v>
      </c>
      <c r="J105" s="1">
        <v>0.0</v>
      </c>
      <c r="K105" s="1">
        <v>0.0</v>
      </c>
      <c r="L105" s="1">
        <v>0.0</v>
      </c>
      <c r="M105" s="1">
        <v>0.0</v>
      </c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K105" s="1"/>
      <c r="BL105" s="1"/>
      <c r="BM105" s="1"/>
      <c r="BN105" s="1"/>
      <c r="BO105" s="1"/>
      <c r="BP105" s="1"/>
      <c r="BQ105" s="1"/>
      <c r="BR105" s="1"/>
    </row>
    <row r="106" ht="15.75" customHeight="1">
      <c r="A106" s="1" t="s">
        <v>549</v>
      </c>
      <c r="B106" s="1">
        <v>-1.07596</v>
      </c>
      <c r="C106" s="1">
        <v>0.0</v>
      </c>
      <c r="D106" s="1">
        <v>0.0</v>
      </c>
      <c r="E106" s="1">
        <v>0.0</v>
      </c>
      <c r="F106" s="1">
        <v>-1.07596</v>
      </c>
      <c r="G106" s="1">
        <v>0.0</v>
      </c>
      <c r="H106" s="1">
        <v>0.0</v>
      </c>
      <c r="I106" s="1">
        <v>0.0</v>
      </c>
      <c r="J106" s="1">
        <v>0.0</v>
      </c>
      <c r="K106" s="1">
        <v>0.0</v>
      </c>
      <c r="L106" s="1">
        <v>0.0</v>
      </c>
      <c r="M106" s="1">
        <v>0.0</v>
      </c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K106" s="1"/>
      <c r="BL106" s="1"/>
      <c r="BM106" s="1"/>
      <c r="BN106" s="1"/>
      <c r="BO106" s="1"/>
      <c r="BP106" s="1"/>
      <c r="BQ106" s="1"/>
      <c r="BR106" s="1"/>
    </row>
    <row r="107" ht="15.75" customHeight="1">
      <c r="A107" s="1" t="s">
        <v>550</v>
      </c>
      <c r="B107" s="1" t="s">
        <v>69</v>
      </c>
      <c r="C107" s="1">
        <v>0.0</v>
      </c>
      <c r="D107" s="1">
        <v>0.0</v>
      </c>
      <c r="E107" s="1">
        <v>0.0</v>
      </c>
      <c r="F107" s="1">
        <v>0.0</v>
      </c>
      <c r="G107" s="1">
        <v>0.0</v>
      </c>
      <c r="H107" s="1">
        <v>0.0</v>
      </c>
      <c r="I107" s="1">
        <v>0.0</v>
      </c>
      <c r="J107" s="1">
        <v>0.0</v>
      </c>
      <c r="K107" s="1">
        <v>0.0</v>
      </c>
      <c r="L107" s="1">
        <v>1.0</v>
      </c>
      <c r="M107" s="1">
        <v>1.0</v>
      </c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  <c r="AX107" s="1"/>
      <c r="AY107" s="1"/>
      <c r="AZ107" s="1"/>
      <c r="BA107" s="1"/>
      <c r="BB107" s="1"/>
      <c r="BK107" s="1"/>
      <c r="BL107" s="1"/>
      <c r="BM107" s="1"/>
      <c r="BN107" s="1"/>
      <c r="BO107" s="1"/>
      <c r="BP107" s="1"/>
      <c r="BQ107" s="1"/>
      <c r="BR107" s="1"/>
    </row>
    <row r="108" ht="15.75" customHeight="1">
      <c r="A108" s="1" t="s">
        <v>551</v>
      </c>
      <c r="B108" s="1">
        <v>7173.33</v>
      </c>
      <c r="C108" s="1">
        <v>0.0</v>
      </c>
      <c r="D108" s="1">
        <v>0.0</v>
      </c>
      <c r="E108" s="1">
        <v>0.0</v>
      </c>
      <c r="F108" s="1">
        <v>0.0</v>
      </c>
      <c r="G108" s="1">
        <v>0.0</v>
      </c>
      <c r="H108" s="1">
        <v>0.0</v>
      </c>
      <c r="I108" s="1">
        <v>0.0</v>
      </c>
      <c r="J108" s="1">
        <v>0.0</v>
      </c>
      <c r="K108" s="1">
        <v>0.0</v>
      </c>
      <c r="L108" s="1">
        <v>2409.69</v>
      </c>
      <c r="M108" s="1">
        <v>4763.64</v>
      </c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K108" s="1"/>
      <c r="BL108" s="1"/>
      <c r="BM108" s="1"/>
      <c r="BN108" s="1"/>
      <c r="BO108" s="1"/>
      <c r="BP108" s="1"/>
      <c r="BQ108" s="1"/>
      <c r="BR108" s="1"/>
    </row>
    <row r="109" ht="15.75" customHeight="1">
      <c r="A109" s="1" t="s">
        <v>552</v>
      </c>
      <c r="B109" s="1" t="s">
        <v>69</v>
      </c>
      <c r="C109" s="1">
        <v>1.0</v>
      </c>
      <c r="D109" s="1">
        <v>1.0</v>
      </c>
      <c r="E109" s="1">
        <v>1.0</v>
      </c>
      <c r="F109" s="1">
        <v>0.0</v>
      </c>
      <c r="G109" s="1">
        <v>0.0</v>
      </c>
      <c r="H109" s="1">
        <v>0.0</v>
      </c>
      <c r="I109" s="1">
        <v>0.0</v>
      </c>
      <c r="J109" s="1">
        <v>0.0</v>
      </c>
      <c r="K109" s="1">
        <v>0.0</v>
      </c>
      <c r="L109" s="1">
        <v>0.0</v>
      </c>
      <c r="M109" s="1">
        <v>0.0</v>
      </c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  <c r="AZ109" s="1"/>
      <c r="BA109" s="1"/>
      <c r="BB109" s="1"/>
      <c r="BK109" s="1"/>
      <c r="BL109" s="1"/>
      <c r="BM109" s="1"/>
      <c r="BN109" s="1"/>
      <c r="BO109" s="1"/>
      <c r="BP109" s="1"/>
      <c r="BQ109" s="1"/>
      <c r="BR109" s="1"/>
    </row>
    <row r="110" ht="15.75" customHeight="1">
      <c r="A110" s="1" t="s">
        <v>553</v>
      </c>
      <c r="B110" s="1">
        <v>616.874</v>
      </c>
      <c r="C110" s="1">
        <v>267.088</v>
      </c>
      <c r="D110" s="1">
        <v>159.121</v>
      </c>
      <c r="E110" s="1">
        <v>190.665</v>
      </c>
      <c r="F110" s="1">
        <v>0.0</v>
      </c>
      <c r="G110" s="1">
        <v>0.0</v>
      </c>
      <c r="H110" s="1">
        <v>0.0</v>
      </c>
      <c r="I110" s="1">
        <v>0.0</v>
      </c>
      <c r="J110" s="1">
        <v>0.0</v>
      </c>
      <c r="K110" s="1">
        <v>0.0</v>
      </c>
      <c r="L110" s="1">
        <v>0.0</v>
      </c>
      <c r="M110" s="1">
        <v>0.0</v>
      </c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/>
      <c r="AZ110" s="1"/>
      <c r="BA110" s="1"/>
      <c r="BB110" s="1"/>
      <c r="BK110" s="1"/>
      <c r="BL110" s="1"/>
      <c r="BM110" s="1"/>
      <c r="BN110" s="1"/>
      <c r="BO110" s="1"/>
      <c r="BP110" s="1"/>
      <c r="BQ110" s="1"/>
      <c r="BR110" s="1"/>
    </row>
    <row r="111" ht="15.75" customHeight="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  <c r="AZ111" s="1"/>
      <c r="BA111" s="1"/>
      <c r="BB111" s="1"/>
      <c r="BK111" s="1"/>
      <c r="BL111" s="1"/>
      <c r="BM111" s="1"/>
      <c r="BN111" s="1"/>
      <c r="BO111" s="1"/>
      <c r="BP111" s="1"/>
      <c r="BQ111" s="1"/>
      <c r="BR111" s="1"/>
    </row>
    <row r="112" ht="15.75" customHeight="1">
      <c r="A112" s="1" t="s">
        <v>236</v>
      </c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  <c r="BA112" s="1"/>
      <c r="BB112" s="1"/>
      <c r="BK112" s="1"/>
      <c r="BL112" s="1"/>
      <c r="BM112" s="1"/>
      <c r="BN112" s="1"/>
      <c r="BO112" s="1"/>
      <c r="BP112" s="1"/>
      <c r="BQ112" s="1"/>
      <c r="BR112" s="1"/>
    </row>
    <row r="113" ht="15.75" customHeight="1">
      <c r="A113" s="1" t="s">
        <v>40</v>
      </c>
      <c r="B113" s="1">
        <v>1.0</v>
      </c>
      <c r="C113" s="1">
        <v>2.0</v>
      </c>
      <c r="D113" s="1">
        <v>3.0</v>
      </c>
      <c r="E113" s="1">
        <v>4.0</v>
      </c>
      <c r="F113" s="1">
        <v>5.0</v>
      </c>
      <c r="G113" s="1">
        <v>6.0</v>
      </c>
      <c r="H113" s="1">
        <v>7.0</v>
      </c>
      <c r="I113" s="1">
        <v>8.0</v>
      </c>
      <c r="J113" s="1">
        <v>9.0</v>
      </c>
      <c r="K113" s="1">
        <v>10.0</v>
      </c>
      <c r="L113" s="1">
        <v>11.0</v>
      </c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  <c r="BA113" s="1"/>
      <c r="BB113" s="1"/>
      <c r="BK113" s="1"/>
      <c r="BL113" s="1"/>
      <c r="BM113" s="1"/>
      <c r="BN113" s="1"/>
      <c r="BO113" s="1"/>
      <c r="BP113" s="1"/>
      <c r="BQ113" s="1"/>
      <c r="BR113" s="1"/>
    </row>
    <row r="114" ht="15.75" customHeight="1">
      <c r="A114" s="1" t="s">
        <v>554</v>
      </c>
      <c r="B114" s="1">
        <v>0.0</v>
      </c>
      <c r="C114" s="1">
        <v>0.0</v>
      </c>
      <c r="D114" s="1">
        <v>0.0</v>
      </c>
      <c r="E114" s="1">
        <v>0.0</v>
      </c>
      <c r="F114" s="1">
        <v>0.0</v>
      </c>
      <c r="G114" s="1">
        <v>0.0</v>
      </c>
      <c r="H114" s="1">
        <v>0.0</v>
      </c>
      <c r="I114" s="1">
        <v>0.0</v>
      </c>
      <c r="J114" s="1">
        <v>0.0</v>
      </c>
      <c r="K114" s="1">
        <v>0.0</v>
      </c>
      <c r="L114" s="1">
        <v>0.0</v>
      </c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/>
      <c r="BA114" s="1"/>
      <c r="BB114" s="1"/>
      <c r="BK114" s="1"/>
      <c r="BL114" s="1"/>
      <c r="BM114" s="1"/>
      <c r="BN114" s="1"/>
      <c r="BO114" s="1"/>
      <c r="BP114" s="1"/>
      <c r="BQ114" s="1"/>
      <c r="BR114" s="1"/>
    </row>
    <row r="115" ht="15.75" customHeight="1">
      <c r="A115" s="1" t="s">
        <v>555</v>
      </c>
      <c r="B115" s="1">
        <v>0.0</v>
      </c>
      <c r="C115" s="1">
        <v>0.0</v>
      </c>
      <c r="D115" s="1">
        <v>0.0</v>
      </c>
      <c r="E115" s="1">
        <v>0.0</v>
      </c>
      <c r="F115" s="1">
        <v>0.0</v>
      </c>
      <c r="G115" s="1">
        <v>0.0</v>
      </c>
      <c r="H115" s="1">
        <v>0.0</v>
      </c>
      <c r="I115" s="1">
        <v>0.0</v>
      </c>
      <c r="J115" s="1">
        <v>0.0</v>
      </c>
      <c r="K115" s="1">
        <v>0.0</v>
      </c>
      <c r="L115" s="1">
        <v>0.0</v>
      </c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  <c r="BA115" s="1"/>
      <c r="BB115" s="1"/>
      <c r="BK115" s="1"/>
      <c r="BL115" s="1"/>
      <c r="BM115" s="1"/>
      <c r="BN115" s="1"/>
      <c r="BO115" s="1"/>
      <c r="BP115" s="1"/>
      <c r="BQ115" s="1"/>
      <c r="BR115" s="1"/>
    </row>
    <row r="116" ht="15.75" customHeight="1">
      <c r="A116" s="1" t="s">
        <v>556</v>
      </c>
      <c r="B116" s="1">
        <v>0.0</v>
      </c>
      <c r="C116" s="1">
        <v>0.0</v>
      </c>
      <c r="D116" s="1">
        <v>0.0</v>
      </c>
      <c r="E116" s="1">
        <v>0.0</v>
      </c>
      <c r="F116" s="1">
        <v>0.0</v>
      </c>
      <c r="G116" s="1">
        <v>0.0</v>
      </c>
      <c r="H116" s="1">
        <v>0.0</v>
      </c>
      <c r="I116" s="1">
        <v>0.0</v>
      </c>
      <c r="J116" s="1">
        <v>0.0</v>
      </c>
      <c r="K116" s="1">
        <v>0.0</v>
      </c>
      <c r="L116" s="1">
        <v>0.0</v>
      </c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  <c r="BA116" s="1"/>
      <c r="BB116" s="1"/>
      <c r="BK116" s="1"/>
      <c r="BL116" s="1"/>
      <c r="BM116" s="1"/>
      <c r="BN116" s="1"/>
      <c r="BO116" s="1"/>
      <c r="BP116" s="1"/>
      <c r="BQ116" s="1"/>
      <c r="BR116" s="1"/>
    </row>
    <row r="117" ht="15.75" customHeight="1">
      <c r="A117" s="1" t="s">
        <v>557</v>
      </c>
      <c r="B117" s="1">
        <v>1.0</v>
      </c>
      <c r="C117" s="1">
        <v>1.0</v>
      </c>
      <c r="D117" s="1">
        <v>1.0</v>
      </c>
      <c r="E117" s="1">
        <v>1.0</v>
      </c>
      <c r="F117" s="1">
        <v>1.0</v>
      </c>
      <c r="G117" s="1">
        <v>1.0</v>
      </c>
      <c r="H117" s="1">
        <v>1.0</v>
      </c>
      <c r="I117" s="1">
        <v>1.0</v>
      </c>
      <c r="J117" s="1">
        <v>1.0</v>
      </c>
      <c r="K117" s="1">
        <v>1.0</v>
      </c>
      <c r="L117" s="1">
        <v>1.0</v>
      </c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  <c r="BA117" s="1"/>
      <c r="BB117" s="1"/>
      <c r="BK117" s="1"/>
      <c r="BL117" s="1"/>
      <c r="BM117" s="1"/>
      <c r="BN117" s="1"/>
      <c r="BO117" s="1"/>
      <c r="BP117" s="1"/>
      <c r="BQ117" s="1"/>
      <c r="BR117" s="1"/>
    </row>
    <row r="118" ht="15.75" customHeight="1">
      <c r="A118" s="1" t="s">
        <v>558</v>
      </c>
      <c r="B118" s="1">
        <v>1.0</v>
      </c>
      <c r="C118" s="1">
        <v>1.0</v>
      </c>
      <c r="D118" s="1">
        <v>1.0</v>
      </c>
      <c r="E118" s="1">
        <v>1.0</v>
      </c>
      <c r="F118" s="1">
        <v>1.0</v>
      </c>
      <c r="G118" s="1">
        <v>1.0</v>
      </c>
      <c r="H118" s="1">
        <v>1.0</v>
      </c>
      <c r="I118" s="1">
        <v>1.0</v>
      </c>
      <c r="J118" s="1">
        <v>1.0</v>
      </c>
      <c r="K118" s="1">
        <v>1.0</v>
      </c>
      <c r="L118" s="1">
        <v>1.0</v>
      </c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  <c r="BA118" s="1"/>
      <c r="BB118" s="1"/>
      <c r="BK118" s="1"/>
      <c r="BL118" s="1"/>
      <c r="BM118" s="1"/>
      <c r="BN118" s="1"/>
      <c r="BO118" s="1"/>
      <c r="BP118" s="1"/>
      <c r="BQ118" s="1"/>
      <c r="BR118" s="1"/>
    </row>
    <row r="119" ht="15.75" customHeight="1">
      <c r="A119" s="1" t="s">
        <v>559</v>
      </c>
      <c r="B119" s="1">
        <v>1.0</v>
      </c>
      <c r="C119" s="1">
        <v>1.0</v>
      </c>
      <c r="D119" s="1">
        <v>1.0</v>
      </c>
      <c r="E119" s="1">
        <v>1.0</v>
      </c>
      <c r="F119" s="1">
        <v>1.0</v>
      </c>
      <c r="G119" s="1">
        <v>1.0</v>
      </c>
      <c r="H119" s="1">
        <v>1.0</v>
      </c>
      <c r="I119" s="1">
        <v>1.0</v>
      </c>
      <c r="J119" s="1">
        <v>1.0</v>
      </c>
      <c r="K119" s="1">
        <v>1.0</v>
      </c>
      <c r="L119" s="1">
        <v>1.0</v>
      </c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/>
      <c r="BK119" s="1"/>
      <c r="BL119" s="1"/>
      <c r="BM119" s="1"/>
      <c r="BN119" s="1"/>
      <c r="BO119" s="1"/>
      <c r="BP119" s="1"/>
      <c r="BQ119" s="1"/>
      <c r="BR119" s="1"/>
    </row>
    <row r="120" ht="15.75" customHeight="1">
      <c r="A120" s="1" t="s">
        <v>560</v>
      </c>
      <c r="B120" s="1" t="s">
        <v>561</v>
      </c>
      <c r="C120" s="1" t="s">
        <v>562</v>
      </c>
      <c r="D120" s="1" t="s">
        <v>563</v>
      </c>
      <c r="E120" s="1" t="s">
        <v>564</v>
      </c>
      <c r="F120" s="1" t="s">
        <v>565</v>
      </c>
      <c r="G120" s="1" t="s">
        <v>566</v>
      </c>
      <c r="H120" s="1" t="s">
        <v>567</v>
      </c>
      <c r="I120" s="1" t="s">
        <v>568</v>
      </c>
      <c r="J120" s="1" t="s">
        <v>569</v>
      </c>
      <c r="K120" s="1" t="s">
        <v>570</v>
      </c>
      <c r="L120" s="1" t="s">
        <v>571</v>
      </c>
      <c r="M120" s="1" t="s">
        <v>572</v>
      </c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K120" s="1"/>
      <c r="BL120" s="1"/>
      <c r="BM120" s="1"/>
      <c r="BN120" s="1"/>
      <c r="BO120" s="1"/>
      <c r="BP120" s="1"/>
      <c r="BQ120" s="1"/>
      <c r="BR120" s="1"/>
    </row>
    <row r="121" ht="15.75" customHeight="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  <c r="AZ121" s="1"/>
      <c r="BA121" s="1"/>
      <c r="BB121" s="1"/>
      <c r="BK121" s="1"/>
      <c r="BL121" s="1"/>
      <c r="BM121" s="1"/>
      <c r="BN121" s="1"/>
      <c r="BO121" s="1"/>
      <c r="BP121" s="1"/>
      <c r="BQ121" s="1"/>
      <c r="BR121" s="1"/>
    </row>
    <row r="122" ht="15.75" customHeight="1">
      <c r="A122" s="1" t="s">
        <v>244</v>
      </c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"/>
      <c r="BA122" s="1"/>
      <c r="BB122" s="1"/>
      <c r="BK122" s="1"/>
      <c r="BL122" s="1"/>
      <c r="BM122" s="1"/>
      <c r="BN122" s="1"/>
      <c r="BO122" s="1"/>
      <c r="BP122" s="1"/>
      <c r="BQ122" s="1"/>
      <c r="BR122" s="1"/>
    </row>
    <row r="123" ht="15.75" customHeight="1">
      <c r="A123" s="1" t="s">
        <v>573</v>
      </c>
      <c r="B123" s="1" t="s">
        <v>574</v>
      </c>
      <c r="C123" s="1" t="s">
        <v>93</v>
      </c>
      <c r="D123" s="1" t="s">
        <v>575</v>
      </c>
      <c r="E123" s="1" t="s">
        <v>576</v>
      </c>
      <c r="F123" s="1" t="s">
        <v>577</v>
      </c>
      <c r="G123" s="1" t="s">
        <v>578</v>
      </c>
      <c r="H123" s="1" t="s">
        <v>579</v>
      </c>
      <c r="I123" s="1" t="s">
        <v>580</v>
      </c>
      <c r="J123" s="1" t="s">
        <v>581</v>
      </c>
      <c r="K123" s="1" t="s">
        <v>582</v>
      </c>
      <c r="L123" s="1" t="s">
        <v>583</v>
      </c>
      <c r="M123" s="1" t="s">
        <v>584</v>
      </c>
      <c r="N123" s="1" t="s">
        <v>585</v>
      </c>
      <c r="O123" s="1" t="s">
        <v>586</v>
      </c>
      <c r="P123" s="1" t="s">
        <v>587</v>
      </c>
      <c r="Q123" s="1" t="s">
        <v>588</v>
      </c>
      <c r="R123" s="1" t="s">
        <v>589</v>
      </c>
      <c r="S123" s="1" t="s">
        <v>590</v>
      </c>
      <c r="T123" s="1" t="s">
        <v>591</v>
      </c>
      <c r="U123" s="1" t="s">
        <v>592</v>
      </c>
      <c r="V123" s="1" t="s">
        <v>593</v>
      </c>
      <c r="W123" s="1" t="s">
        <v>594</v>
      </c>
      <c r="X123" s="1" t="s">
        <v>595</v>
      </c>
      <c r="Y123" s="1" t="s">
        <v>596</v>
      </c>
      <c r="Z123" s="1" t="s">
        <v>597</v>
      </c>
      <c r="AA123" s="1" t="s">
        <v>598</v>
      </c>
      <c r="AB123" s="1" t="s">
        <v>599</v>
      </c>
      <c r="AC123" s="1" t="s">
        <v>600</v>
      </c>
      <c r="AD123" s="1" t="s">
        <v>601</v>
      </c>
      <c r="AE123" s="1" t="s">
        <v>602</v>
      </c>
      <c r="AF123" s="1" t="s">
        <v>603</v>
      </c>
      <c r="AG123" s="1" t="s">
        <v>604</v>
      </c>
      <c r="AH123" s="1" t="s">
        <v>605</v>
      </c>
      <c r="AI123" s="1" t="s">
        <v>606</v>
      </c>
      <c r="AJ123" s="1" t="s">
        <v>607</v>
      </c>
      <c r="AK123" s="1" t="s">
        <v>608</v>
      </c>
      <c r="AL123" s="1" t="s">
        <v>609</v>
      </c>
      <c r="AM123" s="1" t="s">
        <v>610</v>
      </c>
      <c r="AN123" s="1" t="s">
        <v>611</v>
      </c>
      <c r="AO123" s="1" t="s">
        <v>612</v>
      </c>
      <c r="AP123" s="1" t="s">
        <v>613</v>
      </c>
      <c r="AQ123" s="1"/>
      <c r="AR123" s="1"/>
      <c r="AS123" s="1"/>
      <c r="AT123" s="1"/>
      <c r="AU123" s="1"/>
      <c r="AV123" s="1"/>
      <c r="AW123" s="1"/>
      <c r="AX123" s="1"/>
      <c r="AY123" s="1"/>
      <c r="AZ123" s="1"/>
      <c r="BA123" s="1"/>
      <c r="BB123" s="1"/>
      <c r="BK123" s="1"/>
      <c r="BL123" s="1"/>
      <c r="BM123" s="1"/>
      <c r="BN123" s="1"/>
      <c r="BO123" s="1"/>
      <c r="BP123" s="1"/>
      <c r="BQ123" s="1"/>
      <c r="BR123" s="1"/>
    </row>
    <row r="124" ht="15.75" customHeight="1">
      <c r="A124" s="1">
        <v>1.0</v>
      </c>
      <c r="B124" s="1" t="s">
        <v>614</v>
      </c>
      <c r="C124" s="1">
        <v>0.257</v>
      </c>
      <c r="D124" s="1" t="s">
        <v>69</v>
      </c>
      <c r="E124" s="1">
        <v>-1.0</v>
      </c>
      <c r="F124" s="1">
        <v>0.01</v>
      </c>
      <c r="G124" s="1">
        <v>0.5</v>
      </c>
      <c r="H124" s="1">
        <v>0.257</v>
      </c>
      <c r="I124" s="1" t="s">
        <v>539</v>
      </c>
      <c r="J124" s="1" t="s">
        <v>69</v>
      </c>
      <c r="K124" s="1" t="s">
        <v>615</v>
      </c>
      <c r="L124" s="1">
        <v>0.257</v>
      </c>
      <c r="M124" s="1">
        <v>0.5</v>
      </c>
      <c r="N124" s="1">
        <v>5.22084</v>
      </c>
      <c r="O124" s="1">
        <v>0.257</v>
      </c>
      <c r="P124" s="1">
        <v>0.257</v>
      </c>
      <c r="Q124" s="1">
        <v>0.257</v>
      </c>
      <c r="R124" s="1">
        <v>0.0149</v>
      </c>
      <c r="S124" s="1">
        <v>0.059</v>
      </c>
      <c r="T124" s="1">
        <v>0.108</v>
      </c>
      <c r="U124" s="1">
        <v>0.157</v>
      </c>
      <c r="V124" s="1">
        <v>0.206</v>
      </c>
      <c r="W124" s="1">
        <v>0.255</v>
      </c>
      <c r="X124" s="1">
        <v>0.304</v>
      </c>
      <c r="Y124" s="1">
        <v>0.353</v>
      </c>
      <c r="Z124" s="1">
        <v>0.402</v>
      </c>
      <c r="AA124" s="1">
        <v>0.451</v>
      </c>
      <c r="AB124" s="1">
        <v>0.4951</v>
      </c>
      <c r="AC124" s="1">
        <v>5.22084</v>
      </c>
      <c r="AD124" s="1">
        <v>5.22084</v>
      </c>
      <c r="AE124" s="1">
        <v>5.22084</v>
      </c>
      <c r="AF124" s="1">
        <v>39.8438</v>
      </c>
      <c r="AG124" s="1">
        <v>19.0618</v>
      </c>
      <c r="AH124" s="1">
        <v>12.3268</v>
      </c>
      <c r="AI124" s="1">
        <v>8.89162</v>
      </c>
      <c r="AJ124" s="1">
        <v>6.74825</v>
      </c>
      <c r="AK124" s="1">
        <v>5.27145</v>
      </c>
      <c r="AL124" s="1">
        <v>4.19183</v>
      </c>
      <c r="AM124" s="1">
        <v>3.3711</v>
      </c>
      <c r="AN124" s="1">
        <v>2.72986</v>
      </c>
      <c r="AO124" s="1">
        <v>2.21883</v>
      </c>
      <c r="AP124" s="1">
        <v>1.84318</v>
      </c>
      <c r="AQ124" s="1"/>
      <c r="AR124" s="1"/>
      <c r="AS124" s="1"/>
      <c r="AT124" s="1"/>
      <c r="AU124" s="1"/>
      <c r="AV124" s="1"/>
      <c r="AW124" s="1"/>
      <c r="AX124" s="1"/>
      <c r="AY124" s="1"/>
      <c r="AZ124" s="1"/>
      <c r="BA124" s="1"/>
      <c r="BB124" s="1"/>
      <c r="BK124" s="1"/>
      <c r="BL124" s="1"/>
      <c r="BM124" s="1"/>
      <c r="BN124" s="1"/>
      <c r="BO124" s="1"/>
      <c r="BP124" s="1"/>
      <c r="BQ124" s="1"/>
      <c r="BR124" s="1"/>
    </row>
    <row r="125" ht="15.75" customHeight="1">
      <c r="A125" s="1">
        <v>2.0</v>
      </c>
      <c r="B125" s="1" t="s">
        <v>616</v>
      </c>
      <c r="C125" s="1">
        <v>11.83</v>
      </c>
      <c r="D125" s="1" t="s">
        <v>69</v>
      </c>
      <c r="E125" s="1">
        <v>-1.0</v>
      </c>
      <c r="F125" s="1">
        <v>1.0E-4</v>
      </c>
      <c r="G125" s="10">
        <v>1000000.0</v>
      </c>
      <c r="H125" s="1">
        <v>11.83</v>
      </c>
      <c r="I125" s="1" t="s">
        <v>539</v>
      </c>
      <c r="J125" s="1" t="s">
        <v>69</v>
      </c>
      <c r="K125" s="1" t="s">
        <v>617</v>
      </c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  <c r="BA125" s="1"/>
      <c r="BB125" s="1"/>
      <c r="BK125" s="1"/>
      <c r="BL125" s="1"/>
      <c r="BM125" s="1"/>
      <c r="BN125" s="1"/>
      <c r="BO125" s="1"/>
      <c r="BP125" s="1"/>
      <c r="BQ125" s="1"/>
      <c r="BR125" s="1"/>
    </row>
    <row r="126" ht="15.75" customHeight="1">
      <c r="A126" s="1">
        <v>3.0</v>
      </c>
      <c r="B126" s="1" t="s">
        <v>618</v>
      </c>
      <c r="C126" s="1">
        <v>34.4</v>
      </c>
      <c r="D126" s="1" t="s">
        <v>69</v>
      </c>
      <c r="E126" s="1">
        <v>-1.0</v>
      </c>
      <c r="F126" s="1">
        <v>1.0E-4</v>
      </c>
      <c r="G126" s="10">
        <v>1000000.0</v>
      </c>
      <c r="H126" s="1">
        <v>34.4</v>
      </c>
      <c r="I126" s="1" t="s">
        <v>539</v>
      </c>
      <c r="J126" s="1" t="s">
        <v>69</v>
      </c>
      <c r="K126" s="1" t="s">
        <v>617</v>
      </c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  <c r="BA126" s="1"/>
      <c r="BB126" s="1"/>
      <c r="BK126" s="1"/>
      <c r="BL126" s="1"/>
      <c r="BM126" s="1"/>
      <c r="BN126" s="1"/>
      <c r="BO126" s="1"/>
      <c r="BP126" s="1"/>
      <c r="BQ126" s="1"/>
      <c r="BR126" s="1"/>
    </row>
    <row r="127" ht="15.75" customHeight="1">
      <c r="A127" s="1">
        <v>4.0</v>
      </c>
      <c r="B127" s="1" t="s">
        <v>619</v>
      </c>
      <c r="C127" s="1">
        <v>0.3254</v>
      </c>
      <c r="D127" s="1" t="s">
        <v>69</v>
      </c>
      <c r="E127" s="1">
        <v>-1.0</v>
      </c>
      <c r="F127" s="1">
        <v>0.0</v>
      </c>
      <c r="G127" s="10">
        <v>1000000.0</v>
      </c>
      <c r="H127" s="1">
        <v>0.3254</v>
      </c>
      <c r="I127" s="1" t="s">
        <v>539</v>
      </c>
      <c r="J127" s="1" t="s">
        <v>69</v>
      </c>
      <c r="K127" s="1" t="s">
        <v>617</v>
      </c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  <c r="BA127" s="1"/>
      <c r="BB127" s="1"/>
      <c r="BK127" s="1"/>
      <c r="BL127" s="1"/>
      <c r="BM127" s="1"/>
      <c r="BN127" s="1"/>
      <c r="BO127" s="1"/>
      <c r="BP127" s="1"/>
      <c r="BQ127" s="1"/>
      <c r="BR127" s="1"/>
    </row>
    <row r="128" ht="15.75" customHeight="1">
      <c r="A128" s="1">
        <v>5.0</v>
      </c>
      <c r="B128" s="1" t="s">
        <v>620</v>
      </c>
      <c r="C128" s="1">
        <v>1.0E-4</v>
      </c>
      <c r="D128" s="1" t="s">
        <v>69</v>
      </c>
      <c r="E128" s="1">
        <v>-1.0</v>
      </c>
      <c r="F128" s="1">
        <v>0.0</v>
      </c>
      <c r="G128" s="10">
        <v>1000000.0</v>
      </c>
      <c r="H128" s="1">
        <v>1.0E-4</v>
      </c>
      <c r="I128" s="1" t="s">
        <v>539</v>
      </c>
      <c r="J128" s="1" t="s">
        <v>69</v>
      </c>
      <c r="K128" s="1" t="s">
        <v>617</v>
      </c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  <c r="AZ128" s="1"/>
      <c r="BA128" s="1"/>
      <c r="BB128" s="1"/>
      <c r="BK128" s="1"/>
      <c r="BL128" s="1"/>
      <c r="BM128" s="1"/>
      <c r="BN128" s="1"/>
      <c r="BO128" s="1"/>
      <c r="BP128" s="1"/>
      <c r="BQ128" s="1"/>
      <c r="BR128" s="1"/>
    </row>
    <row r="129" ht="15.75" customHeight="1">
      <c r="A129" s="1">
        <v>6.0</v>
      </c>
      <c r="B129" s="1" t="s">
        <v>621</v>
      </c>
      <c r="C129" s="1">
        <v>1.0E-4</v>
      </c>
      <c r="D129" s="1" t="s">
        <v>69</v>
      </c>
      <c r="E129" s="1">
        <v>-1.0</v>
      </c>
      <c r="F129" s="1">
        <v>0.0</v>
      </c>
      <c r="G129" s="10">
        <v>1000000.0</v>
      </c>
      <c r="H129" s="1">
        <v>1.0E-4</v>
      </c>
      <c r="I129" s="1" t="s">
        <v>539</v>
      </c>
      <c r="J129" s="1" t="s">
        <v>69</v>
      </c>
      <c r="K129" s="1" t="s">
        <v>617</v>
      </c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  <c r="BA129" s="1"/>
      <c r="BB129" s="1"/>
      <c r="BK129" s="1"/>
      <c r="BL129" s="1"/>
      <c r="BM129" s="1"/>
      <c r="BN129" s="1"/>
      <c r="BO129" s="1"/>
      <c r="BP129" s="1"/>
      <c r="BQ129" s="1"/>
      <c r="BR129" s="1"/>
    </row>
    <row r="130" ht="15.75" customHeight="1">
      <c r="A130" s="1">
        <v>7.0</v>
      </c>
      <c r="B130" s="1" t="s">
        <v>622</v>
      </c>
      <c r="C130" s="10">
        <v>2.19E-5</v>
      </c>
      <c r="D130" s="1" t="s">
        <v>69</v>
      </c>
      <c r="E130" s="1">
        <v>-1.0</v>
      </c>
      <c r="F130" s="1">
        <v>0.0</v>
      </c>
      <c r="G130" s="10">
        <v>1000000.0</v>
      </c>
      <c r="H130" s="10">
        <v>2.19E-5</v>
      </c>
      <c r="I130" s="1" t="s">
        <v>539</v>
      </c>
      <c r="J130" s="1" t="s">
        <v>69</v>
      </c>
      <c r="K130" s="1" t="s">
        <v>617</v>
      </c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  <c r="BA130" s="1"/>
      <c r="BB130" s="1"/>
      <c r="BK130" s="1"/>
      <c r="BL130" s="1"/>
      <c r="BM130" s="1"/>
      <c r="BN130" s="1"/>
      <c r="BO130" s="1"/>
      <c r="BP130" s="1"/>
      <c r="BQ130" s="1"/>
      <c r="BR130" s="1"/>
    </row>
    <row r="131" ht="15.75" customHeight="1">
      <c r="A131" s="1">
        <v>8.0</v>
      </c>
      <c r="B131" s="1" t="s">
        <v>623</v>
      </c>
      <c r="C131" s="3">
        <v>2.916</v>
      </c>
      <c r="D131" s="1" t="s">
        <v>69</v>
      </c>
      <c r="E131" s="1">
        <v>-1.0</v>
      </c>
      <c r="F131" s="1">
        <v>0.0</v>
      </c>
      <c r="G131" s="10">
        <v>1000000.0</v>
      </c>
      <c r="H131" s="3">
        <v>2.916</v>
      </c>
      <c r="I131" s="1" t="s">
        <v>539</v>
      </c>
      <c r="J131" s="1" t="s">
        <v>69</v>
      </c>
      <c r="K131" s="1" t="s">
        <v>617</v>
      </c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  <c r="BA131" s="1"/>
      <c r="BB131" s="1"/>
      <c r="BK131" s="1"/>
      <c r="BL131" s="1"/>
      <c r="BM131" s="1"/>
      <c r="BN131" s="1"/>
      <c r="BO131" s="1"/>
      <c r="BP131" s="1"/>
      <c r="BQ131" s="1"/>
      <c r="BR131" s="1"/>
    </row>
    <row r="132" ht="15.75" customHeight="1">
      <c r="A132" s="1">
        <v>9.0</v>
      </c>
      <c r="B132" s="1" t="s">
        <v>624</v>
      </c>
      <c r="C132" s="3">
        <v>14.087</v>
      </c>
      <c r="D132" s="1" t="s">
        <v>69</v>
      </c>
      <c r="E132" s="1">
        <v>-1.0</v>
      </c>
      <c r="F132" s="1">
        <v>0.0</v>
      </c>
      <c r="G132" s="10">
        <v>1000000.0</v>
      </c>
      <c r="H132" s="3">
        <v>14.087</v>
      </c>
      <c r="I132" s="1" t="s">
        <v>539</v>
      </c>
      <c r="J132" s="1" t="s">
        <v>69</v>
      </c>
      <c r="K132" s="1" t="s">
        <v>617</v>
      </c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  <c r="AZ132" s="1"/>
      <c r="BA132" s="1"/>
      <c r="BB132" s="1"/>
      <c r="BK132" s="1"/>
      <c r="BL132" s="1"/>
      <c r="BM132" s="1"/>
      <c r="BN132" s="1"/>
      <c r="BO132" s="1"/>
      <c r="BP132" s="1"/>
      <c r="BQ132" s="1"/>
      <c r="BR132" s="1"/>
    </row>
    <row r="133" ht="15.75" customHeight="1">
      <c r="A133" s="1">
        <v>10.0</v>
      </c>
      <c r="B133" s="1" t="s">
        <v>625</v>
      </c>
      <c r="C133" s="3">
        <v>-0.574</v>
      </c>
      <c r="D133" s="1" t="s">
        <v>69</v>
      </c>
      <c r="E133" s="1">
        <v>-1.0</v>
      </c>
      <c r="F133" s="1">
        <v>0.0</v>
      </c>
      <c r="G133" s="10">
        <v>1000000.0</v>
      </c>
      <c r="H133" s="3">
        <v>-0.574</v>
      </c>
      <c r="I133" s="1" t="s">
        <v>539</v>
      </c>
      <c r="J133" s="1" t="s">
        <v>69</v>
      </c>
      <c r="K133" s="1" t="s">
        <v>617</v>
      </c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  <c r="AZ133" s="1"/>
      <c r="BA133" s="1"/>
      <c r="BB133" s="1"/>
      <c r="BK133" s="1"/>
      <c r="BL133" s="1"/>
      <c r="BM133" s="1"/>
      <c r="BN133" s="1"/>
      <c r="BO133" s="1"/>
      <c r="BP133" s="1"/>
      <c r="BQ133" s="1"/>
      <c r="BR133" s="1"/>
    </row>
    <row r="134" ht="15.75" customHeight="1">
      <c r="A134" s="1">
        <v>11.0</v>
      </c>
      <c r="B134" s="1" t="s">
        <v>626</v>
      </c>
      <c r="C134" s="3">
        <v>295.709</v>
      </c>
      <c r="D134" s="1" t="s">
        <v>69</v>
      </c>
      <c r="E134" s="1">
        <v>-1.0</v>
      </c>
      <c r="F134" s="1">
        <v>0.0</v>
      </c>
      <c r="G134" s="10">
        <v>1000000.0</v>
      </c>
      <c r="H134" s="3">
        <v>295.709</v>
      </c>
      <c r="I134" s="1" t="s">
        <v>539</v>
      </c>
      <c r="J134" s="1" t="s">
        <v>69</v>
      </c>
      <c r="K134" s="1" t="s">
        <v>617</v>
      </c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"/>
      <c r="BA134" s="1"/>
      <c r="BB134" s="1"/>
      <c r="BK134" s="1"/>
      <c r="BL134" s="1"/>
      <c r="BM134" s="1"/>
      <c r="BN134" s="1"/>
      <c r="BO134" s="1"/>
      <c r="BP134" s="1"/>
      <c r="BQ134" s="1"/>
      <c r="BR134" s="1"/>
    </row>
    <row r="135" ht="15.75" customHeight="1">
      <c r="A135" s="1">
        <v>12.0</v>
      </c>
      <c r="B135" s="1" t="s">
        <v>627</v>
      </c>
      <c r="C135" s="3">
        <v>3.042</v>
      </c>
      <c r="D135" s="1" t="s">
        <v>69</v>
      </c>
      <c r="E135" s="1">
        <v>-1.0</v>
      </c>
      <c r="F135" s="1">
        <v>0.0</v>
      </c>
      <c r="G135" s="10">
        <v>1000000.0</v>
      </c>
      <c r="H135" s="3">
        <v>3.042</v>
      </c>
      <c r="I135" s="1" t="s">
        <v>539</v>
      </c>
      <c r="J135" s="1" t="s">
        <v>69</v>
      </c>
      <c r="K135" s="1" t="s">
        <v>617</v>
      </c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  <c r="BA135" s="1"/>
      <c r="BB135" s="1"/>
      <c r="BK135" s="1"/>
      <c r="BL135" s="1"/>
      <c r="BM135" s="1"/>
      <c r="BN135" s="1"/>
      <c r="BO135" s="1"/>
      <c r="BP135" s="1"/>
      <c r="BQ135" s="1"/>
      <c r="BR135" s="1"/>
    </row>
    <row r="136" ht="15.75" customHeight="1">
      <c r="A136" s="1">
        <v>13.0</v>
      </c>
      <c r="B136" s="1" t="s">
        <v>628</v>
      </c>
      <c r="C136" s="3">
        <v>0.0</v>
      </c>
      <c r="D136" s="1" t="s">
        <v>69</v>
      </c>
      <c r="E136" s="1">
        <v>-4.0</v>
      </c>
      <c r="F136" s="1">
        <v>-4.0</v>
      </c>
      <c r="G136" s="3">
        <v>4.0</v>
      </c>
      <c r="H136" s="3">
        <v>0.0</v>
      </c>
      <c r="I136" s="1" t="s">
        <v>539</v>
      </c>
      <c r="J136" s="1" t="s">
        <v>69</v>
      </c>
      <c r="K136" s="1" t="s">
        <v>617</v>
      </c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/>
      <c r="BB136" s="1"/>
      <c r="BK136" s="1"/>
      <c r="BL136" s="1"/>
      <c r="BM136" s="1"/>
      <c r="BN136" s="1"/>
      <c r="BO136" s="1"/>
      <c r="BP136" s="1"/>
      <c r="BQ136" s="1"/>
      <c r="BR136" s="1"/>
    </row>
    <row r="137" ht="15.75" customHeight="1">
      <c r="A137" s="1">
        <v>14.0</v>
      </c>
      <c r="B137" s="1" t="s">
        <v>629</v>
      </c>
      <c r="C137" s="3">
        <v>1.0</v>
      </c>
      <c r="D137" s="1" t="s">
        <v>69</v>
      </c>
      <c r="E137" s="1">
        <v>-4.0</v>
      </c>
      <c r="F137" s="1">
        <v>-4.0</v>
      </c>
      <c r="G137" s="3">
        <v>4.0</v>
      </c>
      <c r="H137" s="3">
        <v>1.0</v>
      </c>
      <c r="I137" s="1" t="s">
        <v>539</v>
      </c>
      <c r="J137" s="1" t="s">
        <v>69</v>
      </c>
      <c r="K137" s="1" t="s">
        <v>617</v>
      </c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  <c r="BA137" s="1"/>
      <c r="BB137" s="1"/>
      <c r="BK137" s="1"/>
      <c r="BL137" s="1"/>
      <c r="BM137" s="1"/>
      <c r="BN137" s="1"/>
      <c r="BO137" s="1"/>
      <c r="BP137" s="1"/>
      <c r="BQ137" s="1"/>
      <c r="BR137" s="1"/>
    </row>
    <row r="138" ht="15.75" customHeight="1">
      <c r="A138" s="1">
        <v>15.0</v>
      </c>
      <c r="B138" s="1" t="s">
        <v>630</v>
      </c>
      <c r="C138" s="3">
        <v>1.0</v>
      </c>
      <c r="D138" s="1" t="s">
        <v>69</v>
      </c>
      <c r="E138" s="1">
        <v>-4.0</v>
      </c>
      <c r="F138" s="1">
        <v>-4.0</v>
      </c>
      <c r="G138" s="3">
        <v>4.0</v>
      </c>
      <c r="H138" s="3">
        <v>1.0</v>
      </c>
      <c r="I138" s="1" t="s">
        <v>539</v>
      </c>
      <c r="J138" s="1" t="s">
        <v>69</v>
      </c>
      <c r="K138" s="1" t="s">
        <v>617</v>
      </c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K138" s="1"/>
      <c r="BL138" s="1"/>
      <c r="BM138" s="1"/>
      <c r="BN138" s="1"/>
      <c r="BO138" s="1"/>
      <c r="BP138" s="1"/>
      <c r="BQ138" s="1"/>
      <c r="BR138" s="1"/>
    </row>
    <row r="139" ht="15.75" customHeight="1">
      <c r="A139" s="1">
        <v>16.0</v>
      </c>
      <c r="B139" s="1" t="s">
        <v>631</v>
      </c>
      <c r="C139" s="3">
        <v>1.0</v>
      </c>
      <c r="D139" s="1" t="s">
        <v>69</v>
      </c>
      <c r="E139" s="1">
        <v>-4.0</v>
      </c>
      <c r="F139" s="1">
        <v>1.0</v>
      </c>
      <c r="G139" s="3">
        <v>1.0</v>
      </c>
      <c r="H139" s="3">
        <v>1.0</v>
      </c>
      <c r="I139" s="1" t="s">
        <v>539</v>
      </c>
      <c r="J139" s="1" t="s">
        <v>69</v>
      </c>
      <c r="K139" s="1" t="s">
        <v>617</v>
      </c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  <c r="BA139" s="1"/>
      <c r="BB139" s="1"/>
      <c r="BK139" s="1"/>
      <c r="BL139" s="1"/>
      <c r="BM139" s="1"/>
      <c r="BN139" s="1"/>
      <c r="BO139" s="1"/>
      <c r="BP139" s="1"/>
      <c r="BQ139" s="1"/>
      <c r="BR139" s="1"/>
    </row>
    <row r="140" ht="15.75" customHeight="1">
      <c r="A140" s="1">
        <v>17.0</v>
      </c>
      <c r="B140" s="1" t="s">
        <v>632</v>
      </c>
      <c r="C140" s="3">
        <v>10.5168</v>
      </c>
      <c r="D140" s="1">
        <v>1.0</v>
      </c>
      <c r="E140" s="1">
        <v>1.0</v>
      </c>
      <c r="F140" s="1">
        <v>0.0</v>
      </c>
      <c r="G140" s="3">
        <v>13.82</v>
      </c>
      <c r="H140" s="3">
        <v>6.91</v>
      </c>
      <c r="I140" s="1" t="s">
        <v>633</v>
      </c>
      <c r="J140" s="1">
        <v>0.0499405</v>
      </c>
      <c r="K140" s="1" t="s">
        <v>617</v>
      </c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  <c r="BA140" s="1"/>
      <c r="BB140" s="1"/>
      <c r="BK140" s="1"/>
      <c r="BL140" s="1"/>
      <c r="BM140" s="1"/>
      <c r="BN140" s="1"/>
      <c r="BO140" s="1"/>
      <c r="BP140" s="1"/>
      <c r="BQ140" s="1"/>
      <c r="BR140" s="1"/>
    </row>
    <row r="141" ht="15.75" customHeight="1">
      <c r="A141" s="1">
        <v>18.0</v>
      </c>
      <c r="B141" s="1" t="s">
        <v>634</v>
      </c>
      <c r="C141" s="3">
        <v>0.596002</v>
      </c>
      <c r="D141" s="1">
        <v>2.0</v>
      </c>
      <c r="E141" s="1">
        <v>2.0</v>
      </c>
      <c r="F141" s="1">
        <v>0.22</v>
      </c>
      <c r="G141" s="3">
        <v>0.96</v>
      </c>
      <c r="H141" s="3">
        <v>0.6</v>
      </c>
      <c r="I141" s="1" t="s">
        <v>633</v>
      </c>
      <c r="J141" s="1">
        <v>0.0337676</v>
      </c>
      <c r="K141" s="1" t="s">
        <v>615</v>
      </c>
      <c r="L141" s="1">
        <v>0.6</v>
      </c>
      <c r="M141" s="1">
        <v>0.74</v>
      </c>
      <c r="N141" s="1">
        <v>1.14028</v>
      </c>
      <c r="O141" s="1">
        <v>0.596002</v>
      </c>
      <c r="P141" s="1">
        <v>0.529818</v>
      </c>
      <c r="Q141" s="1">
        <v>0.662187</v>
      </c>
      <c r="R141" s="1">
        <v>0.2274</v>
      </c>
      <c r="S141" s="1">
        <v>0.294</v>
      </c>
      <c r="T141" s="1">
        <v>0.368</v>
      </c>
      <c r="U141" s="1">
        <v>0.442</v>
      </c>
      <c r="V141" s="1">
        <v>0.516</v>
      </c>
      <c r="W141" s="1">
        <v>0.59</v>
      </c>
      <c r="X141" s="1">
        <v>0.664</v>
      </c>
      <c r="Y141" s="1">
        <v>0.738</v>
      </c>
      <c r="Z141" s="1">
        <v>0.812</v>
      </c>
      <c r="AA141" s="1">
        <v>0.886</v>
      </c>
      <c r="AB141" s="1">
        <v>0.9526</v>
      </c>
      <c r="AC141" s="1">
        <v>1.14028</v>
      </c>
      <c r="AD141" s="1">
        <v>1.39315</v>
      </c>
      <c r="AE141" s="1">
        <v>0.935504</v>
      </c>
      <c r="AF141" s="1">
        <v>3.9543</v>
      </c>
      <c r="AG141" s="1">
        <v>3.03836</v>
      </c>
      <c r="AH141" s="1">
        <v>2.33652</v>
      </c>
      <c r="AI141" s="1">
        <v>1.83192</v>
      </c>
      <c r="AJ141" s="1">
        <v>1.45339</v>
      </c>
      <c r="AK141" s="1">
        <v>1.16103</v>
      </c>
      <c r="AL141" s="1">
        <v>0.930457</v>
      </c>
      <c r="AM141" s="1">
        <v>0.745868</v>
      </c>
      <c r="AN141" s="1">
        <v>0.59649</v>
      </c>
      <c r="AO141" s="1">
        <v>0.474704</v>
      </c>
      <c r="AP141" s="1">
        <v>0.384067</v>
      </c>
      <c r="AQ141" s="1"/>
      <c r="AR141" s="1"/>
      <c r="AS141" s="1"/>
      <c r="AT141" s="1"/>
      <c r="AU141" s="1"/>
      <c r="AV141" s="1"/>
      <c r="AW141" s="1"/>
      <c r="AX141" s="1"/>
      <c r="AY141" s="1"/>
      <c r="AZ141" s="1"/>
      <c r="BA141" s="1"/>
      <c r="BB141" s="1"/>
      <c r="BK141" s="1"/>
      <c r="BL141" s="1"/>
      <c r="BM141" s="1"/>
      <c r="BN141" s="1"/>
      <c r="BO141" s="1"/>
      <c r="BP141" s="1"/>
      <c r="BQ141" s="1"/>
      <c r="BR141" s="1"/>
    </row>
    <row r="142" ht="15.75" customHeight="1">
      <c r="A142" s="1">
        <v>19.0</v>
      </c>
      <c r="B142" s="1" t="s">
        <v>635</v>
      </c>
      <c r="C142" s="3">
        <v>0.2</v>
      </c>
      <c r="D142" s="1" t="s">
        <v>69</v>
      </c>
      <c r="E142" s="1">
        <v>-3.0</v>
      </c>
      <c r="F142" s="1">
        <v>0.0</v>
      </c>
      <c r="G142" s="3">
        <v>2.0</v>
      </c>
      <c r="H142" s="3">
        <v>0.2</v>
      </c>
      <c r="I142" s="1" t="s">
        <v>539</v>
      </c>
      <c r="J142" s="1" t="s">
        <v>69</v>
      </c>
      <c r="K142" s="1" t="s">
        <v>617</v>
      </c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  <c r="BA142" s="1"/>
      <c r="BB142" s="1"/>
      <c r="BK142" s="1"/>
      <c r="BL142" s="1"/>
      <c r="BM142" s="1"/>
      <c r="BN142" s="1"/>
      <c r="BO142" s="1"/>
      <c r="BP142" s="1"/>
      <c r="BQ142" s="1"/>
      <c r="BR142" s="1"/>
    </row>
    <row r="143" ht="15.75" customHeight="1">
      <c r="A143" s="1">
        <v>20.0</v>
      </c>
      <c r="B143" s="1" t="s">
        <v>636</v>
      </c>
      <c r="C143" s="3">
        <v>0.0</v>
      </c>
      <c r="D143" s="1" t="s">
        <v>69</v>
      </c>
      <c r="E143" s="1">
        <v>-3.0</v>
      </c>
      <c r="F143" s="1">
        <v>-5.0</v>
      </c>
      <c r="G143" s="3">
        <v>5.0</v>
      </c>
      <c r="H143" s="3">
        <v>0.0</v>
      </c>
      <c r="I143" s="1" t="s">
        <v>539</v>
      </c>
      <c r="J143" s="1" t="s">
        <v>69</v>
      </c>
      <c r="K143" s="1" t="s">
        <v>617</v>
      </c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  <c r="BA143" s="1"/>
      <c r="BB143" s="1"/>
      <c r="BK143" s="1"/>
      <c r="BL143" s="1"/>
      <c r="BM143" s="1"/>
      <c r="BN143" s="1"/>
      <c r="BO143" s="1"/>
      <c r="BP143" s="1"/>
      <c r="BQ143" s="1"/>
      <c r="BR143" s="1"/>
    </row>
    <row r="144" ht="15.75" customHeight="1">
      <c r="A144" s="1">
        <v>21.0</v>
      </c>
      <c r="B144" s="1" t="s">
        <v>637</v>
      </c>
      <c r="C144" s="3">
        <v>0.0</v>
      </c>
      <c r="D144" s="1" t="s">
        <v>69</v>
      </c>
      <c r="E144" s="1">
        <v>-3.0</v>
      </c>
      <c r="F144" s="1">
        <v>-5.0</v>
      </c>
      <c r="G144" s="3">
        <v>5.0</v>
      </c>
      <c r="H144" s="3">
        <v>0.0</v>
      </c>
      <c r="I144" s="1" t="s">
        <v>539</v>
      </c>
      <c r="J144" s="1" t="s">
        <v>69</v>
      </c>
      <c r="K144" s="1" t="s">
        <v>617</v>
      </c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  <c r="BA144" s="1"/>
      <c r="BB144" s="1"/>
      <c r="BK144" s="1"/>
      <c r="BL144" s="1"/>
      <c r="BM144" s="1"/>
      <c r="BN144" s="1"/>
      <c r="BO144" s="1"/>
      <c r="BP144" s="1"/>
      <c r="BQ144" s="1"/>
      <c r="BR144" s="1"/>
    </row>
    <row r="145" ht="15.75" customHeight="1">
      <c r="A145" s="1">
        <v>22.0</v>
      </c>
      <c r="B145" s="1" t="s">
        <v>647</v>
      </c>
      <c r="C145" s="3">
        <v>0.0</v>
      </c>
      <c r="D145" s="1" t="s">
        <v>69</v>
      </c>
      <c r="E145" s="1">
        <v>-2.0</v>
      </c>
      <c r="F145" s="1">
        <v>0.0</v>
      </c>
      <c r="G145" s="3">
        <v>0.5</v>
      </c>
      <c r="H145" s="3">
        <v>0.0</v>
      </c>
      <c r="I145" s="1" t="s">
        <v>539</v>
      </c>
      <c r="J145" s="1" t="s">
        <v>69</v>
      </c>
      <c r="K145" s="1" t="s">
        <v>617</v>
      </c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  <c r="BK145" s="1"/>
      <c r="BL145" s="1"/>
      <c r="BM145" s="1"/>
      <c r="BN145" s="1"/>
      <c r="BO145" s="1"/>
      <c r="BP145" s="1"/>
      <c r="BQ145" s="1"/>
      <c r="BR145" s="1"/>
    </row>
    <row r="146" ht="15.75" customHeight="1">
      <c r="A146" s="1">
        <v>23.0</v>
      </c>
      <c r="B146" s="1" t="s">
        <v>648</v>
      </c>
      <c r="C146" s="3">
        <v>-0.351856</v>
      </c>
      <c r="D146" s="1">
        <v>3.0</v>
      </c>
      <c r="E146" s="1" t="s">
        <v>69</v>
      </c>
      <c r="F146" s="1" t="s">
        <v>69</v>
      </c>
      <c r="G146" s="3" t="s">
        <v>69</v>
      </c>
      <c r="H146" s="3" t="s">
        <v>69</v>
      </c>
      <c r="I146" s="1" t="s">
        <v>649</v>
      </c>
      <c r="J146" s="1">
        <v>0.104635</v>
      </c>
      <c r="K146" s="1" t="s">
        <v>650</v>
      </c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/>
      <c r="BK146" s="1"/>
      <c r="BL146" s="1"/>
      <c r="BM146" s="1"/>
      <c r="BN146" s="1"/>
      <c r="BO146" s="1"/>
      <c r="BP146" s="1"/>
      <c r="BQ146" s="1"/>
      <c r="BR146" s="1"/>
    </row>
    <row r="147" ht="15.75" customHeight="1">
      <c r="A147" s="1">
        <v>24.0</v>
      </c>
      <c r="B147" s="1" t="s">
        <v>651</v>
      </c>
      <c r="C147" s="3">
        <v>-0.0379469</v>
      </c>
      <c r="D147" s="1">
        <v>4.0</v>
      </c>
      <c r="E147" s="1" t="s">
        <v>69</v>
      </c>
      <c r="F147" s="1" t="s">
        <v>69</v>
      </c>
      <c r="G147" s="3" t="s">
        <v>69</v>
      </c>
      <c r="H147" s="3" t="s">
        <v>69</v>
      </c>
      <c r="I147" s="1" t="s">
        <v>649</v>
      </c>
      <c r="J147" s="1">
        <v>0.0821845</v>
      </c>
      <c r="K147" s="1" t="s">
        <v>650</v>
      </c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  <c r="BA147" s="1"/>
      <c r="BB147" s="1"/>
      <c r="BK147" s="1"/>
      <c r="BL147" s="1"/>
      <c r="BM147" s="1"/>
      <c r="BN147" s="1"/>
      <c r="BO147" s="1"/>
      <c r="BP147" s="1"/>
      <c r="BQ147" s="1"/>
      <c r="BR147" s="1"/>
    </row>
    <row r="148" ht="15.75" customHeight="1">
      <c r="A148" s="1">
        <v>25.0</v>
      </c>
      <c r="B148" s="1" t="s">
        <v>652</v>
      </c>
      <c r="C148" s="3">
        <v>0.111924</v>
      </c>
      <c r="D148" s="1">
        <v>5.0</v>
      </c>
      <c r="E148" s="1" t="s">
        <v>69</v>
      </c>
      <c r="F148" s="1" t="s">
        <v>69</v>
      </c>
      <c r="G148" s="3" t="s">
        <v>69</v>
      </c>
      <c r="H148" s="3" t="s">
        <v>69</v>
      </c>
      <c r="I148" s="1" t="s">
        <v>649</v>
      </c>
      <c r="J148" s="1">
        <v>0.0800104</v>
      </c>
      <c r="K148" s="1" t="s">
        <v>650</v>
      </c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  <c r="BA148" s="1"/>
      <c r="BB148" s="1"/>
      <c r="BK148" s="1"/>
      <c r="BL148" s="1"/>
      <c r="BM148" s="1"/>
      <c r="BN148" s="1"/>
      <c r="BO148" s="1"/>
      <c r="BP148" s="1"/>
      <c r="BQ148" s="1"/>
      <c r="BR148" s="1"/>
    </row>
    <row r="149" ht="15.75" customHeight="1">
      <c r="A149" s="1">
        <v>26.0</v>
      </c>
      <c r="B149" s="1" t="s">
        <v>653</v>
      </c>
      <c r="C149" s="3">
        <v>0.0413</v>
      </c>
      <c r="D149" s="1">
        <v>6.0</v>
      </c>
      <c r="E149" s="1" t="s">
        <v>69</v>
      </c>
      <c r="F149" s="1" t="s">
        <v>69</v>
      </c>
      <c r="G149" s="3" t="s">
        <v>69</v>
      </c>
      <c r="H149" s="3" t="s">
        <v>69</v>
      </c>
      <c r="I149" s="1" t="s">
        <v>649</v>
      </c>
      <c r="J149" s="1">
        <v>0.102935</v>
      </c>
      <c r="K149" s="1" t="s">
        <v>650</v>
      </c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  <c r="BA149" s="1"/>
      <c r="BB149" s="1"/>
      <c r="BK149" s="1"/>
      <c r="BL149" s="1"/>
      <c r="BM149" s="1"/>
      <c r="BN149" s="1"/>
      <c r="BO149" s="1"/>
      <c r="BP149" s="1"/>
      <c r="BQ149" s="1"/>
      <c r="BR149" s="1"/>
    </row>
    <row r="150" ht="15.75" customHeight="1">
      <c r="A150" s="1">
        <v>27.0</v>
      </c>
      <c r="B150" s="1" t="s">
        <v>654</v>
      </c>
      <c r="C150" s="3">
        <v>-0.34239</v>
      </c>
      <c r="D150" s="1">
        <v>7.0</v>
      </c>
      <c r="E150" s="1" t="s">
        <v>69</v>
      </c>
      <c r="F150" s="1" t="s">
        <v>69</v>
      </c>
      <c r="G150" s="3" t="s">
        <v>69</v>
      </c>
      <c r="H150" s="3" t="s">
        <v>69</v>
      </c>
      <c r="I150" s="1" t="s">
        <v>649</v>
      </c>
      <c r="J150" s="1">
        <v>0.0915162</v>
      </c>
      <c r="K150" s="1" t="s">
        <v>650</v>
      </c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/>
      <c r="BA150" s="1"/>
      <c r="BB150" s="1"/>
      <c r="BK150" s="1"/>
      <c r="BL150" s="1"/>
      <c r="BM150" s="1"/>
      <c r="BN150" s="1"/>
      <c r="BO150" s="1"/>
      <c r="BP150" s="1"/>
      <c r="BQ150" s="1"/>
      <c r="BR150" s="1"/>
    </row>
    <row r="151" ht="15.75" customHeight="1">
      <c r="A151" s="1">
        <v>28.0</v>
      </c>
      <c r="B151" s="1" t="s">
        <v>655</v>
      </c>
      <c r="C151" s="3">
        <v>0.350309</v>
      </c>
      <c r="D151" s="1">
        <v>8.0</v>
      </c>
      <c r="E151" s="1" t="s">
        <v>69</v>
      </c>
      <c r="F151" s="1" t="s">
        <v>69</v>
      </c>
      <c r="G151" s="3" t="s">
        <v>69</v>
      </c>
      <c r="H151" s="3" t="s">
        <v>69</v>
      </c>
      <c r="I151" s="1" t="s">
        <v>649</v>
      </c>
      <c r="J151" s="1">
        <v>0.06118</v>
      </c>
      <c r="K151" s="1" t="s">
        <v>650</v>
      </c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  <c r="AZ151" s="1"/>
      <c r="BA151" s="1"/>
      <c r="BB151" s="1"/>
      <c r="BK151" s="1"/>
      <c r="BL151" s="1"/>
      <c r="BM151" s="1"/>
      <c r="BN151" s="1"/>
      <c r="BO151" s="1"/>
      <c r="BP151" s="1"/>
      <c r="BQ151" s="1"/>
      <c r="BR151" s="1"/>
    </row>
    <row r="152" ht="15.75" customHeight="1">
      <c r="A152" s="1">
        <v>29.0</v>
      </c>
      <c r="B152" s="1" t="s">
        <v>656</v>
      </c>
      <c r="C152" s="3">
        <v>0.165438</v>
      </c>
      <c r="D152" s="1">
        <v>9.0</v>
      </c>
      <c r="E152" s="1" t="s">
        <v>69</v>
      </c>
      <c r="F152" s="1" t="s">
        <v>69</v>
      </c>
      <c r="G152" s="3" t="s">
        <v>69</v>
      </c>
      <c r="H152" s="3" t="s">
        <v>69</v>
      </c>
      <c r="I152" s="1" t="s">
        <v>649</v>
      </c>
      <c r="J152" s="1">
        <v>0.0658815</v>
      </c>
      <c r="K152" s="1" t="s">
        <v>650</v>
      </c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  <c r="AZ152" s="1"/>
      <c r="BA152" s="1"/>
      <c r="BB152" s="1"/>
      <c r="BK152" s="1"/>
      <c r="BL152" s="1"/>
      <c r="BM152" s="1"/>
      <c r="BN152" s="1"/>
      <c r="BO152" s="1"/>
      <c r="BP152" s="1"/>
      <c r="BQ152" s="1"/>
      <c r="BR152" s="1"/>
    </row>
    <row r="153" ht="15.75" customHeight="1">
      <c r="A153" s="1">
        <v>30.0</v>
      </c>
      <c r="B153" s="1" t="s">
        <v>657</v>
      </c>
      <c r="C153" s="3">
        <v>0.0828801</v>
      </c>
      <c r="D153" s="1">
        <v>10.0</v>
      </c>
      <c r="E153" s="1" t="s">
        <v>69</v>
      </c>
      <c r="F153" s="1" t="s">
        <v>69</v>
      </c>
      <c r="G153" s="3" t="s">
        <v>69</v>
      </c>
      <c r="H153" s="3" t="s">
        <v>69</v>
      </c>
      <c r="I153" s="1" t="s">
        <v>649</v>
      </c>
      <c r="J153" s="1">
        <v>0.0718126</v>
      </c>
      <c r="K153" s="1" t="s">
        <v>650</v>
      </c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"/>
      <c r="BB153" s="1"/>
      <c r="BK153" s="1"/>
      <c r="BL153" s="1"/>
      <c r="BM153" s="1"/>
      <c r="BN153" s="1"/>
      <c r="BO153" s="1"/>
      <c r="BP153" s="1"/>
      <c r="BQ153" s="1"/>
      <c r="BR153" s="1"/>
    </row>
    <row r="154" ht="15.75" customHeight="1">
      <c r="A154" s="1">
        <v>31.0</v>
      </c>
      <c r="B154" s="1" t="s">
        <v>658</v>
      </c>
      <c r="C154" s="3">
        <v>0.0858255</v>
      </c>
      <c r="D154" s="1">
        <v>11.0</v>
      </c>
      <c r="E154" s="1" t="s">
        <v>69</v>
      </c>
      <c r="F154" s="1" t="s">
        <v>69</v>
      </c>
      <c r="G154" s="3" t="s">
        <v>69</v>
      </c>
      <c r="H154" s="3" t="s">
        <v>69</v>
      </c>
      <c r="I154" s="1" t="s">
        <v>649</v>
      </c>
      <c r="J154" s="1">
        <v>0.0684733</v>
      </c>
      <c r="K154" s="1" t="s">
        <v>650</v>
      </c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K154" s="1"/>
      <c r="BL154" s="1"/>
      <c r="BM154" s="1"/>
      <c r="BN154" s="1"/>
      <c r="BO154" s="1"/>
      <c r="BP154" s="1"/>
      <c r="BQ154" s="1"/>
      <c r="BR154" s="1"/>
    </row>
    <row r="155" ht="15.75" customHeight="1">
      <c r="A155" s="1">
        <v>32.0</v>
      </c>
      <c r="B155" s="1" t="s">
        <v>659</v>
      </c>
      <c r="C155" s="3">
        <v>0.127987</v>
      </c>
      <c r="D155" s="1">
        <v>12.0</v>
      </c>
      <c r="E155" s="1" t="s">
        <v>69</v>
      </c>
      <c r="F155" s="1" t="s">
        <v>69</v>
      </c>
      <c r="G155" s="3" t="s">
        <v>69</v>
      </c>
      <c r="H155" s="3" t="s">
        <v>69</v>
      </c>
      <c r="I155" s="1" t="s">
        <v>649</v>
      </c>
      <c r="J155" s="1">
        <v>0.0653363</v>
      </c>
      <c r="K155" s="1" t="s">
        <v>650</v>
      </c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K155" s="1"/>
      <c r="BL155" s="1"/>
      <c r="BM155" s="1"/>
      <c r="BN155" s="1"/>
      <c r="BO155" s="1"/>
      <c r="BP155" s="1"/>
      <c r="BQ155" s="1"/>
      <c r="BR155" s="1"/>
    </row>
    <row r="156" ht="15.75" customHeight="1">
      <c r="A156" s="1">
        <v>33.0</v>
      </c>
      <c r="B156" s="1" t="s">
        <v>660</v>
      </c>
      <c r="C156" s="3">
        <v>-0.138964</v>
      </c>
      <c r="D156" s="1">
        <v>13.0</v>
      </c>
      <c r="E156" s="1" t="s">
        <v>69</v>
      </c>
      <c r="F156" s="1" t="s">
        <v>69</v>
      </c>
      <c r="G156" s="3" t="s">
        <v>69</v>
      </c>
      <c r="H156" s="3" t="s">
        <v>69</v>
      </c>
      <c r="I156" s="1" t="s">
        <v>649</v>
      </c>
      <c r="J156" s="1">
        <v>0.0674657</v>
      </c>
      <c r="K156" s="1" t="s">
        <v>650</v>
      </c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  <c r="AZ156" s="1"/>
      <c r="BA156" s="1"/>
      <c r="BB156" s="1"/>
      <c r="BK156" s="1"/>
      <c r="BL156" s="1"/>
      <c r="BM156" s="1"/>
      <c r="BN156" s="1"/>
      <c r="BO156" s="1"/>
      <c r="BP156" s="1"/>
      <c r="BQ156" s="1"/>
      <c r="BR156" s="1"/>
    </row>
    <row r="157" ht="15.75" customHeight="1">
      <c r="A157" s="1">
        <v>34.0</v>
      </c>
      <c r="B157" s="1" t="s">
        <v>661</v>
      </c>
      <c r="C157" s="3">
        <v>-0.00124501</v>
      </c>
      <c r="D157" s="1">
        <v>14.0</v>
      </c>
      <c r="E157" s="1" t="s">
        <v>69</v>
      </c>
      <c r="F157" s="1" t="s">
        <v>69</v>
      </c>
      <c r="G157" s="3" t="s">
        <v>69</v>
      </c>
      <c r="H157" s="3" t="s">
        <v>69</v>
      </c>
      <c r="I157" s="1" t="s">
        <v>649</v>
      </c>
      <c r="J157" s="1">
        <v>0.0594973</v>
      </c>
      <c r="K157" s="1" t="s">
        <v>650</v>
      </c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  <c r="AX157" s="1"/>
      <c r="AY157" s="1"/>
      <c r="AZ157" s="1"/>
      <c r="BA157" s="1"/>
      <c r="BB157" s="1"/>
      <c r="BK157" s="1"/>
      <c r="BL157" s="1"/>
      <c r="BM157" s="1"/>
      <c r="BN157" s="1"/>
      <c r="BO157" s="1"/>
      <c r="BP157" s="1"/>
      <c r="BQ157" s="1"/>
      <c r="BR157" s="1"/>
    </row>
    <row r="158" ht="15.75" customHeight="1">
      <c r="A158" s="1">
        <v>35.0</v>
      </c>
      <c r="B158" s="1" t="s">
        <v>662</v>
      </c>
      <c r="C158" s="3">
        <v>0.28742</v>
      </c>
      <c r="D158" s="1">
        <v>15.0</v>
      </c>
      <c r="E158" s="1" t="s">
        <v>69</v>
      </c>
      <c r="F158" s="1" t="s">
        <v>69</v>
      </c>
      <c r="G158" s="3" t="s">
        <v>69</v>
      </c>
      <c r="H158" s="3" t="s">
        <v>69</v>
      </c>
      <c r="I158" s="1" t="s">
        <v>649</v>
      </c>
      <c r="J158" s="1">
        <v>0.0532641</v>
      </c>
      <c r="K158" s="1" t="s">
        <v>650</v>
      </c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/>
      <c r="AX158" s="1"/>
      <c r="AY158" s="1"/>
      <c r="AZ158" s="1"/>
      <c r="BA158" s="1"/>
      <c r="BB158" s="1"/>
      <c r="BK158" s="1"/>
      <c r="BL158" s="1"/>
      <c r="BM158" s="1"/>
      <c r="BN158" s="1"/>
      <c r="BO158" s="1"/>
      <c r="BP158" s="1"/>
      <c r="BQ158" s="1"/>
      <c r="BR158" s="1"/>
    </row>
    <row r="159" ht="15.75" customHeight="1">
      <c r="A159" s="1">
        <v>36.0</v>
      </c>
      <c r="B159" s="1" t="s">
        <v>663</v>
      </c>
      <c r="C159" s="3">
        <v>-0.134582</v>
      </c>
      <c r="D159" s="1">
        <v>16.0</v>
      </c>
      <c r="E159" s="1" t="s">
        <v>69</v>
      </c>
      <c r="F159" s="1" t="s">
        <v>69</v>
      </c>
      <c r="G159" s="3" t="s">
        <v>69</v>
      </c>
      <c r="H159" s="3" t="s">
        <v>69</v>
      </c>
      <c r="I159" s="1" t="s">
        <v>649</v>
      </c>
      <c r="J159" s="1">
        <v>0.060854</v>
      </c>
      <c r="K159" s="1" t="s">
        <v>650</v>
      </c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  <c r="AX159" s="1"/>
      <c r="AY159" s="1"/>
      <c r="AZ159" s="1"/>
      <c r="BA159" s="1"/>
      <c r="BB159" s="1"/>
      <c r="BK159" s="1"/>
      <c r="BL159" s="1"/>
      <c r="BM159" s="1"/>
      <c r="BN159" s="1"/>
      <c r="BO159" s="1"/>
      <c r="BP159" s="1"/>
      <c r="BQ159" s="1"/>
      <c r="BR159" s="1"/>
    </row>
    <row r="160" ht="15.75" customHeight="1">
      <c r="A160" s="1">
        <v>37.0</v>
      </c>
      <c r="B160" s="1" t="s">
        <v>664</v>
      </c>
      <c r="C160" s="3">
        <v>-0.267601</v>
      </c>
      <c r="D160" s="1">
        <v>17.0</v>
      </c>
      <c r="E160" s="1" t="s">
        <v>69</v>
      </c>
      <c r="F160" s="1" t="s">
        <v>69</v>
      </c>
      <c r="G160" s="3" t="s">
        <v>69</v>
      </c>
      <c r="H160" s="3" t="s">
        <v>69</v>
      </c>
      <c r="I160" s="1" t="s">
        <v>649</v>
      </c>
      <c r="J160" s="1">
        <v>0.0664655</v>
      </c>
      <c r="K160" s="1" t="s">
        <v>650</v>
      </c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/>
      <c r="AY160" s="1"/>
      <c r="AZ160" s="1"/>
      <c r="BA160" s="1"/>
      <c r="BB160" s="1"/>
      <c r="BK160" s="1"/>
      <c r="BL160" s="1"/>
      <c r="BM160" s="1"/>
      <c r="BN160" s="1"/>
      <c r="BO160" s="1"/>
      <c r="BP160" s="1"/>
      <c r="BQ160" s="1"/>
      <c r="BR160" s="1"/>
    </row>
    <row r="161" ht="15.75" customHeight="1">
      <c r="A161" s="1">
        <v>38.0</v>
      </c>
      <c r="B161" s="1" t="s">
        <v>665</v>
      </c>
      <c r="C161" s="3">
        <v>-0.271867</v>
      </c>
      <c r="D161" s="1">
        <v>18.0</v>
      </c>
      <c r="E161" s="1" t="s">
        <v>69</v>
      </c>
      <c r="F161" s="1" t="s">
        <v>69</v>
      </c>
      <c r="G161" s="3" t="s">
        <v>69</v>
      </c>
      <c r="H161" s="3" t="s">
        <v>69</v>
      </c>
      <c r="I161" s="1" t="s">
        <v>649</v>
      </c>
      <c r="J161" s="1">
        <v>0.0674647</v>
      </c>
      <c r="K161" s="1" t="s">
        <v>650</v>
      </c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1"/>
      <c r="AY161" s="1"/>
      <c r="AZ161" s="1"/>
      <c r="BA161" s="1"/>
      <c r="BB161" s="1"/>
      <c r="BK161" s="1"/>
      <c r="BL161" s="1"/>
      <c r="BM161" s="1"/>
      <c r="BN161" s="1"/>
      <c r="BO161" s="1"/>
      <c r="BP161" s="1"/>
      <c r="BQ161" s="1"/>
      <c r="BR161" s="1"/>
    </row>
    <row r="162" ht="15.75" customHeight="1">
      <c r="A162" s="1">
        <v>39.0</v>
      </c>
      <c r="B162" s="1" t="s">
        <v>666</v>
      </c>
      <c r="C162" s="3">
        <v>-0.0806058</v>
      </c>
      <c r="D162" s="1">
        <v>19.0</v>
      </c>
      <c r="E162" s="1" t="s">
        <v>69</v>
      </c>
      <c r="F162" s="1" t="s">
        <v>69</v>
      </c>
      <c r="G162" s="3" t="s">
        <v>69</v>
      </c>
      <c r="H162" s="3" t="s">
        <v>69</v>
      </c>
      <c r="I162" s="1" t="s">
        <v>649</v>
      </c>
      <c r="J162" s="1">
        <v>0.0692121</v>
      </c>
      <c r="K162" s="1" t="s">
        <v>650</v>
      </c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/>
      <c r="AY162" s="1"/>
      <c r="AZ162" s="1"/>
      <c r="BA162" s="1"/>
      <c r="BB162" s="1"/>
      <c r="BK162" s="1"/>
      <c r="BL162" s="1"/>
      <c r="BM162" s="1"/>
      <c r="BN162" s="1"/>
      <c r="BO162" s="1"/>
      <c r="BP162" s="1"/>
      <c r="BQ162" s="1"/>
      <c r="BR162" s="1"/>
    </row>
    <row r="163" ht="15.75" customHeight="1">
      <c r="A163" s="1">
        <v>40.0</v>
      </c>
      <c r="B163" s="1" t="s">
        <v>667</v>
      </c>
      <c r="C163" s="3">
        <v>0.147715</v>
      </c>
      <c r="D163" s="1">
        <v>20.0</v>
      </c>
      <c r="E163" s="1" t="s">
        <v>69</v>
      </c>
      <c r="F163" s="1" t="s">
        <v>69</v>
      </c>
      <c r="G163" s="3" t="s">
        <v>69</v>
      </c>
      <c r="H163" s="3" t="s">
        <v>69</v>
      </c>
      <c r="I163" s="1" t="s">
        <v>649</v>
      </c>
      <c r="J163" s="1">
        <v>0.0760217</v>
      </c>
      <c r="K163" s="1" t="s">
        <v>650</v>
      </c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V163" s="1"/>
      <c r="AW163" s="1"/>
      <c r="AX163" s="1"/>
      <c r="AY163" s="1"/>
      <c r="AZ163" s="1"/>
      <c r="BA163" s="1"/>
      <c r="BB163" s="1"/>
      <c r="BK163" s="1"/>
      <c r="BL163" s="1"/>
      <c r="BM163" s="1"/>
      <c r="BN163" s="1"/>
      <c r="BO163" s="1"/>
      <c r="BP163" s="1"/>
      <c r="BQ163" s="1"/>
      <c r="BR163" s="1"/>
    </row>
    <row r="164" ht="15.75" customHeight="1">
      <c r="A164" s="1">
        <v>41.0</v>
      </c>
      <c r="B164" s="1" t="s">
        <v>668</v>
      </c>
      <c r="C164" s="3">
        <v>0.226259</v>
      </c>
      <c r="D164" s="1">
        <v>21.0</v>
      </c>
      <c r="E164" s="1" t="s">
        <v>69</v>
      </c>
      <c r="F164" s="1" t="s">
        <v>69</v>
      </c>
      <c r="G164" s="3" t="s">
        <v>69</v>
      </c>
      <c r="H164" s="3" t="s">
        <v>69</v>
      </c>
      <c r="I164" s="1" t="s">
        <v>649</v>
      </c>
      <c r="J164" s="1">
        <v>0.101206</v>
      </c>
      <c r="K164" s="1" t="s">
        <v>650</v>
      </c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1"/>
      <c r="AR164" s="1"/>
      <c r="AS164" s="1"/>
      <c r="AT164" s="1"/>
      <c r="AU164" s="1"/>
      <c r="AV164" s="1"/>
      <c r="AW164" s="1"/>
      <c r="AX164" s="1"/>
      <c r="AY164" s="1"/>
      <c r="AZ164" s="1"/>
      <c r="BA164" s="1"/>
      <c r="BB164" s="1"/>
      <c r="BK164" s="1"/>
      <c r="BL164" s="1"/>
      <c r="BM164" s="1"/>
      <c r="BN164" s="1"/>
      <c r="BO164" s="1"/>
      <c r="BP164" s="1"/>
      <c r="BQ164" s="1"/>
      <c r="BR164" s="1"/>
    </row>
    <row r="165" ht="15.75" customHeight="1">
      <c r="A165" s="1">
        <v>42.0</v>
      </c>
      <c r="B165" s="1" t="s">
        <v>669</v>
      </c>
      <c r="C165" s="3">
        <v>0.0</v>
      </c>
      <c r="D165" s="1" t="s">
        <v>69</v>
      </c>
      <c r="E165" s="1">
        <v>-1.0</v>
      </c>
      <c r="F165" s="1">
        <v>0.0</v>
      </c>
      <c r="G165" s="3">
        <v>1.0</v>
      </c>
      <c r="H165" s="3">
        <v>0.0</v>
      </c>
      <c r="I165" s="1" t="s">
        <v>539</v>
      </c>
      <c r="J165" s="1" t="s">
        <v>69</v>
      </c>
      <c r="K165" s="1" t="s">
        <v>670</v>
      </c>
      <c r="L165" s="1">
        <v>0.01</v>
      </c>
      <c r="M165" s="1">
        <v>99.0</v>
      </c>
      <c r="N165" s="10">
        <v>5.10152E-9</v>
      </c>
      <c r="O165" s="1">
        <v>0.0</v>
      </c>
      <c r="P165" s="1">
        <v>0.0</v>
      </c>
      <c r="Q165" s="1">
        <v>0.0</v>
      </c>
      <c r="R165" s="1">
        <v>0.01</v>
      </c>
      <c r="S165" s="1">
        <v>0.1</v>
      </c>
      <c r="T165" s="1">
        <v>0.2</v>
      </c>
      <c r="U165" s="1">
        <v>0.3</v>
      </c>
      <c r="V165" s="1">
        <v>0.4</v>
      </c>
      <c r="W165" s="1">
        <v>0.5</v>
      </c>
      <c r="X165" s="1">
        <v>0.6</v>
      </c>
      <c r="Y165" s="1">
        <v>0.7</v>
      </c>
      <c r="Z165" s="1">
        <v>0.8</v>
      </c>
      <c r="AA165" s="1">
        <v>0.9</v>
      </c>
      <c r="AB165" s="1">
        <v>0.99</v>
      </c>
      <c r="AC165" s="10">
        <v>5.10152E-9</v>
      </c>
      <c r="AD165" s="10">
        <v>5.10152E-9</v>
      </c>
      <c r="AE165" s="10">
        <v>5.10152E-9</v>
      </c>
      <c r="AF165" s="1">
        <v>0.0</v>
      </c>
      <c r="AG165" s="10">
        <v>4.13223E-7</v>
      </c>
      <c r="AH165" s="10">
        <v>1.84165E-6</v>
      </c>
      <c r="AI165" s="10">
        <v>4.29038E-6</v>
      </c>
      <c r="AJ165" s="10">
        <v>7.75941E-6</v>
      </c>
      <c r="AK165" s="10">
        <v>1.22488E-5</v>
      </c>
      <c r="AL165" s="10">
        <v>1.77584E-5</v>
      </c>
      <c r="AM165" s="10">
        <v>2.42883E-5</v>
      </c>
      <c r="AN165" s="10">
        <v>3.18386E-5</v>
      </c>
      <c r="AO165" s="10">
        <v>4.04091E-5</v>
      </c>
      <c r="AP165" s="10">
        <v>4.8995E-5</v>
      </c>
      <c r="AQ165" s="1"/>
      <c r="AR165" s="1"/>
      <c r="AS165" s="1"/>
      <c r="AT165" s="1"/>
      <c r="AU165" s="1"/>
      <c r="AV165" s="1"/>
      <c r="AW165" s="1"/>
      <c r="AX165" s="1"/>
      <c r="AY165" s="1"/>
      <c r="AZ165" s="1"/>
      <c r="BA165" s="1"/>
      <c r="BB165" s="1"/>
      <c r="BK165" s="1"/>
      <c r="BL165" s="1"/>
      <c r="BM165" s="1"/>
      <c r="BN165" s="1"/>
      <c r="BO165" s="1"/>
      <c r="BP165" s="1"/>
      <c r="BQ165" s="1"/>
      <c r="BR165" s="1"/>
    </row>
    <row r="166" ht="15.75" customHeight="1">
      <c r="A166" s="1">
        <v>43.0</v>
      </c>
      <c r="B166" s="1" t="s">
        <v>671</v>
      </c>
      <c r="C166" s="3">
        <v>0.0</v>
      </c>
      <c r="D166" s="1" t="s">
        <v>69</v>
      </c>
      <c r="E166" s="1">
        <v>-1.0</v>
      </c>
      <c r="F166" s="1">
        <v>0.0</v>
      </c>
      <c r="G166" s="3">
        <v>1.0</v>
      </c>
      <c r="H166" s="3">
        <v>0.0</v>
      </c>
      <c r="I166" s="1" t="s">
        <v>539</v>
      </c>
      <c r="J166" s="1" t="s">
        <v>69</v>
      </c>
      <c r="K166" s="1" t="s">
        <v>670</v>
      </c>
      <c r="L166" s="1">
        <v>0.01</v>
      </c>
      <c r="M166" s="1">
        <v>99.0</v>
      </c>
      <c r="N166" s="10">
        <v>5.10152E-9</v>
      </c>
      <c r="O166" s="1">
        <v>0.0</v>
      </c>
      <c r="P166" s="1">
        <v>0.0</v>
      </c>
      <c r="Q166" s="1">
        <v>0.0</v>
      </c>
      <c r="R166" s="1">
        <v>0.01</v>
      </c>
      <c r="S166" s="1">
        <v>0.1</v>
      </c>
      <c r="T166" s="1">
        <v>0.2</v>
      </c>
      <c r="U166" s="1">
        <v>0.3</v>
      </c>
      <c r="V166" s="1">
        <v>0.4</v>
      </c>
      <c r="W166" s="1">
        <v>0.5</v>
      </c>
      <c r="X166" s="1">
        <v>0.6</v>
      </c>
      <c r="Y166" s="1">
        <v>0.7</v>
      </c>
      <c r="Z166" s="1">
        <v>0.8</v>
      </c>
      <c r="AA166" s="1">
        <v>0.9</v>
      </c>
      <c r="AB166" s="1">
        <v>0.99</v>
      </c>
      <c r="AC166" s="10">
        <v>5.10152E-9</v>
      </c>
      <c r="AD166" s="10">
        <v>5.10152E-9</v>
      </c>
      <c r="AE166" s="10">
        <v>5.10152E-9</v>
      </c>
      <c r="AF166" s="1">
        <v>0.0</v>
      </c>
      <c r="AG166" s="10">
        <v>4.13223E-7</v>
      </c>
      <c r="AH166" s="10">
        <v>1.84165E-6</v>
      </c>
      <c r="AI166" s="10">
        <v>4.29038E-6</v>
      </c>
      <c r="AJ166" s="10">
        <v>7.75941E-6</v>
      </c>
      <c r="AK166" s="10">
        <v>1.22488E-5</v>
      </c>
      <c r="AL166" s="10">
        <v>1.77584E-5</v>
      </c>
      <c r="AM166" s="10">
        <v>2.42883E-5</v>
      </c>
      <c r="AN166" s="10">
        <v>3.18386E-5</v>
      </c>
      <c r="AO166" s="10">
        <v>4.04091E-5</v>
      </c>
      <c r="AP166" s="10">
        <v>4.8995E-5</v>
      </c>
      <c r="AQ166" s="1"/>
      <c r="AR166" s="1"/>
      <c r="AS166" s="1"/>
      <c r="AT166" s="1"/>
      <c r="AU166" s="1"/>
      <c r="AV166" s="1"/>
      <c r="AW166" s="1"/>
      <c r="AX166" s="1"/>
      <c r="AY166" s="1"/>
      <c r="AZ166" s="1"/>
      <c r="BA166" s="1"/>
      <c r="BB166" s="1"/>
      <c r="BK166" s="1"/>
      <c r="BL166" s="1"/>
      <c r="BM166" s="1"/>
      <c r="BN166" s="1"/>
      <c r="BO166" s="1"/>
      <c r="BP166" s="1"/>
      <c r="BQ166" s="1"/>
      <c r="BR166" s="1"/>
    </row>
    <row r="167" ht="15.75" customHeight="1">
      <c r="A167" s="1">
        <v>44.0</v>
      </c>
      <c r="B167" s="1" t="s">
        <v>672</v>
      </c>
      <c r="C167" s="3">
        <v>0.0</v>
      </c>
      <c r="D167" s="1" t="s">
        <v>69</v>
      </c>
      <c r="E167" s="1">
        <v>-1.0</v>
      </c>
      <c r="F167" s="1">
        <v>0.0</v>
      </c>
      <c r="G167" s="3">
        <v>1.0</v>
      </c>
      <c r="H167" s="3">
        <v>0.0</v>
      </c>
      <c r="I167" s="1" t="s">
        <v>539</v>
      </c>
      <c r="J167" s="1" t="s">
        <v>69</v>
      </c>
      <c r="K167" s="1" t="s">
        <v>670</v>
      </c>
      <c r="L167" s="1">
        <v>0.01</v>
      </c>
      <c r="M167" s="1">
        <v>99.0</v>
      </c>
      <c r="N167" s="10">
        <v>5.10152E-9</v>
      </c>
      <c r="O167" s="1">
        <v>0.0</v>
      </c>
      <c r="P167" s="1">
        <v>0.0</v>
      </c>
      <c r="Q167" s="1">
        <v>0.0</v>
      </c>
      <c r="R167" s="1">
        <v>0.01</v>
      </c>
      <c r="S167" s="1">
        <v>0.1</v>
      </c>
      <c r="T167" s="1">
        <v>0.2</v>
      </c>
      <c r="U167" s="1">
        <v>0.3</v>
      </c>
      <c r="V167" s="1">
        <v>0.4</v>
      </c>
      <c r="W167" s="1">
        <v>0.5</v>
      </c>
      <c r="X167" s="1">
        <v>0.6</v>
      </c>
      <c r="Y167" s="1">
        <v>0.7</v>
      </c>
      <c r="Z167" s="1">
        <v>0.8</v>
      </c>
      <c r="AA167" s="1">
        <v>0.9</v>
      </c>
      <c r="AB167" s="1">
        <v>0.99</v>
      </c>
      <c r="AC167" s="10">
        <v>5.10152E-9</v>
      </c>
      <c r="AD167" s="10">
        <v>5.10152E-9</v>
      </c>
      <c r="AE167" s="10">
        <v>5.10152E-9</v>
      </c>
      <c r="AF167" s="1">
        <v>0.0</v>
      </c>
      <c r="AG167" s="10">
        <v>4.13223E-7</v>
      </c>
      <c r="AH167" s="10">
        <v>1.84165E-6</v>
      </c>
      <c r="AI167" s="10">
        <v>4.29038E-6</v>
      </c>
      <c r="AJ167" s="10">
        <v>7.75941E-6</v>
      </c>
      <c r="AK167" s="10">
        <v>1.22488E-5</v>
      </c>
      <c r="AL167" s="10">
        <v>1.77584E-5</v>
      </c>
      <c r="AM167" s="10">
        <v>2.42883E-5</v>
      </c>
      <c r="AN167" s="10">
        <v>3.18386E-5</v>
      </c>
      <c r="AO167" s="10">
        <v>4.04091E-5</v>
      </c>
      <c r="AP167" s="10">
        <v>4.8995E-5</v>
      </c>
      <c r="AQ167" s="1"/>
      <c r="AR167" s="1"/>
      <c r="AS167" s="1"/>
      <c r="AT167" s="1"/>
      <c r="AU167" s="1"/>
      <c r="AV167" s="1"/>
      <c r="AW167" s="1"/>
      <c r="AX167" s="1"/>
      <c r="AY167" s="1"/>
      <c r="AZ167" s="1"/>
      <c r="BA167" s="1"/>
      <c r="BB167" s="1"/>
      <c r="BK167" s="1"/>
      <c r="BL167" s="1"/>
      <c r="BM167" s="1"/>
      <c r="BN167" s="1"/>
      <c r="BO167" s="1"/>
      <c r="BP167" s="1"/>
      <c r="BQ167" s="1"/>
      <c r="BR167" s="1"/>
    </row>
    <row r="168" ht="15.75" customHeight="1">
      <c r="A168" s="1">
        <v>45.0</v>
      </c>
      <c r="B168" s="1" t="s">
        <v>673</v>
      </c>
      <c r="C168" s="3">
        <v>0.0</v>
      </c>
      <c r="D168" s="1" t="s">
        <v>69</v>
      </c>
      <c r="E168" s="1">
        <v>-1.0</v>
      </c>
      <c r="F168" s="1">
        <v>0.0</v>
      </c>
      <c r="G168" s="3">
        <v>1.0</v>
      </c>
      <c r="H168" s="3">
        <v>0.0</v>
      </c>
      <c r="I168" s="1" t="s">
        <v>539</v>
      </c>
      <c r="J168" s="1" t="s">
        <v>69</v>
      </c>
      <c r="K168" s="1" t="s">
        <v>670</v>
      </c>
      <c r="L168" s="1">
        <v>0.01</v>
      </c>
      <c r="M168" s="1">
        <v>99.0</v>
      </c>
      <c r="N168" s="10">
        <v>5.10152E-9</v>
      </c>
      <c r="O168" s="1">
        <v>0.0</v>
      </c>
      <c r="P168" s="1">
        <v>0.0</v>
      </c>
      <c r="Q168" s="1">
        <v>0.0</v>
      </c>
      <c r="R168" s="1">
        <v>0.01</v>
      </c>
      <c r="S168" s="1">
        <v>0.1</v>
      </c>
      <c r="T168" s="1">
        <v>0.2</v>
      </c>
      <c r="U168" s="1">
        <v>0.3</v>
      </c>
      <c r="V168" s="1">
        <v>0.4</v>
      </c>
      <c r="W168" s="1">
        <v>0.5</v>
      </c>
      <c r="X168" s="1">
        <v>0.6</v>
      </c>
      <c r="Y168" s="1">
        <v>0.7</v>
      </c>
      <c r="Z168" s="1">
        <v>0.8</v>
      </c>
      <c r="AA168" s="1">
        <v>0.9</v>
      </c>
      <c r="AB168" s="1">
        <v>0.99</v>
      </c>
      <c r="AC168" s="10">
        <v>5.10152E-9</v>
      </c>
      <c r="AD168" s="10">
        <v>5.10152E-9</v>
      </c>
      <c r="AE168" s="10">
        <v>5.10152E-9</v>
      </c>
      <c r="AF168" s="1">
        <v>0.0</v>
      </c>
      <c r="AG168" s="10">
        <v>4.13223E-7</v>
      </c>
      <c r="AH168" s="10">
        <v>1.84165E-6</v>
      </c>
      <c r="AI168" s="10">
        <v>4.29038E-6</v>
      </c>
      <c r="AJ168" s="10">
        <v>7.75941E-6</v>
      </c>
      <c r="AK168" s="10">
        <v>1.22488E-5</v>
      </c>
      <c r="AL168" s="10">
        <v>1.77584E-5</v>
      </c>
      <c r="AM168" s="10">
        <v>2.42883E-5</v>
      </c>
      <c r="AN168" s="10">
        <v>3.18386E-5</v>
      </c>
      <c r="AO168" s="10">
        <v>4.04091E-5</v>
      </c>
      <c r="AP168" s="10">
        <v>4.8995E-5</v>
      </c>
      <c r="AQ168" s="1"/>
      <c r="AR168" s="1"/>
      <c r="AS168" s="1"/>
      <c r="AT168" s="1"/>
      <c r="AU168" s="1"/>
      <c r="AV168" s="1"/>
      <c r="AW168" s="1"/>
      <c r="AX168" s="1"/>
      <c r="AY168" s="1"/>
      <c r="AZ168" s="1"/>
      <c r="BA168" s="1"/>
      <c r="BB168" s="1"/>
      <c r="BK168" s="1"/>
      <c r="BL168" s="1"/>
      <c r="BM168" s="1"/>
      <c r="BN168" s="1"/>
      <c r="BO168" s="1"/>
      <c r="BP168" s="1"/>
      <c r="BQ168" s="1"/>
      <c r="BR168" s="1"/>
    </row>
    <row r="169" ht="15.75" customHeight="1">
      <c r="A169" s="1">
        <v>46.0</v>
      </c>
      <c r="B169" s="1" t="s">
        <v>674</v>
      </c>
      <c r="C169" s="10">
        <v>3.63954E-5</v>
      </c>
      <c r="D169" s="1">
        <v>22.0</v>
      </c>
      <c r="E169" s="1">
        <v>1.0</v>
      </c>
      <c r="F169" s="1">
        <v>0.0</v>
      </c>
      <c r="G169" s="3">
        <v>8.0</v>
      </c>
      <c r="H169" s="3" t="s">
        <v>69</v>
      </c>
      <c r="I169" s="1" t="s">
        <v>649</v>
      </c>
      <c r="J169" s="10">
        <v>2.73715E-6</v>
      </c>
      <c r="K169" s="1" t="s">
        <v>340</v>
      </c>
      <c r="L169" s="1"/>
      <c r="M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F169" s="1"/>
      <c r="AQ169" s="1"/>
      <c r="AR169" s="1"/>
      <c r="AS169" s="1"/>
      <c r="AT169" s="1"/>
      <c r="AU169" s="1"/>
      <c r="AV169" s="1"/>
      <c r="AW169" s="1"/>
      <c r="AX169" s="1"/>
      <c r="AY169" s="1"/>
      <c r="AZ169" s="1"/>
      <c r="BA169" s="1"/>
      <c r="BB169" s="1"/>
      <c r="BK169" s="1"/>
      <c r="BL169" s="1"/>
      <c r="BM169" s="1"/>
      <c r="BN169" s="1"/>
      <c r="BO169" s="1"/>
      <c r="BP169" s="1"/>
      <c r="BQ169" s="1"/>
      <c r="BR169" s="1"/>
    </row>
    <row r="170" ht="15.75" customHeight="1">
      <c r="A170" s="1">
        <v>47.0</v>
      </c>
      <c r="B170" s="1" t="s">
        <v>675</v>
      </c>
      <c r="C170" s="10">
        <v>7.26612E-5</v>
      </c>
      <c r="D170" s="1">
        <v>23.0</v>
      </c>
      <c r="E170" s="1">
        <v>1.0</v>
      </c>
      <c r="F170" s="1">
        <v>0.0</v>
      </c>
      <c r="G170" s="3">
        <v>8.0</v>
      </c>
      <c r="H170" s="3" t="s">
        <v>69</v>
      </c>
      <c r="I170" s="1" t="s">
        <v>649</v>
      </c>
      <c r="J170" s="10">
        <v>5.4566E-6</v>
      </c>
      <c r="K170" s="1" t="s">
        <v>340</v>
      </c>
      <c r="L170" s="1"/>
      <c r="M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F170" s="1"/>
      <c r="AQ170" s="1"/>
      <c r="AR170" s="1"/>
      <c r="AS170" s="1"/>
      <c r="AT170" s="1"/>
      <c r="AU170" s="1"/>
      <c r="AV170" s="1"/>
      <c r="AW170" s="1"/>
      <c r="AX170" s="1"/>
      <c r="AY170" s="1"/>
      <c r="AZ170" s="1"/>
      <c r="BA170" s="1"/>
      <c r="BB170" s="1"/>
      <c r="BK170" s="1"/>
      <c r="BL170" s="1"/>
      <c r="BM170" s="1"/>
      <c r="BN170" s="1"/>
      <c r="BO170" s="1"/>
      <c r="BP170" s="1"/>
      <c r="BQ170" s="1"/>
      <c r="BR170" s="1"/>
    </row>
    <row r="171" ht="15.75" customHeight="1">
      <c r="A171" s="1">
        <v>48.0</v>
      </c>
      <c r="B171" s="1" t="s">
        <v>676</v>
      </c>
      <c r="C171" s="3">
        <v>1.0993E-4</v>
      </c>
      <c r="D171" s="1">
        <v>24.0</v>
      </c>
      <c r="E171" s="1">
        <v>1.0</v>
      </c>
      <c r="F171" s="1">
        <v>0.0</v>
      </c>
      <c r="G171" s="3">
        <v>8.0</v>
      </c>
      <c r="H171" s="3" t="s">
        <v>69</v>
      </c>
      <c r="I171" s="1" t="s">
        <v>649</v>
      </c>
      <c r="J171" s="10">
        <v>8.23405E-6</v>
      </c>
      <c r="K171" s="1" t="s">
        <v>340</v>
      </c>
      <c r="L171" s="1"/>
      <c r="M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F171" s="1"/>
      <c r="AQ171" s="1"/>
      <c r="AR171" s="1"/>
      <c r="AS171" s="1"/>
      <c r="AT171" s="1"/>
      <c r="AU171" s="1"/>
      <c r="AV171" s="1"/>
      <c r="AW171" s="1"/>
      <c r="AX171" s="1"/>
      <c r="AY171" s="1"/>
      <c r="AZ171" s="1"/>
      <c r="BA171" s="1"/>
      <c r="BB171" s="1"/>
      <c r="BK171" s="1"/>
      <c r="BL171" s="1"/>
      <c r="BM171" s="1"/>
      <c r="BN171" s="1"/>
      <c r="BO171" s="1"/>
      <c r="BP171" s="1"/>
      <c r="BQ171" s="1"/>
      <c r="BR171" s="1"/>
    </row>
    <row r="172" ht="15.75" customHeight="1">
      <c r="A172" s="1">
        <v>49.0</v>
      </c>
      <c r="B172" s="1" t="s">
        <v>677</v>
      </c>
      <c r="C172" s="3">
        <v>1.47823E-4</v>
      </c>
      <c r="D172" s="1">
        <v>25.0</v>
      </c>
      <c r="E172" s="1">
        <v>1.0</v>
      </c>
      <c r="F172" s="1">
        <v>0.0</v>
      </c>
      <c r="G172" s="3">
        <v>8.0</v>
      </c>
      <c r="H172" s="3" t="s">
        <v>69</v>
      </c>
      <c r="I172" s="1" t="s">
        <v>649</v>
      </c>
      <c r="J172" s="10">
        <v>1.10366E-5</v>
      </c>
      <c r="K172" s="1" t="s">
        <v>340</v>
      </c>
      <c r="L172" s="1"/>
      <c r="M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F172" s="1"/>
      <c r="AQ172" s="1"/>
      <c r="AR172" s="1"/>
      <c r="AS172" s="1"/>
      <c r="AT172" s="1"/>
      <c r="AU172" s="1"/>
      <c r="AV172" s="1"/>
      <c r="AW172" s="1"/>
      <c r="AX172" s="1"/>
      <c r="AY172" s="1"/>
      <c r="AZ172" s="1"/>
      <c r="BA172" s="1"/>
      <c r="BB172" s="1"/>
      <c r="BK172" s="1"/>
      <c r="BL172" s="1"/>
      <c r="BM172" s="1"/>
      <c r="BN172" s="1"/>
      <c r="BO172" s="1"/>
      <c r="BP172" s="1"/>
      <c r="BQ172" s="1"/>
      <c r="BR172" s="1"/>
    </row>
    <row r="173" ht="15.75" customHeight="1">
      <c r="A173" s="1">
        <v>50.0</v>
      </c>
      <c r="B173" s="1" t="s">
        <v>678</v>
      </c>
      <c r="C173" s="3">
        <v>1.86933E-4</v>
      </c>
      <c r="D173" s="1">
        <v>26.0</v>
      </c>
      <c r="E173" s="1">
        <v>1.0</v>
      </c>
      <c r="F173" s="1">
        <v>0.0</v>
      </c>
      <c r="G173" s="3">
        <v>8.0</v>
      </c>
      <c r="H173" s="3" t="s">
        <v>69</v>
      </c>
      <c r="I173" s="1" t="s">
        <v>649</v>
      </c>
      <c r="J173" s="10">
        <v>1.39136E-5</v>
      </c>
      <c r="K173" s="1" t="s">
        <v>340</v>
      </c>
      <c r="L173" s="1"/>
      <c r="M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F173" s="1"/>
      <c r="AQ173" s="1"/>
      <c r="AR173" s="1"/>
      <c r="AS173" s="1"/>
      <c r="AT173" s="1"/>
      <c r="AU173" s="1"/>
      <c r="AV173" s="1"/>
      <c r="AW173" s="1"/>
      <c r="AX173" s="1"/>
      <c r="AY173" s="1"/>
      <c r="AZ173" s="1"/>
      <c r="BA173" s="1"/>
      <c r="BB173" s="1"/>
      <c r="BK173" s="1"/>
      <c r="BL173" s="1"/>
      <c r="BM173" s="1"/>
      <c r="BN173" s="1"/>
      <c r="BO173" s="1"/>
      <c r="BP173" s="1"/>
      <c r="BQ173" s="1"/>
      <c r="BR173" s="1"/>
    </row>
    <row r="174" ht="15.75" customHeight="1">
      <c r="A174" s="1">
        <v>51.0</v>
      </c>
      <c r="B174" s="1" t="s">
        <v>679</v>
      </c>
      <c r="C174" s="3">
        <v>2.27098E-4</v>
      </c>
      <c r="D174" s="1">
        <v>27.0</v>
      </c>
      <c r="E174" s="1">
        <v>1.0</v>
      </c>
      <c r="F174" s="1">
        <v>0.0</v>
      </c>
      <c r="G174" s="3">
        <v>8.0</v>
      </c>
      <c r="H174" s="3" t="s">
        <v>69</v>
      </c>
      <c r="I174" s="1" t="s">
        <v>649</v>
      </c>
      <c r="J174" s="10">
        <v>1.68452E-5</v>
      </c>
      <c r="K174" s="1" t="s">
        <v>340</v>
      </c>
      <c r="L174" s="1"/>
      <c r="M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F174" s="1"/>
      <c r="AQ174" s="1"/>
      <c r="AR174" s="1"/>
      <c r="AS174" s="1"/>
      <c r="AT174" s="1"/>
      <c r="AU174" s="1"/>
      <c r="AV174" s="1"/>
      <c r="AW174" s="1"/>
      <c r="AX174" s="1"/>
      <c r="AY174" s="1"/>
      <c r="AZ174" s="1"/>
      <c r="BA174" s="1"/>
      <c r="BB174" s="1"/>
      <c r="BK174" s="1"/>
      <c r="BL174" s="1"/>
      <c r="BM174" s="1"/>
      <c r="BN174" s="1"/>
      <c r="BO174" s="1"/>
      <c r="BP174" s="1"/>
      <c r="BQ174" s="1"/>
      <c r="BR174" s="1"/>
    </row>
    <row r="175" ht="15.75" customHeight="1">
      <c r="A175" s="1">
        <v>52.0</v>
      </c>
      <c r="B175" s="1" t="s">
        <v>680</v>
      </c>
      <c r="C175" s="3">
        <v>2.68407E-4</v>
      </c>
      <c r="D175" s="1">
        <v>28.0</v>
      </c>
      <c r="E175" s="1">
        <v>1.0</v>
      </c>
      <c r="F175" s="1">
        <v>0.0</v>
      </c>
      <c r="G175" s="3">
        <v>8.0</v>
      </c>
      <c r="H175" s="3" t="s">
        <v>69</v>
      </c>
      <c r="I175" s="1" t="s">
        <v>649</v>
      </c>
      <c r="J175" s="10">
        <v>1.98311E-5</v>
      </c>
      <c r="K175" s="1" t="s">
        <v>340</v>
      </c>
      <c r="L175" s="1"/>
      <c r="M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F175" s="1"/>
      <c r="AQ175" s="1"/>
      <c r="AR175" s="1"/>
      <c r="AS175" s="1"/>
      <c r="AT175" s="1"/>
      <c r="AU175" s="1"/>
      <c r="AV175" s="1"/>
      <c r="AW175" s="1"/>
      <c r="AX175" s="1"/>
      <c r="AY175" s="1"/>
      <c r="AZ175" s="1"/>
      <c r="BA175" s="1"/>
      <c r="BB175" s="1"/>
      <c r="BK175" s="1"/>
      <c r="BL175" s="1"/>
      <c r="BM175" s="1"/>
      <c r="BN175" s="1"/>
      <c r="BO175" s="1"/>
      <c r="BP175" s="1"/>
      <c r="BQ175" s="1"/>
      <c r="BR175" s="1"/>
    </row>
    <row r="176" ht="15.75" customHeight="1">
      <c r="A176" s="1">
        <v>53.0</v>
      </c>
      <c r="B176" s="1" t="s">
        <v>681</v>
      </c>
      <c r="C176" s="3">
        <v>3.11816E-4</v>
      </c>
      <c r="D176" s="1">
        <v>29.0</v>
      </c>
      <c r="E176" s="1">
        <v>1.0</v>
      </c>
      <c r="F176" s="1">
        <v>0.0</v>
      </c>
      <c r="G176" s="3">
        <v>8.0</v>
      </c>
      <c r="H176" s="3" t="s">
        <v>69</v>
      </c>
      <c r="I176" s="1" t="s">
        <v>649</v>
      </c>
      <c r="J176" s="10">
        <v>2.29393E-5</v>
      </c>
      <c r="K176" s="1" t="s">
        <v>340</v>
      </c>
      <c r="L176" s="1"/>
      <c r="M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F176" s="1"/>
      <c r="AQ176" s="1"/>
      <c r="AR176" s="1"/>
      <c r="AS176" s="1"/>
      <c r="AT176" s="1"/>
      <c r="AU176" s="1"/>
      <c r="AV176" s="1"/>
      <c r="AW176" s="1"/>
      <c r="AX176" s="1"/>
      <c r="AY176" s="1"/>
      <c r="AZ176" s="1"/>
      <c r="BA176" s="1"/>
      <c r="BB176" s="1"/>
      <c r="BK176" s="1"/>
      <c r="BL176" s="1"/>
      <c r="BM176" s="1"/>
      <c r="BN176" s="1"/>
      <c r="BO176" s="1"/>
      <c r="BP176" s="1"/>
      <c r="BQ176" s="1"/>
      <c r="BR176" s="1"/>
    </row>
    <row r="177" ht="15.75" customHeight="1">
      <c r="A177" s="1">
        <v>54.0</v>
      </c>
      <c r="B177" s="1" t="s">
        <v>682</v>
      </c>
      <c r="C177" s="3">
        <v>3.5708E-4</v>
      </c>
      <c r="D177" s="1">
        <v>30.0</v>
      </c>
      <c r="E177" s="1">
        <v>1.0</v>
      </c>
      <c r="F177" s="1">
        <v>0.0</v>
      </c>
      <c r="G177" s="3">
        <v>8.0</v>
      </c>
      <c r="H177" s="3" t="s">
        <v>69</v>
      </c>
      <c r="I177" s="1" t="s">
        <v>649</v>
      </c>
      <c r="J177" s="10">
        <v>2.61522E-5</v>
      </c>
      <c r="K177" s="1" t="s">
        <v>340</v>
      </c>
      <c r="L177" s="1"/>
      <c r="M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F177" s="1"/>
      <c r="AQ177" s="1"/>
      <c r="AR177" s="1"/>
      <c r="AS177" s="1"/>
      <c r="AT177" s="1"/>
      <c r="AU177" s="1"/>
      <c r="AV177" s="1"/>
      <c r="AW177" s="1"/>
      <c r="AX177" s="1"/>
      <c r="AY177" s="1"/>
      <c r="AZ177" s="1"/>
      <c r="BA177" s="1"/>
      <c r="BB177" s="1"/>
      <c r="BK177" s="1"/>
      <c r="BL177" s="1"/>
      <c r="BM177" s="1"/>
      <c r="BN177" s="1"/>
      <c r="BO177" s="1"/>
      <c r="BP177" s="1"/>
      <c r="BQ177" s="1"/>
      <c r="BR177" s="1"/>
    </row>
    <row r="178" ht="15.75" customHeight="1">
      <c r="A178" s="1">
        <v>55.0</v>
      </c>
      <c r="B178" s="1" t="s">
        <v>683</v>
      </c>
      <c r="C178" s="3">
        <v>4.04479E-4</v>
      </c>
      <c r="D178" s="1">
        <v>31.0</v>
      </c>
      <c r="E178" s="1">
        <v>1.0</v>
      </c>
      <c r="F178" s="1">
        <v>0.0</v>
      </c>
      <c r="G178" s="3">
        <v>8.0</v>
      </c>
      <c r="H178" s="3" t="s">
        <v>69</v>
      </c>
      <c r="I178" s="1" t="s">
        <v>649</v>
      </c>
      <c r="J178" s="10">
        <v>2.94881E-5</v>
      </c>
      <c r="K178" s="1" t="s">
        <v>340</v>
      </c>
      <c r="L178" s="1"/>
      <c r="M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F178" s="1"/>
      <c r="AQ178" s="1"/>
      <c r="AR178" s="1"/>
      <c r="AS178" s="1"/>
      <c r="AT178" s="1"/>
      <c r="AU178" s="1"/>
      <c r="AV178" s="1"/>
      <c r="AW178" s="1"/>
      <c r="AX178" s="1"/>
      <c r="AY178" s="1"/>
      <c r="AZ178" s="1"/>
      <c r="BA178" s="1"/>
      <c r="BB178" s="1"/>
      <c r="BK178" s="1"/>
      <c r="BL178" s="1"/>
      <c r="BM178" s="1"/>
      <c r="BN178" s="1"/>
      <c r="BO178" s="1"/>
      <c r="BP178" s="1"/>
      <c r="BQ178" s="1"/>
      <c r="BR178" s="1"/>
    </row>
    <row r="179" ht="15.75" customHeight="1">
      <c r="A179" s="1">
        <v>56.0</v>
      </c>
      <c r="B179" s="1" t="s">
        <v>684</v>
      </c>
      <c r="C179" s="3">
        <v>4.54961E-4</v>
      </c>
      <c r="D179" s="1">
        <v>32.0</v>
      </c>
      <c r="E179" s="1">
        <v>1.0</v>
      </c>
      <c r="F179" s="1">
        <v>0.0</v>
      </c>
      <c r="G179" s="3">
        <v>8.0</v>
      </c>
      <c r="H179" s="3" t="s">
        <v>69</v>
      </c>
      <c r="I179" s="1" t="s">
        <v>649</v>
      </c>
      <c r="J179" s="10">
        <v>3.30288E-5</v>
      </c>
      <c r="K179" s="1" t="s">
        <v>340</v>
      </c>
      <c r="L179" s="1"/>
      <c r="M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F179" s="1"/>
      <c r="AQ179" s="1"/>
      <c r="AR179" s="1"/>
      <c r="AS179" s="1"/>
      <c r="AT179" s="1"/>
      <c r="AU179" s="1"/>
      <c r="AV179" s="1"/>
      <c r="AW179" s="1"/>
      <c r="AX179" s="1"/>
      <c r="AY179" s="1"/>
      <c r="AZ179" s="1"/>
      <c r="BA179" s="1"/>
      <c r="BB179" s="1"/>
      <c r="BK179" s="1"/>
      <c r="BL179" s="1"/>
      <c r="BM179" s="1"/>
      <c r="BN179" s="1"/>
      <c r="BO179" s="1"/>
      <c r="BP179" s="1"/>
      <c r="BQ179" s="1"/>
      <c r="BR179" s="1"/>
    </row>
    <row r="180" ht="15.75" customHeight="1">
      <c r="A180" s="1">
        <v>57.0</v>
      </c>
      <c r="B180" s="1" t="s">
        <v>685</v>
      </c>
      <c r="C180" s="3">
        <v>5.06934E-4</v>
      </c>
      <c r="D180" s="1">
        <v>33.0</v>
      </c>
      <c r="E180" s="1">
        <v>1.0</v>
      </c>
      <c r="F180" s="1">
        <v>0.0</v>
      </c>
      <c r="G180" s="3">
        <v>8.0</v>
      </c>
      <c r="H180" s="3" t="s">
        <v>69</v>
      </c>
      <c r="I180" s="1" t="s">
        <v>649</v>
      </c>
      <c r="J180" s="10">
        <v>3.66809E-5</v>
      </c>
      <c r="K180" s="1" t="s">
        <v>340</v>
      </c>
      <c r="L180" s="1"/>
      <c r="M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F180" s="1"/>
      <c r="AQ180" s="1"/>
      <c r="AR180" s="1"/>
      <c r="AS180" s="1"/>
      <c r="AT180" s="1"/>
      <c r="AU180" s="1"/>
      <c r="AV180" s="1"/>
      <c r="AW180" s="1"/>
      <c r="AX180" s="1"/>
      <c r="AY180" s="1"/>
      <c r="AZ180" s="1"/>
      <c r="BA180" s="1"/>
      <c r="BB180" s="1"/>
      <c r="BK180" s="1"/>
      <c r="BL180" s="1"/>
      <c r="BM180" s="1"/>
      <c r="BN180" s="1"/>
      <c r="BO180" s="1"/>
      <c r="BP180" s="1"/>
      <c r="BQ180" s="1"/>
      <c r="BR180" s="1"/>
    </row>
    <row r="181" ht="15.75" customHeight="1">
      <c r="A181" s="1">
        <v>58.0</v>
      </c>
      <c r="B181" s="1" t="s">
        <v>686</v>
      </c>
      <c r="C181" s="3">
        <v>5.59344E-4</v>
      </c>
      <c r="D181" s="1">
        <v>34.0</v>
      </c>
      <c r="E181" s="1">
        <v>1.0</v>
      </c>
      <c r="F181" s="1">
        <v>0.0</v>
      </c>
      <c r="G181" s="3">
        <v>8.0</v>
      </c>
      <c r="H181" s="3" t="s">
        <v>69</v>
      </c>
      <c r="I181" s="1" t="s">
        <v>649</v>
      </c>
      <c r="J181" s="10">
        <v>4.03872E-5</v>
      </c>
      <c r="K181" s="1" t="s">
        <v>340</v>
      </c>
      <c r="L181" s="1"/>
      <c r="M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F181" s="1"/>
      <c r="AQ181" s="1"/>
      <c r="AR181" s="1"/>
      <c r="AS181" s="1"/>
      <c r="AT181" s="1"/>
      <c r="AU181" s="1"/>
      <c r="AV181" s="1"/>
      <c r="AW181" s="1"/>
      <c r="AX181" s="1"/>
      <c r="AY181" s="1"/>
      <c r="AZ181" s="1"/>
      <c r="BA181" s="1"/>
      <c r="BB181" s="1"/>
      <c r="BK181" s="1"/>
      <c r="BL181" s="1"/>
      <c r="BM181" s="1"/>
      <c r="BN181" s="1"/>
      <c r="BO181" s="1"/>
      <c r="BP181" s="1"/>
      <c r="BQ181" s="1"/>
      <c r="BR181" s="1"/>
    </row>
    <row r="182" ht="15.75" customHeight="1">
      <c r="A182" s="1">
        <v>59.0</v>
      </c>
      <c r="B182" s="1" t="s">
        <v>687</v>
      </c>
      <c r="C182" s="3">
        <v>6.10652E-4</v>
      </c>
      <c r="D182" s="1">
        <v>35.0</v>
      </c>
      <c r="E182" s="1">
        <v>1.0</v>
      </c>
      <c r="F182" s="1">
        <v>0.0</v>
      </c>
      <c r="G182" s="3">
        <v>8.0</v>
      </c>
      <c r="H182" s="3" t="s">
        <v>69</v>
      </c>
      <c r="I182" s="1" t="s">
        <v>649</v>
      </c>
      <c r="J182" s="10">
        <v>4.39876E-5</v>
      </c>
      <c r="K182" s="1" t="s">
        <v>340</v>
      </c>
      <c r="L182" s="1"/>
      <c r="M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F182" s="1"/>
      <c r="AQ182" s="1"/>
      <c r="AR182" s="1"/>
      <c r="AS182" s="1"/>
      <c r="AT182" s="1"/>
      <c r="AU182" s="1"/>
      <c r="AV182" s="1"/>
      <c r="AW182" s="1"/>
      <c r="AX182" s="1"/>
      <c r="AY182" s="1"/>
      <c r="AZ182" s="1"/>
      <c r="BA182" s="1"/>
      <c r="BB182" s="1"/>
      <c r="BK182" s="1"/>
      <c r="BL182" s="1"/>
      <c r="BM182" s="1"/>
      <c r="BN182" s="1"/>
      <c r="BO182" s="1"/>
      <c r="BP182" s="1"/>
      <c r="BQ182" s="1"/>
      <c r="BR182" s="1"/>
    </row>
    <row r="183" ht="15.75" customHeight="1">
      <c r="A183" s="1">
        <v>60.0</v>
      </c>
      <c r="B183" s="1" t="s">
        <v>688</v>
      </c>
      <c r="C183" s="3">
        <v>6.75633E-4</v>
      </c>
      <c r="D183" s="1">
        <v>36.0</v>
      </c>
      <c r="E183" s="1">
        <v>1.0</v>
      </c>
      <c r="F183" s="1">
        <v>0.0</v>
      </c>
      <c r="G183" s="3">
        <v>8.0</v>
      </c>
      <c r="H183" s="3" t="s">
        <v>69</v>
      </c>
      <c r="I183" s="1" t="s">
        <v>649</v>
      </c>
      <c r="J183" s="10">
        <v>4.85061E-5</v>
      </c>
      <c r="K183" s="1" t="s">
        <v>340</v>
      </c>
      <c r="L183" s="1"/>
      <c r="M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F183" s="1"/>
      <c r="AQ183" s="1"/>
      <c r="AR183" s="1"/>
      <c r="AS183" s="1"/>
      <c r="AT183" s="1"/>
      <c r="AU183" s="1"/>
      <c r="AV183" s="1"/>
      <c r="AW183" s="1"/>
      <c r="AX183" s="1"/>
      <c r="AY183" s="1"/>
      <c r="AZ183" s="1"/>
      <c r="BA183" s="1"/>
      <c r="BB183" s="1"/>
      <c r="BK183" s="1"/>
      <c r="BL183" s="1"/>
      <c r="BM183" s="1"/>
      <c r="BN183" s="1"/>
      <c r="BO183" s="1"/>
      <c r="BP183" s="1"/>
      <c r="BQ183" s="1"/>
      <c r="BR183" s="1"/>
    </row>
    <row r="184" ht="15.75" customHeight="1">
      <c r="A184" s="1">
        <v>61.0</v>
      </c>
      <c r="B184" s="1" t="s">
        <v>689</v>
      </c>
      <c r="C184" s="3">
        <v>6.79107E-4</v>
      </c>
      <c r="D184" s="1">
        <v>37.0</v>
      </c>
      <c r="E184" s="1">
        <v>1.0</v>
      </c>
      <c r="F184" s="1">
        <v>0.0</v>
      </c>
      <c r="G184" s="3">
        <v>8.0</v>
      </c>
      <c r="H184" s="3" t="s">
        <v>69</v>
      </c>
      <c r="I184" s="1" t="s">
        <v>649</v>
      </c>
      <c r="J184" s="10">
        <v>4.85953E-5</v>
      </c>
      <c r="K184" s="1" t="s">
        <v>340</v>
      </c>
      <c r="L184" s="1"/>
      <c r="M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F184" s="1"/>
      <c r="AQ184" s="1"/>
      <c r="AR184" s="1"/>
      <c r="AS184" s="1"/>
      <c r="AT184" s="1"/>
      <c r="AU184" s="1"/>
      <c r="AV184" s="1"/>
      <c r="AW184" s="1"/>
      <c r="AX184" s="1"/>
      <c r="AY184" s="1"/>
      <c r="AZ184" s="1"/>
      <c r="BA184" s="1"/>
      <c r="BB184" s="1"/>
      <c r="BK184" s="1"/>
      <c r="BL184" s="1"/>
      <c r="BM184" s="1"/>
      <c r="BN184" s="1"/>
      <c r="BO184" s="1"/>
      <c r="BP184" s="1"/>
      <c r="BQ184" s="1"/>
      <c r="BR184" s="1"/>
    </row>
    <row r="185" ht="15.75" customHeight="1">
      <c r="A185" s="1">
        <v>62.0</v>
      </c>
      <c r="B185" s="1" t="s">
        <v>690</v>
      </c>
      <c r="C185" s="3">
        <v>3.58735E-4</v>
      </c>
      <c r="D185" s="1">
        <v>38.0</v>
      </c>
      <c r="E185" s="1">
        <v>1.0</v>
      </c>
      <c r="F185" s="1">
        <v>0.0</v>
      </c>
      <c r="G185" s="3">
        <v>8.0</v>
      </c>
      <c r="H185" s="3" t="s">
        <v>69</v>
      </c>
      <c r="I185" s="1" t="s">
        <v>649</v>
      </c>
      <c r="J185" s="10">
        <v>2.55871E-5</v>
      </c>
      <c r="K185" s="1" t="s">
        <v>340</v>
      </c>
      <c r="L185" s="1"/>
      <c r="M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F185" s="1"/>
      <c r="AQ185" s="1"/>
      <c r="AR185" s="1"/>
      <c r="AS185" s="1"/>
      <c r="AT185" s="1"/>
      <c r="AU185" s="1"/>
      <c r="AV185" s="1"/>
      <c r="AW185" s="1"/>
      <c r="AX185" s="1"/>
      <c r="AY185" s="1"/>
      <c r="AZ185" s="1"/>
      <c r="BA185" s="1"/>
      <c r="BB185" s="1"/>
      <c r="BK185" s="1"/>
      <c r="BL185" s="1"/>
      <c r="BM185" s="1"/>
      <c r="BN185" s="1"/>
      <c r="BO185" s="1"/>
      <c r="BP185" s="1"/>
      <c r="BQ185" s="1"/>
      <c r="BR185" s="1"/>
    </row>
    <row r="186" ht="15.75" customHeight="1">
      <c r="A186" s="1">
        <v>63.0</v>
      </c>
      <c r="B186" s="1" t="s">
        <v>691</v>
      </c>
      <c r="C186" s="3">
        <v>7.35212E-4</v>
      </c>
      <c r="D186" s="1">
        <v>39.0</v>
      </c>
      <c r="E186" s="1">
        <v>1.0</v>
      </c>
      <c r="F186" s="1">
        <v>0.0</v>
      </c>
      <c r="G186" s="3">
        <v>8.0</v>
      </c>
      <c r="H186" s="3" t="s">
        <v>69</v>
      </c>
      <c r="I186" s="1" t="s">
        <v>649</v>
      </c>
      <c r="J186" s="10">
        <v>5.2285E-5</v>
      </c>
      <c r="K186" s="1" t="s">
        <v>340</v>
      </c>
      <c r="L186" s="1"/>
      <c r="M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F186" s="1"/>
      <c r="AQ186" s="1"/>
      <c r="AR186" s="1"/>
      <c r="AS186" s="1"/>
      <c r="AT186" s="1"/>
      <c r="AU186" s="1"/>
      <c r="AV186" s="1"/>
      <c r="AW186" s="1"/>
      <c r="AX186" s="1"/>
      <c r="AY186" s="1"/>
      <c r="AZ186" s="1"/>
      <c r="BA186" s="1"/>
      <c r="BB186" s="1"/>
      <c r="BK186" s="1"/>
      <c r="BL186" s="1"/>
      <c r="BM186" s="1"/>
      <c r="BN186" s="1"/>
      <c r="BO186" s="1"/>
      <c r="BP186" s="1"/>
      <c r="BQ186" s="1"/>
      <c r="BR186" s="1"/>
    </row>
    <row r="187" ht="15.75" customHeight="1">
      <c r="A187" s="1">
        <v>64.0</v>
      </c>
      <c r="B187" s="1" t="s">
        <v>692</v>
      </c>
      <c r="C187" s="3">
        <v>0.00148</v>
      </c>
      <c r="D187" s="1">
        <v>40.0</v>
      </c>
      <c r="E187" s="1">
        <v>1.0</v>
      </c>
      <c r="F187" s="1">
        <v>0.0</v>
      </c>
      <c r="G187" s="3">
        <v>8.0</v>
      </c>
      <c r="H187" s="3" t="s">
        <v>69</v>
      </c>
      <c r="I187" s="1" t="s">
        <v>649</v>
      </c>
      <c r="J187" s="10">
        <v>1.05011E-4</v>
      </c>
      <c r="K187" s="1" t="s">
        <v>340</v>
      </c>
      <c r="L187" s="1"/>
      <c r="M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F187" s="1"/>
      <c r="AQ187" s="1"/>
      <c r="AR187" s="1"/>
      <c r="AS187" s="1"/>
      <c r="AT187" s="1"/>
      <c r="AU187" s="1"/>
      <c r="AV187" s="1"/>
      <c r="AW187" s="1"/>
      <c r="AX187" s="1"/>
      <c r="AY187" s="1"/>
      <c r="AZ187" s="1"/>
      <c r="BA187" s="1"/>
      <c r="BB187" s="1"/>
      <c r="BK187" s="1"/>
      <c r="BL187" s="1"/>
      <c r="BM187" s="1"/>
      <c r="BN187" s="1"/>
      <c r="BO187" s="1"/>
      <c r="BP187" s="1"/>
      <c r="BQ187" s="1"/>
      <c r="BR187" s="1"/>
    </row>
    <row r="188" ht="15.75" customHeight="1">
      <c r="A188" s="1">
        <v>65.0</v>
      </c>
      <c r="B188" s="1" t="s">
        <v>693</v>
      </c>
      <c r="C188" s="3">
        <v>0.00191188</v>
      </c>
      <c r="D188" s="1">
        <v>41.0</v>
      </c>
      <c r="E188" s="1">
        <v>1.0</v>
      </c>
      <c r="F188" s="1">
        <v>0.0</v>
      </c>
      <c r="G188" s="3">
        <v>8.0</v>
      </c>
      <c r="H188" s="3" t="s">
        <v>69</v>
      </c>
      <c r="I188" s="1" t="s">
        <v>649</v>
      </c>
      <c r="J188" s="3">
        <v>1.35397E-4</v>
      </c>
      <c r="K188" s="1" t="s">
        <v>340</v>
      </c>
      <c r="L188" s="1"/>
      <c r="M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F188" s="1"/>
      <c r="AQ188" s="1"/>
      <c r="AR188" s="1"/>
      <c r="AS188" s="1"/>
      <c r="AT188" s="1"/>
      <c r="AU188" s="1"/>
      <c r="AV188" s="1"/>
      <c r="AW188" s="1"/>
      <c r="AX188" s="1"/>
      <c r="AY188" s="1"/>
      <c r="AZ188" s="1"/>
      <c r="BA188" s="1"/>
      <c r="BB188" s="1"/>
      <c r="BK188" s="1"/>
      <c r="BL188" s="1"/>
      <c r="BM188" s="1"/>
      <c r="BN188" s="1"/>
      <c r="BO188" s="1"/>
      <c r="BP188" s="1"/>
      <c r="BQ188" s="1"/>
      <c r="BR188" s="1"/>
    </row>
    <row r="189" ht="15.75" customHeight="1">
      <c r="A189" s="1">
        <v>66.0</v>
      </c>
      <c r="B189" s="1" t="s">
        <v>694</v>
      </c>
      <c r="C189" s="3">
        <v>0.00181187</v>
      </c>
      <c r="D189" s="1">
        <v>42.0</v>
      </c>
      <c r="E189" s="1">
        <v>1.0</v>
      </c>
      <c r="F189" s="1">
        <v>0.0</v>
      </c>
      <c r="G189" s="3">
        <v>8.0</v>
      </c>
      <c r="H189" s="3" t="s">
        <v>69</v>
      </c>
      <c r="I189" s="1" t="s">
        <v>649</v>
      </c>
      <c r="J189" s="3">
        <v>1.28088E-4</v>
      </c>
      <c r="K189" s="1" t="s">
        <v>340</v>
      </c>
      <c r="L189" s="1"/>
      <c r="M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F189" s="1"/>
      <c r="AQ189" s="1"/>
      <c r="AR189" s="1"/>
      <c r="AS189" s="1"/>
      <c r="AT189" s="1"/>
      <c r="AU189" s="1"/>
      <c r="AV189" s="1"/>
      <c r="AW189" s="1"/>
      <c r="AX189" s="1"/>
      <c r="AY189" s="1"/>
      <c r="AZ189" s="1"/>
      <c r="BA189" s="1"/>
      <c r="BB189" s="1"/>
      <c r="BK189" s="1"/>
      <c r="BL189" s="1"/>
      <c r="BM189" s="1"/>
      <c r="BN189" s="1"/>
      <c r="BO189" s="1"/>
      <c r="BP189" s="1"/>
      <c r="BQ189" s="1"/>
      <c r="BR189" s="1"/>
    </row>
    <row r="190" ht="15.75" customHeight="1">
      <c r="A190" s="1">
        <v>67.0</v>
      </c>
      <c r="B190" s="1" t="s">
        <v>695</v>
      </c>
      <c r="C190" s="3">
        <v>0.00201023</v>
      </c>
      <c r="D190" s="1">
        <v>43.0</v>
      </c>
      <c r="E190" s="1">
        <v>1.0</v>
      </c>
      <c r="F190" s="1">
        <v>0.0</v>
      </c>
      <c r="G190" s="3">
        <v>8.0</v>
      </c>
      <c r="H190" s="3" t="s">
        <v>69</v>
      </c>
      <c r="I190" s="1" t="s">
        <v>649</v>
      </c>
      <c r="J190" s="3">
        <v>1.4199E-4</v>
      </c>
      <c r="K190" s="1" t="s">
        <v>340</v>
      </c>
      <c r="L190" s="1"/>
      <c r="M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F190" s="1"/>
      <c r="AQ190" s="1"/>
      <c r="AR190" s="1"/>
      <c r="AS190" s="1"/>
      <c r="AT190" s="1"/>
      <c r="AU190" s="1"/>
      <c r="AV190" s="1"/>
      <c r="AW190" s="1"/>
      <c r="AX190" s="1"/>
      <c r="AY190" s="1"/>
      <c r="AZ190" s="1"/>
      <c r="BA190" s="1"/>
      <c r="BB190" s="1"/>
      <c r="BK190" s="1"/>
      <c r="BL190" s="1"/>
      <c r="BM190" s="1"/>
      <c r="BN190" s="1"/>
      <c r="BO190" s="1"/>
      <c r="BP190" s="1"/>
      <c r="BQ190" s="1"/>
      <c r="BR190" s="1"/>
    </row>
    <row r="191" ht="15.75" customHeight="1">
      <c r="A191" s="1">
        <v>68.0</v>
      </c>
      <c r="B191" s="1" t="s">
        <v>696</v>
      </c>
      <c r="C191" s="3">
        <v>0.00179944</v>
      </c>
      <c r="D191" s="1">
        <v>44.0</v>
      </c>
      <c r="E191" s="1">
        <v>1.0</v>
      </c>
      <c r="F191" s="1">
        <v>0.0</v>
      </c>
      <c r="G191" s="3">
        <v>8.0</v>
      </c>
      <c r="H191" s="3" t="s">
        <v>69</v>
      </c>
      <c r="I191" s="1" t="s">
        <v>649</v>
      </c>
      <c r="J191" s="3">
        <v>1.27015E-4</v>
      </c>
      <c r="K191" s="1" t="s">
        <v>340</v>
      </c>
      <c r="L191" s="1"/>
      <c r="M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F191" s="1"/>
      <c r="AQ191" s="1"/>
      <c r="AR191" s="1"/>
      <c r="AS191" s="1"/>
      <c r="AT191" s="1"/>
      <c r="AU191" s="1"/>
      <c r="AV191" s="1"/>
      <c r="AW191" s="1"/>
      <c r="AX191" s="1"/>
      <c r="AY191" s="1"/>
      <c r="AZ191" s="1"/>
      <c r="BA191" s="1"/>
      <c r="BB191" s="1"/>
      <c r="BK191" s="1"/>
      <c r="BL191" s="1"/>
      <c r="BM191" s="1"/>
      <c r="BN191" s="1"/>
      <c r="BO191" s="1"/>
      <c r="BP191" s="1"/>
      <c r="BQ191" s="1"/>
      <c r="BR191" s="1"/>
    </row>
    <row r="192" ht="15.75" customHeight="1">
      <c r="A192" s="1">
        <v>69.0</v>
      </c>
      <c r="B192" s="1" t="s">
        <v>697</v>
      </c>
      <c r="C192" s="3">
        <v>0.00307042</v>
      </c>
      <c r="D192" s="1">
        <v>45.0</v>
      </c>
      <c r="E192" s="1">
        <v>1.0</v>
      </c>
      <c r="F192" s="1">
        <v>0.0</v>
      </c>
      <c r="G192" s="3">
        <v>8.0</v>
      </c>
      <c r="H192" s="3" t="s">
        <v>69</v>
      </c>
      <c r="I192" s="1" t="s">
        <v>649</v>
      </c>
      <c r="J192" s="3">
        <v>2.1663E-4</v>
      </c>
      <c r="K192" s="1" t="s">
        <v>340</v>
      </c>
      <c r="L192" s="1"/>
      <c r="M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F192" s="1"/>
      <c r="AQ192" s="1"/>
      <c r="AR192" s="1"/>
      <c r="AS192" s="1"/>
      <c r="AT192" s="1"/>
      <c r="AU192" s="1"/>
      <c r="AV192" s="1"/>
      <c r="AW192" s="1"/>
      <c r="AX192" s="1"/>
      <c r="AY192" s="1"/>
      <c r="AZ192" s="1"/>
      <c r="BA192" s="1"/>
      <c r="BB192" s="1"/>
      <c r="BK192" s="1"/>
      <c r="BL192" s="1"/>
      <c r="BM192" s="1"/>
      <c r="BN192" s="1"/>
      <c r="BO192" s="1"/>
      <c r="BP192" s="1"/>
      <c r="BQ192" s="1"/>
      <c r="BR192" s="1"/>
    </row>
    <row r="193" ht="15.75" customHeight="1">
      <c r="A193" s="1">
        <v>70.0</v>
      </c>
      <c r="B193" s="1" t="s">
        <v>698</v>
      </c>
      <c r="C193" s="3">
        <v>0.0029453</v>
      </c>
      <c r="D193" s="1">
        <v>46.0</v>
      </c>
      <c r="E193" s="1">
        <v>1.0</v>
      </c>
      <c r="F193" s="1">
        <v>0.0</v>
      </c>
      <c r="G193" s="3">
        <v>8.0</v>
      </c>
      <c r="H193" s="3" t="s">
        <v>69</v>
      </c>
      <c r="I193" s="1" t="s">
        <v>649</v>
      </c>
      <c r="J193" s="3">
        <v>2.07594E-4</v>
      </c>
      <c r="K193" s="1" t="s">
        <v>340</v>
      </c>
      <c r="L193" s="1"/>
      <c r="M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F193" s="1"/>
      <c r="AQ193" s="1"/>
      <c r="AR193" s="1"/>
      <c r="AS193" s="1"/>
      <c r="AT193" s="1"/>
      <c r="AU193" s="1"/>
      <c r="AV193" s="1"/>
      <c r="AW193" s="1"/>
      <c r="AX193" s="1"/>
      <c r="AY193" s="1"/>
      <c r="AZ193" s="1"/>
      <c r="BA193" s="1"/>
      <c r="BB193" s="1"/>
      <c r="BK193" s="1"/>
      <c r="BL193" s="1"/>
      <c r="BM193" s="1"/>
      <c r="BN193" s="1"/>
      <c r="BO193" s="1"/>
      <c r="BP193" s="1"/>
      <c r="BQ193" s="1"/>
      <c r="BR193" s="1"/>
    </row>
    <row r="194" ht="15.75" customHeight="1">
      <c r="A194" s="1">
        <v>71.0</v>
      </c>
      <c r="B194" s="1" t="s">
        <v>699</v>
      </c>
      <c r="C194" s="3">
        <v>0.00649063</v>
      </c>
      <c r="D194" s="1">
        <v>47.0</v>
      </c>
      <c r="E194" s="1">
        <v>1.0</v>
      </c>
      <c r="F194" s="1">
        <v>0.0</v>
      </c>
      <c r="G194" s="3">
        <v>8.0</v>
      </c>
      <c r="H194" s="3" t="s">
        <v>69</v>
      </c>
      <c r="I194" s="1" t="s">
        <v>649</v>
      </c>
      <c r="J194" s="3">
        <v>4.57759E-4</v>
      </c>
      <c r="K194" s="1" t="s">
        <v>340</v>
      </c>
      <c r="L194" s="1"/>
      <c r="M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F194" s="1"/>
      <c r="AQ194" s="1"/>
      <c r="AR194" s="1"/>
      <c r="AS194" s="1"/>
      <c r="AT194" s="1"/>
      <c r="AU194" s="1"/>
      <c r="AV194" s="1"/>
      <c r="AW194" s="1"/>
      <c r="AX194" s="1"/>
      <c r="AY194" s="1"/>
      <c r="AZ194" s="1"/>
      <c r="BA194" s="1"/>
      <c r="BB194" s="1"/>
      <c r="BK194" s="1"/>
      <c r="BL194" s="1"/>
      <c r="BM194" s="1"/>
      <c r="BN194" s="1"/>
      <c r="BO194" s="1"/>
      <c r="BP194" s="1"/>
      <c r="BQ194" s="1"/>
      <c r="BR194" s="1"/>
    </row>
    <row r="195" ht="15.75" customHeight="1">
      <c r="A195" s="1">
        <v>72.0</v>
      </c>
      <c r="B195" s="1" t="s">
        <v>700</v>
      </c>
      <c r="C195" s="3">
        <v>0.00577244</v>
      </c>
      <c r="D195" s="1">
        <v>48.0</v>
      </c>
      <c r="E195" s="1">
        <v>1.0</v>
      </c>
      <c r="F195" s="1">
        <v>0.0</v>
      </c>
      <c r="G195" s="3">
        <v>8.0</v>
      </c>
      <c r="H195" s="3" t="s">
        <v>69</v>
      </c>
      <c r="I195" s="1" t="s">
        <v>649</v>
      </c>
      <c r="J195" s="3">
        <v>4.06785E-4</v>
      </c>
      <c r="K195" s="1" t="s">
        <v>340</v>
      </c>
      <c r="L195" s="1"/>
      <c r="M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F195" s="1"/>
      <c r="AQ195" s="1"/>
      <c r="AR195" s="1"/>
      <c r="AS195" s="1"/>
      <c r="AT195" s="1"/>
      <c r="AU195" s="1"/>
      <c r="AV195" s="1"/>
      <c r="AW195" s="1"/>
      <c r="AX195" s="1"/>
      <c r="AY195" s="1"/>
      <c r="AZ195" s="1"/>
      <c r="BA195" s="1"/>
      <c r="BB195" s="1"/>
      <c r="BK195" s="1"/>
      <c r="BL195" s="1"/>
      <c r="BM195" s="1"/>
      <c r="BN195" s="1"/>
      <c r="BO195" s="1"/>
      <c r="BP195" s="1"/>
      <c r="BQ195" s="1"/>
      <c r="BR195" s="1"/>
    </row>
    <row r="196" ht="15.75" customHeight="1">
      <c r="A196" s="1">
        <v>73.0</v>
      </c>
      <c r="B196" s="1" t="s">
        <v>701</v>
      </c>
      <c r="C196" s="3">
        <v>0.00792483</v>
      </c>
      <c r="D196" s="1">
        <v>49.0</v>
      </c>
      <c r="E196" s="1">
        <v>1.0</v>
      </c>
      <c r="F196" s="1">
        <v>0.0</v>
      </c>
      <c r="G196" s="3">
        <v>8.0</v>
      </c>
      <c r="H196" s="3" t="s">
        <v>69</v>
      </c>
      <c r="I196" s="1" t="s">
        <v>649</v>
      </c>
      <c r="J196" s="3">
        <v>5.58324E-4</v>
      </c>
      <c r="K196" s="1" t="s">
        <v>340</v>
      </c>
      <c r="L196" s="1"/>
      <c r="M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F196" s="1"/>
      <c r="AQ196" s="1"/>
      <c r="AR196" s="1"/>
      <c r="AS196" s="1"/>
      <c r="AT196" s="1"/>
      <c r="AU196" s="1"/>
      <c r="AV196" s="1"/>
      <c r="AW196" s="1"/>
      <c r="AX196" s="1"/>
      <c r="AY196" s="1"/>
      <c r="AZ196" s="1"/>
      <c r="BA196" s="1"/>
      <c r="BB196" s="1"/>
      <c r="BK196" s="1"/>
      <c r="BL196" s="1"/>
      <c r="BM196" s="1"/>
      <c r="BN196" s="1"/>
      <c r="BO196" s="1"/>
      <c r="BP196" s="1"/>
      <c r="BQ196" s="1"/>
      <c r="BR196" s="1"/>
    </row>
    <row r="197" ht="15.75" customHeight="1">
      <c r="A197" s="1">
        <v>74.0</v>
      </c>
      <c r="B197" s="1" t="s">
        <v>702</v>
      </c>
      <c r="C197" s="3">
        <v>0.00691402</v>
      </c>
      <c r="D197" s="1">
        <v>50.0</v>
      </c>
      <c r="E197" s="1">
        <v>1.0</v>
      </c>
      <c r="F197" s="1">
        <v>0.0</v>
      </c>
      <c r="G197" s="3">
        <v>8.0</v>
      </c>
      <c r="H197" s="3" t="s">
        <v>69</v>
      </c>
      <c r="I197" s="1" t="s">
        <v>649</v>
      </c>
      <c r="J197" s="3">
        <v>4.86789E-4</v>
      </c>
      <c r="K197" s="1" t="s">
        <v>340</v>
      </c>
      <c r="L197" s="1"/>
      <c r="M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F197" s="1"/>
      <c r="AQ197" s="1"/>
      <c r="AR197" s="1"/>
      <c r="AS197" s="1"/>
      <c r="AT197" s="1"/>
      <c r="AU197" s="1"/>
      <c r="AV197" s="1"/>
      <c r="AW197" s="1"/>
      <c r="AX197" s="1"/>
      <c r="AY197" s="1"/>
      <c r="AZ197" s="1"/>
      <c r="BA197" s="1"/>
      <c r="BB197" s="1"/>
      <c r="BK197" s="1"/>
      <c r="BL197" s="1"/>
      <c r="BM197" s="1"/>
      <c r="BN197" s="1"/>
      <c r="BO197" s="1"/>
      <c r="BP197" s="1"/>
      <c r="BQ197" s="1"/>
      <c r="BR197" s="1"/>
    </row>
    <row r="198" ht="15.75" customHeight="1">
      <c r="A198" s="1">
        <v>75.0</v>
      </c>
      <c r="B198" s="1" t="s">
        <v>703</v>
      </c>
      <c r="C198" s="3">
        <v>0.00535183</v>
      </c>
      <c r="D198" s="1">
        <v>51.0</v>
      </c>
      <c r="E198" s="1">
        <v>1.0</v>
      </c>
      <c r="F198" s="1">
        <v>0.0</v>
      </c>
      <c r="G198" s="3">
        <v>8.0</v>
      </c>
      <c r="H198" s="3" t="s">
        <v>69</v>
      </c>
      <c r="I198" s="1" t="s">
        <v>649</v>
      </c>
      <c r="J198" s="3">
        <v>3.76316E-4</v>
      </c>
      <c r="K198" s="1" t="s">
        <v>340</v>
      </c>
      <c r="L198" s="1"/>
      <c r="M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F198" s="1"/>
      <c r="AQ198" s="1"/>
      <c r="AR198" s="1"/>
      <c r="AS198" s="1"/>
      <c r="AT198" s="1"/>
      <c r="AU198" s="1"/>
      <c r="AV198" s="1"/>
      <c r="AW198" s="1"/>
      <c r="AX198" s="1"/>
      <c r="AY198" s="1"/>
      <c r="AZ198" s="1"/>
      <c r="BA198" s="1"/>
      <c r="BB198" s="1"/>
      <c r="BK198" s="1"/>
      <c r="BL198" s="1"/>
      <c r="BM198" s="1"/>
      <c r="BN198" s="1"/>
      <c r="BO198" s="1"/>
      <c r="BP198" s="1"/>
      <c r="BQ198" s="1"/>
      <c r="BR198" s="1"/>
    </row>
    <row r="199" ht="15.75" customHeight="1">
      <c r="A199" s="1">
        <v>76.0</v>
      </c>
      <c r="B199" s="1" t="s">
        <v>704</v>
      </c>
      <c r="C199" s="3">
        <v>0.00396972</v>
      </c>
      <c r="D199" s="1">
        <v>52.0</v>
      </c>
      <c r="E199" s="1">
        <v>1.0</v>
      </c>
      <c r="F199" s="1">
        <v>0.0</v>
      </c>
      <c r="G199" s="3">
        <v>8.0</v>
      </c>
      <c r="H199" s="3" t="s">
        <v>69</v>
      </c>
      <c r="I199" s="1" t="s">
        <v>649</v>
      </c>
      <c r="J199" s="3">
        <v>2.78592E-4</v>
      </c>
      <c r="K199" s="1" t="s">
        <v>340</v>
      </c>
      <c r="L199" s="1"/>
      <c r="M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F199" s="1"/>
      <c r="AQ199" s="1"/>
      <c r="AR199" s="1"/>
      <c r="AS199" s="1"/>
      <c r="AT199" s="1"/>
      <c r="AU199" s="1"/>
      <c r="AV199" s="1"/>
      <c r="AW199" s="1"/>
      <c r="AX199" s="1"/>
      <c r="AY199" s="1"/>
      <c r="AZ199" s="1"/>
      <c r="BA199" s="1"/>
      <c r="BB199" s="1"/>
      <c r="BK199" s="1"/>
      <c r="BL199" s="1"/>
      <c r="BM199" s="1"/>
      <c r="BN199" s="1"/>
      <c r="BO199" s="1"/>
      <c r="BP199" s="1"/>
      <c r="BQ199" s="1"/>
      <c r="BR199" s="1"/>
    </row>
    <row r="200" ht="15.75" customHeight="1">
      <c r="A200" s="1">
        <v>77.0</v>
      </c>
      <c r="B200" s="1" t="s">
        <v>705</v>
      </c>
      <c r="C200" s="3">
        <v>0.00583587</v>
      </c>
      <c r="D200" s="1">
        <v>53.0</v>
      </c>
      <c r="E200" s="1">
        <v>1.0</v>
      </c>
      <c r="F200" s="1">
        <v>0.0</v>
      </c>
      <c r="G200" s="3">
        <v>8.0</v>
      </c>
      <c r="H200" s="3" t="s">
        <v>69</v>
      </c>
      <c r="I200" s="1" t="s">
        <v>649</v>
      </c>
      <c r="J200" s="3">
        <v>4.08652E-4</v>
      </c>
      <c r="K200" s="1" t="s">
        <v>340</v>
      </c>
      <c r="L200" s="1"/>
      <c r="M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F200" s="1"/>
      <c r="AQ200" s="1"/>
      <c r="AR200" s="1"/>
      <c r="AS200" s="1"/>
      <c r="AT200" s="1"/>
      <c r="AU200" s="1"/>
      <c r="AV200" s="1"/>
      <c r="AW200" s="1"/>
      <c r="AX200" s="1"/>
      <c r="AY200" s="1"/>
      <c r="AZ200" s="1"/>
      <c r="BA200" s="1"/>
      <c r="BB200" s="1"/>
      <c r="BK200" s="1"/>
      <c r="BL200" s="1"/>
      <c r="BM200" s="1"/>
      <c r="BN200" s="1"/>
      <c r="BO200" s="1"/>
      <c r="BP200" s="1"/>
      <c r="BQ200" s="1"/>
      <c r="BR200" s="1"/>
    </row>
    <row r="201" ht="15.75" customHeight="1">
      <c r="A201" s="1">
        <v>78.0</v>
      </c>
      <c r="B201" s="1" t="s">
        <v>706</v>
      </c>
      <c r="C201" s="3">
        <v>0.00614101</v>
      </c>
      <c r="D201" s="1">
        <v>54.0</v>
      </c>
      <c r="E201" s="1">
        <v>1.0</v>
      </c>
      <c r="F201" s="1">
        <v>0.0</v>
      </c>
      <c r="G201" s="3">
        <v>8.0</v>
      </c>
      <c r="H201" s="3" t="s">
        <v>69</v>
      </c>
      <c r="I201" s="1" t="s">
        <v>649</v>
      </c>
      <c r="J201" s="3">
        <v>4.29698E-4</v>
      </c>
      <c r="K201" s="1" t="s">
        <v>340</v>
      </c>
      <c r="L201" s="1"/>
      <c r="M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F201" s="1"/>
      <c r="AQ201" s="1"/>
      <c r="AR201" s="1"/>
      <c r="AS201" s="1"/>
      <c r="AT201" s="1"/>
      <c r="AU201" s="1"/>
      <c r="AV201" s="1"/>
      <c r="AW201" s="1"/>
      <c r="AX201" s="1"/>
      <c r="AY201" s="1"/>
      <c r="AZ201" s="1"/>
      <c r="BA201" s="1"/>
      <c r="BB201" s="1"/>
      <c r="BK201" s="1"/>
      <c r="BL201" s="1"/>
      <c r="BM201" s="1"/>
      <c r="BN201" s="1"/>
      <c r="BO201" s="1"/>
      <c r="BP201" s="1"/>
      <c r="BQ201" s="1"/>
      <c r="BR201" s="1"/>
    </row>
    <row r="202" ht="15.75" customHeight="1">
      <c r="A202" s="1">
        <v>79.0</v>
      </c>
      <c r="B202" s="1" t="s">
        <v>707</v>
      </c>
      <c r="C202" s="3">
        <v>0.00985139</v>
      </c>
      <c r="D202" s="1">
        <v>55.0</v>
      </c>
      <c r="E202" s="1">
        <v>1.0</v>
      </c>
      <c r="F202" s="1">
        <v>0.0</v>
      </c>
      <c r="G202" s="3">
        <v>8.0</v>
      </c>
      <c r="H202" s="3" t="s">
        <v>69</v>
      </c>
      <c r="I202" s="1" t="s">
        <v>649</v>
      </c>
      <c r="J202" s="3">
        <v>6.88872E-4</v>
      </c>
      <c r="K202" s="1" t="s">
        <v>340</v>
      </c>
      <c r="L202" s="1"/>
      <c r="M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F202" s="1"/>
      <c r="AQ202" s="1"/>
      <c r="AR202" s="1"/>
      <c r="AS202" s="1"/>
      <c r="AT202" s="1"/>
      <c r="AU202" s="1"/>
      <c r="AV202" s="1"/>
      <c r="AW202" s="1"/>
      <c r="AX202" s="1"/>
      <c r="AY202" s="1"/>
      <c r="AZ202" s="1"/>
      <c r="BA202" s="1"/>
      <c r="BB202" s="1"/>
      <c r="BK202" s="1"/>
      <c r="BL202" s="1"/>
      <c r="BM202" s="1"/>
      <c r="BN202" s="1"/>
      <c r="BO202" s="1"/>
      <c r="BP202" s="1"/>
      <c r="BQ202" s="1"/>
      <c r="BR202" s="1"/>
    </row>
    <row r="203" ht="15.75" customHeight="1">
      <c r="A203" s="1">
        <v>80.0</v>
      </c>
      <c r="B203" s="1" t="s">
        <v>708</v>
      </c>
      <c r="C203" s="3">
        <v>0.0141666</v>
      </c>
      <c r="D203" s="1">
        <v>56.0</v>
      </c>
      <c r="E203" s="1">
        <v>1.0</v>
      </c>
      <c r="F203" s="1">
        <v>0.0</v>
      </c>
      <c r="G203" s="3">
        <v>8.0</v>
      </c>
      <c r="H203" s="3" t="s">
        <v>69</v>
      </c>
      <c r="I203" s="1" t="s">
        <v>649</v>
      </c>
      <c r="J203" s="3">
        <v>9.89745E-4</v>
      </c>
      <c r="K203" s="1" t="s">
        <v>340</v>
      </c>
      <c r="L203" s="1"/>
      <c r="M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F203" s="1"/>
      <c r="AQ203" s="1"/>
      <c r="AR203" s="1"/>
      <c r="AS203" s="1"/>
      <c r="AT203" s="1"/>
      <c r="AU203" s="1"/>
      <c r="AV203" s="1"/>
      <c r="AW203" s="1"/>
      <c r="AX203" s="1"/>
      <c r="AY203" s="1"/>
      <c r="AZ203" s="1"/>
      <c r="BA203" s="1"/>
      <c r="BB203" s="1"/>
      <c r="BK203" s="1"/>
      <c r="BL203" s="1"/>
      <c r="BM203" s="1"/>
      <c r="BN203" s="1"/>
      <c r="BO203" s="1"/>
      <c r="BP203" s="1"/>
      <c r="BQ203" s="1"/>
      <c r="BR203" s="1"/>
    </row>
    <row r="204" ht="15.75" customHeight="1">
      <c r="A204" s="1">
        <v>81.0</v>
      </c>
      <c r="B204" s="1" t="s">
        <v>709</v>
      </c>
      <c r="C204" s="3">
        <v>0.0185036</v>
      </c>
      <c r="D204" s="1">
        <v>57.0</v>
      </c>
      <c r="E204" s="1">
        <v>1.0</v>
      </c>
      <c r="F204" s="1">
        <v>0.0</v>
      </c>
      <c r="G204" s="3">
        <v>8.0</v>
      </c>
      <c r="H204" s="3" t="s">
        <v>69</v>
      </c>
      <c r="I204" s="1" t="s">
        <v>649</v>
      </c>
      <c r="J204" s="3">
        <v>0.00129436</v>
      </c>
      <c r="K204" s="1" t="s">
        <v>340</v>
      </c>
      <c r="L204" s="1"/>
      <c r="M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F204" s="1"/>
      <c r="AQ204" s="1"/>
      <c r="AR204" s="1"/>
      <c r="AS204" s="1"/>
      <c r="AT204" s="1"/>
      <c r="AU204" s="1"/>
      <c r="AV204" s="1"/>
      <c r="AW204" s="1"/>
      <c r="AX204" s="1"/>
      <c r="AY204" s="1"/>
      <c r="AZ204" s="1"/>
      <c r="BA204" s="1"/>
      <c r="BB204" s="1"/>
      <c r="BK204" s="1"/>
      <c r="BL204" s="1"/>
      <c r="BM204" s="1"/>
      <c r="BN204" s="1"/>
      <c r="BO204" s="1"/>
      <c r="BP204" s="1"/>
      <c r="BQ204" s="1"/>
      <c r="BR204" s="1"/>
    </row>
    <row r="205" ht="15.75" customHeight="1">
      <c r="A205" s="1">
        <v>82.0</v>
      </c>
      <c r="B205" s="1" t="s">
        <v>710</v>
      </c>
      <c r="C205" s="3">
        <v>0.0198675</v>
      </c>
      <c r="D205" s="1">
        <v>58.0</v>
      </c>
      <c r="E205" s="1">
        <v>1.0</v>
      </c>
      <c r="F205" s="1">
        <v>0.0</v>
      </c>
      <c r="G205" s="3">
        <v>8.0</v>
      </c>
      <c r="H205" s="3" t="s">
        <v>69</v>
      </c>
      <c r="I205" s="1" t="s">
        <v>649</v>
      </c>
      <c r="J205" s="3">
        <v>0.00139652</v>
      </c>
      <c r="K205" s="1" t="s">
        <v>340</v>
      </c>
      <c r="L205" s="1"/>
      <c r="M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F205" s="1"/>
      <c r="AQ205" s="1"/>
      <c r="AR205" s="1"/>
      <c r="AS205" s="1"/>
      <c r="AT205" s="1"/>
      <c r="AU205" s="1"/>
      <c r="AV205" s="1"/>
      <c r="AW205" s="1"/>
      <c r="AX205" s="1"/>
      <c r="AY205" s="1"/>
      <c r="AZ205" s="1"/>
      <c r="BA205" s="1"/>
      <c r="BB205" s="1"/>
      <c r="BK205" s="1"/>
      <c r="BL205" s="1"/>
      <c r="BM205" s="1"/>
      <c r="BN205" s="1"/>
      <c r="BO205" s="1"/>
      <c r="BP205" s="1"/>
      <c r="BQ205" s="1"/>
      <c r="BR205" s="1"/>
    </row>
    <row r="206" ht="15.75" customHeight="1">
      <c r="A206" s="1">
        <v>83.0</v>
      </c>
      <c r="B206" s="1" t="s">
        <v>711</v>
      </c>
      <c r="C206" s="3">
        <v>0.0162589</v>
      </c>
      <c r="D206" s="1">
        <v>59.0</v>
      </c>
      <c r="E206" s="1">
        <v>1.0</v>
      </c>
      <c r="F206" s="1">
        <v>0.0</v>
      </c>
      <c r="G206" s="3">
        <v>8.0</v>
      </c>
      <c r="H206" s="3" t="s">
        <v>69</v>
      </c>
      <c r="I206" s="1" t="s">
        <v>649</v>
      </c>
      <c r="J206" s="3">
        <v>0.00115125</v>
      </c>
      <c r="K206" s="1" t="s">
        <v>340</v>
      </c>
      <c r="L206" s="1"/>
      <c r="M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F206" s="1"/>
      <c r="AQ206" s="1"/>
      <c r="AR206" s="1"/>
      <c r="AS206" s="1"/>
      <c r="AT206" s="1"/>
      <c r="AU206" s="1"/>
      <c r="AV206" s="1"/>
      <c r="AW206" s="1"/>
      <c r="AX206" s="1"/>
      <c r="AY206" s="1"/>
      <c r="AZ206" s="1"/>
      <c r="BA206" s="1"/>
      <c r="BB206" s="1"/>
      <c r="BK206" s="1"/>
      <c r="BL206" s="1"/>
      <c r="BM206" s="1"/>
      <c r="BN206" s="1"/>
      <c r="BO206" s="1"/>
      <c r="BP206" s="1"/>
      <c r="BQ206" s="1"/>
      <c r="BR206" s="1"/>
    </row>
    <row r="207" ht="15.75" customHeight="1">
      <c r="A207" s="1">
        <v>84.0</v>
      </c>
      <c r="B207" s="1" t="s">
        <v>712</v>
      </c>
      <c r="C207" s="3">
        <v>0.0157444</v>
      </c>
      <c r="D207" s="1">
        <v>60.0</v>
      </c>
      <c r="E207" s="1">
        <v>1.0</v>
      </c>
      <c r="F207" s="1">
        <v>0.0</v>
      </c>
      <c r="G207" s="3">
        <v>8.0</v>
      </c>
      <c r="H207" s="3" t="s">
        <v>69</v>
      </c>
      <c r="I207" s="1" t="s">
        <v>649</v>
      </c>
      <c r="J207" s="3">
        <v>0.00112254</v>
      </c>
      <c r="K207" s="1" t="s">
        <v>340</v>
      </c>
      <c r="L207" s="1"/>
      <c r="M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F207" s="1"/>
      <c r="AQ207" s="1"/>
      <c r="AR207" s="1"/>
      <c r="AS207" s="1"/>
      <c r="AT207" s="1"/>
      <c r="AU207" s="1"/>
      <c r="AV207" s="1"/>
      <c r="AW207" s="1"/>
      <c r="AX207" s="1"/>
      <c r="AY207" s="1"/>
      <c r="AZ207" s="1"/>
      <c r="BA207" s="1"/>
      <c r="BB207" s="1"/>
      <c r="BK207" s="1"/>
      <c r="BL207" s="1"/>
      <c r="BM207" s="1"/>
      <c r="BN207" s="1"/>
      <c r="BO207" s="1"/>
      <c r="BP207" s="1"/>
      <c r="BQ207" s="1"/>
      <c r="BR207" s="1"/>
    </row>
    <row r="208" ht="15.75" customHeight="1">
      <c r="A208" s="1">
        <v>85.0</v>
      </c>
      <c r="B208" s="1" t="s">
        <v>713</v>
      </c>
      <c r="C208" s="3">
        <v>0.0160085</v>
      </c>
      <c r="D208" s="1">
        <v>61.0</v>
      </c>
      <c r="E208" s="1">
        <v>1.0</v>
      </c>
      <c r="F208" s="1">
        <v>0.0</v>
      </c>
      <c r="G208" s="3">
        <v>8.0</v>
      </c>
      <c r="H208" s="3" t="s">
        <v>69</v>
      </c>
      <c r="I208" s="1" t="s">
        <v>649</v>
      </c>
      <c r="J208" s="3">
        <v>0.00114686</v>
      </c>
      <c r="K208" s="1" t="s">
        <v>340</v>
      </c>
      <c r="L208" s="1"/>
      <c r="M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F208" s="1"/>
      <c r="AQ208" s="1"/>
      <c r="AR208" s="1"/>
      <c r="AS208" s="1"/>
      <c r="AT208" s="1"/>
      <c r="AU208" s="1"/>
      <c r="AV208" s="1"/>
      <c r="AW208" s="1"/>
      <c r="AX208" s="1"/>
      <c r="AY208" s="1"/>
      <c r="AZ208" s="1"/>
      <c r="BA208" s="1"/>
      <c r="BB208" s="1"/>
      <c r="BK208" s="1"/>
      <c r="BL208" s="1"/>
      <c r="BM208" s="1"/>
      <c r="BN208" s="1"/>
      <c r="BO208" s="1"/>
      <c r="BP208" s="1"/>
      <c r="BQ208" s="1"/>
      <c r="BR208" s="1"/>
    </row>
    <row r="209" ht="15.75" customHeight="1">
      <c r="A209" s="1">
        <v>86.0</v>
      </c>
      <c r="B209" s="1" t="s">
        <v>714</v>
      </c>
      <c r="C209" s="3">
        <v>0.0398529</v>
      </c>
      <c r="D209" s="1">
        <v>62.0</v>
      </c>
      <c r="E209" s="1">
        <v>1.0</v>
      </c>
      <c r="F209" s="1">
        <v>0.0</v>
      </c>
      <c r="G209" s="3">
        <v>8.0</v>
      </c>
      <c r="H209" s="3" t="s">
        <v>69</v>
      </c>
      <c r="I209" s="1" t="s">
        <v>649</v>
      </c>
      <c r="J209" s="3">
        <v>0.00285619</v>
      </c>
      <c r="K209" s="1" t="s">
        <v>340</v>
      </c>
      <c r="L209" s="1"/>
      <c r="M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F209" s="1"/>
      <c r="AQ209" s="1"/>
      <c r="AR209" s="1"/>
      <c r="AS209" s="1"/>
      <c r="AT209" s="1"/>
      <c r="AU209" s="1"/>
      <c r="AV209" s="1"/>
      <c r="AW209" s="1"/>
      <c r="AX209" s="1"/>
      <c r="AY209" s="1"/>
      <c r="AZ209" s="1"/>
      <c r="BA209" s="1"/>
      <c r="BB209" s="1"/>
      <c r="BK209" s="1"/>
      <c r="BL209" s="1"/>
      <c r="BM209" s="1"/>
      <c r="BN209" s="1"/>
      <c r="BO209" s="1"/>
      <c r="BP209" s="1"/>
      <c r="BQ209" s="1"/>
      <c r="BR209" s="1"/>
    </row>
    <row r="210" ht="15.75" customHeight="1">
      <c r="A210" s="1">
        <v>87.0</v>
      </c>
      <c r="B210" s="1" t="s">
        <v>715</v>
      </c>
      <c r="C210" s="3">
        <v>0.0339452</v>
      </c>
      <c r="D210" s="1">
        <v>63.0</v>
      </c>
      <c r="E210" s="1">
        <v>1.0</v>
      </c>
      <c r="F210" s="1">
        <v>0.0</v>
      </c>
      <c r="G210" s="3">
        <v>8.0</v>
      </c>
      <c r="H210" s="3" t="s">
        <v>69</v>
      </c>
      <c r="I210" s="1" t="s">
        <v>649</v>
      </c>
      <c r="J210" s="3">
        <v>0.002446</v>
      </c>
      <c r="K210" s="1" t="s">
        <v>340</v>
      </c>
      <c r="L210" s="1"/>
      <c r="M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F210" s="1"/>
      <c r="AQ210" s="1"/>
      <c r="AR210" s="1"/>
      <c r="AS210" s="1"/>
      <c r="AT210" s="1"/>
      <c r="AU210" s="1"/>
      <c r="AV210" s="1"/>
      <c r="AW210" s="1"/>
      <c r="AX210" s="1"/>
      <c r="AY210" s="1"/>
      <c r="AZ210" s="1"/>
      <c r="BA210" s="1"/>
      <c r="BB210" s="1"/>
      <c r="BK210" s="1"/>
      <c r="BL210" s="1"/>
      <c r="BM210" s="1"/>
      <c r="BN210" s="1"/>
      <c r="BO210" s="1"/>
      <c r="BP210" s="1"/>
      <c r="BQ210" s="1"/>
      <c r="BR210" s="1"/>
    </row>
    <row r="211" ht="15.75" customHeight="1">
      <c r="A211" s="1">
        <v>88.0</v>
      </c>
      <c r="B211" s="1" t="s">
        <v>716</v>
      </c>
      <c r="C211" s="3">
        <v>0.0457367</v>
      </c>
      <c r="D211" s="1">
        <v>64.0</v>
      </c>
      <c r="E211" s="1">
        <v>1.0</v>
      </c>
      <c r="F211" s="1">
        <v>0.0</v>
      </c>
      <c r="G211" s="3">
        <v>8.0</v>
      </c>
      <c r="H211" s="3" t="s">
        <v>69</v>
      </c>
      <c r="I211" s="1" t="s">
        <v>649</v>
      </c>
      <c r="J211" s="3">
        <v>0.00331023</v>
      </c>
      <c r="K211" s="1" t="s">
        <v>340</v>
      </c>
      <c r="L211" s="1"/>
      <c r="M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F211" s="1"/>
      <c r="AQ211" s="1"/>
      <c r="AR211" s="1"/>
      <c r="AS211" s="1"/>
      <c r="AT211" s="1"/>
      <c r="AU211" s="1"/>
      <c r="AV211" s="1"/>
      <c r="AW211" s="1"/>
      <c r="AX211" s="1"/>
      <c r="AY211" s="1"/>
      <c r="AZ211" s="1"/>
      <c r="BA211" s="1"/>
      <c r="BB211" s="1"/>
      <c r="BK211" s="1"/>
      <c r="BL211" s="1"/>
      <c r="BM211" s="1"/>
      <c r="BN211" s="1"/>
      <c r="BO211" s="1"/>
      <c r="BP211" s="1"/>
      <c r="BQ211" s="1"/>
      <c r="BR211" s="1"/>
    </row>
    <row r="212" ht="15.75" customHeight="1">
      <c r="A212" s="1">
        <v>89.0</v>
      </c>
      <c r="B212" s="1" t="s">
        <v>717</v>
      </c>
      <c r="C212" s="3">
        <v>0.0676898</v>
      </c>
      <c r="D212" s="1">
        <v>65.0</v>
      </c>
      <c r="E212" s="1">
        <v>1.0</v>
      </c>
      <c r="F212" s="1">
        <v>0.0</v>
      </c>
      <c r="G212" s="3">
        <v>8.0</v>
      </c>
      <c r="H212" s="3" t="s">
        <v>69</v>
      </c>
      <c r="I212" s="1" t="s">
        <v>649</v>
      </c>
      <c r="J212" s="3">
        <v>0.00492996</v>
      </c>
      <c r="K212" s="1" t="s">
        <v>340</v>
      </c>
      <c r="L212" s="1"/>
      <c r="M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F212" s="1"/>
      <c r="AQ212" s="1"/>
      <c r="AR212" s="1"/>
      <c r="AS212" s="1"/>
      <c r="AT212" s="1"/>
      <c r="AU212" s="1"/>
      <c r="AV212" s="1"/>
      <c r="AW212" s="1"/>
      <c r="AX212" s="1"/>
      <c r="AY212" s="1"/>
      <c r="AZ212" s="1"/>
      <c r="BA212" s="1"/>
      <c r="BB212" s="1"/>
      <c r="BK212" s="1"/>
      <c r="BL212" s="1"/>
      <c r="BM212" s="1"/>
      <c r="BN212" s="1"/>
      <c r="BO212" s="1"/>
      <c r="BP212" s="1"/>
      <c r="BQ212" s="1"/>
      <c r="BR212" s="1"/>
    </row>
    <row r="213" ht="15.75" customHeight="1">
      <c r="A213" s="1">
        <v>90.0</v>
      </c>
      <c r="B213" s="1" t="s">
        <v>718</v>
      </c>
      <c r="C213" s="3">
        <v>0.0708761</v>
      </c>
      <c r="D213" s="1">
        <v>66.0</v>
      </c>
      <c r="E213" s="1">
        <v>1.0</v>
      </c>
      <c r="F213" s="1">
        <v>0.0</v>
      </c>
      <c r="G213" s="3">
        <v>8.0</v>
      </c>
      <c r="H213" s="3" t="s">
        <v>69</v>
      </c>
      <c r="I213" s="1" t="s">
        <v>649</v>
      </c>
      <c r="J213" s="3">
        <v>0.00521505</v>
      </c>
      <c r="K213" s="1" t="s">
        <v>340</v>
      </c>
      <c r="L213" s="1"/>
      <c r="M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F213" s="1"/>
      <c r="AQ213" s="1"/>
      <c r="AR213" s="1"/>
      <c r="AS213" s="1"/>
      <c r="AT213" s="1"/>
      <c r="AU213" s="1"/>
      <c r="AV213" s="1"/>
      <c r="AW213" s="1"/>
      <c r="AX213" s="1"/>
      <c r="AY213" s="1"/>
      <c r="AZ213" s="1"/>
      <c r="BA213" s="1"/>
      <c r="BB213" s="1"/>
      <c r="BK213" s="1"/>
      <c r="BL213" s="1"/>
      <c r="BM213" s="1"/>
      <c r="BN213" s="1"/>
      <c r="BO213" s="1"/>
      <c r="BP213" s="1"/>
      <c r="BQ213" s="1"/>
      <c r="BR213" s="1"/>
    </row>
    <row r="214" ht="15.75" customHeight="1">
      <c r="A214" s="1">
        <v>91.0</v>
      </c>
      <c r="B214" s="1" t="s">
        <v>719</v>
      </c>
      <c r="C214" s="3">
        <v>0.0750532</v>
      </c>
      <c r="D214" s="1">
        <v>67.0</v>
      </c>
      <c r="E214" s="1">
        <v>1.0</v>
      </c>
      <c r="F214" s="1">
        <v>0.0</v>
      </c>
      <c r="G214" s="3">
        <v>8.0</v>
      </c>
      <c r="H214" s="3" t="s">
        <v>69</v>
      </c>
      <c r="I214" s="1" t="s">
        <v>649</v>
      </c>
      <c r="J214" s="3">
        <v>0.00558682</v>
      </c>
      <c r="K214" s="1" t="s">
        <v>340</v>
      </c>
      <c r="L214" s="1"/>
      <c r="M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F214" s="1"/>
      <c r="AQ214" s="1"/>
      <c r="AR214" s="1"/>
      <c r="AS214" s="1"/>
      <c r="AT214" s="1"/>
      <c r="AU214" s="1"/>
      <c r="AV214" s="1"/>
      <c r="AW214" s="1"/>
      <c r="AX214" s="1"/>
      <c r="AY214" s="1"/>
      <c r="AZ214" s="1"/>
      <c r="BA214" s="1"/>
      <c r="BB214" s="1"/>
      <c r="BK214" s="1"/>
      <c r="BL214" s="1"/>
      <c r="BM214" s="1"/>
      <c r="BN214" s="1"/>
      <c r="BO214" s="1"/>
      <c r="BP214" s="1"/>
      <c r="BQ214" s="1"/>
      <c r="BR214" s="1"/>
    </row>
    <row r="215" ht="15.75" customHeight="1">
      <c r="A215" s="1">
        <v>92.0</v>
      </c>
      <c r="B215" s="1" t="s">
        <v>720</v>
      </c>
      <c r="C215" s="3">
        <v>0.0635428</v>
      </c>
      <c r="D215" s="1">
        <v>68.0</v>
      </c>
      <c r="E215" s="1">
        <v>1.0</v>
      </c>
      <c r="F215" s="1">
        <v>0.0</v>
      </c>
      <c r="G215" s="3">
        <v>8.0</v>
      </c>
      <c r="H215" s="3" t="s">
        <v>69</v>
      </c>
      <c r="I215" s="1" t="s">
        <v>649</v>
      </c>
      <c r="J215" s="3">
        <v>0.00477442</v>
      </c>
      <c r="K215" s="1" t="s">
        <v>340</v>
      </c>
      <c r="L215" s="1"/>
      <c r="M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F215" s="1"/>
      <c r="AQ215" s="1"/>
      <c r="AR215" s="1"/>
      <c r="AS215" s="1"/>
      <c r="AT215" s="1"/>
      <c r="AU215" s="1"/>
      <c r="AV215" s="1"/>
      <c r="AW215" s="1"/>
      <c r="AX215" s="1"/>
      <c r="AY215" s="1"/>
      <c r="AZ215" s="1"/>
      <c r="BA215" s="1"/>
      <c r="BB215" s="1"/>
      <c r="BK215" s="1"/>
      <c r="BL215" s="1"/>
      <c r="BM215" s="1"/>
      <c r="BN215" s="1"/>
      <c r="BO215" s="1"/>
      <c r="BP215" s="1"/>
      <c r="BQ215" s="1"/>
      <c r="BR215" s="1"/>
    </row>
    <row r="216" ht="15.75" customHeight="1">
      <c r="A216" s="1">
        <v>93.0</v>
      </c>
      <c r="B216" s="1" t="s">
        <v>721</v>
      </c>
      <c r="C216" s="3">
        <v>0.0612815</v>
      </c>
      <c r="D216" s="1">
        <v>69.0</v>
      </c>
      <c r="E216" s="1">
        <v>1.0</v>
      </c>
      <c r="F216" s="1">
        <v>0.0</v>
      </c>
      <c r="G216" s="3">
        <v>8.0</v>
      </c>
      <c r="H216" s="3" t="s">
        <v>69</v>
      </c>
      <c r="I216" s="1" t="s">
        <v>649</v>
      </c>
      <c r="J216" s="3">
        <v>0.00464417</v>
      </c>
      <c r="K216" s="1" t="s">
        <v>340</v>
      </c>
      <c r="L216" s="1"/>
      <c r="M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F216" s="1"/>
      <c r="AQ216" s="1"/>
      <c r="AR216" s="1"/>
      <c r="AS216" s="1"/>
      <c r="AT216" s="1"/>
      <c r="AU216" s="1"/>
      <c r="AV216" s="1"/>
      <c r="AW216" s="1"/>
      <c r="AX216" s="1"/>
      <c r="AY216" s="1"/>
      <c r="AZ216" s="1"/>
      <c r="BA216" s="1"/>
      <c r="BB216" s="1"/>
      <c r="BK216" s="1"/>
      <c r="BL216" s="1"/>
      <c r="BM216" s="1"/>
      <c r="BN216" s="1"/>
      <c r="BO216" s="1"/>
      <c r="BP216" s="1"/>
      <c r="BQ216" s="1"/>
      <c r="BR216" s="1"/>
    </row>
    <row r="217" ht="15.75" customHeight="1">
      <c r="A217" s="1">
        <v>94.0</v>
      </c>
      <c r="B217" s="1" t="s">
        <v>722</v>
      </c>
      <c r="C217" s="3">
        <v>0.0497416</v>
      </c>
      <c r="D217" s="1">
        <v>70.0</v>
      </c>
      <c r="E217" s="1">
        <v>1.0</v>
      </c>
      <c r="F217" s="1">
        <v>0.0</v>
      </c>
      <c r="G217" s="3">
        <v>8.0</v>
      </c>
      <c r="H217" s="3" t="s">
        <v>69</v>
      </c>
      <c r="I217" s="1" t="s">
        <v>649</v>
      </c>
      <c r="J217" s="3">
        <v>0.00377492</v>
      </c>
      <c r="K217" s="1" t="s">
        <v>340</v>
      </c>
      <c r="L217" s="1"/>
      <c r="M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F217" s="1"/>
      <c r="AQ217" s="1"/>
      <c r="AR217" s="1"/>
      <c r="AS217" s="1"/>
      <c r="AT217" s="1"/>
      <c r="AU217" s="1"/>
      <c r="AV217" s="1"/>
      <c r="AW217" s="1"/>
      <c r="AX217" s="1"/>
      <c r="AY217" s="1"/>
      <c r="AZ217" s="1"/>
      <c r="BA217" s="1"/>
      <c r="BB217" s="1"/>
      <c r="BK217" s="1"/>
      <c r="BL217" s="1"/>
      <c r="BM217" s="1"/>
      <c r="BN217" s="1"/>
      <c r="BO217" s="1"/>
      <c r="BP217" s="1"/>
      <c r="BQ217" s="1"/>
      <c r="BR217" s="1"/>
    </row>
    <row r="218" ht="15.75" customHeight="1">
      <c r="A218" s="1">
        <v>95.0</v>
      </c>
      <c r="B218" s="1" t="s">
        <v>723</v>
      </c>
      <c r="C218" s="3">
        <v>0.0578643</v>
      </c>
      <c r="D218" s="1">
        <v>71.0</v>
      </c>
      <c r="E218" s="1">
        <v>1.0</v>
      </c>
      <c r="F218" s="1">
        <v>0.0</v>
      </c>
      <c r="G218" s="3">
        <v>8.0</v>
      </c>
      <c r="H218" s="3" t="s">
        <v>69</v>
      </c>
      <c r="I218" s="1" t="s">
        <v>649</v>
      </c>
      <c r="J218" s="3">
        <v>0.00432358</v>
      </c>
      <c r="K218" s="1" t="s">
        <v>340</v>
      </c>
      <c r="L218" s="1"/>
      <c r="M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F218" s="1"/>
      <c r="AQ218" s="1"/>
      <c r="AR218" s="1"/>
      <c r="AS218" s="1"/>
      <c r="AT218" s="1"/>
      <c r="AU218" s="1"/>
      <c r="AV218" s="1"/>
      <c r="AW218" s="1"/>
      <c r="AX218" s="1"/>
      <c r="AY218" s="1"/>
      <c r="AZ218" s="1"/>
      <c r="BA218" s="1"/>
      <c r="BB218" s="1"/>
      <c r="BK218" s="1"/>
      <c r="BL218" s="1"/>
      <c r="BM218" s="1"/>
      <c r="BN218" s="1"/>
      <c r="BO218" s="1"/>
      <c r="BP218" s="1"/>
      <c r="BQ218" s="1"/>
      <c r="BR218" s="1"/>
    </row>
    <row r="219" ht="15.75" customHeight="1">
      <c r="A219" s="1">
        <v>96.0</v>
      </c>
      <c r="B219" s="1" t="s">
        <v>724</v>
      </c>
      <c r="C219" s="3">
        <v>0.0451452</v>
      </c>
      <c r="D219" s="1">
        <v>72.0</v>
      </c>
      <c r="E219" s="1">
        <v>1.0</v>
      </c>
      <c r="F219" s="1">
        <v>0.0</v>
      </c>
      <c r="G219" s="3">
        <v>8.0</v>
      </c>
      <c r="H219" s="3" t="s">
        <v>69</v>
      </c>
      <c r="I219" s="1" t="s">
        <v>649</v>
      </c>
      <c r="J219" s="3">
        <v>0.00334881</v>
      </c>
      <c r="K219" s="1" t="s">
        <v>340</v>
      </c>
      <c r="L219" s="1"/>
      <c r="M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F219" s="1"/>
      <c r="AQ219" s="1"/>
      <c r="AR219" s="1"/>
      <c r="AS219" s="1"/>
      <c r="AT219" s="1"/>
      <c r="AU219" s="1"/>
      <c r="AV219" s="1"/>
      <c r="AW219" s="1"/>
      <c r="AX219" s="1"/>
      <c r="AY219" s="1"/>
      <c r="AZ219" s="1"/>
      <c r="BA219" s="1"/>
      <c r="BB219" s="1"/>
      <c r="BK219" s="1"/>
      <c r="BL219" s="1"/>
      <c r="BM219" s="1"/>
      <c r="BN219" s="1"/>
      <c r="BO219" s="1"/>
      <c r="BP219" s="1"/>
      <c r="BQ219" s="1"/>
      <c r="BR219" s="1"/>
    </row>
    <row r="220" ht="15.75" customHeight="1">
      <c r="A220" s="1">
        <v>97.0</v>
      </c>
      <c r="B220" s="1" t="s">
        <v>725</v>
      </c>
      <c r="C220" s="3">
        <v>0.0520543</v>
      </c>
      <c r="D220" s="1">
        <v>73.0</v>
      </c>
      <c r="E220" s="1">
        <v>1.0</v>
      </c>
      <c r="F220" s="1">
        <v>0.0</v>
      </c>
      <c r="G220" s="3">
        <v>8.0</v>
      </c>
      <c r="H220" s="3" t="s">
        <v>69</v>
      </c>
      <c r="I220" s="1" t="s">
        <v>649</v>
      </c>
      <c r="J220" s="3">
        <v>0.00389205</v>
      </c>
      <c r="K220" s="1" t="s">
        <v>340</v>
      </c>
      <c r="L220" s="1"/>
      <c r="M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F220" s="1"/>
      <c r="AQ220" s="1"/>
      <c r="AR220" s="1"/>
      <c r="AS220" s="1"/>
      <c r="AT220" s="1"/>
      <c r="AU220" s="1"/>
      <c r="AV220" s="1"/>
      <c r="AW220" s="1"/>
      <c r="AX220" s="1"/>
      <c r="AY220" s="1"/>
      <c r="AZ220" s="1"/>
      <c r="BA220" s="1"/>
      <c r="BB220" s="1"/>
      <c r="BK220" s="1"/>
      <c r="BL220" s="1"/>
      <c r="BM220" s="1"/>
      <c r="BN220" s="1"/>
      <c r="BO220" s="1"/>
      <c r="BP220" s="1"/>
      <c r="BQ220" s="1"/>
      <c r="BR220" s="1"/>
    </row>
    <row r="221" ht="15.75" customHeight="1">
      <c r="A221" s="1">
        <v>98.0</v>
      </c>
      <c r="B221" s="1" t="s">
        <v>726</v>
      </c>
      <c r="C221" s="3">
        <v>0.0622642</v>
      </c>
      <c r="D221" s="1">
        <v>74.0</v>
      </c>
      <c r="E221" s="1">
        <v>1.0</v>
      </c>
      <c r="F221" s="1">
        <v>0.0</v>
      </c>
      <c r="G221" s="3">
        <v>8.0</v>
      </c>
      <c r="H221" s="3" t="s">
        <v>69</v>
      </c>
      <c r="I221" s="1" t="s">
        <v>649</v>
      </c>
      <c r="J221" s="3">
        <v>0.00457741</v>
      </c>
      <c r="K221" s="1" t="s">
        <v>340</v>
      </c>
      <c r="L221" s="1"/>
      <c r="M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F221" s="1"/>
      <c r="AQ221" s="1"/>
      <c r="AR221" s="1"/>
      <c r="AS221" s="1"/>
      <c r="AT221" s="1"/>
      <c r="AU221" s="1"/>
      <c r="AV221" s="1"/>
      <c r="AW221" s="1"/>
      <c r="AX221" s="1"/>
      <c r="AY221" s="1"/>
      <c r="AZ221" s="1"/>
      <c r="BA221" s="1"/>
      <c r="BB221" s="1"/>
      <c r="BK221" s="1"/>
      <c r="BL221" s="1"/>
      <c r="BM221" s="1"/>
      <c r="BN221" s="1"/>
      <c r="BO221" s="1"/>
      <c r="BP221" s="1"/>
      <c r="BQ221" s="1"/>
      <c r="BR221" s="1"/>
    </row>
    <row r="222" ht="15.75" customHeight="1">
      <c r="A222" s="1">
        <v>99.0</v>
      </c>
      <c r="B222" s="1" t="s">
        <v>727</v>
      </c>
      <c r="C222" s="3">
        <v>0.0682698</v>
      </c>
      <c r="D222" s="1">
        <v>75.0</v>
      </c>
      <c r="E222" s="1">
        <v>1.0</v>
      </c>
      <c r="F222" s="1">
        <v>0.0</v>
      </c>
      <c r="G222" s="3">
        <v>8.0</v>
      </c>
      <c r="H222" s="3" t="s">
        <v>69</v>
      </c>
      <c r="I222" s="1" t="s">
        <v>649</v>
      </c>
      <c r="J222" s="3">
        <v>0.00488241</v>
      </c>
      <c r="K222" s="1" t="s">
        <v>340</v>
      </c>
      <c r="L222" s="1"/>
      <c r="M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F222" s="1"/>
      <c r="AQ222" s="1"/>
      <c r="AR222" s="1"/>
      <c r="AS222" s="1"/>
      <c r="AT222" s="1"/>
      <c r="AU222" s="1"/>
      <c r="AV222" s="1"/>
      <c r="AW222" s="1"/>
      <c r="AX222" s="1"/>
      <c r="AY222" s="1"/>
      <c r="AZ222" s="1"/>
      <c r="BA222" s="1"/>
      <c r="BB222" s="1"/>
      <c r="BK222" s="1"/>
      <c r="BL222" s="1"/>
      <c r="BM222" s="1"/>
      <c r="BN222" s="1"/>
      <c r="BO222" s="1"/>
      <c r="BP222" s="1"/>
      <c r="BQ222" s="1"/>
      <c r="BR222" s="1"/>
    </row>
    <row r="223" ht="15.75" customHeight="1">
      <c r="A223" s="1">
        <v>100.0</v>
      </c>
      <c r="B223" s="1" t="s">
        <v>728</v>
      </c>
      <c r="C223" s="3">
        <v>0.05608</v>
      </c>
      <c r="D223" s="1">
        <v>76.0</v>
      </c>
      <c r="E223" s="1">
        <v>1.0</v>
      </c>
      <c r="F223" s="1">
        <v>0.0</v>
      </c>
      <c r="G223" s="3">
        <v>8.0</v>
      </c>
      <c r="H223" s="3" t="s">
        <v>69</v>
      </c>
      <c r="I223" s="1" t="s">
        <v>649</v>
      </c>
      <c r="J223" s="3">
        <v>0.00403613</v>
      </c>
      <c r="K223" s="1" t="s">
        <v>340</v>
      </c>
      <c r="L223" s="1"/>
      <c r="M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F223" s="1"/>
      <c r="AQ223" s="1"/>
      <c r="AR223" s="1"/>
      <c r="AS223" s="1"/>
      <c r="AT223" s="1"/>
      <c r="AU223" s="1"/>
      <c r="AV223" s="1"/>
      <c r="AW223" s="1"/>
      <c r="AX223" s="1"/>
      <c r="AY223" s="1"/>
      <c r="AZ223" s="1"/>
      <c r="BA223" s="1"/>
      <c r="BB223" s="1"/>
      <c r="BK223" s="1"/>
      <c r="BL223" s="1"/>
      <c r="BM223" s="1"/>
      <c r="BN223" s="1"/>
      <c r="BO223" s="1"/>
      <c r="BP223" s="1"/>
      <c r="BQ223" s="1"/>
      <c r="BR223" s="1"/>
    </row>
    <row r="224" ht="15.75" customHeight="1">
      <c r="A224" s="1">
        <v>101.0</v>
      </c>
      <c r="B224" s="1" t="s">
        <v>729</v>
      </c>
      <c r="C224" s="3">
        <v>0.0598596</v>
      </c>
      <c r="D224" s="1">
        <v>77.0</v>
      </c>
      <c r="E224" s="1">
        <v>1.0</v>
      </c>
      <c r="F224" s="1">
        <v>0.0</v>
      </c>
      <c r="G224" s="3">
        <v>8.0</v>
      </c>
      <c r="H224" s="3" t="s">
        <v>69</v>
      </c>
      <c r="I224" s="1" t="s">
        <v>649</v>
      </c>
      <c r="J224" s="3">
        <v>0.00431675</v>
      </c>
      <c r="K224" s="1" t="s">
        <v>340</v>
      </c>
      <c r="L224" s="1"/>
      <c r="M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F224" s="1"/>
      <c r="AQ224" s="1"/>
      <c r="AR224" s="1"/>
      <c r="AS224" s="1"/>
      <c r="AT224" s="1"/>
      <c r="AU224" s="1"/>
      <c r="AV224" s="1"/>
      <c r="AW224" s="1"/>
      <c r="AX224" s="1"/>
      <c r="AY224" s="1"/>
      <c r="AZ224" s="1"/>
      <c r="BA224" s="1"/>
      <c r="BB224" s="1"/>
      <c r="BK224" s="1"/>
      <c r="BL224" s="1"/>
      <c r="BM224" s="1"/>
      <c r="BN224" s="1"/>
      <c r="BO224" s="1"/>
      <c r="BP224" s="1"/>
      <c r="BQ224" s="1"/>
      <c r="BR224" s="1"/>
    </row>
    <row r="225" ht="15.75" customHeight="1">
      <c r="A225" s="1">
        <v>102.0</v>
      </c>
      <c r="B225" s="1" t="s">
        <v>730</v>
      </c>
      <c r="C225" s="3">
        <v>0.0655309</v>
      </c>
      <c r="D225" s="1">
        <v>78.0</v>
      </c>
      <c r="E225" s="1">
        <v>1.0</v>
      </c>
      <c r="F225" s="1">
        <v>0.0</v>
      </c>
      <c r="G225" s="3">
        <v>8.0</v>
      </c>
      <c r="H225" s="3" t="s">
        <v>69</v>
      </c>
      <c r="I225" s="1" t="s">
        <v>649</v>
      </c>
      <c r="J225" s="3">
        <v>0.00466162</v>
      </c>
      <c r="K225" s="1" t="s">
        <v>340</v>
      </c>
      <c r="L225" s="1"/>
      <c r="M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F225" s="1"/>
      <c r="AQ225" s="1"/>
      <c r="AR225" s="1"/>
      <c r="AS225" s="1"/>
      <c r="AT225" s="1"/>
      <c r="AU225" s="1"/>
      <c r="AV225" s="1"/>
      <c r="AW225" s="1"/>
      <c r="AX225" s="1"/>
      <c r="AY225" s="1"/>
      <c r="AZ225" s="1"/>
      <c r="BA225" s="1"/>
      <c r="BB225" s="1"/>
      <c r="BK225" s="1"/>
      <c r="BL225" s="1"/>
      <c r="BM225" s="1"/>
      <c r="BN225" s="1"/>
      <c r="BO225" s="1"/>
      <c r="BP225" s="1"/>
      <c r="BQ225" s="1"/>
      <c r="BR225" s="1"/>
    </row>
    <row r="226" ht="15.75" customHeight="1">
      <c r="A226" s="1">
        <v>103.0</v>
      </c>
      <c r="B226" s="1" t="s">
        <v>731</v>
      </c>
      <c r="C226" s="3">
        <v>0.0695101</v>
      </c>
      <c r="D226" s="1">
        <v>79.0</v>
      </c>
      <c r="E226" s="1">
        <v>1.0</v>
      </c>
      <c r="F226" s="1">
        <v>0.0</v>
      </c>
      <c r="G226" s="3">
        <v>8.0</v>
      </c>
      <c r="H226" s="3" t="s">
        <v>69</v>
      </c>
      <c r="I226" s="1" t="s">
        <v>649</v>
      </c>
      <c r="J226" s="3">
        <v>0.00499082</v>
      </c>
      <c r="K226" s="1" t="s">
        <v>340</v>
      </c>
      <c r="L226" s="1"/>
      <c r="M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F226" s="1"/>
      <c r="AQ226" s="1"/>
      <c r="AR226" s="1"/>
      <c r="AS226" s="1"/>
      <c r="AT226" s="1"/>
      <c r="AU226" s="1"/>
      <c r="AV226" s="1"/>
      <c r="AW226" s="1"/>
      <c r="AX226" s="1"/>
      <c r="AY226" s="1"/>
      <c r="AZ226" s="1"/>
      <c r="BA226" s="1"/>
      <c r="BB226" s="1"/>
      <c r="BK226" s="1"/>
      <c r="BL226" s="1"/>
      <c r="BM226" s="1"/>
      <c r="BN226" s="1"/>
      <c r="BO226" s="1"/>
      <c r="BP226" s="1"/>
      <c r="BQ226" s="1"/>
      <c r="BR226" s="1"/>
    </row>
    <row r="227" ht="15.75" customHeight="1">
      <c r="A227" s="1">
        <v>104.0</v>
      </c>
      <c r="B227" s="1" t="s">
        <v>732</v>
      </c>
      <c r="C227" s="3">
        <v>0.104287</v>
      </c>
      <c r="D227" s="1">
        <v>80.0</v>
      </c>
      <c r="E227" s="1">
        <v>1.0</v>
      </c>
      <c r="F227" s="1">
        <v>0.0</v>
      </c>
      <c r="G227" s="3">
        <v>8.0</v>
      </c>
      <c r="H227" s="3" t="s">
        <v>69</v>
      </c>
      <c r="I227" s="1" t="s">
        <v>649</v>
      </c>
      <c r="J227" s="3">
        <v>0.00754029</v>
      </c>
      <c r="K227" s="1" t="s">
        <v>340</v>
      </c>
      <c r="L227" s="1"/>
      <c r="M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F227" s="1"/>
      <c r="AQ227" s="1"/>
      <c r="AR227" s="1"/>
      <c r="AS227" s="1"/>
      <c r="AT227" s="1"/>
      <c r="AU227" s="1"/>
      <c r="AV227" s="1"/>
      <c r="AW227" s="1"/>
      <c r="AX227" s="1"/>
      <c r="AY227" s="1"/>
      <c r="AZ227" s="1"/>
      <c r="BA227" s="1"/>
      <c r="BB227" s="1"/>
      <c r="BK227" s="1"/>
      <c r="BL227" s="1"/>
      <c r="BM227" s="1"/>
      <c r="BN227" s="1"/>
      <c r="BO227" s="1"/>
      <c r="BP227" s="1"/>
      <c r="BQ227" s="1"/>
      <c r="BR227" s="1"/>
    </row>
    <row r="228" ht="15.75" customHeight="1">
      <c r="A228" s="1">
        <v>105.0</v>
      </c>
      <c r="B228" s="1" t="s">
        <v>733</v>
      </c>
      <c r="C228" s="3">
        <v>0.155055</v>
      </c>
      <c r="D228" s="1">
        <v>81.0</v>
      </c>
      <c r="E228" s="1">
        <v>1.0</v>
      </c>
      <c r="F228" s="1">
        <v>0.0</v>
      </c>
      <c r="G228" s="3">
        <v>8.0</v>
      </c>
      <c r="H228" s="3" t="s">
        <v>69</v>
      </c>
      <c r="I228" s="1" t="s">
        <v>649</v>
      </c>
      <c r="J228" s="3">
        <v>0.0110882</v>
      </c>
      <c r="K228" s="1" t="s">
        <v>340</v>
      </c>
      <c r="L228" s="1"/>
      <c r="M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F228" s="1"/>
      <c r="AQ228" s="1"/>
      <c r="AR228" s="1"/>
      <c r="AS228" s="1"/>
      <c r="AT228" s="1"/>
      <c r="AU228" s="1"/>
      <c r="AV228" s="1"/>
      <c r="AW228" s="1"/>
      <c r="AX228" s="1"/>
      <c r="AY228" s="1"/>
      <c r="AZ228" s="1"/>
      <c r="BA228" s="1"/>
      <c r="BB228" s="1"/>
      <c r="BK228" s="1"/>
      <c r="BL228" s="1"/>
      <c r="BM228" s="1"/>
      <c r="BN228" s="1"/>
      <c r="BO228" s="1"/>
      <c r="BP228" s="1"/>
      <c r="BQ228" s="1"/>
      <c r="BR228" s="1"/>
    </row>
    <row r="229" ht="15.75" customHeight="1">
      <c r="A229" s="1">
        <v>106.0</v>
      </c>
      <c r="B229" s="1" t="s">
        <v>734</v>
      </c>
      <c r="C229" s="3">
        <v>0.0747944</v>
      </c>
      <c r="D229" s="1">
        <v>82.0</v>
      </c>
      <c r="E229" s="1">
        <v>1.0</v>
      </c>
      <c r="F229" s="1">
        <v>0.0</v>
      </c>
      <c r="G229" s="3">
        <v>8.0</v>
      </c>
      <c r="H229" s="3" t="s">
        <v>69</v>
      </c>
      <c r="I229" s="1" t="s">
        <v>649</v>
      </c>
      <c r="J229" s="3">
        <v>0.00548431</v>
      </c>
      <c r="K229" s="1" t="s">
        <v>340</v>
      </c>
      <c r="L229" s="1"/>
      <c r="M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F229" s="1"/>
      <c r="AQ229" s="1"/>
      <c r="AR229" s="1"/>
      <c r="AS229" s="1"/>
      <c r="AT229" s="1"/>
      <c r="AU229" s="1"/>
      <c r="AV229" s="1"/>
      <c r="AW229" s="1"/>
      <c r="AX229" s="1"/>
      <c r="AY229" s="1"/>
      <c r="AZ229" s="1"/>
      <c r="BA229" s="1"/>
      <c r="BB229" s="1"/>
      <c r="BK229" s="1"/>
      <c r="BL229" s="1"/>
      <c r="BM229" s="1"/>
      <c r="BN229" s="1"/>
      <c r="BO229" s="1"/>
      <c r="BP229" s="1"/>
      <c r="BQ229" s="1"/>
      <c r="BR229" s="1"/>
    </row>
    <row r="230" ht="15.75" customHeight="1">
      <c r="A230" s="1">
        <v>107.0</v>
      </c>
      <c r="B230" s="1" t="s">
        <v>735</v>
      </c>
      <c r="C230" s="3">
        <v>0.14915</v>
      </c>
      <c r="D230" s="1">
        <v>83.0</v>
      </c>
      <c r="E230" s="1">
        <v>1.0</v>
      </c>
      <c r="F230" s="1">
        <v>0.0</v>
      </c>
      <c r="G230" s="3">
        <v>8.0</v>
      </c>
      <c r="H230" s="3" t="s">
        <v>69</v>
      </c>
      <c r="I230" s="1" t="s">
        <v>649</v>
      </c>
      <c r="J230" s="3">
        <v>0.0111955</v>
      </c>
      <c r="K230" s="1" t="s">
        <v>340</v>
      </c>
      <c r="L230" s="1"/>
      <c r="M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F230" s="1"/>
      <c r="AQ230" s="1"/>
      <c r="AR230" s="1"/>
      <c r="AS230" s="1"/>
      <c r="AT230" s="1"/>
      <c r="AU230" s="1"/>
      <c r="AV230" s="1"/>
      <c r="AW230" s="1"/>
      <c r="AX230" s="1"/>
      <c r="AY230" s="1"/>
      <c r="AZ230" s="1"/>
      <c r="BA230" s="1"/>
      <c r="BB230" s="1"/>
      <c r="BK230" s="1"/>
      <c r="BL230" s="1"/>
      <c r="BM230" s="1"/>
      <c r="BN230" s="1"/>
      <c r="BO230" s="1"/>
      <c r="BP230" s="1"/>
      <c r="BQ230" s="1"/>
      <c r="BR230" s="1"/>
    </row>
    <row r="231" ht="15.75" customHeight="1">
      <c r="A231" s="1">
        <v>108.0</v>
      </c>
      <c r="B231" s="1" t="s">
        <v>736</v>
      </c>
      <c r="C231" s="3">
        <v>0.108697</v>
      </c>
      <c r="D231" s="1">
        <v>84.0</v>
      </c>
      <c r="E231" s="1">
        <v>1.0</v>
      </c>
      <c r="F231" s="1">
        <v>0.0</v>
      </c>
      <c r="G231" s="3">
        <v>8.0</v>
      </c>
      <c r="H231" s="3" t="s">
        <v>69</v>
      </c>
      <c r="I231" s="1" t="s">
        <v>649</v>
      </c>
      <c r="J231" s="3">
        <v>0.00891966</v>
      </c>
      <c r="K231" s="1" t="s">
        <v>340</v>
      </c>
      <c r="L231" s="1"/>
      <c r="M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F231" s="1"/>
      <c r="AQ231" s="1"/>
      <c r="AR231" s="1"/>
      <c r="AS231" s="1"/>
      <c r="AT231" s="1"/>
      <c r="AU231" s="1"/>
      <c r="AV231" s="1"/>
      <c r="AW231" s="1"/>
      <c r="AX231" s="1"/>
      <c r="AY231" s="1"/>
      <c r="AZ231" s="1"/>
      <c r="BA231" s="1"/>
      <c r="BB231" s="1"/>
      <c r="BK231" s="1"/>
      <c r="BL231" s="1"/>
      <c r="BM231" s="1"/>
      <c r="BN231" s="1"/>
      <c r="BO231" s="1"/>
      <c r="BP231" s="1"/>
      <c r="BQ231" s="1"/>
      <c r="BR231" s="1"/>
    </row>
    <row r="232" ht="15.75" customHeight="1">
      <c r="A232" s="1">
        <v>109.0</v>
      </c>
      <c r="B232" s="1" t="s">
        <v>737</v>
      </c>
      <c r="C232" s="3">
        <v>0.059753</v>
      </c>
      <c r="D232" s="1">
        <v>85.0</v>
      </c>
      <c r="E232" s="1">
        <v>1.0</v>
      </c>
      <c r="F232" s="1">
        <v>0.0</v>
      </c>
      <c r="G232" s="3">
        <v>8.0</v>
      </c>
      <c r="H232" s="3" t="s">
        <v>69</v>
      </c>
      <c r="I232" s="1" t="s">
        <v>649</v>
      </c>
      <c r="J232" s="3">
        <v>0.00509533</v>
      </c>
      <c r="K232" s="1" t="s">
        <v>340</v>
      </c>
      <c r="L232" s="1"/>
      <c r="M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F232" s="1"/>
      <c r="AQ232" s="1"/>
      <c r="AR232" s="1"/>
      <c r="AS232" s="1"/>
      <c r="AT232" s="1"/>
      <c r="AU232" s="1"/>
      <c r="AV232" s="1"/>
      <c r="AW232" s="1"/>
      <c r="AX232" s="1"/>
      <c r="AY232" s="1"/>
      <c r="AZ232" s="1"/>
      <c r="BA232" s="1"/>
      <c r="BB232" s="1"/>
      <c r="BK232" s="1"/>
      <c r="BL232" s="1"/>
      <c r="BM232" s="1"/>
      <c r="BN232" s="1"/>
      <c r="BO232" s="1"/>
      <c r="BP232" s="1"/>
      <c r="BQ232" s="1"/>
      <c r="BR232" s="1"/>
    </row>
    <row r="233" ht="15.75" customHeight="1">
      <c r="A233" s="1">
        <v>110.0</v>
      </c>
      <c r="B233" s="1" t="s">
        <v>738</v>
      </c>
      <c r="C233" s="3">
        <v>0.0449775</v>
      </c>
      <c r="D233" s="1">
        <v>86.0</v>
      </c>
      <c r="E233" s="1">
        <v>1.0</v>
      </c>
      <c r="F233" s="1">
        <v>0.0</v>
      </c>
      <c r="G233" s="3">
        <v>8.0</v>
      </c>
      <c r="H233" s="3" t="s">
        <v>69</v>
      </c>
      <c r="I233" s="1" t="s">
        <v>649</v>
      </c>
      <c r="J233" s="3">
        <v>0.00392482</v>
      </c>
      <c r="K233" s="1" t="s">
        <v>340</v>
      </c>
      <c r="L233" s="1"/>
      <c r="M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F233" s="1"/>
      <c r="AQ233" s="1"/>
      <c r="AR233" s="1"/>
      <c r="AS233" s="1"/>
      <c r="AT233" s="1"/>
      <c r="AU233" s="1"/>
      <c r="AV233" s="1"/>
      <c r="AW233" s="1"/>
      <c r="AX233" s="1"/>
      <c r="AY233" s="1"/>
      <c r="AZ233" s="1"/>
      <c r="BA233" s="1"/>
      <c r="BB233" s="1"/>
      <c r="BK233" s="1"/>
      <c r="BL233" s="1"/>
      <c r="BM233" s="1"/>
      <c r="BN233" s="1"/>
      <c r="BO233" s="1"/>
      <c r="BP233" s="1"/>
      <c r="BQ233" s="1"/>
      <c r="BR233" s="1"/>
    </row>
    <row r="234" ht="15.75" customHeight="1">
      <c r="A234" s="1">
        <v>111.0</v>
      </c>
      <c r="B234" s="1" t="s">
        <v>739</v>
      </c>
      <c r="C234" s="10">
        <v>2.92123E-5</v>
      </c>
      <c r="D234" s="1">
        <v>87.0</v>
      </c>
      <c r="E234" s="1">
        <v>1.0</v>
      </c>
      <c r="F234" s="1">
        <v>0.0</v>
      </c>
      <c r="G234" s="3">
        <v>8.0</v>
      </c>
      <c r="H234" s="3" t="s">
        <v>69</v>
      </c>
      <c r="I234" s="1" t="s">
        <v>649</v>
      </c>
      <c r="J234" s="10">
        <v>2.2327E-6</v>
      </c>
      <c r="K234" s="1" t="s">
        <v>340</v>
      </c>
      <c r="L234" s="1"/>
      <c r="M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F234" s="1"/>
      <c r="AQ234" s="1"/>
      <c r="AR234" s="1"/>
      <c r="AS234" s="1"/>
      <c r="AT234" s="1"/>
      <c r="AU234" s="1"/>
      <c r="AV234" s="1"/>
      <c r="AW234" s="1"/>
      <c r="AX234" s="1"/>
      <c r="AY234" s="1"/>
      <c r="AZ234" s="1"/>
      <c r="BA234" s="1"/>
      <c r="BB234" s="1"/>
      <c r="BK234" s="1"/>
      <c r="BL234" s="1"/>
      <c r="BM234" s="1"/>
      <c r="BN234" s="1"/>
      <c r="BO234" s="1"/>
      <c r="BP234" s="1"/>
      <c r="BQ234" s="1"/>
      <c r="BR234" s="1"/>
    </row>
    <row r="235" ht="15.75" customHeight="1">
      <c r="A235" s="1">
        <v>112.0</v>
      </c>
      <c r="B235" s="1" t="s">
        <v>740</v>
      </c>
      <c r="C235" s="10">
        <v>5.85117E-5</v>
      </c>
      <c r="D235" s="1">
        <v>88.0</v>
      </c>
      <c r="E235" s="1">
        <v>1.0</v>
      </c>
      <c r="F235" s="1">
        <v>0.0</v>
      </c>
      <c r="G235" s="3">
        <v>8.0</v>
      </c>
      <c r="H235" s="3" t="s">
        <v>69</v>
      </c>
      <c r="I235" s="1" t="s">
        <v>649</v>
      </c>
      <c r="J235" s="10">
        <v>4.46909E-6</v>
      </c>
      <c r="K235" s="1" t="s">
        <v>340</v>
      </c>
      <c r="L235" s="1"/>
      <c r="M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F235" s="1"/>
      <c r="AQ235" s="1"/>
      <c r="AR235" s="1"/>
      <c r="AS235" s="1"/>
      <c r="AT235" s="1"/>
      <c r="AU235" s="1"/>
      <c r="AV235" s="1"/>
      <c r="AW235" s="1"/>
      <c r="AX235" s="1"/>
      <c r="AY235" s="1"/>
      <c r="AZ235" s="1"/>
      <c r="BA235" s="1"/>
      <c r="BB235" s="1"/>
      <c r="BK235" s="1"/>
      <c r="BL235" s="1"/>
      <c r="BM235" s="1"/>
      <c r="BN235" s="1"/>
      <c r="BO235" s="1"/>
      <c r="BP235" s="1"/>
      <c r="BQ235" s="1"/>
      <c r="BR235" s="1"/>
    </row>
    <row r="236" ht="15.75" customHeight="1">
      <c r="A236" s="1">
        <v>113.0</v>
      </c>
      <c r="B236" s="1" t="s">
        <v>741</v>
      </c>
      <c r="C236" s="10">
        <v>8.81669E-5</v>
      </c>
      <c r="D236" s="1">
        <v>89.0</v>
      </c>
      <c r="E236" s="1">
        <v>1.0</v>
      </c>
      <c r="F236" s="1">
        <v>0.0</v>
      </c>
      <c r="G236" s="3">
        <v>8.0</v>
      </c>
      <c r="H236" s="3" t="s">
        <v>69</v>
      </c>
      <c r="I236" s="1" t="s">
        <v>649</v>
      </c>
      <c r="J236" s="10">
        <v>6.71884E-6</v>
      </c>
      <c r="K236" s="1" t="s">
        <v>340</v>
      </c>
      <c r="L236" s="1"/>
      <c r="M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F236" s="1"/>
      <c r="AQ236" s="1"/>
      <c r="AR236" s="1"/>
      <c r="AS236" s="1"/>
      <c r="AT236" s="1"/>
      <c r="AU236" s="1"/>
      <c r="AV236" s="1"/>
      <c r="AW236" s="1"/>
      <c r="AX236" s="1"/>
      <c r="AY236" s="1"/>
      <c r="AZ236" s="1"/>
      <c r="BA236" s="1"/>
      <c r="BB236" s="1"/>
      <c r="BK236" s="1"/>
      <c r="BL236" s="1"/>
      <c r="BM236" s="1"/>
      <c r="BN236" s="1"/>
      <c r="BO236" s="1"/>
      <c r="BP236" s="1"/>
      <c r="BQ236" s="1"/>
      <c r="BR236" s="1"/>
    </row>
    <row r="237" ht="15.75" customHeight="1">
      <c r="A237" s="1">
        <v>114.0</v>
      </c>
      <c r="B237" s="1" t="s">
        <v>742</v>
      </c>
      <c r="C237" s="3">
        <v>1.18624E-4</v>
      </c>
      <c r="D237" s="1">
        <v>90.0</v>
      </c>
      <c r="E237" s="1">
        <v>1.0</v>
      </c>
      <c r="F237" s="1">
        <v>0.0</v>
      </c>
      <c r="G237" s="3">
        <v>8.0</v>
      </c>
      <c r="H237" s="3" t="s">
        <v>69</v>
      </c>
      <c r="I237" s="1" t="s">
        <v>649</v>
      </c>
      <c r="J237" s="10">
        <v>9.00758E-6</v>
      </c>
      <c r="K237" s="1" t="s">
        <v>340</v>
      </c>
      <c r="L237" s="1"/>
      <c r="M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F237" s="1"/>
      <c r="AQ237" s="1"/>
      <c r="AR237" s="1"/>
      <c r="AS237" s="1"/>
      <c r="AT237" s="1"/>
      <c r="AU237" s="1"/>
      <c r="AV237" s="1"/>
      <c r="AW237" s="1"/>
      <c r="AX237" s="1"/>
      <c r="AY237" s="1"/>
      <c r="AZ237" s="1"/>
      <c r="BA237" s="1"/>
      <c r="BB237" s="1"/>
      <c r="BK237" s="1"/>
      <c r="BL237" s="1"/>
      <c r="BM237" s="1"/>
      <c r="BN237" s="1"/>
      <c r="BO237" s="1"/>
      <c r="BP237" s="1"/>
      <c r="BQ237" s="1"/>
      <c r="BR237" s="1"/>
    </row>
    <row r="238" ht="15.75" customHeight="1">
      <c r="A238" s="1">
        <v>115.0</v>
      </c>
      <c r="B238" s="1" t="s">
        <v>743</v>
      </c>
      <c r="C238" s="3">
        <v>1.49821E-4</v>
      </c>
      <c r="D238" s="1">
        <v>91.0</v>
      </c>
      <c r="E238" s="1">
        <v>1.0</v>
      </c>
      <c r="F238" s="1">
        <v>0.0</v>
      </c>
      <c r="G238" s="3">
        <v>8.0</v>
      </c>
      <c r="H238" s="3" t="s">
        <v>69</v>
      </c>
      <c r="I238" s="1" t="s">
        <v>649</v>
      </c>
      <c r="J238" s="10">
        <v>1.13401E-5</v>
      </c>
      <c r="K238" s="1" t="s">
        <v>340</v>
      </c>
      <c r="L238" s="1"/>
      <c r="M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F238" s="1"/>
      <c r="AQ238" s="1"/>
      <c r="AR238" s="1"/>
      <c r="AS238" s="1"/>
      <c r="AT238" s="1"/>
      <c r="AU238" s="1"/>
      <c r="AV238" s="1"/>
      <c r="AW238" s="1"/>
      <c r="AX238" s="1"/>
      <c r="AY238" s="1"/>
      <c r="AZ238" s="1"/>
      <c r="BA238" s="1"/>
      <c r="BB238" s="1"/>
      <c r="BK238" s="1"/>
      <c r="BL238" s="1"/>
      <c r="BM238" s="1"/>
      <c r="BN238" s="1"/>
      <c r="BO238" s="1"/>
      <c r="BP238" s="1"/>
      <c r="BQ238" s="1"/>
      <c r="BR238" s="1"/>
    </row>
    <row r="239" ht="15.75" customHeight="1">
      <c r="A239" s="1">
        <v>116.0</v>
      </c>
      <c r="B239" s="1" t="s">
        <v>744</v>
      </c>
      <c r="C239" s="3">
        <v>1.81817E-4</v>
      </c>
      <c r="D239" s="1">
        <v>92.0</v>
      </c>
      <c r="E239" s="1">
        <v>1.0</v>
      </c>
      <c r="F239" s="1">
        <v>0.0</v>
      </c>
      <c r="G239" s="3">
        <v>8.0</v>
      </c>
      <c r="H239" s="3" t="s">
        <v>69</v>
      </c>
      <c r="I239" s="1" t="s">
        <v>649</v>
      </c>
      <c r="J239" s="10">
        <v>1.37181E-5</v>
      </c>
      <c r="K239" s="1" t="s">
        <v>340</v>
      </c>
      <c r="L239" s="1"/>
      <c r="M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F239" s="1"/>
      <c r="AQ239" s="1"/>
      <c r="AR239" s="1"/>
      <c r="AS239" s="1"/>
      <c r="AT239" s="1"/>
      <c r="AU239" s="1"/>
      <c r="AV239" s="1"/>
      <c r="AW239" s="1"/>
      <c r="AX239" s="1"/>
      <c r="AY239" s="1"/>
      <c r="AZ239" s="1"/>
      <c r="BA239" s="1"/>
      <c r="BB239" s="1"/>
      <c r="BK239" s="1"/>
      <c r="BL239" s="1"/>
      <c r="BM239" s="1"/>
      <c r="BN239" s="1"/>
      <c r="BO239" s="1"/>
      <c r="BP239" s="1"/>
      <c r="BQ239" s="1"/>
      <c r="BR239" s="1"/>
    </row>
    <row r="240" ht="15.75" customHeight="1">
      <c r="A240" s="1">
        <v>117.0</v>
      </c>
      <c r="B240" s="1" t="s">
        <v>745</v>
      </c>
      <c r="C240" s="3">
        <v>2.15015E-4</v>
      </c>
      <c r="D240" s="1">
        <v>93.0</v>
      </c>
      <c r="E240" s="1">
        <v>1.0</v>
      </c>
      <c r="F240" s="1">
        <v>0.0</v>
      </c>
      <c r="G240" s="3">
        <v>8.0</v>
      </c>
      <c r="H240" s="3" t="s">
        <v>69</v>
      </c>
      <c r="I240" s="1" t="s">
        <v>649</v>
      </c>
      <c r="J240" s="10">
        <v>1.61607E-5</v>
      </c>
      <c r="K240" s="1" t="s">
        <v>340</v>
      </c>
      <c r="L240" s="1"/>
      <c r="M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F240" s="1"/>
      <c r="AQ240" s="1"/>
      <c r="AR240" s="1"/>
      <c r="AS240" s="1"/>
      <c r="AT240" s="1"/>
      <c r="AU240" s="1"/>
      <c r="AV240" s="1"/>
      <c r="AW240" s="1"/>
      <c r="AX240" s="1"/>
      <c r="AY240" s="1"/>
      <c r="AZ240" s="1"/>
      <c r="BA240" s="1"/>
      <c r="BB240" s="1"/>
      <c r="BK240" s="1"/>
      <c r="BL240" s="1"/>
      <c r="BM240" s="1"/>
      <c r="BN240" s="1"/>
      <c r="BO240" s="1"/>
      <c r="BP240" s="1"/>
      <c r="BQ240" s="1"/>
      <c r="BR240" s="1"/>
    </row>
    <row r="241" ht="15.75" customHeight="1">
      <c r="A241" s="1">
        <v>118.0</v>
      </c>
      <c r="B241" s="1" t="s">
        <v>746</v>
      </c>
      <c r="C241" s="3">
        <v>2.49512E-4</v>
      </c>
      <c r="D241" s="1">
        <v>94.0</v>
      </c>
      <c r="E241" s="1">
        <v>1.0</v>
      </c>
      <c r="F241" s="1">
        <v>0.0</v>
      </c>
      <c r="G241" s="3">
        <v>8.0</v>
      </c>
      <c r="H241" s="3" t="s">
        <v>69</v>
      </c>
      <c r="I241" s="1" t="s">
        <v>649</v>
      </c>
      <c r="J241" s="10">
        <v>1.86765E-5</v>
      </c>
      <c r="K241" s="1" t="s">
        <v>340</v>
      </c>
      <c r="L241" s="1"/>
      <c r="M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F241" s="1"/>
      <c r="AQ241" s="1"/>
      <c r="AR241" s="1"/>
      <c r="AS241" s="1"/>
      <c r="AT241" s="1"/>
      <c r="AU241" s="1"/>
      <c r="AV241" s="1"/>
      <c r="AW241" s="1"/>
      <c r="AX241" s="1"/>
      <c r="AY241" s="1"/>
      <c r="AZ241" s="1"/>
      <c r="BA241" s="1"/>
      <c r="BB241" s="1"/>
      <c r="BK241" s="1"/>
      <c r="BL241" s="1"/>
      <c r="BM241" s="1"/>
      <c r="BN241" s="1"/>
      <c r="BO241" s="1"/>
      <c r="BP241" s="1"/>
      <c r="BQ241" s="1"/>
      <c r="BR241" s="1"/>
    </row>
    <row r="242" ht="15.75" customHeight="1">
      <c r="A242" s="1">
        <v>119.0</v>
      </c>
      <c r="B242" s="1" t="s">
        <v>747</v>
      </c>
      <c r="C242" s="3">
        <v>2.85318E-4</v>
      </c>
      <c r="D242" s="1">
        <v>95.0</v>
      </c>
      <c r="E242" s="1">
        <v>1.0</v>
      </c>
      <c r="F242" s="1">
        <v>0.0</v>
      </c>
      <c r="G242" s="3">
        <v>8.0</v>
      </c>
      <c r="H242" s="3" t="s">
        <v>69</v>
      </c>
      <c r="I242" s="1" t="s">
        <v>649</v>
      </c>
      <c r="J242" s="10">
        <v>2.12638E-5</v>
      </c>
      <c r="K242" s="1" t="s">
        <v>340</v>
      </c>
      <c r="L242" s="1"/>
      <c r="M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F242" s="1"/>
      <c r="AQ242" s="1"/>
      <c r="AR242" s="1"/>
      <c r="AS242" s="1"/>
      <c r="AT242" s="1"/>
      <c r="AU242" s="1"/>
      <c r="AV242" s="1"/>
      <c r="AW242" s="1"/>
      <c r="AX242" s="1"/>
      <c r="AY242" s="1"/>
      <c r="AZ242" s="1"/>
      <c r="BA242" s="1"/>
      <c r="BB242" s="1"/>
      <c r="BK242" s="1"/>
      <c r="BL242" s="1"/>
      <c r="BM242" s="1"/>
      <c r="BN242" s="1"/>
      <c r="BO242" s="1"/>
      <c r="BP242" s="1"/>
      <c r="BQ242" s="1"/>
      <c r="BR242" s="1"/>
    </row>
    <row r="243" ht="15.75" customHeight="1">
      <c r="A243" s="1">
        <v>120.0</v>
      </c>
      <c r="B243" s="1" t="s">
        <v>748</v>
      </c>
      <c r="C243" s="3">
        <v>3.23016E-4</v>
      </c>
      <c r="D243" s="1">
        <v>96.0</v>
      </c>
      <c r="E243" s="1">
        <v>1.0</v>
      </c>
      <c r="F243" s="1">
        <v>0.0</v>
      </c>
      <c r="G243" s="3">
        <v>8.0</v>
      </c>
      <c r="H243" s="3" t="s">
        <v>69</v>
      </c>
      <c r="I243" s="1" t="s">
        <v>649</v>
      </c>
      <c r="J243" s="10">
        <v>2.3961E-5</v>
      </c>
      <c r="K243" s="1" t="s">
        <v>340</v>
      </c>
      <c r="L243" s="1"/>
      <c r="M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F243" s="1"/>
      <c r="AQ243" s="1"/>
      <c r="AR243" s="1"/>
      <c r="AS243" s="1"/>
      <c r="AT243" s="1"/>
      <c r="AU243" s="1"/>
      <c r="AV243" s="1"/>
      <c r="AW243" s="1"/>
      <c r="AX243" s="1"/>
      <c r="AY243" s="1"/>
      <c r="AZ243" s="1"/>
      <c r="BA243" s="1"/>
      <c r="BB243" s="1"/>
      <c r="BK243" s="1"/>
      <c r="BL243" s="1"/>
      <c r="BM243" s="1"/>
      <c r="BN243" s="1"/>
      <c r="BO243" s="1"/>
      <c r="BP243" s="1"/>
      <c r="BQ243" s="1"/>
      <c r="BR243" s="1"/>
    </row>
    <row r="244" ht="15.75" customHeight="1">
      <c r="A244" s="1">
        <v>121.0</v>
      </c>
      <c r="B244" s="1" t="s">
        <v>749</v>
      </c>
      <c r="C244" s="3">
        <v>3.62912E-4</v>
      </c>
      <c r="D244" s="1">
        <v>97.0</v>
      </c>
      <c r="E244" s="1">
        <v>1.0</v>
      </c>
      <c r="F244" s="1">
        <v>0.0</v>
      </c>
      <c r="G244" s="3">
        <v>8.0</v>
      </c>
      <c r="H244" s="3" t="s">
        <v>69</v>
      </c>
      <c r="I244" s="1" t="s">
        <v>649</v>
      </c>
      <c r="J244" s="10">
        <v>2.67963E-5</v>
      </c>
      <c r="K244" s="1" t="s">
        <v>340</v>
      </c>
      <c r="L244" s="1"/>
      <c r="M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F244" s="1"/>
      <c r="AQ244" s="1"/>
      <c r="AR244" s="1"/>
      <c r="AS244" s="1"/>
      <c r="AT244" s="1"/>
      <c r="AU244" s="1"/>
      <c r="AV244" s="1"/>
      <c r="AW244" s="1"/>
      <c r="AX244" s="1"/>
      <c r="AY244" s="1"/>
      <c r="AZ244" s="1"/>
      <c r="BA244" s="1"/>
      <c r="BB244" s="1"/>
      <c r="BK244" s="1"/>
      <c r="BL244" s="1"/>
      <c r="BM244" s="1"/>
      <c r="BN244" s="1"/>
      <c r="BO244" s="1"/>
      <c r="BP244" s="1"/>
      <c r="BQ244" s="1"/>
      <c r="BR244" s="1"/>
    </row>
    <row r="245" ht="15.75" customHeight="1">
      <c r="A245" s="1">
        <v>122.0</v>
      </c>
      <c r="B245" s="1" t="s">
        <v>750</v>
      </c>
      <c r="C245" s="3">
        <v>4.04851E-4</v>
      </c>
      <c r="D245" s="1">
        <v>98.0</v>
      </c>
      <c r="E245" s="1">
        <v>1.0</v>
      </c>
      <c r="F245" s="1">
        <v>0.0</v>
      </c>
      <c r="G245" s="3">
        <v>8.0</v>
      </c>
      <c r="H245" s="3" t="s">
        <v>69</v>
      </c>
      <c r="I245" s="1" t="s">
        <v>649</v>
      </c>
      <c r="J245" s="10">
        <v>2.97784E-5</v>
      </c>
      <c r="K245" s="1" t="s">
        <v>340</v>
      </c>
      <c r="L245" s="1"/>
      <c r="M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F245" s="1"/>
      <c r="AQ245" s="1"/>
      <c r="AR245" s="1"/>
      <c r="AS245" s="1"/>
      <c r="AT245" s="1"/>
      <c r="AU245" s="1"/>
      <c r="AV245" s="1"/>
      <c r="AW245" s="1"/>
      <c r="AX245" s="1"/>
      <c r="AY245" s="1"/>
      <c r="AZ245" s="1"/>
      <c r="BA245" s="1"/>
      <c r="BB245" s="1"/>
      <c r="BK245" s="1"/>
      <c r="BL245" s="1"/>
      <c r="BM245" s="1"/>
      <c r="BN245" s="1"/>
      <c r="BO245" s="1"/>
      <c r="BP245" s="1"/>
      <c r="BQ245" s="1"/>
      <c r="BR245" s="1"/>
    </row>
    <row r="246" ht="15.75" customHeight="1">
      <c r="A246" s="1">
        <v>123.0</v>
      </c>
      <c r="B246" s="1" t="s">
        <v>751</v>
      </c>
      <c r="C246" s="3">
        <v>4.47919E-4</v>
      </c>
      <c r="D246" s="1">
        <v>99.0</v>
      </c>
      <c r="E246" s="1">
        <v>1.0</v>
      </c>
      <c r="F246" s="1">
        <v>0.0</v>
      </c>
      <c r="G246" s="3">
        <v>8.0</v>
      </c>
      <c r="H246" s="3" t="s">
        <v>69</v>
      </c>
      <c r="I246" s="1" t="s">
        <v>649</v>
      </c>
      <c r="J246" s="10">
        <v>3.287E-5</v>
      </c>
      <c r="K246" s="1" t="s">
        <v>340</v>
      </c>
      <c r="L246" s="1"/>
      <c r="M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F246" s="1"/>
      <c r="AQ246" s="1"/>
      <c r="AR246" s="1"/>
      <c r="AS246" s="1"/>
      <c r="AT246" s="1"/>
      <c r="AU246" s="1"/>
      <c r="AV246" s="1"/>
      <c r="AW246" s="1"/>
      <c r="AX246" s="1"/>
      <c r="AY246" s="1"/>
      <c r="AZ246" s="1"/>
      <c r="BA246" s="1"/>
      <c r="BB246" s="1"/>
      <c r="BK246" s="1"/>
      <c r="BL246" s="1"/>
      <c r="BM246" s="1"/>
      <c r="BN246" s="1"/>
      <c r="BO246" s="1"/>
      <c r="BP246" s="1"/>
      <c r="BQ246" s="1"/>
      <c r="BR246" s="1"/>
    </row>
    <row r="247" ht="15.75" customHeight="1">
      <c r="A247" s="1">
        <v>124.0</v>
      </c>
      <c r="B247" s="1" t="s">
        <v>752</v>
      </c>
      <c r="C247" s="3">
        <v>4.90496E-4</v>
      </c>
      <c r="D247" s="1">
        <v>100.0</v>
      </c>
      <c r="E247" s="1">
        <v>1.0</v>
      </c>
      <c r="F247" s="1">
        <v>0.0</v>
      </c>
      <c r="G247" s="3">
        <v>8.0</v>
      </c>
      <c r="H247" s="3" t="s">
        <v>69</v>
      </c>
      <c r="I247" s="1" t="s">
        <v>649</v>
      </c>
      <c r="J247" s="10">
        <v>3.59561E-5</v>
      </c>
      <c r="K247" s="1" t="s">
        <v>340</v>
      </c>
      <c r="L247" s="1"/>
      <c r="M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F247" s="1"/>
      <c r="AQ247" s="1"/>
      <c r="AR247" s="1"/>
      <c r="AS247" s="1"/>
      <c r="AT247" s="1"/>
      <c r="AU247" s="1"/>
      <c r="AV247" s="1"/>
      <c r="AW247" s="1"/>
      <c r="AX247" s="1"/>
      <c r="AY247" s="1"/>
      <c r="AZ247" s="1"/>
      <c r="BA247" s="1"/>
      <c r="BB247" s="1"/>
      <c r="BK247" s="1"/>
      <c r="BL247" s="1"/>
      <c r="BM247" s="1"/>
      <c r="BN247" s="1"/>
      <c r="BO247" s="1"/>
      <c r="BP247" s="1"/>
      <c r="BQ247" s="1"/>
      <c r="BR247" s="1"/>
    </row>
    <row r="248" ht="15.75" customHeight="1">
      <c r="A248" s="1">
        <v>125.0</v>
      </c>
      <c r="B248" s="1" t="s">
        <v>753</v>
      </c>
      <c r="C248" s="3">
        <v>5.1839E-4</v>
      </c>
      <c r="D248" s="1">
        <v>101.0</v>
      </c>
      <c r="E248" s="1">
        <v>1.0</v>
      </c>
      <c r="F248" s="1">
        <v>0.0</v>
      </c>
      <c r="G248" s="3">
        <v>8.0</v>
      </c>
      <c r="H248" s="3" t="s">
        <v>69</v>
      </c>
      <c r="I248" s="1" t="s">
        <v>649</v>
      </c>
      <c r="J248" s="10">
        <v>3.79322E-5</v>
      </c>
      <c r="K248" s="1" t="s">
        <v>340</v>
      </c>
      <c r="L248" s="1"/>
      <c r="M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F248" s="1"/>
      <c r="AQ248" s="1"/>
      <c r="AR248" s="1"/>
      <c r="AS248" s="1"/>
      <c r="AT248" s="1"/>
      <c r="AU248" s="1"/>
      <c r="AV248" s="1"/>
      <c r="AW248" s="1"/>
      <c r="AX248" s="1"/>
      <c r="AY248" s="1"/>
      <c r="AZ248" s="1"/>
      <c r="BA248" s="1"/>
      <c r="BB248" s="1"/>
      <c r="BK248" s="1"/>
      <c r="BL248" s="1"/>
      <c r="BM248" s="1"/>
      <c r="BN248" s="1"/>
      <c r="BO248" s="1"/>
      <c r="BP248" s="1"/>
      <c r="BQ248" s="1"/>
      <c r="BR248" s="1"/>
    </row>
    <row r="249" ht="15.75" customHeight="1">
      <c r="A249" s="1">
        <v>126.0</v>
      </c>
      <c r="B249" s="1" t="s">
        <v>754</v>
      </c>
      <c r="C249" s="3">
        <v>4.63137E-4</v>
      </c>
      <c r="D249" s="1">
        <v>102.0</v>
      </c>
      <c r="E249" s="1">
        <v>1.0</v>
      </c>
      <c r="F249" s="1">
        <v>0.0</v>
      </c>
      <c r="G249" s="3">
        <v>8.0</v>
      </c>
      <c r="H249" s="3" t="s">
        <v>69</v>
      </c>
      <c r="I249" s="1" t="s">
        <v>649</v>
      </c>
      <c r="J249" s="10">
        <v>3.37844E-5</v>
      </c>
      <c r="K249" s="1" t="s">
        <v>340</v>
      </c>
      <c r="L249" s="1"/>
      <c r="M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F249" s="1"/>
      <c r="AQ249" s="1"/>
      <c r="AR249" s="1"/>
      <c r="AS249" s="1"/>
      <c r="AT249" s="1"/>
      <c r="AU249" s="1"/>
      <c r="AV249" s="1"/>
      <c r="AW249" s="1"/>
      <c r="AX249" s="1"/>
      <c r="AY249" s="1"/>
      <c r="AZ249" s="1"/>
      <c r="BA249" s="1"/>
      <c r="BB249" s="1"/>
      <c r="BK249" s="1"/>
      <c r="BL249" s="1"/>
      <c r="BM249" s="1"/>
      <c r="BN249" s="1"/>
      <c r="BO249" s="1"/>
      <c r="BP249" s="1"/>
      <c r="BQ249" s="1"/>
      <c r="BR249" s="1"/>
    </row>
    <row r="250" ht="15.75" customHeight="1">
      <c r="A250" s="1">
        <v>127.0</v>
      </c>
      <c r="B250" s="1" t="s">
        <v>755</v>
      </c>
      <c r="C250" s="3">
        <v>1.50325E-4</v>
      </c>
      <c r="D250" s="1">
        <v>103.0</v>
      </c>
      <c r="E250" s="1">
        <v>1.0</v>
      </c>
      <c r="F250" s="1">
        <v>0.0</v>
      </c>
      <c r="G250" s="3">
        <v>8.0</v>
      </c>
      <c r="H250" s="3" t="s">
        <v>69</v>
      </c>
      <c r="I250" s="1" t="s">
        <v>649</v>
      </c>
      <c r="J250" s="10">
        <v>1.09277E-5</v>
      </c>
      <c r="K250" s="1" t="s">
        <v>340</v>
      </c>
      <c r="L250" s="1"/>
      <c r="M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F250" s="1"/>
      <c r="AQ250" s="1"/>
      <c r="AR250" s="1"/>
      <c r="AS250" s="1"/>
      <c r="AT250" s="1"/>
      <c r="AU250" s="1"/>
      <c r="AV250" s="1"/>
      <c r="AW250" s="1"/>
      <c r="AX250" s="1"/>
      <c r="AY250" s="1"/>
      <c r="AZ250" s="1"/>
      <c r="BA250" s="1"/>
      <c r="BB250" s="1"/>
      <c r="BK250" s="1"/>
      <c r="BL250" s="1"/>
      <c r="BM250" s="1"/>
      <c r="BN250" s="1"/>
      <c r="BO250" s="1"/>
      <c r="BP250" s="1"/>
      <c r="BQ250" s="1"/>
      <c r="BR250" s="1"/>
    </row>
    <row r="251" ht="15.75" customHeight="1">
      <c r="A251" s="1">
        <v>128.0</v>
      </c>
      <c r="B251" s="1" t="s">
        <v>756</v>
      </c>
      <c r="C251" s="3">
        <v>3.59822E-4</v>
      </c>
      <c r="D251" s="1">
        <v>104.0</v>
      </c>
      <c r="E251" s="1">
        <v>1.0</v>
      </c>
      <c r="F251" s="1">
        <v>0.0</v>
      </c>
      <c r="G251" s="3">
        <v>8.0</v>
      </c>
      <c r="H251" s="3" t="s">
        <v>69</v>
      </c>
      <c r="I251" s="1" t="s">
        <v>649</v>
      </c>
      <c r="J251" s="10">
        <v>2.60673E-5</v>
      </c>
      <c r="K251" s="1" t="s">
        <v>340</v>
      </c>
      <c r="L251" s="1"/>
      <c r="M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F251" s="1"/>
      <c r="AQ251" s="1"/>
      <c r="AR251" s="1"/>
      <c r="AS251" s="1"/>
      <c r="AT251" s="1"/>
      <c r="AU251" s="1"/>
      <c r="AV251" s="1"/>
      <c r="AW251" s="1"/>
      <c r="AX251" s="1"/>
      <c r="AY251" s="1"/>
      <c r="AZ251" s="1"/>
      <c r="BA251" s="1"/>
      <c r="BB251" s="1"/>
      <c r="BK251" s="1"/>
      <c r="BL251" s="1"/>
      <c r="BM251" s="1"/>
      <c r="BN251" s="1"/>
      <c r="BO251" s="1"/>
      <c r="BP251" s="1"/>
      <c r="BQ251" s="1"/>
      <c r="BR251" s="1"/>
    </row>
    <row r="252" ht="15.75" customHeight="1">
      <c r="A252" s="1">
        <v>129.0</v>
      </c>
      <c r="B252" s="1" t="s">
        <v>757</v>
      </c>
      <c r="C252" s="3">
        <v>0.0011626</v>
      </c>
      <c r="D252" s="1">
        <v>105.0</v>
      </c>
      <c r="E252" s="1">
        <v>1.0</v>
      </c>
      <c r="F252" s="1">
        <v>0.0</v>
      </c>
      <c r="G252" s="3">
        <v>8.0</v>
      </c>
      <c r="H252" s="3" t="s">
        <v>69</v>
      </c>
      <c r="I252" s="1" t="s">
        <v>649</v>
      </c>
      <c r="J252" s="10">
        <v>8.40329E-5</v>
      </c>
      <c r="K252" s="1" t="s">
        <v>340</v>
      </c>
      <c r="L252" s="1"/>
      <c r="M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F252" s="1"/>
      <c r="AQ252" s="1"/>
      <c r="AR252" s="1"/>
      <c r="AS252" s="1"/>
      <c r="AT252" s="1"/>
      <c r="AU252" s="1"/>
      <c r="AV252" s="1"/>
      <c r="AW252" s="1"/>
      <c r="AX252" s="1"/>
      <c r="AY252" s="1"/>
      <c r="AZ252" s="1"/>
      <c r="BA252" s="1"/>
      <c r="BB252" s="1"/>
      <c r="BK252" s="1"/>
      <c r="BL252" s="1"/>
      <c r="BM252" s="1"/>
      <c r="BN252" s="1"/>
      <c r="BO252" s="1"/>
      <c r="BP252" s="1"/>
      <c r="BQ252" s="1"/>
      <c r="BR252" s="1"/>
    </row>
    <row r="253" ht="15.75" customHeight="1">
      <c r="A253" s="1">
        <v>130.0</v>
      </c>
      <c r="B253" s="1" t="s">
        <v>758</v>
      </c>
      <c r="C253" s="3">
        <v>6.35221E-4</v>
      </c>
      <c r="D253" s="1">
        <v>106.0</v>
      </c>
      <c r="E253" s="1">
        <v>1.0</v>
      </c>
      <c r="F253" s="1">
        <v>0.0</v>
      </c>
      <c r="G253" s="3">
        <v>8.0</v>
      </c>
      <c r="H253" s="3" t="s">
        <v>69</v>
      </c>
      <c r="I253" s="1" t="s">
        <v>649</v>
      </c>
      <c r="J253" s="10">
        <v>4.58175E-5</v>
      </c>
      <c r="K253" s="1" t="s">
        <v>340</v>
      </c>
      <c r="L253" s="1"/>
      <c r="M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F253" s="1"/>
      <c r="AQ253" s="1"/>
      <c r="AR253" s="1"/>
      <c r="AS253" s="1"/>
      <c r="AT253" s="1"/>
      <c r="AU253" s="1"/>
      <c r="AV253" s="1"/>
      <c r="AW253" s="1"/>
      <c r="AX253" s="1"/>
      <c r="AY253" s="1"/>
      <c r="AZ253" s="1"/>
      <c r="BA253" s="1"/>
      <c r="BB253" s="1"/>
      <c r="BK253" s="1"/>
      <c r="BL253" s="1"/>
      <c r="BM253" s="1"/>
      <c r="BN253" s="1"/>
      <c r="BO253" s="1"/>
      <c r="BP253" s="1"/>
      <c r="BQ253" s="1"/>
      <c r="BR253" s="1"/>
    </row>
    <row r="254" ht="15.75" customHeight="1">
      <c r="A254" s="1">
        <v>131.0</v>
      </c>
      <c r="B254" s="1" t="s">
        <v>759</v>
      </c>
      <c r="C254" s="3">
        <v>0.00105703</v>
      </c>
      <c r="D254" s="1">
        <v>107.0</v>
      </c>
      <c r="E254" s="1">
        <v>1.0</v>
      </c>
      <c r="F254" s="1">
        <v>0.0</v>
      </c>
      <c r="G254" s="3">
        <v>8.0</v>
      </c>
      <c r="H254" s="3" t="s">
        <v>69</v>
      </c>
      <c r="I254" s="1" t="s">
        <v>649</v>
      </c>
      <c r="J254" s="10">
        <v>7.61179E-5</v>
      </c>
      <c r="K254" s="1" t="s">
        <v>340</v>
      </c>
      <c r="L254" s="1"/>
      <c r="M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F254" s="1"/>
      <c r="AQ254" s="1"/>
      <c r="AR254" s="1"/>
      <c r="AS254" s="1"/>
      <c r="AT254" s="1"/>
      <c r="AU254" s="1"/>
      <c r="AV254" s="1"/>
      <c r="AW254" s="1"/>
      <c r="AX254" s="1"/>
      <c r="AY254" s="1"/>
      <c r="AZ254" s="1"/>
      <c r="BA254" s="1"/>
      <c r="BB254" s="1"/>
      <c r="BK254" s="1"/>
      <c r="BL254" s="1"/>
      <c r="BM254" s="1"/>
      <c r="BN254" s="1"/>
      <c r="BO254" s="1"/>
      <c r="BP254" s="1"/>
      <c r="BQ254" s="1"/>
      <c r="BR254" s="1"/>
    </row>
    <row r="255" ht="15.75" customHeight="1">
      <c r="A255" s="1">
        <v>132.0</v>
      </c>
      <c r="B255" s="1" t="s">
        <v>760</v>
      </c>
      <c r="C255" s="3">
        <v>0.00116283</v>
      </c>
      <c r="D255" s="1">
        <v>108.0</v>
      </c>
      <c r="E255" s="1">
        <v>1.0</v>
      </c>
      <c r="F255" s="1">
        <v>0.0</v>
      </c>
      <c r="G255" s="3">
        <v>8.0</v>
      </c>
      <c r="H255" s="3" t="s">
        <v>69</v>
      </c>
      <c r="I255" s="1" t="s">
        <v>649</v>
      </c>
      <c r="J255" s="10">
        <v>8.363E-5</v>
      </c>
      <c r="K255" s="1" t="s">
        <v>340</v>
      </c>
      <c r="L255" s="1"/>
      <c r="M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F255" s="1"/>
      <c r="AQ255" s="1"/>
      <c r="AR255" s="1"/>
      <c r="AS255" s="1"/>
      <c r="AT255" s="1"/>
      <c r="AU255" s="1"/>
      <c r="AV255" s="1"/>
      <c r="AW255" s="1"/>
      <c r="AX255" s="1"/>
      <c r="AY255" s="1"/>
      <c r="AZ255" s="1"/>
      <c r="BA255" s="1"/>
      <c r="BB255" s="1"/>
      <c r="BK255" s="1"/>
      <c r="BL255" s="1"/>
      <c r="BM255" s="1"/>
      <c r="BN255" s="1"/>
      <c r="BO255" s="1"/>
      <c r="BP255" s="1"/>
      <c r="BQ255" s="1"/>
      <c r="BR255" s="1"/>
    </row>
    <row r="256" ht="15.75" customHeight="1">
      <c r="A256" s="1">
        <v>133.0</v>
      </c>
      <c r="B256" s="1" t="s">
        <v>761</v>
      </c>
      <c r="C256" s="3">
        <v>0.00114322</v>
      </c>
      <c r="D256" s="1">
        <v>109.0</v>
      </c>
      <c r="E256" s="1">
        <v>1.0</v>
      </c>
      <c r="F256" s="1">
        <v>0.0</v>
      </c>
      <c r="G256" s="3">
        <v>8.0</v>
      </c>
      <c r="H256" s="3" t="s">
        <v>69</v>
      </c>
      <c r="I256" s="1" t="s">
        <v>649</v>
      </c>
      <c r="J256" s="10">
        <v>8.21888E-5</v>
      </c>
      <c r="K256" s="1" t="s">
        <v>340</v>
      </c>
      <c r="L256" s="1"/>
      <c r="M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F256" s="1"/>
      <c r="AQ256" s="1"/>
      <c r="AR256" s="1"/>
      <c r="AS256" s="1"/>
      <c r="AT256" s="1"/>
      <c r="AU256" s="1"/>
      <c r="AV256" s="1"/>
      <c r="AW256" s="1"/>
      <c r="AX256" s="1"/>
      <c r="AY256" s="1"/>
      <c r="AZ256" s="1"/>
      <c r="BA256" s="1"/>
      <c r="BB256" s="1"/>
      <c r="BK256" s="1"/>
      <c r="BL256" s="1"/>
      <c r="BM256" s="1"/>
      <c r="BN256" s="1"/>
      <c r="BO256" s="1"/>
      <c r="BP256" s="1"/>
      <c r="BQ256" s="1"/>
      <c r="BR256" s="1"/>
    </row>
    <row r="257" ht="15.75" customHeight="1">
      <c r="A257" s="1">
        <v>134.0</v>
      </c>
      <c r="B257" s="1" t="s">
        <v>762</v>
      </c>
      <c r="C257" s="3">
        <v>0.00136824</v>
      </c>
      <c r="D257" s="1">
        <v>110.0</v>
      </c>
      <c r="E257" s="1">
        <v>1.0</v>
      </c>
      <c r="F257" s="1">
        <v>0.0</v>
      </c>
      <c r="G257" s="3">
        <v>8.0</v>
      </c>
      <c r="H257" s="3" t="s">
        <v>69</v>
      </c>
      <c r="I257" s="1" t="s">
        <v>649</v>
      </c>
      <c r="J257" s="10">
        <v>9.8375E-5</v>
      </c>
      <c r="K257" s="1" t="s">
        <v>340</v>
      </c>
      <c r="L257" s="1"/>
      <c r="M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F257" s="1"/>
      <c r="AQ257" s="1"/>
      <c r="AR257" s="1"/>
      <c r="AS257" s="1"/>
      <c r="AT257" s="1"/>
      <c r="AU257" s="1"/>
      <c r="AV257" s="1"/>
      <c r="AW257" s="1"/>
      <c r="AX257" s="1"/>
      <c r="AY257" s="1"/>
      <c r="AZ257" s="1"/>
      <c r="BA257" s="1"/>
      <c r="BB257" s="1"/>
      <c r="BK257" s="1"/>
      <c r="BL257" s="1"/>
      <c r="BM257" s="1"/>
      <c r="BN257" s="1"/>
      <c r="BO257" s="1"/>
      <c r="BP257" s="1"/>
      <c r="BQ257" s="1"/>
      <c r="BR257" s="1"/>
    </row>
    <row r="258" ht="15.75" customHeight="1">
      <c r="A258" s="1">
        <v>135.0</v>
      </c>
      <c r="B258" s="1" t="s">
        <v>763</v>
      </c>
      <c r="C258" s="3">
        <v>0.00168374</v>
      </c>
      <c r="D258" s="1">
        <v>111.0</v>
      </c>
      <c r="E258" s="1">
        <v>1.0</v>
      </c>
      <c r="F258" s="1">
        <v>0.0</v>
      </c>
      <c r="G258" s="3">
        <v>8.0</v>
      </c>
      <c r="H258" s="3" t="s">
        <v>69</v>
      </c>
      <c r="I258" s="1" t="s">
        <v>649</v>
      </c>
      <c r="J258" s="3">
        <v>1.21048E-4</v>
      </c>
      <c r="K258" s="1" t="s">
        <v>340</v>
      </c>
      <c r="L258" s="1"/>
      <c r="M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F258" s="1"/>
      <c r="AQ258" s="1"/>
      <c r="AR258" s="1"/>
      <c r="AS258" s="1"/>
      <c r="AT258" s="1"/>
      <c r="AU258" s="1"/>
      <c r="AV258" s="1"/>
      <c r="AW258" s="1"/>
      <c r="AX258" s="1"/>
      <c r="AY258" s="1"/>
      <c r="AZ258" s="1"/>
      <c r="BA258" s="1"/>
      <c r="BB258" s="1"/>
      <c r="BK258" s="1"/>
      <c r="BL258" s="1"/>
      <c r="BM258" s="1"/>
      <c r="BN258" s="1"/>
      <c r="BO258" s="1"/>
      <c r="BP258" s="1"/>
      <c r="BQ258" s="1"/>
      <c r="BR258" s="1"/>
    </row>
    <row r="259" ht="15.75" customHeight="1">
      <c r="A259" s="1">
        <v>136.0</v>
      </c>
      <c r="B259" s="1" t="s">
        <v>764</v>
      </c>
      <c r="C259" s="3">
        <v>0.00279145</v>
      </c>
      <c r="D259" s="1">
        <v>112.0</v>
      </c>
      <c r="E259" s="1">
        <v>1.0</v>
      </c>
      <c r="F259" s="1">
        <v>0.0</v>
      </c>
      <c r="G259" s="3">
        <v>8.0</v>
      </c>
      <c r="H259" s="3" t="s">
        <v>69</v>
      </c>
      <c r="I259" s="1" t="s">
        <v>649</v>
      </c>
      <c r="J259" s="3">
        <v>2.00847E-4</v>
      </c>
      <c r="K259" s="1" t="s">
        <v>340</v>
      </c>
      <c r="L259" s="1"/>
      <c r="M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F259" s="1"/>
      <c r="AQ259" s="1"/>
      <c r="AR259" s="1"/>
      <c r="AS259" s="1"/>
      <c r="AT259" s="1"/>
      <c r="AU259" s="1"/>
      <c r="AV259" s="1"/>
      <c r="AW259" s="1"/>
      <c r="AX259" s="1"/>
      <c r="AY259" s="1"/>
      <c r="AZ259" s="1"/>
      <c r="BA259" s="1"/>
      <c r="BB259" s="1"/>
      <c r="BK259" s="1"/>
      <c r="BL259" s="1"/>
      <c r="BM259" s="1"/>
      <c r="BN259" s="1"/>
      <c r="BO259" s="1"/>
      <c r="BP259" s="1"/>
      <c r="BQ259" s="1"/>
      <c r="BR259" s="1"/>
    </row>
    <row r="260" ht="15.75" customHeight="1">
      <c r="A260" s="1">
        <v>137.0</v>
      </c>
      <c r="B260" s="1" t="s">
        <v>765</v>
      </c>
      <c r="C260" s="3">
        <v>0.00156456</v>
      </c>
      <c r="D260" s="1">
        <v>113.0</v>
      </c>
      <c r="E260" s="1">
        <v>1.0</v>
      </c>
      <c r="F260" s="1">
        <v>0.0</v>
      </c>
      <c r="G260" s="3">
        <v>8.0</v>
      </c>
      <c r="H260" s="3" t="s">
        <v>69</v>
      </c>
      <c r="I260" s="1" t="s">
        <v>649</v>
      </c>
      <c r="J260" s="3">
        <v>1.12536E-4</v>
      </c>
      <c r="K260" s="1" t="s">
        <v>340</v>
      </c>
      <c r="L260" s="1"/>
      <c r="M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F260" s="1"/>
      <c r="AQ260" s="1"/>
      <c r="AR260" s="1"/>
      <c r="AS260" s="1"/>
      <c r="AT260" s="1"/>
      <c r="AU260" s="1"/>
      <c r="AV260" s="1"/>
      <c r="AW260" s="1"/>
      <c r="AX260" s="1"/>
      <c r="AY260" s="1"/>
      <c r="AZ260" s="1"/>
      <c r="BA260" s="1"/>
      <c r="BB260" s="1"/>
      <c r="BK260" s="1"/>
      <c r="BL260" s="1"/>
      <c r="BM260" s="1"/>
      <c r="BN260" s="1"/>
      <c r="BO260" s="1"/>
      <c r="BP260" s="1"/>
      <c r="BQ260" s="1"/>
      <c r="BR260" s="1"/>
    </row>
    <row r="261" ht="15.75" customHeight="1">
      <c r="A261" s="1">
        <v>138.0</v>
      </c>
      <c r="B261" s="1" t="s">
        <v>766</v>
      </c>
      <c r="C261" s="3">
        <v>0.00511351</v>
      </c>
      <c r="D261" s="1">
        <v>114.0</v>
      </c>
      <c r="E261" s="1">
        <v>1.0</v>
      </c>
      <c r="F261" s="1">
        <v>0.0</v>
      </c>
      <c r="G261" s="3">
        <v>8.0</v>
      </c>
      <c r="H261" s="3" t="s">
        <v>69</v>
      </c>
      <c r="I261" s="1" t="s">
        <v>649</v>
      </c>
      <c r="J261" s="3">
        <v>3.68043E-4</v>
      </c>
      <c r="K261" s="1" t="s">
        <v>340</v>
      </c>
      <c r="L261" s="1"/>
      <c r="M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F261" s="1"/>
      <c r="AQ261" s="1"/>
      <c r="AR261" s="1"/>
      <c r="AS261" s="1"/>
      <c r="AT261" s="1"/>
      <c r="AU261" s="1"/>
      <c r="AV261" s="1"/>
      <c r="AW261" s="1"/>
      <c r="AX261" s="1"/>
      <c r="AY261" s="1"/>
      <c r="AZ261" s="1"/>
      <c r="BA261" s="1"/>
      <c r="BB261" s="1"/>
      <c r="BK261" s="1"/>
      <c r="BL261" s="1"/>
      <c r="BM261" s="1"/>
      <c r="BN261" s="1"/>
      <c r="BO261" s="1"/>
      <c r="BP261" s="1"/>
      <c r="BQ261" s="1"/>
      <c r="BR261" s="1"/>
    </row>
    <row r="262" ht="15.75" customHeight="1">
      <c r="A262" s="1">
        <v>139.0</v>
      </c>
      <c r="B262" s="1" t="s">
        <v>767</v>
      </c>
      <c r="C262" s="3">
        <v>0.00434086</v>
      </c>
      <c r="D262" s="1">
        <v>115.0</v>
      </c>
      <c r="E262" s="1">
        <v>1.0</v>
      </c>
      <c r="F262" s="1">
        <v>0.0</v>
      </c>
      <c r="G262" s="3">
        <v>8.0</v>
      </c>
      <c r="H262" s="3" t="s">
        <v>69</v>
      </c>
      <c r="I262" s="1" t="s">
        <v>649</v>
      </c>
      <c r="J262" s="3">
        <v>3.12395E-4</v>
      </c>
      <c r="K262" s="1" t="s">
        <v>340</v>
      </c>
      <c r="L262" s="1"/>
      <c r="M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F262" s="1"/>
      <c r="AQ262" s="1"/>
      <c r="AR262" s="1"/>
      <c r="AS262" s="1"/>
      <c r="AT262" s="1"/>
      <c r="AU262" s="1"/>
      <c r="AV262" s="1"/>
      <c r="AW262" s="1"/>
      <c r="AX262" s="1"/>
      <c r="AY262" s="1"/>
      <c r="AZ262" s="1"/>
      <c r="BA262" s="1"/>
      <c r="BB262" s="1"/>
      <c r="BK262" s="1"/>
      <c r="BL262" s="1"/>
      <c r="BM262" s="1"/>
      <c r="BN262" s="1"/>
      <c r="BO262" s="1"/>
      <c r="BP262" s="1"/>
      <c r="BQ262" s="1"/>
      <c r="BR262" s="1"/>
    </row>
    <row r="263" ht="15.75" customHeight="1">
      <c r="A263" s="1">
        <v>140.0</v>
      </c>
      <c r="B263" s="1" t="s">
        <v>768</v>
      </c>
      <c r="C263" s="3">
        <v>0.00594893</v>
      </c>
      <c r="D263" s="1">
        <v>116.0</v>
      </c>
      <c r="E263" s="1">
        <v>1.0</v>
      </c>
      <c r="F263" s="1">
        <v>0.0</v>
      </c>
      <c r="G263" s="3">
        <v>8.0</v>
      </c>
      <c r="H263" s="3" t="s">
        <v>69</v>
      </c>
      <c r="I263" s="1" t="s">
        <v>649</v>
      </c>
      <c r="J263" s="3">
        <v>4.27837E-4</v>
      </c>
      <c r="K263" s="1" t="s">
        <v>340</v>
      </c>
      <c r="L263" s="1"/>
      <c r="M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F263" s="1"/>
      <c r="AQ263" s="1"/>
      <c r="AR263" s="1"/>
      <c r="AS263" s="1"/>
      <c r="AT263" s="1"/>
      <c r="AU263" s="1"/>
      <c r="AV263" s="1"/>
      <c r="AW263" s="1"/>
      <c r="AX263" s="1"/>
      <c r="AY263" s="1"/>
      <c r="AZ263" s="1"/>
      <c r="BA263" s="1"/>
      <c r="BB263" s="1"/>
      <c r="BK263" s="1"/>
      <c r="BL263" s="1"/>
      <c r="BM263" s="1"/>
      <c r="BN263" s="1"/>
      <c r="BO263" s="1"/>
      <c r="BP263" s="1"/>
      <c r="BQ263" s="1"/>
      <c r="BR263" s="1"/>
    </row>
    <row r="264" ht="15.75" customHeight="1">
      <c r="A264" s="1">
        <v>141.0</v>
      </c>
      <c r="B264" s="1" t="s">
        <v>769</v>
      </c>
      <c r="C264" s="3">
        <v>0.0040644</v>
      </c>
      <c r="D264" s="1">
        <v>117.0</v>
      </c>
      <c r="E264" s="1">
        <v>1.0</v>
      </c>
      <c r="F264" s="1">
        <v>0.0</v>
      </c>
      <c r="G264" s="3">
        <v>8.0</v>
      </c>
      <c r="H264" s="3" t="s">
        <v>69</v>
      </c>
      <c r="I264" s="1" t="s">
        <v>649</v>
      </c>
      <c r="J264" s="3">
        <v>2.91716E-4</v>
      </c>
      <c r="K264" s="1" t="s">
        <v>340</v>
      </c>
      <c r="L264" s="1"/>
      <c r="M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F264" s="1"/>
      <c r="AQ264" s="1"/>
      <c r="AR264" s="1"/>
      <c r="AS264" s="1"/>
      <c r="AT264" s="1"/>
      <c r="AU264" s="1"/>
      <c r="AV264" s="1"/>
      <c r="AW264" s="1"/>
      <c r="AX264" s="1"/>
      <c r="AY264" s="1"/>
      <c r="AZ264" s="1"/>
      <c r="BA264" s="1"/>
      <c r="BB264" s="1"/>
      <c r="BK264" s="1"/>
      <c r="BL264" s="1"/>
      <c r="BM264" s="1"/>
      <c r="BN264" s="1"/>
      <c r="BO264" s="1"/>
      <c r="BP264" s="1"/>
      <c r="BQ264" s="1"/>
      <c r="BR264" s="1"/>
    </row>
    <row r="265" ht="15.75" customHeight="1">
      <c r="A265" s="1">
        <v>142.0</v>
      </c>
      <c r="B265" s="1" t="s">
        <v>770</v>
      </c>
      <c r="C265" s="3">
        <v>0.00320989</v>
      </c>
      <c r="D265" s="1">
        <v>118.0</v>
      </c>
      <c r="E265" s="1">
        <v>1.0</v>
      </c>
      <c r="F265" s="1">
        <v>0.0</v>
      </c>
      <c r="G265" s="3">
        <v>8.0</v>
      </c>
      <c r="H265" s="3" t="s">
        <v>69</v>
      </c>
      <c r="I265" s="1" t="s">
        <v>649</v>
      </c>
      <c r="J265" s="3">
        <v>2.29831E-4</v>
      </c>
      <c r="K265" s="1" t="s">
        <v>340</v>
      </c>
      <c r="L265" s="1"/>
      <c r="M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F265" s="1"/>
      <c r="AQ265" s="1"/>
      <c r="AR265" s="1"/>
      <c r="AS265" s="1"/>
      <c r="AT265" s="1"/>
      <c r="AU265" s="1"/>
      <c r="AV265" s="1"/>
      <c r="AW265" s="1"/>
      <c r="AX265" s="1"/>
      <c r="AY265" s="1"/>
      <c r="AZ265" s="1"/>
      <c r="BA265" s="1"/>
      <c r="BB265" s="1"/>
      <c r="BK265" s="1"/>
      <c r="BL265" s="1"/>
      <c r="BM265" s="1"/>
      <c r="BN265" s="1"/>
      <c r="BO265" s="1"/>
      <c r="BP265" s="1"/>
      <c r="BQ265" s="1"/>
      <c r="BR265" s="1"/>
    </row>
    <row r="266" ht="15.75" customHeight="1">
      <c r="A266" s="1">
        <v>143.0</v>
      </c>
      <c r="B266" s="1" t="s">
        <v>771</v>
      </c>
      <c r="C266" s="3">
        <v>0.00414507</v>
      </c>
      <c r="D266" s="1">
        <v>119.0</v>
      </c>
      <c r="E266" s="1">
        <v>1.0</v>
      </c>
      <c r="F266" s="1">
        <v>0.0</v>
      </c>
      <c r="G266" s="3">
        <v>8.0</v>
      </c>
      <c r="H266" s="3" t="s">
        <v>69</v>
      </c>
      <c r="I266" s="1" t="s">
        <v>649</v>
      </c>
      <c r="J266" s="3">
        <v>2.96785E-4</v>
      </c>
      <c r="K266" s="1" t="s">
        <v>340</v>
      </c>
      <c r="L266" s="1"/>
      <c r="M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F266" s="1"/>
      <c r="AQ266" s="1"/>
      <c r="AR266" s="1"/>
      <c r="AS266" s="1"/>
      <c r="AT266" s="1"/>
      <c r="AU266" s="1"/>
      <c r="AV266" s="1"/>
      <c r="AW266" s="1"/>
      <c r="AX266" s="1"/>
      <c r="AY266" s="1"/>
      <c r="AZ266" s="1"/>
      <c r="BA266" s="1"/>
      <c r="BB266" s="1"/>
      <c r="BK266" s="1"/>
      <c r="BL266" s="1"/>
      <c r="BM266" s="1"/>
      <c r="BN266" s="1"/>
      <c r="BO266" s="1"/>
      <c r="BP266" s="1"/>
      <c r="BQ266" s="1"/>
      <c r="BR266" s="1"/>
    </row>
    <row r="267" ht="15.75" customHeight="1">
      <c r="A267" s="1">
        <v>144.0</v>
      </c>
      <c r="B267" s="1" t="s">
        <v>772</v>
      </c>
      <c r="C267" s="3">
        <v>0.00466693</v>
      </c>
      <c r="D267" s="1">
        <v>120.0</v>
      </c>
      <c r="E267" s="1">
        <v>1.0</v>
      </c>
      <c r="F267" s="1">
        <v>0.0</v>
      </c>
      <c r="G267" s="3">
        <v>8.0</v>
      </c>
      <c r="H267" s="3" t="s">
        <v>69</v>
      </c>
      <c r="I267" s="1" t="s">
        <v>649</v>
      </c>
      <c r="J267" s="3">
        <v>3.34482E-4</v>
      </c>
      <c r="K267" s="1" t="s">
        <v>340</v>
      </c>
      <c r="L267" s="1"/>
      <c r="M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F267" s="1"/>
      <c r="AQ267" s="1"/>
      <c r="AR267" s="1"/>
      <c r="AS267" s="1"/>
      <c r="AT267" s="1"/>
      <c r="AU267" s="1"/>
      <c r="AV267" s="1"/>
      <c r="AW267" s="1"/>
      <c r="AX267" s="1"/>
      <c r="AY267" s="1"/>
      <c r="AZ267" s="1"/>
      <c r="BA267" s="1"/>
      <c r="BB267" s="1"/>
      <c r="BK267" s="1"/>
      <c r="BL267" s="1"/>
      <c r="BM267" s="1"/>
      <c r="BN267" s="1"/>
      <c r="BO267" s="1"/>
      <c r="BP267" s="1"/>
      <c r="BQ267" s="1"/>
      <c r="BR267" s="1"/>
    </row>
    <row r="268" ht="15.75" customHeight="1">
      <c r="A268" s="1">
        <v>145.0</v>
      </c>
      <c r="B268" s="1" t="s">
        <v>773</v>
      </c>
      <c r="C268" s="3">
        <v>0.0250782</v>
      </c>
      <c r="D268" s="1">
        <v>121.0</v>
      </c>
      <c r="E268" s="1">
        <v>1.0</v>
      </c>
      <c r="F268" s="1">
        <v>0.0</v>
      </c>
      <c r="G268" s="3">
        <v>8.0</v>
      </c>
      <c r="H268" s="3" t="s">
        <v>69</v>
      </c>
      <c r="I268" s="1" t="s">
        <v>649</v>
      </c>
      <c r="J268" s="3">
        <v>0.00180468</v>
      </c>
      <c r="K268" s="1" t="s">
        <v>340</v>
      </c>
      <c r="L268" s="1"/>
      <c r="M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F268" s="1"/>
      <c r="AQ268" s="1"/>
      <c r="AR268" s="1"/>
      <c r="AS268" s="1"/>
      <c r="AT268" s="1"/>
      <c r="AU268" s="1"/>
      <c r="AV268" s="1"/>
      <c r="AW268" s="1"/>
      <c r="AX268" s="1"/>
      <c r="AY268" s="1"/>
      <c r="AZ268" s="1"/>
      <c r="BA268" s="1"/>
      <c r="BB268" s="1"/>
      <c r="BK268" s="1"/>
      <c r="BL268" s="1"/>
      <c r="BM268" s="1"/>
      <c r="BN268" s="1"/>
      <c r="BO268" s="1"/>
      <c r="BP268" s="1"/>
      <c r="BQ268" s="1"/>
      <c r="BR268" s="1"/>
    </row>
    <row r="269" ht="15.75" customHeight="1">
      <c r="A269" s="1">
        <v>146.0</v>
      </c>
      <c r="B269" s="1" t="s">
        <v>774</v>
      </c>
      <c r="C269" s="3">
        <v>0.0225745</v>
      </c>
      <c r="D269" s="1">
        <v>122.0</v>
      </c>
      <c r="E269" s="1">
        <v>1.0</v>
      </c>
      <c r="F269" s="1">
        <v>0.0</v>
      </c>
      <c r="G269" s="3">
        <v>8.0</v>
      </c>
      <c r="H269" s="3" t="s">
        <v>69</v>
      </c>
      <c r="I269" s="1" t="s">
        <v>649</v>
      </c>
      <c r="J269" s="3">
        <v>0.00163009</v>
      </c>
      <c r="K269" s="1" t="s">
        <v>340</v>
      </c>
      <c r="L269" s="1"/>
      <c r="M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F269" s="1"/>
      <c r="AQ269" s="1"/>
      <c r="AR269" s="1"/>
      <c r="AS269" s="1"/>
      <c r="AT269" s="1"/>
      <c r="AU269" s="1"/>
      <c r="AV269" s="1"/>
      <c r="AW269" s="1"/>
      <c r="AX269" s="1"/>
      <c r="AY269" s="1"/>
      <c r="AZ269" s="1"/>
      <c r="BA269" s="1"/>
      <c r="BB269" s="1"/>
      <c r="BK269" s="1"/>
      <c r="BL269" s="1"/>
      <c r="BM269" s="1"/>
      <c r="BN269" s="1"/>
      <c r="BO269" s="1"/>
      <c r="BP269" s="1"/>
      <c r="BQ269" s="1"/>
      <c r="BR269" s="1"/>
    </row>
    <row r="270" ht="15.75" customHeight="1">
      <c r="A270" s="1">
        <v>147.0</v>
      </c>
      <c r="B270" s="1" t="s">
        <v>775</v>
      </c>
      <c r="C270" s="3">
        <v>0.030152</v>
      </c>
      <c r="D270" s="1">
        <v>123.0</v>
      </c>
      <c r="E270" s="1">
        <v>1.0</v>
      </c>
      <c r="F270" s="1">
        <v>0.0</v>
      </c>
      <c r="G270" s="3">
        <v>8.0</v>
      </c>
      <c r="H270" s="3" t="s">
        <v>69</v>
      </c>
      <c r="I270" s="1" t="s">
        <v>649</v>
      </c>
      <c r="J270" s="3">
        <v>0.00219199</v>
      </c>
      <c r="K270" s="1" t="s">
        <v>340</v>
      </c>
      <c r="L270" s="1"/>
      <c r="M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F270" s="1"/>
      <c r="AQ270" s="1"/>
      <c r="AR270" s="1"/>
      <c r="AS270" s="1"/>
      <c r="AT270" s="1"/>
      <c r="AU270" s="1"/>
      <c r="AV270" s="1"/>
      <c r="AW270" s="1"/>
      <c r="AX270" s="1"/>
      <c r="AY270" s="1"/>
      <c r="AZ270" s="1"/>
      <c r="BA270" s="1"/>
      <c r="BB270" s="1"/>
      <c r="BK270" s="1"/>
      <c r="BL270" s="1"/>
      <c r="BM270" s="1"/>
      <c r="BN270" s="1"/>
      <c r="BO270" s="1"/>
      <c r="BP270" s="1"/>
      <c r="BQ270" s="1"/>
      <c r="BR270" s="1"/>
    </row>
    <row r="271" ht="15.75" customHeight="1">
      <c r="A271" s="1">
        <v>148.0</v>
      </c>
      <c r="B271" s="1" t="s">
        <v>776</v>
      </c>
      <c r="C271" s="3">
        <v>0.0341575</v>
      </c>
      <c r="D271" s="1">
        <v>124.0</v>
      </c>
      <c r="E271" s="1">
        <v>1.0</v>
      </c>
      <c r="F271" s="1">
        <v>0.0</v>
      </c>
      <c r="G271" s="3">
        <v>8.0</v>
      </c>
      <c r="H271" s="3" t="s">
        <v>69</v>
      </c>
      <c r="I271" s="1" t="s">
        <v>649</v>
      </c>
      <c r="J271" s="3">
        <v>0.0025099</v>
      </c>
      <c r="K271" s="1" t="s">
        <v>340</v>
      </c>
      <c r="L271" s="1"/>
      <c r="M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F271" s="1"/>
      <c r="AQ271" s="1"/>
      <c r="AR271" s="1"/>
      <c r="AS271" s="1"/>
      <c r="AT271" s="1"/>
      <c r="AU271" s="1"/>
      <c r="AV271" s="1"/>
      <c r="AW271" s="1"/>
      <c r="AX271" s="1"/>
      <c r="AY271" s="1"/>
      <c r="AZ271" s="1"/>
      <c r="BA271" s="1"/>
      <c r="BB271" s="1"/>
      <c r="BK271" s="1"/>
      <c r="BL271" s="1"/>
      <c r="BM271" s="1"/>
      <c r="BN271" s="1"/>
      <c r="BO271" s="1"/>
      <c r="BP271" s="1"/>
      <c r="BQ271" s="1"/>
      <c r="BR271" s="1"/>
    </row>
    <row r="272" ht="15.75" customHeight="1">
      <c r="A272" s="1">
        <v>149.0</v>
      </c>
      <c r="B272" s="1" t="s">
        <v>777</v>
      </c>
      <c r="C272" s="3">
        <v>0.0357513</v>
      </c>
      <c r="D272" s="1">
        <v>125.0</v>
      </c>
      <c r="E272" s="1">
        <v>1.0</v>
      </c>
      <c r="F272" s="1">
        <v>0.0</v>
      </c>
      <c r="G272" s="3">
        <v>8.0</v>
      </c>
      <c r="H272" s="3" t="s">
        <v>69</v>
      </c>
      <c r="I272" s="1" t="s">
        <v>649</v>
      </c>
      <c r="J272" s="3">
        <v>0.00265106</v>
      </c>
      <c r="K272" s="1" t="s">
        <v>340</v>
      </c>
      <c r="L272" s="1"/>
      <c r="M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F272" s="1"/>
      <c r="AQ272" s="1"/>
      <c r="AR272" s="1"/>
      <c r="AS272" s="1"/>
      <c r="AT272" s="1"/>
      <c r="AU272" s="1"/>
      <c r="AV272" s="1"/>
      <c r="AW272" s="1"/>
      <c r="AX272" s="1"/>
      <c r="AY272" s="1"/>
      <c r="AZ272" s="1"/>
      <c r="BA272" s="1"/>
      <c r="BB272" s="1"/>
      <c r="BK272" s="1"/>
      <c r="BL272" s="1"/>
      <c r="BM272" s="1"/>
      <c r="BN272" s="1"/>
      <c r="BO272" s="1"/>
      <c r="BP272" s="1"/>
      <c r="BQ272" s="1"/>
      <c r="BR272" s="1"/>
    </row>
    <row r="273" ht="15.75" customHeight="1">
      <c r="A273" s="1">
        <v>150.0</v>
      </c>
      <c r="B273" s="1" t="s">
        <v>778</v>
      </c>
      <c r="C273" s="3">
        <v>0.0380481</v>
      </c>
      <c r="D273" s="1">
        <v>126.0</v>
      </c>
      <c r="E273" s="1">
        <v>1.0</v>
      </c>
      <c r="F273" s="1">
        <v>0.0</v>
      </c>
      <c r="G273" s="3">
        <v>8.0</v>
      </c>
      <c r="H273" s="3" t="s">
        <v>69</v>
      </c>
      <c r="I273" s="1" t="s">
        <v>649</v>
      </c>
      <c r="J273" s="3">
        <v>0.0028484</v>
      </c>
      <c r="K273" s="1" t="s">
        <v>340</v>
      </c>
      <c r="L273" s="1"/>
      <c r="M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F273" s="1"/>
      <c r="AQ273" s="1"/>
      <c r="AR273" s="1"/>
      <c r="AS273" s="1"/>
      <c r="AT273" s="1"/>
      <c r="AU273" s="1"/>
      <c r="AV273" s="1"/>
      <c r="AW273" s="1"/>
      <c r="AX273" s="1"/>
      <c r="AY273" s="1"/>
      <c r="AZ273" s="1"/>
      <c r="BA273" s="1"/>
      <c r="BB273" s="1"/>
      <c r="BK273" s="1"/>
      <c r="BL273" s="1"/>
      <c r="BM273" s="1"/>
      <c r="BN273" s="1"/>
      <c r="BO273" s="1"/>
      <c r="BP273" s="1"/>
      <c r="BQ273" s="1"/>
      <c r="BR273" s="1"/>
    </row>
    <row r="274" ht="15.75" customHeight="1">
      <c r="A274" s="1">
        <v>151.0</v>
      </c>
      <c r="B274" s="1" t="s">
        <v>779</v>
      </c>
      <c r="C274" s="3">
        <v>0.0382458</v>
      </c>
      <c r="D274" s="1">
        <v>127.0</v>
      </c>
      <c r="E274" s="1">
        <v>1.0</v>
      </c>
      <c r="F274" s="1">
        <v>0.0</v>
      </c>
      <c r="G274" s="3">
        <v>8.0</v>
      </c>
      <c r="H274" s="3" t="s">
        <v>69</v>
      </c>
      <c r="I274" s="1" t="s">
        <v>649</v>
      </c>
      <c r="J274" s="3">
        <v>0.00288132</v>
      </c>
      <c r="K274" s="1" t="s">
        <v>340</v>
      </c>
      <c r="L274" s="1"/>
      <c r="M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F274" s="1"/>
      <c r="AQ274" s="1"/>
      <c r="AR274" s="1"/>
      <c r="AS274" s="1"/>
      <c r="AT274" s="1"/>
      <c r="AU274" s="1"/>
      <c r="AV274" s="1"/>
      <c r="AW274" s="1"/>
      <c r="AX274" s="1"/>
      <c r="AY274" s="1"/>
      <c r="AZ274" s="1"/>
      <c r="BA274" s="1"/>
      <c r="BB274" s="1"/>
      <c r="BK274" s="1"/>
      <c r="BL274" s="1"/>
      <c r="BM274" s="1"/>
      <c r="BN274" s="1"/>
      <c r="BO274" s="1"/>
      <c r="BP274" s="1"/>
      <c r="BQ274" s="1"/>
      <c r="BR274" s="1"/>
    </row>
    <row r="275" ht="15.75" customHeight="1">
      <c r="A275" s="1">
        <v>152.0</v>
      </c>
      <c r="B275" s="1" t="s">
        <v>780</v>
      </c>
      <c r="C275" s="3">
        <v>0.0338424</v>
      </c>
      <c r="D275" s="1">
        <v>128.0</v>
      </c>
      <c r="E275" s="1">
        <v>1.0</v>
      </c>
      <c r="F275" s="1">
        <v>0.0</v>
      </c>
      <c r="G275" s="3">
        <v>8.0</v>
      </c>
      <c r="H275" s="3" t="s">
        <v>69</v>
      </c>
      <c r="I275" s="1" t="s">
        <v>649</v>
      </c>
      <c r="J275" s="3">
        <v>0.00257071</v>
      </c>
      <c r="K275" s="1" t="s">
        <v>340</v>
      </c>
      <c r="L275" s="1"/>
      <c r="M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F275" s="1"/>
      <c r="AQ275" s="1"/>
      <c r="AR275" s="1"/>
      <c r="AS275" s="1"/>
      <c r="AT275" s="1"/>
      <c r="AU275" s="1"/>
      <c r="AV275" s="1"/>
      <c r="AW275" s="1"/>
      <c r="AX275" s="1"/>
      <c r="AY275" s="1"/>
      <c r="AZ275" s="1"/>
      <c r="BA275" s="1"/>
      <c r="BB275" s="1"/>
      <c r="BK275" s="1"/>
      <c r="BL275" s="1"/>
      <c r="BM275" s="1"/>
      <c r="BN275" s="1"/>
      <c r="BO275" s="1"/>
      <c r="BP275" s="1"/>
      <c r="BQ275" s="1"/>
      <c r="BR275" s="1"/>
    </row>
    <row r="276" ht="15.75" customHeight="1">
      <c r="A276" s="1">
        <v>153.0</v>
      </c>
      <c r="B276" s="1" t="s">
        <v>781</v>
      </c>
      <c r="C276" s="3">
        <v>0.0466596</v>
      </c>
      <c r="D276" s="1">
        <v>129.0</v>
      </c>
      <c r="E276" s="1">
        <v>1.0</v>
      </c>
      <c r="F276" s="1">
        <v>0.0</v>
      </c>
      <c r="G276" s="3">
        <v>8.0</v>
      </c>
      <c r="H276" s="3" t="s">
        <v>69</v>
      </c>
      <c r="I276" s="1" t="s">
        <v>649</v>
      </c>
      <c r="J276" s="3">
        <v>0.00358127</v>
      </c>
      <c r="K276" s="1" t="s">
        <v>340</v>
      </c>
      <c r="L276" s="1"/>
      <c r="M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F276" s="1"/>
      <c r="AQ276" s="1"/>
      <c r="AR276" s="1"/>
      <c r="AS276" s="1"/>
      <c r="AT276" s="1"/>
      <c r="AU276" s="1"/>
      <c r="AV276" s="1"/>
      <c r="AW276" s="1"/>
      <c r="AX276" s="1"/>
      <c r="AY276" s="1"/>
      <c r="AZ276" s="1"/>
      <c r="BA276" s="1"/>
      <c r="BB276" s="1"/>
      <c r="BK276" s="1"/>
      <c r="BL276" s="1"/>
      <c r="BM276" s="1"/>
      <c r="BN276" s="1"/>
      <c r="BO276" s="1"/>
      <c r="BP276" s="1"/>
      <c r="BQ276" s="1"/>
      <c r="BR276" s="1"/>
    </row>
    <row r="277" ht="15.75" customHeight="1">
      <c r="A277" s="1">
        <v>154.0</v>
      </c>
      <c r="B277" s="1" t="s">
        <v>782</v>
      </c>
      <c r="C277" s="3">
        <v>0.0485796</v>
      </c>
      <c r="D277" s="1">
        <v>130.0</v>
      </c>
      <c r="E277" s="1">
        <v>1.0</v>
      </c>
      <c r="F277" s="1">
        <v>0.0</v>
      </c>
      <c r="G277" s="3">
        <v>8.0</v>
      </c>
      <c r="H277" s="3" t="s">
        <v>69</v>
      </c>
      <c r="I277" s="1" t="s">
        <v>649</v>
      </c>
      <c r="J277" s="3">
        <v>0.00378152</v>
      </c>
      <c r="K277" s="1" t="s">
        <v>340</v>
      </c>
      <c r="L277" s="1"/>
      <c r="M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F277" s="1"/>
      <c r="AQ277" s="1"/>
      <c r="AR277" s="1"/>
      <c r="AS277" s="1"/>
      <c r="AT277" s="1"/>
      <c r="AU277" s="1"/>
      <c r="AV277" s="1"/>
      <c r="AW277" s="1"/>
      <c r="AX277" s="1"/>
      <c r="AY277" s="1"/>
      <c r="AZ277" s="1"/>
      <c r="BA277" s="1"/>
      <c r="BB277" s="1"/>
      <c r="BK277" s="1"/>
      <c r="BL277" s="1"/>
      <c r="BM277" s="1"/>
      <c r="BN277" s="1"/>
      <c r="BO277" s="1"/>
      <c r="BP277" s="1"/>
      <c r="BQ277" s="1"/>
      <c r="BR277" s="1"/>
    </row>
    <row r="278" ht="15.75" customHeight="1">
      <c r="A278" s="1">
        <v>155.0</v>
      </c>
      <c r="B278" s="1" t="s">
        <v>783</v>
      </c>
      <c r="C278" s="3">
        <v>0.0536907</v>
      </c>
      <c r="D278" s="1">
        <v>131.0</v>
      </c>
      <c r="E278" s="1">
        <v>1.0</v>
      </c>
      <c r="F278" s="1">
        <v>0.0</v>
      </c>
      <c r="G278" s="3">
        <v>8.0</v>
      </c>
      <c r="H278" s="3" t="s">
        <v>69</v>
      </c>
      <c r="I278" s="1" t="s">
        <v>649</v>
      </c>
      <c r="J278" s="3">
        <v>0.00422942</v>
      </c>
      <c r="K278" s="1" t="s">
        <v>340</v>
      </c>
      <c r="L278" s="1"/>
      <c r="M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F278" s="1"/>
      <c r="AQ278" s="1"/>
      <c r="AR278" s="1"/>
      <c r="AS278" s="1"/>
      <c r="AT278" s="1"/>
      <c r="AU278" s="1"/>
      <c r="AV278" s="1"/>
      <c r="AW278" s="1"/>
      <c r="AX278" s="1"/>
      <c r="AY278" s="1"/>
      <c r="AZ278" s="1"/>
      <c r="BA278" s="1"/>
      <c r="BB278" s="1"/>
      <c r="BK278" s="1"/>
      <c r="BL278" s="1"/>
      <c r="BM278" s="1"/>
      <c r="BN278" s="1"/>
      <c r="BO278" s="1"/>
      <c r="BP278" s="1"/>
      <c r="BQ278" s="1"/>
      <c r="BR278" s="1"/>
    </row>
    <row r="279" ht="15.75" customHeight="1">
      <c r="A279" s="1">
        <v>156.0</v>
      </c>
      <c r="B279" s="1" t="s">
        <v>784</v>
      </c>
      <c r="C279" s="3">
        <v>0.0370213</v>
      </c>
      <c r="D279" s="1">
        <v>132.0</v>
      </c>
      <c r="E279" s="1">
        <v>1.0</v>
      </c>
      <c r="F279" s="1">
        <v>0.0</v>
      </c>
      <c r="G279" s="3">
        <v>8.0</v>
      </c>
      <c r="H279" s="3" t="s">
        <v>69</v>
      </c>
      <c r="I279" s="1" t="s">
        <v>649</v>
      </c>
      <c r="J279" s="3">
        <v>0.00293909</v>
      </c>
      <c r="K279" s="1" t="s">
        <v>340</v>
      </c>
      <c r="L279" s="1"/>
      <c r="M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F279" s="1"/>
      <c r="AQ279" s="1"/>
      <c r="AR279" s="1"/>
      <c r="AS279" s="1"/>
      <c r="AT279" s="1"/>
      <c r="AU279" s="1"/>
      <c r="AV279" s="1"/>
      <c r="AW279" s="1"/>
      <c r="AX279" s="1"/>
      <c r="AY279" s="1"/>
      <c r="AZ279" s="1"/>
      <c r="BA279" s="1"/>
      <c r="BB279" s="1"/>
      <c r="BK279" s="1"/>
      <c r="BL279" s="1"/>
      <c r="BM279" s="1"/>
      <c r="BN279" s="1"/>
      <c r="BO279" s="1"/>
      <c r="BP279" s="1"/>
      <c r="BQ279" s="1"/>
      <c r="BR279" s="1"/>
    </row>
    <row r="280" ht="15.75" customHeight="1">
      <c r="A280" s="1">
        <v>157.0</v>
      </c>
      <c r="B280" s="1" t="s">
        <v>785</v>
      </c>
      <c r="C280" s="3">
        <v>0.0402901</v>
      </c>
      <c r="D280" s="1">
        <v>133.0</v>
      </c>
      <c r="E280" s="1">
        <v>1.0</v>
      </c>
      <c r="F280" s="1">
        <v>0.0</v>
      </c>
      <c r="G280" s="3">
        <v>8.0</v>
      </c>
      <c r="H280" s="3" t="s">
        <v>69</v>
      </c>
      <c r="I280" s="1" t="s">
        <v>649</v>
      </c>
      <c r="J280" s="3">
        <v>0.00322352</v>
      </c>
      <c r="K280" s="1" t="s">
        <v>340</v>
      </c>
      <c r="L280" s="1"/>
      <c r="M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F280" s="1"/>
      <c r="AQ280" s="1"/>
      <c r="AR280" s="1"/>
      <c r="AS280" s="1"/>
      <c r="AT280" s="1"/>
      <c r="AU280" s="1"/>
      <c r="AV280" s="1"/>
      <c r="AW280" s="1"/>
      <c r="AX280" s="1"/>
      <c r="AY280" s="1"/>
      <c r="AZ280" s="1"/>
      <c r="BA280" s="1"/>
      <c r="BB280" s="1"/>
      <c r="BK280" s="1"/>
      <c r="BL280" s="1"/>
      <c r="BM280" s="1"/>
      <c r="BN280" s="1"/>
      <c r="BO280" s="1"/>
      <c r="BP280" s="1"/>
      <c r="BQ280" s="1"/>
      <c r="BR280" s="1"/>
    </row>
    <row r="281" ht="15.75" customHeight="1">
      <c r="A281" s="1">
        <v>158.0</v>
      </c>
      <c r="B281" s="1" t="s">
        <v>786</v>
      </c>
      <c r="C281" s="3">
        <v>0.0726233</v>
      </c>
      <c r="D281" s="1">
        <v>134.0</v>
      </c>
      <c r="E281" s="1">
        <v>1.0</v>
      </c>
      <c r="F281" s="1">
        <v>0.0</v>
      </c>
      <c r="G281" s="3">
        <v>8.0</v>
      </c>
      <c r="H281" s="3" t="s">
        <v>69</v>
      </c>
      <c r="I281" s="1" t="s">
        <v>649</v>
      </c>
      <c r="J281" s="3">
        <v>0.00582772</v>
      </c>
      <c r="K281" s="1" t="s">
        <v>340</v>
      </c>
      <c r="L281" s="1"/>
      <c r="M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F281" s="1"/>
      <c r="AQ281" s="1"/>
      <c r="AR281" s="1"/>
      <c r="AS281" s="1"/>
      <c r="AT281" s="1"/>
      <c r="AU281" s="1"/>
      <c r="AV281" s="1"/>
      <c r="AW281" s="1"/>
      <c r="AX281" s="1"/>
      <c r="AY281" s="1"/>
      <c r="AZ281" s="1"/>
      <c r="BA281" s="1"/>
      <c r="BB281" s="1"/>
      <c r="BK281" s="1"/>
      <c r="BL281" s="1"/>
      <c r="BM281" s="1"/>
      <c r="BN281" s="1"/>
      <c r="BO281" s="1"/>
      <c r="BP281" s="1"/>
      <c r="BQ281" s="1"/>
      <c r="BR281" s="1"/>
    </row>
    <row r="282" ht="15.75" customHeight="1">
      <c r="A282" s="1">
        <v>159.0</v>
      </c>
      <c r="B282" s="1" t="s">
        <v>787</v>
      </c>
      <c r="C282" s="3">
        <v>0.0650612</v>
      </c>
      <c r="D282" s="1">
        <v>135.0</v>
      </c>
      <c r="E282" s="1">
        <v>1.0</v>
      </c>
      <c r="F282" s="1">
        <v>0.0</v>
      </c>
      <c r="G282" s="3">
        <v>8.0</v>
      </c>
      <c r="H282" s="3" t="s">
        <v>69</v>
      </c>
      <c r="I282" s="1" t="s">
        <v>649</v>
      </c>
      <c r="J282" s="3">
        <v>0.00527001</v>
      </c>
      <c r="K282" s="1" t="s">
        <v>340</v>
      </c>
      <c r="L282" s="1"/>
      <c r="M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F282" s="1"/>
      <c r="AQ282" s="1"/>
      <c r="AR282" s="1"/>
      <c r="AS282" s="1"/>
      <c r="AT282" s="1"/>
      <c r="AU282" s="1"/>
      <c r="AV282" s="1"/>
      <c r="AW282" s="1"/>
      <c r="AX282" s="1"/>
      <c r="AY282" s="1"/>
      <c r="AZ282" s="1"/>
      <c r="BA282" s="1"/>
      <c r="BB282" s="1"/>
      <c r="BK282" s="1"/>
      <c r="BL282" s="1"/>
      <c r="BM282" s="1"/>
      <c r="BN282" s="1"/>
      <c r="BO282" s="1"/>
      <c r="BP282" s="1"/>
      <c r="BQ282" s="1"/>
      <c r="BR282" s="1"/>
    </row>
    <row r="283" ht="15.75" customHeight="1">
      <c r="A283" s="1">
        <v>160.0</v>
      </c>
      <c r="B283" s="1" t="s">
        <v>788</v>
      </c>
      <c r="C283" s="3">
        <v>0.0812427</v>
      </c>
      <c r="D283" s="1">
        <v>136.0</v>
      </c>
      <c r="E283" s="1">
        <v>1.0</v>
      </c>
      <c r="F283" s="1">
        <v>0.0</v>
      </c>
      <c r="G283" s="3">
        <v>8.0</v>
      </c>
      <c r="H283" s="3" t="s">
        <v>69</v>
      </c>
      <c r="I283" s="1" t="s">
        <v>649</v>
      </c>
      <c r="J283" s="3">
        <v>0.00656494</v>
      </c>
      <c r="K283" s="1" t="s">
        <v>340</v>
      </c>
      <c r="L283" s="1"/>
      <c r="M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F283" s="1"/>
      <c r="AQ283" s="1"/>
      <c r="AR283" s="1"/>
      <c r="AS283" s="1"/>
      <c r="AT283" s="1"/>
      <c r="AU283" s="1"/>
      <c r="AV283" s="1"/>
      <c r="AW283" s="1"/>
      <c r="AX283" s="1"/>
      <c r="AY283" s="1"/>
      <c r="AZ283" s="1"/>
      <c r="BA283" s="1"/>
      <c r="BB283" s="1"/>
      <c r="BK283" s="1"/>
      <c r="BL283" s="1"/>
      <c r="BM283" s="1"/>
      <c r="BN283" s="1"/>
      <c r="BO283" s="1"/>
      <c r="BP283" s="1"/>
      <c r="BQ283" s="1"/>
      <c r="BR283" s="1"/>
    </row>
    <row r="284" ht="15.75" customHeight="1">
      <c r="A284" s="1">
        <v>161.0</v>
      </c>
      <c r="B284" s="1" t="s">
        <v>789</v>
      </c>
      <c r="C284" s="3">
        <v>0.0569364</v>
      </c>
      <c r="D284" s="1">
        <v>137.0</v>
      </c>
      <c r="E284" s="1">
        <v>1.0</v>
      </c>
      <c r="F284" s="1">
        <v>0.0</v>
      </c>
      <c r="G284" s="3">
        <v>8.0</v>
      </c>
      <c r="H284" s="3" t="s">
        <v>69</v>
      </c>
      <c r="I284" s="1" t="s">
        <v>649</v>
      </c>
      <c r="J284" s="3">
        <v>0.00457301</v>
      </c>
      <c r="K284" s="1" t="s">
        <v>340</v>
      </c>
      <c r="L284" s="1"/>
      <c r="M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F284" s="1"/>
      <c r="AQ284" s="1"/>
      <c r="AR284" s="1"/>
      <c r="AS284" s="1"/>
      <c r="AT284" s="1"/>
      <c r="AU284" s="1"/>
      <c r="AV284" s="1"/>
      <c r="AW284" s="1"/>
      <c r="AX284" s="1"/>
      <c r="AY284" s="1"/>
      <c r="AZ284" s="1"/>
      <c r="BA284" s="1"/>
      <c r="BB284" s="1"/>
      <c r="BK284" s="1"/>
      <c r="BL284" s="1"/>
      <c r="BM284" s="1"/>
      <c r="BN284" s="1"/>
      <c r="BO284" s="1"/>
      <c r="BP284" s="1"/>
      <c r="BQ284" s="1"/>
      <c r="BR284" s="1"/>
    </row>
    <row r="285" ht="15.75" customHeight="1">
      <c r="A285" s="1">
        <v>162.0</v>
      </c>
      <c r="B285" s="1" t="s">
        <v>790</v>
      </c>
      <c r="C285" s="3">
        <v>0.0707843</v>
      </c>
      <c r="D285" s="1">
        <v>138.0</v>
      </c>
      <c r="E285" s="1">
        <v>1.0</v>
      </c>
      <c r="F285" s="1">
        <v>0.0</v>
      </c>
      <c r="G285" s="3">
        <v>8.0</v>
      </c>
      <c r="H285" s="3" t="s">
        <v>69</v>
      </c>
      <c r="I285" s="1" t="s">
        <v>649</v>
      </c>
      <c r="J285" s="3">
        <v>0.0056273</v>
      </c>
      <c r="K285" s="1" t="s">
        <v>340</v>
      </c>
      <c r="L285" s="1"/>
      <c r="M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F285" s="1"/>
      <c r="AQ285" s="1"/>
      <c r="AR285" s="1"/>
      <c r="AS285" s="1"/>
      <c r="AT285" s="1"/>
      <c r="AU285" s="1"/>
      <c r="AV285" s="1"/>
      <c r="AW285" s="1"/>
      <c r="AX285" s="1"/>
      <c r="AY285" s="1"/>
      <c r="AZ285" s="1"/>
      <c r="BA285" s="1"/>
      <c r="BB285" s="1"/>
      <c r="BK285" s="1"/>
      <c r="BL285" s="1"/>
      <c r="BM285" s="1"/>
      <c r="BN285" s="1"/>
      <c r="BO285" s="1"/>
      <c r="BP285" s="1"/>
      <c r="BQ285" s="1"/>
      <c r="BR285" s="1"/>
    </row>
    <row r="286" ht="15.75" customHeight="1">
      <c r="A286" s="1">
        <v>163.0</v>
      </c>
      <c r="B286" s="1" t="s">
        <v>791</v>
      </c>
      <c r="C286" s="3">
        <v>0.0786794</v>
      </c>
      <c r="D286" s="1">
        <v>139.0</v>
      </c>
      <c r="E286" s="1">
        <v>1.0</v>
      </c>
      <c r="F286" s="1">
        <v>0.0</v>
      </c>
      <c r="G286" s="3">
        <v>8.0</v>
      </c>
      <c r="H286" s="3" t="s">
        <v>69</v>
      </c>
      <c r="I286" s="1" t="s">
        <v>649</v>
      </c>
      <c r="J286" s="3">
        <v>0.00644163</v>
      </c>
      <c r="K286" s="1" t="s">
        <v>340</v>
      </c>
      <c r="L286" s="1"/>
      <c r="M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F286" s="1"/>
      <c r="AQ286" s="1"/>
      <c r="AR286" s="1"/>
      <c r="AS286" s="1"/>
      <c r="AT286" s="1"/>
      <c r="AU286" s="1"/>
      <c r="AV286" s="1"/>
      <c r="AW286" s="1"/>
      <c r="AX286" s="1"/>
      <c r="AY286" s="1"/>
      <c r="AZ286" s="1"/>
      <c r="BA286" s="1"/>
      <c r="BB286" s="1"/>
      <c r="BK286" s="1"/>
      <c r="BL286" s="1"/>
      <c r="BM286" s="1"/>
      <c r="BN286" s="1"/>
      <c r="BO286" s="1"/>
      <c r="BP286" s="1"/>
      <c r="BQ286" s="1"/>
      <c r="BR286" s="1"/>
    </row>
    <row r="287" ht="15.75" customHeight="1">
      <c r="A287" s="1">
        <v>164.0</v>
      </c>
      <c r="B287" s="1" t="s">
        <v>792</v>
      </c>
      <c r="C287" s="3">
        <v>0.0909207</v>
      </c>
      <c r="D287" s="1">
        <v>140.0</v>
      </c>
      <c r="E287" s="1">
        <v>1.0</v>
      </c>
      <c r="F287" s="1">
        <v>0.0</v>
      </c>
      <c r="G287" s="3">
        <v>8.0</v>
      </c>
      <c r="H287" s="3" t="s">
        <v>69</v>
      </c>
      <c r="I287" s="1" t="s">
        <v>649</v>
      </c>
      <c r="J287" s="3">
        <v>0.00731318</v>
      </c>
      <c r="K287" s="1" t="s">
        <v>340</v>
      </c>
      <c r="L287" s="1"/>
      <c r="M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F287" s="1"/>
      <c r="AQ287" s="1"/>
      <c r="AR287" s="1"/>
      <c r="AS287" s="1"/>
      <c r="AT287" s="1"/>
      <c r="AU287" s="1"/>
      <c r="AV287" s="1"/>
      <c r="AW287" s="1"/>
      <c r="AX287" s="1"/>
      <c r="AY287" s="1"/>
      <c r="AZ287" s="1"/>
      <c r="BA287" s="1"/>
      <c r="BB287" s="1"/>
      <c r="BK287" s="1"/>
      <c r="BL287" s="1"/>
      <c r="BM287" s="1"/>
      <c r="BN287" s="1"/>
      <c r="BO287" s="1"/>
      <c r="BP287" s="1"/>
      <c r="BQ287" s="1"/>
      <c r="BR287" s="1"/>
    </row>
    <row r="288" ht="15.75" customHeight="1">
      <c r="A288" s="1">
        <v>165.0</v>
      </c>
      <c r="B288" s="1" t="s">
        <v>793</v>
      </c>
      <c r="C288" s="3">
        <v>0.0887188</v>
      </c>
      <c r="D288" s="1">
        <v>141.0</v>
      </c>
      <c r="E288" s="1">
        <v>1.0</v>
      </c>
      <c r="F288" s="1">
        <v>0.0</v>
      </c>
      <c r="G288" s="3">
        <v>8.0</v>
      </c>
      <c r="H288" s="3" t="s">
        <v>69</v>
      </c>
      <c r="I288" s="1" t="s">
        <v>649</v>
      </c>
      <c r="J288" s="3">
        <v>0.00700409</v>
      </c>
      <c r="K288" s="1" t="s">
        <v>340</v>
      </c>
      <c r="L288" s="1"/>
      <c r="M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F288" s="1"/>
      <c r="AQ288" s="1"/>
      <c r="AR288" s="1"/>
      <c r="AS288" s="1"/>
      <c r="AT288" s="1"/>
      <c r="AU288" s="1"/>
      <c r="AV288" s="1"/>
      <c r="AW288" s="1"/>
      <c r="AX288" s="1"/>
      <c r="AY288" s="1"/>
      <c r="AZ288" s="1"/>
      <c r="BA288" s="1"/>
      <c r="BB288" s="1"/>
      <c r="BK288" s="1"/>
      <c r="BL288" s="1"/>
      <c r="BM288" s="1"/>
      <c r="BN288" s="1"/>
      <c r="BO288" s="1"/>
      <c r="BP288" s="1"/>
      <c r="BQ288" s="1"/>
      <c r="BR288" s="1"/>
    </row>
    <row r="289" ht="15.75" customHeight="1">
      <c r="A289" s="1">
        <v>166.0</v>
      </c>
      <c r="B289" s="1" t="s">
        <v>794</v>
      </c>
      <c r="C289" s="3">
        <v>0.0660589</v>
      </c>
      <c r="D289" s="1">
        <v>142.0</v>
      </c>
      <c r="E289" s="1">
        <v>1.0</v>
      </c>
      <c r="F289" s="1">
        <v>0.0</v>
      </c>
      <c r="G289" s="3">
        <v>8.0</v>
      </c>
      <c r="H289" s="3" t="s">
        <v>69</v>
      </c>
      <c r="I289" s="1" t="s">
        <v>649</v>
      </c>
      <c r="J289" s="3">
        <v>0.00522944</v>
      </c>
      <c r="K289" s="1" t="s">
        <v>340</v>
      </c>
      <c r="L289" s="1"/>
      <c r="M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F289" s="1"/>
      <c r="AQ289" s="1"/>
      <c r="AR289" s="1"/>
      <c r="AS289" s="1"/>
      <c r="AT289" s="1"/>
      <c r="AU289" s="1"/>
      <c r="AV289" s="1"/>
      <c r="AW289" s="1"/>
      <c r="AX289" s="1"/>
      <c r="AY289" s="1"/>
      <c r="AZ289" s="1"/>
      <c r="BA289" s="1"/>
      <c r="BB289" s="1"/>
      <c r="BK289" s="1"/>
      <c r="BL289" s="1"/>
      <c r="BM289" s="1"/>
      <c r="BN289" s="1"/>
      <c r="BO289" s="1"/>
      <c r="BP289" s="1"/>
      <c r="BQ289" s="1"/>
      <c r="BR289" s="1"/>
    </row>
    <row r="290" ht="15.75" customHeight="1">
      <c r="A290" s="1">
        <v>167.0</v>
      </c>
      <c r="B290" s="1" t="s">
        <v>795</v>
      </c>
      <c r="C290" s="3">
        <v>0.0451323</v>
      </c>
      <c r="D290" s="1">
        <v>143.0</v>
      </c>
      <c r="E290" s="1">
        <v>1.0</v>
      </c>
      <c r="F290" s="1">
        <v>0.0</v>
      </c>
      <c r="G290" s="3">
        <v>8.0</v>
      </c>
      <c r="H290" s="3" t="s">
        <v>69</v>
      </c>
      <c r="I290" s="1" t="s">
        <v>649</v>
      </c>
      <c r="J290" s="3">
        <v>0.00353636</v>
      </c>
      <c r="K290" s="1" t="s">
        <v>340</v>
      </c>
      <c r="L290" s="1"/>
      <c r="M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F290" s="1"/>
      <c r="AQ290" s="1"/>
      <c r="AR290" s="1"/>
      <c r="AS290" s="1"/>
      <c r="AT290" s="1"/>
      <c r="AU290" s="1"/>
      <c r="AV290" s="1"/>
      <c r="AW290" s="1"/>
      <c r="AX290" s="1"/>
      <c r="AY290" s="1"/>
      <c r="AZ290" s="1"/>
      <c r="BA290" s="1"/>
      <c r="BB290" s="1"/>
      <c r="BK290" s="1"/>
      <c r="BL290" s="1"/>
      <c r="BM290" s="1"/>
      <c r="BN290" s="1"/>
      <c r="BO290" s="1"/>
      <c r="BP290" s="1"/>
      <c r="BQ290" s="1"/>
      <c r="BR290" s="1"/>
    </row>
    <row r="291" ht="15.75" customHeight="1">
      <c r="A291" s="1">
        <v>168.0</v>
      </c>
      <c r="B291" s="1" t="s">
        <v>796</v>
      </c>
      <c r="C291" s="3">
        <v>0.105378</v>
      </c>
      <c r="D291" s="1">
        <v>144.0</v>
      </c>
      <c r="E291" s="1">
        <v>1.0</v>
      </c>
      <c r="F291" s="1">
        <v>0.0</v>
      </c>
      <c r="G291" s="3">
        <v>8.0</v>
      </c>
      <c r="H291" s="3" t="s">
        <v>69</v>
      </c>
      <c r="I291" s="1" t="s">
        <v>649</v>
      </c>
      <c r="J291" s="3">
        <v>0.00923142</v>
      </c>
      <c r="K291" s="1" t="s">
        <v>340</v>
      </c>
      <c r="L291" s="1"/>
      <c r="M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F291" s="1"/>
      <c r="AQ291" s="1"/>
      <c r="AR291" s="1"/>
      <c r="AS291" s="1"/>
      <c r="AT291" s="1"/>
      <c r="AU291" s="1"/>
      <c r="AV291" s="1"/>
      <c r="AW291" s="1"/>
      <c r="AX291" s="1"/>
      <c r="AY291" s="1"/>
      <c r="AZ291" s="1"/>
      <c r="BA291" s="1"/>
      <c r="BB291" s="1"/>
      <c r="BK291" s="1"/>
      <c r="BL291" s="1"/>
      <c r="BM291" s="1"/>
      <c r="BN291" s="1"/>
      <c r="BO291" s="1"/>
      <c r="BP291" s="1"/>
      <c r="BQ291" s="1"/>
      <c r="BR291" s="1"/>
    </row>
    <row r="292" ht="15.75" customHeight="1">
      <c r="A292" s="1">
        <v>169.0</v>
      </c>
      <c r="B292" s="1" t="s">
        <v>797</v>
      </c>
      <c r="C292" s="3">
        <v>0.0902821</v>
      </c>
      <c r="D292" s="1">
        <v>145.0</v>
      </c>
      <c r="E292" s="1">
        <v>1.0</v>
      </c>
      <c r="F292" s="1">
        <v>0.0</v>
      </c>
      <c r="G292" s="3">
        <v>8.0</v>
      </c>
      <c r="H292" s="3" t="s">
        <v>69</v>
      </c>
      <c r="I292" s="1" t="s">
        <v>649</v>
      </c>
      <c r="J292" s="3">
        <v>0.0079547</v>
      </c>
      <c r="K292" s="1" t="s">
        <v>340</v>
      </c>
      <c r="L292" s="1"/>
      <c r="M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F292" s="1"/>
      <c r="AQ292" s="1"/>
      <c r="AR292" s="1"/>
      <c r="AS292" s="1"/>
      <c r="AT292" s="1"/>
      <c r="AU292" s="1"/>
      <c r="AV292" s="1"/>
      <c r="AW292" s="1"/>
      <c r="AX292" s="1"/>
      <c r="AY292" s="1"/>
      <c r="AZ292" s="1"/>
      <c r="BA292" s="1"/>
      <c r="BB292" s="1"/>
      <c r="BK292" s="1"/>
      <c r="BL292" s="1"/>
      <c r="BM292" s="1"/>
      <c r="BN292" s="1"/>
      <c r="BO292" s="1"/>
      <c r="BP292" s="1"/>
      <c r="BQ292" s="1"/>
      <c r="BR292" s="1"/>
    </row>
    <row r="293" ht="15.75" customHeight="1">
      <c r="A293" s="1">
        <v>170.0</v>
      </c>
      <c r="B293" s="1" t="s">
        <v>798</v>
      </c>
      <c r="C293" s="3">
        <v>0.0901413</v>
      </c>
      <c r="D293" s="1">
        <v>146.0</v>
      </c>
      <c r="E293" s="1">
        <v>1.0</v>
      </c>
      <c r="F293" s="1">
        <v>0.0</v>
      </c>
      <c r="G293" s="3">
        <v>8.0</v>
      </c>
      <c r="H293" s="3" t="s">
        <v>69</v>
      </c>
      <c r="I293" s="1" t="s">
        <v>649</v>
      </c>
      <c r="J293" s="3">
        <v>0.00824659</v>
      </c>
      <c r="K293" s="1" t="s">
        <v>340</v>
      </c>
      <c r="L293" s="1"/>
      <c r="M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F293" s="1"/>
      <c r="AQ293" s="1"/>
      <c r="AR293" s="1"/>
      <c r="AS293" s="1"/>
      <c r="AT293" s="1"/>
      <c r="AU293" s="1"/>
      <c r="AV293" s="1"/>
      <c r="AW293" s="1"/>
      <c r="AX293" s="1"/>
      <c r="AY293" s="1"/>
      <c r="AZ293" s="1"/>
      <c r="BA293" s="1"/>
      <c r="BB293" s="1"/>
      <c r="BK293" s="1"/>
      <c r="BL293" s="1"/>
      <c r="BM293" s="1"/>
      <c r="BN293" s="1"/>
      <c r="BO293" s="1"/>
      <c r="BP293" s="1"/>
      <c r="BQ293" s="1"/>
      <c r="BR293" s="1"/>
    </row>
    <row r="294" ht="15.75" customHeight="1">
      <c r="A294" s="1">
        <v>171.0</v>
      </c>
      <c r="B294" s="1" t="s">
        <v>799</v>
      </c>
      <c r="C294" s="3">
        <v>0.0694307</v>
      </c>
      <c r="D294" s="1">
        <v>147.0</v>
      </c>
      <c r="E294" s="1">
        <v>1.0</v>
      </c>
      <c r="F294" s="1">
        <v>0.0</v>
      </c>
      <c r="G294" s="3">
        <v>8.0</v>
      </c>
      <c r="H294" s="3" t="s">
        <v>69</v>
      </c>
      <c r="I294" s="1" t="s">
        <v>649</v>
      </c>
      <c r="J294" s="3">
        <v>0.00656356</v>
      </c>
      <c r="K294" s="1" t="s">
        <v>340</v>
      </c>
      <c r="L294" s="1"/>
      <c r="M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F294" s="1"/>
      <c r="AQ294" s="1"/>
      <c r="AR294" s="1"/>
      <c r="AS294" s="1"/>
      <c r="AT294" s="1"/>
      <c r="AU294" s="1"/>
      <c r="AV294" s="1"/>
      <c r="AW294" s="1"/>
      <c r="AX294" s="1"/>
      <c r="AY294" s="1"/>
      <c r="AZ294" s="1"/>
      <c r="BA294" s="1"/>
      <c r="BB294" s="1"/>
      <c r="BK294" s="1"/>
      <c r="BL294" s="1"/>
      <c r="BM294" s="1"/>
      <c r="BN294" s="1"/>
      <c r="BO294" s="1"/>
      <c r="BP294" s="1"/>
      <c r="BQ294" s="1"/>
      <c r="BR294" s="1"/>
    </row>
    <row r="295" ht="15.75" customHeight="1">
      <c r="A295" s="1">
        <v>172.0</v>
      </c>
      <c r="B295" s="1" t="s">
        <v>800</v>
      </c>
      <c r="C295" s="3">
        <v>0.0652988</v>
      </c>
      <c r="D295" s="1">
        <v>148.0</v>
      </c>
      <c r="E295" s="1">
        <v>1.0</v>
      </c>
      <c r="F295" s="1">
        <v>0.0</v>
      </c>
      <c r="G295" s="3">
        <v>8.0</v>
      </c>
      <c r="H295" s="3" t="s">
        <v>69</v>
      </c>
      <c r="I295" s="1" t="s">
        <v>649</v>
      </c>
      <c r="J295" s="3">
        <v>0.00609514</v>
      </c>
      <c r="K295" s="1" t="s">
        <v>340</v>
      </c>
      <c r="L295" s="1"/>
      <c r="M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F295" s="1"/>
      <c r="AQ295" s="1"/>
      <c r="AR295" s="1"/>
      <c r="AS295" s="1"/>
      <c r="AT295" s="1"/>
      <c r="AU295" s="1"/>
      <c r="AV295" s="1"/>
      <c r="AW295" s="1"/>
      <c r="AX295" s="1"/>
      <c r="AY295" s="1"/>
      <c r="AZ295" s="1"/>
      <c r="BA295" s="1"/>
      <c r="BB295" s="1"/>
      <c r="BK295" s="1"/>
      <c r="BL295" s="1"/>
      <c r="BM295" s="1"/>
      <c r="BN295" s="1"/>
      <c r="BO295" s="1"/>
      <c r="BP295" s="1"/>
      <c r="BQ295" s="1"/>
      <c r="BR295" s="1"/>
    </row>
    <row r="296" ht="15.75" customHeight="1">
      <c r="A296" s="1">
        <v>173.0</v>
      </c>
      <c r="B296" s="1" t="s">
        <v>801</v>
      </c>
      <c r="C296" s="3">
        <v>0.0804307</v>
      </c>
      <c r="D296" s="1">
        <v>149.0</v>
      </c>
      <c r="E296" s="1">
        <v>1.0</v>
      </c>
      <c r="F296" s="1">
        <v>0.0</v>
      </c>
      <c r="G296" s="3">
        <v>8.0</v>
      </c>
      <c r="H296" s="3" t="s">
        <v>69</v>
      </c>
      <c r="I296" s="1" t="s">
        <v>649</v>
      </c>
      <c r="J296" s="3">
        <v>0.00770576</v>
      </c>
      <c r="K296" s="1" t="s">
        <v>340</v>
      </c>
      <c r="L296" s="1"/>
      <c r="M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F296" s="1"/>
      <c r="AQ296" s="1"/>
      <c r="AR296" s="1"/>
      <c r="AS296" s="1"/>
      <c r="AT296" s="1"/>
      <c r="AU296" s="1"/>
      <c r="AV296" s="1"/>
      <c r="AW296" s="1"/>
      <c r="AX296" s="1"/>
      <c r="AY296" s="1"/>
      <c r="AZ296" s="1"/>
      <c r="BA296" s="1"/>
      <c r="BB296" s="1"/>
      <c r="BK296" s="1"/>
      <c r="BL296" s="1"/>
      <c r="BM296" s="1"/>
      <c r="BN296" s="1"/>
      <c r="BO296" s="1"/>
      <c r="BP296" s="1"/>
      <c r="BQ296" s="1"/>
      <c r="BR296" s="1"/>
    </row>
    <row r="297" ht="15.75" customHeight="1">
      <c r="A297" s="1">
        <v>174.0</v>
      </c>
      <c r="B297" s="1" t="s">
        <v>802</v>
      </c>
      <c r="C297" s="3">
        <v>0.0491441</v>
      </c>
      <c r="D297" s="1">
        <v>150.0</v>
      </c>
      <c r="E297" s="1">
        <v>1.0</v>
      </c>
      <c r="F297" s="1">
        <v>0.0</v>
      </c>
      <c r="G297" s="3">
        <v>8.0</v>
      </c>
      <c r="H297" s="3" t="s">
        <v>69</v>
      </c>
      <c r="I297" s="1" t="s">
        <v>649</v>
      </c>
      <c r="J297" s="3">
        <v>0.00485603</v>
      </c>
      <c r="K297" s="1" t="s">
        <v>340</v>
      </c>
      <c r="L297" s="1"/>
      <c r="M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F297" s="1"/>
      <c r="AQ297" s="1"/>
      <c r="AR297" s="1"/>
      <c r="AS297" s="1"/>
      <c r="AT297" s="1"/>
      <c r="AU297" s="1"/>
      <c r="AV297" s="1"/>
      <c r="AW297" s="1"/>
      <c r="AX297" s="1"/>
      <c r="AY297" s="1"/>
      <c r="AZ297" s="1"/>
      <c r="BA297" s="1"/>
      <c r="BB297" s="1"/>
      <c r="BK297" s="1"/>
      <c r="BL297" s="1"/>
      <c r="BM297" s="1"/>
      <c r="BN297" s="1"/>
      <c r="BO297" s="1"/>
      <c r="BP297" s="1"/>
      <c r="BQ297" s="1"/>
      <c r="BR297" s="1"/>
    </row>
    <row r="298" ht="15.75" customHeight="1">
      <c r="A298" s="1">
        <v>175.0</v>
      </c>
      <c r="B298" s="1" t="s">
        <v>803</v>
      </c>
      <c r="C298" s="3">
        <v>0.056597</v>
      </c>
      <c r="D298" s="1">
        <v>151.0</v>
      </c>
      <c r="E298" s="1">
        <v>1.0</v>
      </c>
      <c r="F298" s="1">
        <v>0.0</v>
      </c>
      <c r="G298" s="3">
        <v>8.0</v>
      </c>
      <c r="H298" s="3" t="s">
        <v>69</v>
      </c>
      <c r="I298" s="1" t="s">
        <v>649</v>
      </c>
      <c r="J298" s="3">
        <v>0.00578388</v>
      </c>
      <c r="K298" s="1" t="s">
        <v>340</v>
      </c>
      <c r="L298" s="1"/>
      <c r="M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F298" s="1"/>
      <c r="AQ298" s="1"/>
      <c r="AR298" s="1"/>
      <c r="AS298" s="1"/>
      <c r="AT298" s="1"/>
      <c r="AU298" s="1"/>
      <c r="AV298" s="1"/>
      <c r="AW298" s="1"/>
      <c r="AX298" s="1"/>
      <c r="AY298" s="1"/>
      <c r="AZ298" s="1"/>
      <c r="BA298" s="1"/>
      <c r="BB298" s="1"/>
      <c r="BK298" s="1"/>
      <c r="BL298" s="1"/>
      <c r="BM298" s="1"/>
      <c r="BN298" s="1"/>
      <c r="BO298" s="1"/>
      <c r="BP298" s="1"/>
      <c r="BQ298" s="1"/>
      <c r="BR298" s="1"/>
    </row>
    <row r="299" ht="15.75" customHeight="1">
      <c r="A299" s="1">
        <v>176.0</v>
      </c>
      <c r="B299" s="1" t="s">
        <v>804</v>
      </c>
      <c r="C299" s="3">
        <v>1.4784E-4</v>
      </c>
      <c r="D299" s="1">
        <v>152.0</v>
      </c>
      <c r="E299" s="1">
        <v>1.0</v>
      </c>
      <c r="F299" s="1">
        <v>0.0</v>
      </c>
      <c r="G299" s="3">
        <v>8.0</v>
      </c>
      <c r="H299" s="3" t="s">
        <v>69</v>
      </c>
      <c r="I299" s="1" t="s">
        <v>649</v>
      </c>
      <c r="J299" s="10">
        <v>2.56559E-5</v>
      </c>
      <c r="K299" s="1" t="s">
        <v>340</v>
      </c>
      <c r="L299" s="1"/>
      <c r="M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F299" s="1"/>
      <c r="AQ299" s="1"/>
      <c r="AR299" s="1"/>
      <c r="AS299" s="1"/>
      <c r="AT299" s="1"/>
      <c r="AU299" s="1"/>
      <c r="AV299" s="1"/>
      <c r="AW299" s="1"/>
      <c r="AX299" s="1"/>
      <c r="AY299" s="1"/>
      <c r="AZ299" s="1"/>
      <c r="BA299" s="1"/>
      <c r="BB299" s="1"/>
      <c r="BK299" s="1"/>
      <c r="BL299" s="1"/>
      <c r="BM299" s="1"/>
      <c r="BN299" s="1"/>
      <c r="BO299" s="1"/>
      <c r="BP299" s="1"/>
      <c r="BQ299" s="1"/>
      <c r="BR299" s="1"/>
    </row>
    <row r="300" ht="15.75" customHeight="1">
      <c r="A300" s="1">
        <v>177.0</v>
      </c>
      <c r="B300" s="1" t="s">
        <v>805</v>
      </c>
      <c r="C300" s="3">
        <v>2.97339E-4</v>
      </c>
      <c r="D300" s="1">
        <v>153.0</v>
      </c>
      <c r="E300" s="1">
        <v>1.0</v>
      </c>
      <c r="F300" s="1">
        <v>0.0</v>
      </c>
      <c r="G300" s="3">
        <v>8.0</v>
      </c>
      <c r="H300" s="3" t="s">
        <v>69</v>
      </c>
      <c r="I300" s="1" t="s">
        <v>649</v>
      </c>
      <c r="J300" s="10">
        <v>5.15837E-5</v>
      </c>
      <c r="K300" s="1" t="s">
        <v>340</v>
      </c>
      <c r="L300" s="1"/>
      <c r="M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F300" s="1"/>
      <c r="AQ300" s="1"/>
      <c r="AR300" s="1"/>
      <c r="AS300" s="1"/>
      <c r="AT300" s="1"/>
      <c r="AU300" s="1"/>
      <c r="AV300" s="1"/>
      <c r="AW300" s="1"/>
      <c r="AX300" s="1"/>
      <c r="AY300" s="1"/>
      <c r="AZ300" s="1"/>
      <c r="BA300" s="1"/>
      <c r="BB300" s="1"/>
      <c r="BK300" s="1"/>
      <c r="BL300" s="1"/>
      <c r="BM300" s="1"/>
      <c r="BN300" s="1"/>
      <c r="BO300" s="1"/>
      <c r="BP300" s="1"/>
      <c r="BQ300" s="1"/>
      <c r="BR300" s="1"/>
    </row>
    <row r="301" ht="15.75" customHeight="1">
      <c r="A301" s="1">
        <v>178.0</v>
      </c>
      <c r="B301" s="1" t="s">
        <v>806</v>
      </c>
      <c r="C301" s="3">
        <v>4.51275E-4</v>
      </c>
      <c r="D301" s="1">
        <v>154.0</v>
      </c>
      <c r="E301" s="1">
        <v>1.0</v>
      </c>
      <c r="F301" s="1">
        <v>0.0</v>
      </c>
      <c r="G301" s="3">
        <v>8.0</v>
      </c>
      <c r="H301" s="3" t="s">
        <v>69</v>
      </c>
      <c r="I301" s="1" t="s">
        <v>649</v>
      </c>
      <c r="J301" s="10">
        <v>7.8231E-5</v>
      </c>
      <c r="K301" s="1" t="s">
        <v>340</v>
      </c>
      <c r="L301" s="1"/>
      <c r="M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F301" s="1"/>
      <c r="AQ301" s="1"/>
      <c r="AR301" s="1"/>
      <c r="AS301" s="1"/>
      <c r="AT301" s="1"/>
      <c r="AU301" s="1"/>
      <c r="AV301" s="1"/>
      <c r="AW301" s="1"/>
      <c r="AX301" s="1"/>
      <c r="AY301" s="1"/>
      <c r="AZ301" s="1"/>
      <c r="BA301" s="1"/>
      <c r="BB301" s="1"/>
      <c r="BK301" s="1"/>
      <c r="BL301" s="1"/>
      <c r="BM301" s="1"/>
      <c r="BN301" s="1"/>
      <c r="BO301" s="1"/>
      <c r="BP301" s="1"/>
      <c r="BQ301" s="1"/>
      <c r="BR301" s="1"/>
    </row>
    <row r="302" ht="15.75" customHeight="1">
      <c r="A302" s="1">
        <v>179.0</v>
      </c>
      <c r="B302" s="1" t="s">
        <v>807</v>
      </c>
      <c r="C302" s="3">
        <v>6.11614E-4</v>
      </c>
      <c r="D302" s="1">
        <v>155.0</v>
      </c>
      <c r="E302" s="1">
        <v>1.0</v>
      </c>
      <c r="F302" s="1">
        <v>0.0</v>
      </c>
      <c r="G302" s="3">
        <v>8.0</v>
      </c>
      <c r="H302" s="3" t="s">
        <v>69</v>
      </c>
      <c r="I302" s="1" t="s">
        <v>649</v>
      </c>
      <c r="J302" s="10">
        <v>1.05954E-4</v>
      </c>
      <c r="K302" s="1" t="s">
        <v>340</v>
      </c>
      <c r="L302" s="1"/>
      <c r="M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F302" s="1"/>
      <c r="AQ302" s="1"/>
      <c r="AR302" s="1"/>
      <c r="AS302" s="1"/>
      <c r="AT302" s="1"/>
      <c r="AU302" s="1"/>
      <c r="AV302" s="1"/>
      <c r="AW302" s="1"/>
      <c r="AX302" s="1"/>
      <c r="AY302" s="1"/>
      <c r="AZ302" s="1"/>
      <c r="BA302" s="1"/>
      <c r="BB302" s="1"/>
      <c r="BK302" s="1"/>
      <c r="BL302" s="1"/>
      <c r="BM302" s="1"/>
      <c r="BN302" s="1"/>
      <c r="BO302" s="1"/>
      <c r="BP302" s="1"/>
      <c r="BQ302" s="1"/>
      <c r="BR302" s="1"/>
    </row>
    <row r="303" ht="15.75" customHeight="1">
      <c r="A303" s="1">
        <v>180.0</v>
      </c>
      <c r="B303" s="1" t="s">
        <v>808</v>
      </c>
      <c r="C303" s="3">
        <v>7.77731E-4</v>
      </c>
      <c r="D303" s="1">
        <v>156.0</v>
      </c>
      <c r="E303" s="1">
        <v>1.0</v>
      </c>
      <c r="F303" s="1">
        <v>0.0</v>
      </c>
      <c r="G303" s="3">
        <v>8.0</v>
      </c>
      <c r="H303" s="3" t="s">
        <v>69</v>
      </c>
      <c r="I303" s="1" t="s">
        <v>649</v>
      </c>
      <c r="J303" s="3">
        <v>1.34651E-4</v>
      </c>
      <c r="K303" s="1" t="s">
        <v>340</v>
      </c>
      <c r="L303" s="1"/>
      <c r="M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F303" s="1"/>
      <c r="AQ303" s="1"/>
      <c r="AR303" s="1"/>
      <c r="AS303" s="1"/>
      <c r="AT303" s="1"/>
      <c r="AU303" s="1"/>
      <c r="AV303" s="1"/>
      <c r="AW303" s="1"/>
      <c r="AX303" s="1"/>
      <c r="AY303" s="1"/>
      <c r="AZ303" s="1"/>
      <c r="BA303" s="1"/>
      <c r="BB303" s="1"/>
      <c r="BK303" s="1"/>
      <c r="BL303" s="1"/>
      <c r="BM303" s="1"/>
      <c r="BN303" s="1"/>
      <c r="BO303" s="1"/>
      <c r="BP303" s="1"/>
      <c r="BQ303" s="1"/>
      <c r="BR303" s="1"/>
    </row>
    <row r="304" ht="15.75" customHeight="1">
      <c r="A304" s="1">
        <v>181.0</v>
      </c>
      <c r="B304" s="1" t="s">
        <v>809</v>
      </c>
      <c r="C304" s="3">
        <v>9.49488E-4</v>
      </c>
      <c r="D304" s="1">
        <v>157.0</v>
      </c>
      <c r="E304" s="1">
        <v>1.0</v>
      </c>
      <c r="F304" s="1">
        <v>0.0</v>
      </c>
      <c r="G304" s="3">
        <v>8.0</v>
      </c>
      <c r="H304" s="3" t="s">
        <v>69</v>
      </c>
      <c r="I304" s="1" t="s">
        <v>649</v>
      </c>
      <c r="J304" s="3">
        <v>1.6428E-4</v>
      </c>
      <c r="K304" s="1" t="s">
        <v>340</v>
      </c>
      <c r="L304" s="1"/>
      <c r="M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F304" s="1"/>
      <c r="AQ304" s="1"/>
      <c r="AR304" s="1"/>
      <c r="AS304" s="1"/>
      <c r="AT304" s="1"/>
      <c r="AU304" s="1"/>
      <c r="AV304" s="1"/>
      <c r="AW304" s="1"/>
      <c r="AX304" s="1"/>
      <c r="AY304" s="1"/>
      <c r="AZ304" s="1"/>
      <c r="BA304" s="1"/>
      <c r="BB304" s="1"/>
      <c r="BK304" s="1"/>
      <c r="BL304" s="1"/>
      <c r="BM304" s="1"/>
      <c r="BN304" s="1"/>
      <c r="BO304" s="1"/>
      <c r="BP304" s="1"/>
      <c r="BQ304" s="1"/>
      <c r="BR304" s="1"/>
    </row>
    <row r="305" ht="15.75" customHeight="1">
      <c r="A305" s="1">
        <v>182.0</v>
      </c>
      <c r="B305" s="1" t="s">
        <v>810</v>
      </c>
      <c r="C305" s="3">
        <v>0.00112815</v>
      </c>
      <c r="D305" s="1">
        <v>158.0</v>
      </c>
      <c r="E305" s="1">
        <v>1.0</v>
      </c>
      <c r="F305" s="1">
        <v>0.0</v>
      </c>
      <c r="G305" s="3">
        <v>8.0</v>
      </c>
      <c r="H305" s="3" t="s">
        <v>69</v>
      </c>
      <c r="I305" s="1" t="s">
        <v>649</v>
      </c>
      <c r="J305" s="3">
        <v>1.95043E-4</v>
      </c>
      <c r="K305" s="1" t="s">
        <v>340</v>
      </c>
      <c r="L305" s="1"/>
      <c r="M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F305" s="1"/>
      <c r="AQ305" s="1"/>
      <c r="AR305" s="1"/>
      <c r="AS305" s="1"/>
      <c r="AT305" s="1"/>
      <c r="AU305" s="1"/>
      <c r="AV305" s="1"/>
      <c r="AW305" s="1"/>
      <c r="AX305" s="1"/>
      <c r="AY305" s="1"/>
      <c r="AZ305" s="1"/>
      <c r="BA305" s="1"/>
      <c r="BB305" s="1"/>
      <c r="BK305" s="1"/>
      <c r="BL305" s="1"/>
      <c r="BM305" s="1"/>
      <c r="BN305" s="1"/>
      <c r="BO305" s="1"/>
      <c r="BP305" s="1"/>
      <c r="BQ305" s="1"/>
      <c r="BR305" s="1"/>
    </row>
    <row r="306" ht="15.75" customHeight="1">
      <c r="A306" s="1">
        <v>183.0</v>
      </c>
      <c r="B306" s="1" t="s">
        <v>811</v>
      </c>
      <c r="C306" s="3">
        <v>0.00131483</v>
      </c>
      <c r="D306" s="1">
        <v>159.0</v>
      </c>
      <c r="E306" s="1">
        <v>1.0</v>
      </c>
      <c r="F306" s="1">
        <v>0.0</v>
      </c>
      <c r="G306" s="3">
        <v>8.0</v>
      </c>
      <c r="H306" s="3" t="s">
        <v>69</v>
      </c>
      <c r="I306" s="1" t="s">
        <v>649</v>
      </c>
      <c r="J306" s="3">
        <v>2.27151E-4</v>
      </c>
      <c r="K306" s="1" t="s">
        <v>340</v>
      </c>
      <c r="L306" s="1"/>
      <c r="M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F306" s="1"/>
      <c r="AQ306" s="1"/>
      <c r="AR306" s="1"/>
      <c r="AS306" s="1"/>
      <c r="AT306" s="1"/>
      <c r="AU306" s="1"/>
      <c r="AV306" s="1"/>
      <c r="AW306" s="1"/>
      <c r="AX306" s="1"/>
      <c r="AY306" s="1"/>
      <c r="AZ306" s="1"/>
      <c r="BA306" s="1"/>
      <c r="BB306" s="1"/>
      <c r="BK306" s="1"/>
      <c r="BL306" s="1"/>
      <c r="BM306" s="1"/>
      <c r="BN306" s="1"/>
      <c r="BO306" s="1"/>
      <c r="BP306" s="1"/>
      <c r="BQ306" s="1"/>
      <c r="BR306" s="1"/>
    </row>
    <row r="307" ht="15.75" customHeight="1">
      <c r="A307" s="1">
        <v>184.0</v>
      </c>
      <c r="B307" s="1" t="s">
        <v>812</v>
      </c>
      <c r="C307" s="3">
        <v>0.00151232</v>
      </c>
      <c r="D307" s="1">
        <v>160.0</v>
      </c>
      <c r="E307" s="1">
        <v>1.0</v>
      </c>
      <c r="F307" s="1">
        <v>0.0</v>
      </c>
      <c r="G307" s="3">
        <v>8.0</v>
      </c>
      <c r="H307" s="3" t="s">
        <v>69</v>
      </c>
      <c r="I307" s="1" t="s">
        <v>649</v>
      </c>
      <c r="J307" s="3">
        <v>2.61083E-4</v>
      </c>
      <c r="K307" s="1" t="s">
        <v>340</v>
      </c>
      <c r="L307" s="1"/>
      <c r="M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F307" s="1"/>
      <c r="AQ307" s="1"/>
      <c r="AR307" s="1"/>
      <c r="AS307" s="1"/>
      <c r="AT307" s="1"/>
      <c r="AU307" s="1"/>
      <c r="AV307" s="1"/>
      <c r="AW307" s="1"/>
      <c r="AX307" s="1"/>
      <c r="AY307" s="1"/>
      <c r="AZ307" s="1"/>
      <c r="BA307" s="1"/>
      <c r="BB307" s="1"/>
      <c r="BK307" s="1"/>
      <c r="BL307" s="1"/>
      <c r="BM307" s="1"/>
      <c r="BN307" s="1"/>
      <c r="BO307" s="1"/>
      <c r="BP307" s="1"/>
      <c r="BQ307" s="1"/>
      <c r="BR307" s="1"/>
    </row>
    <row r="308" ht="15.75" customHeight="1">
      <c r="A308" s="1">
        <v>185.0</v>
      </c>
      <c r="B308" s="1" t="s">
        <v>813</v>
      </c>
      <c r="C308" s="3">
        <v>0.0017235</v>
      </c>
      <c r="D308" s="1">
        <v>161.0</v>
      </c>
      <c r="E308" s="1">
        <v>1.0</v>
      </c>
      <c r="F308" s="1">
        <v>0.0</v>
      </c>
      <c r="G308" s="3">
        <v>8.0</v>
      </c>
      <c r="H308" s="3" t="s">
        <v>69</v>
      </c>
      <c r="I308" s="1" t="s">
        <v>649</v>
      </c>
      <c r="J308" s="3">
        <v>2.974E-4</v>
      </c>
      <c r="K308" s="1" t="s">
        <v>340</v>
      </c>
      <c r="L308" s="1"/>
      <c r="M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F308" s="1"/>
      <c r="AQ308" s="1"/>
      <c r="AR308" s="1"/>
      <c r="AS308" s="1"/>
      <c r="AT308" s="1"/>
      <c r="AU308" s="1"/>
      <c r="AV308" s="1"/>
      <c r="AW308" s="1"/>
      <c r="AX308" s="1"/>
      <c r="AY308" s="1"/>
      <c r="AZ308" s="1"/>
      <c r="BA308" s="1"/>
      <c r="BB308" s="1"/>
      <c r="BK308" s="1"/>
      <c r="BL308" s="1"/>
      <c r="BM308" s="1"/>
      <c r="BN308" s="1"/>
      <c r="BO308" s="1"/>
      <c r="BP308" s="1"/>
      <c r="BQ308" s="1"/>
      <c r="BR308" s="1"/>
    </row>
    <row r="309" ht="15.75" customHeight="1">
      <c r="A309" s="1">
        <v>186.0</v>
      </c>
      <c r="B309" s="1" t="s">
        <v>814</v>
      </c>
      <c r="C309" s="3">
        <v>0.00194916</v>
      </c>
      <c r="D309" s="1">
        <v>162.0</v>
      </c>
      <c r="E309" s="1">
        <v>1.0</v>
      </c>
      <c r="F309" s="1">
        <v>0.0</v>
      </c>
      <c r="G309" s="3">
        <v>8.0</v>
      </c>
      <c r="H309" s="3" t="s">
        <v>69</v>
      </c>
      <c r="I309" s="1" t="s">
        <v>649</v>
      </c>
      <c r="J309" s="3">
        <v>3.36279E-4</v>
      </c>
      <c r="K309" s="1" t="s">
        <v>340</v>
      </c>
      <c r="L309" s="1"/>
      <c r="M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F309" s="1"/>
      <c r="AQ309" s="1"/>
      <c r="AR309" s="1"/>
      <c r="AS309" s="1"/>
      <c r="AT309" s="1"/>
      <c r="AU309" s="1"/>
      <c r="AV309" s="1"/>
      <c r="AW309" s="1"/>
      <c r="AX309" s="1"/>
      <c r="AY309" s="1"/>
      <c r="AZ309" s="1"/>
      <c r="BA309" s="1"/>
      <c r="BB309" s="1"/>
      <c r="BK309" s="1"/>
      <c r="BL309" s="1"/>
      <c r="BM309" s="1"/>
      <c r="BN309" s="1"/>
      <c r="BO309" s="1"/>
      <c r="BP309" s="1"/>
      <c r="BQ309" s="1"/>
      <c r="BR309" s="1"/>
    </row>
    <row r="310" ht="15.75" customHeight="1">
      <c r="A310" s="1">
        <v>187.0</v>
      </c>
      <c r="B310" s="1" t="s">
        <v>815</v>
      </c>
      <c r="C310" s="3">
        <v>0.0021836</v>
      </c>
      <c r="D310" s="1">
        <v>163.0</v>
      </c>
      <c r="E310" s="1">
        <v>1.0</v>
      </c>
      <c r="F310" s="1">
        <v>0.0</v>
      </c>
      <c r="G310" s="3">
        <v>8.0</v>
      </c>
      <c r="H310" s="3" t="s">
        <v>69</v>
      </c>
      <c r="I310" s="1" t="s">
        <v>649</v>
      </c>
      <c r="J310" s="3">
        <v>3.76795E-4</v>
      </c>
      <c r="K310" s="1" t="s">
        <v>340</v>
      </c>
      <c r="L310" s="1"/>
      <c r="M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F310" s="1"/>
      <c r="AQ310" s="1"/>
      <c r="AR310" s="1"/>
      <c r="AS310" s="1"/>
      <c r="AT310" s="1"/>
      <c r="AU310" s="1"/>
      <c r="AV310" s="1"/>
      <c r="AW310" s="1"/>
      <c r="AX310" s="1"/>
      <c r="AY310" s="1"/>
      <c r="AZ310" s="1"/>
      <c r="BA310" s="1"/>
      <c r="BB310" s="1"/>
      <c r="BK310" s="1"/>
      <c r="BL310" s="1"/>
      <c r="BM310" s="1"/>
      <c r="BN310" s="1"/>
      <c r="BO310" s="1"/>
      <c r="BP310" s="1"/>
      <c r="BQ310" s="1"/>
      <c r="BR310" s="1"/>
    </row>
    <row r="311" ht="15.75" customHeight="1">
      <c r="A311" s="1">
        <v>188.0</v>
      </c>
      <c r="B311" s="1" t="s">
        <v>816</v>
      </c>
      <c r="C311" s="3">
        <v>0.00240883</v>
      </c>
      <c r="D311" s="1">
        <v>164.0</v>
      </c>
      <c r="E311" s="1">
        <v>1.0</v>
      </c>
      <c r="F311" s="1">
        <v>0.0</v>
      </c>
      <c r="G311" s="3">
        <v>8.0</v>
      </c>
      <c r="H311" s="3" t="s">
        <v>69</v>
      </c>
      <c r="I311" s="1" t="s">
        <v>649</v>
      </c>
      <c r="J311" s="3">
        <v>4.15726E-4</v>
      </c>
      <c r="K311" s="1" t="s">
        <v>340</v>
      </c>
      <c r="L311" s="1"/>
      <c r="M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F311" s="1"/>
      <c r="AQ311" s="1"/>
      <c r="AR311" s="1"/>
      <c r="AS311" s="1"/>
      <c r="AT311" s="1"/>
      <c r="AU311" s="1"/>
      <c r="AV311" s="1"/>
      <c r="AW311" s="1"/>
      <c r="AX311" s="1"/>
      <c r="AY311" s="1"/>
      <c r="AZ311" s="1"/>
      <c r="BA311" s="1"/>
      <c r="BB311" s="1"/>
      <c r="BK311" s="1"/>
      <c r="BL311" s="1"/>
      <c r="BM311" s="1"/>
      <c r="BN311" s="1"/>
      <c r="BO311" s="1"/>
      <c r="BP311" s="1"/>
      <c r="BQ311" s="1"/>
      <c r="BR311" s="1"/>
    </row>
    <row r="312" ht="15.75" customHeight="1">
      <c r="A312" s="1">
        <v>189.0</v>
      </c>
      <c r="B312" s="1" t="s">
        <v>817</v>
      </c>
      <c r="C312" s="3">
        <v>0.00261295</v>
      </c>
      <c r="D312" s="1">
        <v>165.0</v>
      </c>
      <c r="E312" s="1">
        <v>1.0</v>
      </c>
      <c r="F312" s="1">
        <v>0.0</v>
      </c>
      <c r="G312" s="3">
        <v>8.0</v>
      </c>
      <c r="H312" s="3" t="s">
        <v>69</v>
      </c>
      <c r="I312" s="1" t="s">
        <v>649</v>
      </c>
      <c r="J312" s="3">
        <v>4.5073E-4</v>
      </c>
      <c r="K312" s="1" t="s">
        <v>340</v>
      </c>
      <c r="L312" s="1"/>
      <c r="M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F312" s="1"/>
      <c r="AQ312" s="1"/>
      <c r="AR312" s="1"/>
      <c r="AS312" s="1"/>
      <c r="AT312" s="1"/>
      <c r="AU312" s="1"/>
      <c r="AV312" s="1"/>
      <c r="AW312" s="1"/>
      <c r="AX312" s="1"/>
      <c r="AY312" s="1"/>
      <c r="AZ312" s="1"/>
      <c r="BA312" s="1"/>
      <c r="BB312" s="1"/>
      <c r="BK312" s="1"/>
      <c r="BL312" s="1"/>
      <c r="BM312" s="1"/>
      <c r="BN312" s="1"/>
      <c r="BO312" s="1"/>
      <c r="BP312" s="1"/>
      <c r="BQ312" s="1"/>
      <c r="BR312" s="1"/>
    </row>
    <row r="313" ht="15.75" customHeight="1">
      <c r="A313" s="1">
        <v>190.0</v>
      </c>
      <c r="B313" s="1" t="s">
        <v>818</v>
      </c>
      <c r="C313" s="3">
        <v>0.00280892</v>
      </c>
      <c r="D313" s="1">
        <v>166.0</v>
      </c>
      <c r="E313" s="1">
        <v>1.0</v>
      </c>
      <c r="F313" s="1">
        <v>0.0</v>
      </c>
      <c r="G313" s="3">
        <v>8.0</v>
      </c>
      <c r="H313" s="3" t="s">
        <v>69</v>
      </c>
      <c r="I313" s="1" t="s">
        <v>649</v>
      </c>
      <c r="J313" s="3">
        <v>4.83955E-4</v>
      </c>
      <c r="K313" s="1" t="s">
        <v>340</v>
      </c>
      <c r="L313" s="1"/>
      <c r="M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F313" s="1"/>
      <c r="AQ313" s="1"/>
      <c r="AR313" s="1"/>
      <c r="AS313" s="1"/>
      <c r="AT313" s="1"/>
      <c r="AU313" s="1"/>
      <c r="AV313" s="1"/>
      <c r="AW313" s="1"/>
      <c r="AX313" s="1"/>
      <c r="AY313" s="1"/>
      <c r="AZ313" s="1"/>
      <c r="BA313" s="1"/>
      <c r="BB313" s="1"/>
      <c r="BK313" s="1"/>
      <c r="BL313" s="1"/>
      <c r="BM313" s="1"/>
      <c r="BN313" s="1"/>
      <c r="BO313" s="1"/>
      <c r="BP313" s="1"/>
      <c r="BQ313" s="1"/>
      <c r="BR313" s="1"/>
    </row>
    <row r="314" ht="15.75" customHeight="1">
      <c r="A314" s="1">
        <v>191.0</v>
      </c>
      <c r="B314" s="1" t="s">
        <v>819</v>
      </c>
      <c r="C314" s="3">
        <v>0.00301373</v>
      </c>
      <c r="D314" s="1">
        <v>167.0</v>
      </c>
      <c r="E314" s="1">
        <v>1.0</v>
      </c>
      <c r="F314" s="1">
        <v>0.0</v>
      </c>
      <c r="G314" s="3">
        <v>8.0</v>
      </c>
      <c r="H314" s="3" t="s">
        <v>69</v>
      </c>
      <c r="I314" s="1" t="s">
        <v>649</v>
      </c>
      <c r="J314" s="3">
        <v>5.18749E-4</v>
      </c>
      <c r="K314" s="1" t="s">
        <v>340</v>
      </c>
      <c r="L314" s="1"/>
      <c r="M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F314" s="1"/>
      <c r="AQ314" s="1"/>
      <c r="AR314" s="1"/>
      <c r="AS314" s="1"/>
      <c r="AT314" s="1"/>
      <c r="AU314" s="1"/>
      <c r="AV314" s="1"/>
      <c r="AW314" s="1"/>
      <c r="AX314" s="1"/>
      <c r="AY314" s="1"/>
      <c r="AZ314" s="1"/>
      <c r="BA314" s="1"/>
      <c r="BB314" s="1"/>
      <c r="BK314" s="1"/>
      <c r="BL314" s="1"/>
      <c r="BM314" s="1"/>
      <c r="BN314" s="1"/>
      <c r="BO314" s="1"/>
      <c r="BP314" s="1"/>
      <c r="BQ314" s="1"/>
      <c r="BR314" s="1"/>
    </row>
    <row r="315" ht="15.75" customHeight="1">
      <c r="A315" s="1">
        <v>192.0</v>
      </c>
      <c r="B315" s="1" t="s">
        <v>821</v>
      </c>
      <c r="C315" s="3">
        <v>0.00322943</v>
      </c>
      <c r="D315" s="1">
        <v>168.0</v>
      </c>
      <c r="E315" s="1">
        <v>1.0</v>
      </c>
      <c r="F315" s="1">
        <v>0.0</v>
      </c>
      <c r="G315" s="3">
        <v>8.0</v>
      </c>
      <c r="H315" s="3" t="s">
        <v>69</v>
      </c>
      <c r="I315" s="1" t="s">
        <v>649</v>
      </c>
      <c r="J315" s="3">
        <v>5.55603E-4</v>
      </c>
      <c r="K315" s="1" t="s">
        <v>340</v>
      </c>
      <c r="L315" s="1"/>
      <c r="M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F315" s="1"/>
      <c r="AQ315" s="1"/>
      <c r="AR315" s="1"/>
      <c r="AS315" s="1"/>
      <c r="AT315" s="1"/>
      <c r="AU315" s="1"/>
      <c r="AV315" s="1"/>
      <c r="AW315" s="1"/>
      <c r="AX315" s="1"/>
      <c r="AY315" s="1"/>
      <c r="AZ315" s="1"/>
      <c r="BA315" s="1"/>
      <c r="BB315" s="1"/>
      <c r="BK315" s="1"/>
      <c r="BL315" s="1"/>
      <c r="BM315" s="1"/>
      <c r="BN315" s="1"/>
      <c r="BO315" s="1"/>
      <c r="BP315" s="1"/>
      <c r="BQ315" s="1"/>
      <c r="BR315" s="1"/>
    </row>
    <row r="316" ht="15.75" customHeight="1">
      <c r="A316" s="1">
        <v>193.0</v>
      </c>
      <c r="B316" s="1" t="s">
        <v>822</v>
      </c>
      <c r="C316" s="3">
        <v>0.00345436</v>
      </c>
      <c r="D316" s="1">
        <v>169.0</v>
      </c>
      <c r="E316" s="1">
        <v>1.0</v>
      </c>
      <c r="F316" s="1">
        <v>0.0</v>
      </c>
      <c r="G316" s="3">
        <v>8.0</v>
      </c>
      <c r="H316" s="3" t="s">
        <v>69</v>
      </c>
      <c r="I316" s="1" t="s">
        <v>649</v>
      </c>
      <c r="J316" s="3">
        <v>5.94253E-4</v>
      </c>
      <c r="K316" s="1" t="s">
        <v>340</v>
      </c>
      <c r="L316" s="1"/>
      <c r="M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F316" s="1"/>
      <c r="AQ316" s="1"/>
      <c r="AR316" s="1"/>
      <c r="AS316" s="1"/>
      <c r="AT316" s="1"/>
      <c r="AU316" s="1"/>
      <c r="AV316" s="1"/>
      <c r="AW316" s="1"/>
      <c r="AX316" s="1"/>
      <c r="AY316" s="1"/>
      <c r="AZ316" s="1"/>
      <c r="BA316" s="1"/>
      <c r="BB316" s="1"/>
      <c r="BK316" s="1"/>
      <c r="BL316" s="1"/>
      <c r="BM316" s="1"/>
      <c r="BN316" s="1"/>
      <c r="BO316" s="1"/>
      <c r="BP316" s="1"/>
      <c r="BQ316" s="1"/>
      <c r="BR316" s="1"/>
    </row>
    <row r="317" ht="15.75" customHeight="1">
      <c r="A317" s="1">
        <v>194.0</v>
      </c>
      <c r="B317" s="1" t="s">
        <v>823</v>
      </c>
      <c r="C317" s="3">
        <v>0.00369098</v>
      </c>
      <c r="D317" s="1">
        <v>170.0</v>
      </c>
      <c r="E317" s="1">
        <v>1.0</v>
      </c>
      <c r="F317" s="1">
        <v>0.0</v>
      </c>
      <c r="G317" s="3">
        <v>8.0</v>
      </c>
      <c r="H317" s="3" t="s">
        <v>69</v>
      </c>
      <c r="I317" s="1" t="s">
        <v>649</v>
      </c>
      <c r="J317" s="3">
        <v>6.35053E-4</v>
      </c>
      <c r="K317" s="1" t="s">
        <v>340</v>
      </c>
      <c r="L317" s="1"/>
      <c r="M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F317" s="1"/>
      <c r="AQ317" s="1"/>
      <c r="AR317" s="1"/>
      <c r="AS317" s="1"/>
      <c r="AT317" s="1"/>
      <c r="AU317" s="1"/>
      <c r="AV317" s="1"/>
      <c r="AW317" s="1"/>
      <c r="AX317" s="1"/>
      <c r="AY317" s="1"/>
      <c r="AZ317" s="1"/>
      <c r="BA317" s="1"/>
      <c r="BB317" s="1"/>
      <c r="BK317" s="1"/>
      <c r="BL317" s="1"/>
      <c r="BM317" s="1"/>
      <c r="BN317" s="1"/>
      <c r="BO317" s="1"/>
      <c r="BP317" s="1"/>
      <c r="BQ317" s="1"/>
      <c r="BR317" s="1"/>
    </row>
    <row r="318" ht="15.75" customHeight="1">
      <c r="A318" s="1">
        <v>195.0</v>
      </c>
      <c r="B318" s="1" t="s">
        <v>824</v>
      </c>
      <c r="C318" s="3">
        <v>0.00393966</v>
      </c>
      <c r="D318" s="1">
        <v>171.0</v>
      </c>
      <c r="E318" s="1">
        <v>1.0</v>
      </c>
      <c r="F318" s="1">
        <v>0.0</v>
      </c>
      <c r="G318" s="3">
        <v>8.0</v>
      </c>
      <c r="H318" s="3" t="s">
        <v>69</v>
      </c>
      <c r="I318" s="1" t="s">
        <v>649</v>
      </c>
      <c r="J318" s="3">
        <v>6.77931E-4</v>
      </c>
      <c r="K318" s="1" t="s">
        <v>340</v>
      </c>
      <c r="L318" s="1"/>
      <c r="M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F318" s="1"/>
      <c r="AQ318" s="1"/>
      <c r="AR318" s="1"/>
      <c r="AS318" s="1"/>
      <c r="AT318" s="1"/>
      <c r="AU318" s="1"/>
      <c r="AV318" s="1"/>
      <c r="AW318" s="1"/>
      <c r="AX318" s="1"/>
      <c r="AY318" s="1"/>
      <c r="AZ318" s="1"/>
      <c r="BA318" s="1"/>
      <c r="BB318" s="1"/>
      <c r="BK318" s="1"/>
      <c r="BL318" s="1"/>
      <c r="BM318" s="1"/>
      <c r="BN318" s="1"/>
      <c r="BO318" s="1"/>
      <c r="BP318" s="1"/>
      <c r="BQ318" s="1"/>
      <c r="BR318" s="1"/>
    </row>
    <row r="319" ht="15.75" customHeight="1">
      <c r="A319" s="1">
        <v>196.0</v>
      </c>
      <c r="B319" s="1" t="s">
        <v>825</v>
      </c>
      <c r="C319" s="3">
        <v>0.00420405</v>
      </c>
      <c r="D319" s="1">
        <v>172.0</v>
      </c>
      <c r="E319" s="1">
        <v>1.0</v>
      </c>
      <c r="F319" s="1">
        <v>0.0</v>
      </c>
      <c r="G319" s="3">
        <v>8.0</v>
      </c>
      <c r="H319" s="3" t="s">
        <v>69</v>
      </c>
      <c r="I319" s="1" t="s">
        <v>649</v>
      </c>
      <c r="J319" s="3">
        <v>7.23591E-4</v>
      </c>
      <c r="K319" s="1" t="s">
        <v>340</v>
      </c>
      <c r="L319" s="1"/>
      <c r="M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F319" s="1"/>
      <c r="AQ319" s="1"/>
      <c r="AR319" s="1"/>
      <c r="AS319" s="1"/>
      <c r="AT319" s="1"/>
      <c r="AU319" s="1"/>
      <c r="AV319" s="1"/>
      <c r="AW319" s="1"/>
      <c r="AX319" s="1"/>
      <c r="AY319" s="1"/>
      <c r="AZ319" s="1"/>
      <c r="BA319" s="1"/>
      <c r="BB319" s="1"/>
      <c r="BK319" s="1"/>
      <c r="BL319" s="1"/>
      <c r="BM319" s="1"/>
      <c r="BN319" s="1"/>
      <c r="BO319" s="1"/>
      <c r="BP319" s="1"/>
      <c r="BQ319" s="1"/>
      <c r="BR319" s="1"/>
    </row>
    <row r="320" ht="15.75" customHeight="1">
      <c r="A320" s="1">
        <v>197.0</v>
      </c>
      <c r="B320" s="1" t="s">
        <v>826</v>
      </c>
      <c r="C320" s="3">
        <v>0.00447915</v>
      </c>
      <c r="D320" s="1">
        <v>173.0</v>
      </c>
      <c r="E320" s="1">
        <v>1.0</v>
      </c>
      <c r="F320" s="1">
        <v>0.0</v>
      </c>
      <c r="G320" s="3">
        <v>8.0</v>
      </c>
      <c r="H320" s="3" t="s">
        <v>69</v>
      </c>
      <c r="I320" s="1" t="s">
        <v>649</v>
      </c>
      <c r="J320" s="3">
        <v>7.71239E-4</v>
      </c>
      <c r="K320" s="1" t="s">
        <v>340</v>
      </c>
      <c r="L320" s="1"/>
      <c r="M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F320" s="1"/>
      <c r="AQ320" s="1"/>
      <c r="AR320" s="1"/>
      <c r="AS320" s="1"/>
      <c r="AT320" s="1"/>
      <c r="AU320" s="1"/>
      <c r="AV320" s="1"/>
      <c r="AW320" s="1"/>
      <c r="AX320" s="1"/>
      <c r="AY320" s="1"/>
      <c r="AZ320" s="1"/>
      <c r="BA320" s="1"/>
      <c r="BB320" s="1"/>
      <c r="BK320" s="1"/>
      <c r="BL320" s="1"/>
      <c r="BM320" s="1"/>
      <c r="BN320" s="1"/>
      <c r="BO320" s="1"/>
      <c r="BP320" s="1"/>
      <c r="BQ320" s="1"/>
      <c r="BR320" s="1"/>
    </row>
    <row r="321" ht="15.75" customHeight="1">
      <c r="A321" s="1">
        <v>198.0</v>
      </c>
      <c r="B321" s="1" t="s">
        <v>827</v>
      </c>
      <c r="C321" s="3">
        <v>0.00474404</v>
      </c>
      <c r="D321" s="1">
        <v>174.0</v>
      </c>
      <c r="E321" s="1">
        <v>1.0</v>
      </c>
      <c r="F321" s="1">
        <v>0.0</v>
      </c>
      <c r="G321" s="3">
        <v>8.0</v>
      </c>
      <c r="H321" s="3" t="s">
        <v>69</v>
      </c>
      <c r="I321" s="1" t="s">
        <v>649</v>
      </c>
      <c r="J321" s="3">
        <v>8.17138E-4</v>
      </c>
      <c r="K321" s="1" t="s">
        <v>340</v>
      </c>
      <c r="L321" s="1"/>
      <c r="M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F321" s="1"/>
      <c r="AQ321" s="1"/>
      <c r="AR321" s="1"/>
      <c r="AS321" s="1"/>
      <c r="AT321" s="1"/>
      <c r="AU321" s="1"/>
      <c r="AV321" s="1"/>
      <c r="AW321" s="1"/>
      <c r="AX321" s="1"/>
      <c r="AY321" s="1"/>
      <c r="AZ321" s="1"/>
      <c r="BA321" s="1"/>
      <c r="BB321" s="1"/>
      <c r="BK321" s="1"/>
      <c r="BL321" s="1"/>
      <c r="BM321" s="1"/>
      <c r="BN321" s="1"/>
      <c r="BO321" s="1"/>
      <c r="BP321" s="1"/>
      <c r="BQ321" s="1"/>
      <c r="BR321" s="1"/>
    </row>
    <row r="322" ht="15.75" customHeight="1">
      <c r="A322" s="1">
        <v>199.0</v>
      </c>
      <c r="B322" s="1" t="s">
        <v>828</v>
      </c>
      <c r="C322" s="3">
        <v>0.00499093</v>
      </c>
      <c r="D322" s="1">
        <v>175.0</v>
      </c>
      <c r="E322" s="1">
        <v>1.0</v>
      </c>
      <c r="F322" s="1">
        <v>0.0</v>
      </c>
      <c r="G322" s="3">
        <v>8.0</v>
      </c>
      <c r="H322" s="3" t="s">
        <v>69</v>
      </c>
      <c r="I322" s="1" t="s">
        <v>649</v>
      </c>
      <c r="J322" s="3">
        <v>8.59534E-4</v>
      </c>
      <c r="K322" s="1" t="s">
        <v>340</v>
      </c>
      <c r="L322" s="1"/>
      <c r="M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F322" s="1"/>
      <c r="AQ322" s="1"/>
      <c r="AR322" s="1"/>
      <c r="AS322" s="1"/>
      <c r="AT322" s="1"/>
      <c r="AU322" s="1"/>
      <c r="AV322" s="1"/>
      <c r="AW322" s="1"/>
      <c r="AX322" s="1"/>
      <c r="AY322" s="1"/>
      <c r="AZ322" s="1"/>
      <c r="BA322" s="1"/>
      <c r="BB322" s="1"/>
      <c r="BK322" s="1"/>
      <c r="BL322" s="1"/>
      <c r="BM322" s="1"/>
      <c r="BN322" s="1"/>
      <c r="BO322" s="1"/>
      <c r="BP322" s="1"/>
      <c r="BQ322" s="1"/>
      <c r="BR322" s="1"/>
    </row>
    <row r="323" ht="15.75" customHeight="1">
      <c r="A323" s="1">
        <v>200.0</v>
      </c>
      <c r="B323" s="1" t="s">
        <v>829</v>
      </c>
      <c r="C323" s="3">
        <v>0.00523126</v>
      </c>
      <c r="D323" s="1">
        <v>176.0</v>
      </c>
      <c r="E323" s="1">
        <v>1.0</v>
      </c>
      <c r="F323" s="1">
        <v>0.0</v>
      </c>
      <c r="G323" s="3">
        <v>8.0</v>
      </c>
      <c r="H323" s="3" t="s">
        <v>69</v>
      </c>
      <c r="I323" s="1" t="s">
        <v>649</v>
      </c>
      <c r="J323" s="3">
        <v>9.00574E-4</v>
      </c>
      <c r="K323" s="1" t="s">
        <v>340</v>
      </c>
      <c r="L323" s="1"/>
      <c r="M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F323" s="1"/>
      <c r="AQ323" s="1"/>
      <c r="AR323" s="1"/>
      <c r="AS323" s="1"/>
      <c r="AT323" s="1"/>
      <c r="AU323" s="1"/>
      <c r="AV323" s="1"/>
      <c r="AW323" s="1"/>
      <c r="AX323" s="1"/>
      <c r="AY323" s="1"/>
      <c r="AZ323" s="1"/>
      <c r="BA323" s="1"/>
      <c r="BB323" s="1"/>
      <c r="BK323" s="1"/>
      <c r="BL323" s="1"/>
      <c r="BM323" s="1"/>
      <c r="BN323" s="1"/>
      <c r="BO323" s="1"/>
      <c r="BP323" s="1"/>
      <c r="BQ323" s="1"/>
      <c r="BR323" s="1"/>
    </row>
    <row r="324" ht="15.75" customHeight="1">
      <c r="A324" s="1">
        <v>201.0</v>
      </c>
      <c r="B324" s="1" t="s">
        <v>830</v>
      </c>
      <c r="C324" s="3">
        <v>0.00547952</v>
      </c>
      <c r="D324" s="1">
        <v>177.0</v>
      </c>
      <c r="E324" s="1">
        <v>1.0</v>
      </c>
      <c r="F324" s="1">
        <v>0.0</v>
      </c>
      <c r="G324" s="3">
        <v>8.0</v>
      </c>
      <c r="H324" s="3" t="s">
        <v>69</v>
      </c>
      <c r="I324" s="1" t="s">
        <v>649</v>
      </c>
      <c r="J324" s="3">
        <v>9.42952E-4</v>
      </c>
      <c r="K324" s="1" t="s">
        <v>340</v>
      </c>
      <c r="L324" s="1"/>
      <c r="M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F324" s="1"/>
      <c r="AQ324" s="1"/>
      <c r="AR324" s="1"/>
      <c r="AS324" s="1"/>
      <c r="AT324" s="1"/>
      <c r="AU324" s="1"/>
      <c r="AV324" s="1"/>
      <c r="AW324" s="1"/>
      <c r="AX324" s="1"/>
      <c r="AY324" s="1"/>
      <c r="AZ324" s="1"/>
      <c r="BA324" s="1"/>
      <c r="BB324" s="1"/>
      <c r="BK324" s="1"/>
      <c r="BL324" s="1"/>
      <c r="BM324" s="1"/>
      <c r="BN324" s="1"/>
      <c r="BO324" s="1"/>
      <c r="BP324" s="1"/>
      <c r="BQ324" s="1"/>
      <c r="BR324" s="1"/>
    </row>
    <row r="325" ht="15.75" customHeight="1">
      <c r="A325" s="1">
        <v>202.0</v>
      </c>
      <c r="B325" s="1" t="s">
        <v>831</v>
      </c>
      <c r="C325" s="3">
        <v>0.00573191</v>
      </c>
      <c r="D325" s="1">
        <v>178.0</v>
      </c>
      <c r="E325" s="1">
        <v>1.0</v>
      </c>
      <c r="F325" s="1">
        <v>0.0</v>
      </c>
      <c r="G325" s="3">
        <v>8.0</v>
      </c>
      <c r="H325" s="3" t="s">
        <v>69</v>
      </c>
      <c r="I325" s="1" t="s">
        <v>649</v>
      </c>
      <c r="J325" s="3">
        <v>9.86092E-4</v>
      </c>
      <c r="K325" s="1" t="s">
        <v>340</v>
      </c>
      <c r="L325" s="1"/>
      <c r="M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F325" s="1"/>
      <c r="AQ325" s="1"/>
      <c r="AR325" s="1"/>
      <c r="AS325" s="1"/>
      <c r="AT325" s="1"/>
      <c r="AU325" s="1"/>
      <c r="AV325" s="1"/>
      <c r="AW325" s="1"/>
      <c r="AX325" s="1"/>
      <c r="AY325" s="1"/>
      <c r="AZ325" s="1"/>
      <c r="BA325" s="1"/>
      <c r="BB325" s="1"/>
      <c r="BK325" s="1"/>
      <c r="BL325" s="1"/>
      <c r="BM325" s="1"/>
      <c r="BN325" s="1"/>
      <c r="BO325" s="1"/>
      <c r="BP325" s="1"/>
      <c r="BQ325" s="1"/>
      <c r="BR325" s="1"/>
    </row>
    <row r="326" ht="15.75" customHeight="1">
      <c r="A326" s="1">
        <v>203.0</v>
      </c>
      <c r="B326" s="1" t="s">
        <v>832</v>
      </c>
      <c r="C326" s="3">
        <v>0.00599619</v>
      </c>
      <c r="D326" s="1">
        <v>179.0</v>
      </c>
      <c r="E326" s="1">
        <v>1.0</v>
      </c>
      <c r="F326" s="1">
        <v>0.0</v>
      </c>
      <c r="G326" s="3">
        <v>8.0</v>
      </c>
      <c r="H326" s="3" t="s">
        <v>69</v>
      </c>
      <c r="I326" s="1" t="s">
        <v>649</v>
      </c>
      <c r="J326" s="3">
        <v>0.00103134</v>
      </c>
      <c r="K326" s="1" t="s">
        <v>340</v>
      </c>
      <c r="L326" s="1"/>
      <c r="M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F326" s="1"/>
      <c r="AQ326" s="1"/>
      <c r="AR326" s="1"/>
      <c r="AS326" s="1"/>
      <c r="AT326" s="1"/>
      <c r="AU326" s="1"/>
      <c r="AV326" s="1"/>
      <c r="AW326" s="1"/>
      <c r="AX326" s="1"/>
      <c r="AY326" s="1"/>
      <c r="AZ326" s="1"/>
      <c r="BA326" s="1"/>
      <c r="BB326" s="1"/>
      <c r="BK326" s="1"/>
      <c r="BL326" s="1"/>
      <c r="BM326" s="1"/>
      <c r="BN326" s="1"/>
      <c r="BO326" s="1"/>
      <c r="BP326" s="1"/>
      <c r="BQ326" s="1"/>
      <c r="BR326" s="1"/>
    </row>
    <row r="327" ht="15.75" customHeight="1">
      <c r="A327" s="1">
        <v>204.0</v>
      </c>
      <c r="B327" s="1" t="s">
        <v>833</v>
      </c>
      <c r="C327" s="3">
        <v>0.00628657</v>
      </c>
      <c r="D327" s="1">
        <v>180.0</v>
      </c>
      <c r="E327" s="1">
        <v>1.0</v>
      </c>
      <c r="F327" s="1">
        <v>0.0</v>
      </c>
      <c r="G327" s="3">
        <v>8.0</v>
      </c>
      <c r="H327" s="3" t="s">
        <v>69</v>
      </c>
      <c r="I327" s="1" t="s">
        <v>649</v>
      </c>
      <c r="J327" s="3">
        <v>0.00108121</v>
      </c>
      <c r="K327" s="1" t="s">
        <v>340</v>
      </c>
      <c r="L327" s="1"/>
      <c r="M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F327" s="1"/>
      <c r="AQ327" s="1"/>
      <c r="AR327" s="1"/>
      <c r="AS327" s="1"/>
      <c r="AT327" s="1"/>
      <c r="AU327" s="1"/>
      <c r="AV327" s="1"/>
      <c r="AW327" s="1"/>
      <c r="AX327" s="1"/>
      <c r="AY327" s="1"/>
      <c r="AZ327" s="1"/>
      <c r="BA327" s="1"/>
      <c r="BB327" s="1"/>
      <c r="BK327" s="1"/>
      <c r="BL327" s="1"/>
      <c r="BM327" s="1"/>
      <c r="BN327" s="1"/>
      <c r="BO327" s="1"/>
      <c r="BP327" s="1"/>
      <c r="BQ327" s="1"/>
      <c r="BR327" s="1"/>
    </row>
    <row r="328" ht="15.75" customHeight="1">
      <c r="A328" s="1">
        <v>205.0</v>
      </c>
      <c r="B328" s="1" t="s">
        <v>834</v>
      </c>
      <c r="C328" s="3">
        <v>0.00659816</v>
      </c>
      <c r="D328" s="1">
        <v>181.0</v>
      </c>
      <c r="E328" s="1">
        <v>1.0</v>
      </c>
      <c r="F328" s="1">
        <v>0.0</v>
      </c>
      <c r="G328" s="3">
        <v>8.0</v>
      </c>
      <c r="H328" s="3" t="s">
        <v>69</v>
      </c>
      <c r="I328" s="1" t="s">
        <v>649</v>
      </c>
      <c r="J328" s="3">
        <v>0.0011349</v>
      </c>
      <c r="K328" s="1" t="s">
        <v>340</v>
      </c>
      <c r="L328" s="1"/>
      <c r="M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F328" s="1"/>
      <c r="AQ328" s="1"/>
      <c r="AR328" s="1"/>
      <c r="AS328" s="1"/>
      <c r="AT328" s="1"/>
      <c r="AU328" s="1"/>
      <c r="AV328" s="1"/>
      <c r="AW328" s="1"/>
      <c r="AX328" s="1"/>
      <c r="AY328" s="1"/>
      <c r="AZ328" s="1"/>
      <c r="BA328" s="1"/>
      <c r="BB328" s="1"/>
      <c r="BK328" s="1"/>
      <c r="BL328" s="1"/>
      <c r="BM328" s="1"/>
      <c r="BN328" s="1"/>
      <c r="BO328" s="1"/>
      <c r="BP328" s="1"/>
      <c r="BQ328" s="1"/>
      <c r="BR328" s="1"/>
    </row>
    <row r="329" ht="15.75" customHeight="1">
      <c r="A329" s="1">
        <v>206.0</v>
      </c>
      <c r="B329" s="1" t="s">
        <v>835</v>
      </c>
      <c r="C329" s="3">
        <v>0.00692202</v>
      </c>
      <c r="D329" s="1">
        <v>182.0</v>
      </c>
      <c r="E329" s="1">
        <v>1.0</v>
      </c>
      <c r="F329" s="1">
        <v>0.0</v>
      </c>
      <c r="G329" s="3">
        <v>8.0</v>
      </c>
      <c r="H329" s="3" t="s">
        <v>69</v>
      </c>
      <c r="I329" s="1" t="s">
        <v>649</v>
      </c>
      <c r="J329" s="3">
        <v>0.00119082</v>
      </c>
      <c r="K329" s="1" t="s">
        <v>340</v>
      </c>
      <c r="L329" s="1"/>
      <c r="M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F329" s="1"/>
      <c r="AQ329" s="1"/>
      <c r="AR329" s="1"/>
      <c r="AS329" s="1"/>
      <c r="AT329" s="1"/>
      <c r="AU329" s="1"/>
      <c r="AV329" s="1"/>
      <c r="AW329" s="1"/>
      <c r="AX329" s="1"/>
      <c r="AY329" s="1"/>
      <c r="AZ329" s="1"/>
      <c r="BA329" s="1"/>
      <c r="BB329" s="1"/>
      <c r="BK329" s="1"/>
      <c r="BL329" s="1"/>
      <c r="BM329" s="1"/>
      <c r="BN329" s="1"/>
      <c r="BO329" s="1"/>
      <c r="BP329" s="1"/>
      <c r="BQ329" s="1"/>
      <c r="BR329" s="1"/>
    </row>
    <row r="330" ht="15.75" customHeight="1">
      <c r="A330" s="1">
        <v>207.0</v>
      </c>
      <c r="B330" s="1" t="s">
        <v>836</v>
      </c>
      <c r="C330" s="3">
        <v>0.00729984</v>
      </c>
      <c r="D330" s="1">
        <v>183.0</v>
      </c>
      <c r="E330" s="1">
        <v>1.0</v>
      </c>
      <c r="F330" s="1">
        <v>0.0</v>
      </c>
      <c r="G330" s="3">
        <v>8.0</v>
      </c>
      <c r="H330" s="3" t="s">
        <v>69</v>
      </c>
      <c r="I330" s="1" t="s">
        <v>649</v>
      </c>
      <c r="J330" s="3">
        <v>0.00125587</v>
      </c>
      <c r="K330" s="1" t="s">
        <v>340</v>
      </c>
      <c r="L330" s="1"/>
      <c r="M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F330" s="1"/>
      <c r="AQ330" s="1"/>
      <c r="AR330" s="1"/>
      <c r="AS330" s="1"/>
      <c r="AT330" s="1"/>
      <c r="AU330" s="1"/>
      <c r="AV330" s="1"/>
      <c r="AW330" s="1"/>
      <c r="AX330" s="1"/>
      <c r="AY330" s="1"/>
      <c r="AZ330" s="1"/>
      <c r="BA330" s="1"/>
      <c r="BB330" s="1"/>
      <c r="BK330" s="1"/>
      <c r="BL330" s="1"/>
      <c r="BM330" s="1"/>
      <c r="BN330" s="1"/>
      <c r="BO330" s="1"/>
      <c r="BP330" s="1"/>
      <c r="BQ330" s="1"/>
      <c r="BR330" s="1"/>
    </row>
    <row r="331" ht="15.75" customHeight="1">
      <c r="A331" s="1">
        <v>208.0</v>
      </c>
      <c r="B331" s="1" t="s">
        <v>837</v>
      </c>
      <c r="C331" s="3">
        <v>0.0227289</v>
      </c>
      <c r="D331" s="1">
        <v>184.0</v>
      </c>
      <c r="E331" s="1">
        <v>1.0</v>
      </c>
      <c r="F331" s="1">
        <v>0.0</v>
      </c>
      <c r="G331" s="3">
        <v>8.0</v>
      </c>
      <c r="H331" s="3" t="s">
        <v>69</v>
      </c>
      <c r="I331" s="1" t="s">
        <v>649</v>
      </c>
      <c r="J331" s="3">
        <v>0.0039285</v>
      </c>
      <c r="K331" s="1" t="s">
        <v>340</v>
      </c>
      <c r="L331" s="1"/>
      <c r="M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F331" s="1"/>
      <c r="AQ331" s="1"/>
      <c r="AR331" s="1"/>
      <c r="AS331" s="1"/>
      <c r="AT331" s="1"/>
      <c r="AU331" s="1"/>
      <c r="AV331" s="1"/>
      <c r="AW331" s="1"/>
      <c r="AX331" s="1"/>
      <c r="AY331" s="1"/>
      <c r="AZ331" s="1"/>
      <c r="BA331" s="1"/>
      <c r="BB331" s="1"/>
      <c r="BK331" s="1"/>
      <c r="BL331" s="1"/>
      <c r="BM331" s="1"/>
      <c r="BN331" s="1"/>
      <c r="BO331" s="1"/>
      <c r="BP331" s="1"/>
      <c r="BQ331" s="1"/>
      <c r="BR331" s="1"/>
    </row>
    <row r="332" ht="15.75" customHeight="1">
      <c r="A332" s="1">
        <v>209.0</v>
      </c>
      <c r="B332" s="1" t="s">
        <v>838</v>
      </c>
      <c r="C332" s="3">
        <v>0.00661655</v>
      </c>
      <c r="D332" s="1">
        <v>185.0</v>
      </c>
      <c r="E332" s="1">
        <v>1.0</v>
      </c>
      <c r="F332" s="1">
        <v>0.0</v>
      </c>
      <c r="G332" s="3">
        <v>8.0</v>
      </c>
      <c r="H332" s="3" t="s">
        <v>69</v>
      </c>
      <c r="I332" s="1" t="s">
        <v>649</v>
      </c>
      <c r="J332" s="3">
        <v>0.00113703</v>
      </c>
      <c r="K332" s="1" t="s">
        <v>340</v>
      </c>
      <c r="L332" s="1"/>
      <c r="M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F332" s="1"/>
      <c r="AQ332" s="1"/>
      <c r="AR332" s="1"/>
      <c r="AS332" s="1"/>
      <c r="AT332" s="1"/>
      <c r="AU332" s="1"/>
      <c r="AV332" s="1"/>
      <c r="AW332" s="1"/>
      <c r="AX332" s="1"/>
      <c r="AY332" s="1"/>
      <c r="AZ332" s="1"/>
      <c r="BA332" s="1"/>
      <c r="BB332" s="1"/>
      <c r="BK332" s="1"/>
      <c r="BL332" s="1"/>
      <c r="BM332" s="1"/>
      <c r="BN332" s="1"/>
      <c r="BO332" s="1"/>
      <c r="BP332" s="1"/>
      <c r="BQ332" s="1"/>
      <c r="BR332" s="1"/>
    </row>
    <row r="333" ht="15.75" customHeight="1">
      <c r="A333" s="1">
        <v>210.0</v>
      </c>
      <c r="B333" s="1" t="s">
        <v>839</v>
      </c>
      <c r="C333" s="3">
        <v>0.00942377</v>
      </c>
      <c r="D333" s="1">
        <v>186.0</v>
      </c>
      <c r="E333" s="1">
        <v>1.0</v>
      </c>
      <c r="F333" s="1">
        <v>0.0</v>
      </c>
      <c r="G333" s="3">
        <v>8.0</v>
      </c>
      <c r="H333" s="3" t="s">
        <v>69</v>
      </c>
      <c r="I333" s="1" t="s">
        <v>649</v>
      </c>
      <c r="J333" s="3">
        <v>0.00161716</v>
      </c>
      <c r="K333" s="1" t="s">
        <v>340</v>
      </c>
      <c r="L333" s="1"/>
      <c r="M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F333" s="1"/>
      <c r="AQ333" s="1"/>
      <c r="AR333" s="1"/>
      <c r="AS333" s="1"/>
      <c r="AT333" s="1"/>
      <c r="AU333" s="1"/>
      <c r="AV333" s="1"/>
      <c r="AW333" s="1"/>
      <c r="AX333" s="1"/>
      <c r="AY333" s="1"/>
      <c r="AZ333" s="1"/>
      <c r="BA333" s="1"/>
      <c r="BB333" s="1"/>
      <c r="BK333" s="1"/>
      <c r="BL333" s="1"/>
      <c r="BM333" s="1"/>
      <c r="BN333" s="1"/>
      <c r="BO333" s="1"/>
      <c r="BP333" s="1"/>
      <c r="BQ333" s="1"/>
      <c r="BR333" s="1"/>
    </row>
    <row r="334" ht="15.75" customHeight="1">
      <c r="A334" s="1">
        <v>211.0</v>
      </c>
      <c r="B334" s="1" t="s">
        <v>840</v>
      </c>
      <c r="C334" s="3">
        <v>0.016623</v>
      </c>
      <c r="D334" s="1">
        <v>187.0</v>
      </c>
      <c r="E334" s="1">
        <v>1.0</v>
      </c>
      <c r="F334" s="1">
        <v>0.0</v>
      </c>
      <c r="G334" s="3">
        <v>8.0</v>
      </c>
      <c r="H334" s="3" t="s">
        <v>69</v>
      </c>
      <c r="I334" s="1" t="s">
        <v>649</v>
      </c>
      <c r="J334" s="3">
        <v>0.0028475</v>
      </c>
      <c r="K334" s="1" t="s">
        <v>340</v>
      </c>
      <c r="L334" s="1"/>
      <c r="M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F334" s="1"/>
      <c r="AQ334" s="1"/>
      <c r="AR334" s="1"/>
      <c r="AS334" s="1"/>
      <c r="AT334" s="1"/>
      <c r="AU334" s="1"/>
      <c r="AV334" s="1"/>
      <c r="AW334" s="1"/>
      <c r="AX334" s="1"/>
      <c r="AY334" s="1"/>
      <c r="AZ334" s="1"/>
      <c r="BA334" s="1"/>
      <c r="BB334" s="1"/>
      <c r="BK334" s="1"/>
      <c r="BL334" s="1"/>
      <c r="BM334" s="1"/>
      <c r="BN334" s="1"/>
      <c r="BO334" s="1"/>
      <c r="BP334" s="1"/>
      <c r="BQ334" s="1"/>
      <c r="BR334" s="1"/>
    </row>
    <row r="335" ht="15.75" customHeight="1">
      <c r="A335" s="1">
        <v>212.0</v>
      </c>
      <c r="B335" s="1" t="s">
        <v>841</v>
      </c>
      <c r="C335" s="3">
        <v>0.0413045</v>
      </c>
      <c r="D335" s="1">
        <v>188.0</v>
      </c>
      <c r="E335" s="1">
        <v>1.0</v>
      </c>
      <c r="F335" s="1">
        <v>0.0</v>
      </c>
      <c r="G335" s="3">
        <v>8.0</v>
      </c>
      <c r="H335" s="3" t="s">
        <v>69</v>
      </c>
      <c r="I335" s="1" t="s">
        <v>649</v>
      </c>
      <c r="J335" s="3">
        <v>0.00708112</v>
      </c>
      <c r="K335" s="1" t="s">
        <v>340</v>
      </c>
      <c r="L335" s="1"/>
      <c r="M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F335" s="1"/>
      <c r="AQ335" s="1"/>
      <c r="AR335" s="1"/>
      <c r="AS335" s="1"/>
      <c r="AT335" s="1"/>
      <c r="AU335" s="1"/>
      <c r="AV335" s="1"/>
      <c r="AW335" s="1"/>
      <c r="AX335" s="1"/>
      <c r="AY335" s="1"/>
      <c r="AZ335" s="1"/>
      <c r="BA335" s="1"/>
      <c r="BB335" s="1"/>
      <c r="BK335" s="1"/>
      <c r="BL335" s="1"/>
      <c r="BM335" s="1"/>
      <c r="BN335" s="1"/>
      <c r="BO335" s="1"/>
      <c r="BP335" s="1"/>
      <c r="BQ335" s="1"/>
      <c r="BR335" s="1"/>
    </row>
    <row r="336" ht="15.75" customHeight="1">
      <c r="A336" s="1">
        <v>213.0</v>
      </c>
      <c r="B336" s="1" t="s">
        <v>842</v>
      </c>
      <c r="C336" s="3">
        <v>0.0452377</v>
      </c>
      <c r="D336" s="1">
        <v>189.0</v>
      </c>
      <c r="E336" s="1">
        <v>1.0</v>
      </c>
      <c r="F336" s="1">
        <v>0.0</v>
      </c>
      <c r="G336" s="3">
        <v>8.0</v>
      </c>
      <c r="H336" s="3" t="s">
        <v>69</v>
      </c>
      <c r="I336" s="1" t="s">
        <v>649</v>
      </c>
      <c r="J336" s="3">
        <v>0.00776926</v>
      </c>
      <c r="K336" s="1" t="s">
        <v>340</v>
      </c>
      <c r="L336" s="1"/>
      <c r="M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F336" s="1"/>
      <c r="AQ336" s="1"/>
      <c r="AR336" s="1"/>
      <c r="AS336" s="1"/>
      <c r="AT336" s="1"/>
      <c r="AU336" s="1"/>
      <c r="AV336" s="1"/>
      <c r="AW336" s="1"/>
      <c r="AX336" s="1"/>
      <c r="AY336" s="1"/>
      <c r="AZ336" s="1"/>
      <c r="BA336" s="1"/>
      <c r="BB336" s="1"/>
      <c r="BK336" s="1"/>
      <c r="BL336" s="1"/>
      <c r="BM336" s="1"/>
      <c r="BN336" s="1"/>
      <c r="BO336" s="1"/>
      <c r="BP336" s="1"/>
      <c r="BQ336" s="1"/>
      <c r="BR336" s="1"/>
    </row>
    <row r="337" ht="15.75" customHeight="1">
      <c r="A337" s="1">
        <v>214.0</v>
      </c>
      <c r="B337" s="1" t="s">
        <v>843</v>
      </c>
      <c r="C337" s="3">
        <v>0.0634084</v>
      </c>
      <c r="D337" s="1">
        <v>190.0</v>
      </c>
      <c r="E337" s="1">
        <v>1.0</v>
      </c>
      <c r="F337" s="1">
        <v>0.0</v>
      </c>
      <c r="G337" s="3">
        <v>8.0</v>
      </c>
      <c r="H337" s="3" t="s">
        <v>69</v>
      </c>
      <c r="I337" s="1" t="s">
        <v>649</v>
      </c>
      <c r="J337" s="3">
        <v>0.0108865</v>
      </c>
      <c r="K337" s="1" t="s">
        <v>340</v>
      </c>
      <c r="L337" s="1"/>
      <c r="M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F337" s="1"/>
      <c r="AQ337" s="1"/>
      <c r="AR337" s="1"/>
      <c r="AS337" s="1"/>
      <c r="AT337" s="1"/>
      <c r="AU337" s="1"/>
      <c r="AV337" s="1"/>
      <c r="AW337" s="1"/>
      <c r="AX337" s="1"/>
      <c r="AY337" s="1"/>
      <c r="AZ337" s="1"/>
      <c r="BA337" s="1"/>
      <c r="BB337" s="1"/>
      <c r="BK337" s="1"/>
      <c r="BL337" s="1"/>
      <c r="BM337" s="1"/>
      <c r="BN337" s="1"/>
      <c r="BO337" s="1"/>
      <c r="BP337" s="1"/>
      <c r="BQ337" s="1"/>
      <c r="BR337" s="1"/>
    </row>
    <row r="338" ht="15.75" customHeight="1">
      <c r="A338" s="1">
        <v>215.0</v>
      </c>
      <c r="B338" s="1" t="s">
        <v>844</v>
      </c>
      <c r="C338" s="3">
        <v>0.0407082</v>
      </c>
      <c r="D338" s="1">
        <v>191.0</v>
      </c>
      <c r="E338" s="1">
        <v>1.0</v>
      </c>
      <c r="F338" s="1">
        <v>0.0</v>
      </c>
      <c r="G338" s="3">
        <v>8.0</v>
      </c>
      <c r="H338" s="3" t="s">
        <v>69</v>
      </c>
      <c r="I338" s="1" t="s">
        <v>649</v>
      </c>
      <c r="J338" s="3">
        <v>0.00697774</v>
      </c>
      <c r="K338" s="1" t="s">
        <v>340</v>
      </c>
      <c r="L338" s="1"/>
      <c r="M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F338" s="1"/>
      <c r="AQ338" s="1"/>
      <c r="AR338" s="1"/>
      <c r="AS338" s="1"/>
      <c r="AT338" s="1"/>
      <c r="AU338" s="1"/>
      <c r="AV338" s="1"/>
      <c r="AW338" s="1"/>
      <c r="AX338" s="1"/>
      <c r="AY338" s="1"/>
      <c r="AZ338" s="1"/>
      <c r="BA338" s="1"/>
      <c r="BB338" s="1"/>
      <c r="BK338" s="1"/>
      <c r="BL338" s="1"/>
      <c r="BM338" s="1"/>
      <c r="BN338" s="1"/>
      <c r="BO338" s="1"/>
      <c r="BP338" s="1"/>
      <c r="BQ338" s="1"/>
      <c r="BR338" s="1"/>
    </row>
    <row r="339" ht="15.75" customHeight="1">
      <c r="A339" s="1">
        <v>216.0</v>
      </c>
      <c r="B339" s="1" t="s">
        <v>845</v>
      </c>
      <c r="C339" s="3">
        <v>0.0561401</v>
      </c>
      <c r="D339" s="1">
        <v>192.0</v>
      </c>
      <c r="E339" s="1">
        <v>1.0</v>
      </c>
      <c r="F339" s="1">
        <v>0.0</v>
      </c>
      <c r="G339" s="3">
        <v>8.0</v>
      </c>
      <c r="H339" s="3" t="s">
        <v>69</v>
      </c>
      <c r="I339" s="1" t="s">
        <v>649</v>
      </c>
      <c r="J339" s="3">
        <v>0.0095948</v>
      </c>
      <c r="K339" s="1" t="s">
        <v>340</v>
      </c>
      <c r="L339" s="1"/>
      <c r="M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F339" s="1"/>
      <c r="AQ339" s="1"/>
      <c r="AR339" s="1"/>
      <c r="AS339" s="1"/>
      <c r="AT339" s="1"/>
      <c r="AU339" s="1"/>
      <c r="AV339" s="1"/>
      <c r="AW339" s="1"/>
      <c r="AX339" s="1"/>
      <c r="AY339" s="1"/>
      <c r="AZ339" s="1"/>
      <c r="BA339" s="1"/>
      <c r="BB339" s="1"/>
      <c r="BK339" s="1"/>
      <c r="BL339" s="1"/>
      <c r="BM339" s="1"/>
      <c r="BN339" s="1"/>
      <c r="BO339" s="1"/>
      <c r="BP339" s="1"/>
      <c r="BQ339" s="1"/>
      <c r="BR339" s="1"/>
    </row>
    <row r="340" ht="15.75" customHeight="1">
      <c r="A340" s="1">
        <v>217.0</v>
      </c>
      <c r="B340" s="1" t="s">
        <v>847</v>
      </c>
      <c r="C340" s="3">
        <v>0.0582563</v>
      </c>
      <c r="D340" s="1">
        <v>193.0</v>
      </c>
      <c r="E340" s="1">
        <v>1.0</v>
      </c>
      <c r="F340" s="1">
        <v>0.0</v>
      </c>
      <c r="G340" s="3">
        <v>8.0</v>
      </c>
      <c r="H340" s="3" t="s">
        <v>69</v>
      </c>
      <c r="I340" s="1" t="s">
        <v>649</v>
      </c>
      <c r="J340" s="3">
        <v>0.0100119</v>
      </c>
      <c r="K340" s="1" t="s">
        <v>340</v>
      </c>
      <c r="L340" s="1"/>
      <c r="M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F340" s="1"/>
      <c r="AQ340" s="1"/>
      <c r="AR340" s="1"/>
      <c r="AS340" s="1"/>
      <c r="AT340" s="1"/>
      <c r="AU340" s="1"/>
      <c r="AV340" s="1"/>
      <c r="AW340" s="1"/>
      <c r="AX340" s="1"/>
      <c r="AY340" s="1"/>
      <c r="AZ340" s="1"/>
      <c r="BA340" s="1"/>
      <c r="BB340" s="1"/>
      <c r="BK340" s="1"/>
      <c r="BL340" s="1"/>
      <c r="BM340" s="1"/>
      <c r="BN340" s="1"/>
      <c r="BO340" s="1"/>
      <c r="BP340" s="1"/>
      <c r="BQ340" s="1"/>
      <c r="BR340" s="1"/>
    </row>
    <row r="341" ht="15.75" customHeight="1">
      <c r="A341" s="1">
        <v>218.0</v>
      </c>
      <c r="B341" s="1" t="s">
        <v>851</v>
      </c>
      <c r="C341" s="3">
        <v>0.0730897</v>
      </c>
      <c r="D341" s="1">
        <v>194.0</v>
      </c>
      <c r="E341" s="1">
        <v>1.0</v>
      </c>
      <c r="F341" s="1">
        <v>0.0</v>
      </c>
      <c r="G341" s="3">
        <v>8.0</v>
      </c>
      <c r="H341" s="3" t="s">
        <v>69</v>
      </c>
      <c r="I341" s="1" t="s">
        <v>649</v>
      </c>
      <c r="J341" s="3">
        <v>0.0125893</v>
      </c>
      <c r="K341" s="1" t="s">
        <v>340</v>
      </c>
      <c r="L341" s="1"/>
      <c r="M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F341" s="1"/>
      <c r="AQ341" s="1"/>
      <c r="AR341" s="1"/>
      <c r="AS341" s="1"/>
      <c r="AT341" s="1"/>
      <c r="AU341" s="1"/>
      <c r="AV341" s="1"/>
      <c r="AW341" s="1"/>
      <c r="AX341" s="1"/>
      <c r="AY341" s="1"/>
      <c r="AZ341" s="1"/>
      <c r="BA341" s="1"/>
      <c r="BB341" s="1"/>
      <c r="BK341" s="1"/>
      <c r="BL341" s="1"/>
      <c r="BM341" s="1"/>
      <c r="BN341" s="1"/>
      <c r="BO341" s="1"/>
      <c r="BP341" s="1"/>
      <c r="BQ341" s="1"/>
      <c r="BR341" s="1"/>
    </row>
    <row r="342" ht="15.75" customHeight="1">
      <c r="A342" s="1">
        <v>219.0</v>
      </c>
      <c r="B342" s="1" t="s">
        <v>871</v>
      </c>
      <c r="C342" s="3">
        <v>0.0659591</v>
      </c>
      <c r="D342" s="1">
        <v>195.0</v>
      </c>
      <c r="E342" s="1">
        <v>1.0</v>
      </c>
      <c r="F342" s="1">
        <v>0.0</v>
      </c>
      <c r="G342" s="3">
        <v>8.0</v>
      </c>
      <c r="H342" s="3" t="s">
        <v>69</v>
      </c>
      <c r="I342" s="1" t="s">
        <v>649</v>
      </c>
      <c r="J342" s="3">
        <v>0.0112458</v>
      </c>
      <c r="K342" s="1" t="s">
        <v>340</v>
      </c>
      <c r="L342" s="1"/>
      <c r="M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F342" s="1"/>
      <c r="AQ342" s="1"/>
      <c r="AR342" s="1"/>
      <c r="AS342" s="1"/>
      <c r="AT342" s="1"/>
      <c r="AU342" s="1"/>
      <c r="AV342" s="1"/>
      <c r="AW342" s="1"/>
      <c r="AX342" s="1"/>
      <c r="AY342" s="1"/>
      <c r="AZ342" s="1"/>
      <c r="BA342" s="1"/>
      <c r="BB342" s="1"/>
      <c r="BK342" s="1"/>
      <c r="BL342" s="1"/>
      <c r="BM342" s="1"/>
      <c r="BN342" s="1"/>
      <c r="BO342" s="1"/>
      <c r="BP342" s="1"/>
      <c r="BQ342" s="1"/>
      <c r="BR342" s="1"/>
    </row>
    <row r="343" ht="15.75" customHeight="1">
      <c r="A343" s="1">
        <v>220.0</v>
      </c>
      <c r="B343" s="1" t="s">
        <v>873</v>
      </c>
      <c r="C343" s="3">
        <v>0.0585309</v>
      </c>
      <c r="D343" s="1">
        <v>196.0</v>
      </c>
      <c r="E343" s="1">
        <v>1.0</v>
      </c>
      <c r="F343" s="1">
        <v>0.0</v>
      </c>
      <c r="G343" s="3">
        <v>8.0</v>
      </c>
      <c r="H343" s="3" t="s">
        <v>69</v>
      </c>
      <c r="I343" s="1" t="s">
        <v>649</v>
      </c>
      <c r="J343" s="3">
        <v>0.0100053</v>
      </c>
      <c r="K343" s="1" t="s">
        <v>340</v>
      </c>
      <c r="L343" s="1"/>
      <c r="M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F343" s="1"/>
      <c r="AQ343" s="1"/>
      <c r="AR343" s="1"/>
      <c r="AS343" s="1"/>
      <c r="AT343" s="1"/>
      <c r="AU343" s="1"/>
      <c r="AV343" s="1"/>
      <c r="AW343" s="1"/>
      <c r="AX343" s="1"/>
      <c r="AY343" s="1"/>
      <c r="AZ343" s="1"/>
      <c r="BA343" s="1"/>
      <c r="BB343" s="1"/>
      <c r="BK343" s="1"/>
      <c r="BL343" s="1"/>
      <c r="BM343" s="1"/>
      <c r="BN343" s="1"/>
      <c r="BO343" s="1"/>
      <c r="BP343" s="1"/>
      <c r="BQ343" s="1"/>
      <c r="BR343" s="1"/>
    </row>
    <row r="344" ht="15.75" customHeight="1">
      <c r="A344" s="1">
        <v>221.0</v>
      </c>
      <c r="B344" s="1" t="s">
        <v>874</v>
      </c>
      <c r="C344" s="3">
        <v>0.0862265</v>
      </c>
      <c r="D344" s="1">
        <v>197.0</v>
      </c>
      <c r="E344" s="1">
        <v>1.0</v>
      </c>
      <c r="F344" s="1">
        <v>0.0</v>
      </c>
      <c r="G344" s="3">
        <v>8.0</v>
      </c>
      <c r="H344" s="3" t="s">
        <v>69</v>
      </c>
      <c r="I344" s="1" t="s">
        <v>649</v>
      </c>
      <c r="J344" s="3">
        <v>0.0149409</v>
      </c>
      <c r="K344" s="1" t="s">
        <v>340</v>
      </c>
      <c r="L344" s="1"/>
      <c r="M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F344" s="1"/>
      <c r="AQ344" s="1"/>
      <c r="AR344" s="1"/>
      <c r="AS344" s="1"/>
      <c r="AT344" s="1"/>
      <c r="AU344" s="1"/>
      <c r="AV344" s="1"/>
      <c r="AW344" s="1"/>
      <c r="AX344" s="1"/>
      <c r="AY344" s="1"/>
      <c r="AZ344" s="1"/>
      <c r="BA344" s="1"/>
      <c r="BB344" s="1"/>
      <c r="BK344" s="1"/>
      <c r="BL344" s="1"/>
      <c r="BM344" s="1"/>
      <c r="BN344" s="1"/>
      <c r="BO344" s="1"/>
      <c r="BP344" s="1"/>
      <c r="BQ344" s="1"/>
      <c r="BR344" s="1"/>
    </row>
    <row r="345" ht="15.75" customHeight="1">
      <c r="A345" s="1">
        <v>222.0</v>
      </c>
      <c r="B345" s="1" t="s">
        <v>875</v>
      </c>
      <c r="C345" s="3">
        <v>0.0437285</v>
      </c>
      <c r="D345" s="1">
        <v>198.0</v>
      </c>
      <c r="E345" s="1">
        <v>1.0</v>
      </c>
      <c r="F345" s="1">
        <v>0.0</v>
      </c>
      <c r="G345" s="3">
        <v>8.0</v>
      </c>
      <c r="H345" s="3" t="s">
        <v>69</v>
      </c>
      <c r="I345" s="1" t="s">
        <v>649</v>
      </c>
      <c r="J345" s="3">
        <v>0.00764907</v>
      </c>
      <c r="K345" s="1" t="s">
        <v>340</v>
      </c>
      <c r="L345" s="1"/>
      <c r="M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F345" s="1"/>
      <c r="AQ345" s="1"/>
      <c r="AR345" s="1"/>
      <c r="AS345" s="1"/>
      <c r="AT345" s="1"/>
      <c r="AU345" s="1"/>
      <c r="AV345" s="1"/>
      <c r="AW345" s="1"/>
      <c r="AX345" s="1"/>
      <c r="AY345" s="1"/>
      <c r="AZ345" s="1"/>
      <c r="BA345" s="1"/>
      <c r="BB345" s="1"/>
      <c r="BK345" s="1"/>
      <c r="BL345" s="1"/>
      <c r="BM345" s="1"/>
      <c r="BN345" s="1"/>
      <c r="BO345" s="1"/>
      <c r="BP345" s="1"/>
      <c r="BQ345" s="1"/>
      <c r="BR345" s="1"/>
    </row>
    <row r="346" ht="15.75" customHeight="1">
      <c r="A346" s="1">
        <v>223.0</v>
      </c>
      <c r="B346" s="1" t="s">
        <v>876</v>
      </c>
      <c r="C346" s="3">
        <v>0.0510812</v>
      </c>
      <c r="D346" s="1">
        <v>199.0</v>
      </c>
      <c r="E346" s="1">
        <v>1.0</v>
      </c>
      <c r="F346" s="1">
        <v>0.0</v>
      </c>
      <c r="G346" s="3">
        <v>8.0</v>
      </c>
      <c r="H346" s="3" t="s">
        <v>69</v>
      </c>
      <c r="I346" s="1" t="s">
        <v>649</v>
      </c>
      <c r="J346" s="3">
        <v>0.00894731</v>
      </c>
      <c r="K346" s="1" t="s">
        <v>340</v>
      </c>
      <c r="L346" s="1"/>
      <c r="M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F346" s="1"/>
      <c r="AQ346" s="1"/>
      <c r="AR346" s="1"/>
      <c r="AS346" s="1"/>
      <c r="AT346" s="1"/>
      <c r="AU346" s="1"/>
      <c r="AV346" s="1"/>
      <c r="AW346" s="1"/>
      <c r="AX346" s="1"/>
      <c r="AY346" s="1"/>
      <c r="AZ346" s="1"/>
      <c r="BA346" s="1"/>
      <c r="BB346" s="1"/>
      <c r="BK346" s="1"/>
      <c r="BL346" s="1"/>
      <c r="BM346" s="1"/>
      <c r="BN346" s="1"/>
      <c r="BO346" s="1"/>
      <c r="BP346" s="1"/>
      <c r="BQ346" s="1"/>
      <c r="BR346" s="1"/>
    </row>
    <row r="347" ht="15.75" customHeight="1">
      <c r="A347" s="1">
        <v>224.0</v>
      </c>
      <c r="B347" s="1" t="s">
        <v>877</v>
      </c>
      <c r="C347" s="3">
        <v>0.0246509</v>
      </c>
      <c r="D347" s="1">
        <v>200.0</v>
      </c>
      <c r="E347" s="1">
        <v>1.0</v>
      </c>
      <c r="F347" s="1">
        <v>0.0</v>
      </c>
      <c r="G347" s="3">
        <v>8.0</v>
      </c>
      <c r="H347" s="3" t="s">
        <v>69</v>
      </c>
      <c r="I347" s="1" t="s">
        <v>649</v>
      </c>
      <c r="J347" s="3">
        <v>0.00422978</v>
      </c>
      <c r="K347" s="1" t="s">
        <v>340</v>
      </c>
      <c r="L347" s="1"/>
      <c r="M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F347" s="1"/>
      <c r="AQ347" s="1"/>
      <c r="AR347" s="1"/>
      <c r="AS347" s="1"/>
      <c r="AT347" s="1"/>
      <c r="AU347" s="1"/>
      <c r="AV347" s="1"/>
      <c r="AW347" s="1"/>
      <c r="AX347" s="1"/>
      <c r="AY347" s="1"/>
      <c r="AZ347" s="1"/>
      <c r="BA347" s="1"/>
      <c r="BB347" s="1"/>
      <c r="BK347" s="1"/>
      <c r="BL347" s="1"/>
      <c r="BM347" s="1"/>
      <c r="BN347" s="1"/>
      <c r="BO347" s="1"/>
      <c r="BP347" s="1"/>
      <c r="BQ347" s="1"/>
      <c r="BR347" s="1"/>
    </row>
    <row r="348" ht="15.75" customHeight="1">
      <c r="A348" s="1">
        <v>225.0</v>
      </c>
      <c r="B348" s="1" t="s">
        <v>878</v>
      </c>
      <c r="C348" s="3">
        <v>0.0328196</v>
      </c>
      <c r="D348" s="1">
        <v>201.0</v>
      </c>
      <c r="E348" s="1">
        <v>1.0</v>
      </c>
      <c r="F348" s="1">
        <v>0.0</v>
      </c>
      <c r="G348" s="3">
        <v>8.0</v>
      </c>
      <c r="H348" s="3" t="s">
        <v>69</v>
      </c>
      <c r="I348" s="1" t="s">
        <v>649</v>
      </c>
      <c r="J348" s="3">
        <v>0.00556476</v>
      </c>
      <c r="K348" s="1" t="s">
        <v>340</v>
      </c>
      <c r="L348" s="1"/>
      <c r="M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F348" s="1"/>
      <c r="AQ348" s="1"/>
      <c r="AR348" s="1"/>
      <c r="AS348" s="1"/>
      <c r="AT348" s="1"/>
      <c r="AU348" s="1"/>
      <c r="AV348" s="1"/>
      <c r="AW348" s="1"/>
      <c r="AX348" s="1"/>
      <c r="AY348" s="1"/>
      <c r="AZ348" s="1"/>
      <c r="BA348" s="1"/>
      <c r="BB348" s="1"/>
      <c r="BK348" s="1"/>
      <c r="BL348" s="1"/>
      <c r="BM348" s="1"/>
      <c r="BN348" s="1"/>
      <c r="BO348" s="1"/>
      <c r="BP348" s="1"/>
      <c r="BQ348" s="1"/>
      <c r="BR348" s="1"/>
    </row>
    <row r="349" ht="15.75" customHeight="1">
      <c r="A349" s="1">
        <v>226.0</v>
      </c>
      <c r="B349" s="1" t="s">
        <v>879</v>
      </c>
      <c r="C349" s="3">
        <v>0.0260276</v>
      </c>
      <c r="D349" s="1">
        <v>202.0</v>
      </c>
      <c r="E349" s="1">
        <v>1.0</v>
      </c>
      <c r="F349" s="1">
        <v>0.0</v>
      </c>
      <c r="G349" s="3">
        <v>8.0</v>
      </c>
      <c r="H349" s="3" t="s">
        <v>69</v>
      </c>
      <c r="I349" s="1" t="s">
        <v>649</v>
      </c>
      <c r="J349" s="3">
        <v>0.00440012</v>
      </c>
      <c r="K349" s="1" t="s">
        <v>340</v>
      </c>
      <c r="L349" s="1"/>
      <c r="M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F349" s="1"/>
      <c r="AQ349" s="1"/>
      <c r="AR349" s="1"/>
      <c r="AS349" s="1"/>
      <c r="AT349" s="1"/>
      <c r="AU349" s="1"/>
      <c r="AV349" s="1"/>
      <c r="AW349" s="1"/>
      <c r="AX349" s="1"/>
      <c r="AY349" s="1"/>
      <c r="AZ349" s="1"/>
      <c r="BA349" s="1"/>
      <c r="BB349" s="1"/>
      <c r="BK349" s="1"/>
      <c r="BL349" s="1"/>
      <c r="BM349" s="1"/>
      <c r="BN349" s="1"/>
      <c r="BO349" s="1"/>
      <c r="BP349" s="1"/>
      <c r="BQ349" s="1"/>
      <c r="BR349" s="1"/>
    </row>
    <row r="350" ht="15.75" customHeight="1">
      <c r="A350" s="1">
        <v>227.0</v>
      </c>
      <c r="B350" s="1" t="s">
        <v>880</v>
      </c>
      <c r="C350" s="3">
        <v>0.0490971</v>
      </c>
      <c r="D350" s="1">
        <v>203.0</v>
      </c>
      <c r="E350" s="1">
        <v>1.0</v>
      </c>
      <c r="F350" s="1">
        <v>0.0</v>
      </c>
      <c r="G350" s="3">
        <v>8.0</v>
      </c>
      <c r="H350" s="3" t="s">
        <v>69</v>
      </c>
      <c r="I350" s="1" t="s">
        <v>649</v>
      </c>
      <c r="J350" s="3">
        <v>0.00817277</v>
      </c>
      <c r="K350" s="1" t="s">
        <v>340</v>
      </c>
      <c r="L350" s="1"/>
      <c r="M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F350" s="1"/>
      <c r="AQ350" s="1"/>
      <c r="AR350" s="1"/>
      <c r="AS350" s="1"/>
      <c r="AT350" s="1"/>
      <c r="AU350" s="1"/>
      <c r="AV350" s="1"/>
      <c r="AW350" s="1"/>
      <c r="AX350" s="1"/>
      <c r="AY350" s="1"/>
      <c r="AZ350" s="1"/>
      <c r="BA350" s="1"/>
      <c r="BB350" s="1"/>
      <c r="BK350" s="1"/>
      <c r="BL350" s="1"/>
      <c r="BM350" s="1"/>
      <c r="BN350" s="1"/>
      <c r="BO350" s="1"/>
      <c r="BP350" s="1"/>
      <c r="BQ350" s="1"/>
      <c r="BR350" s="1"/>
    </row>
    <row r="351" ht="15.75" customHeight="1">
      <c r="A351" s="1">
        <v>228.0</v>
      </c>
      <c r="B351" s="1" t="s">
        <v>881</v>
      </c>
      <c r="C351" s="3">
        <v>0.0358788</v>
      </c>
      <c r="D351" s="1">
        <v>204.0</v>
      </c>
      <c r="E351" s="1">
        <v>1.0</v>
      </c>
      <c r="F351" s="1">
        <v>0.0</v>
      </c>
      <c r="G351" s="3">
        <v>8.0</v>
      </c>
      <c r="H351" s="3" t="s">
        <v>69</v>
      </c>
      <c r="I351" s="1" t="s">
        <v>649</v>
      </c>
      <c r="J351" s="3">
        <v>0.00598297</v>
      </c>
      <c r="K351" s="1" t="s">
        <v>340</v>
      </c>
      <c r="L351" s="1"/>
      <c r="M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F351" s="1"/>
      <c r="AQ351" s="1"/>
      <c r="AR351" s="1"/>
      <c r="AS351" s="1"/>
      <c r="AT351" s="1"/>
      <c r="AU351" s="1"/>
      <c r="AV351" s="1"/>
      <c r="AW351" s="1"/>
      <c r="AX351" s="1"/>
      <c r="AY351" s="1"/>
      <c r="AZ351" s="1"/>
      <c r="BA351" s="1"/>
      <c r="BB351" s="1"/>
      <c r="BK351" s="1"/>
      <c r="BL351" s="1"/>
      <c r="BM351" s="1"/>
      <c r="BN351" s="1"/>
      <c r="BO351" s="1"/>
      <c r="BP351" s="1"/>
      <c r="BQ351" s="1"/>
      <c r="BR351" s="1"/>
    </row>
    <row r="352" ht="15.75" customHeight="1">
      <c r="A352" s="1">
        <v>229.0</v>
      </c>
      <c r="B352" s="1" t="s">
        <v>882</v>
      </c>
      <c r="C352" s="3">
        <v>0.0381825</v>
      </c>
      <c r="D352" s="1">
        <v>205.0</v>
      </c>
      <c r="E352" s="1">
        <v>1.0</v>
      </c>
      <c r="F352" s="1">
        <v>0.0</v>
      </c>
      <c r="G352" s="3">
        <v>8.0</v>
      </c>
      <c r="H352" s="3" t="s">
        <v>69</v>
      </c>
      <c r="I352" s="1" t="s">
        <v>649</v>
      </c>
      <c r="J352" s="3">
        <v>0.00627336</v>
      </c>
      <c r="K352" s="1" t="s">
        <v>340</v>
      </c>
      <c r="L352" s="1"/>
      <c r="M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F352" s="1"/>
      <c r="AQ352" s="1"/>
      <c r="AR352" s="1"/>
      <c r="AS352" s="1"/>
      <c r="AT352" s="1"/>
      <c r="AU352" s="1"/>
      <c r="AV352" s="1"/>
      <c r="AW352" s="1"/>
      <c r="AX352" s="1"/>
      <c r="AY352" s="1"/>
      <c r="AZ352" s="1"/>
      <c r="BA352" s="1"/>
      <c r="BB352" s="1"/>
      <c r="BK352" s="1"/>
      <c r="BL352" s="1"/>
      <c r="BM352" s="1"/>
      <c r="BN352" s="1"/>
      <c r="BO352" s="1"/>
      <c r="BP352" s="1"/>
      <c r="BQ352" s="1"/>
      <c r="BR352" s="1"/>
    </row>
    <row r="353" ht="15.75" customHeight="1">
      <c r="A353" s="1">
        <v>230.0</v>
      </c>
      <c r="B353" s="1" t="s">
        <v>883</v>
      </c>
      <c r="C353" s="3">
        <v>0.0522533</v>
      </c>
      <c r="D353" s="1">
        <v>206.0</v>
      </c>
      <c r="E353" s="1">
        <v>1.0</v>
      </c>
      <c r="F353" s="1">
        <v>0.0</v>
      </c>
      <c r="G353" s="3">
        <v>8.0</v>
      </c>
      <c r="H353" s="3" t="s">
        <v>69</v>
      </c>
      <c r="I353" s="1" t="s">
        <v>649</v>
      </c>
      <c r="J353" s="3">
        <v>0.00850472</v>
      </c>
      <c r="K353" s="1" t="s">
        <v>340</v>
      </c>
      <c r="L353" s="1"/>
      <c r="M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F353" s="1"/>
      <c r="AQ353" s="1"/>
      <c r="AR353" s="1"/>
      <c r="AS353" s="1"/>
      <c r="AT353" s="1"/>
      <c r="AU353" s="1"/>
      <c r="AV353" s="1"/>
      <c r="AW353" s="1"/>
      <c r="AX353" s="1"/>
      <c r="AY353" s="1"/>
      <c r="AZ353" s="1"/>
      <c r="BA353" s="1"/>
      <c r="BB353" s="1"/>
      <c r="BK353" s="1"/>
      <c r="BL353" s="1"/>
      <c r="BM353" s="1"/>
      <c r="BN353" s="1"/>
      <c r="BO353" s="1"/>
      <c r="BP353" s="1"/>
      <c r="BQ353" s="1"/>
      <c r="BR353" s="1"/>
    </row>
    <row r="354" ht="15.75" customHeight="1">
      <c r="A354" s="1">
        <v>231.0</v>
      </c>
      <c r="B354" s="1" t="s">
        <v>884</v>
      </c>
      <c r="C354" s="3">
        <v>0.0403552</v>
      </c>
      <c r="D354" s="1">
        <v>207.0</v>
      </c>
      <c r="E354" s="1">
        <v>1.0</v>
      </c>
      <c r="F354" s="1">
        <v>0.0</v>
      </c>
      <c r="G354" s="3">
        <v>8.0</v>
      </c>
      <c r="H354" s="3" t="s">
        <v>69</v>
      </c>
      <c r="I354" s="1" t="s">
        <v>649</v>
      </c>
      <c r="J354" s="3">
        <v>0.00668732</v>
      </c>
      <c r="K354" s="1" t="s">
        <v>340</v>
      </c>
      <c r="L354" s="1"/>
      <c r="M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F354" s="1"/>
      <c r="AQ354" s="1"/>
      <c r="AR354" s="1"/>
      <c r="AS354" s="1"/>
      <c r="AT354" s="1"/>
      <c r="AU354" s="1"/>
      <c r="AV354" s="1"/>
      <c r="AW354" s="1"/>
      <c r="AX354" s="1"/>
      <c r="AY354" s="1"/>
      <c r="AZ354" s="1"/>
      <c r="BA354" s="1"/>
      <c r="BB354" s="1"/>
      <c r="BK354" s="1"/>
      <c r="BL354" s="1"/>
      <c r="BM354" s="1"/>
      <c r="BN354" s="1"/>
      <c r="BO354" s="1"/>
      <c r="BP354" s="1"/>
      <c r="BQ354" s="1"/>
      <c r="BR354" s="1"/>
    </row>
    <row r="355" ht="15.75" customHeight="1">
      <c r="A355" s="1">
        <v>232.0</v>
      </c>
      <c r="B355" s="1" t="s">
        <v>885</v>
      </c>
      <c r="C355" s="3">
        <v>0.0343365</v>
      </c>
      <c r="D355" s="1">
        <v>208.0</v>
      </c>
      <c r="E355" s="1">
        <v>1.0</v>
      </c>
      <c r="F355" s="1">
        <v>0.0</v>
      </c>
      <c r="G355" s="3">
        <v>8.0</v>
      </c>
      <c r="H355" s="3" t="s">
        <v>69</v>
      </c>
      <c r="I355" s="1" t="s">
        <v>649</v>
      </c>
      <c r="J355" s="3">
        <v>0.00572358</v>
      </c>
      <c r="K355" s="1" t="s">
        <v>340</v>
      </c>
      <c r="L355" s="1"/>
      <c r="M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F355" s="1"/>
      <c r="AQ355" s="1"/>
      <c r="AR355" s="1"/>
      <c r="AS355" s="1"/>
      <c r="AT355" s="1"/>
      <c r="AU355" s="1"/>
      <c r="AV355" s="1"/>
      <c r="AW355" s="1"/>
      <c r="AX355" s="1"/>
      <c r="AY355" s="1"/>
      <c r="AZ355" s="1"/>
      <c r="BA355" s="1"/>
      <c r="BB355" s="1"/>
      <c r="BK355" s="1"/>
      <c r="BL355" s="1"/>
      <c r="BM355" s="1"/>
      <c r="BN355" s="1"/>
      <c r="BO355" s="1"/>
      <c r="BP355" s="1"/>
      <c r="BQ355" s="1"/>
      <c r="BR355" s="1"/>
    </row>
    <row r="356" ht="15.75" customHeight="1">
      <c r="A356" s="1">
        <v>233.0</v>
      </c>
      <c r="B356" s="1" t="s">
        <v>886</v>
      </c>
      <c r="C356" s="3">
        <v>0.0313133</v>
      </c>
      <c r="D356" s="1">
        <v>209.0</v>
      </c>
      <c r="E356" s="1">
        <v>1.0</v>
      </c>
      <c r="F356" s="1">
        <v>0.0</v>
      </c>
      <c r="G356" s="3">
        <v>8.0</v>
      </c>
      <c r="H356" s="3" t="s">
        <v>69</v>
      </c>
      <c r="I356" s="1" t="s">
        <v>649</v>
      </c>
      <c r="J356" s="3">
        <v>0.00520261</v>
      </c>
      <c r="K356" s="1" t="s">
        <v>340</v>
      </c>
      <c r="L356" s="1"/>
      <c r="M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F356" s="1"/>
      <c r="AQ356" s="1"/>
      <c r="AR356" s="1"/>
      <c r="AS356" s="1"/>
      <c r="AT356" s="1"/>
      <c r="AU356" s="1"/>
      <c r="AV356" s="1"/>
      <c r="AW356" s="1"/>
      <c r="AX356" s="1"/>
      <c r="AY356" s="1"/>
      <c r="AZ356" s="1"/>
      <c r="BA356" s="1"/>
      <c r="BB356" s="1"/>
      <c r="BK356" s="1"/>
      <c r="BL356" s="1"/>
      <c r="BM356" s="1"/>
      <c r="BN356" s="1"/>
      <c r="BO356" s="1"/>
      <c r="BP356" s="1"/>
      <c r="BQ356" s="1"/>
      <c r="BR356" s="1"/>
    </row>
    <row r="357" ht="15.75" customHeight="1">
      <c r="A357" s="1">
        <v>234.0</v>
      </c>
      <c r="B357" s="1" t="s">
        <v>887</v>
      </c>
      <c r="C357" s="3">
        <v>0.0315368</v>
      </c>
      <c r="D357" s="1">
        <v>210.0</v>
      </c>
      <c r="E357" s="1">
        <v>1.0</v>
      </c>
      <c r="F357" s="1">
        <v>0.0</v>
      </c>
      <c r="G357" s="3">
        <v>8.0</v>
      </c>
      <c r="H357" s="3" t="s">
        <v>69</v>
      </c>
      <c r="I357" s="1" t="s">
        <v>649</v>
      </c>
      <c r="J357" s="3">
        <v>0.00521657</v>
      </c>
      <c r="K357" s="1" t="s">
        <v>340</v>
      </c>
      <c r="L357" s="1"/>
      <c r="M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F357" s="1"/>
      <c r="AQ357" s="1"/>
      <c r="AR357" s="1"/>
      <c r="AS357" s="1"/>
      <c r="AT357" s="1"/>
      <c r="AU357" s="1"/>
      <c r="AV357" s="1"/>
      <c r="AW357" s="1"/>
      <c r="AX357" s="1"/>
      <c r="AY357" s="1"/>
      <c r="AZ357" s="1"/>
      <c r="BA357" s="1"/>
      <c r="BB357" s="1"/>
      <c r="BK357" s="1"/>
      <c r="BL357" s="1"/>
      <c r="BM357" s="1"/>
      <c r="BN357" s="1"/>
      <c r="BO357" s="1"/>
      <c r="BP357" s="1"/>
      <c r="BQ357" s="1"/>
      <c r="BR357" s="1"/>
    </row>
    <row r="358" ht="15.75" customHeight="1">
      <c r="A358" s="1">
        <v>235.0</v>
      </c>
      <c r="B358" s="1" t="s">
        <v>888</v>
      </c>
      <c r="C358" s="3">
        <v>0.039406</v>
      </c>
      <c r="D358" s="1">
        <v>211.0</v>
      </c>
      <c r="E358" s="1">
        <v>1.0</v>
      </c>
      <c r="F358" s="1">
        <v>0.0</v>
      </c>
      <c r="G358" s="3">
        <v>8.0</v>
      </c>
      <c r="H358" s="3" t="s">
        <v>69</v>
      </c>
      <c r="I358" s="1" t="s">
        <v>649</v>
      </c>
      <c r="J358" s="3">
        <v>0.00641988</v>
      </c>
      <c r="K358" s="1" t="s">
        <v>340</v>
      </c>
      <c r="L358" s="1"/>
      <c r="M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F358" s="1"/>
      <c r="AQ358" s="1"/>
      <c r="AR358" s="1"/>
      <c r="AS358" s="1"/>
      <c r="AT358" s="1"/>
      <c r="AU358" s="1"/>
      <c r="AV358" s="1"/>
      <c r="AW358" s="1"/>
      <c r="AX358" s="1"/>
      <c r="AY358" s="1"/>
      <c r="AZ358" s="1"/>
      <c r="BA358" s="1"/>
      <c r="BB358" s="1"/>
      <c r="BK358" s="1"/>
      <c r="BL358" s="1"/>
      <c r="BM358" s="1"/>
      <c r="BN358" s="1"/>
      <c r="BO358" s="1"/>
      <c r="BP358" s="1"/>
      <c r="BQ358" s="1"/>
      <c r="BR358" s="1"/>
    </row>
    <row r="359" ht="15.75" customHeight="1">
      <c r="A359" s="1">
        <v>236.0</v>
      </c>
      <c r="B359" s="1" t="s">
        <v>889</v>
      </c>
      <c r="C359" s="3">
        <v>0.0246753</v>
      </c>
      <c r="D359" s="1">
        <v>212.0</v>
      </c>
      <c r="E359" s="1">
        <v>1.0</v>
      </c>
      <c r="F359" s="1">
        <v>0.0</v>
      </c>
      <c r="G359" s="3">
        <v>8.0</v>
      </c>
      <c r="H359" s="3" t="s">
        <v>69</v>
      </c>
      <c r="I359" s="1" t="s">
        <v>649</v>
      </c>
      <c r="J359" s="3">
        <v>0.00409341</v>
      </c>
      <c r="K359" s="1" t="s">
        <v>340</v>
      </c>
      <c r="L359" s="1"/>
      <c r="M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F359" s="1"/>
      <c r="AQ359" s="1"/>
      <c r="AR359" s="1"/>
      <c r="AS359" s="1"/>
      <c r="AT359" s="1"/>
      <c r="AU359" s="1"/>
      <c r="AV359" s="1"/>
      <c r="AW359" s="1"/>
      <c r="AX359" s="1"/>
      <c r="AY359" s="1"/>
      <c r="AZ359" s="1"/>
      <c r="BA359" s="1"/>
      <c r="BB359" s="1"/>
      <c r="BK359" s="1"/>
      <c r="BL359" s="1"/>
      <c r="BM359" s="1"/>
      <c r="BN359" s="1"/>
      <c r="BO359" s="1"/>
      <c r="BP359" s="1"/>
      <c r="BQ359" s="1"/>
      <c r="BR359" s="1"/>
    </row>
    <row r="360" ht="15.75" customHeight="1">
      <c r="A360" s="1">
        <v>237.0</v>
      </c>
      <c r="B360" s="1" t="s">
        <v>890</v>
      </c>
      <c r="C360" s="3">
        <v>0.0710771</v>
      </c>
      <c r="D360" s="1">
        <v>213.0</v>
      </c>
      <c r="E360" s="1">
        <v>1.0</v>
      </c>
      <c r="F360" s="1">
        <v>0.0</v>
      </c>
      <c r="G360" s="3">
        <v>8.0</v>
      </c>
      <c r="H360" s="3" t="s">
        <v>69</v>
      </c>
      <c r="I360" s="1" t="s">
        <v>649</v>
      </c>
      <c r="J360" s="3">
        <v>0.0117697</v>
      </c>
      <c r="K360" s="1" t="s">
        <v>340</v>
      </c>
      <c r="L360" s="1"/>
      <c r="M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F360" s="1"/>
      <c r="AQ360" s="1"/>
      <c r="AR360" s="1"/>
      <c r="AS360" s="1"/>
      <c r="AT360" s="1"/>
      <c r="AU360" s="1"/>
      <c r="AV360" s="1"/>
      <c r="AW360" s="1"/>
      <c r="AX360" s="1"/>
      <c r="AY360" s="1"/>
      <c r="AZ360" s="1"/>
      <c r="BA360" s="1"/>
      <c r="BB360" s="1"/>
      <c r="BK360" s="1"/>
      <c r="BL360" s="1"/>
      <c r="BM360" s="1"/>
      <c r="BN360" s="1"/>
      <c r="BO360" s="1"/>
      <c r="BP360" s="1"/>
      <c r="BQ360" s="1"/>
      <c r="BR360" s="1"/>
    </row>
    <row r="361" ht="15.75" customHeight="1">
      <c r="A361" s="1">
        <v>238.0</v>
      </c>
      <c r="B361" s="1" t="s">
        <v>891</v>
      </c>
      <c r="C361" s="3">
        <v>0.0476979</v>
      </c>
      <c r="D361" s="1">
        <v>214.0</v>
      </c>
      <c r="E361" s="1">
        <v>1.0</v>
      </c>
      <c r="F361" s="1">
        <v>0.0</v>
      </c>
      <c r="G361" s="3">
        <v>8.0</v>
      </c>
      <c r="H361" s="3" t="s">
        <v>69</v>
      </c>
      <c r="I361" s="1" t="s">
        <v>649</v>
      </c>
      <c r="J361" s="3">
        <v>0.00844995</v>
      </c>
      <c r="K361" s="1" t="s">
        <v>340</v>
      </c>
      <c r="L361" s="1"/>
      <c r="M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F361" s="1"/>
      <c r="AQ361" s="1"/>
      <c r="AR361" s="1"/>
      <c r="AS361" s="1"/>
      <c r="AT361" s="1"/>
      <c r="AU361" s="1"/>
      <c r="AV361" s="1"/>
      <c r="AW361" s="1"/>
      <c r="AX361" s="1"/>
      <c r="AY361" s="1"/>
      <c r="AZ361" s="1"/>
      <c r="BA361" s="1"/>
      <c r="BB361" s="1"/>
      <c r="BK361" s="1"/>
      <c r="BL361" s="1"/>
      <c r="BM361" s="1"/>
      <c r="BN361" s="1"/>
      <c r="BO361" s="1"/>
      <c r="BP361" s="1"/>
      <c r="BQ361" s="1"/>
      <c r="BR361" s="1"/>
    </row>
    <row r="362" ht="15.75" customHeight="1">
      <c r="A362" s="1">
        <v>239.0</v>
      </c>
      <c r="B362" s="1" t="s">
        <v>892</v>
      </c>
      <c r="C362" s="3">
        <v>0.0832091</v>
      </c>
      <c r="D362" s="1">
        <v>215.0</v>
      </c>
      <c r="E362" s="1">
        <v>1.0</v>
      </c>
      <c r="F362" s="1">
        <v>0.0</v>
      </c>
      <c r="G362" s="3">
        <v>8.0</v>
      </c>
      <c r="H362" s="3" t="s">
        <v>69</v>
      </c>
      <c r="I362" s="1" t="s">
        <v>649</v>
      </c>
      <c r="J362" s="3">
        <v>0.01521</v>
      </c>
      <c r="K362" s="1" t="s">
        <v>340</v>
      </c>
      <c r="L362" s="1"/>
      <c r="M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F362" s="1"/>
      <c r="AQ362" s="1"/>
      <c r="AR362" s="1"/>
      <c r="AS362" s="1"/>
      <c r="AT362" s="1"/>
      <c r="AU362" s="1"/>
      <c r="AV362" s="1"/>
      <c r="AW362" s="1"/>
      <c r="AX362" s="1"/>
      <c r="AY362" s="1"/>
      <c r="AZ362" s="1"/>
      <c r="BA362" s="1"/>
      <c r="BB362" s="1"/>
      <c r="BK362" s="1"/>
      <c r="BL362" s="1"/>
      <c r="BM362" s="1"/>
      <c r="BN362" s="1"/>
      <c r="BO362" s="1"/>
      <c r="BP362" s="1"/>
      <c r="BQ362" s="1"/>
      <c r="BR362" s="1"/>
    </row>
    <row r="363" ht="15.75" customHeight="1">
      <c r="A363" s="1">
        <v>240.0</v>
      </c>
      <c r="B363" s="1" t="s">
        <v>893</v>
      </c>
      <c r="C363" s="3">
        <v>0.0702611</v>
      </c>
      <c r="D363" s="1">
        <v>216.0</v>
      </c>
      <c r="E363" s="1">
        <v>1.0</v>
      </c>
      <c r="F363" s="1">
        <v>0.0</v>
      </c>
      <c r="G363" s="3">
        <v>8.0</v>
      </c>
      <c r="H363" s="3" t="s">
        <v>69</v>
      </c>
      <c r="I363" s="1" t="s">
        <v>649</v>
      </c>
      <c r="J363" s="3">
        <v>0.0128011</v>
      </c>
      <c r="K363" s="1" t="s">
        <v>340</v>
      </c>
      <c r="L363" s="1"/>
      <c r="M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F363" s="1"/>
      <c r="AQ363" s="1"/>
      <c r="AR363" s="1"/>
      <c r="AS363" s="1"/>
      <c r="AT363" s="1"/>
      <c r="AU363" s="1"/>
      <c r="AV363" s="1"/>
      <c r="AW363" s="1"/>
      <c r="AX363" s="1"/>
      <c r="AY363" s="1"/>
      <c r="AZ363" s="1"/>
      <c r="BA363" s="1"/>
      <c r="BB363" s="1"/>
      <c r="BK363" s="1"/>
      <c r="BL363" s="1"/>
      <c r="BM363" s="1"/>
      <c r="BN363" s="1"/>
      <c r="BO363" s="1"/>
      <c r="BP363" s="1"/>
      <c r="BQ363" s="1"/>
      <c r="BR363" s="1"/>
    </row>
    <row r="364" ht="15.75" customHeight="1">
      <c r="A364" s="1">
        <v>241.0</v>
      </c>
      <c r="B364" s="1" t="s">
        <v>894</v>
      </c>
      <c r="C364" s="3">
        <v>0.0436341</v>
      </c>
      <c r="D364" s="1">
        <v>217.0</v>
      </c>
      <c r="E364" s="1">
        <v>1.0</v>
      </c>
      <c r="F364" s="1">
        <v>0.0</v>
      </c>
      <c r="G364" s="3">
        <v>8.0</v>
      </c>
      <c r="H364" s="3" t="s">
        <v>69</v>
      </c>
      <c r="I364" s="1" t="s">
        <v>649</v>
      </c>
      <c r="J364" s="3">
        <v>0.00956699</v>
      </c>
      <c r="K364" s="1" t="s">
        <v>340</v>
      </c>
      <c r="L364" s="1"/>
      <c r="M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F364" s="1"/>
      <c r="AQ364" s="1"/>
      <c r="AR364" s="1"/>
      <c r="AS364" s="1"/>
      <c r="AT364" s="1"/>
      <c r="AU364" s="1"/>
      <c r="AV364" s="1"/>
      <c r="AW364" s="1"/>
      <c r="AX364" s="1"/>
      <c r="AY364" s="1"/>
      <c r="AZ364" s="1"/>
      <c r="BA364" s="1"/>
      <c r="BB364" s="1"/>
      <c r="BK364" s="1"/>
      <c r="BL364" s="1"/>
      <c r="BM364" s="1"/>
      <c r="BN364" s="1"/>
      <c r="BO364" s="1"/>
      <c r="BP364" s="1"/>
      <c r="BQ364" s="1"/>
      <c r="BR364" s="1"/>
    </row>
    <row r="365" ht="15.75" customHeight="1">
      <c r="A365" s="1">
        <v>242.0</v>
      </c>
      <c r="B365" s="1" t="s">
        <v>895</v>
      </c>
      <c r="C365" s="3">
        <v>0.0595156</v>
      </c>
      <c r="D365" s="1">
        <v>218.0</v>
      </c>
      <c r="E365" s="1">
        <v>1.0</v>
      </c>
      <c r="F365" s="1">
        <v>0.0</v>
      </c>
      <c r="G365" s="3">
        <v>8.0</v>
      </c>
      <c r="H365" s="3" t="s">
        <v>69</v>
      </c>
      <c r="I365" s="1" t="s">
        <v>649</v>
      </c>
      <c r="J365" s="3">
        <v>0.0130498</v>
      </c>
      <c r="K365" s="1" t="s">
        <v>340</v>
      </c>
      <c r="L365" s="1"/>
      <c r="M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F365" s="1"/>
      <c r="AQ365" s="1"/>
      <c r="AR365" s="1"/>
      <c r="AS365" s="1"/>
      <c r="AT365" s="1"/>
      <c r="AU365" s="1"/>
      <c r="AV365" s="1"/>
      <c r="AW365" s="1"/>
      <c r="AX365" s="1"/>
      <c r="AY365" s="1"/>
      <c r="AZ365" s="1"/>
      <c r="BA365" s="1"/>
      <c r="BB365" s="1"/>
      <c r="BK365" s="1"/>
      <c r="BL365" s="1"/>
      <c r="BM365" s="1"/>
      <c r="BN365" s="1"/>
      <c r="BO365" s="1"/>
      <c r="BP365" s="1"/>
      <c r="BQ365" s="1"/>
      <c r="BR365" s="1"/>
    </row>
    <row r="366" ht="15.75" customHeight="1">
      <c r="A366" s="1">
        <v>243.0</v>
      </c>
      <c r="B366" s="1" t="s">
        <v>896</v>
      </c>
      <c r="C366" s="3">
        <v>0.0703093</v>
      </c>
      <c r="D366" s="1">
        <v>219.0</v>
      </c>
      <c r="E366" s="1">
        <v>1.0</v>
      </c>
      <c r="F366" s="1">
        <v>0.0</v>
      </c>
      <c r="G366" s="3">
        <v>8.0</v>
      </c>
      <c r="H366" s="3" t="s">
        <v>69</v>
      </c>
      <c r="I366" s="1" t="s">
        <v>649</v>
      </c>
      <c r="J366" s="3">
        <v>0.0154174</v>
      </c>
      <c r="K366" s="1" t="s">
        <v>340</v>
      </c>
      <c r="L366" s="1"/>
      <c r="M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F366" s="1"/>
      <c r="AQ366" s="1"/>
      <c r="AR366" s="1"/>
      <c r="AS366" s="1"/>
      <c r="AT366" s="1"/>
      <c r="AU366" s="1"/>
      <c r="AV366" s="1"/>
      <c r="AW366" s="1"/>
      <c r="AX366" s="1"/>
      <c r="AY366" s="1"/>
      <c r="AZ366" s="1"/>
      <c r="BA366" s="1"/>
      <c r="BB366" s="1"/>
      <c r="BK366" s="1"/>
      <c r="BL366" s="1"/>
      <c r="BM366" s="1"/>
      <c r="BN366" s="1"/>
      <c r="BO366" s="1"/>
      <c r="BP366" s="1"/>
      <c r="BQ366" s="1"/>
      <c r="BR366" s="1"/>
    </row>
    <row r="367" ht="15.75" customHeight="1">
      <c r="A367" s="1">
        <v>244.0</v>
      </c>
      <c r="B367" s="1" t="s">
        <v>897</v>
      </c>
      <c r="C367" s="3">
        <v>0.0739037</v>
      </c>
      <c r="D367" s="1">
        <v>220.0</v>
      </c>
      <c r="E367" s="1">
        <v>1.0</v>
      </c>
      <c r="F367" s="1">
        <v>0.0</v>
      </c>
      <c r="G367" s="3">
        <v>8.0</v>
      </c>
      <c r="H367" s="3" t="s">
        <v>69</v>
      </c>
      <c r="I367" s="1" t="s">
        <v>649</v>
      </c>
      <c r="J367" s="3">
        <v>0.0162064</v>
      </c>
      <c r="K367" s="1" t="s">
        <v>340</v>
      </c>
      <c r="L367" s="1"/>
      <c r="M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F367" s="1"/>
      <c r="AQ367" s="1"/>
      <c r="AR367" s="1"/>
      <c r="AS367" s="1"/>
      <c r="AT367" s="1"/>
      <c r="AU367" s="1"/>
      <c r="AV367" s="1"/>
      <c r="AW367" s="1"/>
      <c r="AX367" s="1"/>
      <c r="AY367" s="1"/>
      <c r="AZ367" s="1"/>
      <c r="BA367" s="1"/>
      <c r="BB367" s="1"/>
      <c r="BK367" s="1"/>
      <c r="BL367" s="1"/>
      <c r="BM367" s="1"/>
      <c r="BN367" s="1"/>
      <c r="BO367" s="1"/>
      <c r="BP367" s="1"/>
      <c r="BQ367" s="1"/>
      <c r="BR367" s="1"/>
    </row>
    <row r="368" ht="15.75" customHeight="1">
      <c r="A368" s="1">
        <v>245.0</v>
      </c>
      <c r="B368" s="1" t="s">
        <v>898</v>
      </c>
      <c r="C368" s="3">
        <v>0.0958384</v>
      </c>
      <c r="D368" s="1">
        <v>221.0</v>
      </c>
      <c r="E368" s="1">
        <v>1.0</v>
      </c>
      <c r="F368" s="1">
        <v>0.0</v>
      </c>
      <c r="G368" s="3">
        <v>8.0</v>
      </c>
      <c r="H368" s="3" t="s">
        <v>69</v>
      </c>
      <c r="I368" s="1" t="s">
        <v>649</v>
      </c>
      <c r="J368" s="3">
        <v>0.0210192</v>
      </c>
      <c r="K368" s="1" t="s">
        <v>340</v>
      </c>
      <c r="L368" s="1"/>
      <c r="M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F368" s="1"/>
      <c r="AQ368" s="1"/>
      <c r="AR368" s="1"/>
      <c r="AS368" s="1"/>
      <c r="AT368" s="1"/>
      <c r="AU368" s="1"/>
      <c r="AV368" s="1"/>
      <c r="AW368" s="1"/>
      <c r="AX368" s="1"/>
      <c r="AY368" s="1"/>
      <c r="AZ368" s="1"/>
      <c r="BA368" s="1"/>
      <c r="BB368" s="1"/>
      <c r="BK368" s="1"/>
      <c r="BL368" s="1"/>
      <c r="BM368" s="1"/>
      <c r="BN368" s="1"/>
      <c r="BO368" s="1"/>
      <c r="BP368" s="1"/>
      <c r="BQ368" s="1"/>
      <c r="BR368" s="1"/>
    </row>
    <row r="369" ht="15.75" customHeight="1">
      <c r="A369" s="1">
        <v>246.0</v>
      </c>
      <c r="B369" s="1" t="s">
        <v>899</v>
      </c>
      <c r="C369" s="3">
        <v>0.0999122</v>
      </c>
      <c r="D369" s="1">
        <v>222.0</v>
      </c>
      <c r="E369" s="1">
        <v>1.0</v>
      </c>
      <c r="F369" s="1">
        <v>0.0</v>
      </c>
      <c r="G369" s="3">
        <v>8.0</v>
      </c>
      <c r="H369" s="3" t="s">
        <v>69</v>
      </c>
      <c r="I369" s="1" t="s">
        <v>649</v>
      </c>
      <c r="J369" s="3">
        <v>0.0219144</v>
      </c>
      <c r="K369" s="1" t="s">
        <v>340</v>
      </c>
      <c r="L369" s="1"/>
      <c r="M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F369" s="1"/>
      <c r="AQ369" s="1"/>
      <c r="AR369" s="1"/>
      <c r="AS369" s="1"/>
      <c r="AT369" s="1"/>
      <c r="AU369" s="1"/>
      <c r="AV369" s="1"/>
      <c r="AW369" s="1"/>
      <c r="AX369" s="1"/>
      <c r="AY369" s="1"/>
      <c r="AZ369" s="1"/>
      <c r="BA369" s="1"/>
      <c r="BB369" s="1"/>
      <c r="BK369" s="1"/>
      <c r="BL369" s="1"/>
      <c r="BM369" s="1"/>
      <c r="BN369" s="1"/>
      <c r="BO369" s="1"/>
      <c r="BP369" s="1"/>
      <c r="BQ369" s="1"/>
      <c r="BR369" s="1"/>
    </row>
    <row r="370" ht="15.75" customHeight="1">
      <c r="A370" s="1">
        <v>247.0</v>
      </c>
      <c r="B370" s="1" t="s">
        <v>900</v>
      </c>
      <c r="C370" s="3">
        <v>0.127781</v>
      </c>
      <c r="D370" s="1">
        <v>223.0</v>
      </c>
      <c r="E370" s="1">
        <v>1.0</v>
      </c>
      <c r="F370" s="1">
        <v>0.0</v>
      </c>
      <c r="G370" s="3">
        <v>8.0</v>
      </c>
      <c r="H370" s="3" t="s">
        <v>69</v>
      </c>
      <c r="I370" s="1" t="s">
        <v>649</v>
      </c>
      <c r="J370" s="3">
        <v>0.0280328</v>
      </c>
      <c r="K370" s="1" t="s">
        <v>340</v>
      </c>
      <c r="L370" s="1"/>
      <c r="M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F370" s="1"/>
      <c r="AQ370" s="1"/>
      <c r="AR370" s="1"/>
      <c r="AS370" s="1"/>
      <c r="AT370" s="1"/>
      <c r="AU370" s="1"/>
      <c r="AV370" s="1"/>
      <c r="AW370" s="1"/>
      <c r="AX370" s="1"/>
      <c r="AY370" s="1"/>
      <c r="AZ370" s="1"/>
      <c r="BA370" s="1"/>
      <c r="BB370" s="1"/>
      <c r="BK370" s="1"/>
      <c r="BL370" s="1"/>
      <c r="BM370" s="1"/>
      <c r="BN370" s="1"/>
      <c r="BO370" s="1"/>
      <c r="BP370" s="1"/>
      <c r="BQ370" s="1"/>
      <c r="BR370" s="1"/>
    </row>
    <row r="371" ht="15.75" customHeight="1">
      <c r="A371" s="1">
        <v>248.0</v>
      </c>
      <c r="B371" s="1" t="s">
        <v>901</v>
      </c>
      <c r="C371" s="3">
        <v>0.146326</v>
      </c>
      <c r="D371" s="1">
        <v>224.0</v>
      </c>
      <c r="E371" s="1">
        <v>1.0</v>
      </c>
      <c r="F371" s="1">
        <v>0.0</v>
      </c>
      <c r="G371" s="3">
        <v>8.0</v>
      </c>
      <c r="H371" s="3" t="s">
        <v>69</v>
      </c>
      <c r="I371" s="1" t="s">
        <v>649</v>
      </c>
      <c r="J371" s="3">
        <v>0.0321074</v>
      </c>
      <c r="K371" s="1" t="s">
        <v>340</v>
      </c>
      <c r="L371" s="1"/>
      <c r="M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F371" s="1"/>
      <c r="AQ371" s="1"/>
      <c r="AR371" s="1"/>
      <c r="AS371" s="1"/>
      <c r="AT371" s="1"/>
      <c r="AU371" s="1"/>
      <c r="AV371" s="1"/>
      <c r="AW371" s="1"/>
      <c r="AX371" s="1"/>
      <c r="AY371" s="1"/>
      <c r="AZ371" s="1"/>
      <c r="BA371" s="1"/>
      <c r="BB371" s="1"/>
      <c r="BK371" s="1"/>
      <c r="BL371" s="1"/>
      <c r="BM371" s="1"/>
      <c r="BN371" s="1"/>
      <c r="BO371" s="1"/>
      <c r="BP371" s="1"/>
      <c r="BQ371" s="1"/>
      <c r="BR371" s="1"/>
    </row>
    <row r="372" ht="15.75" customHeight="1">
      <c r="A372" s="1">
        <v>249.0</v>
      </c>
      <c r="B372" s="1" t="s">
        <v>902</v>
      </c>
      <c r="C372" s="3">
        <v>0.179298</v>
      </c>
      <c r="D372" s="1">
        <v>225.0</v>
      </c>
      <c r="E372" s="1">
        <v>1.0</v>
      </c>
      <c r="F372" s="1">
        <v>0.0</v>
      </c>
      <c r="G372" s="3">
        <v>8.0</v>
      </c>
      <c r="H372" s="3" t="s">
        <v>69</v>
      </c>
      <c r="I372" s="1" t="s">
        <v>649</v>
      </c>
      <c r="J372" s="3">
        <v>0.0393543</v>
      </c>
      <c r="K372" s="1" t="s">
        <v>340</v>
      </c>
      <c r="L372" s="1"/>
      <c r="M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F372" s="1"/>
      <c r="AQ372" s="1"/>
      <c r="AR372" s="1"/>
      <c r="AS372" s="1"/>
      <c r="AT372" s="1"/>
      <c r="AU372" s="1"/>
      <c r="AV372" s="1"/>
      <c r="AW372" s="1"/>
      <c r="AX372" s="1"/>
      <c r="AY372" s="1"/>
      <c r="AZ372" s="1"/>
      <c r="BA372" s="1"/>
      <c r="BB372" s="1"/>
      <c r="BK372" s="1"/>
      <c r="BL372" s="1"/>
      <c r="BM372" s="1"/>
      <c r="BN372" s="1"/>
      <c r="BO372" s="1"/>
      <c r="BP372" s="1"/>
      <c r="BQ372" s="1"/>
      <c r="BR372" s="1"/>
    </row>
    <row r="373" ht="15.75" customHeight="1">
      <c r="A373" s="1">
        <v>250.0</v>
      </c>
      <c r="B373" s="1" t="s">
        <v>903</v>
      </c>
      <c r="C373" s="3">
        <v>0.193361</v>
      </c>
      <c r="D373" s="1">
        <v>226.0</v>
      </c>
      <c r="E373" s="1">
        <v>1.0</v>
      </c>
      <c r="F373" s="1">
        <v>0.0</v>
      </c>
      <c r="G373" s="3">
        <v>8.0</v>
      </c>
      <c r="H373" s="3" t="s">
        <v>69</v>
      </c>
      <c r="I373" s="1" t="s">
        <v>649</v>
      </c>
      <c r="J373" s="3">
        <v>0.0424519</v>
      </c>
      <c r="K373" s="1" t="s">
        <v>340</v>
      </c>
      <c r="L373" s="1"/>
      <c r="M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F373" s="1"/>
      <c r="AQ373" s="1"/>
      <c r="AR373" s="1"/>
      <c r="AS373" s="1"/>
      <c r="AT373" s="1"/>
      <c r="AU373" s="1"/>
      <c r="AV373" s="1"/>
      <c r="AW373" s="1"/>
      <c r="AX373" s="1"/>
      <c r="AY373" s="1"/>
      <c r="AZ373" s="1"/>
      <c r="BA373" s="1"/>
      <c r="BB373" s="1"/>
      <c r="BK373" s="1"/>
      <c r="BL373" s="1"/>
      <c r="BM373" s="1"/>
      <c r="BN373" s="1"/>
      <c r="BO373" s="1"/>
      <c r="BP373" s="1"/>
      <c r="BQ373" s="1"/>
      <c r="BR373" s="1"/>
    </row>
    <row r="374" ht="15.75" customHeight="1">
      <c r="A374" s="1">
        <v>251.0</v>
      </c>
      <c r="B374" s="1" t="s">
        <v>904</v>
      </c>
      <c r="C374" s="3">
        <v>0.193396</v>
      </c>
      <c r="D374" s="1">
        <v>227.0</v>
      </c>
      <c r="E374" s="1">
        <v>1.0</v>
      </c>
      <c r="F374" s="1">
        <v>0.0</v>
      </c>
      <c r="G374" s="3">
        <v>8.0</v>
      </c>
      <c r="H374" s="3" t="s">
        <v>69</v>
      </c>
      <c r="I374" s="1" t="s">
        <v>649</v>
      </c>
      <c r="J374" s="3">
        <v>0.0424697</v>
      </c>
      <c r="K374" s="1" t="s">
        <v>340</v>
      </c>
      <c r="L374" s="1"/>
      <c r="M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F374" s="1"/>
      <c r="AQ374" s="1"/>
      <c r="AR374" s="1"/>
      <c r="AS374" s="1"/>
      <c r="AT374" s="1"/>
      <c r="AU374" s="1"/>
      <c r="AV374" s="1"/>
      <c r="AW374" s="1"/>
      <c r="AX374" s="1"/>
      <c r="AY374" s="1"/>
      <c r="AZ374" s="1"/>
      <c r="BA374" s="1"/>
      <c r="BB374" s="1"/>
      <c r="BK374" s="1"/>
      <c r="BL374" s="1"/>
      <c r="BM374" s="1"/>
      <c r="BN374" s="1"/>
      <c r="BO374" s="1"/>
      <c r="BP374" s="1"/>
      <c r="BQ374" s="1"/>
      <c r="BR374" s="1"/>
    </row>
    <row r="375" ht="15.75" customHeight="1">
      <c r="A375" s="1">
        <v>252.0</v>
      </c>
      <c r="B375" s="1" t="s">
        <v>905</v>
      </c>
      <c r="C375" s="3">
        <v>0.146451</v>
      </c>
      <c r="D375" s="1">
        <v>228.0</v>
      </c>
      <c r="E375" s="1">
        <v>1.0</v>
      </c>
      <c r="F375" s="1">
        <v>0.0</v>
      </c>
      <c r="G375" s="3">
        <v>8.0</v>
      </c>
      <c r="H375" s="3" t="s">
        <v>69</v>
      </c>
      <c r="I375" s="1" t="s">
        <v>649</v>
      </c>
      <c r="J375" s="3">
        <v>0.0321575</v>
      </c>
      <c r="K375" s="1" t="s">
        <v>340</v>
      </c>
      <c r="L375" s="1"/>
      <c r="M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F375" s="1"/>
      <c r="AQ375" s="1"/>
      <c r="AR375" s="1"/>
      <c r="AS375" s="1"/>
      <c r="AT375" s="1"/>
      <c r="AU375" s="1"/>
      <c r="AV375" s="1"/>
      <c r="AW375" s="1"/>
      <c r="AX375" s="1"/>
      <c r="AY375" s="1"/>
      <c r="AZ375" s="1"/>
      <c r="BA375" s="1"/>
      <c r="BB375" s="1"/>
      <c r="BK375" s="1"/>
      <c r="BL375" s="1"/>
      <c r="BM375" s="1"/>
      <c r="BN375" s="1"/>
      <c r="BO375" s="1"/>
      <c r="BP375" s="1"/>
      <c r="BQ375" s="1"/>
      <c r="BR375" s="1"/>
    </row>
    <row r="376" ht="15.75" customHeight="1">
      <c r="A376" s="1">
        <v>253.0</v>
      </c>
      <c r="B376" s="1" t="s">
        <v>906</v>
      </c>
      <c r="C376" s="3">
        <v>0.141056</v>
      </c>
      <c r="D376" s="1">
        <v>229.0</v>
      </c>
      <c r="E376" s="1">
        <v>1.0</v>
      </c>
      <c r="F376" s="1">
        <v>0.0</v>
      </c>
      <c r="G376" s="3">
        <v>8.0</v>
      </c>
      <c r="H376" s="3" t="s">
        <v>69</v>
      </c>
      <c r="I376" s="1" t="s">
        <v>649</v>
      </c>
      <c r="J376" s="3">
        <v>0.0309792</v>
      </c>
      <c r="K376" s="1" t="s">
        <v>340</v>
      </c>
      <c r="L376" s="1"/>
      <c r="M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F376" s="1"/>
      <c r="AQ376" s="1"/>
      <c r="AR376" s="1"/>
      <c r="AS376" s="1"/>
      <c r="AT376" s="1"/>
      <c r="AU376" s="1"/>
      <c r="AV376" s="1"/>
      <c r="AW376" s="1"/>
      <c r="AX376" s="1"/>
      <c r="AY376" s="1"/>
      <c r="AZ376" s="1"/>
      <c r="BA376" s="1"/>
      <c r="BB376" s="1"/>
      <c r="BK376" s="1"/>
      <c r="BL376" s="1"/>
      <c r="BM376" s="1"/>
      <c r="BN376" s="1"/>
      <c r="BO376" s="1"/>
      <c r="BP376" s="1"/>
      <c r="BQ376" s="1"/>
      <c r="BR376" s="1"/>
    </row>
    <row r="377" ht="15.75" customHeight="1">
      <c r="A377" s="1">
        <v>254.0</v>
      </c>
      <c r="B377" s="1" t="s">
        <v>907</v>
      </c>
      <c r="C377" s="3">
        <v>0.160939</v>
      </c>
      <c r="D377" s="1">
        <v>230.0</v>
      </c>
      <c r="E377" s="1">
        <v>1.0</v>
      </c>
      <c r="F377" s="1">
        <v>0.0</v>
      </c>
      <c r="G377" s="3">
        <v>8.0</v>
      </c>
      <c r="H377" s="3" t="s">
        <v>69</v>
      </c>
      <c r="I377" s="1" t="s">
        <v>649</v>
      </c>
      <c r="J377" s="3">
        <v>0.0353639</v>
      </c>
      <c r="K377" s="1" t="s">
        <v>340</v>
      </c>
      <c r="L377" s="1"/>
      <c r="M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F377" s="1"/>
      <c r="AQ377" s="1"/>
      <c r="AR377" s="1"/>
      <c r="AS377" s="1"/>
      <c r="AT377" s="1"/>
      <c r="AU377" s="1"/>
      <c r="AV377" s="1"/>
      <c r="AW377" s="1"/>
      <c r="AX377" s="1"/>
      <c r="AY377" s="1"/>
      <c r="AZ377" s="1"/>
      <c r="BA377" s="1"/>
      <c r="BB377" s="1"/>
      <c r="BK377" s="1"/>
      <c r="BL377" s="1"/>
      <c r="BM377" s="1"/>
      <c r="BN377" s="1"/>
      <c r="BO377" s="1"/>
      <c r="BP377" s="1"/>
      <c r="BQ377" s="1"/>
      <c r="BR377" s="1"/>
    </row>
    <row r="378" ht="15.75" customHeight="1">
      <c r="A378" s="1">
        <v>255.0</v>
      </c>
      <c r="B378" s="1" t="s">
        <v>908</v>
      </c>
      <c r="C378" s="3">
        <v>0.170116</v>
      </c>
      <c r="D378" s="1">
        <v>231.0</v>
      </c>
      <c r="E378" s="1">
        <v>1.0</v>
      </c>
      <c r="F378" s="1">
        <v>0.0</v>
      </c>
      <c r="G378" s="3">
        <v>8.0</v>
      </c>
      <c r="H378" s="3" t="s">
        <v>69</v>
      </c>
      <c r="I378" s="1" t="s">
        <v>649</v>
      </c>
      <c r="J378" s="3">
        <v>0.0373967</v>
      </c>
      <c r="K378" s="1" t="s">
        <v>340</v>
      </c>
      <c r="L378" s="1"/>
      <c r="M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F378" s="1"/>
      <c r="AQ378" s="1"/>
      <c r="AR378" s="1"/>
      <c r="AS378" s="1"/>
      <c r="AT378" s="1"/>
      <c r="AU378" s="1"/>
      <c r="AV378" s="1"/>
      <c r="AW378" s="1"/>
      <c r="AX378" s="1"/>
      <c r="AY378" s="1"/>
      <c r="AZ378" s="1"/>
      <c r="BA378" s="1"/>
      <c r="BB378" s="1"/>
      <c r="BK378" s="1"/>
      <c r="BL378" s="1"/>
      <c r="BM378" s="1"/>
      <c r="BN378" s="1"/>
      <c r="BO378" s="1"/>
      <c r="BP378" s="1"/>
      <c r="BQ378" s="1"/>
      <c r="BR378" s="1"/>
    </row>
    <row r="379" ht="15.75" customHeight="1">
      <c r="A379" s="1">
        <v>256.0</v>
      </c>
      <c r="B379" s="1" t="s">
        <v>909</v>
      </c>
      <c r="C379" s="3">
        <v>0.189028</v>
      </c>
      <c r="D379" s="1">
        <v>232.0</v>
      </c>
      <c r="E379" s="1">
        <v>1.0</v>
      </c>
      <c r="F379" s="1">
        <v>0.0</v>
      </c>
      <c r="G379" s="3">
        <v>8.0</v>
      </c>
      <c r="H379" s="3" t="s">
        <v>69</v>
      </c>
      <c r="I379" s="1" t="s">
        <v>649</v>
      </c>
      <c r="J379" s="3">
        <v>0.041579</v>
      </c>
      <c r="K379" s="1" t="s">
        <v>340</v>
      </c>
      <c r="L379" s="1"/>
      <c r="M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F379" s="1"/>
      <c r="AQ379" s="1"/>
      <c r="AR379" s="1"/>
      <c r="AS379" s="1"/>
      <c r="AT379" s="1"/>
      <c r="AU379" s="1"/>
      <c r="AV379" s="1"/>
      <c r="AW379" s="1"/>
      <c r="AX379" s="1"/>
      <c r="AY379" s="1"/>
      <c r="AZ379" s="1"/>
      <c r="BA379" s="1"/>
      <c r="BB379" s="1"/>
      <c r="BK379" s="1"/>
      <c r="BL379" s="1"/>
      <c r="BM379" s="1"/>
      <c r="BN379" s="1"/>
      <c r="BO379" s="1"/>
      <c r="BP379" s="1"/>
      <c r="BQ379" s="1"/>
      <c r="BR379" s="1"/>
    </row>
    <row r="380" ht="15.75" customHeight="1">
      <c r="A380" s="1">
        <v>257.0</v>
      </c>
      <c r="B380" s="1" t="s">
        <v>910</v>
      </c>
      <c r="C380" s="3">
        <v>0.186158</v>
      </c>
      <c r="D380" s="1">
        <v>233.0</v>
      </c>
      <c r="E380" s="1">
        <v>1.0</v>
      </c>
      <c r="F380" s="1">
        <v>0.0</v>
      </c>
      <c r="G380" s="3">
        <v>8.0</v>
      </c>
      <c r="H380" s="3" t="s">
        <v>69</v>
      </c>
      <c r="I380" s="1" t="s">
        <v>649</v>
      </c>
      <c r="J380" s="3">
        <v>0.0409635</v>
      </c>
      <c r="K380" s="1" t="s">
        <v>340</v>
      </c>
      <c r="L380" s="1"/>
      <c r="M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F380" s="1"/>
      <c r="AQ380" s="1"/>
      <c r="AR380" s="1"/>
      <c r="AS380" s="1"/>
      <c r="AT380" s="1"/>
      <c r="AU380" s="1"/>
      <c r="AV380" s="1"/>
      <c r="AW380" s="1"/>
      <c r="AX380" s="1"/>
      <c r="AY380" s="1"/>
      <c r="AZ380" s="1"/>
      <c r="BA380" s="1"/>
      <c r="BB380" s="1"/>
      <c r="BK380" s="1"/>
      <c r="BL380" s="1"/>
      <c r="BM380" s="1"/>
      <c r="BN380" s="1"/>
      <c r="BO380" s="1"/>
      <c r="BP380" s="1"/>
      <c r="BQ380" s="1"/>
      <c r="BR380" s="1"/>
    </row>
    <row r="381" ht="15.75" customHeight="1">
      <c r="A381" s="1">
        <v>258.0</v>
      </c>
      <c r="B381" s="1" t="s">
        <v>911</v>
      </c>
      <c r="C381" s="3">
        <v>0.203069</v>
      </c>
      <c r="D381" s="1">
        <v>234.0</v>
      </c>
      <c r="E381" s="1">
        <v>1.0</v>
      </c>
      <c r="F381" s="1">
        <v>0.0</v>
      </c>
      <c r="G381" s="3">
        <v>8.0</v>
      </c>
      <c r="H381" s="3" t="s">
        <v>69</v>
      </c>
      <c r="I381" s="1" t="s">
        <v>649</v>
      </c>
      <c r="J381" s="3">
        <v>0.0447201</v>
      </c>
      <c r="K381" s="1" t="s">
        <v>340</v>
      </c>
      <c r="L381" s="1"/>
      <c r="M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F381" s="1"/>
      <c r="AQ381" s="1"/>
      <c r="AR381" s="1"/>
      <c r="AS381" s="1"/>
      <c r="AT381" s="1"/>
      <c r="AU381" s="1"/>
      <c r="AV381" s="1"/>
      <c r="AW381" s="1"/>
      <c r="AX381" s="1"/>
      <c r="AY381" s="1"/>
      <c r="AZ381" s="1"/>
      <c r="BA381" s="1"/>
      <c r="BB381" s="1"/>
      <c r="BK381" s="1"/>
      <c r="BL381" s="1"/>
      <c r="BM381" s="1"/>
      <c r="BN381" s="1"/>
      <c r="BO381" s="1"/>
      <c r="BP381" s="1"/>
      <c r="BQ381" s="1"/>
      <c r="BR381" s="1"/>
    </row>
    <row r="382" ht="15.75" customHeight="1">
      <c r="A382" s="1">
        <v>259.0</v>
      </c>
      <c r="B382" s="1" t="s">
        <v>912</v>
      </c>
      <c r="C382" s="3">
        <v>0.206593</v>
      </c>
      <c r="D382" s="1">
        <v>235.0</v>
      </c>
      <c r="E382" s="1">
        <v>1.0</v>
      </c>
      <c r="F382" s="1">
        <v>0.0</v>
      </c>
      <c r="G382" s="3">
        <v>8.0</v>
      </c>
      <c r="H382" s="3" t="s">
        <v>69</v>
      </c>
      <c r="I382" s="1" t="s">
        <v>649</v>
      </c>
      <c r="J382" s="3">
        <v>0.0455251</v>
      </c>
      <c r="K382" s="1" t="s">
        <v>340</v>
      </c>
      <c r="L382" s="1"/>
      <c r="M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F382" s="1"/>
      <c r="AQ382" s="1"/>
      <c r="AR382" s="1"/>
      <c r="AS382" s="1"/>
      <c r="AT382" s="1"/>
      <c r="AU382" s="1"/>
      <c r="AV382" s="1"/>
      <c r="AW382" s="1"/>
      <c r="AX382" s="1"/>
      <c r="AY382" s="1"/>
      <c r="AZ382" s="1"/>
      <c r="BA382" s="1"/>
      <c r="BB382" s="1"/>
      <c r="BK382" s="1"/>
      <c r="BL382" s="1"/>
      <c r="BM382" s="1"/>
      <c r="BN382" s="1"/>
      <c r="BO382" s="1"/>
      <c r="BP382" s="1"/>
      <c r="BQ382" s="1"/>
      <c r="BR382" s="1"/>
    </row>
    <row r="383" ht="15.75" customHeight="1">
      <c r="A383" s="1">
        <v>260.0</v>
      </c>
      <c r="B383" s="1" t="s">
        <v>913</v>
      </c>
      <c r="C383" s="3">
        <v>0.235341</v>
      </c>
      <c r="D383" s="1">
        <v>236.0</v>
      </c>
      <c r="E383" s="1">
        <v>1.0</v>
      </c>
      <c r="F383" s="1">
        <v>0.0</v>
      </c>
      <c r="G383" s="3">
        <v>8.0</v>
      </c>
      <c r="H383" s="3" t="s">
        <v>69</v>
      </c>
      <c r="I383" s="1" t="s">
        <v>649</v>
      </c>
      <c r="J383" s="3">
        <v>0.0519196</v>
      </c>
      <c r="K383" s="1" t="s">
        <v>340</v>
      </c>
      <c r="L383" s="1"/>
      <c r="M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F383" s="1"/>
      <c r="AQ383" s="1"/>
      <c r="AR383" s="1"/>
      <c r="AS383" s="1"/>
      <c r="AT383" s="1"/>
      <c r="AU383" s="1"/>
      <c r="AV383" s="1"/>
      <c r="AW383" s="1"/>
      <c r="AX383" s="1"/>
      <c r="AY383" s="1"/>
      <c r="AZ383" s="1"/>
      <c r="BA383" s="1"/>
      <c r="BB383" s="1"/>
      <c r="BK383" s="1"/>
      <c r="BL383" s="1"/>
      <c r="BM383" s="1"/>
      <c r="BN383" s="1"/>
      <c r="BO383" s="1"/>
      <c r="BP383" s="1"/>
      <c r="BQ383" s="1"/>
      <c r="BR383" s="1"/>
    </row>
    <row r="384" ht="15.75" customHeight="1">
      <c r="A384" s="1">
        <v>261.0</v>
      </c>
      <c r="B384" s="1" t="s">
        <v>914</v>
      </c>
      <c r="C384" s="3">
        <v>0.221944</v>
      </c>
      <c r="D384" s="1">
        <v>237.0</v>
      </c>
      <c r="E384" s="1">
        <v>1.0</v>
      </c>
      <c r="F384" s="1">
        <v>0.0</v>
      </c>
      <c r="G384" s="3">
        <v>8.0</v>
      </c>
      <c r="H384" s="3" t="s">
        <v>69</v>
      </c>
      <c r="I384" s="1" t="s">
        <v>649</v>
      </c>
      <c r="J384" s="3">
        <v>0.048989</v>
      </c>
      <c r="K384" s="1" t="s">
        <v>340</v>
      </c>
      <c r="L384" s="1"/>
      <c r="M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F384" s="1"/>
      <c r="AQ384" s="1"/>
      <c r="AR384" s="1"/>
      <c r="AS384" s="1"/>
      <c r="AT384" s="1"/>
      <c r="AU384" s="1"/>
      <c r="AV384" s="1"/>
      <c r="AW384" s="1"/>
      <c r="AX384" s="1"/>
      <c r="AY384" s="1"/>
      <c r="AZ384" s="1"/>
      <c r="BA384" s="1"/>
      <c r="BB384" s="1"/>
      <c r="BK384" s="1"/>
      <c r="BL384" s="1"/>
      <c r="BM384" s="1"/>
      <c r="BN384" s="1"/>
      <c r="BO384" s="1"/>
      <c r="BP384" s="1"/>
      <c r="BQ384" s="1"/>
      <c r="BR384" s="1"/>
    </row>
    <row r="385" ht="15.75" customHeight="1">
      <c r="A385" s="1">
        <v>262.0</v>
      </c>
      <c r="B385" s="1" t="s">
        <v>915</v>
      </c>
      <c r="C385" s="3">
        <v>0.212083</v>
      </c>
      <c r="D385" s="1">
        <v>238.0</v>
      </c>
      <c r="E385" s="1">
        <v>1.0</v>
      </c>
      <c r="F385" s="1">
        <v>0.0</v>
      </c>
      <c r="G385" s="3">
        <v>8.0</v>
      </c>
      <c r="H385" s="3" t="s">
        <v>69</v>
      </c>
      <c r="I385" s="1" t="s">
        <v>649</v>
      </c>
      <c r="J385" s="3">
        <v>0.0469046</v>
      </c>
      <c r="K385" s="1" t="s">
        <v>340</v>
      </c>
      <c r="L385" s="1"/>
      <c r="M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F385" s="1"/>
      <c r="AQ385" s="1"/>
      <c r="AR385" s="1"/>
      <c r="AS385" s="1"/>
      <c r="AT385" s="1"/>
      <c r="AU385" s="1"/>
      <c r="AV385" s="1"/>
      <c r="AW385" s="1"/>
      <c r="AX385" s="1"/>
      <c r="AY385" s="1"/>
      <c r="AZ385" s="1"/>
      <c r="BA385" s="1"/>
      <c r="BB385" s="1"/>
      <c r="BK385" s="1"/>
      <c r="BL385" s="1"/>
      <c r="BM385" s="1"/>
      <c r="BN385" s="1"/>
      <c r="BO385" s="1"/>
      <c r="BP385" s="1"/>
      <c r="BQ385" s="1"/>
      <c r="BR385" s="1"/>
    </row>
    <row r="386" ht="15.75" customHeight="1">
      <c r="A386" s="1">
        <v>263.0</v>
      </c>
      <c r="B386" s="1" t="s">
        <v>916</v>
      </c>
      <c r="C386" s="3">
        <v>0.20562</v>
      </c>
      <c r="D386" s="1">
        <v>239.0</v>
      </c>
      <c r="E386" s="1">
        <v>1.0</v>
      </c>
      <c r="F386" s="1">
        <v>0.0</v>
      </c>
      <c r="G386" s="3">
        <v>8.0</v>
      </c>
      <c r="H386" s="3" t="s">
        <v>69</v>
      </c>
      <c r="I386" s="1" t="s">
        <v>649</v>
      </c>
      <c r="J386" s="3">
        <v>0.0436861</v>
      </c>
      <c r="K386" s="1" t="s">
        <v>340</v>
      </c>
      <c r="L386" s="1"/>
      <c r="M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F386" s="1"/>
      <c r="AQ386" s="1"/>
      <c r="AR386" s="1"/>
      <c r="AS386" s="1"/>
      <c r="AT386" s="1"/>
      <c r="AU386" s="1"/>
      <c r="AV386" s="1"/>
      <c r="AW386" s="1"/>
      <c r="AX386" s="1"/>
      <c r="AY386" s="1"/>
      <c r="AZ386" s="1"/>
      <c r="BA386" s="1"/>
      <c r="BB386" s="1"/>
      <c r="BK386" s="1"/>
      <c r="BL386" s="1"/>
      <c r="BM386" s="1"/>
      <c r="BN386" s="1"/>
      <c r="BO386" s="1"/>
      <c r="BP386" s="1"/>
      <c r="BQ386" s="1"/>
      <c r="BR386" s="1"/>
    </row>
    <row r="387" ht="15.75" customHeight="1">
      <c r="A387" s="1">
        <v>264.0</v>
      </c>
      <c r="B387" s="1" t="s">
        <v>917</v>
      </c>
      <c r="C387" s="3">
        <v>0.210343</v>
      </c>
      <c r="D387" s="1">
        <v>240.0</v>
      </c>
      <c r="E387" s="1">
        <v>1.0</v>
      </c>
      <c r="F387" s="1">
        <v>0.0</v>
      </c>
      <c r="G387" s="3">
        <v>8.0</v>
      </c>
      <c r="H387" s="3" t="s">
        <v>69</v>
      </c>
      <c r="I387" s="1" t="s">
        <v>649</v>
      </c>
      <c r="J387" s="3">
        <v>0.0456263</v>
      </c>
      <c r="K387" s="1" t="s">
        <v>340</v>
      </c>
      <c r="L387" s="1"/>
      <c r="M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F387" s="1"/>
      <c r="AQ387" s="1"/>
      <c r="AR387" s="1"/>
      <c r="AS387" s="1"/>
      <c r="AT387" s="1"/>
      <c r="AU387" s="1"/>
      <c r="AV387" s="1"/>
      <c r="AW387" s="1"/>
      <c r="AX387" s="1"/>
      <c r="AY387" s="1"/>
      <c r="AZ387" s="1"/>
      <c r="BA387" s="1"/>
      <c r="BB387" s="1"/>
      <c r="BK387" s="1"/>
      <c r="BL387" s="1"/>
      <c r="BM387" s="1"/>
      <c r="BN387" s="1"/>
      <c r="BO387" s="1"/>
      <c r="BP387" s="1"/>
      <c r="BQ387" s="1"/>
      <c r="BR387" s="1"/>
    </row>
    <row r="388" ht="15.75" customHeight="1">
      <c r="A388" s="1">
        <v>265.0</v>
      </c>
      <c r="B388" s="1" t="s">
        <v>918</v>
      </c>
      <c r="C388" s="3">
        <v>0.209765</v>
      </c>
      <c r="D388" s="1">
        <v>241.0</v>
      </c>
      <c r="E388" s="1">
        <v>1.0</v>
      </c>
      <c r="F388" s="1">
        <v>0.0</v>
      </c>
      <c r="G388" s="3">
        <v>8.0</v>
      </c>
      <c r="H388" s="3" t="s">
        <v>69</v>
      </c>
      <c r="I388" s="1" t="s">
        <v>649</v>
      </c>
      <c r="J388" s="3">
        <v>0.0455391</v>
      </c>
      <c r="K388" s="1" t="s">
        <v>340</v>
      </c>
      <c r="L388" s="1"/>
      <c r="M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F388" s="1"/>
      <c r="AQ388" s="1"/>
      <c r="AR388" s="1"/>
      <c r="AS388" s="1"/>
      <c r="AT388" s="1"/>
      <c r="AU388" s="1"/>
      <c r="AV388" s="1"/>
      <c r="AW388" s="1"/>
      <c r="AX388" s="1"/>
      <c r="AY388" s="1"/>
      <c r="AZ388" s="1"/>
      <c r="BA388" s="1"/>
      <c r="BB388" s="1"/>
      <c r="BK388" s="1"/>
      <c r="BL388" s="1"/>
      <c r="BM388" s="1"/>
      <c r="BN388" s="1"/>
      <c r="BO388" s="1"/>
      <c r="BP388" s="1"/>
      <c r="BQ388" s="1"/>
      <c r="BR388" s="1"/>
    </row>
    <row r="389" ht="15.75" customHeight="1">
      <c r="A389" s="1">
        <v>266.0</v>
      </c>
      <c r="B389" s="1" t="s">
        <v>919</v>
      </c>
      <c r="C389" s="3">
        <v>0.211442</v>
      </c>
      <c r="D389" s="1">
        <v>242.0</v>
      </c>
      <c r="E389" s="1">
        <v>1.0</v>
      </c>
      <c r="F389" s="1">
        <v>0.0</v>
      </c>
      <c r="G389" s="3">
        <v>8.0</v>
      </c>
      <c r="H389" s="3" t="s">
        <v>69</v>
      </c>
      <c r="I389" s="1" t="s">
        <v>649</v>
      </c>
      <c r="J389" s="3">
        <v>0.0459303</v>
      </c>
      <c r="K389" s="1" t="s">
        <v>340</v>
      </c>
      <c r="L389" s="1"/>
      <c r="M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F389" s="1"/>
      <c r="AQ389" s="1"/>
      <c r="AR389" s="1"/>
      <c r="AS389" s="1"/>
      <c r="AT389" s="1"/>
      <c r="AU389" s="1"/>
      <c r="AV389" s="1"/>
      <c r="AW389" s="1"/>
      <c r="AX389" s="1"/>
      <c r="AY389" s="1"/>
      <c r="AZ389" s="1"/>
      <c r="BA389" s="1"/>
      <c r="BB389" s="1"/>
      <c r="BK389" s="1"/>
      <c r="BL389" s="1"/>
      <c r="BM389" s="1"/>
      <c r="BN389" s="1"/>
      <c r="BO389" s="1"/>
      <c r="BP389" s="1"/>
      <c r="BQ389" s="1"/>
      <c r="BR389" s="1"/>
    </row>
    <row r="390" ht="15.75" customHeight="1">
      <c r="A390" s="1">
        <v>267.0</v>
      </c>
      <c r="B390" s="1" t="s">
        <v>920</v>
      </c>
      <c r="C390" s="3">
        <v>0.219688</v>
      </c>
      <c r="D390" s="1">
        <v>243.0</v>
      </c>
      <c r="E390" s="1">
        <v>1.0</v>
      </c>
      <c r="F390" s="1">
        <v>0.0</v>
      </c>
      <c r="G390" s="3">
        <v>8.0</v>
      </c>
      <c r="H390" s="3" t="s">
        <v>69</v>
      </c>
      <c r="I390" s="1" t="s">
        <v>649</v>
      </c>
      <c r="J390" s="3">
        <v>0.0477186</v>
      </c>
      <c r="K390" s="1" t="s">
        <v>340</v>
      </c>
      <c r="L390" s="1"/>
      <c r="M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F390" s="1"/>
      <c r="AQ390" s="1"/>
      <c r="AR390" s="1"/>
      <c r="AS390" s="1"/>
      <c r="AT390" s="1"/>
      <c r="AU390" s="1"/>
      <c r="AV390" s="1"/>
      <c r="AW390" s="1"/>
      <c r="AX390" s="1"/>
      <c r="AY390" s="1"/>
      <c r="AZ390" s="1"/>
      <c r="BA390" s="1"/>
      <c r="BB390" s="1"/>
      <c r="BK390" s="1"/>
      <c r="BL390" s="1"/>
      <c r="BM390" s="1"/>
      <c r="BN390" s="1"/>
      <c r="BO390" s="1"/>
      <c r="BP390" s="1"/>
      <c r="BQ390" s="1"/>
      <c r="BR390" s="1"/>
    </row>
    <row r="391" ht="15.75" customHeight="1">
      <c r="A391" s="1">
        <v>268.0</v>
      </c>
      <c r="B391" s="1" t="s">
        <v>921</v>
      </c>
      <c r="C391" s="3">
        <v>0.240849</v>
      </c>
      <c r="D391" s="1">
        <v>244.0</v>
      </c>
      <c r="E391" s="1">
        <v>1.0</v>
      </c>
      <c r="F391" s="1">
        <v>0.0</v>
      </c>
      <c r="G391" s="3">
        <v>8.0</v>
      </c>
      <c r="H391" s="3" t="s">
        <v>69</v>
      </c>
      <c r="I391" s="1" t="s">
        <v>649</v>
      </c>
      <c r="J391" s="3">
        <v>0.052247</v>
      </c>
      <c r="K391" s="1" t="s">
        <v>340</v>
      </c>
      <c r="L391" s="1"/>
      <c r="M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F391" s="1"/>
      <c r="AQ391" s="1"/>
      <c r="AR391" s="1"/>
      <c r="AS391" s="1"/>
      <c r="AT391" s="1"/>
      <c r="AU391" s="1"/>
      <c r="AV391" s="1"/>
      <c r="AW391" s="1"/>
      <c r="AX391" s="1"/>
      <c r="AY391" s="1"/>
      <c r="AZ391" s="1"/>
      <c r="BA391" s="1"/>
      <c r="BB391" s="1"/>
      <c r="BK391" s="1"/>
      <c r="BL391" s="1"/>
      <c r="BM391" s="1"/>
      <c r="BN391" s="1"/>
      <c r="BO391" s="1"/>
      <c r="BP391" s="1"/>
      <c r="BQ391" s="1"/>
      <c r="BR391" s="1"/>
    </row>
    <row r="392" ht="15.75" customHeight="1">
      <c r="A392" s="1">
        <v>269.0</v>
      </c>
      <c r="B392" s="1" t="s">
        <v>922</v>
      </c>
      <c r="C392" s="3">
        <v>0.254128</v>
      </c>
      <c r="D392" s="1">
        <v>245.0</v>
      </c>
      <c r="E392" s="1">
        <v>1.0</v>
      </c>
      <c r="F392" s="1">
        <v>0.0</v>
      </c>
      <c r="G392" s="3">
        <v>8.0</v>
      </c>
      <c r="H392" s="3" t="s">
        <v>69</v>
      </c>
      <c r="I392" s="1" t="s">
        <v>649</v>
      </c>
      <c r="J392" s="3">
        <v>0.0549957</v>
      </c>
      <c r="K392" s="1" t="s">
        <v>340</v>
      </c>
      <c r="L392" s="1"/>
      <c r="M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F392" s="1"/>
      <c r="AQ392" s="1"/>
      <c r="AR392" s="1"/>
      <c r="AS392" s="1"/>
      <c r="AT392" s="1"/>
      <c r="AU392" s="1"/>
      <c r="AV392" s="1"/>
      <c r="AW392" s="1"/>
      <c r="AX392" s="1"/>
      <c r="AY392" s="1"/>
      <c r="AZ392" s="1"/>
      <c r="BA392" s="1"/>
      <c r="BB392" s="1"/>
      <c r="BK392" s="1"/>
      <c r="BL392" s="1"/>
      <c r="BM392" s="1"/>
      <c r="BN392" s="1"/>
      <c r="BO392" s="1"/>
      <c r="BP392" s="1"/>
      <c r="BQ392" s="1"/>
      <c r="BR392" s="1"/>
    </row>
    <row r="393" ht="15.75" customHeight="1">
      <c r="A393" s="1">
        <v>270.0</v>
      </c>
      <c r="B393" s="1" t="s">
        <v>923</v>
      </c>
      <c r="C393" s="3">
        <v>0.264998</v>
      </c>
      <c r="D393" s="1">
        <v>246.0</v>
      </c>
      <c r="E393" s="1">
        <v>1.0</v>
      </c>
      <c r="F393" s="1">
        <v>0.0</v>
      </c>
      <c r="G393" s="3">
        <v>8.0</v>
      </c>
      <c r="H393" s="3" t="s">
        <v>69</v>
      </c>
      <c r="I393" s="1" t="s">
        <v>649</v>
      </c>
      <c r="J393" s="3">
        <v>0.05711</v>
      </c>
      <c r="K393" s="1" t="s">
        <v>340</v>
      </c>
      <c r="L393" s="1"/>
      <c r="M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F393" s="1"/>
      <c r="AQ393" s="1"/>
      <c r="AR393" s="1"/>
      <c r="AS393" s="1"/>
      <c r="AT393" s="1"/>
      <c r="AU393" s="1"/>
      <c r="AV393" s="1"/>
      <c r="AW393" s="1"/>
      <c r="AX393" s="1"/>
      <c r="AY393" s="1"/>
      <c r="AZ393" s="1"/>
      <c r="BA393" s="1"/>
      <c r="BB393" s="1"/>
      <c r="BK393" s="1"/>
      <c r="BL393" s="1"/>
      <c r="BM393" s="1"/>
      <c r="BN393" s="1"/>
      <c r="BO393" s="1"/>
      <c r="BP393" s="1"/>
      <c r="BQ393" s="1"/>
      <c r="BR393" s="1"/>
    </row>
    <row r="394" ht="15.75" customHeight="1">
      <c r="A394" s="1">
        <v>271.0</v>
      </c>
      <c r="B394" s="1" t="s">
        <v>924</v>
      </c>
      <c r="C394" s="3">
        <v>0.268165</v>
      </c>
      <c r="D394" s="1">
        <v>247.0</v>
      </c>
      <c r="E394" s="1">
        <v>1.0</v>
      </c>
      <c r="F394" s="1">
        <v>0.0</v>
      </c>
      <c r="G394" s="3">
        <v>8.0</v>
      </c>
      <c r="H394" s="3" t="s">
        <v>69</v>
      </c>
      <c r="I394" s="1" t="s">
        <v>649</v>
      </c>
      <c r="J394" s="3">
        <v>0.0573253</v>
      </c>
      <c r="K394" s="1" t="s">
        <v>340</v>
      </c>
      <c r="L394" s="1"/>
      <c r="M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F394" s="1"/>
      <c r="AQ394" s="1"/>
      <c r="AR394" s="1"/>
      <c r="AS394" s="1"/>
      <c r="AT394" s="1"/>
      <c r="AU394" s="1"/>
      <c r="AV394" s="1"/>
      <c r="AW394" s="1"/>
      <c r="AX394" s="1"/>
      <c r="AY394" s="1"/>
      <c r="AZ394" s="1"/>
      <c r="BA394" s="1"/>
      <c r="BB394" s="1"/>
      <c r="BK394" s="1"/>
      <c r="BL394" s="1"/>
      <c r="BM394" s="1"/>
      <c r="BN394" s="1"/>
      <c r="BO394" s="1"/>
      <c r="BP394" s="1"/>
      <c r="BQ394" s="1"/>
      <c r="BR394" s="1"/>
    </row>
    <row r="395" ht="15.75" customHeight="1">
      <c r="A395" s="1">
        <v>272.0</v>
      </c>
      <c r="B395" s="1" t="s">
        <v>925</v>
      </c>
      <c r="C395" s="3">
        <v>0.25196</v>
      </c>
      <c r="D395" s="1">
        <v>248.0</v>
      </c>
      <c r="E395" s="1">
        <v>1.0</v>
      </c>
      <c r="F395" s="1">
        <v>0.0</v>
      </c>
      <c r="G395" s="3">
        <v>8.0</v>
      </c>
      <c r="H395" s="3" t="s">
        <v>69</v>
      </c>
      <c r="I395" s="1" t="s">
        <v>649</v>
      </c>
      <c r="J395" s="3">
        <v>0.0533853</v>
      </c>
      <c r="K395" s="1" t="s">
        <v>340</v>
      </c>
      <c r="L395" s="1"/>
      <c r="M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F395" s="1"/>
      <c r="AQ395" s="1"/>
      <c r="AR395" s="1"/>
      <c r="AS395" s="1"/>
      <c r="AT395" s="1"/>
      <c r="AU395" s="1"/>
      <c r="AV395" s="1"/>
      <c r="AW395" s="1"/>
      <c r="AX395" s="1"/>
      <c r="AY395" s="1"/>
      <c r="AZ395" s="1"/>
      <c r="BA395" s="1"/>
      <c r="BB395" s="1"/>
      <c r="BK395" s="1"/>
      <c r="BL395" s="1"/>
      <c r="BM395" s="1"/>
      <c r="BN395" s="1"/>
      <c r="BO395" s="1"/>
      <c r="BP395" s="1"/>
      <c r="BQ395" s="1"/>
      <c r="BR395" s="1"/>
    </row>
    <row r="396" ht="15.75" customHeight="1">
      <c r="A396" s="1">
        <v>273.0</v>
      </c>
      <c r="B396" s="1" t="s">
        <v>926</v>
      </c>
      <c r="C396" s="3">
        <v>0.228489</v>
      </c>
      <c r="D396" s="1">
        <v>249.0</v>
      </c>
      <c r="E396" s="1">
        <v>1.0</v>
      </c>
      <c r="F396" s="1">
        <v>0.0</v>
      </c>
      <c r="G396" s="3">
        <v>8.0</v>
      </c>
      <c r="H396" s="3" t="s">
        <v>69</v>
      </c>
      <c r="I396" s="1" t="s">
        <v>649</v>
      </c>
      <c r="J396" s="3">
        <v>0.0479973</v>
      </c>
      <c r="K396" s="1" t="s">
        <v>340</v>
      </c>
      <c r="L396" s="1"/>
      <c r="M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F396" s="1"/>
      <c r="AQ396" s="1"/>
      <c r="AR396" s="1"/>
      <c r="AS396" s="1"/>
      <c r="AT396" s="1"/>
      <c r="AU396" s="1"/>
      <c r="AV396" s="1"/>
      <c r="AW396" s="1"/>
      <c r="AX396" s="1"/>
      <c r="AY396" s="1"/>
      <c r="AZ396" s="1"/>
      <c r="BA396" s="1"/>
      <c r="BB396" s="1"/>
      <c r="BK396" s="1"/>
      <c r="BL396" s="1"/>
      <c r="BM396" s="1"/>
      <c r="BN396" s="1"/>
      <c r="BO396" s="1"/>
      <c r="BP396" s="1"/>
      <c r="BQ396" s="1"/>
      <c r="BR396" s="1"/>
    </row>
    <row r="397" ht="15.75" customHeight="1">
      <c r="A397" s="1">
        <v>274.0</v>
      </c>
      <c r="B397" s="1" t="s">
        <v>927</v>
      </c>
      <c r="C397" s="3">
        <v>0.232329</v>
      </c>
      <c r="D397" s="1">
        <v>250.0</v>
      </c>
      <c r="E397" s="1">
        <v>1.0</v>
      </c>
      <c r="F397" s="1">
        <v>0.0</v>
      </c>
      <c r="G397" s="3">
        <v>8.0</v>
      </c>
      <c r="H397" s="3" t="s">
        <v>69</v>
      </c>
      <c r="I397" s="1" t="s">
        <v>649</v>
      </c>
      <c r="J397" s="3">
        <v>0.0480491</v>
      </c>
      <c r="K397" s="1" t="s">
        <v>340</v>
      </c>
      <c r="L397" s="1"/>
      <c r="M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F397" s="1"/>
      <c r="AQ397" s="1"/>
      <c r="AR397" s="1"/>
      <c r="AS397" s="1"/>
      <c r="AT397" s="1"/>
      <c r="AU397" s="1"/>
      <c r="AV397" s="1"/>
      <c r="AW397" s="1"/>
      <c r="AX397" s="1"/>
      <c r="AY397" s="1"/>
      <c r="AZ397" s="1"/>
      <c r="BA397" s="1"/>
      <c r="BB397" s="1"/>
      <c r="BK397" s="1"/>
      <c r="BL397" s="1"/>
      <c r="BM397" s="1"/>
      <c r="BN397" s="1"/>
      <c r="BO397" s="1"/>
      <c r="BP397" s="1"/>
      <c r="BQ397" s="1"/>
      <c r="BR397" s="1"/>
    </row>
    <row r="398" ht="15.75" customHeight="1">
      <c r="A398" s="1">
        <v>275.0</v>
      </c>
      <c r="B398" s="1" t="s">
        <v>928</v>
      </c>
      <c r="C398" s="3">
        <v>0.256695</v>
      </c>
      <c r="D398" s="1">
        <v>251.0</v>
      </c>
      <c r="E398" s="1">
        <v>1.0</v>
      </c>
      <c r="F398" s="1">
        <v>0.0</v>
      </c>
      <c r="G398" s="3">
        <v>8.0</v>
      </c>
      <c r="H398" s="3" t="s">
        <v>69</v>
      </c>
      <c r="I398" s="1" t="s">
        <v>649</v>
      </c>
      <c r="J398" s="3">
        <v>0.0520544</v>
      </c>
      <c r="K398" s="1" t="s">
        <v>340</v>
      </c>
      <c r="L398" s="1"/>
      <c r="M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F398" s="1"/>
      <c r="AQ398" s="1"/>
      <c r="AR398" s="1"/>
      <c r="AS398" s="1"/>
      <c r="AT398" s="1"/>
      <c r="AU398" s="1"/>
      <c r="AV398" s="1"/>
      <c r="AW398" s="1"/>
      <c r="AX398" s="1"/>
      <c r="AY398" s="1"/>
      <c r="AZ398" s="1"/>
      <c r="BA398" s="1"/>
      <c r="BB398" s="1"/>
      <c r="BK398" s="1"/>
      <c r="BL398" s="1"/>
      <c r="BM398" s="1"/>
      <c r="BN398" s="1"/>
      <c r="BO398" s="1"/>
      <c r="BP398" s="1"/>
      <c r="BQ398" s="1"/>
      <c r="BR398" s="1"/>
    </row>
    <row r="399" ht="15.75" customHeight="1">
      <c r="A399" s="1">
        <v>276.0</v>
      </c>
      <c r="B399" s="1" t="s">
        <v>929</v>
      </c>
      <c r="C399" s="3">
        <v>0.247341</v>
      </c>
      <c r="D399" s="1">
        <v>252.0</v>
      </c>
      <c r="E399" s="1">
        <v>1.0</v>
      </c>
      <c r="F399" s="1">
        <v>0.0</v>
      </c>
      <c r="G399" s="3">
        <v>8.0</v>
      </c>
      <c r="H399" s="3" t="s">
        <v>69</v>
      </c>
      <c r="I399" s="1" t="s">
        <v>649</v>
      </c>
      <c r="J399" s="3">
        <v>0.050561</v>
      </c>
      <c r="K399" s="1" t="s">
        <v>340</v>
      </c>
      <c r="L399" s="1"/>
      <c r="M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F399" s="1"/>
      <c r="AQ399" s="1"/>
      <c r="AR399" s="1"/>
      <c r="AS399" s="1"/>
      <c r="AT399" s="1"/>
      <c r="AU399" s="1"/>
      <c r="AV399" s="1"/>
      <c r="AW399" s="1"/>
      <c r="AX399" s="1"/>
      <c r="AY399" s="1"/>
      <c r="AZ399" s="1"/>
      <c r="BA399" s="1"/>
      <c r="BB399" s="1"/>
      <c r="BK399" s="1"/>
      <c r="BL399" s="1"/>
      <c r="BM399" s="1"/>
      <c r="BN399" s="1"/>
      <c r="BO399" s="1"/>
      <c r="BP399" s="1"/>
      <c r="BQ399" s="1"/>
      <c r="BR399" s="1"/>
    </row>
    <row r="400" ht="15.75" customHeight="1">
      <c r="A400" s="1">
        <v>277.0</v>
      </c>
      <c r="B400" s="1" t="s">
        <v>930</v>
      </c>
      <c r="C400" s="3">
        <v>0.282963</v>
      </c>
      <c r="D400" s="1">
        <v>253.0</v>
      </c>
      <c r="E400" s="1">
        <v>1.0</v>
      </c>
      <c r="F400" s="1">
        <v>0.0</v>
      </c>
      <c r="G400" s="3">
        <v>8.0</v>
      </c>
      <c r="H400" s="3" t="s">
        <v>69</v>
      </c>
      <c r="I400" s="1" t="s">
        <v>649</v>
      </c>
      <c r="J400" s="3">
        <v>0.0571915</v>
      </c>
      <c r="K400" s="1" t="s">
        <v>340</v>
      </c>
      <c r="L400" s="1"/>
      <c r="M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F400" s="1"/>
      <c r="AQ400" s="1"/>
      <c r="AR400" s="1"/>
      <c r="AS400" s="1"/>
      <c r="AT400" s="1"/>
      <c r="AU400" s="1"/>
      <c r="AV400" s="1"/>
      <c r="AW400" s="1"/>
      <c r="AX400" s="1"/>
      <c r="AY400" s="1"/>
      <c r="AZ400" s="1"/>
      <c r="BA400" s="1"/>
      <c r="BB400" s="1"/>
      <c r="BK400" s="1"/>
      <c r="BL400" s="1"/>
      <c r="BM400" s="1"/>
      <c r="BN400" s="1"/>
      <c r="BO400" s="1"/>
      <c r="BP400" s="1"/>
      <c r="BQ400" s="1"/>
      <c r="BR400" s="1"/>
    </row>
    <row r="401" ht="15.75" customHeight="1">
      <c r="A401" s="1">
        <v>278.0</v>
      </c>
      <c r="B401" s="1" t="s">
        <v>931</v>
      </c>
      <c r="C401" s="3">
        <v>0.242382</v>
      </c>
      <c r="D401" s="1">
        <v>254.0</v>
      </c>
      <c r="E401" s="1">
        <v>1.0</v>
      </c>
      <c r="F401" s="1">
        <v>0.0</v>
      </c>
      <c r="G401" s="3">
        <v>8.0</v>
      </c>
      <c r="H401" s="3" t="s">
        <v>69</v>
      </c>
      <c r="I401" s="1" t="s">
        <v>649</v>
      </c>
      <c r="J401" s="3">
        <v>0.0477337</v>
      </c>
      <c r="K401" s="1" t="s">
        <v>340</v>
      </c>
      <c r="L401" s="1"/>
      <c r="M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F401" s="1"/>
      <c r="AQ401" s="1"/>
      <c r="AR401" s="1"/>
      <c r="AS401" s="1"/>
      <c r="AT401" s="1"/>
      <c r="AU401" s="1"/>
      <c r="AV401" s="1"/>
      <c r="AW401" s="1"/>
      <c r="AX401" s="1"/>
      <c r="AY401" s="1"/>
      <c r="AZ401" s="1"/>
      <c r="BA401" s="1"/>
      <c r="BB401" s="1"/>
      <c r="BK401" s="1"/>
      <c r="BL401" s="1"/>
      <c r="BM401" s="1"/>
      <c r="BN401" s="1"/>
      <c r="BO401" s="1"/>
      <c r="BP401" s="1"/>
      <c r="BQ401" s="1"/>
      <c r="BR401" s="1"/>
    </row>
    <row r="402" ht="15.75" customHeight="1">
      <c r="A402" s="1">
        <v>279.0</v>
      </c>
      <c r="B402" s="1" t="s">
        <v>932</v>
      </c>
      <c r="C402" s="3">
        <v>0.219692</v>
      </c>
      <c r="D402" s="1">
        <v>255.0</v>
      </c>
      <c r="E402" s="1">
        <v>1.0</v>
      </c>
      <c r="F402" s="1">
        <v>0.0</v>
      </c>
      <c r="G402" s="3">
        <v>8.0</v>
      </c>
      <c r="H402" s="3" t="s">
        <v>69</v>
      </c>
      <c r="I402" s="1" t="s">
        <v>649</v>
      </c>
      <c r="J402" s="3">
        <v>0.0441709</v>
      </c>
      <c r="K402" s="1" t="s">
        <v>340</v>
      </c>
      <c r="L402" s="1"/>
      <c r="M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F402" s="1"/>
      <c r="AQ402" s="1"/>
      <c r="AR402" s="1"/>
      <c r="AS402" s="1"/>
      <c r="AT402" s="1"/>
      <c r="AU402" s="1"/>
      <c r="AV402" s="1"/>
      <c r="AW402" s="1"/>
      <c r="AX402" s="1"/>
      <c r="AY402" s="1"/>
      <c r="AZ402" s="1"/>
      <c r="BA402" s="1"/>
      <c r="BB402" s="1"/>
      <c r="BK402" s="1"/>
      <c r="BL402" s="1"/>
      <c r="BM402" s="1"/>
      <c r="BN402" s="1"/>
      <c r="BO402" s="1"/>
      <c r="BP402" s="1"/>
      <c r="BQ402" s="1"/>
      <c r="BR402" s="1"/>
    </row>
    <row r="403" ht="15.75" customHeight="1">
      <c r="A403" s="1">
        <v>280.0</v>
      </c>
      <c r="B403" s="1" t="s">
        <v>933</v>
      </c>
      <c r="C403" s="3">
        <v>0.227402</v>
      </c>
      <c r="D403" s="1">
        <v>256.0</v>
      </c>
      <c r="E403" s="1">
        <v>1.0</v>
      </c>
      <c r="F403" s="1">
        <v>0.0</v>
      </c>
      <c r="G403" s="3">
        <v>8.0</v>
      </c>
      <c r="H403" s="3" t="s">
        <v>69</v>
      </c>
      <c r="I403" s="1" t="s">
        <v>649</v>
      </c>
      <c r="J403" s="3">
        <v>0.0454168</v>
      </c>
      <c r="K403" s="1" t="s">
        <v>340</v>
      </c>
      <c r="L403" s="1"/>
      <c r="M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F403" s="1"/>
      <c r="AQ403" s="1"/>
      <c r="AR403" s="1"/>
      <c r="AS403" s="1"/>
      <c r="AT403" s="1"/>
      <c r="AU403" s="1"/>
      <c r="AV403" s="1"/>
      <c r="AW403" s="1"/>
      <c r="AX403" s="1"/>
      <c r="AY403" s="1"/>
      <c r="AZ403" s="1"/>
      <c r="BA403" s="1"/>
      <c r="BB403" s="1"/>
      <c r="BK403" s="1"/>
      <c r="BL403" s="1"/>
      <c r="BM403" s="1"/>
      <c r="BN403" s="1"/>
      <c r="BO403" s="1"/>
      <c r="BP403" s="1"/>
      <c r="BQ403" s="1"/>
      <c r="BR403" s="1"/>
    </row>
    <row r="404" ht="15.75" customHeight="1">
      <c r="A404" s="1">
        <v>281.0</v>
      </c>
      <c r="B404" s="1" t="s">
        <v>934</v>
      </c>
      <c r="C404" s="3">
        <v>0.193017</v>
      </c>
      <c r="D404" s="1">
        <v>257.0</v>
      </c>
      <c r="E404" s="1">
        <v>1.0</v>
      </c>
      <c r="F404" s="1">
        <v>0.0</v>
      </c>
      <c r="G404" s="3">
        <v>8.0</v>
      </c>
      <c r="H404" s="3" t="s">
        <v>69</v>
      </c>
      <c r="I404" s="1" t="s">
        <v>649</v>
      </c>
      <c r="J404" s="3">
        <v>0.0370052</v>
      </c>
      <c r="K404" s="1" t="s">
        <v>340</v>
      </c>
      <c r="L404" s="1"/>
      <c r="M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F404" s="1"/>
      <c r="AQ404" s="1"/>
      <c r="AR404" s="1"/>
      <c r="AS404" s="1"/>
      <c r="AT404" s="1"/>
      <c r="AU404" s="1"/>
      <c r="AV404" s="1"/>
      <c r="AW404" s="1"/>
      <c r="AX404" s="1"/>
      <c r="AY404" s="1"/>
      <c r="AZ404" s="1"/>
      <c r="BA404" s="1"/>
      <c r="BB404" s="1"/>
      <c r="BK404" s="1"/>
      <c r="BL404" s="1"/>
      <c r="BM404" s="1"/>
      <c r="BN404" s="1"/>
      <c r="BO404" s="1"/>
      <c r="BP404" s="1"/>
      <c r="BQ404" s="1"/>
      <c r="BR404" s="1"/>
    </row>
    <row r="405" ht="15.75" customHeight="1">
      <c r="A405" s="1">
        <v>282.0</v>
      </c>
      <c r="B405" s="1" t="s">
        <v>935</v>
      </c>
      <c r="C405" s="3">
        <v>0.198355</v>
      </c>
      <c r="D405" s="1">
        <v>258.0</v>
      </c>
      <c r="E405" s="1">
        <v>1.0</v>
      </c>
      <c r="F405" s="1">
        <v>0.0</v>
      </c>
      <c r="G405" s="3">
        <v>8.0</v>
      </c>
      <c r="H405" s="3" t="s">
        <v>69</v>
      </c>
      <c r="I405" s="1" t="s">
        <v>649</v>
      </c>
      <c r="J405" s="3">
        <v>0.0372116</v>
      </c>
      <c r="K405" s="1" t="s">
        <v>340</v>
      </c>
      <c r="L405" s="1"/>
      <c r="M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F405" s="1"/>
      <c r="AQ405" s="1"/>
      <c r="AR405" s="1"/>
      <c r="AS405" s="1"/>
      <c r="AT405" s="1"/>
      <c r="AU405" s="1"/>
      <c r="AV405" s="1"/>
      <c r="AW405" s="1"/>
      <c r="AX405" s="1"/>
      <c r="AY405" s="1"/>
      <c r="AZ405" s="1"/>
      <c r="BA405" s="1"/>
      <c r="BB405" s="1"/>
      <c r="BK405" s="1"/>
      <c r="BL405" s="1"/>
      <c r="BM405" s="1"/>
      <c r="BN405" s="1"/>
      <c r="BO405" s="1"/>
      <c r="BP405" s="1"/>
      <c r="BQ405" s="1"/>
      <c r="BR405" s="1"/>
    </row>
    <row r="406" ht="15.75" customHeight="1">
      <c r="A406" s="1">
        <v>283.0</v>
      </c>
      <c r="B406" s="1" t="s">
        <v>936</v>
      </c>
      <c r="C406" s="3">
        <v>0.265099</v>
      </c>
      <c r="D406" s="1">
        <v>259.0</v>
      </c>
      <c r="E406" s="1">
        <v>1.0</v>
      </c>
      <c r="F406" s="1">
        <v>0.0</v>
      </c>
      <c r="G406" s="3">
        <v>8.0</v>
      </c>
      <c r="H406" s="3" t="s">
        <v>69</v>
      </c>
      <c r="I406" s="1" t="s">
        <v>649</v>
      </c>
      <c r="J406" s="3">
        <v>0.0482784</v>
      </c>
      <c r="K406" s="1" t="s">
        <v>340</v>
      </c>
      <c r="L406" s="1"/>
      <c r="M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F406" s="1"/>
      <c r="AQ406" s="1"/>
      <c r="AR406" s="1"/>
      <c r="AS406" s="1"/>
      <c r="AT406" s="1"/>
      <c r="AU406" s="1"/>
      <c r="AV406" s="1"/>
      <c r="AW406" s="1"/>
      <c r="AX406" s="1"/>
      <c r="AY406" s="1"/>
      <c r="AZ406" s="1"/>
      <c r="BA406" s="1"/>
      <c r="BB406" s="1"/>
      <c r="BK406" s="1"/>
      <c r="BL406" s="1"/>
      <c r="BM406" s="1"/>
      <c r="BN406" s="1"/>
      <c r="BO406" s="1"/>
      <c r="BP406" s="1"/>
      <c r="BQ406" s="1"/>
      <c r="BR406" s="1"/>
    </row>
    <row r="407" ht="15.75" customHeight="1">
      <c r="A407" s="1">
        <v>284.0</v>
      </c>
      <c r="B407" s="1" t="s">
        <v>937</v>
      </c>
      <c r="C407" s="3">
        <v>0.367976</v>
      </c>
      <c r="D407" s="1">
        <v>260.0</v>
      </c>
      <c r="E407" s="1">
        <v>1.0</v>
      </c>
      <c r="F407" s="1">
        <v>0.0</v>
      </c>
      <c r="G407" s="3">
        <v>8.0</v>
      </c>
      <c r="H407" s="3" t="s">
        <v>69</v>
      </c>
      <c r="I407" s="1" t="s">
        <v>649</v>
      </c>
      <c r="J407" s="3">
        <v>0.0729048</v>
      </c>
      <c r="K407" s="1" t="s">
        <v>340</v>
      </c>
      <c r="L407" s="1"/>
      <c r="M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F407" s="1"/>
      <c r="AQ407" s="1"/>
      <c r="AR407" s="1"/>
      <c r="AS407" s="1"/>
      <c r="AT407" s="1"/>
      <c r="AU407" s="1"/>
      <c r="AV407" s="1"/>
      <c r="AW407" s="1"/>
      <c r="AX407" s="1"/>
      <c r="AY407" s="1"/>
      <c r="AZ407" s="1"/>
      <c r="BA407" s="1"/>
      <c r="BB407" s="1"/>
      <c r="BK407" s="1"/>
      <c r="BL407" s="1"/>
      <c r="BM407" s="1"/>
      <c r="BN407" s="1"/>
      <c r="BO407" s="1"/>
      <c r="BP407" s="1"/>
      <c r="BQ407" s="1"/>
      <c r="BR407" s="1"/>
    </row>
    <row r="408" ht="15.75" customHeight="1">
      <c r="A408" s="1">
        <v>285.0</v>
      </c>
      <c r="B408" s="1" t="s">
        <v>938</v>
      </c>
      <c r="C408" s="3">
        <v>0.448394</v>
      </c>
      <c r="D408" s="1">
        <v>261.0</v>
      </c>
      <c r="E408" s="1">
        <v>1.0</v>
      </c>
      <c r="F408" s="1">
        <v>0.0</v>
      </c>
      <c r="G408" s="3">
        <v>8.0</v>
      </c>
      <c r="H408" s="3" t="s">
        <v>69</v>
      </c>
      <c r="I408" s="1" t="s">
        <v>649</v>
      </c>
      <c r="J408" s="3">
        <v>0.0760833</v>
      </c>
      <c r="K408" s="1" t="s">
        <v>340</v>
      </c>
      <c r="L408" s="1"/>
      <c r="M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F408" s="1"/>
      <c r="AQ408" s="1"/>
      <c r="AR408" s="1"/>
      <c r="AS408" s="1"/>
      <c r="AT408" s="1"/>
      <c r="AU408" s="1"/>
      <c r="AV408" s="1"/>
      <c r="AW408" s="1"/>
      <c r="AX408" s="1"/>
      <c r="AY408" s="1"/>
      <c r="AZ408" s="1"/>
      <c r="BA408" s="1"/>
      <c r="BB408" s="1"/>
      <c r="BK408" s="1"/>
      <c r="BL408" s="1"/>
      <c r="BM408" s="1"/>
      <c r="BN408" s="1"/>
      <c r="BO408" s="1"/>
      <c r="BP408" s="1"/>
      <c r="BQ408" s="1"/>
      <c r="BR408" s="1"/>
    </row>
    <row r="409" ht="15.75" customHeight="1">
      <c r="A409" s="1">
        <v>286.0</v>
      </c>
      <c r="B409" s="1" t="s">
        <v>939</v>
      </c>
      <c r="C409" s="3">
        <v>0.38307</v>
      </c>
      <c r="D409" s="1">
        <v>262.0</v>
      </c>
      <c r="E409" s="1">
        <v>1.0</v>
      </c>
      <c r="F409" s="1">
        <v>0.0</v>
      </c>
      <c r="G409" s="3">
        <v>8.0</v>
      </c>
      <c r="H409" s="3" t="s">
        <v>69</v>
      </c>
      <c r="I409" s="1" t="s">
        <v>649</v>
      </c>
      <c r="J409" s="3">
        <v>0.0882591</v>
      </c>
      <c r="K409" s="1" t="s">
        <v>340</v>
      </c>
      <c r="L409" s="1"/>
      <c r="M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F409" s="1"/>
      <c r="AQ409" s="1"/>
      <c r="AR409" s="1"/>
      <c r="AS409" s="1"/>
      <c r="AT409" s="1"/>
      <c r="AU409" s="1"/>
      <c r="AV409" s="1"/>
      <c r="AW409" s="1"/>
      <c r="AX409" s="1"/>
      <c r="AY409" s="1"/>
      <c r="AZ409" s="1"/>
      <c r="BA409" s="1"/>
      <c r="BB409" s="1"/>
      <c r="BK409" s="1"/>
      <c r="BL409" s="1"/>
      <c r="BM409" s="1"/>
      <c r="BN409" s="1"/>
      <c r="BO409" s="1"/>
      <c r="BP409" s="1"/>
      <c r="BQ409" s="1"/>
      <c r="BR409" s="1"/>
    </row>
    <row r="410" ht="15.75" customHeight="1">
      <c r="A410" s="1">
        <v>287.0</v>
      </c>
      <c r="B410" s="1" t="s">
        <v>940</v>
      </c>
      <c r="C410" s="3">
        <v>0.335583</v>
      </c>
      <c r="D410" s="1">
        <v>263.0</v>
      </c>
      <c r="E410" s="1">
        <v>1.0</v>
      </c>
      <c r="F410" s="1">
        <v>0.0</v>
      </c>
      <c r="G410" s="3">
        <v>8.0</v>
      </c>
      <c r="H410" s="3" t="s">
        <v>69</v>
      </c>
      <c r="I410" s="1" t="s">
        <v>649</v>
      </c>
      <c r="J410" s="3">
        <v>0.066282</v>
      </c>
      <c r="K410" s="1" t="s">
        <v>340</v>
      </c>
      <c r="L410" s="1"/>
      <c r="M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F410" s="1"/>
      <c r="AQ410" s="1"/>
      <c r="AR410" s="1"/>
      <c r="AS410" s="1"/>
      <c r="AT410" s="1"/>
      <c r="AU410" s="1"/>
      <c r="AV410" s="1"/>
      <c r="AW410" s="1"/>
      <c r="AX410" s="1"/>
      <c r="AY410" s="1"/>
      <c r="AZ410" s="1"/>
      <c r="BA410" s="1"/>
      <c r="BB410" s="1"/>
      <c r="BK410" s="1"/>
      <c r="BL410" s="1"/>
      <c r="BM410" s="1"/>
      <c r="BN410" s="1"/>
      <c r="BO410" s="1"/>
      <c r="BP410" s="1"/>
      <c r="BQ410" s="1"/>
      <c r="BR410" s="1"/>
    </row>
    <row r="411" ht="15.75" customHeight="1">
      <c r="A411" s="1">
        <v>288.0</v>
      </c>
      <c r="B411" s="1" t="s">
        <v>941</v>
      </c>
      <c r="C411" s="3">
        <v>0.333554</v>
      </c>
      <c r="D411" s="1">
        <v>264.0</v>
      </c>
      <c r="E411" s="1">
        <v>1.0</v>
      </c>
      <c r="F411" s="1">
        <v>0.0</v>
      </c>
      <c r="G411" s="3">
        <v>8.0</v>
      </c>
      <c r="H411" s="3" t="s">
        <v>69</v>
      </c>
      <c r="I411" s="1" t="s">
        <v>649</v>
      </c>
      <c r="J411" s="3">
        <v>0.0657717</v>
      </c>
      <c r="K411" s="1" t="s">
        <v>340</v>
      </c>
      <c r="L411" s="1"/>
      <c r="M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F411" s="1"/>
      <c r="AQ411" s="1"/>
      <c r="AR411" s="1"/>
      <c r="AS411" s="1"/>
      <c r="AT411" s="1"/>
      <c r="AU411" s="1"/>
      <c r="AV411" s="1"/>
      <c r="AW411" s="1"/>
      <c r="AX411" s="1"/>
      <c r="AY411" s="1"/>
      <c r="AZ411" s="1"/>
      <c r="BA411" s="1"/>
      <c r="BB411" s="1"/>
      <c r="BK411" s="1"/>
      <c r="BL411" s="1"/>
      <c r="BM411" s="1"/>
      <c r="BN411" s="1"/>
      <c r="BO411" s="1"/>
      <c r="BP411" s="1"/>
      <c r="BQ411" s="1"/>
      <c r="BR411" s="1"/>
    </row>
    <row r="412" ht="15.75" customHeight="1">
      <c r="A412" s="1">
        <v>289.0</v>
      </c>
      <c r="B412" s="1" t="s">
        <v>942</v>
      </c>
      <c r="C412" s="3">
        <v>0.501795</v>
      </c>
      <c r="D412" s="1">
        <v>265.0</v>
      </c>
      <c r="E412" s="1">
        <v>1.0</v>
      </c>
      <c r="F412" s="1">
        <v>0.0</v>
      </c>
      <c r="G412" s="3">
        <v>8.0</v>
      </c>
      <c r="H412" s="3" t="s">
        <v>69</v>
      </c>
      <c r="I412" s="1" t="s">
        <v>649</v>
      </c>
      <c r="J412" s="3">
        <v>0.101523</v>
      </c>
      <c r="K412" s="1" t="s">
        <v>340</v>
      </c>
      <c r="L412" s="1"/>
      <c r="M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F412" s="1"/>
      <c r="AQ412" s="1"/>
      <c r="AR412" s="1"/>
      <c r="AS412" s="1"/>
      <c r="AT412" s="1"/>
      <c r="AU412" s="1"/>
      <c r="AV412" s="1"/>
      <c r="AW412" s="1"/>
      <c r="AX412" s="1"/>
      <c r="AY412" s="1"/>
      <c r="AZ412" s="1"/>
      <c r="BA412" s="1"/>
      <c r="BB412" s="1"/>
      <c r="BK412" s="1"/>
      <c r="BL412" s="1"/>
      <c r="BM412" s="1"/>
      <c r="BN412" s="1"/>
      <c r="BO412" s="1"/>
      <c r="BP412" s="1"/>
      <c r="BQ412" s="1"/>
      <c r="BR412" s="1"/>
    </row>
    <row r="413" ht="15.75" customHeight="1">
      <c r="A413" s="1">
        <v>290.0</v>
      </c>
      <c r="B413" s="1" t="s">
        <v>943</v>
      </c>
      <c r="C413" s="3">
        <v>0.333866</v>
      </c>
      <c r="D413" s="1">
        <v>266.0</v>
      </c>
      <c r="E413" s="1">
        <v>1.0</v>
      </c>
      <c r="F413" s="1">
        <v>0.0</v>
      </c>
      <c r="G413" s="3">
        <v>8.0</v>
      </c>
      <c r="H413" s="3" t="s">
        <v>69</v>
      </c>
      <c r="I413" s="1" t="s">
        <v>649</v>
      </c>
      <c r="J413" s="3">
        <v>0.078723</v>
      </c>
      <c r="K413" s="1" t="s">
        <v>340</v>
      </c>
      <c r="L413" s="1"/>
      <c r="M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F413" s="1"/>
      <c r="AQ413" s="1"/>
      <c r="AR413" s="1"/>
      <c r="AS413" s="1"/>
      <c r="AT413" s="1"/>
      <c r="AU413" s="1"/>
      <c r="AV413" s="1"/>
      <c r="AW413" s="1"/>
      <c r="AX413" s="1"/>
      <c r="AY413" s="1"/>
      <c r="AZ413" s="1"/>
      <c r="BA413" s="1"/>
      <c r="BB413" s="1"/>
      <c r="BK413" s="1"/>
      <c r="BL413" s="1"/>
      <c r="BM413" s="1"/>
      <c r="BN413" s="1"/>
      <c r="BO413" s="1"/>
      <c r="BP413" s="1"/>
      <c r="BQ413" s="1"/>
      <c r="BR413" s="1"/>
    </row>
    <row r="414" ht="15.75" customHeight="1">
      <c r="A414" s="1">
        <v>291.0</v>
      </c>
      <c r="B414" s="1" t="s">
        <v>944</v>
      </c>
      <c r="C414" s="3">
        <v>0.20046</v>
      </c>
      <c r="D414" s="1">
        <v>267.0</v>
      </c>
      <c r="E414" s="1">
        <v>1.0</v>
      </c>
      <c r="F414" s="1">
        <v>0.0</v>
      </c>
      <c r="G414" s="3">
        <v>8.0</v>
      </c>
      <c r="H414" s="3" t="s">
        <v>69</v>
      </c>
      <c r="I414" s="1" t="s">
        <v>649</v>
      </c>
      <c r="J414" s="3">
        <v>0.0409013</v>
      </c>
      <c r="K414" s="1" t="s">
        <v>340</v>
      </c>
      <c r="L414" s="1"/>
      <c r="M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F414" s="1"/>
      <c r="AQ414" s="1"/>
      <c r="AR414" s="1"/>
      <c r="AS414" s="1"/>
      <c r="AT414" s="1"/>
      <c r="AU414" s="1"/>
      <c r="AV414" s="1"/>
      <c r="AW414" s="1"/>
      <c r="AX414" s="1"/>
      <c r="AY414" s="1"/>
      <c r="AZ414" s="1"/>
      <c r="BA414" s="1"/>
      <c r="BB414" s="1"/>
      <c r="BK414" s="1"/>
      <c r="BL414" s="1"/>
      <c r="BM414" s="1"/>
      <c r="BN414" s="1"/>
      <c r="BO414" s="1"/>
      <c r="BP414" s="1"/>
      <c r="BQ414" s="1"/>
      <c r="BR414" s="1"/>
    </row>
    <row r="415" ht="15.75" customHeight="1">
      <c r="A415" s="1">
        <v>292.0</v>
      </c>
      <c r="B415" s="1" t="s">
        <v>945</v>
      </c>
      <c r="C415" s="3">
        <v>0.221457</v>
      </c>
      <c r="D415" s="1">
        <v>268.0</v>
      </c>
      <c r="E415" s="1">
        <v>1.0</v>
      </c>
      <c r="F415" s="1">
        <v>0.0</v>
      </c>
      <c r="G415" s="3">
        <v>8.0</v>
      </c>
      <c r="H415" s="3" t="s">
        <v>69</v>
      </c>
      <c r="I415" s="1" t="s">
        <v>649</v>
      </c>
      <c r="J415" s="3">
        <v>0.0438727</v>
      </c>
      <c r="K415" s="1" t="s">
        <v>340</v>
      </c>
      <c r="L415" s="1"/>
      <c r="M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F415" s="1"/>
      <c r="AQ415" s="1"/>
      <c r="AR415" s="1"/>
      <c r="AS415" s="1"/>
      <c r="AT415" s="1"/>
      <c r="AU415" s="1"/>
      <c r="AV415" s="1"/>
      <c r="AW415" s="1"/>
      <c r="AX415" s="1"/>
      <c r="AY415" s="1"/>
      <c r="AZ415" s="1"/>
      <c r="BA415" s="1"/>
      <c r="BB415" s="1"/>
      <c r="BK415" s="1"/>
      <c r="BL415" s="1"/>
      <c r="BM415" s="1"/>
      <c r="BN415" s="1"/>
      <c r="BO415" s="1"/>
      <c r="BP415" s="1"/>
      <c r="BQ415" s="1"/>
      <c r="BR415" s="1"/>
    </row>
    <row r="416" ht="15.75" customHeight="1">
      <c r="A416" s="1">
        <v>293.0</v>
      </c>
      <c r="B416" s="1" t="s">
        <v>946</v>
      </c>
      <c r="C416" s="3">
        <v>0.285643</v>
      </c>
      <c r="D416" s="1">
        <v>269.0</v>
      </c>
      <c r="E416" s="1">
        <v>1.0</v>
      </c>
      <c r="F416" s="1">
        <v>0.0</v>
      </c>
      <c r="G416" s="3">
        <v>8.0</v>
      </c>
      <c r="H416" s="3" t="s">
        <v>69</v>
      </c>
      <c r="I416" s="1" t="s">
        <v>649</v>
      </c>
      <c r="J416" s="3">
        <v>0.057093</v>
      </c>
      <c r="K416" s="1" t="s">
        <v>340</v>
      </c>
      <c r="L416" s="1"/>
      <c r="M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F416" s="1"/>
      <c r="AQ416" s="1"/>
      <c r="AR416" s="1"/>
      <c r="AS416" s="1"/>
      <c r="AT416" s="1"/>
      <c r="AU416" s="1"/>
      <c r="AV416" s="1"/>
      <c r="AW416" s="1"/>
      <c r="AX416" s="1"/>
      <c r="AY416" s="1"/>
      <c r="AZ416" s="1"/>
      <c r="BA416" s="1"/>
      <c r="BB416" s="1"/>
      <c r="BK416" s="1"/>
      <c r="BL416" s="1"/>
      <c r="BM416" s="1"/>
      <c r="BN416" s="1"/>
      <c r="BO416" s="1"/>
      <c r="BP416" s="1"/>
      <c r="BQ416" s="1"/>
      <c r="BR416" s="1"/>
    </row>
    <row r="417" ht="15.75" customHeight="1">
      <c r="A417" s="1">
        <v>294.0</v>
      </c>
      <c r="B417" s="1" t="s">
        <v>947</v>
      </c>
      <c r="C417" s="3">
        <v>0.244255</v>
      </c>
      <c r="D417" s="1">
        <v>270.0</v>
      </c>
      <c r="E417" s="1">
        <v>1.0</v>
      </c>
      <c r="F417" s="1">
        <v>0.0</v>
      </c>
      <c r="G417" s="3">
        <v>8.0</v>
      </c>
      <c r="H417" s="3" t="s">
        <v>69</v>
      </c>
      <c r="I417" s="1" t="s">
        <v>649</v>
      </c>
      <c r="J417" s="3">
        <v>0.0491745</v>
      </c>
      <c r="K417" s="1" t="s">
        <v>340</v>
      </c>
      <c r="L417" s="1"/>
      <c r="M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F417" s="1"/>
      <c r="AQ417" s="1"/>
      <c r="AR417" s="1"/>
      <c r="AS417" s="1"/>
      <c r="AT417" s="1"/>
      <c r="AU417" s="1"/>
      <c r="AV417" s="1"/>
      <c r="AW417" s="1"/>
      <c r="AX417" s="1"/>
      <c r="AY417" s="1"/>
      <c r="AZ417" s="1"/>
      <c r="BA417" s="1"/>
      <c r="BB417" s="1"/>
      <c r="BK417" s="1"/>
      <c r="BL417" s="1"/>
      <c r="BM417" s="1"/>
      <c r="BN417" s="1"/>
      <c r="BO417" s="1"/>
      <c r="BP417" s="1"/>
      <c r="BQ417" s="1"/>
      <c r="BR417" s="1"/>
    </row>
    <row r="418" ht="15.75" customHeight="1">
      <c r="A418" s="1">
        <v>295.0</v>
      </c>
      <c r="B418" s="1" t="s">
        <v>948</v>
      </c>
      <c r="C418" s="3">
        <v>0.238</v>
      </c>
      <c r="D418" s="1">
        <v>271.0</v>
      </c>
      <c r="E418" s="1">
        <v>1.0</v>
      </c>
      <c r="F418" s="1">
        <v>0.0</v>
      </c>
      <c r="G418" s="3">
        <v>8.0</v>
      </c>
      <c r="H418" s="3" t="s">
        <v>69</v>
      </c>
      <c r="I418" s="1" t="s">
        <v>649</v>
      </c>
      <c r="J418" s="3">
        <v>0.0467063</v>
      </c>
      <c r="K418" s="1" t="s">
        <v>340</v>
      </c>
      <c r="L418" s="1"/>
      <c r="M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F418" s="1"/>
      <c r="AQ418" s="1"/>
      <c r="AR418" s="1"/>
      <c r="AS418" s="1"/>
      <c r="AT418" s="1"/>
      <c r="AU418" s="1"/>
      <c r="AV418" s="1"/>
      <c r="AW418" s="1"/>
      <c r="AX418" s="1"/>
      <c r="AY418" s="1"/>
      <c r="AZ418" s="1"/>
      <c r="BA418" s="1"/>
      <c r="BB418" s="1"/>
      <c r="BK418" s="1"/>
      <c r="BL418" s="1"/>
      <c r="BM418" s="1"/>
      <c r="BN418" s="1"/>
      <c r="BO418" s="1"/>
      <c r="BP418" s="1"/>
      <c r="BQ418" s="1"/>
      <c r="BR418" s="1"/>
    </row>
    <row r="419" ht="15.75" customHeight="1">
      <c r="A419" s="1">
        <v>296.0</v>
      </c>
      <c r="B419" s="1" t="s">
        <v>949</v>
      </c>
      <c r="C419" s="3">
        <v>0.203274</v>
      </c>
      <c r="D419" s="1">
        <v>272.0</v>
      </c>
      <c r="E419" s="1">
        <v>1.0</v>
      </c>
      <c r="F419" s="1">
        <v>0.0</v>
      </c>
      <c r="G419" s="3">
        <v>8.0</v>
      </c>
      <c r="H419" s="3" t="s">
        <v>69</v>
      </c>
      <c r="I419" s="1" t="s">
        <v>649</v>
      </c>
      <c r="J419" s="3">
        <v>0.0425393</v>
      </c>
      <c r="K419" s="1" t="s">
        <v>340</v>
      </c>
      <c r="L419" s="1"/>
      <c r="M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F419" s="1"/>
      <c r="AQ419" s="1"/>
      <c r="AR419" s="1"/>
      <c r="AS419" s="1"/>
      <c r="AT419" s="1"/>
      <c r="AU419" s="1"/>
      <c r="AV419" s="1"/>
      <c r="AW419" s="1"/>
      <c r="AX419" s="1"/>
      <c r="AY419" s="1"/>
      <c r="AZ419" s="1"/>
      <c r="BA419" s="1"/>
      <c r="BB419" s="1"/>
      <c r="BK419" s="1"/>
      <c r="BL419" s="1"/>
      <c r="BM419" s="1"/>
      <c r="BN419" s="1"/>
      <c r="BO419" s="1"/>
      <c r="BP419" s="1"/>
      <c r="BQ419" s="1"/>
      <c r="BR419" s="1"/>
    </row>
    <row r="420" ht="15.75" customHeight="1">
      <c r="A420" s="1">
        <v>297.0</v>
      </c>
      <c r="B420" s="1" t="s">
        <v>950</v>
      </c>
      <c r="C420" s="3">
        <v>0.122046</v>
      </c>
      <c r="D420" s="1">
        <v>273.0</v>
      </c>
      <c r="E420" s="1">
        <v>1.0</v>
      </c>
      <c r="F420" s="1">
        <v>0.0</v>
      </c>
      <c r="G420" s="3">
        <v>8.0</v>
      </c>
      <c r="H420" s="3" t="s">
        <v>69</v>
      </c>
      <c r="I420" s="1" t="s">
        <v>649</v>
      </c>
      <c r="J420" s="3">
        <v>0.0262133</v>
      </c>
      <c r="K420" s="1" t="s">
        <v>340</v>
      </c>
      <c r="L420" s="1"/>
      <c r="M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F420" s="1"/>
      <c r="AQ420" s="1"/>
      <c r="AR420" s="1"/>
      <c r="AS420" s="1"/>
      <c r="AT420" s="1"/>
      <c r="AU420" s="1"/>
      <c r="AV420" s="1"/>
      <c r="AW420" s="1"/>
      <c r="AX420" s="1"/>
      <c r="AY420" s="1"/>
      <c r="AZ420" s="1"/>
      <c r="BA420" s="1"/>
      <c r="BB420" s="1"/>
      <c r="BK420" s="1"/>
      <c r="BL420" s="1"/>
      <c r="BM420" s="1"/>
      <c r="BN420" s="1"/>
      <c r="BO420" s="1"/>
      <c r="BP420" s="1"/>
      <c r="BQ420" s="1"/>
      <c r="BR420" s="1"/>
    </row>
    <row r="421" ht="15.75" customHeight="1">
      <c r="A421" s="1">
        <v>298.0</v>
      </c>
      <c r="B421" s="1" t="s">
        <v>951</v>
      </c>
      <c r="C421" s="3">
        <v>0.0758777</v>
      </c>
      <c r="D421" s="1">
        <v>274.0</v>
      </c>
      <c r="E421" s="1">
        <v>1.0</v>
      </c>
      <c r="F421" s="1">
        <v>0.0</v>
      </c>
      <c r="G421" s="3">
        <v>8.0</v>
      </c>
      <c r="H421" s="3" t="s">
        <v>69</v>
      </c>
      <c r="I421" s="1" t="s">
        <v>649</v>
      </c>
      <c r="J421" s="3">
        <v>0.0158757</v>
      </c>
      <c r="K421" s="1" t="s">
        <v>340</v>
      </c>
      <c r="L421" s="1"/>
      <c r="M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F421" s="1"/>
      <c r="AQ421" s="1"/>
      <c r="AR421" s="1"/>
      <c r="AS421" s="1"/>
      <c r="AT421" s="1"/>
      <c r="AU421" s="1"/>
      <c r="AV421" s="1"/>
      <c r="AW421" s="1"/>
      <c r="AX421" s="1"/>
      <c r="AY421" s="1"/>
      <c r="AZ421" s="1"/>
      <c r="BA421" s="1"/>
      <c r="BB421" s="1"/>
      <c r="BK421" s="1"/>
      <c r="BL421" s="1"/>
      <c r="BM421" s="1"/>
      <c r="BN421" s="1"/>
      <c r="BO421" s="1"/>
      <c r="BP421" s="1"/>
      <c r="BQ421" s="1"/>
      <c r="BR421" s="1"/>
    </row>
    <row r="422" ht="15.75" customHeight="1">
      <c r="A422" s="1">
        <v>299.0</v>
      </c>
      <c r="B422" s="1" t="s">
        <v>952</v>
      </c>
      <c r="C422" s="3">
        <v>0.0612738</v>
      </c>
      <c r="D422" s="1">
        <v>275.0</v>
      </c>
      <c r="E422" s="1">
        <v>1.0</v>
      </c>
      <c r="F422" s="1">
        <v>0.0</v>
      </c>
      <c r="G422" s="3">
        <v>8.0</v>
      </c>
      <c r="H422" s="3" t="s">
        <v>69</v>
      </c>
      <c r="I422" s="1" t="s">
        <v>649</v>
      </c>
      <c r="J422" s="3">
        <v>0.0131515</v>
      </c>
      <c r="K422" s="1" t="s">
        <v>340</v>
      </c>
      <c r="L422" s="1"/>
      <c r="M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F422" s="1"/>
      <c r="AQ422" s="1"/>
      <c r="AR422" s="1"/>
      <c r="AS422" s="1"/>
      <c r="AT422" s="1"/>
      <c r="AU422" s="1"/>
      <c r="AV422" s="1"/>
      <c r="AW422" s="1"/>
      <c r="AX422" s="1"/>
      <c r="AY422" s="1"/>
      <c r="AZ422" s="1"/>
      <c r="BA422" s="1"/>
      <c r="BB422" s="1"/>
      <c r="BK422" s="1"/>
      <c r="BL422" s="1"/>
      <c r="BM422" s="1"/>
      <c r="BN422" s="1"/>
      <c r="BO422" s="1"/>
      <c r="BP422" s="1"/>
      <c r="BQ422" s="1"/>
      <c r="BR422" s="1"/>
    </row>
    <row r="423" ht="15.75" customHeight="1">
      <c r="A423" s="1">
        <v>300.0</v>
      </c>
      <c r="B423" s="1" t="s">
        <v>953</v>
      </c>
      <c r="C423" s="3">
        <v>0.110065</v>
      </c>
      <c r="D423" s="1">
        <v>276.0</v>
      </c>
      <c r="E423" s="1">
        <v>1.0</v>
      </c>
      <c r="F423" s="1">
        <v>0.0</v>
      </c>
      <c r="G423" s="3">
        <v>8.0</v>
      </c>
      <c r="H423" s="3" t="s">
        <v>69</v>
      </c>
      <c r="I423" s="1" t="s">
        <v>649</v>
      </c>
      <c r="J423" s="3">
        <v>0.0248221</v>
      </c>
      <c r="K423" s="1" t="s">
        <v>340</v>
      </c>
      <c r="L423" s="1"/>
      <c r="M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F423" s="1"/>
      <c r="AQ423" s="1"/>
      <c r="AR423" s="1"/>
      <c r="AS423" s="1"/>
      <c r="AT423" s="1"/>
      <c r="AU423" s="1"/>
      <c r="AV423" s="1"/>
      <c r="AW423" s="1"/>
      <c r="AX423" s="1"/>
      <c r="AY423" s="1"/>
      <c r="AZ423" s="1"/>
      <c r="BA423" s="1"/>
      <c r="BB423" s="1"/>
      <c r="BK423" s="1"/>
      <c r="BL423" s="1"/>
      <c r="BM423" s="1"/>
      <c r="BN423" s="1"/>
      <c r="BO423" s="1"/>
      <c r="BP423" s="1"/>
      <c r="BQ423" s="1"/>
      <c r="BR423" s="1"/>
    </row>
    <row r="424" ht="15.75" customHeight="1">
      <c r="A424" s="1">
        <v>301.0</v>
      </c>
      <c r="B424" s="1" t="s">
        <v>954</v>
      </c>
      <c r="C424" s="3">
        <v>0.0869613</v>
      </c>
      <c r="D424" s="1">
        <v>277.0</v>
      </c>
      <c r="E424" s="1">
        <v>1.0</v>
      </c>
      <c r="F424" s="1">
        <v>0.0</v>
      </c>
      <c r="G424" s="3">
        <v>8.0</v>
      </c>
      <c r="H424" s="3" t="s">
        <v>69</v>
      </c>
      <c r="I424" s="1" t="s">
        <v>649</v>
      </c>
      <c r="J424" s="3">
        <v>0.020139</v>
      </c>
      <c r="K424" s="1" t="s">
        <v>340</v>
      </c>
      <c r="L424" s="1"/>
      <c r="M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F424" s="1"/>
      <c r="AQ424" s="1"/>
      <c r="AR424" s="1"/>
      <c r="AS424" s="1"/>
      <c r="AT424" s="1"/>
      <c r="AU424" s="1"/>
      <c r="AV424" s="1"/>
      <c r="AW424" s="1"/>
      <c r="AX424" s="1"/>
      <c r="AY424" s="1"/>
      <c r="AZ424" s="1"/>
      <c r="BA424" s="1"/>
      <c r="BB424" s="1"/>
      <c r="BK424" s="1"/>
      <c r="BL424" s="1"/>
      <c r="BM424" s="1"/>
      <c r="BN424" s="1"/>
      <c r="BO424" s="1"/>
      <c r="BP424" s="1"/>
      <c r="BQ424" s="1"/>
      <c r="BR424" s="1"/>
    </row>
    <row r="425" ht="15.75" customHeight="1">
      <c r="A425" s="1">
        <v>302.0</v>
      </c>
      <c r="B425" s="1" t="s">
        <v>955</v>
      </c>
      <c r="C425" s="3">
        <v>0.0857479</v>
      </c>
      <c r="D425" s="1">
        <v>278.0</v>
      </c>
      <c r="E425" s="1">
        <v>1.0</v>
      </c>
      <c r="F425" s="1">
        <v>0.0</v>
      </c>
      <c r="G425" s="3">
        <v>8.0</v>
      </c>
      <c r="H425" s="3" t="s">
        <v>69</v>
      </c>
      <c r="I425" s="1" t="s">
        <v>649</v>
      </c>
      <c r="J425" s="3">
        <v>0.0193538</v>
      </c>
      <c r="K425" s="1" t="s">
        <v>340</v>
      </c>
      <c r="L425" s="1"/>
      <c r="M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F425" s="1"/>
      <c r="AQ425" s="1"/>
      <c r="AR425" s="1"/>
      <c r="AS425" s="1"/>
      <c r="AT425" s="1"/>
      <c r="AU425" s="1"/>
      <c r="AV425" s="1"/>
      <c r="AW425" s="1"/>
      <c r="AX425" s="1"/>
      <c r="AY425" s="1"/>
      <c r="AZ425" s="1"/>
      <c r="BA425" s="1"/>
      <c r="BB425" s="1"/>
      <c r="BK425" s="1"/>
      <c r="BL425" s="1"/>
      <c r="BM425" s="1"/>
      <c r="BN425" s="1"/>
      <c r="BO425" s="1"/>
      <c r="BP425" s="1"/>
      <c r="BQ425" s="1"/>
      <c r="BR425" s="1"/>
    </row>
    <row r="426" ht="15.75" customHeight="1">
      <c r="A426" s="1">
        <v>303.0</v>
      </c>
      <c r="B426" s="1" t="s">
        <v>956</v>
      </c>
      <c r="C426" s="3">
        <v>0.0740489</v>
      </c>
      <c r="D426" s="1">
        <v>279.0</v>
      </c>
      <c r="E426" s="1">
        <v>1.0</v>
      </c>
      <c r="F426" s="1">
        <v>0.0</v>
      </c>
      <c r="G426" s="3">
        <v>8.0</v>
      </c>
      <c r="H426" s="3" t="s">
        <v>69</v>
      </c>
      <c r="I426" s="1" t="s">
        <v>649</v>
      </c>
      <c r="J426" s="3">
        <v>0.0168526</v>
      </c>
      <c r="K426" s="1" t="s">
        <v>340</v>
      </c>
      <c r="L426" s="1"/>
      <c r="M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F426" s="1"/>
      <c r="AQ426" s="1"/>
      <c r="AR426" s="1"/>
      <c r="AS426" s="1"/>
      <c r="AT426" s="1"/>
      <c r="AU426" s="1"/>
      <c r="AV426" s="1"/>
      <c r="AW426" s="1"/>
      <c r="AX426" s="1"/>
      <c r="AY426" s="1"/>
      <c r="AZ426" s="1"/>
      <c r="BA426" s="1"/>
      <c r="BB426" s="1"/>
      <c r="BK426" s="1"/>
      <c r="BL426" s="1"/>
      <c r="BM426" s="1"/>
      <c r="BN426" s="1"/>
      <c r="BO426" s="1"/>
      <c r="BP426" s="1"/>
      <c r="BQ426" s="1"/>
      <c r="BR426" s="1"/>
    </row>
    <row r="427" ht="15.75" customHeight="1">
      <c r="A427" s="1">
        <v>304.0</v>
      </c>
      <c r="B427" s="1" t="s">
        <v>957</v>
      </c>
      <c r="C427" s="3">
        <v>0.0803115</v>
      </c>
      <c r="D427" s="1">
        <v>280.0</v>
      </c>
      <c r="E427" s="1">
        <v>1.0</v>
      </c>
      <c r="F427" s="1">
        <v>0.0</v>
      </c>
      <c r="G427" s="3">
        <v>8.0</v>
      </c>
      <c r="H427" s="3" t="s">
        <v>69</v>
      </c>
      <c r="I427" s="1" t="s">
        <v>649</v>
      </c>
      <c r="J427" s="3">
        <v>0.0179927</v>
      </c>
      <c r="K427" s="1" t="s">
        <v>340</v>
      </c>
      <c r="L427" s="1"/>
      <c r="M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F427" s="1"/>
      <c r="AQ427" s="1"/>
      <c r="AR427" s="1"/>
      <c r="AS427" s="1"/>
      <c r="AT427" s="1"/>
      <c r="AU427" s="1"/>
      <c r="AV427" s="1"/>
      <c r="AW427" s="1"/>
      <c r="AX427" s="1"/>
      <c r="AY427" s="1"/>
      <c r="AZ427" s="1"/>
      <c r="BA427" s="1"/>
      <c r="BB427" s="1"/>
      <c r="BK427" s="1"/>
      <c r="BL427" s="1"/>
      <c r="BM427" s="1"/>
      <c r="BN427" s="1"/>
      <c r="BO427" s="1"/>
      <c r="BP427" s="1"/>
      <c r="BQ427" s="1"/>
      <c r="BR427" s="1"/>
    </row>
    <row r="428" ht="15.75" customHeight="1">
      <c r="A428" s="1">
        <v>305.0</v>
      </c>
      <c r="B428" s="1" t="s">
        <v>958</v>
      </c>
      <c r="C428" s="3">
        <v>0.0589722</v>
      </c>
      <c r="D428" s="1">
        <v>281.0</v>
      </c>
      <c r="E428" s="1">
        <v>1.0</v>
      </c>
      <c r="F428" s="1">
        <v>0.0</v>
      </c>
      <c r="G428" s="3">
        <v>8.0</v>
      </c>
      <c r="H428" s="3" t="s">
        <v>69</v>
      </c>
      <c r="I428" s="1" t="s">
        <v>649</v>
      </c>
      <c r="J428" s="3">
        <v>0.0127719</v>
      </c>
      <c r="K428" s="1" t="s">
        <v>340</v>
      </c>
      <c r="L428" s="1"/>
      <c r="M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F428" s="1"/>
      <c r="AQ428" s="1"/>
      <c r="AR428" s="1"/>
      <c r="AS428" s="1"/>
      <c r="AT428" s="1"/>
      <c r="AU428" s="1"/>
      <c r="AV428" s="1"/>
      <c r="AW428" s="1"/>
      <c r="AX428" s="1"/>
      <c r="AY428" s="1"/>
      <c r="AZ428" s="1"/>
      <c r="BA428" s="1"/>
      <c r="BB428" s="1"/>
      <c r="BK428" s="1"/>
      <c r="BL428" s="1"/>
      <c r="BM428" s="1"/>
      <c r="BN428" s="1"/>
      <c r="BO428" s="1"/>
      <c r="BP428" s="1"/>
      <c r="BQ428" s="1"/>
      <c r="BR428" s="1"/>
    </row>
    <row r="429" ht="15.75" customHeight="1">
      <c r="A429" s="1">
        <v>306.0</v>
      </c>
      <c r="B429" s="1" t="s">
        <v>959</v>
      </c>
      <c r="C429" s="3">
        <v>1.49527</v>
      </c>
      <c r="D429" s="1">
        <v>282.0</v>
      </c>
      <c r="E429" s="1">
        <v>1.0</v>
      </c>
      <c r="F429" s="1">
        <v>-10.0</v>
      </c>
      <c r="G429" s="3">
        <v>20.0</v>
      </c>
      <c r="H429" s="3">
        <v>1.0</v>
      </c>
      <c r="I429" s="1" t="s">
        <v>633</v>
      </c>
      <c r="J429" s="3">
        <v>0.0897733</v>
      </c>
      <c r="K429" s="1" t="s">
        <v>617</v>
      </c>
      <c r="L429" s="1"/>
      <c r="M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F429" s="1"/>
      <c r="AQ429" s="1"/>
      <c r="AR429" s="1"/>
      <c r="AS429" s="1"/>
      <c r="AT429" s="1"/>
      <c r="AU429" s="1"/>
      <c r="AV429" s="1"/>
      <c r="AW429" s="1"/>
      <c r="AX429" s="1"/>
      <c r="AY429" s="1"/>
      <c r="AZ429" s="1"/>
      <c r="BA429" s="1"/>
      <c r="BB429" s="1"/>
      <c r="BK429" s="1"/>
      <c r="BL429" s="1"/>
      <c r="BM429" s="1"/>
      <c r="BN429" s="1"/>
      <c r="BO429" s="1"/>
      <c r="BP429" s="1"/>
      <c r="BQ429" s="1"/>
      <c r="BR429" s="1"/>
    </row>
    <row r="430" ht="15.75" customHeight="1">
      <c r="A430" s="1">
        <v>307.0</v>
      </c>
      <c r="B430" s="1" t="s">
        <v>960</v>
      </c>
      <c r="C430" s="3">
        <v>32.0584</v>
      </c>
      <c r="D430" s="1">
        <v>283.0</v>
      </c>
      <c r="E430" s="1">
        <v>2.0</v>
      </c>
      <c r="F430" s="1">
        <v>5.0</v>
      </c>
      <c r="G430" s="3">
        <v>57.0</v>
      </c>
      <c r="H430" s="3">
        <v>42.7</v>
      </c>
      <c r="I430" s="1" t="s">
        <v>633</v>
      </c>
      <c r="J430" s="3">
        <v>1.61292</v>
      </c>
      <c r="K430" s="1" t="s">
        <v>961</v>
      </c>
      <c r="L430" s="1">
        <v>42.7</v>
      </c>
      <c r="M430" s="1">
        <v>0.05</v>
      </c>
      <c r="N430" s="10">
        <v>8.25405E-5</v>
      </c>
      <c r="O430" s="1">
        <v>32.0584</v>
      </c>
      <c r="P430" s="1">
        <v>28.8971</v>
      </c>
      <c r="Q430" s="1">
        <v>35.2197</v>
      </c>
      <c r="R430" s="1">
        <v>5.52</v>
      </c>
      <c r="S430" s="1">
        <v>10.2</v>
      </c>
      <c r="T430" s="1">
        <v>15.4</v>
      </c>
      <c r="U430" s="1">
        <v>20.6</v>
      </c>
      <c r="V430" s="1">
        <v>25.8</v>
      </c>
      <c r="W430" s="1">
        <v>31.0</v>
      </c>
      <c r="X430" s="1">
        <v>36.2</v>
      </c>
      <c r="Y430" s="1">
        <v>41.4</v>
      </c>
      <c r="Z430" s="1">
        <v>46.6</v>
      </c>
      <c r="AA430" s="1">
        <v>51.8</v>
      </c>
      <c r="AB430" s="1">
        <v>56.48</v>
      </c>
      <c r="AC430" s="10">
        <v>8.25405E-5</v>
      </c>
      <c r="AD430" s="3">
        <v>3.27775E-4</v>
      </c>
      <c r="AE430" s="3">
        <v>0.00133428</v>
      </c>
      <c r="AF430" s="1">
        <v>0.161437</v>
      </c>
      <c r="AG430" s="3">
        <v>0.0510815</v>
      </c>
      <c r="AH430" s="3">
        <v>0.0223138</v>
      </c>
      <c r="AI430" s="3">
        <v>0.00871721</v>
      </c>
      <c r="AJ430" s="3">
        <v>0.0020407</v>
      </c>
      <c r="AK430" s="10">
        <v>-3.84615E-7</v>
      </c>
      <c r="AL430" s="3">
        <v>0.0020407</v>
      </c>
      <c r="AM430" s="3">
        <v>0.00871721</v>
      </c>
      <c r="AN430" s="3">
        <v>0.0223138</v>
      </c>
      <c r="AO430" s="3">
        <v>0.0510815</v>
      </c>
      <c r="AP430" s="3">
        <v>0.161437</v>
      </c>
      <c r="AQ430" s="1"/>
      <c r="AR430" s="1"/>
      <c r="AS430" s="1"/>
      <c r="AT430" s="1"/>
      <c r="AU430" s="1"/>
      <c r="AV430" s="1"/>
      <c r="AW430" s="1"/>
      <c r="AX430" s="1"/>
      <c r="AY430" s="1"/>
      <c r="AZ430" s="1"/>
      <c r="BA430" s="1"/>
      <c r="BB430" s="1"/>
      <c r="BK430" s="1"/>
      <c r="BL430" s="1"/>
      <c r="BM430" s="1"/>
      <c r="BN430" s="1"/>
      <c r="BO430" s="1"/>
      <c r="BP430" s="1"/>
      <c r="BQ430" s="1"/>
      <c r="BR430" s="1"/>
    </row>
    <row r="431" ht="15.75" customHeight="1">
      <c r="A431" s="1">
        <v>308.0</v>
      </c>
      <c r="B431" s="1" t="s">
        <v>962</v>
      </c>
      <c r="C431" s="3">
        <v>-1.00001</v>
      </c>
      <c r="D431" s="1">
        <v>284.0</v>
      </c>
      <c r="E431" s="1">
        <v>3.0</v>
      </c>
      <c r="F431" s="1">
        <v>-5.0</v>
      </c>
      <c r="G431" s="3">
        <v>3.0</v>
      </c>
      <c r="H431" s="3">
        <v>-0.4</v>
      </c>
      <c r="I431" s="1" t="s">
        <v>633</v>
      </c>
      <c r="J431" s="3">
        <v>12.5249</v>
      </c>
      <c r="K431" s="1" t="s">
        <v>961</v>
      </c>
      <c r="L431" s="1">
        <v>-0.4</v>
      </c>
      <c r="M431" s="1">
        <v>0.05</v>
      </c>
      <c r="N431" s="10">
        <v>-2.49997E-6</v>
      </c>
      <c r="O431" s="1">
        <v>-1.00001</v>
      </c>
      <c r="P431" s="1">
        <v>-5.0</v>
      </c>
      <c r="Q431" s="1">
        <v>3.0</v>
      </c>
      <c r="R431" s="1">
        <v>-4.92</v>
      </c>
      <c r="S431" s="1">
        <v>-4.2</v>
      </c>
      <c r="T431" s="1">
        <v>-3.4</v>
      </c>
      <c r="U431" s="1">
        <v>-2.6</v>
      </c>
      <c r="V431" s="1">
        <v>-1.8</v>
      </c>
      <c r="W431" s="1">
        <v>-1.0</v>
      </c>
      <c r="X431" s="1">
        <v>-0.2</v>
      </c>
      <c r="Y431" s="1">
        <v>0.6</v>
      </c>
      <c r="Z431" s="1">
        <v>1.4</v>
      </c>
      <c r="AA431" s="1">
        <v>2.2</v>
      </c>
      <c r="AB431" s="1">
        <v>2.92</v>
      </c>
      <c r="AC431" s="10">
        <v>-2.49997E-6</v>
      </c>
      <c r="AD431" s="3">
        <v>0.495174</v>
      </c>
      <c r="AE431" s="3">
        <v>0.495174</v>
      </c>
      <c r="AF431" s="1">
        <v>0.161383</v>
      </c>
      <c r="AG431" s="3">
        <v>0.0510756</v>
      </c>
      <c r="AH431" s="3">
        <v>0.0223104</v>
      </c>
      <c r="AI431" s="3">
        <v>0.00871469</v>
      </c>
      <c r="AJ431" s="3">
        <v>0.0020385</v>
      </c>
      <c r="AK431" s="10">
        <v>-2.49997E-6</v>
      </c>
      <c r="AL431" s="3">
        <v>0.0020385</v>
      </c>
      <c r="AM431" s="3">
        <v>0.00871469</v>
      </c>
      <c r="AN431" s="3">
        <v>0.0223104</v>
      </c>
      <c r="AO431" s="3">
        <v>0.0510756</v>
      </c>
      <c r="AP431" s="3">
        <v>0.161383</v>
      </c>
      <c r="AQ431" s="1"/>
      <c r="AR431" s="1"/>
      <c r="AS431" s="1"/>
      <c r="AT431" s="1"/>
      <c r="AU431" s="1"/>
      <c r="AV431" s="1"/>
      <c r="AW431" s="1"/>
      <c r="AX431" s="1"/>
      <c r="AY431" s="1"/>
      <c r="AZ431" s="1"/>
      <c r="BA431" s="1"/>
      <c r="BB431" s="1"/>
      <c r="BK431" s="1"/>
      <c r="BL431" s="1"/>
      <c r="BM431" s="1"/>
      <c r="BN431" s="1"/>
      <c r="BO431" s="1"/>
      <c r="BP431" s="1"/>
      <c r="BQ431" s="1"/>
      <c r="BR431" s="1"/>
    </row>
    <row r="432" ht="15.75" customHeight="1">
      <c r="A432" s="1">
        <v>309.0</v>
      </c>
      <c r="B432" s="1" t="s">
        <v>963</v>
      </c>
      <c r="C432" s="3">
        <v>4.9599</v>
      </c>
      <c r="D432" s="1">
        <v>285.0</v>
      </c>
      <c r="E432" s="1">
        <v>3.0</v>
      </c>
      <c r="F432" s="1">
        <v>-4.0</v>
      </c>
      <c r="G432" s="3">
        <v>12.0</v>
      </c>
      <c r="H432" s="3">
        <v>5.5</v>
      </c>
      <c r="I432" s="1" t="s">
        <v>633</v>
      </c>
      <c r="J432" s="3">
        <v>0.272662</v>
      </c>
      <c r="K432" s="1" t="s">
        <v>961</v>
      </c>
      <c r="L432" s="1">
        <v>5.5</v>
      </c>
      <c r="M432" s="1">
        <v>0.05</v>
      </c>
      <c r="N432" s="3">
        <v>7.23811E-4</v>
      </c>
      <c r="O432" s="1">
        <v>4.9599</v>
      </c>
      <c r="P432" s="1">
        <v>4.42548</v>
      </c>
      <c r="Q432" s="1">
        <v>5.49432</v>
      </c>
      <c r="R432" s="1">
        <v>-3.84</v>
      </c>
      <c r="S432" s="1">
        <v>-2.4</v>
      </c>
      <c r="T432" s="1">
        <v>-0.8</v>
      </c>
      <c r="U432" s="1">
        <v>0.8</v>
      </c>
      <c r="V432" s="1">
        <v>2.4</v>
      </c>
      <c r="W432" s="1">
        <v>4.0</v>
      </c>
      <c r="X432" s="1">
        <v>5.6</v>
      </c>
      <c r="Y432" s="1">
        <v>7.2</v>
      </c>
      <c r="Z432" s="1">
        <v>8.8</v>
      </c>
      <c r="AA432" s="1">
        <v>10.4</v>
      </c>
      <c r="AB432" s="1">
        <v>11.84</v>
      </c>
      <c r="AC432" s="3">
        <v>7.23811E-4</v>
      </c>
      <c r="AD432" s="10">
        <v>1.4038E-4</v>
      </c>
      <c r="AE432" s="10">
        <v>0.00177438</v>
      </c>
      <c r="AF432" s="1">
        <v>0.161415</v>
      </c>
      <c r="AG432" s="3">
        <v>0.0510791</v>
      </c>
      <c r="AH432" s="3">
        <v>0.0223124</v>
      </c>
      <c r="AI432" s="3">
        <v>0.00871618</v>
      </c>
      <c r="AJ432" s="3">
        <v>0.0020398</v>
      </c>
      <c r="AK432" s="10">
        <v>-1.24999E-6</v>
      </c>
      <c r="AL432" s="3">
        <v>0.0020398</v>
      </c>
      <c r="AM432" s="3">
        <v>0.00871618</v>
      </c>
      <c r="AN432" s="3">
        <v>0.0223124</v>
      </c>
      <c r="AO432" s="3">
        <v>0.0510791</v>
      </c>
      <c r="AP432" s="3">
        <v>0.161415</v>
      </c>
      <c r="AQ432" s="1"/>
      <c r="AR432" s="1"/>
      <c r="AS432" s="1"/>
      <c r="AT432" s="1"/>
      <c r="AU432" s="1"/>
      <c r="AV432" s="1"/>
      <c r="AW432" s="1"/>
      <c r="AX432" s="1"/>
      <c r="AY432" s="1"/>
      <c r="AZ432" s="1"/>
      <c r="BA432" s="1"/>
      <c r="BB432" s="1"/>
      <c r="BK432" s="1"/>
      <c r="BL432" s="1"/>
      <c r="BM432" s="1"/>
      <c r="BN432" s="1"/>
      <c r="BO432" s="1"/>
      <c r="BP432" s="1"/>
      <c r="BQ432" s="1"/>
      <c r="BR432" s="1"/>
    </row>
    <row r="433" ht="15.75" customHeight="1">
      <c r="A433" s="1">
        <v>310.0</v>
      </c>
      <c r="B433" s="1" t="s">
        <v>964</v>
      </c>
      <c r="C433" s="3">
        <v>2.0</v>
      </c>
      <c r="D433" s="1">
        <v>286.0</v>
      </c>
      <c r="E433" s="1">
        <v>3.0</v>
      </c>
      <c r="F433" s="1">
        <v>-2.0</v>
      </c>
      <c r="G433" s="3">
        <v>6.0</v>
      </c>
      <c r="H433" s="3">
        <v>5.1</v>
      </c>
      <c r="I433" s="1" t="s">
        <v>633</v>
      </c>
      <c r="J433" s="3">
        <v>12.5248</v>
      </c>
      <c r="K433" s="1" t="s">
        <v>961</v>
      </c>
      <c r="L433" s="1">
        <v>5.1</v>
      </c>
      <c r="M433" s="1">
        <v>0.05</v>
      </c>
      <c r="N433" s="10">
        <v>-2.49997E-6</v>
      </c>
      <c r="O433" s="1">
        <v>2.0</v>
      </c>
      <c r="P433" s="1">
        <v>-2.0</v>
      </c>
      <c r="Q433" s="1">
        <v>6.0</v>
      </c>
      <c r="R433" s="1">
        <v>-1.92</v>
      </c>
      <c r="S433" s="1">
        <v>-1.2</v>
      </c>
      <c r="T433" s="1">
        <v>-0.4</v>
      </c>
      <c r="U433" s="1">
        <v>0.4</v>
      </c>
      <c r="V433" s="1">
        <v>1.2</v>
      </c>
      <c r="W433" s="1">
        <v>2.0</v>
      </c>
      <c r="X433" s="1">
        <v>2.8</v>
      </c>
      <c r="Y433" s="1">
        <v>3.6</v>
      </c>
      <c r="Z433" s="1">
        <v>4.4</v>
      </c>
      <c r="AA433" s="1">
        <v>5.2</v>
      </c>
      <c r="AB433" s="1">
        <v>5.92</v>
      </c>
      <c r="AC433" s="10">
        <v>-2.49997E-6</v>
      </c>
      <c r="AD433" s="3">
        <v>0.495174</v>
      </c>
      <c r="AE433" s="3">
        <v>0.495174</v>
      </c>
      <c r="AF433" s="1">
        <v>0.161383</v>
      </c>
      <c r="AG433" s="3">
        <v>0.0510756</v>
      </c>
      <c r="AH433" s="3">
        <v>0.0223104</v>
      </c>
      <c r="AI433" s="3">
        <v>0.00871469</v>
      </c>
      <c r="AJ433" s="3">
        <v>0.0020385</v>
      </c>
      <c r="AK433" s="10">
        <v>-2.49997E-6</v>
      </c>
      <c r="AL433" s="3">
        <v>0.0020385</v>
      </c>
      <c r="AM433" s="3">
        <v>0.00871469</v>
      </c>
      <c r="AN433" s="3">
        <v>0.0223104</v>
      </c>
      <c r="AO433" s="3">
        <v>0.0510756</v>
      </c>
      <c r="AP433" s="3">
        <v>0.161383</v>
      </c>
      <c r="AQ433" s="1"/>
      <c r="AR433" s="1"/>
      <c r="AS433" s="1"/>
      <c r="AT433" s="1"/>
      <c r="AU433" s="1"/>
      <c r="AV433" s="1"/>
      <c r="AW433" s="1"/>
      <c r="AX433" s="1"/>
      <c r="AY433" s="1"/>
      <c r="AZ433" s="1"/>
      <c r="BA433" s="1"/>
      <c r="BB433" s="1"/>
      <c r="BK433" s="1"/>
      <c r="BL433" s="1"/>
      <c r="BM433" s="1"/>
      <c r="BN433" s="1"/>
      <c r="BO433" s="1"/>
      <c r="BP433" s="1"/>
      <c r="BQ433" s="1"/>
      <c r="BR433" s="1"/>
    </row>
    <row r="434" ht="15.75" customHeight="1">
      <c r="A434" s="1">
        <v>311.0</v>
      </c>
      <c r="B434" s="1" t="s">
        <v>965</v>
      </c>
      <c r="C434" s="3">
        <v>-4.89248</v>
      </c>
      <c r="D434" s="1">
        <v>287.0</v>
      </c>
      <c r="E434" s="1">
        <v>2.0</v>
      </c>
      <c r="F434" s="1">
        <v>-15.0</v>
      </c>
      <c r="G434" s="3">
        <v>5.0</v>
      </c>
      <c r="H434" s="3">
        <v>-4.2</v>
      </c>
      <c r="I434" s="1" t="s">
        <v>633</v>
      </c>
      <c r="J434" s="3">
        <v>1.82353</v>
      </c>
      <c r="K434" s="1" t="s">
        <v>961</v>
      </c>
      <c r="L434" s="1">
        <v>-4.2</v>
      </c>
      <c r="M434" s="1">
        <v>0.05</v>
      </c>
      <c r="N434" s="10">
        <v>4.7805E-6</v>
      </c>
      <c r="O434" s="1">
        <v>-4.89248</v>
      </c>
      <c r="P434" s="1">
        <v>-8.4666</v>
      </c>
      <c r="Q434" s="1">
        <v>-1.31836</v>
      </c>
      <c r="R434" s="1">
        <v>-14.8</v>
      </c>
      <c r="S434" s="1">
        <v>-13.0</v>
      </c>
      <c r="T434" s="1">
        <v>-11.0</v>
      </c>
      <c r="U434" s="1">
        <v>-9.0</v>
      </c>
      <c r="V434" s="1">
        <v>-7.0</v>
      </c>
      <c r="W434" s="1">
        <v>-5.0</v>
      </c>
      <c r="X434" s="1">
        <v>-3.0</v>
      </c>
      <c r="Y434" s="1">
        <v>-1.0</v>
      </c>
      <c r="Z434" s="1">
        <v>1.0</v>
      </c>
      <c r="AA434" s="1">
        <v>3.0</v>
      </c>
      <c r="AB434" s="1">
        <v>4.8</v>
      </c>
      <c r="AC434" s="10">
        <v>4.7805E-6</v>
      </c>
      <c r="AD434" s="10">
        <v>0.00640038</v>
      </c>
      <c r="AE434" s="3">
        <v>0.00728164</v>
      </c>
      <c r="AF434" s="1">
        <v>0.161421</v>
      </c>
      <c r="AG434" s="3">
        <v>0.0510798</v>
      </c>
      <c r="AH434" s="3">
        <v>0.0223128</v>
      </c>
      <c r="AI434" s="3">
        <v>0.00871648</v>
      </c>
      <c r="AJ434" s="3">
        <v>0.00204006</v>
      </c>
      <c r="AK434" s="10">
        <v>-9.99995E-7</v>
      </c>
      <c r="AL434" s="3">
        <v>0.00204006</v>
      </c>
      <c r="AM434" s="3">
        <v>0.00871648</v>
      </c>
      <c r="AN434" s="3">
        <v>0.0223128</v>
      </c>
      <c r="AO434" s="3">
        <v>0.0510798</v>
      </c>
      <c r="AP434" s="3">
        <v>0.161421</v>
      </c>
      <c r="AQ434" s="1"/>
      <c r="AR434" s="1"/>
      <c r="AS434" s="1"/>
      <c r="AT434" s="1"/>
      <c r="AU434" s="1"/>
      <c r="AV434" s="1"/>
      <c r="AW434" s="1"/>
      <c r="AX434" s="1"/>
      <c r="AY434" s="1"/>
      <c r="AZ434" s="1"/>
      <c r="BA434" s="1"/>
      <c r="BB434" s="1"/>
      <c r="BK434" s="1"/>
      <c r="BL434" s="1"/>
      <c r="BM434" s="1"/>
      <c r="BN434" s="1"/>
      <c r="BO434" s="1"/>
      <c r="BP434" s="1"/>
      <c r="BQ434" s="1"/>
      <c r="BR434" s="1"/>
    </row>
    <row r="435" ht="15.75" customHeight="1">
      <c r="A435" s="1">
        <v>312.0</v>
      </c>
      <c r="B435" s="1" t="s">
        <v>966</v>
      </c>
      <c r="C435" s="10">
        <v>-1.06153E-5</v>
      </c>
      <c r="D435" s="1">
        <v>288.0</v>
      </c>
      <c r="E435" s="1">
        <v>2.0</v>
      </c>
      <c r="F435" s="1">
        <v>-5.0</v>
      </c>
      <c r="G435" s="3">
        <v>5.0</v>
      </c>
      <c r="H435" s="3">
        <v>0.4</v>
      </c>
      <c r="I435" s="1" t="s">
        <v>633</v>
      </c>
      <c r="J435" s="3">
        <v>15.6559</v>
      </c>
      <c r="K435" s="1" t="s">
        <v>961</v>
      </c>
      <c r="L435" s="1">
        <v>0.4</v>
      </c>
      <c r="M435" s="1">
        <v>0.05</v>
      </c>
      <c r="N435" s="10">
        <v>-1.99998E-6</v>
      </c>
      <c r="O435" s="10">
        <v>-1.06153E-5</v>
      </c>
      <c r="P435" s="1">
        <v>-5.0</v>
      </c>
      <c r="Q435" s="1">
        <v>5.0</v>
      </c>
      <c r="R435" s="1">
        <v>-4.9</v>
      </c>
      <c r="S435" s="1">
        <v>-4.0</v>
      </c>
      <c r="T435" s="1">
        <v>-3.0</v>
      </c>
      <c r="U435" s="1">
        <v>-2.0</v>
      </c>
      <c r="V435" s="1">
        <v>-1.0</v>
      </c>
      <c r="W435" s="1">
        <v>0.0</v>
      </c>
      <c r="X435" s="1">
        <v>1.0</v>
      </c>
      <c r="Y435" s="1">
        <v>2.0</v>
      </c>
      <c r="Z435" s="1">
        <v>3.0</v>
      </c>
      <c r="AA435" s="1">
        <v>4.0</v>
      </c>
      <c r="AB435" s="1">
        <v>4.9</v>
      </c>
      <c r="AC435" s="10">
        <v>-1.99998E-6</v>
      </c>
      <c r="AD435" s="3">
        <v>0.506331</v>
      </c>
      <c r="AE435" s="3">
        <v>0.506331</v>
      </c>
      <c r="AF435" s="1">
        <v>0.161396</v>
      </c>
      <c r="AG435" s="3">
        <v>0.051077</v>
      </c>
      <c r="AH435" s="3">
        <v>0.0223112</v>
      </c>
      <c r="AI435" s="3">
        <v>0.00871529</v>
      </c>
      <c r="AJ435" s="3">
        <v>0.00203902</v>
      </c>
      <c r="AK435" s="10">
        <v>-1.99998E-6</v>
      </c>
      <c r="AL435" s="3">
        <v>0.00203902</v>
      </c>
      <c r="AM435" s="3">
        <v>0.00871529</v>
      </c>
      <c r="AN435" s="3">
        <v>0.0223112</v>
      </c>
      <c r="AO435" s="3">
        <v>0.051077</v>
      </c>
      <c r="AP435" s="3">
        <v>0.161396</v>
      </c>
      <c r="AQ435" s="1"/>
      <c r="AR435" s="1"/>
      <c r="AS435" s="1"/>
      <c r="AT435" s="1"/>
      <c r="AU435" s="1"/>
      <c r="AV435" s="1"/>
      <c r="AW435" s="1"/>
      <c r="AX435" s="1"/>
      <c r="AY435" s="1"/>
      <c r="AZ435" s="1"/>
      <c r="BA435" s="1"/>
      <c r="BB435" s="1"/>
      <c r="BK435" s="1"/>
      <c r="BL435" s="1"/>
      <c r="BM435" s="1"/>
      <c r="BN435" s="1"/>
      <c r="BO435" s="1"/>
      <c r="BP435" s="1"/>
      <c r="BQ435" s="1"/>
      <c r="BR435" s="1"/>
    </row>
    <row r="436" ht="15.75" customHeight="1">
      <c r="A436" s="1">
        <v>313.0</v>
      </c>
      <c r="B436" s="1" t="s">
        <v>967</v>
      </c>
      <c r="C436" s="3">
        <v>19.4951</v>
      </c>
      <c r="D436" s="1">
        <v>289.0</v>
      </c>
      <c r="E436" s="1">
        <v>2.0</v>
      </c>
      <c r="F436" s="1">
        <v>5.0</v>
      </c>
      <c r="G436" s="3">
        <v>57.0</v>
      </c>
      <c r="H436" s="3">
        <v>13.0</v>
      </c>
      <c r="I436" s="1" t="s">
        <v>633</v>
      </c>
      <c r="J436" s="3">
        <v>1.21005</v>
      </c>
      <c r="K436" s="1" t="s">
        <v>961</v>
      </c>
      <c r="L436" s="1">
        <v>13.0</v>
      </c>
      <c r="M436" s="1">
        <v>0.05</v>
      </c>
      <c r="N436" s="10">
        <v>0.010895</v>
      </c>
      <c r="O436" s="1">
        <v>19.4951</v>
      </c>
      <c r="P436" s="1">
        <v>17.1234</v>
      </c>
      <c r="Q436" s="1">
        <v>21.8668</v>
      </c>
      <c r="R436" s="1">
        <v>5.52</v>
      </c>
      <c r="S436" s="1">
        <v>10.2</v>
      </c>
      <c r="T436" s="1">
        <v>15.4</v>
      </c>
      <c r="U436" s="1">
        <v>20.6</v>
      </c>
      <c r="V436" s="1">
        <v>25.8</v>
      </c>
      <c r="W436" s="1">
        <v>31.0</v>
      </c>
      <c r="X436" s="1">
        <v>36.2</v>
      </c>
      <c r="Y436" s="1">
        <v>41.4</v>
      </c>
      <c r="Z436" s="1">
        <v>46.6</v>
      </c>
      <c r="AA436" s="1">
        <v>51.8</v>
      </c>
      <c r="AB436" s="1">
        <v>56.48</v>
      </c>
      <c r="AC436" s="10">
        <v>0.010895</v>
      </c>
      <c r="AD436" s="10">
        <v>0.0167627</v>
      </c>
      <c r="AE436" s="10">
        <v>0.00658453</v>
      </c>
      <c r="AF436" s="1">
        <v>0.161437</v>
      </c>
      <c r="AG436" s="3">
        <v>0.0510815</v>
      </c>
      <c r="AH436" s="3">
        <v>0.0223138</v>
      </c>
      <c r="AI436" s="3">
        <v>0.00871721</v>
      </c>
      <c r="AJ436" s="3">
        <v>0.0020407</v>
      </c>
      <c r="AK436" s="10">
        <v>-3.84615E-7</v>
      </c>
      <c r="AL436" s="3">
        <v>0.0020407</v>
      </c>
      <c r="AM436" s="3">
        <v>0.00871721</v>
      </c>
      <c r="AN436" s="3">
        <v>0.0223138</v>
      </c>
      <c r="AO436" s="3">
        <v>0.0510815</v>
      </c>
      <c r="AP436" s="3">
        <v>0.161437</v>
      </c>
      <c r="AQ436" s="1"/>
      <c r="AR436" s="1"/>
      <c r="AS436" s="1"/>
      <c r="AT436" s="1"/>
      <c r="AU436" s="1"/>
      <c r="AV436" s="1"/>
      <c r="AW436" s="1"/>
      <c r="AX436" s="1"/>
      <c r="AY436" s="1"/>
      <c r="AZ436" s="1"/>
      <c r="BA436" s="1"/>
      <c r="BB436" s="1"/>
      <c r="BK436" s="1"/>
      <c r="BL436" s="1"/>
      <c r="BM436" s="1"/>
      <c r="BN436" s="1"/>
      <c r="BO436" s="1"/>
      <c r="BP436" s="1"/>
      <c r="BQ436" s="1"/>
      <c r="BR436" s="1"/>
    </row>
    <row r="437" ht="15.75" customHeight="1">
      <c r="A437" s="1">
        <v>314.0</v>
      </c>
      <c r="B437" s="1" t="s">
        <v>968</v>
      </c>
      <c r="C437" s="3">
        <v>-2.65469</v>
      </c>
      <c r="D437" s="1">
        <v>290.0</v>
      </c>
      <c r="E437" s="1">
        <v>3.0</v>
      </c>
      <c r="F437" s="1">
        <v>-5.0</v>
      </c>
      <c r="G437" s="3">
        <v>3.0</v>
      </c>
      <c r="H437" s="3">
        <v>-1.1</v>
      </c>
      <c r="I437" s="1" t="s">
        <v>633</v>
      </c>
      <c r="J437" s="3">
        <v>4.44988</v>
      </c>
      <c r="K437" s="1" t="s">
        <v>961</v>
      </c>
      <c r="L437" s="1">
        <v>-1.1</v>
      </c>
      <c r="M437" s="1">
        <v>0.05</v>
      </c>
      <c r="N437" s="3">
        <v>0.00938129</v>
      </c>
      <c r="O437" s="1">
        <v>-2.65469</v>
      </c>
      <c r="P437" s="1">
        <v>-5.0</v>
      </c>
      <c r="Q437" s="1">
        <v>3.0</v>
      </c>
      <c r="R437" s="1">
        <v>-4.92</v>
      </c>
      <c r="S437" s="1">
        <v>-4.2</v>
      </c>
      <c r="T437" s="1">
        <v>-3.4</v>
      </c>
      <c r="U437" s="1">
        <v>-2.6</v>
      </c>
      <c r="V437" s="1">
        <v>-1.8</v>
      </c>
      <c r="W437" s="1">
        <v>-1.0</v>
      </c>
      <c r="X437" s="1">
        <v>-0.2</v>
      </c>
      <c r="Y437" s="1">
        <v>0.6</v>
      </c>
      <c r="Z437" s="1">
        <v>1.4</v>
      </c>
      <c r="AA437" s="1">
        <v>2.2</v>
      </c>
      <c r="AB437" s="1">
        <v>2.92</v>
      </c>
      <c r="AC437" s="3">
        <v>0.00938129</v>
      </c>
      <c r="AD437" s="3">
        <v>0.495174</v>
      </c>
      <c r="AE437" s="10">
        <v>0.495174</v>
      </c>
      <c r="AF437" s="1">
        <v>0.161383</v>
      </c>
      <c r="AG437" s="3">
        <v>0.0510756</v>
      </c>
      <c r="AH437" s="3">
        <v>0.0223104</v>
      </c>
      <c r="AI437" s="3">
        <v>0.00871469</v>
      </c>
      <c r="AJ437" s="3">
        <v>0.0020385</v>
      </c>
      <c r="AK437" s="10">
        <v>-2.49997E-6</v>
      </c>
      <c r="AL437" s="3">
        <v>0.0020385</v>
      </c>
      <c r="AM437" s="3">
        <v>0.00871469</v>
      </c>
      <c r="AN437" s="3">
        <v>0.0223104</v>
      </c>
      <c r="AO437" s="3">
        <v>0.0510756</v>
      </c>
      <c r="AP437" s="3">
        <v>0.161383</v>
      </c>
      <c r="AQ437" s="1"/>
      <c r="AR437" s="1"/>
      <c r="AS437" s="1"/>
      <c r="AT437" s="1"/>
      <c r="AU437" s="1"/>
      <c r="AV437" s="1"/>
      <c r="AW437" s="1"/>
      <c r="AX437" s="1"/>
      <c r="AY437" s="1"/>
      <c r="AZ437" s="1"/>
      <c r="BA437" s="1"/>
      <c r="BB437" s="1"/>
      <c r="BK437" s="1"/>
      <c r="BL437" s="1"/>
      <c r="BM437" s="1"/>
      <c r="BN437" s="1"/>
      <c r="BO437" s="1"/>
      <c r="BP437" s="1"/>
      <c r="BQ437" s="1"/>
      <c r="BR437" s="1"/>
    </row>
    <row r="438" ht="15.75" customHeight="1">
      <c r="A438" s="1">
        <v>315.0</v>
      </c>
      <c r="B438" s="1" t="s">
        <v>969</v>
      </c>
      <c r="C438" s="3">
        <v>4.36644</v>
      </c>
      <c r="D438" s="1">
        <v>291.0</v>
      </c>
      <c r="E438" s="1">
        <v>3.0</v>
      </c>
      <c r="F438" s="10">
        <v>-4.0</v>
      </c>
      <c r="G438" s="3">
        <v>12.0</v>
      </c>
      <c r="H438" s="3">
        <v>3.1</v>
      </c>
      <c r="I438" s="1" t="s">
        <v>633</v>
      </c>
      <c r="J438" s="3">
        <v>0.739834</v>
      </c>
      <c r="K438" s="1" t="s">
        <v>961</v>
      </c>
      <c r="L438" s="1">
        <v>3.1</v>
      </c>
      <c r="M438" s="1">
        <v>0.05</v>
      </c>
      <c r="N438" s="10">
        <v>1.03762E-4</v>
      </c>
      <c r="O438" s="1">
        <v>4.36644</v>
      </c>
      <c r="P438" s="1">
        <v>2.91636</v>
      </c>
      <c r="Q438" s="1">
        <v>5.81651</v>
      </c>
      <c r="R438" s="1">
        <v>-3.84</v>
      </c>
      <c r="S438" s="1">
        <v>-2.4</v>
      </c>
      <c r="T438" s="1">
        <v>-0.8</v>
      </c>
      <c r="U438" s="1">
        <v>0.8</v>
      </c>
      <c r="V438" s="1">
        <v>2.4</v>
      </c>
      <c r="W438" s="1">
        <v>4.0</v>
      </c>
      <c r="X438" s="1">
        <v>5.6</v>
      </c>
      <c r="Y438" s="1">
        <v>7.2</v>
      </c>
      <c r="Z438" s="1">
        <v>8.8</v>
      </c>
      <c r="AA438" s="1">
        <v>10.4</v>
      </c>
      <c r="AB438" s="1">
        <v>11.84</v>
      </c>
      <c r="AC438" s="10">
        <v>1.03762E-4</v>
      </c>
      <c r="AD438" s="3">
        <v>9.24643E-4</v>
      </c>
      <c r="AE438" s="3">
        <v>0.00264542</v>
      </c>
      <c r="AF438" s="1">
        <v>0.161415</v>
      </c>
      <c r="AG438" s="3">
        <v>0.0510791</v>
      </c>
      <c r="AH438" s="3">
        <v>0.0223124</v>
      </c>
      <c r="AI438" s="3">
        <v>0.00871618</v>
      </c>
      <c r="AJ438" s="3">
        <v>0.0020398</v>
      </c>
      <c r="AK438" s="10">
        <v>-1.24999E-6</v>
      </c>
      <c r="AL438" s="3">
        <v>0.0020398</v>
      </c>
      <c r="AM438" s="3">
        <v>0.00871618</v>
      </c>
      <c r="AN438" s="3">
        <v>0.0223124</v>
      </c>
      <c r="AO438" s="3">
        <v>0.0510791</v>
      </c>
      <c r="AP438" s="3">
        <v>0.161415</v>
      </c>
      <c r="AQ438" s="1"/>
      <c r="AR438" s="1"/>
      <c r="AS438" s="1"/>
      <c r="AT438" s="1"/>
      <c r="AU438" s="1"/>
      <c r="AV438" s="1"/>
      <c r="AW438" s="1"/>
      <c r="AX438" s="1"/>
      <c r="AY438" s="1"/>
      <c r="AZ438" s="1"/>
      <c r="BA438" s="1"/>
      <c r="BB438" s="1"/>
      <c r="BK438" s="1"/>
      <c r="BL438" s="1"/>
      <c r="BM438" s="1"/>
      <c r="BN438" s="1"/>
      <c r="BO438" s="1"/>
      <c r="BP438" s="1"/>
      <c r="BQ438" s="1"/>
      <c r="BR438" s="1"/>
    </row>
    <row r="439" ht="15.75" customHeight="1">
      <c r="A439" s="1">
        <v>316.0</v>
      </c>
      <c r="B439" s="1" t="s">
        <v>970</v>
      </c>
      <c r="C439" s="3">
        <v>0.828607</v>
      </c>
      <c r="D439" s="1">
        <v>292.0</v>
      </c>
      <c r="E439" s="1">
        <v>3.0</v>
      </c>
      <c r="F439" s="3">
        <v>-2.0</v>
      </c>
      <c r="G439" s="10">
        <v>6.0</v>
      </c>
      <c r="H439" s="3">
        <v>5.0</v>
      </c>
      <c r="I439" s="1" t="s">
        <v>633</v>
      </c>
      <c r="J439" s="3">
        <v>6.8467</v>
      </c>
      <c r="K439" s="1" t="s">
        <v>961</v>
      </c>
      <c r="L439" s="1">
        <v>5.0</v>
      </c>
      <c r="M439" s="1">
        <v>0.05</v>
      </c>
      <c r="N439" s="3">
        <v>0.00448038</v>
      </c>
      <c r="O439" s="1">
        <v>0.828607</v>
      </c>
      <c r="P439" s="1">
        <v>-2.0</v>
      </c>
      <c r="Q439" s="1">
        <v>6.0</v>
      </c>
      <c r="R439" s="1">
        <v>-1.92</v>
      </c>
      <c r="S439" s="1">
        <v>-1.2</v>
      </c>
      <c r="T439" s="1">
        <v>-0.4</v>
      </c>
      <c r="U439" s="1">
        <v>0.4</v>
      </c>
      <c r="V439" s="1">
        <v>1.2</v>
      </c>
      <c r="W439" s="1">
        <v>2.0</v>
      </c>
      <c r="X439" s="1">
        <v>2.8</v>
      </c>
      <c r="Y439" s="1">
        <v>3.6</v>
      </c>
      <c r="Z439" s="1">
        <v>4.4</v>
      </c>
      <c r="AA439" s="1">
        <v>5.2</v>
      </c>
      <c r="AB439" s="1">
        <v>5.92</v>
      </c>
      <c r="AC439" s="3">
        <v>0.00448038</v>
      </c>
      <c r="AD439" s="3">
        <v>0.495174</v>
      </c>
      <c r="AE439" s="3">
        <v>0.495174</v>
      </c>
      <c r="AF439" s="1">
        <v>0.161383</v>
      </c>
      <c r="AG439" s="3">
        <v>0.0510756</v>
      </c>
      <c r="AH439" s="3">
        <v>0.0223104</v>
      </c>
      <c r="AI439" s="3">
        <v>0.00871469</v>
      </c>
      <c r="AJ439" s="3">
        <v>0.0020385</v>
      </c>
      <c r="AK439" s="10">
        <v>-2.49997E-6</v>
      </c>
      <c r="AL439" s="3">
        <v>0.0020385</v>
      </c>
      <c r="AM439" s="3">
        <v>0.00871469</v>
      </c>
      <c r="AN439" s="3">
        <v>0.0223104</v>
      </c>
      <c r="AO439" s="3">
        <v>0.0510756</v>
      </c>
      <c r="AP439" s="3">
        <v>0.161383</v>
      </c>
      <c r="AQ439" s="1"/>
      <c r="AR439" s="1"/>
      <c r="AS439" s="1"/>
      <c r="AT439" s="1"/>
      <c r="AU439" s="1"/>
      <c r="AV439" s="1"/>
      <c r="AW439" s="1"/>
      <c r="AX439" s="1"/>
      <c r="AY439" s="1"/>
      <c r="AZ439" s="1"/>
      <c r="BA439" s="1"/>
      <c r="BB439" s="1"/>
      <c r="BK439" s="1"/>
      <c r="BL439" s="1"/>
      <c r="BM439" s="1"/>
      <c r="BN439" s="1"/>
      <c r="BO439" s="1"/>
      <c r="BP439" s="1"/>
      <c r="BQ439" s="1"/>
      <c r="BR439" s="1"/>
    </row>
    <row r="440" ht="15.75" customHeight="1">
      <c r="A440" s="1">
        <v>317.0</v>
      </c>
      <c r="B440" s="1" t="s">
        <v>971</v>
      </c>
      <c r="C440" s="3">
        <v>-4.98802</v>
      </c>
      <c r="D440" s="1">
        <v>293.0</v>
      </c>
      <c r="E440" s="1">
        <v>2.0</v>
      </c>
      <c r="F440" s="10">
        <v>-15.0</v>
      </c>
      <c r="G440" s="3">
        <v>5.0</v>
      </c>
      <c r="H440" s="3">
        <v>-4.5</v>
      </c>
      <c r="I440" s="1" t="s">
        <v>633</v>
      </c>
      <c r="J440" s="3">
        <v>31.4885</v>
      </c>
      <c r="K440" s="1" t="s">
        <v>961</v>
      </c>
      <c r="L440" s="1">
        <v>-4.5</v>
      </c>
      <c r="M440" s="1">
        <v>0.05</v>
      </c>
      <c r="N440" s="10">
        <v>-9.28228E-7</v>
      </c>
      <c r="O440" s="1">
        <v>-4.98802</v>
      </c>
      <c r="P440" s="1">
        <v>-15.0</v>
      </c>
      <c r="Q440" s="1">
        <v>5.0</v>
      </c>
      <c r="R440" s="1">
        <v>-14.8</v>
      </c>
      <c r="S440" s="1">
        <v>-13.0</v>
      </c>
      <c r="T440" s="1">
        <v>-11.0</v>
      </c>
      <c r="U440" s="1">
        <v>-9.0</v>
      </c>
      <c r="V440" s="1">
        <v>-7.0</v>
      </c>
      <c r="W440" s="1">
        <v>-5.0</v>
      </c>
      <c r="X440" s="1">
        <v>-3.0</v>
      </c>
      <c r="Y440" s="1">
        <v>-1.0</v>
      </c>
      <c r="Z440" s="1">
        <v>1.0</v>
      </c>
      <c r="AA440" s="1">
        <v>3.0</v>
      </c>
      <c r="AB440" s="1">
        <v>4.8</v>
      </c>
      <c r="AC440" s="10">
        <v>-9.28228E-7</v>
      </c>
      <c r="AD440" s="3">
        <v>0.540989</v>
      </c>
      <c r="AE440" s="3">
        <v>0.540989</v>
      </c>
      <c r="AF440" s="1">
        <v>0.161421</v>
      </c>
      <c r="AG440" s="3">
        <v>0.0510798</v>
      </c>
      <c r="AH440" s="3">
        <v>0.0223128</v>
      </c>
      <c r="AI440" s="3">
        <v>0.00871648</v>
      </c>
      <c r="AJ440" s="3">
        <v>0.00204006</v>
      </c>
      <c r="AK440" s="10">
        <v>-9.99995E-7</v>
      </c>
      <c r="AL440" s="3">
        <v>0.00204006</v>
      </c>
      <c r="AM440" s="3">
        <v>0.00871648</v>
      </c>
      <c r="AN440" s="3">
        <v>0.0223128</v>
      </c>
      <c r="AO440" s="3">
        <v>0.0510798</v>
      </c>
      <c r="AP440" s="3">
        <v>0.161421</v>
      </c>
      <c r="AQ440" s="1"/>
      <c r="AR440" s="1"/>
      <c r="AS440" s="1"/>
      <c r="AT440" s="1"/>
      <c r="AU440" s="1"/>
      <c r="AV440" s="1"/>
      <c r="AW440" s="1"/>
      <c r="AX440" s="1"/>
      <c r="AY440" s="1"/>
      <c r="AZ440" s="1"/>
      <c r="BA440" s="1"/>
      <c r="BB440" s="1"/>
      <c r="BK440" s="1"/>
      <c r="BL440" s="1"/>
      <c r="BM440" s="1"/>
      <c r="BN440" s="1"/>
      <c r="BO440" s="1"/>
      <c r="BP440" s="1"/>
      <c r="BQ440" s="1"/>
      <c r="BR440" s="1"/>
    </row>
    <row r="441" ht="15.75" customHeight="1">
      <c r="A441" s="1">
        <v>318.0</v>
      </c>
      <c r="B441" s="1" t="s">
        <v>972</v>
      </c>
      <c r="C441" s="3">
        <v>-4.01111</v>
      </c>
      <c r="D441" s="1">
        <v>294.0</v>
      </c>
      <c r="E441" s="1">
        <v>2.0</v>
      </c>
      <c r="F441" s="3">
        <v>-5.0</v>
      </c>
      <c r="G441" s="10">
        <v>5.0</v>
      </c>
      <c r="H441" s="3">
        <v>0.1</v>
      </c>
      <c r="I441" s="1" t="s">
        <v>633</v>
      </c>
      <c r="J441" s="3">
        <v>1.39601</v>
      </c>
      <c r="K441" s="1" t="s">
        <v>961</v>
      </c>
      <c r="L441" s="1">
        <v>0.1</v>
      </c>
      <c r="M441" s="1">
        <v>0.05</v>
      </c>
      <c r="N441" s="3">
        <v>0.0515741</v>
      </c>
      <c r="O441" s="1">
        <v>-4.01111</v>
      </c>
      <c r="P441" s="1">
        <v>-5.0</v>
      </c>
      <c r="Q441" s="1">
        <v>-1.27494</v>
      </c>
      <c r="R441" s="1">
        <v>-4.9</v>
      </c>
      <c r="S441" s="1">
        <v>-4.0</v>
      </c>
      <c r="T441" s="1">
        <v>-3.0</v>
      </c>
      <c r="U441" s="1">
        <v>-2.0</v>
      </c>
      <c r="V441" s="1">
        <v>-1.0</v>
      </c>
      <c r="W441" s="1">
        <v>0.0</v>
      </c>
      <c r="X441" s="1">
        <v>1.0</v>
      </c>
      <c r="Y441" s="1">
        <v>2.0</v>
      </c>
      <c r="Z441" s="1">
        <v>3.0</v>
      </c>
      <c r="AA441" s="1">
        <v>4.0</v>
      </c>
      <c r="AB441" s="1">
        <v>4.9</v>
      </c>
      <c r="AC441" s="3">
        <v>0.0515741</v>
      </c>
      <c r="AD441" s="3">
        <v>0.506331</v>
      </c>
      <c r="AE441" s="10">
        <v>0.00335932</v>
      </c>
      <c r="AF441" s="1">
        <v>0.161396</v>
      </c>
      <c r="AG441" s="3">
        <v>0.051077</v>
      </c>
      <c r="AH441" s="3">
        <v>0.0223112</v>
      </c>
      <c r="AI441" s="3">
        <v>0.00871529</v>
      </c>
      <c r="AJ441" s="3">
        <v>0.00203902</v>
      </c>
      <c r="AK441" s="10">
        <v>-1.99998E-6</v>
      </c>
      <c r="AL441" s="3">
        <v>0.00203902</v>
      </c>
      <c r="AM441" s="3">
        <v>0.00871529</v>
      </c>
      <c r="AN441" s="3">
        <v>0.0223112</v>
      </c>
      <c r="AO441" s="3">
        <v>0.051077</v>
      </c>
      <c r="AP441" s="3">
        <v>0.161396</v>
      </c>
      <c r="AQ441" s="1"/>
      <c r="AR441" s="1"/>
      <c r="AS441" s="1"/>
      <c r="AT441" s="1"/>
      <c r="AU441" s="1"/>
      <c r="AV441" s="1"/>
      <c r="AW441" s="1"/>
      <c r="AX441" s="1"/>
      <c r="AY441" s="1"/>
      <c r="AZ441" s="1"/>
      <c r="BA441" s="1"/>
      <c r="BB441" s="1"/>
      <c r="BK441" s="1"/>
      <c r="BL441" s="1"/>
      <c r="BM441" s="1"/>
      <c r="BN441" s="1"/>
      <c r="BO441" s="1"/>
      <c r="BP441" s="1"/>
      <c r="BQ441" s="1"/>
      <c r="BR441" s="1"/>
    </row>
    <row r="442" ht="15.75" customHeight="1">
      <c r="A442" s="1">
        <v>319.0</v>
      </c>
      <c r="B442" s="1" t="s">
        <v>973</v>
      </c>
      <c r="C442" s="3">
        <v>2.32233</v>
      </c>
      <c r="D442" s="1">
        <v>295.0</v>
      </c>
      <c r="E442" s="1">
        <v>3.0</v>
      </c>
      <c r="F442" s="3">
        <v>0.5</v>
      </c>
      <c r="G442" s="3">
        <v>14.0</v>
      </c>
      <c r="H442" s="3">
        <v>2.66</v>
      </c>
      <c r="I442" s="1" t="s">
        <v>633</v>
      </c>
      <c r="J442" s="3">
        <v>0.0712217</v>
      </c>
      <c r="K442" s="1" t="s">
        <v>617</v>
      </c>
      <c r="L442" s="1"/>
      <c r="M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F442" s="1"/>
      <c r="AQ442" s="1"/>
      <c r="AR442" s="1"/>
      <c r="AS442" s="1"/>
      <c r="AT442" s="1"/>
      <c r="AU442" s="1"/>
      <c r="AV442" s="1"/>
      <c r="AW442" s="1"/>
      <c r="AX442" s="1"/>
      <c r="AY442" s="1"/>
      <c r="AZ442" s="1"/>
      <c r="BA442" s="1"/>
      <c r="BB442" s="1"/>
      <c r="BK442" s="1"/>
      <c r="BL442" s="1"/>
      <c r="BM442" s="1"/>
      <c r="BN442" s="1"/>
      <c r="BO442" s="1"/>
      <c r="BP442" s="1"/>
      <c r="BQ442" s="1"/>
      <c r="BR442" s="1"/>
    </row>
    <row r="443" ht="15.75" customHeight="1">
      <c r="A443" s="1">
        <v>320.0</v>
      </c>
      <c r="B443" s="1" t="s">
        <v>974</v>
      </c>
      <c r="C443" s="3">
        <v>1.05851</v>
      </c>
      <c r="D443" s="1">
        <v>296.0</v>
      </c>
      <c r="E443" s="1">
        <v>1.0</v>
      </c>
      <c r="F443" s="3">
        <v>0.5</v>
      </c>
      <c r="G443" s="10">
        <v>14.0</v>
      </c>
      <c r="H443" s="3">
        <v>7.2774</v>
      </c>
      <c r="I443" s="1" t="s">
        <v>633</v>
      </c>
      <c r="J443" s="3">
        <v>0.0878936</v>
      </c>
      <c r="K443" s="1" t="s">
        <v>617</v>
      </c>
      <c r="L443" s="1"/>
      <c r="M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F443" s="1"/>
      <c r="AQ443" s="1"/>
      <c r="AR443" s="1"/>
      <c r="AS443" s="1"/>
      <c r="AT443" s="1"/>
      <c r="AU443" s="1"/>
      <c r="AV443" s="1"/>
      <c r="AW443" s="1"/>
      <c r="AX443" s="1"/>
      <c r="AY443" s="1"/>
      <c r="AZ443" s="1"/>
      <c r="BA443" s="1"/>
      <c r="BB443" s="1"/>
      <c r="BK443" s="1"/>
      <c r="BL443" s="1"/>
      <c r="BM443" s="1"/>
      <c r="BN443" s="1"/>
      <c r="BO443" s="1"/>
      <c r="BP443" s="1"/>
      <c r="BQ443" s="1"/>
      <c r="BR443" s="1"/>
    </row>
    <row r="444" ht="15.75" customHeight="1">
      <c r="A444" s="1">
        <v>321.0</v>
      </c>
      <c r="B444" s="1" t="s">
        <v>975</v>
      </c>
      <c r="C444" s="3">
        <v>3.14717</v>
      </c>
      <c r="D444" s="1">
        <v>297.0</v>
      </c>
      <c r="E444" s="1">
        <v>3.0</v>
      </c>
      <c r="F444" s="10">
        <v>0.5</v>
      </c>
      <c r="G444" s="3">
        <v>14.0</v>
      </c>
      <c r="H444" s="3">
        <v>2.66</v>
      </c>
      <c r="I444" s="1" t="s">
        <v>633</v>
      </c>
      <c r="J444" s="3">
        <v>0.104845</v>
      </c>
      <c r="K444" s="1" t="s">
        <v>617</v>
      </c>
      <c r="L444" s="1"/>
      <c r="M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F444" s="1"/>
      <c r="AQ444" s="1"/>
      <c r="AR444" s="1"/>
      <c r="AS444" s="1"/>
      <c r="AT444" s="1"/>
      <c r="AU444" s="1"/>
      <c r="AV444" s="1"/>
      <c r="AW444" s="1"/>
      <c r="AX444" s="1"/>
      <c r="AY444" s="1"/>
      <c r="AZ444" s="1"/>
      <c r="BA444" s="1"/>
      <c r="BB444" s="1"/>
      <c r="BK444" s="1"/>
      <c r="BL444" s="1"/>
      <c r="BM444" s="1"/>
      <c r="BN444" s="1"/>
      <c r="BO444" s="1"/>
      <c r="BP444" s="1"/>
      <c r="BQ444" s="1"/>
      <c r="BR444" s="1"/>
    </row>
    <row r="445" ht="15.75" customHeight="1">
      <c r="A445" s="1">
        <v>322.0</v>
      </c>
      <c r="B445" s="1" t="s">
        <v>976</v>
      </c>
      <c r="C445" s="3">
        <v>1.31949</v>
      </c>
      <c r="D445" s="1">
        <v>298.0</v>
      </c>
      <c r="E445" s="1">
        <v>1.0</v>
      </c>
      <c r="F445" s="3">
        <v>0.5</v>
      </c>
      <c r="G445" s="10">
        <v>14.0</v>
      </c>
      <c r="H445" s="3">
        <v>7.2774</v>
      </c>
      <c r="I445" s="1" t="s">
        <v>633</v>
      </c>
      <c r="J445" s="3">
        <v>0.114393</v>
      </c>
      <c r="K445" s="1" t="s">
        <v>617</v>
      </c>
      <c r="L445" s="1"/>
      <c r="M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F445" s="1"/>
      <c r="AQ445" s="1"/>
      <c r="AR445" s="1"/>
      <c r="AS445" s="1"/>
      <c r="AT445" s="1"/>
      <c r="AU445" s="1"/>
      <c r="AV445" s="1"/>
      <c r="AW445" s="1"/>
      <c r="AX445" s="1"/>
      <c r="AY445" s="1"/>
      <c r="AZ445" s="1"/>
      <c r="BA445" s="1"/>
      <c r="BB445" s="1"/>
      <c r="BK445" s="1"/>
      <c r="BL445" s="1"/>
      <c r="BM445" s="1"/>
      <c r="BN445" s="1"/>
      <c r="BO445" s="1"/>
      <c r="BP445" s="1"/>
      <c r="BQ445" s="1"/>
      <c r="BR445" s="1"/>
    </row>
    <row r="446" ht="15.75" customHeight="1">
      <c r="A446" s="1">
        <v>323.0</v>
      </c>
      <c r="B446" s="1" t="s">
        <v>977</v>
      </c>
      <c r="C446" s="3">
        <v>3.93293</v>
      </c>
      <c r="D446" s="1">
        <v>299.0</v>
      </c>
      <c r="E446" s="1">
        <v>2.0</v>
      </c>
      <c r="F446" s="3">
        <v>1.0</v>
      </c>
      <c r="G446" s="3">
        <v>10.0</v>
      </c>
      <c r="H446" s="3">
        <v>4.3</v>
      </c>
      <c r="I446" s="1" t="s">
        <v>633</v>
      </c>
      <c r="J446" s="3">
        <v>0.0925913</v>
      </c>
      <c r="K446" s="1" t="s">
        <v>961</v>
      </c>
      <c r="L446" s="1">
        <v>4.3</v>
      </c>
      <c r="M446" s="1">
        <v>0.05</v>
      </c>
      <c r="N446" s="3">
        <v>0.00646129</v>
      </c>
      <c r="O446" s="1">
        <v>3.93293</v>
      </c>
      <c r="P446" s="1">
        <v>3.75145</v>
      </c>
      <c r="Q446" s="1">
        <v>4.11441</v>
      </c>
      <c r="R446" s="1">
        <v>1.09</v>
      </c>
      <c r="S446" s="1">
        <v>1.9</v>
      </c>
      <c r="T446" s="1">
        <v>2.8</v>
      </c>
      <c r="U446" s="1">
        <v>3.7</v>
      </c>
      <c r="V446" s="1">
        <v>4.6</v>
      </c>
      <c r="W446" s="1">
        <v>5.5</v>
      </c>
      <c r="X446" s="1">
        <v>6.4</v>
      </c>
      <c r="Y446" s="1">
        <v>7.3</v>
      </c>
      <c r="Z446" s="1">
        <v>8.2</v>
      </c>
      <c r="AA446" s="1">
        <v>9.1</v>
      </c>
      <c r="AB446" s="1">
        <v>9.91</v>
      </c>
      <c r="AC446" s="3">
        <v>0.00646129</v>
      </c>
      <c r="AD446" s="3">
        <v>0.0081812</v>
      </c>
      <c r="AE446" s="3">
        <v>0.00497793</v>
      </c>
      <c r="AF446" s="1">
        <v>0.16139</v>
      </c>
      <c r="AG446" s="3">
        <v>0.0510764</v>
      </c>
      <c r="AH446" s="3">
        <v>0.0223109</v>
      </c>
      <c r="AI446" s="3">
        <v>0.00871502</v>
      </c>
      <c r="AJ446" s="3">
        <v>0.00203878</v>
      </c>
      <c r="AK446" s="10">
        <v>-2.2222E-6</v>
      </c>
      <c r="AL446" s="3">
        <v>0.00203878</v>
      </c>
      <c r="AM446" s="3">
        <v>0.00871502</v>
      </c>
      <c r="AN446" s="3">
        <v>0.0223109</v>
      </c>
      <c r="AO446" s="3">
        <v>0.0510764</v>
      </c>
      <c r="AP446" s="3">
        <v>0.16139</v>
      </c>
      <c r="AQ446" s="1"/>
      <c r="AR446" s="1"/>
      <c r="AS446" s="1"/>
      <c r="AT446" s="1"/>
      <c r="AU446" s="1"/>
      <c r="AV446" s="1"/>
      <c r="AW446" s="1"/>
      <c r="AX446" s="1"/>
      <c r="AY446" s="1"/>
      <c r="AZ446" s="1"/>
      <c r="BA446" s="1"/>
      <c r="BB446" s="1"/>
      <c r="BK446" s="1"/>
      <c r="BL446" s="1"/>
      <c r="BM446" s="1"/>
      <c r="BN446" s="1"/>
      <c r="BO446" s="1"/>
      <c r="BP446" s="1"/>
      <c r="BQ446" s="1"/>
      <c r="BR446" s="1"/>
    </row>
    <row r="447" ht="15.75" customHeight="1">
      <c r="A447" s="1">
        <v>324.0</v>
      </c>
      <c r="B447" s="1" t="s">
        <v>978</v>
      </c>
      <c r="C447" s="3">
        <v>-2.27239</v>
      </c>
      <c r="D447" s="1">
        <v>300.0</v>
      </c>
      <c r="E447" s="1">
        <v>3.0</v>
      </c>
      <c r="F447" s="3">
        <v>-5.0</v>
      </c>
      <c r="G447" s="10">
        <v>3.0</v>
      </c>
      <c r="H447" s="3">
        <v>-4.6</v>
      </c>
      <c r="I447" s="1" t="s">
        <v>633</v>
      </c>
      <c r="J447" s="3">
        <v>1.18035</v>
      </c>
      <c r="K447" s="1" t="s">
        <v>961</v>
      </c>
      <c r="L447" s="1">
        <v>-4.6</v>
      </c>
      <c r="M447" s="1">
        <v>0.05</v>
      </c>
      <c r="N447" s="3">
        <v>0.00533113</v>
      </c>
      <c r="O447" s="1">
        <v>-2.27239</v>
      </c>
      <c r="P447" s="1">
        <v>-4.58587</v>
      </c>
      <c r="Q447" s="1">
        <v>0.0410991</v>
      </c>
      <c r="R447" s="1">
        <v>-4.92</v>
      </c>
      <c r="S447" s="1">
        <v>-4.2</v>
      </c>
      <c r="T447" s="1">
        <v>-3.4</v>
      </c>
      <c r="U447" s="1">
        <v>-2.6</v>
      </c>
      <c r="V447" s="1">
        <v>-1.8</v>
      </c>
      <c r="W447" s="1">
        <v>-1.0</v>
      </c>
      <c r="X447" s="1">
        <v>-0.2</v>
      </c>
      <c r="Y447" s="1">
        <v>0.6</v>
      </c>
      <c r="Z447" s="1">
        <v>1.4</v>
      </c>
      <c r="AA447" s="1">
        <v>2.2</v>
      </c>
      <c r="AB447" s="1">
        <v>2.92</v>
      </c>
      <c r="AC447" s="3">
        <v>0.00533113</v>
      </c>
      <c r="AD447" s="3">
        <v>0.081381</v>
      </c>
      <c r="AE447" s="3">
        <v>0.00350465</v>
      </c>
      <c r="AF447" s="1">
        <v>0.161383</v>
      </c>
      <c r="AG447" s="3">
        <v>0.0510756</v>
      </c>
      <c r="AH447" s="3">
        <v>0.0223104</v>
      </c>
      <c r="AI447" s="3">
        <v>0.00871469</v>
      </c>
      <c r="AJ447" s="3">
        <v>0.0020385</v>
      </c>
      <c r="AK447" s="10">
        <v>-2.49997E-6</v>
      </c>
      <c r="AL447" s="3">
        <v>0.0020385</v>
      </c>
      <c r="AM447" s="3">
        <v>0.00871469</v>
      </c>
      <c r="AN447" s="3">
        <v>0.0223104</v>
      </c>
      <c r="AO447" s="3">
        <v>0.0510756</v>
      </c>
      <c r="AP447" s="3">
        <v>0.161383</v>
      </c>
      <c r="AQ447" s="1"/>
      <c r="AR447" s="1"/>
      <c r="AS447" s="1"/>
      <c r="AT447" s="1"/>
      <c r="AU447" s="1"/>
      <c r="AV447" s="1"/>
      <c r="AW447" s="1"/>
      <c r="AX447" s="1"/>
      <c r="AY447" s="1"/>
      <c r="AZ447" s="1"/>
      <c r="BA447" s="1"/>
      <c r="BB447" s="1"/>
      <c r="BK447" s="1"/>
      <c r="BL447" s="1"/>
      <c r="BM447" s="1"/>
      <c r="BN447" s="1"/>
      <c r="BO447" s="1"/>
      <c r="BP447" s="1"/>
      <c r="BQ447" s="1"/>
      <c r="BR447" s="1"/>
    </row>
    <row r="448" ht="15.75" customHeight="1">
      <c r="A448" s="1">
        <v>325.0</v>
      </c>
      <c r="B448" s="1" t="s">
        <v>979</v>
      </c>
      <c r="C448" s="3">
        <v>0.590324</v>
      </c>
      <c r="D448" s="1">
        <v>301.0</v>
      </c>
      <c r="E448" s="1">
        <v>3.0</v>
      </c>
      <c r="F448" s="10">
        <v>-4.0</v>
      </c>
      <c r="G448" s="3">
        <v>12.0</v>
      </c>
      <c r="H448" s="3">
        <v>0.7</v>
      </c>
      <c r="I448" s="1" t="s">
        <v>633</v>
      </c>
      <c r="J448" s="3">
        <v>0.0940379</v>
      </c>
      <c r="K448" s="1" t="s">
        <v>961</v>
      </c>
      <c r="L448" s="1">
        <v>0.7</v>
      </c>
      <c r="M448" s="1">
        <v>0.05</v>
      </c>
      <c r="N448" s="3">
        <v>0.010022</v>
      </c>
      <c r="O448" s="1">
        <v>0.590324</v>
      </c>
      <c r="P448" s="1">
        <v>0.40601</v>
      </c>
      <c r="Q448" s="1">
        <v>0.774639</v>
      </c>
      <c r="R448" s="1">
        <v>-3.84</v>
      </c>
      <c r="S448" s="1">
        <v>-2.4</v>
      </c>
      <c r="T448" s="1">
        <v>-0.8</v>
      </c>
      <c r="U448" s="1">
        <v>0.8</v>
      </c>
      <c r="V448" s="1">
        <v>2.4</v>
      </c>
      <c r="W448" s="1">
        <v>4.0</v>
      </c>
      <c r="X448" s="1">
        <v>5.6</v>
      </c>
      <c r="Y448" s="1">
        <v>7.2</v>
      </c>
      <c r="Z448" s="1">
        <v>8.8</v>
      </c>
      <c r="AA448" s="1">
        <v>10.4</v>
      </c>
      <c r="AB448" s="1">
        <v>11.84</v>
      </c>
      <c r="AC448" s="3">
        <v>0.010022</v>
      </c>
      <c r="AD448" s="3">
        <v>0.0112698</v>
      </c>
      <c r="AE448" s="3">
        <v>0.00886796</v>
      </c>
      <c r="AF448" s="1">
        <v>0.161415</v>
      </c>
      <c r="AG448" s="3">
        <v>0.0510791</v>
      </c>
      <c r="AH448" s="3">
        <v>0.0223124</v>
      </c>
      <c r="AI448" s="3">
        <v>0.00871618</v>
      </c>
      <c r="AJ448" s="3">
        <v>0.0020398</v>
      </c>
      <c r="AK448" s="10">
        <v>-1.24999E-6</v>
      </c>
      <c r="AL448" s="3">
        <v>0.0020398</v>
      </c>
      <c r="AM448" s="3">
        <v>0.00871618</v>
      </c>
      <c r="AN448" s="3">
        <v>0.0223124</v>
      </c>
      <c r="AO448" s="3">
        <v>0.0510791</v>
      </c>
      <c r="AP448" s="3">
        <v>0.161415</v>
      </c>
      <c r="AQ448" s="1"/>
      <c r="AR448" s="1"/>
      <c r="AS448" s="1"/>
      <c r="AT448" s="1"/>
      <c r="AU448" s="1"/>
      <c r="AV448" s="1"/>
      <c r="AW448" s="1"/>
      <c r="AX448" s="1"/>
      <c r="AY448" s="1"/>
      <c r="AZ448" s="1"/>
      <c r="BA448" s="1"/>
      <c r="BB448" s="1"/>
      <c r="BK448" s="1"/>
      <c r="BL448" s="1"/>
      <c r="BM448" s="1"/>
      <c r="BN448" s="1"/>
      <c r="BO448" s="1"/>
      <c r="BP448" s="1"/>
      <c r="BQ448" s="1"/>
      <c r="BR448" s="1"/>
    </row>
    <row r="449" ht="15.75" customHeight="1">
      <c r="A449" s="1">
        <v>326.0</v>
      </c>
      <c r="B449" s="1" t="s">
        <v>980</v>
      </c>
      <c r="C449" s="3">
        <v>3.36512</v>
      </c>
      <c r="D449" s="1">
        <v>302.0</v>
      </c>
      <c r="E449" s="1">
        <v>3.0</v>
      </c>
      <c r="F449" s="3">
        <v>-2.0</v>
      </c>
      <c r="G449" s="10">
        <v>6.0</v>
      </c>
      <c r="H449" s="3">
        <v>2.7</v>
      </c>
      <c r="I449" s="1" t="s">
        <v>633</v>
      </c>
      <c r="J449" s="3">
        <v>0.6145</v>
      </c>
      <c r="K449" s="1" t="s">
        <v>961</v>
      </c>
      <c r="L449" s="1">
        <v>2.7</v>
      </c>
      <c r="M449" s="1">
        <v>0.05</v>
      </c>
      <c r="N449" s="3">
        <v>0.00618881</v>
      </c>
      <c r="O449" s="1">
        <v>3.36512</v>
      </c>
      <c r="P449" s="1">
        <v>2.1607</v>
      </c>
      <c r="Q449" s="1">
        <v>4.56954</v>
      </c>
      <c r="R449" s="1">
        <v>-1.92</v>
      </c>
      <c r="S449" s="1">
        <v>-1.2</v>
      </c>
      <c r="T449" s="1">
        <v>-0.4</v>
      </c>
      <c r="U449" s="1">
        <v>0.4</v>
      </c>
      <c r="V449" s="1">
        <v>1.2</v>
      </c>
      <c r="W449" s="1">
        <v>2.0</v>
      </c>
      <c r="X449" s="1">
        <v>2.8</v>
      </c>
      <c r="Y449" s="1">
        <v>3.6</v>
      </c>
      <c r="Z449" s="1">
        <v>4.4</v>
      </c>
      <c r="AA449" s="1">
        <v>5.2</v>
      </c>
      <c r="AB449" s="1">
        <v>5.92</v>
      </c>
      <c r="AC449" s="3">
        <v>0.00618881</v>
      </c>
      <c r="AD449" s="10">
        <v>7.82659E-5</v>
      </c>
      <c r="AE449" s="3">
        <v>0.0266032</v>
      </c>
      <c r="AF449" s="1">
        <v>0.161383</v>
      </c>
      <c r="AG449" s="3">
        <v>0.0510756</v>
      </c>
      <c r="AH449" s="3">
        <v>0.0223104</v>
      </c>
      <c r="AI449" s="3">
        <v>0.00871469</v>
      </c>
      <c r="AJ449" s="3">
        <v>0.0020385</v>
      </c>
      <c r="AK449" s="10">
        <v>-2.49997E-6</v>
      </c>
      <c r="AL449" s="3">
        <v>0.0020385</v>
      </c>
      <c r="AM449" s="3">
        <v>0.00871469</v>
      </c>
      <c r="AN449" s="3">
        <v>0.0223104</v>
      </c>
      <c r="AO449" s="3">
        <v>0.0510756</v>
      </c>
      <c r="AP449" s="3">
        <v>0.161383</v>
      </c>
      <c r="AQ449" s="1"/>
      <c r="AR449" s="1"/>
      <c r="AS449" s="1"/>
      <c r="AT449" s="1"/>
      <c r="AU449" s="1"/>
      <c r="AV449" s="1"/>
      <c r="AW449" s="1"/>
      <c r="AX449" s="1"/>
      <c r="AY449" s="1"/>
      <c r="AZ449" s="1"/>
      <c r="BA449" s="1"/>
      <c r="BB449" s="1"/>
      <c r="BK449" s="1"/>
      <c r="BL449" s="1"/>
      <c r="BM449" s="1"/>
      <c r="BN449" s="1"/>
      <c r="BO449" s="1"/>
      <c r="BP449" s="1"/>
      <c r="BQ449" s="1"/>
      <c r="BR449" s="1"/>
    </row>
    <row r="450" ht="15.75" customHeight="1">
      <c r="A450" s="1">
        <v>327.0</v>
      </c>
      <c r="B450" s="1" t="s">
        <v>981</v>
      </c>
      <c r="C450" s="3">
        <v>-11.8431</v>
      </c>
      <c r="D450" s="1">
        <v>303.0</v>
      </c>
      <c r="E450" s="1">
        <v>2.0</v>
      </c>
      <c r="F450" s="3">
        <v>-15.0</v>
      </c>
      <c r="G450" s="3">
        <v>5.0</v>
      </c>
      <c r="H450" s="3">
        <v>-11.2</v>
      </c>
      <c r="I450" s="1" t="s">
        <v>633</v>
      </c>
      <c r="J450" s="3">
        <v>7.35876</v>
      </c>
      <c r="K450" s="1" t="s">
        <v>961</v>
      </c>
      <c r="L450" s="1">
        <v>-11.2</v>
      </c>
      <c r="M450" s="1">
        <v>0.05</v>
      </c>
      <c r="N450" s="3">
        <v>0.0315801</v>
      </c>
      <c r="O450" s="1">
        <v>-11.8431</v>
      </c>
      <c r="P450" s="1">
        <v>-15.0</v>
      </c>
      <c r="Q450" s="1">
        <v>2.58007</v>
      </c>
      <c r="R450" s="1">
        <v>-14.8</v>
      </c>
      <c r="S450" s="1">
        <v>-13.0</v>
      </c>
      <c r="T450" s="1">
        <v>-11.0</v>
      </c>
      <c r="U450" s="1">
        <v>-9.0</v>
      </c>
      <c r="V450" s="1">
        <v>-7.0</v>
      </c>
      <c r="W450" s="1">
        <v>-5.0</v>
      </c>
      <c r="X450" s="1">
        <v>-3.0</v>
      </c>
      <c r="Y450" s="1">
        <v>-1.0</v>
      </c>
      <c r="Z450" s="1">
        <v>1.0</v>
      </c>
      <c r="AA450" s="1">
        <v>3.0</v>
      </c>
      <c r="AB450" s="1">
        <v>4.8</v>
      </c>
      <c r="AC450" s="3">
        <v>0.0315801</v>
      </c>
      <c r="AD450" s="3">
        <v>0.540989</v>
      </c>
      <c r="AE450" s="3">
        <v>0.042731</v>
      </c>
      <c r="AF450" s="1">
        <v>0.161421</v>
      </c>
      <c r="AG450" s="3">
        <v>0.0510798</v>
      </c>
      <c r="AH450" s="3">
        <v>0.0223128</v>
      </c>
      <c r="AI450" s="3">
        <v>0.00871648</v>
      </c>
      <c r="AJ450" s="3">
        <v>0.00204006</v>
      </c>
      <c r="AK450" s="10">
        <v>-9.99995E-7</v>
      </c>
      <c r="AL450" s="3">
        <v>0.00204006</v>
      </c>
      <c r="AM450" s="3">
        <v>0.00871648</v>
      </c>
      <c r="AN450" s="3">
        <v>0.0223128</v>
      </c>
      <c r="AO450" s="3">
        <v>0.0510798</v>
      </c>
      <c r="AP450" s="3">
        <v>0.161421</v>
      </c>
      <c r="AQ450" s="1"/>
      <c r="AR450" s="1"/>
      <c r="AS450" s="1"/>
      <c r="AT450" s="1"/>
      <c r="AU450" s="1"/>
      <c r="AV450" s="1"/>
      <c r="AW450" s="1"/>
      <c r="AX450" s="1"/>
      <c r="AY450" s="1"/>
      <c r="AZ450" s="1"/>
      <c r="BA450" s="1"/>
      <c r="BB450" s="1"/>
      <c r="BK450" s="1"/>
      <c r="BL450" s="1"/>
      <c r="BM450" s="1"/>
      <c r="BN450" s="1"/>
      <c r="BO450" s="1"/>
      <c r="BP450" s="1"/>
      <c r="BQ450" s="1"/>
      <c r="BR450" s="1"/>
    </row>
    <row r="451" ht="15.75" customHeight="1">
      <c r="A451" s="1">
        <v>328.0</v>
      </c>
      <c r="B451" s="1" t="s">
        <v>982</v>
      </c>
      <c r="C451" s="3">
        <v>-2.91901</v>
      </c>
      <c r="D451" s="1">
        <v>304.0</v>
      </c>
      <c r="E451" s="1">
        <v>2.0</v>
      </c>
      <c r="F451" s="3">
        <v>-5.0</v>
      </c>
      <c r="G451" s="10">
        <v>5.0</v>
      </c>
      <c r="H451" s="3">
        <v>-3.3</v>
      </c>
      <c r="I451" s="1" t="s">
        <v>633</v>
      </c>
      <c r="J451" s="3">
        <v>0.874373</v>
      </c>
      <c r="K451" s="1" t="s">
        <v>961</v>
      </c>
      <c r="L451" s="1">
        <v>-3.3</v>
      </c>
      <c r="M451" s="1">
        <v>0.05</v>
      </c>
      <c r="N451" s="3">
        <v>0.0208352</v>
      </c>
      <c r="O451" s="1">
        <v>-2.91901</v>
      </c>
      <c r="P451" s="1">
        <v>-4.63278</v>
      </c>
      <c r="Q451" s="1">
        <v>-1.20524</v>
      </c>
      <c r="R451" s="1">
        <v>-4.9</v>
      </c>
      <c r="S451" s="1">
        <v>-4.0</v>
      </c>
      <c r="T451" s="1">
        <v>-3.0</v>
      </c>
      <c r="U451" s="1">
        <v>-2.0</v>
      </c>
      <c r="V451" s="1">
        <v>-1.0</v>
      </c>
      <c r="W451" s="1">
        <v>0.0</v>
      </c>
      <c r="X451" s="1">
        <v>1.0</v>
      </c>
      <c r="Y451" s="1">
        <v>2.0</v>
      </c>
      <c r="Z451" s="1">
        <v>3.0</v>
      </c>
      <c r="AA451" s="1">
        <v>4.0</v>
      </c>
      <c r="AB451" s="1">
        <v>4.9</v>
      </c>
      <c r="AC451" s="3">
        <v>0.0208352</v>
      </c>
      <c r="AD451" s="3">
        <v>0.0977606</v>
      </c>
      <c r="AE451" s="3">
        <v>0.0029909</v>
      </c>
      <c r="AF451" s="1">
        <v>0.161396</v>
      </c>
      <c r="AG451" s="3">
        <v>0.051077</v>
      </c>
      <c r="AH451" s="3">
        <v>0.0223112</v>
      </c>
      <c r="AI451" s="3">
        <v>0.00871529</v>
      </c>
      <c r="AJ451" s="3">
        <v>0.00203902</v>
      </c>
      <c r="AK451" s="10">
        <v>-1.99998E-6</v>
      </c>
      <c r="AL451" s="3">
        <v>0.00203902</v>
      </c>
      <c r="AM451" s="3">
        <v>0.00871529</v>
      </c>
      <c r="AN451" s="3">
        <v>0.0223112</v>
      </c>
      <c r="AO451" s="3">
        <v>0.051077</v>
      </c>
      <c r="AP451" s="3">
        <v>0.161396</v>
      </c>
      <c r="AQ451" s="1"/>
      <c r="AR451" s="1"/>
      <c r="AS451" s="1"/>
      <c r="AT451" s="1"/>
      <c r="AU451" s="1"/>
      <c r="AV451" s="1"/>
      <c r="AW451" s="1"/>
      <c r="AX451" s="1"/>
      <c r="AY451" s="1"/>
      <c r="AZ451" s="1"/>
      <c r="BA451" s="1"/>
      <c r="BB451" s="1"/>
      <c r="BK451" s="1"/>
      <c r="BL451" s="1"/>
      <c r="BM451" s="1"/>
      <c r="BN451" s="1"/>
      <c r="BO451" s="1"/>
      <c r="BP451" s="1"/>
      <c r="BQ451" s="1"/>
      <c r="BR451" s="1"/>
    </row>
    <row r="452" ht="15.75" customHeight="1">
      <c r="A452" s="1">
        <v>329.0</v>
      </c>
      <c r="B452" s="1" t="s">
        <v>983</v>
      </c>
      <c r="C452" s="3">
        <v>0.5</v>
      </c>
      <c r="D452" s="1" t="s">
        <v>69</v>
      </c>
      <c r="E452" s="1">
        <v>-4.0</v>
      </c>
      <c r="F452" s="10">
        <v>1.0E-7</v>
      </c>
      <c r="G452" s="3">
        <v>2.0</v>
      </c>
      <c r="H452" s="3">
        <v>0.5</v>
      </c>
      <c r="I452" s="1" t="s">
        <v>539</v>
      </c>
      <c r="J452" s="3" t="s">
        <v>69</v>
      </c>
      <c r="K452" s="1" t="s">
        <v>617</v>
      </c>
      <c r="L452" s="1"/>
      <c r="M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F452" s="1"/>
      <c r="AQ452" s="1"/>
      <c r="AR452" s="1"/>
      <c r="AS452" s="1"/>
      <c r="AT452" s="1"/>
      <c r="AU452" s="1"/>
      <c r="AV452" s="1"/>
      <c r="AW452" s="1"/>
      <c r="AX452" s="1"/>
      <c r="AY452" s="1"/>
      <c r="AZ452" s="1"/>
      <c r="BA452" s="1"/>
      <c r="BB452" s="1"/>
      <c r="BK452" s="1"/>
      <c r="BL452" s="1"/>
      <c r="BM452" s="1"/>
      <c r="BN452" s="1"/>
      <c r="BO452" s="1"/>
      <c r="BP452" s="1"/>
      <c r="BQ452" s="1"/>
      <c r="BR452" s="1"/>
    </row>
    <row r="453" ht="15.75" customHeight="1">
      <c r="A453" s="1">
        <v>330.0</v>
      </c>
      <c r="B453" s="1" t="s">
        <v>984</v>
      </c>
      <c r="C453" s="3">
        <v>100.0</v>
      </c>
      <c r="D453" s="1" t="s">
        <v>69</v>
      </c>
      <c r="E453" s="1">
        <v>-4.0</v>
      </c>
      <c r="F453" s="3">
        <v>0.5</v>
      </c>
      <c r="G453" s="10">
        <v>1.0E7</v>
      </c>
      <c r="H453" s="3">
        <v>100.0</v>
      </c>
      <c r="I453" s="1" t="s">
        <v>539</v>
      </c>
      <c r="J453" s="3" t="s">
        <v>69</v>
      </c>
      <c r="K453" s="1" t="s">
        <v>617</v>
      </c>
      <c r="L453" s="1"/>
      <c r="M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F453" s="1"/>
      <c r="AQ453" s="1"/>
      <c r="AR453" s="1"/>
      <c r="AS453" s="1"/>
      <c r="AT453" s="1"/>
      <c r="AU453" s="1"/>
      <c r="AV453" s="1"/>
      <c r="AW453" s="1"/>
      <c r="AX453" s="1"/>
      <c r="AY453" s="1"/>
      <c r="AZ453" s="1"/>
      <c r="BA453" s="1"/>
      <c r="BB453" s="1"/>
      <c r="BK453" s="1"/>
      <c r="BL453" s="1"/>
      <c r="BM453" s="1"/>
      <c r="BN453" s="1"/>
      <c r="BO453" s="1"/>
      <c r="BP453" s="1"/>
      <c r="BQ453" s="1"/>
      <c r="BR453" s="1"/>
    </row>
    <row r="454" ht="15.75" customHeight="1">
      <c r="A454" s="1">
        <v>331.0</v>
      </c>
      <c r="B454" s="1" t="s">
        <v>985</v>
      </c>
      <c r="C454" s="3">
        <v>1.5</v>
      </c>
      <c r="D454" s="1" t="s">
        <v>69</v>
      </c>
      <c r="E454" s="1">
        <v>-4.0</v>
      </c>
      <c r="F454" s="3">
        <v>0.3</v>
      </c>
      <c r="G454" s="3">
        <v>3.0</v>
      </c>
      <c r="H454" s="3">
        <v>1.5</v>
      </c>
      <c r="I454" s="1" t="s">
        <v>539</v>
      </c>
      <c r="J454" s="3" t="s">
        <v>69</v>
      </c>
      <c r="K454" s="1" t="s">
        <v>617</v>
      </c>
      <c r="L454" s="1"/>
      <c r="M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F454" s="1"/>
      <c r="AQ454" s="1"/>
      <c r="AR454" s="1"/>
      <c r="AS454" s="1"/>
      <c r="AT454" s="1"/>
      <c r="AU454" s="1"/>
      <c r="AV454" s="1"/>
      <c r="AW454" s="1"/>
      <c r="AX454" s="1"/>
      <c r="AY454" s="1"/>
      <c r="AZ454" s="1"/>
      <c r="BA454" s="1"/>
      <c r="BB454" s="1"/>
      <c r="BK454" s="1"/>
      <c r="BL454" s="1"/>
      <c r="BM454" s="1"/>
      <c r="BN454" s="1"/>
      <c r="BO454" s="1"/>
      <c r="BP454" s="1"/>
      <c r="BQ454" s="1"/>
      <c r="BR454" s="1"/>
    </row>
    <row r="455" ht="15.75" customHeight="1">
      <c r="A455" s="1">
        <v>332.0</v>
      </c>
      <c r="B455" s="1" t="s">
        <v>986</v>
      </c>
      <c r="C455" s="3">
        <v>2.4096</v>
      </c>
      <c r="D455" s="1" t="s">
        <v>69</v>
      </c>
      <c r="E455" s="1">
        <v>-4.0</v>
      </c>
      <c r="F455" s="3">
        <v>0.5</v>
      </c>
      <c r="G455" s="10">
        <v>1.0E7</v>
      </c>
      <c r="H455" s="3">
        <v>2.4096</v>
      </c>
      <c r="I455" s="1" t="s">
        <v>539</v>
      </c>
      <c r="J455" s="3" t="s">
        <v>69</v>
      </c>
      <c r="K455" s="1" t="s">
        <v>617</v>
      </c>
      <c r="L455" s="1"/>
      <c r="M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F455" s="1"/>
      <c r="AQ455" s="1"/>
      <c r="AR455" s="1"/>
      <c r="AS455" s="1"/>
      <c r="AT455" s="1"/>
      <c r="AU455" s="1"/>
      <c r="AV455" s="1"/>
      <c r="AW455" s="1"/>
      <c r="AX455" s="1"/>
      <c r="AY455" s="1"/>
      <c r="AZ455" s="1"/>
      <c r="BA455" s="1"/>
      <c r="BB455" s="1"/>
      <c r="BK455" s="1"/>
      <c r="BL455" s="1"/>
      <c r="BM455" s="1"/>
      <c r="BN455" s="1"/>
      <c r="BO455" s="1"/>
      <c r="BP455" s="1"/>
      <c r="BQ455" s="1"/>
      <c r="BR455" s="1"/>
    </row>
    <row r="456" ht="15.75" customHeight="1">
      <c r="A456" s="1">
        <v>333.0</v>
      </c>
      <c r="B456" s="1" t="s">
        <v>987</v>
      </c>
      <c r="C456" s="3">
        <v>0.0</v>
      </c>
      <c r="D456" s="1" t="s">
        <v>69</v>
      </c>
      <c r="E456" s="1">
        <v>-4.0</v>
      </c>
      <c r="F456" s="3">
        <v>-1.0</v>
      </c>
      <c r="G456" s="3">
        <v>1.0</v>
      </c>
      <c r="H456" s="3">
        <v>0.0</v>
      </c>
      <c r="I456" s="1" t="s">
        <v>539</v>
      </c>
      <c r="J456" s="3" t="s">
        <v>69</v>
      </c>
      <c r="K456" s="1" t="s">
        <v>617</v>
      </c>
      <c r="L456" s="1"/>
      <c r="M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F456" s="1"/>
      <c r="AQ456" s="1"/>
      <c r="AR456" s="1"/>
      <c r="AS456" s="1"/>
      <c r="AT456" s="1"/>
      <c r="AU456" s="1"/>
      <c r="AV456" s="1"/>
      <c r="AW456" s="1"/>
      <c r="AX456" s="1"/>
      <c r="AY456" s="1"/>
      <c r="AZ456" s="1"/>
      <c r="BA456" s="1"/>
      <c r="BB456" s="1"/>
      <c r="BK456" s="1"/>
      <c r="BL456" s="1"/>
      <c r="BM456" s="1"/>
      <c r="BN456" s="1"/>
      <c r="BO456" s="1"/>
      <c r="BP456" s="1"/>
      <c r="BQ456" s="1"/>
      <c r="BR456" s="1"/>
    </row>
    <row r="457" ht="15.75" customHeight="1">
      <c r="A457" s="1">
        <v>334.0</v>
      </c>
      <c r="B457" s="1" t="s">
        <v>988</v>
      </c>
      <c r="C457" s="3">
        <v>0.0</v>
      </c>
      <c r="D457" s="1" t="s">
        <v>69</v>
      </c>
      <c r="E457" s="1">
        <v>-4.0</v>
      </c>
      <c r="F457" s="3">
        <v>-1.0</v>
      </c>
      <c r="G457" s="3">
        <v>1.0</v>
      </c>
      <c r="H457" s="3">
        <v>0.0</v>
      </c>
      <c r="I457" s="1" t="s">
        <v>539</v>
      </c>
      <c r="J457" s="3" t="s">
        <v>69</v>
      </c>
      <c r="K457" s="1" t="s">
        <v>617</v>
      </c>
      <c r="L457" s="1"/>
      <c r="M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F457" s="1"/>
      <c r="AQ457" s="1"/>
      <c r="AR457" s="1"/>
      <c r="AS457" s="1"/>
      <c r="AT457" s="1"/>
      <c r="AU457" s="1"/>
      <c r="AV457" s="1"/>
      <c r="AW457" s="1"/>
      <c r="AX457" s="1"/>
      <c r="AY457" s="1"/>
      <c r="AZ457" s="1"/>
      <c r="BA457" s="1"/>
      <c r="BB457" s="1"/>
      <c r="BK457" s="1"/>
      <c r="BL457" s="1"/>
      <c r="BM457" s="1"/>
      <c r="BN457" s="1"/>
      <c r="BO457" s="1"/>
      <c r="BP457" s="1"/>
      <c r="BQ457" s="1"/>
      <c r="BR457" s="1"/>
    </row>
    <row r="458" ht="15.75" customHeight="1">
      <c r="A458" s="1">
        <v>335.0</v>
      </c>
      <c r="B458" s="1" t="s">
        <v>989</v>
      </c>
      <c r="C458" s="10">
        <v>0.1</v>
      </c>
      <c r="D458" s="10" t="s">
        <v>69</v>
      </c>
      <c r="E458" s="1">
        <v>-1.0</v>
      </c>
      <c r="F458" s="3">
        <v>0.0</v>
      </c>
      <c r="G458" s="3">
        <v>15.0</v>
      </c>
      <c r="H458" s="3">
        <v>0.1</v>
      </c>
      <c r="I458" s="1" t="s">
        <v>539</v>
      </c>
      <c r="J458" s="3" t="s">
        <v>69</v>
      </c>
      <c r="K458" s="1" t="s">
        <v>617</v>
      </c>
      <c r="L458" s="1"/>
      <c r="M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F458" s="1"/>
      <c r="AQ458" s="1"/>
      <c r="AR458" s="1"/>
      <c r="AS458" s="1"/>
      <c r="AT458" s="1"/>
      <c r="AU458" s="1"/>
      <c r="AV458" s="1"/>
      <c r="AW458" s="1"/>
      <c r="AX458" s="1"/>
      <c r="AY458" s="1"/>
      <c r="AZ458" s="1"/>
      <c r="BA458" s="1"/>
      <c r="BB458" s="1"/>
      <c r="BK458" s="1"/>
      <c r="BL458" s="1"/>
      <c r="BM458" s="1"/>
      <c r="BN458" s="1"/>
      <c r="BO458" s="1"/>
      <c r="BP458" s="1"/>
      <c r="BQ458" s="1"/>
      <c r="BR458" s="1"/>
    </row>
    <row r="459" ht="15.75" customHeight="1">
      <c r="A459" s="1">
        <v>336.0</v>
      </c>
      <c r="B459" s="1" t="s">
        <v>990</v>
      </c>
      <c r="C459" s="10">
        <v>14.0</v>
      </c>
      <c r="D459" s="10" t="s">
        <v>69</v>
      </c>
      <c r="E459" s="1">
        <v>-1.0</v>
      </c>
      <c r="F459" s="3">
        <v>0.0</v>
      </c>
      <c r="G459" s="3">
        <v>15.0</v>
      </c>
      <c r="H459" s="3">
        <v>14.0</v>
      </c>
      <c r="I459" s="1" t="s">
        <v>539</v>
      </c>
      <c r="J459" s="3" t="s">
        <v>69</v>
      </c>
      <c r="K459" s="1" t="s">
        <v>617</v>
      </c>
      <c r="L459" s="1"/>
      <c r="M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F459" s="1"/>
      <c r="AQ459" s="1"/>
      <c r="AR459" s="1"/>
      <c r="AS459" s="1"/>
      <c r="AT459" s="1"/>
      <c r="AU459" s="1"/>
      <c r="AV459" s="1"/>
      <c r="AW459" s="1"/>
      <c r="AX459" s="1"/>
      <c r="AY459" s="1"/>
      <c r="AZ459" s="1"/>
      <c r="BA459" s="1"/>
      <c r="BB459" s="1"/>
      <c r="BK459" s="1"/>
      <c r="BL459" s="1"/>
      <c r="BM459" s="1"/>
      <c r="BN459" s="1"/>
      <c r="BO459" s="1"/>
      <c r="BP459" s="1"/>
      <c r="BQ459" s="1"/>
      <c r="BR459" s="1"/>
    </row>
    <row r="460" ht="15.75" customHeight="1">
      <c r="A460" s="1">
        <v>337.0</v>
      </c>
      <c r="B460" s="1" t="s">
        <v>991</v>
      </c>
      <c r="C460" s="10">
        <v>0.1</v>
      </c>
      <c r="D460" s="10" t="s">
        <v>69</v>
      </c>
      <c r="E460" s="1">
        <v>-1.0</v>
      </c>
      <c r="F460" s="3">
        <v>0.0</v>
      </c>
      <c r="G460" s="3">
        <v>15.0</v>
      </c>
      <c r="H460" s="3">
        <v>0.1</v>
      </c>
      <c r="I460" s="1" t="s">
        <v>539</v>
      </c>
      <c r="J460" s="3" t="s">
        <v>69</v>
      </c>
      <c r="K460" s="1" t="s">
        <v>617</v>
      </c>
      <c r="L460" s="1"/>
      <c r="M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F460" s="1"/>
      <c r="AQ460" s="1"/>
      <c r="AR460" s="1"/>
      <c r="AS460" s="1"/>
      <c r="AT460" s="1"/>
      <c r="AU460" s="1"/>
      <c r="AV460" s="1"/>
      <c r="AW460" s="1"/>
      <c r="AX460" s="1"/>
      <c r="AY460" s="1"/>
      <c r="AZ460" s="1"/>
      <c r="BA460" s="1"/>
      <c r="BB460" s="1"/>
      <c r="BK460" s="1"/>
      <c r="BL460" s="1"/>
      <c r="BM460" s="1"/>
      <c r="BN460" s="1"/>
      <c r="BO460" s="1"/>
      <c r="BP460" s="1"/>
      <c r="BQ460" s="1"/>
      <c r="BR460" s="1"/>
    </row>
    <row r="461" ht="15.75" customHeight="1">
      <c r="A461" s="1">
        <v>338.0</v>
      </c>
      <c r="B461" s="1" t="s">
        <v>992</v>
      </c>
      <c r="C461" s="10">
        <v>14.0</v>
      </c>
      <c r="D461" s="10" t="s">
        <v>69</v>
      </c>
      <c r="E461" s="1">
        <v>-1.0</v>
      </c>
      <c r="F461" s="3">
        <v>0.0</v>
      </c>
      <c r="G461" s="3">
        <v>15.0</v>
      </c>
      <c r="H461" s="3">
        <v>14.0</v>
      </c>
      <c r="I461" s="1" t="s">
        <v>539</v>
      </c>
      <c r="J461" s="3" t="s">
        <v>69</v>
      </c>
      <c r="K461" s="1" t="s">
        <v>617</v>
      </c>
      <c r="L461" s="1"/>
      <c r="M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F461" s="1"/>
      <c r="AQ461" s="1"/>
      <c r="AR461" s="1"/>
      <c r="AS461" s="1"/>
      <c r="AT461" s="1"/>
      <c r="AU461" s="1"/>
      <c r="AV461" s="1"/>
      <c r="AW461" s="1"/>
      <c r="AX461" s="1"/>
      <c r="AY461" s="1"/>
      <c r="AZ461" s="1"/>
      <c r="BA461" s="1"/>
      <c r="BB461" s="1"/>
      <c r="BK461" s="1"/>
      <c r="BL461" s="1"/>
      <c r="BM461" s="1"/>
      <c r="BN461" s="1"/>
      <c r="BO461" s="1"/>
      <c r="BP461" s="1"/>
      <c r="BQ461" s="1"/>
      <c r="BR461" s="1"/>
    </row>
    <row r="462" ht="15.75" customHeight="1">
      <c r="A462" s="1">
        <v>339.0</v>
      </c>
      <c r="B462" s="1" t="s">
        <v>993</v>
      </c>
      <c r="C462" s="10">
        <v>2.44214</v>
      </c>
      <c r="D462" s="10">
        <v>305.0</v>
      </c>
      <c r="E462" s="1">
        <v>3.0</v>
      </c>
      <c r="F462" s="3">
        <v>0.5</v>
      </c>
      <c r="G462" s="3">
        <v>14.0</v>
      </c>
      <c r="H462" s="3">
        <v>2.66</v>
      </c>
      <c r="I462" s="1" t="s">
        <v>633</v>
      </c>
      <c r="J462" s="3">
        <v>0.0841057</v>
      </c>
      <c r="K462" s="1" t="s">
        <v>617</v>
      </c>
      <c r="L462" s="1"/>
      <c r="M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F462" s="1"/>
      <c r="AQ462" s="1"/>
      <c r="AR462" s="1"/>
      <c r="AS462" s="1"/>
      <c r="AT462" s="1"/>
      <c r="AU462" s="1"/>
      <c r="AV462" s="1"/>
      <c r="AW462" s="1"/>
      <c r="AX462" s="1"/>
      <c r="AY462" s="1"/>
      <c r="AZ462" s="1"/>
      <c r="BA462" s="1"/>
      <c r="BB462" s="1"/>
      <c r="BK462" s="1"/>
      <c r="BL462" s="1"/>
      <c r="BM462" s="1"/>
      <c r="BN462" s="1"/>
      <c r="BO462" s="1"/>
      <c r="BP462" s="1"/>
      <c r="BQ462" s="1"/>
      <c r="BR462" s="1"/>
    </row>
    <row r="463" ht="15.75" customHeight="1">
      <c r="A463" s="1">
        <v>340.0</v>
      </c>
      <c r="B463" s="1" t="s">
        <v>994</v>
      </c>
      <c r="C463" s="10">
        <v>0.837854</v>
      </c>
      <c r="D463" s="10">
        <v>306.0</v>
      </c>
      <c r="E463" s="1">
        <v>1.0</v>
      </c>
      <c r="F463" s="3">
        <v>0.5</v>
      </c>
      <c r="G463" s="3">
        <v>14.0</v>
      </c>
      <c r="H463" s="3">
        <v>7.2774</v>
      </c>
      <c r="I463" s="1" t="s">
        <v>633</v>
      </c>
      <c r="J463" s="3">
        <v>0.106416</v>
      </c>
      <c r="K463" s="1" t="s">
        <v>617</v>
      </c>
      <c r="L463" s="1"/>
      <c r="M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F463" s="1"/>
      <c r="AQ463" s="1"/>
      <c r="AR463" s="1"/>
      <c r="AS463" s="1"/>
      <c r="AT463" s="1"/>
      <c r="AU463" s="1"/>
      <c r="AV463" s="1"/>
      <c r="AW463" s="1"/>
      <c r="AX463" s="1"/>
      <c r="AY463" s="1"/>
      <c r="AZ463" s="1"/>
      <c r="BA463" s="1"/>
      <c r="BB463" s="1"/>
      <c r="BK463" s="1"/>
      <c r="BL463" s="1"/>
      <c r="BM463" s="1"/>
      <c r="BN463" s="1"/>
      <c r="BO463" s="1"/>
      <c r="BP463" s="1"/>
      <c r="BQ463" s="1"/>
      <c r="BR463" s="1"/>
    </row>
    <row r="464" ht="15.75" customHeight="1">
      <c r="A464" s="1">
        <v>341.0</v>
      </c>
      <c r="B464" s="1" t="s">
        <v>995</v>
      </c>
      <c r="C464" s="10">
        <v>4.07407</v>
      </c>
      <c r="D464" s="10">
        <v>307.0</v>
      </c>
      <c r="E464" s="1">
        <v>3.0</v>
      </c>
      <c r="F464" s="3">
        <v>0.5</v>
      </c>
      <c r="G464" s="3">
        <v>14.0</v>
      </c>
      <c r="H464" s="3">
        <v>2.66</v>
      </c>
      <c r="I464" s="1" t="s">
        <v>633</v>
      </c>
      <c r="J464" s="3">
        <v>0.131685</v>
      </c>
      <c r="K464" s="1" t="s">
        <v>617</v>
      </c>
      <c r="L464" s="1"/>
      <c r="M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F464" s="1"/>
      <c r="AQ464" s="1"/>
      <c r="AR464" s="1"/>
      <c r="AS464" s="1"/>
      <c r="AT464" s="1"/>
      <c r="AU464" s="1"/>
      <c r="AV464" s="1"/>
      <c r="AW464" s="1"/>
      <c r="AX464" s="1"/>
      <c r="AY464" s="1"/>
      <c r="AZ464" s="1"/>
      <c r="BA464" s="1"/>
      <c r="BB464" s="1"/>
      <c r="BK464" s="1"/>
      <c r="BL464" s="1"/>
      <c r="BM464" s="1"/>
      <c r="BN464" s="1"/>
      <c r="BO464" s="1"/>
      <c r="BP464" s="1"/>
      <c r="BQ464" s="1"/>
      <c r="BR464" s="1"/>
    </row>
    <row r="465" ht="15.75" customHeight="1">
      <c r="A465" s="1">
        <v>342.0</v>
      </c>
      <c r="B465" s="1" t="s">
        <v>996</v>
      </c>
      <c r="C465" s="10">
        <v>1.73341</v>
      </c>
      <c r="D465" s="10">
        <v>308.0</v>
      </c>
      <c r="E465" s="1">
        <v>1.0</v>
      </c>
      <c r="F465" s="3">
        <v>0.5</v>
      </c>
      <c r="G465" s="3">
        <v>14.0</v>
      </c>
      <c r="H465" s="3">
        <v>7.2774</v>
      </c>
      <c r="I465" s="1" t="s">
        <v>633</v>
      </c>
      <c r="J465" s="3">
        <v>0.124689</v>
      </c>
      <c r="K465" s="1" t="s">
        <v>617</v>
      </c>
      <c r="L465" s="1"/>
      <c r="M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F465" s="1"/>
      <c r="AQ465" s="1"/>
      <c r="AR465" s="1"/>
      <c r="AS465" s="1"/>
      <c r="AT465" s="1"/>
      <c r="AU465" s="1"/>
      <c r="AV465" s="1"/>
      <c r="AW465" s="1"/>
      <c r="AX465" s="1"/>
      <c r="AY465" s="1"/>
      <c r="AZ465" s="1"/>
      <c r="BA465" s="1"/>
      <c r="BB465" s="1"/>
      <c r="BK465" s="1"/>
      <c r="BL465" s="1"/>
      <c r="BM465" s="1"/>
      <c r="BN465" s="1"/>
      <c r="BO465" s="1"/>
      <c r="BP465" s="1"/>
      <c r="BQ465" s="1"/>
      <c r="BR465" s="1"/>
    </row>
    <row r="466" ht="15.75" customHeight="1">
      <c r="A466" s="1"/>
      <c r="B466" s="1"/>
      <c r="C466" s="10"/>
      <c r="D466" s="10"/>
      <c r="E466" s="1"/>
      <c r="I466" s="1"/>
      <c r="K466" s="1"/>
      <c r="L466" s="1"/>
      <c r="M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F466" s="1"/>
      <c r="AQ466" s="1"/>
      <c r="AR466" s="1"/>
      <c r="AS466" s="1"/>
      <c r="AT466" s="1"/>
      <c r="AU466" s="1"/>
      <c r="AV466" s="1"/>
      <c r="AW466" s="1"/>
      <c r="AX466" s="1"/>
      <c r="AY466" s="1"/>
      <c r="AZ466" s="1"/>
      <c r="BA466" s="1"/>
      <c r="BB466" s="1"/>
      <c r="BK466" s="1"/>
      <c r="BL466" s="1"/>
      <c r="BM466" s="1"/>
      <c r="BN466" s="1"/>
      <c r="BO466" s="1"/>
      <c r="BP466" s="1"/>
      <c r="BQ466" s="1"/>
      <c r="BR466" s="1"/>
    </row>
    <row r="467" ht="15.75" customHeight="1">
      <c r="A467" s="1" t="s">
        <v>997</v>
      </c>
      <c r="B467" s="1">
        <v>0.0</v>
      </c>
      <c r="C467" s="10"/>
      <c r="D467" s="10"/>
      <c r="E467" s="1"/>
      <c r="I467" s="1"/>
      <c r="K467" s="1"/>
      <c r="L467" s="1"/>
      <c r="M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F467" s="1"/>
      <c r="AQ467" s="1"/>
      <c r="AR467" s="1"/>
      <c r="AS467" s="1"/>
      <c r="AT467" s="1"/>
      <c r="AU467" s="1"/>
      <c r="AV467" s="1"/>
      <c r="AW467" s="1"/>
      <c r="AX467" s="1"/>
      <c r="AY467" s="1"/>
      <c r="AZ467" s="1"/>
      <c r="BA467" s="1"/>
      <c r="BB467" s="1"/>
      <c r="BK467" s="1"/>
      <c r="BL467" s="1"/>
      <c r="BM467" s="1"/>
      <c r="BN467" s="1"/>
      <c r="BO467" s="1"/>
      <c r="BP467" s="1"/>
      <c r="BQ467" s="1"/>
      <c r="BR467" s="1"/>
    </row>
    <row r="468" ht="15.75" customHeight="1">
      <c r="A468" s="1" t="s">
        <v>998</v>
      </c>
      <c r="B468" s="1">
        <v>308.0</v>
      </c>
      <c r="C468" s="10"/>
      <c r="D468" s="10"/>
      <c r="E468" s="1"/>
      <c r="I468" s="1"/>
      <c r="K468" s="1"/>
      <c r="L468" s="1"/>
      <c r="M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F468" s="1"/>
      <c r="AQ468" s="1"/>
      <c r="AR468" s="1"/>
      <c r="AS468" s="1"/>
      <c r="AT468" s="1"/>
      <c r="AU468" s="1"/>
      <c r="AV468" s="1"/>
      <c r="AW468" s="1"/>
      <c r="AX468" s="1"/>
      <c r="AY468" s="1"/>
      <c r="AZ468" s="1"/>
      <c r="BA468" s="1"/>
      <c r="BB468" s="1"/>
      <c r="BK468" s="1"/>
      <c r="BL468" s="1"/>
      <c r="BM468" s="1"/>
      <c r="BN468" s="1"/>
      <c r="BO468" s="1"/>
      <c r="BP468" s="1"/>
      <c r="BQ468" s="1"/>
      <c r="BR468" s="1"/>
    </row>
    <row r="469" ht="15.75" customHeight="1">
      <c r="A469" s="1"/>
      <c r="B469" s="1"/>
      <c r="C469" s="10"/>
      <c r="D469" s="10"/>
      <c r="E469" s="1"/>
      <c r="I469" s="1"/>
      <c r="K469" s="1"/>
      <c r="L469" s="1"/>
      <c r="M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F469" s="1"/>
      <c r="AQ469" s="1"/>
      <c r="AR469" s="1"/>
      <c r="AS469" s="1"/>
      <c r="AT469" s="1"/>
      <c r="AU469" s="1"/>
      <c r="AV469" s="1"/>
      <c r="AW469" s="1"/>
      <c r="AX469" s="1"/>
      <c r="AY469" s="1"/>
      <c r="AZ469" s="1"/>
      <c r="BA469" s="1"/>
      <c r="BB469" s="1"/>
      <c r="BK469" s="1"/>
      <c r="BL469" s="1"/>
      <c r="BM469" s="1"/>
      <c r="BN469" s="1"/>
      <c r="BO469" s="1"/>
      <c r="BP469" s="1"/>
      <c r="BQ469" s="1"/>
      <c r="BR469" s="1"/>
    </row>
    <row r="470" ht="15.75" customHeight="1">
      <c r="A470" s="1"/>
      <c r="B470" s="1"/>
      <c r="C470" s="10"/>
      <c r="D470" s="10"/>
      <c r="E470" s="1"/>
      <c r="I470" s="1"/>
      <c r="K470" s="1"/>
      <c r="L470" s="1"/>
      <c r="M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F470" s="1"/>
      <c r="AQ470" s="1"/>
      <c r="AR470" s="1"/>
      <c r="AS470" s="1"/>
      <c r="AT470" s="1"/>
      <c r="AU470" s="1"/>
      <c r="AV470" s="1"/>
      <c r="AW470" s="1"/>
      <c r="AX470" s="1"/>
      <c r="AY470" s="1"/>
      <c r="AZ470" s="1"/>
      <c r="BA470" s="1"/>
      <c r="BB470" s="1"/>
      <c r="BK470" s="1"/>
      <c r="BL470" s="1"/>
      <c r="BM470" s="1"/>
      <c r="BN470" s="1"/>
      <c r="BO470" s="1"/>
      <c r="BP470" s="1"/>
      <c r="BQ470" s="1"/>
      <c r="BR470" s="1"/>
    </row>
    <row r="471" ht="15.75" customHeight="1">
      <c r="A471" s="1" t="s">
        <v>85</v>
      </c>
      <c r="B471" s="1"/>
      <c r="C471" s="10"/>
      <c r="D471" s="10"/>
      <c r="E471" s="1"/>
      <c r="I471" s="1"/>
      <c r="K471" s="1"/>
      <c r="L471" s="1"/>
      <c r="M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F471" s="1"/>
      <c r="AQ471" s="1"/>
      <c r="AR471" s="1"/>
      <c r="AS471" s="1"/>
      <c r="AT471" s="1"/>
      <c r="AU471" s="1"/>
      <c r="AV471" s="1"/>
      <c r="AW471" s="1"/>
      <c r="AX471" s="1"/>
      <c r="AY471" s="1"/>
      <c r="AZ471" s="1"/>
      <c r="BA471" s="1"/>
      <c r="BB471" s="1"/>
      <c r="BK471" s="1"/>
      <c r="BL471" s="1"/>
      <c r="BM471" s="1"/>
      <c r="BN471" s="1"/>
      <c r="BO471" s="1"/>
      <c r="BP471" s="1"/>
      <c r="BQ471" s="1"/>
      <c r="BR471" s="1"/>
    </row>
    <row r="472" ht="15.75" customHeight="1">
      <c r="A472" s="1" t="s">
        <v>86</v>
      </c>
      <c r="B472" s="1" t="s">
        <v>87</v>
      </c>
      <c r="C472" s="10"/>
      <c r="D472" s="10"/>
      <c r="E472" s="1"/>
      <c r="I472" s="1"/>
      <c r="K472" s="1"/>
      <c r="L472" s="1"/>
      <c r="M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F472" s="1"/>
      <c r="AQ472" s="1"/>
      <c r="AR472" s="1"/>
      <c r="AS472" s="1"/>
      <c r="AT472" s="1"/>
      <c r="AU472" s="1"/>
      <c r="AV472" s="1"/>
      <c r="AW472" s="1"/>
      <c r="AX472" s="1"/>
      <c r="AY472" s="1"/>
      <c r="AZ472" s="1"/>
      <c r="BA472" s="1"/>
      <c r="BB472" s="1"/>
      <c r="BK472" s="1"/>
      <c r="BL472" s="1"/>
      <c r="BM472" s="1"/>
      <c r="BN472" s="1"/>
      <c r="BO472" s="1"/>
      <c r="BP472" s="1"/>
      <c r="BQ472" s="1"/>
      <c r="BR472" s="1"/>
    </row>
    <row r="473" ht="15.75" customHeight="1">
      <c r="A473" s="1" t="s">
        <v>88</v>
      </c>
      <c r="B473" s="1" t="s">
        <v>89</v>
      </c>
      <c r="C473" s="10"/>
      <c r="D473" s="10"/>
      <c r="E473" s="1"/>
      <c r="I473" s="1"/>
      <c r="K473" s="1"/>
      <c r="L473" s="1"/>
      <c r="M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F473" s="1"/>
      <c r="AQ473" s="1"/>
      <c r="AR473" s="1"/>
      <c r="AS473" s="1"/>
      <c r="AT473" s="1"/>
      <c r="AU473" s="1"/>
      <c r="AV473" s="1"/>
      <c r="AW473" s="1"/>
      <c r="AX473" s="1"/>
      <c r="AY473" s="1"/>
      <c r="AZ473" s="1"/>
      <c r="BA473" s="1"/>
      <c r="BB473" s="1"/>
      <c r="BK473" s="1"/>
      <c r="BL473" s="1"/>
      <c r="BM473" s="1"/>
      <c r="BN473" s="1"/>
      <c r="BO473" s="1"/>
      <c r="BP473" s="1"/>
      <c r="BQ473" s="1"/>
      <c r="BR473" s="1"/>
    </row>
    <row r="474" ht="15.75" customHeight="1">
      <c r="A474" s="1" t="s">
        <v>90</v>
      </c>
      <c r="B474" s="1" t="s">
        <v>91</v>
      </c>
      <c r="C474" s="10"/>
      <c r="D474" s="10"/>
      <c r="E474" s="1"/>
      <c r="I474" s="1"/>
      <c r="K474" s="1"/>
      <c r="L474" s="1"/>
      <c r="M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F474" s="1"/>
      <c r="AQ474" s="1"/>
      <c r="AR474" s="1"/>
      <c r="AS474" s="1"/>
      <c r="AT474" s="1"/>
      <c r="AU474" s="1"/>
      <c r="AV474" s="1"/>
      <c r="AW474" s="1"/>
      <c r="AX474" s="1"/>
      <c r="AY474" s="1"/>
      <c r="AZ474" s="1"/>
      <c r="BA474" s="1"/>
      <c r="BB474" s="1"/>
      <c r="BK474" s="1"/>
      <c r="BL474" s="1"/>
      <c r="BM474" s="1"/>
      <c r="BN474" s="1"/>
      <c r="BO474" s="1"/>
      <c r="BP474" s="1"/>
      <c r="BQ474" s="1"/>
      <c r="BR474" s="1"/>
    </row>
    <row r="475" ht="15.75" customHeight="1">
      <c r="A475" s="1"/>
      <c r="B475" s="1" t="s">
        <v>92</v>
      </c>
      <c r="C475" s="10" t="s">
        <v>93</v>
      </c>
      <c r="D475" s="10" t="s">
        <v>94</v>
      </c>
      <c r="E475" s="1" t="s">
        <v>95</v>
      </c>
      <c r="F475" s="3" t="s">
        <v>96</v>
      </c>
      <c r="I475" s="1"/>
      <c r="K475" s="1"/>
      <c r="L475" s="1"/>
      <c r="M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F475" s="1"/>
      <c r="AQ475" s="1"/>
      <c r="AR475" s="1"/>
      <c r="AS475" s="1"/>
      <c r="AT475" s="1"/>
      <c r="AU475" s="1"/>
      <c r="AV475" s="1"/>
      <c r="AW475" s="1"/>
      <c r="AX475" s="1"/>
      <c r="AY475" s="1"/>
      <c r="AZ475" s="1"/>
      <c r="BA475" s="1"/>
      <c r="BB475" s="1"/>
      <c r="BK475" s="1"/>
      <c r="BL475" s="1"/>
      <c r="BM475" s="1"/>
      <c r="BN475" s="1"/>
      <c r="BO475" s="1"/>
      <c r="BP475" s="1"/>
      <c r="BQ475" s="1"/>
      <c r="BR475" s="1"/>
    </row>
    <row r="476" ht="15.75" customHeight="1">
      <c r="A476" s="1"/>
      <c r="B476" s="1" t="s">
        <v>97</v>
      </c>
      <c r="C476" s="10">
        <v>6.49388E11</v>
      </c>
      <c r="D476" s="10">
        <v>3.24308E10</v>
      </c>
      <c r="E476" s="1"/>
      <c r="I476" s="1"/>
      <c r="K476" s="1"/>
      <c r="L476" s="1"/>
      <c r="M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F476" s="1"/>
      <c r="AQ476" s="1"/>
      <c r="AR476" s="1"/>
      <c r="AS476" s="1"/>
      <c r="AT476" s="1"/>
      <c r="AU476" s="1"/>
      <c r="AV476" s="1"/>
      <c r="AW476" s="1"/>
      <c r="AX476" s="1"/>
      <c r="AY476" s="1"/>
      <c r="AZ476" s="1"/>
      <c r="BA476" s="1"/>
      <c r="BB476" s="1"/>
      <c r="BK476" s="1"/>
      <c r="BL476" s="1"/>
      <c r="BM476" s="1"/>
      <c r="BN476" s="1"/>
      <c r="BO476" s="1"/>
      <c r="BP476" s="1"/>
      <c r="BQ476" s="1"/>
      <c r="BR476" s="1"/>
    </row>
    <row r="477" ht="15.75" customHeight="1">
      <c r="A477" s="1"/>
      <c r="B477" s="1" t="s">
        <v>100</v>
      </c>
      <c r="C477" s="10">
        <v>6.49388E11</v>
      </c>
      <c r="D477" s="10">
        <v>3.24308E10</v>
      </c>
      <c r="E477" s="1"/>
      <c r="I477" s="1"/>
      <c r="K477" s="1"/>
      <c r="L477" s="1"/>
      <c r="M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F477" s="1"/>
      <c r="AQ477" s="1"/>
      <c r="AR477" s="1"/>
      <c r="AS477" s="1"/>
      <c r="AT477" s="1"/>
      <c r="AU477" s="1"/>
      <c r="AV477" s="1"/>
      <c r="AW477" s="1"/>
      <c r="AX477" s="1"/>
      <c r="AY477" s="1"/>
      <c r="AZ477" s="1"/>
      <c r="BA477" s="1"/>
      <c r="BB477" s="1"/>
      <c r="BK477" s="1"/>
      <c r="BL477" s="1"/>
      <c r="BM477" s="1"/>
      <c r="BN477" s="1"/>
      <c r="BO477" s="1"/>
      <c r="BP477" s="1"/>
      <c r="BQ477" s="1"/>
      <c r="BR477" s="1"/>
    </row>
    <row r="478" ht="15.75" customHeight="1">
      <c r="A478" s="1"/>
      <c r="B478" s="1" t="s">
        <v>103</v>
      </c>
      <c r="C478" s="10">
        <v>6.49388E11</v>
      </c>
      <c r="D478" s="10">
        <v>3.24308E10</v>
      </c>
      <c r="E478" s="1"/>
      <c r="I478" s="1"/>
      <c r="K478" s="1"/>
      <c r="L478" s="1"/>
      <c r="M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F478" s="1"/>
      <c r="AQ478" s="1"/>
      <c r="AR478" s="1"/>
      <c r="AS478" s="1"/>
      <c r="AT478" s="1"/>
      <c r="AU478" s="1"/>
      <c r="AV478" s="1"/>
      <c r="AW478" s="1"/>
      <c r="AX478" s="1"/>
      <c r="AY478" s="1"/>
      <c r="AZ478" s="1"/>
      <c r="BA478" s="1"/>
      <c r="BB478" s="1"/>
      <c r="BK478" s="1"/>
      <c r="BL478" s="1"/>
      <c r="BM478" s="1"/>
      <c r="BN478" s="1"/>
      <c r="BO478" s="1"/>
      <c r="BP478" s="1"/>
      <c r="BQ478" s="1"/>
      <c r="BR478" s="1"/>
    </row>
    <row r="479" ht="15.75" customHeight="1">
      <c r="A479" s="1"/>
      <c r="B479" s="1" t="s">
        <v>105</v>
      </c>
      <c r="C479" s="10">
        <v>6.46701E11</v>
      </c>
      <c r="D479" s="10">
        <v>3.21893E10</v>
      </c>
      <c r="E479" s="1"/>
      <c r="I479" s="1"/>
      <c r="K479" s="1"/>
      <c r="L479" s="1"/>
      <c r="M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F479" s="1"/>
      <c r="AQ479" s="1"/>
      <c r="AR479" s="1"/>
      <c r="AS479" s="1"/>
      <c r="AT479" s="1"/>
      <c r="AU479" s="1"/>
      <c r="AV479" s="1"/>
      <c r="AW479" s="1"/>
      <c r="AX479" s="1"/>
      <c r="AY479" s="1"/>
      <c r="AZ479" s="1"/>
      <c r="BA479" s="1"/>
      <c r="BB479" s="1"/>
      <c r="BK479" s="1"/>
      <c r="BL479" s="1"/>
      <c r="BM479" s="1"/>
      <c r="BN479" s="1"/>
      <c r="BO479" s="1"/>
      <c r="BP479" s="1"/>
      <c r="BQ479" s="1"/>
      <c r="BR479" s="1"/>
    </row>
    <row r="480" ht="15.75" customHeight="1">
      <c r="A480" s="1"/>
      <c r="B480" s="1" t="s">
        <v>106</v>
      </c>
      <c r="C480" s="10">
        <v>6.41845E11</v>
      </c>
      <c r="D480" s="10">
        <v>3.17632E10</v>
      </c>
      <c r="E480" s="1"/>
      <c r="I480" s="1"/>
      <c r="K480" s="1"/>
      <c r="L480" s="1"/>
      <c r="M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F480" s="1"/>
      <c r="AQ480" s="1"/>
      <c r="AR480" s="1"/>
      <c r="AS480" s="1"/>
      <c r="AT480" s="1"/>
      <c r="AU480" s="1"/>
      <c r="AV480" s="1"/>
      <c r="AW480" s="1"/>
      <c r="AX480" s="1"/>
      <c r="AY480" s="1"/>
      <c r="AZ480" s="1"/>
      <c r="BA480" s="1"/>
      <c r="BB480" s="1"/>
      <c r="BK480" s="1"/>
      <c r="BL480" s="1"/>
      <c r="BM480" s="1"/>
      <c r="BN480" s="1"/>
      <c r="BO480" s="1"/>
      <c r="BP480" s="1"/>
      <c r="BQ480" s="1"/>
      <c r="BR480" s="1"/>
    </row>
    <row r="481" ht="15.75" customHeight="1">
      <c r="A481" s="1"/>
      <c r="B481" s="1" t="s">
        <v>107</v>
      </c>
      <c r="C481" s="10">
        <v>6.35193E11</v>
      </c>
      <c r="D481" s="10">
        <v>3.11924E10</v>
      </c>
      <c r="E481" s="1"/>
      <c r="I481" s="1"/>
      <c r="K481" s="1"/>
      <c r="L481" s="1"/>
      <c r="M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F481" s="1"/>
      <c r="AQ481" s="1"/>
      <c r="AR481" s="1"/>
      <c r="AS481" s="1"/>
      <c r="AT481" s="1"/>
      <c r="AU481" s="1"/>
      <c r="AV481" s="1"/>
      <c r="AW481" s="1"/>
      <c r="AX481" s="1"/>
      <c r="AY481" s="1"/>
      <c r="AZ481" s="1"/>
      <c r="BA481" s="1"/>
      <c r="BB481" s="1"/>
      <c r="BK481" s="1"/>
      <c r="BL481" s="1"/>
      <c r="BM481" s="1"/>
      <c r="BN481" s="1"/>
      <c r="BO481" s="1"/>
      <c r="BP481" s="1"/>
      <c r="BQ481" s="1"/>
      <c r="BR481" s="1"/>
    </row>
    <row r="482" ht="15.75" customHeight="1">
      <c r="A482" s="1"/>
      <c r="B482" s="1" t="s">
        <v>108</v>
      </c>
      <c r="C482" s="10">
        <v>6.28639E11</v>
      </c>
      <c r="D482" s="10">
        <v>3.06425E10</v>
      </c>
      <c r="E482" s="1"/>
      <c r="I482" s="1"/>
      <c r="K482" s="1"/>
      <c r="L482" s="1"/>
      <c r="M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F482" s="1"/>
      <c r="AQ482" s="1"/>
      <c r="AR482" s="1"/>
      <c r="AS482" s="1"/>
      <c r="AT482" s="1"/>
      <c r="AU482" s="1"/>
      <c r="AV482" s="1"/>
      <c r="AW482" s="1"/>
      <c r="AX482" s="1"/>
      <c r="AY482" s="1"/>
      <c r="AZ482" s="1"/>
      <c r="BA482" s="1"/>
      <c r="BB482" s="1"/>
      <c r="BK482" s="1"/>
      <c r="BL482" s="1"/>
      <c r="BM482" s="1"/>
      <c r="BN482" s="1"/>
      <c r="BO482" s="1"/>
      <c r="BP482" s="1"/>
      <c r="BQ482" s="1"/>
      <c r="BR482" s="1"/>
    </row>
    <row r="483" ht="15.75" customHeight="1">
      <c r="A483" s="1"/>
      <c r="B483" s="1" t="s">
        <v>109</v>
      </c>
      <c r="C483" s="10">
        <v>6.21479E11</v>
      </c>
      <c r="D483" s="10">
        <v>3.00498E10</v>
      </c>
      <c r="E483" s="1"/>
      <c r="I483" s="1"/>
      <c r="K483" s="1"/>
      <c r="L483" s="1"/>
      <c r="M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F483" s="1"/>
      <c r="AQ483" s="1"/>
      <c r="AR483" s="1"/>
      <c r="AS483" s="1"/>
      <c r="AT483" s="1"/>
      <c r="AU483" s="1"/>
      <c r="AV483" s="1"/>
      <c r="AW483" s="1"/>
      <c r="AX483" s="1"/>
      <c r="AY483" s="1"/>
      <c r="AZ483" s="1"/>
      <c r="BA483" s="1"/>
      <c r="BB483" s="1"/>
      <c r="BK483" s="1"/>
      <c r="BL483" s="1"/>
      <c r="BM483" s="1"/>
      <c r="BN483" s="1"/>
      <c r="BO483" s="1"/>
      <c r="BP483" s="1"/>
      <c r="BQ483" s="1"/>
      <c r="BR483" s="1"/>
    </row>
    <row r="484" ht="15.75" customHeight="1">
      <c r="A484" s="1"/>
      <c r="B484" s="1" t="s">
        <v>110</v>
      </c>
      <c r="C484" s="10">
        <v>6.14108E11</v>
      </c>
      <c r="D484" s="10">
        <v>2.94484E10</v>
      </c>
      <c r="E484" s="1"/>
      <c r="I484" s="1"/>
      <c r="K484" s="1"/>
      <c r="L484" s="1"/>
      <c r="M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F484" s="1"/>
      <c r="AQ484" s="1"/>
      <c r="AR484" s="1"/>
      <c r="AS484" s="1"/>
      <c r="AT484" s="1"/>
      <c r="AU484" s="1"/>
      <c r="AV484" s="1"/>
      <c r="AW484" s="1"/>
      <c r="AX484" s="1"/>
      <c r="AY484" s="1"/>
      <c r="AZ484" s="1"/>
      <c r="BA484" s="1"/>
      <c r="BB484" s="1"/>
      <c r="BK484" s="1"/>
      <c r="BL484" s="1"/>
      <c r="BM484" s="1"/>
      <c r="BN484" s="1"/>
      <c r="BO484" s="1"/>
      <c r="BP484" s="1"/>
      <c r="BQ484" s="1"/>
      <c r="BR484" s="1"/>
    </row>
    <row r="485" ht="15.75" customHeight="1">
      <c r="A485" s="1"/>
      <c r="B485" s="1" t="s">
        <v>112</v>
      </c>
      <c r="C485" s="10">
        <v>6.04655E11</v>
      </c>
      <c r="D485" s="10">
        <v>2.8696E10</v>
      </c>
      <c r="E485" s="1"/>
      <c r="I485" s="1"/>
      <c r="K485" s="1"/>
      <c r="L485" s="1"/>
      <c r="M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F485" s="1"/>
      <c r="AQ485" s="1"/>
      <c r="AR485" s="1"/>
      <c r="AS485" s="1"/>
      <c r="AT485" s="1"/>
      <c r="AU485" s="1"/>
      <c r="AV485" s="1"/>
      <c r="AW485" s="1"/>
      <c r="AX485" s="1"/>
      <c r="AY485" s="1"/>
      <c r="AZ485" s="1"/>
      <c r="BA485" s="1"/>
      <c r="BB485" s="1"/>
      <c r="BK485" s="1"/>
      <c r="BL485" s="1"/>
      <c r="BM485" s="1"/>
      <c r="BN485" s="1"/>
      <c r="BO485" s="1"/>
      <c r="BP485" s="1"/>
      <c r="BQ485" s="1"/>
      <c r="BR485" s="1"/>
    </row>
    <row r="486" ht="15.75" customHeight="1">
      <c r="A486" s="1"/>
      <c r="B486" s="1" t="s">
        <v>113</v>
      </c>
      <c r="C486" s="10">
        <v>5.94399E11</v>
      </c>
      <c r="D486" s="10">
        <v>2.79078E10</v>
      </c>
      <c r="E486" s="1"/>
      <c r="I486" s="1"/>
      <c r="K486" s="1"/>
      <c r="L486" s="1"/>
      <c r="M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F486" s="1"/>
      <c r="AQ486" s="1"/>
      <c r="AR486" s="1"/>
      <c r="AS486" s="1"/>
      <c r="AT486" s="1"/>
      <c r="AU486" s="1"/>
      <c r="AV486" s="1"/>
      <c r="AW486" s="1"/>
      <c r="AX486" s="1"/>
      <c r="AY486" s="1"/>
      <c r="AZ486" s="1"/>
      <c r="BA486" s="1"/>
      <c r="BB486" s="1"/>
      <c r="BK486" s="1"/>
      <c r="BL486" s="1"/>
      <c r="BM486" s="1"/>
      <c r="BN486" s="1"/>
      <c r="BO486" s="1"/>
      <c r="BP486" s="1"/>
      <c r="BQ486" s="1"/>
      <c r="BR486" s="1"/>
    </row>
    <row r="487" ht="15.75" customHeight="1">
      <c r="A487" s="1"/>
      <c r="B487" s="1" t="s">
        <v>114</v>
      </c>
      <c r="C487" s="10">
        <v>5.82527E11</v>
      </c>
      <c r="D487" s="10">
        <v>2.7043E10</v>
      </c>
      <c r="E487" s="1"/>
      <c r="I487" s="1"/>
      <c r="K487" s="1"/>
      <c r="L487" s="1"/>
      <c r="M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F487" s="1"/>
      <c r="AQ487" s="1"/>
      <c r="AR487" s="1"/>
      <c r="AS487" s="1"/>
      <c r="AT487" s="1"/>
      <c r="AU487" s="1"/>
      <c r="AV487" s="1"/>
      <c r="AW487" s="1"/>
      <c r="AX487" s="1"/>
      <c r="AY487" s="1"/>
      <c r="AZ487" s="1"/>
      <c r="BA487" s="1"/>
      <c r="BB487" s="1"/>
      <c r="BK487" s="1"/>
      <c r="BL487" s="1"/>
      <c r="BM487" s="1"/>
      <c r="BN487" s="1"/>
      <c r="BO487" s="1"/>
      <c r="BP487" s="1"/>
      <c r="BQ487" s="1"/>
      <c r="BR487" s="1"/>
    </row>
    <row r="488" ht="15.75" customHeight="1">
      <c r="A488" s="1"/>
      <c r="B488" s="1" t="s">
        <v>115</v>
      </c>
      <c r="C488" s="10">
        <v>5.70227E11</v>
      </c>
      <c r="D488" s="10">
        <v>2.61899E10</v>
      </c>
      <c r="E488" s="1"/>
      <c r="I488" s="1"/>
      <c r="K488" s="1"/>
      <c r="L488" s="1"/>
      <c r="M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F488" s="1"/>
      <c r="AQ488" s="1"/>
      <c r="AR488" s="1"/>
      <c r="AS488" s="1"/>
      <c r="AT488" s="1"/>
      <c r="AU488" s="1"/>
      <c r="AV488" s="1"/>
      <c r="AW488" s="1"/>
      <c r="AX488" s="1"/>
      <c r="AY488" s="1"/>
      <c r="AZ488" s="1"/>
      <c r="BA488" s="1"/>
      <c r="BB488" s="1"/>
      <c r="BK488" s="1"/>
      <c r="BL488" s="1"/>
      <c r="BM488" s="1"/>
      <c r="BN488" s="1"/>
      <c r="BO488" s="1"/>
      <c r="BP488" s="1"/>
      <c r="BQ488" s="1"/>
      <c r="BR488" s="1"/>
    </row>
    <row r="489" ht="15.75" customHeight="1">
      <c r="A489" s="1"/>
      <c r="B489" s="1" t="s">
        <v>116</v>
      </c>
      <c r="C489" s="10">
        <v>5.58201E11</v>
      </c>
      <c r="D489" s="10">
        <v>2.53893E10</v>
      </c>
      <c r="E489" s="1"/>
      <c r="I489" s="1"/>
      <c r="K489" s="1"/>
      <c r="L489" s="1"/>
      <c r="M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F489" s="1"/>
      <c r="AQ489" s="1"/>
      <c r="AR489" s="1"/>
      <c r="AS489" s="1"/>
      <c r="AT489" s="1"/>
      <c r="AU489" s="1"/>
      <c r="AV489" s="1"/>
      <c r="AW489" s="1"/>
      <c r="AX489" s="1"/>
      <c r="AY489" s="1"/>
      <c r="AZ489" s="1"/>
      <c r="BA489" s="1"/>
      <c r="BB489" s="1"/>
      <c r="BK489" s="1"/>
      <c r="BL489" s="1"/>
      <c r="BM489" s="1"/>
      <c r="BN489" s="1"/>
      <c r="BO489" s="1"/>
      <c r="BP489" s="1"/>
      <c r="BQ489" s="1"/>
      <c r="BR489" s="1"/>
    </row>
    <row r="490" ht="15.75" customHeight="1">
      <c r="A490" s="1"/>
      <c r="B490" s="1" t="s">
        <v>118</v>
      </c>
      <c r="C490" s="10">
        <v>5.49799E11</v>
      </c>
      <c r="D490" s="10">
        <v>2.48041E10</v>
      </c>
      <c r="E490" s="1"/>
      <c r="I490" s="1"/>
      <c r="K490" s="1"/>
      <c r="L490" s="1"/>
      <c r="M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F490" s="1"/>
      <c r="AQ490" s="1"/>
      <c r="AR490" s="1"/>
      <c r="AS490" s="1"/>
      <c r="AT490" s="1"/>
      <c r="AU490" s="1"/>
      <c r="AV490" s="1"/>
      <c r="AW490" s="1"/>
      <c r="AX490" s="1"/>
      <c r="AY490" s="1"/>
      <c r="AZ490" s="1"/>
      <c r="BA490" s="1"/>
      <c r="BB490" s="1"/>
      <c r="BK490" s="1"/>
      <c r="BL490" s="1"/>
      <c r="BM490" s="1"/>
      <c r="BN490" s="1"/>
      <c r="BO490" s="1"/>
      <c r="BP490" s="1"/>
      <c r="BQ490" s="1"/>
      <c r="BR490" s="1"/>
    </row>
    <row r="491" ht="15.75" customHeight="1">
      <c r="A491" s="1"/>
      <c r="B491" s="1" t="s">
        <v>119</v>
      </c>
      <c r="C491" s="10">
        <v>5.43668E11</v>
      </c>
      <c r="D491" s="10">
        <v>2.43195E10</v>
      </c>
      <c r="E491" s="1"/>
      <c r="I491" s="1"/>
      <c r="K491" s="1"/>
      <c r="L491" s="1"/>
      <c r="M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F491" s="1"/>
      <c r="AQ491" s="1"/>
      <c r="AR491" s="1"/>
      <c r="AS491" s="1"/>
      <c r="AT491" s="1"/>
      <c r="AU491" s="1"/>
      <c r="AV491" s="1"/>
      <c r="AW491" s="1"/>
      <c r="AX491" s="1"/>
      <c r="AY491" s="1"/>
      <c r="AZ491" s="1"/>
      <c r="BA491" s="1"/>
      <c r="BB491" s="1"/>
      <c r="BK491" s="1"/>
      <c r="BL491" s="1"/>
      <c r="BM491" s="1"/>
      <c r="BN491" s="1"/>
      <c r="BO491" s="1"/>
      <c r="BP491" s="1"/>
      <c r="BQ491" s="1"/>
      <c r="BR491" s="1"/>
    </row>
    <row r="492" ht="15.75" customHeight="1">
      <c r="A492" s="1"/>
      <c r="B492" s="1" t="s">
        <v>120</v>
      </c>
      <c r="C492" s="10">
        <v>5.382E11</v>
      </c>
      <c r="D492" s="10">
        <v>2.38472E10</v>
      </c>
      <c r="E492" s="1"/>
      <c r="I492" s="1"/>
      <c r="K492" s="1"/>
      <c r="L492" s="1"/>
      <c r="M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F492" s="1"/>
      <c r="AQ492" s="1"/>
      <c r="AR492" s="1"/>
      <c r="AS492" s="1"/>
      <c r="AT492" s="1"/>
      <c r="AU492" s="1"/>
      <c r="AV492" s="1"/>
      <c r="AW492" s="1"/>
      <c r="AX492" s="1"/>
      <c r="AY492" s="1"/>
      <c r="AZ492" s="1"/>
      <c r="BA492" s="1"/>
      <c r="BB492" s="1"/>
      <c r="BK492" s="1"/>
      <c r="BL492" s="1"/>
      <c r="BM492" s="1"/>
      <c r="BN492" s="1"/>
      <c r="BO492" s="1"/>
      <c r="BP492" s="1"/>
      <c r="BQ492" s="1"/>
      <c r="BR492" s="1"/>
    </row>
    <row r="493" ht="15.75" customHeight="1">
      <c r="A493" s="1"/>
      <c r="B493" s="1" t="s">
        <v>121</v>
      </c>
      <c r="C493" s="10">
        <v>5.31788E11</v>
      </c>
      <c r="D493" s="10">
        <v>2.33566E10</v>
      </c>
      <c r="E493" s="1"/>
      <c r="I493" s="1"/>
      <c r="K493" s="1"/>
      <c r="L493" s="1"/>
      <c r="M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F493" s="1"/>
      <c r="AQ493" s="1"/>
      <c r="AR493" s="1"/>
      <c r="AS493" s="1"/>
      <c r="AT493" s="1"/>
      <c r="AU493" s="1"/>
      <c r="AV493" s="1"/>
      <c r="AW493" s="1"/>
      <c r="AX493" s="1"/>
      <c r="AY493" s="1"/>
      <c r="AZ493" s="1"/>
      <c r="BA493" s="1"/>
      <c r="BB493" s="1"/>
      <c r="BK493" s="1"/>
      <c r="BL493" s="1"/>
      <c r="BM493" s="1"/>
      <c r="BN493" s="1"/>
      <c r="BO493" s="1"/>
      <c r="BP493" s="1"/>
      <c r="BQ493" s="1"/>
      <c r="BR493" s="1"/>
    </row>
    <row r="494" ht="15.75" customHeight="1">
      <c r="A494" s="1"/>
      <c r="B494" s="1" t="s">
        <v>122</v>
      </c>
      <c r="C494" s="10">
        <v>5.24356E11</v>
      </c>
      <c r="D494" s="10">
        <v>2.28456E10</v>
      </c>
      <c r="E494" s="1"/>
      <c r="I494" s="1"/>
      <c r="K494" s="1"/>
      <c r="L494" s="1"/>
      <c r="M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F494" s="1"/>
      <c r="AQ494" s="1"/>
      <c r="AR494" s="1"/>
      <c r="AS494" s="1"/>
      <c r="AT494" s="1"/>
      <c r="AU494" s="1"/>
      <c r="AV494" s="1"/>
      <c r="AW494" s="1"/>
      <c r="AX494" s="1"/>
      <c r="AY494" s="1"/>
      <c r="AZ494" s="1"/>
      <c r="BA494" s="1"/>
      <c r="BB494" s="1"/>
      <c r="BK494" s="1"/>
      <c r="BL494" s="1"/>
      <c r="BM494" s="1"/>
      <c r="BN494" s="1"/>
      <c r="BO494" s="1"/>
      <c r="BP494" s="1"/>
      <c r="BQ494" s="1"/>
      <c r="BR494" s="1"/>
    </row>
    <row r="495" ht="15.75" customHeight="1">
      <c r="A495" s="1"/>
      <c r="B495" s="1" t="s">
        <v>123</v>
      </c>
      <c r="C495" s="10">
        <v>5.17872E11</v>
      </c>
      <c r="D495" s="10">
        <v>2.23839E10</v>
      </c>
      <c r="E495" s="1"/>
      <c r="I495" s="1"/>
      <c r="K495" s="1"/>
      <c r="L495" s="1"/>
      <c r="M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F495" s="1"/>
      <c r="AQ495" s="1"/>
      <c r="AR495" s="1"/>
      <c r="AS495" s="1"/>
      <c r="AT495" s="1"/>
      <c r="AU495" s="1"/>
      <c r="AV495" s="1"/>
      <c r="AW495" s="1"/>
      <c r="AX495" s="1"/>
      <c r="AY495" s="1"/>
      <c r="AZ495" s="1"/>
      <c r="BA495" s="1"/>
      <c r="BB495" s="1"/>
      <c r="BK495" s="1"/>
      <c r="BL495" s="1"/>
      <c r="BM495" s="1"/>
      <c r="BN495" s="1"/>
      <c r="BO495" s="1"/>
      <c r="BP495" s="1"/>
      <c r="BQ495" s="1"/>
      <c r="BR495" s="1"/>
    </row>
    <row r="496" ht="15.75" customHeight="1">
      <c r="A496" s="1"/>
      <c r="B496" s="1" t="s">
        <v>124</v>
      </c>
      <c r="C496" s="10">
        <v>5.11658E11</v>
      </c>
      <c r="D496" s="10">
        <v>2.19476E10</v>
      </c>
      <c r="E496" s="1"/>
      <c r="I496" s="1"/>
      <c r="K496" s="1"/>
      <c r="L496" s="1"/>
      <c r="M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F496" s="1"/>
      <c r="AQ496" s="1"/>
      <c r="AR496" s="1"/>
      <c r="AS496" s="1"/>
      <c r="AT496" s="1"/>
      <c r="AU496" s="1"/>
      <c r="AV496" s="1"/>
      <c r="AW496" s="1"/>
      <c r="AX496" s="1"/>
      <c r="AY496" s="1"/>
      <c r="AZ496" s="1"/>
      <c r="BA496" s="1"/>
      <c r="BB496" s="1"/>
      <c r="BK496" s="1"/>
      <c r="BL496" s="1"/>
      <c r="BM496" s="1"/>
      <c r="BN496" s="1"/>
      <c r="BO496" s="1"/>
      <c r="BP496" s="1"/>
      <c r="BQ496" s="1"/>
      <c r="BR496" s="1"/>
    </row>
    <row r="497" ht="15.75" customHeight="1">
      <c r="A497" s="1"/>
      <c r="B497" s="1" t="s">
        <v>126</v>
      </c>
      <c r="C497" s="10">
        <v>5.05123E11</v>
      </c>
      <c r="D497" s="10">
        <v>2.15315E10</v>
      </c>
      <c r="E497" s="1"/>
      <c r="I497" s="1"/>
      <c r="K497" s="1"/>
      <c r="L497" s="1"/>
      <c r="M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F497" s="1"/>
      <c r="AQ497" s="1"/>
      <c r="AR497" s="1"/>
      <c r="AS497" s="1"/>
      <c r="AT497" s="1"/>
      <c r="AU497" s="1"/>
      <c r="AV497" s="1"/>
      <c r="AW497" s="1"/>
      <c r="AX497" s="1"/>
      <c r="AY497" s="1"/>
      <c r="AZ497" s="1"/>
      <c r="BA497" s="1"/>
      <c r="BB497" s="1"/>
      <c r="BK497" s="1"/>
      <c r="BL497" s="1"/>
      <c r="BM497" s="1"/>
      <c r="BN497" s="1"/>
      <c r="BO497" s="1"/>
      <c r="BP497" s="1"/>
      <c r="BQ497" s="1"/>
      <c r="BR497" s="1"/>
    </row>
    <row r="498" ht="15.75" customHeight="1">
      <c r="A498" s="1"/>
      <c r="B498" s="1" t="s">
        <v>127</v>
      </c>
      <c r="C498" s="10">
        <v>4.97323E11</v>
      </c>
      <c r="D498" s="10">
        <v>2.10854E10</v>
      </c>
      <c r="E498" s="1"/>
      <c r="I498" s="1"/>
      <c r="K498" s="1"/>
      <c r="L498" s="1"/>
      <c r="M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F498" s="1"/>
      <c r="AQ498" s="1"/>
      <c r="AR498" s="1"/>
      <c r="AS498" s="1"/>
      <c r="AT498" s="1"/>
      <c r="AU498" s="1"/>
      <c r="AV498" s="1"/>
      <c r="AW498" s="1"/>
      <c r="AX498" s="1"/>
      <c r="AY498" s="1"/>
      <c r="AZ498" s="1"/>
      <c r="BA498" s="1"/>
      <c r="BB498" s="1"/>
      <c r="BK498" s="1"/>
      <c r="BL498" s="1"/>
      <c r="BM498" s="1"/>
      <c r="BN498" s="1"/>
      <c r="BO498" s="1"/>
      <c r="BP498" s="1"/>
      <c r="BQ498" s="1"/>
      <c r="BR498" s="1"/>
    </row>
    <row r="499" ht="15.75" customHeight="1">
      <c r="A499" s="1"/>
      <c r="B499" s="1" t="s">
        <v>128</v>
      </c>
      <c r="C499" s="10">
        <v>4.9012E11</v>
      </c>
      <c r="D499" s="10">
        <v>2.06846E10</v>
      </c>
      <c r="E499" s="1"/>
      <c r="I499" s="1"/>
      <c r="K499" s="1"/>
      <c r="L499" s="1"/>
      <c r="M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F499" s="1"/>
      <c r="AQ499" s="1"/>
      <c r="AR499" s="1"/>
      <c r="AS499" s="1"/>
      <c r="AT499" s="1"/>
      <c r="AU499" s="1"/>
      <c r="AV499" s="1"/>
      <c r="AW499" s="1"/>
      <c r="AX499" s="1"/>
      <c r="AY499" s="1"/>
      <c r="AZ499" s="1"/>
      <c r="BA499" s="1"/>
      <c r="BB499" s="1"/>
      <c r="BK499" s="1"/>
      <c r="BL499" s="1"/>
      <c r="BM499" s="1"/>
      <c r="BN499" s="1"/>
      <c r="BO499" s="1"/>
      <c r="BP499" s="1"/>
      <c r="BQ499" s="1"/>
      <c r="BR499" s="1"/>
    </row>
    <row r="500" ht="15.75" customHeight="1">
      <c r="A500" s="1"/>
      <c r="B500" s="1" t="s">
        <v>129</v>
      </c>
      <c r="C500" s="10">
        <v>4.83704E11</v>
      </c>
      <c r="D500" s="10">
        <v>2.03253E10</v>
      </c>
      <c r="E500" s="1"/>
      <c r="I500" s="1"/>
      <c r="K500" s="1"/>
      <c r="L500" s="1"/>
      <c r="M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F500" s="1"/>
      <c r="AQ500" s="1"/>
      <c r="AR500" s="1"/>
      <c r="AS500" s="1"/>
      <c r="AT500" s="1"/>
      <c r="AU500" s="1"/>
      <c r="AV500" s="1"/>
      <c r="AW500" s="1"/>
      <c r="AX500" s="1"/>
      <c r="AY500" s="1"/>
      <c r="AZ500" s="1"/>
      <c r="BA500" s="1"/>
      <c r="BB500" s="1"/>
      <c r="BK500" s="1"/>
      <c r="BL500" s="1"/>
      <c r="BM500" s="1"/>
      <c r="BN500" s="1"/>
      <c r="BO500" s="1"/>
      <c r="BP500" s="1"/>
      <c r="BQ500" s="1"/>
      <c r="BR500" s="1"/>
    </row>
    <row r="501" ht="15.75" customHeight="1">
      <c r="A501" s="1"/>
      <c r="B501" s="1" t="s">
        <v>130</v>
      </c>
      <c r="C501" s="10">
        <v>4.79143E11</v>
      </c>
      <c r="D501" s="10">
        <v>2.00467E10</v>
      </c>
      <c r="E501" s="1"/>
      <c r="I501" s="1"/>
      <c r="K501" s="1"/>
      <c r="L501" s="1"/>
      <c r="M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F501" s="1"/>
      <c r="AQ501" s="1"/>
      <c r="AR501" s="1"/>
      <c r="AS501" s="1"/>
      <c r="AT501" s="1"/>
      <c r="AU501" s="1"/>
      <c r="AV501" s="1"/>
      <c r="AW501" s="1"/>
      <c r="AX501" s="1"/>
      <c r="AY501" s="1"/>
      <c r="AZ501" s="1"/>
      <c r="BA501" s="1"/>
      <c r="BB501" s="1"/>
      <c r="BK501" s="1"/>
      <c r="BL501" s="1"/>
      <c r="BM501" s="1"/>
      <c r="BN501" s="1"/>
      <c r="BO501" s="1"/>
      <c r="BP501" s="1"/>
      <c r="BQ501" s="1"/>
      <c r="BR501" s="1"/>
    </row>
    <row r="502" ht="15.75" customHeight="1">
      <c r="A502" s="1"/>
      <c r="B502" s="1" t="s">
        <v>131</v>
      </c>
      <c r="C502" s="10">
        <v>4.74449E11</v>
      </c>
      <c r="D502" s="10">
        <v>1.97667E10</v>
      </c>
      <c r="E502" s="1"/>
      <c r="I502" s="1"/>
      <c r="K502" s="1"/>
      <c r="L502" s="1"/>
      <c r="M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F502" s="1"/>
      <c r="AQ502" s="1"/>
      <c r="AR502" s="1"/>
      <c r="AS502" s="1"/>
      <c r="AT502" s="1"/>
      <c r="AU502" s="1"/>
      <c r="AV502" s="1"/>
      <c r="AW502" s="1"/>
      <c r="AX502" s="1"/>
      <c r="AY502" s="1"/>
      <c r="AZ502" s="1"/>
      <c r="BA502" s="1"/>
      <c r="BB502" s="1"/>
      <c r="BK502" s="1"/>
      <c r="BL502" s="1"/>
      <c r="BM502" s="1"/>
      <c r="BN502" s="1"/>
      <c r="BO502" s="1"/>
      <c r="BP502" s="1"/>
      <c r="BQ502" s="1"/>
      <c r="BR502" s="1"/>
    </row>
    <row r="503" ht="15.75" customHeight="1">
      <c r="A503" s="1"/>
      <c r="B503" s="1" t="s">
        <v>132</v>
      </c>
      <c r="C503" s="10">
        <v>4.70132E11</v>
      </c>
      <c r="D503" s="10">
        <v>1.94988E10</v>
      </c>
      <c r="E503" s="1"/>
      <c r="I503" s="1"/>
      <c r="K503" s="1"/>
      <c r="L503" s="1"/>
      <c r="M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F503" s="1"/>
      <c r="AQ503" s="1"/>
      <c r="AR503" s="1"/>
      <c r="AS503" s="1"/>
      <c r="AT503" s="1"/>
      <c r="AU503" s="1"/>
      <c r="AV503" s="1"/>
      <c r="AW503" s="1"/>
      <c r="AX503" s="1"/>
      <c r="AY503" s="1"/>
      <c r="AZ503" s="1"/>
      <c r="BA503" s="1"/>
      <c r="BB503" s="1"/>
      <c r="BK503" s="1"/>
      <c r="BL503" s="1"/>
      <c r="BM503" s="1"/>
      <c r="BN503" s="1"/>
      <c r="BO503" s="1"/>
      <c r="BP503" s="1"/>
      <c r="BQ503" s="1"/>
      <c r="BR503" s="1"/>
    </row>
    <row r="504" ht="15.75" customHeight="1">
      <c r="A504" s="1"/>
      <c r="B504" s="1" t="s">
        <v>133</v>
      </c>
      <c r="C504" s="10">
        <v>4.64071E11</v>
      </c>
      <c r="D504" s="10">
        <v>1.92173E10</v>
      </c>
      <c r="E504" s="1"/>
      <c r="I504" s="1"/>
      <c r="K504" s="1"/>
      <c r="L504" s="1"/>
      <c r="M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F504" s="1"/>
      <c r="AQ504" s="1"/>
      <c r="AR504" s="1"/>
      <c r="AS504" s="1"/>
      <c r="AT504" s="1"/>
      <c r="AU504" s="1"/>
      <c r="AV504" s="1"/>
      <c r="AW504" s="1"/>
      <c r="AX504" s="1"/>
      <c r="AY504" s="1"/>
      <c r="AZ504" s="1"/>
      <c r="BA504" s="1"/>
      <c r="BB504" s="1"/>
      <c r="BK504" s="1"/>
      <c r="BL504" s="1"/>
      <c r="BM504" s="1"/>
      <c r="BN504" s="1"/>
      <c r="BO504" s="1"/>
      <c r="BP504" s="1"/>
      <c r="BQ504" s="1"/>
      <c r="BR504" s="1"/>
    </row>
    <row r="505" ht="15.75" customHeight="1">
      <c r="A505" s="1"/>
      <c r="B505" s="1" t="s">
        <v>139</v>
      </c>
      <c r="C505" s="10">
        <v>4.5934E11</v>
      </c>
      <c r="D505" s="10">
        <v>1.89301E10</v>
      </c>
      <c r="E505" s="1"/>
      <c r="I505" s="1"/>
      <c r="K505" s="1"/>
      <c r="L505" s="1"/>
      <c r="M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F505" s="1"/>
      <c r="AQ505" s="1"/>
      <c r="AR505" s="1"/>
      <c r="AS505" s="1"/>
      <c r="AT505" s="1"/>
      <c r="AU505" s="1"/>
      <c r="AV505" s="1"/>
      <c r="AW505" s="1"/>
      <c r="AX505" s="1"/>
      <c r="AY505" s="1"/>
      <c r="AZ505" s="1"/>
      <c r="BA505" s="1"/>
      <c r="BB505" s="1"/>
      <c r="BK505" s="1"/>
      <c r="BL505" s="1"/>
      <c r="BM505" s="1"/>
      <c r="BN505" s="1"/>
      <c r="BO505" s="1"/>
      <c r="BP505" s="1"/>
      <c r="BQ505" s="1"/>
      <c r="BR505" s="1"/>
    </row>
    <row r="506" ht="15.75" customHeight="1">
      <c r="A506" s="1"/>
      <c r="B506" s="1" t="s">
        <v>140</v>
      </c>
      <c r="C506" s="10">
        <v>4.52173E11</v>
      </c>
      <c r="D506" s="10">
        <v>1.86179E10</v>
      </c>
      <c r="E506" s="1"/>
      <c r="I506" s="1"/>
      <c r="K506" s="1"/>
      <c r="L506" s="1"/>
      <c r="M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F506" s="1"/>
      <c r="AQ506" s="1"/>
      <c r="AR506" s="1"/>
      <c r="AS506" s="1"/>
      <c r="AT506" s="1"/>
      <c r="AU506" s="1"/>
      <c r="AV506" s="1"/>
      <c r="AW506" s="1"/>
      <c r="AX506" s="1"/>
      <c r="AY506" s="1"/>
      <c r="AZ506" s="1"/>
      <c r="BA506" s="1"/>
      <c r="BB506" s="1"/>
      <c r="BK506" s="1"/>
      <c r="BL506" s="1"/>
      <c r="BM506" s="1"/>
      <c r="BN506" s="1"/>
      <c r="BO506" s="1"/>
      <c r="BP506" s="1"/>
      <c r="BQ506" s="1"/>
      <c r="BR506" s="1"/>
    </row>
    <row r="507" ht="15.75" customHeight="1">
      <c r="A507" s="1"/>
      <c r="B507" s="1" t="s">
        <v>141</v>
      </c>
      <c r="C507" s="10">
        <v>4.45385E11</v>
      </c>
      <c r="D507" s="10">
        <v>1.82897E10</v>
      </c>
      <c r="E507" s="1"/>
      <c r="I507" s="1"/>
      <c r="K507" s="1"/>
      <c r="L507" s="1"/>
      <c r="M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F507" s="1"/>
      <c r="AQ507" s="1"/>
      <c r="AR507" s="1"/>
      <c r="AS507" s="1"/>
      <c r="AT507" s="1"/>
      <c r="AU507" s="1"/>
      <c r="AV507" s="1"/>
      <c r="AW507" s="1"/>
      <c r="AX507" s="1"/>
      <c r="AY507" s="1"/>
      <c r="AZ507" s="1"/>
      <c r="BA507" s="1"/>
      <c r="BB507" s="1"/>
      <c r="BK507" s="1"/>
      <c r="BL507" s="1"/>
      <c r="BM507" s="1"/>
      <c r="BN507" s="1"/>
      <c r="BO507" s="1"/>
      <c r="BP507" s="1"/>
      <c r="BQ507" s="1"/>
      <c r="BR507" s="1"/>
    </row>
    <row r="508" ht="15.75" customHeight="1">
      <c r="A508" s="1"/>
      <c r="B508" s="1" t="s">
        <v>142</v>
      </c>
      <c r="C508" s="10">
        <v>4.38274E11</v>
      </c>
      <c r="D508" s="10">
        <v>1.79269E10</v>
      </c>
      <c r="E508" s="1"/>
      <c r="I508" s="1"/>
      <c r="K508" s="1"/>
      <c r="L508" s="1"/>
      <c r="M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F508" s="1"/>
      <c r="AQ508" s="1"/>
      <c r="AR508" s="1"/>
      <c r="AS508" s="1"/>
      <c r="AT508" s="1"/>
      <c r="AU508" s="1"/>
      <c r="AV508" s="1"/>
      <c r="AW508" s="1"/>
      <c r="AX508" s="1"/>
      <c r="AY508" s="1"/>
      <c r="AZ508" s="1"/>
      <c r="BA508" s="1"/>
      <c r="BB508" s="1"/>
      <c r="BK508" s="1"/>
      <c r="BL508" s="1"/>
      <c r="BM508" s="1"/>
      <c r="BN508" s="1"/>
      <c r="BO508" s="1"/>
      <c r="BP508" s="1"/>
      <c r="BQ508" s="1"/>
      <c r="BR508" s="1"/>
    </row>
    <row r="509" ht="15.75" customHeight="1">
      <c r="A509" s="1"/>
      <c r="B509" s="1" t="s">
        <v>143</v>
      </c>
      <c r="C509" s="10">
        <v>4.32645E11</v>
      </c>
      <c r="D509" s="10">
        <v>1.75409E10</v>
      </c>
      <c r="E509" s="1"/>
      <c r="I509" s="1"/>
      <c r="K509" s="1"/>
      <c r="L509" s="1"/>
      <c r="M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F509" s="1"/>
      <c r="AQ509" s="1"/>
      <c r="AR509" s="1"/>
      <c r="AS509" s="1"/>
      <c r="AT509" s="1"/>
      <c r="AU509" s="1"/>
      <c r="AV509" s="1"/>
      <c r="AW509" s="1"/>
      <c r="AX509" s="1"/>
      <c r="AY509" s="1"/>
      <c r="AZ509" s="1"/>
      <c r="BA509" s="1"/>
      <c r="BB509" s="1"/>
      <c r="BK509" s="1"/>
      <c r="BL509" s="1"/>
      <c r="BM509" s="1"/>
      <c r="BN509" s="1"/>
      <c r="BO509" s="1"/>
      <c r="BP509" s="1"/>
      <c r="BQ509" s="1"/>
      <c r="BR509" s="1"/>
    </row>
    <row r="510" ht="15.75" customHeight="1">
      <c r="A510" s="1"/>
      <c r="B510" s="1" t="s">
        <v>144</v>
      </c>
      <c r="C510" s="10">
        <v>4.27739E11</v>
      </c>
      <c r="D510" s="10">
        <v>1.71543E10</v>
      </c>
      <c r="E510" s="1"/>
      <c r="I510" s="1"/>
      <c r="K510" s="1"/>
      <c r="L510" s="1"/>
      <c r="M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F510" s="1"/>
      <c r="AQ510" s="1"/>
      <c r="AR510" s="1"/>
      <c r="AS510" s="1"/>
      <c r="AT510" s="1"/>
      <c r="AU510" s="1"/>
      <c r="AV510" s="1"/>
      <c r="AW510" s="1"/>
      <c r="AX510" s="1"/>
      <c r="AY510" s="1"/>
      <c r="AZ510" s="1"/>
      <c r="BA510" s="1"/>
      <c r="BB510" s="1"/>
      <c r="BK510" s="1"/>
      <c r="BL510" s="1"/>
      <c r="BM510" s="1"/>
      <c r="BN510" s="1"/>
      <c r="BO510" s="1"/>
      <c r="BP510" s="1"/>
      <c r="BQ510" s="1"/>
      <c r="BR510" s="1"/>
    </row>
    <row r="511" ht="15.75" customHeight="1">
      <c r="A511" s="1"/>
      <c r="B511" s="1" t="s">
        <v>145</v>
      </c>
      <c r="C511" s="10">
        <v>4.20756E11</v>
      </c>
      <c r="D511" s="10">
        <v>1.67925E10</v>
      </c>
      <c r="E511" s="1"/>
      <c r="I511" s="1"/>
      <c r="K511" s="1"/>
      <c r="L511" s="1"/>
      <c r="M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F511" s="1"/>
      <c r="AQ511" s="1"/>
      <c r="AR511" s="1"/>
      <c r="AS511" s="1"/>
      <c r="AT511" s="1"/>
      <c r="AU511" s="1"/>
      <c r="AV511" s="1"/>
      <c r="AW511" s="1"/>
      <c r="AX511" s="1"/>
      <c r="AY511" s="1"/>
      <c r="AZ511" s="1"/>
      <c r="BA511" s="1"/>
      <c r="BB511" s="1"/>
      <c r="BK511" s="1"/>
      <c r="BL511" s="1"/>
      <c r="BM511" s="1"/>
      <c r="BN511" s="1"/>
      <c r="BO511" s="1"/>
      <c r="BP511" s="1"/>
      <c r="BQ511" s="1"/>
      <c r="BR511" s="1"/>
    </row>
    <row r="512" ht="15.75" customHeight="1">
      <c r="A512" s="1"/>
      <c r="B512" s="1" t="s">
        <v>146</v>
      </c>
      <c r="C512" s="10">
        <v>4.17473E11</v>
      </c>
      <c r="D512" s="10">
        <v>1.63748E10</v>
      </c>
      <c r="E512" s="1"/>
      <c r="I512" s="1"/>
      <c r="K512" s="1"/>
      <c r="L512" s="1"/>
      <c r="M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F512" s="1"/>
      <c r="AQ512" s="1"/>
      <c r="AR512" s="1"/>
      <c r="AS512" s="1"/>
      <c r="AT512" s="1"/>
      <c r="AU512" s="1"/>
      <c r="AV512" s="1"/>
      <c r="AW512" s="1"/>
      <c r="AX512" s="1"/>
      <c r="AY512" s="1"/>
      <c r="AZ512" s="1"/>
      <c r="BA512" s="1"/>
      <c r="BB512" s="1"/>
      <c r="BK512" s="1"/>
      <c r="BL512" s="1"/>
      <c r="BM512" s="1"/>
      <c r="BN512" s="1"/>
      <c r="BO512" s="1"/>
      <c r="BP512" s="1"/>
      <c r="BQ512" s="1"/>
      <c r="BR512" s="1"/>
    </row>
    <row r="513" ht="15.75" customHeight="1">
      <c r="A513" s="1"/>
      <c r="B513" s="1" t="s">
        <v>147</v>
      </c>
      <c r="C513" s="10">
        <v>4.05656E11</v>
      </c>
      <c r="D513" s="10">
        <v>1.58836E10</v>
      </c>
      <c r="E513" s="1"/>
      <c r="I513" s="1"/>
      <c r="K513" s="1"/>
      <c r="L513" s="1"/>
      <c r="M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F513" s="1"/>
      <c r="AQ513" s="1"/>
      <c r="AR513" s="1"/>
      <c r="AS513" s="1"/>
      <c r="AT513" s="1"/>
      <c r="AU513" s="1"/>
      <c r="AV513" s="1"/>
      <c r="AW513" s="1"/>
      <c r="AX513" s="1"/>
      <c r="AY513" s="1"/>
      <c r="AZ513" s="1"/>
      <c r="BA513" s="1"/>
      <c r="BB513" s="1"/>
      <c r="BK513" s="1"/>
      <c r="BL513" s="1"/>
      <c r="BM513" s="1"/>
      <c r="BN513" s="1"/>
      <c r="BO513" s="1"/>
      <c r="BP513" s="1"/>
      <c r="BQ513" s="1"/>
      <c r="BR513" s="1"/>
    </row>
    <row r="514" ht="15.75" customHeight="1">
      <c r="A514" s="1"/>
      <c r="B514" s="1" t="s">
        <v>148</v>
      </c>
      <c r="C514" s="10">
        <v>3.93043E11</v>
      </c>
      <c r="D514" s="10">
        <v>1.53895E10</v>
      </c>
      <c r="E514" s="1"/>
      <c r="I514" s="1"/>
      <c r="K514" s="1"/>
      <c r="L514" s="1"/>
      <c r="M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F514" s="1"/>
      <c r="AQ514" s="1"/>
      <c r="AR514" s="1"/>
      <c r="AS514" s="1"/>
      <c r="AT514" s="1"/>
      <c r="AU514" s="1"/>
      <c r="AV514" s="1"/>
      <c r="AW514" s="1"/>
      <c r="AX514" s="1"/>
      <c r="AY514" s="1"/>
      <c r="AZ514" s="1"/>
      <c r="BA514" s="1"/>
      <c r="BB514" s="1"/>
      <c r="BK514" s="1"/>
      <c r="BL514" s="1"/>
      <c r="BM514" s="1"/>
      <c r="BN514" s="1"/>
      <c r="BO514" s="1"/>
      <c r="BP514" s="1"/>
      <c r="BQ514" s="1"/>
      <c r="BR514" s="1"/>
    </row>
    <row r="515" ht="15.75" customHeight="1">
      <c r="A515" s="1"/>
      <c r="B515" s="1" t="s">
        <v>149</v>
      </c>
      <c r="C515" s="10">
        <v>3.73276E11</v>
      </c>
      <c r="D515" s="10">
        <v>1.48064E10</v>
      </c>
      <c r="E515" s="1"/>
      <c r="I515" s="1"/>
      <c r="K515" s="1"/>
      <c r="L515" s="1"/>
      <c r="M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F515" s="1"/>
      <c r="AQ515" s="1"/>
      <c r="AR515" s="1"/>
      <c r="AS515" s="1"/>
      <c r="AT515" s="1"/>
      <c r="AU515" s="1"/>
      <c r="AV515" s="1"/>
      <c r="AW515" s="1"/>
      <c r="AX515" s="1"/>
      <c r="AY515" s="1"/>
      <c r="AZ515" s="1"/>
      <c r="BA515" s="1"/>
      <c r="BB515" s="1"/>
      <c r="BK515" s="1"/>
      <c r="BL515" s="1"/>
      <c r="BM515" s="1"/>
      <c r="BN515" s="1"/>
      <c r="BO515" s="1"/>
      <c r="BP515" s="1"/>
      <c r="BQ515" s="1"/>
      <c r="BR515" s="1"/>
    </row>
    <row r="516" ht="15.75" customHeight="1">
      <c r="A516" s="1"/>
      <c r="B516" s="1" t="s">
        <v>150</v>
      </c>
      <c r="C516" s="10">
        <v>3.57713E11</v>
      </c>
      <c r="D516" s="10">
        <v>1.42895E10</v>
      </c>
      <c r="E516" s="1"/>
      <c r="I516" s="1"/>
      <c r="K516" s="1"/>
      <c r="L516" s="1"/>
      <c r="M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F516" s="1"/>
      <c r="AQ516" s="1"/>
      <c r="AR516" s="1"/>
      <c r="AS516" s="1"/>
      <c r="AT516" s="1"/>
      <c r="AU516" s="1"/>
      <c r="AV516" s="1"/>
      <c r="AW516" s="1"/>
      <c r="AX516" s="1"/>
      <c r="AY516" s="1"/>
      <c r="AZ516" s="1"/>
      <c r="BA516" s="1"/>
      <c r="BB516" s="1"/>
      <c r="BK516" s="1"/>
      <c r="BL516" s="1"/>
      <c r="BM516" s="1"/>
      <c r="BN516" s="1"/>
      <c r="BO516" s="1"/>
      <c r="BP516" s="1"/>
      <c r="BQ516" s="1"/>
      <c r="BR516" s="1"/>
    </row>
    <row r="517" ht="15.75" customHeight="1">
      <c r="A517" s="1"/>
      <c r="B517" s="1" t="s">
        <v>151</v>
      </c>
      <c r="C517" s="10">
        <v>3.42605E11</v>
      </c>
      <c r="D517" s="10">
        <v>1.37826E10</v>
      </c>
      <c r="E517" s="1"/>
      <c r="I517" s="1"/>
      <c r="K517" s="1"/>
      <c r="L517" s="1"/>
      <c r="M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F517" s="1"/>
      <c r="AQ517" s="1"/>
      <c r="AR517" s="1"/>
      <c r="AS517" s="1"/>
      <c r="AT517" s="1"/>
      <c r="AU517" s="1"/>
      <c r="AV517" s="1"/>
      <c r="AW517" s="1"/>
      <c r="AX517" s="1"/>
      <c r="AY517" s="1"/>
      <c r="AZ517" s="1"/>
      <c r="BA517" s="1"/>
      <c r="BB517" s="1"/>
      <c r="BK517" s="1"/>
      <c r="BL517" s="1"/>
      <c r="BM517" s="1"/>
      <c r="BN517" s="1"/>
      <c r="BO517" s="1"/>
      <c r="BP517" s="1"/>
      <c r="BQ517" s="1"/>
      <c r="BR517" s="1"/>
    </row>
    <row r="518" ht="15.75" customHeight="1">
      <c r="A518" s="1"/>
      <c r="B518" s="1" t="s">
        <v>152</v>
      </c>
      <c r="C518" s="10">
        <v>3.34429E11</v>
      </c>
      <c r="D518" s="10">
        <v>1.3261E10</v>
      </c>
      <c r="E518" s="1"/>
      <c r="I518" s="1"/>
      <c r="K518" s="1"/>
      <c r="L518" s="1"/>
      <c r="M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F518" s="1"/>
      <c r="AQ518" s="1"/>
      <c r="AR518" s="1"/>
      <c r="AS518" s="1"/>
      <c r="AT518" s="1"/>
      <c r="AU518" s="1"/>
      <c r="AV518" s="1"/>
      <c r="AW518" s="1"/>
      <c r="AX518" s="1"/>
      <c r="AY518" s="1"/>
      <c r="AZ518" s="1"/>
      <c r="BA518" s="1"/>
      <c r="BB518" s="1"/>
      <c r="BK518" s="1"/>
      <c r="BL518" s="1"/>
      <c r="BM518" s="1"/>
      <c r="BN518" s="1"/>
      <c r="BO518" s="1"/>
      <c r="BP518" s="1"/>
      <c r="BQ518" s="1"/>
      <c r="BR518" s="1"/>
    </row>
    <row r="519" ht="15.75" customHeight="1">
      <c r="A519" s="1"/>
      <c r="B519" s="1" t="s">
        <v>154</v>
      </c>
      <c r="C519" s="10">
        <v>3.19998E11</v>
      </c>
      <c r="D519" s="10">
        <v>1.27923E10</v>
      </c>
      <c r="E519" s="1"/>
      <c r="I519" s="1"/>
      <c r="K519" s="1"/>
      <c r="L519" s="1"/>
      <c r="M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F519" s="1"/>
      <c r="AQ519" s="1"/>
      <c r="AR519" s="1"/>
      <c r="AS519" s="1"/>
      <c r="AT519" s="1"/>
      <c r="AU519" s="1"/>
      <c r="AV519" s="1"/>
      <c r="AW519" s="1"/>
      <c r="AX519" s="1"/>
      <c r="AY519" s="1"/>
      <c r="AZ519" s="1"/>
      <c r="BA519" s="1"/>
      <c r="BB519" s="1"/>
      <c r="BK519" s="1"/>
      <c r="BL519" s="1"/>
      <c r="BM519" s="1"/>
      <c r="BN519" s="1"/>
      <c r="BO519" s="1"/>
      <c r="BP519" s="1"/>
      <c r="BQ519" s="1"/>
      <c r="BR519" s="1"/>
    </row>
    <row r="520" ht="15.75" customHeight="1">
      <c r="A520" s="1"/>
      <c r="B520" s="1" t="s">
        <v>155</v>
      </c>
      <c r="C520" s="10">
        <v>3.10618E11</v>
      </c>
      <c r="D520" s="10">
        <v>1.23567E10</v>
      </c>
      <c r="E520" s="1"/>
      <c r="I520" s="1"/>
      <c r="K520" s="1"/>
      <c r="L520" s="1"/>
      <c r="M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F520" s="1"/>
      <c r="AQ520" s="1"/>
      <c r="AR520" s="1"/>
      <c r="AS520" s="1"/>
      <c r="AT520" s="1"/>
      <c r="AU520" s="1"/>
      <c r="AV520" s="1"/>
      <c r="AW520" s="1"/>
      <c r="AX520" s="1"/>
      <c r="AY520" s="1"/>
      <c r="AZ520" s="1"/>
      <c r="BA520" s="1"/>
      <c r="BB520" s="1"/>
      <c r="BK520" s="1"/>
      <c r="BL520" s="1"/>
      <c r="BM520" s="1"/>
      <c r="BN520" s="1"/>
      <c r="BO520" s="1"/>
      <c r="BP520" s="1"/>
      <c r="BQ520" s="1"/>
      <c r="BR520" s="1"/>
    </row>
    <row r="521" ht="15.75" customHeight="1">
      <c r="A521" s="1"/>
      <c r="B521" s="1" t="s">
        <v>156</v>
      </c>
      <c r="C521" s="10">
        <v>2.93002E11</v>
      </c>
      <c r="D521" s="10">
        <v>1.18089E10</v>
      </c>
      <c r="E521" s="1"/>
      <c r="I521" s="1"/>
      <c r="K521" s="1"/>
      <c r="L521" s="1"/>
      <c r="M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F521" s="1"/>
      <c r="AQ521" s="1"/>
      <c r="AR521" s="1"/>
      <c r="AS521" s="1"/>
      <c r="AT521" s="1"/>
      <c r="AU521" s="1"/>
      <c r="AV521" s="1"/>
      <c r="AW521" s="1"/>
      <c r="AX521" s="1"/>
      <c r="AY521" s="1"/>
      <c r="AZ521" s="1"/>
      <c r="BA521" s="1"/>
      <c r="BB521" s="1"/>
      <c r="BK521" s="1"/>
      <c r="BL521" s="1"/>
      <c r="BM521" s="1"/>
      <c r="BN521" s="1"/>
      <c r="BO521" s="1"/>
      <c r="BP521" s="1"/>
      <c r="BQ521" s="1"/>
      <c r="BR521" s="1"/>
    </row>
    <row r="522" ht="15.75" customHeight="1">
      <c r="A522" s="1"/>
      <c r="B522" s="1" t="s">
        <v>157</v>
      </c>
      <c r="C522" s="10">
        <v>2.70154E11</v>
      </c>
      <c r="D522" s="10">
        <v>1.10999E10</v>
      </c>
      <c r="E522" s="1"/>
      <c r="I522" s="1"/>
      <c r="K522" s="1"/>
      <c r="L522" s="1"/>
      <c r="M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F522" s="1"/>
      <c r="AQ522" s="1"/>
      <c r="AR522" s="1"/>
      <c r="AS522" s="1"/>
      <c r="AT522" s="1"/>
      <c r="AU522" s="1"/>
      <c r="AV522" s="1"/>
      <c r="AW522" s="1"/>
      <c r="AX522" s="1"/>
      <c r="AY522" s="1"/>
      <c r="AZ522" s="1"/>
      <c r="BA522" s="1"/>
      <c r="BB522" s="1"/>
      <c r="BK522" s="1"/>
      <c r="BL522" s="1"/>
      <c r="BM522" s="1"/>
      <c r="BN522" s="1"/>
      <c r="BO522" s="1"/>
      <c r="BP522" s="1"/>
      <c r="BQ522" s="1"/>
      <c r="BR522" s="1"/>
    </row>
    <row r="523" ht="15.75" customHeight="1">
      <c r="A523" s="1"/>
      <c r="B523" s="1" t="s">
        <v>162</v>
      </c>
      <c r="C523" s="10">
        <v>2.43122E11</v>
      </c>
      <c r="D523" s="10">
        <v>1.01932E10</v>
      </c>
      <c r="E523" s="1"/>
      <c r="I523" s="1"/>
      <c r="K523" s="1"/>
      <c r="L523" s="1"/>
      <c r="M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F523" s="1"/>
      <c r="AQ523" s="1"/>
      <c r="AR523" s="1"/>
      <c r="AS523" s="1"/>
      <c r="AT523" s="1"/>
      <c r="AU523" s="1"/>
      <c r="AV523" s="1"/>
      <c r="AW523" s="1"/>
      <c r="AX523" s="1"/>
      <c r="AY523" s="1"/>
      <c r="AZ523" s="1"/>
      <c r="BA523" s="1"/>
      <c r="BB523" s="1"/>
      <c r="BK523" s="1"/>
      <c r="BL523" s="1"/>
      <c r="BM523" s="1"/>
      <c r="BN523" s="1"/>
      <c r="BO523" s="1"/>
      <c r="BP523" s="1"/>
      <c r="BQ523" s="1"/>
      <c r="BR523" s="1"/>
    </row>
    <row r="524" ht="15.75" customHeight="1">
      <c r="A524" s="1"/>
      <c r="B524" s="1" t="s">
        <v>166</v>
      </c>
      <c r="C524" s="10">
        <v>2.18388E11</v>
      </c>
      <c r="D524" s="10">
        <v>9.40165E9</v>
      </c>
      <c r="E524" s="1"/>
      <c r="I524" s="1"/>
      <c r="K524" s="1"/>
      <c r="L524" s="1"/>
      <c r="M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F524" s="1"/>
      <c r="AQ524" s="1"/>
      <c r="AR524" s="1"/>
      <c r="AS524" s="1"/>
      <c r="AT524" s="1"/>
      <c r="AU524" s="1"/>
      <c r="AV524" s="1"/>
      <c r="AW524" s="1"/>
      <c r="AX524" s="1"/>
      <c r="AY524" s="1"/>
      <c r="AZ524" s="1"/>
      <c r="BA524" s="1"/>
      <c r="BB524" s="1"/>
      <c r="BK524" s="1"/>
      <c r="BL524" s="1"/>
      <c r="BM524" s="1"/>
      <c r="BN524" s="1"/>
      <c r="BO524" s="1"/>
      <c r="BP524" s="1"/>
      <c r="BQ524" s="1"/>
      <c r="BR524" s="1"/>
    </row>
    <row r="525" ht="15.75" customHeight="1">
      <c r="A525" s="1"/>
      <c r="B525" s="1" t="s">
        <v>167</v>
      </c>
      <c r="C525" s="10">
        <v>2.08191E11</v>
      </c>
      <c r="D525" s="10">
        <v>8.85219E9</v>
      </c>
      <c r="E525" s="1"/>
      <c r="I525" s="1"/>
      <c r="K525" s="1"/>
      <c r="L525" s="1"/>
      <c r="M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F525" s="1"/>
      <c r="AQ525" s="1"/>
      <c r="AR525" s="1"/>
      <c r="AS525" s="1"/>
      <c r="AT525" s="1"/>
      <c r="AU525" s="1"/>
      <c r="AV525" s="1"/>
      <c r="AW525" s="1"/>
      <c r="AX525" s="1"/>
      <c r="AY525" s="1"/>
      <c r="AZ525" s="1"/>
      <c r="BA525" s="1"/>
      <c r="BB525" s="1"/>
      <c r="BK525" s="1"/>
      <c r="BL525" s="1"/>
      <c r="BM525" s="1"/>
      <c r="BN525" s="1"/>
      <c r="BO525" s="1"/>
      <c r="BP525" s="1"/>
      <c r="BQ525" s="1"/>
      <c r="BR525" s="1"/>
    </row>
    <row r="526" ht="15.75" customHeight="1">
      <c r="A526" s="1"/>
      <c r="B526" s="1" t="s">
        <v>168</v>
      </c>
      <c r="C526" s="10">
        <v>1.97239E11</v>
      </c>
      <c r="D526" s="10">
        <v>8.46659E9</v>
      </c>
      <c r="E526" s="1"/>
      <c r="I526" s="1"/>
      <c r="K526" s="1"/>
      <c r="L526" s="1"/>
      <c r="M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F526" s="1"/>
      <c r="AQ526" s="1"/>
      <c r="AR526" s="1"/>
      <c r="AS526" s="1"/>
      <c r="AT526" s="1"/>
      <c r="AU526" s="1"/>
      <c r="AV526" s="1"/>
      <c r="AW526" s="1"/>
      <c r="AX526" s="1"/>
      <c r="AY526" s="1"/>
      <c r="AZ526" s="1"/>
      <c r="BA526" s="1"/>
      <c r="BB526" s="1"/>
      <c r="BK526" s="1"/>
      <c r="BL526" s="1"/>
      <c r="BM526" s="1"/>
      <c r="BN526" s="1"/>
      <c r="BO526" s="1"/>
      <c r="BP526" s="1"/>
      <c r="BQ526" s="1"/>
      <c r="BR526" s="1"/>
    </row>
    <row r="527" ht="15.75" customHeight="1">
      <c r="A527" s="1"/>
      <c r="B527" s="1" t="s">
        <v>169</v>
      </c>
      <c r="C527" s="10">
        <v>1.90552E11</v>
      </c>
      <c r="D527" s="10">
        <v>8.04602E9</v>
      </c>
      <c r="E527" s="1"/>
      <c r="I527" s="1"/>
      <c r="K527" s="1"/>
      <c r="L527" s="1"/>
      <c r="M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F527" s="1"/>
      <c r="AQ527" s="1"/>
      <c r="AR527" s="1"/>
      <c r="AS527" s="1"/>
      <c r="AT527" s="1"/>
      <c r="AU527" s="1"/>
      <c r="AV527" s="1"/>
      <c r="AW527" s="1"/>
      <c r="AX527" s="1"/>
      <c r="AY527" s="1"/>
      <c r="AZ527" s="1"/>
      <c r="BA527" s="1"/>
      <c r="BB527" s="1"/>
      <c r="BK527" s="1"/>
      <c r="BL527" s="1"/>
      <c r="BM527" s="1"/>
      <c r="BN527" s="1"/>
      <c r="BO527" s="1"/>
      <c r="BP527" s="1"/>
      <c r="BQ527" s="1"/>
      <c r="BR527" s="1"/>
    </row>
    <row r="528" ht="15.75" customHeight="1">
      <c r="A528" s="1"/>
      <c r="B528" s="1" t="s">
        <v>170</v>
      </c>
      <c r="C528" s="10">
        <v>1.85693E11</v>
      </c>
      <c r="D528" s="10">
        <v>7.78904E9</v>
      </c>
      <c r="E528" s="1"/>
      <c r="I528" s="1"/>
      <c r="K528" s="1"/>
      <c r="L528" s="1"/>
      <c r="M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F528" s="1"/>
      <c r="AQ528" s="1"/>
      <c r="AR528" s="1"/>
      <c r="AS528" s="1"/>
      <c r="AT528" s="1"/>
      <c r="AU528" s="1"/>
      <c r="AV528" s="1"/>
      <c r="AW528" s="1"/>
      <c r="AX528" s="1"/>
      <c r="AY528" s="1"/>
      <c r="AZ528" s="1"/>
      <c r="BA528" s="1"/>
      <c r="BB528" s="1"/>
      <c r="BK528" s="1"/>
      <c r="BL528" s="1"/>
      <c r="BM528" s="1"/>
      <c r="BN528" s="1"/>
      <c r="BO528" s="1"/>
      <c r="BP528" s="1"/>
      <c r="BQ528" s="1"/>
      <c r="BR528" s="1"/>
    </row>
    <row r="529" ht="15.75" customHeight="1">
      <c r="A529" s="1"/>
      <c r="B529" s="1" t="s">
        <v>171</v>
      </c>
      <c r="C529" s="10">
        <v>1.93089E11</v>
      </c>
      <c r="D529" s="10">
        <v>7.68768E9</v>
      </c>
      <c r="E529" s="1"/>
      <c r="I529" s="1"/>
      <c r="K529" s="1"/>
      <c r="L529" s="1"/>
      <c r="M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F529" s="1"/>
      <c r="AQ529" s="1"/>
      <c r="AR529" s="1"/>
      <c r="AS529" s="1"/>
      <c r="AT529" s="1"/>
      <c r="AU529" s="1"/>
      <c r="AV529" s="1"/>
      <c r="AW529" s="1"/>
      <c r="AX529" s="1"/>
      <c r="AY529" s="1"/>
      <c r="AZ529" s="1"/>
      <c r="BA529" s="1"/>
      <c r="BB529" s="1"/>
      <c r="BK529" s="1"/>
      <c r="BL529" s="1"/>
      <c r="BM529" s="1"/>
      <c r="BN529" s="1"/>
      <c r="BO529" s="1"/>
      <c r="BP529" s="1"/>
      <c r="BQ529" s="1"/>
      <c r="BR529" s="1"/>
    </row>
    <row r="530" ht="15.75" customHeight="1">
      <c r="A530" s="1"/>
      <c r="B530" s="1" t="s">
        <v>172</v>
      </c>
      <c r="C530" s="10">
        <v>1.97782E11</v>
      </c>
      <c r="D530" s="10">
        <v>7.60597E9</v>
      </c>
      <c r="E530" s="1"/>
      <c r="I530" s="1"/>
      <c r="K530" s="1"/>
      <c r="L530" s="1"/>
      <c r="M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F530" s="1"/>
      <c r="AQ530" s="1"/>
      <c r="AR530" s="1"/>
      <c r="AS530" s="1"/>
      <c r="AT530" s="1"/>
      <c r="AU530" s="1"/>
      <c r="AV530" s="1"/>
      <c r="AW530" s="1"/>
      <c r="AX530" s="1"/>
      <c r="AY530" s="1"/>
      <c r="AZ530" s="1"/>
      <c r="BA530" s="1"/>
      <c r="BB530" s="1"/>
      <c r="BK530" s="1"/>
      <c r="BL530" s="1"/>
      <c r="BM530" s="1"/>
      <c r="BN530" s="1"/>
      <c r="BO530" s="1"/>
      <c r="BP530" s="1"/>
      <c r="BQ530" s="1"/>
      <c r="BR530" s="1"/>
    </row>
    <row r="531" ht="15.75" customHeight="1">
      <c r="A531" s="1"/>
      <c r="B531" s="1" t="s">
        <v>173</v>
      </c>
      <c r="C531" s="10">
        <v>2.06739E11</v>
      </c>
      <c r="D531" s="10">
        <v>7.79703E9</v>
      </c>
      <c r="E531" s="1"/>
      <c r="I531" s="1"/>
      <c r="K531" s="1"/>
      <c r="L531" s="1"/>
      <c r="M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F531" s="1"/>
      <c r="AQ531" s="1"/>
      <c r="AR531" s="1"/>
      <c r="AS531" s="1"/>
      <c r="AT531" s="1"/>
      <c r="AU531" s="1"/>
      <c r="AV531" s="1"/>
      <c r="AW531" s="1"/>
      <c r="AX531" s="1"/>
      <c r="AY531" s="1"/>
      <c r="AZ531" s="1"/>
      <c r="BA531" s="1"/>
      <c r="BB531" s="1"/>
      <c r="BK531" s="1"/>
      <c r="BL531" s="1"/>
      <c r="BM531" s="1"/>
      <c r="BN531" s="1"/>
      <c r="BO531" s="1"/>
      <c r="BP531" s="1"/>
      <c r="BQ531" s="1"/>
      <c r="BR531" s="1"/>
    </row>
    <row r="532" ht="15.75" customHeight="1">
      <c r="A532" s="1"/>
      <c r="B532" s="1" t="s">
        <v>174</v>
      </c>
      <c r="C532" s="10">
        <v>2.05062E11</v>
      </c>
      <c r="D532" s="10">
        <v>7.79437E9</v>
      </c>
      <c r="E532" s="1"/>
      <c r="I532" s="1"/>
      <c r="K532" s="1"/>
      <c r="L532" s="1"/>
      <c r="M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F532" s="1"/>
      <c r="AQ532" s="1"/>
      <c r="AR532" s="1"/>
      <c r="AS532" s="1"/>
      <c r="AT532" s="1"/>
      <c r="AU532" s="1"/>
      <c r="AV532" s="1"/>
      <c r="AW532" s="1"/>
      <c r="AX532" s="1"/>
      <c r="AY532" s="1"/>
      <c r="AZ532" s="1"/>
      <c r="BA532" s="1"/>
      <c r="BB532" s="1"/>
      <c r="BK532" s="1"/>
      <c r="BL532" s="1"/>
      <c r="BM532" s="1"/>
      <c r="BN532" s="1"/>
      <c r="BO532" s="1"/>
      <c r="BP532" s="1"/>
      <c r="BQ532" s="1"/>
      <c r="BR532" s="1"/>
    </row>
    <row r="533" ht="15.75" customHeight="1">
      <c r="A533" s="1"/>
      <c r="B533" s="1" t="s">
        <v>175</v>
      </c>
      <c r="C533" s="10">
        <v>2.0071E11</v>
      </c>
      <c r="D533" s="10">
        <v>7.68559E9</v>
      </c>
      <c r="E533" s="1"/>
      <c r="I533" s="1"/>
      <c r="K533" s="1"/>
      <c r="L533" s="1"/>
      <c r="M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F533" s="1"/>
      <c r="AQ533" s="1"/>
      <c r="AR533" s="1"/>
      <c r="AS533" s="1"/>
      <c r="AT533" s="1"/>
      <c r="AU533" s="1"/>
      <c r="AV533" s="1"/>
      <c r="AW533" s="1"/>
      <c r="AX533" s="1"/>
      <c r="AY533" s="1"/>
      <c r="AZ533" s="1"/>
      <c r="BA533" s="1"/>
      <c r="BB533" s="1"/>
      <c r="BK533" s="1"/>
      <c r="BL533" s="1"/>
      <c r="BM533" s="1"/>
      <c r="BN533" s="1"/>
      <c r="BO533" s="1"/>
      <c r="BP533" s="1"/>
      <c r="BQ533" s="1"/>
      <c r="BR533" s="1"/>
    </row>
    <row r="534" ht="15.75" customHeight="1">
      <c r="A534" s="1"/>
      <c r="B534" s="1" t="s">
        <v>176</v>
      </c>
      <c r="C534" s="10">
        <v>2.00445E11</v>
      </c>
      <c r="D534" s="10">
        <v>7.6479E9</v>
      </c>
      <c r="E534" s="1"/>
      <c r="I534" s="1"/>
      <c r="K534" s="1"/>
      <c r="L534" s="1"/>
      <c r="M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F534" s="1"/>
      <c r="AQ534" s="1"/>
      <c r="AR534" s="1"/>
      <c r="AS534" s="1"/>
      <c r="AT534" s="1"/>
      <c r="AU534" s="1"/>
      <c r="AV534" s="1"/>
      <c r="AW534" s="1"/>
      <c r="AX534" s="1"/>
      <c r="AY534" s="1"/>
      <c r="AZ534" s="1"/>
      <c r="BA534" s="1"/>
      <c r="BB534" s="1"/>
      <c r="BK534" s="1"/>
      <c r="BL534" s="1"/>
      <c r="BM534" s="1"/>
      <c r="BN534" s="1"/>
      <c r="BO534" s="1"/>
      <c r="BP534" s="1"/>
      <c r="BQ534" s="1"/>
      <c r="BR534" s="1"/>
    </row>
    <row r="535" ht="15.75" customHeight="1">
      <c r="A535" s="1"/>
      <c r="B535" s="1" t="s">
        <v>177</v>
      </c>
      <c r="C535" s="10">
        <v>2.11545E11</v>
      </c>
      <c r="D535" s="10">
        <v>7.95737E9</v>
      </c>
      <c r="E535" s="1"/>
      <c r="I535" s="1"/>
      <c r="K535" s="1"/>
      <c r="L535" s="1"/>
      <c r="M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F535" s="1"/>
      <c r="AQ535" s="1"/>
      <c r="AR535" s="1"/>
      <c r="AS535" s="1"/>
      <c r="AT535" s="1"/>
      <c r="AU535" s="1"/>
      <c r="AV535" s="1"/>
      <c r="AW535" s="1"/>
      <c r="AX535" s="1"/>
      <c r="AY535" s="1"/>
      <c r="AZ535" s="1"/>
      <c r="BA535" s="1"/>
      <c r="BB535" s="1"/>
      <c r="BK535" s="1"/>
      <c r="BL535" s="1"/>
      <c r="BM535" s="1"/>
      <c r="BN535" s="1"/>
      <c r="BO535" s="1"/>
      <c r="BP535" s="1"/>
      <c r="BQ535" s="1"/>
      <c r="BR535" s="1"/>
    </row>
    <row r="536" ht="15.75" customHeight="1">
      <c r="A536" s="1"/>
      <c r="B536" s="1" t="s">
        <v>179</v>
      </c>
      <c r="C536" s="10">
        <v>2.17877E11</v>
      </c>
      <c r="D536" s="10">
        <v>8.23414E9</v>
      </c>
      <c r="E536" s="1"/>
      <c r="I536" s="1"/>
      <c r="K536" s="1"/>
      <c r="L536" s="1"/>
      <c r="M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F536" s="1"/>
      <c r="AQ536" s="1"/>
      <c r="AR536" s="1"/>
      <c r="AS536" s="1"/>
      <c r="AT536" s="1"/>
      <c r="AU536" s="1"/>
      <c r="AV536" s="1"/>
      <c r="AW536" s="1"/>
      <c r="AX536" s="1"/>
      <c r="AY536" s="1"/>
      <c r="AZ536" s="1"/>
      <c r="BA536" s="1"/>
      <c r="BB536" s="1"/>
      <c r="BK536" s="1"/>
      <c r="BL536" s="1"/>
      <c r="BM536" s="1"/>
      <c r="BN536" s="1"/>
      <c r="BO536" s="1"/>
      <c r="BP536" s="1"/>
      <c r="BQ536" s="1"/>
      <c r="BR536" s="1"/>
    </row>
    <row r="537" ht="15.75" customHeight="1">
      <c r="A537" s="1"/>
      <c r="B537" s="1" t="s">
        <v>180</v>
      </c>
      <c r="C537" s="10">
        <v>2.21187E11</v>
      </c>
      <c r="D537" s="10">
        <v>8.60818E9</v>
      </c>
      <c r="E537" s="1"/>
      <c r="I537" s="1"/>
      <c r="K537" s="1"/>
      <c r="L537" s="1"/>
      <c r="M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F537" s="1"/>
      <c r="AQ537" s="1"/>
      <c r="AR537" s="1"/>
      <c r="AS537" s="1"/>
      <c r="AT537" s="1"/>
      <c r="AU537" s="1"/>
      <c r="AV537" s="1"/>
      <c r="AW537" s="1"/>
      <c r="AX537" s="1"/>
      <c r="AY537" s="1"/>
      <c r="AZ537" s="1"/>
      <c r="BA537" s="1"/>
      <c r="BB537" s="1"/>
      <c r="BK537" s="1"/>
      <c r="BL537" s="1"/>
      <c r="BM537" s="1"/>
      <c r="BN537" s="1"/>
      <c r="BO537" s="1"/>
      <c r="BP537" s="1"/>
      <c r="BQ537" s="1"/>
      <c r="BR537" s="1"/>
    </row>
    <row r="538" ht="15.75" customHeight="1">
      <c r="A538" s="1"/>
      <c r="B538" s="1" t="s">
        <v>181</v>
      </c>
      <c r="C538" s="10">
        <v>2.09998E11</v>
      </c>
      <c r="D538" s="10">
        <v>8.86108E9</v>
      </c>
      <c r="E538" s="1"/>
      <c r="I538" s="1"/>
      <c r="K538" s="1"/>
      <c r="L538" s="1"/>
      <c r="M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F538" s="1"/>
      <c r="AQ538" s="1"/>
      <c r="AR538" s="1"/>
      <c r="AS538" s="1"/>
      <c r="AT538" s="1"/>
      <c r="AU538" s="1"/>
      <c r="AV538" s="1"/>
      <c r="AW538" s="1"/>
      <c r="AX538" s="1"/>
      <c r="AY538" s="1"/>
      <c r="AZ538" s="1"/>
      <c r="BA538" s="1"/>
      <c r="BB538" s="1"/>
      <c r="BK538" s="1"/>
      <c r="BL538" s="1"/>
      <c r="BM538" s="1"/>
      <c r="BN538" s="1"/>
      <c r="BO538" s="1"/>
      <c r="BP538" s="1"/>
      <c r="BQ538" s="1"/>
      <c r="BR538" s="1"/>
    </row>
    <row r="539" ht="15.75" customHeight="1">
      <c r="A539" s="1"/>
      <c r="B539" s="1" t="s">
        <v>182</v>
      </c>
      <c r="C539" s="10">
        <v>2.07943E11</v>
      </c>
      <c r="D539" s="10">
        <v>9.08852E9</v>
      </c>
      <c r="E539" s="1"/>
      <c r="I539" s="1"/>
      <c r="K539" s="1"/>
      <c r="L539" s="1"/>
      <c r="M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F539" s="1"/>
      <c r="AQ539" s="1"/>
      <c r="AR539" s="1"/>
      <c r="AS539" s="1"/>
      <c r="AT539" s="1"/>
      <c r="AU539" s="1"/>
      <c r="AV539" s="1"/>
      <c r="AW539" s="1"/>
      <c r="AX539" s="1"/>
      <c r="AY539" s="1"/>
      <c r="AZ539" s="1"/>
      <c r="BA539" s="1"/>
      <c r="BB539" s="1"/>
      <c r="BK539" s="1"/>
      <c r="BL539" s="1"/>
      <c r="BM539" s="1"/>
      <c r="BN539" s="1"/>
      <c r="BO539" s="1"/>
      <c r="BP539" s="1"/>
      <c r="BQ539" s="1"/>
      <c r="BR539" s="1"/>
    </row>
    <row r="540" ht="15.75" customHeight="1">
      <c r="A540" s="1"/>
      <c r="B540" s="1" t="s">
        <v>183</v>
      </c>
      <c r="C540" s="10">
        <v>1.93303E11</v>
      </c>
      <c r="D540" s="10">
        <v>9.42131E9</v>
      </c>
      <c r="E540" s="1"/>
      <c r="I540" s="1"/>
      <c r="K540" s="1"/>
      <c r="L540" s="1"/>
      <c r="M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F540" s="1"/>
      <c r="AQ540" s="1"/>
      <c r="AR540" s="1"/>
      <c r="AS540" s="1"/>
      <c r="AT540" s="1"/>
      <c r="AU540" s="1"/>
      <c r="AV540" s="1"/>
      <c r="AW540" s="1"/>
      <c r="AX540" s="1"/>
      <c r="AY540" s="1"/>
      <c r="AZ540" s="1"/>
      <c r="BA540" s="1"/>
      <c r="BB540" s="1"/>
      <c r="BK540" s="1"/>
      <c r="BL540" s="1"/>
      <c r="BM540" s="1"/>
      <c r="BN540" s="1"/>
      <c r="BO540" s="1"/>
      <c r="BP540" s="1"/>
      <c r="BQ540" s="1"/>
      <c r="BR540" s="1"/>
    </row>
    <row r="541" ht="15.75" customHeight="1">
      <c r="A541" s="1"/>
      <c r="B541" s="1" t="s">
        <v>184</v>
      </c>
      <c r="C541" s="10">
        <v>2.00111E11</v>
      </c>
      <c r="D541" s="10">
        <v>1.05979E10</v>
      </c>
      <c r="E541" s="1"/>
      <c r="I541" s="1"/>
      <c r="K541" s="1"/>
      <c r="L541" s="1"/>
      <c r="M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F541" s="1"/>
      <c r="AQ541" s="1"/>
      <c r="AR541" s="1"/>
      <c r="AS541" s="1"/>
      <c r="AT541" s="1"/>
      <c r="AU541" s="1"/>
      <c r="AV541" s="1"/>
      <c r="AW541" s="1"/>
      <c r="AX541" s="1"/>
      <c r="AY541" s="1"/>
      <c r="AZ541" s="1"/>
      <c r="BA541" s="1"/>
      <c r="BB541" s="1"/>
      <c r="BK541" s="1"/>
      <c r="BL541" s="1"/>
      <c r="BM541" s="1"/>
      <c r="BN541" s="1"/>
      <c r="BO541" s="1"/>
      <c r="BP541" s="1"/>
      <c r="BQ541" s="1"/>
      <c r="BR541" s="1"/>
    </row>
    <row r="542" ht="15.75" customHeight="1">
      <c r="A542" s="1"/>
      <c r="B542" s="1" t="s">
        <v>185</v>
      </c>
      <c r="C542" s="10">
        <v>2.18942E11</v>
      </c>
      <c r="D542" s="10">
        <v>1.25173E10</v>
      </c>
      <c r="E542" s="1"/>
      <c r="I542" s="1"/>
      <c r="K542" s="1"/>
      <c r="L542" s="1"/>
      <c r="M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F542" s="1"/>
      <c r="AQ542" s="1"/>
      <c r="AR542" s="1"/>
      <c r="AS542" s="1"/>
      <c r="AT542" s="1"/>
      <c r="AU542" s="1"/>
      <c r="AV542" s="1"/>
      <c r="AW542" s="1"/>
      <c r="AX542" s="1"/>
      <c r="AY542" s="1"/>
      <c r="AZ542" s="1"/>
      <c r="BA542" s="1"/>
      <c r="BB542" s="1"/>
      <c r="BK542" s="1"/>
      <c r="BL542" s="1"/>
      <c r="BM542" s="1"/>
      <c r="BN542" s="1"/>
      <c r="BO542" s="1"/>
      <c r="BP542" s="1"/>
      <c r="BQ542" s="1"/>
      <c r="BR542" s="1"/>
    </row>
    <row r="543" ht="15.75" customHeight="1">
      <c r="A543" s="1"/>
      <c r="B543" s="1" t="s">
        <v>186</v>
      </c>
      <c r="C543" s="3">
        <v>36930.2</v>
      </c>
      <c r="D543" s="3">
        <v>1844.31</v>
      </c>
      <c r="E543" s="1"/>
      <c r="I543" s="1"/>
      <c r="K543" s="1"/>
      <c r="L543" s="1"/>
      <c r="M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F543" s="1"/>
      <c r="AQ543" s="1"/>
      <c r="AR543" s="1"/>
      <c r="AS543" s="1"/>
      <c r="AT543" s="1"/>
      <c r="AU543" s="1"/>
      <c r="AV543" s="1"/>
      <c r="AW543" s="1"/>
      <c r="AX543" s="1"/>
      <c r="AY543" s="1"/>
      <c r="AZ543" s="1"/>
      <c r="BA543" s="1"/>
      <c r="BB543" s="1"/>
      <c r="BK543" s="1"/>
      <c r="BL543" s="1"/>
      <c r="BM543" s="1"/>
      <c r="BN543" s="1"/>
      <c r="BO543" s="1"/>
      <c r="BP543" s="1"/>
      <c r="BQ543" s="1"/>
      <c r="BR543" s="1"/>
    </row>
    <row r="544" ht="15.75" customHeight="1">
      <c r="A544" s="1"/>
      <c r="B544" s="1" t="s">
        <v>189</v>
      </c>
      <c r="C544" s="3">
        <v>36930.2</v>
      </c>
      <c r="D544" s="3">
        <v>1844.31</v>
      </c>
      <c r="E544" s="1"/>
      <c r="I544" s="1"/>
      <c r="K544" s="1"/>
      <c r="L544" s="1"/>
      <c r="M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F544" s="1"/>
      <c r="AQ544" s="1"/>
      <c r="AR544" s="1"/>
      <c r="AS544" s="1"/>
      <c r="AT544" s="1"/>
      <c r="AU544" s="1"/>
      <c r="AV544" s="1"/>
      <c r="AW544" s="1"/>
      <c r="AX544" s="1"/>
      <c r="AY544" s="1"/>
      <c r="AZ544" s="1"/>
      <c r="BA544" s="1"/>
      <c r="BB544" s="1"/>
      <c r="BK544" s="1"/>
      <c r="BL544" s="1"/>
      <c r="BM544" s="1"/>
      <c r="BN544" s="1"/>
      <c r="BO544" s="1"/>
      <c r="BP544" s="1"/>
      <c r="BQ544" s="1"/>
      <c r="BR544" s="1"/>
    </row>
    <row r="545" ht="15.75" customHeight="1">
      <c r="A545" s="1"/>
      <c r="B545" s="1" t="s">
        <v>191</v>
      </c>
      <c r="C545" s="3">
        <v>36930.2</v>
      </c>
      <c r="D545" s="3">
        <v>1844.31</v>
      </c>
      <c r="E545" s="1"/>
      <c r="I545" s="1"/>
      <c r="K545" s="1"/>
      <c r="L545" s="1"/>
      <c r="M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F545" s="1"/>
      <c r="AQ545" s="1"/>
      <c r="AR545" s="1"/>
      <c r="AS545" s="1"/>
      <c r="AT545" s="1"/>
      <c r="AU545" s="1"/>
      <c r="AV545" s="1"/>
      <c r="AW545" s="1"/>
      <c r="AX545" s="1"/>
      <c r="AY545" s="1"/>
      <c r="AZ545" s="1"/>
      <c r="BA545" s="1"/>
      <c r="BB545" s="1"/>
      <c r="BK545" s="1"/>
      <c r="BL545" s="1"/>
      <c r="BM545" s="1"/>
      <c r="BN545" s="1"/>
      <c r="BO545" s="1"/>
      <c r="BP545" s="1"/>
      <c r="BQ545" s="1"/>
      <c r="BR545" s="1"/>
    </row>
    <row r="546" ht="15.75" customHeight="1">
      <c r="A546" s="1"/>
      <c r="B546" s="1" t="s">
        <v>192</v>
      </c>
      <c r="C546" s="3">
        <v>36904.2</v>
      </c>
      <c r="D546" s="3">
        <v>1839.65</v>
      </c>
      <c r="E546" s="1"/>
      <c r="I546" s="1"/>
      <c r="K546" s="1"/>
      <c r="L546" s="1"/>
      <c r="M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F546" s="1"/>
      <c r="AQ546" s="1"/>
      <c r="AR546" s="1"/>
      <c r="AS546" s="1"/>
      <c r="AT546" s="1"/>
      <c r="AU546" s="1"/>
      <c r="AV546" s="1"/>
      <c r="AW546" s="1"/>
      <c r="AX546" s="1"/>
      <c r="AY546" s="1"/>
      <c r="AZ546" s="1"/>
      <c r="BA546" s="1"/>
      <c r="BB546" s="1"/>
      <c r="BK546" s="1"/>
      <c r="BL546" s="1"/>
      <c r="BM546" s="1"/>
      <c r="BN546" s="1"/>
      <c r="BO546" s="1"/>
      <c r="BP546" s="1"/>
      <c r="BQ546" s="1"/>
      <c r="BR546" s="1"/>
    </row>
    <row r="547" ht="15.75" customHeight="1">
      <c r="A547" s="1"/>
      <c r="B547" s="1" t="s">
        <v>193</v>
      </c>
      <c r="C547" s="3">
        <v>36856.8</v>
      </c>
      <c r="D547" s="3">
        <v>1831.16</v>
      </c>
      <c r="E547" s="1"/>
      <c r="I547" s="1"/>
      <c r="K547" s="1"/>
      <c r="L547" s="1"/>
      <c r="M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F547" s="1"/>
      <c r="AQ547" s="1"/>
      <c r="AR547" s="1"/>
      <c r="AS547" s="1"/>
      <c r="AT547" s="1"/>
      <c r="AU547" s="1"/>
      <c r="AV547" s="1"/>
      <c r="AW547" s="1"/>
      <c r="AX547" s="1"/>
      <c r="AY547" s="1"/>
      <c r="AZ547" s="1"/>
      <c r="BA547" s="1"/>
      <c r="BB547" s="1"/>
      <c r="BK547" s="1"/>
      <c r="BL547" s="1"/>
      <c r="BM547" s="1"/>
      <c r="BN547" s="1"/>
      <c r="BO547" s="1"/>
      <c r="BP547" s="1"/>
      <c r="BQ547" s="1"/>
      <c r="BR547" s="1"/>
    </row>
    <row r="548" ht="15.75" customHeight="1">
      <c r="A548" s="1"/>
      <c r="B548" s="1" t="s">
        <v>194</v>
      </c>
      <c r="C548" s="3">
        <v>36790.9</v>
      </c>
      <c r="D548" s="3">
        <v>1819.37</v>
      </c>
      <c r="E548" s="1"/>
      <c r="I548" s="1"/>
      <c r="K548" s="1"/>
      <c r="L548" s="1"/>
      <c r="M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F548" s="1"/>
      <c r="AQ548" s="1"/>
      <c r="AR548" s="1"/>
      <c r="AS548" s="1"/>
      <c r="AT548" s="1"/>
      <c r="AU548" s="1"/>
      <c r="AV548" s="1"/>
      <c r="AW548" s="1"/>
      <c r="AX548" s="1"/>
      <c r="AY548" s="1"/>
      <c r="AZ548" s="1"/>
      <c r="BA548" s="1"/>
      <c r="BB548" s="1"/>
      <c r="BK548" s="1"/>
      <c r="BL548" s="1"/>
      <c r="BM548" s="1"/>
      <c r="BN548" s="1"/>
      <c r="BO548" s="1"/>
      <c r="BP548" s="1"/>
      <c r="BQ548" s="1"/>
      <c r="BR548" s="1"/>
    </row>
    <row r="549" ht="15.75" customHeight="1">
      <c r="A549" s="1"/>
      <c r="B549" s="1" t="s">
        <v>195</v>
      </c>
      <c r="C549" s="3">
        <v>36724.8</v>
      </c>
      <c r="D549" s="3">
        <v>1807.57</v>
      </c>
      <c r="E549" s="1"/>
      <c r="I549" s="1"/>
      <c r="K549" s="1"/>
      <c r="L549" s="1"/>
      <c r="M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F549" s="1"/>
      <c r="AQ549" s="1"/>
      <c r="AR549" s="1"/>
      <c r="AS549" s="1"/>
      <c r="AT549" s="1"/>
      <c r="AU549" s="1"/>
      <c r="AV549" s="1"/>
      <c r="AW549" s="1"/>
      <c r="AX549" s="1"/>
      <c r="AY549" s="1"/>
      <c r="AZ549" s="1"/>
      <c r="BA549" s="1"/>
      <c r="BB549" s="1"/>
      <c r="BK549" s="1"/>
      <c r="BL549" s="1"/>
      <c r="BM549" s="1"/>
      <c r="BN549" s="1"/>
      <c r="BO549" s="1"/>
      <c r="BP549" s="1"/>
      <c r="BQ549" s="1"/>
      <c r="BR549" s="1"/>
    </row>
    <row r="550" ht="15.75" customHeight="1">
      <c r="A550" s="1"/>
      <c r="B550" s="1" t="s">
        <v>196</v>
      </c>
      <c r="C550" s="3">
        <v>36651.3</v>
      </c>
      <c r="D550" s="3">
        <v>1794.41</v>
      </c>
      <c r="E550" s="1"/>
      <c r="I550" s="1"/>
      <c r="K550" s="1"/>
      <c r="L550" s="1"/>
      <c r="M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F550" s="1"/>
      <c r="AQ550" s="1"/>
      <c r="AR550" s="1"/>
      <c r="AS550" s="1"/>
      <c r="AT550" s="1"/>
      <c r="AU550" s="1"/>
      <c r="AV550" s="1"/>
      <c r="AW550" s="1"/>
      <c r="AX550" s="1"/>
      <c r="AY550" s="1"/>
      <c r="AZ550" s="1"/>
      <c r="BA550" s="1"/>
      <c r="BB550" s="1"/>
      <c r="BK550" s="1"/>
      <c r="BL550" s="1"/>
      <c r="BM550" s="1"/>
      <c r="BN550" s="1"/>
      <c r="BO550" s="1"/>
      <c r="BP550" s="1"/>
      <c r="BQ550" s="1"/>
      <c r="BR550" s="1"/>
    </row>
    <row r="551" ht="15.75" customHeight="1">
      <c r="A551" s="1"/>
      <c r="B551" s="1" t="s">
        <v>197</v>
      </c>
      <c r="C551" s="3">
        <v>36574.1</v>
      </c>
      <c r="D551" s="3">
        <v>1780.55</v>
      </c>
      <c r="E551" s="1"/>
      <c r="I551" s="1"/>
      <c r="K551" s="1"/>
      <c r="L551" s="1"/>
      <c r="M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F551" s="1"/>
      <c r="AQ551" s="1"/>
      <c r="AR551" s="1"/>
      <c r="AS551" s="1"/>
      <c r="AT551" s="1"/>
      <c r="AU551" s="1"/>
      <c r="AV551" s="1"/>
      <c r="AW551" s="1"/>
      <c r="AX551" s="1"/>
      <c r="AY551" s="1"/>
      <c r="AZ551" s="1"/>
      <c r="BA551" s="1"/>
      <c r="BB551" s="1"/>
      <c r="BK551" s="1"/>
      <c r="BL551" s="1"/>
      <c r="BM551" s="1"/>
      <c r="BN551" s="1"/>
      <c r="BO551" s="1"/>
      <c r="BP551" s="1"/>
      <c r="BQ551" s="1"/>
      <c r="BR551" s="1"/>
    </row>
    <row r="552" ht="15.75" customHeight="1">
      <c r="A552" s="1"/>
      <c r="B552" s="1" t="s">
        <v>198</v>
      </c>
      <c r="C552" s="3">
        <v>36472.9</v>
      </c>
      <c r="D552" s="3">
        <v>1762.34</v>
      </c>
      <c r="E552" s="1"/>
      <c r="I552" s="1"/>
      <c r="K552" s="1"/>
      <c r="L552" s="1"/>
      <c r="M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F552" s="1"/>
      <c r="AQ552" s="1"/>
      <c r="AR552" s="1"/>
      <c r="AS552" s="1"/>
      <c r="AT552" s="1"/>
      <c r="AU552" s="1"/>
      <c r="AV552" s="1"/>
      <c r="AW552" s="1"/>
      <c r="AX552" s="1"/>
      <c r="AY552" s="1"/>
      <c r="AZ552" s="1"/>
      <c r="BA552" s="1"/>
      <c r="BB552" s="1"/>
      <c r="BK552" s="1"/>
      <c r="BL552" s="1"/>
      <c r="BM552" s="1"/>
      <c r="BN552" s="1"/>
      <c r="BO552" s="1"/>
      <c r="BP552" s="1"/>
      <c r="BQ552" s="1"/>
      <c r="BR552" s="1"/>
    </row>
    <row r="553" ht="15.75" customHeight="1">
      <c r="A553" s="1"/>
      <c r="B553" s="1" t="s">
        <v>199</v>
      </c>
      <c r="C553" s="3">
        <v>36360.2</v>
      </c>
      <c r="D553" s="3">
        <v>1742.05</v>
      </c>
      <c r="E553" s="1"/>
      <c r="I553" s="1"/>
      <c r="K553" s="1"/>
      <c r="L553" s="1"/>
      <c r="M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F553" s="1"/>
      <c r="AQ553" s="1"/>
      <c r="AR553" s="1"/>
      <c r="AS553" s="1"/>
      <c r="AT553" s="1"/>
      <c r="AU553" s="1"/>
      <c r="AV553" s="1"/>
      <c r="AW553" s="1"/>
      <c r="AX553" s="1"/>
      <c r="AY553" s="1"/>
      <c r="AZ553" s="1"/>
      <c r="BA553" s="1"/>
      <c r="BB553" s="1"/>
      <c r="BK553" s="1"/>
      <c r="BL553" s="1"/>
      <c r="BM553" s="1"/>
      <c r="BN553" s="1"/>
      <c r="BO553" s="1"/>
      <c r="BP553" s="1"/>
      <c r="BQ553" s="1"/>
      <c r="BR553" s="1"/>
    </row>
    <row r="554" ht="15.75" customHeight="1">
      <c r="A554" s="1"/>
      <c r="B554" s="1" t="s">
        <v>200</v>
      </c>
      <c r="C554" s="3">
        <v>36225.6</v>
      </c>
      <c r="D554" s="3">
        <v>1717.9</v>
      </c>
      <c r="E554" s="1"/>
      <c r="I554" s="1"/>
      <c r="K554" s="1"/>
      <c r="L554" s="1"/>
      <c r="M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F554" s="1"/>
      <c r="AQ554" s="1"/>
      <c r="AR554" s="1"/>
      <c r="AS554" s="1"/>
      <c r="AT554" s="1"/>
      <c r="AU554" s="1"/>
      <c r="AV554" s="1"/>
      <c r="AW554" s="1"/>
      <c r="AX554" s="1"/>
      <c r="AY554" s="1"/>
      <c r="AZ554" s="1"/>
      <c r="BA554" s="1"/>
      <c r="BB554" s="1"/>
      <c r="BK554" s="1"/>
      <c r="BL554" s="1"/>
      <c r="BM554" s="1"/>
      <c r="BN554" s="1"/>
      <c r="BO554" s="1"/>
      <c r="BP554" s="1"/>
      <c r="BQ554" s="1"/>
      <c r="BR554" s="1"/>
    </row>
    <row r="555" ht="15.75" customHeight="1">
      <c r="A555" s="1"/>
      <c r="B555" s="1" t="s">
        <v>201</v>
      </c>
      <c r="C555" s="3">
        <v>36081.4</v>
      </c>
      <c r="D555" s="3">
        <v>1692.05</v>
      </c>
      <c r="E555" s="1"/>
      <c r="I555" s="1"/>
      <c r="K555" s="1"/>
      <c r="L555" s="1"/>
      <c r="M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F555" s="1"/>
      <c r="AQ555" s="1"/>
      <c r="AR555" s="1"/>
      <c r="AS555" s="1"/>
      <c r="AT555" s="1"/>
      <c r="AU555" s="1"/>
      <c r="AV555" s="1"/>
      <c r="AW555" s="1"/>
      <c r="AX555" s="1"/>
      <c r="AY555" s="1"/>
      <c r="AZ555" s="1"/>
      <c r="BA555" s="1"/>
      <c r="BB555" s="1"/>
      <c r="BK555" s="1"/>
      <c r="BL555" s="1"/>
      <c r="BM555" s="1"/>
      <c r="BN555" s="1"/>
      <c r="BO555" s="1"/>
      <c r="BP555" s="1"/>
      <c r="BQ555" s="1"/>
      <c r="BR555" s="1"/>
    </row>
    <row r="556" ht="15.75" customHeight="1">
      <c r="A556" s="1"/>
      <c r="B556" s="1" t="s">
        <v>202</v>
      </c>
      <c r="C556" s="3">
        <v>35935.4</v>
      </c>
      <c r="D556" s="3">
        <v>1665.8</v>
      </c>
      <c r="E556" s="1"/>
      <c r="I556" s="1"/>
      <c r="K556" s="1"/>
      <c r="L556" s="1"/>
      <c r="M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F556" s="1"/>
      <c r="AQ556" s="1"/>
      <c r="AR556" s="1"/>
      <c r="AS556" s="1"/>
      <c r="AT556" s="1"/>
      <c r="AU556" s="1"/>
      <c r="AV556" s="1"/>
      <c r="AW556" s="1"/>
      <c r="AX556" s="1"/>
      <c r="AY556" s="1"/>
      <c r="AZ556" s="1"/>
      <c r="BA556" s="1"/>
      <c r="BB556" s="1"/>
      <c r="BK556" s="1"/>
      <c r="BL556" s="1"/>
      <c r="BM556" s="1"/>
      <c r="BN556" s="1"/>
      <c r="BO556" s="1"/>
      <c r="BP556" s="1"/>
      <c r="BQ556" s="1"/>
      <c r="BR556" s="1"/>
    </row>
    <row r="557" ht="15.75" customHeight="1">
      <c r="A557" s="1"/>
      <c r="B557" s="1" t="s">
        <v>203</v>
      </c>
      <c r="C557" s="3">
        <v>35830.3</v>
      </c>
      <c r="D557" s="3">
        <v>1646.54</v>
      </c>
      <c r="E557" s="1"/>
      <c r="I557" s="1"/>
      <c r="K557" s="1"/>
      <c r="L557" s="1"/>
      <c r="M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F557" s="1"/>
      <c r="AQ557" s="1"/>
      <c r="AR557" s="1"/>
      <c r="AS557" s="1"/>
      <c r="AT557" s="1"/>
      <c r="AU557" s="1"/>
      <c r="AV557" s="1"/>
      <c r="AW557" s="1"/>
      <c r="AX557" s="1"/>
      <c r="AY557" s="1"/>
      <c r="AZ557" s="1"/>
      <c r="BA557" s="1"/>
      <c r="BB557" s="1"/>
      <c r="BK557" s="1"/>
      <c r="BL557" s="1"/>
      <c r="BM557" s="1"/>
      <c r="BN557" s="1"/>
      <c r="BO557" s="1"/>
      <c r="BP557" s="1"/>
      <c r="BQ557" s="1"/>
      <c r="BR557" s="1"/>
    </row>
    <row r="558" ht="15.75" customHeight="1">
      <c r="A558" s="1"/>
      <c r="B558" s="1" t="s">
        <v>204</v>
      </c>
      <c r="C558" s="3">
        <v>35752.0</v>
      </c>
      <c r="D558" s="3">
        <v>1631.66</v>
      </c>
      <c r="E558" s="1"/>
      <c r="I558" s="1"/>
      <c r="K558" s="1"/>
      <c r="L558" s="1"/>
      <c r="M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F558" s="1"/>
      <c r="AQ558" s="1"/>
      <c r="AR558" s="1"/>
      <c r="AS558" s="1"/>
      <c r="AT558" s="1"/>
      <c r="AU558" s="1"/>
      <c r="AV558" s="1"/>
      <c r="AW558" s="1"/>
      <c r="AX558" s="1"/>
      <c r="AY558" s="1"/>
      <c r="AZ558" s="1"/>
      <c r="BA558" s="1"/>
      <c r="BB558" s="1"/>
      <c r="BK558" s="1"/>
      <c r="BL558" s="1"/>
      <c r="BM558" s="1"/>
      <c r="BN558" s="1"/>
      <c r="BO558" s="1"/>
      <c r="BP558" s="1"/>
      <c r="BQ558" s="1"/>
      <c r="BR558" s="1"/>
    </row>
    <row r="559" ht="15.75" customHeight="1">
      <c r="A559" s="1"/>
      <c r="B559" s="1" t="s">
        <v>205</v>
      </c>
      <c r="C559" s="3">
        <v>35681.0</v>
      </c>
      <c r="D559" s="3">
        <v>1617.86</v>
      </c>
      <c r="E559" s="1"/>
      <c r="I559" s="1"/>
      <c r="K559" s="1"/>
      <c r="L559" s="1"/>
      <c r="M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F559" s="1"/>
      <c r="AQ559" s="1"/>
      <c r="AR559" s="1"/>
      <c r="AS559" s="1"/>
      <c r="AT559" s="1"/>
      <c r="AU559" s="1"/>
      <c r="AV559" s="1"/>
      <c r="AW559" s="1"/>
      <c r="AX559" s="1"/>
      <c r="AY559" s="1"/>
      <c r="AZ559" s="1"/>
      <c r="BA559" s="1"/>
      <c r="BB559" s="1"/>
      <c r="BK559" s="1"/>
      <c r="BL559" s="1"/>
      <c r="BM559" s="1"/>
      <c r="BN559" s="1"/>
      <c r="BO559" s="1"/>
      <c r="BP559" s="1"/>
      <c r="BQ559" s="1"/>
      <c r="BR559" s="1"/>
    </row>
    <row r="560" ht="15.75" customHeight="1">
      <c r="A560" s="1"/>
      <c r="B560" s="1" t="s">
        <v>206</v>
      </c>
      <c r="C560" s="3">
        <v>35596.2</v>
      </c>
      <c r="D560" s="3">
        <v>1601.7</v>
      </c>
      <c r="E560" s="1"/>
      <c r="I560" s="1"/>
      <c r="K560" s="1"/>
      <c r="L560" s="1"/>
      <c r="M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F560" s="1"/>
      <c r="AQ560" s="1"/>
      <c r="AR560" s="1"/>
      <c r="AS560" s="1"/>
      <c r="AT560" s="1"/>
      <c r="AU560" s="1"/>
      <c r="AV560" s="1"/>
      <c r="AW560" s="1"/>
      <c r="AX560" s="1"/>
      <c r="AY560" s="1"/>
      <c r="AZ560" s="1"/>
      <c r="BA560" s="1"/>
      <c r="BB560" s="1"/>
      <c r="BK560" s="1"/>
      <c r="BL560" s="1"/>
      <c r="BM560" s="1"/>
      <c r="BN560" s="1"/>
      <c r="BO560" s="1"/>
      <c r="BP560" s="1"/>
      <c r="BQ560" s="1"/>
      <c r="BR560" s="1"/>
    </row>
    <row r="561" ht="15.75" customHeight="1">
      <c r="A561" s="1"/>
      <c r="B561" s="1" t="s">
        <v>207</v>
      </c>
      <c r="C561" s="3">
        <v>35495.9</v>
      </c>
      <c r="D561" s="3">
        <v>1582.82</v>
      </c>
      <c r="E561" s="1"/>
      <c r="I561" s="1"/>
      <c r="K561" s="1"/>
      <c r="L561" s="1"/>
      <c r="M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F561" s="1"/>
      <c r="AQ561" s="1"/>
      <c r="AR561" s="1"/>
      <c r="AS561" s="1"/>
      <c r="AT561" s="1"/>
      <c r="AU561" s="1"/>
      <c r="AV561" s="1"/>
      <c r="AW561" s="1"/>
      <c r="AX561" s="1"/>
      <c r="AY561" s="1"/>
      <c r="AZ561" s="1"/>
      <c r="BA561" s="1"/>
      <c r="BB561" s="1"/>
      <c r="BK561" s="1"/>
      <c r="BL561" s="1"/>
      <c r="BM561" s="1"/>
      <c r="BN561" s="1"/>
      <c r="BO561" s="1"/>
      <c r="BP561" s="1"/>
      <c r="BQ561" s="1"/>
      <c r="BR561" s="1"/>
    </row>
    <row r="562" ht="15.75" customHeight="1">
      <c r="A562" s="1"/>
      <c r="B562" s="1" t="s">
        <v>209</v>
      </c>
      <c r="C562" s="3">
        <v>35406.5</v>
      </c>
      <c r="D562" s="3">
        <v>1565.51</v>
      </c>
      <c r="E562" s="1"/>
      <c r="I562" s="1"/>
      <c r="K562" s="1"/>
      <c r="L562" s="1"/>
      <c r="M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F562" s="1"/>
      <c r="AQ562" s="1"/>
      <c r="AR562" s="1"/>
      <c r="AS562" s="1"/>
      <c r="AT562" s="1"/>
      <c r="AU562" s="1"/>
      <c r="AV562" s="1"/>
      <c r="AW562" s="1"/>
      <c r="AX562" s="1"/>
      <c r="AY562" s="1"/>
      <c r="AZ562" s="1"/>
      <c r="BA562" s="1"/>
      <c r="BB562" s="1"/>
      <c r="BK562" s="1"/>
      <c r="BL562" s="1"/>
      <c r="BM562" s="1"/>
      <c r="BN562" s="1"/>
      <c r="BO562" s="1"/>
      <c r="BP562" s="1"/>
      <c r="BQ562" s="1"/>
      <c r="BR562" s="1"/>
    </row>
    <row r="563" ht="15.75" customHeight="1">
      <c r="A563" s="1"/>
      <c r="B563" s="1" t="s">
        <v>210</v>
      </c>
      <c r="C563" s="3">
        <v>35319.1</v>
      </c>
      <c r="D563" s="3">
        <v>1548.77</v>
      </c>
      <c r="E563" s="1"/>
      <c r="I563" s="1"/>
      <c r="K563" s="1"/>
      <c r="L563" s="1"/>
      <c r="M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F563" s="1"/>
      <c r="AQ563" s="1"/>
      <c r="AR563" s="1"/>
      <c r="AS563" s="1"/>
      <c r="AT563" s="1"/>
      <c r="AU563" s="1"/>
      <c r="AV563" s="1"/>
      <c r="AW563" s="1"/>
      <c r="AX563" s="1"/>
      <c r="AY563" s="1"/>
      <c r="AZ563" s="1"/>
      <c r="BA563" s="1"/>
      <c r="BB563" s="1"/>
      <c r="BK563" s="1"/>
      <c r="BL563" s="1"/>
      <c r="BM563" s="1"/>
      <c r="BN563" s="1"/>
      <c r="BO563" s="1"/>
      <c r="BP563" s="1"/>
      <c r="BQ563" s="1"/>
      <c r="BR563" s="1"/>
    </row>
    <row r="564" ht="15.75" customHeight="1">
      <c r="A564" s="1"/>
      <c r="B564" s="1" t="s">
        <v>211</v>
      </c>
      <c r="C564" s="3">
        <v>35225.3</v>
      </c>
      <c r="D564" s="3">
        <v>1531.57</v>
      </c>
      <c r="E564" s="1"/>
      <c r="I564" s="1"/>
      <c r="K564" s="1"/>
      <c r="L564" s="1"/>
      <c r="M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F564" s="1"/>
      <c r="AQ564" s="1"/>
      <c r="AR564" s="1"/>
      <c r="AS564" s="1"/>
      <c r="AT564" s="1"/>
      <c r="AU564" s="1"/>
      <c r="AV564" s="1"/>
      <c r="AW564" s="1"/>
      <c r="AX564" s="1"/>
      <c r="AY564" s="1"/>
      <c r="AZ564" s="1"/>
      <c r="BA564" s="1"/>
      <c r="BB564" s="1"/>
      <c r="BK564" s="1"/>
      <c r="BL564" s="1"/>
      <c r="BM564" s="1"/>
      <c r="BN564" s="1"/>
      <c r="BO564" s="1"/>
      <c r="BP564" s="1"/>
      <c r="BQ564" s="1"/>
      <c r="BR564" s="1"/>
    </row>
    <row r="565" ht="15.75" customHeight="1">
      <c r="A565" s="1"/>
      <c r="B565" s="1" t="s">
        <v>212</v>
      </c>
      <c r="C565" s="3">
        <v>35110.9</v>
      </c>
      <c r="D565" s="3">
        <v>1510.62</v>
      </c>
      <c r="E565" s="1"/>
      <c r="I565" s="1"/>
      <c r="K565" s="1"/>
      <c r="L565" s="1"/>
      <c r="M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F565" s="1"/>
      <c r="AQ565" s="1"/>
      <c r="AR565" s="1"/>
      <c r="AS565" s="1"/>
      <c r="AT565" s="1"/>
      <c r="AU565" s="1"/>
      <c r="AV565" s="1"/>
      <c r="AW565" s="1"/>
      <c r="AX565" s="1"/>
      <c r="AY565" s="1"/>
      <c r="AZ565" s="1"/>
      <c r="BA565" s="1"/>
      <c r="BB565" s="1"/>
      <c r="BK565" s="1"/>
      <c r="BL565" s="1"/>
      <c r="BM565" s="1"/>
      <c r="BN565" s="1"/>
      <c r="BO565" s="1"/>
      <c r="BP565" s="1"/>
      <c r="BQ565" s="1"/>
      <c r="BR565" s="1"/>
    </row>
    <row r="566" ht="15.75" customHeight="1">
      <c r="A566" s="1"/>
      <c r="B566" s="1" t="s">
        <v>213</v>
      </c>
      <c r="C566" s="3">
        <v>35002.7</v>
      </c>
      <c r="D566" s="3">
        <v>1490.8</v>
      </c>
      <c r="E566" s="1"/>
      <c r="I566" s="1"/>
      <c r="K566" s="1"/>
      <c r="L566" s="1"/>
      <c r="M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F566" s="1"/>
      <c r="AQ566" s="1"/>
      <c r="AR566" s="1"/>
      <c r="AS566" s="1"/>
      <c r="AT566" s="1"/>
      <c r="AU566" s="1"/>
      <c r="AV566" s="1"/>
      <c r="AW566" s="1"/>
      <c r="AX566" s="1"/>
      <c r="AY566" s="1"/>
      <c r="AZ566" s="1"/>
      <c r="BA566" s="1"/>
      <c r="BB566" s="1"/>
      <c r="BK566" s="1"/>
      <c r="BL566" s="1"/>
      <c r="BM566" s="1"/>
      <c r="BN566" s="1"/>
      <c r="BO566" s="1"/>
      <c r="BP566" s="1"/>
      <c r="BQ566" s="1"/>
      <c r="BR566" s="1"/>
    </row>
    <row r="567" ht="15.75" customHeight="1">
      <c r="A567" s="1"/>
      <c r="B567" s="1" t="s">
        <v>214</v>
      </c>
      <c r="C567" s="3">
        <v>34904.1</v>
      </c>
      <c r="D567" s="3">
        <v>1472.57</v>
      </c>
      <c r="E567" s="1"/>
      <c r="I567" s="1"/>
      <c r="K567" s="1"/>
      <c r="L567" s="1"/>
      <c r="M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F567" s="1"/>
      <c r="AQ567" s="1"/>
      <c r="AR567" s="1"/>
      <c r="AS567" s="1"/>
      <c r="AT567" s="1"/>
      <c r="AU567" s="1"/>
      <c r="AV567" s="1"/>
      <c r="AW567" s="1"/>
      <c r="AX567" s="1"/>
      <c r="AY567" s="1"/>
      <c r="AZ567" s="1"/>
      <c r="BA567" s="1"/>
      <c r="BB567" s="1"/>
      <c r="BK567" s="1"/>
      <c r="BL567" s="1"/>
      <c r="BM567" s="1"/>
      <c r="BN567" s="1"/>
      <c r="BO567" s="1"/>
      <c r="BP567" s="1"/>
      <c r="BQ567" s="1"/>
      <c r="BR567" s="1"/>
    </row>
    <row r="568" ht="15.75" customHeight="1">
      <c r="A568" s="1"/>
      <c r="B568" s="1" t="s">
        <v>215</v>
      </c>
      <c r="C568" s="3">
        <v>34832.8</v>
      </c>
      <c r="D568" s="3">
        <v>1460.48</v>
      </c>
      <c r="E568" s="1"/>
      <c r="I568" s="1"/>
      <c r="K568" s="1"/>
      <c r="L568" s="1"/>
      <c r="M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F568" s="1"/>
      <c r="AQ568" s="1"/>
      <c r="AR568" s="1"/>
      <c r="AS568" s="1"/>
      <c r="AT568" s="1"/>
      <c r="AU568" s="1"/>
      <c r="AV568" s="1"/>
      <c r="AW568" s="1"/>
      <c r="AX568" s="1"/>
      <c r="AY568" s="1"/>
      <c r="AZ568" s="1"/>
      <c r="BA568" s="1"/>
      <c r="BB568" s="1"/>
      <c r="BK568" s="1"/>
      <c r="BL568" s="1"/>
      <c r="BM568" s="1"/>
      <c r="BN568" s="1"/>
      <c r="BO568" s="1"/>
      <c r="BP568" s="1"/>
      <c r="BQ568" s="1"/>
      <c r="BR568" s="1"/>
    </row>
    <row r="569" ht="15.75" customHeight="1">
      <c r="A569" s="1"/>
      <c r="B569" s="1" t="s">
        <v>216</v>
      </c>
      <c r="C569" s="3">
        <v>34758.3</v>
      </c>
      <c r="D569" s="3">
        <v>1448.28</v>
      </c>
      <c r="E569" s="1"/>
      <c r="I569" s="1"/>
      <c r="K569" s="1"/>
      <c r="L569" s="1"/>
      <c r="M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F569" s="1"/>
      <c r="AQ569" s="1"/>
      <c r="AR569" s="1"/>
      <c r="AS569" s="1"/>
      <c r="AT569" s="1"/>
      <c r="AU569" s="1"/>
      <c r="AV569" s="1"/>
      <c r="AW569" s="1"/>
      <c r="AX569" s="1"/>
      <c r="AY569" s="1"/>
      <c r="AZ569" s="1"/>
      <c r="BA569" s="1"/>
      <c r="BB569" s="1"/>
      <c r="BK569" s="1"/>
      <c r="BL569" s="1"/>
      <c r="BM569" s="1"/>
      <c r="BN569" s="1"/>
      <c r="BO569" s="1"/>
      <c r="BP569" s="1"/>
      <c r="BQ569" s="1"/>
      <c r="BR569" s="1"/>
    </row>
    <row r="570" ht="15.75" customHeight="1">
      <c r="A570" s="1"/>
      <c r="B570" s="1" t="s">
        <v>217</v>
      </c>
      <c r="C570" s="3">
        <v>34688.8</v>
      </c>
      <c r="D570" s="3">
        <v>1436.98</v>
      </c>
      <c r="E570" s="1"/>
      <c r="I570" s="1"/>
      <c r="K570" s="1"/>
      <c r="L570" s="1"/>
      <c r="M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F570" s="1"/>
      <c r="AQ570" s="1"/>
      <c r="AR570" s="1"/>
      <c r="AS570" s="1"/>
      <c r="AT570" s="1"/>
      <c r="AU570" s="1"/>
      <c r="AV570" s="1"/>
      <c r="AW570" s="1"/>
      <c r="AX570" s="1"/>
      <c r="AY570" s="1"/>
      <c r="AZ570" s="1"/>
      <c r="BA570" s="1"/>
      <c r="BB570" s="1"/>
      <c r="BK570" s="1"/>
      <c r="BL570" s="1"/>
      <c r="BM570" s="1"/>
      <c r="BN570" s="1"/>
      <c r="BO570" s="1"/>
      <c r="BP570" s="1"/>
      <c r="BQ570" s="1"/>
      <c r="BR570" s="1"/>
    </row>
    <row r="571" ht="15.75" customHeight="1">
      <c r="A571" s="1"/>
      <c r="B571" s="1" t="s">
        <v>219</v>
      </c>
      <c r="C571" s="3">
        <v>34589.5</v>
      </c>
      <c r="D571" s="3">
        <v>1421.91</v>
      </c>
      <c r="E571" s="1"/>
      <c r="I571" s="1"/>
      <c r="K571" s="1"/>
      <c r="L571" s="1"/>
      <c r="M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F571" s="1"/>
      <c r="AQ571" s="1"/>
      <c r="AR571" s="1"/>
      <c r="AS571" s="1"/>
      <c r="AT571" s="1"/>
      <c r="AU571" s="1"/>
      <c r="AV571" s="1"/>
      <c r="AW571" s="1"/>
      <c r="AX571" s="1"/>
      <c r="AY571" s="1"/>
      <c r="AZ571" s="1"/>
      <c r="BA571" s="1"/>
      <c r="BB571" s="1"/>
      <c r="BK571" s="1"/>
      <c r="BL571" s="1"/>
      <c r="BM571" s="1"/>
      <c r="BN571" s="1"/>
      <c r="BO571" s="1"/>
      <c r="BP571" s="1"/>
      <c r="BQ571" s="1"/>
      <c r="BR571" s="1"/>
    </row>
    <row r="572" ht="15.75" customHeight="1">
      <c r="A572" s="1"/>
      <c r="B572" s="1" t="s">
        <v>221</v>
      </c>
      <c r="C572" s="3">
        <v>34510.5</v>
      </c>
      <c r="D572" s="3">
        <v>1408.78</v>
      </c>
      <c r="E572" s="1"/>
      <c r="I572" s="1"/>
      <c r="K572" s="1"/>
      <c r="L572" s="1"/>
      <c r="M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F572" s="1"/>
      <c r="AQ572" s="1"/>
      <c r="AR572" s="1"/>
      <c r="AS572" s="1"/>
      <c r="AT572" s="1"/>
      <c r="AU572" s="1"/>
      <c r="AV572" s="1"/>
      <c r="AW572" s="1"/>
      <c r="AX572" s="1"/>
      <c r="AY572" s="1"/>
      <c r="AZ572" s="1"/>
      <c r="BA572" s="1"/>
      <c r="BB572" s="1"/>
      <c r="BK572" s="1"/>
      <c r="BL572" s="1"/>
      <c r="BM572" s="1"/>
      <c r="BN572" s="1"/>
      <c r="BO572" s="1"/>
      <c r="BP572" s="1"/>
      <c r="BQ572" s="1"/>
      <c r="BR572" s="1"/>
    </row>
    <row r="573" ht="15.75" customHeight="1">
      <c r="A573" s="1"/>
      <c r="B573" s="1" t="s">
        <v>222</v>
      </c>
      <c r="C573" s="3">
        <v>34388.5</v>
      </c>
      <c r="D573" s="3">
        <v>1390.9</v>
      </c>
      <c r="E573" s="1"/>
      <c r="I573" s="1"/>
      <c r="K573" s="1"/>
      <c r="L573" s="1"/>
      <c r="M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F573" s="1"/>
      <c r="AQ573" s="1"/>
      <c r="AR573" s="1"/>
      <c r="AS573" s="1"/>
      <c r="AT573" s="1"/>
      <c r="AU573" s="1"/>
      <c r="AV573" s="1"/>
      <c r="AW573" s="1"/>
      <c r="AX573" s="1"/>
      <c r="AY573" s="1"/>
      <c r="AZ573" s="1"/>
      <c r="BA573" s="1"/>
      <c r="BB573" s="1"/>
      <c r="BK573" s="1"/>
      <c r="BL573" s="1"/>
      <c r="BM573" s="1"/>
      <c r="BN573" s="1"/>
      <c r="BO573" s="1"/>
      <c r="BP573" s="1"/>
      <c r="BQ573" s="1"/>
      <c r="BR573" s="1"/>
    </row>
    <row r="574" ht="15.75" customHeight="1">
      <c r="A574" s="1"/>
      <c r="B574" s="1" t="s">
        <v>223</v>
      </c>
      <c r="C574" s="3">
        <v>34270.2</v>
      </c>
      <c r="D574" s="3">
        <v>1372.68</v>
      </c>
      <c r="E574" s="1"/>
      <c r="I574" s="1"/>
      <c r="K574" s="1"/>
      <c r="L574" s="1"/>
      <c r="M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F574" s="1"/>
      <c r="AQ574" s="1"/>
      <c r="AR574" s="1"/>
      <c r="AS574" s="1"/>
      <c r="AT574" s="1"/>
      <c r="AU574" s="1"/>
      <c r="AV574" s="1"/>
      <c r="AW574" s="1"/>
      <c r="AX574" s="1"/>
      <c r="AY574" s="1"/>
      <c r="AZ574" s="1"/>
      <c r="BA574" s="1"/>
      <c r="BB574" s="1"/>
      <c r="BK574" s="1"/>
      <c r="BL574" s="1"/>
      <c r="BM574" s="1"/>
      <c r="BN574" s="1"/>
      <c r="BO574" s="1"/>
      <c r="BP574" s="1"/>
      <c r="BQ574" s="1"/>
      <c r="BR574" s="1"/>
    </row>
    <row r="575" ht="15.75" customHeight="1">
      <c r="A575" s="1"/>
      <c r="B575" s="1" t="s">
        <v>224</v>
      </c>
      <c r="C575" s="3">
        <v>34143.1</v>
      </c>
      <c r="D575" s="3">
        <v>1352.01</v>
      </c>
      <c r="E575" s="1"/>
      <c r="I575" s="1"/>
      <c r="K575" s="1"/>
      <c r="L575" s="1"/>
      <c r="M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F575" s="1"/>
      <c r="AQ575" s="1"/>
      <c r="AR575" s="1"/>
      <c r="AS575" s="1"/>
      <c r="AT575" s="1"/>
      <c r="AU575" s="1"/>
      <c r="AV575" s="1"/>
      <c r="AW575" s="1"/>
      <c r="AX575" s="1"/>
      <c r="AY575" s="1"/>
      <c r="AZ575" s="1"/>
      <c r="BA575" s="1"/>
      <c r="BB575" s="1"/>
      <c r="BK575" s="1"/>
      <c r="BL575" s="1"/>
      <c r="BM575" s="1"/>
      <c r="BN575" s="1"/>
      <c r="BO575" s="1"/>
      <c r="BP575" s="1"/>
      <c r="BQ575" s="1"/>
      <c r="BR575" s="1"/>
    </row>
    <row r="576" ht="15.75" customHeight="1">
      <c r="A576" s="1"/>
      <c r="B576" s="1" t="s">
        <v>225</v>
      </c>
      <c r="C576" s="3">
        <v>34040.3</v>
      </c>
      <c r="D576" s="3">
        <v>1333.14</v>
      </c>
      <c r="E576" s="1"/>
      <c r="I576" s="1"/>
      <c r="K576" s="1"/>
      <c r="L576" s="1"/>
      <c r="M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F576" s="1"/>
      <c r="AQ576" s="1"/>
      <c r="AR576" s="1"/>
      <c r="AS576" s="1"/>
      <c r="AT576" s="1"/>
      <c r="AU576" s="1"/>
      <c r="AV576" s="1"/>
      <c r="AW576" s="1"/>
      <c r="AX576" s="1"/>
      <c r="AY576" s="1"/>
      <c r="AZ576" s="1"/>
      <c r="BA576" s="1"/>
      <c r="BB576" s="1"/>
      <c r="BK576" s="1"/>
      <c r="BL576" s="1"/>
      <c r="BM576" s="1"/>
      <c r="BN576" s="1"/>
      <c r="BO576" s="1"/>
      <c r="BP576" s="1"/>
      <c r="BQ576" s="1"/>
      <c r="BR576" s="1"/>
    </row>
    <row r="577" ht="15.75" customHeight="1">
      <c r="A577" s="1"/>
      <c r="B577" s="1" t="s">
        <v>226</v>
      </c>
      <c r="C577" s="3">
        <v>33949.0</v>
      </c>
      <c r="D577" s="3">
        <v>1316.42</v>
      </c>
      <c r="E577" s="1"/>
      <c r="I577" s="1"/>
      <c r="K577" s="1"/>
      <c r="L577" s="1"/>
      <c r="M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F577" s="1"/>
      <c r="AQ577" s="1"/>
      <c r="AR577" s="1"/>
      <c r="AS577" s="1"/>
      <c r="AT577" s="1"/>
      <c r="AU577" s="1"/>
      <c r="AV577" s="1"/>
      <c r="AW577" s="1"/>
      <c r="AX577" s="1"/>
      <c r="AY577" s="1"/>
      <c r="AZ577" s="1"/>
      <c r="BA577" s="1"/>
      <c r="BB577" s="1"/>
      <c r="BK577" s="1"/>
      <c r="BL577" s="1"/>
      <c r="BM577" s="1"/>
      <c r="BN577" s="1"/>
      <c r="BO577" s="1"/>
      <c r="BP577" s="1"/>
      <c r="BQ577" s="1"/>
      <c r="BR577" s="1"/>
    </row>
    <row r="578" ht="15.75" customHeight="1">
      <c r="A578" s="1"/>
      <c r="B578" s="1" t="s">
        <v>227</v>
      </c>
      <c r="C578" s="3">
        <v>33816.3</v>
      </c>
      <c r="D578" s="3">
        <v>1298.33</v>
      </c>
      <c r="E578" s="1"/>
      <c r="I578" s="1"/>
      <c r="K578" s="1"/>
      <c r="L578" s="1"/>
      <c r="M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F578" s="1"/>
      <c r="AQ578" s="1"/>
      <c r="AR578" s="1"/>
      <c r="AS578" s="1"/>
      <c r="AT578" s="1"/>
      <c r="AU578" s="1"/>
      <c r="AV578" s="1"/>
      <c r="AW578" s="1"/>
      <c r="AX578" s="1"/>
      <c r="AY578" s="1"/>
      <c r="AZ578" s="1"/>
      <c r="BA578" s="1"/>
      <c r="BB578" s="1"/>
      <c r="BK578" s="1"/>
      <c r="BL578" s="1"/>
      <c r="BM578" s="1"/>
      <c r="BN578" s="1"/>
      <c r="BO578" s="1"/>
      <c r="BP578" s="1"/>
      <c r="BQ578" s="1"/>
      <c r="BR578" s="1"/>
    </row>
    <row r="579" ht="15.75" customHeight="1">
      <c r="A579" s="1"/>
      <c r="B579" s="1" t="s">
        <v>229</v>
      </c>
      <c r="C579" s="3">
        <v>33752.7</v>
      </c>
      <c r="D579" s="3">
        <v>1286.7</v>
      </c>
      <c r="E579" s="1"/>
      <c r="I579" s="1"/>
      <c r="K579" s="1"/>
      <c r="L579" s="1"/>
      <c r="M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F579" s="1"/>
      <c r="AQ579" s="1"/>
      <c r="AR579" s="1"/>
      <c r="AS579" s="1"/>
      <c r="AT579" s="1"/>
      <c r="AU579" s="1"/>
      <c r="AV579" s="1"/>
      <c r="AW579" s="1"/>
      <c r="AX579" s="1"/>
      <c r="AY579" s="1"/>
      <c r="AZ579" s="1"/>
      <c r="BA579" s="1"/>
      <c r="BB579" s="1"/>
      <c r="BK579" s="1"/>
      <c r="BL579" s="1"/>
      <c r="BM579" s="1"/>
      <c r="BN579" s="1"/>
      <c r="BO579" s="1"/>
      <c r="BP579" s="1"/>
      <c r="BQ579" s="1"/>
      <c r="BR579" s="1"/>
    </row>
    <row r="580" ht="15.75" customHeight="1">
      <c r="A580" s="1"/>
      <c r="B580" s="1" t="s">
        <v>230</v>
      </c>
      <c r="C580" s="3">
        <v>33517.5</v>
      </c>
      <c r="D580" s="3">
        <v>1259.55</v>
      </c>
      <c r="E580" s="1"/>
      <c r="I580" s="1"/>
      <c r="K580" s="1"/>
      <c r="L580" s="1"/>
      <c r="M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F580" s="1"/>
      <c r="AQ580" s="1"/>
      <c r="AR580" s="1"/>
      <c r="AS580" s="1"/>
      <c r="AT580" s="1"/>
      <c r="AU580" s="1"/>
      <c r="AV580" s="1"/>
      <c r="AW580" s="1"/>
      <c r="AX580" s="1"/>
      <c r="AY580" s="1"/>
      <c r="AZ580" s="1"/>
      <c r="BA580" s="1"/>
      <c r="BB580" s="1"/>
      <c r="BK580" s="1"/>
      <c r="BL580" s="1"/>
      <c r="BM580" s="1"/>
      <c r="BN580" s="1"/>
      <c r="BO580" s="1"/>
      <c r="BP580" s="1"/>
      <c r="BQ580" s="1"/>
      <c r="BR580" s="1"/>
    </row>
    <row r="581" ht="15.75" customHeight="1">
      <c r="A581" s="1"/>
      <c r="B581" s="1" t="s">
        <v>231</v>
      </c>
      <c r="C581" s="3">
        <v>33254.7</v>
      </c>
      <c r="D581" s="3">
        <v>1230.27</v>
      </c>
      <c r="E581" s="1"/>
      <c r="I581" s="1"/>
      <c r="K581" s="1"/>
      <c r="L581" s="1"/>
      <c r="M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F581" s="1"/>
      <c r="AQ581" s="1"/>
      <c r="AR581" s="1"/>
      <c r="AS581" s="1"/>
      <c r="AT581" s="1"/>
      <c r="AU581" s="1"/>
      <c r="AV581" s="1"/>
      <c r="AW581" s="1"/>
      <c r="AX581" s="1"/>
      <c r="AY581" s="1"/>
      <c r="AZ581" s="1"/>
      <c r="BA581" s="1"/>
      <c r="BB581" s="1"/>
      <c r="BK581" s="1"/>
      <c r="BL581" s="1"/>
      <c r="BM581" s="1"/>
      <c r="BN581" s="1"/>
      <c r="BO581" s="1"/>
      <c r="BP581" s="1"/>
      <c r="BQ581" s="1"/>
      <c r="BR581" s="1"/>
    </row>
    <row r="582" ht="15.75" customHeight="1">
      <c r="A582" s="1"/>
      <c r="B582" s="1" t="s">
        <v>232</v>
      </c>
      <c r="C582" s="3">
        <v>32816.6</v>
      </c>
      <c r="D582" s="3">
        <v>1185.39</v>
      </c>
      <c r="E582" s="1"/>
      <c r="I582" s="1"/>
      <c r="K582" s="1"/>
      <c r="L582" s="1"/>
      <c r="M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F582" s="1"/>
      <c r="AQ582" s="1"/>
      <c r="AR582" s="1"/>
      <c r="AS582" s="1"/>
      <c r="AT582" s="1"/>
      <c r="AU582" s="1"/>
      <c r="AV582" s="1"/>
      <c r="AW582" s="1"/>
      <c r="AX582" s="1"/>
      <c r="AY582" s="1"/>
      <c r="AZ582" s="1"/>
      <c r="BA582" s="1"/>
      <c r="BB582" s="1"/>
      <c r="BK582" s="1"/>
      <c r="BL582" s="1"/>
      <c r="BM582" s="1"/>
      <c r="BN582" s="1"/>
      <c r="BO582" s="1"/>
      <c r="BP582" s="1"/>
      <c r="BQ582" s="1"/>
      <c r="BR582" s="1"/>
    </row>
    <row r="583" ht="15.75" customHeight="1">
      <c r="A583" s="1"/>
      <c r="B583" s="1" t="s">
        <v>233</v>
      </c>
      <c r="C583" s="3">
        <v>32446.8</v>
      </c>
      <c r="D583" s="3">
        <v>1151.24</v>
      </c>
      <c r="E583" s="1"/>
      <c r="I583" s="1"/>
      <c r="K583" s="1"/>
      <c r="L583" s="1"/>
      <c r="M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F583" s="1"/>
      <c r="AQ583" s="1"/>
      <c r="AR583" s="1"/>
      <c r="AS583" s="1"/>
      <c r="AT583" s="1"/>
      <c r="AU583" s="1"/>
      <c r="AV583" s="1"/>
      <c r="AW583" s="1"/>
      <c r="AX583" s="1"/>
      <c r="AY583" s="1"/>
      <c r="AZ583" s="1"/>
      <c r="BA583" s="1"/>
      <c r="BB583" s="1"/>
      <c r="BK583" s="1"/>
      <c r="BL583" s="1"/>
      <c r="BM583" s="1"/>
      <c r="BN583" s="1"/>
      <c r="BO583" s="1"/>
      <c r="BP583" s="1"/>
      <c r="BQ583" s="1"/>
      <c r="BR583" s="1"/>
    </row>
    <row r="584" ht="15.75" customHeight="1">
      <c r="A584" s="1"/>
      <c r="B584" s="1" t="s">
        <v>234</v>
      </c>
      <c r="C584" s="3">
        <v>32064.6</v>
      </c>
      <c r="D584" s="3">
        <v>1119.97</v>
      </c>
      <c r="E584" s="1"/>
      <c r="I584" s="1"/>
      <c r="K584" s="1"/>
      <c r="L584" s="1"/>
      <c r="M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F584" s="1"/>
      <c r="AQ584" s="1"/>
      <c r="AR584" s="1"/>
      <c r="AS584" s="1"/>
      <c r="AT584" s="1"/>
      <c r="AU584" s="1"/>
      <c r="AV584" s="1"/>
      <c r="AW584" s="1"/>
      <c r="AX584" s="1"/>
      <c r="AY584" s="1"/>
      <c r="AZ584" s="1"/>
      <c r="BA584" s="1"/>
      <c r="BB584" s="1"/>
      <c r="BK584" s="1"/>
      <c r="BL584" s="1"/>
      <c r="BM584" s="1"/>
      <c r="BN584" s="1"/>
      <c r="BO584" s="1"/>
      <c r="BP584" s="1"/>
      <c r="BQ584" s="1"/>
      <c r="BR584" s="1"/>
    </row>
    <row r="585" ht="15.75" customHeight="1">
      <c r="A585" s="1"/>
      <c r="B585" s="1" t="s">
        <v>235</v>
      </c>
      <c r="C585" s="3">
        <v>31847.5</v>
      </c>
      <c r="D585" s="3">
        <v>1101.48</v>
      </c>
      <c r="E585" s="1"/>
      <c r="I585" s="1"/>
      <c r="K585" s="1"/>
      <c r="L585" s="1"/>
      <c r="M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F585" s="1"/>
      <c r="AQ585" s="1"/>
      <c r="AR585" s="1"/>
      <c r="AS585" s="1"/>
      <c r="AT585" s="1"/>
      <c r="AU585" s="1"/>
      <c r="AV585" s="1"/>
      <c r="AW585" s="1"/>
      <c r="AX585" s="1"/>
      <c r="AY585" s="1"/>
      <c r="AZ585" s="1"/>
      <c r="BA585" s="1"/>
      <c r="BB585" s="1"/>
      <c r="BK585" s="1"/>
      <c r="BL585" s="1"/>
      <c r="BM585" s="1"/>
      <c r="BN585" s="1"/>
      <c r="BO585" s="1"/>
      <c r="BP585" s="1"/>
      <c r="BQ585" s="1"/>
      <c r="BR585" s="1"/>
    </row>
    <row r="586" ht="15.75" customHeight="1">
      <c r="A586" s="1"/>
      <c r="B586" s="1" t="s">
        <v>237</v>
      </c>
      <c r="C586" s="3">
        <v>31445.1</v>
      </c>
      <c r="D586" s="3">
        <v>1078.12</v>
      </c>
      <c r="E586" s="1"/>
      <c r="I586" s="1"/>
      <c r="K586" s="1"/>
      <c r="L586" s="1"/>
      <c r="M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F586" s="1"/>
      <c r="AQ586" s="1"/>
      <c r="AR586" s="1"/>
      <c r="AS586" s="1"/>
      <c r="AT586" s="1"/>
      <c r="AU586" s="1"/>
      <c r="AV586" s="1"/>
      <c r="AW586" s="1"/>
      <c r="AX586" s="1"/>
      <c r="AY586" s="1"/>
      <c r="AZ586" s="1"/>
      <c r="BA586" s="1"/>
      <c r="BB586" s="1"/>
      <c r="BK586" s="1"/>
      <c r="BL586" s="1"/>
      <c r="BM586" s="1"/>
      <c r="BN586" s="1"/>
      <c r="BO586" s="1"/>
      <c r="BP586" s="1"/>
      <c r="BQ586" s="1"/>
      <c r="BR586" s="1"/>
    </row>
    <row r="587" ht="15.75" customHeight="1">
      <c r="A587" s="1"/>
      <c r="B587" s="1" t="s">
        <v>238</v>
      </c>
      <c r="C587" s="3">
        <v>31169.5</v>
      </c>
      <c r="D587" s="3">
        <v>1063.89</v>
      </c>
      <c r="E587" s="1"/>
      <c r="I587" s="1"/>
      <c r="K587" s="1"/>
      <c r="L587" s="1"/>
      <c r="M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F587" s="1"/>
      <c r="AQ587" s="1"/>
      <c r="AR587" s="1"/>
      <c r="AS587" s="1"/>
      <c r="AT587" s="1"/>
      <c r="AU587" s="1"/>
      <c r="AV587" s="1"/>
      <c r="AW587" s="1"/>
      <c r="AX587" s="1"/>
      <c r="AY587" s="1"/>
      <c r="AZ587" s="1"/>
      <c r="BA587" s="1"/>
      <c r="BB587" s="1"/>
      <c r="BK587" s="1"/>
      <c r="BL587" s="1"/>
      <c r="BM587" s="1"/>
      <c r="BN587" s="1"/>
      <c r="BO587" s="1"/>
      <c r="BP587" s="1"/>
      <c r="BQ587" s="1"/>
      <c r="BR587" s="1"/>
    </row>
    <row r="588" ht="15.75" customHeight="1">
      <c r="A588" s="1"/>
      <c r="B588" s="1" t="s">
        <v>239</v>
      </c>
      <c r="C588" s="3">
        <v>30619.0</v>
      </c>
      <c r="D588" s="3">
        <v>1036.64</v>
      </c>
      <c r="E588" s="1"/>
      <c r="I588" s="1"/>
      <c r="K588" s="1"/>
      <c r="L588" s="1"/>
      <c r="M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F588" s="1"/>
      <c r="AQ588" s="1"/>
      <c r="AR588" s="1"/>
      <c r="AS588" s="1"/>
      <c r="AT588" s="1"/>
      <c r="AU588" s="1"/>
      <c r="AV588" s="1"/>
      <c r="AW588" s="1"/>
      <c r="AX588" s="1"/>
      <c r="AY588" s="1"/>
      <c r="AZ588" s="1"/>
      <c r="BA588" s="1"/>
      <c r="BB588" s="1"/>
      <c r="BK588" s="1"/>
      <c r="BL588" s="1"/>
      <c r="BM588" s="1"/>
      <c r="BN588" s="1"/>
      <c r="BO588" s="1"/>
      <c r="BP588" s="1"/>
      <c r="BQ588" s="1"/>
      <c r="BR588" s="1"/>
    </row>
    <row r="589" ht="15.75" customHeight="1">
      <c r="A589" s="1"/>
      <c r="B589" s="1" t="s">
        <v>240</v>
      </c>
      <c r="C589" s="3">
        <v>20587.0</v>
      </c>
      <c r="D589" s="3">
        <v>2316.53</v>
      </c>
      <c r="E589" s="1"/>
      <c r="I589" s="1"/>
      <c r="K589" s="1"/>
      <c r="L589" s="1"/>
      <c r="M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F589" s="1"/>
      <c r="AQ589" s="1"/>
      <c r="AR589" s="1"/>
      <c r="AS589" s="1"/>
      <c r="AT589" s="1"/>
      <c r="AU589" s="1"/>
      <c r="AV589" s="1"/>
      <c r="AW589" s="1"/>
      <c r="AX589" s="1"/>
      <c r="AY589" s="1"/>
      <c r="AZ589" s="1"/>
      <c r="BA589" s="1"/>
      <c r="BB589" s="1"/>
      <c r="BK589" s="1"/>
      <c r="BL589" s="1"/>
      <c r="BM589" s="1"/>
      <c r="BN589" s="1"/>
      <c r="BO589" s="1"/>
      <c r="BP589" s="1"/>
      <c r="BQ589" s="1"/>
      <c r="BR589" s="1"/>
    </row>
    <row r="590" ht="15.75" customHeight="1">
      <c r="A590" s="1"/>
      <c r="B590" s="1" t="s">
        <v>241</v>
      </c>
      <c r="C590" s="3">
        <v>27173.0</v>
      </c>
      <c r="D590" s="3">
        <v>2432.43</v>
      </c>
      <c r="E590" s="1"/>
      <c r="I590" s="1"/>
      <c r="K590" s="1"/>
      <c r="L590" s="1"/>
      <c r="M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F590" s="1"/>
      <c r="AQ590" s="1"/>
      <c r="AR590" s="1"/>
      <c r="AS590" s="1"/>
      <c r="AT590" s="1"/>
      <c r="AU590" s="1"/>
      <c r="AV590" s="1"/>
      <c r="AW590" s="1"/>
      <c r="AX590" s="1"/>
      <c r="AY590" s="1"/>
      <c r="AZ590" s="1"/>
      <c r="BA590" s="1"/>
      <c r="BB590" s="1"/>
      <c r="BK590" s="1"/>
      <c r="BL590" s="1"/>
      <c r="BM590" s="1"/>
      <c r="BN590" s="1"/>
      <c r="BO590" s="1"/>
      <c r="BP590" s="1"/>
      <c r="BQ590" s="1"/>
      <c r="BR590" s="1"/>
    </row>
    <row r="591" ht="15.75" customHeight="1">
      <c r="A591" s="1"/>
      <c r="B591" s="1" t="s">
        <v>242</v>
      </c>
      <c r="C591" s="3">
        <v>30353.8</v>
      </c>
      <c r="D591" s="3">
        <v>2708.86</v>
      </c>
      <c r="E591" s="1"/>
      <c r="I591" s="1"/>
      <c r="K591" s="1"/>
      <c r="L591" s="1"/>
      <c r="M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F591" s="1"/>
      <c r="AQ591" s="1"/>
      <c r="AR591" s="1"/>
      <c r="AS591" s="1"/>
      <c r="AT591" s="1"/>
      <c r="AU591" s="1"/>
      <c r="AV591" s="1"/>
      <c r="AW591" s="1"/>
      <c r="AX591" s="1"/>
      <c r="AY591" s="1"/>
      <c r="AZ591" s="1"/>
      <c r="BA591" s="1"/>
      <c r="BB591" s="1"/>
      <c r="BK591" s="1"/>
      <c r="BL591" s="1"/>
      <c r="BM591" s="1"/>
      <c r="BN591" s="1"/>
      <c r="BO591" s="1"/>
      <c r="BP591" s="1"/>
      <c r="BQ591" s="1"/>
      <c r="BR591" s="1"/>
    </row>
    <row r="592" ht="15.75" customHeight="1">
      <c r="A592" s="1"/>
      <c r="B592" s="1" t="s">
        <v>243</v>
      </c>
      <c r="C592" s="3">
        <v>27770.4</v>
      </c>
      <c r="D592" s="3">
        <v>3189.59</v>
      </c>
      <c r="E592" s="1"/>
      <c r="I592" s="1"/>
      <c r="K592" s="1"/>
      <c r="L592" s="1"/>
      <c r="M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F592" s="1"/>
      <c r="AQ592" s="1"/>
      <c r="AR592" s="1"/>
      <c r="AS592" s="1"/>
      <c r="AT592" s="1"/>
      <c r="AU592" s="1"/>
      <c r="AV592" s="1"/>
      <c r="AW592" s="1"/>
      <c r="AX592" s="1"/>
      <c r="AY592" s="1"/>
      <c r="AZ592" s="1"/>
      <c r="BA592" s="1"/>
      <c r="BB592" s="1"/>
      <c r="BK592" s="1"/>
      <c r="BL592" s="1"/>
      <c r="BM592" s="1"/>
      <c r="BN592" s="1"/>
      <c r="BO592" s="1"/>
      <c r="BP592" s="1"/>
      <c r="BQ592" s="1"/>
      <c r="BR592" s="1"/>
    </row>
    <row r="593" ht="15.75" customHeight="1">
      <c r="A593" s="1"/>
      <c r="B593" s="1" t="s">
        <v>245</v>
      </c>
      <c r="C593" s="3">
        <v>18521.2</v>
      </c>
      <c r="D593" s="3">
        <v>1867.45</v>
      </c>
      <c r="E593" s="1"/>
      <c r="I593" s="1"/>
      <c r="K593" s="1"/>
      <c r="L593" s="1"/>
      <c r="M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F593" s="1"/>
      <c r="AQ593" s="1"/>
      <c r="AR593" s="1"/>
      <c r="AS593" s="1"/>
      <c r="AT593" s="1"/>
      <c r="AU593" s="1"/>
      <c r="AV593" s="1"/>
      <c r="AW593" s="1"/>
      <c r="AX593" s="1"/>
      <c r="AY593" s="1"/>
      <c r="AZ593" s="1"/>
      <c r="BA593" s="1"/>
      <c r="BB593" s="1"/>
      <c r="BK593" s="1"/>
      <c r="BL593" s="1"/>
      <c r="BM593" s="1"/>
      <c r="BN593" s="1"/>
      <c r="BO593" s="1"/>
      <c r="BP593" s="1"/>
      <c r="BQ593" s="1"/>
      <c r="BR593" s="1"/>
    </row>
    <row r="594" ht="15.75" customHeight="1">
      <c r="A594" s="1"/>
      <c r="B594" s="1" t="s">
        <v>246</v>
      </c>
      <c r="C594" s="3">
        <v>36511.0</v>
      </c>
      <c r="D594" s="3">
        <v>2344.01</v>
      </c>
      <c r="E594" s="1"/>
      <c r="I594" s="1"/>
      <c r="K594" s="1"/>
      <c r="L594" s="1"/>
      <c r="M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F594" s="1"/>
      <c r="AQ594" s="1"/>
      <c r="AR594" s="1"/>
      <c r="AS594" s="1"/>
      <c r="AT594" s="1"/>
      <c r="AU594" s="1"/>
      <c r="AV594" s="1"/>
      <c r="AW594" s="1"/>
      <c r="AX594" s="1"/>
      <c r="AY594" s="1"/>
      <c r="AZ594" s="1"/>
      <c r="BA594" s="1"/>
      <c r="BB594" s="1"/>
      <c r="BK594" s="1"/>
      <c r="BL594" s="1"/>
      <c r="BM594" s="1"/>
      <c r="BN594" s="1"/>
      <c r="BO594" s="1"/>
      <c r="BP594" s="1"/>
      <c r="BQ594" s="1"/>
      <c r="BR594" s="1"/>
    </row>
    <row r="595" ht="15.75" customHeight="1">
      <c r="A595" s="1"/>
      <c r="B595" s="1" t="s">
        <v>247</v>
      </c>
      <c r="C595" s="3">
        <v>30026.1</v>
      </c>
      <c r="D595" s="3">
        <v>2120.86</v>
      </c>
      <c r="E595" s="1"/>
      <c r="I595" s="1"/>
      <c r="K595" s="1"/>
      <c r="L595" s="1"/>
      <c r="M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F595" s="1"/>
      <c r="AQ595" s="1"/>
      <c r="AR595" s="1"/>
      <c r="AS595" s="1"/>
      <c r="AT595" s="1"/>
      <c r="AU595" s="1"/>
      <c r="AV595" s="1"/>
      <c r="AW595" s="1"/>
      <c r="AX595" s="1"/>
      <c r="AY595" s="1"/>
      <c r="AZ595" s="1"/>
      <c r="BA595" s="1"/>
      <c r="BB595" s="1"/>
      <c r="BK595" s="1"/>
      <c r="BL595" s="1"/>
      <c r="BM595" s="1"/>
      <c r="BN595" s="1"/>
      <c r="BO595" s="1"/>
      <c r="BP595" s="1"/>
      <c r="BQ595" s="1"/>
      <c r="BR595" s="1"/>
    </row>
    <row r="596" ht="15.75" customHeight="1">
      <c r="A596" s="1"/>
      <c r="B596" s="1" t="s">
        <v>248</v>
      </c>
      <c r="C596" s="3">
        <v>28094.9</v>
      </c>
      <c r="D596" s="3">
        <v>2210.71</v>
      </c>
      <c r="E596" s="1"/>
      <c r="I596" s="1"/>
      <c r="K596" s="1"/>
      <c r="L596" s="1"/>
      <c r="M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F596" s="1"/>
      <c r="AQ596" s="1"/>
      <c r="AR596" s="1"/>
      <c r="AS596" s="1"/>
      <c r="AT596" s="1"/>
      <c r="AU596" s="1"/>
      <c r="AV596" s="1"/>
      <c r="AW596" s="1"/>
      <c r="AX596" s="1"/>
      <c r="AY596" s="1"/>
      <c r="AZ596" s="1"/>
      <c r="BA596" s="1"/>
      <c r="BB596" s="1"/>
      <c r="BK596" s="1"/>
      <c r="BL596" s="1"/>
      <c r="BM596" s="1"/>
      <c r="BN596" s="1"/>
      <c r="BO596" s="1"/>
      <c r="BP596" s="1"/>
      <c r="BQ596" s="1"/>
      <c r="BR596" s="1"/>
    </row>
    <row r="597" ht="15.75" customHeight="1">
      <c r="A597" s="1"/>
      <c r="B597" s="1" t="s">
        <v>249</v>
      </c>
      <c r="C597" s="3">
        <v>28452.5</v>
      </c>
      <c r="D597" s="3">
        <v>2105.61</v>
      </c>
      <c r="E597" s="1"/>
      <c r="F597" s="10"/>
      <c r="I597" s="1"/>
      <c r="K597" s="1"/>
      <c r="L597" s="1"/>
      <c r="M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F597" s="1"/>
      <c r="AQ597" s="1"/>
      <c r="AR597" s="1"/>
      <c r="AS597" s="1"/>
      <c r="AT597" s="1"/>
      <c r="AU597" s="1"/>
      <c r="AV597" s="1"/>
      <c r="AW597" s="1"/>
      <c r="AX597" s="1"/>
      <c r="AY597" s="1"/>
      <c r="AZ597" s="1"/>
      <c r="BA597" s="1"/>
      <c r="BB597" s="1"/>
      <c r="BK597" s="1"/>
      <c r="BL597" s="1"/>
      <c r="BM597" s="1"/>
      <c r="BN597" s="1"/>
      <c r="BO597" s="1"/>
      <c r="BP597" s="1"/>
      <c r="BQ597" s="1"/>
      <c r="BR597" s="1"/>
    </row>
    <row r="598" ht="15.75" customHeight="1">
      <c r="A598" s="1"/>
      <c r="B598" s="1" t="s">
        <v>250</v>
      </c>
      <c r="C598" s="3">
        <v>30202.7</v>
      </c>
      <c r="D598" s="3">
        <v>2131.68</v>
      </c>
      <c r="E598" s="1"/>
      <c r="F598" s="10"/>
      <c r="I598" s="1"/>
      <c r="K598" s="1"/>
      <c r="L598" s="1"/>
      <c r="M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F598" s="1"/>
      <c r="AQ598" s="1"/>
      <c r="AR598" s="1"/>
      <c r="AS598" s="1"/>
      <c r="AT598" s="1"/>
      <c r="AU598" s="1"/>
      <c r="AV598" s="1"/>
      <c r="AW598" s="1"/>
      <c r="AX598" s="1"/>
      <c r="AY598" s="1"/>
      <c r="AZ598" s="1"/>
      <c r="BA598" s="1"/>
      <c r="BB598" s="1"/>
      <c r="BK598" s="1"/>
      <c r="BL598" s="1"/>
      <c r="BM598" s="1"/>
      <c r="BN598" s="1"/>
      <c r="BO598" s="1"/>
      <c r="BP598" s="1"/>
      <c r="BQ598" s="1"/>
      <c r="BR598" s="1"/>
    </row>
    <row r="599" ht="15.75" customHeight="1">
      <c r="A599" s="1"/>
      <c r="B599" s="1" t="s">
        <v>251</v>
      </c>
      <c r="C599" s="3">
        <v>23052.9</v>
      </c>
      <c r="D599" s="3">
        <v>1666.12</v>
      </c>
      <c r="E599" s="1"/>
      <c r="F599" s="10"/>
      <c r="I599" s="1"/>
      <c r="K599" s="1"/>
      <c r="L599" s="1"/>
      <c r="M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F599" s="1"/>
      <c r="AQ599" s="1"/>
      <c r="AR599" s="1"/>
      <c r="AS599" s="1"/>
      <c r="AT599" s="1"/>
      <c r="AU599" s="1"/>
      <c r="AV599" s="1"/>
      <c r="AW599" s="1"/>
      <c r="AX599" s="1"/>
      <c r="AY599" s="1"/>
      <c r="AZ599" s="1"/>
      <c r="BA599" s="1"/>
      <c r="BB599" s="1"/>
      <c r="BK599" s="1"/>
      <c r="BL599" s="1"/>
      <c r="BM599" s="1"/>
      <c r="BN599" s="1"/>
      <c r="BO599" s="1"/>
      <c r="BP599" s="1"/>
      <c r="BQ599" s="1"/>
      <c r="BR599" s="1"/>
    </row>
    <row r="600" ht="15.75" customHeight="1">
      <c r="A600" s="1"/>
      <c r="B600" s="1" t="s">
        <v>252</v>
      </c>
      <c r="C600" s="3">
        <v>26233.4</v>
      </c>
      <c r="D600" s="3">
        <v>1609.43</v>
      </c>
      <c r="E600" s="1"/>
      <c r="F600" s="10"/>
      <c r="I600" s="1"/>
      <c r="K600" s="1"/>
      <c r="L600" s="1"/>
      <c r="M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F600" s="1"/>
      <c r="AQ600" s="1"/>
      <c r="AR600" s="1"/>
      <c r="AS600" s="1"/>
      <c r="AT600" s="1"/>
      <c r="AU600" s="1"/>
      <c r="AV600" s="1"/>
      <c r="AW600" s="1"/>
      <c r="AX600" s="1"/>
      <c r="AY600" s="1"/>
      <c r="AZ600" s="1"/>
      <c r="BA600" s="1"/>
      <c r="BB600" s="1"/>
      <c r="BK600" s="1"/>
      <c r="BL600" s="1"/>
      <c r="BM600" s="1"/>
      <c r="BN600" s="1"/>
      <c r="BO600" s="1"/>
      <c r="BP600" s="1"/>
      <c r="BQ600" s="1"/>
      <c r="BR600" s="1"/>
    </row>
    <row r="601" ht="15.75" customHeight="1">
      <c r="A601" s="1"/>
      <c r="B601" s="1" t="s">
        <v>253</v>
      </c>
      <c r="C601" s="3">
        <v>34993.9</v>
      </c>
      <c r="D601" s="3">
        <v>1859.74</v>
      </c>
      <c r="E601" s="1"/>
      <c r="F601" s="10"/>
      <c r="I601" s="1"/>
      <c r="K601" s="1"/>
      <c r="L601" s="1"/>
      <c r="M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F601" s="1"/>
      <c r="AQ601" s="1"/>
      <c r="AR601" s="1"/>
      <c r="AS601" s="1"/>
      <c r="AT601" s="1"/>
      <c r="AU601" s="1"/>
      <c r="AV601" s="1"/>
      <c r="AW601" s="1"/>
      <c r="AX601" s="1"/>
      <c r="AY601" s="1"/>
      <c r="AZ601" s="1"/>
      <c r="BA601" s="1"/>
      <c r="BB601" s="1"/>
      <c r="BK601" s="1"/>
      <c r="BL601" s="1"/>
      <c r="BM601" s="1"/>
      <c r="BN601" s="1"/>
      <c r="BO601" s="1"/>
      <c r="BP601" s="1"/>
      <c r="BQ601" s="1"/>
      <c r="BR601" s="1"/>
    </row>
    <row r="602" ht="15.75" customHeight="1">
      <c r="A602" s="1"/>
      <c r="B602" s="1" t="s">
        <v>254</v>
      </c>
      <c r="C602" s="3">
        <v>23436.0</v>
      </c>
      <c r="D602" s="3">
        <v>1484.81</v>
      </c>
      <c r="E602" s="1"/>
      <c r="F602" s="10"/>
      <c r="I602" s="1"/>
      <c r="K602" s="1"/>
      <c r="L602" s="1"/>
      <c r="M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F602" s="1"/>
      <c r="AQ602" s="1"/>
      <c r="AR602" s="1"/>
      <c r="AS602" s="1"/>
      <c r="AT602" s="1"/>
      <c r="AU602" s="1"/>
      <c r="AV602" s="1"/>
      <c r="AW602" s="1"/>
      <c r="AX602" s="1"/>
      <c r="AY602" s="1"/>
      <c r="AZ602" s="1"/>
      <c r="BA602" s="1"/>
      <c r="BB602" s="1"/>
      <c r="BK602" s="1"/>
      <c r="BL602" s="1"/>
      <c r="BM602" s="1"/>
      <c r="BN602" s="1"/>
      <c r="BO602" s="1"/>
      <c r="BP602" s="1"/>
      <c r="BQ602" s="1"/>
      <c r="BR602" s="1"/>
    </row>
    <row r="603" ht="15.75" customHeight="1">
      <c r="A603" s="1"/>
      <c r="B603" s="1" t="s">
        <v>255</v>
      </c>
      <c r="C603" s="3">
        <v>20749.3</v>
      </c>
      <c r="D603" s="3">
        <v>1486.64</v>
      </c>
      <c r="E603" s="1"/>
      <c r="F603" s="10"/>
      <c r="I603" s="1"/>
      <c r="K603" s="1"/>
      <c r="L603" s="1"/>
      <c r="M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F603" s="1"/>
      <c r="AQ603" s="1"/>
      <c r="AR603" s="1"/>
      <c r="AS603" s="1"/>
      <c r="AT603" s="1"/>
      <c r="AU603" s="1"/>
      <c r="AV603" s="1"/>
      <c r="AW603" s="1"/>
      <c r="AX603" s="1"/>
      <c r="AY603" s="1"/>
      <c r="AZ603" s="1"/>
      <c r="BA603" s="1"/>
      <c r="BB603" s="1"/>
      <c r="BK603" s="1"/>
      <c r="BL603" s="1"/>
      <c r="BM603" s="1"/>
      <c r="BN603" s="1"/>
      <c r="BO603" s="1"/>
      <c r="BP603" s="1"/>
      <c r="BQ603" s="1"/>
      <c r="BR603" s="1"/>
    </row>
    <row r="604" ht="15.75" customHeight="1">
      <c r="A604" s="1"/>
      <c r="B604" s="1" t="s">
        <v>256</v>
      </c>
      <c r="C604" s="3">
        <v>20778.5</v>
      </c>
      <c r="D604" s="3">
        <v>1525.23</v>
      </c>
      <c r="E604" s="1"/>
      <c r="F604" s="10"/>
      <c r="I604" s="1"/>
      <c r="K604" s="1"/>
      <c r="L604" s="1"/>
      <c r="M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F604" s="1"/>
      <c r="AQ604" s="1"/>
      <c r="AR604" s="1"/>
      <c r="AS604" s="1"/>
      <c r="AT604" s="1"/>
      <c r="AU604" s="1"/>
      <c r="AV604" s="1"/>
      <c r="AW604" s="1"/>
      <c r="AX604" s="1"/>
      <c r="AY604" s="1"/>
      <c r="AZ604" s="1"/>
      <c r="BA604" s="1"/>
      <c r="BB604" s="1"/>
      <c r="BK604" s="1"/>
      <c r="BL604" s="1"/>
      <c r="BM604" s="1"/>
      <c r="BN604" s="1"/>
      <c r="BO604" s="1"/>
      <c r="BP604" s="1"/>
      <c r="BQ604" s="1"/>
      <c r="BR604" s="1"/>
    </row>
    <row r="605" ht="15.75" customHeight="1">
      <c r="A605" s="1"/>
      <c r="B605" s="1" t="s">
        <v>257</v>
      </c>
      <c r="C605" s="3">
        <v>24665.8</v>
      </c>
      <c r="D605" s="3">
        <v>1884.08</v>
      </c>
      <c r="E605" s="1"/>
      <c r="F605" s="10"/>
      <c r="I605" s="1"/>
      <c r="K605" s="1"/>
      <c r="L605" s="1"/>
      <c r="M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F605" s="1"/>
      <c r="AQ605" s="1"/>
      <c r="AR605" s="1"/>
      <c r="AS605" s="1"/>
      <c r="AT605" s="1"/>
      <c r="AU605" s="1"/>
      <c r="AV605" s="1"/>
      <c r="AW605" s="1"/>
      <c r="AX605" s="1"/>
      <c r="AY605" s="1"/>
      <c r="AZ605" s="1"/>
      <c r="BA605" s="1"/>
      <c r="BB605" s="1"/>
      <c r="BK605" s="1"/>
      <c r="BL605" s="1"/>
      <c r="BM605" s="1"/>
      <c r="BN605" s="1"/>
      <c r="BO605" s="1"/>
      <c r="BP605" s="1"/>
      <c r="BQ605" s="1"/>
      <c r="BR605" s="1"/>
    </row>
    <row r="606" ht="15.75" customHeight="1">
      <c r="A606" s="1"/>
      <c r="B606" s="1" t="s">
        <v>258</v>
      </c>
      <c r="C606" s="3">
        <v>30874.3</v>
      </c>
      <c r="D606" s="3">
        <v>2613.22</v>
      </c>
      <c r="E606" s="1"/>
      <c r="F606" s="10"/>
      <c r="I606" s="1"/>
      <c r="K606" s="1"/>
      <c r="L606" s="1"/>
      <c r="M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F606" s="1"/>
      <c r="AQ606" s="1"/>
      <c r="AR606" s="1"/>
      <c r="AS606" s="1"/>
      <c r="AT606" s="1"/>
      <c r="AU606" s="1"/>
      <c r="AV606" s="1"/>
      <c r="AW606" s="1"/>
      <c r="AX606" s="1"/>
      <c r="AY606" s="1"/>
      <c r="AZ606" s="1"/>
      <c r="BA606" s="1"/>
      <c r="BB606" s="1"/>
      <c r="BK606" s="1"/>
      <c r="BL606" s="1"/>
      <c r="BM606" s="1"/>
      <c r="BN606" s="1"/>
      <c r="BO606" s="1"/>
      <c r="BP606" s="1"/>
      <c r="BQ606" s="1"/>
      <c r="BR606" s="1"/>
    </row>
    <row r="607" ht="15.75" customHeight="1">
      <c r="A607" s="1"/>
      <c r="B607" s="1" t="s">
        <v>259</v>
      </c>
      <c r="C607" s="3">
        <v>32516.0</v>
      </c>
      <c r="D607" s="3">
        <v>3656.27</v>
      </c>
      <c r="E607" s="1"/>
      <c r="F607" s="10"/>
      <c r="I607" s="1"/>
      <c r="K607" s="1"/>
      <c r="L607" s="1"/>
      <c r="M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F607" s="1"/>
      <c r="AQ607" s="1"/>
      <c r="AR607" s="1"/>
      <c r="AS607" s="1"/>
      <c r="AT607" s="1"/>
      <c r="AU607" s="1"/>
      <c r="AV607" s="1"/>
      <c r="AW607" s="1"/>
      <c r="AX607" s="1"/>
      <c r="AY607" s="1"/>
      <c r="AZ607" s="1"/>
      <c r="BA607" s="1"/>
      <c r="BB607" s="1"/>
      <c r="BK607" s="1"/>
      <c r="BL607" s="1"/>
      <c r="BM607" s="1"/>
      <c r="BN607" s="1"/>
      <c r="BO607" s="1"/>
      <c r="BP607" s="1"/>
      <c r="BQ607" s="1"/>
      <c r="BR607" s="1"/>
    </row>
    <row r="608" ht="15.75" customHeight="1">
      <c r="A608" s="1"/>
      <c r="B608" s="1" t="s">
        <v>261</v>
      </c>
      <c r="C608" s="3">
        <v>26752.0</v>
      </c>
      <c r="D608" s="3">
        <v>1164.6</v>
      </c>
      <c r="E608" s="1"/>
      <c r="F608" s="10"/>
      <c r="I608" s="1"/>
      <c r="K608" s="1"/>
      <c r="L608" s="1"/>
      <c r="M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F608" s="1"/>
      <c r="AQ608" s="1"/>
      <c r="AR608" s="1"/>
      <c r="AS608" s="1"/>
      <c r="AT608" s="1"/>
      <c r="AU608" s="1"/>
      <c r="AV608" s="1"/>
      <c r="AW608" s="1"/>
      <c r="AX608" s="1"/>
      <c r="AY608" s="1"/>
      <c r="AZ608" s="1"/>
      <c r="BA608" s="1"/>
      <c r="BB608" s="1"/>
      <c r="BK608" s="1"/>
      <c r="BL608" s="1"/>
      <c r="BM608" s="1"/>
      <c r="BN608" s="1"/>
      <c r="BO608" s="1"/>
      <c r="BP608" s="1"/>
      <c r="BQ608" s="1"/>
      <c r="BR608" s="1"/>
    </row>
    <row r="609" ht="15.75" customHeight="1">
      <c r="A609" s="1"/>
      <c r="B609" s="1" t="s">
        <v>262</v>
      </c>
      <c r="C609" s="3">
        <v>27701.1</v>
      </c>
      <c r="D609" s="3">
        <v>1194.19</v>
      </c>
      <c r="E609" s="1"/>
      <c r="F609" s="10"/>
      <c r="I609" s="1"/>
      <c r="K609" s="1"/>
      <c r="L609" s="1"/>
      <c r="M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F609" s="1"/>
      <c r="AQ609" s="1"/>
      <c r="AR609" s="1"/>
      <c r="AS609" s="1"/>
      <c r="AT609" s="1"/>
      <c r="AU609" s="1"/>
      <c r="AV609" s="1"/>
      <c r="AW609" s="1"/>
      <c r="AX609" s="1"/>
      <c r="AY609" s="1"/>
      <c r="AZ609" s="1"/>
      <c r="BA609" s="1"/>
      <c r="BB609" s="1"/>
      <c r="BK609" s="1"/>
      <c r="BL609" s="1"/>
      <c r="BM609" s="1"/>
      <c r="BN609" s="1"/>
      <c r="BO609" s="1"/>
      <c r="BP609" s="1"/>
      <c r="BQ609" s="1"/>
      <c r="BR609" s="1"/>
    </row>
    <row r="610" ht="15.75" customHeight="1">
      <c r="A610" s="1"/>
      <c r="B610" s="1" t="s">
        <v>263</v>
      </c>
      <c r="C610" s="3">
        <v>0.0553496</v>
      </c>
      <c r="D610" s="3">
        <v>0.0115984</v>
      </c>
      <c r="E610" s="1">
        <v>-81.4464</v>
      </c>
      <c r="F610" s="10">
        <v>0.0</v>
      </c>
      <c r="I610" s="1"/>
      <c r="K610" s="1"/>
      <c r="L610" s="1"/>
      <c r="M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F610" s="1"/>
      <c r="AQ610" s="1"/>
      <c r="AR610" s="1"/>
      <c r="AS610" s="1"/>
      <c r="AT610" s="1"/>
      <c r="AU610" s="1"/>
      <c r="AV610" s="1"/>
      <c r="AW610" s="1"/>
      <c r="AX610" s="1"/>
      <c r="AY610" s="1"/>
      <c r="AZ610" s="1"/>
      <c r="BA610" s="1"/>
      <c r="BB610" s="1"/>
      <c r="BK610" s="1"/>
      <c r="BL610" s="1"/>
      <c r="BM610" s="1"/>
      <c r="BN610" s="1"/>
      <c r="BO610" s="1"/>
      <c r="BP610" s="1"/>
      <c r="BQ610" s="1"/>
      <c r="BR610" s="1"/>
    </row>
    <row r="611" ht="15.75" customHeight="1">
      <c r="A611" s="1"/>
      <c r="B611" s="1" t="s">
        <v>265</v>
      </c>
      <c r="C611" s="3">
        <v>0.0752178</v>
      </c>
      <c r="D611" s="3">
        <v>0.0154749</v>
      </c>
      <c r="E611" s="1">
        <v>-59.7601</v>
      </c>
      <c r="F611" s="10">
        <v>0.0</v>
      </c>
      <c r="I611" s="1"/>
      <c r="K611" s="1"/>
      <c r="L611" s="1"/>
      <c r="M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F611" s="1"/>
      <c r="AQ611" s="1"/>
      <c r="AR611" s="1"/>
      <c r="AS611" s="1"/>
      <c r="AT611" s="1"/>
      <c r="AU611" s="1"/>
      <c r="AV611" s="1"/>
      <c r="AW611" s="1"/>
      <c r="AX611" s="1"/>
      <c r="AY611" s="1"/>
      <c r="AZ611" s="1"/>
      <c r="BA611" s="1"/>
      <c r="BB611" s="1"/>
      <c r="BK611" s="1"/>
      <c r="BL611" s="1"/>
      <c r="BM611" s="1"/>
      <c r="BN611" s="1"/>
      <c r="BO611" s="1"/>
      <c r="BP611" s="1"/>
      <c r="BQ611" s="1"/>
      <c r="BR611" s="1"/>
    </row>
    <row r="612" ht="15.75" customHeight="1">
      <c r="A612" s="1"/>
      <c r="B612" s="1" t="s">
        <v>266</v>
      </c>
      <c r="C612" s="3">
        <v>0.0887486</v>
      </c>
      <c r="D612" s="3">
        <v>0.0180041</v>
      </c>
      <c r="E612" s="1">
        <v>-50.6135</v>
      </c>
      <c r="F612" s="10">
        <v>0.0</v>
      </c>
      <c r="I612" s="1"/>
      <c r="K612" s="1"/>
      <c r="L612" s="1"/>
      <c r="M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F612" s="1"/>
      <c r="AQ612" s="1"/>
      <c r="AR612" s="1"/>
      <c r="AS612" s="1"/>
      <c r="AT612" s="1"/>
      <c r="AU612" s="1"/>
      <c r="AV612" s="1"/>
      <c r="AW612" s="1"/>
      <c r="AX612" s="1"/>
      <c r="AY612" s="1"/>
      <c r="AZ612" s="1"/>
      <c r="BA612" s="1"/>
      <c r="BB612" s="1"/>
      <c r="BK612" s="1"/>
      <c r="BL612" s="1"/>
      <c r="BM612" s="1"/>
      <c r="BN612" s="1"/>
      <c r="BO612" s="1"/>
      <c r="BP612" s="1"/>
      <c r="BQ612" s="1"/>
      <c r="BR612" s="1"/>
    </row>
    <row r="613" ht="15.75" customHeight="1">
      <c r="A613" s="1"/>
      <c r="B613" s="1" t="s">
        <v>267</v>
      </c>
      <c r="C613" s="3">
        <v>0.0937728</v>
      </c>
      <c r="D613" s="3">
        <v>0.0188141</v>
      </c>
      <c r="E613" s="1">
        <v>-48.1674</v>
      </c>
      <c r="F613" s="10">
        <v>0.0</v>
      </c>
      <c r="I613" s="1"/>
      <c r="K613" s="1"/>
      <c r="L613" s="1"/>
      <c r="M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F613" s="1"/>
      <c r="AQ613" s="1"/>
      <c r="AR613" s="1"/>
      <c r="AS613" s="1"/>
      <c r="AT613" s="1"/>
      <c r="AU613" s="1"/>
      <c r="AV613" s="1"/>
      <c r="AW613" s="1"/>
      <c r="AX613" s="1"/>
      <c r="AY613" s="1"/>
      <c r="AZ613" s="1"/>
      <c r="BA613" s="1"/>
      <c r="BB613" s="1"/>
      <c r="BK613" s="1"/>
      <c r="BL613" s="1"/>
      <c r="BM613" s="1"/>
      <c r="BN613" s="1"/>
      <c r="BO613" s="1"/>
      <c r="BP613" s="1"/>
      <c r="BQ613" s="1"/>
      <c r="BR613" s="1"/>
    </row>
    <row r="614" ht="15.75" customHeight="1">
      <c r="A614" s="1"/>
      <c r="B614" s="1" t="s">
        <v>268</v>
      </c>
      <c r="C614" s="3">
        <v>0.119741</v>
      </c>
      <c r="D614" s="3">
        <v>0.0236858</v>
      </c>
      <c r="E614" s="1">
        <v>-37.1639</v>
      </c>
      <c r="F614" s="10">
        <v>1.51413E-302</v>
      </c>
      <c r="I614" s="1"/>
      <c r="K614" s="1"/>
      <c r="L614" s="1"/>
      <c r="M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F614" s="1"/>
      <c r="AQ614" s="1"/>
      <c r="AR614" s="1"/>
      <c r="AS614" s="1"/>
      <c r="AT614" s="1"/>
      <c r="AU614" s="1"/>
      <c r="AV614" s="1"/>
      <c r="AW614" s="1"/>
      <c r="AX614" s="1"/>
      <c r="AY614" s="1"/>
      <c r="AZ614" s="1"/>
      <c r="BA614" s="1"/>
      <c r="BB614" s="1"/>
      <c r="BK614" s="1"/>
      <c r="BL614" s="1"/>
      <c r="BM614" s="1"/>
      <c r="BN614" s="1"/>
      <c r="BO614" s="1"/>
      <c r="BP614" s="1"/>
      <c r="BQ614" s="1"/>
      <c r="BR614" s="1"/>
    </row>
    <row r="615" ht="15.75" customHeight="1">
      <c r="A615" s="1"/>
      <c r="B615" s="1" t="s">
        <v>269</v>
      </c>
      <c r="C615" s="3">
        <v>0.125178</v>
      </c>
      <c r="D615" s="3">
        <v>0.0245356</v>
      </c>
      <c r="E615" s="1">
        <v>-35.6552</v>
      </c>
      <c r="F615" s="10">
        <v>1.13034E-278</v>
      </c>
      <c r="I615" s="1"/>
      <c r="K615" s="1"/>
      <c r="L615" s="1"/>
      <c r="M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F615" s="1"/>
      <c r="AQ615" s="1"/>
      <c r="AR615" s="1"/>
      <c r="AS615" s="1"/>
      <c r="AT615" s="1"/>
      <c r="AU615" s="1"/>
      <c r="AV615" s="1"/>
      <c r="AW615" s="1"/>
      <c r="AX615" s="1"/>
      <c r="AY615" s="1"/>
      <c r="AZ615" s="1"/>
      <c r="BA615" s="1"/>
      <c r="BB615" s="1"/>
      <c r="BK615" s="1"/>
      <c r="BL615" s="1"/>
      <c r="BM615" s="1"/>
      <c r="BN615" s="1"/>
      <c r="BO615" s="1"/>
      <c r="BP615" s="1"/>
      <c r="BQ615" s="1"/>
      <c r="BR615" s="1"/>
    </row>
    <row r="616" ht="15.75" customHeight="1">
      <c r="A616" s="1"/>
      <c r="B616" s="1" t="s">
        <v>271</v>
      </c>
      <c r="C616" s="3">
        <v>0.156707</v>
      </c>
      <c r="D616" s="3">
        <v>0.0302288</v>
      </c>
      <c r="E616" s="1">
        <v>-27.897</v>
      </c>
      <c r="F616" s="10">
        <v>1.62543E-171</v>
      </c>
      <c r="I616" s="1"/>
      <c r="K616" s="1"/>
      <c r="L616" s="1"/>
      <c r="M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F616" s="1"/>
      <c r="AQ616" s="1"/>
      <c r="AR616" s="1"/>
      <c r="AS616" s="1"/>
      <c r="AT616" s="1"/>
      <c r="AU616" s="1"/>
      <c r="AV616" s="1"/>
      <c r="AW616" s="1"/>
      <c r="AX616" s="1"/>
      <c r="AY616" s="1"/>
      <c r="AZ616" s="1"/>
      <c r="BA616" s="1"/>
      <c r="BB616" s="1"/>
      <c r="BK616" s="1"/>
      <c r="BL616" s="1"/>
      <c r="BM616" s="1"/>
      <c r="BN616" s="1"/>
      <c r="BO616" s="1"/>
      <c r="BP616" s="1"/>
      <c r="BQ616" s="1"/>
      <c r="BR616" s="1"/>
    </row>
    <row r="617" ht="15.75" customHeight="1">
      <c r="A617" s="1"/>
      <c r="B617" s="1" t="s">
        <v>272</v>
      </c>
      <c r="C617" s="3">
        <v>0.177352</v>
      </c>
      <c r="D617" s="3">
        <v>0.0337536</v>
      </c>
      <c r="E617" s="1">
        <v>-24.3721</v>
      </c>
      <c r="F617" s="10">
        <v>1.86526E-131</v>
      </c>
      <c r="I617" s="1"/>
      <c r="K617" s="1"/>
      <c r="L617" s="1"/>
      <c r="M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F617" s="1"/>
      <c r="AQ617" s="1"/>
      <c r="AR617" s="1"/>
      <c r="AS617" s="1"/>
      <c r="AT617" s="1"/>
      <c r="AU617" s="1"/>
      <c r="AV617" s="1"/>
      <c r="AW617" s="1"/>
      <c r="AX617" s="1"/>
      <c r="AY617" s="1"/>
      <c r="AZ617" s="1"/>
      <c r="BA617" s="1"/>
      <c r="BB617" s="1"/>
      <c r="BK617" s="1"/>
      <c r="BL617" s="1"/>
      <c r="BM617" s="1"/>
      <c r="BN617" s="1"/>
      <c r="BO617" s="1"/>
      <c r="BP617" s="1"/>
      <c r="BQ617" s="1"/>
      <c r="BR617" s="1"/>
    </row>
    <row r="618" ht="15.75" customHeight="1">
      <c r="A618" s="1"/>
      <c r="B618" s="1" t="s">
        <v>273</v>
      </c>
      <c r="C618" s="3">
        <v>0.21218</v>
      </c>
      <c r="D618" s="3">
        <v>0.0395758</v>
      </c>
      <c r="E618" s="1">
        <v>-19.9066</v>
      </c>
      <c r="F618" s="10">
        <v>1.92458E-88</v>
      </c>
      <c r="I618" s="1"/>
      <c r="K618" s="1"/>
      <c r="L618" s="1"/>
      <c r="M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F618" s="1"/>
      <c r="AQ618" s="1"/>
      <c r="AR618" s="1"/>
      <c r="AS618" s="1"/>
      <c r="AT618" s="1"/>
      <c r="AU618" s="1"/>
      <c r="AV618" s="1"/>
      <c r="AW618" s="1"/>
      <c r="AX618" s="1"/>
      <c r="AY618" s="1"/>
      <c r="AZ618" s="1"/>
      <c r="BA618" s="1"/>
      <c r="BB618" s="1"/>
      <c r="BK618" s="1"/>
      <c r="BL618" s="1"/>
      <c r="BM618" s="1"/>
      <c r="BN618" s="1"/>
      <c r="BO618" s="1"/>
      <c r="BP618" s="1"/>
      <c r="BQ618" s="1"/>
      <c r="BR618" s="1"/>
    </row>
    <row r="619" ht="15.75" customHeight="1">
      <c r="A619" s="1"/>
      <c r="B619" s="1" t="s">
        <v>274</v>
      </c>
      <c r="C619" s="3">
        <v>0.227111</v>
      </c>
      <c r="D619" s="3">
        <v>0.0418608</v>
      </c>
      <c r="E619" s="1">
        <v>-18.4633</v>
      </c>
      <c r="F619" s="10">
        <v>2.18224E-76</v>
      </c>
      <c r="I619" s="1"/>
      <c r="K619" s="1"/>
      <c r="L619" s="1"/>
      <c r="M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F619" s="1"/>
      <c r="AQ619" s="1"/>
      <c r="AR619" s="1"/>
      <c r="AS619" s="1"/>
      <c r="AT619" s="1"/>
      <c r="AU619" s="1"/>
      <c r="AV619" s="1"/>
      <c r="AW619" s="1"/>
      <c r="AX619" s="1"/>
      <c r="AY619" s="1"/>
      <c r="AZ619" s="1"/>
      <c r="BA619" s="1"/>
      <c r="BB619" s="1"/>
      <c r="BK619" s="1"/>
      <c r="BL619" s="1"/>
      <c r="BM619" s="1"/>
      <c r="BN619" s="1"/>
      <c r="BO619" s="1"/>
      <c r="BP619" s="1"/>
      <c r="BQ619" s="1"/>
      <c r="BR619" s="1"/>
    </row>
    <row r="620" ht="15.75" customHeight="1">
      <c r="A620" s="1"/>
      <c r="B620" s="1" t="s">
        <v>275</v>
      </c>
      <c r="C620" s="3">
        <v>0.228109</v>
      </c>
      <c r="D620" s="3">
        <v>0.0418261</v>
      </c>
      <c r="E620" s="1">
        <v>-18.4548</v>
      </c>
      <c r="F620" s="10">
        <v>2.55541E-76</v>
      </c>
      <c r="I620" s="1"/>
      <c r="K620" s="1"/>
      <c r="L620" s="1"/>
      <c r="M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F620" s="1"/>
      <c r="AQ620" s="1"/>
      <c r="AR620" s="1"/>
      <c r="AS620" s="1"/>
      <c r="AT620" s="1"/>
      <c r="AU620" s="1"/>
      <c r="AV620" s="1"/>
      <c r="AW620" s="1"/>
      <c r="AX620" s="1"/>
      <c r="AY620" s="1"/>
      <c r="AZ620" s="1"/>
      <c r="BA620" s="1"/>
      <c r="BB620" s="1"/>
      <c r="BK620" s="1"/>
      <c r="BL620" s="1"/>
      <c r="BM620" s="1"/>
      <c r="BN620" s="1"/>
      <c r="BO620" s="1"/>
      <c r="BP620" s="1"/>
      <c r="BQ620" s="1"/>
      <c r="BR620" s="1"/>
    </row>
    <row r="621" ht="15.75" customHeight="1">
      <c r="A621" s="1"/>
      <c r="B621" s="1" t="s">
        <v>276</v>
      </c>
      <c r="C621" s="3">
        <v>0.181448</v>
      </c>
      <c r="D621" s="3">
        <v>0.0336469</v>
      </c>
      <c r="E621" s="1">
        <v>-24.3277</v>
      </c>
      <c r="F621" s="10">
        <v>5.51099E-131</v>
      </c>
      <c r="I621" s="1"/>
      <c r="K621" s="1"/>
      <c r="L621" s="1"/>
      <c r="M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F621" s="1"/>
      <c r="AQ621" s="1"/>
      <c r="AR621" s="1"/>
      <c r="AS621" s="1"/>
      <c r="AT621" s="1"/>
      <c r="AU621" s="1"/>
      <c r="AV621" s="1"/>
      <c r="AW621" s="1"/>
      <c r="AX621" s="1"/>
      <c r="AY621" s="1"/>
      <c r="AZ621" s="1"/>
      <c r="BA621" s="1"/>
      <c r="BB621" s="1"/>
      <c r="BK621" s="1"/>
      <c r="BL621" s="1"/>
      <c r="BM621" s="1"/>
      <c r="BN621" s="1"/>
      <c r="BO621" s="1"/>
      <c r="BP621" s="1"/>
      <c r="BQ621" s="1"/>
      <c r="BR621" s="1"/>
    </row>
    <row r="622" ht="15.75" customHeight="1">
      <c r="A622" s="1"/>
      <c r="B622" s="1" t="s">
        <v>277</v>
      </c>
      <c r="C622" s="3">
        <v>0.176827</v>
      </c>
      <c r="D622" s="3">
        <v>0.0326092</v>
      </c>
      <c r="E622" s="1">
        <v>-25.2436</v>
      </c>
      <c r="F622" s="10">
        <v>7.3824E-141</v>
      </c>
      <c r="I622" s="1"/>
      <c r="K622" s="1"/>
      <c r="L622" s="1"/>
      <c r="M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F622" s="1"/>
      <c r="AQ622" s="1"/>
      <c r="AR622" s="1"/>
      <c r="AS622" s="1"/>
      <c r="AT622" s="1"/>
      <c r="AU622" s="1"/>
      <c r="AV622" s="1"/>
      <c r="AW622" s="1"/>
      <c r="AX622" s="1"/>
      <c r="AY622" s="1"/>
      <c r="AZ622" s="1"/>
      <c r="BA622" s="1"/>
      <c r="BB622" s="1"/>
      <c r="BK622" s="1"/>
      <c r="BL622" s="1"/>
      <c r="BM622" s="1"/>
      <c r="BN622" s="1"/>
      <c r="BO622" s="1"/>
      <c r="BP622" s="1"/>
      <c r="BQ622" s="1"/>
      <c r="BR622" s="1"/>
    </row>
    <row r="623" ht="15.75" customHeight="1">
      <c r="A623" s="1"/>
      <c r="B623" s="1" t="s">
        <v>278</v>
      </c>
      <c r="C623" s="3">
        <v>0.198443</v>
      </c>
      <c r="D623" s="3">
        <v>0.0362206</v>
      </c>
      <c r="E623" s="1">
        <v>-22.1298</v>
      </c>
      <c r="F623" s="10">
        <v>8.90624E-109</v>
      </c>
      <c r="I623" s="1"/>
      <c r="K623" s="1"/>
      <c r="L623" s="1"/>
      <c r="M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F623" s="1"/>
      <c r="AQ623" s="1"/>
      <c r="AR623" s="1"/>
      <c r="AS623" s="1"/>
      <c r="AT623" s="1"/>
      <c r="AU623" s="1"/>
      <c r="AV623" s="1"/>
      <c r="AW623" s="1"/>
      <c r="AX623" s="1"/>
      <c r="AY623" s="1"/>
      <c r="AZ623" s="1"/>
      <c r="BA623" s="1"/>
      <c r="BB623" s="1"/>
      <c r="BK623" s="1"/>
      <c r="BL623" s="1"/>
      <c r="BM623" s="1"/>
      <c r="BN623" s="1"/>
      <c r="BO623" s="1"/>
      <c r="BP623" s="1"/>
      <c r="BQ623" s="1"/>
      <c r="BR623" s="1"/>
    </row>
    <row r="624" ht="15.75" customHeight="1">
      <c r="A624" s="1"/>
      <c r="B624" s="1" t="s">
        <v>279</v>
      </c>
      <c r="C624" s="3">
        <v>0.208707</v>
      </c>
      <c r="D624" s="3">
        <v>0.0377988</v>
      </c>
      <c r="E624" s="1">
        <v>-20.9343</v>
      </c>
      <c r="F624" s="10">
        <v>1.41413E-97</v>
      </c>
      <c r="I624" s="1"/>
      <c r="K624" s="1"/>
      <c r="L624" s="1"/>
      <c r="M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F624" s="1"/>
      <c r="AQ624" s="1"/>
      <c r="AR624" s="1"/>
      <c r="AS624" s="1"/>
      <c r="AT624" s="1"/>
      <c r="AU624" s="1"/>
      <c r="AV624" s="1"/>
      <c r="AW624" s="1"/>
      <c r="AX624" s="1"/>
      <c r="AY624" s="1"/>
      <c r="AZ624" s="1"/>
      <c r="BA624" s="1"/>
      <c r="BB624" s="1"/>
      <c r="BK624" s="1"/>
      <c r="BL624" s="1"/>
      <c r="BM624" s="1"/>
      <c r="BN624" s="1"/>
      <c r="BO624" s="1"/>
      <c r="BP624" s="1"/>
      <c r="BQ624" s="1"/>
      <c r="BR624" s="1"/>
    </row>
    <row r="625" ht="15.75" customHeight="1">
      <c r="A625" s="1"/>
      <c r="B625" s="1" t="s">
        <v>281</v>
      </c>
      <c r="C625" s="3">
        <v>0.227979</v>
      </c>
      <c r="D625" s="3">
        <v>0.0409748</v>
      </c>
      <c r="E625" s="1">
        <v>-18.8414</v>
      </c>
      <c r="F625" s="10">
        <v>1.85583E-79</v>
      </c>
      <c r="I625" s="1"/>
      <c r="K625" s="1"/>
      <c r="L625" s="1"/>
      <c r="M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F625" s="1"/>
      <c r="AQ625" s="1"/>
      <c r="AR625" s="1"/>
      <c r="AS625" s="1"/>
      <c r="AT625" s="1"/>
      <c r="AU625" s="1"/>
      <c r="AV625" s="1"/>
      <c r="AW625" s="1"/>
      <c r="AX625" s="1"/>
      <c r="AY625" s="1"/>
      <c r="AZ625" s="1"/>
      <c r="BA625" s="1"/>
      <c r="BB625" s="1"/>
      <c r="BK625" s="1"/>
      <c r="BL625" s="1"/>
      <c r="BM625" s="1"/>
      <c r="BN625" s="1"/>
      <c r="BO625" s="1"/>
      <c r="BP625" s="1"/>
      <c r="BQ625" s="1"/>
      <c r="BR625" s="1"/>
    </row>
    <row r="626" ht="15.75" customHeight="1">
      <c r="A626" s="1"/>
      <c r="B626" s="1" t="s">
        <v>282</v>
      </c>
      <c r="C626" s="3">
        <v>0.223391</v>
      </c>
      <c r="D626" s="3">
        <v>0.0406305</v>
      </c>
      <c r="E626" s="1">
        <v>-19.1139</v>
      </c>
      <c r="F626" s="10">
        <v>1.03877E-81</v>
      </c>
      <c r="I626" s="1"/>
      <c r="K626" s="1"/>
      <c r="L626" s="1"/>
      <c r="M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F626" s="1"/>
      <c r="AQ626" s="1"/>
      <c r="AR626" s="1"/>
      <c r="AS626" s="1"/>
      <c r="AT626" s="1"/>
      <c r="AU626" s="1"/>
      <c r="AV626" s="1"/>
      <c r="AW626" s="1"/>
      <c r="AX626" s="1"/>
      <c r="AY626" s="1"/>
      <c r="AZ626" s="1"/>
      <c r="BA626" s="1"/>
      <c r="BB626" s="1"/>
      <c r="BK626" s="1"/>
      <c r="BL626" s="1"/>
      <c r="BM626" s="1"/>
      <c r="BN626" s="1"/>
      <c r="BO626" s="1"/>
      <c r="BP626" s="1"/>
      <c r="BQ626" s="1"/>
      <c r="BR626" s="1"/>
    </row>
    <row r="627" ht="15.75" customHeight="1">
      <c r="A627" s="1"/>
      <c r="B627" s="1" t="s">
        <v>283</v>
      </c>
      <c r="C627" s="3">
        <v>0.242754</v>
      </c>
      <c r="D627" s="3">
        <v>0.0432112</v>
      </c>
      <c r="E627" s="1">
        <v>-17.5243</v>
      </c>
      <c r="F627" s="10">
        <v>4.97899E-69</v>
      </c>
      <c r="I627" s="1"/>
      <c r="K627" s="1"/>
      <c r="L627" s="1"/>
      <c r="M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F627" s="1"/>
      <c r="AQ627" s="1"/>
      <c r="AR627" s="1"/>
      <c r="AS627" s="1"/>
      <c r="AT627" s="1"/>
      <c r="AU627" s="1"/>
      <c r="AV627" s="1"/>
      <c r="AW627" s="1"/>
      <c r="AX627" s="1"/>
      <c r="AY627" s="1"/>
      <c r="AZ627" s="1"/>
      <c r="BA627" s="1"/>
      <c r="BB627" s="1"/>
      <c r="BK627" s="1"/>
      <c r="BL627" s="1"/>
      <c r="BM627" s="1"/>
      <c r="BN627" s="1"/>
      <c r="BO627" s="1"/>
      <c r="BP627" s="1"/>
      <c r="BQ627" s="1"/>
      <c r="BR627" s="1"/>
    </row>
    <row r="628" ht="15.75" customHeight="1">
      <c r="A628" s="1"/>
      <c r="B628" s="1" t="s">
        <v>284</v>
      </c>
      <c r="C628" s="3">
        <v>0.252287</v>
      </c>
      <c r="D628" s="3">
        <v>0.0434079</v>
      </c>
      <c r="E628" s="1">
        <v>-17.2253</v>
      </c>
      <c r="F628" s="10">
        <v>9.12198E-67</v>
      </c>
      <c r="I628" s="1"/>
      <c r="K628" s="1"/>
      <c r="L628" s="1"/>
      <c r="M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F628" s="1"/>
      <c r="AQ628" s="1"/>
      <c r="AR628" s="1"/>
      <c r="AS628" s="1"/>
      <c r="AT628" s="1"/>
      <c r="AU628" s="1"/>
      <c r="AV628" s="1"/>
      <c r="AW628" s="1"/>
      <c r="AX628" s="1"/>
      <c r="AY628" s="1"/>
      <c r="AZ628" s="1"/>
      <c r="BA628" s="1"/>
      <c r="BB628" s="1"/>
      <c r="BK628" s="1"/>
      <c r="BL628" s="1"/>
      <c r="BM628" s="1"/>
      <c r="BN628" s="1"/>
      <c r="BO628" s="1"/>
      <c r="BP628" s="1"/>
      <c r="BQ628" s="1"/>
      <c r="BR628" s="1"/>
    </row>
    <row r="629" ht="15.75" customHeight="1">
      <c r="A629" s="1"/>
      <c r="B629" s="1" t="s">
        <v>285</v>
      </c>
      <c r="C629" s="3">
        <v>0.279727</v>
      </c>
      <c r="D629" s="3">
        <v>0.0476354</v>
      </c>
      <c r="E629" s="1">
        <v>-15.1206</v>
      </c>
      <c r="F629" s="10">
        <v>6.22396E-52</v>
      </c>
      <c r="I629" s="1"/>
      <c r="K629" s="1"/>
      <c r="L629" s="1"/>
      <c r="M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F629" s="1"/>
      <c r="AQ629" s="1"/>
      <c r="AR629" s="1"/>
      <c r="AS629" s="1"/>
      <c r="AT629" s="1"/>
      <c r="AU629" s="1"/>
      <c r="AV629" s="1"/>
      <c r="AW629" s="1"/>
      <c r="AX629" s="1"/>
      <c r="AY629" s="1"/>
      <c r="AZ629" s="1"/>
      <c r="BA629" s="1"/>
      <c r="BB629" s="1"/>
      <c r="BK629" s="1"/>
      <c r="BL629" s="1"/>
      <c r="BM629" s="1"/>
      <c r="BN629" s="1"/>
      <c r="BO629" s="1"/>
      <c r="BP629" s="1"/>
      <c r="BQ629" s="1"/>
      <c r="BR629" s="1"/>
    </row>
    <row r="630" ht="15.75" customHeight="1">
      <c r="A630" s="1"/>
      <c r="B630" s="1" t="s">
        <v>287</v>
      </c>
      <c r="C630" s="3">
        <v>0.268996</v>
      </c>
      <c r="D630" s="3">
        <v>0.0456504</v>
      </c>
      <c r="E630" s="1">
        <v>-16.0131</v>
      </c>
      <c r="F630" s="10">
        <v>5.46721E-58</v>
      </c>
      <c r="I630" s="1"/>
      <c r="K630" s="1"/>
      <c r="L630" s="1"/>
      <c r="M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F630" s="1"/>
      <c r="AQ630" s="1"/>
      <c r="AR630" s="1"/>
      <c r="AS630" s="1"/>
      <c r="AT630" s="1"/>
      <c r="AU630" s="1"/>
      <c r="AV630" s="1"/>
      <c r="AW630" s="1"/>
      <c r="AX630" s="1"/>
      <c r="AY630" s="1"/>
      <c r="AZ630" s="1"/>
      <c r="BA630" s="1"/>
      <c r="BB630" s="1"/>
      <c r="BK630" s="1"/>
      <c r="BL630" s="1"/>
      <c r="BM630" s="1"/>
      <c r="BN630" s="1"/>
      <c r="BO630" s="1"/>
      <c r="BP630" s="1"/>
      <c r="BQ630" s="1"/>
      <c r="BR630" s="1"/>
    </row>
    <row r="631" ht="15.75" customHeight="1">
      <c r="A631" s="1"/>
      <c r="B631" s="1" t="s">
        <v>288</v>
      </c>
      <c r="C631" s="3">
        <v>0.261553</v>
      </c>
      <c r="D631" s="3">
        <v>0.0441829</v>
      </c>
      <c r="E631" s="1">
        <v>-16.7134</v>
      </c>
      <c r="F631" s="10">
        <v>5.54941E-63</v>
      </c>
      <c r="I631" s="1"/>
      <c r="K631" s="1"/>
      <c r="L631" s="1"/>
      <c r="M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F631" s="1"/>
      <c r="AQ631" s="1"/>
      <c r="AR631" s="1"/>
      <c r="AS631" s="1"/>
      <c r="AT631" s="1"/>
      <c r="AU631" s="1"/>
      <c r="AV631" s="1"/>
      <c r="AW631" s="1"/>
      <c r="AX631" s="1"/>
      <c r="AY631" s="1"/>
      <c r="AZ631" s="1"/>
      <c r="BA631" s="1"/>
      <c r="BB631" s="1"/>
      <c r="BK631" s="1"/>
      <c r="BL631" s="1"/>
      <c r="BM631" s="1"/>
      <c r="BN631" s="1"/>
      <c r="BO631" s="1"/>
      <c r="BP631" s="1"/>
      <c r="BQ631" s="1"/>
      <c r="BR631" s="1"/>
    </row>
    <row r="632" ht="15.75" customHeight="1">
      <c r="A632" s="1"/>
      <c r="B632" s="1" t="s">
        <v>289</v>
      </c>
      <c r="C632" s="3">
        <v>0.255286</v>
      </c>
      <c r="D632" s="3">
        <v>0.0415553</v>
      </c>
      <c r="E632" s="1">
        <v>-17.921</v>
      </c>
      <c r="F632" s="10">
        <v>4.31363E-72</v>
      </c>
      <c r="I632" s="1"/>
      <c r="K632" s="1"/>
      <c r="L632" s="1"/>
      <c r="M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F632" s="1"/>
      <c r="AQ632" s="1"/>
      <c r="AR632" s="1"/>
      <c r="AS632" s="1"/>
      <c r="AT632" s="1"/>
      <c r="AU632" s="1"/>
      <c r="AV632" s="1"/>
      <c r="AW632" s="1"/>
      <c r="AX632" s="1"/>
      <c r="AY632" s="1"/>
      <c r="AZ632" s="1"/>
      <c r="BA632" s="1"/>
      <c r="BB632" s="1"/>
      <c r="BK632" s="1"/>
      <c r="BL632" s="1"/>
      <c r="BM632" s="1"/>
      <c r="BN632" s="1"/>
      <c r="BO632" s="1"/>
      <c r="BP632" s="1"/>
      <c r="BQ632" s="1"/>
      <c r="BR632" s="1"/>
    </row>
    <row r="633" ht="15.75" customHeight="1">
      <c r="A633" s="1"/>
      <c r="B633" s="1" t="s">
        <v>290</v>
      </c>
      <c r="C633" s="3">
        <v>0.265824</v>
      </c>
      <c r="D633" s="3">
        <v>0.0427568</v>
      </c>
      <c r="E633" s="1">
        <v>-17.171</v>
      </c>
      <c r="F633" s="10">
        <v>2.32841E-66</v>
      </c>
      <c r="I633" s="1"/>
      <c r="K633" s="1"/>
      <c r="L633" s="1"/>
      <c r="M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F633" s="1"/>
      <c r="AQ633" s="1"/>
      <c r="AR633" s="1"/>
      <c r="AS633" s="1"/>
      <c r="AT633" s="1"/>
      <c r="AU633" s="1"/>
      <c r="AV633" s="1"/>
      <c r="AW633" s="1"/>
      <c r="AX633" s="1"/>
      <c r="AY633" s="1"/>
      <c r="AZ633" s="1"/>
      <c r="BA633" s="1"/>
      <c r="BB633" s="1"/>
      <c r="BK633" s="1"/>
      <c r="BL633" s="1"/>
      <c r="BM633" s="1"/>
      <c r="BN633" s="1"/>
      <c r="BO633" s="1"/>
      <c r="BP633" s="1"/>
      <c r="BQ633" s="1"/>
      <c r="BR633" s="1"/>
    </row>
    <row r="634" ht="15.75" customHeight="1">
      <c r="A634" s="1"/>
      <c r="B634" s="1" t="s">
        <v>291</v>
      </c>
      <c r="C634" s="3">
        <v>0.266447</v>
      </c>
      <c r="D634" s="3">
        <v>0.0426405</v>
      </c>
      <c r="E634" s="1">
        <v>-17.2032</v>
      </c>
      <c r="F634" s="10">
        <v>1.33519E-66</v>
      </c>
      <c r="I634" s="1"/>
      <c r="K634" s="1"/>
      <c r="L634" s="1"/>
      <c r="M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F634" s="1"/>
      <c r="AQ634" s="1"/>
      <c r="AR634" s="1"/>
      <c r="AS634" s="1"/>
      <c r="AT634" s="1"/>
      <c r="AU634" s="1"/>
      <c r="AV634" s="1"/>
      <c r="AW634" s="1"/>
      <c r="AX634" s="1"/>
      <c r="AY634" s="1"/>
      <c r="AZ634" s="1"/>
      <c r="BA634" s="1"/>
      <c r="BB634" s="1"/>
      <c r="BK634" s="1"/>
      <c r="BL634" s="1"/>
      <c r="BM634" s="1"/>
      <c r="BN634" s="1"/>
      <c r="BO634" s="1"/>
      <c r="BP634" s="1"/>
      <c r="BQ634" s="1"/>
      <c r="BR634" s="1"/>
    </row>
    <row r="635" ht="15.75" customHeight="1">
      <c r="A635" s="1"/>
      <c r="B635" s="1" t="s">
        <v>292</v>
      </c>
      <c r="C635" s="3">
        <v>0.284707</v>
      </c>
      <c r="D635" s="3">
        <v>0.041913</v>
      </c>
      <c r="E635" s="1">
        <v>-17.0661</v>
      </c>
      <c r="F635" s="10">
        <v>1.40849E-65</v>
      </c>
      <c r="I635" s="1"/>
      <c r="K635" s="1"/>
      <c r="L635" s="1"/>
      <c r="M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F635" s="1"/>
      <c r="AQ635" s="1"/>
      <c r="AR635" s="1"/>
      <c r="AS635" s="1"/>
      <c r="AT635" s="1"/>
      <c r="AU635" s="1"/>
      <c r="AV635" s="1"/>
      <c r="AW635" s="1"/>
      <c r="AX635" s="1"/>
      <c r="AY635" s="1"/>
      <c r="AZ635" s="1"/>
      <c r="BA635" s="1"/>
      <c r="BB635" s="1"/>
      <c r="BK635" s="1"/>
      <c r="BL635" s="1"/>
      <c r="BM635" s="1"/>
      <c r="BN635" s="1"/>
      <c r="BO635" s="1"/>
      <c r="BP635" s="1"/>
      <c r="BQ635" s="1"/>
      <c r="BR635" s="1"/>
    </row>
    <row r="636" ht="15.75" customHeight="1">
      <c r="A636" s="1"/>
      <c r="B636" s="1" t="s">
        <v>293</v>
      </c>
      <c r="C636" s="3">
        <v>0.286612</v>
      </c>
      <c r="D636" s="3">
        <v>0.0434142</v>
      </c>
      <c r="E636" s="1">
        <v>-16.4321</v>
      </c>
      <c r="F636" s="10">
        <v>5.95786E-61</v>
      </c>
      <c r="I636" s="1"/>
      <c r="K636" s="1"/>
      <c r="L636" s="1"/>
      <c r="M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F636" s="1"/>
      <c r="AQ636" s="1"/>
      <c r="AR636" s="1"/>
      <c r="AS636" s="1"/>
      <c r="AT636" s="1"/>
      <c r="AU636" s="1"/>
      <c r="AV636" s="1"/>
      <c r="AW636" s="1"/>
      <c r="AX636" s="1"/>
      <c r="AY636" s="1"/>
      <c r="AZ636" s="1"/>
      <c r="BA636" s="1"/>
      <c r="BB636" s="1"/>
      <c r="BK636" s="1"/>
      <c r="BL636" s="1"/>
      <c r="BM636" s="1"/>
      <c r="BN636" s="1"/>
      <c r="BO636" s="1"/>
      <c r="BP636" s="1"/>
      <c r="BQ636" s="1"/>
      <c r="BR636" s="1"/>
    </row>
    <row r="637" ht="15.75" customHeight="1">
      <c r="A637" s="1"/>
      <c r="B637" s="1" t="s">
        <v>294</v>
      </c>
      <c r="C637" s="3">
        <v>0.323466</v>
      </c>
      <c r="D637" s="3">
        <v>0.0449796</v>
      </c>
      <c r="E637" s="1">
        <v>-15.0409</v>
      </c>
      <c r="F637" s="10">
        <v>2.07891E-51</v>
      </c>
      <c r="I637" s="1"/>
      <c r="K637" s="1"/>
      <c r="L637" s="1"/>
      <c r="M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F637" s="1"/>
      <c r="AQ637" s="1"/>
      <c r="AR637" s="1"/>
      <c r="AS637" s="1"/>
      <c r="AT637" s="1"/>
      <c r="AU637" s="1"/>
      <c r="AV637" s="1"/>
      <c r="AW637" s="1"/>
      <c r="AX637" s="1"/>
      <c r="AY637" s="1"/>
      <c r="AZ637" s="1"/>
      <c r="BA637" s="1"/>
      <c r="BB637" s="1"/>
      <c r="BK637" s="1"/>
      <c r="BL637" s="1"/>
      <c r="BM637" s="1"/>
      <c r="BN637" s="1"/>
      <c r="BO637" s="1"/>
      <c r="BP637" s="1"/>
      <c r="BQ637" s="1"/>
      <c r="BR637" s="1"/>
    </row>
    <row r="638" ht="15.75" customHeight="1">
      <c r="A638" s="1"/>
      <c r="B638" s="1" t="s">
        <v>296</v>
      </c>
      <c r="C638" s="3">
        <v>0.330081</v>
      </c>
      <c r="D638" s="3">
        <v>0.0468441</v>
      </c>
      <c r="E638" s="1">
        <v>-14.301</v>
      </c>
      <c r="F638" s="10">
        <v>1.12638E-46</v>
      </c>
      <c r="I638" s="1"/>
      <c r="K638" s="1"/>
      <c r="L638" s="1"/>
      <c r="M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F638" s="1"/>
      <c r="AQ638" s="1"/>
      <c r="AR638" s="1"/>
      <c r="AS638" s="1"/>
      <c r="AT638" s="1"/>
      <c r="AU638" s="1"/>
      <c r="AV638" s="1"/>
      <c r="AW638" s="1"/>
      <c r="AX638" s="1"/>
      <c r="AY638" s="1"/>
      <c r="AZ638" s="1"/>
      <c r="BA638" s="1"/>
      <c r="BB638" s="1"/>
      <c r="BK638" s="1"/>
      <c r="BL638" s="1"/>
      <c r="BM638" s="1"/>
      <c r="BN638" s="1"/>
      <c r="BO638" s="1"/>
      <c r="BP638" s="1"/>
      <c r="BQ638" s="1"/>
      <c r="BR638" s="1"/>
    </row>
    <row r="639" ht="15.75" customHeight="1">
      <c r="A639" s="1"/>
      <c r="B639" s="1" t="s">
        <v>297</v>
      </c>
      <c r="C639" s="3">
        <v>0.339404</v>
      </c>
      <c r="D639" s="3">
        <v>0.0479289</v>
      </c>
      <c r="E639" s="1">
        <v>-13.7829</v>
      </c>
      <c r="F639" s="10">
        <v>1.6838E-43</v>
      </c>
      <c r="I639" s="1"/>
      <c r="K639" s="1"/>
      <c r="L639" s="1"/>
      <c r="M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F639" s="1"/>
      <c r="AQ639" s="1"/>
      <c r="AR639" s="1"/>
      <c r="AS639" s="1"/>
      <c r="AT639" s="1"/>
      <c r="AU639" s="1"/>
      <c r="AV639" s="1"/>
      <c r="AW639" s="1"/>
      <c r="AX639" s="1"/>
      <c r="AY639" s="1"/>
      <c r="AZ639" s="1"/>
      <c r="BA639" s="1"/>
      <c r="BB639" s="1"/>
      <c r="BK639" s="1"/>
      <c r="BL639" s="1"/>
      <c r="BM639" s="1"/>
      <c r="BN639" s="1"/>
      <c r="BO639" s="1"/>
      <c r="BP639" s="1"/>
      <c r="BQ639" s="1"/>
      <c r="BR639" s="1"/>
    </row>
    <row r="640" ht="15.75" customHeight="1">
      <c r="A640" s="1"/>
      <c r="B640" s="1" t="s">
        <v>298</v>
      </c>
      <c r="C640" s="3">
        <v>0.333162</v>
      </c>
      <c r="D640" s="3">
        <v>0.0485847</v>
      </c>
      <c r="E640" s="1">
        <v>-13.7253</v>
      </c>
      <c r="F640" s="10">
        <v>3.73232E-43</v>
      </c>
      <c r="I640" s="1"/>
      <c r="K640" s="1"/>
      <c r="L640" s="1"/>
      <c r="M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F640" s="1"/>
      <c r="AQ640" s="1"/>
      <c r="AR640" s="1"/>
      <c r="AS640" s="1"/>
      <c r="AT640" s="1"/>
      <c r="AU640" s="1"/>
      <c r="AV640" s="1"/>
      <c r="AW640" s="1"/>
      <c r="AX640" s="1"/>
      <c r="AY640" s="1"/>
      <c r="AZ640" s="1"/>
      <c r="BA640" s="1"/>
      <c r="BB640" s="1"/>
      <c r="BK640" s="1"/>
      <c r="BL640" s="1"/>
      <c r="BM640" s="1"/>
      <c r="BN640" s="1"/>
      <c r="BO640" s="1"/>
      <c r="BP640" s="1"/>
      <c r="BQ640" s="1"/>
      <c r="BR640" s="1"/>
    </row>
    <row r="641" ht="15.75" customHeight="1">
      <c r="A641" s="1"/>
      <c r="B641" s="1" t="s">
        <v>299</v>
      </c>
      <c r="C641" s="3">
        <v>0.323897</v>
      </c>
      <c r="D641" s="3">
        <v>0.045916</v>
      </c>
      <c r="E641" s="1">
        <v>-14.7248</v>
      </c>
      <c r="F641" s="10">
        <v>2.34141E-49</v>
      </c>
      <c r="I641" s="1"/>
      <c r="K641" s="1"/>
      <c r="L641" s="1"/>
      <c r="M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F641" s="1"/>
      <c r="AQ641" s="1"/>
      <c r="AR641" s="1"/>
      <c r="AS641" s="1"/>
      <c r="AT641" s="1"/>
      <c r="AU641" s="1"/>
      <c r="AV641" s="1"/>
      <c r="AW641" s="1"/>
      <c r="AX641" s="1"/>
      <c r="AY641" s="1"/>
      <c r="AZ641" s="1"/>
      <c r="BA641" s="1"/>
      <c r="BB641" s="1"/>
      <c r="BK641" s="1"/>
      <c r="BL641" s="1"/>
      <c r="BM641" s="1"/>
      <c r="BN641" s="1"/>
      <c r="BO641" s="1"/>
      <c r="BP641" s="1"/>
      <c r="BQ641" s="1"/>
      <c r="BR641" s="1"/>
    </row>
    <row r="642" ht="15.75" customHeight="1">
      <c r="A642" s="1"/>
      <c r="B642" s="1" t="s">
        <v>300</v>
      </c>
      <c r="C642" s="3">
        <v>0.342189</v>
      </c>
      <c r="D642" s="3">
        <v>0.0409024</v>
      </c>
      <c r="E642" s="1">
        <v>-16.0825</v>
      </c>
      <c r="F642" s="10">
        <v>1.78821E-58</v>
      </c>
      <c r="I642" s="1"/>
      <c r="K642" s="1"/>
      <c r="L642" s="1"/>
      <c r="M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F642" s="1"/>
      <c r="AQ642" s="1"/>
      <c r="AR642" s="1"/>
      <c r="AS642" s="1"/>
      <c r="AT642" s="1"/>
      <c r="AU642" s="1"/>
      <c r="AV642" s="1"/>
      <c r="AW642" s="1"/>
      <c r="AX642" s="1"/>
      <c r="AY642" s="1"/>
      <c r="AZ642" s="1"/>
      <c r="BA642" s="1"/>
      <c r="BB642" s="1"/>
      <c r="BK642" s="1"/>
      <c r="BL642" s="1"/>
      <c r="BM642" s="1"/>
      <c r="BN642" s="1"/>
      <c r="BO642" s="1"/>
      <c r="BP642" s="1"/>
      <c r="BQ642" s="1"/>
      <c r="BR642" s="1"/>
    </row>
    <row r="643" ht="15.75" customHeight="1">
      <c r="A643" s="1"/>
      <c r="B643" s="1" t="s">
        <v>301</v>
      </c>
      <c r="C643" s="3">
        <v>0.32252</v>
      </c>
      <c r="D643" s="3">
        <v>0.0413919</v>
      </c>
      <c r="E643" s="1">
        <v>-16.3675</v>
      </c>
      <c r="F643" s="10">
        <v>1.72725E-60</v>
      </c>
      <c r="I643" s="1"/>
      <c r="K643" s="1"/>
      <c r="L643" s="1"/>
      <c r="M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F643" s="1"/>
      <c r="AQ643" s="1"/>
      <c r="AR643" s="1"/>
      <c r="AS643" s="1"/>
      <c r="AT643" s="1"/>
      <c r="AU643" s="1"/>
      <c r="AV643" s="1"/>
      <c r="AW643" s="1"/>
      <c r="AX643" s="1"/>
      <c r="AY643" s="1"/>
      <c r="AZ643" s="1"/>
      <c r="BA643" s="1"/>
      <c r="BB643" s="1"/>
      <c r="BK643" s="1"/>
      <c r="BL643" s="1"/>
      <c r="BM643" s="1"/>
      <c r="BN643" s="1"/>
      <c r="BO643" s="1"/>
      <c r="BP643" s="1"/>
      <c r="BQ643" s="1"/>
      <c r="BR643" s="1"/>
    </row>
    <row r="644" ht="15.75" customHeight="1">
      <c r="A644" s="1"/>
      <c r="B644" s="1" t="s">
        <v>302</v>
      </c>
      <c r="C644" s="3">
        <v>0.408909</v>
      </c>
      <c r="D644" s="3">
        <v>0.0389384</v>
      </c>
      <c r="E644" s="1">
        <v>-15.1801</v>
      </c>
      <c r="F644" s="10">
        <v>2.51441E-52</v>
      </c>
      <c r="I644" s="1"/>
      <c r="K644" s="1"/>
      <c r="L644" s="1"/>
      <c r="M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F644" s="1"/>
      <c r="AQ644" s="1"/>
      <c r="AR644" s="1"/>
      <c r="AS644" s="1"/>
      <c r="AT644" s="1"/>
      <c r="AU644" s="1"/>
      <c r="AV644" s="1"/>
      <c r="AW644" s="1"/>
      <c r="AX644" s="1"/>
      <c r="AY644" s="1"/>
      <c r="AZ644" s="1"/>
      <c r="BA644" s="1"/>
      <c r="BB644" s="1"/>
      <c r="BK644" s="1"/>
      <c r="BL644" s="1"/>
      <c r="BM644" s="1"/>
      <c r="BN644" s="1"/>
      <c r="BO644" s="1"/>
      <c r="BP644" s="1"/>
      <c r="BQ644" s="1"/>
      <c r="BR644" s="1"/>
    </row>
    <row r="645" ht="15.75" customHeight="1">
      <c r="A645" s="1"/>
      <c r="B645" s="1" t="s">
        <v>303</v>
      </c>
      <c r="C645" s="3">
        <v>0.420192</v>
      </c>
      <c r="D645" s="3">
        <v>0.0372749</v>
      </c>
      <c r="E645" s="1">
        <v>-15.5549</v>
      </c>
      <c r="F645" s="10">
        <v>7.75577E-55</v>
      </c>
      <c r="I645" s="1"/>
      <c r="K645" s="1"/>
      <c r="L645" s="1"/>
      <c r="M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F645" s="1"/>
      <c r="AQ645" s="1"/>
      <c r="AR645" s="1"/>
      <c r="AS645" s="1"/>
      <c r="AT645" s="1"/>
      <c r="AU645" s="1"/>
      <c r="AV645" s="1"/>
      <c r="AW645" s="1"/>
      <c r="AX645" s="1"/>
      <c r="AY645" s="1"/>
      <c r="AZ645" s="1"/>
      <c r="BA645" s="1"/>
      <c r="BB645" s="1"/>
      <c r="BK645" s="1"/>
      <c r="BL645" s="1"/>
      <c r="BM645" s="1"/>
      <c r="BN645" s="1"/>
      <c r="BO645" s="1"/>
      <c r="BP645" s="1"/>
      <c r="BQ645" s="1"/>
      <c r="BR645" s="1"/>
    </row>
    <row r="646" ht="15.75" customHeight="1">
      <c r="A646" s="1"/>
      <c r="B646" s="1" t="s">
        <v>304</v>
      </c>
      <c r="C646" s="3">
        <v>0.498591</v>
      </c>
      <c r="D646" s="3">
        <v>0.0369462</v>
      </c>
      <c r="E646" s="1">
        <v>-13.5713</v>
      </c>
      <c r="F646" s="10">
        <v>3.08117E-42</v>
      </c>
      <c r="I646" s="1"/>
      <c r="K646" s="1"/>
      <c r="L646" s="1"/>
      <c r="M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F646" s="1"/>
      <c r="AQ646" s="1"/>
      <c r="AR646" s="1"/>
      <c r="AS646" s="1"/>
      <c r="AT646" s="1"/>
      <c r="AU646" s="1"/>
      <c r="AV646" s="1"/>
      <c r="AW646" s="1"/>
      <c r="AX646" s="1"/>
      <c r="AY646" s="1"/>
      <c r="AZ646" s="1"/>
      <c r="BA646" s="1"/>
      <c r="BB646" s="1"/>
      <c r="BK646" s="1"/>
      <c r="BL646" s="1"/>
      <c r="BM646" s="1"/>
      <c r="BN646" s="1"/>
      <c r="BO646" s="1"/>
      <c r="BP646" s="1"/>
      <c r="BQ646" s="1"/>
      <c r="BR646" s="1"/>
    </row>
    <row r="647" ht="15.75" customHeight="1">
      <c r="A647" s="1"/>
      <c r="B647" s="1" t="s">
        <v>306</v>
      </c>
      <c r="C647" s="3">
        <v>0.477626</v>
      </c>
      <c r="D647" s="3">
        <v>0.033078</v>
      </c>
      <c r="E647" s="1">
        <v>-15.7922</v>
      </c>
      <c r="F647" s="10">
        <v>1.85678E-56</v>
      </c>
      <c r="I647" s="1"/>
      <c r="K647" s="1"/>
      <c r="L647" s="1"/>
      <c r="M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F647" s="1"/>
      <c r="AQ647" s="1"/>
      <c r="AR647" s="1"/>
      <c r="AS647" s="1"/>
      <c r="AT647" s="1"/>
      <c r="AU647" s="1"/>
      <c r="AV647" s="1"/>
      <c r="AW647" s="1"/>
      <c r="AX647" s="1"/>
      <c r="AY647" s="1"/>
      <c r="AZ647" s="1"/>
      <c r="BA647" s="1"/>
      <c r="BB647" s="1"/>
      <c r="BK647" s="1"/>
      <c r="BL647" s="1"/>
      <c r="BM647" s="1"/>
      <c r="BN647" s="1"/>
      <c r="BO647" s="1"/>
      <c r="BP647" s="1"/>
      <c r="BQ647" s="1"/>
      <c r="BR647" s="1"/>
    </row>
    <row r="648" ht="15.75" customHeight="1">
      <c r="A648" s="1"/>
      <c r="B648" s="1" t="s">
        <v>307</v>
      </c>
      <c r="C648" s="3">
        <v>0.489426</v>
      </c>
      <c r="D648" s="3">
        <v>0.031591</v>
      </c>
      <c r="E648" s="1">
        <v>-16.162</v>
      </c>
      <c r="F648" s="10">
        <v>4.9395E-59</v>
      </c>
      <c r="I648" s="1"/>
      <c r="K648" s="1"/>
      <c r="L648" s="1"/>
      <c r="M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F648" s="1"/>
      <c r="AQ648" s="1"/>
      <c r="AR648" s="1"/>
      <c r="AS648" s="1"/>
      <c r="AT648" s="1"/>
      <c r="AU648" s="1"/>
      <c r="AV648" s="1"/>
      <c r="AW648" s="1"/>
      <c r="AX648" s="1"/>
      <c r="AY648" s="1"/>
      <c r="AZ648" s="1"/>
      <c r="BA648" s="1"/>
      <c r="BB648" s="1"/>
      <c r="BK648" s="1"/>
      <c r="BL648" s="1"/>
      <c r="BM648" s="1"/>
      <c r="BN648" s="1"/>
      <c r="BO648" s="1"/>
      <c r="BP648" s="1"/>
      <c r="BQ648" s="1"/>
      <c r="BR648" s="1"/>
    </row>
    <row r="649" ht="15.75" customHeight="1">
      <c r="A649" s="1"/>
      <c r="B649" s="1" t="s">
        <v>308</v>
      </c>
      <c r="C649" s="3">
        <v>0.466924</v>
      </c>
      <c r="D649" s="3">
        <v>0.0319657</v>
      </c>
      <c r="E649" s="1">
        <v>-16.6765</v>
      </c>
      <c r="F649" s="10">
        <v>1.02949E-62</v>
      </c>
      <c r="I649" s="1"/>
      <c r="K649" s="1"/>
      <c r="L649" s="1"/>
      <c r="M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F649" s="1"/>
      <c r="AQ649" s="1"/>
      <c r="AR649" s="1"/>
      <c r="AS649" s="1"/>
      <c r="AT649" s="1"/>
      <c r="AU649" s="1"/>
      <c r="AV649" s="1"/>
      <c r="AW649" s="1"/>
      <c r="AX649" s="1"/>
      <c r="AY649" s="1"/>
      <c r="AZ649" s="1"/>
      <c r="BA649" s="1"/>
      <c r="BB649" s="1"/>
      <c r="BK649" s="1"/>
      <c r="BL649" s="1"/>
      <c r="BM649" s="1"/>
      <c r="BN649" s="1"/>
      <c r="BO649" s="1"/>
      <c r="BP649" s="1"/>
      <c r="BQ649" s="1"/>
      <c r="BR649" s="1"/>
    </row>
    <row r="650" ht="15.75" customHeight="1">
      <c r="A650" s="1"/>
      <c r="B650" s="1" t="s">
        <v>309</v>
      </c>
      <c r="C650" s="3">
        <v>0.506845</v>
      </c>
      <c r="D650" s="3">
        <v>0.0259153</v>
      </c>
      <c r="E650" s="1">
        <v>-19.0295</v>
      </c>
      <c r="F650" s="10">
        <v>5.21855E-81</v>
      </c>
      <c r="I650" s="1"/>
      <c r="K650" s="1"/>
      <c r="L650" s="1"/>
      <c r="M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F650" s="1"/>
      <c r="AQ650" s="1"/>
      <c r="AR650" s="1"/>
      <c r="AS650" s="1"/>
      <c r="AT650" s="1"/>
      <c r="AU650" s="1"/>
      <c r="AV650" s="1"/>
      <c r="AW650" s="1"/>
      <c r="AX650" s="1"/>
      <c r="AY650" s="1"/>
      <c r="AZ650" s="1"/>
      <c r="BA650" s="1"/>
      <c r="BB650" s="1"/>
      <c r="BK650" s="1"/>
      <c r="BL650" s="1"/>
      <c r="BM650" s="1"/>
      <c r="BN650" s="1"/>
      <c r="BO650" s="1"/>
      <c r="BP650" s="1"/>
      <c r="BQ650" s="1"/>
      <c r="BR650" s="1"/>
    </row>
    <row r="651" ht="15.75" customHeight="1">
      <c r="A651" s="1"/>
      <c r="B651" s="1" t="s">
        <v>310</v>
      </c>
      <c r="C651" s="3">
        <v>0.497583</v>
      </c>
      <c r="D651" s="3">
        <v>0.0268188</v>
      </c>
      <c r="E651" s="1">
        <v>-18.7338</v>
      </c>
      <c r="F651" s="10">
        <v>1.40798E-78</v>
      </c>
      <c r="I651" s="1"/>
      <c r="K651" s="1"/>
      <c r="L651" s="1"/>
      <c r="M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F651" s="1"/>
      <c r="AQ651" s="1"/>
      <c r="AR651" s="1"/>
      <c r="AS651" s="1"/>
      <c r="AT651" s="1"/>
      <c r="AU651" s="1"/>
      <c r="AV651" s="1"/>
      <c r="AW651" s="1"/>
      <c r="AX651" s="1"/>
      <c r="AY651" s="1"/>
      <c r="AZ651" s="1"/>
      <c r="BA651" s="1"/>
      <c r="BB651" s="1"/>
      <c r="BK651" s="1"/>
      <c r="BL651" s="1"/>
      <c r="BM651" s="1"/>
      <c r="BN651" s="1"/>
      <c r="BO651" s="1"/>
      <c r="BP651" s="1"/>
      <c r="BQ651" s="1"/>
      <c r="BR651" s="1"/>
    </row>
    <row r="652" ht="15.75" customHeight="1">
      <c r="A652" s="1"/>
      <c r="B652" s="1" t="s">
        <v>311</v>
      </c>
      <c r="C652" s="3">
        <v>0.582291</v>
      </c>
      <c r="D652" s="3">
        <v>0.0275033</v>
      </c>
      <c r="E652" s="1">
        <v>-15.1876</v>
      </c>
      <c r="F652" s="10">
        <v>2.24371E-52</v>
      </c>
      <c r="I652" s="1"/>
      <c r="K652" s="1"/>
      <c r="L652" s="1"/>
      <c r="M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F652" s="1"/>
      <c r="AQ652" s="1"/>
      <c r="AR652" s="1"/>
      <c r="AS652" s="1"/>
      <c r="AT652" s="1"/>
      <c r="AU652" s="1"/>
      <c r="AV652" s="1"/>
      <c r="AW652" s="1"/>
      <c r="AX652" s="1"/>
      <c r="AY652" s="1"/>
      <c r="AZ652" s="1"/>
      <c r="BA652" s="1"/>
      <c r="BB652" s="1"/>
      <c r="BK652" s="1"/>
      <c r="BL652" s="1"/>
      <c r="BM652" s="1"/>
      <c r="BN652" s="1"/>
      <c r="BO652" s="1"/>
      <c r="BP652" s="1"/>
      <c r="BQ652" s="1"/>
      <c r="BR652" s="1"/>
    </row>
    <row r="653" ht="15.75" customHeight="1">
      <c r="A653" s="1"/>
      <c r="B653" s="1" t="s">
        <v>312</v>
      </c>
      <c r="C653" s="3">
        <v>0.649151</v>
      </c>
      <c r="D653" s="3">
        <v>0.0318665</v>
      </c>
      <c r="E653" s="1">
        <v>-11.01</v>
      </c>
      <c r="F653" s="10">
        <v>1.75343E-28</v>
      </c>
      <c r="I653" s="1"/>
      <c r="K653" s="1"/>
      <c r="L653" s="1"/>
      <c r="M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F653" s="1"/>
      <c r="AQ653" s="1"/>
      <c r="AR653" s="1"/>
      <c r="AS653" s="1"/>
      <c r="AT653" s="1"/>
      <c r="AU653" s="1"/>
      <c r="AV653" s="1"/>
      <c r="AW653" s="1"/>
      <c r="AX653" s="1"/>
      <c r="AY653" s="1"/>
      <c r="AZ653" s="1"/>
      <c r="BA653" s="1"/>
      <c r="BB653" s="1"/>
      <c r="BK653" s="1"/>
      <c r="BL653" s="1"/>
      <c r="BM653" s="1"/>
      <c r="BN653" s="1"/>
      <c r="BO653" s="1"/>
      <c r="BP653" s="1"/>
      <c r="BQ653" s="1"/>
      <c r="BR653" s="1"/>
    </row>
    <row r="654" ht="15.75" customHeight="1">
      <c r="A654" s="1"/>
      <c r="B654" s="1" t="s">
        <v>313</v>
      </c>
      <c r="C654" s="3">
        <v>0.682805</v>
      </c>
      <c r="D654" s="3">
        <v>0.0295095</v>
      </c>
      <c r="E654" s="1">
        <v>-10.7489</v>
      </c>
      <c r="F654" s="10">
        <v>3.0696E-27</v>
      </c>
      <c r="I654" s="1"/>
      <c r="K654" s="1"/>
      <c r="L654" s="1"/>
      <c r="M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F654" s="1"/>
      <c r="AQ654" s="1"/>
      <c r="AR654" s="1"/>
      <c r="AS654" s="1"/>
      <c r="AT654" s="1"/>
      <c r="AU654" s="1"/>
      <c r="AV654" s="1"/>
      <c r="AW654" s="1"/>
      <c r="AX654" s="1"/>
      <c r="AY654" s="1"/>
      <c r="AZ654" s="1"/>
      <c r="BA654" s="1"/>
      <c r="BB654" s="1"/>
      <c r="BK654" s="1"/>
      <c r="BL654" s="1"/>
      <c r="BM654" s="1"/>
      <c r="BN654" s="1"/>
      <c r="BO654" s="1"/>
      <c r="BP654" s="1"/>
      <c r="BQ654" s="1"/>
      <c r="BR654" s="1"/>
    </row>
    <row r="655" ht="15.75" customHeight="1">
      <c r="A655" s="1"/>
      <c r="B655" s="1" t="s">
        <v>315</v>
      </c>
      <c r="C655" s="3">
        <v>0.667755</v>
      </c>
      <c r="D655" s="3">
        <v>0.0370671</v>
      </c>
      <c r="E655" s="1">
        <v>-8.96334</v>
      </c>
      <c r="F655" s="10">
        <v>1.59785E-19</v>
      </c>
      <c r="I655" s="1"/>
      <c r="K655" s="1"/>
      <c r="L655" s="1"/>
      <c r="M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F655" s="1"/>
      <c r="AQ655" s="1"/>
      <c r="AR655" s="1"/>
      <c r="AS655" s="1"/>
      <c r="AT655" s="1"/>
      <c r="AU655" s="1"/>
      <c r="AV655" s="1"/>
      <c r="AW655" s="1"/>
      <c r="AX655" s="1"/>
      <c r="AY655" s="1"/>
      <c r="AZ655" s="1"/>
      <c r="BA655" s="1"/>
      <c r="BB655" s="1"/>
      <c r="BK655" s="1"/>
      <c r="BL655" s="1"/>
      <c r="BM655" s="1"/>
      <c r="BN655" s="1"/>
      <c r="BO655" s="1"/>
      <c r="BP655" s="1"/>
      <c r="BQ655" s="1"/>
      <c r="BR655" s="1"/>
    </row>
    <row r="656" ht="15.75" customHeight="1">
      <c r="A656" s="1"/>
      <c r="B656" s="1" t="s">
        <v>316</v>
      </c>
      <c r="C656" s="3">
        <v>0.605668</v>
      </c>
      <c r="D656" s="3">
        <v>0.03376</v>
      </c>
      <c r="E656" s="1">
        <v>-11.6804</v>
      </c>
      <c r="F656" s="10">
        <v>8.25821E-32</v>
      </c>
      <c r="I656" s="1"/>
      <c r="K656" s="1"/>
      <c r="L656" s="1"/>
      <c r="M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F656" s="1"/>
      <c r="AQ656" s="1"/>
      <c r="AR656" s="1"/>
      <c r="AS656" s="1"/>
      <c r="AT656" s="1"/>
      <c r="AU656" s="1"/>
      <c r="AV656" s="1"/>
      <c r="AW656" s="1"/>
      <c r="AX656" s="1"/>
      <c r="AY656" s="1"/>
      <c r="AZ656" s="1"/>
      <c r="BA656" s="1"/>
      <c r="BB656" s="1"/>
      <c r="BK656" s="1"/>
      <c r="BL656" s="1"/>
      <c r="BM656" s="1"/>
      <c r="BN656" s="1"/>
      <c r="BO656" s="1"/>
      <c r="BP656" s="1"/>
      <c r="BQ656" s="1"/>
      <c r="BR656" s="1"/>
    </row>
    <row r="657" ht="15.75" customHeight="1">
      <c r="A657" s="1"/>
      <c r="B657" s="1" t="s">
        <v>317</v>
      </c>
      <c r="C657" s="3">
        <v>0.634897</v>
      </c>
      <c r="D657" s="3">
        <v>0.0310794</v>
      </c>
      <c r="E657" s="1">
        <v>-11.7474</v>
      </c>
      <c r="F657" s="10">
        <v>3.74706E-32</v>
      </c>
      <c r="I657" s="1"/>
      <c r="K657" s="1"/>
      <c r="L657" s="1"/>
      <c r="M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F657" s="1"/>
      <c r="AQ657" s="1"/>
      <c r="AR657" s="1"/>
      <c r="AS657" s="1"/>
      <c r="AT657" s="1"/>
      <c r="AU657" s="1"/>
      <c r="AV657" s="1"/>
      <c r="AW657" s="1"/>
      <c r="AX657" s="1"/>
      <c r="AY657" s="1"/>
      <c r="AZ657" s="1"/>
      <c r="BA657" s="1"/>
      <c r="BB657" s="1"/>
      <c r="BK657" s="1"/>
      <c r="BL657" s="1"/>
      <c r="BM657" s="1"/>
      <c r="BN657" s="1"/>
      <c r="BO657" s="1"/>
      <c r="BP657" s="1"/>
      <c r="BQ657" s="1"/>
      <c r="BR657" s="1"/>
    </row>
    <row r="658" ht="15.75" customHeight="1">
      <c r="A658" s="1"/>
      <c r="B658" s="1" t="s">
        <v>318</v>
      </c>
      <c r="C658" s="3">
        <v>0.669703</v>
      </c>
      <c r="D658" s="3">
        <v>0.0414087</v>
      </c>
      <c r="E658" s="1">
        <v>-7.9765</v>
      </c>
      <c r="F658" s="10">
        <v>7.60361E-16</v>
      </c>
      <c r="I658" s="1"/>
      <c r="K658" s="1"/>
      <c r="L658" s="1"/>
      <c r="M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F658" s="1"/>
      <c r="AQ658" s="1"/>
      <c r="AR658" s="1"/>
      <c r="AS658" s="1"/>
      <c r="AT658" s="1"/>
      <c r="AU658" s="1"/>
      <c r="AV658" s="1"/>
      <c r="AW658" s="1"/>
      <c r="AX658" s="1"/>
      <c r="AY658" s="1"/>
      <c r="AZ658" s="1"/>
      <c r="BA658" s="1"/>
      <c r="BB658" s="1"/>
      <c r="BK658" s="1"/>
      <c r="BL658" s="1"/>
      <c r="BM658" s="1"/>
      <c r="BN658" s="1"/>
      <c r="BO658" s="1"/>
      <c r="BP658" s="1"/>
      <c r="BQ658" s="1"/>
      <c r="BR658" s="1"/>
    </row>
    <row r="659" ht="15.75" customHeight="1">
      <c r="A659" s="1"/>
      <c r="B659" s="1" t="s">
        <v>320</v>
      </c>
      <c r="C659" s="3">
        <v>0.624369</v>
      </c>
      <c r="D659" s="3">
        <v>0.0374944</v>
      </c>
      <c r="E659" s="1">
        <v>-10.0183</v>
      </c>
      <c r="F659" s="10">
        <v>6.45753E-24</v>
      </c>
      <c r="I659" s="1"/>
      <c r="K659" s="1"/>
      <c r="L659" s="1"/>
      <c r="M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F659" s="1"/>
      <c r="AQ659" s="1"/>
      <c r="AR659" s="1"/>
      <c r="AS659" s="1"/>
      <c r="AT659" s="1"/>
      <c r="AU659" s="1"/>
      <c r="AV659" s="1"/>
      <c r="AW659" s="1"/>
      <c r="AX659" s="1"/>
      <c r="AY659" s="1"/>
      <c r="AZ659" s="1"/>
      <c r="BA659" s="1"/>
      <c r="BB659" s="1"/>
      <c r="BK659" s="1"/>
      <c r="BL659" s="1"/>
      <c r="BM659" s="1"/>
      <c r="BN659" s="1"/>
      <c r="BO659" s="1"/>
      <c r="BP659" s="1"/>
      <c r="BQ659" s="1"/>
      <c r="BR659" s="1"/>
    </row>
    <row r="660" ht="15.75" customHeight="1">
      <c r="A660" s="1"/>
      <c r="B660" s="1" t="s">
        <v>321</v>
      </c>
      <c r="C660" s="3">
        <v>0.507041</v>
      </c>
      <c r="D660" s="3">
        <v>0.0275987</v>
      </c>
      <c r="E660" s="1">
        <v>-17.8617</v>
      </c>
      <c r="F660" s="10">
        <v>1.25094E-71</v>
      </c>
      <c r="I660" s="1"/>
      <c r="K660" s="1"/>
      <c r="L660" s="1"/>
      <c r="M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F660" s="1"/>
      <c r="AQ660" s="1"/>
      <c r="AR660" s="1"/>
      <c r="AS660" s="1"/>
      <c r="AT660" s="1"/>
      <c r="AU660" s="1"/>
      <c r="AV660" s="1"/>
      <c r="AW660" s="1"/>
      <c r="AX660" s="1"/>
      <c r="AY660" s="1"/>
      <c r="AZ660" s="1"/>
      <c r="BA660" s="1"/>
      <c r="BB660" s="1"/>
      <c r="BK660" s="1"/>
      <c r="BL660" s="1"/>
      <c r="BM660" s="1"/>
      <c r="BN660" s="1"/>
      <c r="BO660" s="1"/>
      <c r="BP660" s="1"/>
      <c r="BQ660" s="1"/>
      <c r="BR660" s="1"/>
    </row>
    <row r="661" ht="15.75" customHeight="1">
      <c r="A661" s="1"/>
      <c r="B661" s="1" t="s">
        <v>322</v>
      </c>
      <c r="C661" s="3">
        <v>0.567423</v>
      </c>
      <c r="D661" s="3">
        <v>0.0262438</v>
      </c>
      <c r="E661" s="1">
        <v>-16.483</v>
      </c>
      <c r="F661" s="10">
        <v>2.57095E-61</v>
      </c>
      <c r="I661" s="1"/>
      <c r="K661" s="1"/>
      <c r="L661" s="1"/>
      <c r="M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F661" s="1"/>
      <c r="AQ661" s="1"/>
      <c r="AR661" s="1"/>
      <c r="AS661" s="1"/>
      <c r="AT661" s="1"/>
      <c r="AU661" s="1"/>
      <c r="AV661" s="1"/>
      <c r="AW661" s="1"/>
      <c r="AX661" s="1"/>
      <c r="AY661" s="1"/>
      <c r="AZ661" s="1"/>
      <c r="BA661" s="1"/>
      <c r="BB661" s="1"/>
      <c r="BK661" s="1"/>
      <c r="BL661" s="1"/>
      <c r="BM661" s="1"/>
      <c r="BN661" s="1"/>
      <c r="BO661" s="1"/>
      <c r="BP661" s="1"/>
      <c r="BQ661" s="1"/>
      <c r="BR661" s="1"/>
    </row>
    <row r="662" ht="15.75" customHeight="1">
      <c r="A662" s="1"/>
      <c r="B662" s="1" t="s">
        <v>323</v>
      </c>
      <c r="C662" s="3">
        <v>0.606575</v>
      </c>
      <c r="D662" s="3">
        <v>0.0292877</v>
      </c>
      <c r="E662" s="1">
        <v>-13.4331</v>
      </c>
      <c r="F662" s="10">
        <v>2.01115E-41</v>
      </c>
      <c r="I662" s="1"/>
      <c r="K662" s="1"/>
      <c r="L662" s="1"/>
      <c r="M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F662" s="1"/>
      <c r="AQ662" s="1"/>
      <c r="AR662" s="1"/>
      <c r="AS662" s="1"/>
      <c r="AT662" s="1"/>
      <c r="AU662" s="1"/>
      <c r="AV662" s="1"/>
      <c r="AW662" s="1"/>
      <c r="AX662" s="1"/>
      <c r="AY662" s="1"/>
      <c r="AZ662" s="1"/>
      <c r="BA662" s="1"/>
      <c r="BB662" s="1"/>
      <c r="BK662" s="1"/>
      <c r="BL662" s="1"/>
      <c r="BM662" s="1"/>
      <c r="BN662" s="1"/>
      <c r="BO662" s="1"/>
      <c r="BP662" s="1"/>
      <c r="BQ662" s="1"/>
      <c r="BR662" s="1"/>
    </row>
    <row r="663" ht="15.75" customHeight="1">
      <c r="A663" s="1"/>
      <c r="B663" s="1" t="s">
        <v>324</v>
      </c>
      <c r="C663" s="3">
        <v>0.604059</v>
      </c>
      <c r="D663" s="3">
        <v>0.0259018</v>
      </c>
      <c r="E663" s="1">
        <v>-15.2863</v>
      </c>
      <c r="F663" s="10">
        <v>4.96145E-53</v>
      </c>
      <c r="I663" s="1"/>
      <c r="K663" s="1"/>
      <c r="L663" s="1"/>
      <c r="M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F663" s="1"/>
      <c r="AQ663" s="1"/>
      <c r="AR663" s="1"/>
      <c r="AS663" s="1"/>
      <c r="AT663" s="1"/>
      <c r="AU663" s="1"/>
      <c r="AV663" s="1"/>
      <c r="AW663" s="1"/>
      <c r="AX663" s="1"/>
      <c r="AY663" s="1"/>
      <c r="AZ663" s="1"/>
      <c r="BA663" s="1"/>
      <c r="BB663" s="1"/>
      <c r="BK663" s="1"/>
      <c r="BL663" s="1"/>
      <c r="BM663" s="1"/>
      <c r="BN663" s="1"/>
      <c r="BO663" s="1"/>
      <c r="BP663" s="1"/>
      <c r="BQ663" s="1"/>
      <c r="BR663" s="1"/>
    </row>
    <row r="664" ht="15.75" customHeight="1">
      <c r="A664" s="1"/>
      <c r="B664" s="1" t="s">
        <v>325</v>
      </c>
      <c r="C664" s="3">
        <v>0.598266</v>
      </c>
      <c r="D664" s="3">
        <v>0.0254389</v>
      </c>
      <c r="E664" s="1">
        <v>-15.7922</v>
      </c>
      <c r="F664" s="10">
        <v>1.85708E-56</v>
      </c>
      <c r="I664" s="1"/>
      <c r="K664" s="1"/>
      <c r="L664" s="1"/>
      <c r="M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F664" s="1"/>
      <c r="AQ664" s="1"/>
      <c r="AR664" s="1"/>
      <c r="AS664" s="1"/>
      <c r="AT664" s="1"/>
      <c r="AU664" s="1"/>
      <c r="AV664" s="1"/>
      <c r="AW664" s="1"/>
      <c r="AX664" s="1"/>
      <c r="AY664" s="1"/>
      <c r="AZ664" s="1"/>
      <c r="BA664" s="1"/>
      <c r="BB664" s="1"/>
      <c r="BK664" s="1"/>
      <c r="BL664" s="1"/>
      <c r="BM664" s="1"/>
      <c r="BN664" s="1"/>
      <c r="BO664" s="1"/>
      <c r="BP664" s="1"/>
      <c r="BQ664" s="1"/>
      <c r="BR664" s="1"/>
    </row>
    <row r="665" ht="15.75" customHeight="1">
      <c r="A665" s="1"/>
      <c r="B665" s="1" t="s">
        <v>327</v>
      </c>
      <c r="C665" s="3">
        <v>0.554232</v>
      </c>
      <c r="D665" s="3">
        <v>0.0260561</v>
      </c>
      <c r="E665" s="1">
        <v>-17.108</v>
      </c>
      <c r="F665" s="10">
        <v>6.86684E-66</v>
      </c>
      <c r="I665" s="1"/>
      <c r="K665" s="1"/>
      <c r="L665" s="1"/>
      <c r="M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F665" s="1"/>
      <c r="AQ665" s="1"/>
      <c r="AR665" s="1"/>
      <c r="AS665" s="1"/>
      <c r="AT665" s="1"/>
      <c r="AU665" s="1"/>
      <c r="AV665" s="1"/>
      <c r="AW665" s="1"/>
      <c r="AX665" s="1"/>
      <c r="AY665" s="1"/>
      <c r="AZ665" s="1"/>
      <c r="BA665" s="1"/>
      <c r="BB665" s="1"/>
      <c r="BK665" s="1"/>
      <c r="BL665" s="1"/>
      <c r="BM665" s="1"/>
      <c r="BN665" s="1"/>
      <c r="BO665" s="1"/>
      <c r="BP665" s="1"/>
      <c r="BQ665" s="1"/>
      <c r="BR665" s="1"/>
    </row>
    <row r="666" ht="15.75" customHeight="1">
      <c r="A666" s="1"/>
      <c r="B666" s="1" t="s">
        <v>328</v>
      </c>
      <c r="C666" s="3">
        <v>0.484442</v>
      </c>
      <c r="D666" s="3">
        <v>0.0209768</v>
      </c>
      <c r="E666" s="1">
        <v>-24.5775</v>
      </c>
      <c r="F666" s="10">
        <v>1.21457E-133</v>
      </c>
      <c r="I666" s="1"/>
      <c r="K666" s="1"/>
      <c r="L666" s="1"/>
      <c r="M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F666" s="1"/>
      <c r="AQ666" s="1"/>
      <c r="AR666" s="1"/>
      <c r="AS666" s="1"/>
      <c r="AT666" s="1"/>
      <c r="AU666" s="1"/>
      <c r="AV666" s="1"/>
      <c r="AW666" s="1"/>
      <c r="AX666" s="1"/>
      <c r="AY666" s="1"/>
      <c r="AZ666" s="1"/>
      <c r="BA666" s="1"/>
      <c r="BB666" s="1"/>
      <c r="BK666" s="1"/>
      <c r="BL666" s="1"/>
      <c r="BM666" s="1"/>
      <c r="BN666" s="1"/>
      <c r="BO666" s="1"/>
      <c r="BP666" s="1"/>
      <c r="BQ666" s="1"/>
      <c r="BR666" s="1"/>
    </row>
    <row r="667" ht="15.75" customHeight="1">
      <c r="A667" s="1"/>
      <c r="B667" s="1" t="s">
        <v>329</v>
      </c>
      <c r="C667" s="3">
        <v>0.492631</v>
      </c>
      <c r="D667" s="3">
        <v>0.0155133</v>
      </c>
      <c r="E667" s="1">
        <v>-32.7054</v>
      </c>
      <c r="F667" s="10">
        <v>7.48476E-235</v>
      </c>
      <c r="I667" s="1"/>
      <c r="K667" s="1"/>
      <c r="L667" s="1"/>
      <c r="M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F667" s="1"/>
      <c r="AQ667" s="1"/>
      <c r="AR667" s="1"/>
      <c r="AS667" s="1"/>
      <c r="AT667" s="1"/>
      <c r="AU667" s="1"/>
      <c r="AV667" s="1"/>
      <c r="AW667" s="1"/>
      <c r="AX667" s="1"/>
      <c r="AY667" s="1"/>
      <c r="AZ667" s="1"/>
      <c r="BA667" s="1"/>
      <c r="BB667" s="1"/>
      <c r="BK667" s="1"/>
      <c r="BL667" s="1"/>
      <c r="BM667" s="1"/>
      <c r="BN667" s="1"/>
      <c r="BO667" s="1"/>
      <c r="BP667" s="1"/>
      <c r="BQ667" s="1"/>
      <c r="BR667" s="1"/>
    </row>
    <row r="668" ht="15.75" customHeight="1">
      <c r="A668" s="1"/>
      <c r="B668" s="1" t="s">
        <v>330</v>
      </c>
      <c r="C668" s="3">
        <v>0.513758</v>
      </c>
      <c r="D668" s="3">
        <v>0.0143711</v>
      </c>
      <c r="E668" s="1">
        <v>-33.8347</v>
      </c>
      <c r="F668" s="10">
        <v>3.49684E-251</v>
      </c>
      <c r="I668" s="1"/>
      <c r="K668" s="1"/>
      <c r="L668" s="1"/>
      <c r="M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F668" s="1"/>
      <c r="AQ668" s="1"/>
      <c r="AR668" s="1"/>
      <c r="AS668" s="1"/>
      <c r="AT668" s="1"/>
      <c r="AU668" s="1"/>
      <c r="AV668" s="1"/>
      <c r="AW668" s="1"/>
      <c r="AX668" s="1"/>
      <c r="AY668" s="1"/>
      <c r="AZ668" s="1"/>
      <c r="BA668" s="1"/>
      <c r="BB668" s="1"/>
      <c r="BK668" s="1"/>
      <c r="BL668" s="1"/>
      <c r="BM668" s="1"/>
      <c r="BN668" s="1"/>
      <c r="BO668" s="1"/>
      <c r="BP668" s="1"/>
      <c r="BQ668" s="1"/>
      <c r="BR668" s="1"/>
    </row>
    <row r="669" ht="15.75" customHeight="1">
      <c r="A669" s="1"/>
      <c r="B669" s="1" t="s">
        <v>331</v>
      </c>
      <c r="C669" s="3">
        <v>0.593215</v>
      </c>
      <c r="D669" s="3">
        <v>0.0165072</v>
      </c>
      <c r="E669" s="1">
        <v>-24.6428</v>
      </c>
      <c r="F669" s="10">
        <v>2.42799E-134</v>
      </c>
      <c r="I669" s="1"/>
      <c r="K669" s="1"/>
      <c r="L669" s="1"/>
      <c r="M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F669" s="1"/>
      <c r="AQ669" s="1"/>
      <c r="AR669" s="1"/>
      <c r="AS669" s="1"/>
      <c r="AT669" s="1"/>
      <c r="AU669" s="1"/>
      <c r="AV669" s="1"/>
      <c r="AW669" s="1"/>
      <c r="AX669" s="1"/>
      <c r="AY669" s="1"/>
      <c r="AZ669" s="1"/>
      <c r="BA669" s="1"/>
      <c r="BB669" s="1"/>
      <c r="BK669" s="1"/>
      <c r="BL669" s="1"/>
      <c r="BM669" s="1"/>
      <c r="BN669" s="1"/>
      <c r="BO669" s="1"/>
      <c r="BP669" s="1"/>
      <c r="BQ669" s="1"/>
      <c r="BR669" s="1"/>
    </row>
    <row r="670" ht="15.75" customHeight="1">
      <c r="A670" s="1"/>
      <c r="B670" s="1" t="s">
        <v>332</v>
      </c>
      <c r="C670" s="3">
        <v>0.470164</v>
      </c>
      <c r="D670" s="3">
        <v>0.018288</v>
      </c>
      <c r="E670" s="1">
        <v>-28.9718</v>
      </c>
      <c r="F670" s="10">
        <v>8.39384E-185</v>
      </c>
      <c r="I670" s="1"/>
      <c r="K670" s="1"/>
      <c r="L670" s="1"/>
      <c r="M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F670" s="1"/>
      <c r="AQ670" s="1"/>
      <c r="AR670" s="1"/>
      <c r="AS670" s="1"/>
      <c r="AT670" s="1"/>
      <c r="AU670" s="1"/>
      <c r="AV670" s="1"/>
      <c r="AW670" s="1"/>
      <c r="AX670" s="1"/>
      <c r="AY670" s="1"/>
      <c r="AZ670" s="1"/>
      <c r="BA670" s="1"/>
      <c r="BB670" s="1"/>
      <c r="BK670" s="1"/>
      <c r="BL670" s="1"/>
      <c r="BM670" s="1"/>
      <c r="BN670" s="1"/>
      <c r="BO670" s="1"/>
      <c r="BP670" s="1"/>
      <c r="BQ670" s="1"/>
      <c r="BR670" s="1"/>
    </row>
    <row r="671" ht="15.75" customHeight="1">
      <c r="A671" s="1"/>
      <c r="B671" s="1" t="s">
        <v>333</v>
      </c>
      <c r="C671" s="3">
        <v>0.586503</v>
      </c>
      <c r="D671" s="3">
        <v>0.0165651</v>
      </c>
      <c r="E671" s="1">
        <v>-24.9619</v>
      </c>
      <c r="F671" s="10">
        <v>8.77945E-138</v>
      </c>
      <c r="I671" s="1"/>
      <c r="K671" s="1"/>
      <c r="L671" s="1"/>
      <c r="M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F671" s="1"/>
      <c r="AQ671" s="1"/>
      <c r="AR671" s="1"/>
      <c r="AS671" s="1"/>
      <c r="AT671" s="1"/>
      <c r="AU671" s="1"/>
      <c r="AV671" s="1"/>
      <c r="AW671" s="1"/>
      <c r="AX671" s="1"/>
      <c r="AY671" s="1"/>
      <c r="AZ671" s="1"/>
      <c r="BA671" s="1"/>
      <c r="BB671" s="1"/>
      <c r="BK671" s="1"/>
      <c r="BL671" s="1"/>
      <c r="BM671" s="1"/>
      <c r="BN671" s="1"/>
      <c r="BO671" s="1"/>
      <c r="BP671" s="1"/>
      <c r="BQ671" s="1"/>
      <c r="BR671" s="1"/>
    </row>
    <row r="672" ht="15.75" customHeight="1">
      <c r="A672" s="1"/>
      <c r="B672" s="1" t="s">
        <v>335</v>
      </c>
      <c r="C672" s="3">
        <v>0.534106</v>
      </c>
      <c r="D672" s="3">
        <v>0.0178017</v>
      </c>
      <c r="E672" s="1">
        <v>-26.1713</v>
      </c>
      <c r="F672" s="10">
        <v>3.14084E-151</v>
      </c>
      <c r="I672" s="1"/>
      <c r="K672" s="1"/>
      <c r="L672" s="1"/>
      <c r="M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F672" s="1"/>
      <c r="AQ672" s="1"/>
      <c r="AR672" s="1"/>
      <c r="AS672" s="1"/>
      <c r="AT672" s="1"/>
      <c r="AU672" s="1"/>
      <c r="AV672" s="1"/>
      <c r="AW672" s="1"/>
      <c r="AX672" s="1"/>
      <c r="AY672" s="1"/>
      <c r="AZ672" s="1"/>
      <c r="BA672" s="1"/>
      <c r="BB672" s="1"/>
      <c r="BK672" s="1"/>
      <c r="BL672" s="1"/>
      <c r="BM672" s="1"/>
      <c r="BN672" s="1"/>
      <c r="BO672" s="1"/>
      <c r="BP672" s="1"/>
      <c r="BQ672" s="1"/>
      <c r="BR672" s="1"/>
    </row>
    <row r="673" ht="15.75" customHeight="1">
      <c r="A673" s="1"/>
      <c r="B673" s="1" t="s">
        <v>336</v>
      </c>
      <c r="C673" s="3">
        <v>0.493306</v>
      </c>
      <c r="D673" s="3">
        <v>0.0235142</v>
      </c>
      <c r="E673" s="1">
        <v>-21.5484</v>
      </c>
      <c r="F673" s="10">
        <v>2.98198E-103</v>
      </c>
      <c r="I673" s="1"/>
      <c r="K673" s="1"/>
      <c r="L673" s="1"/>
      <c r="M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F673" s="1"/>
      <c r="AQ673" s="1"/>
      <c r="AR673" s="1"/>
      <c r="AS673" s="1"/>
      <c r="AT673" s="1"/>
      <c r="AU673" s="1"/>
      <c r="AV673" s="1"/>
      <c r="AW673" s="1"/>
      <c r="AX673" s="1"/>
      <c r="AY673" s="1"/>
      <c r="AZ673" s="1"/>
      <c r="BA673" s="1"/>
      <c r="BB673" s="1"/>
      <c r="BK673" s="1"/>
      <c r="BL673" s="1"/>
      <c r="BM673" s="1"/>
      <c r="BN673" s="1"/>
      <c r="BO673" s="1"/>
      <c r="BP673" s="1"/>
      <c r="BQ673" s="1"/>
      <c r="BR673" s="1"/>
    </row>
    <row r="674" ht="15.75" customHeight="1">
      <c r="A674" s="1"/>
      <c r="B674" s="1" t="s">
        <v>337</v>
      </c>
      <c r="C674" s="3">
        <v>0.450254</v>
      </c>
      <c r="D674" s="3">
        <v>0.0226497</v>
      </c>
      <c r="E674" s="1">
        <v>-24.2717</v>
      </c>
      <c r="F674" s="10">
        <v>2.15233E-130</v>
      </c>
      <c r="I674" s="1"/>
      <c r="K674" s="1"/>
      <c r="L674" s="1"/>
      <c r="M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F674" s="1"/>
      <c r="AQ674" s="1"/>
      <c r="AR674" s="1"/>
      <c r="AS674" s="1"/>
      <c r="AT674" s="1"/>
      <c r="AU674" s="1"/>
      <c r="AV674" s="1"/>
      <c r="AW674" s="1"/>
      <c r="AX674" s="1"/>
      <c r="AY674" s="1"/>
      <c r="AZ674" s="1"/>
      <c r="BA674" s="1"/>
      <c r="BB674" s="1"/>
      <c r="BK674" s="1"/>
      <c r="BL674" s="1"/>
      <c r="BM674" s="1"/>
      <c r="BN674" s="1"/>
      <c r="BO674" s="1"/>
      <c r="BP674" s="1"/>
      <c r="BQ674" s="1"/>
      <c r="BR674" s="1"/>
    </row>
    <row r="675" ht="15.75" customHeight="1">
      <c r="A675" s="1"/>
      <c r="B675" s="1" t="s">
        <v>339</v>
      </c>
      <c r="C675" s="3">
        <v>0.0104523</v>
      </c>
      <c r="D675" s="3">
        <v>0.00223009</v>
      </c>
      <c r="E675" s="1">
        <v>-443.725</v>
      </c>
      <c r="F675" s="3">
        <v>0.0</v>
      </c>
      <c r="I675" s="1"/>
      <c r="K675" s="1"/>
      <c r="L675" s="1"/>
      <c r="M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F675" s="1"/>
      <c r="AQ675" s="1"/>
      <c r="AR675" s="1"/>
      <c r="AS675" s="1"/>
      <c r="AT675" s="1"/>
      <c r="AU675" s="1"/>
      <c r="AV675" s="1"/>
      <c r="AW675" s="1"/>
      <c r="AX675" s="1"/>
      <c r="AY675" s="1"/>
      <c r="AZ675" s="1"/>
      <c r="BA675" s="1"/>
      <c r="BB675" s="1"/>
      <c r="BK675" s="1"/>
      <c r="BL675" s="1"/>
      <c r="BM675" s="1"/>
      <c r="BN675" s="1"/>
      <c r="BO675" s="1"/>
      <c r="BP675" s="1"/>
      <c r="BQ675" s="1"/>
      <c r="BR675" s="1"/>
    </row>
    <row r="676" ht="15.75" customHeight="1">
      <c r="A676" s="1"/>
      <c r="B676" s="1" t="s">
        <v>341</v>
      </c>
      <c r="C676" s="3">
        <v>0.0142421</v>
      </c>
      <c r="D676" s="3">
        <v>0.0030056</v>
      </c>
      <c r="E676" s="1">
        <v>-327.974</v>
      </c>
      <c r="F676" s="3">
        <v>0.0</v>
      </c>
      <c r="I676" s="1"/>
      <c r="K676" s="1"/>
      <c r="L676" s="1"/>
      <c r="M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F676" s="1"/>
      <c r="AQ676" s="1"/>
      <c r="AR676" s="1"/>
      <c r="AS676" s="1"/>
      <c r="AT676" s="1"/>
      <c r="AU676" s="1"/>
      <c r="AV676" s="1"/>
      <c r="AW676" s="1"/>
      <c r="AX676" s="1"/>
      <c r="AY676" s="1"/>
      <c r="AZ676" s="1"/>
      <c r="BA676" s="1"/>
      <c r="BB676" s="1"/>
      <c r="BK676" s="1"/>
      <c r="BL676" s="1"/>
      <c r="BM676" s="1"/>
      <c r="BN676" s="1"/>
      <c r="BO676" s="1"/>
      <c r="BP676" s="1"/>
      <c r="BQ676" s="1"/>
      <c r="BR676" s="1"/>
    </row>
    <row r="677" ht="15.75" customHeight="1">
      <c r="A677" s="1"/>
      <c r="B677" s="1" t="s">
        <v>342</v>
      </c>
      <c r="C677" s="3">
        <v>0.0169156</v>
      </c>
      <c r="D677" s="3">
        <v>0.00354395</v>
      </c>
      <c r="E677" s="1">
        <v>-277.398</v>
      </c>
      <c r="F677" s="3">
        <v>0.0</v>
      </c>
      <c r="I677" s="1"/>
      <c r="K677" s="1"/>
      <c r="L677" s="1"/>
      <c r="M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F677" s="1"/>
      <c r="AQ677" s="1"/>
      <c r="AR677" s="1"/>
      <c r="AS677" s="1"/>
      <c r="AT677" s="1"/>
      <c r="AU677" s="1"/>
      <c r="AV677" s="1"/>
      <c r="AW677" s="1"/>
      <c r="AX677" s="1"/>
      <c r="AY677" s="1"/>
      <c r="AZ677" s="1"/>
      <c r="BA677" s="1"/>
      <c r="BB677" s="1"/>
      <c r="BK677" s="1"/>
      <c r="BL677" s="1"/>
      <c r="BM677" s="1"/>
      <c r="BN677" s="1"/>
      <c r="BO677" s="1"/>
      <c r="BP677" s="1"/>
      <c r="BQ677" s="1"/>
      <c r="BR677" s="1"/>
    </row>
    <row r="678" ht="15.75" customHeight="1">
      <c r="A678" s="1"/>
      <c r="B678" s="1" t="s">
        <v>343</v>
      </c>
      <c r="C678" s="3">
        <v>0.017961</v>
      </c>
      <c r="D678" s="3">
        <v>0.00374388</v>
      </c>
      <c r="E678" s="1">
        <v>-262.305</v>
      </c>
      <c r="F678" s="3">
        <v>0.0</v>
      </c>
      <c r="I678" s="1"/>
      <c r="K678" s="1"/>
      <c r="L678" s="1"/>
      <c r="M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F678" s="1"/>
      <c r="AQ678" s="1"/>
      <c r="AR678" s="1"/>
      <c r="AS678" s="1"/>
      <c r="AT678" s="1"/>
      <c r="AU678" s="1"/>
      <c r="AV678" s="1"/>
      <c r="AW678" s="1"/>
      <c r="AX678" s="1"/>
      <c r="AY678" s="1"/>
      <c r="AZ678" s="1"/>
      <c r="BA678" s="1"/>
      <c r="BB678" s="1"/>
      <c r="BK678" s="1"/>
      <c r="BL678" s="1"/>
      <c r="BM678" s="1"/>
      <c r="BN678" s="1"/>
      <c r="BO678" s="1"/>
      <c r="BP678" s="1"/>
      <c r="BQ678" s="1"/>
      <c r="BR678" s="1"/>
    </row>
    <row r="679" ht="15.75" customHeight="1">
      <c r="A679" s="1"/>
      <c r="B679" s="1" t="s">
        <v>345</v>
      </c>
      <c r="C679" s="3">
        <v>0.0232296</v>
      </c>
      <c r="D679" s="3">
        <v>0.00480792</v>
      </c>
      <c r="E679" s="1">
        <v>-203.159</v>
      </c>
      <c r="F679" s="3">
        <v>0.0</v>
      </c>
      <c r="I679" s="1"/>
      <c r="K679" s="1"/>
      <c r="L679" s="1"/>
      <c r="M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F679" s="1"/>
      <c r="AQ679" s="1"/>
      <c r="AR679" s="1"/>
      <c r="AS679" s="1"/>
      <c r="AT679" s="1"/>
      <c r="AU679" s="1"/>
      <c r="AV679" s="1"/>
      <c r="AW679" s="1"/>
      <c r="AX679" s="1"/>
      <c r="AY679" s="1"/>
      <c r="AZ679" s="1"/>
      <c r="BA679" s="1"/>
      <c r="BB679" s="1"/>
      <c r="BK679" s="1"/>
      <c r="BL679" s="1"/>
      <c r="BM679" s="1"/>
      <c r="BN679" s="1"/>
      <c r="BO679" s="1"/>
      <c r="BP679" s="1"/>
      <c r="BQ679" s="1"/>
      <c r="BR679" s="1"/>
    </row>
    <row r="680" ht="15.75" customHeight="1">
      <c r="A680" s="1"/>
      <c r="B680" s="1" t="s">
        <v>346</v>
      </c>
      <c r="C680" s="3">
        <v>0.0244136</v>
      </c>
      <c r="D680" s="3">
        <v>0.00503283</v>
      </c>
      <c r="E680" s="1">
        <v>-193.844</v>
      </c>
      <c r="F680" s="3">
        <v>0.0</v>
      </c>
      <c r="I680" s="1"/>
      <c r="K680" s="1"/>
      <c r="L680" s="1"/>
      <c r="M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F680" s="1"/>
      <c r="AQ680" s="1"/>
      <c r="AR680" s="1"/>
      <c r="AS680" s="1"/>
      <c r="AT680" s="1"/>
      <c r="AU680" s="1"/>
      <c r="AV680" s="1"/>
      <c r="AW680" s="1"/>
      <c r="AX680" s="1"/>
      <c r="AY680" s="1"/>
      <c r="AZ680" s="1"/>
      <c r="BA680" s="1"/>
      <c r="BB680" s="1"/>
      <c r="BK680" s="1"/>
      <c r="BL680" s="1"/>
      <c r="BM680" s="1"/>
      <c r="BN680" s="1"/>
      <c r="BO680" s="1"/>
      <c r="BP680" s="1"/>
      <c r="BQ680" s="1"/>
      <c r="BR680" s="1"/>
    </row>
    <row r="681" ht="15.75" customHeight="1">
      <c r="A681" s="1"/>
      <c r="B681" s="1" t="s">
        <v>347</v>
      </c>
      <c r="C681" s="3">
        <v>0.0310584</v>
      </c>
      <c r="D681" s="3">
        <v>0.00635205</v>
      </c>
      <c r="E681" s="1">
        <v>-152.54</v>
      </c>
      <c r="F681" s="3">
        <v>0.0</v>
      </c>
      <c r="I681" s="1"/>
      <c r="K681" s="1"/>
      <c r="L681" s="1"/>
      <c r="M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F681" s="1"/>
      <c r="AQ681" s="1"/>
      <c r="AR681" s="1"/>
      <c r="AS681" s="1"/>
      <c r="AT681" s="1"/>
      <c r="AU681" s="1"/>
      <c r="AV681" s="1"/>
      <c r="AW681" s="1"/>
      <c r="AX681" s="1"/>
      <c r="AY681" s="1"/>
      <c r="AZ681" s="1"/>
      <c r="BA681" s="1"/>
      <c r="BB681" s="1"/>
      <c r="BK681" s="1"/>
      <c r="BL681" s="1"/>
      <c r="BM681" s="1"/>
      <c r="BN681" s="1"/>
      <c r="BO681" s="1"/>
      <c r="BP681" s="1"/>
      <c r="BQ681" s="1"/>
      <c r="BR681" s="1"/>
    </row>
    <row r="682" ht="15.75" customHeight="1">
      <c r="A682" s="1"/>
      <c r="B682" s="1" t="s">
        <v>348</v>
      </c>
      <c r="C682" s="3">
        <v>0.0355786</v>
      </c>
      <c r="D682" s="3">
        <v>0.00722961</v>
      </c>
      <c r="E682" s="1">
        <v>-133.399</v>
      </c>
      <c r="F682" s="3">
        <v>0.0</v>
      </c>
      <c r="I682" s="1"/>
      <c r="K682" s="1"/>
      <c r="L682" s="1"/>
      <c r="M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F682" s="1"/>
      <c r="AQ682" s="1"/>
      <c r="AR682" s="1"/>
      <c r="AS682" s="1"/>
      <c r="AT682" s="1"/>
      <c r="AU682" s="1"/>
      <c r="AV682" s="1"/>
      <c r="AW682" s="1"/>
      <c r="AX682" s="1"/>
      <c r="AY682" s="1"/>
      <c r="AZ682" s="1"/>
      <c r="BA682" s="1"/>
      <c r="BB682" s="1"/>
      <c r="BK682" s="1"/>
      <c r="BL682" s="1"/>
      <c r="BM682" s="1"/>
      <c r="BN682" s="1"/>
      <c r="BO682" s="1"/>
      <c r="BP682" s="1"/>
      <c r="BQ682" s="1"/>
      <c r="BR682" s="1"/>
    </row>
    <row r="683" ht="15.75" customHeight="1">
      <c r="A683" s="1"/>
      <c r="B683" s="1" t="s">
        <v>349</v>
      </c>
      <c r="C683" s="3">
        <v>0.0433649</v>
      </c>
      <c r="D683" s="3">
        <v>0.00872334</v>
      </c>
      <c r="E683" s="1">
        <v>-109.664</v>
      </c>
      <c r="F683" s="3">
        <v>0.0</v>
      </c>
      <c r="I683" s="1"/>
      <c r="K683" s="1"/>
      <c r="L683" s="1"/>
      <c r="M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F683" s="1"/>
      <c r="AQ683" s="1"/>
      <c r="AR683" s="1"/>
      <c r="AS683" s="1"/>
      <c r="AT683" s="1"/>
      <c r="AU683" s="1"/>
      <c r="AV683" s="1"/>
      <c r="AW683" s="1"/>
      <c r="AX683" s="1"/>
      <c r="AY683" s="1"/>
      <c r="AZ683" s="1"/>
      <c r="BA683" s="1"/>
      <c r="BB683" s="1"/>
      <c r="BK683" s="1"/>
      <c r="BL683" s="1"/>
      <c r="BM683" s="1"/>
      <c r="BN683" s="1"/>
      <c r="BO683" s="1"/>
      <c r="BP683" s="1"/>
      <c r="BQ683" s="1"/>
      <c r="BR683" s="1"/>
    </row>
    <row r="684" ht="15.75" customHeight="1">
      <c r="A684" s="1"/>
      <c r="B684" s="1" t="s">
        <v>351</v>
      </c>
      <c r="C684" s="3">
        <v>0.047035</v>
      </c>
      <c r="D684" s="3">
        <v>0.0094166</v>
      </c>
      <c r="E684" s="1">
        <v>-101.2</v>
      </c>
      <c r="F684" s="3">
        <v>0.0</v>
      </c>
      <c r="I684" s="1"/>
      <c r="K684" s="1"/>
      <c r="L684" s="1"/>
      <c r="M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F684" s="1"/>
      <c r="AQ684" s="1"/>
      <c r="AR684" s="1"/>
      <c r="AS684" s="1"/>
      <c r="AT684" s="1"/>
      <c r="AU684" s="1"/>
      <c r="AV684" s="1"/>
      <c r="AW684" s="1"/>
      <c r="AX684" s="1"/>
      <c r="AY684" s="1"/>
      <c r="AZ684" s="1"/>
      <c r="BA684" s="1"/>
      <c r="BB684" s="1"/>
      <c r="BK684" s="1"/>
      <c r="BL684" s="1"/>
      <c r="BM684" s="1"/>
      <c r="BN684" s="1"/>
      <c r="BO684" s="1"/>
      <c r="BP684" s="1"/>
      <c r="BQ684" s="1"/>
      <c r="BR684" s="1"/>
    </row>
    <row r="685" ht="15.75" customHeight="1">
      <c r="A685" s="1"/>
      <c r="B685" s="1" t="s">
        <v>352</v>
      </c>
      <c r="C685" s="3">
        <v>0.0477314</v>
      </c>
      <c r="D685" s="3">
        <v>0.00955607</v>
      </c>
      <c r="E685" s="1">
        <v>-99.6507</v>
      </c>
      <c r="F685" s="3">
        <v>0.0</v>
      </c>
      <c r="I685" s="1"/>
      <c r="K685" s="1"/>
      <c r="L685" s="1"/>
      <c r="M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F685" s="1"/>
      <c r="AQ685" s="1"/>
      <c r="AR685" s="1"/>
      <c r="AS685" s="1"/>
      <c r="AT685" s="1"/>
      <c r="AU685" s="1"/>
      <c r="AV685" s="1"/>
      <c r="AW685" s="1"/>
      <c r="AX685" s="1"/>
      <c r="AY685" s="1"/>
      <c r="AZ685" s="1"/>
      <c r="BA685" s="1"/>
      <c r="BB685" s="1"/>
      <c r="BK685" s="1"/>
      <c r="BL685" s="1"/>
      <c r="BM685" s="1"/>
      <c r="BN685" s="1"/>
      <c r="BO685" s="1"/>
      <c r="BP685" s="1"/>
      <c r="BQ685" s="1"/>
      <c r="BR685" s="1"/>
    </row>
    <row r="686" ht="15.75" customHeight="1">
      <c r="A686" s="1"/>
      <c r="B686" s="1" t="s">
        <v>353</v>
      </c>
      <c r="C686" s="3">
        <v>0.0376428</v>
      </c>
      <c r="D686" s="3">
        <v>0.0076187</v>
      </c>
      <c r="E686" s="1">
        <v>-126.315</v>
      </c>
      <c r="F686" s="3">
        <v>0.0</v>
      </c>
      <c r="I686" s="1"/>
      <c r="K686" s="1"/>
      <c r="L686" s="1"/>
      <c r="M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F686" s="1"/>
      <c r="AQ686" s="1"/>
      <c r="AR686" s="1"/>
      <c r="AS686" s="1"/>
      <c r="AT686" s="1"/>
      <c r="AU686" s="1"/>
      <c r="AV686" s="1"/>
      <c r="AW686" s="1"/>
      <c r="AX686" s="1"/>
      <c r="AY686" s="1"/>
      <c r="AZ686" s="1"/>
      <c r="BA686" s="1"/>
      <c r="BB686" s="1"/>
      <c r="BK686" s="1"/>
      <c r="BL686" s="1"/>
      <c r="BM686" s="1"/>
      <c r="BN686" s="1"/>
      <c r="BO686" s="1"/>
      <c r="BP686" s="1"/>
      <c r="BQ686" s="1"/>
      <c r="BR686" s="1"/>
    </row>
    <row r="687" ht="15.75" customHeight="1">
      <c r="A687" s="1"/>
      <c r="B687" s="1" t="s">
        <v>354</v>
      </c>
      <c r="C687" s="3">
        <v>0.036782</v>
      </c>
      <c r="D687" s="3">
        <v>0.00744363</v>
      </c>
      <c r="E687" s="1">
        <v>-129.402</v>
      </c>
      <c r="F687" s="3">
        <v>0.0</v>
      </c>
      <c r="I687" s="1"/>
      <c r="K687" s="1"/>
      <c r="L687" s="1"/>
      <c r="M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F687" s="1"/>
      <c r="AQ687" s="1"/>
      <c r="AR687" s="1"/>
      <c r="AS687" s="1"/>
      <c r="AT687" s="1"/>
      <c r="AU687" s="1"/>
      <c r="AV687" s="1"/>
      <c r="AW687" s="1"/>
      <c r="AX687" s="1"/>
      <c r="AY687" s="1"/>
      <c r="AZ687" s="1"/>
      <c r="BA687" s="1"/>
      <c r="BB687" s="1"/>
      <c r="BK687" s="1"/>
      <c r="BL687" s="1"/>
      <c r="BM687" s="1"/>
      <c r="BN687" s="1"/>
      <c r="BO687" s="1"/>
      <c r="BP687" s="1"/>
      <c r="BQ687" s="1"/>
      <c r="BR687" s="1"/>
    </row>
    <row r="688" ht="15.75" customHeight="1">
      <c r="A688" s="1"/>
      <c r="B688" s="1" t="s">
        <v>355</v>
      </c>
      <c r="C688" s="3">
        <v>0.0416533</v>
      </c>
      <c r="D688" s="3">
        <v>0.0083837</v>
      </c>
      <c r="E688" s="1">
        <v>-114.311</v>
      </c>
      <c r="F688" s="3">
        <v>0.0</v>
      </c>
      <c r="I688" s="1"/>
      <c r="K688" s="1"/>
      <c r="L688" s="1"/>
      <c r="M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F688" s="1"/>
      <c r="AQ688" s="1"/>
      <c r="AR688" s="1"/>
      <c r="AS688" s="1"/>
      <c r="AT688" s="1"/>
      <c r="AU688" s="1"/>
      <c r="AV688" s="1"/>
      <c r="AW688" s="1"/>
      <c r="AX688" s="1"/>
      <c r="AY688" s="1"/>
      <c r="AZ688" s="1"/>
      <c r="BA688" s="1"/>
      <c r="BB688" s="1"/>
      <c r="BK688" s="1"/>
      <c r="BL688" s="1"/>
      <c r="BM688" s="1"/>
      <c r="BN688" s="1"/>
      <c r="BO688" s="1"/>
      <c r="BP688" s="1"/>
      <c r="BQ688" s="1"/>
      <c r="BR688" s="1"/>
    </row>
    <row r="689" ht="15.75" customHeight="1">
      <c r="A689" s="1"/>
      <c r="B689" s="1" t="s">
        <v>356</v>
      </c>
      <c r="C689" s="3">
        <v>0.0440054</v>
      </c>
      <c r="D689" s="3">
        <v>0.00882179</v>
      </c>
      <c r="E689" s="1">
        <v>-108.367</v>
      </c>
      <c r="F689" s="3">
        <v>0.0</v>
      </c>
      <c r="I689" s="1"/>
      <c r="K689" s="1"/>
      <c r="L689" s="1"/>
      <c r="M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F689" s="1"/>
      <c r="AQ689" s="1"/>
      <c r="AR689" s="1"/>
      <c r="AS689" s="1"/>
      <c r="AT689" s="1"/>
      <c r="AU689" s="1"/>
      <c r="AV689" s="1"/>
      <c r="AW689" s="1"/>
      <c r="AX689" s="1"/>
      <c r="AY689" s="1"/>
      <c r="AZ689" s="1"/>
      <c r="BA689" s="1"/>
      <c r="BB689" s="1"/>
      <c r="BK689" s="1"/>
      <c r="BL689" s="1"/>
      <c r="BM689" s="1"/>
      <c r="BN689" s="1"/>
      <c r="BO689" s="1"/>
      <c r="BP689" s="1"/>
      <c r="BQ689" s="1"/>
      <c r="BR689" s="1"/>
    </row>
    <row r="690" ht="15.75" customHeight="1">
      <c r="A690" s="1"/>
      <c r="B690" s="1" t="s">
        <v>358</v>
      </c>
      <c r="C690" s="3">
        <v>0.0486259</v>
      </c>
      <c r="D690" s="3">
        <v>0.00971138</v>
      </c>
      <c r="E690" s="1">
        <v>-97.9649</v>
      </c>
      <c r="F690" s="3">
        <v>0.0</v>
      </c>
      <c r="I690" s="1"/>
      <c r="K690" s="1"/>
      <c r="L690" s="1"/>
      <c r="M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F690" s="1"/>
      <c r="AQ690" s="1"/>
      <c r="AR690" s="1"/>
      <c r="AS690" s="1"/>
      <c r="AT690" s="1"/>
      <c r="AU690" s="1"/>
      <c r="AV690" s="1"/>
      <c r="AW690" s="1"/>
      <c r="AX690" s="1"/>
      <c r="AY690" s="1"/>
      <c r="AZ690" s="1"/>
      <c r="BA690" s="1"/>
      <c r="BB690" s="1"/>
      <c r="BK690" s="1"/>
      <c r="BL690" s="1"/>
      <c r="BM690" s="1"/>
      <c r="BN690" s="1"/>
      <c r="BO690" s="1"/>
      <c r="BP690" s="1"/>
      <c r="BQ690" s="1"/>
      <c r="BR690" s="1"/>
    </row>
    <row r="691" ht="15.75" customHeight="1">
      <c r="A691" s="1"/>
      <c r="B691" s="1" t="s">
        <v>359</v>
      </c>
      <c r="C691" s="3">
        <v>0.0479759</v>
      </c>
      <c r="D691" s="3">
        <v>0.00965032</v>
      </c>
      <c r="E691" s="1">
        <v>-98.6521</v>
      </c>
      <c r="F691" s="3">
        <v>0.0</v>
      </c>
      <c r="I691" s="1"/>
      <c r="K691" s="1"/>
      <c r="L691" s="1"/>
      <c r="M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F691" s="1"/>
      <c r="AQ691" s="1"/>
      <c r="AR691" s="1"/>
      <c r="AS691" s="1"/>
      <c r="AT691" s="1"/>
      <c r="AU691" s="1"/>
      <c r="AV691" s="1"/>
      <c r="AW691" s="1"/>
      <c r="AX691" s="1"/>
      <c r="AY691" s="1"/>
      <c r="AZ691" s="1"/>
      <c r="BA691" s="1"/>
      <c r="BB691" s="1"/>
      <c r="BK691" s="1"/>
      <c r="BL691" s="1"/>
      <c r="BM691" s="1"/>
      <c r="BN691" s="1"/>
      <c r="BO691" s="1"/>
      <c r="BP691" s="1"/>
      <c r="BQ691" s="1"/>
      <c r="BR691" s="1"/>
    </row>
    <row r="692" ht="15.75" customHeight="1">
      <c r="A692" s="1"/>
      <c r="B692" s="1" t="s">
        <v>360</v>
      </c>
      <c r="C692" s="3">
        <v>0.0525269</v>
      </c>
      <c r="D692" s="3">
        <v>0.010462</v>
      </c>
      <c r="E692" s="1">
        <v>-90.5635</v>
      </c>
      <c r="F692" s="3">
        <v>0.0</v>
      </c>
      <c r="I692" s="1"/>
      <c r="K692" s="1"/>
      <c r="L692" s="1"/>
      <c r="M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F692" s="1"/>
      <c r="AQ692" s="1"/>
      <c r="AR692" s="1"/>
      <c r="AS692" s="1"/>
      <c r="AT692" s="1"/>
      <c r="AU692" s="1"/>
      <c r="AV692" s="1"/>
      <c r="AW692" s="1"/>
      <c r="AX692" s="1"/>
      <c r="AY692" s="1"/>
      <c r="AZ692" s="1"/>
      <c r="BA692" s="1"/>
      <c r="BB692" s="1"/>
      <c r="BK692" s="1"/>
      <c r="BL692" s="1"/>
      <c r="BM692" s="1"/>
      <c r="BN692" s="1"/>
      <c r="BO692" s="1"/>
      <c r="BP692" s="1"/>
      <c r="BQ692" s="1"/>
      <c r="BR692" s="1"/>
    </row>
    <row r="693" ht="15.75" customHeight="1">
      <c r="A693" s="1"/>
      <c r="B693" s="1" t="s">
        <v>361</v>
      </c>
      <c r="C693" s="3">
        <v>0.0544666</v>
      </c>
      <c r="D693" s="3">
        <v>0.0106834</v>
      </c>
      <c r="E693" s="1">
        <v>-88.5051</v>
      </c>
      <c r="F693" s="3">
        <v>0.0</v>
      </c>
      <c r="I693" s="1"/>
      <c r="K693" s="1"/>
      <c r="L693" s="1"/>
      <c r="M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F693" s="1"/>
      <c r="AQ693" s="1"/>
      <c r="AR693" s="1"/>
      <c r="AS693" s="1"/>
      <c r="AT693" s="1"/>
      <c r="AU693" s="1"/>
      <c r="AV693" s="1"/>
      <c r="AW693" s="1"/>
      <c r="AX693" s="1"/>
      <c r="AY693" s="1"/>
      <c r="AZ693" s="1"/>
      <c r="BA693" s="1"/>
      <c r="BB693" s="1"/>
      <c r="BK693" s="1"/>
      <c r="BL693" s="1"/>
      <c r="BM693" s="1"/>
      <c r="BN693" s="1"/>
      <c r="BO693" s="1"/>
      <c r="BP693" s="1"/>
      <c r="BQ693" s="1"/>
      <c r="BR693" s="1"/>
    </row>
    <row r="694" ht="15.75" customHeight="1">
      <c r="A694" s="1"/>
      <c r="B694" s="1" t="s">
        <v>363</v>
      </c>
      <c r="C694" s="3">
        <v>0.0614831</v>
      </c>
      <c r="D694" s="3">
        <v>0.0120032</v>
      </c>
      <c r="E694" s="1">
        <v>-78.1891</v>
      </c>
      <c r="F694" s="3">
        <v>0.0</v>
      </c>
      <c r="I694" s="1"/>
      <c r="K694" s="1"/>
      <c r="L694" s="1"/>
      <c r="M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F694" s="1"/>
      <c r="AQ694" s="1"/>
      <c r="AR694" s="1"/>
      <c r="AS694" s="1"/>
      <c r="AT694" s="1"/>
      <c r="AU694" s="1"/>
      <c r="AV694" s="1"/>
      <c r="AW694" s="1"/>
      <c r="AX694" s="1"/>
      <c r="AY694" s="1"/>
      <c r="AZ694" s="1"/>
      <c r="BA694" s="1"/>
      <c r="BB694" s="1"/>
      <c r="BK694" s="1"/>
      <c r="BL694" s="1"/>
      <c r="BM694" s="1"/>
      <c r="BN694" s="1"/>
      <c r="BO694" s="1"/>
      <c r="BP694" s="1"/>
      <c r="BQ694" s="1"/>
      <c r="BR694" s="1"/>
    </row>
    <row r="695" ht="15.75" customHeight="1">
      <c r="A695" s="1"/>
      <c r="B695" s="1" t="s">
        <v>364</v>
      </c>
      <c r="C695" s="3">
        <v>0.0590625</v>
      </c>
      <c r="D695" s="3">
        <v>0.0115419</v>
      </c>
      <c r="E695" s="1">
        <v>-81.5238</v>
      </c>
      <c r="F695" s="3">
        <v>0.0</v>
      </c>
      <c r="I695" s="1"/>
      <c r="K695" s="1"/>
      <c r="L695" s="1"/>
      <c r="M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F695" s="1"/>
      <c r="AQ695" s="1"/>
      <c r="AR695" s="1"/>
      <c r="AS695" s="1"/>
      <c r="AT695" s="1"/>
      <c r="AU695" s="1"/>
      <c r="AV695" s="1"/>
      <c r="AW695" s="1"/>
      <c r="AX695" s="1"/>
      <c r="AY695" s="1"/>
      <c r="AZ695" s="1"/>
      <c r="BA695" s="1"/>
      <c r="BB695" s="1"/>
      <c r="BK695" s="1"/>
      <c r="BL695" s="1"/>
      <c r="BM695" s="1"/>
      <c r="BN695" s="1"/>
      <c r="BO695" s="1"/>
      <c r="BP695" s="1"/>
      <c r="BQ695" s="1"/>
      <c r="BR695" s="1"/>
    </row>
    <row r="696" ht="15.75" customHeight="1">
      <c r="A696" s="1"/>
      <c r="B696" s="1" t="s">
        <v>365</v>
      </c>
      <c r="C696" s="3">
        <v>0.0574513</v>
      </c>
      <c r="D696" s="3">
        <v>0.0112459</v>
      </c>
      <c r="E696" s="1">
        <v>-83.8129</v>
      </c>
      <c r="F696" s="3">
        <v>0.0</v>
      </c>
      <c r="I696" s="1"/>
      <c r="K696" s="1"/>
      <c r="L696" s="1"/>
      <c r="M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F696" s="1"/>
      <c r="AQ696" s="1"/>
      <c r="AR696" s="1"/>
      <c r="AS696" s="1"/>
      <c r="AT696" s="1"/>
      <c r="AU696" s="1"/>
      <c r="AV696" s="1"/>
      <c r="AW696" s="1"/>
      <c r="AX696" s="1"/>
      <c r="AY696" s="1"/>
      <c r="AZ696" s="1"/>
      <c r="BA696" s="1"/>
      <c r="BB696" s="1"/>
      <c r="BK696" s="1"/>
      <c r="BL696" s="1"/>
      <c r="BM696" s="1"/>
      <c r="BN696" s="1"/>
      <c r="BO696" s="1"/>
      <c r="BP696" s="1"/>
      <c r="BQ696" s="1"/>
      <c r="BR696" s="1"/>
    </row>
    <row r="697" ht="15.75" customHeight="1">
      <c r="A697" s="1"/>
      <c r="B697" s="1" t="s">
        <v>366</v>
      </c>
      <c r="C697" s="3">
        <v>0.0561684</v>
      </c>
      <c r="D697" s="3">
        <v>0.0105768</v>
      </c>
      <c r="E697" s="1">
        <v>-89.2358</v>
      </c>
      <c r="F697" s="3">
        <v>0.0</v>
      </c>
      <c r="I697" s="1"/>
      <c r="K697" s="1"/>
      <c r="L697" s="1"/>
      <c r="M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F697" s="1"/>
      <c r="AQ697" s="1"/>
      <c r="AR697" s="1"/>
      <c r="AS697" s="1"/>
      <c r="AT697" s="1"/>
      <c r="AU697" s="1"/>
      <c r="AV697" s="1"/>
      <c r="AW697" s="1"/>
      <c r="AX697" s="1"/>
      <c r="AY697" s="1"/>
      <c r="AZ697" s="1"/>
      <c r="BA697" s="1"/>
      <c r="BB697" s="1"/>
      <c r="BK697" s="1"/>
      <c r="BL697" s="1"/>
      <c r="BM697" s="1"/>
      <c r="BN697" s="1"/>
      <c r="BO697" s="1"/>
      <c r="BP697" s="1"/>
      <c r="BQ697" s="1"/>
      <c r="BR697" s="1"/>
    </row>
    <row r="698" ht="15.75" customHeight="1">
      <c r="A698" s="1"/>
      <c r="B698" s="1" t="s">
        <v>367</v>
      </c>
      <c r="C698" s="3">
        <v>0.0582979</v>
      </c>
      <c r="D698" s="3">
        <v>0.0110463</v>
      </c>
      <c r="E698" s="1">
        <v>-85.2507</v>
      </c>
      <c r="F698" s="3">
        <v>0.0</v>
      </c>
      <c r="I698" s="1"/>
      <c r="K698" s="1"/>
      <c r="L698" s="1"/>
      <c r="M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F698" s="1"/>
      <c r="AQ698" s="1"/>
      <c r="AR698" s="1"/>
      <c r="AS698" s="1"/>
      <c r="AT698" s="1"/>
      <c r="AU698" s="1"/>
      <c r="AV698" s="1"/>
      <c r="AW698" s="1"/>
      <c r="AX698" s="1"/>
      <c r="AY698" s="1"/>
      <c r="AZ698" s="1"/>
      <c r="BA698" s="1"/>
      <c r="BB698" s="1"/>
      <c r="BK698" s="1"/>
      <c r="BL698" s="1"/>
      <c r="BM698" s="1"/>
      <c r="BN698" s="1"/>
      <c r="BO698" s="1"/>
      <c r="BP698" s="1"/>
      <c r="BQ698" s="1"/>
      <c r="BR698" s="1"/>
    </row>
    <row r="699" ht="15.75" customHeight="1">
      <c r="A699" s="1"/>
      <c r="B699" s="1" t="s">
        <v>368</v>
      </c>
      <c r="C699" s="3">
        <v>0.0584885</v>
      </c>
      <c r="D699" s="3">
        <v>0.01106</v>
      </c>
      <c r="E699" s="1">
        <v>-85.1276</v>
      </c>
      <c r="F699" s="3">
        <v>0.0</v>
      </c>
      <c r="I699" s="1"/>
      <c r="K699" s="1"/>
      <c r="L699" s="1"/>
      <c r="M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F699" s="1"/>
      <c r="AQ699" s="1"/>
      <c r="AR699" s="1"/>
      <c r="AS699" s="1"/>
      <c r="AT699" s="1"/>
      <c r="AU699" s="1"/>
      <c r="AV699" s="1"/>
      <c r="AW699" s="1"/>
      <c r="AX699" s="1"/>
      <c r="AY699" s="1"/>
      <c r="AZ699" s="1"/>
      <c r="BA699" s="1"/>
      <c r="BB699" s="1"/>
      <c r="BK699" s="1"/>
      <c r="BL699" s="1"/>
      <c r="BM699" s="1"/>
      <c r="BN699" s="1"/>
      <c r="BO699" s="1"/>
      <c r="BP699" s="1"/>
      <c r="BQ699" s="1"/>
      <c r="BR699" s="1"/>
    </row>
    <row r="700" ht="15.75" customHeight="1">
      <c r="A700" s="1"/>
      <c r="B700" s="1" t="s">
        <v>369</v>
      </c>
      <c r="C700" s="3">
        <v>0.0614875</v>
      </c>
      <c r="D700" s="3">
        <v>0.011169</v>
      </c>
      <c r="E700" s="1">
        <v>-84.0287</v>
      </c>
      <c r="F700" s="3">
        <v>0.0</v>
      </c>
      <c r="I700" s="1"/>
      <c r="K700" s="1"/>
      <c r="L700" s="1"/>
      <c r="M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F700" s="1"/>
      <c r="AQ700" s="1"/>
      <c r="AR700" s="1"/>
      <c r="AS700" s="1"/>
      <c r="AT700" s="1"/>
      <c r="AU700" s="1"/>
      <c r="AV700" s="1"/>
      <c r="AW700" s="1"/>
      <c r="AX700" s="1"/>
      <c r="AY700" s="1"/>
      <c r="AZ700" s="1"/>
      <c r="BA700" s="1"/>
      <c r="BB700" s="1"/>
      <c r="BK700" s="1"/>
      <c r="BL700" s="1"/>
      <c r="BM700" s="1"/>
      <c r="BN700" s="1"/>
      <c r="BO700" s="1"/>
      <c r="BP700" s="1"/>
      <c r="BQ700" s="1"/>
      <c r="BR700" s="1"/>
    </row>
    <row r="701" ht="15.75" customHeight="1">
      <c r="A701" s="1"/>
      <c r="B701" s="1" t="s">
        <v>371</v>
      </c>
      <c r="C701" s="3">
        <v>0.0628788</v>
      </c>
      <c r="D701" s="3">
        <v>0.0115848</v>
      </c>
      <c r="E701" s="1">
        <v>-80.8922</v>
      </c>
      <c r="F701" s="3">
        <v>0.0</v>
      </c>
      <c r="I701" s="1"/>
      <c r="K701" s="1"/>
      <c r="L701" s="1"/>
      <c r="M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F701" s="1"/>
      <c r="AQ701" s="1"/>
      <c r="AR701" s="1"/>
      <c r="AS701" s="1"/>
      <c r="AT701" s="1"/>
      <c r="AU701" s="1"/>
      <c r="AV701" s="1"/>
      <c r="AW701" s="1"/>
      <c r="AX701" s="1"/>
      <c r="AY701" s="1"/>
      <c r="AZ701" s="1"/>
      <c r="BA701" s="1"/>
      <c r="BB701" s="1"/>
      <c r="BK701" s="1"/>
      <c r="BL701" s="1"/>
      <c r="BM701" s="1"/>
      <c r="BN701" s="1"/>
      <c r="BO701" s="1"/>
      <c r="BP701" s="1"/>
      <c r="BQ701" s="1"/>
      <c r="BR701" s="1"/>
    </row>
    <row r="702" ht="15.75" customHeight="1">
      <c r="A702" s="1"/>
      <c r="B702" s="1" t="s">
        <v>372</v>
      </c>
      <c r="C702" s="3">
        <v>0.0707955</v>
      </c>
      <c r="D702" s="3">
        <v>0.0125002</v>
      </c>
      <c r="E702" s="1">
        <v>-74.3351</v>
      </c>
      <c r="F702" s="3">
        <v>0.0</v>
      </c>
      <c r="I702" s="1"/>
      <c r="K702" s="1"/>
      <c r="L702" s="1"/>
      <c r="M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F702" s="1"/>
      <c r="AQ702" s="1"/>
      <c r="AR702" s="1"/>
      <c r="AS702" s="1"/>
      <c r="AT702" s="1"/>
      <c r="AU702" s="1"/>
      <c r="AV702" s="1"/>
      <c r="AW702" s="1"/>
      <c r="AX702" s="1"/>
      <c r="AY702" s="1"/>
      <c r="AZ702" s="1"/>
      <c r="BA702" s="1"/>
      <c r="BB702" s="1"/>
      <c r="BK702" s="1"/>
      <c r="BL702" s="1"/>
      <c r="BM702" s="1"/>
      <c r="BN702" s="1"/>
      <c r="BO702" s="1"/>
      <c r="BP702" s="1"/>
      <c r="BQ702" s="1"/>
      <c r="BR702" s="1"/>
    </row>
    <row r="703" ht="15.75" customHeight="1">
      <c r="A703" s="1"/>
      <c r="B703" s="1" t="s">
        <v>373</v>
      </c>
      <c r="C703" s="3">
        <v>0.0735658</v>
      </c>
      <c r="D703" s="3">
        <v>0.0131096</v>
      </c>
      <c r="E703" s="1">
        <v>-70.6685</v>
      </c>
      <c r="F703" s="10">
        <v>0.0</v>
      </c>
      <c r="I703" s="1"/>
      <c r="K703" s="1"/>
      <c r="L703" s="1"/>
      <c r="M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F703" s="1"/>
      <c r="AQ703" s="1"/>
      <c r="AR703" s="1"/>
      <c r="AS703" s="1"/>
      <c r="AT703" s="1"/>
      <c r="AU703" s="1"/>
      <c r="AV703" s="1"/>
      <c r="AW703" s="1"/>
      <c r="AX703" s="1"/>
      <c r="AY703" s="1"/>
      <c r="AZ703" s="1"/>
      <c r="BA703" s="1"/>
      <c r="BB703" s="1"/>
      <c r="BK703" s="1"/>
      <c r="BL703" s="1"/>
      <c r="BM703" s="1"/>
      <c r="BN703" s="1"/>
      <c r="BO703" s="1"/>
      <c r="BP703" s="1"/>
      <c r="BQ703" s="1"/>
      <c r="BR703" s="1"/>
    </row>
    <row r="704" ht="15.75" customHeight="1">
      <c r="A704" s="1"/>
      <c r="B704" s="1" t="s">
        <v>374</v>
      </c>
      <c r="C704" s="3">
        <v>0.0765357</v>
      </c>
      <c r="D704" s="3">
        <v>0.0135932</v>
      </c>
      <c r="E704" s="1">
        <v>-67.9358</v>
      </c>
      <c r="F704" s="10">
        <v>0.0</v>
      </c>
      <c r="I704" s="1"/>
      <c r="K704" s="1"/>
      <c r="L704" s="1"/>
      <c r="M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F704" s="1"/>
      <c r="AQ704" s="1"/>
      <c r="AR704" s="1"/>
      <c r="AS704" s="1"/>
      <c r="AT704" s="1"/>
      <c r="AU704" s="1"/>
      <c r="AV704" s="1"/>
      <c r="AW704" s="1"/>
      <c r="AX704" s="1"/>
      <c r="AY704" s="1"/>
      <c r="AZ704" s="1"/>
      <c r="BA704" s="1"/>
      <c r="BB704" s="1"/>
      <c r="BK704" s="1"/>
      <c r="BL704" s="1"/>
      <c r="BM704" s="1"/>
      <c r="BN704" s="1"/>
      <c r="BO704" s="1"/>
      <c r="BP704" s="1"/>
      <c r="BQ704" s="1"/>
      <c r="BR704" s="1"/>
    </row>
    <row r="705" ht="15.75" customHeight="1">
      <c r="A705" s="1"/>
      <c r="B705" s="1" t="s">
        <v>375</v>
      </c>
      <c r="C705" s="3">
        <v>0.0763482</v>
      </c>
      <c r="D705" s="3">
        <v>0.0137206</v>
      </c>
      <c r="E705" s="1">
        <v>-67.3188</v>
      </c>
      <c r="F705" s="10">
        <v>0.0</v>
      </c>
      <c r="I705" s="1"/>
      <c r="K705" s="1"/>
      <c r="L705" s="1"/>
      <c r="M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F705" s="1"/>
      <c r="AQ705" s="1"/>
      <c r="AR705" s="1"/>
      <c r="AS705" s="1"/>
      <c r="AT705" s="1"/>
      <c r="AU705" s="1"/>
      <c r="AV705" s="1"/>
      <c r="AW705" s="1"/>
      <c r="AX705" s="1"/>
      <c r="AY705" s="1"/>
      <c r="AZ705" s="1"/>
      <c r="BA705" s="1"/>
      <c r="BB705" s="1"/>
      <c r="BK705" s="1"/>
      <c r="BL705" s="1"/>
      <c r="BM705" s="1"/>
      <c r="BN705" s="1"/>
      <c r="BO705" s="1"/>
      <c r="BP705" s="1"/>
      <c r="BQ705" s="1"/>
      <c r="BR705" s="1"/>
    </row>
    <row r="706" ht="15.75" customHeight="1">
      <c r="A706" s="1"/>
      <c r="B706" s="1" t="s">
        <v>376</v>
      </c>
      <c r="C706" s="3">
        <v>0.0736267</v>
      </c>
      <c r="D706" s="3">
        <v>0.0130239</v>
      </c>
      <c r="E706" s="1">
        <v>-71.1285</v>
      </c>
      <c r="F706" s="10">
        <v>0.0</v>
      </c>
      <c r="I706" s="1"/>
      <c r="K706" s="1"/>
      <c r="L706" s="1"/>
      <c r="M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F706" s="1"/>
      <c r="AQ706" s="1"/>
      <c r="AR706" s="1"/>
      <c r="AS706" s="1"/>
      <c r="AT706" s="1"/>
      <c r="AU706" s="1"/>
      <c r="AV706" s="1"/>
      <c r="AW706" s="1"/>
      <c r="AX706" s="1"/>
      <c r="AY706" s="1"/>
      <c r="AZ706" s="1"/>
      <c r="BA706" s="1"/>
      <c r="BB706" s="1"/>
      <c r="BK706" s="1"/>
      <c r="BL706" s="1"/>
      <c r="BM706" s="1"/>
      <c r="BN706" s="1"/>
      <c r="BO706" s="1"/>
      <c r="BP706" s="1"/>
      <c r="BQ706" s="1"/>
      <c r="BR706" s="1"/>
    </row>
    <row r="707" ht="15.75" customHeight="1">
      <c r="A707" s="1"/>
      <c r="B707" s="1" t="s">
        <v>377</v>
      </c>
      <c r="C707" s="3">
        <v>0.0743249</v>
      </c>
      <c r="D707" s="3">
        <v>0.0120451</v>
      </c>
      <c r="E707" s="1">
        <v>-76.8507</v>
      </c>
      <c r="F707" s="10">
        <v>0.0</v>
      </c>
      <c r="I707" s="1"/>
      <c r="K707" s="1"/>
      <c r="L707" s="1"/>
      <c r="M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F707" s="1"/>
      <c r="AQ707" s="1"/>
      <c r="AR707" s="1"/>
      <c r="AS707" s="1"/>
      <c r="AT707" s="1"/>
      <c r="AU707" s="1"/>
      <c r="AV707" s="1"/>
      <c r="AW707" s="1"/>
      <c r="AX707" s="1"/>
      <c r="AY707" s="1"/>
      <c r="AZ707" s="1"/>
      <c r="BA707" s="1"/>
      <c r="BB707" s="1"/>
      <c r="BK707" s="1"/>
      <c r="BL707" s="1"/>
      <c r="BM707" s="1"/>
      <c r="BN707" s="1"/>
      <c r="BO707" s="1"/>
      <c r="BP707" s="1"/>
      <c r="BQ707" s="1"/>
      <c r="BR707" s="1"/>
    </row>
    <row r="708" ht="15.75" customHeight="1">
      <c r="A708" s="1"/>
      <c r="B708" s="1" t="s">
        <v>379</v>
      </c>
      <c r="C708" s="3">
        <v>0.0719785</v>
      </c>
      <c r="D708" s="3">
        <v>0.0120395</v>
      </c>
      <c r="E708" s="1">
        <v>-77.0817</v>
      </c>
      <c r="F708" s="3">
        <v>0.0</v>
      </c>
      <c r="I708" s="1"/>
      <c r="K708" s="1"/>
      <c r="L708" s="1"/>
      <c r="M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F708" s="1"/>
      <c r="AQ708" s="1"/>
      <c r="AR708" s="1"/>
      <c r="AS708" s="1"/>
      <c r="AT708" s="1"/>
      <c r="AU708" s="1"/>
      <c r="AV708" s="1"/>
      <c r="AW708" s="1"/>
      <c r="AX708" s="1"/>
      <c r="AY708" s="1"/>
      <c r="AZ708" s="1"/>
      <c r="BA708" s="1"/>
      <c r="BB708" s="1"/>
      <c r="BK708" s="1"/>
      <c r="BL708" s="1"/>
      <c r="BM708" s="1"/>
      <c r="BN708" s="1"/>
      <c r="BO708" s="1"/>
      <c r="BP708" s="1"/>
      <c r="BQ708" s="1"/>
      <c r="BR708" s="1"/>
    </row>
    <row r="709" ht="15.75" customHeight="1">
      <c r="A709" s="1"/>
      <c r="B709" s="1" t="s">
        <v>380</v>
      </c>
      <c r="C709" s="3">
        <v>0.0893732</v>
      </c>
      <c r="D709" s="3">
        <v>0.0127298</v>
      </c>
      <c r="E709" s="1">
        <v>-71.5348</v>
      </c>
      <c r="F709" s="10">
        <v>0.0</v>
      </c>
      <c r="I709" s="1"/>
      <c r="K709" s="1"/>
      <c r="L709" s="1"/>
      <c r="M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F709" s="1"/>
      <c r="AQ709" s="1"/>
      <c r="AR709" s="1"/>
      <c r="AS709" s="1"/>
      <c r="AT709" s="1"/>
      <c r="AU709" s="1"/>
      <c r="AV709" s="1"/>
      <c r="AW709" s="1"/>
      <c r="AX709" s="1"/>
      <c r="AY709" s="1"/>
      <c r="AZ709" s="1"/>
      <c r="BA709" s="1"/>
      <c r="BB709" s="1"/>
      <c r="BK709" s="1"/>
      <c r="BL709" s="1"/>
      <c r="BM709" s="1"/>
      <c r="BN709" s="1"/>
      <c r="BO709" s="1"/>
      <c r="BP709" s="1"/>
      <c r="BQ709" s="1"/>
      <c r="BR709" s="1"/>
    </row>
    <row r="710" ht="15.75" customHeight="1">
      <c r="A710" s="1"/>
      <c r="B710" s="1" t="s">
        <v>381</v>
      </c>
      <c r="C710" s="3">
        <v>0.0914119</v>
      </c>
      <c r="D710" s="3">
        <v>0.0126106</v>
      </c>
      <c r="E710" s="1">
        <v>-72.0496</v>
      </c>
      <c r="F710" s="10">
        <v>0.0</v>
      </c>
      <c r="I710" s="1"/>
      <c r="K710" s="1"/>
      <c r="L710" s="1"/>
      <c r="M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F710" s="1"/>
      <c r="AQ710" s="1"/>
      <c r="AR710" s="1"/>
      <c r="AS710" s="1"/>
      <c r="AT710" s="1"/>
      <c r="AU710" s="1"/>
      <c r="AV710" s="1"/>
      <c r="AW710" s="1"/>
      <c r="AX710" s="1"/>
      <c r="AY710" s="1"/>
      <c r="AZ710" s="1"/>
      <c r="BA710" s="1"/>
      <c r="BB710" s="1"/>
      <c r="BK710" s="1"/>
      <c r="BL710" s="1"/>
      <c r="BM710" s="1"/>
      <c r="BN710" s="1"/>
      <c r="BO710" s="1"/>
      <c r="BP710" s="1"/>
      <c r="BQ710" s="1"/>
      <c r="BR710" s="1"/>
    </row>
    <row r="711" ht="15.75" customHeight="1">
      <c r="A711" s="1"/>
      <c r="B711" s="1" t="s">
        <v>382</v>
      </c>
      <c r="C711" s="3">
        <v>0.112567</v>
      </c>
      <c r="D711" s="3">
        <v>0.014096</v>
      </c>
      <c r="E711" s="1">
        <v>-62.9564</v>
      </c>
      <c r="F711" s="10">
        <v>0.0</v>
      </c>
      <c r="I711" s="1"/>
      <c r="K711" s="1"/>
      <c r="L711" s="1"/>
      <c r="M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F711" s="1"/>
      <c r="AQ711" s="1"/>
      <c r="AR711" s="1"/>
      <c r="AS711" s="1"/>
      <c r="AT711" s="1"/>
      <c r="AU711" s="1"/>
      <c r="AV711" s="1"/>
      <c r="AW711" s="1"/>
      <c r="AX711" s="1"/>
      <c r="AY711" s="1"/>
      <c r="AZ711" s="1"/>
      <c r="BA711" s="1"/>
      <c r="BB711" s="1"/>
      <c r="BK711" s="1"/>
      <c r="BL711" s="1"/>
      <c r="BM711" s="1"/>
      <c r="BN711" s="1"/>
      <c r="BO711" s="1"/>
      <c r="BP711" s="1"/>
      <c r="BQ711" s="1"/>
      <c r="BR711" s="1"/>
    </row>
    <row r="712" ht="15.75" customHeight="1">
      <c r="A712" s="1"/>
      <c r="B712" s="1" t="s">
        <v>383</v>
      </c>
      <c r="C712" s="3">
        <v>0.104702</v>
      </c>
      <c r="D712" s="3">
        <v>0.0125014</v>
      </c>
      <c r="E712" s="1">
        <v>-71.6159</v>
      </c>
      <c r="F712" s="3">
        <v>0.0</v>
      </c>
      <c r="I712" s="1"/>
      <c r="K712" s="1"/>
      <c r="L712" s="1"/>
      <c r="M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F712" s="1"/>
      <c r="AQ712" s="1"/>
      <c r="AR712" s="1"/>
      <c r="AS712" s="1"/>
      <c r="AT712" s="1"/>
      <c r="AU712" s="1"/>
      <c r="AV712" s="1"/>
      <c r="AW712" s="1"/>
      <c r="AX712" s="1"/>
      <c r="AY712" s="1"/>
      <c r="AZ712" s="1"/>
      <c r="BA712" s="1"/>
      <c r="BB712" s="1"/>
      <c r="BK712" s="1"/>
      <c r="BL712" s="1"/>
      <c r="BM712" s="1"/>
      <c r="BN712" s="1"/>
      <c r="BO712" s="1"/>
      <c r="BP712" s="1"/>
      <c r="BQ712" s="1"/>
      <c r="BR712" s="1"/>
    </row>
    <row r="713" ht="15.75" customHeight="1">
      <c r="A713" s="1"/>
      <c r="B713" s="1" t="s">
        <v>384</v>
      </c>
      <c r="C713" s="3">
        <v>0.105362</v>
      </c>
      <c r="D713" s="3">
        <v>0.0121498</v>
      </c>
      <c r="E713" s="1">
        <v>-73.6339</v>
      </c>
      <c r="F713" s="3">
        <v>0.0</v>
      </c>
      <c r="I713" s="1"/>
      <c r="K713" s="1"/>
      <c r="L713" s="1"/>
      <c r="M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F713" s="1"/>
      <c r="AQ713" s="1"/>
      <c r="AR713" s="1"/>
      <c r="AS713" s="1"/>
      <c r="AT713" s="1"/>
      <c r="AU713" s="1"/>
      <c r="AV713" s="1"/>
      <c r="AW713" s="1"/>
      <c r="AX713" s="1"/>
      <c r="AY713" s="1"/>
      <c r="AZ713" s="1"/>
      <c r="BA713" s="1"/>
      <c r="BB713" s="1"/>
      <c r="BK713" s="1"/>
      <c r="BL713" s="1"/>
      <c r="BM713" s="1"/>
      <c r="BN713" s="1"/>
      <c r="BO713" s="1"/>
      <c r="BP713" s="1"/>
      <c r="BQ713" s="1"/>
      <c r="BR713" s="1"/>
    </row>
    <row r="714" ht="15.75" customHeight="1">
      <c r="A714" s="1"/>
      <c r="B714" s="1" t="s">
        <v>386</v>
      </c>
      <c r="C714" s="3">
        <v>0.101214</v>
      </c>
      <c r="D714" s="3">
        <v>0.0122837</v>
      </c>
      <c r="E714" s="1">
        <v>-73.1687</v>
      </c>
      <c r="F714" s="3">
        <v>0.0</v>
      </c>
      <c r="I714" s="1"/>
      <c r="K714" s="1"/>
      <c r="L714" s="1"/>
      <c r="M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F714" s="1"/>
      <c r="AQ714" s="1"/>
      <c r="AR714" s="1"/>
      <c r="AS714" s="1"/>
      <c r="AT714" s="1"/>
      <c r="AU714" s="1"/>
      <c r="AV714" s="1"/>
      <c r="AW714" s="1"/>
      <c r="AX714" s="1"/>
      <c r="AY714" s="1"/>
      <c r="AZ714" s="1"/>
      <c r="BA714" s="1"/>
      <c r="BB714" s="1"/>
      <c r="BK714" s="1"/>
      <c r="BL714" s="1"/>
      <c r="BM714" s="1"/>
      <c r="BN714" s="1"/>
      <c r="BO714" s="1"/>
      <c r="BP714" s="1"/>
      <c r="BQ714" s="1"/>
      <c r="BR714" s="1"/>
    </row>
    <row r="715" ht="15.75" customHeight="1">
      <c r="A715" s="1"/>
      <c r="B715" s="1" t="s">
        <v>387</v>
      </c>
      <c r="C715" s="3">
        <v>0.107708</v>
      </c>
      <c r="D715" s="3">
        <v>0.0105651</v>
      </c>
      <c r="E715" s="1">
        <v>-84.4561</v>
      </c>
      <c r="F715" s="3">
        <v>0.0</v>
      </c>
      <c r="I715" s="1"/>
      <c r="K715" s="1"/>
      <c r="L715" s="1"/>
      <c r="M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F715" s="1"/>
      <c r="AQ715" s="1"/>
      <c r="AR715" s="1"/>
      <c r="AS715" s="1"/>
      <c r="AT715" s="1"/>
      <c r="AU715" s="1"/>
      <c r="AV715" s="1"/>
      <c r="AW715" s="1"/>
      <c r="AX715" s="1"/>
      <c r="AY715" s="1"/>
      <c r="AZ715" s="1"/>
      <c r="BA715" s="1"/>
      <c r="BB715" s="1"/>
      <c r="BK715" s="1"/>
      <c r="BL715" s="1"/>
      <c r="BM715" s="1"/>
      <c r="BN715" s="1"/>
      <c r="BO715" s="1"/>
      <c r="BP715" s="1"/>
      <c r="BQ715" s="1"/>
      <c r="BR715" s="1"/>
    </row>
    <row r="716" ht="15.75" customHeight="1">
      <c r="A716" s="1"/>
      <c r="B716" s="1" t="s">
        <v>388</v>
      </c>
      <c r="C716" s="3">
        <v>0.105868</v>
      </c>
      <c r="D716" s="3">
        <v>0.0107503</v>
      </c>
      <c r="E716" s="1">
        <v>-83.1726</v>
      </c>
      <c r="F716" s="3">
        <v>0.0</v>
      </c>
      <c r="I716" s="1"/>
      <c r="K716" s="1"/>
      <c r="L716" s="1"/>
      <c r="M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F716" s="1"/>
      <c r="AQ716" s="1"/>
      <c r="AR716" s="1"/>
      <c r="AS716" s="1"/>
      <c r="AT716" s="1"/>
      <c r="AU716" s="1"/>
      <c r="AV716" s="1"/>
      <c r="AW716" s="1"/>
      <c r="AX716" s="1"/>
      <c r="AY716" s="1"/>
      <c r="AZ716" s="1"/>
      <c r="BA716" s="1"/>
      <c r="BB716" s="1"/>
      <c r="BK716" s="1"/>
      <c r="BL716" s="1"/>
      <c r="BM716" s="1"/>
      <c r="BN716" s="1"/>
      <c r="BO716" s="1"/>
      <c r="BP716" s="1"/>
      <c r="BQ716" s="1"/>
      <c r="BR716" s="1"/>
    </row>
    <row r="717" ht="15.75" customHeight="1">
      <c r="A717" s="1"/>
      <c r="B717" s="1" t="s">
        <v>389</v>
      </c>
      <c r="C717" s="3">
        <v>0.137601</v>
      </c>
      <c r="D717" s="3">
        <v>0.0131865</v>
      </c>
      <c r="E717" s="1">
        <v>-65.4003</v>
      </c>
      <c r="F717" s="3">
        <v>0.0</v>
      </c>
      <c r="I717" s="1"/>
      <c r="K717" s="1"/>
      <c r="L717" s="1"/>
      <c r="M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F717" s="1"/>
      <c r="AQ717" s="1"/>
      <c r="AR717" s="1"/>
      <c r="AS717" s="1"/>
      <c r="AT717" s="1"/>
      <c r="AU717" s="1"/>
      <c r="AV717" s="1"/>
      <c r="AW717" s="1"/>
      <c r="AX717" s="1"/>
      <c r="AY717" s="1"/>
      <c r="AZ717" s="1"/>
      <c r="BA717" s="1"/>
      <c r="BB717" s="1"/>
      <c r="BK717" s="1"/>
      <c r="BL717" s="1"/>
      <c r="BM717" s="1"/>
      <c r="BN717" s="1"/>
      <c r="BO717" s="1"/>
      <c r="BP717" s="1"/>
      <c r="BQ717" s="1"/>
      <c r="BR717" s="1"/>
    </row>
    <row r="718" ht="15.75" customHeight="1">
      <c r="A718" s="1"/>
      <c r="B718" s="1" t="s">
        <v>390</v>
      </c>
      <c r="C718" s="3">
        <v>0.172478</v>
      </c>
      <c r="D718" s="3">
        <v>0.0181256</v>
      </c>
      <c r="E718" s="1">
        <v>-45.6548</v>
      </c>
      <c r="F718" s="10">
        <v>0.0</v>
      </c>
      <c r="I718" s="1"/>
      <c r="K718" s="1"/>
      <c r="L718" s="1"/>
      <c r="M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F718" s="1"/>
      <c r="AQ718" s="1"/>
      <c r="AR718" s="1"/>
      <c r="AS718" s="1"/>
      <c r="AT718" s="1"/>
      <c r="AU718" s="1"/>
      <c r="AV718" s="1"/>
      <c r="AW718" s="1"/>
      <c r="AX718" s="1"/>
      <c r="AY718" s="1"/>
      <c r="AZ718" s="1"/>
      <c r="BA718" s="1"/>
      <c r="BB718" s="1"/>
      <c r="BK718" s="1"/>
      <c r="BL718" s="1"/>
      <c r="BM718" s="1"/>
      <c r="BN718" s="1"/>
      <c r="BO718" s="1"/>
      <c r="BP718" s="1"/>
      <c r="BQ718" s="1"/>
      <c r="BR718" s="1"/>
    </row>
    <row r="719" ht="15.75" customHeight="1">
      <c r="A719" s="1"/>
      <c r="B719" s="1" t="s">
        <v>391</v>
      </c>
      <c r="C719" s="3">
        <v>0.195285</v>
      </c>
      <c r="D719" s="3">
        <v>0.0181924</v>
      </c>
      <c r="E719" s="1">
        <v>-44.2335</v>
      </c>
      <c r="F719" s="10">
        <v>0.0</v>
      </c>
      <c r="I719" s="1"/>
      <c r="K719" s="1"/>
      <c r="L719" s="1"/>
      <c r="M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F719" s="1"/>
      <c r="AQ719" s="1"/>
      <c r="AR719" s="1"/>
      <c r="AS719" s="1"/>
      <c r="AT719" s="1"/>
      <c r="AU719" s="1"/>
      <c r="AV719" s="1"/>
      <c r="AW719" s="1"/>
      <c r="AX719" s="1"/>
      <c r="AY719" s="1"/>
      <c r="AZ719" s="1"/>
      <c r="BA719" s="1"/>
      <c r="BB719" s="1"/>
      <c r="BK719" s="1"/>
      <c r="BL719" s="1"/>
      <c r="BM719" s="1"/>
      <c r="BN719" s="1"/>
      <c r="BO719" s="1"/>
      <c r="BP719" s="1"/>
      <c r="BQ719" s="1"/>
      <c r="BR719" s="1"/>
    </row>
    <row r="720" ht="15.75" customHeight="1">
      <c r="A720" s="1"/>
      <c r="B720" s="1" t="s">
        <v>393</v>
      </c>
      <c r="C720" s="3">
        <v>0.175566</v>
      </c>
      <c r="D720" s="3">
        <v>0.0217968</v>
      </c>
      <c r="E720" s="1">
        <v>-37.8236</v>
      </c>
      <c r="F720" s="10" t="s">
        <v>1029</v>
      </c>
      <c r="I720" s="1"/>
      <c r="K720" s="1"/>
      <c r="L720" s="1"/>
      <c r="M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F720" s="1"/>
      <c r="AQ720" s="1"/>
      <c r="AR720" s="1"/>
      <c r="AS720" s="1"/>
      <c r="AT720" s="1"/>
      <c r="AU720" s="1"/>
      <c r="AV720" s="1"/>
      <c r="AW720" s="1"/>
      <c r="AX720" s="1"/>
      <c r="AY720" s="1"/>
      <c r="AZ720" s="1"/>
      <c r="BA720" s="1"/>
      <c r="BB720" s="1"/>
      <c r="BK720" s="1"/>
      <c r="BL720" s="1"/>
      <c r="BM720" s="1"/>
      <c r="BN720" s="1"/>
      <c r="BO720" s="1"/>
      <c r="BP720" s="1"/>
      <c r="BQ720" s="1"/>
      <c r="BR720" s="1"/>
    </row>
    <row r="721" ht="15.75" customHeight="1">
      <c r="A721" s="1"/>
      <c r="B721" s="1" t="s">
        <v>394</v>
      </c>
      <c r="C721" s="3">
        <v>0.160565</v>
      </c>
      <c r="D721" s="3">
        <v>0.0203126</v>
      </c>
      <c r="E721" s="1">
        <v>-41.3259</v>
      </c>
      <c r="F721" s="3">
        <v>0.0</v>
      </c>
      <c r="I721" s="1"/>
      <c r="K721" s="1"/>
      <c r="L721" s="1"/>
      <c r="M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F721" s="1"/>
      <c r="AQ721" s="1"/>
      <c r="AR721" s="1"/>
      <c r="AS721" s="1"/>
      <c r="AT721" s="1"/>
      <c r="AU721" s="1"/>
      <c r="AV721" s="1"/>
      <c r="AW721" s="1"/>
      <c r="AX721" s="1"/>
      <c r="AY721" s="1"/>
      <c r="AZ721" s="1"/>
      <c r="BA721" s="1"/>
      <c r="BB721" s="1"/>
      <c r="BK721" s="1"/>
      <c r="BL721" s="1"/>
      <c r="BM721" s="1"/>
      <c r="BN721" s="1"/>
      <c r="BO721" s="1"/>
      <c r="BP721" s="1"/>
      <c r="BQ721" s="1"/>
      <c r="BR721" s="1"/>
    </row>
    <row r="722" ht="15.75" customHeight="1">
      <c r="A722" s="1"/>
      <c r="B722" s="1" t="s">
        <v>395</v>
      </c>
      <c r="C722" s="3">
        <v>0.174001</v>
      </c>
      <c r="D722" s="3">
        <v>0.0215515</v>
      </c>
      <c r="E722" s="1">
        <v>-38.3267</v>
      </c>
      <c r="F722" s="10" t="s">
        <v>1030</v>
      </c>
      <c r="I722" s="1"/>
      <c r="K722" s="1"/>
      <c r="L722" s="1"/>
      <c r="M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F722" s="1"/>
      <c r="AQ722" s="1"/>
      <c r="AR722" s="1"/>
      <c r="AS722" s="1"/>
      <c r="AT722" s="1"/>
      <c r="AU722" s="1"/>
      <c r="AV722" s="1"/>
      <c r="AW722" s="1"/>
      <c r="AX722" s="1"/>
      <c r="AY722" s="1"/>
      <c r="AZ722" s="1"/>
      <c r="BA722" s="1"/>
      <c r="BB722" s="1"/>
      <c r="BK722" s="1"/>
      <c r="BL722" s="1"/>
      <c r="BM722" s="1"/>
      <c r="BN722" s="1"/>
      <c r="BO722" s="1"/>
      <c r="BP722" s="1"/>
      <c r="BQ722" s="1"/>
      <c r="BR722" s="1"/>
    </row>
    <row r="723" ht="15.75" customHeight="1">
      <c r="A723" s="1"/>
      <c r="B723" s="1" t="s">
        <v>396</v>
      </c>
      <c r="C723" s="3">
        <v>0.201273</v>
      </c>
      <c r="D723" s="3">
        <v>0.0305799</v>
      </c>
      <c r="E723" s="1">
        <v>-26.1193</v>
      </c>
      <c r="F723" s="10">
        <v>1.22424E-150</v>
      </c>
      <c r="I723" s="1"/>
      <c r="K723" s="1"/>
      <c r="L723" s="1"/>
      <c r="M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F723" s="1"/>
      <c r="AQ723" s="1"/>
      <c r="AR723" s="1"/>
      <c r="AS723" s="1"/>
      <c r="AT723" s="1"/>
      <c r="AU723" s="1"/>
      <c r="AV723" s="1"/>
      <c r="AW723" s="1"/>
      <c r="AX723" s="1"/>
      <c r="AY723" s="1"/>
      <c r="AZ723" s="1"/>
      <c r="BA723" s="1"/>
      <c r="BB723" s="1"/>
      <c r="BK723" s="1"/>
      <c r="BL723" s="1"/>
      <c r="BM723" s="1"/>
      <c r="BN723" s="1"/>
      <c r="BO723" s="1"/>
      <c r="BP723" s="1"/>
      <c r="BQ723" s="1"/>
      <c r="BR723" s="1"/>
    </row>
    <row r="724" ht="15.75" customHeight="1">
      <c r="A724" s="1"/>
      <c r="B724" s="1" t="s">
        <v>397</v>
      </c>
      <c r="C724" s="3">
        <v>0.156146</v>
      </c>
      <c r="D724" s="3">
        <v>0.0209985</v>
      </c>
      <c r="E724" s="1">
        <v>-40.1865</v>
      </c>
      <c r="F724" s="10">
        <v>0.0</v>
      </c>
      <c r="I724" s="1"/>
      <c r="K724" s="1"/>
      <c r="L724" s="1"/>
      <c r="M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F724" s="1"/>
      <c r="AQ724" s="1"/>
      <c r="AR724" s="1"/>
      <c r="AS724" s="1"/>
      <c r="AT724" s="1"/>
      <c r="AU724" s="1"/>
      <c r="AV724" s="1"/>
      <c r="AW724" s="1"/>
      <c r="AX724" s="1"/>
      <c r="AY724" s="1"/>
      <c r="AZ724" s="1"/>
      <c r="BA724" s="1"/>
      <c r="BB724" s="1"/>
      <c r="BK724" s="1"/>
      <c r="BL724" s="1"/>
      <c r="BM724" s="1"/>
      <c r="BN724" s="1"/>
      <c r="BO724" s="1"/>
      <c r="BP724" s="1"/>
      <c r="BQ724" s="1"/>
      <c r="BR724" s="1"/>
    </row>
    <row r="725" ht="15.75" customHeight="1">
      <c r="A725" s="1"/>
      <c r="B725" s="1" t="s">
        <v>399</v>
      </c>
      <c r="C725" s="3">
        <v>0.121222</v>
      </c>
      <c r="D725" s="3">
        <v>0.0163068</v>
      </c>
      <c r="E725" s="1">
        <v>-53.8904</v>
      </c>
      <c r="F725" s="10">
        <v>0.0</v>
      </c>
      <c r="I725" s="1"/>
      <c r="K725" s="1"/>
      <c r="L725" s="1"/>
      <c r="M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F725" s="1"/>
      <c r="AQ725" s="1"/>
      <c r="AR725" s="1"/>
      <c r="AS725" s="1"/>
      <c r="AT725" s="1"/>
      <c r="AU725" s="1"/>
      <c r="AV725" s="1"/>
      <c r="AW725" s="1"/>
      <c r="AX725" s="1"/>
      <c r="AY725" s="1"/>
      <c r="AZ725" s="1"/>
      <c r="BA725" s="1"/>
      <c r="BB725" s="1"/>
      <c r="BK725" s="1"/>
      <c r="BL725" s="1"/>
      <c r="BM725" s="1"/>
      <c r="BN725" s="1"/>
      <c r="BO725" s="1"/>
      <c r="BP725" s="1"/>
      <c r="BQ725" s="1"/>
      <c r="BR725" s="1"/>
    </row>
    <row r="726" ht="15.75" customHeight="1">
      <c r="A726" s="1"/>
      <c r="B726" s="1" t="s">
        <v>400</v>
      </c>
      <c r="C726" s="3">
        <v>0.129538</v>
      </c>
      <c r="D726" s="3">
        <v>0.0154307</v>
      </c>
      <c r="E726" s="1">
        <v>-56.4111</v>
      </c>
      <c r="F726" s="10">
        <v>0.0</v>
      </c>
      <c r="I726" s="1"/>
      <c r="K726" s="1"/>
      <c r="L726" s="1"/>
      <c r="M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F726" s="1"/>
      <c r="AQ726" s="1"/>
      <c r="AR726" s="1"/>
      <c r="AS726" s="1"/>
      <c r="AT726" s="1"/>
      <c r="AU726" s="1"/>
      <c r="AV726" s="1"/>
      <c r="AW726" s="1"/>
      <c r="AX726" s="1"/>
      <c r="AY726" s="1"/>
      <c r="AZ726" s="1"/>
      <c r="BA726" s="1"/>
      <c r="BB726" s="1"/>
      <c r="BK726" s="1"/>
      <c r="BL726" s="1"/>
      <c r="BM726" s="1"/>
      <c r="BN726" s="1"/>
      <c r="BO726" s="1"/>
      <c r="BP726" s="1"/>
      <c r="BQ726" s="1"/>
      <c r="BR726" s="1"/>
    </row>
    <row r="727" ht="15.75" customHeight="1">
      <c r="A727" s="1"/>
      <c r="B727" s="1" t="s">
        <v>401</v>
      </c>
      <c r="C727" s="3">
        <v>0.148806</v>
      </c>
      <c r="D727" s="3">
        <v>0.0179509</v>
      </c>
      <c r="E727" s="1">
        <v>-47.4179</v>
      </c>
      <c r="F727" s="10">
        <v>0.0</v>
      </c>
      <c r="I727" s="1"/>
      <c r="K727" s="1"/>
      <c r="L727" s="1"/>
      <c r="M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F727" s="1"/>
      <c r="AQ727" s="1"/>
      <c r="AR727" s="1"/>
      <c r="AS727" s="1"/>
      <c r="AT727" s="1"/>
      <c r="AU727" s="1"/>
      <c r="AV727" s="1"/>
      <c r="AW727" s="1"/>
      <c r="AX727" s="1"/>
      <c r="AY727" s="1"/>
      <c r="AZ727" s="1"/>
      <c r="BA727" s="1"/>
      <c r="BB727" s="1"/>
      <c r="BK727" s="1"/>
      <c r="BL727" s="1"/>
      <c r="BM727" s="1"/>
      <c r="BN727" s="1"/>
      <c r="BO727" s="1"/>
      <c r="BP727" s="1"/>
      <c r="BQ727" s="1"/>
      <c r="BR727" s="1"/>
    </row>
    <row r="728" ht="15.75" customHeight="1">
      <c r="A728" s="1"/>
      <c r="B728" s="1" t="s">
        <v>402</v>
      </c>
      <c r="C728" s="3">
        <v>0.145943</v>
      </c>
      <c r="D728" s="3">
        <v>0.0156804</v>
      </c>
      <c r="E728" s="1">
        <v>-54.4664</v>
      </c>
      <c r="F728" s="10">
        <v>0.0</v>
      </c>
      <c r="I728" s="1"/>
      <c r="K728" s="1"/>
      <c r="L728" s="1"/>
      <c r="M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F728" s="1"/>
      <c r="AQ728" s="1"/>
      <c r="AR728" s="1"/>
      <c r="AS728" s="1"/>
      <c r="AT728" s="1"/>
      <c r="AU728" s="1"/>
      <c r="AV728" s="1"/>
      <c r="AW728" s="1"/>
      <c r="AX728" s="1"/>
      <c r="AY728" s="1"/>
      <c r="AZ728" s="1"/>
      <c r="BA728" s="1"/>
      <c r="BB728" s="1"/>
      <c r="BK728" s="1"/>
      <c r="BL728" s="1"/>
      <c r="BM728" s="1"/>
      <c r="BN728" s="1"/>
      <c r="BO728" s="1"/>
      <c r="BP728" s="1"/>
      <c r="BQ728" s="1"/>
      <c r="BR728" s="1"/>
    </row>
    <row r="729" ht="15.75" customHeight="1">
      <c r="A729" s="1"/>
      <c r="B729" s="1" t="s">
        <v>403</v>
      </c>
      <c r="C729" s="3">
        <v>0.14421</v>
      </c>
      <c r="D729" s="3">
        <v>0.0155183</v>
      </c>
      <c r="E729" s="1">
        <v>-55.1472</v>
      </c>
      <c r="F729" s="10">
        <v>0.0</v>
      </c>
      <c r="I729" s="1"/>
      <c r="K729" s="1"/>
      <c r="L729" s="1"/>
      <c r="M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F729" s="1"/>
      <c r="AQ729" s="1"/>
      <c r="AR729" s="1"/>
      <c r="AS729" s="1"/>
      <c r="AT729" s="1"/>
      <c r="AU729" s="1"/>
      <c r="AV729" s="1"/>
      <c r="AW729" s="1"/>
      <c r="AX729" s="1"/>
      <c r="AY729" s="1"/>
      <c r="AZ729" s="1"/>
      <c r="BA729" s="1"/>
      <c r="BB729" s="1"/>
      <c r="BK729" s="1"/>
      <c r="BL729" s="1"/>
      <c r="BM729" s="1"/>
      <c r="BN729" s="1"/>
      <c r="BO729" s="1"/>
      <c r="BP729" s="1"/>
      <c r="BQ729" s="1"/>
      <c r="BR729" s="1"/>
    </row>
    <row r="730" ht="15.75" customHeight="1">
      <c r="A730" s="1"/>
      <c r="B730" s="1" t="s">
        <v>404</v>
      </c>
      <c r="C730" s="3">
        <v>0.121125</v>
      </c>
      <c r="D730" s="3">
        <v>0.0128903</v>
      </c>
      <c r="E730" s="1">
        <v>-68.181</v>
      </c>
      <c r="F730" s="10">
        <v>0.0</v>
      </c>
      <c r="I730" s="1"/>
      <c r="K730" s="1"/>
      <c r="L730" s="1"/>
      <c r="M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F730" s="1"/>
      <c r="AQ730" s="1"/>
      <c r="AR730" s="1"/>
      <c r="AS730" s="1"/>
      <c r="AT730" s="1"/>
      <c r="AU730" s="1"/>
      <c r="AV730" s="1"/>
      <c r="AW730" s="1"/>
      <c r="AX730" s="1"/>
      <c r="AY730" s="1"/>
      <c r="AZ730" s="1"/>
      <c r="BA730" s="1"/>
      <c r="BB730" s="1"/>
      <c r="BK730" s="1"/>
      <c r="BL730" s="1"/>
      <c r="BM730" s="1"/>
      <c r="BN730" s="1"/>
      <c r="BO730" s="1"/>
      <c r="BP730" s="1"/>
      <c r="BQ730" s="1"/>
      <c r="BR730" s="1"/>
    </row>
    <row r="731" ht="15.75" customHeight="1">
      <c r="A731" s="1"/>
      <c r="B731" s="1" t="s">
        <v>405</v>
      </c>
      <c r="C731" s="3">
        <v>0.0941075</v>
      </c>
      <c r="D731" s="3">
        <v>0.00893548</v>
      </c>
      <c r="E731" s="1">
        <v>-101.382</v>
      </c>
      <c r="F731" s="10">
        <v>0.0</v>
      </c>
      <c r="I731" s="1"/>
      <c r="K731" s="1"/>
      <c r="L731" s="1"/>
      <c r="M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F731" s="1"/>
      <c r="AQ731" s="1"/>
      <c r="AR731" s="1"/>
      <c r="AS731" s="1"/>
      <c r="AT731" s="1"/>
      <c r="AU731" s="1"/>
      <c r="AV731" s="1"/>
      <c r="AW731" s="1"/>
      <c r="AX731" s="1"/>
      <c r="AY731" s="1"/>
      <c r="AZ731" s="1"/>
      <c r="BA731" s="1"/>
      <c r="BB731" s="1"/>
      <c r="BK731" s="1"/>
      <c r="BL731" s="1"/>
      <c r="BM731" s="1"/>
      <c r="BN731" s="1"/>
      <c r="BO731" s="1"/>
      <c r="BP731" s="1"/>
      <c r="BQ731" s="1"/>
      <c r="BR731" s="1"/>
    </row>
    <row r="732" ht="15.75" customHeight="1">
      <c r="A732" s="1"/>
      <c r="B732" s="1" t="s">
        <v>407</v>
      </c>
      <c r="C732" s="3">
        <v>0.0834332</v>
      </c>
      <c r="D732" s="3">
        <v>0.00649417</v>
      </c>
      <c r="E732" s="1">
        <v>-141.137</v>
      </c>
      <c r="F732" s="10">
        <v>0.0</v>
      </c>
      <c r="I732" s="1"/>
      <c r="K732" s="1"/>
      <c r="L732" s="1"/>
      <c r="M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F732" s="1"/>
      <c r="AQ732" s="1"/>
      <c r="AR732" s="1"/>
      <c r="AS732" s="1"/>
      <c r="AT732" s="1"/>
      <c r="AU732" s="1"/>
      <c r="AV732" s="1"/>
      <c r="AW732" s="1"/>
      <c r="AX732" s="1"/>
      <c r="AY732" s="1"/>
      <c r="AZ732" s="1"/>
      <c r="BA732" s="1"/>
      <c r="BB732" s="1"/>
      <c r="BK732" s="1"/>
      <c r="BL732" s="1"/>
      <c r="BM732" s="1"/>
      <c r="BN732" s="1"/>
      <c r="BO732" s="1"/>
      <c r="BP732" s="1"/>
      <c r="BQ732" s="1"/>
      <c r="BR732" s="1"/>
    </row>
    <row r="733" ht="15.75" customHeight="1">
      <c r="A733" s="1"/>
      <c r="B733" s="1" t="s">
        <v>408</v>
      </c>
      <c r="C733" s="3">
        <v>0.0868346</v>
      </c>
      <c r="D733" s="3">
        <v>0.0051881</v>
      </c>
      <c r="E733" s="1">
        <v>-176.011</v>
      </c>
      <c r="F733" s="10">
        <v>0.0</v>
      </c>
      <c r="I733" s="1"/>
      <c r="K733" s="1"/>
      <c r="L733" s="1"/>
      <c r="M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F733" s="1"/>
      <c r="AQ733" s="1"/>
      <c r="AR733" s="1"/>
      <c r="AS733" s="1"/>
      <c r="AT733" s="1"/>
      <c r="AU733" s="1"/>
      <c r="AV733" s="1"/>
      <c r="AW733" s="1"/>
      <c r="AX733" s="1"/>
      <c r="AY733" s="1"/>
      <c r="AZ733" s="1"/>
      <c r="BA733" s="1"/>
      <c r="BB733" s="1"/>
      <c r="BK733" s="1"/>
      <c r="BL733" s="1"/>
      <c r="BM733" s="1"/>
      <c r="BN733" s="1"/>
      <c r="BO733" s="1"/>
      <c r="BP733" s="1"/>
      <c r="BQ733" s="1"/>
      <c r="BR733" s="1"/>
    </row>
    <row r="734" ht="15.75" customHeight="1">
      <c r="A734" s="1"/>
      <c r="B734" s="1" t="s">
        <v>409</v>
      </c>
      <c r="C734" s="3">
        <v>0.129554</v>
      </c>
      <c r="D734" s="3">
        <v>0.0080644</v>
      </c>
      <c r="E734" s="1">
        <v>-107.937</v>
      </c>
      <c r="F734" s="10">
        <v>0.0</v>
      </c>
      <c r="I734" s="1"/>
      <c r="K734" s="1"/>
      <c r="L734" s="1"/>
      <c r="M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F734" s="1"/>
      <c r="AQ734" s="1"/>
      <c r="AR734" s="1"/>
      <c r="AS734" s="1"/>
      <c r="AT734" s="1"/>
      <c r="AU734" s="1"/>
      <c r="AV734" s="1"/>
      <c r="AW734" s="1"/>
      <c r="AX734" s="1"/>
      <c r="AY734" s="1"/>
      <c r="AZ734" s="1"/>
      <c r="BA734" s="1"/>
      <c r="BB734" s="1"/>
      <c r="BK734" s="1"/>
      <c r="BL734" s="1"/>
      <c r="BM734" s="1"/>
      <c r="BN734" s="1"/>
      <c r="BO734" s="1"/>
      <c r="BP734" s="1"/>
      <c r="BQ734" s="1"/>
      <c r="BR734" s="1"/>
    </row>
    <row r="735" ht="15.75" customHeight="1">
      <c r="A735" s="1"/>
      <c r="B735" s="1" t="s">
        <v>410</v>
      </c>
      <c r="C735" s="3">
        <v>0.084686</v>
      </c>
      <c r="D735" s="3">
        <v>0.00654869</v>
      </c>
      <c r="E735" s="1">
        <v>-139.77</v>
      </c>
      <c r="F735" s="10">
        <v>0.0</v>
      </c>
      <c r="I735" s="1"/>
      <c r="K735" s="1"/>
      <c r="L735" s="1"/>
      <c r="M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F735" s="1"/>
      <c r="AQ735" s="1"/>
      <c r="AR735" s="1"/>
      <c r="AS735" s="1"/>
      <c r="AT735" s="1"/>
      <c r="AU735" s="1"/>
      <c r="AV735" s="1"/>
      <c r="AW735" s="1"/>
      <c r="AX735" s="1"/>
      <c r="AY735" s="1"/>
      <c r="AZ735" s="1"/>
      <c r="BA735" s="1"/>
      <c r="BB735" s="1"/>
      <c r="BK735" s="1"/>
      <c r="BL735" s="1"/>
      <c r="BM735" s="1"/>
      <c r="BN735" s="1"/>
      <c r="BO735" s="1"/>
      <c r="BP735" s="1"/>
      <c r="BQ735" s="1"/>
      <c r="BR735" s="1"/>
    </row>
    <row r="736" ht="15.75" customHeight="1">
      <c r="A736" s="1"/>
      <c r="B736" s="1" t="s">
        <v>411</v>
      </c>
      <c r="C736" s="3">
        <v>0.125351</v>
      </c>
      <c r="D736" s="3">
        <v>0.00831445</v>
      </c>
      <c r="E736" s="1">
        <v>-105.196</v>
      </c>
      <c r="F736" s="10">
        <v>0.0</v>
      </c>
      <c r="I736" s="1"/>
      <c r="K736" s="1"/>
      <c r="L736" s="1"/>
      <c r="M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F736" s="1"/>
      <c r="AQ736" s="1"/>
      <c r="AR736" s="1"/>
      <c r="AS736" s="1"/>
      <c r="AT736" s="1"/>
      <c r="AU736" s="1"/>
      <c r="AV736" s="1"/>
      <c r="AW736" s="1"/>
      <c r="AX736" s="1"/>
      <c r="AY736" s="1"/>
      <c r="AZ736" s="1"/>
      <c r="BA736" s="1"/>
      <c r="BB736" s="1"/>
      <c r="BK736" s="1"/>
      <c r="BL736" s="1"/>
      <c r="BM736" s="1"/>
      <c r="BN736" s="1"/>
      <c r="BO736" s="1"/>
      <c r="BP736" s="1"/>
      <c r="BQ736" s="1"/>
      <c r="BR736" s="1"/>
    </row>
    <row r="737" ht="15.75" customHeight="1">
      <c r="A737" s="1"/>
      <c r="B737" s="1" t="s">
        <v>412</v>
      </c>
      <c r="C737" s="3">
        <v>0.0950778</v>
      </c>
      <c r="D737" s="3">
        <v>0.00747443</v>
      </c>
      <c r="E737" s="1">
        <v>-121.069</v>
      </c>
      <c r="F737" s="10">
        <v>0.0</v>
      </c>
      <c r="I737" s="1"/>
      <c r="K737" s="1"/>
      <c r="L737" s="1"/>
      <c r="M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F737" s="1"/>
      <c r="AQ737" s="1"/>
      <c r="AR737" s="1"/>
      <c r="AS737" s="1"/>
      <c r="AT737" s="1"/>
      <c r="AU737" s="1"/>
      <c r="AV737" s="1"/>
      <c r="AW737" s="1"/>
      <c r="AX737" s="1"/>
      <c r="AY737" s="1"/>
      <c r="AZ737" s="1"/>
      <c r="BA737" s="1"/>
      <c r="BB737" s="1"/>
      <c r="BK737" s="1"/>
      <c r="BL737" s="1"/>
      <c r="BM737" s="1"/>
      <c r="BN737" s="1"/>
      <c r="BO737" s="1"/>
      <c r="BP737" s="1"/>
      <c r="BQ737" s="1"/>
      <c r="BR737" s="1"/>
    </row>
    <row r="738" ht="15.75" customHeight="1">
      <c r="A738" s="1"/>
      <c r="B738" s="1" t="s">
        <v>414</v>
      </c>
      <c r="C738" s="3">
        <v>0.082131</v>
      </c>
      <c r="D738" s="3">
        <v>0.00808244</v>
      </c>
      <c r="E738" s="1">
        <v>-113.563</v>
      </c>
      <c r="F738" s="10">
        <v>0.0</v>
      </c>
      <c r="I738" s="1"/>
      <c r="K738" s="1"/>
      <c r="L738" s="1"/>
      <c r="M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F738" s="1"/>
      <c r="AQ738" s="1"/>
      <c r="AR738" s="1"/>
      <c r="AS738" s="1"/>
      <c r="AT738" s="1"/>
      <c r="AU738" s="1"/>
      <c r="AV738" s="1"/>
      <c r="AW738" s="1"/>
      <c r="AX738" s="1"/>
      <c r="AY738" s="1"/>
      <c r="AZ738" s="1"/>
      <c r="BA738" s="1"/>
      <c r="BB738" s="1"/>
      <c r="BK738" s="1"/>
      <c r="BL738" s="1"/>
      <c r="BM738" s="1"/>
      <c r="BN738" s="1"/>
      <c r="BO738" s="1"/>
      <c r="BP738" s="1"/>
      <c r="BQ738" s="1"/>
      <c r="BR738" s="1"/>
    </row>
    <row r="739" ht="15.75" customHeight="1">
      <c r="A739" s="1"/>
      <c r="B739" s="1" t="s">
        <v>415</v>
      </c>
      <c r="C739" s="3">
        <v>0.0693572</v>
      </c>
      <c r="D739" s="3">
        <v>0.00624581</v>
      </c>
      <c r="E739" s="1">
        <v>-149.003</v>
      </c>
      <c r="F739" s="10">
        <v>0.0</v>
      </c>
      <c r="I739" s="1"/>
      <c r="K739" s="1"/>
      <c r="L739" s="1"/>
      <c r="M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F739" s="1"/>
      <c r="AQ739" s="1"/>
      <c r="AR739" s="1"/>
      <c r="AS739" s="1"/>
      <c r="AT739" s="1"/>
      <c r="AU739" s="1"/>
      <c r="AV739" s="1"/>
      <c r="AW739" s="1"/>
      <c r="AX739" s="1"/>
      <c r="AY739" s="1"/>
      <c r="AZ739" s="1"/>
      <c r="BA739" s="1"/>
      <c r="BB739" s="1"/>
      <c r="BK739" s="1"/>
      <c r="BL739" s="1"/>
      <c r="BM739" s="1"/>
      <c r="BN739" s="1"/>
      <c r="BO739" s="1"/>
      <c r="BP739" s="1"/>
      <c r="BQ739" s="1"/>
      <c r="BR739" s="1"/>
    </row>
    <row r="740" ht="15.75" customHeight="1">
      <c r="A740" s="1"/>
      <c r="B740" s="1" t="s">
        <v>416</v>
      </c>
      <c r="C740" s="3">
        <v>0.995863</v>
      </c>
      <c r="D740" s="3">
        <v>8.62216E-4</v>
      </c>
      <c r="E740" s="1">
        <v>-4.79851</v>
      </c>
      <c r="F740" s="10">
        <v>8.00269E-7</v>
      </c>
      <c r="I740" s="1"/>
      <c r="K740" s="1"/>
      <c r="L740" s="1"/>
      <c r="M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F740" s="1"/>
      <c r="AQ740" s="1"/>
      <c r="AR740" s="1"/>
      <c r="AS740" s="1"/>
      <c r="AT740" s="1"/>
      <c r="AU740" s="1"/>
      <c r="AV740" s="1"/>
      <c r="AW740" s="1"/>
      <c r="AX740" s="1"/>
      <c r="AY740" s="1"/>
      <c r="AZ740" s="1"/>
      <c r="BA740" s="1"/>
      <c r="BB740" s="1"/>
      <c r="BK740" s="1"/>
      <c r="BL740" s="1"/>
      <c r="BM740" s="1"/>
      <c r="BN740" s="1"/>
      <c r="BO740" s="1"/>
      <c r="BP740" s="1"/>
      <c r="BQ740" s="1"/>
      <c r="BR740" s="1"/>
    </row>
    <row r="741" ht="15.75" customHeight="1">
      <c r="A741" s="1"/>
      <c r="B741" s="1" t="s">
        <v>418</v>
      </c>
      <c r="C741" s="3">
        <v>0.988385</v>
      </c>
      <c r="D741" s="3">
        <v>0.00182878</v>
      </c>
      <c r="E741" s="1">
        <v>-6.35139</v>
      </c>
      <c r="F741" s="10">
        <v>1.07173E-10</v>
      </c>
      <c r="I741" s="1"/>
      <c r="K741" s="1"/>
      <c r="L741" s="1"/>
      <c r="M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F741" s="1"/>
      <c r="AQ741" s="1"/>
      <c r="AR741" s="1"/>
      <c r="AS741" s="1"/>
      <c r="AT741" s="1"/>
      <c r="AU741" s="1"/>
      <c r="AV741" s="1"/>
      <c r="AW741" s="1"/>
      <c r="AX741" s="1"/>
      <c r="AY741" s="1"/>
      <c r="AZ741" s="1"/>
      <c r="BA741" s="1"/>
      <c r="BB741" s="1"/>
      <c r="BK741" s="1"/>
      <c r="BL741" s="1"/>
      <c r="BM741" s="1"/>
      <c r="BN741" s="1"/>
      <c r="BO741" s="1"/>
      <c r="BP741" s="1"/>
      <c r="BQ741" s="1"/>
      <c r="BR741" s="1"/>
    </row>
    <row r="742" ht="15.75" customHeight="1">
      <c r="A742" s="1"/>
      <c r="B742" s="1" t="s">
        <v>419</v>
      </c>
      <c r="C742" s="3">
        <v>0.978141</v>
      </c>
      <c r="D742" s="3">
        <v>0.00298197</v>
      </c>
      <c r="E742" s="1">
        <v>-7.3304</v>
      </c>
      <c r="F742" s="10">
        <v>1.1561E-13</v>
      </c>
      <c r="I742" s="1"/>
      <c r="K742" s="1"/>
      <c r="L742" s="1"/>
      <c r="M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F742" s="1"/>
      <c r="AQ742" s="1"/>
      <c r="AR742" s="1"/>
      <c r="AS742" s="1"/>
      <c r="AT742" s="1"/>
      <c r="AU742" s="1"/>
      <c r="AV742" s="1"/>
      <c r="AW742" s="1"/>
      <c r="AX742" s="1"/>
      <c r="AY742" s="1"/>
      <c r="AZ742" s="1"/>
      <c r="BA742" s="1"/>
      <c r="BB742" s="1"/>
      <c r="BK742" s="1"/>
      <c r="BL742" s="1"/>
      <c r="BM742" s="1"/>
      <c r="BN742" s="1"/>
      <c r="BO742" s="1"/>
      <c r="BP742" s="1"/>
      <c r="BQ742" s="1"/>
      <c r="BR742" s="1"/>
    </row>
    <row r="743" ht="15.75" customHeight="1">
      <c r="A743" s="1"/>
      <c r="B743" s="1" t="s">
        <v>420</v>
      </c>
      <c r="C743" s="3">
        <v>0.968049</v>
      </c>
      <c r="D743" s="3">
        <v>0.00400053</v>
      </c>
      <c r="E743" s="1">
        <v>-7.98668</v>
      </c>
      <c r="F743" s="10">
        <v>7.00161E-16</v>
      </c>
      <c r="I743" s="1"/>
      <c r="K743" s="1"/>
      <c r="L743" s="1"/>
      <c r="M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F743" s="1"/>
      <c r="AQ743" s="1"/>
      <c r="AR743" s="1"/>
      <c r="AS743" s="1"/>
      <c r="AT743" s="1"/>
      <c r="AU743" s="1"/>
      <c r="AV743" s="1"/>
      <c r="AW743" s="1"/>
      <c r="AX743" s="1"/>
      <c r="AY743" s="1"/>
      <c r="AZ743" s="1"/>
      <c r="BA743" s="1"/>
      <c r="BB743" s="1"/>
      <c r="BK743" s="1"/>
      <c r="BL743" s="1"/>
      <c r="BM743" s="1"/>
      <c r="BN743" s="1"/>
      <c r="BO743" s="1"/>
      <c r="BP743" s="1"/>
      <c r="BQ743" s="1"/>
      <c r="BR743" s="1"/>
    </row>
    <row r="744" ht="15.75" customHeight="1">
      <c r="A744" s="1"/>
      <c r="B744" s="1" t="s">
        <v>422</v>
      </c>
      <c r="C744" s="3">
        <v>0.957023</v>
      </c>
      <c r="D744" s="3">
        <v>0.00503957</v>
      </c>
      <c r="E744" s="1">
        <v>-8.52782</v>
      </c>
      <c r="F744" s="10">
        <v>7.55002E-18</v>
      </c>
      <c r="I744" s="1"/>
      <c r="K744" s="1"/>
      <c r="L744" s="1"/>
      <c r="M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F744" s="1"/>
      <c r="AQ744" s="1"/>
      <c r="AR744" s="1"/>
      <c r="AS744" s="1"/>
      <c r="AT744" s="1"/>
      <c r="AU744" s="1"/>
      <c r="AV744" s="1"/>
      <c r="AW744" s="1"/>
      <c r="AX744" s="1"/>
      <c r="AY744" s="1"/>
      <c r="AZ744" s="1"/>
      <c r="BA744" s="1"/>
      <c r="BB744" s="1"/>
      <c r="BK744" s="1"/>
      <c r="BL744" s="1"/>
      <c r="BM744" s="1"/>
      <c r="BN744" s="1"/>
      <c r="BO744" s="1"/>
      <c r="BP744" s="1"/>
      <c r="BQ744" s="1"/>
      <c r="BR744" s="1"/>
    </row>
    <row r="745" ht="15.75" customHeight="1">
      <c r="A745" s="1"/>
      <c r="B745" s="1" t="s">
        <v>423</v>
      </c>
      <c r="C745" s="3">
        <v>0.945672</v>
      </c>
      <c r="D745" s="3">
        <v>0.0060718</v>
      </c>
      <c r="E745" s="1">
        <v>-8.94752</v>
      </c>
      <c r="F745" s="10">
        <v>1.84414E-19</v>
      </c>
      <c r="I745" s="1"/>
      <c r="K745" s="1"/>
      <c r="L745" s="1"/>
      <c r="M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F745" s="1"/>
      <c r="AQ745" s="1"/>
      <c r="AR745" s="1"/>
      <c r="AS745" s="1"/>
      <c r="AT745" s="1"/>
      <c r="AU745" s="1"/>
      <c r="AV745" s="1"/>
      <c r="AW745" s="1"/>
      <c r="AX745" s="1"/>
      <c r="AY745" s="1"/>
      <c r="AZ745" s="1"/>
      <c r="BA745" s="1"/>
      <c r="BB745" s="1"/>
      <c r="BK745" s="1"/>
      <c r="BL745" s="1"/>
      <c r="BM745" s="1"/>
      <c r="BN745" s="1"/>
      <c r="BO745" s="1"/>
      <c r="BP745" s="1"/>
      <c r="BQ745" s="1"/>
      <c r="BR745" s="1"/>
    </row>
    <row r="746" ht="15.75" customHeight="1">
      <c r="A746" s="1"/>
      <c r="B746" s="1" t="s">
        <v>424</v>
      </c>
      <c r="C746" s="3">
        <v>0.931116</v>
      </c>
      <c r="D746" s="3">
        <v>0.0073966</v>
      </c>
      <c r="E746" s="1">
        <v>-9.31297</v>
      </c>
      <c r="F746" s="10">
        <v>6.31629E-21</v>
      </c>
      <c r="I746" s="1"/>
      <c r="K746" s="1"/>
      <c r="L746" s="1"/>
      <c r="M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F746" s="1"/>
      <c r="AQ746" s="1"/>
      <c r="AR746" s="1"/>
      <c r="AS746" s="1"/>
      <c r="AT746" s="1"/>
      <c r="AU746" s="1"/>
      <c r="AV746" s="1"/>
      <c r="AW746" s="1"/>
      <c r="AX746" s="1"/>
      <c r="AY746" s="1"/>
      <c r="AZ746" s="1"/>
      <c r="BA746" s="1"/>
      <c r="BB746" s="1"/>
      <c r="BK746" s="1"/>
      <c r="BL746" s="1"/>
      <c r="BM746" s="1"/>
      <c r="BN746" s="1"/>
      <c r="BO746" s="1"/>
      <c r="BP746" s="1"/>
      <c r="BQ746" s="1"/>
      <c r="BR746" s="1"/>
    </row>
    <row r="747" ht="15.75" customHeight="1">
      <c r="A747" s="1"/>
      <c r="B747" s="1" t="s">
        <v>425</v>
      </c>
      <c r="C747" s="3">
        <v>0.915322</v>
      </c>
      <c r="D747" s="3">
        <v>0.00879975</v>
      </c>
      <c r="E747" s="1">
        <v>-9.6228</v>
      </c>
      <c r="F747" s="10">
        <v>3.26025E-22</v>
      </c>
      <c r="I747" s="1"/>
      <c r="K747" s="1"/>
      <c r="L747" s="1"/>
      <c r="M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F747" s="1"/>
      <c r="AQ747" s="1"/>
      <c r="AR747" s="1"/>
      <c r="AS747" s="1"/>
      <c r="AT747" s="1"/>
      <c r="AU747" s="1"/>
      <c r="AV747" s="1"/>
      <c r="AW747" s="1"/>
      <c r="AX747" s="1"/>
      <c r="AY747" s="1"/>
      <c r="AZ747" s="1"/>
      <c r="BA747" s="1"/>
      <c r="BB747" s="1"/>
      <c r="BK747" s="1"/>
      <c r="BL747" s="1"/>
      <c r="BM747" s="1"/>
      <c r="BN747" s="1"/>
      <c r="BO747" s="1"/>
      <c r="BP747" s="1"/>
      <c r="BQ747" s="1"/>
      <c r="BR747" s="1"/>
    </row>
    <row r="748" ht="15.75" customHeight="1">
      <c r="A748" s="1"/>
      <c r="B748" s="1" t="s">
        <v>426</v>
      </c>
      <c r="C748" s="3">
        <v>0.89704</v>
      </c>
      <c r="D748" s="3">
        <v>0.01043</v>
      </c>
      <c r="E748" s="1">
        <v>-9.87161</v>
      </c>
      <c r="F748" s="10">
        <v>2.81633E-23</v>
      </c>
      <c r="I748" s="1"/>
      <c r="K748" s="1"/>
      <c r="L748" s="1"/>
      <c r="M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F748" s="1"/>
      <c r="AQ748" s="1"/>
      <c r="AR748" s="1"/>
      <c r="AS748" s="1"/>
      <c r="AT748" s="1"/>
      <c r="AU748" s="1"/>
      <c r="AV748" s="1"/>
      <c r="AW748" s="1"/>
      <c r="AX748" s="1"/>
      <c r="AY748" s="1"/>
      <c r="AZ748" s="1"/>
      <c r="BA748" s="1"/>
      <c r="BB748" s="1"/>
      <c r="BK748" s="1"/>
      <c r="BL748" s="1"/>
      <c r="BM748" s="1"/>
      <c r="BN748" s="1"/>
      <c r="BO748" s="1"/>
      <c r="BP748" s="1"/>
      <c r="BQ748" s="1"/>
      <c r="BR748" s="1"/>
    </row>
    <row r="749" ht="15.75" customHeight="1">
      <c r="A749" s="1"/>
      <c r="B749" s="1" t="s">
        <v>428</v>
      </c>
      <c r="C749" s="3">
        <v>0.878099</v>
      </c>
      <c r="D749" s="3">
        <v>0.0120621</v>
      </c>
      <c r="E749" s="1">
        <v>-10.1061</v>
      </c>
      <c r="F749" s="10">
        <v>2.64735E-24</v>
      </c>
      <c r="I749" s="1"/>
      <c r="K749" s="1"/>
      <c r="L749" s="1"/>
      <c r="M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F749" s="1"/>
      <c r="AQ749" s="1"/>
      <c r="AR749" s="1"/>
      <c r="AS749" s="1"/>
      <c r="AT749" s="1"/>
      <c r="AU749" s="1"/>
      <c r="AV749" s="1"/>
      <c r="AW749" s="1"/>
      <c r="AX749" s="1"/>
      <c r="AY749" s="1"/>
      <c r="AZ749" s="1"/>
      <c r="BA749" s="1"/>
      <c r="BB749" s="1"/>
      <c r="BK749" s="1"/>
      <c r="BL749" s="1"/>
      <c r="BM749" s="1"/>
      <c r="BN749" s="1"/>
      <c r="BO749" s="1"/>
      <c r="BP749" s="1"/>
      <c r="BQ749" s="1"/>
      <c r="BR749" s="1"/>
    </row>
    <row r="750" ht="15.75" customHeight="1">
      <c r="A750" s="1"/>
      <c r="B750" s="1" t="s">
        <v>429</v>
      </c>
      <c r="C750" s="3">
        <v>0.85958</v>
      </c>
      <c r="D750" s="3">
        <v>0.0136061</v>
      </c>
      <c r="E750" s="1">
        <v>-10.3204</v>
      </c>
      <c r="F750" s="10">
        <v>2.9119E-25</v>
      </c>
      <c r="I750" s="1"/>
      <c r="K750" s="1"/>
      <c r="L750" s="1"/>
      <c r="M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F750" s="1"/>
      <c r="AQ750" s="1"/>
      <c r="AR750" s="1"/>
      <c r="AS750" s="1"/>
      <c r="AT750" s="1"/>
      <c r="AU750" s="1"/>
      <c r="AV750" s="1"/>
      <c r="AW750" s="1"/>
      <c r="AX750" s="1"/>
      <c r="AY750" s="1"/>
      <c r="AZ750" s="1"/>
      <c r="BA750" s="1"/>
      <c r="BB750" s="1"/>
      <c r="BK750" s="1"/>
      <c r="BL750" s="1"/>
      <c r="BM750" s="1"/>
      <c r="BN750" s="1"/>
      <c r="BO750" s="1"/>
      <c r="BP750" s="1"/>
      <c r="BQ750" s="1"/>
      <c r="BR750" s="1"/>
    </row>
    <row r="751" ht="15.75" customHeight="1">
      <c r="A751" s="1"/>
      <c r="B751" s="1" t="s">
        <v>430</v>
      </c>
      <c r="C751" s="3">
        <v>0.846641</v>
      </c>
      <c r="D751" s="3">
        <v>0.014587</v>
      </c>
      <c r="E751" s="1">
        <v>-10.5134</v>
      </c>
      <c r="F751" s="10">
        <v>3.8333E-26</v>
      </c>
      <c r="I751" s="1"/>
      <c r="K751" s="1"/>
      <c r="L751" s="1"/>
      <c r="M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F751" s="1"/>
      <c r="AQ751" s="1"/>
      <c r="AR751" s="1"/>
      <c r="AS751" s="1"/>
      <c r="AT751" s="1"/>
      <c r="AU751" s="1"/>
      <c r="AV751" s="1"/>
      <c r="AW751" s="1"/>
      <c r="AX751" s="1"/>
      <c r="AY751" s="1"/>
      <c r="AZ751" s="1"/>
      <c r="BA751" s="1"/>
      <c r="BB751" s="1"/>
      <c r="BK751" s="1"/>
      <c r="BL751" s="1"/>
      <c r="BM751" s="1"/>
      <c r="BN751" s="1"/>
      <c r="BO751" s="1"/>
      <c r="BP751" s="1"/>
      <c r="BQ751" s="1"/>
      <c r="BR751" s="1"/>
    </row>
    <row r="752" ht="15.75" customHeight="1">
      <c r="A752" s="1"/>
      <c r="B752" s="1" t="s">
        <v>432</v>
      </c>
      <c r="C752" s="3">
        <v>0.837201</v>
      </c>
      <c r="D752" s="3">
        <v>0.0151835</v>
      </c>
      <c r="E752" s="1">
        <v>-10.7221</v>
      </c>
      <c r="F752" s="10">
        <v>4.10174E-27</v>
      </c>
      <c r="I752" s="1"/>
      <c r="K752" s="1"/>
      <c r="L752" s="1"/>
      <c r="M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F752" s="1"/>
      <c r="AQ752" s="1"/>
      <c r="AR752" s="1"/>
      <c r="AS752" s="1"/>
      <c r="AT752" s="1"/>
      <c r="AU752" s="1"/>
      <c r="AV752" s="1"/>
      <c r="AW752" s="1"/>
      <c r="AX752" s="1"/>
      <c r="AY752" s="1"/>
      <c r="AZ752" s="1"/>
      <c r="BA752" s="1"/>
      <c r="BB752" s="1"/>
      <c r="BK752" s="1"/>
      <c r="BL752" s="1"/>
      <c r="BM752" s="1"/>
      <c r="BN752" s="1"/>
      <c r="BO752" s="1"/>
      <c r="BP752" s="1"/>
      <c r="BQ752" s="1"/>
      <c r="BR752" s="1"/>
    </row>
    <row r="753" ht="15.75" customHeight="1">
      <c r="A753" s="1"/>
      <c r="B753" s="1" t="s">
        <v>433</v>
      </c>
      <c r="C753" s="3">
        <v>0.82878</v>
      </c>
      <c r="D753" s="3">
        <v>0.0156215</v>
      </c>
      <c r="E753" s="1">
        <v>-10.9605</v>
      </c>
      <c r="F753" s="10">
        <v>3.03146E-28</v>
      </c>
      <c r="I753" s="1"/>
      <c r="K753" s="1"/>
      <c r="L753" s="1"/>
      <c r="M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F753" s="1"/>
      <c r="AQ753" s="1"/>
      <c r="AR753" s="1"/>
      <c r="AS753" s="1"/>
      <c r="AT753" s="1"/>
      <c r="AU753" s="1"/>
      <c r="AV753" s="1"/>
      <c r="AW753" s="1"/>
      <c r="AX753" s="1"/>
      <c r="AY753" s="1"/>
      <c r="AZ753" s="1"/>
      <c r="BA753" s="1"/>
      <c r="BB753" s="1"/>
      <c r="BK753" s="1"/>
      <c r="BL753" s="1"/>
      <c r="BM753" s="1"/>
      <c r="BN753" s="1"/>
      <c r="BO753" s="1"/>
      <c r="BP753" s="1"/>
      <c r="BQ753" s="1"/>
      <c r="BR753" s="1"/>
    </row>
    <row r="754" ht="15.75" customHeight="1">
      <c r="A754" s="1"/>
      <c r="B754" s="1" t="s">
        <v>434</v>
      </c>
      <c r="C754" s="3">
        <v>0.818907</v>
      </c>
      <c r="D754" s="3">
        <v>0.0162616</v>
      </c>
      <c r="E754" s="1">
        <v>-11.1362</v>
      </c>
      <c r="F754" s="10">
        <v>4.28761E-29</v>
      </c>
      <c r="I754" s="1"/>
      <c r="K754" s="1"/>
      <c r="L754" s="1"/>
      <c r="M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F754" s="1"/>
      <c r="AQ754" s="1"/>
      <c r="AR754" s="1"/>
      <c r="AS754" s="1"/>
      <c r="AT754" s="1"/>
      <c r="AU754" s="1"/>
      <c r="AV754" s="1"/>
      <c r="AW754" s="1"/>
      <c r="AX754" s="1"/>
      <c r="AY754" s="1"/>
      <c r="AZ754" s="1"/>
      <c r="BA754" s="1"/>
      <c r="BB754" s="1"/>
      <c r="BK754" s="1"/>
      <c r="BL754" s="1"/>
      <c r="BM754" s="1"/>
      <c r="BN754" s="1"/>
      <c r="BO754" s="1"/>
      <c r="BP754" s="1"/>
      <c r="BQ754" s="1"/>
      <c r="BR754" s="1"/>
    </row>
    <row r="755" ht="15.75" customHeight="1">
      <c r="A755" s="1"/>
      <c r="B755" s="1" t="s">
        <v>435</v>
      </c>
      <c r="C755" s="3">
        <v>0.807462</v>
      </c>
      <c r="D755" s="3">
        <v>0.0170883</v>
      </c>
      <c r="E755" s="1">
        <v>-11.2673</v>
      </c>
      <c r="F755" s="10">
        <v>9.77569E-30</v>
      </c>
      <c r="I755" s="1"/>
      <c r="K755" s="1"/>
      <c r="L755" s="1"/>
      <c r="M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F755" s="1"/>
      <c r="AQ755" s="1"/>
      <c r="AR755" s="1"/>
      <c r="AS755" s="1"/>
      <c r="AT755" s="1"/>
      <c r="AU755" s="1"/>
      <c r="AV755" s="1"/>
      <c r="AW755" s="1"/>
      <c r="AX755" s="1"/>
      <c r="AY755" s="1"/>
      <c r="AZ755" s="1"/>
      <c r="BA755" s="1"/>
      <c r="BB755" s="1"/>
      <c r="BK755" s="1"/>
      <c r="BL755" s="1"/>
      <c r="BM755" s="1"/>
      <c r="BN755" s="1"/>
      <c r="BO755" s="1"/>
      <c r="BP755" s="1"/>
      <c r="BQ755" s="1"/>
      <c r="BR755" s="1"/>
    </row>
    <row r="756" ht="15.75" customHeight="1">
      <c r="A756" s="1"/>
      <c r="B756" s="1" t="s">
        <v>436</v>
      </c>
      <c r="C756" s="3">
        <v>0.797477</v>
      </c>
      <c r="D756" s="3">
        <v>0.0178383</v>
      </c>
      <c r="E756" s="1">
        <v>-11.3532</v>
      </c>
      <c r="F756" s="10">
        <v>3.67097E-30</v>
      </c>
      <c r="I756" s="1"/>
      <c r="K756" s="1"/>
      <c r="L756" s="1"/>
      <c r="M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F756" s="1"/>
      <c r="AQ756" s="1"/>
      <c r="AR756" s="1"/>
      <c r="AS756" s="1"/>
      <c r="AT756" s="1"/>
      <c r="AU756" s="1"/>
      <c r="AV756" s="1"/>
      <c r="AW756" s="1"/>
      <c r="AX756" s="1"/>
      <c r="AY756" s="1"/>
      <c r="AZ756" s="1"/>
      <c r="BA756" s="1"/>
      <c r="BB756" s="1"/>
      <c r="BK756" s="1"/>
      <c r="BL756" s="1"/>
      <c r="BM756" s="1"/>
      <c r="BN756" s="1"/>
      <c r="BO756" s="1"/>
      <c r="BP756" s="1"/>
      <c r="BQ756" s="1"/>
      <c r="BR756" s="1"/>
    </row>
    <row r="757" ht="15.75" customHeight="1">
      <c r="A757" s="1"/>
      <c r="B757" s="1" t="s">
        <v>438</v>
      </c>
      <c r="C757" s="3">
        <v>0.787909</v>
      </c>
      <c r="D757" s="3">
        <v>0.018484</v>
      </c>
      <c r="E757" s="1">
        <v>-11.4743</v>
      </c>
      <c r="F757" s="10">
        <v>9.1292E-31</v>
      </c>
      <c r="I757" s="1"/>
      <c r="K757" s="1"/>
      <c r="L757" s="1"/>
      <c r="M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F757" s="1"/>
      <c r="AQ757" s="1"/>
      <c r="AR757" s="1"/>
      <c r="AS757" s="1"/>
      <c r="AT757" s="1"/>
      <c r="AU757" s="1"/>
      <c r="AV757" s="1"/>
      <c r="AW757" s="1"/>
      <c r="AX757" s="1"/>
      <c r="AY757" s="1"/>
      <c r="AZ757" s="1"/>
      <c r="BA757" s="1"/>
      <c r="BB757" s="1"/>
      <c r="BK757" s="1"/>
      <c r="BL757" s="1"/>
      <c r="BM757" s="1"/>
      <c r="BN757" s="1"/>
      <c r="BO757" s="1"/>
      <c r="BP757" s="1"/>
      <c r="BQ757" s="1"/>
      <c r="BR757" s="1"/>
    </row>
    <row r="758" ht="15.75" customHeight="1">
      <c r="A758" s="1"/>
      <c r="B758" s="1" t="s">
        <v>439</v>
      </c>
      <c r="C758" s="3">
        <v>0.777844</v>
      </c>
      <c r="D758" s="3">
        <v>0.0190706</v>
      </c>
      <c r="E758" s="1">
        <v>-11.6491</v>
      </c>
      <c r="F758" s="10">
        <v>1.19268E-31</v>
      </c>
      <c r="I758" s="1"/>
      <c r="K758" s="1"/>
      <c r="L758" s="1"/>
      <c r="M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F758" s="1"/>
      <c r="AQ758" s="1"/>
      <c r="AR758" s="1"/>
      <c r="AS758" s="1"/>
      <c r="AT758" s="1"/>
      <c r="AU758" s="1"/>
      <c r="AV758" s="1"/>
      <c r="AW758" s="1"/>
      <c r="AX758" s="1"/>
      <c r="AY758" s="1"/>
      <c r="AZ758" s="1"/>
      <c r="BA758" s="1"/>
      <c r="BB758" s="1"/>
      <c r="BK758" s="1"/>
      <c r="BL758" s="1"/>
      <c r="BM758" s="1"/>
      <c r="BN758" s="1"/>
      <c r="BO758" s="1"/>
      <c r="BP758" s="1"/>
      <c r="BQ758" s="1"/>
      <c r="BR758" s="1"/>
    </row>
    <row r="759" ht="15.75" customHeight="1">
      <c r="A759" s="1"/>
      <c r="B759" s="1" t="s">
        <v>440</v>
      </c>
      <c r="C759" s="3">
        <v>0.765833</v>
      </c>
      <c r="D759" s="3">
        <v>0.0198589</v>
      </c>
      <c r="E759" s="1">
        <v>-11.7915</v>
      </c>
      <c r="F759" s="10">
        <v>2.22224E-32</v>
      </c>
      <c r="I759" s="1"/>
      <c r="K759" s="1"/>
      <c r="L759" s="1"/>
      <c r="M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F759" s="1"/>
      <c r="AQ759" s="1"/>
      <c r="AR759" s="1"/>
      <c r="AS759" s="1"/>
      <c r="AT759" s="1"/>
      <c r="AU759" s="1"/>
      <c r="AV759" s="1"/>
      <c r="AW759" s="1"/>
      <c r="AX759" s="1"/>
      <c r="AY759" s="1"/>
      <c r="AZ759" s="1"/>
      <c r="BA759" s="1"/>
      <c r="BB759" s="1"/>
      <c r="BK759" s="1"/>
      <c r="BL759" s="1"/>
      <c r="BM759" s="1"/>
      <c r="BN759" s="1"/>
      <c r="BO759" s="1"/>
      <c r="BP759" s="1"/>
      <c r="BQ759" s="1"/>
      <c r="BR759" s="1"/>
    </row>
    <row r="760" ht="15.75" customHeight="1">
      <c r="A760" s="1"/>
      <c r="B760" s="1" t="s">
        <v>441</v>
      </c>
      <c r="C760" s="3">
        <v>0.754742</v>
      </c>
      <c r="D760" s="3">
        <v>0.0205738</v>
      </c>
      <c r="E760" s="1">
        <v>-11.9209</v>
      </c>
      <c r="F760" s="10">
        <v>4.74612E-33</v>
      </c>
      <c r="I760" s="1"/>
      <c r="K760" s="1"/>
      <c r="L760" s="1"/>
      <c r="M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F760" s="1"/>
      <c r="AQ760" s="1"/>
      <c r="AR760" s="1"/>
      <c r="AS760" s="1"/>
      <c r="AT760" s="1"/>
      <c r="AU760" s="1"/>
      <c r="AV760" s="1"/>
      <c r="AW760" s="1"/>
      <c r="AX760" s="1"/>
      <c r="AY760" s="1"/>
      <c r="AZ760" s="1"/>
      <c r="BA760" s="1"/>
      <c r="BB760" s="1"/>
      <c r="BK760" s="1"/>
      <c r="BL760" s="1"/>
      <c r="BM760" s="1"/>
      <c r="BN760" s="1"/>
      <c r="BO760" s="1"/>
      <c r="BP760" s="1"/>
      <c r="BQ760" s="1"/>
      <c r="BR760" s="1"/>
    </row>
    <row r="761" ht="15.75" customHeight="1">
      <c r="A761" s="1"/>
      <c r="B761" s="1" t="s">
        <v>442</v>
      </c>
      <c r="C761" s="3">
        <v>0.744861</v>
      </c>
      <c r="D761" s="3">
        <v>0.021208</v>
      </c>
      <c r="E761" s="1">
        <v>-12.0303</v>
      </c>
      <c r="F761" s="10">
        <v>1.26989E-33</v>
      </c>
      <c r="I761" s="1"/>
      <c r="K761" s="1"/>
      <c r="L761" s="1"/>
      <c r="M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F761" s="1"/>
      <c r="AQ761" s="1"/>
      <c r="AR761" s="1"/>
      <c r="AS761" s="1"/>
      <c r="AT761" s="1"/>
      <c r="AU761" s="1"/>
      <c r="AV761" s="1"/>
      <c r="AW761" s="1"/>
      <c r="AX761" s="1"/>
      <c r="AY761" s="1"/>
      <c r="AZ761" s="1"/>
      <c r="BA761" s="1"/>
      <c r="BB761" s="1"/>
      <c r="BK761" s="1"/>
      <c r="BL761" s="1"/>
      <c r="BM761" s="1"/>
      <c r="BN761" s="1"/>
      <c r="BO761" s="1"/>
      <c r="BP761" s="1"/>
      <c r="BQ761" s="1"/>
      <c r="BR761" s="1"/>
    </row>
    <row r="762" ht="15.75" customHeight="1">
      <c r="A762" s="1"/>
      <c r="B762" s="1" t="s">
        <v>443</v>
      </c>
      <c r="C762" s="3">
        <v>0.737837</v>
      </c>
      <c r="D762" s="3">
        <v>0.0214098</v>
      </c>
      <c r="E762" s="1">
        <v>-12.245</v>
      </c>
      <c r="F762" s="10">
        <v>9.22255E-35</v>
      </c>
      <c r="I762" s="1"/>
      <c r="K762" s="1"/>
      <c r="L762" s="1"/>
      <c r="M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F762" s="1"/>
      <c r="AQ762" s="1"/>
      <c r="AR762" s="1"/>
      <c r="AS762" s="1"/>
      <c r="AT762" s="1"/>
      <c r="AU762" s="1"/>
      <c r="AV762" s="1"/>
      <c r="AW762" s="1"/>
      <c r="AX762" s="1"/>
      <c r="AY762" s="1"/>
      <c r="AZ762" s="1"/>
      <c r="BA762" s="1"/>
      <c r="BB762" s="1"/>
      <c r="BK762" s="1"/>
      <c r="BL762" s="1"/>
      <c r="BM762" s="1"/>
      <c r="BN762" s="1"/>
      <c r="BO762" s="1"/>
      <c r="BP762" s="1"/>
      <c r="BQ762" s="1"/>
      <c r="BR762" s="1"/>
    </row>
    <row r="763" ht="15.75" customHeight="1">
      <c r="A763" s="1"/>
      <c r="B763" s="1" t="s">
        <v>444</v>
      </c>
      <c r="C763" s="3">
        <v>0.730609</v>
      </c>
      <c r="D763" s="3">
        <v>0.0215545</v>
      </c>
      <c r="E763" s="1">
        <v>-12.4981</v>
      </c>
      <c r="F763" s="10">
        <v>3.95218E-36</v>
      </c>
      <c r="I763" s="1"/>
      <c r="K763" s="1"/>
      <c r="L763" s="1"/>
      <c r="M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F763" s="1"/>
      <c r="AQ763" s="1"/>
      <c r="AR763" s="1"/>
      <c r="AS763" s="1"/>
      <c r="AT763" s="1"/>
      <c r="AU763" s="1"/>
      <c r="AV763" s="1"/>
      <c r="AW763" s="1"/>
      <c r="AX763" s="1"/>
      <c r="AY763" s="1"/>
      <c r="AZ763" s="1"/>
      <c r="BA763" s="1"/>
      <c r="BB763" s="1"/>
      <c r="BK763" s="1"/>
      <c r="BL763" s="1"/>
      <c r="BM763" s="1"/>
      <c r="BN763" s="1"/>
      <c r="BO763" s="1"/>
      <c r="BP763" s="1"/>
      <c r="BQ763" s="1"/>
      <c r="BR763" s="1"/>
    </row>
    <row r="764" ht="15.75" customHeight="1">
      <c r="A764" s="1"/>
      <c r="B764" s="1" t="s">
        <v>446</v>
      </c>
      <c r="C764" s="3">
        <v>0.723962</v>
      </c>
      <c r="D764" s="3">
        <v>0.0216585</v>
      </c>
      <c r="E764" s="1">
        <v>-12.745</v>
      </c>
      <c r="F764" s="10">
        <v>1.7201E-37</v>
      </c>
      <c r="I764" s="1"/>
      <c r="K764" s="1"/>
      <c r="L764" s="1"/>
      <c r="M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F764" s="1"/>
      <c r="AQ764" s="1"/>
      <c r="AR764" s="1"/>
      <c r="AS764" s="1"/>
      <c r="AT764" s="1"/>
      <c r="AU764" s="1"/>
      <c r="AV764" s="1"/>
      <c r="AW764" s="1"/>
      <c r="AX764" s="1"/>
      <c r="AY764" s="1"/>
      <c r="AZ764" s="1"/>
      <c r="BA764" s="1"/>
      <c r="BB764" s="1"/>
      <c r="BK764" s="1"/>
      <c r="BL764" s="1"/>
      <c r="BM764" s="1"/>
      <c r="BN764" s="1"/>
      <c r="BO764" s="1"/>
      <c r="BP764" s="1"/>
      <c r="BQ764" s="1"/>
      <c r="BR764" s="1"/>
    </row>
    <row r="765" ht="15.75" customHeight="1">
      <c r="A765" s="1"/>
      <c r="B765" s="1" t="s">
        <v>447</v>
      </c>
      <c r="C765" s="3">
        <v>0.714628</v>
      </c>
      <c r="D765" s="3">
        <v>0.0218228</v>
      </c>
      <c r="E765" s="1">
        <v>-13.0767</v>
      </c>
      <c r="F765" s="10">
        <v>2.31962E-39</v>
      </c>
      <c r="I765" s="1"/>
      <c r="K765" s="1"/>
      <c r="L765" s="1"/>
      <c r="M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F765" s="1"/>
      <c r="AQ765" s="1"/>
      <c r="AR765" s="1"/>
      <c r="AS765" s="1"/>
      <c r="AT765" s="1"/>
      <c r="AU765" s="1"/>
      <c r="AV765" s="1"/>
      <c r="AW765" s="1"/>
      <c r="AX765" s="1"/>
      <c r="AY765" s="1"/>
      <c r="AZ765" s="1"/>
      <c r="BA765" s="1"/>
      <c r="BB765" s="1"/>
      <c r="BK765" s="1"/>
      <c r="BL765" s="1"/>
      <c r="BM765" s="1"/>
      <c r="BN765" s="1"/>
      <c r="BO765" s="1"/>
      <c r="BP765" s="1"/>
      <c r="BQ765" s="1"/>
      <c r="BR765" s="1"/>
    </row>
    <row r="766" ht="15.75" customHeight="1">
      <c r="A766" s="1"/>
      <c r="B766" s="1" t="s">
        <v>448</v>
      </c>
      <c r="C766" s="3">
        <v>0.707342</v>
      </c>
      <c r="D766" s="3">
        <v>0.0219929</v>
      </c>
      <c r="E766" s="1">
        <v>-13.3069</v>
      </c>
      <c r="F766" s="10">
        <v>1.09569E-40</v>
      </c>
      <c r="I766" s="1"/>
      <c r="K766" s="1"/>
      <c r="L766" s="1"/>
      <c r="M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F766" s="1"/>
      <c r="AQ766" s="1"/>
      <c r="AR766" s="1"/>
      <c r="AS766" s="1"/>
      <c r="AT766" s="1"/>
      <c r="AU766" s="1"/>
      <c r="AV766" s="1"/>
      <c r="AW766" s="1"/>
      <c r="AX766" s="1"/>
      <c r="AY766" s="1"/>
      <c r="AZ766" s="1"/>
      <c r="BA766" s="1"/>
      <c r="BB766" s="1"/>
      <c r="BK766" s="1"/>
      <c r="BL766" s="1"/>
      <c r="BM766" s="1"/>
      <c r="BN766" s="1"/>
      <c r="BO766" s="1"/>
      <c r="BP766" s="1"/>
      <c r="BQ766" s="1"/>
      <c r="BR766" s="1"/>
    </row>
    <row r="767" ht="15.75" customHeight="1">
      <c r="A767" s="1"/>
      <c r="B767" s="1" t="s">
        <v>450</v>
      </c>
      <c r="C767" s="3">
        <v>0.696306</v>
      </c>
      <c r="D767" s="3">
        <v>0.0221337</v>
      </c>
      <c r="E767" s="1">
        <v>-13.7209</v>
      </c>
      <c r="F767" s="10">
        <v>3.96446E-43</v>
      </c>
      <c r="I767" s="1"/>
      <c r="K767" s="1"/>
      <c r="L767" s="1"/>
      <c r="M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F767" s="1"/>
      <c r="AQ767" s="1"/>
      <c r="AR767" s="1"/>
      <c r="AS767" s="1"/>
      <c r="AT767" s="1"/>
      <c r="AU767" s="1"/>
      <c r="AV767" s="1"/>
      <c r="AW767" s="1"/>
      <c r="AX767" s="1"/>
      <c r="AY767" s="1"/>
      <c r="AZ767" s="1"/>
      <c r="BA767" s="1"/>
      <c r="BB767" s="1"/>
      <c r="BK767" s="1"/>
      <c r="BL767" s="1"/>
      <c r="BM767" s="1"/>
      <c r="BN767" s="1"/>
      <c r="BO767" s="1"/>
      <c r="BP767" s="1"/>
      <c r="BQ767" s="1"/>
      <c r="BR767" s="1"/>
    </row>
    <row r="768" ht="15.75" customHeight="1">
      <c r="A768" s="1"/>
      <c r="B768" s="1" t="s">
        <v>451</v>
      </c>
      <c r="C768" s="3">
        <v>0.685854</v>
      </c>
      <c r="D768" s="3">
        <v>0.0223485</v>
      </c>
      <c r="E768" s="1">
        <v>-14.0567</v>
      </c>
      <c r="F768" s="10">
        <v>3.65767E-45</v>
      </c>
      <c r="I768" s="1"/>
      <c r="K768" s="1"/>
      <c r="L768" s="1"/>
      <c r="M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F768" s="1"/>
      <c r="AQ768" s="1"/>
      <c r="AR768" s="1"/>
      <c r="AS768" s="1"/>
      <c r="AT768" s="1"/>
      <c r="AU768" s="1"/>
      <c r="AV768" s="1"/>
      <c r="AW768" s="1"/>
      <c r="AX768" s="1"/>
      <c r="AY768" s="1"/>
      <c r="AZ768" s="1"/>
      <c r="BA768" s="1"/>
      <c r="BB768" s="1"/>
      <c r="BK768" s="1"/>
      <c r="BL768" s="1"/>
      <c r="BM768" s="1"/>
      <c r="BN768" s="1"/>
      <c r="BO768" s="1"/>
      <c r="BP768" s="1"/>
      <c r="BQ768" s="1"/>
      <c r="BR768" s="1"/>
    </row>
    <row r="769" ht="15.75" customHeight="1">
      <c r="A769" s="1"/>
      <c r="B769" s="1" t="s">
        <v>452</v>
      </c>
      <c r="C769" s="3">
        <v>0.674903</v>
      </c>
      <c r="D769" s="3">
        <v>0.0226926</v>
      </c>
      <c r="E769" s="1">
        <v>-14.3261</v>
      </c>
      <c r="F769" s="10">
        <v>7.8512E-47</v>
      </c>
      <c r="I769" s="1"/>
      <c r="K769" s="1"/>
      <c r="L769" s="1"/>
      <c r="M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F769" s="1"/>
      <c r="AQ769" s="1"/>
      <c r="AR769" s="1"/>
      <c r="AS769" s="1"/>
      <c r="AT769" s="1"/>
      <c r="AU769" s="1"/>
      <c r="AV769" s="1"/>
      <c r="AW769" s="1"/>
      <c r="AX769" s="1"/>
      <c r="AY769" s="1"/>
      <c r="AZ769" s="1"/>
      <c r="BA769" s="1"/>
      <c r="BB769" s="1"/>
      <c r="BK769" s="1"/>
      <c r="BL769" s="1"/>
      <c r="BM769" s="1"/>
      <c r="BN769" s="1"/>
      <c r="BO769" s="1"/>
      <c r="BP769" s="1"/>
      <c r="BQ769" s="1"/>
      <c r="BR769" s="1"/>
    </row>
    <row r="770" ht="15.75" customHeight="1">
      <c r="A770" s="1"/>
      <c r="B770" s="1" t="s">
        <v>453</v>
      </c>
      <c r="C770" s="3">
        <v>0.666235</v>
      </c>
      <c r="D770" s="3">
        <v>0.0230591</v>
      </c>
      <c r="E770" s="1">
        <v>-14.4744</v>
      </c>
      <c r="F770" s="10">
        <v>9.20428E-48</v>
      </c>
      <c r="I770" s="1"/>
      <c r="K770" s="1"/>
      <c r="L770" s="1"/>
      <c r="M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F770" s="1"/>
      <c r="AQ770" s="1"/>
      <c r="AR770" s="1"/>
      <c r="AS770" s="1"/>
      <c r="AT770" s="1"/>
      <c r="AU770" s="1"/>
      <c r="AV770" s="1"/>
      <c r="AW770" s="1"/>
      <c r="AX770" s="1"/>
      <c r="AY770" s="1"/>
      <c r="AZ770" s="1"/>
      <c r="BA770" s="1"/>
      <c r="BB770" s="1"/>
      <c r="BK770" s="1"/>
      <c r="BL770" s="1"/>
      <c r="BM770" s="1"/>
      <c r="BN770" s="1"/>
      <c r="BO770" s="1"/>
      <c r="BP770" s="1"/>
      <c r="BQ770" s="1"/>
      <c r="BR770" s="1"/>
    </row>
    <row r="771" ht="15.75" customHeight="1">
      <c r="A771" s="1"/>
      <c r="B771" s="1" t="s">
        <v>454</v>
      </c>
      <c r="C771" s="3">
        <v>0.658681</v>
      </c>
      <c r="D771" s="3">
        <v>0.0232867</v>
      </c>
      <c r="E771" s="1">
        <v>-14.6573</v>
      </c>
      <c r="F771" s="10">
        <v>6.33867E-49</v>
      </c>
      <c r="I771" s="1"/>
      <c r="K771" s="1"/>
      <c r="L771" s="1"/>
      <c r="M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F771" s="1"/>
      <c r="AQ771" s="1"/>
      <c r="AR771" s="1"/>
      <c r="AS771" s="1"/>
      <c r="AT771" s="1"/>
      <c r="AU771" s="1"/>
      <c r="AV771" s="1"/>
      <c r="AW771" s="1"/>
      <c r="AX771" s="1"/>
      <c r="AY771" s="1"/>
      <c r="AZ771" s="1"/>
      <c r="BA771" s="1"/>
      <c r="BB771" s="1"/>
      <c r="BK771" s="1"/>
      <c r="BL771" s="1"/>
      <c r="BM771" s="1"/>
      <c r="BN771" s="1"/>
      <c r="BO771" s="1"/>
      <c r="BP771" s="1"/>
      <c r="BQ771" s="1"/>
      <c r="BR771" s="1"/>
    </row>
    <row r="772" ht="15.75" customHeight="1">
      <c r="A772" s="1"/>
      <c r="B772" s="1" t="s">
        <v>456</v>
      </c>
      <c r="C772" s="3">
        <v>0.647927</v>
      </c>
      <c r="D772" s="3">
        <v>0.0232027</v>
      </c>
      <c r="E772" s="1">
        <v>-15.1738</v>
      </c>
      <c r="F772" s="10">
        <v>2.7712E-52</v>
      </c>
      <c r="I772" s="1"/>
      <c r="K772" s="1"/>
      <c r="L772" s="1"/>
      <c r="M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F772" s="1"/>
      <c r="AQ772" s="1"/>
      <c r="AR772" s="1"/>
      <c r="AS772" s="1"/>
      <c r="AT772" s="1"/>
      <c r="AU772" s="1"/>
      <c r="AV772" s="1"/>
      <c r="AW772" s="1"/>
      <c r="AX772" s="1"/>
      <c r="AY772" s="1"/>
      <c r="AZ772" s="1"/>
      <c r="BA772" s="1"/>
      <c r="BB772" s="1"/>
      <c r="BK772" s="1"/>
      <c r="BL772" s="1"/>
      <c r="BM772" s="1"/>
      <c r="BN772" s="1"/>
      <c r="BO772" s="1"/>
      <c r="BP772" s="1"/>
      <c r="BQ772" s="1"/>
      <c r="BR772" s="1"/>
    </row>
    <row r="773" ht="15.75" customHeight="1">
      <c r="A773" s="1"/>
      <c r="B773" s="1" t="s">
        <v>457</v>
      </c>
      <c r="C773" s="3">
        <v>0.642871</v>
      </c>
      <c r="D773" s="3">
        <v>0.0231067</v>
      </c>
      <c r="E773" s="1">
        <v>-15.4557</v>
      </c>
      <c r="F773" s="10">
        <v>3.63482E-54</v>
      </c>
      <c r="I773" s="1"/>
      <c r="K773" s="1"/>
      <c r="L773" s="1"/>
      <c r="M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F773" s="1"/>
      <c r="AQ773" s="1"/>
      <c r="AR773" s="1"/>
      <c r="AS773" s="1"/>
      <c r="AT773" s="1"/>
      <c r="AU773" s="1"/>
      <c r="AV773" s="1"/>
      <c r="AW773" s="1"/>
      <c r="AX773" s="1"/>
      <c r="AY773" s="1"/>
      <c r="AZ773" s="1"/>
      <c r="BA773" s="1"/>
      <c r="BB773" s="1"/>
      <c r="BK773" s="1"/>
      <c r="BL773" s="1"/>
      <c r="BM773" s="1"/>
      <c r="BN773" s="1"/>
      <c r="BO773" s="1"/>
      <c r="BP773" s="1"/>
      <c r="BQ773" s="1"/>
      <c r="BR773" s="1"/>
    </row>
    <row r="774" ht="15.75" customHeight="1">
      <c r="A774" s="1"/>
      <c r="B774" s="1" t="s">
        <v>458</v>
      </c>
      <c r="C774" s="3">
        <v>0.624674</v>
      </c>
      <c r="D774" s="3">
        <v>0.0226505</v>
      </c>
      <c r="E774" s="1">
        <v>-16.5703</v>
      </c>
      <c r="F774" s="10">
        <v>6.04538E-62</v>
      </c>
      <c r="I774" s="1"/>
      <c r="K774" s="1"/>
      <c r="L774" s="1"/>
      <c r="M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F774" s="1"/>
      <c r="AQ774" s="1"/>
      <c r="AR774" s="1"/>
      <c r="AS774" s="1"/>
      <c r="AT774" s="1"/>
      <c r="AU774" s="1"/>
      <c r="AV774" s="1"/>
      <c r="AW774" s="1"/>
      <c r="AX774" s="1"/>
      <c r="AY774" s="1"/>
      <c r="AZ774" s="1"/>
      <c r="BA774" s="1"/>
      <c r="BB774" s="1"/>
      <c r="BK774" s="1"/>
      <c r="BL774" s="1"/>
      <c r="BM774" s="1"/>
      <c r="BN774" s="1"/>
      <c r="BO774" s="1"/>
      <c r="BP774" s="1"/>
      <c r="BQ774" s="1"/>
      <c r="BR774" s="1"/>
    </row>
    <row r="775" ht="15.75" customHeight="1">
      <c r="A775" s="1"/>
      <c r="B775" s="1" t="s">
        <v>459</v>
      </c>
      <c r="C775" s="3">
        <v>0.605251</v>
      </c>
      <c r="D775" s="3">
        <v>0.0222347</v>
      </c>
      <c r="E775" s="1">
        <v>-17.7537</v>
      </c>
      <c r="F775" s="10">
        <v>8.59831E-71</v>
      </c>
      <c r="I775" s="1"/>
      <c r="K775" s="1"/>
      <c r="L775" s="1"/>
      <c r="M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F775" s="1"/>
      <c r="AQ775" s="1"/>
      <c r="AR775" s="1"/>
      <c r="AS775" s="1"/>
      <c r="AT775" s="1"/>
      <c r="AU775" s="1"/>
      <c r="AV775" s="1"/>
      <c r="AW775" s="1"/>
      <c r="AX775" s="1"/>
      <c r="AY775" s="1"/>
      <c r="AZ775" s="1"/>
      <c r="BA775" s="1"/>
      <c r="BB775" s="1"/>
      <c r="BK775" s="1"/>
      <c r="BL775" s="1"/>
      <c r="BM775" s="1"/>
      <c r="BN775" s="1"/>
      <c r="BO775" s="1"/>
      <c r="BP775" s="1"/>
      <c r="BQ775" s="1"/>
      <c r="BR775" s="1"/>
    </row>
    <row r="776" ht="15.75" customHeight="1">
      <c r="A776" s="1"/>
      <c r="B776" s="1" t="s">
        <v>460</v>
      </c>
      <c r="C776" s="3">
        <v>0.574812</v>
      </c>
      <c r="D776" s="3">
        <v>0.0217428</v>
      </c>
      <c r="E776" s="1">
        <v>-19.5554</v>
      </c>
      <c r="F776" s="10">
        <v>2.00032E-85</v>
      </c>
      <c r="I776" s="1"/>
      <c r="K776" s="1"/>
      <c r="L776" s="1"/>
      <c r="M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F776" s="1"/>
      <c r="AQ776" s="1"/>
      <c r="AR776" s="1"/>
      <c r="AS776" s="1"/>
      <c r="AT776" s="1"/>
      <c r="AU776" s="1"/>
      <c r="AV776" s="1"/>
      <c r="AW776" s="1"/>
      <c r="AX776" s="1"/>
      <c r="AY776" s="1"/>
      <c r="AZ776" s="1"/>
      <c r="BA776" s="1"/>
      <c r="BB776" s="1"/>
      <c r="BK776" s="1"/>
      <c r="BL776" s="1"/>
      <c r="BM776" s="1"/>
      <c r="BN776" s="1"/>
      <c r="BO776" s="1"/>
      <c r="BP776" s="1"/>
      <c r="BQ776" s="1"/>
      <c r="BR776" s="1"/>
    </row>
    <row r="777" ht="15.75" customHeight="1">
      <c r="A777" s="1"/>
      <c r="B777" s="1" t="s">
        <v>462</v>
      </c>
      <c r="C777" s="3">
        <v>0.550847</v>
      </c>
      <c r="D777" s="3">
        <v>0.0212052</v>
      </c>
      <c r="E777" s="1">
        <v>-21.1813</v>
      </c>
      <c r="F777" s="10">
        <v>7.7137E-100</v>
      </c>
      <c r="I777" s="1"/>
      <c r="K777" s="1"/>
      <c r="L777" s="1"/>
      <c r="M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F777" s="1"/>
      <c r="AQ777" s="1"/>
      <c r="AR777" s="1"/>
      <c r="AS777" s="1"/>
      <c r="AT777" s="1"/>
      <c r="AU777" s="1"/>
      <c r="AV777" s="1"/>
      <c r="AW777" s="1"/>
      <c r="AX777" s="1"/>
      <c r="AY777" s="1"/>
      <c r="AZ777" s="1"/>
      <c r="BA777" s="1"/>
      <c r="BB777" s="1"/>
      <c r="BK777" s="1"/>
      <c r="BL777" s="1"/>
      <c r="BM777" s="1"/>
      <c r="BN777" s="1"/>
      <c r="BO777" s="1"/>
      <c r="BP777" s="1"/>
      <c r="BQ777" s="1"/>
      <c r="BR777" s="1"/>
    </row>
    <row r="778" ht="15.75" customHeight="1">
      <c r="A778" s="1"/>
      <c r="B778" s="1" t="s">
        <v>463</v>
      </c>
      <c r="C778" s="3">
        <v>0.527581</v>
      </c>
      <c r="D778" s="3">
        <v>0.0206315</v>
      </c>
      <c r="E778" s="1">
        <v>-22.8979</v>
      </c>
      <c r="F778" s="10">
        <v>2.67078E-116</v>
      </c>
      <c r="I778" s="1"/>
      <c r="K778" s="1"/>
      <c r="L778" s="1"/>
      <c r="M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F778" s="1"/>
      <c r="AQ778" s="1"/>
      <c r="AR778" s="1"/>
      <c r="AS778" s="1"/>
      <c r="AT778" s="1"/>
      <c r="AU778" s="1"/>
      <c r="AV778" s="1"/>
      <c r="AW778" s="1"/>
      <c r="AX778" s="1"/>
      <c r="AY778" s="1"/>
      <c r="AZ778" s="1"/>
      <c r="BA778" s="1"/>
      <c r="BB778" s="1"/>
      <c r="BK778" s="1"/>
      <c r="BL778" s="1"/>
      <c r="BM778" s="1"/>
      <c r="BN778" s="1"/>
      <c r="BO778" s="1"/>
      <c r="BP778" s="1"/>
      <c r="BQ778" s="1"/>
      <c r="BR778" s="1"/>
    </row>
    <row r="779" ht="15.75" customHeight="1">
      <c r="A779" s="1"/>
      <c r="B779" s="1" t="s">
        <v>464</v>
      </c>
      <c r="C779" s="3">
        <v>0.51499</v>
      </c>
      <c r="D779" s="3">
        <v>0.0201526</v>
      </c>
      <c r="E779" s="1">
        <v>-24.0669</v>
      </c>
      <c r="F779" s="10">
        <v>3.06156E-128</v>
      </c>
      <c r="I779" s="1"/>
      <c r="K779" s="1"/>
      <c r="L779" s="1"/>
      <c r="M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F779" s="1"/>
      <c r="AQ779" s="1"/>
      <c r="AR779" s="1"/>
      <c r="AS779" s="1"/>
      <c r="AT779" s="1"/>
      <c r="AU779" s="1"/>
      <c r="AV779" s="1"/>
      <c r="AW779" s="1"/>
      <c r="AX779" s="1"/>
      <c r="AY779" s="1"/>
      <c r="AZ779" s="1"/>
      <c r="BA779" s="1"/>
      <c r="BB779" s="1"/>
      <c r="BK779" s="1"/>
      <c r="BL779" s="1"/>
      <c r="BM779" s="1"/>
      <c r="BN779" s="1"/>
      <c r="BO779" s="1"/>
      <c r="BP779" s="1"/>
      <c r="BQ779" s="1"/>
      <c r="BR779" s="1"/>
    </row>
    <row r="780" ht="15.75" customHeight="1">
      <c r="A780" s="1"/>
      <c r="B780" s="1" t="s">
        <v>465</v>
      </c>
      <c r="C780" s="3">
        <v>0.492769</v>
      </c>
      <c r="D780" s="3">
        <v>0.0193715</v>
      </c>
      <c r="E780" s="1">
        <v>-26.1844</v>
      </c>
      <c r="F780" s="10">
        <v>2.22569E-151</v>
      </c>
      <c r="I780" s="1"/>
      <c r="K780" s="1"/>
      <c r="L780" s="1"/>
      <c r="M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F780" s="1"/>
      <c r="AQ780" s="1"/>
      <c r="AR780" s="1"/>
      <c r="AS780" s="1"/>
      <c r="AT780" s="1"/>
      <c r="AU780" s="1"/>
      <c r="AV780" s="1"/>
      <c r="AW780" s="1"/>
      <c r="AX780" s="1"/>
      <c r="AY780" s="1"/>
      <c r="AZ780" s="1"/>
      <c r="BA780" s="1"/>
      <c r="BB780" s="1"/>
      <c r="BK780" s="1"/>
      <c r="BL780" s="1"/>
      <c r="BM780" s="1"/>
      <c r="BN780" s="1"/>
      <c r="BO780" s="1"/>
      <c r="BP780" s="1"/>
      <c r="BQ780" s="1"/>
      <c r="BR780" s="1"/>
    </row>
    <row r="781" ht="15.75" customHeight="1">
      <c r="A781" s="1"/>
      <c r="B781" s="1" t="s">
        <v>466</v>
      </c>
      <c r="C781" s="3">
        <v>0.478325</v>
      </c>
      <c r="D781" s="3">
        <v>0.0188222</v>
      </c>
      <c r="E781" s="1">
        <v>-27.7159</v>
      </c>
      <c r="F781" s="10">
        <v>2.51608E-169</v>
      </c>
      <c r="I781" s="1"/>
      <c r="K781" s="1"/>
      <c r="L781" s="1"/>
      <c r="M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F781" s="1"/>
      <c r="AQ781" s="1"/>
      <c r="AR781" s="1"/>
      <c r="AS781" s="1"/>
      <c r="AT781" s="1"/>
      <c r="AU781" s="1"/>
      <c r="AV781" s="1"/>
      <c r="AW781" s="1"/>
      <c r="AX781" s="1"/>
      <c r="AY781" s="1"/>
      <c r="AZ781" s="1"/>
      <c r="BA781" s="1"/>
      <c r="BB781" s="1"/>
      <c r="BK781" s="1"/>
      <c r="BL781" s="1"/>
      <c r="BM781" s="1"/>
      <c r="BN781" s="1"/>
      <c r="BO781" s="1"/>
      <c r="BP781" s="1"/>
      <c r="BQ781" s="1"/>
      <c r="BR781" s="1"/>
    </row>
    <row r="782" ht="15.75" customHeight="1">
      <c r="A782" s="1"/>
      <c r="B782" s="1" t="s">
        <v>467</v>
      </c>
      <c r="C782" s="3">
        <v>0.451197</v>
      </c>
      <c r="D782" s="3">
        <v>0.0181118</v>
      </c>
      <c r="E782" s="1">
        <v>-30.3008</v>
      </c>
      <c r="F782" s="10">
        <v>6.34094E-202</v>
      </c>
      <c r="I782" s="1"/>
      <c r="K782" s="1"/>
      <c r="L782" s="1"/>
      <c r="M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F782" s="1"/>
      <c r="AQ782" s="1"/>
      <c r="AR782" s="1"/>
      <c r="AS782" s="1"/>
      <c r="AT782" s="1"/>
      <c r="AU782" s="1"/>
      <c r="AV782" s="1"/>
      <c r="AW782" s="1"/>
      <c r="AX782" s="1"/>
      <c r="AY782" s="1"/>
      <c r="AZ782" s="1"/>
      <c r="BA782" s="1"/>
      <c r="BB782" s="1"/>
      <c r="BK782" s="1"/>
      <c r="BL782" s="1"/>
      <c r="BM782" s="1"/>
      <c r="BN782" s="1"/>
      <c r="BO782" s="1"/>
      <c r="BP782" s="1"/>
      <c r="BQ782" s="1"/>
      <c r="BR782" s="1"/>
    </row>
    <row r="783" ht="15.75" customHeight="1">
      <c r="A783" s="1"/>
      <c r="B783" s="1" t="s">
        <v>468</v>
      </c>
      <c r="C783" s="3">
        <v>0.416013</v>
      </c>
      <c r="D783" s="3">
        <v>0.0176378</v>
      </c>
      <c r="E783" s="1">
        <v>-33.11</v>
      </c>
      <c r="F783" s="10">
        <v>1.22168E-240</v>
      </c>
      <c r="I783" s="1"/>
      <c r="K783" s="1"/>
      <c r="L783" s="1"/>
      <c r="M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F783" s="1"/>
      <c r="AQ783" s="1"/>
      <c r="AR783" s="1"/>
      <c r="AS783" s="1"/>
      <c r="AT783" s="1"/>
      <c r="AU783" s="1"/>
      <c r="AV783" s="1"/>
      <c r="AW783" s="1"/>
      <c r="AX783" s="1"/>
      <c r="AY783" s="1"/>
      <c r="AZ783" s="1"/>
      <c r="BA783" s="1"/>
      <c r="BB783" s="1"/>
      <c r="BK783" s="1"/>
      <c r="BL783" s="1"/>
      <c r="BM783" s="1"/>
      <c r="BN783" s="1"/>
      <c r="BO783" s="1"/>
      <c r="BP783" s="1"/>
      <c r="BQ783" s="1"/>
      <c r="BR783" s="1"/>
    </row>
    <row r="784" ht="15.75" customHeight="1">
      <c r="A784" s="1"/>
      <c r="B784" s="1" t="s">
        <v>470</v>
      </c>
      <c r="C784" s="3">
        <v>0.374386</v>
      </c>
      <c r="D784" s="3">
        <v>0.0170031</v>
      </c>
      <c r="E784" s="1">
        <v>-36.7941</v>
      </c>
      <c r="F784" s="10">
        <v>1.32941E-296</v>
      </c>
      <c r="I784" s="1"/>
      <c r="K784" s="1"/>
      <c r="L784" s="1"/>
      <c r="M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F784" s="1"/>
      <c r="AQ784" s="1"/>
      <c r="AR784" s="1"/>
      <c r="AS784" s="1"/>
      <c r="AT784" s="1"/>
      <c r="AU784" s="1"/>
      <c r="AV784" s="1"/>
      <c r="AW784" s="1"/>
      <c r="AX784" s="1"/>
      <c r="AY784" s="1"/>
      <c r="AZ784" s="1"/>
      <c r="BA784" s="1"/>
      <c r="BB784" s="1"/>
      <c r="BK784" s="1"/>
      <c r="BL784" s="1"/>
      <c r="BM784" s="1"/>
      <c r="BN784" s="1"/>
      <c r="BO784" s="1"/>
      <c r="BP784" s="1"/>
      <c r="BQ784" s="1"/>
      <c r="BR784" s="1"/>
    </row>
    <row r="785" ht="15.75" customHeight="1">
      <c r="A785" s="1"/>
      <c r="B785" s="1" t="s">
        <v>471</v>
      </c>
      <c r="C785" s="3">
        <v>0.336298</v>
      </c>
      <c r="D785" s="3">
        <v>0.01618</v>
      </c>
      <c r="E785" s="1">
        <v>-41.0198</v>
      </c>
      <c r="F785" s="10">
        <v>0.0</v>
      </c>
      <c r="I785" s="1"/>
      <c r="K785" s="1"/>
      <c r="L785" s="1"/>
      <c r="M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F785" s="1"/>
      <c r="AQ785" s="1"/>
      <c r="AR785" s="1"/>
      <c r="AS785" s="1"/>
      <c r="AT785" s="1"/>
      <c r="AU785" s="1"/>
      <c r="AV785" s="1"/>
      <c r="AW785" s="1"/>
      <c r="AX785" s="1"/>
      <c r="AY785" s="1"/>
      <c r="AZ785" s="1"/>
      <c r="BA785" s="1"/>
      <c r="BB785" s="1"/>
      <c r="BK785" s="1"/>
      <c r="BL785" s="1"/>
      <c r="BM785" s="1"/>
      <c r="BN785" s="1"/>
      <c r="BO785" s="1"/>
      <c r="BP785" s="1"/>
      <c r="BQ785" s="1"/>
      <c r="BR785" s="1"/>
    </row>
    <row r="786" ht="15.75" customHeight="1">
      <c r="A786" s="1"/>
      <c r="B786" s="1" t="s">
        <v>472</v>
      </c>
      <c r="C786" s="10">
        <v>0.320595</v>
      </c>
      <c r="D786" s="10">
        <v>0.0156553</v>
      </c>
      <c r="E786" s="1">
        <v>-43.3976</v>
      </c>
      <c r="F786" s="10">
        <v>0.0</v>
      </c>
      <c r="I786" s="1"/>
      <c r="K786" s="1"/>
      <c r="L786" s="1"/>
      <c r="M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F786" s="1"/>
      <c r="AQ786" s="1"/>
      <c r="AR786" s="1"/>
      <c r="AS786" s="1"/>
      <c r="AT786" s="1"/>
      <c r="AU786" s="1"/>
      <c r="AV786" s="1"/>
      <c r="AW786" s="1"/>
      <c r="AX786" s="1"/>
      <c r="AY786" s="1"/>
      <c r="AZ786" s="1"/>
      <c r="BA786" s="1"/>
      <c r="BB786" s="1"/>
      <c r="BK786" s="1"/>
      <c r="BL786" s="1"/>
      <c r="BM786" s="1"/>
      <c r="BN786" s="1"/>
      <c r="BO786" s="1"/>
      <c r="BP786" s="1"/>
      <c r="BQ786" s="1"/>
      <c r="BR786" s="1"/>
    </row>
    <row r="787" ht="15.75" customHeight="1">
      <c r="A787" s="1"/>
      <c r="B787" s="1" t="s">
        <v>473</v>
      </c>
      <c r="C787" s="10">
        <v>0.30373</v>
      </c>
      <c r="D787" s="10">
        <v>0.0151004</v>
      </c>
      <c r="E787" s="1">
        <v>-46.1093</v>
      </c>
      <c r="F787" s="10">
        <v>0.0</v>
      </c>
      <c r="I787" s="1"/>
      <c r="K787" s="1"/>
      <c r="L787" s="1"/>
      <c r="M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F787" s="1"/>
      <c r="AQ787" s="1"/>
      <c r="AR787" s="1"/>
      <c r="AS787" s="1"/>
      <c r="AT787" s="1"/>
      <c r="AU787" s="1"/>
      <c r="AV787" s="1"/>
      <c r="AW787" s="1"/>
      <c r="AX787" s="1"/>
      <c r="AY787" s="1"/>
      <c r="AZ787" s="1"/>
      <c r="BA787" s="1"/>
      <c r="BB787" s="1"/>
      <c r="BK787" s="1"/>
      <c r="BL787" s="1"/>
      <c r="BM787" s="1"/>
      <c r="BN787" s="1"/>
      <c r="BO787" s="1"/>
      <c r="BP787" s="1"/>
      <c r="BQ787" s="1"/>
      <c r="BR787" s="1"/>
    </row>
    <row r="788" ht="15.75" customHeight="1">
      <c r="A788" s="1"/>
      <c r="B788" s="1" t="s">
        <v>474</v>
      </c>
      <c r="C788" s="10">
        <v>0.293434</v>
      </c>
      <c r="D788" s="10">
        <v>0.0147407</v>
      </c>
      <c r="E788" s="1">
        <v>-47.9332</v>
      </c>
      <c r="F788" s="10">
        <v>0.0</v>
      </c>
      <c r="I788" s="1"/>
      <c r="K788" s="1"/>
      <c r="L788" s="1"/>
      <c r="M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F788" s="1"/>
      <c r="AQ788" s="1"/>
      <c r="AR788" s="1"/>
      <c r="AS788" s="1"/>
      <c r="AT788" s="1"/>
      <c r="AU788" s="1"/>
      <c r="AV788" s="1"/>
      <c r="AW788" s="1"/>
      <c r="AX788" s="1"/>
      <c r="AY788" s="1"/>
      <c r="AZ788" s="1"/>
      <c r="BA788" s="1"/>
      <c r="BB788" s="1"/>
      <c r="BK788" s="1"/>
      <c r="BL788" s="1"/>
      <c r="BM788" s="1"/>
      <c r="BN788" s="1"/>
      <c r="BO788" s="1"/>
      <c r="BP788" s="1"/>
      <c r="BQ788" s="1"/>
      <c r="BR788" s="1"/>
    </row>
    <row r="789" ht="15.75" customHeight="1">
      <c r="A789" s="1"/>
      <c r="B789" s="1" t="s">
        <v>475</v>
      </c>
      <c r="C789" s="10">
        <v>0.285951</v>
      </c>
      <c r="D789" s="10">
        <v>0.0146228</v>
      </c>
      <c r="E789" s="1">
        <v>-48.8312</v>
      </c>
      <c r="F789" s="10">
        <v>0.0</v>
      </c>
      <c r="I789" s="1"/>
      <c r="K789" s="1"/>
      <c r="L789" s="1"/>
      <c r="M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F789" s="1"/>
      <c r="AQ789" s="1"/>
      <c r="AR789" s="1"/>
      <c r="AS789" s="1"/>
      <c r="AT789" s="1"/>
      <c r="AU789" s="1"/>
      <c r="AV789" s="1"/>
      <c r="AW789" s="1"/>
      <c r="AX789" s="1"/>
      <c r="AY789" s="1"/>
      <c r="AZ789" s="1"/>
      <c r="BA789" s="1"/>
      <c r="BB789" s="1"/>
      <c r="BK789" s="1"/>
      <c r="BL789" s="1"/>
      <c r="BM789" s="1"/>
      <c r="BN789" s="1"/>
      <c r="BO789" s="1"/>
      <c r="BP789" s="1"/>
      <c r="BQ789" s="1"/>
      <c r="BR789" s="1"/>
    </row>
    <row r="790" ht="15.75" customHeight="1">
      <c r="A790" s="1"/>
      <c r="B790" s="1" t="s">
        <v>477</v>
      </c>
      <c r="C790" s="3">
        <v>0.297341</v>
      </c>
      <c r="D790" s="3">
        <v>0.0151018</v>
      </c>
      <c r="E790" s="1">
        <v>-46.5281</v>
      </c>
      <c r="F790" s="10">
        <v>0.0</v>
      </c>
      <c r="I790" s="1"/>
      <c r="K790" s="1"/>
      <c r="L790" s="1"/>
      <c r="M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F790" s="1"/>
      <c r="AQ790" s="1"/>
      <c r="AR790" s="1"/>
      <c r="AS790" s="1"/>
      <c r="AT790" s="1"/>
      <c r="AU790" s="1"/>
      <c r="AV790" s="1"/>
      <c r="AW790" s="1"/>
      <c r="AX790" s="1"/>
      <c r="AY790" s="1"/>
      <c r="AZ790" s="1"/>
      <c r="BA790" s="1"/>
      <c r="BB790" s="1"/>
      <c r="BK790" s="1"/>
      <c r="BL790" s="1"/>
      <c r="BM790" s="1"/>
      <c r="BN790" s="1"/>
      <c r="BO790" s="1"/>
      <c r="BP790" s="1"/>
      <c r="BQ790" s="1"/>
      <c r="BR790" s="1"/>
    </row>
    <row r="791" ht="15.75" customHeight="1">
      <c r="A791" s="1"/>
      <c r="B791" s="1" t="s">
        <v>478</v>
      </c>
      <c r="C791" s="3">
        <v>0.304567</v>
      </c>
      <c r="D791" s="3">
        <v>0.015437</v>
      </c>
      <c r="E791" s="1">
        <v>-45.0499</v>
      </c>
      <c r="F791" s="10">
        <v>0.0</v>
      </c>
      <c r="H791" s="10"/>
      <c r="I791" s="1"/>
      <c r="K791" s="1"/>
      <c r="L791" s="1"/>
      <c r="M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F791" s="1"/>
      <c r="AQ791" s="1"/>
      <c r="AR791" s="1"/>
      <c r="AS791" s="1"/>
      <c r="AT791" s="1"/>
      <c r="AU791" s="1"/>
      <c r="AV791" s="1"/>
      <c r="AW791" s="1"/>
      <c r="AX791" s="1"/>
      <c r="AY791" s="1"/>
      <c r="AZ791" s="1"/>
      <c r="BA791" s="1"/>
      <c r="BB791" s="1"/>
      <c r="BK791" s="1"/>
      <c r="BL791" s="1"/>
      <c r="BM791" s="1"/>
      <c r="BN791" s="1"/>
      <c r="BO791" s="1"/>
      <c r="BP791" s="1"/>
      <c r="BQ791" s="1"/>
      <c r="BR791" s="1"/>
    </row>
    <row r="792" ht="15.75" customHeight="1">
      <c r="A792" s="1"/>
      <c r="B792" s="1" t="s">
        <v>479</v>
      </c>
      <c r="C792" s="10">
        <v>0.318359</v>
      </c>
      <c r="D792" s="10">
        <v>0.016214</v>
      </c>
      <c r="E792" s="1">
        <v>-42.0403</v>
      </c>
      <c r="F792" s="10">
        <v>0.0</v>
      </c>
      <c r="H792" s="10"/>
      <c r="I792" s="1"/>
      <c r="K792" s="1"/>
      <c r="L792" s="1"/>
      <c r="M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F792" s="1"/>
      <c r="AQ792" s="1"/>
      <c r="AR792" s="1"/>
      <c r="AS792" s="1"/>
      <c r="AT792" s="1"/>
      <c r="AU792" s="1"/>
      <c r="AV792" s="1"/>
      <c r="AW792" s="1"/>
      <c r="AX792" s="1"/>
      <c r="AY792" s="1"/>
      <c r="AZ792" s="1"/>
      <c r="BA792" s="1"/>
      <c r="BB792" s="1"/>
      <c r="BK792" s="1"/>
      <c r="BL792" s="1"/>
      <c r="BM792" s="1"/>
      <c r="BN792" s="1"/>
      <c r="BO792" s="1"/>
      <c r="BP792" s="1"/>
      <c r="BQ792" s="1"/>
      <c r="BR792" s="1"/>
    </row>
    <row r="793" ht="15.75" customHeight="1">
      <c r="A793" s="1"/>
      <c r="B793" s="1" t="s">
        <v>480</v>
      </c>
      <c r="C793" s="10">
        <v>0.315777</v>
      </c>
      <c r="D793" s="10">
        <v>0.0162586</v>
      </c>
      <c r="E793" s="1">
        <v>-42.0838</v>
      </c>
      <c r="F793" s="10">
        <v>0.0</v>
      </c>
      <c r="H793" s="10"/>
      <c r="I793" s="1"/>
      <c r="K793" s="1"/>
      <c r="L793" s="1"/>
      <c r="M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F793" s="1"/>
      <c r="AQ793" s="1"/>
      <c r="AR793" s="1"/>
      <c r="AS793" s="1"/>
      <c r="AT793" s="1"/>
      <c r="AU793" s="1"/>
      <c r="AV793" s="1"/>
      <c r="AW793" s="1"/>
      <c r="AX793" s="1"/>
      <c r="AY793" s="1"/>
      <c r="AZ793" s="1"/>
      <c r="BA793" s="1"/>
      <c r="BB793" s="1"/>
      <c r="BK793" s="1"/>
      <c r="BL793" s="1"/>
      <c r="BM793" s="1"/>
      <c r="BN793" s="1"/>
      <c r="BO793" s="1"/>
      <c r="BP793" s="1"/>
      <c r="BQ793" s="1"/>
      <c r="BR793" s="1"/>
    </row>
    <row r="794" ht="15.75" customHeight="1">
      <c r="A794" s="1"/>
      <c r="B794" s="1" t="s">
        <v>481</v>
      </c>
      <c r="C794" s="3">
        <v>0.309075</v>
      </c>
      <c r="D794" s="3">
        <v>0.0161274</v>
      </c>
      <c r="E794" s="1">
        <v>-42.8416</v>
      </c>
      <c r="F794" s="10">
        <v>0.0</v>
      </c>
      <c r="H794" s="10"/>
      <c r="I794" s="1"/>
      <c r="K794" s="1"/>
      <c r="L794" s="1"/>
      <c r="M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F794" s="1"/>
      <c r="AQ794" s="1"/>
      <c r="AR794" s="1"/>
      <c r="AS794" s="1"/>
      <c r="AT794" s="1"/>
      <c r="AU794" s="1"/>
      <c r="AV794" s="1"/>
      <c r="AW794" s="1"/>
      <c r="AX794" s="1"/>
      <c r="AY794" s="1"/>
      <c r="AZ794" s="1"/>
      <c r="BA794" s="1"/>
      <c r="BB794" s="1"/>
      <c r="BK794" s="1"/>
      <c r="BL794" s="1"/>
      <c r="BM794" s="1"/>
      <c r="BN794" s="1"/>
      <c r="BO794" s="1"/>
      <c r="BP794" s="1"/>
      <c r="BQ794" s="1"/>
      <c r="BR794" s="1"/>
    </row>
    <row r="795" ht="15.75" customHeight="1">
      <c r="A795" s="1"/>
      <c r="B795" s="1" t="s">
        <v>483</v>
      </c>
      <c r="C795" s="3">
        <v>0.308668</v>
      </c>
      <c r="D795" s="3">
        <v>0.0163343</v>
      </c>
      <c r="E795" s="1">
        <v>-42.324</v>
      </c>
      <c r="F795" s="10">
        <v>0.0</v>
      </c>
      <c r="H795" s="10"/>
      <c r="I795" s="1"/>
      <c r="K795" s="1"/>
      <c r="L795" s="1"/>
      <c r="M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F795" s="1"/>
      <c r="AQ795" s="1"/>
      <c r="AR795" s="1"/>
      <c r="AS795" s="1"/>
      <c r="AT795" s="1"/>
      <c r="AU795" s="1"/>
      <c r="AV795" s="1"/>
      <c r="AW795" s="1"/>
      <c r="AX795" s="1"/>
      <c r="AY795" s="1"/>
      <c r="AZ795" s="1"/>
      <c r="BA795" s="1"/>
      <c r="BB795" s="1"/>
      <c r="BK795" s="1"/>
      <c r="BL795" s="1"/>
      <c r="BM795" s="1"/>
      <c r="BN795" s="1"/>
      <c r="BO795" s="1"/>
      <c r="BP795" s="1"/>
      <c r="BQ795" s="1"/>
      <c r="BR795" s="1"/>
    </row>
    <row r="796" ht="15.75" customHeight="1">
      <c r="A796" s="1"/>
      <c r="B796" s="1" t="s">
        <v>484</v>
      </c>
      <c r="C796" s="10">
        <v>0.32576</v>
      </c>
      <c r="D796" s="3">
        <v>0.0173427</v>
      </c>
      <c r="E796" s="1">
        <v>-38.8773</v>
      </c>
      <c r="F796" s="10">
        <v>0.0</v>
      </c>
      <c r="H796" s="10"/>
      <c r="I796" s="1"/>
      <c r="K796" s="1"/>
      <c r="L796" s="1"/>
      <c r="M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F796" s="1"/>
      <c r="AQ796" s="1"/>
      <c r="AR796" s="1"/>
      <c r="AS796" s="1"/>
      <c r="AT796" s="1"/>
      <c r="AU796" s="1"/>
      <c r="AV796" s="1"/>
      <c r="AW796" s="1"/>
      <c r="AX796" s="1"/>
      <c r="AY796" s="1"/>
      <c r="AZ796" s="1"/>
      <c r="BA796" s="1"/>
      <c r="BB796" s="1"/>
      <c r="BK796" s="1"/>
      <c r="BL796" s="1"/>
      <c r="BM796" s="1"/>
      <c r="BN796" s="1"/>
      <c r="BO796" s="1"/>
      <c r="BP796" s="1"/>
      <c r="BQ796" s="1"/>
      <c r="BR796" s="1"/>
    </row>
    <row r="797" ht="15.75" customHeight="1">
      <c r="A797" s="1"/>
      <c r="B797" s="1" t="s">
        <v>485</v>
      </c>
      <c r="C797" s="10">
        <v>0.335512</v>
      </c>
      <c r="D797" s="3">
        <v>0.0180367</v>
      </c>
      <c r="E797" s="1">
        <v>-36.841</v>
      </c>
      <c r="F797" s="10">
        <v>2.36292E-297</v>
      </c>
      <c r="H797" s="10"/>
      <c r="I797" s="1"/>
      <c r="K797" s="1"/>
      <c r="L797" s="1"/>
      <c r="M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F797" s="1"/>
      <c r="AQ797" s="1"/>
      <c r="AR797" s="1"/>
      <c r="AS797" s="1"/>
      <c r="AT797" s="1"/>
      <c r="AU797" s="1"/>
      <c r="AV797" s="1"/>
      <c r="AW797" s="1"/>
      <c r="AX797" s="1"/>
      <c r="AY797" s="1"/>
      <c r="AZ797" s="1"/>
      <c r="BA797" s="1"/>
      <c r="BB797" s="1"/>
      <c r="BK797" s="1"/>
      <c r="BL797" s="1"/>
      <c r="BM797" s="1"/>
      <c r="BN797" s="1"/>
      <c r="BO797" s="1"/>
      <c r="BP797" s="1"/>
      <c r="BQ797" s="1"/>
      <c r="BR797" s="1"/>
    </row>
    <row r="798" ht="15.75" customHeight="1">
      <c r="A798" s="1"/>
      <c r="B798" s="1" t="s">
        <v>486</v>
      </c>
      <c r="C798" s="3">
        <v>0.340608</v>
      </c>
      <c r="D798" s="3">
        <v>0.0185746</v>
      </c>
      <c r="E798" s="1">
        <v>-35.4997</v>
      </c>
      <c r="F798" s="10">
        <v>2.86646E-276</v>
      </c>
      <c r="H798" s="10"/>
      <c r="I798" s="1"/>
      <c r="K798" s="1"/>
      <c r="L798" s="1"/>
      <c r="M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F798" s="1"/>
      <c r="AQ798" s="1"/>
      <c r="AR798" s="1"/>
      <c r="AS798" s="1"/>
      <c r="AT798" s="1"/>
      <c r="AU798" s="1"/>
      <c r="AV798" s="1"/>
      <c r="AW798" s="1"/>
      <c r="AX798" s="1"/>
      <c r="AY798" s="1"/>
      <c r="AZ798" s="1"/>
      <c r="BA798" s="1"/>
      <c r="BB798" s="1"/>
      <c r="BK798" s="1"/>
      <c r="BL798" s="1"/>
      <c r="BM798" s="1"/>
      <c r="BN798" s="1"/>
      <c r="BO798" s="1"/>
      <c r="BP798" s="1"/>
      <c r="BQ798" s="1"/>
      <c r="BR798" s="1"/>
    </row>
    <row r="799" ht="15.75" customHeight="1">
      <c r="A799" s="1"/>
      <c r="B799" s="1" t="s">
        <v>487</v>
      </c>
      <c r="C799" s="3">
        <v>0.323379</v>
      </c>
      <c r="D799" s="3">
        <v>0.0182556</v>
      </c>
      <c r="E799" s="1">
        <v>-37.0637</v>
      </c>
      <c r="F799" s="10">
        <v>6.26539E-301</v>
      </c>
      <c r="H799" s="10"/>
      <c r="I799" s="1"/>
      <c r="K799" s="1"/>
      <c r="L799" s="1"/>
      <c r="M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F799" s="1"/>
      <c r="AQ799" s="1"/>
      <c r="AR799" s="1"/>
      <c r="AS799" s="1"/>
      <c r="AT799" s="1"/>
      <c r="AU799" s="1"/>
      <c r="AV799" s="1"/>
      <c r="AW799" s="1"/>
      <c r="AX799" s="1"/>
      <c r="AY799" s="1"/>
      <c r="AZ799" s="1"/>
      <c r="BA799" s="1"/>
      <c r="BB799" s="1"/>
      <c r="BK799" s="1"/>
      <c r="BL799" s="1"/>
      <c r="BM799" s="1"/>
      <c r="BN799" s="1"/>
      <c r="BO799" s="1"/>
      <c r="BP799" s="1"/>
      <c r="BQ799" s="1"/>
      <c r="BR799" s="1"/>
    </row>
    <row r="800" ht="15.75" customHeight="1">
      <c r="A800" s="1"/>
      <c r="B800" s="1" t="s">
        <v>488</v>
      </c>
      <c r="C800" s="10">
        <v>0.320215</v>
      </c>
      <c r="D800" s="10">
        <v>0.0184629</v>
      </c>
      <c r="E800" s="1">
        <v>-36.819</v>
      </c>
      <c r="F800" s="10">
        <v>5.30526E-297</v>
      </c>
      <c r="H800" s="10"/>
      <c r="I800" s="1"/>
      <c r="K800" s="1"/>
      <c r="L800" s="1"/>
      <c r="M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F800" s="1"/>
      <c r="AQ800" s="1"/>
      <c r="AR800" s="1"/>
      <c r="AS800" s="1"/>
      <c r="AT800" s="1"/>
      <c r="AU800" s="1"/>
      <c r="AV800" s="1"/>
      <c r="AW800" s="1"/>
      <c r="AX800" s="1"/>
      <c r="AY800" s="1"/>
      <c r="AZ800" s="1"/>
      <c r="BA800" s="1"/>
      <c r="BB800" s="1"/>
      <c r="BK800" s="1"/>
      <c r="BL800" s="1"/>
      <c r="BM800" s="1"/>
      <c r="BN800" s="1"/>
      <c r="BO800" s="1"/>
      <c r="BP800" s="1"/>
      <c r="BQ800" s="1"/>
      <c r="BR800" s="1"/>
    </row>
    <row r="801" ht="15.75" customHeight="1">
      <c r="A801" s="1"/>
      <c r="B801" s="1" t="s">
        <v>489</v>
      </c>
      <c r="C801" s="10">
        <v>0.29767</v>
      </c>
      <c r="D801" s="10">
        <v>0.0181809</v>
      </c>
      <c r="E801" s="1">
        <v>-38.6302</v>
      </c>
      <c r="F801" s="10">
        <v>0.0</v>
      </c>
      <c r="H801" s="10"/>
      <c r="I801" s="1"/>
      <c r="K801" s="1"/>
      <c r="L801" s="1"/>
      <c r="M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F801" s="1"/>
      <c r="AQ801" s="1"/>
      <c r="AR801" s="1"/>
      <c r="AS801" s="1"/>
      <c r="AT801" s="1"/>
      <c r="AU801" s="1"/>
      <c r="AV801" s="1"/>
      <c r="AW801" s="1"/>
      <c r="AX801" s="1"/>
      <c r="AY801" s="1"/>
      <c r="AZ801" s="1"/>
      <c r="BA801" s="1"/>
      <c r="BB801" s="1"/>
      <c r="BK801" s="1"/>
      <c r="BL801" s="1"/>
      <c r="BM801" s="1"/>
      <c r="BN801" s="1"/>
      <c r="BO801" s="1"/>
      <c r="BP801" s="1"/>
      <c r="BQ801" s="1"/>
      <c r="BR801" s="1"/>
    </row>
    <row r="802" ht="15.75" customHeight="1">
      <c r="A802" s="1"/>
      <c r="B802" s="1" t="s">
        <v>490</v>
      </c>
      <c r="C802" s="3">
        <v>0.308153</v>
      </c>
      <c r="D802" s="3">
        <v>0.0200107</v>
      </c>
      <c r="E802" s="1">
        <v>-34.5738</v>
      </c>
      <c r="F802" s="10">
        <v>3.59624E-262</v>
      </c>
      <c r="H802" s="10"/>
      <c r="I802" s="1"/>
      <c r="K802" s="1"/>
      <c r="L802" s="1"/>
      <c r="M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F802" s="1"/>
      <c r="AQ802" s="1"/>
      <c r="AR802" s="1"/>
      <c r="AS802" s="1"/>
      <c r="AT802" s="1"/>
      <c r="AU802" s="1"/>
      <c r="AV802" s="1"/>
      <c r="AW802" s="1"/>
      <c r="AX802" s="1"/>
      <c r="AY802" s="1"/>
      <c r="AZ802" s="1"/>
      <c r="BA802" s="1"/>
      <c r="BB802" s="1"/>
      <c r="BK802" s="1"/>
      <c r="BL802" s="1"/>
      <c r="BM802" s="1"/>
      <c r="BN802" s="1"/>
      <c r="BO802" s="1"/>
      <c r="BP802" s="1"/>
      <c r="BQ802" s="1"/>
      <c r="BR802" s="1"/>
    </row>
    <row r="803" ht="15.75" customHeight="1">
      <c r="A803" s="1"/>
      <c r="B803" s="1" t="s">
        <v>492</v>
      </c>
      <c r="C803" s="3">
        <v>0.337151</v>
      </c>
      <c r="D803" s="3">
        <v>0.0233383</v>
      </c>
      <c r="E803" s="1">
        <v>-28.4018</v>
      </c>
      <c r="F803" s="10">
        <v>1.07982E-177</v>
      </c>
      <c r="H803" s="10"/>
      <c r="I803" s="1"/>
      <c r="K803" s="1"/>
      <c r="L803" s="1"/>
      <c r="M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F803" s="1"/>
      <c r="AQ803" s="1"/>
      <c r="AR803" s="1"/>
      <c r="AS803" s="1"/>
      <c r="AT803" s="1"/>
      <c r="AU803" s="1"/>
      <c r="AV803" s="1"/>
      <c r="AW803" s="1"/>
      <c r="AX803" s="1"/>
      <c r="AY803" s="1"/>
      <c r="AZ803" s="1"/>
      <c r="BA803" s="1"/>
      <c r="BB803" s="1"/>
      <c r="BK803" s="1"/>
      <c r="BL803" s="1"/>
      <c r="BM803" s="1"/>
      <c r="BN803" s="1"/>
      <c r="BO803" s="1"/>
      <c r="BP803" s="1"/>
      <c r="BQ803" s="1"/>
      <c r="BR803" s="1"/>
    </row>
    <row r="804" ht="15.75" customHeight="1">
      <c r="A804" s="1"/>
      <c r="B804" s="1" t="s">
        <v>493</v>
      </c>
      <c r="C804" s="10">
        <v>6.49388E11</v>
      </c>
      <c r="D804" s="10">
        <v>3.24308E10</v>
      </c>
      <c r="E804" s="1"/>
      <c r="H804" s="10"/>
      <c r="I804" s="1"/>
      <c r="K804" s="1"/>
      <c r="L804" s="1"/>
      <c r="M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F804" s="1"/>
      <c r="AQ804" s="1"/>
      <c r="AR804" s="1"/>
      <c r="AS804" s="1"/>
      <c r="AT804" s="1"/>
      <c r="AU804" s="1"/>
      <c r="AV804" s="1"/>
      <c r="AW804" s="1"/>
      <c r="AX804" s="1"/>
      <c r="AY804" s="1"/>
      <c r="AZ804" s="1"/>
      <c r="BA804" s="1"/>
      <c r="BB804" s="1"/>
      <c r="BK804" s="1"/>
      <c r="BL804" s="1"/>
      <c r="BM804" s="1"/>
      <c r="BN804" s="1"/>
      <c r="BO804" s="1"/>
      <c r="BP804" s="1"/>
      <c r="BQ804" s="1"/>
      <c r="BR804" s="1"/>
    </row>
    <row r="805" ht="15.75" customHeight="1">
      <c r="A805" s="1"/>
      <c r="B805" s="1" t="s">
        <v>493</v>
      </c>
      <c r="C805" s="10">
        <v>6.49388E11</v>
      </c>
      <c r="D805" s="10">
        <v>3.24308E10</v>
      </c>
      <c r="E805" s="1"/>
      <c r="H805" s="10"/>
      <c r="I805" s="1"/>
      <c r="K805" s="1"/>
      <c r="L805" s="1"/>
      <c r="M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F805" s="1"/>
      <c r="AQ805" s="1"/>
      <c r="AR805" s="1"/>
      <c r="AS805" s="1"/>
      <c r="AT805" s="1"/>
      <c r="AU805" s="1"/>
      <c r="AV805" s="1"/>
      <c r="AW805" s="1"/>
      <c r="AX805" s="1"/>
      <c r="AY805" s="1"/>
      <c r="AZ805" s="1"/>
      <c r="BA805" s="1"/>
      <c r="BB805" s="1"/>
      <c r="BK805" s="1"/>
      <c r="BL805" s="1"/>
      <c r="BM805" s="1"/>
      <c r="BN805" s="1"/>
      <c r="BO805" s="1"/>
      <c r="BP805" s="1"/>
      <c r="BQ805" s="1"/>
      <c r="BR805" s="1"/>
    </row>
    <row r="806" ht="15.75" customHeight="1">
      <c r="A806" s="1"/>
      <c r="B806" s="1"/>
      <c r="E806" s="1"/>
      <c r="H806" s="10"/>
      <c r="I806" s="1"/>
      <c r="K806" s="1"/>
      <c r="L806" s="1"/>
      <c r="M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F806" s="1"/>
      <c r="AQ806" s="1"/>
      <c r="AR806" s="1"/>
      <c r="AS806" s="1"/>
      <c r="AT806" s="1"/>
      <c r="AU806" s="1"/>
      <c r="AV806" s="1"/>
      <c r="AW806" s="1"/>
      <c r="AX806" s="1"/>
      <c r="AY806" s="1"/>
      <c r="AZ806" s="1"/>
      <c r="BA806" s="1"/>
      <c r="BB806" s="1"/>
      <c r="BK806" s="1"/>
      <c r="BL806" s="1"/>
      <c r="BM806" s="1"/>
      <c r="BN806" s="1"/>
      <c r="BO806" s="1"/>
      <c r="BP806" s="1"/>
      <c r="BQ806" s="1"/>
      <c r="BR806" s="1"/>
    </row>
    <row r="807" ht="15.75" customHeight="1">
      <c r="A807" s="1" t="s">
        <v>260</v>
      </c>
      <c r="B807" s="1"/>
      <c r="E807" s="1"/>
      <c r="H807" s="10"/>
      <c r="I807" s="1"/>
      <c r="K807" s="1"/>
      <c r="L807" s="1"/>
      <c r="M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F807" s="1"/>
      <c r="AQ807" s="1"/>
      <c r="AR807" s="1"/>
      <c r="AS807" s="1"/>
      <c r="AT807" s="1"/>
      <c r="AU807" s="1"/>
      <c r="AV807" s="1"/>
      <c r="AW807" s="1"/>
      <c r="AX807" s="1"/>
      <c r="AY807" s="1"/>
      <c r="AZ807" s="1"/>
      <c r="BA807" s="1"/>
      <c r="BB807" s="1"/>
      <c r="BK807" s="1"/>
      <c r="BL807" s="1"/>
      <c r="BM807" s="1"/>
      <c r="BN807" s="1"/>
      <c r="BO807" s="1"/>
      <c r="BP807" s="1"/>
      <c r="BQ807" s="1"/>
      <c r="BR807" s="1"/>
    </row>
    <row r="808" ht="15.75" customHeight="1">
      <c r="A808" s="1" t="s">
        <v>853</v>
      </c>
      <c r="B808" s="1" t="s">
        <v>614</v>
      </c>
      <c r="C808" s="3" t="s">
        <v>616</v>
      </c>
      <c r="D808" s="3" t="s">
        <v>618</v>
      </c>
      <c r="E808" s="1" t="s">
        <v>619</v>
      </c>
      <c r="F808" s="3" t="s">
        <v>620</v>
      </c>
      <c r="G808" s="3" t="s">
        <v>621</v>
      </c>
      <c r="H808" s="10" t="s">
        <v>622</v>
      </c>
      <c r="I808" s="1" t="s">
        <v>623</v>
      </c>
      <c r="J808" s="3" t="s">
        <v>624</v>
      </c>
      <c r="K808" s="1" t="s">
        <v>625</v>
      </c>
      <c r="L808" s="1" t="s">
        <v>626</v>
      </c>
      <c r="M808" s="1" t="s">
        <v>627</v>
      </c>
      <c r="N808" s="3" t="s">
        <v>628</v>
      </c>
      <c r="O808" s="1" t="s">
        <v>629</v>
      </c>
      <c r="P808" s="1" t="s">
        <v>630</v>
      </c>
      <c r="Q808" s="1" t="s">
        <v>631</v>
      </c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F808" s="1"/>
      <c r="AQ808" s="1"/>
      <c r="AR808" s="1"/>
      <c r="AS808" s="1"/>
      <c r="AT808" s="1"/>
      <c r="AU808" s="1"/>
      <c r="AV808" s="1"/>
      <c r="AW808" s="1"/>
      <c r="AX808" s="1"/>
      <c r="AY808" s="1"/>
      <c r="AZ808" s="1"/>
      <c r="BA808" s="1"/>
      <c r="BB808" s="1"/>
      <c r="BK808" s="1"/>
      <c r="BL808" s="1"/>
      <c r="BM808" s="1"/>
      <c r="BN808" s="1"/>
      <c r="BO808" s="1"/>
      <c r="BP808" s="1"/>
      <c r="BQ808" s="1"/>
      <c r="BR808" s="1"/>
    </row>
    <row r="809" ht="15.75" customHeight="1">
      <c r="A809" s="1">
        <v>1950.0</v>
      </c>
      <c r="B809" s="1">
        <v>0.257</v>
      </c>
      <c r="C809" s="3">
        <v>11.83</v>
      </c>
      <c r="D809" s="3">
        <v>34.4</v>
      </c>
      <c r="E809" s="1">
        <v>0.3254</v>
      </c>
      <c r="F809" s="3">
        <v>1.0E-4</v>
      </c>
      <c r="G809" s="3">
        <v>1.0E-4</v>
      </c>
      <c r="H809" s="10">
        <v>2.19E-5</v>
      </c>
      <c r="I809" s="1">
        <v>2.916</v>
      </c>
      <c r="J809" s="3">
        <v>14.087</v>
      </c>
      <c r="K809" s="1">
        <v>-0.574</v>
      </c>
      <c r="L809" s="1">
        <v>295.709</v>
      </c>
      <c r="M809" s="1">
        <v>3.042</v>
      </c>
      <c r="N809" s="3">
        <v>0.0</v>
      </c>
      <c r="O809" s="1">
        <v>1.0</v>
      </c>
      <c r="P809" s="1">
        <v>1.0</v>
      </c>
      <c r="Q809" s="1">
        <v>1.0</v>
      </c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F809" s="1"/>
      <c r="AQ809" s="1"/>
      <c r="AR809" s="1"/>
      <c r="AS809" s="1"/>
      <c r="AT809" s="1"/>
      <c r="AU809" s="1"/>
      <c r="AV809" s="1"/>
      <c r="AW809" s="1"/>
      <c r="AX809" s="1"/>
      <c r="AY809" s="1"/>
      <c r="AZ809" s="1"/>
      <c r="BA809" s="1"/>
      <c r="BB809" s="1"/>
      <c r="BK809" s="1"/>
      <c r="BL809" s="1"/>
      <c r="BM809" s="1"/>
      <c r="BN809" s="1"/>
      <c r="BO809" s="1"/>
      <c r="BP809" s="1"/>
      <c r="BQ809" s="1"/>
      <c r="BR809" s="1"/>
    </row>
    <row r="810" ht="15.75" customHeight="1">
      <c r="A810" s="1">
        <v>1951.0</v>
      </c>
      <c r="B810" s="1">
        <v>0.257</v>
      </c>
      <c r="C810" s="3">
        <v>11.83</v>
      </c>
      <c r="D810" s="3">
        <v>34.4</v>
      </c>
      <c r="E810" s="1">
        <v>0.3254</v>
      </c>
      <c r="F810" s="3">
        <v>1.0E-4</v>
      </c>
      <c r="G810" s="3">
        <v>1.0E-4</v>
      </c>
      <c r="H810" s="10">
        <v>2.19E-5</v>
      </c>
      <c r="I810" s="1">
        <v>2.916</v>
      </c>
      <c r="J810" s="3">
        <v>14.087</v>
      </c>
      <c r="K810" s="1">
        <v>-0.574</v>
      </c>
      <c r="L810" s="1">
        <v>295.709</v>
      </c>
      <c r="M810" s="1">
        <v>3.042</v>
      </c>
      <c r="N810" s="3">
        <v>0.0</v>
      </c>
      <c r="O810" s="1">
        <v>1.0</v>
      </c>
      <c r="P810" s="1">
        <v>1.0</v>
      </c>
      <c r="Q810" s="1">
        <v>1.0</v>
      </c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F810" s="1"/>
      <c r="AQ810" s="1"/>
      <c r="AR810" s="1"/>
      <c r="AS810" s="1"/>
      <c r="AT810" s="1"/>
      <c r="AU810" s="1"/>
      <c r="AV810" s="1"/>
      <c r="AW810" s="1"/>
      <c r="AX810" s="1"/>
      <c r="AY810" s="1"/>
      <c r="AZ810" s="1"/>
      <c r="BA810" s="1"/>
      <c r="BB810" s="1"/>
      <c r="BK810" s="1"/>
      <c r="BL810" s="1"/>
      <c r="BM810" s="1"/>
      <c r="BN810" s="1"/>
      <c r="BO810" s="1"/>
      <c r="BP810" s="1"/>
      <c r="BQ810" s="1"/>
      <c r="BR810" s="1"/>
    </row>
    <row r="811" ht="15.75" customHeight="1">
      <c r="A811" s="1">
        <v>1952.0</v>
      </c>
      <c r="B811" s="1">
        <v>0.257</v>
      </c>
      <c r="C811" s="3">
        <v>11.83</v>
      </c>
      <c r="D811" s="3">
        <v>34.4</v>
      </c>
      <c r="E811" s="1">
        <v>0.3254</v>
      </c>
      <c r="F811" s="3">
        <v>1.0E-4</v>
      </c>
      <c r="G811" s="3">
        <v>1.0E-4</v>
      </c>
      <c r="H811" s="10">
        <v>2.19E-5</v>
      </c>
      <c r="I811" s="1">
        <v>2.916</v>
      </c>
      <c r="J811" s="3">
        <v>14.087</v>
      </c>
      <c r="K811" s="1">
        <v>-0.574</v>
      </c>
      <c r="L811" s="1">
        <v>295.709</v>
      </c>
      <c r="M811" s="1">
        <v>3.042</v>
      </c>
      <c r="N811" s="3">
        <v>0.0</v>
      </c>
      <c r="O811" s="1">
        <v>1.0</v>
      </c>
      <c r="P811" s="1">
        <v>1.0</v>
      </c>
      <c r="Q811" s="1">
        <v>1.0</v>
      </c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F811" s="1"/>
      <c r="AQ811" s="1"/>
      <c r="AR811" s="1"/>
      <c r="AS811" s="1"/>
      <c r="AT811" s="1"/>
      <c r="AU811" s="1"/>
      <c r="AV811" s="1"/>
      <c r="AW811" s="1"/>
      <c r="AX811" s="1"/>
      <c r="AY811" s="1"/>
      <c r="AZ811" s="1"/>
      <c r="BA811" s="1"/>
      <c r="BB811" s="1"/>
      <c r="BK811" s="1"/>
      <c r="BL811" s="1"/>
      <c r="BM811" s="1"/>
      <c r="BN811" s="1"/>
      <c r="BO811" s="1"/>
      <c r="BP811" s="1"/>
      <c r="BQ811" s="1"/>
      <c r="BR811" s="1"/>
    </row>
    <row r="812" ht="15.75" customHeight="1">
      <c r="A812" s="1">
        <v>1953.0</v>
      </c>
      <c r="B812" s="1">
        <v>0.257</v>
      </c>
      <c r="C812" s="3">
        <v>11.83</v>
      </c>
      <c r="D812" s="3">
        <v>34.4</v>
      </c>
      <c r="E812" s="1">
        <v>0.3254</v>
      </c>
      <c r="F812" s="3">
        <v>1.0E-4</v>
      </c>
      <c r="G812" s="3">
        <v>1.0E-4</v>
      </c>
      <c r="H812" s="10">
        <v>2.19E-5</v>
      </c>
      <c r="I812" s="1">
        <v>2.916</v>
      </c>
      <c r="J812" s="3">
        <v>14.087</v>
      </c>
      <c r="K812" s="1">
        <v>-0.574</v>
      </c>
      <c r="L812" s="1">
        <v>295.709</v>
      </c>
      <c r="M812" s="1">
        <v>3.042</v>
      </c>
      <c r="N812" s="3">
        <v>0.0</v>
      </c>
      <c r="O812" s="1">
        <v>1.0</v>
      </c>
      <c r="P812" s="1">
        <v>1.0</v>
      </c>
      <c r="Q812" s="1">
        <v>1.0</v>
      </c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F812" s="1"/>
      <c r="AQ812" s="1"/>
      <c r="AR812" s="1"/>
      <c r="AS812" s="1"/>
      <c r="AT812" s="1"/>
      <c r="AU812" s="1"/>
      <c r="AV812" s="1"/>
      <c r="AW812" s="1"/>
      <c r="AX812" s="1"/>
      <c r="AY812" s="1"/>
      <c r="AZ812" s="1"/>
      <c r="BA812" s="1"/>
      <c r="BB812" s="1"/>
      <c r="BK812" s="1"/>
      <c r="BL812" s="1"/>
      <c r="BM812" s="1"/>
      <c r="BN812" s="1"/>
      <c r="BO812" s="1"/>
      <c r="BP812" s="1"/>
      <c r="BQ812" s="1"/>
      <c r="BR812" s="1"/>
    </row>
    <row r="813" ht="15.75" customHeight="1">
      <c r="A813" s="1">
        <v>1954.0</v>
      </c>
      <c r="B813" s="1">
        <v>0.257</v>
      </c>
      <c r="C813" s="3">
        <v>11.83</v>
      </c>
      <c r="D813" s="3">
        <v>34.4</v>
      </c>
      <c r="E813" s="1">
        <v>0.3254</v>
      </c>
      <c r="F813" s="3">
        <v>1.0E-4</v>
      </c>
      <c r="G813" s="3">
        <v>1.0E-4</v>
      </c>
      <c r="H813" s="10">
        <v>2.19E-5</v>
      </c>
      <c r="I813" s="1">
        <v>2.916</v>
      </c>
      <c r="J813" s="3">
        <v>14.087</v>
      </c>
      <c r="K813" s="1">
        <v>-0.574</v>
      </c>
      <c r="L813" s="1">
        <v>295.709</v>
      </c>
      <c r="M813" s="1">
        <v>3.042</v>
      </c>
      <c r="N813" s="3">
        <v>0.0</v>
      </c>
      <c r="O813" s="1">
        <v>1.0</v>
      </c>
      <c r="P813" s="1">
        <v>1.0</v>
      </c>
      <c r="Q813" s="1">
        <v>1.0</v>
      </c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F813" s="1"/>
      <c r="AQ813" s="1"/>
      <c r="AR813" s="1"/>
      <c r="AS813" s="1"/>
      <c r="AT813" s="1"/>
      <c r="AU813" s="1"/>
      <c r="AV813" s="1"/>
      <c r="AW813" s="1"/>
      <c r="AX813" s="1"/>
      <c r="AY813" s="1"/>
      <c r="AZ813" s="1"/>
      <c r="BA813" s="1"/>
      <c r="BB813" s="1"/>
      <c r="BK813" s="1"/>
      <c r="BL813" s="1"/>
      <c r="BM813" s="1"/>
      <c r="BN813" s="1"/>
      <c r="BO813" s="1"/>
      <c r="BP813" s="1"/>
      <c r="BQ813" s="1"/>
      <c r="BR813" s="1"/>
    </row>
    <row r="814" ht="15.75" customHeight="1">
      <c r="A814" s="1">
        <v>1955.0</v>
      </c>
      <c r="B814" s="1">
        <v>0.257</v>
      </c>
      <c r="C814" s="3">
        <v>11.83</v>
      </c>
      <c r="D814" s="3">
        <v>34.4</v>
      </c>
      <c r="E814" s="1">
        <v>0.3254</v>
      </c>
      <c r="F814" s="3">
        <v>1.0E-4</v>
      </c>
      <c r="G814" s="3">
        <v>1.0E-4</v>
      </c>
      <c r="H814" s="10">
        <v>2.19E-5</v>
      </c>
      <c r="I814" s="1">
        <v>2.916</v>
      </c>
      <c r="J814" s="3">
        <v>14.087</v>
      </c>
      <c r="K814" s="1">
        <v>-0.574</v>
      </c>
      <c r="L814" s="1">
        <v>295.709</v>
      </c>
      <c r="M814" s="1">
        <v>3.042</v>
      </c>
      <c r="N814" s="3">
        <v>0.0</v>
      </c>
      <c r="O814" s="1">
        <v>1.0</v>
      </c>
      <c r="P814" s="1">
        <v>1.0</v>
      </c>
      <c r="Q814" s="1">
        <v>1.0</v>
      </c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F814" s="1"/>
      <c r="AQ814" s="1"/>
      <c r="AR814" s="1"/>
      <c r="AS814" s="1"/>
      <c r="AT814" s="1"/>
      <c r="AU814" s="1"/>
      <c r="AV814" s="1"/>
      <c r="AW814" s="1"/>
      <c r="AX814" s="1"/>
      <c r="AY814" s="1"/>
      <c r="AZ814" s="1"/>
      <c r="BA814" s="1"/>
      <c r="BB814" s="1"/>
      <c r="BK814" s="1"/>
      <c r="BL814" s="1"/>
      <c r="BM814" s="1"/>
      <c r="BN814" s="1"/>
      <c r="BO814" s="1"/>
      <c r="BP814" s="1"/>
      <c r="BQ814" s="1"/>
      <c r="BR814" s="1"/>
    </row>
    <row r="815" ht="15.75" customHeight="1">
      <c r="A815" s="1">
        <v>1956.0</v>
      </c>
      <c r="B815" s="1">
        <v>0.257</v>
      </c>
      <c r="C815" s="3">
        <v>11.83</v>
      </c>
      <c r="D815" s="3">
        <v>34.4</v>
      </c>
      <c r="E815" s="1">
        <v>0.3254</v>
      </c>
      <c r="F815" s="3">
        <v>1.0E-4</v>
      </c>
      <c r="G815" s="3">
        <v>1.0E-4</v>
      </c>
      <c r="H815" s="10">
        <v>2.19E-5</v>
      </c>
      <c r="I815" s="1">
        <v>2.916</v>
      </c>
      <c r="J815" s="3">
        <v>14.087</v>
      </c>
      <c r="K815" s="1">
        <v>-0.574</v>
      </c>
      <c r="L815" s="1">
        <v>295.709</v>
      </c>
      <c r="M815" s="1">
        <v>3.042</v>
      </c>
      <c r="N815" s="3">
        <v>0.0</v>
      </c>
      <c r="O815" s="1">
        <v>1.0</v>
      </c>
      <c r="P815" s="1">
        <v>1.0</v>
      </c>
      <c r="Q815" s="1">
        <v>1.0</v>
      </c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F815" s="1"/>
      <c r="AQ815" s="1"/>
      <c r="AR815" s="1"/>
      <c r="AS815" s="1"/>
      <c r="AT815" s="1"/>
      <c r="AU815" s="1"/>
      <c r="AV815" s="1"/>
      <c r="AW815" s="1"/>
      <c r="AX815" s="1"/>
      <c r="AY815" s="1"/>
      <c r="AZ815" s="1"/>
      <c r="BA815" s="1"/>
      <c r="BB815" s="1"/>
      <c r="BK815" s="1"/>
      <c r="BL815" s="1"/>
      <c r="BM815" s="1"/>
      <c r="BN815" s="1"/>
      <c r="BO815" s="1"/>
      <c r="BP815" s="1"/>
      <c r="BQ815" s="1"/>
      <c r="BR815" s="1"/>
    </row>
    <row r="816" ht="15.75" customHeight="1">
      <c r="A816" s="1">
        <v>1957.0</v>
      </c>
      <c r="B816" s="1">
        <v>0.257</v>
      </c>
      <c r="C816" s="3">
        <v>11.83</v>
      </c>
      <c r="D816" s="3">
        <v>34.4</v>
      </c>
      <c r="E816" s="1">
        <v>0.3254</v>
      </c>
      <c r="F816" s="3">
        <v>1.0E-4</v>
      </c>
      <c r="G816" s="3">
        <v>1.0E-4</v>
      </c>
      <c r="H816" s="10">
        <v>2.19E-5</v>
      </c>
      <c r="I816" s="1">
        <v>2.916</v>
      </c>
      <c r="J816" s="3">
        <v>14.087</v>
      </c>
      <c r="K816" s="1">
        <v>-0.574</v>
      </c>
      <c r="L816" s="1">
        <v>295.709</v>
      </c>
      <c r="M816" s="1">
        <v>3.042</v>
      </c>
      <c r="N816" s="3">
        <v>0.0</v>
      </c>
      <c r="O816" s="1">
        <v>1.0</v>
      </c>
      <c r="P816" s="1">
        <v>1.0</v>
      </c>
      <c r="Q816" s="1">
        <v>1.0</v>
      </c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F816" s="1"/>
      <c r="AQ816" s="1"/>
      <c r="AR816" s="1"/>
      <c r="AS816" s="1"/>
      <c r="AT816" s="1"/>
      <c r="AU816" s="1"/>
      <c r="AV816" s="1"/>
      <c r="AW816" s="1"/>
      <c r="AX816" s="1"/>
      <c r="AY816" s="1"/>
      <c r="AZ816" s="1"/>
      <c r="BA816" s="1"/>
      <c r="BB816" s="1"/>
      <c r="BK816" s="1"/>
      <c r="BL816" s="1"/>
      <c r="BM816" s="1"/>
      <c r="BN816" s="1"/>
      <c r="BO816" s="1"/>
      <c r="BP816" s="1"/>
      <c r="BQ816" s="1"/>
      <c r="BR816" s="1"/>
    </row>
    <row r="817" ht="15.75" customHeight="1">
      <c r="A817" s="1">
        <v>1958.0</v>
      </c>
      <c r="B817" s="1">
        <v>0.257</v>
      </c>
      <c r="C817" s="3">
        <v>11.83</v>
      </c>
      <c r="D817" s="3">
        <v>34.4</v>
      </c>
      <c r="E817" s="1">
        <v>0.3254</v>
      </c>
      <c r="F817" s="3">
        <v>1.0E-4</v>
      </c>
      <c r="G817" s="3">
        <v>1.0E-4</v>
      </c>
      <c r="H817" s="10">
        <v>2.19E-5</v>
      </c>
      <c r="I817" s="1">
        <v>2.916</v>
      </c>
      <c r="J817" s="3">
        <v>14.087</v>
      </c>
      <c r="K817" s="1">
        <v>-0.574</v>
      </c>
      <c r="L817" s="1">
        <v>295.709</v>
      </c>
      <c r="M817" s="1">
        <v>3.042</v>
      </c>
      <c r="N817" s="3">
        <v>0.0</v>
      </c>
      <c r="O817" s="1">
        <v>1.0</v>
      </c>
      <c r="P817" s="1">
        <v>1.0</v>
      </c>
      <c r="Q817" s="1">
        <v>1.0</v>
      </c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F817" s="1"/>
      <c r="AQ817" s="1"/>
      <c r="AR817" s="1"/>
      <c r="AS817" s="1"/>
      <c r="AT817" s="1"/>
      <c r="AU817" s="1"/>
      <c r="AV817" s="1"/>
      <c r="AW817" s="1"/>
      <c r="AX817" s="1"/>
      <c r="AY817" s="1"/>
      <c r="AZ817" s="1"/>
      <c r="BA817" s="1"/>
      <c r="BB817" s="1"/>
      <c r="BK817" s="1"/>
      <c r="BL817" s="1"/>
      <c r="BM817" s="1"/>
      <c r="BN817" s="1"/>
      <c r="BO817" s="1"/>
      <c r="BP817" s="1"/>
      <c r="BQ817" s="1"/>
      <c r="BR817" s="1"/>
    </row>
    <row r="818" ht="15.75" customHeight="1">
      <c r="A818" s="1">
        <v>1959.0</v>
      </c>
      <c r="B818" s="1">
        <v>0.257</v>
      </c>
      <c r="C818" s="3">
        <v>11.83</v>
      </c>
      <c r="D818" s="3">
        <v>34.4</v>
      </c>
      <c r="E818" s="1">
        <v>0.3254</v>
      </c>
      <c r="F818" s="3">
        <v>1.0E-4</v>
      </c>
      <c r="G818" s="3">
        <v>1.0E-4</v>
      </c>
      <c r="H818" s="10">
        <v>2.19E-5</v>
      </c>
      <c r="I818" s="1">
        <v>2.916</v>
      </c>
      <c r="J818" s="3">
        <v>14.087</v>
      </c>
      <c r="K818" s="1">
        <v>-0.574</v>
      </c>
      <c r="L818" s="1">
        <v>295.709</v>
      </c>
      <c r="M818" s="1">
        <v>3.042</v>
      </c>
      <c r="N818" s="3">
        <v>0.0</v>
      </c>
      <c r="O818" s="1">
        <v>1.0</v>
      </c>
      <c r="P818" s="1">
        <v>1.0</v>
      </c>
      <c r="Q818" s="1">
        <v>1.0</v>
      </c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F818" s="1"/>
      <c r="AQ818" s="1"/>
      <c r="AR818" s="1"/>
      <c r="AS818" s="1"/>
      <c r="AT818" s="1"/>
      <c r="AU818" s="1"/>
      <c r="AV818" s="1"/>
      <c r="AW818" s="1"/>
      <c r="AX818" s="1"/>
      <c r="AY818" s="1"/>
      <c r="AZ818" s="1"/>
      <c r="BA818" s="1"/>
      <c r="BB818" s="1"/>
      <c r="BK818" s="1"/>
      <c r="BL818" s="1"/>
      <c r="BM818" s="1"/>
      <c r="BN818" s="1"/>
      <c r="BO818" s="1"/>
      <c r="BP818" s="1"/>
      <c r="BQ818" s="1"/>
      <c r="BR818" s="1"/>
    </row>
    <row r="819" ht="15.75" customHeight="1">
      <c r="A819" s="1">
        <v>1960.0</v>
      </c>
      <c r="B819" s="1">
        <v>0.257</v>
      </c>
      <c r="C819" s="3">
        <v>11.83</v>
      </c>
      <c r="D819" s="3">
        <v>34.4</v>
      </c>
      <c r="E819" s="1">
        <v>0.3254</v>
      </c>
      <c r="F819" s="3">
        <v>1.0E-4</v>
      </c>
      <c r="G819" s="3">
        <v>1.0E-4</v>
      </c>
      <c r="H819" s="10">
        <v>2.19E-5</v>
      </c>
      <c r="I819" s="1">
        <v>2.916</v>
      </c>
      <c r="J819" s="3">
        <v>14.087</v>
      </c>
      <c r="K819" s="1">
        <v>-0.574</v>
      </c>
      <c r="L819" s="1">
        <v>295.709</v>
      </c>
      <c r="M819" s="1">
        <v>3.042</v>
      </c>
      <c r="N819" s="3">
        <v>0.0</v>
      </c>
      <c r="O819" s="1">
        <v>1.0</v>
      </c>
      <c r="P819" s="1">
        <v>1.0</v>
      </c>
      <c r="Q819" s="1">
        <v>1.0</v>
      </c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F819" s="1"/>
      <c r="AQ819" s="1"/>
      <c r="AR819" s="1"/>
      <c r="AS819" s="1"/>
      <c r="AT819" s="1"/>
      <c r="AU819" s="1"/>
      <c r="AV819" s="1"/>
      <c r="AW819" s="1"/>
      <c r="AX819" s="1"/>
      <c r="AY819" s="1"/>
      <c r="AZ819" s="1"/>
      <c r="BA819" s="1"/>
      <c r="BB819" s="1"/>
      <c r="BK819" s="1"/>
      <c r="BL819" s="1"/>
      <c r="BM819" s="1"/>
      <c r="BN819" s="1"/>
      <c r="BO819" s="1"/>
      <c r="BP819" s="1"/>
      <c r="BQ819" s="1"/>
      <c r="BR819" s="1"/>
    </row>
    <row r="820" ht="15.75" customHeight="1">
      <c r="A820" s="1">
        <v>1961.0</v>
      </c>
      <c r="B820" s="1">
        <v>0.257</v>
      </c>
      <c r="C820" s="3">
        <v>11.83</v>
      </c>
      <c r="D820" s="3">
        <v>34.4</v>
      </c>
      <c r="E820" s="1">
        <v>0.3254</v>
      </c>
      <c r="F820" s="3">
        <v>1.0E-4</v>
      </c>
      <c r="G820" s="3">
        <v>1.0E-4</v>
      </c>
      <c r="H820" s="10">
        <v>2.19E-5</v>
      </c>
      <c r="I820" s="1">
        <v>2.916</v>
      </c>
      <c r="J820" s="3">
        <v>14.087</v>
      </c>
      <c r="K820" s="1">
        <v>-0.574</v>
      </c>
      <c r="L820" s="1">
        <v>295.709</v>
      </c>
      <c r="M820" s="1">
        <v>3.042</v>
      </c>
      <c r="N820" s="3">
        <v>0.0</v>
      </c>
      <c r="O820" s="1">
        <v>1.0</v>
      </c>
      <c r="P820" s="1">
        <v>1.0</v>
      </c>
      <c r="Q820" s="1">
        <v>1.0</v>
      </c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F820" s="1"/>
      <c r="AQ820" s="1"/>
      <c r="AR820" s="1"/>
      <c r="AS820" s="1"/>
      <c r="AT820" s="1"/>
      <c r="AU820" s="1"/>
      <c r="AV820" s="1"/>
      <c r="AW820" s="1"/>
      <c r="AX820" s="1"/>
      <c r="AY820" s="1"/>
      <c r="AZ820" s="1"/>
      <c r="BA820" s="1"/>
      <c r="BB820" s="1"/>
      <c r="BK820" s="1"/>
      <c r="BL820" s="1"/>
      <c r="BM820" s="1"/>
      <c r="BN820" s="1"/>
      <c r="BO820" s="1"/>
      <c r="BP820" s="1"/>
      <c r="BQ820" s="1"/>
      <c r="BR820" s="1"/>
    </row>
    <row r="821" ht="15.75" customHeight="1">
      <c r="A821" s="1">
        <v>1962.0</v>
      </c>
      <c r="B821" s="1">
        <v>0.257</v>
      </c>
      <c r="C821" s="3">
        <v>11.83</v>
      </c>
      <c r="D821" s="3">
        <v>34.4</v>
      </c>
      <c r="E821" s="1">
        <v>0.3254</v>
      </c>
      <c r="F821" s="3">
        <v>1.0E-4</v>
      </c>
      <c r="G821" s="3">
        <v>1.0E-4</v>
      </c>
      <c r="H821" s="10">
        <v>2.19E-5</v>
      </c>
      <c r="I821" s="1">
        <v>2.916</v>
      </c>
      <c r="J821" s="3">
        <v>14.087</v>
      </c>
      <c r="K821" s="1">
        <v>-0.574</v>
      </c>
      <c r="L821" s="1">
        <v>295.709</v>
      </c>
      <c r="M821" s="1">
        <v>3.042</v>
      </c>
      <c r="N821" s="3">
        <v>0.0</v>
      </c>
      <c r="O821" s="1">
        <v>1.0</v>
      </c>
      <c r="P821" s="1">
        <v>1.0</v>
      </c>
      <c r="Q821" s="1">
        <v>1.0</v>
      </c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F821" s="1"/>
      <c r="AQ821" s="1"/>
      <c r="AR821" s="1"/>
      <c r="AS821" s="1"/>
      <c r="AT821" s="1"/>
      <c r="AU821" s="1"/>
      <c r="AV821" s="1"/>
      <c r="AW821" s="1"/>
      <c r="AX821" s="1"/>
      <c r="AY821" s="1"/>
      <c r="AZ821" s="1"/>
      <c r="BA821" s="1"/>
      <c r="BB821" s="1"/>
      <c r="BK821" s="1"/>
      <c r="BL821" s="1"/>
      <c r="BM821" s="1"/>
      <c r="BN821" s="1"/>
      <c r="BO821" s="1"/>
      <c r="BP821" s="1"/>
      <c r="BQ821" s="1"/>
      <c r="BR821" s="1"/>
    </row>
    <row r="822" ht="15.75" customHeight="1">
      <c r="A822" s="1">
        <v>1963.0</v>
      </c>
      <c r="B822" s="1">
        <v>0.257</v>
      </c>
      <c r="C822" s="3">
        <v>11.83</v>
      </c>
      <c r="D822" s="3">
        <v>34.4</v>
      </c>
      <c r="E822" s="1">
        <v>0.3254</v>
      </c>
      <c r="F822" s="3">
        <v>1.0E-4</v>
      </c>
      <c r="G822" s="3">
        <v>1.0E-4</v>
      </c>
      <c r="H822" s="10">
        <v>2.19E-5</v>
      </c>
      <c r="I822" s="1">
        <v>2.916</v>
      </c>
      <c r="J822" s="3">
        <v>14.087</v>
      </c>
      <c r="K822" s="1">
        <v>-0.574</v>
      </c>
      <c r="L822" s="1">
        <v>295.709</v>
      </c>
      <c r="M822" s="1">
        <v>3.042</v>
      </c>
      <c r="N822" s="3">
        <v>0.0</v>
      </c>
      <c r="O822" s="1">
        <v>1.0</v>
      </c>
      <c r="P822" s="1">
        <v>1.0</v>
      </c>
      <c r="Q822" s="1">
        <v>1.0</v>
      </c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F822" s="1"/>
      <c r="AQ822" s="1"/>
      <c r="AR822" s="1"/>
      <c r="AS822" s="1"/>
      <c r="AT822" s="1"/>
      <c r="AU822" s="1"/>
      <c r="AV822" s="1"/>
      <c r="AW822" s="1"/>
      <c r="AX822" s="1"/>
      <c r="AY822" s="1"/>
      <c r="AZ822" s="1"/>
      <c r="BA822" s="1"/>
      <c r="BB822" s="1"/>
      <c r="BK822" s="1"/>
      <c r="BL822" s="1"/>
      <c r="BM822" s="1"/>
      <c r="BN822" s="1"/>
      <c r="BO822" s="1"/>
      <c r="BP822" s="1"/>
      <c r="BQ822" s="1"/>
      <c r="BR822" s="1"/>
    </row>
    <row r="823" ht="15.75" customHeight="1">
      <c r="A823" s="1">
        <v>1964.0</v>
      </c>
      <c r="B823" s="1">
        <v>0.257</v>
      </c>
      <c r="C823" s="3">
        <v>11.83</v>
      </c>
      <c r="D823" s="3">
        <v>34.4</v>
      </c>
      <c r="E823" s="1">
        <v>0.3254</v>
      </c>
      <c r="F823" s="3">
        <v>1.0E-4</v>
      </c>
      <c r="G823" s="3">
        <v>1.0E-4</v>
      </c>
      <c r="H823" s="10">
        <v>2.19E-5</v>
      </c>
      <c r="I823" s="1">
        <v>2.916</v>
      </c>
      <c r="J823" s="3">
        <v>14.087</v>
      </c>
      <c r="K823" s="1">
        <v>-0.574</v>
      </c>
      <c r="L823" s="1">
        <v>295.709</v>
      </c>
      <c r="M823" s="1">
        <v>3.042</v>
      </c>
      <c r="N823" s="3">
        <v>0.0</v>
      </c>
      <c r="O823" s="1">
        <v>1.0</v>
      </c>
      <c r="P823" s="1">
        <v>1.0</v>
      </c>
      <c r="Q823" s="1">
        <v>1.0</v>
      </c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F823" s="1"/>
      <c r="AQ823" s="1"/>
      <c r="AR823" s="1"/>
      <c r="AS823" s="1"/>
      <c r="AT823" s="1"/>
      <c r="AU823" s="1"/>
      <c r="AV823" s="1"/>
      <c r="AW823" s="1"/>
      <c r="AX823" s="1"/>
      <c r="AY823" s="1"/>
      <c r="AZ823" s="1"/>
      <c r="BA823" s="1"/>
      <c r="BB823" s="1"/>
      <c r="BK823" s="1"/>
      <c r="BL823" s="1"/>
      <c r="BM823" s="1"/>
      <c r="BN823" s="1"/>
      <c r="BO823" s="1"/>
      <c r="BP823" s="1"/>
      <c r="BQ823" s="1"/>
      <c r="BR823" s="1"/>
    </row>
    <row r="824" ht="15.75" customHeight="1">
      <c r="A824" s="1">
        <v>1965.0</v>
      </c>
      <c r="B824" s="1">
        <v>0.257</v>
      </c>
      <c r="C824" s="3">
        <v>11.83</v>
      </c>
      <c r="D824" s="3">
        <v>34.4</v>
      </c>
      <c r="E824" s="1">
        <v>0.3254</v>
      </c>
      <c r="F824" s="3">
        <v>1.0E-4</v>
      </c>
      <c r="G824" s="3">
        <v>1.0E-4</v>
      </c>
      <c r="H824" s="10">
        <v>2.19E-5</v>
      </c>
      <c r="I824" s="1">
        <v>2.916</v>
      </c>
      <c r="J824" s="3">
        <v>14.087</v>
      </c>
      <c r="K824" s="1">
        <v>-0.574</v>
      </c>
      <c r="L824" s="1">
        <v>295.709</v>
      </c>
      <c r="M824" s="1">
        <v>3.042</v>
      </c>
      <c r="N824" s="3">
        <v>0.0</v>
      </c>
      <c r="O824" s="1">
        <v>1.0</v>
      </c>
      <c r="P824" s="1">
        <v>1.0</v>
      </c>
      <c r="Q824" s="1">
        <v>1.0</v>
      </c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F824" s="1"/>
      <c r="AQ824" s="1"/>
      <c r="AR824" s="1"/>
      <c r="AS824" s="1"/>
      <c r="AT824" s="1"/>
      <c r="AU824" s="1"/>
      <c r="AV824" s="1"/>
      <c r="AW824" s="1"/>
      <c r="AX824" s="1"/>
      <c r="AY824" s="1"/>
      <c r="AZ824" s="1"/>
      <c r="BA824" s="1"/>
      <c r="BB824" s="1"/>
      <c r="BK824" s="1"/>
      <c r="BL824" s="1"/>
      <c r="BM824" s="1"/>
      <c r="BN824" s="1"/>
      <c r="BO824" s="1"/>
      <c r="BP824" s="1"/>
      <c r="BQ824" s="1"/>
      <c r="BR824" s="1"/>
    </row>
    <row r="825" ht="15.75" customHeight="1">
      <c r="A825" s="1">
        <v>1966.0</v>
      </c>
      <c r="B825" s="1">
        <v>0.257</v>
      </c>
      <c r="C825" s="3">
        <v>11.83</v>
      </c>
      <c r="D825" s="3">
        <v>34.4</v>
      </c>
      <c r="E825" s="1">
        <v>0.3254</v>
      </c>
      <c r="F825" s="3">
        <v>1.0E-4</v>
      </c>
      <c r="G825" s="3">
        <v>1.0E-4</v>
      </c>
      <c r="H825" s="10">
        <v>2.19E-5</v>
      </c>
      <c r="I825" s="1">
        <v>2.916</v>
      </c>
      <c r="J825" s="3">
        <v>14.087</v>
      </c>
      <c r="K825" s="1">
        <v>-0.574</v>
      </c>
      <c r="L825" s="1">
        <v>295.709</v>
      </c>
      <c r="M825" s="1">
        <v>3.042</v>
      </c>
      <c r="N825" s="3">
        <v>0.0</v>
      </c>
      <c r="O825" s="1">
        <v>1.0</v>
      </c>
      <c r="P825" s="1">
        <v>1.0</v>
      </c>
      <c r="Q825" s="1">
        <v>1.0</v>
      </c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F825" s="1"/>
      <c r="AQ825" s="1"/>
      <c r="AR825" s="1"/>
      <c r="AS825" s="1"/>
      <c r="AT825" s="1"/>
      <c r="AU825" s="1"/>
      <c r="AV825" s="1"/>
      <c r="AW825" s="1"/>
      <c r="AX825" s="1"/>
      <c r="AY825" s="1"/>
      <c r="AZ825" s="1"/>
      <c r="BA825" s="1"/>
      <c r="BB825" s="1"/>
      <c r="BK825" s="1"/>
      <c r="BL825" s="1"/>
      <c r="BM825" s="1"/>
      <c r="BN825" s="1"/>
      <c r="BO825" s="1"/>
      <c r="BP825" s="1"/>
      <c r="BQ825" s="1"/>
      <c r="BR825" s="1"/>
    </row>
    <row r="826" ht="15.75" customHeight="1">
      <c r="A826" s="1">
        <v>1967.0</v>
      </c>
      <c r="B826" s="1">
        <v>0.257</v>
      </c>
      <c r="C826" s="3">
        <v>11.83</v>
      </c>
      <c r="D826" s="3">
        <v>34.4</v>
      </c>
      <c r="E826" s="1">
        <v>0.3254</v>
      </c>
      <c r="F826" s="3">
        <v>1.0E-4</v>
      </c>
      <c r="G826" s="3">
        <v>1.0E-4</v>
      </c>
      <c r="H826" s="10">
        <v>2.19E-5</v>
      </c>
      <c r="I826" s="1">
        <v>2.916</v>
      </c>
      <c r="J826" s="3">
        <v>14.087</v>
      </c>
      <c r="K826" s="1">
        <v>-0.574</v>
      </c>
      <c r="L826" s="1">
        <v>295.709</v>
      </c>
      <c r="M826" s="1">
        <v>3.042</v>
      </c>
      <c r="N826" s="3">
        <v>0.0</v>
      </c>
      <c r="O826" s="1">
        <v>1.0</v>
      </c>
      <c r="P826" s="1">
        <v>1.0</v>
      </c>
      <c r="Q826" s="1">
        <v>1.0</v>
      </c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F826" s="1"/>
      <c r="AQ826" s="1"/>
      <c r="AR826" s="1"/>
      <c r="AS826" s="1"/>
      <c r="AT826" s="1"/>
      <c r="AU826" s="1"/>
      <c r="AV826" s="1"/>
      <c r="AW826" s="1"/>
      <c r="AX826" s="1"/>
      <c r="AY826" s="1"/>
      <c r="AZ826" s="1"/>
      <c r="BA826" s="1"/>
      <c r="BB826" s="1"/>
      <c r="BK826" s="1"/>
      <c r="BL826" s="1"/>
      <c r="BM826" s="1"/>
      <c r="BN826" s="1"/>
      <c r="BO826" s="1"/>
      <c r="BP826" s="1"/>
      <c r="BQ826" s="1"/>
      <c r="BR826" s="1"/>
    </row>
    <row r="827" ht="15.75" customHeight="1">
      <c r="A827" s="1">
        <v>1968.0</v>
      </c>
      <c r="B827" s="1">
        <v>0.257</v>
      </c>
      <c r="C827" s="3">
        <v>11.83</v>
      </c>
      <c r="D827" s="3">
        <v>34.4</v>
      </c>
      <c r="E827" s="1">
        <v>0.3254</v>
      </c>
      <c r="F827" s="3">
        <v>1.0E-4</v>
      </c>
      <c r="G827" s="3">
        <v>1.0E-4</v>
      </c>
      <c r="H827" s="10">
        <v>2.19E-5</v>
      </c>
      <c r="I827" s="1">
        <v>2.916</v>
      </c>
      <c r="J827" s="3">
        <v>14.087</v>
      </c>
      <c r="K827" s="1">
        <v>-0.574</v>
      </c>
      <c r="L827" s="1">
        <v>295.709</v>
      </c>
      <c r="M827" s="1">
        <v>3.042</v>
      </c>
      <c r="N827" s="3">
        <v>0.0</v>
      </c>
      <c r="O827" s="1">
        <v>1.0</v>
      </c>
      <c r="P827" s="1">
        <v>1.0</v>
      </c>
      <c r="Q827" s="1">
        <v>1.0</v>
      </c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F827" s="1"/>
      <c r="AQ827" s="1"/>
      <c r="AR827" s="1"/>
      <c r="AS827" s="1"/>
      <c r="AT827" s="1"/>
      <c r="AU827" s="1"/>
      <c r="AV827" s="1"/>
      <c r="AW827" s="1"/>
      <c r="AX827" s="1"/>
      <c r="AY827" s="1"/>
      <c r="AZ827" s="1"/>
      <c r="BA827" s="1"/>
      <c r="BB827" s="1"/>
      <c r="BK827" s="1"/>
      <c r="BL827" s="1"/>
      <c r="BM827" s="1"/>
      <c r="BN827" s="1"/>
      <c r="BO827" s="1"/>
      <c r="BP827" s="1"/>
      <c r="BQ827" s="1"/>
      <c r="BR827" s="1"/>
    </row>
    <row r="828" ht="15.75" customHeight="1">
      <c r="A828" s="1">
        <v>1969.0</v>
      </c>
      <c r="B828" s="1">
        <v>0.257</v>
      </c>
      <c r="C828" s="3">
        <v>11.83</v>
      </c>
      <c r="D828" s="3">
        <v>34.4</v>
      </c>
      <c r="E828" s="1">
        <v>0.3254</v>
      </c>
      <c r="F828" s="3">
        <v>1.0E-4</v>
      </c>
      <c r="G828" s="3">
        <v>1.0E-4</v>
      </c>
      <c r="H828" s="10">
        <v>2.19E-5</v>
      </c>
      <c r="I828" s="1">
        <v>2.916</v>
      </c>
      <c r="J828" s="3">
        <v>14.087</v>
      </c>
      <c r="K828" s="1">
        <v>-0.574</v>
      </c>
      <c r="L828" s="1">
        <v>295.709</v>
      </c>
      <c r="M828" s="1">
        <v>3.042</v>
      </c>
      <c r="N828" s="3">
        <v>0.0</v>
      </c>
      <c r="O828" s="1">
        <v>1.0</v>
      </c>
      <c r="P828" s="1">
        <v>1.0</v>
      </c>
      <c r="Q828" s="1">
        <v>1.0</v>
      </c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F828" s="1"/>
      <c r="AQ828" s="1"/>
      <c r="AR828" s="1"/>
      <c r="AS828" s="1"/>
      <c r="AT828" s="1"/>
      <c r="AU828" s="1"/>
      <c r="AV828" s="1"/>
      <c r="AW828" s="1"/>
      <c r="AX828" s="1"/>
      <c r="AY828" s="1"/>
      <c r="AZ828" s="1"/>
      <c r="BA828" s="1"/>
      <c r="BB828" s="1"/>
      <c r="BK828" s="1"/>
      <c r="BL828" s="1"/>
      <c r="BM828" s="1"/>
      <c r="BN828" s="1"/>
      <c r="BO828" s="1"/>
      <c r="BP828" s="1"/>
      <c r="BQ828" s="1"/>
      <c r="BR828" s="1"/>
    </row>
    <row r="829" ht="15.75" customHeight="1">
      <c r="A829" s="1">
        <v>1970.0</v>
      </c>
      <c r="B829" s="1">
        <v>0.257</v>
      </c>
      <c r="C829" s="3">
        <v>11.83</v>
      </c>
      <c r="D829" s="3">
        <v>34.4</v>
      </c>
      <c r="E829" s="1">
        <v>0.3254</v>
      </c>
      <c r="F829" s="3">
        <v>1.0E-4</v>
      </c>
      <c r="G829" s="3">
        <v>1.0E-4</v>
      </c>
      <c r="H829" s="10">
        <v>2.19E-5</v>
      </c>
      <c r="I829" s="1">
        <v>2.916</v>
      </c>
      <c r="J829" s="3">
        <v>14.087</v>
      </c>
      <c r="K829" s="1">
        <v>-0.574</v>
      </c>
      <c r="L829" s="1">
        <v>295.709</v>
      </c>
      <c r="M829" s="1">
        <v>3.042</v>
      </c>
      <c r="N829" s="3">
        <v>0.0</v>
      </c>
      <c r="O829" s="1">
        <v>1.0</v>
      </c>
      <c r="P829" s="1">
        <v>1.0</v>
      </c>
      <c r="Q829" s="1">
        <v>1.0</v>
      </c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F829" s="1"/>
      <c r="AQ829" s="1"/>
      <c r="AR829" s="1"/>
      <c r="AS829" s="1"/>
      <c r="AT829" s="1"/>
      <c r="AU829" s="1"/>
      <c r="AV829" s="1"/>
      <c r="AW829" s="1"/>
      <c r="AX829" s="1"/>
      <c r="AY829" s="1"/>
      <c r="AZ829" s="1"/>
      <c r="BA829" s="1"/>
      <c r="BB829" s="1"/>
      <c r="BK829" s="1"/>
      <c r="BL829" s="1"/>
      <c r="BM829" s="1"/>
      <c r="BN829" s="1"/>
      <c r="BO829" s="1"/>
      <c r="BP829" s="1"/>
      <c r="BQ829" s="1"/>
      <c r="BR829" s="1"/>
    </row>
    <row r="830" ht="15.75" customHeight="1">
      <c r="A830" s="1">
        <v>1971.0</v>
      </c>
      <c r="B830" s="1">
        <v>0.257</v>
      </c>
      <c r="C830" s="3">
        <v>11.83</v>
      </c>
      <c r="D830" s="3">
        <v>34.4</v>
      </c>
      <c r="E830" s="1">
        <v>0.3254</v>
      </c>
      <c r="F830" s="3">
        <v>1.0E-4</v>
      </c>
      <c r="G830" s="3">
        <v>1.0E-4</v>
      </c>
      <c r="H830" s="10">
        <v>2.19E-5</v>
      </c>
      <c r="I830" s="1">
        <v>2.916</v>
      </c>
      <c r="J830" s="3">
        <v>14.087</v>
      </c>
      <c r="K830" s="1">
        <v>-0.574</v>
      </c>
      <c r="L830" s="1">
        <v>295.709</v>
      </c>
      <c r="M830" s="1">
        <v>3.042</v>
      </c>
      <c r="N830" s="3">
        <v>0.0</v>
      </c>
      <c r="O830" s="1">
        <v>1.0</v>
      </c>
      <c r="P830" s="1">
        <v>1.0</v>
      </c>
      <c r="Q830" s="1">
        <v>1.0</v>
      </c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F830" s="1"/>
      <c r="AQ830" s="1"/>
      <c r="AR830" s="1"/>
      <c r="AS830" s="1"/>
      <c r="AT830" s="1"/>
      <c r="AU830" s="1"/>
      <c r="AV830" s="1"/>
      <c r="AW830" s="1"/>
      <c r="AX830" s="1"/>
      <c r="AY830" s="1"/>
      <c r="AZ830" s="1"/>
      <c r="BA830" s="1"/>
      <c r="BB830" s="1"/>
      <c r="BK830" s="1"/>
      <c r="BL830" s="1"/>
      <c r="BM830" s="1"/>
      <c r="BN830" s="1"/>
      <c r="BO830" s="1"/>
      <c r="BP830" s="1"/>
      <c r="BQ830" s="1"/>
      <c r="BR830" s="1"/>
    </row>
    <row r="831" ht="15.75" customHeight="1">
      <c r="A831" s="1">
        <v>1972.0</v>
      </c>
      <c r="B831" s="1">
        <v>0.257</v>
      </c>
      <c r="C831" s="3">
        <v>11.83</v>
      </c>
      <c r="D831" s="3">
        <v>34.4</v>
      </c>
      <c r="E831" s="1">
        <v>0.3254</v>
      </c>
      <c r="F831" s="3">
        <v>1.0E-4</v>
      </c>
      <c r="G831" s="3">
        <v>1.0E-4</v>
      </c>
      <c r="H831" s="10">
        <v>2.19E-5</v>
      </c>
      <c r="I831" s="1">
        <v>2.916</v>
      </c>
      <c r="J831" s="3">
        <v>14.087</v>
      </c>
      <c r="K831" s="1">
        <v>-0.574</v>
      </c>
      <c r="L831" s="1">
        <v>295.709</v>
      </c>
      <c r="M831" s="1">
        <v>3.042</v>
      </c>
      <c r="N831" s="3">
        <v>0.0</v>
      </c>
      <c r="O831" s="1">
        <v>1.0</v>
      </c>
      <c r="P831" s="1">
        <v>1.0</v>
      </c>
      <c r="Q831" s="1">
        <v>1.0</v>
      </c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F831" s="1"/>
      <c r="AQ831" s="1"/>
      <c r="AR831" s="1"/>
      <c r="AS831" s="1"/>
      <c r="AT831" s="1"/>
      <c r="AU831" s="1"/>
      <c r="AV831" s="1"/>
      <c r="AW831" s="1"/>
      <c r="AX831" s="1"/>
      <c r="AY831" s="1"/>
      <c r="AZ831" s="1"/>
      <c r="BA831" s="1"/>
      <c r="BB831" s="1"/>
      <c r="BK831" s="1"/>
      <c r="BL831" s="1"/>
      <c r="BM831" s="1"/>
      <c r="BN831" s="1"/>
      <c r="BO831" s="1"/>
      <c r="BP831" s="1"/>
      <c r="BQ831" s="1"/>
      <c r="BR831" s="1"/>
    </row>
    <row r="832" ht="15.75" customHeight="1">
      <c r="A832" s="1">
        <v>1973.0</v>
      </c>
      <c r="B832" s="1">
        <v>0.257</v>
      </c>
      <c r="C832" s="3">
        <v>11.83</v>
      </c>
      <c r="D832" s="3">
        <v>34.4</v>
      </c>
      <c r="E832" s="1">
        <v>0.3254</v>
      </c>
      <c r="F832" s="3">
        <v>1.0E-4</v>
      </c>
      <c r="G832" s="3">
        <v>1.0E-4</v>
      </c>
      <c r="H832" s="10">
        <v>2.19E-5</v>
      </c>
      <c r="I832" s="1">
        <v>2.916</v>
      </c>
      <c r="J832" s="3">
        <v>14.087</v>
      </c>
      <c r="K832" s="1">
        <v>-0.574</v>
      </c>
      <c r="L832" s="1">
        <v>295.709</v>
      </c>
      <c r="M832" s="1">
        <v>3.042</v>
      </c>
      <c r="N832" s="3">
        <v>0.0</v>
      </c>
      <c r="O832" s="1">
        <v>1.0</v>
      </c>
      <c r="P832" s="1">
        <v>1.0</v>
      </c>
      <c r="Q832" s="1">
        <v>1.0</v>
      </c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F832" s="1"/>
      <c r="AQ832" s="1"/>
      <c r="AR832" s="1"/>
      <c r="AS832" s="1"/>
      <c r="AT832" s="1"/>
      <c r="AU832" s="1"/>
      <c r="AV832" s="1"/>
      <c r="AW832" s="1"/>
      <c r="AX832" s="1"/>
      <c r="AY832" s="1"/>
      <c r="AZ832" s="1"/>
      <c r="BA832" s="1"/>
      <c r="BB832" s="1"/>
      <c r="BK832" s="1"/>
      <c r="BL832" s="1"/>
      <c r="BM832" s="1"/>
      <c r="BN832" s="1"/>
      <c r="BO832" s="1"/>
      <c r="BP832" s="1"/>
      <c r="BQ832" s="1"/>
      <c r="BR832" s="1"/>
    </row>
    <row r="833" ht="15.75" customHeight="1">
      <c r="A833" s="1">
        <v>1974.0</v>
      </c>
      <c r="B833" s="1">
        <v>0.257</v>
      </c>
      <c r="C833" s="3">
        <v>11.83</v>
      </c>
      <c r="D833" s="3">
        <v>34.4</v>
      </c>
      <c r="E833" s="1">
        <v>0.3254</v>
      </c>
      <c r="F833" s="3">
        <v>1.0E-4</v>
      </c>
      <c r="G833" s="3">
        <v>1.0E-4</v>
      </c>
      <c r="H833" s="10">
        <v>2.19E-5</v>
      </c>
      <c r="I833" s="1">
        <v>2.916</v>
      </c>
      <c r="J833" s="3">
        <v>14.087</v>
      </c>
      <c r="K833" s="1">
        <v>-0.574</v>
      </c>
      <c r="L833" s="1">
        <v>295.709</v>
      </c>
      <c r="M833" s="1">
        <v>3.042</v>
      </c>
      <c r="N833" s="3">
        <v>0.0</v>
      </c>
      <c r="O833" s="1">
        <v>1.0</v>
      </c>
      <c r="P833" s="1">
        <v>1.0</v>
      </c>
      <c r="Q833" s="1">
        <v>1.0</v>
      </c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F833" s="1"/>
      <c r="AQ833" s="1"/>
      <c r="AR833" s="1"/>
      <c r="AS833" s="1"/>
      <c r="AT833" s="1"/>
      <c r="AU833" s="1"/>
      <c r="AV833" s="1"/>
      <c r="AW833" s="1"/>
      <c r="AX833" s="1"/>
      <c r="AY833" s="1"/>
      <c r="AZ833" s="1"/>
      <c r="BA833" s="1"/>
      <c r="BB833" s="1"/>
      <c r="BK833" s="1"/>
      <c r="BL833" s="1"/>
      <c r="BM833" s="1"/>
      <c r="BN833" s="1"/>
      <c r="BO833" s="1"/>
      <c r="BP833" s="1"/>
      <c r="BQ833" s="1"/>
      <c r="BR833" s="1"/>
    </row>
    <row r="834" ht="15.75" customHeight="1">
      <c r="A834" s="1">
        <v>1975.0</v>
      </c>
      <c r="B834" s="1">
        <v>0.257</v>
      </c>
      <c r="C834" s="3">
        <v>11.83</v>
      </c>
      <c r="D834" s="3">
        <v>34.4</v>
      </c>
      <c r="E834" s="1">
        <v>0.3254</v>
      </c>
      <c r="F834" s="3">
        <v>1.0E-4</v>
      </c>
      <c r="G834" s="3">
        <v>1.0E-4</v>
      </c>
      <c r="H834" s="10">
        <v>2.19E-5</v>
      </c>
      <c r="I834" s="1">
        <v>2.916</v>
      </c>
      <c r="J834" s="3">
        <v>14.087</v>
      </c>
      <c r="K834" s="1">
        <v>-0.574</v>
      </c>
      <c r="L834" s="1">
        <v>295.709</v>
      </c>
      <c r="M834" s="1">
        <v>3.042</v>
      </c>
      <c r="N834" s="3">
        <v>0.0</v>
      </c>
      <c r="O834" s="1">
        <v>1.0</v>
      </c>
      <c r="P834" s="1">
        <v>1.0</v>
      </c>
      <c r="Q834" s="1">
        <v>1.0</v>
      </c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F834" s="1"/>
      <c r="AQ834" s="1"/>
      <c r="AR834" s="1"/>
      <c r="AS834" s="1"/>
      <c r="AT834" s="1"/>
      <c r="AU834" s="1"/>
      <c r="AV834" s="1"/>
      <c r="AW834" s="1"/>
      <c r="AX834" s="1"/>
      <c r="AY834" s="1"/>
      <c r="AZ834" s="1"/>
      <c r="BA834" s="1"/>
      <c r="BB834" s="1"/>
      <c r="BK834" s="1"/>
      <c r="BL834" s="1"/>
      <c r="BM834" s="1"/>
      <c r="BN834" s="1"/>
      <c r="BO834" s="1"/>
      <c r="BP834" s="1"/>
      <c r="BQ834" s="1"/>
      <c r="BR834" s="1"/>
    </row>
    <row r="835" ht="15.75" customHeight="1">
      <c r="A835" s="1">
        <v>1976.0</v>
      </c>
      <c r="B835" s="1">
        <v>0.257</v>
      </c>
      <c r="C835" s="3">
        <v>11.83</v>
      </c>
      <c r="D835" s="3">
        <v>34.4</v>
      </c>
      <c r="E835" s="1">
        <v>0.3254</v>
      </c>
      <c r="F835" s="3">
        <v>1.0E-4</v>
      </c>
      <c r="G835" s="3">
        <v>1.0E-4</v>
      </c>
      <c r="H835" s="10">
        <v>2.19E-5</v>
      </c>
      <c r="I835" s="1">
        <v>2.916</v>
      </c>
      <c r="J835" s="3">
        <v>14.087</v>
      </c>
      <c r="K835" s="1">
        <v>-0.574</v>
      </c>
      <c r="L835" s="1">
        <v>295.709</v>
      </c>
      <c r="M835" s="1">
        <v>3.042</v>
      </c>
      <c r="N835" s="3">
        <v>0.0</v>
      </c>
      <c r="O835" s="1">
        <v>1.0</v>
      </c>
      <c r="P835" s="1">
        <v>1.0</v>
      </c>
      <c r="Q835" s="1">
        <v>1.0</v>
      </c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F835" s="1"/>
      <c r="AQ835" s="1"/>
      <c r="AR835" s="1"/>
      <c r="AS835" s="1"/>
      <c r="AT835" s="1"/>
      <c r="AU835" s="1"/>
      <c r="AV835" s="1"/>
      <c r="AW835" s="1"/>
      <c r="AX835" s="1"/>
      <c r="AY835" s="1"/>
      <c r="AZ835" s="1"/>
      <c r="BA835" s="1"/>
      <c r="BB835" s="1"/>
      <c r="BK835" s="1"/>
      <c r="BL835" s="1"/>
      <c r="BM835" s="1"/>
      <c r="BN835" s="1"/>
      <c r="BO835" s="1"/>
      <c r="BP835" s="1"/>
      <c r="BQ835" s="1"/>
      <c r="BR835" s="1"/>
    </row>
    <row r="836" ht="15.75" customHeight="1">
      <c r="A836" s="1">
        <v>1977.0</v>
      </c>
      <c r="B836" s="1">
        <v>0.257</v>
      </c>
      <c r="C836" s="3">
        <v>11.83</v>
      </c>
      <c r="D836" s="3">
        <v>34.4</v>
      </c>
      <c r="E836" s="1">
        <v>0.3254</v>
      </c>
      <c r="F836" s="3">
        <v>1.0E-4</v>
      </c>
      <c r="G836" s="3">
        <v>1.0E-4</v>
      </c>
      <c r="H836" s="10">
        <v>2.19E-5</v>
      </c>
      <c r="I836" s="1">
        <v>2.916</v>
      </c>
      <c r="J836" s="3">
        <v>14.087</v>
      </c>
      <c r="K836" s="1">
        <v>-0.574</v>
      </c>
      <c r="L836" s="1">
        <v>295.709</v>
      </c>
      <c r="M836" s="1">
        <v>3.042</v>
      </c>
      <c r="N836" s="3">
        <v>0.0</v>
      </c>
      <c r="O836" s="1">
        <v>1.0</v>
      </c>
      <c r="P836" s="1">
        <v>1.0</v>
      </c>
      <c r="Q836" s="1">
        <v>1.0</v>
      </c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F836" s="1"/>
      <c r="AQ836" s="1"/>
      <c r="AR836" s="1"/>
      <c r="AS836" s="1"/>
      <c r="AT836" s="1"/>
      <c r="AU836" s="1"/>
      <c r="AV836" s="1"/>
      <c r="AW836" s="1"/>
      <c r="AX836" s="1"/>
      <c r="AY836" s="1"/>
      <c r="AZ836" s="1"/>
      <c r="BA836" s="1"/>
      <c r="BB836" s="1"/>
      <c r="BK836" s="1"/>
      <c r="BL836" s="1"/>
      <c r="BM836" s="1"/>
      <c r="BN836" s="1"/>
      <c r="BO836" s="1"/>
      <c r="BP836" s="1"/>
      <c r="BQ836" s="1"/>
      <c r="BR836" s="1"/>
    </row>
    <row r="837" ht="15.75" customHeight="1">
      <c r="A837" s="1">
        <v>1978.0</v>
      </c>
      <c r="B837" s="1">
        <v>0.257</v>
      </c>
      <c r="C837" s="3">
        <v>11.83</v>
      </c>
      <c r="D837" s="3">
        <v>34.4</v>
      </c>
      <c r="E837" s="1">
        <v>0.3254</v>
      </c>
      <c r="F837" s="3">
        <v>1.0E-4</v>
      </c>
      <c r="G837" s="3">
        <v>1.0E-4</v>
      </c>
      <c r="H837" s="10">
        <v>2.19E-5</v>
      </c>
      <c r="I837" s="1">
        <v>2.916</v>
      </c>
      <c r="J837" s="3">
        <v>14.087</v>
      </c>
      <c r="K837" s="1">
        <v>-0.574</v>
      </c>
      <c r="L837" s="1">
        <v>295.709</v>
      </c>
      <c r="M837" s="1">
        <v>3.042</v>
      </c>
      <c r="N837" s="3">
        <v>0.0</v>
      </c>
      <c r="O837" s="1">
        <v>1.0</v>
      </c>
      <c r="P837" s="1">
        <v>1.0</v>
      </c>
      <c r="Q837" s="1">
        <v>1.0</v>
      </c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F837" s="1"/>
      <c r="AQ837" s="1"/>
      <c r="AR837" s="1"/>
      <c r="AS837" s="1"/>
      <c r="AT837" s="1"/>
      <c r="AU837" s="1"/>
      <c r="AV837" s="1"/>
      <c r="AW837" s="1"/>
      <c r="AX837" s="1"/>
      <c r="AY837" s="1"/>
      <c r="AZ837" s="1"/>
      <c r="BA837" s="1"/>
      <c r="BB837" s="1"/>
      <c r="BK837" s="1"/>
      <c r="BL837" s="1"/>
      <c r="BM837" s="1"/>
      <c r="BN837" s="1"/>
      <c r="BO837" s="1"/>
      <c r="BP837" s="1"/>
      <c r="BQ837" s="1"/>
      <c r="BR837" s="1"/>
    </row>
    <row r="838" ht="15.75" customHeight="1">
      <c r="A838" s="1">
        <v>1979.0</v>
      </c>
      <c r="B838" s="1">
        <v>0.257</v>
      </c>
      <c r="C838" s="3">
        <v>11.83</v>
      </c>
      <c r="D838" s="3">
        <v>34.4</v>
      </c>
      <c r="E838" s="1">
        <v>0.3254</v>
      </c>
      <c r="F838" s="3">
        <v>1.0E-4</v>
      </c>
      <c r="G838" s="3">
        <v>1.0E-4</v>
      </c>
      <c r="H838" s="10">
        <v>2.19E-5</v>
      </c>
      <c r="I838" s="1">
        <v>2.916</v>
      </c>
      <c r="J838" s="3">
        <v>14.087</v>
      </c>
      <c r="K838" s="1">
        <v>-0.574</v>
      </c>
      <c r="L838" s="1">
        <v>295.709</v>
      </c>
      <c r="M838" s="1">
        <v>3.042</v>
      </c>
      <c r="N838" s="3">
        <v>0.0</v>
      </c>
      <c r="O838" s="1">
        <v>1.0</v>
      </c>
      <c r="P838" s="1">
        <v>1.0</v>
      </c>
      <c r="Q838" s="1">
        <v>1.0</v>
      </c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F838" s="1"/>
      <c r="AQ838" s="1"/>
      <c r="AR838" s="1"/>
      <c r="AS838" s="1"/>
      <c r="AT838" s="1"/>
      <c r="AU838" s="1"/>
      <c r="AV838" s="1"/>
      <c r="AW838" s="1"/>
      <c r="AX838" s="1"/>
      <c r="AY838" s="1"/>
      <c r="AZ838" s="1"/>
      <c r="BA838" s="1"/>
      <c r="BB838" s="1"/>
      <c r="BK838" s="1"/>
      <c r="BL838" s="1"/>
      <c r="BM838" s="1"/>
      <c r="BN838" s="1"/>
      <c r="BO838" s="1"/>
      <c r="BP838" s="1"/>
      <c r="BQ838" s="1"/>
      <c r="BR838" s="1"/>
    </row>
    <row r="839" ht="15.75" customHeight="1">
      <c r="A839" s="1">
        <v>1980.0</v>
      </c>
      <c r="B839" s="1">
        <v>0.257</v>
      </c>
      <c r="C839" s="3">
        <v>11.83</v>
      </c>
      <c r="D839" s="3">
        <v>34.4</v>
      </c>
      <c r="E839" s="1">
        <v>0.3254</v>
      </c>
      <c r="F839" s="3">
        <v>1.0E-4</v>
      </c>
      <c r="G839" s="3">
        <v>1.0E-4</v>
      </c>
      <c r="H839" s="10">
        <v>2.19E-5</v>
      </c>
      <c r="I839" s="1">
        <v>2.916</v>
      </c>
      <c r="J839" s="3">
        <v>14.087</v>
      </c>
      <c r="K839" s="1">
        <v>-0.574</v>
      </c>
      <c r="L839" s="1">
        <v>295.709</v>
      </c>
      <c r="M839" s="1">
        <v>3.042</v>
      </c>
      <c r="N839" s="3">
        <v>0.0</v>
      </c>
      <c r="O839" s="1">
        <v>1.0</v>
      </c>
      <c r="P839" s="1">
        <v>1.0</v>
      </c>
      <c r="Q839" s="1">
        <v>1.0</v>
      </c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F839" s="1"/>
      <c r="AQ839" s="1"/>
      <c r="AR839" s="1"/>
      <c r="AS839" s="1"/>
      <c r="AT839" s="1"/>
      <c r="AU839" s="1"/>
      <c r="AV839" s="1"/>
      <c r="AW839" s="1"/>
      <c r="AX839" s="1"/>
      <c r="AY839" s="1"/>
      <c r="AZ839" s="1"/>
      <c r="BA839" s="1"/>
      <c r="BB839" s="1"/>
      <c r="BK839" s="1"/>
      <c r="BL839" s="1"/>
      <c r="BM839" s="1"/>
      <c r="BN839" s="1"/>
      <c r="BO839" s="1"/>
      <c r="BP839" s="1"/>
      <c r="BQ839" s="1"/>
      <c r="BR839" s="1"/>
    </row>
    <row r="840" ht="15.75" customHeight="1">
      <c r="A840" s="1">
        <v>1981.0</v>
      </c>
      <c r="B840" s="1">
        <v>0.257</v>
      </c>
      <c r="C840" s="3">
        <v>11.83</v>
      </c>
      <c r="D840" s="3">
        <v>34.4</v>
      </c>
      <c r="E840" s="1">
        <v>0.3254</v>
      </c>
      <c r="F840" s="3">
        <v>1.0E-4</v>
      </c>
      <c r="G840" s="3">
        <v>1.0E-4</v>
      </c>
      <c r="H840" s="10">
        <v>2.19E-5</v>
      </c>
      <c r="I840" s="1">
        <v>2.916</v>
      </c>
      <c r="J840" s="3">
        <v>14.087</v>
      </c>
      <c r="K840" s="1">
        <v>-0.574</v>
      </c>
      <c r="L840" s="1">
        <v>295.709</v>
      </c>
      <c r="M840" s="1">
        <v>3.042</v>
      </c>
      <c r="N840" s="3">
        <v>0.0</v>
      </c>
      <c r="O840" s="1">
        <v>1.0</v>
      </c>
      <c r="P840" s="1">
        <v>1.0</v>
      </c>
      <c r="Q840" s="1">
        <v>1.0</v>
      </c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F840" s="1"/>
      <c r="AQ840" s="1"/>
      <c r="AR840" s="1"/>
      <c r="AS840" s="1"/>
      <c r="AT840" s="1"/>
      <c r="AU840" s="1"/>
      <c r="AV840" s="1"/>
      <c r="AW840" s="1"/>
      <c r="AX840" s="1"/>
      <c r="AY840" s="1"/>
      <c r="AZ840" s="1"/>
      <c r="BA840" s="1"/>
      <c r="BB840" s="1"/>
      <c r="BK840" s="1"/>
      <c r="BL840" s="1"/>
      <c r="BM840" s="1"/>
      <c r="BN840" s="1"/>
      <c r="BO840" s="1"/>
      <c r="BP840" s="1"/>
      <c r="BQ840" s="1"/>
      <c r="BR840" s="1"/>
    </row>
    <row r="841" ht="15.75" customHeight="1">
      <c r="A841" s="1">
        <v>1982.0</v>
      </c>
      <c r="B841" s="1">
        <v>0.257</v>
      </c>
      <c r="C841" s="3">
        <v>11.83</v>
      </c>
      <c r="D841" s="3">
        <v>34.4</v>
      </c>
      <c r="E841" s="1">
        <v>0.3254</v>
      </c>
      <c r="F841" s="3">
        <v>1.0E-4</v>
      </c>
      <c r="G841" s="3">
        <v>1.0E-4</v>
      </c>
      <c r="H841" s="10">
        <v>2.19E-5</v>
      </c>
      <c r="I841" s="1">
        <v>2.916</v>
      </c>
      <c r="J841" s="3">
        <v>14.087</v>
      </c>
      <c r="K841" s="1">
        <v>-0.574</v>
      </c>
      <c r="L841" s="1">
        <v>295.709</v>
      </c>
      <c r="M841" s="1">
        <v>3.042</v>
      </c>
      <c r="N841" s="3">
        <v>0.0</v>
      </c>
      <c r="O841" s="1">
        <v>1.0</v>
      </c>
      <c r="P841" s="1">
        <v>1.0</v>
      </c>
      <c r="Q841" s="1">
        <v>1.0</v>
      </c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F841" s="1"/>
      <c r="AQ841" s="1"/>
      <c r="AR841" s="1"/>
      <c r="AS841" s="1"/>
      <c r="AT841" s="1"/>
      <c r="AU841" s="1"/>
      <c r="AV841" s="1"/>
      <c r="AW841" s="1"/>
      <c r="AX841" s="1"/>
      <c r="AY841" s="1"/>
      <c r="AZ841" s="1"/>
      <c r="BA841" s="1"/>
      <c r="BB841" s="1"/>
      <c r="BK841" s="1"/>
      <c r="BL841" s="1"/>
      <c r="BM841" s="1"/>
      <c r="BN841" s="1"/>
      <c r="BO841" s="1"/>
      <c r="BP841" s="1"/>
      <c r="BQ841" s="1"/>
      <c r="BR841" s="1"/>
    </row>
    <row r="842" ht="15.75" customHeight="1">
      <c r="A842" s="1">
        <v>1983.0</v>
      </c>
      <c r="B842" s="1">
        <v>0.257</v>
      </c>
      <c r="C842" s="3">
        <v>11.83</v>
      </c>
      <c r="D842" s="3">
        <v>34.4</v>
      </c>
      <c r="E842" s="1">
        <v>0.3254</v>
      </c>
      <c r="F842" s="3">
        <v>1.0E-4</v>
      </c>
      <c r="G842" s="3">
        <v>1.0E-4</v>
      </c>
      <c r="H842" s="10">
        <v>2.19E-5</v>
      </c>
      <c r="I842" s="1">
        <v>2.916</v>
      </c>
      <c r="J842" s="3">
        <v>14.087</v>
      </c>
      <c r="K842" s="1">
        <v>-0.574</v>
      </c>
      <c r="L842" s="1">
        <v>295.709</v>
      </c>
      <c r="M842" s="1">
        <v>3.042</v>
      </c>
      <c r="N842" s="3">
        <v>0.0</v>
      </c>
      <c r="O842" s="1">
        <v>1.0</v>
      </c>
      <c r="P842" s="1">
        <v>1.0</v>
      </c>
      <c r="Q842" s="1">
        <v>1.0</v>
      </c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F842" s="1"/>
      <c r="AQ842" s="1"/>
      <c r="AR842" s="1"/>
      <c r="AS842" s="1"/>
      <c r="AT842" s="1"/>
      <c r="AU842" s="1"/>
      <c r="AV842" s="1"/>
      <c r="AW842" s="1"/>
      <c r="AX842" s="1"/>
      <c r="AY842" s="1"/>
      <c r="AZ842" s="1"/>
      <c r="BA842" s="1"/>
      <c r="BB842" s="1"/>
      <c r="BK842" s="1"/>
      <c r="BL842" s="1"/>
      <c r="BM842" s="1"/>
      <c r="BN842" s="1"/>
      <c r="BO842" s="1"/>
      <c r="BP842" s="1"/>
      <c r="BQ842" s="1"/>
      <c r="BR842" s="1"/>
    </row>
    <row r="843" ht="15.75" customHeight="1">
      <c r="A843" s="1">
        <v>1984.0</v>
      </c>
      <c r="B843" s="1">
        <v>0.257</v>
      </c>
      <c r="C843" s="3">
        <v>11.83</v>
      </c>
      <c r="D843" s="3">
        <v>34.4</v>
      </c>
      <c r="E843" s="1">
        <v>0.3254</v>
      </c>
      <c r="F843" s="3">
        <v>1.0E-4</v>
      </c>
      <c r="G843" s="3">
        <v>1.0E-4</v>
      </c>
      <c r="H843" s="10">
        <v>2.19E-5</v>
      </c>
      <c r="I843" s="1">
        <v>2.916</v>
      </c>
      <c r="J843" s="3">
        <v>14.087</v>
      </c>
      <c r="K843" s="1">
        <v>-0.574</v>
      </c>
      <c r="L843" s="1">
        <v>295.709</v>
      </c>
      <c r="M843" s="1">
        <v>3.042</v>
      </c>
      <c r="N843" s="3">
        <v>0.0</v>
      </c>
      <c r="O843" s="1">
        <v>1.0</v>
      </c>
      <c r="P843" s="1">
        <v>1.0</v>
      </c>
      <c r="Q843" s="1">
        <v>1.0</v>
      </c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F843" s="1"/>
      <c r="AQ843" s="1"/>
      <c r="AR843" s="1"/>
      <c r="AS843" s="1"/>
      <c r="AT843" s="1"/>
      <c r="AU843" s="1"/>
      <c r="AV843" s="1"/>
      <c r="AW843" s="1"/>
      <c r="AX843" s="1"/>
      <c r="AY843" s="1"/>
      <c r="AZ843" s="1"/>
      <c r="BA843" s="1"/>
      <c r="BB843" s="1"/>
      <c r="BK843" s="1"/>
      <c r="BL843" s="1"/>
      <c r="BM843" s="1"/>
      <c r="BN843" s="1"/>
      <c r="BO843" s="1"/>
      <c r="BP843" s="1"/>
      <c r="BQ843" s="1"/>
      <c r="BR843" s="1"/>
    </row>
    <row r="844" ht="15.75" customHeight="1">
      <c r="A844" s="1">
        <v>1985.0</v>
      </c>
      <c r="B844" s="1">
        <v>0.257</v>
      </c>
      <c r="C844" s="3">
        <v>11.83</v>
      </c>
      <c r="D844" s="3">
        <v>34.4</v>
      </c>
      <c r="E844" s="1">
        <v>0.3254</v>
      </c>
      <c r="F844" s="3">
        <v>1.0E-4</v>
      </c>
      <c r="G844" s="3">
        <v>1.0E-4</v>
      </c>
      <c r="H844" s="10">
        <v>2.19E-5</v>
      </c>
      <c r="I844" s="1">
        <v>2.916</v>
      </c>
      <c r="J844" s="3">
        <v>14.087</v>
      </c>
      <c r="K844" s="1">
        <v>-0.574</v>
      </c>
      <c r="L844" s="1">
        <v>295.709</v>
      </c>
      <c r="M844" s="1">
        <v>3.042</v>
      </c>
      <c r="N844" s="3">
        <v>0.0</v>
      </c>
      <c r="O844" s="1">
        <v>1.0</v>
      </c>
      <c r="P844" s="1">
        <v>1.0</v>
      </c>
      <c r="Q844" s="1">
        <v>1.0</v>
      </c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F844" s="1"/>
      <c r="AQ844" s="1"/>
      <c r="AR844" s="1"/>
      <c r="AS844" s="1"/>
      <c r="AT844" s="1"/>
      <c r="AU844" s="1"/>
      <c r="AV844" s="1"/>
      <c r="AW844" s="1"/>
      <c r="AX844" s="1"/>
      <c r="AY844" s="1"/>
      <c r="AZ844" s="1"/>
      <c r="BA844" s="1"/>
      <c r="BB844" s="1"/>
      <c r="BK844" s="1"/>
      <c r="BL844" s="1"/>
      <c r="BM844" s="1"/>
      <c r="BN844" s="1"/>
      <c r="BO844" s="1"/>
      <c r="BP844" s="1"/>
      <c r="BQ844" s="1"/>
      <c r="BR844" s="1"/>
    </row>
    <row r="845" ht="15.75" customHeight="1">
      <c r="A845" s="1">
        <v>1986.0</v>
      </c>
      <c r="B845" s="1">
        <v>0.257</v>
      </c>
      <c r="C845" s="3">
        <v>11.83</v>
      </c>
      <c r="D845" s="3">
        <v>34.4</v>
      </c>
      <c r="E845" s="1">
        <v>0.3254</v>
      </c>
      <c r="F845" s="3">
        <v>1.0E-4</v>
      </c>
      <c r="G845" s="3">
        <v>1.0E-4</v>
      </c>
      <c r="H845" s="10">
        <v>2.19E-5</v>
      </c>
      <c r="I845" s="1">
        <v>2.916</v>
      </c>
      <c r="J845" s="3">
        <v>14.087</v>
      </c>
      <c r="K845" s="1">
        <v>-0.574</v>
      </c>
      <c r="L845" s="1">
        <v>295.709</v>
      </c>
      <c r="M845" s="1">
        <v>3.042</v>
      </c>
      <c r="N845" s="3">
        <v>0.0</v>
      </c>
      <c r="O845" s="1">
        <v>1.0</v>
      </c>
      <c r="P845" s="1">
        <v>1.0</v>
      </c>
      <c r="Q845" s="1">
        <v>1.0</v>
      </c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F845" s="1"/>
      <c r="AQ845" s="1"/>
      <c r="AR845" s="1"/>
      <c r="AS845" s="1"/>
      <c r="AT845" s="1"/>
      <c r="AU845" s="1"/>
      <c r="AV845" s="1"/>
      <c r="AW845" s="1"/>
      <c r="AX845" s="1"/>
      <c r="AY845" s="1"/>
      <c r="AZ845" s="1"/>
      <c r="BA845" s="1"/>
      <c r="BB845" s="1"/>
      <c r="BK845" s="1"/>
      <c r="BL845" s="1"/>
      <c r="BM845" s="1"/>
      <c r="BN845" s="1"/>
      <c r="BO845" s="1"/>
      <c r="BP845" s="1"/>
      <c r="BQ845" s="1"/>
      <c r="BR845" s="1"/>
    </row>
    <row r="846" ht="15.75" customHeight="1">
      <c r="A846" s="1">
        <v>1987.0</v>
      </c>
      <c r="B846" s="1">
        <v>0.257</v>
      </c>
      <c r="C846" s="3">
        <v>11.83</v>
      </c>
      <c r="D846" s="3">
        <v>34.4</v>
      </c>
      <c r="E846" s="1">
        <v>0.3254</v>
      </c>
      <c r="F846" s="3">
        <v>1.0E-4</v>
      </c>
      <c r="G846" s="3">
        <v>1.0E-4</v>
      </c>
      <c r="H846" s="10">
        <v>2.19E-5</v>
      </c>
      <c r="I846" s="1">
        <v>2.916</v>
      </c>
      <c r="J846" s="3">
        <v>14.087</v>
      </c>
      <c r="K846" s="1">
        <v>-0.574</v>
      </c>
      <c r="L846" s="1">
        <v>295.709</v>
      </c>
      <c r="M846" s="1">
        <v>3.042</v>
      </c>
      <c r="N846" s="3">
        <v>0.0</v>
      </c>
      <c r="O846" s="1">
        <v>1.0</v>
      </c>
      <c r="P846" s="1">
        <v>1.0</v>
      </c>
      <c r="Q846" s="1">
        <v>1.0</v>
      </c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F846" s="1"/>
      <c r="AQ846" s="1"/>
      <c r="AR846" s="1"/>
      <c r="AS846" s="1"/>
      <c r="AT846" s="1"/>
      <c r="AU846" s="1"/>
      <c r="AV846" s="1"/>
      <c r="AW846" s="1"/>
      <c r="AX846" s="1"/>
      <c r="AY846" s="1"/>
      <c r="AZ846" s="1"/>
      <c r="BA846" s="1"/>
      <c r="BB846" s="1"/>
      <c r="BK846" s="1"/>
      <c r="BL846" s="1"/>
      <c r="BM846" s="1"/>
      <c r="BN846" s="1"/>
      <c r="BO846" s="1"/>
      <c r="BP846" s="1"/>
      <c r="BQ846" s="1"/>
      <c r="BR846" s="1"/>
    </row>
    <row r="847" ht="15.75" customHeight="1">
      <c r="A847" s="1">
        <v>1988.0</v>
      </c>
      <c r="B847" s="1">
        <v>0.257</v>
      </c>
      <c r="C847" s="3">
        <v>11.83</v>
      </c>
      <c r="D847" s="3">
        <v>34.4</v>
      </c>
      <c r="E847" s="1">
        <v>0.3254</v>
      </c>
      <c r="F847" s="3">
        <v>1.0E-4</v>
      </c>
      <c r="G847" s="3">
        <v>1.0E-4</v>
      </c>
      <c r="H847" s="10">
        <v>2.19E-5</v>
      </c>
      <c r="I847" s="1">
        <v>2.916</v>
      </c>
      <c r="J847" s="3">
        <v>14.087</v>
      </c>
      <c r="K847" s="1">
        <v>-0.574</v>
      </c>
      <c r="L847" s="1">
        <v>295.709</v>
      </c>
      <c r="M847" s="1">
        <v>3.042</v>
      </c>
      <c r="N847" s="3">
        <v>0.0</v>
      </c>
      <c r="O847" s="1">
        <v>1.0</v>
      </c>
      <c r="P847" s="1">
        <v>1.0</v>
      </c>
      <c r="Q847" s="1">
        <v>1.0</v>
      </c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F847" s="1"/>
      <c r="AQ847" s="1"/>
      <c r="AR847" s="1"/>
      <c r="AS847" s="1"/>
      <c r="AT847" s="1"/>
      <c r="AU847" s="1"/>
      <c r="AV847" s="1"/>
      <c r="AW847" s="1"/>
      <c r="AX847" s="1"/>
      <c r="AY847" s="1"/>
      <c r="AZ847" s="1"/>
      <c r="BA847" s="1"/>
      <c r="BB847" s="1"/>
      <c r="BK847" s="1"/>
      <c r="BL847" s="1"/>
      <c r="BM847" s="1"/>
      <c r="BN847" s="1"/>
      <c r="BO847" s="1"/>
      <c r="BP847" s="1"/>
      <c r="BQ847" s="1"/>
      <c r="BR847" s="1"/>
    </row>
    <row r="848" ht="15.75" customHeight="1">
      <c r="A848" s="1">
        <v>1989.0</v>
      </c>
      <c r="B848" s="1">
        <v>0.257</v>
      </c>
      <c r="C848" s="3">
        <v>11.83</v>
      </c>
      <c r="D848" s="3">
        <v>34.4</v>
      </c>
      <c r="E848" s="1">
        <v>0.3254</v>
      </c>
      <c r="F848" s="3">
        <v>1.0E-4</v>
      </c>
      <c r="G848" s="3">
        <v>1.0E-4</v>
      </c>
      <c r="H848" s="10">
        <v>2.19E-5</v>
      </c>
      <c r="I848" s="1">
        <v>2.916</v>
      </c>
      <c r="J848" s="3">
        <v>14.087</v>
      </c>
      <c r="K848" s="1">
        <v>-0.574</v>
      </c>
      <c r="L848" s="1">
        <v>295.709</v>
      </c>
      <c r="M848" s="1">
        <v>3.042</v>
      </c>
      <c r="N848" s="3">
        <v>0.0</v>
      </c>
      <c r="O848" s="1">
        <v>1.0</v>
      </c>
      <c r="P848" s="1">
        <v>1.0</v>
      </c>
      <c r="Q848" s="1">
        <v>1.0</v>
      </c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F848" s="1"/>
      <c r="AQ848" s="1"/>
      <c r="AR848" s="1"/>
      <c r="AS848" s="1"/>
      <c r="AT848" s="1"/>
      <c r="AU848" s="1"/>
      <c r="AV848" s="1"/>
      <c r="AW848" s="1"/>
      <c r="AX848" s="1"/>
      <c r="AY848" s="1"/>
      <c r="AZ848" s="1"/>
      <c r="BA848" s="1"/>
      <c r="BB848" s="1"/>
      <c r="BK848" s="1"/>
      <c r="BL848" s="1"/>
      <c r="BM848" s="1"/>
      <c r="BN848" s="1"/>
      <c r="BO848" s="1"/>
      <c r="BP848" s="1"/>
      <c r="BQ848" s="1"/>
      <c r="BR848" s="1"/>
    </row>
    <row r="849" ht="15.75" customHeight="1">
      <c r="A849" s="1">
        <v>1990.0</v>
      </c>
      <c r="B849" s="1">
        <v>0.257</v>
      </c>
      <c r="C849" s="3">
        <v>11.83</v>
      </c>
      <c r="D849" s="3">
        <v>34.4</v>
      </c>
      <c r="E849" s="1">
        <v>0.3254</v>
      </c>
      <c r="F849" s="3">
        <v>1.0E-4</v>
      </c>
      <c r="G849" s="3">
        <v>1.0E-4</v>
      </c>
      <c r="H849" s="10">
        <v>2.19E-5</v>
      </c>
      <c r="I849" s="1">
        <v>2.916</v>
      </c>
      <c r="J849" s="3">
        <v>14.087</v>
      </c>
      <c r="K849" s="1">
        <v>-0.574</v>
      </c>
      <c r="L849" s="1">
        <v>295.709</v>
      </c>
      <c r="M849" s="1">
        <v>3.042</v>
      </c>
      <c r="N849" s="3">
        <v>0.0</v>
      </c>
      <c r="O849" s="1">
        <v>1.0</v>
      </c>
      <c r="P849" s="1">
        <v>1.0</v>
      </c>
      <c r="Q849" s="1">
        <v>1.0</v>
      </c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F849" s="1"/>
      <c r="AQ849" s="1"/>
      <c r="AR849" s="1"/>
      <c r="AS849" s="1"/>
      <c r="AT849" s="1"/>
      <c r="AU849" s="1"/>
      <c r="AV849" s="1"/>
      <c r="AW849" s="1"/>
      <c r="AX849" s="1"/>
      <c r="AY849" s="1"/>
      <c r="AZ849" s="1"/>
      <c r="BA849" s="1"/>
      <c r="BB849" s="1"/>
      <c r="BK849" s="1"/>
      <c r="BL849" s="1"/>
      <c r="BM849" s="1"/>
      <c r="BN849" s="1"/>
      <c r="BO849" s="1"/>
      <c r="BP849" s="1"/>
      <c r="BQ849" s="1"/>
      <c r="BR849" s="1"/>
    </row>
    <row r="850" ht="15.75" customHeight="1">
      <c r="A850" s="1">
        <v>1991.0</v>
      </c>
      <c r="B850" s="1">
        <v>0.257</v>
      </c>
      <c r="C850" s="3">
        <v>11.83</v>
      </c>
      <c r="D850" s="3">
        <v>34.4</v>
      </c>
      <c r="E850" s="1">
        <v>0.3254</v>
      </c>
      <c r="F850" s="3">
        <v>1.0E-4</v>
      </c>
      <c r="G850" s="3">
        <v>1.0E-4</v>
      </c>
      <c r="H850" s="10">
        <v>2.19E-5</v>
      </c>
      <c r="I850" s="1">
        <v>2.916</v>
      </c>
      <c r="J850" s="3">
        <v>14.087</v>
      </c>
      <c r="K850" s="1">
        <v>-0.574</v>
      </c>
      <c r="L850" s="1">
        <v>295.709</v>
      </c>
      <c r="M850" s="1">
        <v>3.042</v>
      </c>
      <c r="N850" s="3">
        <v>0.0</v>
      </c>
      <c r="O850" s="1">
        <v>1.0</v>
      </c>
      <c r="P850" s="1">
        <v>1.0</v>
      </c>
      <c r="Q850" s="1">
        <v>1.0</v>
      </c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F850" s="1"/>
      <c r="AQ850" s="1"/>
      <c r="AR850" s="1"/>
      <c r="AS850" s="1"/>
      <c r="AT850" s="1"/>
      <c r="AU850" s="1"/>
      <c r="AV850" s="1"/>
      <c r="AW850" s="1"/>
      <c r="AX850" s="1"/>
      <c r="AY850" s="1"/>
      <c r="AZ850" s="1"/>
      <c r="BA850" s="1"/>
      <c r="BB850" s="1"/>
      <c r="BK850" s="1"/>
      <c r="BL850" s="1"/>
      <c r="BM850" s="1"/>
      <c r="BN850" s="1"/>
      <c r="BO850" s="1"/>
      <c r="BP850" s="1"/>
      <c r="BQ850" s="1"/>
      <c r="BR850" s="1"/>
    </row>
    <row r="851" ht="15.75" customHeight="1">
      <c r="A851" s="1">
        <v>1992.0</v>
      </c>
      <c r="B851" s="1">
        <v>0.257</v>
      </c>
      <c r="C851" s="3">
        <v>11.83</v>
      </c>
      <c r="D851" s="3">
        <v>34.4</v>
      </c>
      <c r="E851" s="1">
        <v>0.3254</v>
      </c>
      <c r="F851" s="3">
        <v>1.0E-4</v>
      </c>
      <c r="G851" s="3">
        <v>1.0E-4</v>
      </c>
      <c r="H851" s="10">
        <v>2.19E-5</v>
      </c>
      <c r="I851" s="1">
        <v>2.916</v>
      </c>
      <c r="J851" s="3">
        <v>14.087</v>
      </c>
      <c r="K851" s="1">
        <v>-0.574</v>
      </c>
      <c r="L851" s="1">
        <v>295.709</v>
      </c>
      <c r="M851" s="1">
        <v>3.042</v>
      </c>
      <c r="N851" s="3">
        <v>0.0</v>
      </c>
      <c r="O851" s="1">
        <v>1.0</v>
      </c>
      <c r="P851" s="1">
        <v>1.0</v>
      </c>
      <c r="Q851" s="1">
        <v>1.0</v>
      </c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F851" s="1"/>
      <c r="AQ851" s="1"/>
      <c r="AR851" s="1"/>
      <c r="AS851" s="1"/>
      <c r="AT851" s="1"/>
      <c r="AU851" s="1"/>
      <c r="AV851" s="1"/>
      <c r="AW851" s="1"/>
      <c r="AX851" s="1"/>
      <c r="AY851" s="1"/>
      <c r="AZ851" s="1"/>
      <c r="BA851" s="1"/>
      <c r="BB851" s="1"/>
      <c r="BK851" s="1"/>
      <c r="BL851" s="1"/>
      <c r="BM851" s="1"/>
      <c r="BN851" s="1"/>
      <c r="BO851" s="1"/>
      <c r="BP851" s="1"/>
      <c r="BQ851" s="1"/>
      <c r="BR851" s="1"/>
    </row>
    <row r="852" ht="15.75" customHeight="1">
      <c r="A852" s="1">
        <v>1993.0</v>
      </c>
      <c r="B852" s="1">
        <v>0.257</v>
      </c>
      <c r="C852" s="3">
        <v>11.83</v>
      </c>
      <c r="D852" s="3">
        <v>34.4</v>
      </c>
      <c r="E852" s="1">
        <v>0.3254</v>
      </c>
      <c r="F852" s="3">
        <v>1.0E-4</v>
      </c>
      <c r="G852" s="3">
        <v>1.0E-4</v>
      </c>
      <c r="H852" s="10">
        <v>2.19E-5</v>
      </c>
      <c r="I852" s="1">
        <v>2.916</v>
      </c>
      <c r="J852" s="3">
        <v>14.087</v>
      </c>
      <c r="K852" s="1">
        <v>-0.574</v>
      </c>
      <c r="L852" s="1">
        <v>295.709</v>
      </c>
      <c r="M852" s="1">
        <v>3.042</v>
      </c>
      <c r="N852" s="3">
        <v>0.0</v>
      </c>
      <c r="O852" s="1">
        <v>1.0</v>
      </c>
      <c r="P852" s="1">
        <v>1.0</v>
      </c>
      <c r="Q852" s="1">
        <v>1.0</v>
      </c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F852" s="1"/>
      <c r="AQ852" s="1"/>
      <c r="AR852" s="1"/>
      <c r="AS852" s="1"/>
      <c r="AT852" s="1"/>
      <c r="AU852" s="1"/>
      <c r="AV852" s="1"/>
      <c r="AW852" s="1"/>
      <c r="AX852" s="1"/>
      <c r="AY852" s="1"/>
      <c r="AZ852" s="1"/>
      <c r="BA852" s="1"/>
      <c r="BB852" s="1"/>
      <c r="BK852" s="1"/>
      <c r="BL852" s="1"/>
      <c r="BM852" s="1"/>
      <c r="BN852" s="1"/>
      <c r="BO852" s="1"/>
      <c r="BP852" s="1"/>
      <c r="BQ852" s="1"/>
      <c r="BR852" s="1"/>
    </row>
    <row r="853" ht="15.75" customHeight="1">
      <c r="A853" s="1">
        <v>1994.0</v>
      </c>
      <c r="B853" s="1">
        <v>0.257</v>
      </c>
      <c r="C853" s="3">
        <v>11.83</v>
      </c>
      <c r="D853" s="3">
        <v>34.4</v>
      </c>
      <c r="E853" s="1">
        <v>0.3254</v>
      </c>
      <c r="F853" s="3">
        <v>1.0E-4</v>
      </c>
      <c r="G853" s="3">
        <v>1.0E-4</v>
      </c>
      <c r="H853" s="10">
        <v>2.19E-5</v>
      </c>
      <c r="I853" s="1">
        <v>2.916</v>
      </c>
      <c r="J853" s="3">
        <v>14.087</v>
      </c>
      <c r="K853" s="1">
        <v>-0.574</v>
      </c>
      <c r="L853" s="1">
        <v>295.709</v>
      </c>
      <c r="M853" s="1">
        <v>3.042</v>
      </c>
      <c r="N853" s="3">
        <v>0.0</v>
      </c>
      <c r="O853" s="1">
        <v>1.0</v>
      </c>
      <c r="P853" s="1">
        <v>1.0</v>
      </c>
      <c r="Q853" s="1">
        <v>1.0</v>
      </c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F853" s="1"/>
      <c r="AQ853" s="1"/>
      <c r="AR853" s="1"/>
      <c r="AS853" s="1"/>
      <c r="AT853" s="1"/>
      <c r="AU853" s="1"/>
      <c r="AV853" s="1"/>
      <c r="AW853" s="1"/>
      <c r="AX853" s="1"/>
      <c r="AY853" s="1"/>
      <c r="AZ853" s="1"/>
      <c r="BA853" s="1"/>
      <c r="BB853" s="1"/>
      <c r="BK853" s="1"/>
      <c r="BL853" s="1"/>
      <c r="BM853" s="1"/>
      <c r="BN853" s="1"/>
      <c r="BO853" s="1"/>
      <c r="BP853" s="1"/>
      <c r="BQ853" s="1"/>
      <c r="BR853" s="1"/>
    </row>
    <row r="854" ht="15.75" customHeight="1">
      <c r="A854" s="1">
        <v>1995.0</v>
      </c>
      <c r="B854" s="1">
        <v>0.257</v>
      </c>
      <c r="C854" s="3">
        <v>11.83</v>
      </c>
      <c r="D854" s="3">
        <v>34.4</v>
      </c>
      <c r="E854" s="1">
        <v>0.3254</v>
      </c>
      <c r="F854" s="3">
        <v>1.0E-4</v>
      </c>
      <c r="G854" s="3">
        <v>1.0E-4</v>
      </c>
      <c r="H854" s="10">
        <v>2.19E-5</v>
      </c>
      <c r="I854" s="1">
        <v>2.916</v>
      </c>
      <c r="J854" s="3">
        <v>14.087</v>
      </c>
      <c r="K854" s="1">
        <v>-0.574</v>
      </c>
      <c r="L854" s="1">
        <v>295.709</v>
      </c>
      <c r="M854" s="1">
        <v>3.042</v>
      </c>
      <c r="N854" s="3">
        <v>0.0</v>
      </c>
      <c r="O854" s="1">
        <v>1.0</v>
      </c>
      <c r="P854" s="1">
        <v>1.0</v>
      </c>
      <c r="Q854" s="1">
        <v>1.0</v>
      </c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F854" s="1"/>
      <c r="AQ854" s="1"/>
      <c r="AR854" s="1"/>
      <c r="AS854" s="1"/>
      <c r="AT854" s="1"/>
      <c r="AU854" s="1"/>
      <c r="AV854" s="1"/>
      <c r="AW854" s="1"/>
      <c r="AX854" s="1"/>
      <c r="AY854" s="1"/>
      <c r="AZ854" s="1"/>
      <c r="BA854" s="1"/>
      <c r="BB854" s="1"/>
      <c r="BK854" s="1"/>
      <c r="BL854" s="1"/>
      <c r="BM854" s="1"/>
      <c r="BN854" s="1"/>
      <c r="BO854" s="1"/>
      <c r="BP854" s="1"/>
      <c r="BQ854" s="1"/>
      <c r="BR854" s="1"/>
    </row>
    <row r="855" ht="15.75" customHeight="1">
      <c r="A855" s="1">
        <v>1996.0</v>
      </c>
      <c r="B855" s="1">
        <v>0.257</v>
      </c>
      <c r="C855" s="3">
        <v>11.83</v>
      </c>
      <c r="D855" s="3">
        <v>34.4</v>
      </c>
      <c r="E855" s="1">
        <v>0.3254</v>
      </c>
      <c r="F855" s="3">
        <v>1.0E-4</v>
      </c>
      <c r="G855" s="3">
        <v>1.0E-4</v>
      </c>
      <c r="H855" s="10">
        <v>2.19E-5</v>
      </c>
      <c r="I855" s="1">
        <v>2.916</v>
      </c>
      <c r="J855" s="3">
        <v>14.087</v>
      </c>
      <c r="K855" s="1">
        <v>-0.574</v>
      </c>
      <c r="L855" s="1">
        <v>295.709</v>
      </c>
      <c r="M855" s="1">
        <v>3.042</v>
      </c>
      <c r="N855" s="3">
        <v>0.0</v>
      </c>
      <c r="O855" s="1">
        <v>1.0</v>
      </c>
      <c r="P855" s="1">
        <v>1.0</v>
      </c>
      <c r="Q855" s="1">
        <v>1.0</v>
      </c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F855" s="1"/>
      <c r="AQ855" s="1"/>
      <c r="AR855" s="1"/>
      <c r="AS855" s="1"/>
      <c r="AT855" s="1"/>
      <c r="AU855" s="1"/>
      <c r="AV855" s="1"/>
      <c r="AW855" s="1"/>
      <c r="AX855" s="1"/>
      <c r="AY855" s="1"/>
      <c r="AZ855" s="1"/>
      <c r="BA855" s="1"/>
      <c r="BB855" s="1"/>
      <c r="BK855" s="1"/>
      <c r="BL855" s="1"/>
      <c r="BM855" s="1"/>
      <c r="BN855" s="1"/>
      <c r="BO855" s="1"/>
      <c r="BP855" s="1"/>
      <c r="BQ855" s="1"/>
      <c r="BR855" s="1"/>
    </row>
    <row r="856" ht="15.75" customHeight="1">
      <c r="A856" s="1">
        <v>1997.0</v>
      </c>
      <c r="B856" s="1">
        <v>0.257</v>
      </c>
      <c r="C856" s="3">
        <v>11.83</v>
      </c>
      <c r="D856" s="3">
        <v>34.4</v>
      </c>
      <c r="E856" s="1">
        <v>0.3254</v>
      </c>
      <c r="F856" s="3">
        <v>1.0E-4</v>
      </c>
      <c r="G856" s="3">
        <v>1.0E-4</v>
      </c>
      <c r="H856" s="10">
        <v>2.19E-5</v>
      </c>
      <c r="I856" s="1">
        <v>2.916</v>
      </c>
      <c r="J856" s="3">
        <v>14.087</v>
      </c>
      <c r="K856" s="1">
        <v>-0.574</v>
      </c>
      <c r="L856" s="1">
        <v>295.709</v>
      </c>
      <c r="M856" s="1">
        <v>3.042</v>
      </c>
      <c r="N856" s="3">
        <v>0.0</v>
      </c>
      <c r="O856" s="1">
        <v>1.0</v>
      </c>
      <c r="P856" s="1">
        <v>1.0</v>
      </c>
      <c r="Q856" s="1">
        <v>1.0</v>
      </c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F856" s="1"/>
      <c r="AQ856" s="1"/>
      <c r="AR856" s="1"/>
      <c r="AS856" s="1"/>
      <c r="AT856" s="1"/>
      <c r="AU856" s="1"/>
      <c r="AV856" s="1"/>
      <c r="AW856" s="1"/>
      <c r="AX856" s="1"/>
      <c r="AY856" s="1"/>
      <c r="AZ856" s="1"/>
      <c r="BA856" s="1"/>
      <c r="BB856" s="1"/>
      <c r="BK856" s="1"/>
      <c r="BL856" s="1"/>
      <c r="BM856" s="1"/>
      <c r="BN856" s="1"/>
      <c r="BO856" s="1"/>
      <c r="BP856" s="1"/>
      <c r="BQ856" s="1"/>
      <c r="BR856" s="1"/>
    </row>
    <row r="857" ht="15.75" customHeight="1">
      <c r="A857" s="1">
        <v>1998.0</v>
      </c>
      <c r="B857" s="1">
        <v>0.257</v>
      </c>
      <c r="C857" s="3">
        <v>11.83</v>
      </c>
      <c r="D857" s="3">
        <v>34.4</v>
      </c>
      <c r="E857" s="1">
        <v>0.3254</v>
      </c>
      <c r="F857" s="3">
        <v>1.0E-4</v>
      </c>
      <c r="G857" s="3">
        <v>1.0E-4</v>
      </c>
      <c r="H857" s="10">
        <v>2.19E-5</v>
      </c>
      <c r="I857" s="1">
        <v>2.916</v>
      </c>
      <c r="J857" s="3">
        <v>14.087</v>
      </c>
      <c r="K857" s="1">
        <v>-0.574</v>
      </c>
      <c r="L857" s="1">
        <v>295.709</v>
      </c>
      <c r="M857" s="1">
        <v>3.042</v>
      </c>
      <c r="N857" s="3">
        <v>0.0</v>
      </c>
      <c r="O857" s="1">
        <v>1.0</v>
      </c>
      <c r="P857" s="1">
        <v>1.0</v>
      </c>
      <c r="Q857" s="1">
        <v>1.0</v>
      </c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F857" s="1"/>
      <c r="AQ857" s="1"/>
      <c r="AR857" s="1"/>
      <c r="AS857" s="1"/>
      <c r="AT857" s="1"/>
      <c r="AU857" s="1"/>
      <c r="AV857" s="1"/>
      <c r="AW857" s="1"/>
      <c r="AX857" s="1"/>
      <c r="AY857" s="1"/>
      <c r="AZ857" s="1"/>
      <c r="BA857" s="1"/>
      <c r="BB857" s="1"/>
      <c r="BK857" s="1"/>
      <c r="BL857" s="1"/>
      <c r="BM857" s="1"/>
      <c r="BN857" s="1"/>
      <c r="BO857" s="1"/>
      <c r="BP857" s="1"/>
      <c r="BQ857" s="1"/>
      <c r="BR857" s="1"/>
    </row>
    <row r="858" ht="15.75" customHeight="1">
      <c r="A858" s="1">
        <v>1999.0</v>
      </c>
      <c r="B858" s="1">
        <v>0.257</v>
      </c>
      <c r="C858" s="3">
        <v>11.83</v>
      </c>
      <c r="D858" s="3">
        <v>34.4</v>
      </c>
      <c r="E858" s="1">
        <v>0.3254</v>
      </c>
      <c r="F858" s="3">
        <v>1.0E-4</v>
      </c>
      <c r="G858" s="3">
        <v>1.0E-4</v>
      </c>
      <c r="H858" s="10">
        <v>2.19E-5</v>
      </c>
      <c r="I858" s="1">
        <v>2.916</v>
      </c>
      <c r="J858" s="3">
        <v>14.087</v>
      </c>
      <c r="K858" s="1">
        <v>-0.574</v>
      </c>
      <c r="L858" s="1">
        <v>295.709</v>
      </c>
      <c r="M858" s="1">
        <v>3.042</v>
      </c>
      <c r="N858" s="3">
        <v>0.0</v>
      </c>
      <c r="O858" s="1">
        <v>1.0</v>
      </c>
      <c r="P858" s="1">
        <v>1.0</v>
      </c>
      <c r="Q858" s="1">
        <v>1.0</v>
      </c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F858" s="1"/>
      <c r="AQ858" s="1"/>
      <c r="AR858" s="1"/>
      <c r="AS858" s="1"/>
      <c r="AT858" s="1"/>
      <c r="AU858" s="1"/>
      <c r="AV858" s="1"/>
      <c r="AW858" s="1"/>
      <c r="AX858" s="1"/>
      <c r="AY858" s="1"/>
      <c r="AZ858" s="1"/>
      <c r="BA858" s="1"/>
      <c r="BB858" s="1"/>
      <c r="BK858" s="1"/>
      <c r="BL858" s="1"/>
      <c r="BM858" s="1"/>
      <c r="BN858" s="1"/>
      <c r="BO858" s="1"/>
      <c r="BP858" s="1"/>
      <c r="BQ858" s="1"/>
      <c r="BR858" s="1"/>
    </row>
    <row r="859" ht="15.75" customHeight="1">
      <c r="A859" s="1">
        <v>2000.0</v>
      </c>
      <c r="B859" s="1">
        <v>0.257</v>
      </c>
      <c r="C859" s="3">
        <v>11.83</v>
      </c>
      <c r="D859" s="3">
        <v>34.4</v>
      </c>
      <c r="E859" s="1">
        <v>0.3254</v>
      </c>
      <c r="F859" s="3">
        <v>1.0E-4</v>
      </c>
      <c r="G859" s="3">
        <v>1.0E-4</v>
      </c>
      <c r="H859" s="10">
        <v>2.19E-5</v>
      </c>
      <c r="I859" s="1">
        <v>2.916</v>
      </c>
      <c r="J859" s="3">
        <v>14.087</v>
      </c>
      <c r="K859" s="1">
        <v>-0.574</v>
      </c>
      <c r="L859" s="1">
        <v>295.709</v>
      </c>
      <c r="M859" s="1">
        <v>3.042</v>
      </c>
      <c r="N859" s="3">
        <v>0.0</v>
      </c>
      <c r="O859" s="1">
        <v>1.0</v>
      </c>
      <c r="P859" s="1">
        <v>1.0</v>
      </c>
      <c r="Q859" s="1">
        <v>1.0</v>
      </c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F859" s="1"/>
      <c r="AQ859" s="1"/>
      <c r="AR859" s="1"/>
      <c r="AS859" s="1"/>
      <c r="AT859" s="1"/>
      <c r="AU859" s="1"/>
      <c r="AV859" s="1"/>
      <c r="AW859" s="1"/>
      <c r="AX859" s="1"/>
      <c r="AY859" s="1"/>
      <c r="AZ859" s="1"/>
      <c r="BA859" s="1"/>
      <c r="BB859" s="1"/>
      <c r="BK859" s="1"/>
      <c r="BL859" s="1"/>
      <c r="BM859" s="1"/>
      <c r="BN859" s="1"/>
      <c r="BO859" s="1"/>
      <c r="BP859" s="1"/>
      <c r="BQ859" s="1"/>
      <c r="BR859" s="1"/>
    </row>
    <row r="860" ht="15.75" customHeight="1">
      <c r="A860" s="1">
        <v>2001.0</v>
      </c>
      <c r="B860" s="1">
        <v>0.257</v>
      </c>
      <c r="C860" s="3">
        <v>11.83</v>
      </c>
      <c r="D860" s="3">
        <v>34.4</v>
      </c>
      <c r="E860" s="1">
        <v>0.3254</v>
      </c>
      <c r="F860" s="3">
        <v>1.0E-4</v>
      </c>
      <c r="G860" s="3">
        <v>1.0E-4</v>
      </c>
      <c r="H860" s="10">
        <v>2.19E-5</v>
      </c>
      <c r="I860" s="1">
        <v>2.916</v>
      </c>
      <c r="J860" s="3">
        <v>14.087</v>
      </c>
      <c r="K860" s="1">
        <v>-0.574</v>
      </c>
      <c r="L860" s="1">
        <v>295.709</v>
      </c>
      <c r="M860" s="1">
        <v>3.042</v>
      </c>
      <c r="N860" s="3">
        <v>0.0</v>
      </c>
      <c r="O860" s="1">
        <v>1.0</v>
      </c>
      <c r="P860" s="1">
        <v>1.0</v>
      </c>
      <c r="Q860" s="1">
        <v>1.0</v>
      </c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F860" s="1"/>
      <c r="AQ860" s="1"/>
      <c r="AR860" s="1"/>
      <c r="AS860" s="1"/>
      <c r="AT860" s="1"/>
      <c r="AU860" s="1"/>
      <c r="AV860" s="1"/>
      <c r="AW860" s="1"/>
      <c r="AX860" s="1"/>
      <c r="AY860" s="1"/>
      <c r="AZ860" s="1"/>
      <c r="BA860" s="1"/>
      <c r="BB860" s="1"/>
      <c r="BK860" s="1"/>
      <c r="BL860" s="1"/>
      <c r="BM860" s="1"/>
      <c r="BN860" s="1"/>
      <c r="BO860" s="1"/>
      <c r="BP860" s="1"/>
      <c r="BQ860" s="1"/>
      <c r="BR860" s="1"/>
    </row>
    <row r="861" ht="15.75" customHeight="1">
      <c r="A861" s="1">
        <v>2002.0</v>
      </c>
      <c r="B861" s="1">
        <v>0.257</v>
      </c>
      <c r="C861" s="3">
        <v>11.83</v>
      </c>
      <c r="D861" s="3">
        <v>34.4</v>
      </c>
      <c r="E861" s="1">
        <v>0.3254</v>
      </c>
      <c r="F861" s="3">
        <v>1.0E-4</v>
      </c>
      <c r="G861" s="3">
        <v>1.0E-4</v>
      </c>
      <c r="H861" s="10">
        <v>2.19E-5</v>
      </c>
      <c r="I861" s="1">
        <v>2.916</v>
      </c>
      <c r="J861" s="3">
        <v>14.087</v>
      </c>
      <c r="K861" s="1">
        <v>-0.574</v>
      </c>
      <c r="L861" s="1">
        <v>295.709</v>
      </c>
      <c r="M861" s="1">
        <v>3.042</v>
      </c>
      <c r="N861" s="3">
        <v>0.0</v>
      </c>
      <c r="O861" s="1">
        <v>1.0</v>
      </c>
      <c r="P861" s="1">
        <v>1.0</v>
      </c>
      <c r="Q861" s="1">
        <v>1.0</v>
      </c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F861" s="1"/>
      <c r="AQ861" s="1"/>
      <c r="AR861" s="1"/>
      <c r="AS861" s="1"/>
      <c r="AT861" s="1"/>
      <c r="AU861" s="1"/>
      <c r="AV861" s="1"/>
      <c r="AW861" s="1"/>
      <c r="AX861" s="1"/>
      <c r="AY861" s="1"/>
      <c r="AZ861" s="1"/>
      <c r="BA861" s="1"/>
      <c r="BB861" s="1"/>
      <c r="BK861" s="1"/>
      <c r="BL861" s="1"/>
      <c r="BM861" s="1"/>
      <c r="BN861" s="1"/>
      <c r="BO861" s="1"/>
      <c r="BP861" s="1"/>
      <c r="BQ861" s="1"/>
      <c r="BR861" s="1"/>
    </row>
    <row r="862" ht="15.75" customHeight="1">
      <c r="A862" s="1">
        <v>2003.0</v>
      </c>
      <c r="B862" s="1">
        <v>0.257</v>
      </c>
      <c r="C862" s="3">
        <v>11.83</v>
      </c>
      <c r="D862" s="3">
        <v>34.4</v>
      </c>
      <c r="E862" s="1">
        <v>0.3254</v>
      </c>
      <c r="F862" s="3">
        <v>1.0E-4</v>
      </c>
      <c r="G862" s="3">
        <v>1.0E-4</v>
      </c>
      <c r="H862" s="10">
        <v>2.19E-5</v>
      </c>
      <c r="I862" s="1">
        <v>2.916</v>
      </c>
      <c r="J862" s="3">
        <v>14.087</v>
      </c>
      <c r="K862" s="1">
        <v>-0.574</v>
      </c>
      <c r="L862" s="1">
        <v>295.709</v>
      </c>
      <c r="M862" s="1">
        <v>3.042</v>
      </c>
      <c r="N862" s="3">
        <v>0.0</v>
      </c>
      <c r="O862" s="1">
        <v>1.0</v>
      </c>
      <c r="P862" s="1">
        <v>1.0</v>
      </c>
      <c r="Q862" s="1">
        <v>1.0</v>
      </c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F862" s="1"/>
      <c r="AQ862" s="1"/>
      <c r="AR862" s="1"/>
      <c r="AS862" s="1"/>
      <c r="AT862" s="1"/>
      <c r="AU862" s="1"/>
      <c r="AV862" s="1"/>
      <c r="AW862" s="1"/>
      <c r="AX862" s="1"/>
      <c r="AY862" s="1"/>
      <c r="AZ862" s="1"/>
      <c r="BA862" s="1"/>
      <c r="BB862" s="1"/>
      <c r="BK862" s="1"/>
      <c r="BL862" s="1"/>
      <c r="BM862" s="1"/>
      <c r="BN862" s="1"/>
      <c r="BO862" s="1"/>
      <c r="BP862" s="1"/>
      <c r="BQ862" s="1"/>
      <c r="BR862" s="1"/>
    </row>
    <row r="863" ht="15.75" customHeight="1">
      <c r="A863" s="1">
        <v>2004.0</v>
      </c>
      <c r="B863" s="1">
        <v>0.257</v>
      </c>
      <c r="C863" s="3">
        <v>11.83</v>
      </c>
      <c r="D863" s="3">
        <v>34.4</v>
      </c>
      <c r="E863" s="1">
        <v>0.3254</v>
      </c>
      <c r="F863" s="3">
        <v>1.0E-4</v>
      </c>
      <c r="G863" s="3">
        <v>1.0E-4</v>
      </c>
      <c r="H863" s="10">
        <v>2.19E-5</v>
      </c>
      <c r="I863" s="1">
        <v>2.916</v>
      </c>
      <c r="J863" s="3">
        <v>14.087</v>
      </c>
      <c r="K863" s="1">
        <v>-0.574</v>
      </c>
      <c r="L863" s="1">
        <v>295.709</v>
      </c>
      <c r="M863" s="1">
        <v>3.042</v>
      </c>
      <c r="N863" s="3">
        <v>0.0</v>
      </c>
      <c r="O863" s="1">
        <v>1.0</v>
      </c>
      <c r="P863" s="1">
        <v>1.0</v>
      </c>
      <c r="Q863" s="1">
        <v>1.0</v>
      </c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F863" s="1"/>
      <c r="AQ863" s="1"/>
      <c r="AR863" s="1"/>
      <c r="AS863" s="1"/>
      <c r="AT863" s="1"/>
      <c r="AU863" s="1"/>
      <c r="AV863" s="1"/>
      <c r="AW863" s="1"/>
      <c r="AX863" s="1"/>
      <c r="AY863" s="1"/>
      <c r="AZ863" s="1"/>
      <c r="BA863" s="1"/>
      <c r="BB863" s="1"/>
      <c r="BK863" s="1"/>
      <c r="BL863" s="1"/>
      <c r="BM863" s="1"/>
      <c r="BN863" s="1"/>
      <c r="BO863" s="1"/>
      <c r="BP863" s="1"/>
      <c r="BQ863" s="1"/>
      <c r="BR863" s="1"/>
    </row>
    <row r="864" ht="15.75" customHeight="1">
      <c r="A864" s="1">
        <v>2005.0</v>
      </c>
      <c r="B864" s="1">
        <v>0.257</v>
      </c>
      <c r="C864" s="3">
        <v>11.83</v>
      </c>
      <c r="D864" s="3">
        <v>34.4</v>
      </c>
      <c r="E864" s="1">
        <v>0.3254</v>
      </c>
      <c r="F864" s="3">
        <v>1.0E-4</v>
      </c>
      <c r="G864" s="3">
        <v>1.0E-4</v>
      </c>
      <c r="H864" s="10">
        <v>2.19E-5</v>
      </c>
      <c r="I864" s="1">
        <v>2.916</v>
      </c>
      <c r="J864" s="3">
        <v>14.087</v>
      </c>
      <c r="K864" s="1">
        <v>-0.574</v>
      </c>
      <c r="L864" s="1">
        <v>295.709</v>
      </c>
      <c r="M864" s="1">
        <v>3.042</v>
      </c>
      <c r="N864" s="3">
        <v>0.0</v>
      </c>
      <c r="O864" s="1">
        <v>1.0</v>
      </c>
      <c r="P864" s="1">
        <v>1.0</v>
      </c>
      <c r="Q864" s="1">
        <v>1.0</v>
      </c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F864" s="1"/>
      <c r="AQ864" s="1"/>
      <c r="AR864" s="1"/>
      <c r="AS864" s="1"/>
      <c r="AT864" s="1"/>
      <c r="AU864" s="1"/>
      <c r="AV864" s="1"/>
      <c r="AW864" s="1"/>
      <c r="AX864" s="1"/>
      <c r="AY864" s="1"/>
      <c r="AZ864" s="1"/>
      <c r="BA864" s="1"/>
      <c r="BB864" s="1"/>
      <c r="BK864" s="1"/>
      <c r="BL864" s="1"/>
      <c r="BM864" s="1"/>
      <c r="BN864" s="1"/>
      <c r="BO864" s="1"/>
      <c r="BP864" s="1"/>
      <c r="BQ864" s="1"/>
      <c r="BR864" s="1"/>
    </row>
    <row r="865" ht="15.75" customHeight="1">
      <c r="A865" s="1">
        <v>2006.0</v>
      </c>
      <c r="B865" s="1">
        <v>0.257</v>
      </c>
      <c r="C865" s="3">
        <v>11.83</v>
      </c>
      <c r="D865" s="3">
        <v>34.4</v>
      </c>
      <c r="E865" s="1">
        <v>0.3254</v>
      </c>
      <c r="F865" s="3">
        <v>1.0E-4</v>
      </c>
      <c r="G865" s="3">
        <v>1.0E-4</v>
      </c>
      <c r="H865" s="10">
        <v>2.19E-5</v>
      </c>
      <c r="I865" s="1">
        <v>2.916</v>
      </c>
      <c r="J865" s="3">
        <v>14.087</v>
      </c>
      <c r="K865" s="1">
        <v>-0.574</v>
      </c>
      <c r="L865" s="1">
        <v>295.709</v>
      </c>
      <c r="M865" s="1">
        <v>3.042</v>
      </c>
      <c r="N865" s="3">
        <v>0.0</v>
      </c>
      <c r="O865" s="1">
        <v>1.0</v>
      </c>
      <c r="P865" s="1">
        <v>1.0</v>
      </c>
      <c r="Q865" s="1">
        <v>1.0</v>
      </c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F865" s="1"/>
      <c r="AQ865" s="1"/>
      <c r="AR865" s="1"/>
      <c r="AS865" s="1"/>
      <c r="AT865" s="1"/>
      <c r="AU865" s="1"/>
      <c r="AV865" s="1"/>
      <c r="AW865" s="1"/>
      <c r="AX865" s="1"/>
      <c r="AY865" s="1"/>
      <c r="AZ865" s="1"/>
      <c r="BA865" s="1"/>
      <c r="BB865" s="1"/>
      <c r="BK865" s="1"/>
      <c r="BL865" s="1"/>
      <c r="BM865" s="1"/>
      <c r="BN865" s="1"/>
      <c r="BO865" s="1"/>
      <c r="BP865" s="1"/>
      <c r="BQ865" s="1"/>
      <c r="BR865" s="1"/>
    </row>
    <row r="866" ht="15.75" customHeight="1">
      <c r="A866" s="1">
        <v>2007.0</v>
      </c>
      <c r="B866" s="1">
        <v>0.257</v>
      </c>
      <c r="C866" s="3">
        <v>11.83</v>
      </c>
      <c r="D866" s="3">
        <v>34.4</v>
      </c>
      <c r="E866" s="1">
        <v>0.3254</v>
      </c>
      <c r="F866" s="3">
        <v>1.0E-4</v>
      </c>
      <c r="G866" s="3">
        <v>1.0E-4</v>
      </c>
      <c r="H866" s="10">
        <v>2.19E-5</v>
      </c>
      <c r="I866" s="1">
        <v>2.916</v>
      </c>
      <c r="J866" s="3">
        <v>14.087</v>
      </c>
      <c r="K866" s="1">
        <v>-0.574</v>
      </c>
      <c r="L866" s="1">
        <v>295.709</v>
      </c>
      <c r="M866" s="1">
        <v>3.042</v>
      </c>
      <c r="N866" s="3">
        <v>0.0</v>
      </c>
      <c r="O866" s="1">
        <v>1.0</v>
      </c>
      <c r="P866" s="1">
        <v>1.0</v>
      </c>
      <c r="Q866" s="1">
        <v>1.0</v>
      </c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F866" s="1"/>
      <c r="AQ866" s="1"/>
      <c r="AR866" s="1"/>
      <c r="AS866" s="1"/>
      <c r="AT866" s="1"/>
      <c r="AU866" s="1"/>
      <c r="AV866" s="1"/>
      <c r="AW866" s="1"/>
      <c r="AX866" s="1"/>
      <c r="AY866" s="1"/>
      <c r="AZ866" s="1"/>
      <c r="BA866" s="1"/>
      <c r="BB866" s="1"/>
      <c r="BK866" s="1"/>
      <c r="BL866" s="1"/>
      <c r="BM866" s="1"/>
      <c r="BN866" s="1"/>
      <c r="BO866" s="1"/>
      <c r="BP866" s="1"/>
      <c r="BQ866" s="1"/>
      <c r="BR866" s="1"/>
    </row>
    <row r="867" ht="15.75" customHeight="1">
      <c r="A867" s="1">
        <v>2008.0</v>
      </c>
      <c r="B867" s="1">
        <v>0.257</v>
      </c>
      <c r="C867" s="3">
        <v>11.83</v>
      </c>
      <c r="D867" s="3">
        <v>34.4</v>
      </c>
      <c r="E867" s="1">
        <v>0.3254</v>
      </c>
      <c r="F867" s="3">
        <v>1.0E-4</v>
      </c>
      <c r="G867" s="3">
        <v>1.0E-4</v>
      </c>
      <c r="H867" s="10">
        <v>2.19E-5</v>
      </c>
      <c r="I867" s="1">
        <v>2.916</v>
      </c>
      <c r="J867" s="3">
        <v>14.087</v>
      </c>
      <c r="K867" s="1">
        <v>-0.574</v>
      </c>
      <c r="L867" s="1">
        <v>295.709</v>
      </c>
      <c r="M867" s="1">
        <v>3.042</v>
      </c>
      <c r="N867" s="3">
        <v>0.0</v>
      </c>
      <c r="O867" s="1">
        <v>1.0</v>
      </c>
      <c r="P867" s="1">
        <v>1.0</v>
      </c>
      <c r="Q867" s="1">
        <v>1.0</v>
      </c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F867" s="1"/>
      <c r="AQ867" s="1"/>
      <c r="AR867" s="1"/>
      <c r="AS867" s="1"/>
      <c r="AT867" s="1"/>
      <c r="AU867" s="1"/>
      <c r="AV867" s="1"/>
      <c r="AW867" s="1"/>
      <c r="AX867" s="1"/>
      <c r="AY867" s="1"/>
      <c r="AZ867" s="1"/>
      <c r="BA867" s="1"/>
      <c r="BB867" s="1"/>
      <c r="BK867" s="1"/>
      <c r="BL867" s="1"/>
      <c r="BM867" s="1"/>
      <c r="BN867" s="1"/>
      <c r="BO867" s="1"/>
      <c r="BP867" s="1"/>
      <c r="BQ867" s="1"/>
      <c r="BR867" s="1"/>
    </row>
    <row r="868" ht="15.75" customHeight="1">
      <c r="A868" s="1">
        <v>2009.0</v>
      </c>
      <c r="B868" s="1">
        <v>0.257</v>
      </c>
      <c r="C868" s="3">
        <v>11.83</v>
      </c>
      <c r="D868" s="3">
        <v>34.4</v>
      </c>
      <c r="E868" s="1">
        <v>0.3254</v>
      </c>
      <c r="F868" s="3">
        <v>1.0E-4</v>
      </c>
      <c r="G868" s="3">
        <v>1.0E-4</v>
      </c>
      <c r="H868" s="10">
        <v>2.19E-5</v>
      </c>
      <c r="I868" s="1">
        <v>2.916</v>
      </c>
      <c r="J868" s="3">
        <v>14.087</v>
      </c>
      <c r="K868" s="1">
        <v>-0.574</v>
      </c>
      <c r="L868" s="1">
        <v>295.709</v>
      </c>
      <c r="M868" s="1">
        <v>3.042</v>
      </c>
      <c r="N868" s="3">
        <v>0.0</v>
      </c>
      <c r="O868" s="1">
        <v>1.0</v>
      </c>
      <c r="P868" s="1">
        <v>1.0</v>
      </c>
      <c r="Q868" s="1">
        <v>1.0</v>
      </c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F868" s="1"/>
      <c r="AQ868" s="1"/>
      <c r="AR868" s="1"/>
      <c r="AS868" s="1"/>
      <c r="AT868" s="1"/>
      <c r="AU868" s="1"/>
      <c r="AV868" s="1"/>
      <c r="AW868" s="1"/>
      <c r="AX868" s="1"/>
      <c r="AY868" s="1"/>
      <c r="AZ868" s="1"/>
      <c r="BA868" s="1"/>
      <c r="BB868" s="1"/>
      <c r="BK868" s="1"/>
      <c r="BL868" s="1"/>
      <c r="BM868" s="1"/>
      <c r="BN868" s="1"/>
      <c r="BO868" s="1"/>
      <c r="BP868" s="1"/>
      <c r="BQ868" s="1"/>
      <c r="BR868" s="1"/>
    </row>
    <row r="869" ht="15.75" customHeight="1">
      <c r="A869" s="1">
        <v>2010.0</v>
      </c>
      <c r="B869" s="1">
        <v>0.257</v>
      </c>
      <c r="C869" s="3">
        <v>11.83</v>
      </c>
      <c r="D869" s="3">
        <v>34.4</v>
      </c>
      <c r="E869" s="1">
        <v>0.3254</v>
      </c>
      <c r="F869" s="3">
        <v>1.0E-4</v>
      </c>
      <c r="G869" s="3">
        <v>1.0E-4</v>
      </c>
      <c r="H869" s="10">
        <v>2.19E-5</v>
      </c>
      <c r="I869" s="1">
        <v>2.916</v>
      </c>
      <c r="J869" s="3">
        <v>14.087</v>
      </c>
      <c r="K869" s="1">
        <v>-0.574</v>
      </c>
      <c r="L869" s="1">
        <v>295.709</v>
      </c>
      <c r="M869" s="1">
        <v>3.042</v>
      </c>
      <c r="N869" s="3">
        <v>0.0</v>
      </c>
      <c r="O869" s="1">
        <v>1.0</v>
      </c>
      <c r="P869" s="1">
        <v>1.0</v>
      </c>
      <c r="Q869" s="1">
        <v>1.0</v>
      </c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F869" s="1"/>
      <c r="AQ869" s="1"/>
      <c r="AR869" s="1"/>
      <c r="AS869" s="1"/>
      <c r="AT869" s="1"/>
      <c r="AU869" s="1"/>
      <c r="AV869" s="1"/>
      <c r="AW869" s="1"/>
      <c r="AX869" s="1"/>
      <c r="AY869" s="1"/>
      <c r="AZ869" s="1"/>
      <c r="BA869" s="1"/>
      <c r="BB869" s="1"/>
      <c r="BK869" s="1"/>
      <c r="BL869" s="1"/>
      <c r="BM869" s="1"/>
      <c r="BN869" s="1"/>
      <c r="BO869" s="1"/>
      <c r="BP869" s="1"/>
      <c r="BQ869" s="1"/>
      <c r="BR869" s="1"/>
    </row>
    <row r="870" ht="15.75" customHeight="1">
      <c r="A870" s="1">
        <v>2011.0</v>
      </c>
      <c r="B870" s="1">
        <v>0.257</v>
      </c>
      <c r="C870" s="3">
        <v>11.83</v>
      </c>
      <c r="D870" s="3">
        <v>34.4</v>
      </c>
      <c r="E870" s="1">
        <v>0.3254</v>
      </c>
      <c r="F870" s="3">
        <v>1.0E-4</v>
      </c>
      <c r="G870" s="3">
        <v>1.0E-4</v>
      </c>
      <c r="H870" s="10">
        <v>2.19E-5</v>
      </c>
      <c r="I870" s="1">
        <v>2.916</v>
      </c>
      <c r="J870" s="3">
        <v>14.087</v>
      </c>
      <c r="K870" s="1">
        <v>-0.574</v>
      </c>
      <c r="L870" s="1">
        <v>295.709</v>
      </c>
      <c r="M870" s="1">
        <v>3.042</v>
      </c>
      <c r="N870" s="3">
        <v>0.0</v>
      </c>
      <c r="O870" s="1">
        <v>1.0</v>
      </c>
      <c r="P870" s="1">
        <v>1.0</v>
      </c>
      <c r="Q870" s="1">
        <v>1.0</v>
      </c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F870" s="1"/>
      <c r="AQ870" s="1"/>
      <c r="AR870" s="1"/>
      <c r="AS870" s="1"/>
      <c r="AT870" s="1"/>
      <c r="AU870" s="1"/>
      <c r="AV870" s="1"/>
      <c r="AW870" s="1"/>
      <c r="AX870" s="1"/>
      <c r="AY870" s="1"/>
      <c r="AZ870" s="1"/>
      <c r="BA870" s="1"/>
      <c r="BB870" s="1"/>
      <c r="BK870" s="1"/>
      <c r="BL870" s="1"/>
      <c r="BM870" s="1"/>
      <c r="BN870" s="1"/>
      <c r="BO870" s="1"/>
      <c r="BP870" s="1"/>
      <c r="BQ870" s="1"/>
      <c r="BR870" s="1"/>
    </row>
    <row r="871" ht="15.75" customHeight="1">
      <c r="A871" s="1">
        <v>2012.0</v>
      </c>
      <c r="B871" s="1">
        <v>0.257</v>
      </c>
      <c r="C871" s="3">
        <v>11.83</v>
      </c>
      <c r="D871" s="3">
        <v>34.4</v>
      </c>
      <c r="E871" s="1">
        <v>0.3254</v>
      </c>
      <c r="F871" s="3">
        <v>1.0E-4</v>
      </c>
      <c r="G871" s="3">
        <v>1.0E-4</v>
      </c>
      <c r="H871" s="10">
        <v>2.19E-5</v>
      </c>
      <c r="I871" s="1">
        <v>2.916</v>
      </c>
      <c r="J871" s="3">
        <v>14.087</v>
      </c>
      <c r="K871" s="1">
        <v>-0.574</v>
      </c>
      <c r="L871" s="1">
        <v>295.709</v>
      </c>
      <c r="M871" s="1">
        <v>3.042</v>
      </c>
      <c r="N871" s="3">
        <v>0.0</v>
      </c>
      <c r="O871" s="1">
        <v>1.0</v>
      </c>
      <c r="P871" s="1">
        <v>1.0</v>
      </c>
      <c r="Q871" s="1">
        <v>1.0</v>
      </c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F871" s="1"/>
      <c r="AQ871" s="1"/>
      <c r="AR871" s="1"/>
      <c r="AS871" s="1"/>
      <c r="AT871" s="1"/>
      <c r="AU871" s="1"/>
      <c r="AV871" s="1"/>
      <c r="AW871" s="1"/>
      <c r="AX871" s="1"/>
      <c r="AY871" s="1"/>
      <c r="AZ871" s="1"/>
      <c r="BA871" s="1"/>
      <c r="BB871" s="1"/>
      <c r="BK871" s="1"/>
      <c r="BL871" s="1"/>
      <c r="BM871" s="1"/>
      <c r="BN871" s="1"/>
      <c r="BO871" s="1"/>
      <c r="BP871" s="1"/>
      <c r="BQ871" s="1"/>
      <c r="BR871" s="1"/>
    </row>
    <row r="872" ht="15.75" customHeight="1">
      <c r="A872" s="1">
        <v>2013.0</v>
      </c>
      <c r="B872" s="1">
        <v>0.257</v>
      </c>
      <c r="C872" s="3">
        <v>11.83</v>
      </c>
      <c r="D872" s="3">
        <v>34.4</v>
      </c>
      <c r="E872" s="1">
        <v>0.3254</v>
      </c>
      <c r="F872" s="3">
        <v>1.0E-4</v>
      </c>
      <c r="G872" s="3">
        <v>1.0E-4</v>
      </c>
      <c r="H872" s="10">
        <v>2.19E-5</v>
      </c>
      <c r="I872" s="1">
        <v>2.916</v>
      </c>
      <c r="J872" s="3">
        <v>14.087</v>
      </c>
      <c r="K872" s="1">
        <v>-0.574</v>
      </c>
      <c r="L872" s="1">
        <v>295.709</v>
      </c>
      <c r="M872" s="1">
        <v>3.042</v>
      </c>
      <c r="N872" s="3">
        <v>0.0</v>
      </c>
      <c r="O872" s="1">
        <v>1.0</v>
      </c>
      <c r="P872" s="1">
        <v>1.0</v>
      </c>
      <c r="Q872" s="1">
        <v>1.0</v>
      </c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F872" s="1"/>
      <c r="AQ872" s="1"/>
      <c r="AR872" s="1"/>
      <c r="AS872" s="1"/>
      <c r="AT872" s="1"/>
      <c r="AU872" s="1"/>
      <c r="AV872" s="1"/>
      <c r="AW872" s="1"/>
      <c r="AX872" s="1"/>
      <c r="AY872" s="1"/>
      <c r="AZ872" s="1"/>
      <c r="BA872" s="1"/>
      <c r="BB872" s="1"/>
      <c r="BK872" s="1"/>
      <c r="BL872" s="1"/>
      <c r="BM872" s="1"/>
      <c r="BN872" s="1"/>
      <c r="BO872" s="1"/>
      <c r="BP872" s="1"/>
      <c r="BQ872" s="1"/>
      <c r="BR872" s="1"/>
    </row>
    <row r="873" ht="15.75" customHeight="1">
      <c r="A873" s="1">
        <v>2014.0</v>
      </c>
      <c r="B873" s="1">
        <v>0.257</v>
      </c>
      <c r="C873" s="3">
        <v>11.83</v>
      </c>
      <c r="D873" s="3">
        <v>34.4</v>
      </c>
      <c r="E873" s="1">
        <v>0.3254</v>
      </c>
      <c r="F873" s="3">
        <v>1.0E-4</v>
      </c>
      <c r="G873" s="3">
        <v>1.0E-4</v>
      </c>
      <c r="H873" s="10">
        <v>2.19E-5</v>
      </c>
      <c r="I873" s="1">
        <v>2.916</v>
      </c>
      <c r="J873" s="3">
        <v>14.087</v>
      </c>
      <c r="K873" s="1">
        <v>-0.574</v>
      </c>
      <c r="L873" s="1">
        <v>295.709</v>
      </c>
      <c r="M873" s="1">
        <v>3.042</v>
      </c>
      <c r="N873" s="3">
        <v>0.0</v>
      </c>
      <c r="O873" s="1">
        <v>1.0</v>
      </c>
      <c r="P873" s="1">
        <v>1.0</v>
      </c>
      <c r="Q873" s="1">
        <v>1.0</v>
      </c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F873" s="1"/>
      <c r="AQ873" s="1"/>
      <c r="AR873" s="1"/>
      <c r="AS873" s="1"/>
      <c r="AT873" s="1"/>
      <c r="AU873" s="1"/>
      <c r="AV873" s="1"/>
      <c r="AW873" s="1"/>
      <c r="AX873" s="1"/>
      <c r="AY873" s="1"/>
      <c r="AZ873" s="1"/>
      <c r="BA873" s="1"/>
      <c r="BB873" s="1"/>
      <c r="BK873" s="1"/>
      <c r="BL873" s="1"/>
      <c r="BM873" s="1"/>
      <c r="BN873" s="1"/>
      <c r="BO873" s="1"/>
      <c r="BP873" s="1"/>
      <c r="BQ873" s="1"/>
      <c r="BR873" s="1"/>
    </row>
    <row r="874" ht="15.75" customHeight="1">
      <c r="A874" s="1"/>
      <c r="B874" s="1"/>
      <c r="E874" s="1"/>
      <c r="H874" s="10"/>
      <c r="I874" s="1"/>
      <c r="K874" s="1"/>
      <c r="L874" s="1"/>
      <c r="M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F874" s="1"/>
      <c r="AQ874" s="1"/>
      <c r="AR874" s="1"/>
      <c r="AS874" s="1"/>
      <c r="AT874" s="1"/>
      <c r="AU874" s="1"/>
      <c r="AV874" s="1"/>
      <c r="AW874" s="1"/>
      <c r="AX874" s="1"/>
      <c r="AY874" s="1"/>
      <c r="AZ874" s="1"/>
      <c r="BA874" s="1"/>
      <c r="BB874" s="1"/>
      <c r="BK874" s="1"/>
      <c r="BL874" s="1"/>
      <c r="BM874" s="1"/>
      <c r="BN874" s="1"/>
      <c r="BO874" s="1"/>
      <c r="BP874" s="1"/>
      <c r="BQ874" s="1"/>
      <c r="BR874" s="1"/>
    </row>
    <row r="875" ht="15.75" customHeight="1">
      <c r="A875" s="1" t="s">
        <v>270</v>
      </c>
      <c r="B875" s="1"/>
      <c r="E875" s="1"/>
      <c r="H875" s="10"/>
      <c r="I875" s="1"/>
      <c r="K875" s="1"/>
      <c r="L875" s="1"/>
      <c r="M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F875" s="1"/>
      <c r="AQ875" s="1"/>
      <c r="AR875" s="1"/>
      <c r="AS875" s="1"/>
      <c r="AT875" s="1"/>
      <c r="AU875" s="1"/>
      <c r="AV875" s="1"/>
      <c r="AW875" s="1"/>
      <c r="AX875" s="1"/>
      <c r="AY875" s="1"/>
      <c r="AZ875" s="1"/>
      <c r="BA875" s="1"/>
      <c r="BB875" s="1"/>
      <c r="BK875" s="1"/>
      <c r="BL875" s="1"/>
      <c r="BM875" s="1"/>
      <c r="BN875" s="1"/>
      <c r="BO875" s="1"/>
      <c r="BP875" s="1"/>
      <c r="BQ875" s="1"/>
      <c r="BR875" s="1"/>
    </row>
    <row r="876" ht="15.75" customHeight="1">
      <c r="A876" s="1" t="s">
        <v>1048</v>
      </c>
      <c r="B876" s="1" t="s">
        <v>853</v>
      </c>
      <c r="E876" s="1"/>
      <c r="H876" s="10"/>
      <c r="I876" s="1"/>
      <c r="K876" s="1"/>
      <c r="L876" s="1"/>
      <c r="M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F876" s="1"/>
      <c r="AQ876" s="1"/>
      <c r="AR876" s="1"/>
      <c r="AS876" s="1"/>
      <c r="AT876" s="1"/>
      <c r="AU876" s="1"/>
      <c r="AV876" s="1"/>
      <c r="AW876" s="1"/>
      <c r="AX876" s="1"/>
      <c r="AY876" s="1"/>
      <c r="AZ876" s="1"/>
      <c r="BA876" s="1"/>
      <c r="BB876" s="1"/>
      <c r="BK876" s="1"/>
      <c r="BL876" s="1"/>
      <c r="BM876" s="1"/>
      <c r="BN876" s="1"/>
      <c r="BO876" s="1"/>
      <c r="BP876" s="1"/>
      <c r="BQ876" s="1"/>
      <c r="BR876" s="1"/>
    </row>
    <row r="877" ht="15.75" customHeight="1">
      <c r="A877" s="1">
        <v>10.0</v>
      </c>
      <c r="B877" s="1">
        <v>1950.0</v>
      </c>
      <c r="C877" s="3">
        <v>32.0584</v>
      </c>
      <c r="D877" s="3">
        <v>-1.00001</v>
      </c>
      <c r="E877" s="1">
        <v>4.9599</v>
      </c>
      <c r="F877" s="3">
        <v>2.0</v>
      </c>
      <c r="G877" s="3">
        <v>-4.89248</v>
      </c>
      <c r="H877" s="10">
        <v>-1.06153E-5</v>
      </c>
      <c r="I877" s="1"/>
      <c r="K877" s="1"/>
      <c r="L877" s="1"/>
      <c r="M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F877" s="1"/>
      <c r="AQ877" s="1"/>
      <c r="AR877" s="1"/>
      <c r="AS877" s="1"/>
      <c r="AT877" s="1"/>
      <c r="AU877" s="1"/>
      <c r="AV877" s="1"/>
      <c r="AW877" s="1"/>
      <c r="AX877" s="1"/>
      <c r="AY877" s="1"/>
      <c r="AZ877" s="1"/>
      <c r="BA877" s="1"/>
      <c r="BB877" s="1"/>
      <c r="BK877" s="1"/>
      <c r="BL877" s="1"/>
      <c r="BM877" s="1"/>
      <c r="BN877" s="1"/>
      <c r="BO877" s="1"/>
      <c r="BP877" s="1"/>
      <c r="BQ877" s="1"/>
      <c r="BR877" s="1"/>
    </row>
    <row r="878" ht="15.75" customHeight="1">
      <c r="A878" s="1">
        <v>10.0</v>
      </c>
      <c r="B878" s="1">
        <v>1951.0</v>
      </c>
      <c r="C878" s="3">
        <v>32.0584</v>
      </c>
      <c r="D878" s="3">
        <v>-1.00001</v>
      </c>
      <c r="E878" s="1">
        <v>4.9599</v>
      </c>
      <c r="F878" s="3">
        <v>2.0</v>
      </c>
      <c r="G878" s="3">
        <v>-4.89248</v>
      </c>
      <c r="H878" s="10">
        <v>-1.06153E-5</v>
      </c>
      <c r="I878" s="1"/>
      <c r="K878" s="1"/>
      <c r="L878" s="1"/>
      <c r="M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F878" s="1"/>
      <c r="AQ878" s="1"/>
      <c r="AR878" s="1"/>
      <c r="AS878" s="1"/>
      <c r="AT878" s="1"/>
      <c r="AU878" s="1"/>
      <c r="AV878" s="1"/>
      <c r="AW878" s="1"/>
      <c r="AX878" s="1"/>
      <c r="AY878" s="1"/>
      <c r="AZ878" s="1"/>
      <c r="BA878" s="1"/>
      <c r="BB878" s="1"/>
      <c r="BK878" s="1"/>
      <c r="BL878" s="1"/>
      <c r="BM878" s="1"/>
      <c r="BN878" s="1"/>
      <c r="BO878" s="1"/>
      <c r="BP878" s="1"/>
      <c r="BQ878" s="1"/>
      <c r="BR878" s="1"/>
    </row>
    <row r="879" ht="15.75" customHeight="1">
      <c r="A879" s="1">
        <v>10.0</v>
      </c>
      <c r="B879" s="1">
        <v>1952.0</v>
      </c>
      <c r="C879" s="3">
        <v>32.0584</v>
      </c>
      <c r="D879" s="3">
        <v>-1.00001</v>
      </c>
      <c r="E879" s="1">
        <v>4.9599</v>
      </c>
      <c r="F879" s="3">
        <v>2.0</v>
      </c>
      <c r="G879" s="3">
        <v>-4.89248</v>
      </c>
      <c r="H879" s="10">
        <v>-1.06153E-5</v>
      </c>
      <c r="I879" s="1"/>
      <c r="K879" s="1"/>
      <c r="L879" s="1"/>
      <c r="M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F879" s="1"/>
      <c r="AQ879" s="1"/>
      <c r="AR879" s="1"/>
      <c r="AS879" s="1"/>
      <c r="AT879" s="1"/>
      <c r="AU879" s="1"/>
      <c r="AV879" s="1"/>
      <c r="AW879" s="1"/>
      <c r="AX879" s="1"/>
      <c r="AY879" s="1"/>
      <c r="AZ879" s="1"/>
      <c r="BA879" s="1"/>
      <c r="BB879" s="1"/>
      <c r="BK879" s="1"/>
      <c r="BL879" s="1"/>
      <c r="BM879" s="1"/>
      <c r="BN879" s="1"/>
      <c r="BO879" s="1"/>
      <c r="BP879" s="1"/>
      <c r="BQ879" s="1"/>
      <c r="BR879" s="1"/>
    </row>
    <row r="880" ht="15.75" customHeight="1">
      <c r="A880" s="1">
        <v>10.0</v>
      </c>
      <c r="B880" s="1">
        <v>1953.0</v>
      </c>
      <c r="C880" s="3">
        <v>32.0584</v>
      </c>
      <c r="D880" s="3">
        <v>-1.00001</v>
      </c>
      <c r="E880" s="1">
        <v>4.9599</v>
      </c>
      <c r="F880" s="3">
        <v>2.0</v>
      </c>
      <c r="G880" s="3">
        <v>-4.89248</v>
      </c>
      <c r="H880" s="10">
        <v>-1.06153E-5</v>
      </c>
      <c r="I880" s="1"/>
      <c r="K880" s="1"/>
      <c r="L880" s="1"/>
      <c r="M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F880" s="1"/>
      <c r="AQ880" s="1"/>
      <c r="AR880" s="1"/>
      <c r="AS880" s="1"/>
      <c r="AT880" s="1"/>
      <c r="AU880" s="1"/>
      <c r="AV880" s="1"/>
      <c r="AW880" s="1"/>
      <c r="AX880" s="1"/>
      <c r="AY880" s="1"/>
      <c r="AZ880" s="1"/>
      <c r="BA880" s="1"/>
      <c r="BB880" s="1"/>
      <c r="BK880" s="1"/>
      <c r="BL880" s="1"/>
      <c r="BM880" s="1"/>
      <c r="BN880" s="1"/>
      <c r="BO880" s="1"/>
      <c r="BP880" s="1"/>
      <c r="BQ880" s="1"/>
      <c r="BR880" s="1"/>
    </row>
    <row r="881" ht="15.75" customHeight="1">
      <c r="A881" s="1">
        <v>10.0</v>
      </c>
      <c r="B881" s="1">
        <v>1954.0</v>
      </c>
      <c r="C881" s="3">
        <v>32.0584</v>
      </c>
      <c r="D881" s="3">
        <v>-1.00001</v>
      </c>
      <c r="E881" s="1">
        <v>4.9599</v>
      </c>
      <c r="F881" s="3">
        <v>2.0</v>
      </c>
      <c r="G881" s="3">
        <v>-4.89248</v>
      </c>
      <c r="H881" s="10">
        <v>-1.06153E-5</v>
      </c>
      <c r="I881" s="1"/>
      <c r="K881" s="1"/>
      <c r="L881" s="1"/>
      <c r="M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F881" s="1"/>
      <c r="AQ881" s="1"/>
      <c r="AR881" s="1"/>
      <c r="AS881" s="1"/>
      <c r="AT881" s="1"/>
      <c r="AU881" s="1"/>
      <c r="AV881" s="1"/>
      <c r="AW881" s="1"/>
      <c r="AX881" s="1"/>
      <c r="AY881" s="1"/>
      <c r="AZ881" s="1"/>
      <c r="BA881" s="1"/>
      <c r="BB881" s="1"/>
      <c r="BK881" s="1"/>
      <c r="BL881" s="1"/>
      <c r="BM881" s="1"/>
      <c r="BN881" s="1"/>
      <c r="BO881" s="1"/>
      <c r="BP881" s="1"/>
      <c r="BQ881" s="1"/>
      <c r="BR881" s="1"/>
    </row>
    <row r="882" ht="15.75" customHeight="1">
      <c r="A882" s="1">
        <v>10.0</v>
      </c>
      <c r="B882" s="1">
        <v>1955.0</v>
      </c>
      <c r="C882" s="3">
        <v>32.0584</v>
      </c>
      <c r="D882" s="3">
        <v>-1.00001</v>
      </c>
      <c r="E882" s="1">
        <v>4.9599</v>
      </c>
      <c r="F882" s="3">
        <v>2.0</v>
      </c>
      <c r="G882" s="3">
        <v>-4.89248</v>
      </c>
      <c r="H882" s="10">
        <v>-1.06153E-5</v>
      </c>
      <c r="I882" s="1"/>
      <c r="K882" s="1"/>
      <c r="L882" s="1"/>
      <c r="M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F882" s="1"/>
      <c r="AQ882" s="1"/>
      <c r="AR882" s="1"/>
      <c r="AS882" s="1"/>
      <c r="AT882" s="1"/>
      <c r="AU882" s="1"/>
      <c r="AV882" s="1"/>
      <c r="AW882" s="1"/>
      <c r="AX882" s="1"/>
      <c r="AY882" s="1"/>
      <c r="AZ882" s="1"/>
      <c r="BA882" s="1"/>
      <c r="BB882" s="1"/>
      <c r="BK882" s="1"/>
      <c r="BL882" s="1"/>
      <c r="BM882" s="1"/>
      <c r="BN882" s="1"/>
      <c r="BO882" s="1"/>
      <c r="BP882" s="1"/>
      <c r="BQ882" s="1"/>
      <c r="BR882" s="1"/>
    </row>
    <row r="883" ht="15.75" customHeight="1">
      <c r="A883" s="1">
        <v>10.0</v>
      </c>
      <c r="B883" s="1">
        <v>1956.0</v>
      </c>
      <c r="C883" s="3">
        <v>32.0584</v>
      </c>
      <c r="D883" s="3">
        <v>-1.00001</v>
      </c>
      <c r="E883" s="1">
        <v>4.9599</v>
      </c>
      <c r="F883" s="3">
        <v>2.0</v>
      </c>
      <c r="G883" s="3">
        <v>-4.89248</v>
      </c>
      <c r="H883" s="10">
        <v>-1.06153E-5</v>
      </c>
      <c r="I883" s="1"/>
      <c r="K883" s="1"/>
      <c r="L883" s="1"/>
      <c r="M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F883" s="1"/>
      <c r="AQ883" s="1"/>
      <c r="AR883" s="1"/>
      <c r="AS883" s="1"/>
      <c r="AT883" s="1"/>
      <c r="AU883" s="1"/>
      <c r="AV883" s="1"/>
      <c r="AW883" s="1"/>
      <c r="AX883" s="1"/>
      <c r="AY883" s="1"/>
      <c r="AZ883" s="1"/>
      <c r="BA883" s="1"/>
      <c r="BB883" s="1"/>
      <c r="BK883" s="1"/>
      <c r="BL883" s="1"/>
      <c r="BM883" s="1"/>
      <c r="BN883" s="1"/>
      <c r="BO883" s="1"/>
      <c r="BP883" s="1"/>
      <c r="BQ883" s="1"/>
      <c r="BR883" s="1"/>
    </row>
    <row r="884" ht="15.75" customHeight="1">
      <c r="A884" s="1">
        <v>10.0</v>
      </c>
      <c r="B884" s="1">
        <v>1957.0</v>
      </c>
      <c r="C884" s="3">
        <v>32.0584</v>
      </c>
      <c r="D884" s="3">
        <v>-1.00001</v>
      </c>
      <c r="E884" s="1">
        <v>4.9599</v>
      </c>
      <c r="F884" s="3">
        <v>2.0</v>
      </c>
      <c r="G884" s="3">
        <v>-4.89248</v>
      </c>
      <c r="H884" s="10">
        <v>-1.06153E-5</v>
      </c>
      <c r="I884" s="1"/>
      <c r="K884" s="1"/>
      <c r="L884" s="1"/>
      <c r="M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F884" s="1"/>
      <c r="AQ884" s="1"/>
      <c r="AR884" s="1"/>
      <c r="AS884" s="1"/>
      <c r="AT884" s="1"/>
      <c r="AU884" s="1"/>
      <c r="AV884" s="1"/>
      <c r="AW884" s="1"/>
      <c r="AX884" s="1"/>
      <c r="AY884" s="1"/>
      <c r="AZ884" s="1"/>
      <c r="BA884" s="1"/>
      <c r="BB884" s="1"/>
      <c r="BK884" s="1"/>
      <c r="BL884" s="1"/>
      <c r="BM884" s="1"/>
      <c r="BN884" s="1"/>
      <c r="BO884" s="1"/>
      <c r="BP884" s="1"/>
      <c r="BQ884" s="1"/>
      <c r="BR884" s="1"/>
    </row>
    <row r="885" ht="15.75" customHeight="1">
      <c r="A885" s="1">
        <v>10.0</v>
      </c>
      <c r="B885" s="1">
        <v>1958.0</v>
      </c>
      <c r="C885" s="3">
        <v>32.0584</v>
      </c>
      <c r="D885" s="3">
        <v>-1.00001</v>
      </c>
      <c r="E885" s="1">
        <v>4.9599</v>
      </c>
      <c r="F885" s="3">
        <v>2.0</v>
      </c>
      <c r="G885" s="3">
        <v>-4.89248</v>
      </c>
      <c r="H885" s="10">
        <v>-1.06153E-5</v>
      </c>
      <c r="I885" s="1"/>
      <c r="K885" s="1"/>
      <c r="L885" s="1"/>
      <c r="M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F885" s="1"/>
      <c r="AQ885" s="1"/>
      <c r="AR885" s="1"/>
      <c r="AS885" s="1"/>
      <c r="AT885" s="1"/>
      <c r="AU885" s="1"/>
      <c r="AV885" s="1"/>
      <c r="AW885" s="1"/>
      <c r="AX885" s="1"/>
      <c r="AY885" s="1"/>
      <c r="AZ885" s="1"/>
      <c r="BA885" s="1"/>
      <c r="BB885" s="1"/>
      <c r="BK885" s="1"/>
      <c r="BL885" s="1"/>
      <c r="BM885" s="1"/>
      <c r="BN885" s="1"/>
      <c r="BO885" s="1"/>
      <c r="BP885" s="1"/>
      <c r="BQ885" s="1"/>
      <c r="BR885" s="1"/>
    </row>
    <row r="886" ht="15.75" customHeight="1">
      <c r="A886" s="1">
        <v>10.0</v>
      </c>
      <c r="B886" s="1">
        <v>1959.0</v>
      </c>
      <c r="C886" s="3">
        <v>32.0584</v>
      </c>
      <c r="D886" s="3">
        <v>-1.00001</v>
      </c>
      <c r="E886" s="1">
        <v>4.9599</v>
      </c>
      <c r="F886" s="3">
        <v>2.0</v>
      </c>
      <c r="G886" s="3">
        <v>-4.89248</v>
      </c>
      <c r="H886" s="10">
        <v>-1.06153E-5</v>
      </c>
      <c r="I886" s="1"/>
      <c r="K886" s="1"/>
      <c r="L886" s="1"/>
      <c r="M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F886" s="1"/>
      <c r="AQ886" s="1"/>
      <c r="AR886" s="1"/>
      <c r="AS886" s="1"/>
      <c r="AT886" s="1"/>
      <c r="AU886" s="1"/>
      <c r="AV886" s="1"/>
      <c r="AW886" s="1"/>
      <c r="AX886" s="1"/>
      <c r="AY886" s="1"/>
      <c r="AZ886" s="1"/>
      <c r="BA886" s="1"/>
      <c r="BB886" s="1"/>
      <c r="BK886" s="1"/>
      <c r="BL886" s="1"/>
      <c r="BM886" s="1"/>
      <c r="BN886" s="1"/>
      <c r="BO886" s="1"/>
      <c r="BP886" s="1"/>
      <c r="BQ886" s="1"/>
      <c r="BR886" s="1"/>
    </row>
    <row r="887" ht="15.75" customHeight="1">
      <c r="A887" s="1">
        <v>10.0</v>
      </c>
      <c r="B887" s="1">
        <v>1960.0</v>
      </c>
      <c r="C887" s="3">
        <v>32.0584</v>
      </c>
      <c r="D887" s="3">
        <v>-1.00001</v>
      </c>
      <c r="E887" s="1">
        <v>4.9599</v>
      </c>
      <c r="F887" s="3">
        <v>2.0</v>
      </c>
      <c r="G887" s="3">
        <v>-4.89248</v>
      </c>
      <c r="H887" s="10">
        <v>-1.06153E-5</v>
      </c>
      <c r="I887" s="1"/>
      <c r="K887" s="1"/>
      <c r="L887" s="1"/>
      <c r="M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F887" s="1"/>
      <c r="AQ887" s="1"/>
      <c r="AR887" s="1"/>
      <c r="AS887" s="1"/>
      <c r="AT887" s="1"/>
      <c r="AU887" s="1"/>
      <c r="AV887" s="1"/>
      <c r="AW887" s="1"/>
      <c r="AX887" s="1"/>
      <c r="AY887" s="1"/>
      <c r="AZ887" s="1"/>
      <c r="BA887" s="1"/>
      <c r="BB887" s="1"/>
      <c r="BK887" s="1"/>
      <c r="BL887" s="1"/>
      <c r="BM887" s="1"/>
      <c r="BN887" s="1"/>
      <c r="BO887" s="1"/>
      <c r="BP887" s="1"/>
      <c r="BQ887" s="1"/>
      <c r="BR887" s="1"/>
    </row>
    <row r="888" ht="15.75" customHeight="1">
      <c r="A888" s="1">
        <v>10.0</v>
      </c>
      <c r="B888" s="1">
        <v>1961.0</v>
      </c>
      <c r="C888" s="3">
        <v>32.0584</v>
      </c>
      <c r="D888" s="3">
        <v>-1.00001</v>
      </c>
      <c r="E888" s="1">
        <v>4.9599</v>
      </c>
      <c r="F888" s="3">
        <v>2.0</v>
      </c>
      <c r="G888" s="3">
        <v>-4.89248</v>
      </c>
      <c r="H888" s="10">
        <v>-1.06153E-5</v>
      </c>
      <c r="I888" s="1"/>
      <c r="K888" s="1"/>
      <c r="L888" s="1"/>
      <c r="M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F888" s="1"/>
      <c r="AQ888" s="1"/>
      <c r="AR888" s="1"/>
      <c r="AS888" s="1"/>
      <c r="AT888" s="1"/>
      <c r="AU888" s="1"/>
      <c r="AV888" s="1"/>
      <c r="AW888" s="1"/>
      <c r="AX888" s="1"/>
      <c r="AY888" s="1"/>
      <c r="AZ888" s="1"/>
      <c r="BA888" s="1"/>
      <c r="BB888" s="1"/>
      <c r="BK888" s="1"/>
      <c r="BL888" s="1"/>
      <c r="BM888" s="1"/>
      <c r="BN888" s="1"/>
      <c r="BO888" s="1"/>
      <c r="BP888" s="1"/>
      <c r="BQ888" s="1"/>
      <c r="BR888" s="1"/>
    </row>
    <row r="889" ht="15.75" customHeight="1">
      <c r="A889" s="1">
        <v>10.0</v>
      </c>
      <c r="B889" s="1">
        <v>1962.0</v>
      </c>
      <c r="C889" s="3">
        <v>32.0584</v>
      </c>
      <c r="D889" s="3">
        <v>-1.00001</v>
      </c>
      <c r="E889" s="1">
        <v>4.9599</v>
      </c>
      <c r="F889" s="3">
        <v>2.0</v>
      </c>
      <c r="G889" s="3">
        <v>-4.89248</v>
      </c>
      <c r="H889" s="10">
        <v>-1.06153E-5</v>
      </c>
      <c r="I889" s="1"/>
      <c r="K889" s="1"/>
      <c r="L889" s="1"/>
      <c r="M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F889" s="1"/>
      <c r="AQ889" s="1"/>
      <c r="AR889" s="1"/>
      <c r="AS889" s="1"/>
      <c r="AT889" s="1"/>
      <c r="AU889" s="1"/>
      <c r="AV889" s="1"/>
      <c r="AW889" s="1"/>
      <c r="AX889" s="1"/>
      <c r="AY889" s="1"/>
      <c r="AZ889" s="1"/>
      <c r="BA889" s="1"/>
      <c r="BB889" s="1"/>
      <c r="BK889" s="1"/>
      <c r="BL889" s="1"/>
      <c r="BM889" s="1"/>
      <c r="BN889" s="1"/>
      <c r="BO889" s="1"/>
      <c r="BP889" s="1"/>
      <c r="BQ889" s="1"/>
      <c r="BR889" s="1"/>
    </row>
    <row r="890" ht="15.75" customHeight="1">
      <c r="A890" s="1">
        <v>10.0</v>
      </c>
      <c r="B890" s="1">
        <v>1963.0</v>
      </c>
      <c r="C890" s="3">
        <v>32.0584</v>
      </c>
      <c r="D890" s="3">
        <v>-1.00001</v>
      </c>
      <c r="E890" s="1">
        <v>4.9599</v>
      </c>
      <c r="F890" s="3">
        <v>2.0</v>
      </c>
      <c r="G890" s="3">
        <v>-4.89248</v>
      </c>
      <c r="H890" s="10">
        <v>-1.06153E-5</v>
      </c>
      <c r="I890" s="1"/>
      <c r="K890" s="1"/>
      <c r="L890" s="1"/>
      <c r="M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F890" s="1"/>
      <c r="AQ890" s="1"/>
      <c r="AR890" s="1"/>
      <c r="AS890" s="1"/>
      <c r="AT890" s="1"/>
      <c r="AU890" s="1"/>
      <c r="AV890" s="1"/>
      <c r="AW890" s="1"/>
      <c r="AX890" s="1"/>
      <c r="AY890" s="1"/>
      <c r="AZ890" s="1"/>
      <c r="BA890" s="1"/>
      <c r="BB890" s="1"/>
      <c r="BK890" s="1"/>
      <c r="BL890" s="1"/>
      <c r="BM890" s="1"/>
      <c r="BN890" s="1"/>
      <c r="BO890" s="1"/>
      <c r="BP890" s="1"/>
      <c r="BQ890" s="1"/>
      <c r="BR890" s="1"/>
    </row>
    <row r="891" ht="15.75" customHeight="1">
      <c r="A891" s="1">
        <v>10.0</v>
      </c>
      <c r="B891" s="1">
        <v>1964.0</v>
      </c>
      <c r="C891" s="3">
        <v>32.0584</v>
      </c>
      <c r="D891" s="3">
        <v>-1.00001</v>
      </c>
      <c r="E891" s="1">
        <v>4.9599</v>
      </c>
      <c r="F891" s="3">
        <v>2.0</v>
      </c>
      <c r="G891" s="3">
        <v>-4.89248</v>
      </c>
      <c r="H891" s="10">
        <v>-1.06153E-5</v>
      </c>
      <c r="I891" s="1"/>
      <c r="K891" s="1"/>
      <c r="L891" s="1"/>
      <c r="M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F891" s="1"/>
      <c r="AQ891" s="1"/>
      <c r="AR891" s="1"/>
      <c r="AS891" s="1"/>
      <c r="AT891" s="1"/>
      <c r="AU891" s="1"/>
      <c r="AV891" s="1"/>
      <c r="AW891" s="1"/>
      <c r="AX891" s="1"/>
      <c r="AY891" s="1"/>
      <c r="AZ891" s="1"/>
      <c r="BA891" s="1"/>
      <c r="BB891" s="1"/>
      <c r="BK891" s="1"/>
      <c r="BL891" s="1"/>
      <c r="BM891" s="1"/>
      <c r="BN891" s="1"/>
      <c r="BO891" s="1"/>
      <c r="BP891" s="1"/>
      <c r="BQ891" s="1"/>
      <c r="BR891" s="1"/>
    </row>
    <row r="892" ht="15.75" customHeight="1">
      <c r="A892" s="1">
        <v>10.0</v>
      </c>
      <c r="B892" s="1">
        <v>1965.0</v>
      </c>
      <c r="C892" s="3">
        <v>32.0584</v>
      </c>
      <c r="D892" s="3">
        <v>-1.00001</v>
      </c>
      <c r="E892" s="1">
        <v>4.9599</v>
      </c>
      <c r="F892" s="3">
        <v>2.0</v>
      </c>
      <c r="G892" s="3">
        <v>-4.89248</v>
      </c>
      <c r="H892" s="10">
        <v>-1.06153E-5</v>
      </c>
      <c r="I892" s="1"/>
      <c r="K892" s="1"/>
      <c r="L892" s="1"/>
      <c r="M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F892" s="1"/>
      <c r="AQ892" s="1"/>
      <c r="AR892" s="1"/>
      <c r="AS892" s="1"/>
      <c r="AT892" s="1"/>
      <c r="AU892" s="1"/>
      <c r="AV892" s="1"/>
      <c r="AW892" s="1"/>
      <c r="AX892" s="1"/>
      <c r="AY892" s="1"/>
      <c r="AZ892" s="1"/>
      <c r="BA892" s="1"/>
      <c r="BB892" s="1"/>
      <c r="BK892" s="1"/>
      <c r="BL892" s="1"/>
      <c r="BM892" s="1"/>
      <c r="BN892" s="1"/>
      <c r="BO892" s="1"/>
      <c r="BP892" s="1"/>
      <c r="BQ892" s="1"/>
      <c r="BR892" s="1"/>
    </row>
    <row r="893" ht="15.75" customHeight="1">
      <c r="A893" s="1">
        <v>10.0</v>
      </c>
      <c r="B893" s="1">
        <v>1966.0</v>
      </c>
      <c r="C893" s="3">
        <v>32.0584</v>
      </c>
      <c r="D893" s="3">
        <v>-1.00001</v>
      </c>
      <c r="E893" s="1">
        <v>4.9599</v>
      </c>
      <c r="F893" s="3">
        <v>2.0</v>
      </c>
      <c r="G893" s="3">
        <v>-4.89248</v>
      </c>
      <c r="H893" s="10">
        <v>-1.06153E-5</v>
      </c>
      <c r="I893" s="1"/>
      <c r="K893" s="1"/>
      <c r="L893" s="1"/>
      <c r="M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F893" s="1"/>
      <c r="AQ893" s="1"/>
      <c r="AR893" s="1"/>
      <c r="AS893" s="1"/>
      <c r="AT893" s="1"/>
      <c r="AU893" s="1"/>
      <c r="AV893" s="1"/>
      <c r="AW893" s="1"/>
      <c r="AX893" s="1"/>
      <c r="AY893" s="1"/>
      <c r="AZ893" s="1"/>
      <c r="BA893" s="1"/>
      <c r="BB893" s="1"/>
      <c r="BK893" s="1"/>
      <c r="BL893" s="1"/>
      <c r="BM893" s="1"/>
      <c r="BN893" s="1"/>
      <c r="BO893" s="1"/>
      <c r="BP893" s="1"/>
      <c r="BQ893" s="1"/>
      <c r="BR893" s="1"/>
    </row>
    <row r="894" ht="15.75" customHeight="1">
      <c r="A894" s="1">
        <v>10.0</v>
      </c>
      <c r="B894" s="1">
        <v>1967.0</v>
      </c>
      <c r="C894" s="3">
        <v>32.0584</v>
      </c>
      <c r="D894" s="3">
        <v>-1.00001</v>
      </c>
      <c r="E894" s="1">
        <v>4.9599</v>
      </c>
      <c r="F894" s="3">
        <v>2.0</v>
      </c>
      <c r="G894" s="3">
        <v>-4.89248</v>
      </c>
      <c r="H894" s="10">
        <v>-1.06153E-5</v>
      </c>
      <c r="I894" s="1"/>
      <c r="K894" s="1"/>
      <c r="L894" s="1"/>
      <c r="M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F894" s="1"/>
      <c r="AQ894" s="1"/>
      <c r="AR894" s="1"/>
      <c r="AS894" s="1"/>
      <c r="AT894" s="1"/>
      <c r="AU894" s="1"/>
      <c r="AV894" s="1"/>
      <c r="AW894" s="1"/>
      <c r="AX894" s="1"/>
      <c r="AY894" s="1"/>
      <c r="AZ894" s="1"/>
      <c r="BA894" s="1"/>
      <c r="BB894" s="1"/>
      <c r="BK894" s="1"/>
      <c r="BL894" s="1"/>
      <c r="BM894" s="1"/>
      <c r="BN894" s="1"/>
      <c r="BO894" s="1"/>
      <c r="BP894" s="1"/>
      <c r="BQ894" s="1"/>
      <c r="BR894" s="1"/>
    </row>
    <row r="895" ht="15.75" customHeight="1">
      <c r="A895" s="1">
        <v>10.0</v>
      </c>
      <c r="B895" s="1">
        <v>1968.0</v>
      </c>
      <c r="C895" s="3">
        <v>32.0584</v>
      </c>
      <c r="D895" s="3">
        <v>-1.00001</v>
      </c>
      <c r="E895" s="1">
        <v>4.9599</v>
      </c>
      <c r="F895" s="3">
        <v>2.0</v>
      </c>
      <c r="G895" s="3">
        <v>-4.89248</v>
      </c>
      <c r="H895" s="10">
        <v>-1.06153E-5</v>
      </c>
      <c r="I895" s="1"/>
      <c r="K895" s="1"/>
      <c r="L895" s="1"/>
      <c r="M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F895" s="1"/>
      <c r="AQ895" s="1"/>
      <c r="AR895" s="1"/>
      <c r="AS895" s="1"/>
      <c r="AT895" s="1"/>
      <c r="AU895" s="1"/>
      <c r="AV895" s="1"/>
      <c r="AW895" s="1"/>
      <c r="AX895" s="1"/>
      <c r="AY895" s="1"/>
      <c r="AZ895" s="1"/>
      <c r="BA895" s="1"/>
      <c r="BB895" s="1"/>
      <c r="BK895" s="1"/>
      <c r="BL895" s="1"/>
      <c r="BM895" s="1"/>
      <c r="BN895" s="1"/>
      <c r="BO895" s="1"/>
      <c r="BP895" s="1"/>
      <c r="BQ895" s="1"/>
      <c r="BR895" s="1"/>
    </row>
    <row r="896" ht="15.75" customHeight="1">
      <c r="A896" s="1">
        <v>10.0</v>
      </c>
      <c r="B896" s="1">
        <v>1969.0</v>
      </c>
      <c r="C896" s="3">
        <v>32.0584</v>
      </c>
      <c r="D896" s="3">
        <v>-1.00001</v>
      </c>
      <c r="E896" s="1">
        <v>4.9599</v>
      </c>
      <c r="F896" s="3">
        <v>2.0</v>
      </c>
      <c r="G896" s="3">
        <v>-4.89248</v>
      </c>
      <c r="H896" s="10">
        <v>-1.06153E-5</v>
      </c>
      <c r="I896" s="1"/>
      <c r="K896" s="1"/>
      <c r="L896" s="1"/>
      <c r="M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F896" s="1"/>
      <c r="AQ896" s="1"/>
      <c r="AR896" s="1"/>
      <c r="AS896" s="1"/>
      <c r="AT896" s="1"/>
      <c r="AU896" s="1"/>
      <c r="AV896" s="1"/>
      <c r="AW896" s="1"/>
      <c r="AX896" s="1"/>
      <c r="AY896" s="1"/>
      <c r="AZ896" s="1"/>
      <c r="BA896" s="1"/>
      <c r="BB896" s="1"/>
      <c r="BK896" s="1"/>
      <c r="BL896" s="1"/>
      <c r="BM896" s="1"/>
      <c r="BN896" s="1"/>
      <c r="BO896" s="1"/>
      <c r="BP896" s="1"/>
      <c r="BQ896" s="1"/>
      <c r="BR896" s="1"/>
    </row>
    <row r="897" ht="15.75" customHeight="1">
      <c r="A897" s="1">
        <v>10.0</v>
      </c>
      <c r="B897" s="1">
        <v>1970.0</v>
      </c>
      <c r="C897" s="3">
        <v>32.0584</v>
      </c>
      <c r="D897" s="3">
        <v>-1.00001</v>
      </c>
      <c r="E897" s="1">
        <v>4.9599</v>
      </c>
      <c r="F897" s="3">
        <v>2.0</v>
      </c>
      <c r="G897" s="3">
        <v>-4.89248</v>
      </c>
      <c r="H897" s="10">
        <v>-1.06153E-5</v>
      </c>
      <c r="I897" s="1"/>
      <c r="K897" s="1"/>
      <c r="L897" s="1"/>
      <c r="M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F897" s="1"/>
      <c r="AQ897" s="1"/>
      <c r="AR897" s="1"/>
      <c r="AS897" s="1"/>
      <c r="AT897" s="1"/>
      <c r="AU897" s="1"/>
      <c r="AV897" s="1"/>
      <c r="AW897" s="1"/>
      <c r="AX897" s="1"/>
      <c r="AY897" s="1"/>
      <c r="AZ897" s="1"/>
      <c r="BA897" s="1"/>
      <c r="BB897" s="1"/>
      <c r="BK897" s="1"/>
      <c r="BL897" s="1"/>
      <c r="BM897" s="1"/>
      <c r="BN897" s="1"/>
      <c r="BO897" s="1"/>
      <c r="BP897" s="1"/>
      <c r="BQ897" s="1"/>
      <c r="BR897" s="1"/>
    </row>
    <row r="898" ht="15.75" customHeight="1">
      <c r="A898" s="1">
        <v>10.0</v>
      </c>
      <c r="B898" s="1">
        <v>1971.0</v>
      </c>
      <c r="C898" s="3">
        <v>32.0584</v>
      </c>
      <c r="D898" s="3">
        <v>-1.00001</v>
      </c>
      <c r="E898" s="1">
        <v>4.9599</v>
      </c>
      <c r="F898" s="3">
        <v>2.0</v>
      </c>
      <c r="G898" s="3">
        <v>-4.89248</v>
      </c>
      <c r="H898" s="10">
        <v>-1.06153E-5</v>
      </c>
      <c r="I898" s="1"/>
      <c r="K898" s="1"/>
      <c r="L898" s="1"/>
      <c r="M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F898" s="1"/>
      <c r="AQ898" s="1"/>
      <c r="AR898" s="1"/>
      <c r="AS898" s="1"/>
      <c r="AT898" s="1"/>
      <c r="AU898" s="1"/>
      <c r="AV898" s="1"/>
      <c r="AW898" s="1"/>
      <c r="AX898" s="1"/>
      <c r="AY898" s="1"/>
      <c r="AZ898" s="1"/>
      <c r="BA898" s="1"/>
      <c r="BB898" s="1"/>
      <c r="BK898" s="1"/>
      <c r="BL898" s="1"/>
      <c r="BM898" s="1"/>
      <c r="BN898" s="1"/>
      <c r="BO898" s="1"/>
      <c r="BP898" s="1"/>
      <c r="BQ898" s="1"/>
      <c r="BR898" s="1"/>
    </row>
    <row r="899" ht="15.75" customHeight="1">
      <c r="A899" s="1">
        <v>10.0</v>
      </c>
      <c r="B899" s="1">
        <v>1972.0</v>
      </c>
      <c r="C899" s="3">
        <v>32.0584</v>
      </c>
      <c r="D899" s="3">
        <v>-1.00001</v>
      </c>
      <c r="E899" s="1">
        <v>4.9599</v>
      </c>
      <c r="F899" s="3">
        <v>2.0</v>
      </c>
      <c r="G899" s="3">
        <v>-4.89248</v>
      </c>
      <c r="H899" s="10">
        <v>-1.06153E-5</v>
      </c>
      <c r="I899" s="1"/>
      <c r="K899" s="1"/>
      <c r="L899" s="1"/>
      <c r="M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F899" s="1"/>
      <c r="AQ899" s="1"/>
      <c r="AR899" s="1"/>
      <c r="AS899" s="1"/>
      <c r="AT899" s="1"/>
      <c r="AU899" s="1"/>
      <c r="AV899" s="1"/>
      <c r="AW899" s="1"/>
      <c r="AX899" s="1"/>
      <c r="AY899" s="1"/>
      <c r="AZ899" s="1"/>
      <c r="BA899" s="1"/>
      <c r="BB899" s="1"/>
      <c r="BK899" s="1"/>
      <c r="BL899" s="1"/>
      <c r="BM899" s="1"/>
      <c r="BN899" s="1"/>
      <c r="BO899" s="1"/>
      <c r="BP899" s="1"/>
      <c r="BQ899" s="1"/>
      <c r="BR899" s="1"/>
    </row>
    <row r="900" ht="15.75" customHeight="1">
      <c r="A900" s="1">
        <v>10.0</v>
      </c>
      <c r="B900" s="1">
        <v>1973.0</v>
      </c>
      <c r="C900" s="3">
        <v>32.0584</v>
      </c>
      <c r="D900" s="3">
        <v>-1.00001</v>
      </c>
      <c r="E900" s="1">
        <v>4.9599</v>
      </c>
      <c r="F900" s="3">
        <v>2.0</v>
      </c>
      <c r="G900" s="3">
        <v>-4.89248</v>
      </c>
      <c r="H900" s="10">
        <v>-1.06153E-5</v>
      </c>
      <c r="I900" s="1"/>
      <c r="K900" s="1"/>
      <c r="L900" s="1"/>
      <c r="M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F900" s="1"/>
      <c r="AQ900" s="1"/>
      <c r="AR900" s="1"/>
      <c r="AS900" s="1"/>
      <c r="AT900" s="1"/>
      <c r="AU900" s="1"/>
      <c r="AV900" s="1"/>
      <c r="AW900" s="1"/>
      <c r="AX900" s="1"/>
      <c r="AY900" s="1"/>
      <c r="AZ900" s="1"/>
      <c r="BA900" s="1"/>
      <c r="BB900" s="1"/>
      <c r="BK900" s="1"/>
      <c r="BL900" s="1"/>
      <c r="BM900" s="1"/>
      <c r="BN900" s="1"/>
      <c r="BO900" s="1"/>
      <c r="BP900" s="1"/>
      <c r="BQ900" s="1"/>
      <c r="BR900" s="1"/>
    </row>
    <row r="901" ht="15.75" customHeight="1">
      <c r="A901" s="1">
        <v>10.0</v>
      </c>
      <c r="B901" s="1">
        <v>1974.0</v>
      </c>
      <c r="C901" s="3">
        <v>32.0584</v>
      </c>
      <c r="D901" s="3">
        <v>-1.00001</v>
      </c>
      <c r="E901" s="1">
        <v>4.9599</v>
      </c>
      <c r="F901" s="3">
        <v>2.0</v>
      </c>
      <c r="G901" s="3">
        <v>-4.89248</v>
      </c>
      <c r="H901" s="10">
        <v>-1.06153E-5</v>
      </c>
      <c r="I901" s="1"/>
      <c r="K901" s="1"/>
      <c r="L901" s="1"/>
      <c r="M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F901" s="1"/>
      <c r="AQ901" s="1"/>
      <c r="AR901" s="1"/>
      <c r="AS901" s="1"/>
      <c r="AT901" s="1"/>
      <c r="AU901" s="1"/>
      <c r="AV901" s="1"/>
      <c r="AW901" s="1"/>
      <c r="AX901" s="1"/>
      <c r="AY901" s="1"/>
      <c r="AZ901" s="1"/>
      <c r="BA901" s="1"/>
      <c r="BB901" s="1"/>
      <c r="BK901" s="1"/>
      <c r="BL901" s="1"/>
      <c r="BM901" s="1"/>
      <c r="BN901" s="1"/>
      <c r="BO901" s="1"/>
      <c r="BP901" s="1"/>
      <c r="BQ901" s="1"/>
      <c r="BR901" s="1"/>
    </row>
    <row r="902" ht="15.75" customHeight="1">
      <c r="A902" s="1">
        <v>10.0</v>
      </c>
      <c r="B902" s="1">
        <v>1975.0</v>
      </c>
      <c r="C902" s="3">
        <v>32.0584</v>
      </c>
      <c r="D902" s="3">
        <v>-1.00001</v>
      </c>
      <c r="E902" s="1">
        <v>4.9599</v>
      </c>
      <c r="F902" s="3">
        <v>2.0</v>
      </c>
      <c r="G902" s="3">
        <v>-4.89248</v>
      </c>
      <c r="H902" s="10">
        <v>-1.06153E-5</v>
      </c>
      <c r="I902" s="1"/>
      <c r="K902" s="1"/>
      <c r="L902" s="1"/>
      <c r="M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F902" s="1"/>
      <c r="AQ902" s="1"/>
      <c r="AR902" s="1"/>
      <c r="AS902" s="1"/>
      <c r="AT902" s="1"/>
      <c r="AU902" s="1"/>
      <c r="AV902" s="1"/>
      <c r="AW902" s="1"/>
      <c r="AX902" s="1"/>
      <c r="AY902" s="1"/>
      <c r="AZ902" s="1"/>
      <c r="BA902" s="1"/>
      <c r="BB902" s="1"/>
      <c r="BK902" s="1"/>
      <c r="BL902" s="1"/>
      <c r="BM902" s="1"/>
      <c r="BN902" s="1"/>
      <c r="BO902" s="1"/>
      <c r="BP902" s="1"/>
      <c r="BQ902" s="1"/>
      <c r="BR902" s="1"/>
    </row>
    <row r="903" ht="15.75" customHeight="1">
      <c r="A903" s="1">
        <v>10.0</v>
      </c>
      <c r="B903" s="1">
        <v>1976.0</v>
      </c>
      <c r="C903" s="3">
        <v>32.0584</v>
      </c>
      <c r="D903" s="3">
        <v>-1.00001</v>
      </c>
      <c r="E903" s="1">
        <v>4.9599</v>
      </c>
      <c r="F903" s="3">
        <v>2.0</v>
      </c>
      <c r="G903" s="3">
        <v>-4.89248</v>
      </c>
      <c r="H903" s="10">
        <v>-1.06153E-5</v>
      </c>
      <c r="I903" s="1"/>
      <c r="K903" s="1"/>
      <c r="L903" s="1"/>
      <c r="M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F903" s="1"/>
      <c r="AQ903" s="1"/>
      <c r="AR903" s="1"/>
      <c r="AS903" s="1"/>
      <c r="AT903" s="1"/>
      <c r="AU903" s="1"/>
      <c r="AV903" s="1"/>
      <c r="AW903" s="1"/>
      <c r="AX903" s="1"/>
      <c r="AY903" s="1"/>
      <c r="AZ903" s="1"/>
      <c r="BA903" s="1"/>
      <c r="BB903" s="1"/>
      <c r="BK903" s="1"/>
      <c r="BL903" s="1"/>
      <c r="BM903" s="1"/>
      <c r="BN903" s="1"/>
      <c r="BO903" s="1"/>
      <c r="BP903" s="1"/>
      <c r="BQ903" s="1"/>
      <c r="BR903" s="1"/>
    </row>
    <row r="904" ht="15.75" customHeight="1">
      <c r="A904" s="1">
        <v>10.0</v>
      </c>
      <c r="B904" s="1">
        <v>1977.0</v>
      </c>
      <c r="C904" s="3">
        <v>32.0584</v>
      </c>
      <c r="D904" s="3">
        <v>-1.00001</v>
      </c>
      <c r="E904" s="1">
        <v>4.9599</v>
      </c>
      <c r="F904" s="3">
        <v>2.0</v>
      </c>
      <c r="G904" s="3">
        <v>-4.89248</v>
      </c>
      <c r="H904" s="10">
        <v>-1.06153E-5</v>
      </c>
      <c r="I904" s="1"/>
      <c r="K904" s="1"/>
      <c r="L904" s="1"/>
      <c r="M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F904" s="1"/>
      <c r="AQ904" s="1"/>
      <c r="AR904" s="1"/>
      <c r="AS904" s="1"/>
      <c r="AT904" s="1"/>
      <c r="AU904" s="1"/>
      <c r="AV904" s="1"/>
      <c r="AW904" s="1"/>
      <c r="AX904" s="1"/>
      <c r="AY904" s="1"/>
      <c r="AZ904" s="1"/>
      <c r="BA904" s="1"/>
      <c r="BB904" s="1"/>
      <c r="BK904" s="1"/>
      <c r="BL904" s="1"/>
      <c r="BM904" s="1"/>
      <c r="BN904" s="1"/>
      <c r="BO904" s="1"/>
      <c r="BP904" s="1"/>
      <c r="BQ904" s="1"/>
      <c r="BR904" s="1"/>
    </row>
    <row r="905" ht="15.75" customHeight="1">
      <c r="A905" s="1">
        <v>10.0</v>
      </c>
      <c r="B905" s="1">
        <v>1978.0</v>
      </c>
      <c r="C905" s="3">
        <v>32.0584</v>
      </c>
      <c r="D905" s="3">
        <v>-1.00001</v>
      </c>
      <c r="E905" s="1">
        <v>4.9599</v>
      </c>
      <c r="F905" s="3">
        <v>2.0</v>
      </c>
      <c r="G905" s="3">
        <v>-4.89248</v>
      </c>
      <c r="H905" s="10">
        <v>-1.06153E-5</v>
      </c>
      <c r="I905" s="1"/>
      <c r="K905" s="1"/>
      <c r="L905" s="1"/>
      <c r="M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F905" s="1"/>
      <c r="AQ905" s="1"/>
      <c r="AR905" s="1"/>
      <c r="AS905" s="1"/>
      <c r="AT905" s="1"/>
      <c r="AU905" s="1"/>
      <c r="AV905" s="1"/>
      <c r="AW905" s="1"/>
      <c r="AX905" s="1"/>
      <c r="AY905" s="1"/>
      <c r="AZ905" s="1"/>
      <c r="BA905" s="1"/>
      <c r="BB905" s="1"/>
      <c r="BK905" s="1"/>
      <c r="BL905" s="1"/>
      <c r="BM905" s="1"/>
      <c r="BN905" s="1"/>
      <c r="BO905" s="1"/>
      <c r="BP905" s="1"/>
      <c r="BQ905" s="1"/>
      <c r="BR905" s="1"/>
    </row>
    <row r="906" ht="15.75" customHeight="1">
      <c r="A906" s="1">
        <v>10.0</v>
      </c>
      <c r="B906" s="1">
        <v>1979.0</v>
      </c>
      <c r="C906" s="3">
        <v>32.0584</v>
      </c>
      <c r="D906" s="3">
        <v>-1.00001</v>
      </c>
      <c r="E906" s="1">
        <v>4.9599</v>
      </c>
      <c r="F906" s="3">
        <v>2.0</v>
      </c>
      <c r="G906" s="3">
        <v>-4.89248</v>
      </c>
      <c r="H906" s="10">
        <v>-1.06153E-5</v>
      </c>
      <c r="I906" s="1"/>
      <c r="K906" s="1"/>
      <c r="L906" s="1"/>
      <c r="M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F906" s="1"/>
      <c r="AQ906" s="1"/>
      <c r="AR906" s="1"/>
      <c r="AS906" s="1"/>
      <c r="AT906" s="1"/>
      <c r="AU906" s="1"/>
      <c r="AV906" s="1"/>
      <c r="AW906" s="1"/>
      <c r="AX906" s="1"/>
      <c r="AY906" s="1"/>
      <c r="AZ906" s="1"/>
      <c r="BA906" s="1"/>
      <c r="BB906" s="1"/>
      <c r="BK906" s="1"/>
      <c r="BL906" s="1"/>
      <c r="BM906" s="1"/>
      <c r="BN906" s="1"/>
      <c r="BO906" s="1"/>
      <c r="BP906" s="1"/>
      <c r="BQ906" s="1"/>
      <c r="BR906" s="1"/>
    </row>
    <row r="907" ht="15.75" customHeight="1">
      <c r="A907" s="1">
        <v>10.0</v>
      </c>
      <c r="B907" s="1">
        <v>1980.0</v>
      </c>
      <c r="C907" s="3">
        <v>32.0584</v>
      </c>
      <c r="D907" s="3">
        <v>-1.00001</v>
      </c>
      <c r="E907" s="1">
        <v>4.9599</v>
      </c>
      <c r="F907" s="3">
        <v>2.0</v>
      </c>
      <c r="G907" s="3">
        <v>-4.89248</v>
      </c>
      <c r="H907" s="10">
        <v>-1.06153E-5</v>
      </c>
      <c r="I907" s="1"/>
      <c r="K907" s="1"/>
      <c r="L907" s="1"/>
      <c r="M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F907" s="1"/>
      <c r="AQ907" s="1"/>
      <c r="AR907" s="1"/>
      <c r="AS907" s="1"/>
      <c r="AT907" s="1"/>
      <c r="AU907" s="1"/>
      <c r="AV907" s="1"/>
      <c r="AW907" s="1"/>
      <c r="AX907" s="1"/>
      <c r="AY907" s="1"/>
      <c r="AZ907" s="1"/>
      <c r="BA907" s="1"/>
      <c r="BB907" s="1"/>
      <c r="BK907" s="1"/>
      <c r="BL907" s="1"/>
      <c r="BM907" s="1"/>
      <c r="BN907" s="1"/>
      <c r="BO907" s="1"/>
      <c r="BP907" s="1"/>
      <c r="BQ907" s="1"/>
      <c r="BR907" s="1"/>
    </row>
    <row r="908" ht="15.75" customHeight="1">
      <c r="A908" s="1">
        <v>10.0</v>
      </c>
      <c r="B908" s="1">
        <v>1981.0</v>
      </c>
      <c r="C908" s="3">
        <v>32.0584</v>
      </c>
      <c r="D908" s="3">
        <v>-1.00001</v>
      </c>
      <c r="E908" s="1">
        <v>4.9599</v>
      </c>
      <c r="F908" s="3">
        <v>2.0</v>
      </c>
      <c r="G908" s="3">
        <v>-4.89248</v>
      </c>
      <c r="H908" s="10">
        <v>-1.06153E-5</v>
      </c>
      <c r="I908" s="1"/>
      <c r="K908" s="1"/>
      <c r="L908" s="1"/>
      <c r="M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F908" s="1"/>
      <c r="AQ908" s="1"/>
      <c r="AR908" s="1"/>
      <c r="AS908" s="1"/>
      <c r="AT908" s="1"/>
      <c r="AU908" s="1"/>
      <c r="AV908" s="1"/>
      <c r="AW908" s="1"/>
      <c r="AX908" s="1"/>
      <c r="AY908" s="1"/>
      <c r="AZ908" s="1"/>
      <c r="BA908" s="1"/>
      <c r="BB908" s="1"/>
      <c r="BK908" s="1"/>
      <c r="BL908" s="1"/>
      <c r="BM908" s="1"/>
      <c r="BN908" s="1"/>
      <c r="BO908" s="1"/>
      <c r="BP908" s="1"/>
      <c r="BQ908" s="1"/>
      <c r="BR908" s="1"/>
    </row>
    <row r="909" ht="15.75" customHeight="1">
      <c r="A909" s="1">
        <v>10.0</v>
      </c>
      <c r="B909" s="1">
        <v>1982.0</v>
      </c>
      <c r="C909" s="3">
        <v>32.0584</v>
      </c>
      <c r="D909" s="3">
        <v>-1.00001</v>
      </c>
      <c r="E909" s="1">
        <v>4.9599</v>
      </c>
      <c r="F909" s="3">
        <v>2.0</v>
      </c>
      <c r="G909" s="3">
        <v>-4.89248</v>
      </c>
      <c r="H909" s="10">
        <v>-1.06153E-5</v>
      </c>
      <c r="I909" s="1"/>
      <c r="K909" s="1"/>
      <c r="L909" s="1"/>
      <c r="M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F909" s="1"/>
      <c r="AQ909" s="1"/>
      <c r="AR909" s="1"/>
      <c r="AS909" s="1"/>
      <c r="AT909" s="1"/>
      <c r="AU909" s="1"/>
      <c r="AV909" s="1"/>
      <c r="AW909" s="1"/>
      <c r="AX909" s="1"/>
      <c r="AY909" s="1"/>
      <c r="AZ909" s="1"/>
      <c r="BA909" s="1"/>
      <c r="BB909" s="1"/>
      <c r="BK909" s="1"/>
      <c r="BL909" s="1"/>
      <c r="BM909" s="1"/>
      <c r="BN909" s="1"/>
      <c r="BO909" s="1"/>
      <c r="BP909" s="1"/>
      <c r="BQ909" s="1"/>
      <c r="BR909" s="1"/>
    </row>
    <row r="910" ht="15.75" customHeight="1">
      <c r="A910" s="1">
        <v>10.0</v>
      </c>
      <c r="B910" s="1">
        <v>1983.0</v>
      </c>
      <c r="C910" s="3">
        <v>32.0584</v>
      </c>
      <c r="D910" s="3">
        <v>-1.00001</v>
      </c>
      <c r="E910" s="1">
        <v>4.9599</v>
      </c>
      <c r="F910" s="3">
        <v>2.0</v>
      </c>
      <c r="G910" s="3">
        <v>-4.89248</v>
      </c>
      <c r="H910" s="10">
        <v>-1.06153E-5</v>
      </c>
      <c r="I910" s="1"/>
      <c r="K910" s="1"/>
      <c r="L910" s="1"/>
      <c r="M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F910" s="1"/>
      <c r="AQ910" s="1"/>
      <c r="AR910" s="1"/>
      <c r="AS910" s="1"/>
      <c r="AT910" s="1"/>
      <c r="AU910" s="1"/>
      <c r="AV910" s="1"/>
      <c r="AW910" s="1"/>
      <c r="AX910" s="1"/>
      <c r="AY910" s="1"/>
      <c r="AZ910" s="1"/>
      <c r="BA910" s="1"/>
      <c r="BB910" s="1"/>
      <c r="BK910" s="1"/>
      <c r="BL910" s="1"/>
      <c r="BM910" s="1"/>
      <c r="BN910" s="1"/>
      <c r="BO910" s="1"/>
      <c r="BP910" s="1"/>
      <c r="BQ910" s="1"/>
      <c r="BR910" s="1"/>
    </row>
    <row r="911" ht="15.75" customHeight="1">
      <c r="A911" s="1">
        <v>10.0</v>
      </c>
      <c r="B911" s="1">
        <v>1984.0</v>
      </c>
      <c r="C911" s="3">
        <v>32.0584</v>
      </c>
      <c r="D911" s="3">
        <v>-1.00001</v>
      </c>
      <c r="E911" s="1">
        <v>4.9599</v>
      </c>
      <c r="F911" s="3">
        <v>2.0</v>
      </c>
      <c r="G911" s="3">
        <v>-4.89248</v>
      </c>
      <c r="H911" s="10">
        <v>-1.06153E-5</v>
      </c>
      <c r="I911" s="1"/>
      <c r="K911" s="1"/>
      <c r="L911" s="1"/>
      <c r="M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F911" s="1"/>
      <c r="AQ911" s="1"/>
      <c r="AR911" s="1"/>
      <c r="AS911" s="1"/>
      <c r="AT911" s="1"/>
      <c r="AU911" s="1"/>
      <c r="AV911" s="1"/>
      <c r="AW911" s="1"/>
      <c r="AX911" s="1"/>
      <c r="AY911" s="1"/>
      <c r="AZ911" s="1"/>
      <c r="BA911" s="1"/>
      <c r="BB911" s="1"/>
      <c r="BK911" s="1"/>
      <c r="BL911" s="1"/>
      <c r="BM911" s="1"/>
      <c r="BN911" s="1"/>
      <c r="BO911" s="1"/>
      <c r="BP911" s="1"/>
      <c r="BQ911" s="1"/>
      <c r="BR911" s="1"/>
    </row>
    <row r="912" ht="15.75" customHeight="1">
      <c r="A912" s="1">
        <v>10.0</v>
      </c>
      <c r="B912" s="1">
        <v>1985.0</v>
      </c>
      <c r="C912" s="3">
        <v>32.0584</v>
      </c>
      <c r="D912" s="3">
        <v>-1.00001</v>
      </c>
      <c r="E912" s="1">
        <v>4.9599</v>
      </c>
      <c r="F912" s="3">
        <v>2.0</v>
      </c>
      <c r="G912" s="3">
        <v>-4.89248</v>
      </c>
      <c r="H912" s="10">
        <v>-1.06153E-5</v>
      </c>
      <c r="I912" s="1"/>
      <c r="K912" s="1"/>
      <c r="L912" s="1"/>
      <c r="M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F912" s="1"/>
      <c r="AQ912" s="1"/>
      <c r="AR912" s="1"/>
      <c r="AS912" s="1"/>
      <c r="AT912" s="1"/>
      <c r="AU912" s="1"/>
      <c r="AV912" s="1"/>
      <c r="AW912" s="1"/>
      <c r="AX912" s="1"/>
      <c r="AY912" s="1"/>
      <c r="AZ912" s="1"/>
      <c r="BA912" s="1"/>
      <c r="BB912" s="1"/>
      <c r="BK912" s="1"/>
      <c r="BL912" s="1"/>
      <c r="BM912" s="1"/>
      <c r="BN912" s="1"/>
      <c r="BO912" s="1"/>
      <c r="BP912" s="1"/>
      <c r="BQ912" s="1"/>
      <c r="BR912" s="1"/>
    </row>
    <row r="913" ht="15.75" customHeight="1">
      <c r="A913" s="1">
        <v>10.0</v>
      </c>
      <c r="B913" s="1">
        <v>1986.0</v>
      </c>
      <c r="C913" s="3">
        <v>32.0584</v>
      </c>
      <c r="D913" s="3">
        <v>-1.00001</v>
      </c>
      <c r="E913" s="1">
        <v>4.9599</v>
      </c>
      <c r="F913" s="3">
        <v>2.0</v>
      </c>
      <c r="G913" s="3">
        <v>-4.89248</v>
      </c>
      <c r="H913" s="10">
        <v>-1.06153E-5</v>
      </c>
      <c r="I913" s="1"/>
      <c r="K913" s="1"/>
      <c r="L913" s="1"/>
      <c r="M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F913" s="1"/>
      <c r="AQ913" s="1"/>
      <c r="AR913" s="1"/>
      <c r="AS913" s="1"/>
      <c r="AT913" s="1"/>
      <c r="AU913" s="1"/>
      <c r="AV913" s="1"/>
      <c r="AW913" s="1"/>
      <c r="AX913" s="1"/>
      <c r="AY913" s="1"/>
      <c r="AZ913" s="1"/>
      <c r="BA913" s="1"/>
      <c r="BB913" s="1"/>
      <c r="BK913" s="1"/>
      <c r="BL913" s="1"/>
      <c r="BM913" s="1"/>
      <c r="BN913" s="1"/>
      <c r="BO913" s="1"/>
      <c r="BP913" s="1"/>
      <c r="BQ913" s="1"/>
      <c r="BR913" s="1"/>
    </row>
    <row r="914" ht="15.75" customHeight="1">
      <c r="A914" s="1">
        <v>10.0</v>
      </c>
      <c r="B914" s="1">
        <v>1987.0</v>
      </c>
      <c r="C914" s="3">
        <v>32.0584</v>
      </c>
      <c r="D914" s="3">
        <v>-1.00001</v>
      </c>
      <c r="E914" s="1">
        <v>4.9599</v>
      </c>
      <c r="F914" s="3">
        <v>2.0</v>
      </c>
      <c r="G914" s="3">
        <v>-4.89248</v>
      </c>
      <c r="H914" s="10">
        <v>-1.06153E-5</v>
      </c>
      <c r="I914" s="1"/>
      <c r="K914" s="1"/>
      <c r="L914" s="1"/>
      <c r="M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F914" s="1"/>
      <c r="AQ914" s="1"/>
      <c r="AR914" s="1"/>
      <c r="AS914" s="1"/>
      <c r="AT914" s="1"/>
      <c r="AU914" s="1"/>
      <c r="AV914" s="1"/>
      <c r="AW914" s="1"/>
      <c r="AX914" s="1"/>
      <c r="AY914" s="1"/>
      <c r="AZ914" s="1"/>
      <c r="BA914" s="1"/>
      <c r="BB914" s="1"/>
      <c r="BK914" s="1"/>
      <c r="BL914" s="1"/>
      <c r="BM914" s="1"/>
      <c r="BN914" s="1"/>
      <c r="BO914" s="1"/>
      <c r="BP914" s="1"/>
      <c r="BQ914" s="1"/>
      <c r="BR914" s="1"/>
    </row>
    <row r="915" ht="15.75" customHeight="1">
      <c r="A915" s="1">
        <v>10.0</v>
      </c>
      <c r="B915" s="1">
        <v>1988.0</v>
      </c>
      <c r="C915" s="3">
        <v>32.0584</v>
      </c>
      <c r="D915" s="3">
        <v>-1.00001</v>
      </c>
      <c r="E915" s="1">
        <v>4.9599</v>
      </c>
      <c r="F915" s="3">
        <v>2.0</v>
      </c>
      <c r="G915" s="3">
        <v>-4.89248</v>
      </c>
      <c r="H915" s="10">
        <v>-1.06153E-5</v>
      </c>
      <c r="I915" s="1"/>
      <c r="K915" s="1"/>
      <c r="L915" s="1"/>
      <c r="M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F915" s="1"/>
      <c r="AQ915" s="1"/>
      <c r="AR915" s="1"/>
      <c r="AS915" s="1"/>
      <c r="AT915" s="1"/>
      <c r="AU915" s="1"/>
      <c r="AV915" s="1"/>
      <c r="AW915" s="1"/>
      <c r="AX915" s="1"/>
      <c r="AY915" s="1"/>
      <c r="AZ915" s="1"/>
      <c r="BA915" s="1"/>
      <c r="BB915" s="1"/>
      <c r="BK915" s="1"/>
      <c r="BL915" s="1"/>
      <c r="BM915" s="1"/>
      <c r="BN915" s="1"/>
      <c r="BO915" s="1"/>
      <c r="BP915" s="1"/>
      <c r="BQ915" s="1"/>
      <c r="BR915" s="1"/>
    </row>
    <row r="916" ht="15.75" customHeight="1">
      <c r="A916" s="1">
        <v>10.0</v>
      </c>
      <c r="B916" s="1">
        <v>1989.0</v>
      </c>
      <c r="C916" s="3">
        <v>32.0584</v>
      </c>
      <c r="D916" s="3">
        <v>-1.00001</v>
      </c>
      <c r="E916" s="1">
        <v>4.9599</v>
      </c>
      <c r="F916" s="3">
        <v>2.0</v>
      </c>
      <c r="G916" s="3">
        <v>-4.89248</v>
      </c>
      <c r="H916" s="10">
        <v>-1.06153E-5</v>
      </c>
      <c r="I916" s="1"/>
      <c r="K916" s="1"/>
      <c r="L916" s="1"/>
      <c r="M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F916" s="1"/>
      <c r="AQ916" s="1"/>
      <c r="AR916" s="1"/>
      <c r="AS916" s="1"/>
      <c r="AT916" s="1"/>
      <c r="AU916" s="1"/>
      <c r="AV916" s="1"/>
      <c r="AW916" s="1"/>
      <c r="AX916" s="1"/>
      <c r="AY916" s="1"/>
      <c r="AZ916" s="1"/>
      <c r="BA916" s="1"/>
      <c r="BB916" s="1"/>
      <c r="BK916" s="1"/>
      <c r="BL916" s="1"/>
      <c r="BM916" s="1"/>
      <c r="BN916" s="1"/>
      <c r="BO916" s="1"/>
      <c r="BP916" s="1"/>
      <c r="BQ916" s="1"/>
      <c r="BR916" s="1"/>
    </row>
    <row r="917" ht="15.75" customHeight="1">
      <c r="A917" s="1">
        <v>10.0</v>
      </c>
      <c r="B917" s="1">
        <v>1990.0</v>
      </c>
      <c r="C917" s="3">
        <v>32.0584</v>
      </c>
      <c r="D917" s="3">
        <v>-1.00001</v>
      </c>
      <c r="E917" s="1">
        <v>4.9599</v>
      </c>
      <c r="F917" s="3">
        <v>2.0</v>
      </c>
      <c r="G917" s="3">
        <v>-4.89248</v>
      </c>
      <c r="H917" s="10">
        <v>-1.06153E-5</v>
      </c>
      <c r="I917" s="1"/>
      <c r="K917" s="1"/>
      <c r="L917" s="1"/>
      <c r="M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F917" s="1"/>
      <c r="AQ917" s="1"/>
      <c r="AR917" s="1"/>
      <c r="AS917" s="1"/>
      <c r="AT917" s="1"/>
      <c r="AU917" s="1"/>
      <c r="AV917" s="1"/>
      <c r="AW917" s="1"/>
      <c r="AX917" s="1"/>
      <c r="AY917" s="1"/>
      <c r="AZ917" s="1"/>
      <c r="BA917" s="1"/>
      <c r="BB917" s="1"/>
      <c r="BK917" s="1"/>
      <c r="BL917" s="1"/>
      <c r="BM917" s="1"/>
      <c r="BN917" s="1"/>
      <c r="BO917" s="1"/>
      <c r="BP917" s="1"/>
      <c r="BQ917" s="1"/>
      <c r="BR917" s="1"/>
    </row>
    <row r="918" ht="15.75" customHeight="1">
      <c r="A918" s="1">
        <v>10.0</v>
      </c>
      <c r="B918" s="1">
        <v>1991.0</v>
      </c>
      <c r="C918" s="3">
        <v>32.0584</v>
      </c>
      <c r="D918" s="3">
        <v>-1.00001</v>
      </c>
      <c r="E918" s="1">
        <v>4.9599</v>
      </c>
      <c r="F918" s="3">
        <v>2.0</v>
      </c>
      <c r="G918" s="3">
        <v>-4.89248</v>
      </c>
      <c r="H918" s="10">
        <v>-1.06153E-5</v>
      </c>
      <c r="I918" s="1"/>
      <c r="K918" s="1"/>
      <c r="L918" s="1"/>
      <c r="M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F918" s="1"/>
      <c r="AQ918" s="1"/>
      <c r="AR918" s="1"/>
      <c r="AS918" s="1"/>
      <c r="AT918" s="1"/>
      <c r="AU918" s="1"/>
      <c r="AV918" s="1"/>
      <c r="AW918" s="1"/>
      <c r="AX918" s="1"/>
      <c r="AY918" s="1"/>
      <c r="AZ918" s="1"/>
      <c r="BA918" s="1"/>
      <c r="BB918" s="1"/>
      <c r="BK918" s="1"/>
      <c r="BL918" s="1"/>
      <c r="BM918" s="1"/>
      <c r="BN918" s="1"/>
      <c r="BO918" s="1"/>
      <c r="BP918" s="1"/>
      <c r="BQ918" s="1"/>
      <c r="BR918" s="1"/>
    </row>
    <row r="919" ht="15.75" customHeight="1">
      <c r="A919" s="1">
        <v>10.0</v>
      </c>
      <c r="B919" s="1">
        <v>1992.0</v>
      </c>
      <c r="C919" s="3">
        <v>32.0584</v>
      </c>
      <c r="D919" s="3">
        <v>-1.00001</v>
      </c>
      <c r="E919" s="1">
        <v>4.9599</v>
      </c>
      <c r="F919" s="3">
        <v>2.0</v>
      </c>
      <c r="G919" s="3">
        <v>-4.89248</v>
      </c>
      <c r="H919" s="10">
        <v>-1.06153E-5</v>
      </c>
      <c r="I919" s="1"/>
      <c r="K919" s="1"/>
      <c r="L919" s="1"/>
      <c r="M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F919" s="1"/>
      <c r="AQ919" s="1"/>
      <c r="AR919" s="1"/>
      <c r="AS919" s="1"/>
      <c r="AT919" s="1"/>
      <c r="AU919" s="1"/>
      <c r="AV919" s="1"/>
      <c r="AW919" s="1"/>
      <c r="AX919" s="1"/>
      <c r="AY919" s="1"/>
      <c r="AZ919" s="1"/>
      <c r="BA919" s="1"/>
      <c r="BB919" s="1"/>
      <c r="BK919" s="1"/>
      <c r="BL919" s="1"/>
      <c r="BM919" s="1"/>
      <c r="BN919" s="1"/>
      <c r="BO919" s="1"/>
      <c r="BP919" s="1"/>
      <c r="BQ919" s="1"/>
      <c r="BR919" s="1"/>
    </row>
    <row r="920" ht="15.75" customHeight="1">
      <c r="A920" s="1">
        <v>10.0</v>
      </c>
      <c r="B920" s="1">
        <v>1993.0</v>
      </c>
      <c r="C920" s="3">
        <v>32.0584</v>
      </c>
      <c r="D920" s="3">
        <v>-1.00001</v>
      </c>
      <c r="E920" s="1">
        <v>4.9599</v>
      </c>
      <c r="F920" s="3">
        <v>2.0</v>
      </c>
      <c r="G920" s="3">
        <v>-4.89248</v>
      </c>
      <c r="H920" s="10">
        <v>-1.06153E-5</v>
      </c>
      <c r="I920" s="1"/>
      <c r="K920" s="1"/>
      <c r="L920" s="1"/>
      <c r="M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F920" s="1"/>
      <c r="AQ920" s="1"/>
      <c r="AR920" s="1"/>
      <c r="AS920" s="1"/>
      <c r="AT920" s="1"/>
      <c r="AU920" s="1"/>
      <c r="AV920" s="1"/>
      <c r="AW920" s="1"/>
      <c r="AX920" s="1"/>
      <c r="AY920" s="1"/>
      <c r="AZ920" s="1"/>
      <c r="BA920" s="1"/>
      <c r="BB920" s="1"/>
      <c r="BK920" s="1"/>
      <c r="BL920" s="1"/>
      <c r="BM920" s="1"/>
      <c r="BN920" s="1"/>
      <c r="BO920" s="1"/>
      <c r="BP920" s="1"/>
      <c r="BQ920" s="1"/>
      <c r="BR920" s="1"/>
    </row>
    <row r="921" ht="15.75" customHeight="1">
      <c r="A921" s="1">
        <v>10.0</v>
      </c>
      <c r="B921" s="1">
        <v>1994.0</v>
      </c>
      <c r="C921" s="3">
        <v>32.0584</v>
      </c>
      <c r="D921" s="3">
        <v>-1.00001</v>
      </c>
      <c r="E921" s="1">
        <v>4.9599</v>
      </c>
      <c r="F921" s="3">
        <v>2.0</v>
      </c>
      <c r="G921" s="3">
        <v>-4.89248</v>
      </c>
      <c r="H921" s="10">
        <v>-1.06153E-5</v>
      </c>
      <c r="I921" s="1"/>
      <c r="K921" s="1"/>
      <c r="L921" s="1"/>
      <c r="M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F921" s="1"/>
      <c r="AQ921" s="1"/>
      <c r="AR921" s="1"/>
      <c r="AS921" s="1"/>
      <c r="AT921" s="1"/>
      <c r="AU921" s="1"/>
      <c r="AV921" s="1"/>
      <c r="AW921" s="1"/>
      <c r="AX921" s="1"/>
      <c r="AY921" s="1"/>
      <c r="AZ921" s="1"/>
      <c r="BA921" s="1"/>
      <c r="BB921" s="1"/>
      <c r="BK921" s="1"/>
      <c r="BL921" s="1"/>
      <c r="BM921" s="1"/>
      <c r="BN921" s="1"/>
      <c r="BO921" s="1"/>
      <c r="BP921" s="1"/>
      <c r="BQ921" s="1"/>
      <c r="BR921" s="1"/>
    </row>
    <row r="922" ht="15.75" customHeight="1">
      <c r="A922" s="1">
        <v>10.0</v>
      </c>
      <c r="B922" s="1">
        <v>1995.0</v>
      </c>
      <c r="C922" s="3">
        <v>32.0584</v>
      </c>
      <c r="D922" s="3">
        <v>-1.00001</v>
      </c>
      <c r="E922" s="1">
        <v>4.9599</v>
      </c>
      <c r="F922" s="3">
        <v>2.0</v>
      </c>
      <c r="G922" s="3">
        <v>-4.89248</v>
      </c>
      <c r="H922" s="10">
        <v>-1.06153E-5</v>
      </c>
      <c r="I922" s="1"/>
      <c r="K922" s="1"/>
      <c r="L922" s="1"/>
      <c r="M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F922" s="1"/>
      <c r="AQ922" s="1"/>
      <c r="AR922" s="1"/>
      <c r="AS922" s="1"/>
      <c r="AT922" s="1"/>
      <c r="AU922" s="1"/>
      <c r="AV922" s="1"/>
      <c r="AW922" s="1"/>
      <c r="AX922" s="1"/>
      <c r="AY922" s="1"/>
      <c r="AZ922" s="1"/>
      <c r="BA922" s="1"/>
      <c r="BB922" s="1"/>
      <c r="BK922" s="1"/>
      <c r="BL922" s="1"/>
      <c r="BM922" s="1"/>
      <c r="BN922" s="1"/>
      <c r="BO922" s="1"/>
      <c r="BP922" s="1"/>
      <c r="BQ922" s="1"/>
      <c r="BR922" s="1"/>
    </row>
    <row r="923" ht="15.75" customHeight="1">
      <c r="A923" s="1">
        <v>10.0</v>
      </c>
      <c r="B923" s="1">
        <v>1996.0</v>
      </c>
      <c r="C923" s="3">
        <v>32.0584</v>
      </c>
      <c r="D923" s="3">
        <v>-1.00001</v>
      </c>
      <c r="E923" s="1">
        <v>4.9599</v>
      </c>
      <c r="F923" s="3">
        <v>2.0</v>
      </c>
      <c r="G923" s="3">
        <v>-4.89248</v>
      </c>
      <c r="H923" s="10">
        <v>-1.06153E-5</v>
      </c>
      <c r="I923" s="1"/>
      <c r="K923" s="1"/>
      <c r="L923" s="1"/>
      <c r="M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F923" s="1"/>
      <c r="AQ923" s="1"/>
      <c r="AR923" s="1"/>
      <c r="AS923" s="1"/>
      <c r="AT923" s="1"/>
      <c r="AU923" s="1"/>
      <c r="AV923" s="1"/>
      <c r="AW923" s="1"/>
      <c r="AX923" s="1"/>
      <c r="AY923" s="1"/>
      <c r="AZ923" s="1"/>
      <c r="BA923" s="1"/>
      <c r="BB923" s="1"/>
      <c r="BK923" s="1"/>
      <c r="BL923" s="1"/>
      <c r="BM923" s="1"/>
      <c r="BN923" s="1"/>
      <c r="BO923" s="1"/>
      <c r="BP923" s="1"/>
      <c r="BQ923" s="1"/>
      <c r="BR923" s="1"/>
    </row>
    <row r="924" ht="15.75" customHeight="1">
      <c r="A924" s="1">
        <v>10.0</v>
      </c>
      <c r="B924" s="1">
        <v>1997.0</v>
      </c>
      <c r="C924" s="3">
        <v>32.0584</v>
      </c>
      <c r="D924" s="3">
        <v>-1.00001</v>
      </c>
      <c r="E924" s="1">
        <v>4.9599</v>
      </c>
      <c r="F924" s="3">
        <v>2.0</v>
      </c>
      <c r="G924" s="3">
        <v>-4.89248</v>
      </c>
      <c r="H924" s="10">
        <v>-1.06153E-5</v>
      </c>
      <c r="I924" s="1"/>
      <c r="K924" s="1"/>
      <c r="L924" s="1"/>
      <c r="M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F924" s="1"/>
      <c r="AQ924" s="1"/>
      <c r="AR924" s="1"/>
      <c r="AS924" s="1"/>
      <c r="AT924" s="1"/>
      <c r="AU924" s="1"/>
      <c r="AV924" s="1"/>
      <c r="AW924" s="1"/>
      <c r="AX924" s="1"/>
      <c r="AY924" s="1"/>
      <c r="AZ924" s="1"/>
      <c r="BA924" s="1"/>
      <c r="BB924" s="1"/>
      <c r="BK924" s="1"/>
      <c r="BL924" s="1"/>
      <c r="BM924" s="1"/>
      <c r="BN924" s="1"/>
      <c r="BO924" s="1"/>
      <c r="BP924" s="1"/>
      <c r="BQ924" s="1"/>
      <c r="BR924" s="1"/>
    </row>
    <row r="925" ht="15.75" customHeight="1">
      <c r="A925" s="1">
        <v>10.0</v>
      </c>
      <c r="B925" s="1">
        <v>1998.0</v>
      </c>
      <c r="C925" s="3">
        <v>32.0584</v>
      </c>
      <c r="D925" s="3">
        <v>-1.00001</v>
      </c>
      <c r="E925" s="1">
        <v>4.9599</v>
      </c>
      <c r="F925" s="3">
        <v>2.0</v>
      </c>
      <c r="G925" s="3">
        <v>-4.89248</v>
      </c>
      <c r="H925" s="10">
        <v>-1.06153E-5</v>
      </c>
      <c r="I925" s="1"/>
      <c r="K925" s="1"/>
      <c r="L925" s="1"/>
      <c r="M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F925" s="1"/>
      <c r="AQ925" s="1"/>
      <c r="AR925" s="1"/>
      <c r="AS925" s="1"/>
      <c r="AT925" s="1"/>
      <c r="AU925" s="1"/>
      <c r="AV925" s="1"/>
      <c r="AW925" s="1"/>
      <c r="AX925" s="1"/>
      <c r="AY925" s="1"/>
      <c r="AZ925" s="1"/>
      <c r="BA925" s="1"/>
      <c r="BB925" s="1"/>
      <c r="BK925" s="1"/>
      <c r="BL925" s="1"/>
      <c r="BM925" s="1"/>
      <c r="BN925" s="1"/>
      <c r="BO925" s="1"/>
      <c r="BP925" s="1"/>
      <c r="BQ925" s="1"/>
      <c r="BR925" s="1"/>
    </row>
    <row r="926" ht="15.75" customHeight="1">
      <c r="A926" s="1">
        <v>10.0</v>
      </c>
      <c r="B926" s="1">
        <v>1999.0</v>
      </c>
      <c r="C926" s="3">
        <v>32.0584</v>
      </c>
      <c r="D926" s="3">
        <v>-1.00001</v>
      </c>
      <c r="E926" s="1">
        <v>4.9599</v>
      </c>
      <c r="F926" s="3">
        <v>2.0</v>
      </c>
      <c r="G926" s="3">
        <v>-4.89248</v>
      </c>
      <c r="H926" s="10">
        <v>-1.06153E-5</v>
      </c>
      <c r="I926" s="1"/>
      <c r="K926" s="1"/>
      <c r="L926" s="1"/>
      <c r="M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F926" s="1"/>
      <c r="AQ926" s="1"/>
      <c r="AR926" s="1"/>
      <c r="AS926" s="1"/>
      <c r="AT926" s="1"/>
      <c r="AU926" s="1"/>
      <c r="AV926" s="1"/>
      <c r="AW926" s="1"/>
      <c r="AX926" s="1"/>
      <c r="AY926" s="1"/>
      <c r="AZ926" s="1"/>
      <c r="BA926" s="1"/>
      <c r="BB926" s="1"/>
      <c r="BK926" s="1"/>
      <c r="BL926" s="1"/>
      <c r="BM926" s="1"/>
      <c r="BN926" s="1"/>
      <c r="BO926" s="1"/>
      <c r="BP926" s="1"/>
      <c r="BQ926" s="1"/>
      <c r="BR926" s="1"/>
    </row>
    <row r="927" ht="15.75" customHeight="1">
      <c r="A927" s="1">
        <v>10.0</v>
      </c>
      <c r="B927" s="1">
        <v>2000.0</v>
      </c>
      <c r="C927" s="3">
        <v>32.0584</v>
      </c>
      <c r="D927" s="3">
        <v>-1.00001</v>
      </c>
      <c r="E927" s="1">
        <v>4.9599</v>
      </c>
      <c r="F927" s="3">
        <v>2.0</v>
      </c>
      <c r="G927" s="3">
        <v>-4.89248</v>
      </c>
      <c r="H927" s="10">
        <v>-1.06153E-5</v>
      </c>
      <c r="I927" s="1"/>
      <c r="K927" s="1"/>
      <c r="L927" s="1"/>
      <c r="M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F927" s="1"/>
      <c r="AQ927" s="1"/>
      <c r="AR927" s="1"/>
      <c r="AS927" s="1"/>
      <c r="AT927" s="1"/>
      <c r="AU927" s="1"/>
      <c r="AV927" s="1"/>
      <c r="AW927" s="1"/>
      <c r="AX927" s="1"/>
      <c r="AY927" s="1"/>
      <c r="AZ927" s="1"/>
      <c r="BA927" s="1"/>
      <c r="BB927" s="1"/>
      <c r="BK927" s="1"/>
      <c r="BL927" s="1"/>
      <c r="BM927" s="1"/>
      <c r="BN927" s="1"/>
      <c r="BO927" s="1"/>
      <c r="BP927" s="1"/>
      <c r="BQ927" s="1"/>
      <c r="BR927" s="1"/>
    </row>
    <row r="928" ht="15.75" customHeight="1">
      <c r="A928" s="1">
        <v>10.0</v>
      </c>
      <c r="B928" s="1">
        <v>2001.0</v>
      </c>
      <c r="C928" s="3">
        <v>32.0584</v>
      </c>
      <c r="D928" s="3">
        <v>-1.00001</v>
      </c>
      <c r="E928" s="1">
        <v>4.9599</v>
      </c>
      <c r="F928" s="3">
        <v>2.0</v>
      </c>
      <c r="G928" s="3">
        <v>-4.89248</v>
      </c>
      <c r="H928" s="10">
        <v>-1.06153E-5</v>
      </c>
      <c r="I928" s="1"/>
      <c r="K928" s="1"/>
      <c r="L928" s="1"/>
      <c r="M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F928" s="1"/>
      <c r="AQ928" s="1"/>
      <c r="AR928" s="1"/>
      <c r="AS928" s="1"/>
      <c r="AT928" s="1"/>
      <c r="AU928" s="1"/>
      <c r="AV928" s="1"/>
      <c r="AW928" s="1"/>
      <c r="AX928" s="1"/>
      <c r="AY928" s="1"/>
      <c r="AZ928" s="1"/>
      <c r="BA928" s="1"/>
      <c r="BB928" s="1"/>
      <c r="BK928" s="1"/>
      <c r="BL928" s="1"/>
      <c r="BM928" s="1"/>
      <c r="BN928" s="1"/>
      <c r="BO928" s="1"/>
      <c r="BP928" s="1"/>
      <c r="BQ928" s="1"/>
      <c r="BR928" s="1"/>
    </row>
    <row r="929" ht="15.75" customHeight="1">
      <c r="A929" s="1">
        <v>10.0</v>
      </c>
      <c r="B929" s="1">
        <v>2002.0</v>
      </c>
      <c r="C929" s="3">
        <v>32.0584</v>
      </c>
      <c r="D929" s="3">
        <v>-1.00001</v>
      </c>
      <c r="E929" s="1">
        <v>4.9599</v>
      </c>
      <c r="F929" s="3">
        <v>2.0</v>
      </c>
      <c r="G929" s="3">
        <v>-4.89248</v>
      </c>
      <c r="H929" s="10">
        <v>-1.06153E-5</v>
      </c>
      <c r="I929" s="1"/>
      <c r="K929" s="1"/>
      <c r="L929" s="1"/>
      <c r="M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F929" s="1"/>
      <c r="AQ929" s="1"/>
      <c r="AR929" s="1"/>
      <c r="AS929" s="1"/>
      <c r="AT929" s="1"/>
      <c r="AU929" s="1"/>
      <c r="AV929" s="1"/>
      <c r="AW929" s="1"/>
      <c r="AX929" s="1"/>
      <c r="AY929" s="1"/>
      <c r="AZ929" s="1"/>
      <c r="BA929" s="1"/>
      <c r="BB929" s="1"/>
      <c r="BK929" s="1"/>
      <c r="BL929" s="1"/>
      <c r="BM929" s="1"/>
      <c r="BN929" s="1"/>
      <c r="BO929" s="1"/>
      <c r="BP929" s="1"/>
      <c r="BQ929" s="1"/>
      <c r="BR929" s="1"/>
    </row>
    <row r="930" ht="15.75" customHeight="1">
      <c r="A930" s="1">
        <v>10.0</v>
      </c>
      <c r="B930" s="1">
        <v>2003.0</v>
      </c>
      <c r="C930" s="3">
        <v>32.0584</v>
      </c>
      <c r="D930" s="3">
        <v>-1.00001</v>
      </c>
      <c r="E930" s="1">
        <v>4.9599</v>
      </c>
      <c r="F930" s="3">
        <v>2.0</v>
      </c>
      <c r="G930" s="3">
        <v>-4.89248</v>
      </c>
      <c r="H930" s="10">
        <v>-1.06153E-5</v>
      </c>
      <c r="I930" s="1"/>
      <c r="K930" s="1"/>
      <c r="L930" s="1"/>
      <c r="M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F930" s="1"/>
      <c r="AQ930" s="1"/>
      <c r="AR930" s="1"/>
      <c r="AS930" s="1"/>
      <c r="AT930" s="1"/>
      <c r="AU930" s="1"/>
      <c r="AV930" s="1"/>
      <c r="AW930" s="1"/>
      <c r="AX930" s="1"/>
      <c r="AY930" s="1"/>
      <c r="AZ930" s="1"/>
      <c r="BA930" s="1"/>
      <c r="BB930" s="1"/>
      <c r="BK930" s="1"/>
      <c r="BL930" s="1"/>
      <c r="BM930" s="1"/>
      <c r="BN930" s="1"/>
      <c r="BO930" s="1"/>
      <c r="BP930" s="1"/>
      <c r="BQ930" s="1"/>
      <c r="BR930" s="1"/>
    </row>
    <row r="931" ht="15.75" customHeight="1">
      <c r="A931" s="1">
        <v>10.0</v>
      </c>
      <c r="B931" s="1">
        <v>2004.0</v>
      </c>
      <c r="C931" s="3">
        <v>32.0584</v>
      </c>
      <c r="D931" s="3">
        <v>-1.00001</v>
      </c>
      <c r="E931" s="1">
        <v>4.9599</v>
      </c>
      <c r="F931" s="3">
        <v>2.0</v>
      </c>
      <c r="G931" s="3">
        <v>-4.89248</v>
      </c>
      <c r="H931" s="10">
        <v>-1.06153E-5</v>
      </c>
      <c r="I931" s="1"/>
      <c r="K931" s="1"/>
      <c r="L931" s="1"/>
      <c r="M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F931" s="1"/>
      <c r="AQ931" s="1"/>
      <c r="AR931" s="1"/>
      <c r="AS931" s="1"/>
      <c r="AT931" s="1"/>
      <c r="AU931" s="1"/>
      <c r="AV931" s="1"/>
      <c r="AW931" s="1"/>
      <c r="AX931" s="1"/>
      <c r="AY931" s="1"/>
      <c r="AZ931" s="1"/>
      <c r="BA931" s="1"/>
      <c r="BB931" s="1"/>
      <c r="BK931" s="1"/>
      <c r="BL931" s="1"/>
      <c r="BM931" s="1"/>
      <c r="BN931" s="1"/>
      <c r="BO931" s="1"/>
      <c r="BP931" s="1"/>
      <c r="BQ931" s="1"/>
      <c r="BR931" s="1"/>
    </row>
    <row r="932" ht="15.75" customHeight="1">
      <c r="A932" s="1">
        <v>10.0</v>
      </c>
      <c r="B932" s="1">
        <v>2005.0</v>
      </c>
      <c r="C932" s="3">
        <v>32.0584</v>
      </c>
      <c r="D932" s="3">
        <v>-1.00001</v>
      </c>
      <c r="E932" s="1">
        <v>4.9599</v>
      </c>
      <c r="F932" s="3">
        <v>2.0</v>
      </c>
      <c r="G932" s="3">
        <v>-4.89248</v>
      </c>
      <c r="H932" s="10">
        <v>-1.06153E-5</v>
      </c>
      <c r="I932" s="1"/>
      <c r="K932" s="1"/>
      <c r="L932" s="1"/>
      <c r="M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F932" s="1"/>
      <c r="AQ932" s="1"/>
      <c r="AR932" s="1"/>
      <c r="AS932" s="1"/>
      <c r="AT932" s="1"/>
      <c r="AU932" s="1"/>
      <c r="AV932" s="1"/>
      <c r="AW932" s="1"/>
      <c r="AX932" s="1"/>
      <c r="AY932" s="1"/>
      <c r="AZ932" s="1"/>
      <c r="BA932" s="1"/>
      <c r="BB932" s="1"/>
      <c r="BK932" s="1"/>
      <c r="BL932" s="1"/>
      <c r="BM932" s="1"/>
      <c r="BN932" s="1"/>
      <c r="BO932" s="1"/>
      <c r="BP932" s="1"/>
      <c r="BQ932" s="1"/>
      <c r="BR932" s="1"/>
    </row>
    <row r="933" ht="15.75" customHeight="1">
      <c r="A933" s="1">
        <v>10.0</v>
      </c>
      <c r="B933" s="1">
        <v>2006.0</v>
      </c>
      <c r="C933" s="3">
        <v>32.0584</v>
      </c>
      <c r="D933" s="3">
        <v>-1.00001</v>
      </c>
      <c r="E933" s="1">
        <v>4.9599</v>
      </c>
      <c r="F933" s="3">
        <v>2.0</v>
      </c>
      <c r="G933" s="3">
        <v>-4.89248</v>
      </c>
      <c r="H933" s="10">
        <v>-1.06153E-5</v>
      </c>
      <c r="I933" s="1"/>
      <c r="K933" s="1"/>
      <c r="L933" s="1"/>
      <c r="M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F933" s="1"/>
      <c r="AQ933" s="1"/>
      <c r="AR933" s="1"/>
      <c r="AS933" s="1"/>
      <c r="AT933" s="1"/>
      <c r="AU933" s="1"/>
      <c r="AV933" s="1"/>
      <c r="AW933" s="1"/>
      <c r="AX933" s="1"/>
      <c r="AY933" s="1"/>
      <c r="AZ933" s="1"/>
      <c r="BA933" s="1"/>
      <c r="BB933" s="1"/>
      <c r="BK933" s="1"/>
      <c r="BL933" s="1"/>
      <c r="BM933" s="1"/>
      <c r="BN933" s="1"/>
      <c r="BO933" s="1"/>
      <c r="BP933" s="1"/>
      <c r="BQ933" s="1"/>
      <c r="BR933" s="1"/>
    </row>
    <row r="934" ht="15.75" customHeight="1">
      <c r="A934" s="1">
        <v>10.0</v>
      </c>
      <c r="B934" s="1">
        <v>2007.0</v>
      </c>
      <c r="C934" s="3">
        <v>32.0584</v>
      </c>
      <c r="D934" s="3">
        <v>-1.00001</v>
      </c>
      <c r="E934" s="1">
        <v>4.9599</v>
      </c>
      <c r="F934" s="3">
        <v>2.0</v>
      </c>
      <c r="G934" s="3">
        <v>-4.89248</v>
      </c>
      <c r="H934" s="10">
        <v>-1.06153E-5</v>
      </c>
      <c r="I934" s="1"/>
      <c r="K934" s="1"/>
      <c r="L934" s="1"/>
      <c r="M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F934" s="1"/>
      <c r="AQ934" s="1"/>
      <c r="AR934" s="1"/>
      <c r="AS934" s="1"/>
      <c r="AT934" s="1"/>
      <c r="AU934" s="1"/>
      <c r="AV934" s="1"/>
      <c r="AW934" s="1"/>
      <c r="AX934" s="1"/>
      <c r="AY934" s="1"/>
      <c r="AZ934" s="1"/>
      <c r="BA934" s="1"/>
      <c r="BB934" s="1"/>
      <c r="BK934" s="1"/>
      <c r="BL934" s="1"/>
      <c r="BM934" s="1"/>
      <c r="BN934" s="1"/>
      <c r="BO934" s="1"/>
      <c r="BP934" s="1"/>
      <c r="BQ934" s="1"/>
      <c r="BR934" s="1"/>
    </row>
    <row r="935" ht="15.75" customHeight="1">
      <c r="A935" s="1">
        <v>10.0</v>
      </c>
      <c r="B935" s="1">
        <v>2008.0</v>
      </c>
      <c r="C935" s="3">
        <v>32.0584</v>
      </c>
      <c r="D935" s="3">
        <v>-1.00001</v>
      </c>
      <c r="E935" s="1">
        <v>4.9599</v>
      </c>
      <c r="F935" s="3">
        <v>2.0</v>
      </c>
      <c r="G935" s="3">
        <v>-4.89248</v>
      </c>
      <c r="H935" s="10">
        <v>-1.06153E-5</v>
      </c>
      <c r="I935" s="1"/>
      <c r="K935" s="1"/>
      <c r="L935" s="1"/>
      <c r="M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F935" s="1"/>
      <c r="AQ935" s="1"/>
      <c r="AR935" s="1"/>
      <c r="AS935" s="1"/>
      <c r="AT935" s="1"/>
      <c r="AU935" s="1"/>
      <c r="AV935" s="1"/>
      <c r="AW935" s="1"/>
      <c r="AX935" s="1"/>
      <c r="AY935" s="1"/>
      <c r="AZ935" s="1"/>
      <c r="BA935" s="1"/>
      <c r="BB935" s="1"/>
      <c r="BK935" s="1"/>
      <c r="BL935" s="1"/>
      <c r="BM935" s="1"/>
      <c r="BN935" s="1"/>
      <c r="BO935" s="1"/>
      <c r="BP935" s="1"/>
      <c r="BQ935" s="1"/>
      <c r="BR935" s="1"/>
    </row>
    <row r="936" ht="15.75" customHeight="1">
      <c r="A936" s="1">
        <v>10.0</v>
      </c>
      <c r="B936" s="1">
        <v>2009.0</v>
      </c>
      <c r="C936" s="3">
        <v>32.0584</v>
      </c>
      <c r="D936" s="3">
        <v>-1.00001</v>
      </c>
      <c r="E936" s="1">
        <v>4.9599</v>
      </c>
      <c r="F936" s="3">
        <v>2.0</v>
      </c>
      <c r="G936" s="3">
        <v>-4.89248</v>
      </c>
      <c r="H936" s="10">
        <v>-1.06153E-5</v>
      </c>
      <c r="I936" s="1"/>
      <c r="K936" s="1"/>
      <c r="L936" s="1"/>
      <c r="M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F936" s="1"/>
      <c r="AQ936" s="1"/>
      <c r="AR936" s="1"/>
      <c r="AS936" s="1"/>
      <c r="AT936" s="1"/>
      <c r="AU936" s="1"/>
      <c r="AV936" s="1"/>
      <c r="AW936" s="1"/>
      <c r="AX936" s="1"/>
      <c r="AY936" s="1"/>
      <c r="AZ936" s="1"/>
      <c r="BA936" s="1"/>
      <c r="BB936" s="1"/>
      <c r="BK936" s="1"/>
      <c r="BL936" s="1"/>
      <c r="BM936" s="1"/>
      <c r="BN936" s="1"/>
      <c r="BO936" s="1"/>
      <c r="BP936" s="1"/>
      <c r="BQ936" s="1"/>
      <c r="BR936" s="1"/>
    </row>
    <row r="937" ht="15.75" customHeight="1">
      <c r="A937" s="1">
        <v>10.0</v>
      </c>
      <c r="B937" s="1">
        <v>2010.0</v>
      </c>
      <c r="C937" s="3">
        <v>32.0584</v>
      </c>
      <c r="D937" s="3">
        <v>-1.00001</v>
      </c>
      <c r="E937" s="1">
        <v>4.9599</v>
      </c>
      <c r="F937" s="3">
        <v>2.0</v>
      </c>
      <c r="G937" s="3">
        <v>-4.89248</v>
      </c>
      <c r="H937" s="10">
        <v>-1.06153E-5</v>
      </c>
      <c r="I937" s="1"/>
      <c r="K937" s="1"/>
      <c r="L937" s="1"/>
      <c r="M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F937" s="1"/>
      <c r="AQ937" s="1"/>
      <c r="AR937" s="1"/>
      <c r="AS937" s="1"/>
      <c r="AT937" s="1"/>
      <c r="AU937" s="1"/>
      <c r="AV937" s="1"/>
      <c r="AW937" s="1"/>
      <c r="AX937" s="1"/>
      <c r="AY937" s="1"/>
      <c r="AZ937" s="1"/>
      <c r="BA937" s="1"/>
      <c r="BB937" s="1"/>
      <c r="BK937" s="1"/>
      <c r="BL937" s="1"/>
      <c r="BM937" s="1"/>
      <c r="BN937" s="1"/>
      <c r="BO937" s="1"/>
      <c r="BP937" s="1"/>
      <c r="BQ937" s="1"/>
      <c r="BR937" s="1"/>
    </row>
    <row r="938" ht="15.75" customHeight="1">
      <c r="A938" s="1">
        <v>10.0</v>
      </c>
      <c r="B938" s="1">
        <v>2011.0</v>
      </c>
      <c r="C938" s="3">
        <v>32.0584</v>
      </c>
      <c r="D938" s="3">
        <v>-1.00001</v>
      </c>
      <c r="E938" s="1">
        <v>4.9599</v>
      </c>
      <c r="F938" s="3">
        <v>2.0</v>
      </c>
      <c r="G938" s="3">
        <v>-4.89248</v>
      </c>
      <c r="H938" s="10">
        <v>-1.06153E-5</v>
      </c>
      <c r="I938" s="1"/>
      <c r="K938" s="1"/>
      <c r="L938" s="1"/>
      <c r="M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F938" s="1"/>
      <c r="AQ938" s="1"/>
      <c r="AR938" s="1"/>
      <c r="AS938" s="1"/>
      <c r="AT938" s="1"/>
      <c r="AU938" s="1"/>
      <c r="AV938" s="1"/>
      <c r="AW938" s="1"/>
      <c r="AX938" s="1"/>
      <c r="AY938" s="1"/>
      <c r="AZ938" s="1"/>
      <c r="BA938" s="1"/>
      <c r="BB938" s="1"/>
      <c r="BK938" s="1"/>
      <c r="BL938" s="1"/>
      <c r="BM938" s="1"/>
      <c r="BN938" s="1"/>
      <c r="BO938" s="1"/>
      <c r="BP938" s="1"/>
      <c r="BQ938" s="1"/>
      <c r="BR938" s="1"/>
    </row>
    <row r="939" ht="15.75" customHeight="1">
      <c r="A939" s="1">
        <v>10.0</v>
      </c>
      <c r="B939" s="1">
        <v>2012.0</v>
      </c>
      <c r="C939" s="3">
        <v>32.0584</v>
      </c>
      <c r="D939" s="3">
        <v>-1.00001</v>
      </c>
      <c r="E939" s="1">
        <v>4.9599</v>
      </c>
      <c r="F939" s="3">
        <v>2.0</v>
      </c>
      <c r="G939" s="3">
        <v>-4.89248</v>
      </c>
      <c r="H939" s="10">
        <v>-1.06153E-5</v>
      </c>
      <c r="I939" s="1"/>
      <c r="K939" s="1"/>
      <c r="L939" s="1"/>
      <c r="M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  <c r="AF939" s="1"/>
      <c r="AQ939" s="1"/>
      <c r="AR939" s="1"/>
      <c r="AS939" s="1"/>
      <c r="AT939" s="1"/>
      <c r="AU939" s="1"/>
      <c r="AV939" s="1"/>
      <c r="AW939" s="1"/>
      <c r="AX939" s="1"/>
      <c r="AY939" s="1"/>
      <c r="AZ939" s="1"/>
      <c r="BA939" s="1"/>
      <c r="BB939" s="1"/>
      <c r="BK939" s="1"/>
      <c r="BL939" s="1"/>
      <c r="BM939" s="1"/>
      <c r="BN939" s="1"/>
      <c r="BO939" s="1"/>
      <c r="BP939" s="1"/>
      <c r="BQ939" s="1"/>
      <c r="BR939" s="1"/>
    </row>
    <row r="940" ht="15.75" customHeight="1">
      <c r="A940" s="1">
        <v>10.0</v>
      </c>
      <c r="B940" s="1">
        <v>2013.0</v>
      </c>
      <c r="C940" s="3">
        <v>32.0584</v>
      </c>
      <c r="D940" s="3">
        <v>-1.00001</v>
      </c>
      <c r="E940" s="1">
        <v>4.9599</v>
      </c>
      <c r="F940" s="3">
        <v>2.0</v>
      </c>
      <c r="G940" s="3">
        <v>-4.89248</v>
      </c>
      <c r="H940" s="10">
        <v>-1.06153E-5</v>
      </c>
      <c r="I940" s="1"/>
      <c r="K940" s="1"/>
      <c r="L940" s="1"/>
      <c r="M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  <c r="AF940" s="1"/>
      <c r="AQ940" s="1"/>
      <c r="AR940" s="1"/>
      <c r="AS940" s="1"/>
      <c r="AT940" s="1"/>
      <c r="AU940" s="1"/>
      <c r="AV940" s="1"/>
      <c r="AW940" s="1"/>
      <c r="AX940" s="1"/>
      <c r="AY940" s="1"/>
      <c r="AZ940" s="1"/>
      <c r="BA940" s="1"/>
      <c r="BB940" s="1"/>
      <c r="BK940" s="1"/>
      <c r="BL940" s="1"/>
      <c r="BM940" s="1"/>
      <c r="BN940" s="1"/>
      <c r="BO940" s="1"/>
      <c r="BP940" s="1"/>
      <c r="BQ940" s="1"/>
      <c r="BR940" s="1"/>
    </row>
    <row r="941" ht="15.75" customHeight="1">
      <c r="A941" s="1">
        <v>10.0</v>
      </c>
      <c r="B941" s="1">
        <v>2014.0</v>
      </c>
      <c r="C941" s="3">
        <v>32.0584</v>
      </c>
      <c r="D941" s="3">
        <v>-1.00001</v>
      </c>
      <c r="E941" s="1">
        <v>4.9599</v>
      </c>
      <c r="F941" s="3">
        <v>2.0</v>
      </c>
      <c r="G941" s="3">
        <v>-4.89248</v>
      </c>
      <c r="H941" s="10">
        <v>-1.06153E-5</v>
      </c>
      <c r="I941" s="1"/>
      <c r="K941" s="1"/>
      <c r="L941" s="1"/>
      <c r="M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  <c r="AF941" s="1"/>
      <c r="AQ941" s="1"/>
      <c r="AR941" s="1"/>
      <c r="AS941" s="1"/>
      <c r="AT941" s="1"/>
      <c r="AU941" s="1"/>
      <c r="AV941" s="1"/>
      <c r="AW941" s="1"/>
      <c r="AX941" s="1"/>
      <c r="AY941" s="1"/>
      <c r="AZ941" s="1"/>
      <c r="BA941" s="1"/>
      <c r="BB941" s="1"/>
      <c r="BK941" s="1"/>
      <c r="BL941" s="1"/>
      <c r="BM941" s="1"/>
      <c r="BN941" s="1"/>
      <c r="BO941" s="1"/>
      <c r="BP941" s="1"/>
      <c r="BQ941" s="1"/>
      <c r="BR941" s="1"/>
    </row>
    <row r="942" ht="15.75" customHeight="1">
      <c r="A942" s="1">
        <v>11.0</v>
      </c>
      <c r="B942" s="1">
        <v>1950.0</v>
      </c>
      <c r="C942" s="3">
        <v>19.4951</v>
      </c>
      <c r="D942" s="3">
        <v>-2.65469</v>
      </c>
      <c r="E942" s="1">
        <v>4.36644</v>
      </c>
      <c r="F942" s="3">
        <v>0.828607</v>
      </c>
      <c r="G942" s="3">
        <v>-4.98802</v>
      </c>
      <c r="H942" s="3">
        <v>-4.01111</v>
      </c>
      <c r="I942" s="1"/>
      <c r="K942" s="1"/>
      <c r="L942" s="1"/>
      <c r="M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F942" s="1"/>
      <c r="AQ942" s="1"/>
      <c r="AR942" s="1"/>
      <c r="AS942" s="1"/>
      <c r="AT942" s="1"/>
      <c r="AU942" s="1"/>
      <c r="AV942" s="1"/>
      <c r="AW942" s="1"/>
      <c r="AX942" s="1"/>
      <c r="AY942" s="1"/>
      <c r="AZ942" s="1"/>
      <c r="BA942" s="1"/>
      <c r="BB942" s="1"/>
      <c r="BK942" s="1"/>
      <c r="BL942" s="1"/>
      <c r="BM942" s="1"/>
      <c r="BN942" s="1"/>
      <c r="BO942" s="1"/>
      <c r="BP942" s="1"/>
      <c r="BQ942" s="1"/>
      <c r="BR942" s="1"/>
    </row>
    <row r="943" ht="15.75" customHeight="1">
      <c r="A943" s="1">
        <v>11.0</v>
      </c>
      <c r="B943" s="1">
        <v>1951.0</v>
      </c>
      <c r="C943" s="3">
        <v>19.4951</v>
      </c>
      <c r="D943" s="3">
        <v>-2.65469</v>
      </c>
      <c r="E943" s="1">
        <v>4.36644</v>
      </c>
      <c r="F943" s="3">
        <v>0.828607</v>
      </c>
      <c r="G943" s="3">
        <v>-4.98802</v>
      </c>
      <c r="H943" s="3">
        <v>-4.01111</v>
      </c>
      <c r="I943" s="1"/>
      <c r="K943" s="1"/>
      <c r="L943" s="1"/>
      <c r="M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F943" s="1"/>
      <c r="AQ943" s="1"/>
      <c r="AR943" s="1"/>
      <c r="AS943" s="1"/>
      <c r="AT943" s="1"/>
      <c r="AU943" s="1"/>
      <c r="AV943" s="1"/>
      <c r="AW943" s="1"/>
      <c r="AX943" s="1"/>
      <c r="AY943" s="1"/>
      <c r="AZ943" s="1"/>
      <c r="BA943" s="1"/>
      <c r="BB943" s="1"/>
      <c r="BK943" s="1"/>
      <c r="BL943" s="1"/>
      <c r="BM943" s="1"/>
      <c r="BN943" s="1"/>
      <c r="BO943" s="1"/>
      <c r="BP943" s="1"/>
      <c r="BQ943" s="1"/>
      <c r="BR943" s="1"/>
    </row>
    <row r="944" ht="15.75" customHeight="1">
      <c r="A944" s="1">
        <v>11.0</v>
      </c>
      <c r="B944" s="1">
        <v>1952.0</v>
      </c>
      <c r="C944" s="3">
        <v>19.4951</v>
      </c>
      <c r="D944" s="3">
        <v>-2.65469</v>
      </c>
      <c r="E944" s="1">
        <v>4.36644</v>
      </c>
      <c r="F944" s="3">
        <v>0.828607</v>
      </c>
      <c r="G944" s="3">
        <v>-4.98802</v>
      </c>
      <c r="H944" s="3">
        <v>-4.01111</v>
      </c>
      <c r="I944" s="1"/>
      <c r="K944" s="1"/>
      <c r="L944" s="1"/>
      <c r="M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F944" s="1"/>
      <c r="AQ944" s="1"/>
      <c r="AR944" s="1"/>
      <c r="AS944" s="1"/>
      <c r="AT944" s="1"/>
      <c r="AU944" s="1"/>
      <c r="AV944" s="1"/>
      <c r="AW944" s="1"/>
      <c r="AX944" s="1"/>
      <c r="AY944" s="1"/>
      <c r="AZ944" s="1"/>
      <c r="BA944" s="1"/>
      <c r="BB944" s="1"/>
      <c r="BK944" s="1"/>
      <c r="BL944" s="1"/>
      <c r="BM944" s="1"/>
      <c r="BN944" s="1"/>
      <c r="BO944" s="1"/>
      <c r="BP944" s="1"/>
      <c r="BQ944" s="1"/>
      <c r="BR944" s="1"/>
    </row>
    <row r="945" ht="15.75" customHeight="1">
      <c r="A945" s="1">
        <v>11.0</v>
      </c>
      <c r="B945" s="1">
        <v>1953.0</v>
      </c>
      <c r="C945" s="3">
        <v>19.4951</v>
      </c>
      <c r="D945" s="3">
        <v>-2.65469</v>
      </c>
      <c r="E945" s="1">
        <v>4.36644</v>
      </c>
      <c r="F945" s="3">
        <v>0.828607</v>
      </c>
      <c r="G945" s="3">
        <v>-4.98802</v>
      </c>
      <c r="H945" s="3">
        <v>-4.01111</v>
      </c>
      <c r="I945" s="1"/>
      <c r="K945" s="1"/>
      <c r="L945" s="1"/>
      <c r="M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F945" s="1"/>
      <c r="AQ945" s="1"/>
      <c r="AR945" s="1"/>
      <c r="AS945" s="1"/>
      <c r="AT945" s="1"/>
      <c r="AU945" s="1"/>
      <c r="AV945" s="1"/>
      <c r="AW945" s="1"/>
      <c r="AX945" s="1"/>
      <c r="AY945" s="1"/>
      <c r="AZ945" s="1"/>
      <c r="BA945" s="1"/>
      <c r="BB945" s="1"/>
      <c r="BK945" s="1"/>
      <c r="BL945" s="1"/>
      <c r="BM945" s="1"/>
      <c r="BN945" s="1"/>
      <c r="BO945" s="1"/>
      <c r="BP945" s="1"/>
      <c r="BQ945" s="1"/>
      <c r="BR945" s="1"/>
    </row>
    <row r="946" ht="15.75" customHeight="1">
      <c r="A946" s="1">
        <v>11.0</v>
      </c>
      <c r="B946" s="1">
        <v>1954.0</v>
      </c>
      <c r="C946" s="3">
        <v>19.4951</v>
      </c>
      <c r="D946" s="3">
        <v>-2.65469</v>
      </c>
      <c r="E946" s="1">
        <v>4.36644</v>
      </c>
      <c r="F946" s="3">
        <v>0.828607</v>
      </c>
      <c r="G946" s="3">
        <v>-4.98802</v>
      </c>
      <c r="H946" s="3">
        <v>-4.01111</v>
      </c>
      <c r="I946" s="1"/>
      <c r="K946" s="1"/>
      <c r="L946" s="1"/>
      <c r="M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  <c r="AF946" s="1"/>
      <c r="AQ946" s="1"/>
      <c r="AR946" s="1"/>
      <c r="AS946" s="1"/>
      <c r="AT946" s="1"/>
      <c r="AU946" s="1"/>
      <c r="AV946" s="1"/>
      <c r="AW946" s="1"/>
      <c r="AX946" s="1"/>
      <c r="AY946" s="1"/>
      <c r="AZ946" s="1"/>
      <c r="BA946" s="1"/>
      <c r="BB946" s="1"/>
      <c r="BK946" s="1"/>
      <c r="BL946" s="1"/>
      <c r="BM946" s="1"/>
      <c r="BN946" s="1"/>
      <c r="BO946" s="1"/>
      <c r="BP946" s="1"/>
      <c r="BQ946" s="1"/>
      <c r="BR946" s="1"/>
    </row>
    <row r="947" ht="15.75" customHeight="1">
      <c r="A947" s="1">
        <v>11.0</v>
      </c>
      <c r="B947" s="1">
        <v>1955.0</v>
      </c>
      <c r="C947" s="3">
        <v>19.4951</v>
      </c>
      <c r="D947" s="3">
        <v>-2.65469</v>
      </c>
      <c r="E947" s="1">
        <v>4.36644</v>
      </c>
      <c r="F947" s="3">
        <v>0.828607</v>
      </c>
      <c r="G947" s="3">
        <v>-4.98802</v>
      </c>
      <c r="H947" s="3">
        <v>-4.01111</v>
      </c>
      <c r="I947" s="1"/>
      <c r="K947" s="1"/>
      <c r="L947" s="1"/>
      <c r="M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F947" s="1"/>
      <c r="AQ947" s="1"/>
      <c r="AR947" s="1"/>
      <c r="AS947" s="1"/>
      <c r="AT947" s="1"/>
      <c r="AU947" s="1"/>
      <c r="AV947" s="1"/>
      <c r="AW947" s="1"/>
      <c r="AX947" s="1"/>
      <c r="AY947" s="1"/>
      <c r="AZ947" s="1"/>
      <c r="BA947" s="1"/>
      <c r="BB947" s="1"/>
      <c r="BK947" s="1"/>
      <c r="BL947" s="1"/>
      <c r="BM947" s="1"/>
      <c r="BN947" s="1"/>
      <c r="BO947" s="1"/>
      <c r="BP947" s="1"/>
      <c r="BQ947" s="1"/>
      <c r="BR947" s="1"/>
    </row>
    <row r="948" ht="15.75" customHeight="1">
      <c r="A948" s="1">
        <v>11.0</v>
      </c>
      <c r="B948" s="1">
        <v>1956.0</v>
      </c>
      <c r="C948" s="3">
        <v>19.4951</v>
      </c>
      <c r="D948" s="3">
        <v>-2.65469</v>
      </c>
      <c r="E948" s="1">
        <v>4.36644</v>
      </c>
      <c r="F948" s="3">
        <v>0.828607</v>
      </c>
      <c r="G948" s="3">
        <v>-4.98802</v>
      </c>
      <c r="H948" s="3">
        <v>-4.01111</v>
      </c>
      <c r="I948" s="1"/>
      <c r="K948" s="1"/>
      <c r="L948" s="1"/>
      <c r="M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F948" s="1"/>
      <c r="AQ948" s="1"/>
      <c r="AR948" s="1"/>
      <c r="AS948" s="1"/>
      <c r="AT948" s="1"/>
      <c r="AU948" s="1"/>
      <c r="AV948" s="1"/>
      <c r="AW948" s="1"/>
      <c r="AX948" s="1"/>
      <c r="AY948" s="1"/>
      <c r="AZ948" s="1"/>
      <c r="BA948" s="1"/>
      <c r="BB948" s="1"/>
      <c r="BK948" s="1"/>
      <c r="BL948" s="1"/>
      <c r="BM948" s="1"/>
      <c r="BN948" s="1"/>
      <c r="BO948" s="1"/>
      <c r="BP948" s="1"/>
      <c r="BQ948" s="1"/>
      <c r="BR948" s="1"/>
    </row>
    <row r="949" ht="15.75" customHeight="1">
      <c r="A949" s="1">
        <v>11.0</v>
      </c>
      <c r="B949" s="1">
        <v>1957.0</v>
      </c>
      <c r="C949" s="3">
        <v>19.4951</v>
      </c>
      <c r="D949" s="3">
        <v>-2.65469</v>
      </c>
      <c r="E949" s="1">
        <v>4.36644</v>
      </c>
      <c r="F949" s="3">
        <v>0.828607</v>
      </c>
      <c r="G949" s="3">
        <v>-4.98802</v>
      </c>
      <c r="H949" s="3">
        <v>-4.01111</v>
      </c>
      <c r="I949" s="1"/>
      <c r="K949" s="1"/>
      <c r="L949" s="1"/>
      <c r="M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F949" s="1"/>
      <c r="AQ949" s="1"/>
      <c r="AR949" s="1"/>
      <c r="AS949" s="1"/>
      <c r="AT949" s="1"/>
      <c r="AU949" s="1"/>
      <c r="AV949" s="1"/>
      <c r="AW949" s="1"/>
      <c r="AX949" s="1"/>
      <c r="AY949" s="1"/>
      <c r="AZ949" s="1"/>
      <c r="BA949" s="1"/>
      <c r="BB949" s="1"/>
      <c r="BK949" s="1"/>
      <c r="BL949" s="1"/>
      <c r="BM949" s="1"/>
      <c r="BN949" s="1"/>
      <c r="BO949" s="1"/>
      <c r="BP949" s="1"/>
      <c r="BQ949" s="1"/>
      <c r="BR949" s="1"/>
    </row>
    <row r="950" ht="15.75" customHeight="1">
      <c r="A950" s="1">
        <v>11.0</v>
      </c>
      <c r="B950" s="1">
        <v>1958.0</v>
      </c>
      <c r="C950" s="3">
        <v>19.4951</v>
      </c>
      <c r="D950" s="3">
        <v>-2.65469</v>
      </c>
      <c r="E950" s="1">
        <v>4.36644</v>
      </c>
      <c r="F950" s="3">
        <v>0.828607</v>
      </c>
      <c r="G950" s="3">
        <v>-4.98802</v>
      </c>
      <c r="H950" s="3">
        <v>-4.01111</v>
      </c>
      <c r="I950" s="1"/>
      <c r="K950" s="1"/>
      <c r="L950" s="1"/>
      <c r="M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F950" s="1"/>
      <c r="AQ950" s="1"/>
      <c r="AR950" s="1"/>
      <c r="AS950" s="1"/>
      <c r="AT950" s="1"/>
      <c r="AU950" s="1"/>
      <c r="AV950" s="1"/>
      <c r="AW950" s="1"/>
      <c r="AX950" s="1"/>
      <c r="AY950" s="1"/>
      <c r="AZ950" s="1"/>
      <c r="BA950" s="1"/>
      <c r="BB950" s="1"/>
      <c r="BK950" s="1"/>
      <c r="BL950" s="1"/>
      <c r="BM950" s="1"/>
      <c r="BN950" s="1"/>
      <c r="BO950" s="1"/>
      <c r="BP950" s="1"/>
      <c r="BQ950" s="1"/>
      <c r="BR950" s="1"/>
    </row>
    <row r="951" ht="15.75" customHeight="1">
      <c r="A951" s="1">
        <v>11.0</v>
      </c>
      <c r="B951" s="1">
        <v>1959.0</v>
      </c>
      <c r="C951" s="3">
        <v>19.4951</v>
      </c>
      <c r="D951" s="3">
        <v>-2.65469</v>
      </c>
      <c r="E951" s="1">
        <v>4.36644</v>
      </c>
      <c r="F951" s="3">
        <v>0.828607</v>
      </c>
      <c r="G951" s="3">
        <v>-4.98802</v>
      </c>
      <c r="H951" s="3">
        <v>-4.01111</v>
      </c>
      <c r="I951" s="1"/>
      <c r="K951" s="1"/>
      <c r="L951" s="1"/>
      <c r="M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F951" s="1"/>
      <c r="AQ951" s="1"/>
      <c r="AR951" s="1"/>
      <c r="AS951" s="1"/>
      <c r="AT951" s="1"/>
      <c r="AU951" s="1"/>
      <c r="AV951" s="1"/>
      <c r="AW951" s="1"/>
      <c r="AX951" s="1"/>
      <c r="AY951" s="1"/>
      <c r="AZ951" s="1"/>
      <c r="BA951" s="1"/>
      <c r="BB951" s="1"/>
      <c r="BK951" s="1"/>
      <c r="BL951" s="1"/>
      <c r="BM951" s="1"/>
      <c r="BN951" s="1"/>
      <c r="BO951" s="1"/>
      <c r="BP951" s="1"/>
      <c r="BQ951" s="1"/>
      <c r="BR951" s="1"/>
    </row>
    <row r="952" ht="15.75" customHeight="1">
      <c r="A952" s="1">
        <v>11.0</v>
      </c>
      <c r="B952" s="1">
        <v>1960.0</v>
      </c>
      <c r="C952" s="3">
        <v>19.4951</v>
      </c>
      <c r="D952" s="3">
        <v>-2.65469</v>
      </c>
      <c r="E952" s="1">
        <v>4.36644</v>
      </c>
      <c r="F952" s="3">
        <v>0.828607</v>
      </c>
      <c r="G952" s="3">
        <v>-4.98802</v>
      </c>
      <c r="H952" s="3">
        <v>-4.01111</v>
      </c>
      <c r="I952" s="1"/>
      <c r="K952" s="1"/>
      <c r="L952" s="1"/>
      <c r="M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F952" s="1"/>
      <c r="AQ952" s="1"/>
      <c r="AR952" s="1"/>
      <c r="AS952" s="1"/>
      <c r="AT952" s="1"/>
      <c r="AU952" s="1"/>
      <c r="AV952" s="1"/>
      <c r="AW952" s="1"/>
      <c r="AX952" s="1"/>
      <c r="AY952" s="1"/>
      <c r="AZ952" s="1"/>
      <c r="BA952" s="1"/>
      <c r="BB952" s="1"/>
      <c r="BK952" s="1"/>
      <c r="BL952" s="1"/>
      <c r="BM952" s="1"/>
      <c r="BN952" s="1"/>
      <c r="BO952" s="1"/>
      <c r="BP952" s="1"/>
      <c r="BQ952" s="1"/>
      <c r="BR952" s="1"/>
    </row>
    <row r="953" ht="15.75" customHeight="1">
      <c r="A953" s="1">
        <v>11.0</v>
      </c>
      <c r="B953" s="1">
        <v>1961.0</v>
      </c>
      <c r="C953" s="3">
        <v>19.4951</v>
      </c>
      <c r="D953" s="3">
        <v>-2.65469</v>
      </c>
      <c r="E953" s="1">
        <v>4.36644</v>
      </c>
      <c r="F953" s="3">
        <v>0.828607</v>
      </c>
      <c r="G953" s="3">
        <v>-4.98802</v>
      </c>
      <c r="H953" s="3">
        <v>-4.01111</v>
      </c>
      <c r="I953" s="1"/>
      <c r="K953" s="1"/>
      <c r="L953" s="1"/>
      <c r="M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F953" s="1"/>
      <c r="AQ953" s="1"/>
      <c r="AR953" s="1"/>
      <c r="AS953" s="1"/>
      <c r="AT953" s="1"/>
      <c r="AU953" s="1"/>
      <c r="AV953" s="1"/>
      <c r="AW953" s="1"/>
      <c r="AX953" s="1"/>
      <c r="AY953" s="1"/>
      <c r="AZ953" s="1"/>
      <c r="BA953" s="1"/>
      <c r="BB953" s="1"/>
      <c r="BK953" s="1"/>
      <c r="BL953" s="1"/>
      <c r="BM953" s="1"/>
      <c r="BN953" s="1"/>
      <c r="BO953" s="1"/>
      <c r="BP953" s="1"/>
      <c r="BQ953" s="1"/>
      <c r="BR953" s="1"/>
    </row>
    <row r="954" ht="15.75" customHeight="1">
      <c r="A954" s="1">
        <v>11.0</v>
      </c>
      <c r="B954" s="1">
        <v>1962.0</v>
      </c>
      <c r="C954" s="3">
        <v>19.4951</v>
      </c>
      <c r="D954" s="3">
        <v>-2.65469</v>
      </c>
      <c r="E954" s="1">
        <v>4.36644</v>
      </c>
      <c r="F954" s="3">
        <v>0.828607</v>
      </c>
      <c r="G954" s="3">
        <v>-4.98802</v>
      </c>
      <c r="H954" s="3">
        <v>-4.01111</v>
      </c>
      <c r="I954" s="1"/>
      <c r="K954" s="1"/>
      <c r="L954" s="1"/>
      <c r="M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F954" s="1"/>
      <c r="AQ954" s="1"/>
      <c r="AR954" s="1"/>
      <c r="AS954" s="1"/>
      <c r="AT954" s="1"/>
      <c r="AU954" s="1"/>
      <c r="AV954" s="1"/>
      <c r="AW954" s="1"/>
      <c r="AX954" s="1"/>
      <c r="AY954" s="1"/>
      <c r="AZ954" s="1"/>
      <c r="BA954" s="1"/>
      <c r="BB954" s="1"/>
      <c r="BK954" s="1"/>
      <c r="BL954" s="1"/>
      <c r="BM954" s="1"/>
      <c r="BN954" s="1"/>
      <c r="BO954" s="1"/>
      <c r="BP954" s="1"/>
      <c r="BQ954" s="1"/>
      <c r="BR954" s="1"/>
    </row>
    <row r="955" ht="15.75" customHeight="1">
      <c r="A955" s="1">
        <v>11.0</v>
      </c>
      <c r="B955" s="1">
        <v>1963.0</v>
      </c>
      <c r="C955" s="3">
        <v>19.4951</v>
      </c>
      <c r="D955" s="3">
        <v>-2.65469</v>
      </c>
      <c r="E955" s="1">
        <v>4.36644</v>
      </c>
      <c r="F955" s="3">
        <v>0.828607</v>
      </c>
      <c r="G955" s="3">
        <v>-4.98802</v>
      </c>
      <c r="H955" s="3">
        <v>-4.01111</v>
      </c>
      <c r="I955" s="1"/>
      <c r="K955" s="1"/>
      <c r="L955" s="1"/>
      <c r="M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F955" s="1"/>
      <c r="AQ955" s="1"/>
      <c r="AR955" s="1"/>
      <c r="AS955" s="1"/>
      <c r="AT955" s="1"/>
      <c r="AU955" s="1"/>
      <c r="AV955" s="1"/>
      <c r="AW955" s="1"/>
      <c r="AX955" s="1"/>
      <c r="AY955" s="1"/>
      <c r="AZ955" s="1"/>
      <c r="BA955" s="1"/>
      <c r="BB955" s="1"/>
      <c r="BK955" s="1"/>
      <c r="BL955" s="1"/>
      <c r="BM955" s="1"/>
      <c r="BN955" s="1"/>
      <c r="BO955" s="1"/>
      <c r="BP955" s="1"/>
      <c r="BQ955" s="1"/>
      <c r="BR955" s="1"/>
    </row>
    <row r="956" ht="15.75" customHeight="1">
      <c r="A956" s="1">
        <v>11.0</v>
      </c>
      <c r="B956" s="1">
        <v>1964.0</v>
      </c>
      <c r="C956" s="3">
        <v>19.4951</v>
      </c>
      <c r="D956" s="3">
        <v>-2.65469</v>
      </c>
      <c r="E956" s="1">
        <v>4.36644</v>
      </c>
      <c r="F956" s="3">
        <v>0.828607</v>
      </c>
      <c r="G956" s="3">
        <v>-4.98802</v>
      </c>
      <c r="H956" s="3">
        <v>-4.01111</v>
      </c>
      <c r="I956" s="1"/>
      <c r="K956" s="1"/>
      <c r="L956" s="1"/>
      <c r="M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F956" s="1"/>
      <c r="AQ956" s="1"/>
      <c r="AR956" s="1"/>
      <c r="AS956" s="1"/>
      <c r="AT956" s="1"/>
      <c r="AU956" s="1"/>
      <c r="AV956" s="1"/>
      <c r="AW956" s="1"/>
      <c r="AX956" s="1"/>
      <c r="AY956" s="1"/>
      <c r="AZ956" s="1"/>
      <c r="BA956" s="1"/>
      <c r="BB956" s="1"/>
      <c r="BK956" s="1"/>
      <c r="BL956" s="1"/>
      <c r="BM956" s="1"/>
      <c r="BN956" s="1"/>
      <c r="BO956" s="1"/>
      <c r="BP956" s="1"/>
      <c r="BQ956" s="1"/>
      <c r="BR956" s="1"/>
    </row>
    <row r="957" ht="15.75" customHeight="1">
      <c r="A957" s="1">
        <v>11.0</v>
      </c>
      <c r="B957" s="1">
        <v>1965.0</v>
      </c>
      <c r="C957" s="3">
        <v>19.4951</v>
      </c>
      <c r="D957" s="3">
        <v>-2.65469</v>
      </c>
      <c r="E957" s="1">
        <v>4.36644</v>
      </c>
      <c r="F957" s="3">
        <v>0.828607</v>
      </c>
      <c r="G957" s="3">
        <v>-4.98802</v>
      </c>
      <c r="H957" s="3">
        <v>-4.01111</v>
      </c>
      <c r="I957" s="1"/>
      <c r="K957" s="1"/>
      <c r="L957" s="1"/>
      <c r="M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F957" s="1"/>
      <c r="AQ957" s="1"/>
      <c r="AR957" s="1"/>
      <c r="AS957" s="1"/>
      <c r="AT957" s="1"/>
      <c r="AU957" s="1"/>
      <c r="AV957" s="1"/>
      <c r="AW957" s="1"/>
      <c r="AX957" s="1"/>
      <c r="AY957" s="1"/>
      <c r="AZ957" s="1"/>
      <c r="BA957" s="1"/>
      <c r="BB957" s="1"/>
      <c r="BK957" s="1"/>
      <c r="BL957" s="1"/>
      <c r="BM957" s="1"/>
      <c r="BN957" s="1"/>
      <c r="BO957" s="1"/>
      <c r="BP957" s="1"/>
      <c r="BQ957" s="1"/>
      <c r="BR957" s="1"/>
    </row>
    <row r="958" ht="15.75" customHeight="1">
      <c r="A958" s="1">
        <v>11.0</v>
      </c>
      <c r="B958" s="1">
        <v>1966.0</v>
      </c>
      <c r="C958" s="3">
        <v>19.4951</v>
      </c>
      <c r="D958" s="3">
        <v>-2.65469</v>
      </c>
      <c r="E958" s="1">
        <v>4.36644</v>
      </c>
      <c r="F958" s="3">
        <v>0.828607</v>
      </c>
      <c r="G958" s="3">
        <v>-4.98802</v>
      </c>
      <c r="H958" s="3">
        <v>-4.01111</v>
      </c>
      <c r="I958" s="1"/>
      <c r="K958" s="1"/>
      <c r="L958" s="1"/>
      <c r="M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F958" s="1"/>
      <c r="AQ958" s="1"/>
      <c r="AR958" s="1"/>
      <c r="AS958" s="1"/>
      <c r="AT958" s="1"/>
      <c r="AU958" s="1"/>
      <c r="AV958" s="1"/>
      <c r="AW958" s="1"/>
      <c r="AX958" s="1"/>
      <c r="AY958" s="1"/>
      <c r="AZ958" s="1"/>
      <c r="BA958" s="1"/>
      <c r="BB958" s="1"/>
      <c r="BK958" s="1"/>
      <c r="BL958" s="1"/>
      <c r="BM958" s="1"/>
      <c r="BN958" s="1"/>
      <c r="BO958" s="1"/>
      <c r="BP958" s="1"/>
      <c r="BQ958" s="1"/>
      <c r="BR958" s="1"/>
    </row>
    <row r="959" ht="15.75" customHeight="1">
      <c r="A959" s="1">
        <v>11.0</v>
      </c>
      <c r="B959" s="1">
        <v>1967.0</v>
      </c>
      <c r="C959" s="3">
        <v>19.4951</v>
      </c>
      <c r="D959" s="3">
        <v>-2.65469</v>
      </c>
      <c r="E959" s="1">
        <v>4.36644</v>
      </c>
      <c r="F959" s="3">
        <v>0.828607</v>
      </c>
      <c r="G959" s="3">
        <v>-4.98802</v>
      </c>
      <c r="H959" s="3">
        <v>-4.01111</v>
      </c>
      <c r="I959" s="1"/>
      <c r="K959" s="1"/>
      <c r="L959" s="1"/>
      <c r="M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F959" s="1"/>
      <c r="AQ959" s="1"/>
      <c r="AR959" s="1"/>
      <c r="AS959" s="1"/>
      <c r="AT959" s="1"/>
      <c r="AU959" s="1"/>
      <c r="AV959" s="1"/>
      <c r="AW959" s="1"/>
      <c r="AX959" s="1"/>
      <c r="AY959" s="1"/>
      <c r="AZ959" s="1"/>
      <c r="BA959" s="1"/>
      <c r="BB959" s="1"/>
      <c r="BK959" s="1"/>
      <c r="BL959" s="1"/>
      <c r="BM959" s="1"/>
      <c r="BN959" s="1"/>
      <c r="BO959" s="1"/>
      <c r="BP959" s="1"/>
      <c r="BQ959" s="1"/>
      <c r="BR959" s="1"/>
    </row>
    <row r="960" ht="15.75" customHeight="1">
      <c r="A960" s="1">
        <v>11.0</v>
      </c>
      <c r="B960" s="1">
        <v>1968.0</v>
      </c>
      <c r="C960" s="3">
        <v>19.4951</v>
      </c>
      <c r="D960" s="3">
        <v>-2.65469</v>
      </c>
      <c r="E960" s="1">
        <v>4.36644</v>
      </c>
      <c r="F960" s="3">
        <v>0.828607</v>
      </c>
      <c r="G960" s="3">
        <v>-4.98802</v>
      </c>
      <c r="H960" s="3">
        <v>-4.01111</v>
      </c>
      <c r="I960" s="1"/>
      <c r="K960" s="1"/>
      <c r="L960" s="1"/>
      <c r="M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F960" s="1"/>
      <c r="AQ960" s="1"/>
      <c r="AR960" s="1"/>
      <c r="AS960" s="1"/>
      <c r="AT960" s="1"/>
      <c r="AU960" s="1"/>
      <c r="AV960" s="1"/>
      <c r="AW960" s="1"/>
      <c r="AX960" s="1"/>
      <c r="AY960" s="1"/>
      <c r="AZ960" s="1"/>
      <c r="BA960" s="1"/>
      <c r="BB960" s="1"/>
      <c r="BK960" s="1"/>
      <c r="BL960" s="1"/>
      <c r="BM960" s="1"/>
      <c r="BN960" s="1"/>
      <c r="BO960" s="1"/>
      <c r="BP960" s="1"/>
      <c r="BQ960" s="1"/>
      <c r="BR960" s="1"/>
    </row>
    <row r="961" ht="15.75" customHeight="1">
      <c r="A961" s="1">
        <v>11.0</v>
      </c>
      <c r="B961" s="1">
        <v>1969.0</v>
      </c>
      <c r="C961" s="3">
        <v>19.4951</v>
      </c>
      <c r="D961" s="3">
        <v>-2.65469</v>
      </c>
      <c r="E961" s="1">
        <v>4.36644</v>
      </c>
      <c r="F961" s="3">
        <v>0.828607</v>
      </c>
      <c r="G961" s="3">
        <v>-4.98802</v>
      </c>
      <c r="H961" s="3">
        <v>-4.01111</v>
      </c>
      <c r="I961" s="1"/>
      <c r="K961" s="1"/>
      <c r="L961" s="1"/>
      <c r="M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F961" s="1"/>
      <c r="AQ961" s="1"/>
      <c r="AR961" s="1"/>
      <c r="AS961" s="1"/>
      <c r="AT961" s="1"/>
      <c r="AU961" s="1"/>
      <c r="AV961" s="1"/>
      <c r="AW961" s="1"/>
      <c r="AX961" s="1"/>
      <c r="AY961" s="1"/>
      <c r="AZ961" s="1"/>
      <c r="BA961" s="1"/>
      <c r="BB961" s="1"/>
      <c r="BK961" s="1"/>
      <c r="BL961" s="1"/>
      <c r="BM961" s="1"/>
      <c r="BN961" s="1"/>
      <c r="BO961" s="1"/>
      <c r="BP961" s="1"/>
      <c r="BQ961" s="1"/>
      <c r="BR961" s="1"/>
    </row>
    <row r="962" ht="15.75" customHeight="1">
      <c r="A962" s="1">
        <v>11.0</v>
      </c>
      <c r="B962" s="1">
        <v>1970.0</v>
      </c>
      <c r="C962" s="3">
        <v>19.4951</v>
      </c>
      <c r="D962" s="3">
        <v>-2.65469</v>
      </c>
      <c r="E962" s="1">
        <v>4.36644</v>
      </c>
      <c r="F962" s="3">
        <v>0.828607</v>
      </c>
      <c r="G962" s="3">
        <v>-4.98802</v>
      </c>
      <c r="H962" s="3">
        <v>-4.01111</v>
      </c>
      <c r="I962" s="1"/>
      <c r="K962" s="1"/>
      <c r="L962" s="1"/>
      <c r="M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F962" s="1"/>
      <c r="AQ962" s="1"/>
      <c r="AR962" s="1"/>
      <c r="AS962" s="1"/>
      <c r="AT962" s="1"/>
      <c r="AU962" s="1"/>
      <c r="AV962" s="1"/>
      <c r="AW962" s="1"/>
      <c r="AX962" s="1"/>
      <c r="AY962" s="1"/>
      <c r="AZ962" s="1"/>
      <c r="BA962" s="1"/>
      <c r="BB962" s="1"/>
      <c r="BK962" s="1"/>
      <c r="BL962" s="1"/>
      <c r="BM962" s="1"/>
      <c r="BN962" s="1"/>
      <c r="BO962" s="1"/>
      <c r="BP962" s="1"/>
      <c r="BQ962" s="1"/>
      <c r="BR962" s="1"/>
    </row>
    <row r="963" ht="15.75" customHeight="1">
      <c r="A963" s="1">
        <v>11.0</v>
      </c>
      <c r="B963" s="1">
        <v>1971.0</v>
      </c>
      <c r="C963" s="3">
        <v>19.4951</v>
      </c>
      <c r="D963" s="3">
        <v>-2.65469</v>
      </c>
      <c r="E963" s="1">
        <v>4.36644</v>
      </c>
      <c r="F963" s="3">
        <v>0.828607</v>
      </c>
      <c r="G963" s="3">
        <v>-4.98802</v>
      </c>
      <c r="H963" s="3">
        <v>-4.01111</v>
      </c>
      <c r="I963" s="1"/>
      <c r="K963" s="1"/>
      <c r="L963" s="1"/>
      <c r="M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F963" s="1"/>
      <c r="AQ963" s="1"/>
      <c r="AR963" s="1"/>
      <c r="AS963" s="1"/>
      <c r="AT963" s="1"/>
      <c r="AU963" s="1"/>
      <c r="AV963" s="1"/>
      <c r="AW963" s="1"/>
      <c r="AX963" s="1"/>
      <c r="AY963" s="1"/>
      <c r="AZ963" s="1"/>
      <c r="BA963" s="1"/>
      <c r="BB963" s="1"/>
      <c r="BK963" s="1"/>
      <c r="BL963" s="1"/>
      <c r="BM963" s="1"/>
      <c r="BN963" s="1"/>
      <c r="BO963" s="1"/>
      <c r="BP963" s="1"/>
      <c r="BQ963" s="1"/>
      <c r="BR963" s="1"/>
    </row>
    <row r="964" ht="15.75" customHeight="1">
      <c r="A964" s="1">
        <v>11.0</v>
      </c>
      <c r="B964" s="1">
        <v>1972.0</v>
      </c>
      <c r="C964" s="3">
        <v>19.4951</v>
      </c>
      <c r="D964" s="3">
        <v>-2.65469</v>
      </c>
      <c r="E964" s="1">
        <v>4.36644</v>
      </c>
      <c r="F964" s="3">
        <v>0.828607</v>
      </c>
      <c r="G964" s="3">
        <v>-4.98802</v>
      </c>
      <c r="H964" s="3">
        <v>-4.01111</v>
      </c>
      <c r="I964" s="1"/>
      <c r="K964" s="1"/>
      <c r="L964" s="1"/>
      <c r="M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F964" s="1"/>
      <c r="AQ964" s="1"/>
      <c r="AR964" s="1"/>
      <c r="AS964" s="1"/>
      <c r="AT964" s="1"/>
      <c r="AU964" s="1"/>
      <c r="AV964" s="1"/>
      <c r="AW964" s="1"/>
      <c r="AX964" s="1"/>
      <c r="AY964" s="1"/>
      <c r="AZ964" s="1"/>
      <c r="BA964" s="1"/>
      <c r="BB964" s="1"/>
      <c r="BK964" s="1"/>
      <c r="BL964" s="1"/>
      <c r="BM964" s="1"/>
      <c r="BN964" s="1"/>
      <c r="BO964" s="1"/>
      <c r="BP964" s="1"/>
      <c r="BQ964" s="1"/>
      <c r="BR964" s="1"/>
    </row>
    <row r="965" ht="15.75" customHeight="1">
      <c r="A965" s="1">
        <v>11.0</v>
      </c>
      <c r="B965" s="1">
        <v>1973.0</v>
      </c>
      <c r="C965" s="3">
        <v>19.4951</v>
      </c>
      <c r="D965" s="3">
        <v>-2.65469</v>
      </c>
      <c r="E965" s="1">
        <v>4.36644</v>
      </c>
      <c r="F965" s="3">
        <v>0.828607</v>
      </c>
      <c r="G965" s="3">
        <v>-4.98802</v>
      </c>
      <c r="H965" s="3">
        <v>-4.01111</v>
      </c>
      <c r="I965" s="1"/>
      <c r="K965" s="1"/>
      <c r="L965" s="1"/>
      <c r="M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F965" s="1"/>
      <c r="AQ965" s="1"/>
      <c r="AR965" s="1"/>
      <c r="AS965" s="1"/>
      <c r="AT965" s="1"/>
      <c r="AU965" s="1"/>
      <c r="AV965" s="1"/>
      <c r="AW965" s="1"/>
      <c r="AX965" s="1"/>
      <c r="AY965" s="1"/>
      <c r="AZ965" s="1"/>
      <c r="BA965" s="1"/>
      <c r="BB965" s="1"/>
      <c r="BK965" s="1"/>
      <c r="BL965" s="1"/>
      <c r="BM965" s="1"/>
      <c r="BN965" s="1"/>
      <c r="BO965" s="1"/>
      <c r="BP965" s="1"/>
      <c r="BQ965" s="1"/>
      <c r="BR965" s="1"/>
    </row>
    <row r="966" ht="15.75" customHeight="1">
      <c r="A966" s="1">
        <v>11.0</v>
      </c>
      <c r="B966" s="1">
        <v>1974.0</v>
      </c>
      <c r="C966" s="3">
        <v>19.4951</v>
      </c>
      <c r="D966" s="3">
        <v>-2.65469</v>
      </c>
      <c r="E966" s="1">
        <v>4.36644</v>
      </c>
      <c r="F966" s="3">
        <v>0.828607</v>
      </c>
      <c r="G966" s="3">
        <v>-4.98802</v>
      </c>
      <c r="H966" s="3">
        <v>-4.01111</v>
      </c>
      <c r="I966" s="1"/>
      <c r="K966" s="1"/>
      <c r="L966" s="1"/>
      <c r="M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F966" s="1"/>
      <c r="AQ966" s="1"/>
      <c r="AR966" s="1"/>
      <c r="AS966" s="1"/>
      <c r="AT966" s="1"/>
      <c r="AU966" s="1"/>
      <c r="AV966" s="1"/>
      <c r="AW966" s="1"/>
      <c r="AX966" s="1"/>
      <c r="AY966" s="1"/>
      <c r="AZ966" s="1"/>
      <c r="BA966" s="1"/>
      <c r="BB966" s="1"/>
      <c r="BK966" s="1"/>
      <c r="BL966" s="1"/>
      <c r="BM966" s="1"/>
      <c r="BN966" s="1"/>
      <c r="BO966" s="1"/>
      <c r="BP966" s="1"/>
      <c r="BQ966" s="1"/>
      <c r="BR966" s="1"/>
    </row>
    <row r="967" ht="15.75" customHeight="1">
      <c r="A967" s="1">
        <v>11.0</v>
      </c>
      <c r="B967" s="1">
        <v>1975.0</v>
      </c>
      <c r="C967" s="3">
        <v>19.4951</v>
      </c>
      <c r="D967" s="3">
        <v>-2.65469</v>
      </c>
      <c r="E967" s="1">
        <v>4.36644</v>
      </c>
      <c r="F967" s="3">
        <v>0.828607</v>
      </c>
      <c r="G967" s="3">
        <v>-4.98802</v>
      </c>
      <c r="H967" s="3">
        <v>-4.01111</v>
      </c>
      <c r="I967" s="1"/>
      <c r="K967" s="1"/>
      <c r="L967" s="1"/>
      <c r="M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F967" s="1"/>
      <c r="AQ967" s="1"/>
      <c r="AR967" s="1"/>
      <c r="AS967" s="1"/>
      <c r="AT967" s="1"/>
      <c r="AU967" s="1"/>
      <c r="AV967" s="1"/>
      <c r="AW967" s="1"/>
      <c r="AX967" s="1"/>
      <c r="AY967" s="1"/>
      <c r="AZ967" s="1"/>
      <c r="BA967" s="1"/>
      <c r="BB967" s="1"/>
      <c r="BK967" s="1"/>
      <c r="BL967" s="1"/>
      <c r="BM967" s="1"/>
      <c r="BN967" s="1"/>
      <c r="BO967" s="1"/>
      <c r="BP967" s="1"/>
      <c r="BQ967" s="1"/>
      <c r="BR967" s="1"/>
    </row>
    <row r="968" ht="15.75" customHeight="1">
      <c r="A968" s="1">
        <v>11.0</v>
      </c>
      <c r="B968" s="1">
        <v>1976.0</v>
      </c>
      <c r="C968" s="3">
        <v>19.4951</v>
      </c>
      <c r="D968" s="3">
        <v>-2.65469</v>
      </c>
      <c r="E968" s="1">
        <v>4.36644</v>
      </c>
      <c r="F968" s="3">
        <v>0.828607</v>
      </c>
      <c r="G968" s="3">
        <v>-4.98802</v>
      </c>
      <c r="H968" s="3">
        <v>-4.01111</v>
      </c>
      <c r="I968" s="1"/>
      <c r="K968" s="1"/>
      <c r="L968" s="1"/>
      <c r="M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F968" s="1"/>
      <c r="AQ968" s="1"/>
      <c r="AR968" s="1"/>
      <c r="AS968" s="1"/>
      <c r="AT968" s="1"/>
      <c r="AU968" s="1"/>
      <c r="AV968" s="1"/>
      <c r="AW968" s="1"/>
      <c r="AX968" s="1"/>
      <c r="AY968" s="1"/>
      <c r="AZ968" s="1"/>
      <c r="BA968" s="1"/>
      <c r="BB968" s="1"/>
      <c r="BK968" s="1"/>
      <c r="BL968" s="1"/>
      <c r="BM968" s="1"/>
      <c r="BN968" s="1"/>
      <c r="BO968" s="1"/>
      <c r="BP968" s="1"/>
      <c r="BQ968" s="1"/>
      <c r="BR968" s="1"/>
    </row>
    <row r="969" ht="15.75" customHeight="1">
      <c r="A969" s="1">
        <v>11.0</v>
      </c>
      <c r="B969" s="1">
        <v>1977.0</v>
      </c>
      <c r="C969" s="3">
        <v>19.4951</v>
      </c>
      <c r="D969" s="3">
        <v>-2.65469</v>
      </c>
      <c r="E969" s="1">
        <v>4.36644</v>
      </c>
      <c r="F969" s="3">
        <v>0.828607</v>
      </c>
      <c r="G969" s="3">
        <v>-4.98802</v>
      </c>
      <c r="H969" s="3">
        <v>-4.01111</v>
      </c>
      <c r="I969" s="1"/>
      <c r="K969" s="1"/>
      <c r="L969" s="1"/>
      <c r="M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F969" s="1"/>
      <c r="AQ969" s="1"/>
      <c r="AR969" s="1"/>
      <c r="AS969" s="1"/>
      <c r="AT969" s="1"/>
      <c r="AU969" s="1"/>
      <c r="AV969" s="1"/>
      <c r="AW969" s="1"/>
      <c r="AX969" s="1"/>
      <c r="AY969" s="1"/>
      <c r="AZ969" s="1"/>
      <c r="BA969" s="1"/>
      <c r="BB969" s="1"/>
      <c r="BK969" s="1"/>
      <c r="BL969" s="1"/>
      <c r="BM969" s="1"/>
      <c r="BN969" s="1"/>
      <c r="BO969" s="1"/>
      <c r="BP969" s="1"/>
      <c r="BQ969" s="1"/>
      <c r="BR969" s="1"/>
    </row>
    <row r="970" ht="15.75" customHeight="1">
      <c r="A970" s="1">
        <v>11.0</v>
      </c>
      <c r="B970" s="1">
        <v>1978.0</v>
      </c>
      <c r="C970" s="3">
        <v>19.4951</v>
      </c>
      <c r="D970" s="3">
        <v>-2.65469</v>
      </c>
      <c r="E970" s="1">
        <v>4.36644</v>
      </c>
      <c r="F970" s="3">
        <v>0.828607</v>
      </c>
      <c r="G970" s="3">
        <v>-4.98802</v>
      </c>
      <c r="H970" s="3">
        <v>-4.01111</v>
      </c>
      <c r="I970" s="1"/>
      <c r="K970" s="1"/>
      <c r="L970" s="1"/>
      <c r="M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F970" s="1"/>
      <c r="AQ970" s="1"/>
      <c r="AR970" s="1"/>
      <c r="AS970" s="1"/>
      <c r="AT970" s="1"/>
      <c r="AU970" s="1"/>
      <c r="AV970" s="1"/>
      <c r="AW970" s="1"/>
      <c r="AX970" s="1"/>
      <c r="AY970" s="1"/>
      <c r="AZ970" s="1"/>
      <c r="BA970" s="1"/>
      <c r="BB970" s="1"/>
      <c r="BK970" s="1"/>
      <c r="BL970" s="1"/>
      <c r="BM970" s="1"/>
      <c r="BN970" s="1"/>
      <c r="BO970" s="1"/>
      <c r="BP970" s="1"/>
      <c r="BQ970" s="1"/>
      <c r="BR970" s="1"/>
    </row>
    <row r="971" ht="15.75" customHeight="1">
      <c r="A971" s="1">
        <v>11.0</v>
      </c>
      <c r="B971" s="1">
        <v>1979.0</v>
      </c>
      <c r="C971" s="3">
        <v>19.4951</v>
      </c>
      <c r="D971" s="3">
        <v>-2.65469</v>
      </c>
      <c r="E971" s="1">
        <v>4.36644</v>
      </c>
      <c r="F971" s="3">
        <v>0.828607</v>
      </c>
      <c r="G971" s="3">
        <v>-4.98802</v>
      </c>
      <c r="H971" s="3">
        <v>-4.01111</v>
      </c>
      <c r="I971" s="1"/>
      <c r="K971" s="1"/>
      <c r="L971" s="1"/>
      <c r="M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F971" s="1"/>
      <c r="AQ971" s="1"/>
      <c r="AR971" s="1"/>
      <c r="AS971" s="1"/>
      <c r="AT971" s="1"/>
      <c r="AU971" s="1"/>
      <c r="AV971" s="1"/>
      <c r="AW971" s="1"/>
      <c r="AX971" s="1"/>
      <c r="AY971" s="1"/>
      <c r="AZ971" s="1"/>
      <c r="BA971" s="1"/>
      <c r="BB971" s="1"/>
      <c r="BK971" s="1"/>
      <c r="BL971" s="1"/>
      <c r="BM971" s="1"/>
      <c r="BN971" s="1"/>
      <c r="BO971" s="1"/>
      <c r="BP971" s="1"/>
      <c r="BQ971" s="1"/>
      <c r="BR971" s="1"/>
    </row>
    <row r="972" ht="15.75" customHeight="1">
      <c r="A972" s="1">
        <v>11.0</v>
      </c>
      <c r="B972" s="1">
        <v>1980.0</v>
      </c>
      <c r="C972" s="3">
        <v>19.4951</v>
      </c>
      <c r="D972" s="3">
        <v>-2.65469</v>
      </c>
      <c r="E972" s="1">
        <v>4.36644</v>
      </c>
      <c r="F972" s="3">
        <v>0.828607</v>
      </c>
      <c r="G972" s="3">
        <v>-4.98802</v>
      </c>
      <c r="H972" s="3">
        <v>-4.01111</v>
      </c>
      <c r="I972" s="1"/>
      <c r="K972" s="1"/>
      <c r="L972" s="1"/>
      <c r="M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F972" s="1"/>
      <c r="AQ972" s="1"/>
      <c r="AR972" s="1"/>
      <c r="AS972" s="1"/>
      <c r="AT972" s="1"/>
      <c r="AU972" s="1"/>
      <c r="AV972" s="1"/>
      <c r="AW972" s="1"/>
      <c r="AX972" s="1"/>
      <c r="AY972" s="1"/>
      <c r="AZ972" s="1"/>
      <c r="BA972" s="1"/>
      <c r="BB972" s="1"/>
      <c r="BK972" s="1"/>
      <c r="BL972" s="1"/>
      <c r="BM972" s="1"/>
      <c r="BN972" s="1"/>
      <c r="BO972" s="1"/>
      <c r="BP972" s="1"/>
      <c r="BQ972" s="1"/>
      <c r="BR972" s="1"/>
    </row>
    <row r="973" ht="15.75" customHeight="1">
      <c r="A973" s="1">
        <v>11.0</v>
      </c>
      <c r="B973" s="1">
        <v>1981.0</v>
      </c>
      <c r="C973" s="3">
        <v>19.4951</v>
      </c>
      <c r="D973" s="3">
        <v>-2.65469</v>
      </c>
      <c r="E973" s="1">
        <v>4.36644</v>
      </c>
      <c r="F973" s="3">
        <v>0.828607</v>
      </c>
      <c r="G973" s="3">
        <v>-4.98802</v>
      </c>
      <c r="H973" s="3">
        <v>-4.01111</v>
      </c>
      <c r="I973" s="1"/>
      <c r="K973" s="1"/>
      <c r="L973" s="1"/>
      <c r="M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F973" s="1"/>
      <c r="AQ973" s="1"/>
      <c r="AR973" s="1"/>
      <c r="AS973" s="1"/>
      <c r="AT973" s="1"/>
      <c r="AU973" s="1"/>
      <c r="AV973" s="1"/>
      <c r="AW973" s="1"/>
      <c r="AX973" s="1"/>
      <c r="AY973" s="1"/>
      <c r="AZ973" s="1"/>
      <c r="BA973" s="1"/>
      <c r="BB973" s="1"/>
      <c r="BK973" s="1"/>
      <c r="BL973" s="1"/>
      <c r="BM973" s="1"/>
      <c r="BN973" s="1"/>
      <c r="BO973" s="1"/>
      <c r="BP973" s="1"/>
      <c r="BQ973" s="1"/>
      <c r="BR973" s="1"/>
    </row>
    <row r="974" ht="15.75" customHeight="1">
      <c r="A974" s="1">
        <v>11.0</v>
      </c>
      <c r="B974" s="1">
        <v>1982.0</v>
      </c>
      <c r="C974" s="3">
        <v>19.4951</v>
      </c>
      <c r="D974" s="3">
        <v>-2.65469</v>
      </c>
      <c r="E974" s="1">
        <v>4.36644</v>
      </c>
      <c r="F974" s="3">
        <v>0.828607</v>
      </c>
      <c r="G974" s="3">
        <v>-4.98802</v>
      </c>
      <c r="H974" s="3">
        <v>-4.01111</v>
      </c>
      <c r="I974" s="1"/>
      <c r="K974" s="1"/>
      <c r="L974" s="1"/>
      <c r="M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F974" s="1"/>
      <c r="AQ974" s="1"/>
      <c r="AR974" s="1"/>
      <c r="AS974" s="1"/>
      <c r="AT974" s="1"/>
      <c r="AU974" s="1"/>
      <c r="AV974" s="1"/>
      <c r="AW974" s="1"/>
      <c r="AX974" s="1"/>
      <c r="AY974" s="1"/>
      <c r="AZ974" s="1"/>
      <c r="BA974" s="1"/>
      <c r="BB974" s="1"/>
      <c r="BK974" s="1"/>
      <c r="BL974" s="1"/>
      <c r="BM974" s="1"/>
      <c r="BN974" s="1"/>
      <c r="BO974" s="1"/>
      <c r="BP974" s="1"/>
      <c r="BQ974" s="1"/>
      <c r="BR974" s="1"/>
    </row>
    <row r="975" ht="15.75" customHeight="1">
      <c r="A975" s="1">
        <v>11.0</v>
      </c>
      <c r="B975" s="1">
        <v>1983.0</v>
      </c>
      <c r="C975" s="3">
        <v>19.4951</v>
      </c>
      <c r="D975" s="3">
        <v>-2.65469</v>
      </c>
      <c r="E975" s="1">
        <v>4.36644</v>
      </c>
      <c r="F975" s="3">
        <v>0.828607</v>
      </c>
      <c r="G975" s="3">
        <v>-4.98802</v>
      </c>
      <c r="H975" s="3">
        <v>-4.01111</v>
      </c>
      <c r="I975" s="1"/>
      <c r="K975" s="1"/>
      <c r="L975" s="1"/>
      <c r="M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F975" s="1"/>
      <c r="AQ975" s="1"/>
      <c r="AR975" s="1"/>
      <c r="AS975" s="1"/>
      <c r="AT975" s="1"/>
      <c r="AU975" s="1"/>
      <c r="AV975" s="1"/>
      <c r="AW975" s="1"/>
      <c r="AX975" s="1"/>
      <c r="AY975" s="1"/>
      <c r="AZ975" s="1"/>
      <c r="BA975" s="1"/>
      <c r="BB975" s="1"/>
      <c r="BK975" s="1"/>
      <c r="BL975" s="1"/>
      <c r="BM975" s="1"/>
      <c r="BN975" s="1"/>
      <c r="BO975" s="1"/>
      <c r="BP975" s="1"/>
      <c r="BQ975" s="1"/>
      <c r="BR975" s="1"/>
    </row>
    <row r="976" ht="15.75" customHeight="1">
      <c r="A976" s="1">
        <v>11.0</v>
      </c>
      <c r="B976" s="1">
        <v>1984.0</v>
      </c>
      <c r="C976" s="3">
        <v>19.4951</v>
      </c>
      <c r="D976" s="3">
        <v>-2.65469</v>
      </c>
      <c r="E976" s="1">
        <v>4.36644</v>
      </c>
      <c r="F976" s="3">
        <v>0.828607</v>
      </c>
      <c r="G976" s="3">
        <v>-4.98802</v>
      </c>
      <c r="H976" s="3">
        <v>-4.01111</v>
      </c>
      <c r="I976" s="1"/>
      <c r="K976" s="1"/>
      <c r="L976" s="1"/>
      <c r="M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F976" s="1"/>
      <c r="AQ976" s="1"/>
      <c r="AR976" s="1"/>
      <c r="AS976" s="1"/>
      <c r="AT976" s="1"/>
      <c r="AU976" s="1"/>
      <c r="AV976" s="1"/>
      <c r="AW976" s="1"/>
      <c r="AX976" s="1"/>
      <c r="AY976" s="1"/>
      <c r="AZ976" s="1"/>
      <c r="BA976" s="1"/>
      <c r="BB976" s="1"/>
      <c r="BK976" s="1"/>
      <c r="BL976" s="1"/>
      <c r="BM976" s="1"/>
      <c r="BN976" s="1"/>
      <c r="BO976" s="1"/>
      <c r="BP976" s="1"/>
      <c r="BQ976" s="1"/>
      <c r="BR976" s="1"/>
    </row>
    <row r="977" ht="15.75" customHeight="1">
      <c r="A977" s="1">
        <v>11.0</v>
      </c>
      <c r="B977" s="1">
        <v>1985.0</v>
      </c>
      <c r="C977" s="3">
        <v>19.4951</v>
      </c>
      <c r="D977" s="3">
        <v>-2.65469</v>
      </c>
      <c r="E977" s="1">
        <v>4.36644</v>
      </c>
      <c r="F977" s="3">
        <v>0.828607</v>
      </c>
      <c r="G977" s="3">
        <v>-4.98802</v>
      </c>
      <c r="H977" s="3">
        <v>-4.01111</v>
      </c>
      <c r="I977" s="1"/>
      <c r="K977" s="1"/>
      <c r="L977" s="1"/>
      <c r="M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F977" s="1"/>
      <c r="AQ977" s="1"/>
      <c r="AR977" s="1"/>
      <c r="AS977" s="1"/>
      <c r="AT977" s="1"/>
      <c r="AU977" s="1"/>
      <c r="AV977" s="1"/>
      <c r="AW977" s="1"/>
      <c r="AX977" s="1"/>
      <c r="AY977" s="1"/>
      <c r="AZ977" s="1"/>
      <c r="BA977" s="1"/>
      <c r="BB977" s="1"/>
      <c r="BK977" s="1"/>
      <c r="BL977" s="1"/>
      <c r="BM977" s="1"/>
      <c r="BN977" s="1"/>
      <c r="BO977" s="1"/>
      <c r="BP977" s="1"/>
      <c r="BQ977" s="1"/>
      <c r="BR977" s="1"/>
    </row>
    <row r="978" ht="15.75" customHeight="1">
      <c r="A978" s="1">
        <v>11.0</v>
      </c>
      <c r="B978" s="1">
        <v>1986.0</v>
      </c>
      <c r="C978" s="3">
        <v>19.4951</v>
      </c>
      <c r="D978" s="3">
        <v>-2.65469</v>
      </c>
      <c r="E978" s="1">
        <v>4.36644</v>
      </c>
      <c r="F978" s="3">
        <v>0.828607</v>
      </c>
      <c r="G978" s="3">
        <v>-4.98802</v>
      </c>
      <c r="H978" s="3">
        <v>-4.01111</v>
      </c>
      <c r="I978" s="1"/>
      <c r="K978" s="1"/>
      <c r="L978" s="1"/>
      <c r="M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F978" s="1"/>
      <c r="AQ978" s="1"/>
      <c r="AR978" s="1"/>
      <c r="AS978" s="1"/>
      <c r="AT978" s="1"/>
      <c r="AU978" s="1"/>
      <c r="AV978" s="1"/>
      <c r="AW978" s="1"/>
      <c r="AX978" s="1"/>
      <c r="AY978" s="1"/>
      <c r="AZ978" s="1"/>
      <c r="BA978" s="1"/>
      <c r="BB978" s="1"/>
      <c r="BK978" s="1"/>
      <c r="BL978" s="1"/>
      <c r="BM978" s="1"/>
      <c r="BN978" s="1"/>
      <c r="BO978" s="1"/>
      <c r="BP978" s="1"/>
      <c r="BQ978" s="1"/>
      <c r="BR978" s="1"/>
    </row>
    <row r="979" ht="15.75" customHeight="1">
      <c r="A979" s="1">
        <v>11.0</v>
      </c>
      <c r="B979" s="1">
        <v>1987.0</v>
      </c>
      <c r="C979" s="3">
        <v>19.4951</v>
      </c>
      <c r="D979" s="3">
        <v>-2.65469</v>
      </c>
      <c r="E979" s="1">
        <v>4.36644</v>
      </c>
      <c r="F979" s="3">
        <v>0.828607</v>
      </c>
      <c r="G979" s="3">
        <v>-4.98802</v>
      </c>
      <c r="H979" s="3">
        <v>-4.01111</v>
      </c>
      <c r="I979" s="1"/>
      <c r="K979" s="1"/>
      <c r="L979" s="1"/>
      <c r="M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F979" s="1"/>
      <c r="AQ979" s="1"/>
      <c r="AR979" s="1"/>
      <c r="AS979" s="1"/>
      <c r="AT979" s="1"/>
      <c r="AU979" s="1"/>
      <c r="AV979" s="1"/>
      <c r="AW979" s="1"/>
      <c r="AX979" s="1"/>
      <c r="AY979" s="1"/>
      <c r="AZ979" s="1"/>
      <c r="BA979" s="1"/>
      <c r="BB979" s="1"/>
      <c r="BK979" s="1"/>
      <c r="BL979" s="1"/>
      <c r="BM979" s="1"/>
      <c r="BN979" s="1"/>
      <c r="BO979" s="1"/>
      <c r="BP979" s="1"/>
      <c r="BQ979" s="1"/>
      <c r="BR979" s="1"/>
    </row>
    <row r="980" ht="15.75" customHeight="1">
      <c r="A980" s="1">
        <v>11.0</v>
      </c>
      <c r="B980" s="1">
        <v>1988.0</v>
      </c>
      <c r="C980" s="3">
        <v>19.4951</v>
      </c>
      <c r="D980" s="3">
        <v>-2.65469</v>
      </c>
      <c r="E980" s="1">
        <v>4.36644</v>
      </c>
      <c r="F980" s="3">
        <v>0.828607</v>
      </c>
      <c r="G980" s="3">
        <v>-4.98802</v>
      </c>
      <c r="H980" s="3">
        <v>-4.01111</v>
      </c>
      <c r="I980" s="1"/>
      <c r="K980" s="1"/>
      <c r="L980" s="1"/>
      <c r="M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F980" s="1"/>
      <c r="AQ980" s="1"/>
      <c r="AR980" s="1"/>
      <c r="AS980" s="1"/>
      <c r="AT980" s="1"/>
      <c r="AU980" s="1"/>
      <c r="AV980" s="1"/>
      <c r="AW980" s="1"/>
      <c r="AX980" s="1"/>
      <c r="AY980" s="1"/>
      <c r="AZ980" s="1"/>
      <c r="BA980" s="1"/>
      <c r="BB980" s="1"/>
      <c r="BK980" s="1"/>
      <c r="BL980" s="1"/>
      <c r="BM980" s="1"/>
      <c r="BN980" s="1"/>
      <c r="BO980" s="1"/>
      <c r="BP980" s="1"/>
      <c r="BQ980" s="1"/>
      <c r="BR980" s="1"/>
    </row>
    <row r="981" ht="15.75" customHeight="1">
      <c r="A981" s="1">
        <v>11.0</v>
      </c>
      <c r="B981" s="1">
        <v>1989.0</v>
      </c>
      <c r="C981" s="3">
        <v>19.4951</v>
      </c>
      <c r="D981" s="3">
        <v>-2.65469</v>
      </c>
      <c r="E981" s="1">
        <v>4.36644</v>
      </c>
      <c r="F981" s="3">
        <v>0.828607</v>
      </c>
      <c r="G981" s="3">
        <v>-4.98802</v>
      </c>
      <c r="H981" s="3">
        <v>-4.01111</v>
      </c>
      <c r="I981" s="1"/>
      <c r="K981" s="1"/>
      <c r="L981" s="1"/>
      <c r="M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F981" s="1"/>
      <c r="AQ981" s="1"/>
      <c r="AR981" s="1"/>
      <c r="AS981" s="1"/>
      <c r="AT981" s="1"/>
      <c r="AU981" s="1"/>
      <c r="AV981" s="1"/>
      <c r="AW981" s="1"/>
      <c r="AX981" s="1"/>
      <c r="AY981" s="1"/>
      <c r="AZ981" s="1"/>
      <c r="BA981" s="1"/>
      <c r="BB981" s="1"/>
      <c r="BK981" s="1"/>
      <c r="BL981" s="1"/>
      <c r="BM981" s="1"/>
      <c r="BN981" s="1"/>
      <c r="BO981" s="1"/>
      <c r="BP981" s="1"/>
      <c r="BQ981" s="1"/>
      <c r="BR981" s="1"/>
    </row>
    <row r="982" ht="15.75" customHeight="1">
      <c r="A982" s="1">
        <v>11.0</v>
      </c>
      <c r="B982" s="1">
        <v>1990.0</v>
      </c>
      <c r="C982" s="3">
        <v>19.4951</v>
      </c>
      <c r="D982" s="3">
        <v>-2.65469</v>
      </c>
      <c r="E982" s="1">
        <v>4.36644</v>
      </c>
      <c r="F982" s="3">
        <v>0.828607</v>
      </c>
      <c r="G982" s="3">
        <v>-4.98802</v>
      </c>
      <c r="H982" s="3">
        <v>-4.01111</v>
      </c>
      <c r="I982" s="1"/>
      <c r="K982" s="1"/>
      <c r="L982" s="1"/>
      <c r="M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F982" s="1"/>
      <c r="AQ982" s="1"/>
      <c r="AR982" s="1"/>
      <c r="AS982" s="1"/>
      <c r="AT982" s="1"/>
      <c r="AU982" s="1"/>
      <c r="AV982" s="1"/>
      <c r="AW982" s="1"/>
      <c r="AX982" s="1"/>
      <c r="AY982" s="1"/>
      <c r="AZ982" s="1"/>
      <c r="BA982" s="1"/>
      <c r="BB982" s="1"/>
      <c r="BK982" s="1"/>
      <c r="BL982" s="1"/>
      <c r="BM982" s="1"/>
      <c r="BN982" s="1"/>
      <c r="BO982" s="1"/>
      <c r="BP982" s="1"/>
      <c r="BQ982" s="1"/>
      <c r="BR982" s="1"/>
    </row>
    <row r="983" ht="15.75" customHeight="1">
      <c r="A983" s="1">
        <v>11.0</v>
      </c>
      <c r="B983" s="1">
        <v>1991.0</v>
      </c>
      <c r="C983" s="3">
        <v>19.4951</v>
      </c>
      <c r="D983" s="3">
        <v>-2.65469</v>
      </c>
      <c r="E983" s="1">
        <v>4.36644</v>
      </c>
      <c r="F983" s="3">
        <v>0.828607</v>
      </c>
      <c r="G983" s="3">
        <v>-4.98802</v>
      </c>
      <c r="H983" s="3">
        <v>-4.01111</v>
      </c>
      <c r="I983" s="1"/>
      <c r="K983" s="1"/>
      <c r="L983" s="1"/>
      <c r="M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F983" s="1"/>
      <c r="AQ983" s="1"/>
      <c r="AR983" s="1"/>
      <c r="AS983" s="1"/>
      <c r="AT983" s="1"/>
      <c r="AU983" s="1"/>
      <c r="AV983" s="1"/>
      <c r="AW983" s="1"/>
      <c r="AX983" s="1"/>
      <c r="AY983" s="1"/>
      <c r="AZ983" s="1"/>
      <c r="BA983" s="1"/>
      <c r="BB983" s="1"/>
      <c r="BK983" s="1"/>
      <c r="BL983" s="1"/>
      <c r="BM983" s="1"/>
      <c r="BN983" s="1"/>
      <c r="BO983" s="1"/>
      <c r="BP983" s="1"/>
      <c r="BQ983" s="1"/>
      <c r="BR983" s="1"/>
    </row>
    <row r="984" ht="15.75" customHeight="1">
      <c r="A984" s="1">
        <v>11.0</v>
      </c>
      <c r="B984" s="1">
        <v>1992.0</v>
      </c>
      <c r="C984" s="3">
        <v>19.4951</v>
      </c>
      <c r="D984" s="3">
        <v>-2.65469</v>
      </c>
      <c r="E984" s="1">
        <v>4.36644</v>
      </c>
      <c r="F984" s="3">
        <v>0.828607</v>
      </c>
      <c r="G984" s="3">
        <v>-4.98802</v>
      </c>
      <c r="H984" s="3">
        <v>-4.01111</v>
      </c>
      <c r="I984" s="1"/>
      <c r="K984" s="1"/>
      <c r="L984" s="1"/>
      <c r="M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F984" s="1"/>
      <c r="AQ984" s="1"/>
      <c r="AR984" s="1"/>
      <c r="AS984" s="1"/>
      <c r="AT984" s="1"/>
      <c r="AU984" s="1"/>
      <c r="AV984" s="1"/>
      <c r="AW984" s="1"/>
      <c r="AX984" s="1"/>
      <c r="AY984" s="1"/>
      <c r="AZ984" s="1"/>
      <c r="BA984" s="1"/>
      <c r="BB984" s="1"/>
      <c r="BK984" s="1"/>
      <c r="BL984" s="1"/>
      <c r="BM984" s="1"/>
      <c r="BN984" s="1"/>
      <c r="BO984" s="1"/>
      <c r="BP984" s="1"/>
      <c r="BQ984" s="1"/>
      <c r="BR984" s="1"/>
    </row>
    <row r="985" ht="15.75" customHeight="1">
      <c r="A985" s="1">
        <v>11.0</v>
      </c>
      <c r="B985" s="1">
        <v>1993.0</v>
      </c>
      <c r="C985" s="3">
        <v>19.4951</v>
      </c>
      <c r="D985" s="3">
        <v>-2.65469</v>
      </c>
      <c r="E985" s="1">
        <v>4.36644</v>
      </c>
      <c r="F985" s="3">
        <v>0.828607</v>
      </c>
      <c r="G985" s="3">
        <v>-4.98802</v>
      </c>
      <c r="H985" s="3">
        <v>-4.01111</v>
      </c>
      <c r="I985" s="1"/>
      <c r="K985" s="1"/>
      <c r="L985" s="1"/>
      <c r="M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F985" s="1"/>
      <c r="AQ985" s="1"/>
      <c r="AR985" s="1"/>
      <c r="AS985" s="1"/>
      <c r="AT985" s="1"/>
      <c r="AU985" s="1"/>
      <c r="AV985" s="1"/>
      <c r="AW985" s="1"/>
      <c r="AX985" s="1"/>
      <c r="AY985" s="1"/>
      <c r="AZ985" s="1"/>
      <c r="BA985" s="1"/>
      <c r="BB985" s="1"/>
      <c r="BK985" s="1"/>
      <c r="BL985" s="1"/>
      <c r="BM985" s="1"/>
      <c r="BN985" s="1"/>
      <c r="BO985" s="1"/>
      <c r="BP985" s="1"/>
      <c r="BQ985" s="1"/>
      <c r="BR985" s="1"/>
    </row>
    <row r="986" ht="15.75" customHeight="1">
      <c r="A986" s="1">
        <v>11.0</v>
      </c>
      <c r="B986" s="1">
        <v>1994.0</v>
      </c>
      <c r="C986" s="3">
        <v>19.4951</v>
      </c>
      <c r="D986" s="3">
        <v>-2.65469</v>
      </c>
      <c r="E986" s="1">
        <v>4.36644</v>
      </c>
      <c r="F986" s="3">
        <v>0.828607</v>
      </c>
      <c r="G986" s="3">
        <v>-4.98802</v>
      </c>
      <c r="H986" s="3">
        <v>-4.01111</v>
      </c>
      <c r="I986" s="1"/>
      <c r="K986" s="1"/>
      <c r="L986" s="1"/>
      <c r="M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  <c r="AF986" s="1"/>
      <c r="AQ986" s="1"/>
      <c r="AR986" s="1"/>
      <c r="AS986" s="1"/>
      <c r="AT986" s="1"/>
      <c r="AU986" s="1"/>
      <c r="AV986" s="1"/>
      <c r="AW986" s="1"/>
      <c r="AX986" s="1"/>
      <c r="AY986" s="1"/>
      <c r="AZ986" s="1"/>
      <c r="BA986" s="1"/>
      <c r="BB986" s="1"/>
      <c r="BK986" s="1"/>
      <c r="BL986" s="1"/>
      <c r="BM986" s="1"/>
      <c r="BN986" s="1"/>
      <c r="BO986" s="1"/>
      <c r="BP986" s="1"/>
      <c r="BQ986" s="1"/>
      <c r="BR986" s="1"/>
    </row>
    <row r="987" ht="15.75" customHeight="1">
      <c r="A987" s="1">
        <v>11.0</v>
      </c>
      <c r="B987" s="1">
        <v>1995.0</v>
      </c>
      <c r="C987" s="3">
        <v>19.4951</v>
      </c>
      <c r="D987" s="3">
        <v>-2.65469</v>
      </c>
      <c r="E987" s="1">
        <v>4.36644</v>
      </c>
      <c r="F987" s="3">
        <v>0.828607</v>
      </c>
      <c r="G987" s="3">
        <v>-4.98802</v>
      </c>
      <c r="H987" s="3">
        <v>-4.01111</v>
      </c>
      <c r="I987" s="1"/>
      <c r="K987" s="1"/>
      <c r="L987" s="1"/>
      <c r="M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  <c r="AF987" s="1"/>
      <c r="AQ987" s="1"/>
      <c r="AR987" s="1"/>
      <c r="AS987" s="1"/>
      <c r="AT987" s="1"/>
      <c r="AU987" s="1"/>
      <c r="AV987" s="1"/>
      <c r="AW987" s="1"/>
      <c r="AX987" s="1"/>
      <c r="AY987" s="1"/>
      <c r="AZ987" s="1"/>
      <c r="BA987" s="1"/>
      <c r="BB987" s="1"/>
      <c r="BK987" s="1"/>
      <c r="BL987" s="1"/>
      <c r="BM987" s="1"/>
      <c r="BN987" s="1"/>
      <c r="BO987" s="1"/>
      <c r="BP987" s="1"/>
      <c r="BQ987" s="1"/>
      <c r="BR987" s="1"/>
    </row>
    <row r="988" ht="15.75" customHeight="1">
      <c r="A988" s="1">
        <v>11.0</v>
      </c>
      <c r="B988" s="1">
        <v>1996.0</v>
      </c>
      <c r="C988" s="3">
        <v>19.4951</v>
      </c>
      <c r="D988" s="3">
        <v>-2.65469</v>
      </c>
      <c r="E988" s="1">
        <v>4.36644</v>
      </c>
      <c r="F988" s="3">
        <v>0.828607</v>
      </c>
      <c r="G988" s="3">
        <v>-4.98802</v>
      </c>
      <c r="H988" s="3">
        <v>-4.01111</v>
      </c>
      <c r="I988" s="1"/>
      <c r="K988" s="1"/>
      <c r="L988" s="1"/>
      <c r="M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1"/>
      <c r="AF988" s="1"/>
      <c r="AQ988" s="1"/>
      <c r="AR988" s="1"/>
      <c r="AS988" s="1"/>
      <c r="AT988" s="1"/>
      <c r="AU988" s="1"/>
      <c r="AV988" s="1"/>
      <c r="AW988" s="1"/>
      <c r="AX988" s="1"/>
      <c r="AY988" s="1"/>
      <c r="AZ988" s="1"/>
      <c r="BA988" s="1"/>
      <c r="BB988" s="1"/>
      <c r="BK988" s="1"/>
      <c r="BL988" s="1"/>
      <c r="BM988" s="1"/>
      <c r="BN988" s="1"/>
      <c r="BO988" s="1"/>
      <c r="BP988" s="1"/>
      <c r="BQ988" s="1"/>
      <c r="BR988" s="1"/>
    </row>
    <row r="989" ht="15.75" customHeight="1">
      <c r="A989" s="1">
        <v>11.0</v>
      </c>
      <c r="B989" s="1">
        <v>1997.0</v>
      </c>
      <c r="C989" s="3">
        <v>19.4951</v>
      </c>
      <c r="D989" s="3">
        <v>-2.65469</v>
      </c>
      <c r="E989" s="1">
        <v>4.36644</v>
      </c>
      <c r="F989" s="3">
        <v>0.828607</v>
      </c>
      <c r="G989" s="3">
        <v>-4.98802</v>
      </c>
      <c r="H989" s="3">
        <v>-4.01111</v>
      </c>
      <c r="I989" s="1"/>
      <c r="K989" s="1"/>
      <c r="L989" s="1"/>
      <c r="M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  <c r="AB989" s="1"/>
      <c r="AF989" s="1"/>
      <c r="AQ989" s="1"/>
      <c r="AR989" s="1"/>
      <c r="AS989" s="1"/>
      <c r="AT989" s="1"/>
      <c r="AU989" s="1"/>
      <c r="AV989" s="1"/>
      <c r="AW989" s="1"/>
      <c r="AX989" s="1"/>
      <c r="AY989" s="1"/>
      <c r="AZ989" s="1"/>
      <c r="BA989" s="1"/>
      <c r="BB989" s="1"/>
      <c r="BK989" s="1"/>
      <c r="BL989" s="1"/>
      <c r="BM989" s="1"/>
      <c r="BN989" s="1"/>
      <c r="BO989" s="1"/>
      <c r="BP989" s="1"/>
      <c r="BQ989" s="1"/>
      <c r="BR989" s="1"/>
    </row>
    <row r="990" ht="15.75" customHeight="1">
      <c r="A990" s="1">
        <v>11.0</v>
      </c>
      <c r="B990" s="1">
        <v>1998.0</v>
      </c>
      <c r="C990" s="3">
        <v>19.4951</v>
      </c>
      <c r="D990" s="3">
        <v>-2.65469</v>
      </c>
      <c r="E990" s="1">
        <v>4.36644</v>
      </c>
      <c r="F990" s="3">
        <v>0.828607</v>
      </c>
      <c r="G990" s="3">
        <v>-4.98802</v>
      </c>
      <c r="H990" s="3">
        <v>-4.01111</v>
      </c>
      <c r="I990" s="1"/>
      <c r="K990" s="1"/>
      <c r="L990" s="1"/>
      <c r="M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  <c r="AB990" s="1"/>
      <c r="AF990" s="1"/>
      <c r="AQ990" s="1"/>
      <c r="AR990" s="1"/>
      <c r="AS990" s="1"/>
      <c r="AT990" s="1"/>
      <c r="AU990" s="1"/>
      <c r="AV990" s="1"/>
      <c r="AW990" s="1"/>
      <c r="AX990" s="1"/>
      <c r="AY990" s="1"/>
      <c r="AZ990" s="1"/>
      <c r="BA990" s="1"/>
      <c r="BB990" s="1"/>
      <c r="BK990" s="1"/>
      <c r="BL990" s="1"/>
      <c r="BM990" s="1"/>
      <c r="BN990" s="1"/>
      <c r="BO990" s="1"/>
      <c r="BP990" s="1"/>
      <c r="BQ990" s="1"/>
      <c r="BR990" s="1"/>
    </row>
    <row r="991" ht="15.75" customHeight="1">
      <c r="A991" s="1">
        <v>11.0</v>
      </c>
      <c r="B991" s="1">
        <v>1999.0</v>
      </c>
      <c r="C991" s="3">
        <v>19.4951</v>
      </c>
      <c r="D991" s="3">
        <v>-2.65469</v>
      </c>
      <c r="E991" s="1">
        <v>4.36644</v>
      </c>
      <c r="F991" s="3">
        <v>0.828607</v>
      </c>
      <c r="G991" s="3">
        <v>-4.98802</v>
      </c>
      <c r="H991" s="3">
        <v>-4.01111</v>
      </c>
      <c r="I991" s="1"/>
      <c r="K991" s="1"/>
      <c r="L991" s="1"/>
      <c r="M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  <c r="AB991" s="1"/>
      <c r="AF991" s="1"/>
      <c r="AQ991" s="1"/>
      <c r="AR991" s="1"/>
      <c r="AS991" s="1"/>
      <c r="AT991" s="1"/>
      <c r="AU991" s="1"/>
      <c r="AV991" s="1"/>
      <c r="AW991" s="1"/>
      <c r="AX991" s="1"/>
      <c r="AY991" s="1"/>
      <c r="AZ991" s="1"/>
      <c r="BA991" s="1"/>
      <c r="BB991" s="1"/>
      <c r="BK991" s="1"/>
      <c r="BL991" s="1"/>
      <c r="BM991" s="1"/>
      <c r="BN991" s="1"/>
      <c r="BO991" s="1"/>
      <c r="BP991" s="1"/>
      <c r="BQ991" s="1"/>
      <c r="BR991" s="1"/>
    </row>
    <row r="992" ht="15.75" customHeight="1">
      <c r="A992" s="1">
        <v>11.0</v>
      </c>
      <c r="B992" s="1">
        <v>2000.0</v>
      </c>
      <c r="C992" s="3">
        <v>19.4951</v>
      </c>
      <c r="D992" s="3">
        <v>-2.65469</v>
      </c>
      <c r="E992" s="1">
        <v>4.36644</v>
      </c>
      <c r="F992" s="3">
        <v>0.828607</v>
      </c>
      <c r="G992" s="3">
        <v>-4.98802</v>
      </c>
      <c r="H992" s="3">
        <v>-4.01111</v>
      </c>
      <c r="I992" s="1"/>
      <c r="K992" s="1"/>
      <c r="L992" s="1"/>
      <c r="M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  <c r="AB992" s="1"/>
      <c r="AF992" s="1"/>
      <c r="AQ992" s="1"/>
      <c r="AR992" s="1"/>
      <c r="AS992" s="1"/>
      <c r="AT992" s="1"/>
      <c r="AU992" s="1"/>
      <c r="AV992" s="1"/>
      <c r="AW992" s="1"/>
      <c r="AX992" s="1"/>
      <c r="AY992" s="1"/>
      <c r="AZ992" s="1"/>
      <c r="BA992" s="1"/>
      <c r="BB992" s="1"/>
      <c r="BK992" s="1"/>
      <c r="BL992" s="1"/>
      <c r="BM992" s="1"/>
      <c r="BN992" s="1"/>
      <c r="BO992" s="1"/>
      <c r="BP992" s="1"/>
      <c r="BQ992" s="1"/>
      <c r="BR992" s="1"/>
    </row>
    <row r="993" ht="15.75" customHeight="1">
      <c r="A993" s="1">
        <v>11.0</v>
      </c>
      <c r="B993" s="1">
        <v>2001.0</v>
      </c>
      <c r="C993" s="3">
        <v>19.4951</v>
      </c>
      <c r="D993" s="3">
        <v>-2.65469</v>
      </c>
      <c r="E993" s="1">
        <v>4.36644</v>
      </c>
      <c r="F993" s="3">
        <v>0.828607</v>
      </c>
      <c r="G993" s="3">
        <v>-4.98802</v>
      </c>
      <c r="H993" s="3">
        <v>-4.01111</v>
      </c>
      <c r="I993" s="1"/>
      <c r="K993" s="1"/>
      <c r="L993" s="1"/>
      <c r="M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  <c r="AB993" s="1"/>
      <c r="AF993" s="1"/>
      <c r="AQ993" s="1"/>
      <c r="AR993" s="1"/>
      <c r="AS993" s="1"/>
      <c r="AT993" s="1"/>
      <c r="AU993" s="1"/>
      <c r="AV993" s="1"/>
      <c r="AW993" s="1"/>
      <c r="AX993" s="1"/>
      <c r="AY993" s="1"/>
      <c r="AZ993" s="1"/>
      <c r="BA993" s="1"/>
      <c r="BB993" s="1"/>
      <c r="BK993" s="1"/>
      <c r="BL993" s="1"/>
      <c r="BM993" s="1"/>
      <c r="BN993" s="1"/>
      <c r="BO993" s="1"/>
      <c r="BP993" s="1"/>
      <c r="BQ993" s="1"/>
      <c r="BR993" s="1"/>
    </row>
    <row r="994" ht="15.75" customHeight="1">
      <c r="A994" s="1">
        <v>11.0</v>
      </c>
      <c r="B994" s="1">
        <v>2002.0</v>
      </c>
      <c r="C994" s="3">
        <v>19.4951</v>
      </c>
      <c r="D994" s="3">
        <v>-2.65469</v>
      </c>
      <c r="E994" s="1">
        <v>4.36644</v>
      </c>
      <c r="F994" s="3">
        <v>0.828607</v>
      </c>
      <c r="G994" s="3">
        <v>-4.98802</v>
      </c>
      <c r="H994" s="3">
        <v>-4.01111</v>
      </c>
      <c r="I994" s="1"/>
      <c r="K994" s="1"/>
      <c r="L994" s="1"/>
      <c r="M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  <c r="AB994" s="1"/>
      <c r="AF994" s="1"/>
      <c r="AQ994" s="1"/>
      <c r="AR994" s="1"/>
      <c r="AS994" s="1"/>
      <c r="AT994" s="1"/>
      <c r="AU994" s="1"/>
      <c r="AV994" s="1"/>
      <c r="AW994" s="1"/>
      <c r="AX994" s="1"/>
      <c r="AY994" s="1"/>
      <c r="AZ994" s="1"/>
      <c r="BA994" s="1"/>
      <c r="BB994" s="1"/>
      <c r="BK994" s="1"/>
      <c r="BL994" s="1"/>
      <c r="BM994" s="1"/>
      <c r="BN994" s="1"/>
      <c r="BO994" s="1"/>
      <c r="BP994" s="1"/>
      <c r="BQ994" s="1"/>
      <c r="BR994" s="1"/>
    </row>
    <row r="995" ht="15.75" customHeight="1">
      <c r="A995" s="1">
        <v>11.0</v>
      </c>
      <c r="B995" s="1">
        <v>2003.0</v>
      </c>
      <c r="C995" s="3">
        <v>19.4951</v>
      </c>
      <c r="D995" s="3">
        <v>-2.65469</v>
      </c>
      <c r="E995" s="1">
        <v>4.36644</v>
      </c>
      <c r="F995" s="3">
        <v>0.828607</v>
      </c>
      <c r="G995" s="3">
        <v>-4.98802</v>
      </c>
      <c r="H995" s="3">
        <v>-4.01111</v>
      </c>
      <c r="I995" s="1"/>
      <c r="K995" s="1"/>
      <c r="L995" s="1"/>
      <c r="M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  <c r="AB995" s="1"/>
      <c r="AF995" s="1"/>
      <c r="AQ995" s="1"/>
      <c r="AR995" s="1"/>
      <c r="AS995" s="1"/>
      <c r="AT995" s="1"/>
      <c r="AU995" s="1"/>
      <c r="AV995" s="1"/>
      <c r="AW995" s="1"/>
      <c r="AX995" s="1"/>
      <c r="AY995" s="1"/>
      <c r="AZ995" s="1"/>
      <c r="BA995" s="1"/>
      <c r="BB995" s="1"/>
      <c r="BK995" s="1"/>
      <c r="BL995" s="1"/>
      <c r="BM995" s="1"/>
      <c r="BN995" s="1"/>
      <c r="BO995" s="1"/>
      <c r="BP995" s="1"/>
      <c r="BQ995" s="1"/>
      <c r="BR995" s="1"/>
    </row>
    <row r="996" ht="15.75" customHeight="1">
      <c r="A996" s="1">
        <v>11.0</v>
      </c>
      <c r="B996" s="1">
        <v>2004.0</v>
      </c>
      <c r="C996" s="3">
        <v>19.4951</v>
      </c>
      <c r="D996" s="3">
        <v>-2.65469</v>
      </c>
      <c r="E996" s="1">
        <v>4.36644</v>
      </c>
      <c r="F996" s="3">
        <v>0.828607</v>
      </c>
      <c r="G996" s="3">
        <v>-4.98802</v>
      </c>
      <c r="H996" s="3">
        <v>-4.01111</v>
      </c>
      <c r="I996" s="1"/>
      <c r="K996" s="1"/>
      <c r="L996" s="1"/>
      <c r="M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  <c r="AB996" s="1"/>
      <c r="AF996" s="1"/>
      <c r="AQ996" s="1"/>
      <c r="AR996" s="1"/>
      <c r="AS996" s="1"/>
      <c r="AT996" s="1"/>
      <c r="AU996" s="1"/>
      <c r="AV996" s="1"/>
      <c r="AW996" s="1"/>
      <c r="AX996" s="1"/>
      <c r="AY996" s="1"/>
      <c r="AZ996" s="1"/>
      <c r="BA996" s="1"/>
      <c r="BB996" s="1"/>
      <c r="BK996" s="1"/>
      <c r="BL996" s="1"/>
      <c r="BM996" s="1"/>
      <c r="BN996" s="1"/>
      <c r="BO996" s="1"/>
      <c r="BP996" s="1"/>
      <c r="BQ996" s="1"/>
      <c r="BR996" s="1"/>
    </row>
    <row r="997" ht="15.75" customHeight="1">
      <c r="A997" s="1">
        <v>11.0</v>
      </c>
      <c r="B997" s="1">
        <v>2005.0</v>
      </c>
      <c r="C997" s="3">
        <v>19.4951</v>
      </c>
      <c r="D997" s="3">
        <v>-2.65469</v>
      </c>
      <c r="E997" s="1">
        <v>4.36644</v>
      </c>
      <c r="F997" s="3">
        <v>0.828607</v>
      </c>
      <c r="G997" s="3">
        <v>-4.98802</v>
      </c>
      <c r="H997" s="3">
        <v>-4.01111</v>
      </c>
      <c r="I997" s="1"/>
      <c r="K997" s="1"/>
      <c r="L997" s="1"/>
      <c r="M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  <c r="AA997" s="1"/>
      <c r="AB997" s="1"/>
      <c r="AF997" s="1"/>
      <c r="AQ997" s="1"/>
      <c r="AR997" s="1"/>
      <c r="AS997" s="1"/>
      <c r="AT997" s="1"/>
      <c r="AU997" s="1"/>
      <c r="AV997" s="1"/>
      <c r="AW997" s="1"/>
      <c r="AX997" s="1"/>
      <c r="AY997" s="1"/>
      <c r="AZ997" s="1"/>
      <c r="BA997" s="1"/>
      <c r="BB997" s="1"/>
      <c r="BK997" s="1"/>
      <c r="BL997" s="1"/>
      <c r="BM997" s="1"/>
      <c r="BN997" s="1"/>
      <c r="BO997" s="1"/>
      <c r="BP997" s="1"/>
      <c r="BQ997" s="1"/>
      <c r="BR997" s="1"/>
    </row>
    <row r="998" ht="15.75" customHeight="1">
      <c r="A998" s="1">
        <v>11.0</v>
      </c>
      <c r="B998" s="1">
        <v>2006.0</v>
      </c>
      <c r="C998" s="3">
        <v>19.4951</v>
      </c>
      <c r="D998" s="3">
        <v>-2.65469</v>
      </c>
      <c r="E998" s="1">
        <v>4.36644</v>
      </c>
      <c r="F998" s="3">
        <v>0.828607</v>
      </c>
      <c r="G998" s="3">
        <v>-4.98802</v>
      </c>
      <c r="H998" s="3">
        <v>-4.01111</v>
      </c>
      <c r="I998" s="1"/>
      <c r="K998" s="1"/>
      <c r="L998" s="1"/>
      <c r="M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  <c r="AA998" s="1"/>
      <c r="AB998" s="1"/>
      <c r="AF998" s="1"/>
      <c r="AQ998" s="1"/>
      <c r="AR998" s="1"/>
      <c r="AS998" s="1"/>
      <c r="AT998" s="1"/>
      <c r="AU998" s="1"/>
      <c r="AV998" s="1"/>
      <c r="AW998" s="1"/>
      <c r="AX998" s="1"/>
      <c r="AY998" s="1"/>
      <c r="AZ998" s="1"/>
      <c r="BA998" s="1"/>
      <c r="BB998" s="1"/>
      <c r="BK998" s="1"/>
      <c r="BL998" s="1"/>
      <c r="BM998" s="1"/>
      <c r="BN998" s="1"/>
      <c r="BO998" s="1"/>
      <c r="BP998" s="1"/>
      <c r="BQ998" s="1"/>
      <c r="BR998" s="1"/>
    </row>
    <row r="999" ht="15.75" customHeight="1">
      <c r="A999" s="1">
        <v>11.0</v>
      </c>
      <c r="B999" s="1">
        <v>2007.0</v>
      </c>
      <c r="C999" s="3">
        <v>19.4951</v>
      </c>
      <c r="D999" s="3">
        <v>-2.65469</v>
      </c>
      <c r="E999" s="1">
        <v>4.36644</v>
      </c>
      <c r="F999" s="3">
        <v>0.828607</v>
      </c>
      <c r="G999" s="3">
        <v>-4.98802</v>
      </c>
      <c r="H999" s="3">
        <v>-4.01111</v>
      </c>
      <c r="I999" s="1"/>
      <c r="K999" s="1"/>
      <c r="L999" s="1"/>
      <c r="M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  <c r="AA999" s="1"/>
      <c r="AB999" s="1"/>
      <c r="AF999" s="1"/>
      <c r="AQ999" s="1"/>
      <c r="AR999" s="1"/>
      <c r="AS999" s="1"/>
      <c r="AT999" s="1"/>
      <c r="AU999" s="1"/>
      <c r="AV999" s="1"/>
      <c r="AW999" s="1"/>
      <c r="AX999" s="1"/>
      <c r="AY999" s="1"/>
      <c r="AZ999" s="1"/>
      <c r="BA999" s="1"/>
      <c r="BB999" s="1"/>
      <c r="BK999" s="1"/>
      <c r="BL999" s="1"/>
      <c r="BM999" s="1"/>
      <c r="BN999" s="1"/>
      <c r="BO999" s="1"/>
      <c r="BP999" s="1"/>
      <c r="BQ999" s="1"/>
      <c r="BR999" s="1"/>
    </row>
    <row r="1000" ht="15.75" customHeight="1">
      <c r="A1000" s="1">
        <v>11.0</v>
      </c>
      <c r="B1000" s="1">
        <v>2008.0</v>
      </c>
      <c r="C1000" s="3">
        <v>19.4951</v>
      </c>
      <c r="D1000" s="3">
        <v>-2.65469</v>
      </c>
      <c r="E1000" s="1">
        <v>4.36644</v>
      </c>
      <c r="F1000" s="3">
        <v>0.828607</v>
      </c>
      <c r="G1000" s="3">
        <v>-4.98802</v>
      </c>
      <c r="H1000" s="3">
        <v>-4.01111</v>
      </c>
      <c r="I1000" s="1"/>
      <c r="K1000" s="1"/>
      <c r="L1000" s="1"/>
      <c r="M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F1000" s="1"/>
      <c r="AQ1000" s="1"/>
      <c r="AR1000" s="1"/>
      <c r="AS1000" s="1"/>
      <c r="AT1000" s="1"/>
      <c r="AU1000" s="1"/>
      <c r="AV1000" s="1"/>
      <c r="AW1000" s="1"/>
      <c r="AX1000" s="1"/>
      <c r="AY1000" s="1"/>
      <c r="AZ1000" s="1"/>
      <c r="BA1000" s="1"/>
      <c r="BB1000" s="1"/>
      <c r="BK1000" s="1"/>
      <c r="BL1000" s="1"/>
      <c r="BM1000" s="1"/>
      <c r="BN1000" s="1"/>
      <c r="BO1000" s="1"/>
      <c r="BP1000" s="1"/>
      <c r="BQ1000" s="1"/>
      <c r="BR1000" s="1"/>
    </row>
    <row r="1001" ht="15.75" customHeight="1">
      <c r="A1001" s="1">
        <v>11.0</v>
      </c>
      <c r="B1001" s="1">
        <v>2009.0</v>
      </c>
      <c r="C1001" s="3">
        <v>19.4951</v>
      </c>
      <c r="D1001" s="3">
        <v>-2.65469</v>
      </c>
      <c r="E1001" s="1">
        <v>4.36644</v>
      </c>
      <c r="F1001" s="3">
        <v>0.828607</v>
      </c>
      <c r="G1001" s="3">
        <v>-4.98802</v>
      </c>
      <c r="H1001" s="3">
        <v>-4.01111</v>
      </c>
      <c r="I1001" s="1"/>
      <c r="K1001" s="1"/>
      <c r="L1001" s="1"/>
      <c r="M1001" s="1"/>
      <c r="O1001" s="1"/>
      <c r="P1001" s="1"/>
      <c r="Q1001" s="1"/>
      <c r="R1001" s="1"/>
      <c r="S1001" s="1"/>
      <c r="T1001" s="1"/>
      <c r="U1001" s="1"/>
      <c r="V1001" s="1"/>
      <c r="W1001" s="1"/>
      <c r="X1001" s="1"/>
      <c r="Y1001" s="1"/>
      <c r="Z1001" s="1"/>
      <c r="AA1001" s="1"/>
      <c r="AB1001" s="1"/>
      <c r="AF1001" s="1"/>
      <c r="AQ1001" s="1"/>
      <c r="AR1001" s="1"/>
      <c r="AS1001" s="1"/>
      <c r="AT1001" s="1"/>
      <c r="AU1001" s="1"/>
      <c r="AV1001" s="1"/>
      <c r="AW1001" s="1"/>
      <c r="AX1001" s="1"/>
      <c r="AY1001" s="1"/>
      <c r="AZ1001" s="1"/>
      <c r="BA1001" s="1"/>
      <c r="BB1001" s="1"/>
      <c r="BK1001" s="1"/>
      <c r="BL1001" s="1"/>
      <c r="BM1001" s="1"/>
      <c r="BN1001" s="1"/>
      <c r="BO1001" s="1"/>
      <c r="BP1001" s="1"/>
      <c r="BQ1001" s="1"/>
      <c r="BR1001" s="1"/>
    </row>
    <row r="1002" ht="15.75" customHeight="1">
      <c r="A1002" s="1">
        <v>11.0</v>
      </c>
      <c r="B1002" s="1">
        <v>2010.0</v>
      </c>
      <c r="C1002" s="3">
        <v>19.4951</v>
      </c>
      <c r="D1002" s="3">
        <v>-2.65469</v>
      </c>
      <c r="E1002" s="1">
        <v>4.36644</v>
      </c>
      <c r="F1002" s="3">
        <v>0.828607</v>
      </c>
      <c r="G1002" s="3">
        <v>-4.98802</v>
      </c>
      <c r="H1002" s="3">
        <v>-4.01111</v>
      </c>
      <c r="I1002" s="1"/>
      <c r="K1002" s="1"/>
      <c r="L1002" s="1"/>
      <c r="M1002" s="1"/>
      <c r="O1002" s="1"/>
      <c r="P1002" s="1"/>
      <c r="Q1002" s="1"/>
      <c r="R1002" s="1"/>
      <c r="S1002" s="1"/>
      <c r="T1002" s="1"/>
      <c r="U1002" s="1"/>
      <c r="V1002" s="1"/>
      <c r="W1002" s="1"/>
      <c r="X1002" s="1"/>
      <c r="Y1002" s="1"/>
      <c r="Z1002" s="1"/>
      <c r="AA1002" s="1"/>
      <c r="AB1002" s="1"/>
      <c r="AF1002" s="1"/>
      <c r="AQ1002" s="1"/>
      <c r="AR1002" s="1"/>
      <c r="AS1002" s="1"/>
      <c r="AT1002" s="1"/>
      <c r="AU1002" s="1"/>
      <c r="AV1002" s="1"/>
      <c r="AW1002" s="1"/>
      <c r="AX1002" s="1"/>
      <c r="AY1002" s="1"/>
      <c r="AZ1002" s="1"/>
      <c r="BA1002" s="1"/>
      <c r="BB1002" s="1"/>
      <c r="BK1002" s="1"/>
      <c r="BL1002" s="1"/>
      <c r="BM1002" s="1"/>
      <c r="BN1002" s="1"/>
      <c r="BO1002" s="1"/>
      <c r="BP1002" s="1"/>
      <c r="BQ1002" s="1"/>
      <c r="BR1002" s="1"/>
    </row>
    <row r="1003" ht="15.75" customHeight="1">
      <c r="A1003" s="1">
        <v>11.0</v>
      </c>
      <c r="B1003" s="1">
        <v>2011.0</v>
      </c>
      <c r="C1003" s="3">
        <v>19.4951</v>
      </c>
      <c r="D1003" s="3">
        <v>-2.65469</v>
      </c>
      <c r="E1003" s="1">
        <v>4.36644</v>
      </c>
      <c r="F1003" s="3">
        <v>0.828607</v>
      </c>
      <c r="G1003" s="3">
        <v>-4.98802</v>
      </c>
      <c r="H1003" s="3">
        <v>-4.01111</v>
      </c>
      <c r="I1003" s="1"/>
      <c r="K1003" s="1"/>
      <c r="L1003" s="1"/>
      <c r="M1003" s="1"/>
      <c r="O1003" s="1"/>
      <c r="P1003" s="1"/>
      <c r="Q1003" s="1"/>
      <c r="R1003" s="1"/>
      <c r="S1003" s="1"/>
      <c r="T1003" s="1"/>
      <c r="U1003" s="1"/>
      <c r="V1003" s="1"/>
      <c r="W1003" s="1"/>
      <c r="X1003" s="1"/>
      <c r="Y1003" s="1"/>
      <c r="Z1003" s="1"/>
      <c r="AA1003" s="1"/>
      <c r="AB1003" s="1"/>
      <c r="AF1003" s="1"/>
      <c r="AQ1003" s="1"/>
      <c r="AR1003" s="1"/>
      <c r="AS1003" s="1"/>
      <c r="AT1003" s="1"/>
      <c r="AU1003" s="1"/>
      <c r="AV1003" s="1"/>
      <c r="AW1003" s="1"/>
      <c r="AX1003" s="1"/>
      <c r="AY1003" s="1"/>
      <c r="AZ1003" s="1"/>
      <c r="BA1003" s="1"/>
      <c r="BB1003" s="1"/>
      <c r="BK1003" s="1"/>
      <c r="BL1003" s="1"/>
      <c r="BM1003" s="1"/>
      <c r="BN1003" s="1"/>
      <c r="BO1003" s="1"/>
      <c r="BP1003" s="1"/>
      <c r="BQ1003" s="1"/>
      <c r="BR1003" s="1"/>
    </row>
    <row r="1004" ht="15.75" customHeight="1">
      <c r="A1004" s="1">
        <v>11.0</v>
      </c>
      <c r="B1004" s="1">
        <v>2012.0</v>
      </c>
      <c r="C1004" s="3">
        <v>19.4951</v>
      </c>
      <c r="D1004" s="3">
        <v>-2.65469</v>
      </c>
      <c r="E1004" s="1">
        <v>4.36644</v>
      </c>
      <c r="F1004" s="3">
        <v>0.828607</v>
      </c>
      <c r="G1004" s="3">
        <v>-4.98802</v>
      </c>
      <c r="H1004" s="3">
        <v>-4.01111</v>
      </c>
      <c r="I1004" s="1"/>
      <c r="K1004" s="1"/>
      <c r="L1004" s="1"/>
      <c r="M1004" s="1"/>
      <c r="O1004" s="1"/>
      <c r="P1004" s="1"/>
      <c r="Q1004" s="1"/>
      <c r="R1004" s="1"/>
      <c r="S1004" s="1"/>
      <c r="T1004" s="1"/>
      <c r="U1004" s="1"/>
      <c r="V1004" s="1"/>
      <c r="W1004" s="1"/>
      <c r="X1004" s="1"/>
      <c r="Y1004" s="1"/>
      <c r="Z1004" s="1"/>
      <c r="AA1004" s="1"/>
      <c r="AB1004" s="1"/>
      <c r="AF1004" s="1"/>
      <c r="AQ1004" s="1"/>
      <c r="AR1004" s="1"/>
      <c r="AS1004" s="1"/>
      <c r="AT1004" s="1"/>
      <c r="AU1004" s="1"/>
      <c r="AV1004" s="1"/>
      <c r="AW1004" s="1"/>
      <c r="AX1004" s="1"/>
      <c r="AY1004" s="1"/>
      <c r="AZ1004" s="1"/>
      <c r="BA1004" s="1"/>
      <c r="BB1004" s="1"/>
      <c r="BK1004" s="1"/>
      <c r="BL1004" s="1"/>
      <c r="BM1004" s="1"/>
      <c r="BN1004" s="1"/>
      <c r="BO1004" s="1"/>
      <c r="BP1004" s="1"/>
      <c r="BQ1004" s="1"/>
      <c r="BR1004" s="1"/>
    </row>
    <row r="1005" ht="15.75" customHeight="1">
      <c r="A1005" s="1">
        <v>11.0</v>
      </c>
      <c r="B1005" s="1">
        <v>2013.0</v>
      </c>
      <c r="C1005" s="3">
        <v>19.4951</v>
      </c>
      <c r="D1005" s="3">
        <v>-2.65469</v>
      </c>
      <c r="E1005" s="1">
        <v>4.36644</v>
      </c>
      <c r="F1005" s="3">
        <v>0.828607</v>
      </c>
      <c r="G1005" s="3">
        <v>-4.98802</v>
      </c>
      <c r="H1005" s="3">
        <v>-4.01111</v>
      </c>
      <c r="I1005" s="1"/>
      <c r="K1005" s="1"/>
      <c r="L1005" s="1"/>
      <c r="M1005" s="1"/>
      <c r="O1005" s="1"/>
      <c r="P1005" s="1"/>
      <c r="Q1005" s="1"/>
      <c r="R1005" s="1"/>
      <c r="S1005" s="1"/>
      <c r="T1005" s="1"/>
      <c r="U1005" s="1"/>
      <c r="V1005" s="1"/>
      <c r="W1005" s="1"/>
      <c r="X1005" s="1"/>
      <c r="Y1005" s="1"/>
      <c r="Z1005" s="1"/>
      <c r="AA1005" s="1"/>
      <c r="AB1005" s="1"/>
      <c r="AF1005" s="1"/>
      <c r="AQ1005" s="1"/>
      <c r="AR1005" s="1"/>
      <c r="AS1005" s="1"/>
      <c r="AT1005" s="1"/>
      <c r="AU1005" s="1"/>
      <c r="AV1005" s="1"/>
      <c r="AW1005" s="1"/>
      <c r="AX1005" s="1"/>
      <c r="AY1005" s="1"/>
      <c r="AZ1005" s="1"/>
      <c r="BA1005" s="1"/>
      <c r="BB1005" s="1"/>
      <c r="BK1005" s="1"/>
      <c r="BL1005" s="1"/>
      <c r="BM1005" s="1"/>
      <c r="BN1005" s="1"/>
      <c r="BO1005" s="1"/>
      <c r="BP1005" s="1"/>
      <c r="BQ1005" s="1"/>
      <c r="BR1005" s="1"/>
    </row>
    <row r="1006" ht="15.75" customHeight="1">
      <c r="A1006" s="1">
        <v>11.0</v>
      </c>
      <c r="B1006" s="1">
        <v>2014.0</v>
      </c>
      <c r="C1006" s="3">
        <v>19.4951</v>
      </c>
      <c r="D1006" s="3">
        <v>-2.65469</v>
      </c>
      <c r="E1006" s="1">
        <v>4.36644</v>
      </c>
      <c r="F1006" s="3">
        <v>0.828607</v>
      </c>
      <c r="G1006" s="3">
        <v>-4.98802</v>
      </c>
      <c r="H1006" s="3">
        <v>-4.01111</v>
      </c>
      <c r="I1006" s="1"/>
      <c r="K1006" s="1"/>
      <c r="L1006" s="1"/>
      <c r="M1006" s="1"/>
      <c r="O1006" s="1"/>
      <c r="P1006" s="1"/>
      <c r="Q1006" s="1"/>
      <c r="R1006" s="1"/>
      <c r="S1006" s="1"/>
      <c r="T1006" s="1"/>
      <c r="U1006" s="1"/>
      <c r="V1006" s="1"/>
      <c r="W1006" s="1"/>
      <c r="X1006" s="1"/>
      <c r="Y1006" s="1"/>
      <c r="Z1006" s="1"/>
      <c r="AA1006" s="1"/>
      <c r="AB1006" s="1"/>
      <c r="AF1006" s="1"/>
      <c r="AQ1006" s="1"/>
      <c r="AR1006" s="1"/>
      <c r="AS1006" s="1"/>
      <c r="AT1006" s="1"/>
      <c r="AU1006" s="1"/>
      <c r="AV1006" s="1"/>
      <c r="AW1006" s="1"/>
      <c r="AX1006" s="1"/>
      <c r="AY1006" s="1"/>
      <c r="AZ1006" s="1"/>
      <c r="BA1006" s="1"/>
      <c r="BB1006" s="1"/>
      <c r="BK1006" s="1"/>
      <c r="BL1006" s="1"/>
      <c r="BM1006" s="1"/>
      <c r="BN1006" s="1"/>
      <c r="BO1006" s="1"/>
      <c r="BP1006" s="1"/>
      <c r="BQ1006" s="1"/>
      <c r="BR1006" s="1"/>
    </row>
    <row r="1007" ht="15.75" customHeight="1">
      <c r="A1007" s="1"/>
      <c r="B1007" s="1"/>
      <c r="E1007" s="1"/>
      <c r="I1007" s="1"/>
      <c r="K1007" s="1"/>
      <c r="L1007" s="1"/>
      <c r="M1007" s="1"/>
      <c r="O1007" s="1"/>
      <c r="P1007" s="1"/>
      <c r="Q1007" s="1"/>
      <c r="R1007" s="1"/>
      <c r="S1007" s="1"/>
      <c r="T1007" s="1"/>
      <c r="U1007" s="1"/>
      <c r="V1007" s="1"/>
      <c r="W1007" s="1"/>
      <c r="X1007" s="1"/>
      <c r="Y1007" s="1"/>
      <c r="Z1007" s="1"/>
      <c r="AA1007" s="1"/>
      <c r="AB1007" s="1"/>
      <c r="AF1007" s="1"/>
      <c r="AQ1007" s="1"/>
      <c r="AR1007" s="1"/>
      <c r="AS1007" s="1"/>
      <c r="AT1007" s="1"/>
      <c r="AU1007" s="1"/>
      <c r="AV1007" s="1"/>
      <c r="AW1007" s="1"/>
      <c r="AX1007" s="1"/>
      <c r="AY1007" s="1"/>
      <c r="AZ1007" s="1"/>
      <c r="BA1007" s="1"/>
      <c r="BB1007" s="1"/>
      <c r="BK1007" s="1"/>
      <c r="BL1007" s="1"/>
      <c r="BM1007" s="1"/>
      <c r="BN1007" s="1"/>
      <c r="BO1007" s="1"/>
      <c r="BP1007" s="1"/>
      <c r="BQ1007" s="1"/>
      <c r="BR1007" s="1"/>
    </row>
    <row r="1008" ht="15.75" customHeight="1">
      <c r="A1008" s="1" t="s">
        <v>280</v>
      </c>
      <c r="B1008" s="1"/>
      <c r="E1008" s="1"/>
      <c r="I1008" s="1"/>
      <c r="K1008" s="1"/>
      <c r="L1008" s="1"/>
      <c r="M1008" s="1"/>
      <c r="O1008" s="1"/>
      <c r="P1008" s="1"/>
      <c r="Q1008" s="1"/>
      <c r="R1008" s="1"/>
      <c r="S1008" s="1"/>
      <c r="T1008" s="1"/>
      <c r="U1008" s="1"/>
      <c r="V1008" s="1"/>
      <c r="W1008" s="1"/>
      <c r="X1008" s="1"/>
      <c r="Y1008" s="1"/>
      <c r="Z1008" s="1"/>
      <c r="AA1008" s="1"/>
      <c r="AB1008" s="1"/>
      <c r="AF1008" s="1"/>
      <c r="AQ1008" s="1"/>
      <c r="AR1008" s="1"/>
      <c r="AS1008" s="1"/>
      <c r="AT1008" s="1"/>
      <c r="AU1008" s="1"/>
      <c r="AV1008" s="1"/>
      <c r="AW1008" s="1"/>
      <c r="AX1008" s="1"/>
      <c r="AY1008" s="1"/>
      <c r="AZ1008" s="1"/>
      <c r="BA1008" s="1"/>
      <c r="BB1008" s="1"/>
      <c r="BK1008" s="1"/>
      <c r="BL1008" s="1"/>
      <c r="BM1008" s="1"/>
      <c r="BN1008" s="1"/>
      <c r="BO1008" s="1"/>
      <c r="BP1008" s="1"/>
      <c r="BQ1008" s="1"/>
      <c r="BR1008" s="1"/>
    </row>
    <row r="1009" ht="15.75" customHeight="1">
      <c r="A1009" s="1" t="s">
        <v>1048</v>
      </c>
      <c r="B1009" s="1" t="s">
        <v>853</v>
      </c>
      <c r="E1009" s="1"/>
      <c r="I1009" s="1"/>
      <c r="K1009" s="1"/>
      <c r="L1009" s="1"/>
      <c r="M1009" s="1"/>
      <c r="O1009" s="1"/>
      <c r="P1009" s="1"/>
      <c r="Q1009" s="1"/>
      <c r="R1009" s="1"/>
      <c r="S1009" s="1"/>
      <c r="T1009" s="1"/>
      <c r="U1009" s="1"/>
      <c r="V1009" s="1"/>
      <c r="W1009" s="1"/>
      <c r="X1009" s="1"/>
      <c r="Y1009" s="1"/>
      <c r="Z1009" s="1"/>
      <c r="AA1009" s="1"/>
      <c r="AB1009" s="1"/>
      <c r="AF1009" s="1"/>
      <c r="AQ1009" s="1"/>
      <c r="AR1009" s="1"/>
      <c r="AS1009" s="1"/>
      <c r="AT1009" s="1"/>
      <c r="AU1009" s="1"/>
      <c r="AV1009" s="1"/>
      <c r="AW1009" s="1"/>
      <c r="AX1009" s="1"/>
      <c r="AY1009" s="1"/>
      <c r="AZ1009" s="1"/>
      <c r="BA1009" s="1"/>
      <c r="BB1009" s="1"/>
      <c r="BK1009" s="1"/>
      <c r="BL1009" s="1"/>
      <c r="BM1009" s="1"/>
      <c r="BN1009" s="1"/>
      <c r="BO1009" s="1"/>
      <c r="BP1009" s="1"/>
      <c r="BQ1009" s="1"/>
      <c r="BR1009" s="1"/>
    </row>
    <row r="1010" ht="15.75" customHeight="1">
      <c r="A1010" s="1">
        <v>1.0</v>
      </c>
      <c r="B1010" s="1">
        <v>1950.0</v>
      </c>
      <c r="C1010" s="3">
        <v>2.32233</v>
      </c>
      <c r="D1010" s="3">
        <v>1.05851</v>
      </c>
      <c r="E1010" s="1"/>
      <c r="I1010" s="1"/>
      <c r="K1010" s="1"/>
      <c r="L1010" s="1"/>
      <c r="M1010" s="1"/>
      <c r="O1010" s="1"/>
      <c r="P1010" s="1"/>
      <c r="Q1010" s="1"/>
      <c r="R1010" s="1"/>
      <c r="S1010" s="1"/>
      <c r="T1010" s="1"/>
      <c r="U1010" s="1"/>
      <c r="V1010" s="1"/>
      <c r="W1010" s="1"/>
      <c r="X1010" s="1"/>
      <c r="Y1010" s="1"/>
      <c r="Z1010" s="1"/>
      <c r="AA1010" s="1"/>
      <c r="AB1010" s="1"/>
      <c r="AF1010" s="1"/>
      <c r="AQ1010" s="1"/>
      <c r="AR1010" s="1"/>
      <c r="AS1010" s="1"/>
      <c r="AT1010" s="1"/>
      <c r="AU1010" s="1"/>
      <c r="AV1010" s="1"/>
      <c r="AW1010" s="1"/>
      <c r="AX1010" s="1"/>
      <c r="AY1010" s="1"/>
      <c r="AZ1010" s="1"/>
      <c r="BA1010" s="1"/>
      <c r="BB1010" s="1"/>
      <c r="BK1010" s="1"/>
      <c r="BL1010" s="1"/>
      <c r="BM1010" s="1"/>
      <c r="BN1010" s="1"/>
      <c r="BO1010" s="1"/>
      <c r="BP1010" s="1"/>
      <c r="BQ1010" s="1"/>
      <c r="BR1010" s="1"/>
    </row>
    <row r="1011" ht="15.75" customHeight="1">
      <c r="A1011" s="1">
        <v>1.0</v>
      </c>
      <c r="B1011" s="1">
        <v>1951.0</v>
      </c>
      <c r="C1011" s="3">
        <v>2.32233</v>
      </c>
      <c r="D1011" s="3">
        <v>1.05851</v>
      </c>
      <c r="E1011" s="1"/>
      <c r="I1011" s="1"/>
      <c r="K1011" s="1"/>
      <c r="L1011" s="1"/>
      <c r="M1011" s="1"/>
      <c r="O1011" s="1"/>
      <c r="P1011" s="1"/>
      <c r="Q1011" s="1"/>
      <c r="R1011" s="1"/>
      <c r="S1011" s="1"/>
      <c r="T1011" s="1"/>
      <c r="U1011" s="1"/>
      <c r="V1011" s="1"/>
      <c r="W1011" s="1"/>
      <c r="X1011" s="1"/>
      <c r="Y1011" s="1"/>
      <c r="Z1011" s="1"/>
      <c r="AA1011" s="1"/>
      <c r="AB1011" s="1"/>
      <c r="AF1011" s="1"/>
      <c r="AQ1011" s="1"/>
      <c r="AR1011" s="1"/>
      <c r="AS1011" s="1"/>
      <c r="AT1011" s="1"/>
      <c r="AU1011" s="1"/>
      <c r="AV1011" s="1"/>
      <c r="AW1011" s="1"/>
      <c r="AX1011" s="1"/>
      <c r="AY1011" s="1"/>
      <c r="AZ1011" s="1"/>
      <c r="BA1011" s="1"/>
      <c r="BB1011" s="1"/>
      <c r="BK1011" s="1"/>
      <c r="BL1011" s="1"/>
      <c r="BM1011" s="1"/>
      <c r="BN1011" s="1"/>
      <c r="BO1011" s="1"/>
      <c r="BP1011" s="1"/>
      <c r="BQ1011" s="1"/>
      <c r="BR1011" s="1"/>
    </row>
    <row r="1012" ht="15.75" customHeight="1">
      <c r="A1012" s="1">
        <v>1.0</v>
      </c>
      <c r="B1012" s="1">
        <v>1952.0</v>
      </c>
      <c r="C1012" s="3">
        <v>2.32233</v>
      </c>
      <c r="D1012" s="3">
        <v>1.05851</v>
      </c>
      <c r="E1012" s="1"/>
      <c r="I1012" s="1"/>
      <c r="K1012" s="1"/>
      <c r="L1012" s="1"/>
      <c r="M1012" s="1"/>
      <c r="O1012" s="1"/>
      <c r="P1012" s="1"/>
      <c r="Q1012" s="1"/>
      <c r="R1012" s="1"/>
      <c r="S1012" s="1"/>
      <c r="T1012" s="1"/>
      <c r="U1012" s="1"/>
      <c r="V1012" s="1"/>
      <c r="W1012" s="1"/>
      <c r="X1012" s="1"/>
      <c r="Y1012" s="1"/>
      <c r="Z1012" s="1"/>
      <c r="AA1012" s="1"/>
      <c r="AB1012" s="1"/>
      <c r="AF1012" s="1"/>
      <c r="AQ1012" s="1"/>
      <c r="AR1012" s="1"/>
      <c r="AS1012" s="1"/>
      <c r="AT1012" s="1"/>
      <c r="AU1012" s="1"/>
      <c r="AV1012" s="1"/>
      <c r="AW1012" s="1"/>
      <c r="AX1012" s="1"/>
      <c r="AY1012" s="1"/>
      <c r="AZ1012" s="1"/>
      <c r="BA1012" s="1"/>
      <c r="BB1012" s="1"/>
      <c r="BK1012" s="1"/>
      <c r="BL1012" s="1"/>
      <c r="BM1012" s="1"/>
      <c r="BN1012" s="1"/>
      <c r="BO1012" s="1"/>
      <c r="BP1012" s="1"/>
      <c r="BQ1012" s="1"/>
      <c r="BR1012" s="1"/>
    </row>
    <row r="1013" ht="15.75" customHeight="1">
      <c r="A1013" s="1">
        <v>1.0</v>
      </c>
      <c r="B1013" s="1">
        <v>1953.0</v>
      </c>
      <c r="C1013" s="3">
        <v>2.32233</v>
      </c>
      <c r="D1013" s="3">
        <v>1.05851</v>
      </c>
      <c r="E1013" s="1"/>
      <c r="I1013" s="1"/>
      <c r="K1013" s="1"/>
      <c r="L1013" s="1"/>
      <c r="M1013" s="1"/>
      <c r="O1013" s="1"/>
      <c r="P1013" s="1"/>
      <c r="Q1013" s="1"/>
      <c r="R1013" s="1"/>
      <c r="S1013" s="1"/>
      <c r="T1013" s="1"/>
      <c r="U1013" s="1"/>
      <c r="V1013" s="1"/>
      <c r="W1013" s="1"/>
      <c r="X1013" s="1"/>
      <c r="Y1013" s="1"/>
      <c r="Z1013" s="1"/>
      <c r="AA1013" s="1"/>
      <c r="AB1013" s="1"/>
      <c r="AF1013" s="1"/>
      <c r="AQ1013" s="1"/>
      <c r="AR1013" s="1"/>
      <c r="AS1013" s="1"/>
      <c r="AT1013" s="1"/>
      <c r="AU1013" s="1"/>
      <c r="AV1013" s="1"/>
      <c r="AW1013" s="1"/>
      <c r="AX1013" s="1"/>
      <c r="AY1013" s="1"/>
      <c r="AZ1013" s="1"/>
      <c r="BA1013" s="1"/>
      <c r="BB1013" s="1"/>
      <c r="BK1013" s="1"/>
      <c r="BL1013" s="1"/>
      <c r="BM1013" s="1"/>
      <c r="BN1013" s="1"/>
      <c r="BO1013" s="1"/>
      <c r="BP1013" s="1"/>
      <c r="BQ1013" s="1"/>
      <c r="BR1013" s="1"/>
    </row>
    <row r="1014" ht="15.75" customHeight="1">
      <c r="A1014" s="1">
        <v>1.0</v>
      </c>
      <c r="B1014" s="1">
        <v>1954.0</v>
      </c>
      <c r="C1014" s="3">
        <v>2.32233</v>
      </c>
      <c r="D1014" s="3">
        <v>1.05851</v>
      </c>
      <c r="E1014" s="1"/>
      <c r="I1014" s="1"/>
      <c r="K1014" s="1"/>
      <c r="L1014" s="1"/>
      <c r="M1014" s="1"/>
      <c r="O1014" s="1"/>
      <c r="P1014" s="1"/>
      <c r="Q1014" s="1"/>
      <c r="R1014" s="1"/>
      <c r="S1014" s="1"/>
      <c r="T1014" s="1"/>
      <c r="U1014" s="1"/>
      <c r="V1014" s="1"/>
      <c r="W1014" s="1"/>
      <c r="X1014" s="1"/>
      <c r="Y1014" s="1"/>
      <c r="Z1014" s="1"/>
      <c r="AA1014" s="1"/>
      <c r="AB1014" s="1"/>
      <c r="AF1014" s="1"/>
      <c r="AQ1014" s="1"/>
      <c r="AR1014" s="1"/>
      <c r="AS1014" s="1"/>
      <c r="AT1014" s="1"/>
      <c r="AU1014" s="1"/>
      <c r="AV1014" s="1"/>
      <c r="AW1014" s="1"/>
      <c r="AX1014" s="1"/>
      <c r="AY1014" s="1"/>
      <c r="AZ1014" s="1"/>
      <c r="BA1014" s="1"/>
      <c r="BB1014" s="1"/>
      <c r="BK1014" s="1"/>
      <c r="BL1014" s="1"/>
      <c r="BM1014" s="1"/>
      <c r="BN1014" s="1"/>
      <c r="BO1014" s="1"/>
      <c r="BP1014" s="1"/>
      <c r="BQ1014" s="1"/>
      <c r="BR1014" s="1"/>
    </row>
    <row r="1015" ht="15.75" customHeight="1">
      <c r="A1015" s="1">
        <v>1.0</v>
      </c>
      <c r="B1015" s="1">
        <v>1955.0</v>
      </c>
      <c r="C1015" s="3">
        <v>2.32233</v>
      </c>
      <c r="D1015" s="3">
        <v>1.05851</v>
      </c>
      <c r="E1015" s="1"/>
      <c r="I1015" s="1"/>
      <c r="K1015" s="1"/>
      <c r="L1015" s="1"/>
      <c r="M1015" s="1"/>
      <c r="O1015" s="1"/>
      <c r="P1015" s="1"/>
      <c r="Q1015" s="1"/>
      <c r="R1015" s="1"/>
      <c r="S1015" s="1"/>
      <c r="T1015" s="1"/>
      <c r="U1015" s="1"/>
      <c r="V1015" s="1"/>
      <c r="W1015" s="1"/>
      <c r="X1015" s="1"/>
      <c r="Y1015" s="1"/>
      <c r="Z1015" s="1"/>
      <c r="AA1015" s="1"/>
      <c r="AB1015" s="1"/>
      <c r="AF1015" s="1"/>
      <c r="AQ1015" s="1"/>
      <c r="AR1015" s="1"/>
      <c r="AS1015" s="1"/>
      <c r="AT1015" s="1"/>
      <c r="AU1015" s="1"/>
      <c r="AV1015" s="1"/>
      <c r="AW1015" s="1"/>
      <c r="AX1015" s="1"/>
      <c r="AY1015" s="1"/>
      <c r="AZ1015" s="1"/>
      <c r="BA1015" s="1"/>
      <c r="BB1015" s="1"/>
      <c r="BK1015" s="1"/>
      <c r="BL1015" s="1"/>
      <c r="BM1015" s="1"/>
      <c r="BN1015" s="1"/>
      <c r="BO1015" s="1"/>
      <c r="BP1015" s="1"/>
      <c r="BQ1015" s="1"/>
      <c r="BR1015" s="1"/>
    </row>
    <row r="1016" ht="15.75" customHeight="1">
      <c r="A1016" s="1">
        <v>1.0</v>
      </c>
      <c r="B1016" s="1">
        <v>1956.0</v>
      </c>
      <c r="C1016" s="3">
        <v>2.32233</v>
      </c>
      <c r="D1016" s="3">
        <v>1.05851</v>
      </c>
      <c r="E1016" s="1"/>
      <c r="I1016" s="1"/>
      <c r="K1016" s="1"/>
      <c r="L1016" s="1"/>
      <c r="M1016" s="1"/>
      <c r="O1016" s="1"/>
      <c r="P1016" s="1"/>
      <c r="Q1016" s="1"/>
      <c r="R1016" s="1"/>
      <c r="S1016" s="1"/>
      <c r="T1016" s="1"/>
      <c r="U1016" s="1"/>
      <c r="V1016" s="1"/>
      <c r="W1016" s="1"/>
      <c r="X1016" s="1"/>
      <c r="Y1016" s="1"/>
      <c r="Z1016" s="1"/>
      <c r="AA1016" s="1"/>
      <c r="AB1016" s="1"/>
      <c r="AF1016" s="1"/>
      <c r="AQ1016" s="1"/>
      <c r="AR1016" s="1"/>
      <c r="AS1016" s="1"/>
      <c r="AT1016" s="1"/>
      <c r="AU1016" s="1"/>
      <c r="AV1016" s="1"/>
      <c r="AW1016" s="1"/>
      <c r="AX1016" s="1"/>
      <c r="AY1016" s="1"/>
      <c r="AZ1016" s="1"/>
      <c r="BA1016" s="1"/>
      <c r="BB1016" s="1"/>
      <c r="BK1016" s="1"/>
      <c r="BL1016" s="1"/>
      <c r="BM1016" s="1"/>
      <c r="BN1016" s="1"/>
      <c r="BO1016" s="1"/>
      <c r="BP1016" s="1"/>
      <c r="BQ1016" s="1"/>
      <c r="BR1016" s="1"/>
    </row>
    <row r="1017" ht="15.75" customHeight="1">
      <c r="A1017" s="1">
        <v>1.0</v>
      </c>
      <c r="B1017" s="1">
        <v>1957.0</v>
      </c>
      <c r="C1017" s="3">
        <v>2.32233</v>
      </c>
      <c r="D1017" s="3">
        <v>1.05851</v>
      </c>
      <c r="E1017" s="1"/>
      <c r="I1017" s="1"/>
      <c r="K1017" s="1"/>
      <c r="L1017" s="1"/>
      <c r="M1017" s="1"/>
      <c r="O1017" s="1"/>
      <c r="P1017" s="1"/>
      <c r="Q1017" s="1"/>
      <c r="R1017" s="1"/>
      <c r="S1017" s="1"/>
      <c r="T1017" s="1"/>
      <c r="U1017" s="1"/>
      <c r="V1017" s="1"/>
      <c r="W1017" s="1"/>
      <c r="X1017" s="1"/>
      <c r="Y1017" s="1"/>
      <c r="Z1017" s="1"/>
      <c r="AA1017" s="1"/>
      <c r="AB1017" s="1"/>
      <c r="AF1017" s="1"/>
      <c r="AQ1017" s="1"/>
      <c r="AR1017" s="1"/>
      <c r="AS1017" s="1"/>
      <c r="AT1017" s="1"/>
      <c r="AU1017" s="1"/>
      <c r="AV1017" s="1"/>
      <c r="AW1017" s="1"/>
      <c r="AX1017" s="1"/>
      <c r="AY1017" s="1"/>
      <c r="AZ1017" s="1"/>
      <c r="BA1017" s="1"/>
      <c r="BB1017" s="1"/>
      <c r="BK1017" s="1"/>
      <c r="BL1017" s="1"/>
      <c r="BM1017" s="1"/>
      <c r="BN1017" s="1"/>
      <c r="BO1017" s="1"/>
      <c r="BP1017" s="1"/>
      <c r="BQ1017" s="1"/>
      <c r="BR1017" s="1"/>
    </row>
    <row r="1018" ht="15.75" customHeight="1">
      <c r="A1018" s="1">
        <v>1.0</v>
      </c>
      <c r="B1018" s="1">
        <v>1958.0</v>
      </c>
      <c r="C1018" s="3">
        <v>2.32233</v>
      </c>
      <c r="D1018" s="3">
        <v>1.05851</v>
      </c>
      <c r="E1018" s="1"/>
      <c r="I1018" s="1"/>
      <c r="K1018" s="1"/>
      <c r="L1018" s="1"/>
      <c r="M1018" s="1"/>
      <c r="O1018" s="1"/>
      <c r="P1018" s="1"/>
      <c r="Q1018" s="1"/>
      <c r="R1018" s="1"/>
      <c r="S1018" s="1"/>
      <c r="T1018" s="1"/>
      <c r="U1018" s="1"/>
      <c r="V1018" s="1"/>
      <c r="W1018" s="1"/>
      <c r="X1018" s="1"/>
      <c r="Y1018" s="1"/>
      <c r="Z1018" s="1"/>
      <c r="AA1018" s="1"/>
      <c r="AB1018" s="1"/>
      <c r="AF1018" s="1"/>
      <c r="AQ1018" s="1"/>
      <c r="AR1018" s="1"/>
      <c r="AS1018" s="1"/>
      <c r="AT1018" s="1"/>
      <c r="AU1018" s="1"/>
      <c r="AV1018" s="1"/>
      <c r="AW1018" s="1"/>
      <c r="AX1018" s="1"/>
      <c r="AY1018" s="1"/>
      <c r="AZ1018" s="1"/>
      <c r="BA1018" s="1"/>
      <c r="BB1018" s="1"/>
      <c r="BK1018" s="1"/>
      <c r="BL1018" s="1"/>
      <c r="BM1018" s="1"/>
      <c r="BN1018" s="1"/>
      <c r="BO1018" s="1"/>
      <c r="BP1018" s="1"/>
      <c r="BQ1018" s="1"/>
      <c r="BR1018" s="1"/>
    </row>
    <row r="1019" ht="15.75" customHeight="1">
      <c r="A1019" s="1">
        <v>1.0</v>
      </c>
      <c r="B1019" s="1">
        <v>1959.0</v>
      </c>
      <c r="C1019" s="3">
        <v>2.32233</v>
      </c>
      <c r="D1019" s="3">
        <v>1.05851</v>
      </c>
      <c r="E1019" s="1"/>
      <c r="I1019" s="1"/>
      <c r="K1019" s="1"/>
      <c r="L1019" s="1"/>
      <c r="M1019" s="1"/>
      <c r="O1019" s="1"/>
      <c r="P1019" s="1"/>
      <c r="Q1019" s="1"/>
      <c r="R1019" s="1"/>
      <c r="S1019" s="1"/>
      <c r="T1019" s="1"/>
      <c r="U1019" s="1"/>
      <c r="V1019" s="1"/>
      <c r="W1019" s="1"/>
      <c r="X1019" s="1"/>
      <c r="Y1019" s="1"/>
      <c r="Z1019" s="1"/>
      <c r="AA1019" s="1"/>
      <c r="AB1019" s="1"/>
      <c r="AF1019" s="1"/>
      <c r="AQ1019" s="1"/>
      <c r="AR1019" s="1"/>
      <c r="AS1019" s="1"/>
      <c r="AT1019" s="1"/>
      <c r="AU1019" s="1"/>
      <c r="AV1019" s="1"/>
      <c r="AW1019" s="1"/>
      <c r="AX1019" s="1"/>
      <c r="AY1019" s="1"/>
      <c r="AZ1019" s="1"/>
      <c r="BA1019" s="1"/>
      <c r="BB1019" s="1"/>
      <c r="BK1019" s="1"/>
      <c r="BL1019" s="1"/>
      <c r="BM1019" s="1"/>
      <c r="BN1019" s="1"/>
      <c r="BO1019" s="1"/>
      <c r="BP1019" s="1"/>
      <c r="BQ1019" s="1"/>
      <c r="BR1019" s="1"/>
    </row>
    <row r="1020" ht="15.75" customHeight="1">
      <c r="A1020" s="1">
        <v>1.0</v>
      </c>
      <c r="B1020" s="1">
        <v>1960.0</v>
      </c>
      <c r="C1020" s="3">
        <v>2.32233</v>
      </c>
      <c r="D1020" s="3">
        <v>1.05851</v>
      </c>
      <c r="E1020" s="1"/>
      <c r="I1020" s="1"/>
      <c r="K1020" s="1"/>
      <c r="L1020" s="1"/>
      <c r="M1020" s="1"/>
      <c r="O1020" s="1"/>
      <c r="P1020" s="1"/>
      <c r="Q1020" s="1"/>
      <c r="R1020" s="1"/>
      <c r="S1020" s="1"/>
      <c r="T1020" s="1"/>
      <c r="U1020" s="1"/>
      <c r="V1020" s="1"/>
      <c r="W1020" s="1"/>
      <c r="X1020" s="1"/>
      <c r="Y1020" s="1"/>
      <c r="Z1020" s="1"/>
      <c r="AA1020" s="1"/>
      <c r="AB1020" s="1"/>
      <c r="AF1020" s="1"/>
      <c r="AQ1020" s="1"/>
      <c r="AR1020" s="1"/>
      <c r="AS1020" s="1"/>
      <c r="AT1020" s="1"/>
      <c r="AU1020" s="1"/>
      <c r="AV1020" s="1"/>
      <c r="AW1020" s="1"/>
      <c r="AX1020" s="1"/>
      <c r="AY1020" s="1"/>
      <c r="AZ1020" s="1"/>
      <c r="BA1020" s="1"/>
      <c r="BB1020" s="1"/>
      <c r="BK1020" s="1"/>
      <c r="BL1020" s="1"/>
      <c r="BM1020" s="1"/>
      <c r="BN1020" s="1"/>
      <c r="BO1020" s="1"/>
      <c r="BP1020" s="1"/>
      <c r="BQ1020" s="1"/>
      <c r="BR1020" s="1"/>
    </row>
    <row r="1021" ht="15.75" customHeight="1">
      <c r="A1021" s="1">
        <v>1.0</v>
      </c>
      <c r="B1021" s="1">
        <v>1961.0</v>
      </c>
      <c r="C1021" s="3">
        <v>2.32233</v>
      </c>
      <c r="D1021" s="3">
        <v>1.05851</v>
      </c>
      <c r="E1021" s="1"/>
      <c r="I1021" s="1"/>
      <c r="K1021" s="1"/>
      <c r="L1021" s="1"/>
      <c r="M1021" s="1"/>
      <c r="O1021" s="1"/>
      <c r="P1021" s="1"/>
      <c r="Q1021" s="1"/>
      <c r="R1021" s="1"/>
      <c r="S1021" s="1"/>
      <c r="T1021" s="1"/>
      <c r="U1021" s="1"/>
      <c r="V1021" s="1"/>
      <c r="W1021" s="1"/>
      <c r="X1021" s="1"/>
      <c r="Y1021" s="1"/>
      <c r="Z1021" s="1"/>
      <c r="AA1021" s="1"/>
      <c r="AB1021" s="1"/>
      <c r="AF1021" s="1"/>
      <c r="AQ1021" s="1"/>
      <c r="AR1021" s="1"/>
      <c r="AS1021" s="1"/>
      <c r="AT1021" s="1"/>
      <c r="AU1021" s="1"/>
      <c r="AV1021" s="1"/>
      <c r="AW1021" s="1"/>
      <c r="AX1021" s="1"/>
      <c r="AY1021" s="1"/>
      <c r="AZ1021" s="1"/>
      <c r="BA1021" s="1"/>
      <c r="BB1021" s="1"/>
      <c r="BK1021" s="1"/>
      <c r="BL1021" s="1"/>
      <c r="BM1021" s="1"/>
      <c r="BN1021" s="1"/>
      <c r="BO1021" s="1"/>
      <c r="BP1021" s="1"/>
      <c r="BQ1021" s="1"/>
      <c r="BR1021" s="1"/>
    </row>
    <row r="1022" ht="15.75" customHeight="1">
      <c r="A1022" s="1">
        <v>1.0</v>
      </c>
      <c r="B1022" s="1">
        <v>1962.0</v>
      </c>
      <c r="C1022" s="3">
        <v>2.32233</v>
      </c>
      <c r="D1022" s="3">
        <v>1.05851</v>
      </c>
      <c r="E1022" s="1"/>
      <c r="I1022" s="1"/>
      <c r="K1022" s="1"/>
      <c r="L1022" s="1"/>
      <c r="M1022" s="1"/>
      <c r="O1022" s="1"/>
      <c r="P1022" s="1"/>
      <c r="Q1022" s="1"/>
      <c r="R1022" s="1"/>
      <c r="S1022" s="1"/>
      <c r="T1022" s="1"/>
      <c r="U1022" s="1"/>
      <c r="V1022" s="1"/>
      <c r="W1022" s="1"/>
      <c r="X1022" s="1"/>
      <c r="Y1022" s="1"/>
      <c r="Z1022" s="1"/>
      <c r="AA1022" s="1"/>
      <c r="AB1022" s="1"/>
      <c r="AF1022" s="1"/>
      <c r="AQ1022" s="1"/>
      <c r="AR1022" s="1"/>
      <c r="AS1022" s="1"/>
      <c r="AT1022" s="1"/>
      <c r="AU1022" s="1"/>
      <c r="AV1022" s="1"/>
      <c r="AW1022" s="1"/>
      <c r="AX1022" s="1"/>
      <c r="AY1022" s="1"/>
      <c r="AZ1022" s="1"/>
      <c r="BA1022" s="1"/>
      <c r="BB1022" s="1"/>
      <c r="BK1022" s="1"/>
      <c r="BL1022" s="1"/>
      <c r="BM1022" s="1"/>
      <c r="BN1022" s="1"/>
      <c r="BO1022" s="1"/>
      <c r="BP1022" s="1"/>
      <c r="BQ1022" s="1"/>
      <c r="BR1022" s="1"/>
    </row>
    <row r="1023" ht="15.75" customHeight="1">
      <c r="A1023" s="1">
        <v>1.0</v>
      </c>
      <c r="B1023" s="1">
        <v>1963.0</v>
      </c>
      <c r="C1023" s="3">
        <v>2.32233</v>
      </c>
      <c r="D1023" s="3">
        <v>1.05851</v>
      </c>
      <c r="E1023" s="1"/>
      <c r="I1023" s="1"/>
      <c r="K1023" s="1"/>
      <c r="L1023" s="1"/>
      <c r="M1023" s="1"/>
      <c r="O1023" s="1"/>
      <c r="P1023" s="1"/>
      <c r="Q1023" s="1"/>
      <c r="R1023" s="1"/>
      <c r="S1023" s="1"/>
      <c r="T1023" s="1"/>
      <c r="U1023" s="1"/>
      <c r="V1023" s="1"/>
      <c r="W1023" s="1"/>
      <c r="X1023" s="1"/>
      <c r="Y1023" s="1"/>
      <c r="Z1023" s="1"/>
      <c r="AA1023" s="1"/>
      <c r="AB1023" s="1"/>
      <c r="AF1023" s="1"/>
      <c r="AQ1023" s="1"/>
      <c r="AR1023" s="1"/>
      <c r="AS1023" s="1"/>
      <c r="AT1023" s="1"/>
      <c r="AU1023" s="1"/>
      <c r="AV1023" s="1"/>
      <c r="AW1023" s="1"/>
      <c r="AX1023" s="1"/>
      <c r="AY1023" s="1"/>
      <c r="AZ1023" s="1"/>
      <c r="BA1023" s="1"/>
      <c r="BB1023" s="1"/>
      <c r="BK1023" s="1"/>
      <c r="BL1023" s="1"/>
      <c r="BM1023" s="1"/>
      <c r="BN1023" s="1"/>
      <c r="BO1023" s="1"/>
      <c r="BP1023" s="1"/>
      <c r="BQ1023" s="1"/>
      <c r="BR1023" s="1"/>
    </row>
    <row r="1024" ht="15.75" customHeight="1">
      <c r="A1024" s="1">
        <v>1.0</v>
      </c>
      <c r="B1024" s="1">
        <v>1964.0</v>
      </c>
      <c r="C1024" s="3">
        <v>2.32233</v>
      </c>
      <c r="D1024" s="3">
        <v>1.05851</v>
      </c>
      <c r="E1024" s="1"/>
      <c r="I1024" s="1"/>
      <c r="K1024" s="1"/>
      <c r="L1024" s="1"/>
      <c r="M1024" s="1"/>
      <c r="O1024" s="1"/>
      <c r="P1024" s="1"/>
      <c r="Q1024" s="1"/>
      <c r="R1024" s="1"/>
      <c r="S1024" s="1"/>
      <c r="T1024" s="1"/>
      <c r="U1024" s="1"/>
      <c r="V1024" s="1"/>
      <c r="W1024" s="1"/>
      <c r="X1024" s="1"/>
      <c r="Y1024" s="1"/>
      <c r="Z1024" s="1"/>
      <c r="AA1024" s="1"/>
      <c r="AB1024" s="1"/>
      <c r="AF1024" s="1"/>
      <c r="AQ1024" s="1"/>
      <c r="AR1024" s="1"/>
      <c r="AS1024" s="1"/>
      <c r="AT1024" s="1"/>
      <c r="AU1024" s="1"/>
      <c r="AV1024" s="1"/>
      <c r="AW1024" s="1"/>
      <c r="AX1024" s="1"/>
      <c r="AY1024" s="1"/>
      <c r="AZ1024" s="1"/>
      <c r="BA1024" s="1"/>
      <c r="BB1024" s="1"/>
      <c r="BK1024" s="1"/>
      <c r="BL1024" s="1"/>
      <c r="BM1024" s="1"/>
      <c r="BN1024" s="1"/>
      <c r="BO1024" s="1"/>
      <c r="BP1024" s="1"/>
      <c r="BQ1024" s="1"/>
      <c r="BR1024" s="1"/>
    </row>
    <row r="1025" ht="15.75" customHeight="1">
      <c r="A1025" s="1">
        <v>1.0</v>
      </c>
      <c r="B1025" s="1">
        <v>1965.0</v>
      </c>
      <c r="C1025" s="3">
        <v>2.32233</v>
      </c>
      <c r="D1025" s="3">
        <v>1.05851</v>
      </c>
      <c r="E1025" s="1"/>
      <c r="I1025" s="1"/>
      <c r="K1025" s="1"/>
      <c r="L1025" s="1"/>
      <c r="M1025" s="1"/>
      <c r="O1025" s="1"/>
      <c r="P1025" s="1"/>
      <c r="Q1025" s="1"/>
      <c r="R1025" s="1"/>
      <c r="S1025" s="1"/>
      <c r="T1025" s="1"/>
      <c r="U1025" s="1"/>
      <c r="V1025" s="1"/>
      <c r="W1025" s="1"/>
      <c r="X1025" s="1"/>
      <c r="Y1025" s="1"/>
      <c r="Z1025" s="1"/>
      <c r="AA1025" s="1"/>
      <c r="AB1025" s="1"/>
      <c r="AF1025" s="1"/>
      <c r="AQ1025" s="1"/>
      <c r="AR1025" s="1"/>
      <c r="AS1025" s="1"/>
      <c r="AT1025" s="1"/>
      <c r="AU1025" s="1"/>
      <c r="AV1025" s="1"/>
      <c r="AW1025" s="1"/>
      <c r="AX1025" s="1"/>
      <c r="AY1025" s="1"/>
      <c r="AZ1025" s="1"/>
      <c r="BA1025" s="1"/>
      <c r="BB1025" s="1"/>
      <c r="BK1025" s="1"/>
      <c r="BL1025" s="1"/>
      <c r="BM1025" s="1"/>
      <c r="BN1025" s="1"/>
      <c r="BO1025" s="1"/>
      <c r="BP1025" s="1"/>
      <c r="BQ1025" s="1"/>
      <c r="BR1025" s="1"/>
    </row>
    <row r="1026" ht="15.75" customHeight="1">
      <c r="A1026" s="1">
        <v>1.0</v>
      </c>
      <c r="B1026" s="1">
        <v>1966.0</v>
      </c>
      <c r="C1026" s="3">
        <v>2.32233</v>
      </c>
      <c r="D1026" s="3">
        <v>1.05851</v>
      </c>
      <c r="E1026" s="1"/>
      <c r="I1026" s="1"/>
      <c r="K1026" s="1"/>
      <c r="L1026" s="1"/>
      <c r="M1026" s="1"/>
      <c r="O1026" s="1"/>
      <c r="P1026" s="1"/>
      <c r="Q1026" s="1"/>
      <c r="R1026" s="1"/>
      <c r="S1026" s="1"/>
      <c r="T1026" s="1"/>
      <c r="U1026" s="1"/>
      <c r="V1026" s="1"/>
      <c r="W1026" s="1"/>
      <c r="X1026" s="1"/>
      <c r="Y1026" s="1"/>
      <c r="Z1026" s="1"/>
      <c r="AA1026" s="1"/>
      <c r="AB1026" s="1"/>
      <c r="AF1026" s="1"/>
      <c r="AQ1026" s="1"/>
      <c r="AR1026" s="1"/>
      <c r="AS1026" s="1"/>
      <c r="AT1026" s="1"/>
      <c r="AU1026" s="1"/>
      <c r="AV1026" s="1"/>
      <c r="AW1026" s="1"/>
      <c r="AX1026" s="1"/>
      <c r="AY1026" s="1"/>
      <c r="AZ1026" s="1"/>
      <c r="BA1026" s="1"/>
      <c r="BB1026" s="1"/>
      <c r="BK1026" s="1"/>
      <c r="BL1026" s="1"/>
      <c r="BM1026" s="1"/>
      <c r="BN1026" s="1"/>
      <c r="BO1026" s="1"/>
      <c r="BP1026" s="1"/>
      <c r="BQ1026" s="1"/>
      <c r="BR1026" s="1"/>
    </row>
    <row r="1027" ht="15.75" customHeight="1">
      <c r="A1027" s="1">
        <v>1.0</v>
      </c>
      <c r="B1027" s="1">
        <v>1967.0</v>
      </c>
      <c r="C1027" s="3">
        <v>2.32233</v>
      </c>
      <c r="D1027" s="3">
        <v>1.05851</v>
      </c>
      <c r="E1027" s="1"/>
      <c r="I1027" s="1"/>
      <c r="K1027" s="1"/>
      <c r="L1027" s="1"/>
      <c r="M1027" s="1"/>
      <c r="O1027" s="1"/>
      <c r="P1027" s="1"/>
      <c r="Q1027" s="1"/>
      <c r="R1027" s="1"/>
      <c r="S1027" s="1"/>
      <c r="T1027" s="1"/>
      <c r="U1027" s="1"/>
      <c r="V1027" s="1"/>
      <c r="W1027" s="1"/>
      <c r="X1027" s="1"/>
      <c r="Y1027" s="1"/>
      <c r="Z1027" s="1"/>
      <c r="AA1027" s="1"/>
      <c r="AB1027" s="1"/>
      <c r="AF1027" s="1"/>
      <c r="AQ1027" s="1"/>
      <c r="AR1027" s="1"/>
      <c r="AS1027" s="1"/>
      <c r="AT1027" s="1"/>
      <c r="AU1027" s="1"/>
      <c r="AV1027" s="1"/>
      <c r="AW1027" s="1"/>
      <c r="AX1027" s="1"/>
      <c r="AY1027" s="1"/>
      <c r="AZ1027" s="1"/>
      <c r="BA1027" s="1"/>
      <c r="BB1027" s="1"/>
      <c r="BK1027" s="1"/>
      <c r="BL1027" s="1"/>
      <c r="BM1027" s="1"/>
      <c r="BN1027" s="1"/>
      <c r="BO1027" s="1"/>
      <c r="BP1027" s="1"/>
      <c r="BQ1027" s="1"/>
      <c r="BR1027" s="1"/>
    </row>
    <row r="1028" ht="15.75" customHeight="1">
      <c r="A1028" s="1">
        <v>1.0</v>
      </c>
      <c r="B1028" s="1">
        <v>1968.0</v>
      </c>
      <c r="C1028" s="3">
        <v>2.32233</v>
      </c>
      <c r="D1028" s="3">
        <v>1.05851</v>
      </c>
      <c r="E1028" s="1"/>
      <c r="I1028" s="1"/>
      <c r="K1028" s="1"/>
      <c r="L1028" s="1"/>
      <c r="M1028" s="1"/>
      <c r="O1028" s="1"/>
      <c r="P1028" s="1"/>
      <c r="Q1028" s="1"/>
      <c r="R1028" s="1"/>
      <c r="S1028" s="1"/>
      <c r="T1028" s="1"/>
      <c r="U1028" s="1"/>
      <c r="V1028" s="1"/>
      <c r="W1028" s="1"/>
      <c r="X1028" s="1"/>
      <c r="Y1028" s="1"/>
      <c r="Z1028" s="1"/>
      <c r="AA1028" s="1"/>
      <c r="AB1028" s="1"/>
      <c r="AF1028" s="1"/>
      <c r="AQ1028" s="1"/>
      <c r="AR1028" s="1"/>
      <c r="AS1028" s="1"/>
      <c r="AT1028" s="1"/>
      <c r="AU1028" s="1"/>
      <c r="AV1028" s="1"/>
      <c r="AW1028" s="1"/>
      <c r="AX1028" s="1"/>
      <c r="AY1028" s="1"/>
      <c r="AZ1028" s="1"/>
      <c r="BA1028" s="1"/>
      <c r="BB1028" s="1"/>
      <c r="BK1028" s="1"/>
      <c r="BL1028" s="1"/>
      <c r="BM1028" s="1"/>
      <c r="BN1028" s="1"/>
      <c r="BO1028" s="1"/>
      <c r="BP1028" s="1"/>
      <c r="BQ1028" s="1"/>
      <c r="BR1028" s="1"/>
    </row>
    <row r="1029" ht="15.75" customHeight="1">
      <c r="A1029" s="1">
        <v>1.0</v>
      </c>
      <c r="B1029" s="1">
        <v>1969.0</v>
      </c>
      <c r="C1029" s="3">
        <v>2.32233</v>
      </c>
      <c r="D1029" s="3">
        <v>1.05851</v>
      </c>
      <c r="E1029" s="1"/>
      <c r="I1029" s="1"/>
      <c r="K1029" s="1"/>
      <c r="L1029" s="1"/>
      <c r="M1029" s="1"/>
      <c r="O1029" s="1"/>
      <c r="P1029" s="1"/>
      <c r="Q1029" s="1"/>
      <c r="R1029" s="1"/>
      <c r="S1029" s="1"/>
      <c r="T1029" s="1"/>
      <c r="U1029" s="1"/>
      <c r="V1029" s="1"/>
      <c r="W1029" s="1"/>
      <c r="X1029" s="1"/>
      <c r="Y1029" s="1"/>
      <c r="Z1029" s="1"/>
      <c r="AA1029" s="1"/>
      <c r="AB1029" s="1"/>
      <c r="AF1029" s="1"/>
      <c r="AQ1029" s="1"/>
      <c r="AR1029" s="1"/>
      <c r="AS1029" s="1"/>
      <c r="AT1029" s="1"/>
      <c r="AU1029" s="1"/>
      <c r="AV1029" s="1"/>
      <c r="AW1029" s="1"/>
      <c r="AX1029" s="1"/>
      <c r="AY1029" s="1"/>
      <c r="AZ1029" s="1"/>
      <c r="BA1029" s="1"/>
      <c r="BB1029" s="1"/>
      <c r="BK1029" s="1"/>
      <c r="BL1029" s="1"/>
      <c r="BM1029" s="1"/>
      <c r="BN1029" s="1"/>
      <c r="BO1029" s="1"/>
      <c r="BP1029" s="1"/>
      <c r="BQ1029" s="1"/>
      <c r="BR1029" s="1"/>
    </row>
    <row r="1030" ht="15.75" customHeight="1">
      <c r="A1030" s="1">
        <v>1.0</v>
      </c>
      <c r="B1030" s="1">
        <v>1970.0</v>
      </c>
      <c r="C1030" s="3">
        <v>2.32233</v>
      </c>
      <c r="D1030" s="3">
        <v>1.05851</v>
      </c>
      <c r="E1030" s="1"/>
      <c r="I1030" s="1"/>
      <c r="K1030" s="1"/>
      <c r="L1030" s="1"/>
      <c r="M1030" s="1"/>
      <c r="O1030" s="1"/>
      <c r="P1030" s="1"/>
      <c r="Q1030" s="1"/>
      <c r="R1030" s="1"/>
      <c r="S1030" s="1"/>
      <c r="T1030" s="1"/>
      <c r="U1030" s="1"/>
      <c r="V1030" s="1"/>
      <c r="W1030" s="1"/>
      <c r="X1030" s="1"/>
      <c r="Y1030" s="1"/>
      <c r="Z1030" s="1"/>
      <c r="AA1030" s="1"/>
      <c r="AB1030" s="1"/>
      <c r="AF1030" s="1"/>
      <c r="AQ1030" s="1"/>
      <c r="AR1030" s="1"/>
      <c r="AS1030" s="1"/>
      <c r="AT1030" s="1"/>
      <c r="AU1030" s="1"/>
      <c r="AV1030" s="1"/>
      <c r="AW1030" s="1"/>
      <c r="AX1030" s="1"/>
      <c r="AY1030" s="1"/>
      <c r="AZ1030" s="1"/>
      <c r="BA1030" s="1"/>
      <c r="BB1030" s="1"/>
      <c r="BK1030" s="1"/>
      <c r="BL1030" s="1"/>
      <c r="BM1030" s="1"/>
      <c r="BN1030" s="1"/>
      <c r="BO1030" s="1"/>
      <c r="BP1030" s="1"/>
      <c r="BQ1030" s="1"/>
      <c r="BR1030" s="1"/>
    </row>
    <row r="1031" ht="15.75" customHeight="1">
      <c r="A1031" s="1">
        <v>1.0</v>
      </c>
      <c r="B1031" s="1">
        <v>1971.0</v>
      </c>
      <c r="C1031" s="3">
        <v>2.32233</v>
      </c>
      <c r="D1031" s="3">
        <v>1.05851</v>
      </c>
      <c r="E1031" s="1"/>
      <c r="I1031" s="1"/>
      <c r="K1031" s="1"/>
      <c r="L1031" s="1"/>
      <c r="M1031" s="1"/>
      <c r="O1031" s="1"/>
      <c r="P1031" s="1"/>
      <c r="Q1031" s="1"/>
      <c r="R1031" s="1"/>
      <c r="S1031" s="1"/>
      <c r="T1031" s="1"/>
      <c r="U1031" s="1"/>
      <c r="V1031" s="1"/>
      <c r="W1031" s="1"/>
      <c r="X1031" s="1"/>
      <c r="Y1031" s="1"/>
      <c r="Z1031" s="1"/>
      <c r="AA1031" s="1"/>
      <c r="AB1031" s="1"/>
      <c r="AF1031" s="1"/>
      <c r="AQ1031" s="1"/>
      <c r="AR1031" s="1"/>
      <c r="AS1031" s="1"/>
      <c r="AT1031" s="1"/>
      <c r="AU1031" s="1"/>
      <c r="AV1031" s="1"/>
      <c r="AW1031" s="1"/>
      <c r="AX1031" s="1"/>
      <c r="AY1031" s="1"/>
      <c r="AZ1031" s="1"/>
      <c r="BA1031" s="1"/>
      <c r="BB1031" s="1"/>
      <c r="BK1031" s="1"/>
      <c r="BL1031" s="1"/>
      <c r="BM1031" s="1"/>
      <c r="BN1031" s="1"/>
      <c r="BO1031" s="1"/>
      <c r="BP1031" s="1"/>
      <c r="BQ1031" s="1"/>
      <c r="BR1031" s="1"/>
    </row>
    <row r="1032" ht="15.75" customHeight="1">
      <c r="A1032" s="1">
        <v>1.0</v>
      </c>
      <c r="B1032" s="1">
        <v>1972.0</v>
      </c>
      <c r="C1032" s="3">
        <v>2.32233</v>
      </c>
      <c r="D1032" s="3">
        <v>1.05851</v>
      </c>
      <c r="E1032" s="1"/>
      <c r="I1032" s="1"/>
      <c r="K1032" s="1"/>
      <c r="L1032" s="1"/>
      <c r="M1032" s="1"/>
      <c r="O1032" s="1"/>
      <c r="P1032" s="1"/>
      <c r="Q1032" s="1"/>
      <c r="R1032" s="1"/>
      <c r="S1032" s="1"/>
      <c r="T1032" s="1"/>
      <c r="U1032" s="1"/>
      <c r="V1032" s="1"/>
      <c r="W1032" s="1"/>
      <c r="X1032" s="1"/>
      <c r="Y1032" s="1"/>
      <c r="Z1032" s="1"/>
      <c r="AA1032" s="1"/>
      <c r="AB1032" s="1"/>
      <c r="AF1032" s="1"/>
      <c r="AQ1032" s="1"/>
      <c r="AR1032" s="1"/>
      <c r="AS1032" s="1"/>
      <c r="AT1032" s="1"/>
      <c r="AU1032" s="1"/>
      <c r="AV1032" s="1"/>
      <c r="AW1032" s="1"/>
      <c r="AX1032" s="1"/>
      <c r="AY1032" s="1"/>
      <c r="AZ1032" s="1"/>
      <c r="BA1032" s="1"/>
      <c r="BB1032" s="1"/>
      <c r="BK1032" s="1"/>
      <c r="BL1032" s="1"/>
      <c r="BM1032" s="1"/>
      <c r="BN1032" s="1"/>
      <c r="BO1032" s="1"/>
      <c r="BP1032" s="1"/>
      <c r="BQ1032" s="1"/>
      <c r="BR1032" s="1"/>
    </row>
    <row r="1033" ht="15.75" customHeight="1">
      <c r="A1033" s="1">
        <v>1.0</v>
      </c>
      <c r="B1033" s="1">
        <v>1973.0</v>
      </c>
      <c r="C1033" s="3">
        <v>2.32233</v>
      </c>
      <c r="D1033" s="3">
        <v>1.05851</v>
      </c>
      <c r="E1033" s="1"/>
      <c r="I1033" s="1"/>
      <c r="K1033" s="1"/>
      <c r="L1033" s="1"/>
      <c r="M1033" s="1"/>
      <c r="O1033" s="1"/>
      <c r="P1033" s="1"/>
      <c r="Q1033" s="1"/>
      <c r="R1033" s="1"/>
      <c r="S1033" s="1"/>
      <c r="T1033" s="1"/>
      <c r="U1033" s="1"/>
      <c r="V1033" s="1"/>
      <c r="W1033" s="1"/>
      <c r="X1033" s="1"/>
      <c r="Y1033" s="1"/>
      <c r="Z1033" s="1"/>
      <c r="AA1033" s="1"/>
      <c r="AB1033" s="1"/>
      <c r="AF1033" s="1"/>
      <c r="AQ1033" s="1"/>
      <c r="AR1033" s="1"/>
      <c r="AS1033" s="1"/>
      <c r="AT1033" s="1"/>
      <c r="AU1033" s="1"/>
      <c r="AV1033" s="1"/>
      <c r="AW1033" s="1"/>
      <c r="AX1033" s="1"/>
      <c r="AY1033" s="1"/>
      <c r="AZ1033" s="1"/>
      <c r="BA1033" s="1"/>
      <c r="BB1033" s="1"/>
      <c r="BK1033" s="1"/>
      <c r="BL1033" s="1"/>
      <c r="BM1033" s="1"/>
      <c r="BN1033" s="1"/>
      <c r="BO1033" s="1"/>
      <c r="BP1033" s="1"/>
      <c r="BQ1033" s="1"/>
      <c r="BR1033" s="1"/>
    </row>
    <row r="1034" ht="15.75" customHeight="1">
      <c r="A1034" s="1">
        <v>1.0</v>
      </c>
      <c r="B1034" s="1">
        <v>1974.0</v>
      </c>
      <c r="C1034" s="3">
        <v>2.32233</v>
      </c>
      <c r="D1034" s="3">
        <v>1.05851</v>
      </c>
      <c r="E1034" s="1"/>
      <c r="I1034" s="1"/>
      <c r="K1034" s="1"/>
      <c r="L1034" s="1"/>
      <c r="M1034" s="1"/>
      <c r="O1034" s="1"/>
      <c r="P1034" s="1"/>
      <c r="Q1034" s="1"/>
      <c r="R1034" s="1"/>
      <c r="S1034" s="1"/>
      <c r="T1034" s="1"/>
      <c r="U1034" s="1"/>
      <c r="V1034" s="1"/>
      <c r="W1034" s="1"/>
      <c r="X1034" s="1"/>
      <c r="Y1034" s="1"/>
      <c r="Z1034" s="1"/>
      <c r="AA1034" s="1"/>
      <c r="AB1034" s="1"/>
      <c r="AF1034" s="1"/>
      <c r="AQ1034" s="1"/>
      <c r="AR1034" s="1"/>
      <c r="AS1034" s="1"/>
      <c r="AT1034" s="1"/>
      <c r="AU1034" s="1"/>
      <c r="AV1034" s="1"/>
      <c r="AW1034" s="1"/>
      <c r="AX1034" s="1"/>
      <c r="AY1034" s="1"/>
      <c r="AZ1034" s="1"/>
      <c r="BA1034" s="1"/>
      <c r="BB1034" s="1"/>
      <c r="BK1034" s="1"/>
      <c r="BL1034" s="1"/>
      <c r="BM1034" s="1"/>
      <c r="BN1034" s="1"/>
      <c r="BO1034" s="1"/>
      <c r="BP1034" s="1"/>
      <c r="BQ1034" s="1"/>
      <c r="BR1034" s="1"/>
    </row>
    <row r="1035" ht="15.75" customHeight="1">
      <c r="A1035" s="1">
        <v>1.0</v>
      </c>
      <c r="B1035" s="1">
        <v>1975.0</v>
      </c>
      <c r="C1035" s="3">
        <v>2.32233</v>
      </c>
      <c r="D1035" s="3">
        <v>1.05851</v>
      </c>
      <c r="E1035" s="1"/>
      <c r="I1035" s="1"/>
      <c r="K1035" s="1"/>
      <c r="L1035" s="1"/>
      <c r="M1035" s="1"/>
      <c r="O1035" s="1"/>
      <c r="P1035" s="1"/>
      <c r="Q1035" s="1"/>
      <c r="R1035" s="1"/>
      <c r="S1035" s="1"/>
      <c r="T1035" s="1"/>
      <c r="U1035" s="1"/>
      <c r="V1035" s="1"/>
      <c r="W1035" s="1"/>
      <c r="X1035" s="1"/>
      <c r="Y1035" s="1"/>
      <c r="Z1035" s="1"/>
      <c r="AA1035" s="1"/>
      <c r="AB1035" s="1"/>
      <c r="AF1035" s="1"/>
      <c r="AQ1035" s="1"/>
      <c r="AR1035" s="1"/>
      <c r="AS1035" s="1"/>
      <c r="AT1035" s="1"/>
      <c r="AU1035" s="1"/>
      <c r="AV1035" s="1"/>
      <c r="AW1035" s="1"/>
      <c r="AX1035" s="1"/>
      <c r="AY1035" s="1"/>
      <c r="AZ1035" s="1"/>
      <c r="BA1035" s="1"/>
      <c r="BB1035" s="1"/>
      <c r="BK1035" s="1"/>
      <c r="BL1035" s="1"/>
      <c r="BM1035" s="1"/>
      <c r="BN1035" s="1"/>
      <c r="BO1035" s="1"/>
      <c r="BP1035" s="1"/>
      <c r="BQ1035" s="1"/>
      <c r="BR1035" s="1"/>
    </row>
    <row r="1036" ht="15.75" customHeight="1">
      <c r="A1036" s="1">
        <v>1.0</v>
      </c>
      <c r="B1036" s="1">
        <v>1976.0</v>
      </c>
      <c r="C1036" s="3">
        <v>2.32233</v>
      </c>
      <c r="D1036" s="3">
        <v>1.05851</v>
      </c>
      <c r="E1036" s="1"/>
      <c r="I1036" s="1"/>
      <c r="K1036" s="1"/>
      <c r="L1036" s="1"/>
      <c r="M1036" s="1"/>
      <c r="O1036" s="1"/>
      <c r="P1036" s="1"/>
      <c r="Q1036" s="1"/>
      <c r="R1036" s="1"/>
      <c r="S1036" s="1"/>
      <c r="T1036" s="1"/>
      <c r="U1036" s="1"/>
      <c r="V1036" s="1"/>
      <c r="W1036" s="1"/>
      <c r="X1036" s="1"/>
      <c r="Y1036" s="1"/>
      <c r="Z1036" s="1"/>
      <c r="AA1036" s="1"/>
      <c r="AB1036" s="1"/>
      <c r="AF1036" s="1"/>
      <c r="AQ1036" s="1"/>
      <c r="AR1036" s="1"/>
      <c r="AS1036" s="1"/>
      <c r="AT1036" s="1"/>
      <c r="AU1036" s="1"/>
      <c r="AV1036" s="1"/>
      <c r="AW1036" s="1"/>
      <c r="AX1036" s="1"/>
      <c r="AY1036" s="1"/>
      <c r="AZ1036" s="1"/>
      <c r="BA1036" s="1"/>
      <c r="BB1036" s="1"/>
      <c r="BK1036" s="1"/>
      <c r="BL1036" s="1"/>
      <c r="BM1036" s="1"/>
      <c r="BN1036" s="1"/>
      <c r="BO1036" s="1"/>
      <c r="BP1036" s="1"/>
      <c r="BQ1036" s="1"/>
      <c r="BR1036" s="1"/>
    </row>
    <row r="1037" ht="15.75" customHeight="1">
      <c r="A1037" s="1">
        <v>1.0</v>
      </c>
      <c r="B1037" s="1">
        <v>1977.0</v>
      </c>
      <c r="C1037" s="3">
        <v>2.32233</v>
      </c>
      <c r="D1037" s="3">
        <v>1.05851</v>
      </c>
      <c r="E1037" s="1"/>
      <c r="I1037" s="1"/>
      <c r="K1037" s="1"/>
      <c r="L1037" s="1"/>
      <c r="M1037" s="1"/>
      <c r="O1037" s="1"/>
      <c r="P1037" s="1"/>
      <c r="Q1037" s="1"/>
      <c r="R1037" s="1"/>
      <c r="S1037" s="1"/>
      <c r="T1037" s="1"/>
      <c r="U1037" s="1"/>
      <c r="V1037" s="1"/>
      <c r="W1037" s="1"/>
      <c r="X1037" s="1"/>
      <c r="Y1037" s="1"/>
      <c r="Z1037" s="1"/>
      <c r="AA1037" s="1"/>
      <c r="AB1037" s="1"/>
      <c r="AF1037" s="1"/>
      <c r="AQ1037" s="1"/>
      <c r="AR1037" s="1"/>
      <c r="AS1037" s="1"/>
      <c r="AT1037" s="1"/>
      <c r="AU1037" s="1"/>
      <c r="AV1037" s="1"/>
      <c r="AW1037" s="1"/>
      <c r="AX1037" s="1"/>
      <c r="AY1037" s="1"/>
      <c r="AZ1037" s="1"/>
      <c r="BA1037" s="1"/>
      <c r="BB1037" s="1"/>
      <c r="BK1037" s="1"/>
      <c r="BL1037" s="1"/>
      <c r="BM1037" s="1"/>
      <c r="BN1037" s="1"/>
      <c r="BO1037" s="1"/>
      <c r="BP1037" s="1"/>
      <c r="BQ1037" s="1"/>
      <c r="BR1037" s="1"/>
    </row>
    <row r="1038" ht="15.75" customHeight="1">
      <c r="A1038" s="1">
        <v>1.0</v>
      </c>
      <c r="B1038" s="1">
        <v>1978.0</v>
      </c>
      <c r="C1038" s="3">
        <v>2.32233</v>
      </c>
      <c r="D1038" s="3">
        <v>1.05851</v>
      </c>
      <c r="E1038" s="1"/>
      <c r="I1038" s="1"/>
      <c r="K1038" s="1"/>
      <c r="L1038" s="1"/>
      <c r="M1038" s="1"/>
      <c r="O1038" s="1"/>
      <c r="P1038" s="1"/>
      <c r="Q1038" s="1"/>
      <c r="R1038" s="1"/>
      <c r="S1038" s="1"/>
      <c r="T1038" s="1"/>
      <c r="U1038" s="1"/>
      <c r="V1038" s="1"/>
      <c r="W1038" s="1"/>
      <c r="X1038" s="1"/>
      <c r="Y1038" s="1"/>
      <c r="Z1038" s="1"/>
      <c r="AA1038" s="1"/>
      <c r="AB1038" s="1"/>
      <c r="AF1038" s="1"/>
      <c r="AQ1038" s="1"/>
      <c r="AR1038" s="1"/>
      <c r="AS1038" s="1"/>
      <c r="AT1038" s="1"/>
      <c r="AU1038" s="1"/>
      <c r="AV1038" s="1"/>
      <c r="AW1038" s="1"/>
      <c r="AX1038" s="1"/>
      <c r="AY1038" s="1"/>
      <c r="AZ1038" s="1"/>
      <c r="BA1038" s="1"/>
      <c r="BB1038" s="1"/>
      <c r="BK1038" s="1"/>
      <c r="BL1038" s="1"/>
      <c r="BM1038" s="1"/>
      <c r="BN1038" s="1"/>
      <c r="BO1038" s="1"/>
      <c r="BP1038" s="1"/>
      <c r="BQ1038" s="1"/>
      <c r="BR1038" s="1"/>
    </row>
    <row r="1039" ht="15.75" customHeight="1">
      <c r="A1039" s="1">
        <v>1.0</v>
      </c>
      <c r="B1039" s="1">
        <v>1979.0</v>
      </c>
      <c r="C1039" s="3">
        <v>2.32233</v>
      </c>
      <c r="D1039" s="3">
        <v>1.05851</v>
      </c>
      <c r="E1039" s="1"/>
      <c r="I1039" s="1"/>
      <c r="K1039" s="1"/>
      <c r="L1039" s="1"/>
      <c r="M1039" s="1"/>
      <c r="O1039" s="1"/>
      <c r="P1039" s="1"/>
      <c r="Q1039" s="1"/>
      <c r="R1039" s="1"/>
      <c r="S1039" s="1"/>
      <c r="T1039" s="1"/>
      <c r="U1039" s="1"/>
      <c r="V1039" s="1"/>
      <c r="W1039" s="1"/>
      <c r="X1039" s="1"/>
      <c r="Y1039" s="1"/>
      <c r="Z1039" s="1"/>
      <c r="AA1039" s="1"/>
      <c r="AB1039" s="1"/>
      <c r="AF1039" s="1"/>
      <c r="AQ1039" s="1"/>
      <c r="AR1039" s="1"/>
      <c r="AS1039" s="1"/>
      <c r="AT1039" s="1"/>
      <c r="AU1039" s="1"/>
      <c r="AV1039" s="1"/>
      <c r="AW1039" s="1"/>
      <c r="AX1039" s="1"/>
      <c r="AY1039" s="1"/>
      <c r="AZ1039" s="1"/>
      <c r="BA1039" s="1"/>
      <c r="BB1039" s="1"/>
      <c r="BK1039" s="1"/>
      <c r="BL1039" s="1"/>
      <c r="BM1039" s="1"/>
      <c r="BN1039" s="1"/>
      <c r="BO1039" s="1"/>
      <c r="BP1039" s="1"/>
      <c r="BQ1039" s="1"/>
      <c r="BR1039" s="1"/>
    </row>
    <row r="1040" ht="15.75" customHeight="1">
      <c r="A1040" s="1">
        <v>1.0</v>
      </c>
      <c r="B1040" s="1">
        <v>1980.0</v>
      </c>
      <c r="C1040" s="3">
        <v>2.32233</v>
      </c>
      <c r="D1040" s="3">
        <v>1.05851</v>
      </c>
      <c r="E1040" s="1"/>
      <c r="I1040" s="1"/>
      <c r="K1040" s="1"/>
      <c r="L1040" s="1"/>
      <c r="M1040" s="1"/>
      <c r="O1040" s="1"/>
      <c r="P1040" s="1"/>
      <c r="Q1040" s="1"/>
      <c r="R1040" s="1"/>
      <c r="S1040" s="1"/>
      <c r="T1040" s="1"/>
      <c r="U1040" s="1"/>
      <c r="V1040" s="1"/>
      <c r="W1040" s="1"/>
      <c r="X1040" s="1"/>
      <c r="Y1040" s="1"/>
      <c r="Z1040" s="1"/>
      <c r="AA1040" s="1"/>
      <c r="AB1040" s="1"/>
      <c r="AF1040" s="1"/>
      <c r="AQ1040" s="1"/>
      <c r="AR1040" s="1"/>
      <c r="AS1040" s="1"/>
      <c r="AT1040" s="1"/>
      <c r="AU1040" s="1"/>
      <c r="AV1040" s="1"/>
      <c r="AW1040" s="1"/>
      <c r="AX1040" s="1"/>
      <c r="AY1040" s="1"/>
      <c r="AZ1040" s="1"/>
      <c r="BA1040" s="1"/>
      <c r="BB1040" s="1"/>
      <c r="BK1040" s="1"/>
      <c r="BL1040" s="1"/>
      <c r="BM1040" s="1"/>
      <c r="BN1040" s="1"/>
      <c r="BO1040" s="1"/>
      <c r="BP1040" s="1"/>
      <c r="BQ1040" s="1"/>
      <c r="BR1040" s="1"/>
    </row>
    <row r="1041" ht="15.75" customHeight="1">
      <c r="A1041" s="1">
        <v>1.0</v>
      </c>
      <c r="B1041" s="1">
        <v>1981.0</v>
      </c>
      <c r="C1041" s="3">
        <v>2.32233</v>
      </c>
      <c r="D1041" s="3">
        <v>1.05851</v>
      </c>
      <c r="E1041" s="1"/>
      <c r="I1041" s="1"/>
      <c r="K1041" s="1"/>
      <c r="L1041" s="1"/>
      <c r="M1041" s="1"/>
      <c r="O1041" s="1"/>
      <c r="P1041" s="1"/>
      <c r="Q1041" s="1"/>
      <c r="R1041" s="1"/>
      <c r="S1041" s="1"/>
      <c r="T1041" s="1"/>
      <c r="U1041" s="1"/>
      <c r="V1041" s="1"/>
      <c r="W1041" s="1"/>
      <c r="X1041" s="1"/>
      <c r="Y1041" s="1"/>
      <c r="Z1041" s="1"/>
      <c r="AA1041" s="1"/>
      <c r="AB1041" s="1"/>
      <c r="AF1041" s="1"/>
      <c r="AQ1041" s="1"/>
      <c r="AR1041" s="1"/>
      <c r="AS1041" s="1"/>
      <c r="AT1041" s="1"/>
      <c r="AU1041" s="1"/>
      <c r="AV1041" s="1"/>
      <c r="AW1041" s="1"/>
      <c r="AX1041" s="1"/>
      <c r="AY1041" s="1"/>
      <c r="AZ1041" s="1"/>
      <c r="BA1041" s="1"/>
      <c r="BB1041" s="1"/>
      <c r="BK1041" s="1"/>
      <c r="BL1041" s="1"/>
      <c r="BM1041" s="1"/>
      <c r="BN1041" s="1"/>
      <c r="BO1041" s="1"/>
      <c r="BP1041" s="1"/>
      <c r="BQ1041" s="1"/>
      <c r="BR1041" s="1"/>
    </row>
    <row r="1042" ht="15.75" customHeight="1">
      <c r="A1042" s="1">
        <v>1.0</v>
      </c>
      <c r="B1042" s="1">
        <v>1982.0</v>
      </c>
      <c r="C1042" s="3">
        <v>2.32233</v>
      </c>
      <c r="D1042" s="3">
        <v>1.05851</v>
      </c>
      <c r="E1042" s="1"/>
      <c r="I1042" s="1"/>
      <c r="K1042" s="1"/>
      <c r="L1042" s="1"/>
      <c r="M1042" s="1"/>
      <c r="O1042" s="1"/>
      <c r="P1042" s="1"/>
      <c r="Q1042" s="1"/>
      <c r="R1042" s="1"/>
      <c r="S1042" s="1"/>
      <c r="T1042" s="1"/>
      <c r="U1042" s="1"/>
      <c r="V1042" s="1"/>
      <c r="W1042" s="1"/>
      <c r="X1042" s="1"/>
      <c r="Y1042" s="1"/>
      <c r="Z1042" s="1"/>
      <c r="AA1042" s="1"/>
      <c r="AB1042" s="1"/>
      <c r="AF1042" s="1"/>
      <c r="AQ1042" s="1"/>
      <c r="AR1042" s="1"/>
      <c r="AS1042" s="1"/>
      <c r="AT1042" s="1"/>
      <c r="AU1042" s="1"/>
      <c r="AV1042" s="1"/>
      <c r="AW1042" s="1"/>
      <c r="AX1042" s="1"/>
      <c r="AY1042" s="1"/>
      <c r="AZ1042" s="1"/>
      <c r="BA1042" s="1"/>
      <c r="BB1042" s="1"/>
      <c r="BK1042" s="1"/>
      <c r="BL1042" s="1"/>
      <c r="BM1042" s="1"/>
      <c r="BN1042" s="1"/>
      <c r="BO1042" s="1"/>
      <c r="BP1042" s="1"/>
      <c r="BQ1042" s="1"/>
      <c r="BR1042" s="1"/>
    </row>
    <row r="1043" ht="15.75" customHeight="1">
      <c r="A1043" s="1">
        <v>1.0</v>
      </c>
      <c r="B1043" s="1">
        <v>1983.0</v>
      </c>
      <c r="C1043" s="3">
        <v>2.32233</v>
      </c>
      <c r="D1043" s="3">
        <v>1.05851</v>
      </c>
      <c r="E1043" s="1"/>
      <c r="I1043" s="1"/>
      <c r="K1043" s="1"/>
      <c r="L1043" s="1"/>
      <c r="M1043" s="1"/>
      <c r="O1043" s="1"/>
      <c r="P1043" s="1"/>
      <c r="Q1043" s="1"/>
      <c r="R1043" s="1"/>
      <c r="S1043" s="1"/>
      <c r="T1043" s="1"/>
      <c r="U1043" s="1"/>
      <c r="V1043" s="1"/>
      <c r="W1043" s="1"/>
      <c r="X1043" s="1"/>
      <c r="Y1043" s="1"/>
      <c r="Z1043" s="1"/>
      <c r="AA1043" s="1"/>
      <c r="AB1043" s="1"/>
      <c r="AF1043" s="1"/>
      <c r="AQ1043" s="1"/>
      <c r="AR1043" s="1"/>
      <c r="AS1043" s="1"/>
      <c r="AT1043" s="1"/>
      <c r="AU1043" s="1"/>
      <c r="AV1043" s="1"/>
      <c r="AW1043" s="1"/>
      <c r="AX1043" s="1"/>
      <c r="AY1043" s="1"/>
      <c r="AZ1043" s="1"/>
      <c r="BA1043" s="1"/>
      <c r="BB1043" s="1"/>
      <c r="BK1043" s="1"/>
      <c r="BL1043" s="1"/>
      <c r="BM1043" s="1"/>
      <c r="BN1043" s="1"/>
      <c r="BO1043" s="1"/>
      <c r="BP1043" s="1"/>
      <c r="BQ1043" s="1"/>
      <c r="BR1043" s="1"/>
    </row>
    <row r="1044" ht="15.75" customHeight="1">
      <c r="A1044" s="1">
        <v>1.0</v>
      </c>
      <c r="B1044" s="1">
        <v>1984.0</v>
      </c>
      <c r="C1044" s="3">
        <v>2.32233</v>
      </c>
      <c r="D1044" s="3">
        <v>1.05851</v>
      </c>
      <c r="E1044" s="1"/>
      <c r="I1044" s="1"/>
      <c r="K1044" s="1"/>
      <c r="L1044" s="1"/>
      <c r="M1044" s="1"/>
      <c r="O1044" s="1"/>
      <c r="P1044" s="1"/>
      <c r="Q1044" s="1"/>
      <c r="R1044" s="1"/>
      <c r="S1044" s="1"/>
      <c r="T1044" s="1"/>
      <c r="U1044" s="1"/>
      <c r="V1044" s="1"/>
      <c r="W1044" s="1"/>
      <c r="X1044" s="1"/>
      <c r="Y1044" s="1"/>
      <c r="Z1044" s="1"/>
      <c r="AA1044" s="1"/>
      <c r="AB1044" s="1"/>
      <c r="AF1044" s="1"/>
      <c r="AQ1044" s="1"/>
      <c r="AR1044" s="1"/>
      <c r="AS1044" s="1"/>
      <c r="AT1044" s="1"/>
      <c r="AU1044" s="1"/>
      <c r="AV1044" s="1"/>
      <c r="AW1044" s="1"/>
      <c r="AX1044" s="1"/>
      <c r="AY1044" s="1"/>
      <c r="AZ1044" s="1"/>
      <c r="BA1044" s="1"/>
      <c r="BB1044" s="1"/>
      <c r="BK1044" s="1"/>
      <c r="BL1044" s="1"/>
      <c r="BM1044" s="1"/>
      <c r="BN1044" s="1"/>
      <c r="BO1044" s="1"/>
      <c r="BP1044" s="1"/>
      <c r="BQ1044" s="1"/>
      <c r="BR1044" s="1"/>
    </row>
    <row r="1045" ht="15.75" customHeight="1">
      <c r="A1045" s="1">
        <v>1.0</v>
      </c>
      <c r="B1045" s="1">
        <v>1985.0</v>
      </c>
      <c r="C1045" s="3">
        <v>2.32233</v>
      </c>
      <c r="D1045" s="3">
        <v>1.05851</v>
      </c>
      <c r="E1045" s="1"/>
      <c r="I1045" s="1"/>
      <c r="K1045" s="1"/>
      <c r="L1045" s="1"/>
      <c r="M1045" s="1"/>
      <c r="O1045" s="1"/>
      <c r="P1045" s="1"/>
      <c r="Q1045" s="1"/>
      <c r="R1045" s="1"/>
      <c r="S1045" s="1"/>
      <c r="T1045" s="1"/>
      <c r="U1045" s="1"/>
      <c r="V1045" s="1"/>
      <c r="W1045" s="1"/>
      <c r="X1045" s="1"/>
      <c r="Y1045" s="1"/>
      <c r="Z1045" s="1"/>
      <c r="AA1045" s="1"/>
      <c r="AB1045" s="1"/>
      <c r="AF1045" s="1"/>
      <c r="AQ1045" s="1"/>
      <c r="AR1045" s="1"/>
      <c r="AS1045" s="1"/>
      <c r="AT1045" s="1"/>
      <c r="AU1045" s="1"/>
      <c r="AV1045" s="1"/>
      <c r="AW1045" s="1"/>
      <c r="AX1045" s="1"/>
      <c r="AY1045" s="1"/>
      <c r="AZ1045" s="1"/>
      <c r="BA1045" s="1"/>
      <c r="BB1045" s="1"/>
      <c r="BK1045" s="1"/>
      <c r="BL1045" s="1"/>
      <c r="BM1045" s="1"/>
      <c r="BN1045" s="1"/>
      <c r="BO1045" s="1"/>
      <c r="BP1045" s="1"/>
      <c r="BQ1045" s="1"/>
      <c r="BR1045" s="1"/>
    </row>
    <row r="1046" ht="15.75" customHeight="1">
      <c r="A1046" s="1">
        <v>1.0</v>
      </c>
      <c r="B1046" s="1">
        <v>1986.0</v>
      </c>
      <c r="C1046" s="3">
        <v>2.32233</v>
      </c>
      <c r="D1046" s="3">
        <v>1.05851</v>
      </c>
      <c r="E1046" s="1"/>
      <c r="I1046" s="1"/>
      <c r="K1046" s="1"/>
      <c r="L1046" s="1"/>
      <c r="M1046" s="1"/>
      <c r="O1046" s="1"/>
      <c r="P1046" s="1"/>
      <c r="Q1046" s="1"/>
      <c r="R1046" s="1"/>
      <c r="S1046" s="1"/>
      <c r="T1046" s="1"/>
      <c r="U1046" s="1"/>
      <c r="V1046" s="1"/>
      <c r="W1046" s="1"/>
      <c r="X1046" s="1"/>
      <c r="Y1046" s="1"/>
      <c r="Z1046" s="1"/>
      <c r="AA1046" s="1"/>
      <c r="AB1046" s="1"/>
      <c r="AF1046" s="1"/>
      <c r="AQ1046" s="1"/>
      <c r="AR1046" s="1"/>
      <c r="AS1046" s="1"/>
      <c r="AT1046" s="1"/>
      <c r="AU1046" s="1"/>
      <c r="AV1046" s="1"/>
      <c r="AW1046" s="1"/>
      <c r="AX1046" s="1"/>
      <c r="AY1046" s="1"/>
      <c r="AZ1046" s="1"/>
      <c r="BA1046" s="1"/>
      <c r="BB1046" s="1"/>
      <c r="BK1046" s="1"/>
      <c r="BL1046" s="1"/>
      <c r="BM1046" s="1"/>
      <c r="BN1046" s="1"/>
      <c r="BO1046" s="1"/>
      <c r="BP1046" s="1"/>
      <c r="BQ1046" s="1"/>
      <c r="BR1046" s="1"/>
    </row>
    <row r="1047" ht="15.75" customHeight="1">
      <c r="A1047" s="1">
        <v>1.0</v>
      </c>
      <c r="B1047" s="1">
        <v>1987.0</v>
      </c>
      <c r="C1047" s="3">
        <v>2.32233</v>
      </c>
      <c r="D1047" s="3">
        <v>1.05851</v>
      </c>
      <c r="E1047" s="1"/>
      <c r="I1047" s="1"/>
      <c r="K1047" s="1"/>
      <c r="L1047" s="1"/>
      <c r="M1047" s="1"/>
      <c r="O1047" s="1"/>
      <c r="P1047" s="1"/>
      <c r="Q1047" s="1"/>
      <c r="R1047" s="1"/>
      <c r="S1047" s="1"/>
      <c r="T1047" s="1"/>
      <c r="U1047" s="1"/>
      <c r="V1047" s="1"/>
      <c r="W1047" s="1"/>
      <c r="X1047" s="1"/>
      <c r="Y1047" s="1"/>
      <c r="Z1047" s="1"/>
      <c r="AA1047" s="1"/>
      <c r="AB1047" s="1"/>
      <c r="AF1047" s="1"/>
      <c r="AQ1047" s="1"/>
      <c r="AR1047" s="1"/>
      <c r="AS1047" s="1"/>
      <c r="AT1047" s="1"/>
      <c r="AU1047" s="1"/>
      <c r="AV1047" s="1"/>
      <c r="AW1047" s="1"/>
      <c r="AX1047" s="1"/>
      <c r="AY1047" s="1"/>
      <c r="AZ1047" s="1"/>
      <c r="BA1047" s="1"/>
      <c r="BB1047" s="1"/>
      <c r="BK1047" s="1"/>
      <c r="BL1047" s="1"/>
      <c r="BM1047" s="1"/>
      <c r="BN1047" s="1"/>
      <c r="BO1047" s="1"/>
      <c r="BP1047" s="1"/>
      <c r="BQ1047" s="1"/>
      <c r="BR1047" s="1"/>
    </row>
    <row r="1048" ht="15.75" customHeight="1">
      <c r="A1048" s="1">
        <v>1.0</v>
      </c>
      <c r="B1048" s="1">
        <v>1988.0</v>
      </c>
      <c r="C1048" s="3">
        <v>2.32233</v>
      </c>
      <c r="D1048" s="3">
        <v>1.05851</v>
      </c>
      <c r="E1048" s="1"/>
      <c r="I1048" s="1"/>
      <c r="K1048" s="1"/>
      <c r="L1048" s="1"/>
      <c r="M1048" s="1"/>
      <c r="O1048" s="1"/>
      <c r="P1048" s="1"/>
      <c r="Q1048" s="1"/>
      <c r="R1048" s="1"/>
      <c r="S1048" s="1"/>
      <c r="T1048" s="1"/>
      <c r="U1048" s="1"/>
      <c r="V1048" s="1"/>
      <c r="W1048" s="1"/>
      <c r="X1048" s="1"/>
      <c r="Y1048" s="1"/>
      <c r="Z1048" s="1"/>
      <c r="AA1048" s="1"/>
      <c r="AB1048" s="1"/>
      <c r="AF1048" s="1"/>
      <c r="AQ1048" s="1"/>
      <c r="AR1048" s="1"/>
      <c r="AS1048" s="1"/>
      <c r="AT1048" s="1"/>
      <c r="AU1048" s="1"/>
      <c r="AV1048" s="1"/>
      <c r="AW1048" s="1"/>
      <c r="AX1048" s="1"/>
      <c r="AY1048" s="1"/>
      <c r="AZ1048" s="1"/>
      <c r="BA1048" s="1"/>
      <c r="BB1048" s="1"/>
      <c r="BK1048" s="1"/>
      <c r="BL1048" s="1"/>
      <c r="BM1048" s="1"/>
      <c r="BN1048" s="1"/>
      <c r="BO1048" s="1"/>
      <c r="BP1048" s="1"/>
      <c r="BQ1048" s="1"/>
      <c r="BR1048" s="1"/>
    </row>
    <row r="1049" ht="15.75" customHeight="1">
      <c r="A1049" s="1">
        <v>1.0</v>
      </c>
      <c r="B1049" s="1">
        <v>1989.0</v>
      </c>
      <c r="C1049" s="3">
        <v>2.32233</v>
      </c>
      <c r="D1049" s="3">
        <v>1.05851</v>
      </c>
      <c r="E1049" s="1"/>
      <c r="I1049" s="1"/>
      <c r="K1049" s="1"/>
      <c r="L1049" s="1"/>
      <c r="M1049" s="1"/>
      <c r="O1049" s="1"/>
      <c r="P1049" s="1"/>
      <c r="Q1049" s="1"/>
      <c r="R1049" s="1"/>
      <c r="S1049" s="1"/>
      <c r="T1049" s="1"/>
      <c r="U1049" s="1"/>
      <c r="V1049" s="1"/>
      <c r="W1049" s="1"/>
      <c r="X1049" s="1"/>
      <c r="Y1049" s="1"/>
      <c r="Z1049" s="1"/>
      <c r="AA1049" s="1"/>
      <c r="AB1049" s="1"/>
      <c r="AF1049" s="1"/>
      <c r="AQ1049" s="1"/>
      <c r="AR1049" s="1"/>
      <c r="AS1049" s="1"/>
      <c r="AT1049" s="1"/>
      <c r="AU1049" s="1"/>
      <c r="AV1049" s="1"/>
      <c r="AW1049" s="1"/>
      <c r="AX1049" s="1"/>
      <c r="AY1049" s="1"/>
      <c r="AZ1049" s="1"/>
      <c r="BA1049" s="1"/>
      <c r="BB1049" s="1"/>
      <c r="BK1049" s="1"/>
      <c r="BL1049" s="1"/>
      <c r="BM1049" s="1"/>
      <c r="BN1049" s="1"/>
      <c r="BO1049" s="1"/>
      <c r="BP1049" s="1"/>
      <c r="BQ1049" s="1"/>
      <c r="BR1049" s="1"/>
    </row>
    <row r="1050" ht="15.75" customHeight="1">
      <c r="A1050" s="1">
        <v>1.0</v>
      </c>
      <c r="B1050" s="1">
        <v>1990.0</v>
      </c>
      <c r="C1050" s="3">
        <v>2.32233</v>
      </c>
      <c r="D1050" s="3">
        <v>1.05851</v>
      </c>
      <c r="E1050" s="1"/>
      <c r="I1050" s="1"/>
      <c r="K1050" s="1"/>
      <c r="L1050" s="1"/>
      <c r="M1050" s="1"/>
      <c r="O1050" s="1"/>
      <c r="P1050" s="1"/>
      <c r="Q1050" s="1"/>
      <c r="R1050" s="1"/>
      <c r="S1050" s="1"/>
      <c r="T1050" s="1"/>
      <c r="U1050" s="1"/>
      <c r="V1050" s="1"/>
      <c r="W1050" s="1"/>
      <c r="X1050" s="1"/>
      <c r="Y1050" s="1"/>
      <c r="Z1050" s="1"/>
      <c r="AA1050" s="1"/>
      <c r="AB1050" s="1"/>
      <c r="AF1050" s="1"/>
      <c r="AQ1050" s="1"/>
      <c r="AR1050" s="1"/>
      <c r="AS1050" s="1"/>
      <c r="AT1050" s="1"/>
      <c r="AU1050" s="1"/>
      <c r="AV1050" s="1"/>
      <c r="AW1050" s="1"/>
      <c r="AX1050" s="1"/>
      <c r="AY1050" s="1"/>
      <c r="AZ1050" s="1"/>
      <c r="BA1050" s="1"/>
      <c r="BB1050" s="1"/>
      <c r="BK1050" s="1"/>
      <c r="BL1050" s="1"/>
      <c r="BM1050" s="1"/>
      <c r="BN1050" s="1"/>
      <c r="BO1050" s="1"/>
      <c r="BP1050" s="1"/>
      <c r="BQ1050" s="1"/>
      <c r="BR1050" s="1"/>
    </row>
    <row r="1051" ht="15.75" customHeight="1">
      <c r="A1051" s="1">
        <v>1.0</v>
      </c>
      <c r="B1051" s="1">
        <v>1991.0</v>
      </c>
      <c r="C1051" s="3">
        <v>2.32233</v>
      </c>
      <c r="D1051" s="3">
        <v>1.05851</v>
      </c>
      <c r="E1051" s="1"/>
      <c r="I1051" s="1"/>
      <c r="K1051" s="1"/>
      <c r="L1051" s="1"/>
      <c r="M1051" s="1"/>
      <c r="O1051" s="1"/>
      <c r="P1051" s="1"/>
      <c r="Q1051" s="1"/>
      <c r="R1051" s="1"/>
      <c r="S1051" s="1"/>
      <c r="T1051" s="1"/>
      <c r="U1051" s="1"/>
      <c r="V1051" s="1"/>
      <c r="W1051" s="1"/>
      <c r="X1051" s="1"/>
      <c r="Y1051" s="1"/>
      <c r="Z1051" s="1"/>
      <c r="AA1051" s="1"/>
      <c r="AB1051" s="1"/>
      <c r="AF1051" s="1"/>
      <c r="AQ1051" s="1"/>
      <c r="AR1051" s="1"/>
      <c r="AS1051" s="1"/>
      <c r="AT1051" s="1"/>
      <c r="AU1051" s="1"/>
      <c r="AV1051" s="1"/>
      <c r="AW1051" s="1"/>
      <c r="AX1051" s="1"/>
      <c r="AY1051" s="1"/>
      <c r="AZ1051" s="1"/>
      <c r="BA1051" s="1"/>
      <c r="BB1051" s="1"/>
      <c r="BK1051" s="1"/>
      <c r="BL1051" s="1"/>
      <c r="BM1051" s="1"/>
      <c r="BN1051" s="1"/>
      <c r="BO1051" s="1"/>
      <c r="BP1051" s="1"/>
      <c r="BQ1051" s="1"/>
      <c r="BR1051" s="1"/>
    </row>
    <row r="1052" ht="15.75" customHeight="1">
      <c r="A1052" s="1">
        <v>1.0</v>
      </c>
      <c r="B1052" s="1">
        <v>1992.0</v>
      </c>
      <c r="C1052" s="3">
        <v>2.32233</v>
      </c>
      <c r="D1052" s="3">
        <v>1.05851</v>
      </c>
      <c r="E1052" s="1"/>
      <c r="I1052" s="1"/>
      <c r="K1052" s="1"/>
      <c r="L1052" s="1"/>
      <c r="M1052" s="1"/>
      <c r="O1052" s="1"/>
      <c r="P1052" s="1"/>
      <c r="Q1052" s="1"/>
      <c r="R1052" s="1"/>
      <c r="S1052" s="1"/>
      <c r="T1052" s="1"/>
      <c r="U1052" s="1"/>
      <c r="V1052" s="1"/>
      <c r="W1052" s="1"/>
      <c r="X1052" s="1"/>
      <c r="Y1052" s="1"/>
      <c r="Z1052" s="1"/>
      <c r="AA1052" s="1"/>
      <c r="AB1052" s="1"/>
      <c r="AF1052" s="1"/>
      <c r="AQ1052" s="1"/>
      <c r="AR1052" s="1"/>
      <c r="AS1052" s="1"/>
      <c r="AT1052" s="1"/>
      <c r="AU1052" s="1"/>
      <c r="AV1052" s="1"/>
      <c r="AW1052" s="1"/>
      <c r="AX1052" s="1"/>
      <c r="AY1052" s="1"/>
      <c r="AZ1052" s="1"/>
      <c r="BA1052" s="1"/>
      <c r="BB1052" s="1"/>
      <c r="BK1052" s="1"/>
      <c r="BL1052" s="1"/>
      <c r="BM1052" s="1"/>
      <c r="BN1052" s="1"/>
      <c r="BO1052" s="1"/>
      <c r="BP1052" s="1"/>
      <c r="BQ1052" s="1"/>
      <c r="BR1052" s="1"/>
    </row>
    <row r="1053" ht="15.75" customHeight="1">
      <c r="A1053" s="1">
        <v>1.0</v>
      </c>
      <c r="B1053" s="1">
        <v>1993.0</v>
      </c>
      <c r="C1053" s="3">
        <v>2.32233</v>
      </c>
      <c r="D1053" s="3">
        <v>1.05851</v>
      </c>
      <c r="E1053" s="1"/>
      <c r="I1053" s="1"/>
      <c r="K1053" s="1"/>
      <c r="L1053" s="1"/>
      <c r="M1053" s="1"/>
      <c r="O1053" s="1"/>
      <c r="P1053" s="1"/>
      <c r="Q1053" s="1"/>
      <c r="R1053" s="1"/>
      <c r="S1053" s="1"/>
      <c r="T1053" s="1"/>
      <c r="U1053" s="1"/>
      <c r="V1053" s="1"/>
      <c r="W1053" s="1"/>
      <c r="X1053" s="1"/>
      <c r="Y1053" s="1"/>
      <c r="Z1053" s="1"/>
      <c r="AA1053" s="1"/>
      <c r="AB1053" s="1"/>
      <c r="AF1053" s="1"/>
      <c r="AQ1053" s="1"/>
      <c r="AR1053" s="1"/>
      <c r="AS1053" s="1"/>
      <c r="AT1053" s="1"/>
      <c r="AU1053" s="1"/>
      <c r="AV1053" s="1"/>
      <c r="AW1053" s="1"/>
      <c r="AX1053" s="1"/>
      <c r="AY1053" s="1"/>
      <c r="AZ1053" s="1"/>
      <c r="BA1053" s="1"/>
      <c r="BB1053" s="1"/>
      <c r="BK1053" s="1"/>
      <c r="BL1053" s="1"/>
      <c r="BM1053" s="1"/>
      <c r="BN1053" s="1"/>
      <c r="BO1053" s="1"/>
      <c r="BP1053" s="1"/>
      <c r="BQ1053" s="1"/>
      <c r="BR1053" s="1"/>
    </row>
    <row r="1054" ht="15.75" customHeight="1">
      <c r="A1054" s="1">
        <v>1.0</v>
      </c>
      <c r="B1054" s="1">
        <v>1994.0</v>
      </c>
      <c r="C1054" s="3">
        <v>2.32233</v>
      </c>
      <c r="D1054" s="3">
        <v>1.05851</v>
      </c>
      <c r="E1054" s="1"/>
      <c r="I1054" s="1"/>
      <c r="K1054" s="1"/>
      <c r="L1054" s="1"/>
      <c r="M1054" s="1"/>
      <c r="O1054" s="1"/>
      <c r="P1054" s="1"/>
      <c r="Q1054" s="1"/>
      <c r="R1054" s="1"/>
      <c r="S1054" s="1"/>
      <c r="T1054" s="1"/>
      <c r="U1054" s="1"/>
      <c r="V1054" s="1"/>
      <c r="W1054" s="1"/>
      <c r="X1054" s="1"/>
      <c r="Y1054" s="1"/>
      <c r="Z1054" s="1"/>
      <c r="AA1054" s="1"/>
      <c r="AB1054" s="1"/>
      <c r="AF1054" s="1"/>
      <c r="AQ1054" s="1"/>
      <c r="AR1054" s="1"/>
      <c r="AS1054" s="1"/>
      <c r="AT1054" s="1"/>
      <c r="AU1054" s="1"/>
      <c r="AV1054" s="1"/>
      <c r="AW1054" s="1"/>
      <c r="AX1054" s="1"/>
      <c r="AY1054" s="1"/>
      <c r="AZ1054" s="1"/>
      <c r="BA1054" s="1"/>
      <c r="BB1054" s="1"/>
      <c r="BK1054" s="1"/>
      <c r="BL1054" s="1"/>
      <c r="BM1054" s="1"/>
      <c r="BN1054" s="1"/>
      <c r="BO1054" s="1"/>
      <c r="BP1054" s="1"/>
      <c r="BQ1054" s="1"/>
      <c r="BR1054" s="1"/>
    </row>
    <row r="1055" ht="15.75" customHeight="1">
      <c r="A1055" s="1">
        <v>1.0</v>
      </c>
      <c r="B1055" s="1">
        <v>1995.0</v>
      </c>
      <c r="C1055" s="3">
        <v>2.32233</v>
      </c>
      <c r="D1055" s="3">
        <v>1.05851</v>
      </c>
      <c r="E1055" s="1"/>
      <c r="I1055" s="1"/>
      <c r="K1055" s="1"/>
      <c r="L1055" s="1"/>
      <c r="M1055" s="1"/>
      <c r="O1055" s="1"/>
      <c r="P1055" s="1"/>
      <c r="Q1055" s="1"/>
      <c r="R1055" s="1"/>
      <c r="S1055" s="1"/>
      <c r="T1055" s="1"/>
      <c r="U1055" s="1"/>
      <c r="V1055" s="1"/>
      <c r="W1055" s="1"/>
      <c r="X1055" s="1"/>
      <c r="Y1055" s="1"/>
      <c r="Z1055" s="1"/>
      <c r="AA1055" s="1"/>
      <c r="AB1055" s="1"/>
      <c r="AF1055" s="1"/>
      <c r="AQ1055" s="1"/>
      <c r="AR1055" s="1"/>
      <c r="AS1055" s="1"/>
      <c r="AT1055" s="1"/>
      <c r="AU1055" s="1"/>
      <c r="AV1055" s="1"/>
      <c r="AW1055" s="1"/>
      <c r="AX1055" s="1"/>
      <c r="AY1055" s="1"/>
      <c r="AZ1055" s="1"/>
      <c r="BA1055" s="1"/>
      <c r="BB1055" s="1"/>
      <c r="BK1055" s="1"/>
      <c r="BL1055" s="1"/>
      <c r="BM1055" s="1"/>
      <c r="BN1055" s="1"/>
      <c r="BO1055" s="1"/>
      <c r="BP1055" s="1"/>
      <c r="BQ1055" s="1"/>
      <c r="BR1055" s="1"/>
    </row>
    <row r="1056" ht="15.75" customHeight="1">
      <c r="A1056" s="1">
        <v>1.0</v>
      </c>
      <c r="B1056" s="1">
        <v>1996.0</v>
      </c>
      <c r="C1056" s="3">
        <v>2.32233</v>
      </c>
      <c r="D1056" s="3">
        <v>1.05851</v>
      </c>
      <c r="E1056" s="1"/>
      <c r="I1056" s="1"/>
      <c r="K1056" s="1"/>
      <c r="L1056" s="1"/>
      <c r="M1056" s="1"/>
      <c r="O1056" s="1"/>
      <c r="P1056" s="1"/>
      <c r="Q1056" s="1"/>
      <c r="R1056" s="1"/>
      <c r="S1056" s="1"/>
      <c r="T1056" s="1"/>
      <c r="U1056" s="1"/>
      <c r="V1056" s="1"/>
      <c r="W1056" s="1"/>
      <c r="X1056" s="1"/>
      <c r="Y1056" s="1"/>
      <c r="Z1056" s="1"/>
      <c r="AA1056" s="1"/>
      <c r="AB1056" s="1"/>
      <c r="AF1056" s="1"/>
      <c r="AQ1056" s="1"/>
      <c r="AR1056" s="1"/>
      <c r="AS1056" s="1"/>
      <c r="AT1056" s="1"/>
      <c r="AU1056" s="1"/>
      <c r="AV1056" s="1"/>
      <c r="AW1056" s="1"/>
      <c r="AX1056" s="1"/>
      <c r="AY1056" s="1"/>
      <c r="AZ1056" s="1"/>
      <c r="BA1056" s="1"/>
      <c r="BB1056" s="1"/>
      <c r="BK1056" s="1"/>
      <c r="BL1056" s="1"/>
      <c r="BM1056" s="1"/>
      <c r="BN1056" s="1"/>
      <c r="BO1056" s="1"/>
      <c r="BP1056" s="1"/>
      <c r="BQ1056" s="1"/>
      <c r="BR1056" s="1"/>
    </row>
    <row r="1057" ht="15.75" customHeight="1">
      <c r="A1057" s="1">
        <v>1.0</v>
      </c>
      <c r="B1057" s="1">
        <v>1997.0</v>
      </c>
      <c r="C1057" s="3">
        <v>2.32233</v>
      </c>
      <c r="D1057" s="3">
        <v>1.05851</v>
      </c>
      <c r="E1057" s="1"/>
      <c r="I1057" s="1"/>
      <c r="K1057" s="1"/>
      <c r="L1057" s="1"/>
      <c r="M1057" s="1"/>
      <c r="O1057" s="1"/>
      <c r="P1057" s="1"/>
      <c r="Q1057" s="1"/>
      <c r="R1057" s="1"/>
      <c r="S1057" s="1"/>
      <c r="T1057" s="1"/>
      <c r="U1057" s="1"/>
      <c r="V1057" s="1"/>
      <c r="W1057" s="1"/>
      <c r="X1057" s="1"/>
      <c r="Y1057" s="1"/>
      <c r="Z1057" s="1"/>
      <c r="AA1057" s="1"/>
      <c r="AB1057" s="1"/>
      <c r="AF1057" s="1"/>
      <c r="AQ1057" s="1"/>
      <c r="AR1057" s="1"/>
      <c r="AS1057" s="1"/>
      <c r="AT1057" s="1"/>
      <c r="AU1057" s="1"/>
      <c r="AV1057" s="1"/>
      <c r="AW1057" s="1"/>
      <c r="AX1057" s="1"/>
      <c r="AY1057" s="1"/>
      <c r="AZ1057" s="1"/>
      <c r="BA1057" s="1"/>
      <c r="BB1057" s="1"/>
      <c r="BK1057" s="1"/>
      <c r="BL1057" s="1"/>
      <c r="BM1057" s="1"/>
      <c r="BN1057" s="1"/>
      <c r="BO1057" s="1"/>
      <c r="BP1057" s="1"/>
      <c r="BQ1057" s="1"/>
      <c r="BR1057" s="1"/>
    </row>
    <row r="1058" ht="15.75" customHeight="1">
      <c r="A1058" s="1">
        <v>1.0</v>
      </c>
      <c r="B1058" s="1">
        <v>1998.0</v>
      </c>
      <c r="C1058" s="3">
        <v>2.32233</v>
      </c>
      <c r="D1058" s="3">
        <v>1.05851</v>
      </c>
      <c r="E1058" s="1"/>
      <c r="I1058" s="1"/>
      <c r="K1058" s="1"/>
      <c r="L1058" s="1"/>
      <c r="M1058" s="1"/>
      <c r="O1058" s="1"/>
      <c r="P1058" s="1"/>
      <c r="Q1058" s="1"/>
      <c r="R1058" s="1"/>
      <c r="S1058" s="1"/>
      <c r="T1058" s="1"/>
      <c r="U1058" s="1"/>
      <c r="V1058" s="1"/>
      <c r="W1058" s="1"/>
      <c r="X1058" s="1"/>
      <c r="Y1058" s="1"/>
      <c r="Z1058" s="1"/>
      <c r="AA1058" s="1"/>
      <c r="AB1058" s="1"/>
      <c r="AF1058" s="1"/>
      <c r="AQ1058" s="1"/>
      <c r="AR1058" s="1"/>
      <c r="AS1058" s="1"/>
      <c r="AT1058" s="1"/>
      <c r="AU1058" s="1"/>
      <c r="AV1058" s="1"/>
      <c r="AW1058" s="1"/>
      <c r="AX1058" s="1"/>
      <c r="AY1058" s="1"/>
      <c r="AZ1058" s="1"/>
      <c r="BA1058" s="1"/>
      <c r="BB1058" s="1"/>
      <c r="BK1058" s="1"/>
      <c r="BL1058" s="1"/>
      <c r="BM1058" s="1"/>
      <c r="BN1058" s="1"/>
      <c r="BO1058" s="1"/>
      <c r="BP1058" s="1"/>
      <c r="BQ1058" s="1"/>
      <c r="BR1058" s="1"/>
    </row>
    <row r="1059" ht="15.75" customHeight="1">
      <c r="A1059" s="1">
        <v>1.0</v>
      </c>
      <c r="B1059" s="1">
        <v>1999.0</v>
      </c>
      <c r="C1059" s="3">
        <v>2.32233</v>
      </c>
      <c r="D1059" s="3">
        <v>1.05851</v>
      </c>
      <c r="E1059" s="1"/>
      <c r="I1059" s="1"/>
      <c r="K1059" s="1"/>
      <c r="L1059" s="1"/>
      <c r="M1059" s="1"/>
      <c r="O1059" s="1"/>
      <c r="P1059" s="1"/>
      <c r="Q1059" s="1"/>
      <c r="R1059" s="1"/>
      <c r="S1059" s="1"/>
      <c r="T1059" s="1"/>
      <c r="U1059" s="1"/>
      <c r="V1059" s="1"/>
      <c r="W1059" s="1"/>
      <c r="X1059" s="1"/>
      <c r="Y1059" s="1"/>
      <c r="Z1059" s="1"/>
      <c r="AA1059" s="1"/>
      <c r="AB1059" s="1"/>
      <c r="AF1059" s="1"/>
      <c r="AQ1059" s="1"/>
      <c r="AR1059" s="1"/>
      <c r="AS1059" s="1"/>
      <c r="AT1059" s="1"/>
      <c r="AU1059" s="1"/>
      <c r="AV1059" s="1"/>
      <c r="AW1059" s="1"/>
      <c r="AX1059" s="1"/>
      <c r="AY1059" s="1"/>
      <c r="AZ1059" s="1"/>
      <c r="BA1059" s="1"/>
      <c r="BB1059" s="1"/>
      <c r="BK1059" s="1"/>
      <c r="BL1059" s="1"/>
      <c r="BM1059" s="1"/>
      <c r="BN1059" s="1"/>
      <c r="BO1059" s="1"/>
      <c r="BP1059" s="1"/>
      <c r="BQ1059" s="1"/>
      <c r="BR1059" s="1"/>
    </row>
    <row r="1060" ht="15.75" customHeight="1">
      <c r="A1060" s="1">
        <v>1.0</v>
      </c>
      <c r="B1060" s="1">
        <v>2000.0</v>
      </c>
      <c r="C1060" s="3">
        <v>2.32233</v>
      </c>
      <c r="D1060" s="3">
        <v>1.05851</v>
      </c>
      <c r="E1060" s="1"/>
      <c r="I1060" s="1"/>
      <c r="K1060" s="1"/>
      <c r="L1060" s="1"/>
      <c r="M1060" s="1"/>
      <c r="O1060" s="1"/>
      <c r="P1060" s="1"/>
      <c r="Q1060" s="1"/>
      <c r="R1060" s="1"/>
      <c r="S1060" s="1"/>
      <c r="T1060" s="1"/>
      <c r="U1060" s="1"/>
      <c r="V1060" s="1"/>
      <c r="W1060" s="1"/>
      <c r="X1060" s="1"/>
      <c r="Y1060" s="1"/>
      <c r="Z1060" s="1"/>
      <c r="AA1060" s="1"/>
      <c r="AB1060" s="1"/>
      <c r="AF1060" s="1"/>
      <c r="AQ1060" s="1"/>
      <c r="AR1060" s="1"/>
      <c r="AS1060" s="1"/>
      <c r="AT1060" s="1"/>
      <c r="AU1060" s="1"/>
      <c r="AV1060" s="1"/>
      <c r="AW1060" s="1"/>
      <c r="AX1060" s="1"/>
      <c r="AY1060" s="1"/>
      <c r="AZ1060" s="1"/>
      <c r="BA1060" s="1"/>
      <c r="BB1060" s="1"/>
      <c r="BK1060" s="1"/>
      <c r="BL1060" s="1"/>
      <c r="BM1060" s="1"/>
      <c r="BN1060" s="1"/>
      <c r="BO1060" s="1"/>
      <c r="BP1060" s="1"/>
      <c r="BQ1060" s="1"/>
      <c r="BR1060" s="1"/>
    </row>
    <row r="1061" ht="15.75" customHeight="1">
      <c r="A1061" s="1">
        <v>1.0</v>
      </c>
      <c r="B1061" s="1">
        <v>2001.0</v>
      </c>
      <c r="C1061" s="3">
        <v>2.32233</v>
      </c>
      <c r="D1061" s="3">
        <v>1.05851</v>
      </c>
      <c r="E1061" s="1"/>
      <c r="I1061" s="1"/>
      <c r="K1061" s="1"/>
      <c r="L1061" s="1"/>
      <c r="M1061" s="1"/>
      <c r="O1061" s="1"/>
      <c r="P1061" s="1"/>
      <c r="Q1061" s="1"/>
      <c r="R1061" s="1"/>
      <c r="S1061" s="1"/>
      <c r="T1061" s="1"/>
      <c r="U1061" s="1"/>
      <c r="V1061" s="1"/>
      <c r="W1061" s="1"/>
      <c r="X1061" s="1"/>
      <c r="Y1061" s="1"/>
      <c r="Z1061" s="1"/>
      <c r="AA1061" s="1"/>
      <c r="AB1061" s="1"/>
      <c r="AF1061" s="1"/>
      <c r="AQ1061" s="1"/>
      <c r="AR1061" s="1"/>
      <c r="AS1061" s="1"/>
      <c r="AT1061" s="1"/>
      <c r="AU1061" s="1"/>
      <c r="AV1061" s="1"/>
      <c r="AW1061" s="1"/>
      <c r="AX1061" s="1"/>
      <c r="AY1061" s="1"/>
      <c r="AZ1061" s="1"/>
      <c r="BA1061" s="1"/>
      <c r="BB1061" s="1"/>
      <c r="BK1061" s="1"/>
      <c r="BL1061" s="1"/>
      <c r="BM1061" s="1"/>
      <c r="BN1061" s="1"/>
      <c r="BO1061" s="1"/>
      <c r="BP1061" s="1"/>
      <c r="BQ1061" s="1"/>
      <c r="BR1061" s="1"/>
    </row>
    <row r="1062" ht="15.75" customHeight="1">
      <c r="A1062" s="1">
        <v>1.0</v>
      </c>
      <c r="B1062" s="1">
        <v>2002.0</v>
      </c>
      <c r="C1062" s="3">
        <v>2.32233</v>
      </c>
      <c r="D1062" s="3">
        <v>1.05851</v>
      </c>
      <c r="E1062" s="1"/>
      <c r="I1062" s="1"/>
      <c r="K1062" s="1"/>
      <c r="L1062" s="1"/>
      <c r="M1062" s="1"/>
      <c r="O1062" s="1"/>
      <c r="P1062" s="1"/>
      <c r="Q1062" s="1"/>
      <c r="R1062" s="1"/>
      <c r="S1062" s="1"/>
      <c r="T1062" s="1"/>
      <c r="U1062" s="1"/>
      <c r="V1062" s="1"/>
      <c r="W1062" s="1"/>
      <c r="X1062" s="1"/>
      <c r="Y1062" s="1"/>
      <c r="Z1062" s="1"/>
      <c r="AA1062" s="1"/>
      <c r="AB1062" s="1"/>
      <c r="AF1062" s="1"/>
      <c r="AQ1062" s="1"/>
      <c r="AR1062" s="1"/>
      <c r="AS1062" s="1"/>
      <c r="AT1062" s="1"/>
      <c r="AU1062" s="1"/>
      <c r="AV1062" s="1"/>
      <c r="AW1062" s="1"/>
      <c r="AX1062" s="1"/>
      <c r="AY1062" s="1"/>
      <c r="AZ1062" s="1"/>
      <c r="BA1062" s="1"/>
      <c r="BB1062" s="1"/>
      <c r="BK1062" s="1"/>
      <c r="BL1062" s="1"/>
      <c r="BM1062" s="1"/>
      <c r="BN1062" s="1"/>
      <c r="BO1062" s="1"/>
      <c r="BP1062" s="1"/>
      <c r="BQ1062" s="1"/>
      <c r="BR1062" s="1"/>
    </row>
    <row r="1063" ht="15.75" customHeight="1">
      <c r="A1063" s="1">
        <v>1.0</v>
      </c>
      <c r="B1063" s="1">
        <v>2003.0</v>
      </c>
      <c r="C1063" s="3">
        <v>2.32233</v>
      </c>
      <c r="D1063" s="3">
        <v>1.05851</v>
      </c>
      <c r="E1063" s="1"/>
      <c r="I1063" s="1"/>
      <c r="K1063" s="1"/>
      <c r="L1063" s="1"/>
      <c r="M1063" s="1"/>
      <c r="O1063" s="1"/>
      <c r="P1063" s="1"/>
      <c r="Q1063" s="1"/>
      <c r="R1063" s="1"/>
      <c r="S1063" s="1"/>
      <c r="T1063" s="1"/>
      <c r="U1063" s="1"/>
      <c r="V1063" s="1"/>
      <c r="W1063" s="1"/>
      <c r="X1063" s="1"/>
      <c r="Y1063" s="1"/>
      <c r="Z1063" s="1"/>
      <c r="AA1063" s="1"/>
      <c r="AB1063" s="1"/>
      <c r="AF1063" s="1"/>
      <c r="AQ1063" s="1"/>
      <c r="AR1063" s="1"/>
      <c r="AS1063" s="1"/>
      <c r="AT1063" s="1"/>
      <c r="AU1063" s="1"/>
      <c r="AV1063" s="1"/>
      <c r="AW1063" s="1"/>
      <c r="AX1063" s="1"/>
      <c r="AY1063" s="1"/>
      <c r="AZ1063" s="1"/>
      <c r="BA1063" s="1"/>
      <c r="BB1063" s="1"/>
      <c r="BK1063" s="1"/>
      <c r="BL1063" s="1"/>
      <c r="BM1063" s="1"/>
      <c r="BN1063" s="1"/>
      <c r="BO1063" s="1"/>
      <c r="BP1063" s="1"/>
      <c r="BQ1063" s="1"/>
      <c r="BR1063" s="1"/>
    </row>
    <row r="1064" ht="15.75" customHeight="1">
      <c r="A1064" s="1">
        <v>1.0</v>
      </c>
      <c r="B1064" s="1">
        <v>2004.0</v>
      </c>
      <c r="C1064" s="3">
        <v>2.32233</v>
      </c>
      <c r="D1064" s="3">
        <v>1.05851</v>
      </c>
      <c r="E1064" s="1"/>
      <c r="I1064" s="1"/>
      <c r="K1064" s="1"/>
      <c r="L1064" s="1"/>
      <c r="M1064" s="1"/>
      <c r="O1064" s="1"/>
      <c r="P1064" s="1"/>
      <c r="Q1064" s="1"/>
      <c r="R1064" s="1"/>
      <c r="S1064" s="1"/>
      <c r="T1064" s="1"/>
      <c r="U1064" s="1"/>
      <c r="V1064" s="1"/>
      <c r="W1064" s="1"/>
      <c r="X1064" s="1"/>
      <c r="Y1064" s="1"/>
      <c r="Z1064" s="1"/>
      <c r="AA1064" s="1"/>
      <c r="AB1064" s="1"/>
      <c r="AF1064" s="1"/>
      <c r="AQ1064" s="1"/>
      <c r="AR1064" s="1"/>
      <c r="AS1064" s="1"/>
      <c r="AT1064" s="1"/>
      <c r="AU1064" s="1"/>
      <c r="AV1064" s="1"/>
      <c r="AW1064" s="1"/>
      <c r="AX1064" s="1"/>
      <c r="AY1064" s="1"/>
      <c r="AZ1064" s="1"/>
      <c r="BA1064" s="1"/>
      <c r="BB1064" s="1"/>
      <c r="BK1064" s="1"/>
      <c r="BL1064" s="1"/>
      <c r="BM1064" s="1"/>
      <c r="BN1064" s="1"/>
      <c r="BO1064" s="1"/>
      <c r="BP1064" s="1"/>
      <c r="BQ1064" s="1"/>
      <c r="BR1064" s="1"/>
    </row>
    <row r="1065" ht="15.75" customHeight="1">
      <c r="A1065" s="1">
        <v>1.0</v>
      </c>
      <c r="B1065" s="1">
        <v>2005.0</v>
      </c>
      <c r="C1065" s="3">
        <v>2.32233</v>
      </c>
      <c r="D1065" s="3">
        <v>1.05851</v>
      </c>
      <c r="E1065" s="1"/>
      <c r="I1065" s="1"/>
      <c r="K1065" s="1"/>
      <c r="L1065" s="1"/>
      <c r="M1065" s="1"/>
      <c r="O1065" s="1"/>
      <c r="P1065" s="1"/>
      <c r="Q1065" s="1"/>
      <c r="R1065" s="1"/>
      <c r="S1065" s="1"/>
      <c r="T1065" s="1"/>
      <c r="U1065" s="1"/>
      <c r="V1065" s="1"/>
      <c r="W1065" s="1"/>
      <c r="X1065" s="1"/>
      <c r="Y1065" s="1"/>
      <c r="Z1065" s="1"/>
      <c r="AA1065" s="1"/>
      <c r="AB1065" s="1"/>
      <c r="AF1065" s="1"/>
      <c r="AQ1065" s="1"/>
      <c r="AR1065" s="1"/>
      <c r="AS1065" s="1"/>
      <c r="AT1065" s="1"/>
      <c r="AU1065" s="1"/>
      <c r="AV1065" s="1"/>
      <c r="AW1065" s="1"/>
      <c r="AX1065" s="1"/>
      <c r="AY1065" s="1"/>
      <c r="AZ1065" s="1"/>
      <c r="BA1065" s="1"/>
      <c r="BB1065" s="1"/>
      <c r="BK1065" s="1"/>
      <c r="BL1065" s="1"/>
      <c r="BM1065" s="1"/>
      <c r="BN1065" s="1"/>
      <c r="BO1065" s="1"/>
      <c r="BP1065" s="1"/>
      <c r="BQ1065" s="1"/>
      <c r="BR1065" s="1"/>
    </row>
    <row r="1066" ht="15.75" customHeight="1">
      <c r="A1066" s="1">
        <v>1.0</v>
      </c>
      <c r="B1066" s="1">
        <v>2006.0</v>
      </c>
      <c r="C1066" s="3">
        <v>2.32233</v>
      </c>
      <c r="D1066" s="3">
        <v>1.05851</v>
      </c>
      <c r="E1066" s="1"/>
      <c r="I1066" s="1"/>
      <c r="K1066" s="1"/>
      <c r="L1066" s="1"/>
      <c r="M1066" s="1"/>
      <c r="O1066" s="1"/>
      <c r="P1066" s="1"/>
      <c r="Q1066" s="1"/>
      <c r="R1066" s="1"/>
      <c r="S1066" s="1"/>
      <c r="T1066" s="1"/>
      <c r="U1066" s="1"/>
      <c r="V1066" s="1"/>
      <c r="W1066" s="1"/>
      <c r="X1066" s="1"/>
      <c r="Y1066" s="1"/>
      <c r="Z1066" s="1"/>
      <c r="AA1066" s="1"/>
      <c r="AB1066" s="1"/>
      <c r="AF1066" s="1"/>
      <c r="AQ1066" s="1"/>
      <c r="AR1066" s="1"/>
      <c r="AS1066" s="1"/>
      <c r="AT1066" s="1"/>
      <c r="AU1066" s="1"/>
      <c r="AV1066" s="1"/>
      <c r="AW1066" s="1"/>
      <c r="AX1066" s="1"/>
      <c r="AY1066" s="1"/>
      <c r="AZ1066" s="1"/>
      <c r="BA1066" s="1"/>
      <c r="BB1066" s="1"/>
      <c r="BK1066" s="1"/>
      <c r="BL1066" s="1"/>
      <c r="BM1066" s="1"/>
      <c r="BN1066" s="1"/>
      <c r="BO1066" s="1"/>
      <c r="BP1066" s="1"/>
      <c r="BQ1066" s="1"/>
      <c r="BR1066" s="1"/>
    </row>
    <row r="1067" ht="15.75" customHeight="1">
      <c r="A1067" s="1">
        <v>1.0</v>
      </c>
      <c r="B1067" s="1">
        <v>2007.0</v>
      </c>
      <c r="C1067" s="3">
        <v>2.44214</v>
      </c>
      <c r="D1067" s="3">
        <v>0.837854</v>
      </c>
      <c r="E1067" s="1"/>
      <c r="I1067" s="1"/>
      <c r="K1067" s="1"/>
      <c r="L1067" s="1"/>
      <c r="M1067" s="1"/>
      <c r="O1067" s="1"/>
      <c r="P1067" s="1"/>
      <c r="Q1067" s="1"/>
      <c r="R1067" s="1"/>
      <c r="S1067" s="1"/>
      <c r="T1067" s="1"/>
      <c r="U1067" s="1"/>
      <c r="V1067" s="1"/>
      <c r="W1067" s="1"/>
      <c r="X1067" s="1"/>
      <c r="Y1067" s="1"/>
      <c r="Z1067" s="1"/>
      <c r="AA1067" s="1"/>
      <c r="AB1067" s="1"/>
      <c r="AF1067" s="1"/>
      <c r="AQ1067" s="1"/>
      <c r="AR1067" s="1"/>
      <c r="AS1067" s="1"/>
      <c r="AT1067" s="1"/>
      <c r="AU1067" s="1"/>
      <c r="AV1067" s="1"/>
      <c r="AW1067" s="1"/>
      <c r="AX1067" s="1"/>
      <c r="AY1067" s="1"/>
      <c r="AZ1067" s="1"/>
      <c r="BA1067" s="1"/>
      <c r="BB1067" s="1"/>
      <c r="BK1067" s="1"/>
      <c r="BL1067" s="1"/>
      <c r="BM1067" s="1"/>
      <c r="BN1067" s="1"/>
      <c r="BO1067" s="1"/>
      <c r="BP1067" s="1"/>
      <c r="BQ1067" s="1"/>
      <c r="BR1067" s="1"/>
    </row>
    <row r="1068" ht="15.75" customHeight="1">
      <c r="A1068" s="1">
        <v>1.0</v>
      </c>
      <c r="B1068" s="1">
        <v>2008.0</v>
      </c>
      <c r="C1068" s="3">
        <v>2.44214</v>
      </c>
      <c r="D1068" s="3">
        <v>0.837854</v>
      </c>
      <c r="E1068" s="1"/>
      <c r="I1068" s="1"/>
      <c r="K1068" s="1"/>
      <c r="L1068" s="1"/>
      <c r="M1068" s="1"/>
      <c r="O1068" s="1"/>
      <c r="P1068" s="1"/>
      <c r="Q1068" s="1"/>
      <c r="R1068" s="1"/>
      <c r="S1068" s="1"/>
      <c r="T1068" s="1"/>
      <c r="U1068" s="1"/>
      <c r="V1068" s="1"/>
      <c r="W1068" s="1"/>
      <c r="X1068" s="1"/>
      <c r="Y1068" s="1"/>
      <c r="Z1068" s="1"/>
      <c r="AA1068" s="1"/>
      <c r="AB1068" s="1"/>
      <c r="AF1068" s="1"/>
      <c r="AQ1068" s="1"/>
      <c r="AR1068" s="1"/>
      <c r="AS1068" s="1"/>
      <c r="AT1068" s="1"/>
      <c r="AU1068" s="1"/>
      <c r="AV1068" s="1"/>
      <c r="AW1068" s="1"/>
      <c r="AX1068" s="1"/>
      <c r="AY1068" s="1"/>
      <c r="AZ1068" s="1"/>
      <c r="BA1068" s="1"/>
      <c r="BB1068" s="1"/>
      <c r="BK1068" s="1"/>
      <c r="BL1068" s="1"/>
      <c r="BM1068" s="1"/>
      <c r="BN1068" s="1"/>
      <c r="BO1068" s="1"/>
      <c r="BP1068" s="1"/>
      <c r="BQ1068" s="1"/>
      <c r="BR1068" s="1"/>
    </row>
    <row r="1069" ht="15.75" customHeight="1">
      <c r="A1069" s="1">
        <v>1.0</v>
      </c>
      <c r="B1069" s="1">
        <v>2009.0</v>
      </c>
      <c r="C1069" s="3">
        <v>2.44214</v>
      </c>
      <c r="D1069" s="3">
        <v>0.837854</v>
      </c>
      <c r="E1069" s="1"/>
      <c r="I1069" s="1"/>
      <c r="K1069" s="1"/>
      <c r="L1069" s="1"/>
      <c r="M1069" s="1"/>
      <c r="O1069" s="1"/>
      <c r="P1069" s="1"/>
      <c r="Q1069" s="1"/>
      <c r="R1069" s="1"/>
      <c r="S1069" s="1"/>
      <c r="T1069" s="1"/>
      <c r="U1069" s="1"/>
      <c r="V1069" s="1"/>
      <c r="W1069" s="1"/>
      <c r="X1069" s="1"/>
      <c r="Y1069" s="1"/>
      <c r="Z1069" s="1"/>
      <c r="AA1069" s="1"/>
      <c r="AB1069" s="1"/>
      <c r="AF1069" s="1"/>
      <c r="AQ1069" s="1"/>
      <c r="AR1069" s="1"/>
      <c r="AS1069" s="1"/>
      <c r="AT1069" s="1"/>
      <c r="AU1069" s="1"/>
      <c r="AV1069" s="1"/>
      <c r="AW1069" s="1"/>
      <c r="AX1069" s="1"/>
      <c r="AY1069" s="1"/>
      <c r="AZ1069" s="1"/>
      <c r="BA1069" s="1"/>
      <c r="BB1069" s="1"/>
      <c r="BK1069" s="1"/>
      <c r="BL1069" s="1"/>
      <c r="BM1069" s="1"/>
      <c r="BN1069" s="1"/>
      <c r="BO1069" s="1"/>
      <c r="BP1069" s="1"/>
      <c r="BQ1069" s="1"/>
      <c r="BR1069" s="1"/>
    </row>
    <row r="1070" ht="15.75" customHeight="1">
      <c r="A1070" s="1">
        <v>1.0</v>
      </c>
      <c r="B1070" s="1">
        <v>2010.0</v>
      </c>
      <c r="C1070" s="3">
        <v>2.44214</v>
      </c>
      <c r="D1070" s="3">
        <v>0.837854</v>
      </c>
      <c r="E1070" s="1"/>
      <c r="I1070" s="1"/>
      <c r="K1070" s="1"/>
      <c r="L1070" s="1"/>
      <c r="M1070" s="1"/>
      <c r="O1070" s="1"/>
      <c r="P1070" s="1"/>
      <c r="Q1070" s="1"/>
      <c r="R1070" s="1"/>
      <c r="S1070" s="1"/>
      <c r="T1070" s="1"/>
      <c r="U1070" s="1"/>
      <c r="V1070" s="1"/>
      <c r="W1070" s="1"/>
      <c r="X1070" s="1"/>
      <c r="Y1070" s="1"/>
      <c r="Z1070" s="1"/>
      <c r="AA1070" s="1"/>
      <c r="AB1070" s="1"/>
      <c r="AF1070" s="1"/>
      <c r="AQ1070" s="1"/>
      <c r="AR1070" s="1"/>
      <c r="AS1070" s="1"/>
      <c r="AT1070" s="1"/>
      <c r="AU1070" s="1"/>
      <c r="AV1070" s="1"/>
      <c r="AW1070" s="1"/>
      <c r="AX1070" s="1"/>
      <c r="AY1070" s="1"/>
      <c r="AZ1070" s="1"/>
      <c r="BA1070" s="1"/>
      <c r="BB1070" s="1"/>
      <c r="BK1070" s="1"/>
      <c r="BL1070" s="1"/>
      <c r="BM1070" s="1"/>
      <c r="BN1070" s="1"/>
      <c r="BO1070" s="1"/>
      <c r="BP1070" s="1"/>
      <c r="BQ1070" s="1"/>
      <c r="BR1070" s="1"/>
    </row>
    <row r="1071" ht="15.75" customHeight="1">
      <c r="A1071" s="1">
        <v>1.0</v>
      </c>
      <c r="B1071" s="1">
        <v>2011.0</v>
      </c>
      <c r="C1071" s="3">
        <v>2.44214</v>
      </c>
      <c r="D1071" s="3">
        <v>0.837854</v>
      </c>
      <c r="E1071" s="1"/>
      <c r="I1071" s="1"/>
      <c r="K1071" s="1"/>
      <c r="L1071" s="1"/>
      <c r="M1071" s="1"/>
      <c r="O1071" s="1"/>
      <c r="P1071" s="1"/>
      <c r="Q1071" s="1"/>
      <c r="R1071" s="1"/>
      <c r="S1071" s="1"/>
      <c r="T1071" s="1"/>
      <c r="U1071" s="1"/>
      <c r="V1071" s="1"/>
      <c r="W1071" s="1"/>
      <c r="X1071" s="1"/>
      <c r="Y1071" s="1"/>
      <c r="Z1071" s="1"/>
      <c r="AA1071" s="1"/>
      <c r="AB1071" s="1"/>
      <c r="AF1071" s="1"/>
      <c r="AQ1071" s="1"/>
      <c r="AR1071" s="1"/>
      <c r="AS1071" s="1"/>
      <c r="AT1071" s="1"/>
      <c r="AU1071" s="1"/>
      <c r="AV1071" s="1"/>
      <c r="AW1071" s="1"/>
      <c r="AX1071" s="1"/>
      <c r="AY1071" s="1"/>
      <c r="AZ1071" s="1"/>
      <c r="BA1071" s="1"/>
      <c r="BB1071" s="1"/>
      <c r="BK1071" s="1"/>
      <c r="BL1071" s="1"/>
      <c r="BM1071" s="1"/>
      <c r="BN1071" s="1"/>
      <c r="BO1071" s="1"/>
      <c r="BP1071" s="1"/>
      <c r="BQ1071" s="1"/>
      <c r="BR1071" s="1"/>
    </row>
    <row r="1072" ht="15.75" customHeight="1">
      <c r="A1072" s="1">
        <v>1.0</v>
      </c>
      <c r="B1072" s="1">
        <v>2012.0</v>
      </c>
      <c r="C1072" s="3">
        <v>2.44214</v>
      </c>
      <c r="D1072" s="3">
        <v>0.837854</v>
      </c>
      <c r="E1072" s="1"/>
      <c r="I1072" s="1"/>
      <c r="K1072" s="1"/>
      <c r="L1072" s="1"/>
      <c r="M1072" s="1"/>
      <c r="O1072" s="1"/>
      <c r="P1072" s="1"/>
      <c r="Q1072" s="1"/>
      <c r="R1072" s="1"/>
      <c r="S1072" s="1"/>
      <c r="T1072" s="1"/>
      <c r="U1072" s="1"/>
      <c r="V1072" s="1"/>
      <c r="W1072" s="1"/>
      <c r="X1072" s="1"/>
      <c r="Y1072" s="1"/>
      <c r="Z1072" s="1"/>
      <c r="AA1072" s="1"/>
      <c r="AB1072" s="1"/>
      <c r="AF1072" s="1"/>
      <c r="AQ1072" s="1"/>
      <c r="AR1072" s="1"/>
      <c r="AS1072" s="1"/>
      <c r="AT1072" s="1"/>
      <c r="AU1072" s="1"/>
      <c r="AV1072" s="1"/>
      <c r="AW1072" s="1"/>
      <c r="AX1072" s="1"/>
      <c r="AY1072" s="1"/>
      <c r="AZ1072" s="1"/>
      <c r="BA1072" s="1"/>
      <c r="BB1072" s="1"/>
      <c r="BK1072" s="1"/>
      <c r="BL1072" s="1"/>
      <c r="BM1072" s="1"/>
      <c r="BN1072" s="1"/>
      <c r="BO1072" s="1"/>
      <c r="BP1072" s="1"/>
      <c r="BQ1072" s="1"/>
      <c r="BR1072" s="1"/>
    </row>
    <row r="1073" ht="15.75" customHeight="1">
      <c r="A1073" s="1">
        <v>1.0</v>
      </c>
      <c r="B1073" s="1">
        <v>2013.0</v>
      </c>
      <c r="C1073" s="3">
        <v>2.44214</v>
      </c>
      <c r="D1073" s="3">
        <v>0.837854</v>
      </c>
      <c r="E1073" s="1"/>
      <c r="I1073" s="1"/>
      <c r="K1073" s="1"/>
      <c r="L1073" s="1"/>
      <c r="M1073" s="1"/>
      <c r="O1073" s="1"/>
      <c r="P1073" s="1"/>
      <c r="Q1073" s="1"/>
      <c r="R1073" s="1"/>
      <c r="S1073" s="1"/>
      <c r="T1073" s="1"/>
      <c r="U1073" s="1"/>
      <c r="V1073" s="1"/>
      <c r="W1073" s="1"/>
      <c r="X1073" s="1"/>
      <c r="Y1073" s="1"/>
      <c r="Z1073" s="1"/>
      <c r="AA1073" s="1"/>
      <c r="AB1073" s="1"/>
      <c r="AF1073" s="1"/>
      <c r="AQ1073" s="1"/>
      <c r="AR1073" s="1"/>
      <c r="AS1073" s="1"/>
      <c r="AT1073" s="1"/>
      <c r="AU1073" s="1"/>
      <c r="AV1073" s="1"/>
      <c r="AW1073" s="1"/>
      <c r="AX1073" s="1"/>
      <c r="AY1073" s="1"/>
      <c r="AZ1073" s="1"/>
      <c r="BA1073" s="1"/>
      <c r="BB1073" s="1"/>
      <c r="BK1073" s="1"/>
      <c r="BL1073" s="1"/>
      <c r="BM1073" s="1"/>
      <c r="BN1073" s="1"/>
      <c r="BO1073" s="1"/>
      <c r="BP1073" s="1"/>
      <c r="BQ1073" s="1"/>
      <c r="BR1073" s="1"/>
    </row>
    <row r="1074" ht="15.75" customHeight="1">
      <c r="A1074" s="1">
        <v>1.0</v>
      </c>
      <c r="B1074" s="1">
        <v>2014.0</v>
      </c>
      <c r="C1074" s="3">
        <v>2.44214</v>
      </c>
      <c r="D1074" s="3">
        <v>0.837854</v>
      </c>
      <c r="E1074" s="1"/>
      <c r="I1074" s="1"/>
      <c r="K1074" s="1"/>
      <c r="L1074" s="1"/>
      <c r="M1074" s="1"/>
      <c r="O1074" s="1"/>
      <c r="P1074" s="1"/>
      <c r="Q1074" s="1"/>
      <c r="R1074" s="1"/>
      <c r="S1074" s="1"/>
      <c r="T1074" s="1"/>
      <c r="U1074" s="1"/>
      <c r="V1074" s="1"/>
      <c r="W1074" s="1"/>
      <c r="X1074" s="1"/>
      <c r="Y1074" s="1"/>
      <c r="Z1074" s="1"/>
      <c r="AA1074" s="1"/>
      <c r="AB1074" s="1"/>
      <c r="AF1074" s="1"/>
      <c r="AQ1074" s="1"/>
      <c r="AR1074" s="1"/>
      <c r="AS1074" s="1"/>
      <c r="AT1074" s="1"/>
      <c r="AU1074" s="1"/>
      <c r="AV1074" s="1"/>
      <c r="AW1074" s="1"/>
      <c r="AX1074" s="1"/>
      <c r="AY1074" s="1"/>
      <c r="AZ1074" s="1"/>
      <c r="BA1074" s="1"/>
      <c r="BB1074" s="1"/>
      <c r="BK1074" s="1"/>
      <c r="BL1074" s="1"/>
      <c r="BM1074" s="1"/>
      <c r="BN1074" s="1"/>
      <c r="BO1074" s="1"/>
      <c r="BP1074" s="1"/>
      <c r="BQ1074" s="1"/>
      <c r="BR1074" s="1"/>
    </row>
    <row r="1075" ht="15.75" customHeight="1">
      <c r="A1075" s="1">
        <v>2.0</v>
      </c>
      <c r="B1075" s="1">
        <v>1950.0</v>
      </c>
      <c r="C1075" s="3">
        <v>3.14717</v>
      </c>
      <c r="D1075" s="3">
        <v>1.31949</v>
      </c>
      <c r="E1075" s="1"/>
      <c r="I1075" s="1"/>
      <c r="K1075" s="1"/>
      <c r="L1075" s="1"/>
      <c r="M1075" s="1"/>
      <c r="O1075" s="1"/>
      <c r="P1075" s="1"/>
      <c r="Q1075" s="1"/>
      <c r="R1075" s="1"/>
      <c r="S1075" s="1"/>
      <c r="T1075" s="1"/>
      <c r="U1075" s="1"/>
      <c r="V1075" s="1"/>
      <c r="W1075" s="1"/>
      <c r="X1075" s="1"/>
      <c r="Y1075" s="1"/>
      <c r="Z1075" s="1"/>
      <c r="AA1075" s="1"/>
      <c r="AB1075" s="1"/>
      <c r="AF1075" s="1"/>
      <c r="AQ1075" s="1"/>
      <c r="AR1075" s="1"/>
      <c r="AS1075" s="1"/>
      <c r="AT1075" s="1"/>
      <c r="AU1075" s="1"/>
      <c r="AV1075" s="1"/>
      <c r="AW1075" s="1"/>
      <c r="AX1075" s="1"/>
      <c r="AY1075" s="1"/>
      <c r="AZ1075" s="1"/>
      <c r="BA1075" s="1"/>
      <c r="BB1075" s="1"/>
      <c r="BK1075" s="1"/>
      <c r="BL1075" s="1"/>
      <c r="BM1075" s="1"/>
      <c r="BN1075" s="1"/>
      <c r="BO1075" s="1"/>
      <c r="BP1075" s="1"/>
      <c r="BQ1075" s="1"/>
      <c r="BR1075" s="1"/>
    </row>
    <row r="1076" ht="15.75" customHeight="1">
      <c r="A1076" s="1">
        <v>2.0</v>
      </c>
      <c r="B1076" s="1">
        <v>1951.0</v>
      </c>
      <c r="C1076" s="3">
        <v>3.14717</v>
      </c>
      <c r="D1076" s="3">
        <v>1.31949</v>
      </c>
      <c r="E1076" s="1"/>
      <c r="I1076" s="1"/>
      <c r="K1076" s="1"/>
      <c r="L1076" s="1"/>
      <c r="M1076" s="1"/>
      <c r="O1076" s="1"/>
      <c r="P1076" s="1"/>
      <c r="Q1076" s="1"/>
      <c r="R1076" s="1"/>
      <c r="S1076" s="1"/>
      <c r="T1076" s="1"/>
      <c r="U1076" s="1"/>
      <c r="V1076" s="1"/>
      <c r="W1076" s="1"/>
      <c r="X1076" s="1"/>
      <c r="Y1076" s="1"/>
      <c r="Z1076" s="1"/>
      <c r="AA1076" s="1"/>
      <c r="AB1076" s="1"/>
      <c r="AF1076" s="1"/>
      <c r="AQ1076" s="1"/>
      <c r="AR1076" s="1"/>
      <c r="AS1076" s="1"/>
      <c r="AT1076" s="1"/>
      <c r="AU1076" s="1"/>
      <c r="AV1076" s="1"/>
      <c r="AW1076" s="1"/>
      <c r="AX1076" s="1"/>
      <c r="AY1076" s="1"/>
      <c r="AZ1076" s="1"/>
      <c r="BA1076" s="1"/>
      <c r="BB1076" s="1"/>
      <c r="BK1076" s="1"/>
      <c r="BL1076" s="1"/>
      <c r="BM1076" s="1"/>
      <c r="BN1076" s="1"/>
      <c r="BO1076" s="1"/>
      <c r="BP1076" s="1"/>
      <c r="BQ1076" s="1"/>
      <c r="BR1076" s="1"/>
    </row>
    <row r="1077" ht="15.75" customHeight="1">
      <c r="A1077" s="1">
        <v>2.0</v>
      </c>
      <c r="B1077" s="1">
        <v>1952.0</v>
      </c>
      <c r="C1077" s="3">
        <v>3.14717</v>
      </c>
      <c r="D1077" s="3">
        <v>1.31949</v>
      </c>
      <c r="E1077" s="1"/>
      <c r="I1077" s="1"/>
      <c r="K1077" s="1"/>
      <c r="L1077" s="1"/>
      <c r="M1077" s="1"/>
      <c r="O1077" s="1"/>
      <c r="P1077" s="1"/>
      <c r="Q1077" s="1"/>
      <c r="R1077" s="1"/>
      <c r="S1077" s="1"/>
      <c r="T1077" s="1"/>
      <c r="U1077" s="1"/>
      <c r="V1077" s="1"/>
      <c r="W1077" s="1"/>
      <c r="X1077" s="1"/>
      <c r="Y1077" s="1"/>
      <c r="Z1077" s="1"/>
      <c r="AA1077" s="1"/>
      <c r="AB1077" s="1"/>
      <c r="AF1077" s="1"/>
      <c r="AQ1077" s="1"/>
      <c r="AR1077" s="1"/>
      <c r="AS1077" s="1"/>
      <c r="AT1077" s="1"/>
      <c r="AU1077" s="1"/>
      <c r="AV1077" s="1"/>
      <c r="AW1077" s="1"/>
      <c r="AX1077" s="1"/>
      <c r="AY1077" s="1"/>
      <c r="AZ1077" s="1"/>
      <c r="BA1077" s="1"/>
      <c r="BB1077" s="1"/>
      <c r="BK1077" s="1"/>
      <c r="BL1077" s="1"/>
      <c r="BM1077" s="1"/>
      <c r="BN1077" s="1"/>
      <c r="BO1077" s="1"/>
      <c r="BP1077" s="1"/>
      <c r="BQ1077" s="1"/>
      <c r="BR1077" s="1"/>
    </row>
    <row r="1078" ht="15.75" customHeight="1">
      <c r="A1078" s="1">
        <v>2.0</v>
      </c>
      <c r="B1078" s="1">
        <v>1953.0</v>
      </c>
      <c r="C1078" s="3">
        <v>3.14717</v>
      </c>
      <c r="D1078" s="3">
        <v>1.31949</v>
      </c>
      <c r="E1078" s="1"/>
      <c r="I1078" s="1"/>
      <c r="K1078" s="1"/>
      <c r="L1078" s="1"/>
      <c r="M1078" s="1"/>
      <c r="O1078" s="1"/>
      <c r="P1078" s="1"/>
      <c r="Q1078" s="1"/>
      <c r="R1078" s="1"/>
      <c r="S1078" s="1"/>
      <c r="T1078" s="1"/>
      <c r="U1078" s="1"/>
      <c r="V1078" s="1"/>
      <c r="W1078" s="1"/>
      <c r="X1078" s="1"/>
      <c r="Y1078" s="1"/>
      <c r="Z1078" s="1"/>
      <c r="AA1078" s="1"/>
      <c r="AB1078" s="1"/>
      <c r="AF1078" s="1"/>
      <c r="AQ1078" s="1"/>
      <c r="AR1078" s="1"/>
      <c r="AS1078" s="1"/>
      <c r="AT1078" s="1"/>
      <c r="AU1078" s="1"/>
      <c r="AV1078" s="1"/>
      <c r="AW1078" s="1"/>
      <c r="AX1078" s="1"/>
      <c r="AY1078" s="1"/>
      <c r="AZ1078" s="1"/>
      <c r="BA1078" s="1"/>
      <c r="BB1078" s="1"/>
      <c r="BK1078" s="1"/>
      <c r="BL1078" s="1"/>
      <c r="BM1078" s="1"/>
      <c r="BN1078" s="1"/>
      <c r="BO1078" s="1"/>
      <c r="BP1078" s="1"/>
      <c r="BQ1078" s="1"/>
      <c r="BR1078" s="1"/>
    </row>
    <row r="1079" ht="15.75" customHeight="1">
      <c r="A1079" s="1">
        <v>2.0</v>
      </c>
      <c r="B1079" s="1">
        <v>1954.0</v>
      </c>
      <c r="C1079" s="3">
        <v>3.14717</v>
      </c>
      <c r="D1079" s="3">
        <v>1.31949</v>
      </c>
      <c r="E1079" s="1"/>
      <c r="I1079" s="1"/>
      <c r="K1079" s="1"/>
      <c r="L1079" s="1"/>
      <c r="M1079" s="1"/>
      <c r="O1079" s="1"/>
      <c r="P1079" s="1"/>
      <c r="Q1079" s="1"/>
      <c r="R1079" s="1"/>
      <c r="S1079" s="1"/>
      <c r="T1079" s="1"/>
      <c r="U1079" s="1"/>
      <c r="V1079" s="1"/>
      <c r="W1079" s="1"/>
      <c r="X1079" s="1"/>
      <c r="Y1079" s="1"/>
      <c r="Z1079" s="1"/>
      <c r="AA1079" s="1"/>
      <c r="AB1079" s="1"/>
      <c r="AF1079" s="1"/>
      <c r="AQ1079" s="1"/>
      <c r="AR1079" s="1"/>
      <c r="AS1079" s="1"/>
      <c r="AT1079" s="1"/>
      <c r="AU1079" s="1"/>
      <c r="AV1079" s="1"/>
      <c r="AW1079" s="1"/>
      <c r="AX1079" s="1"/>
      <c r="AY1079" s="1"/>
      <c r="AZ1079" s="1"/>
      <c r="BA1079" s="1"/>
      <c r="BB1079" s="1"/>
      <c r="BK1079" s="1"/>
      <c r="BL1079" s="1"/>
      <c r="BM1079" s="1"/>
      <c r="BN1079" s="1"/>
      <c r="BO1079" s="1"/>
      <c r="BP1079" s="1"/>
      <c r="BQ1079" s="1"/>
      <c r="BR1079" s="1"/>
    </row>
    <row r="1080" ht="15.75" customHeight="1">
      <c r="A1080" s="1">
        <v>2.0</v>
      </c>
      <c r="B1080" s="1">
        <v>1955.0</v>
      </c>
      <c r="C1080" s="3">
        <v>3.14717</v>
      </c>
      <c r="D1080" s="3">
        <v>1.31949</v>
      </c>
      <c r="E1080" s="1"/>
      <c r="I1080" s="1"/>
      <c r="K1080" s="1"/>
      <c r="L1080" s="1"/>
      <c r="M1080" s="1"/>
      <c r="O1080" s="1"/>
      <c r="P1080" s="1"/>
      <c r="Q1080" s="1"/>
      <c r="R1080" s="1"/>
      <c r="S1080" s="1"/>
      <c r="T1080" s="1"/>
      <c r="U1080" s="1"/>
      <c r="V1080" s="1"/>
      <c r="W1080" s="1"/>
      <c r="X1080" s="1"/>
      <c r="Y1080" s="1"/>
      <c r="Z1080" s="1"/>
      <c r="AA1080" s="1"/>
      <c r="AB1080" s="1"/>
      <c r="AF1080" s="1"/>
      <c r="AQ1080" s="1"/>
      <c r="AR1080" s="1"/>
      <c r="AS1080" s="1"/>
      <c r="AT1080" s="1"/>
      <c r="AU1080" s="1"/>
      <c r="AV1080" s="1"/>
      <c r="AW1080" s="1"/>
      <c r="AX1080" s="1"/>
      <c r="AY1080" s="1"/>
      <c r="AZ1080" s="1"/>
      <c r="BA1080" s="1"/>
      <c r="BB1080" s="1"/>
      <c r="BK1080" s="1"/>
      <c r="BL1080" s="1"/>
      <c r="BM1080" s="1"/>
      <c r="BN1080" s="1"/>
      <c r="BO1080" s="1"/>
      <c r="BP1080" s="1"/>
      <c r="BQ1080" s="1"/>
      <c r="BR1080" s="1"/>
    </row>
    <row r="1081" ht="15.75" customHeight="1">
      <c r="A1081" s="1">
        <v>2.0</v>
      </c>
      <c r="B1081" s="1">
        <v>1956.0</v>
      </c>
      <c r="C1081" s="3">
        <v>3.14717</v>
      </c>
      <c r="D1081" s="3">
        <v>1.31949</v>
      </c>
      <c r="E1081" s="1"/>
      <c r="I1081" s="1"/>
      <c r="K1081" s="1"/>
      <c r="L1081" s="1"/>
      <c r="M1081" s="1"/>
      <c r="O1081" s="1"/>
      <c r="P1081" s="1"/>
      <c r="Q1081" s="1"/>
      <c r="R1081" s="1"/>
      <c r="S1081" s="1"/>
      <c r="T1081" s="1"/>
      <c r="U1081" s="1"/>
      <c r="V1081" s="1"/>
      <c r="W1081" s="1"/>
      <c r="X1081" s="1"/>
      <c r="Y1081" s="1"/>
      <c r="Z1081" s="1"/>
      <c r="AA1081" s="1"/>
      <c r="AB1081" s="1"/>
      <c r="AF1081" s="1"/>
      <c r="AQ1081" s="1"/>
      <c r="AR1081" s="1"/>
      <c r="AS1081" s="1"/>
      <c r="AT1081" s="1"/>
      <c r="AU1081" s="1"/>
      <c r="AV1081" s="1"/>
      <c r="AW1081" s="1"/>
      <c r="AX1081" s="1"/>
      <c r="AY1081" s="1"/>
      <c r="AZ1081" s="1"/>
      <c r="BA1081" s="1"/>
      <c r="BB1081" s="1"/>
      <c r="BK1081" s="1"/>
      <c r="BL1081" s="1"/>
      <c r="BM1081" s="1"/>
      <c r="BN1081" s="1"/>
      <c r="BO1081" s="1"/>
      <c r="BP1081" s="1"/>
      <c r="BQ1081" s="1"/>
      <c r="BR1081" s="1"/>
    </row>
    <row r="1082" ht="15.75" customHeight="1">
      <c r="A1082" s="1">
        <v>2.0</v>
      </c>
      <c r="B1082" s="1">
        <v>1957.0</v>
      </c>
      <c r="C1082" s="3">
        <v>3.14717</v>
      </c>
      <c r="D1082" s="3">
        <v>1.31949</v>
      </c>
      <c r="E1082" s="1"/>
      <c r="I1082" s="1"/>
      <c r="K1082" s="1"/>
      <c r="L1082" s="1"/>
      <c r="M1082" s="1"/>
      <c r="O1082" s="1"/>
      <c r="P1082" s="1"/>
      <c r="Q1082" s="1"/>
      <c r="R1082" s="1"/>
      <c r="S1082" s="1"/>
      <c r="T1082" s="1"/>
      <c r="U1082" s="1"/>
      <c r="V1082" s="1"/>
      <c r="W1082" s="1"/>
      <c r="X1082" s="1"/>
      <c r="Y1082" s="1"/>
      <c r="Z1082" s="1"/>
      <c r="AA1082" s="1"/>
      <c r="AB1082" s="1"/>
      <c r="AF1082" s="1"/>
      <c r="AQ1082" s="1"/>
      <c r="AR1082" s="1"/>
      <c r="AS1082" s="1"/>
      <c r="AT1082" s="1"/>
      <c r="AU1082" s="1"/>
      <c r="AV1082" s="1"/>
      <c r="AW1082" s="1"/>
      <c r="AX1082" s="1"/>
      <c r="AY1082" s="1"/>
      <c r="AZ1082" s="1"/>
      <c r="BA1082" s="1"/>
      <c r="BB1082" s="1"/>
      <c r="BK1082" s="1"/>
      <c r="BL1082" s="1"/>
      <c r="BM1082" s="1"/>
      <c r="BN1082" s="1"/>
      <c r="BO1082" s="1"/>
      <c r="BP1082" s="1"/>
      <c r="BQ1082" s="1"/>
      <c r="BR1082" s="1"/>
    </row>
    <row r="1083" ht="15.75" customHeight="1">
      <c r="A1083" s="1">
        <v>2.0</v>
      </c>
      <c r="B1083" s="1">
        <v>1958.0</v>
      </c>
      <c r="C1083" s="3">
        <v>3.14717</v>
      </c>
      <c r="D1083" s="3">
        <v>1.31949</v>
      </c>
      <c r="E1083" s="1"/>
      <c r="I1083" s="1"/>
      <c r="K1083" s="1"/>
      <c r="L1083" s="1"/>
      <c r="M1083" s="1"/>
      <c r="O1083" s="1"/>
      <c r="P1083" s="1"/>
      <c r="Q1083" s="1"/>
      <c r="R1083" s="1"/>
      <c r="S1083" s="1"/>
      <c r="T1083" s="1"/>
      <c r="U1083" s="1"/>
      <c r="V1083" s="1"/>
      <c r="W1083" s="1"/>
      <c r="X1083" s="1"/>
      <c r="Y1083" s="1"/>
      <c r="Z1083" s="1"/>
      <c r="AA1083" s="1"/>
      <c r="AB1083" s="1"/>
      <c r="AF1083" s="1"/>
      <c r="AQ1083" s="1"/>
      <c r="AR1083" s="1"/>
      <c r="AS1083" s="1"/>
      <c r="AT1083" s="1"/>
      <c r="AU1083" s="1"/>
      <c r="AV1083" s="1"/>
      <c r="AW1083" s="1"/>
      <c r="AX1083" s="1"/>
      <c r="AY1083" s="1"/>
      <c r="AZ1083" s="1"/>
      <c r="BA1083" s="1"/>
      <c r="BB1083" s="1"/>
      <c r="BK1083" s="1"/>
      <c r="BL1083" s="1"/>
      <c r="BM1083" s="1"/>
      <c r="BN1083" s="1"/>
      <c r="BO1083" s="1"/>
      <c r="BP1083" s="1"/>
      <c r="BQ1083" s="1"/>
      <c r="BR1083" s="1"/>
    </row>
    <row r="1084" ht="15.75" customHeight="1">
      <c r="A1084" s="1">
        <v>2.0</v>
      </c>
      <c r="B1084" s="1">
        <v>1959.0</v>
      </c>
      <c r="C1084" s="3">
        <v>3.14717</v>
      </c>
      <c r="D1084" s="3">
        <v>1.31949</v>
      </c>
      <c r="E1084" s="1"/>
      <c r="I1084" s="1"/>
      <c r="K1084" s="1"/>
      <c r="L1084" s="1"/>
      <c r="M1084" s="1"/>
      <c r="O1084" s="1"/>
      <c r="P1084" s="1"/>
      <c r="Q1084" s="1"/>
      <c r="R1084" s="1"/>
      <c r="S1084" s="1"/>
      <c r="T1084" s="1"/>
      <c r="U1084" s="1"/>
      <c r="V1084" s="1"/>
      <c r="W1084" s="1"/>
      <c r="X1084" s="1"/>
      <c r="Y1084" s="1"/>
      <c r="Z1084" s="1"/>
      <c r="AA1084" s="1"/>
      <c r="AB1084" s="1"/>
      <c r="AF1084" s="1"/>
      <c r="AQ1084" s="1"/>
      <c r="AR1084" s="1"/>
      <c r="AS1084" s="1"/>
      <c r="AT1084" s="1"/>
      <c r="AU1084" s="1"/>
      <c r="AV1084" s="1"/>
      <c r="AW1084" s="1"/>
      <c r="AX1084" s="1"/>
      <c r="AY1084" s="1"/>
      <c r="AZ1084" s="1"/>
      <c r="BA1084" s="1"/>
      <c r="BB1084" s="1"/>
      <c r="BK1084" s="1"/>
      <c r="BL1084" s="1"/>
      <c r="BM1084" s="1"/>
      <c r="BN1084" s="1"/>
      <c r="BO1084" s="1"/>
      <c r="BP1084" s="1"/>
      <c r="BQ1084" s="1"/>
      <c r="BR1084" s="1"/>
    </row>
    <row r="1085" ht="15.75" customHeight="1">
      <c r="A1085" s="1">
        <v>2.0</v>
      </c>
      <c r="B1085" s="1">
        <v>1960.0</v>
      </c>
      <c r="C1085" s="3">
        <v>3.14717</v>
      </c>
      <c r="D1085" s="3">
        <v>1.31949</v>
      </c>
      <c r="E1085" s="1"/>
      <c r="I1085" s="1"/>
      <c r="K1085" s="1"/>
      <c r="L1085" s="1"/>
      <c r="M1085" s="1"/>
      <c r="O1085" s="1"/>
      <c r="P1085" s="1"/>
      <c r="Q1085" s="1"/>
      <c r="R1085" s="1"/>
      <c r="S1085" s="1"/>
      <c r="T1085" s="1"/>
      <c r="U1085" s="1"/>
      <c r="V1085" s="1"/>
      <c r="W1085" s="1"/>
      <c r="X1085" s="1"/>
      <c r="Y1085" s="1"/>
      <c r="Z1085" s="1"/>
      <c r="AA1085" s="1"/>
      <c r="AB1085" s="1"/>
      <c r="AF1085" s="1"/>
      <c r="AQ1085" s="1"/>
      <c r="AR1085" s="1"/>
      <c r="AS1085" s="1"/>
      <c r="AT1085" s="1"/>
      <c r="AU1085" s="1"/>
      <c r="AV1085" s="1"/>
      <c r="AW1085" s="1"/>
      <c r="AX1085" s="1"/>
      <c r="AY1085" s="1"/>
      <c r="AZ1085" s="1"/>
      <c r="BA1085" s="1"/>
      <c r="BB1085" s="1"/>
      <c r="BK1085" s="1"/>
      <c r="BL1085" s="1"/>
      <c r="BM1085" s="1"/>
      <c r="BN1085" s="1"/>
      <c r="BO1085" s="1"/>
      <c r="BP1085" s="1"/>
      <c r="BQ1085" s="1"/>
      <c r="BR1085" s="1"/>
    </row>
    <row r="1086" ht="15.75" customHeight="1">
      <c r="A1086" s="1">
        <v>2.0</v>
      </c>
      <c r="B1086" s="1">
        <v>1961.0</v>
      </c>
      <c r="C1086" s="3">
        <v>3.14717</v>
      </c>
      <c r="D1086" s="3">
        <v>1.31949</v>
      </c>
      <c r="E1086" s="1"/>
      <c r="I1086" s="1"/>
      <c r="K1086" s="1"/>
      <c r="L1086" s="1"/>
      <c r="M1086" s="1"/>
      <c r="O1086" s="1"/>
      <c r="P1086" s="1"/>
      <c r="Q1086" s="1"/>
      <c r="R1086" s="1"/>
      <c r="S1086" s="1"/>
      <c r="T1086" s="1"/>
      <c r="U1086" s="1"/>
      <c r="V1086" s="1"/>
      <c r="W1086" s="1"/>
      <c r="X1086" s="1"/>
      <c r="Y1086" s="1"/>
      <c r="Z1086" s="1"/>
      <c r="AA1086" s="1"/>
      <c r="AB1086" s="1"/>
      <c r="AF1086" s="1"/>
      <c r="AQ1086" s="1"/>
      <c r="AR1086" s="1"/>
      <c r="AS1086" s="1"/>
      <c r="AT1086" s="1"/>
      <c r="AU1086" s="1"/>
      <c r="AV1086" s="1"/>
      <c r="AW1086" s="1"/>
      <c r="AX1086" s="1"/>
      <c r="AY1086" s="1"/>
      <c r="AZ1086" s="1"/>
      <c r="BA1086" s="1"/>
      <c r="BB1086" s="1"/>
      <c r="BK1086" s="1"/>
      <c r="BL1086" s="1"/>
      <c r="BM1086" s="1"/>
      <c r="BN1086" s="1"/>
      <c r="BO1086" s="1"/>
      <c r="BP1086" s="1"/>
      <c r="BQ1086" s="1"/>
      <c r="BR1086" s="1"/>
    </row>
    <row r="1087" ht="15.75" customHeight="1">
      <c r="A1087" s="1">
        <v>2.0</v>
      </c>
      <c r="B1087" s="1">
        <v>1962.0</v>
      </c>
      <c r="C1087" s="3">
        <v>3.14717</v>
      </c>
      <c r="D1087" s="3">
        <v>1.31949</v>
      </c>
      <c r="E1087" s="1"/>
      <c r="I1087" s="1"/>
      <c r="K1087" s="1"/>
      <c r="L1087" s="1"/>
      <c r="M1087" s="1"/>
      <c r="O1087" s="1"/>
      <c r="P1087" s="1"/>
      <c r="Q1087" s="1"/>
      <c r="R1087" s="1"/>
      <c r="S1087" s="1"/>
      <c r="T1087" s="1"/>
      <c r="U1087" s="1"/>
      <c r="V1087" s="1"/>
      <c r="W1087" s="1"/>
      <c r="X1087" s="1"/>
      <c r="Y1087" s="1"/>
      <c r="Z1087" s="1"/>
      <c r="AA1087" s="1"/>
      <c r="AB1087" s="1"/>
      <c r="AF1087" s="1"/>
      <c r="AQ1087" s="1"/>
      <c r="AR1087" s="1"/>
      <c r="AS1087" s="1"/>
      <c r="AT1087" s="1"/>
      <c r="AU1087" s="1"/>
      <c r="AV1087" s="1"/>
      <c r="AW1087" s="1"/>
      <c r="AX1087" s="1"/>
      <c r="AY1087" s="1"/>
      <c r="AZ1087" s="1"/>
      <c r="BA1087" s="1"/>
      <c r="BB1087" s="1"/>
      <c r="BK1087" s="1"/>
      <c r="BL1087" s="1"/>
      <c r="BM1087" s="1"/>
      <c r="BN1087" s="1"/>
      <c r="BO1087" s="1"/>
      <c r="BP1087" s="1"/>
      <c r="BQ1087" s="1"/>
      <c r="BR1087" s="1"/>
    </row>
    <row r="1088" ht="15.75" customHeight="1">
      <c r="A1088" s="1">
        <v>2.0</v>
      </c>
      <c r="B1088" s="1">
        <v>1963.0</v>
      </c>
      <c r="C1088" s="3">
        <v>3.14717</v>
      </c>
      <c r="D1088" s="3">
        <v>1.31949</v>
      </c>
      <c r="E1088" s="1"/>
      <c r="I1088" s="1"/>
      <c r="K1088" s="1"/>
      <c r="L1088" s="1"/>
      <c r="M1088" s="1"/>
      <c r="O1088" s="1"/>
      <c r="P1088" s="1"/>
      <c r="Q1088" s="1"/>
      <c r="R1088" s="1"/>
      <c r="S1088" s="1"/>
      <c r="T1088" s="1"/>
      <c r="U1088" s="1"/>
      <c r="V1088" s="1"/>
      <c r="W1088" s="1"/>
      <c r="X1088" s="1"/>
      <c r="Y1088" s="1"/>
      <c r="Z1088" s="1"/>
      <c r="AA1088" s="1"/>
      <c r="AB1088" s="1"/>
      <c r="AF1088" s="1"/>
      <c r="AQ1088" s="1"/>
      <c r="AR1088" s="1"/>
      <c r="AS1088" s="1"/>
      <c r="AT1088" s="1"/>
      <c r="AU1088" s="1"/>
      <c r="AV1088" s="1"/>
      <c r="AW1088" s="1"/>
      <c r="AX1088" s="1"/>
      <c r="AY1088" s="1"/>
      <c r="AZ1088" s="1"/>
      <c r="BA1088" s="1"/>
      <c r="BB1088" s="1"/>
      <c r="BK1088" s="1"/>
      <c r="BL1088" s="1"/>
      <c r="BM1088" s="1"/>
      <c r="BN1088" s="1"/>
      <c r="BO1088" s="1"/>
      <c r="BP1088" s="1"/>
      <c r="BQ1088" s="1"/>
      <c r="BR1088" s="1"/>
    </row>
    <row r="1089" ht="15.75" customHeight="1">
      <c r="A1089" s="1">
        <v>2.0</v>
      </c>
      <c r="B1089" s="1">
        <v>1964.0</v>
      </c>
      <c r="C1089" s="3">
        <v>3.14717</v>
      </c>
      <c r="D1089" s="3">
        <v>1.31949</v>
      </c>
      <c r="E1089" s="1"/>
      <c r="I1089" s="1"/>
      <c r="K1089" s="1"/>
      <c r="L1089" s="1"/>
      <c r="M1089" s="1"/>
      <c r="O1089" s="1"/>
      <c r="P1089" s="1"/>
      <c r="Q1089" s="1"/>
      <c r="R1089" s="1"/>
      <c r="S1089" s="1"/>
      <c r="T1089" s="1"/>
      <c r="U1089" s="1"/>
      <c r="V1089" s="1"/>
      <c r="W1089" s="1"/>
      <c r="X1089" s="1"/>
      <c r="Y1089" s="1"/>
      <c r="Z1089" s="1"/>
      <c r="AA1089" s="1"/>
      <c r="AB1089" s="1"/>
      <c r="AF1089" s="1"/>
      <c r="AQ1089" s="1"/>
      <c r="AR1089" s="1"/>
      <c r="AS1089" s="1"/>
      <c r="AT1089" s="1"/>
      <c r="AU1089" s="1"/>
      <c r="AV1089" s="1"/>
      <c r="AW1089" s="1"/>
      <c r="AX1089" s="1"/>
      <c r="AY1089" s="1"/>
      <c r="AZ1089" s="1"/>
      <c r="BA1089" s="1"/>
      <c r="BB1089" s="1"/>
      <c r="BK1089" s="1"/>
      <c r="BL1089" s="1"/>
      <c r="BM1089" s="1"/>
      <c r="BN1089" s="1"/>
      <c r="BO1089" s="1"/>
      <c r="BP1089" s="1"/>
      <c r="BQ1089" s="1"/>
      <c r="BR1089" s="1"/>
    </row>
    <row r="1090" ht="15.75" customHeight="1">
      <c r="A1090" s="1">
        <v>2.0</v>
      </c>
      <c r="B1090" s="1">
        <v>1965.0</v>
      </c>
      <c r="C1090" s="3">
        <v>3.14717</v>
      </c>
      <c r="D1090" s="3">
        <v>1.31949</v>
      </c>
      <c r="E1090" s="1"/>
      <c r="I1090" s="1"/>
      <c r="K1090" s="1"/>
      <c r="L1090" s="1"/>
      <c r="M1090" s="1"/>
      <c r="O1090" s="1"/>
      <c r="P1090" s="1"/>
      <c r="Q1090" s="1"/>
      <c r="R1090" s="1"/>
      <c r="S1090" s="1"/>
      <c r="T1090" s="1"/>
      <c r="U1090" s="1"/>
      <c r="V1090" s="1"/>
      <c r="W1090" s="1"/>
      <c r="X1090" s="1"/>
      <c r="Y1090" s="1"/>
      <c r="Z1090" s="1"/>
      <c r="AA1090" s="1"/>
      <c r="AB1090" s="1"/>
      <c r="AF1090" s="1"/>
      <c r="AQ1090" s="1"/>
      <c r="AR1090" s="1"/>
      <c r="AS1090" s="1"/>
      <c r="AT1090" s="1"/>
      <c r="AU1090" s="1"/>
      <c r="AV1090" s="1"/>
      <c r="AW1090" s="1"/>
      <c r="AX1090" s="1"/>
      <c r="AY1090" s="1"/>
      <c r="AZ1090" s="1"/>
      <c r="BA1090" s="1"/>
      <c r="BB1090" s="1"/>
      <c r="BK1090" s="1"/>
      <c r="BL1090" s="1"/>
      <c r="BM1090" s="1"/>
      <c r="BN1090" s="1"/>
      <c r="BO1090" s="1"/>
      <c r="BP1090" s="1"/>
      <c r="BQ1090" s="1"/>
      <c r="BR1090" s="1"/>
    </row>
    <row r="1091" ht="15.75" customHeight="1">
      <c r="A1091" s="1">
        <v>2.0</v>
      </c>
      <c r="B1091" s="1">
        <v>1966.0</v>
      </c>
      <c r="C1091" s="3">
        <v>3.14717</v>
      </c>
      <c r="D1091" s="3">
        <v>1.31949</v>
      </c>
      <c r="E1091" s="1"/>
      <c r="I1091" s="1"/>
      <c r="K1091" s="1"/>
      <c r="L1091" s="1"/>
      <c r="M1091" s="1"/>
      <c r="O1091" s="1"/>
      <c r="P1091" s="1"/>
      <c r="Q1091" s="1"/>
      <c r="R1091" s="1"/>
      <c r="S1091" s="1"/>
      <c r="T1091" s="1"/>
      <c r="U1091" s="1"/>
      <c r="V1091" s="1"/>
      <c r="W1091" s="1"/>
      <c r="X1091" s="1"/>
      <c r="Y1091" s="1"/>
      <c r="Z1091" s="1"/>
      <c r="AA1091" s="1"/>
      <c r="AB1091" s="1"/>
      <c r="AF1091" s="1"/>
      <c r="AQ1091" s="1"/>
      <c r="AR1091" s="1"/>
      <c r="AS1091" s="1"/>
      <c r="AT1091" s="1"/>
      <c r="AU1091" s="1"/>
      <c r="AV1091" s="1"/>
      <c r="AW1091" s="1"/>
      <c r="AX1091" s="1"/>
      <c r="AY1091" s="1"/>
      <c r="AZ1091" s="1"/>
      <c r="BA1091" s="1"/>
      <c r="BB1091" s="1"/>
      <c r="BK1091" s="1"/>
      <c r="BL1091" s="1"/>
      <c r="BM1091" s="1"/>
      <c r="BN1091" s="1"/>
      <c r="BO1091" s="1"/>
      <c r="BP1091" s="1"/>
      <c r="BQ1091" s="1"/>
      <c r="BR1091" s="1"/>
    </row>
    <row r="1092" ht="15.75" customHeight="1">
      <c r="A1092" s="1">
        <v>2.0</v>
      </c>
      <c r="B1092" s="1">
        <v>1967.0</v>
      </c>
      <c r="C1092" s="3">
        <v>3.14717</v>
      </c>
      <c r="D1092" s="3">
        <v>1.31949</v>
      </c>
      <c r="E1092" s="1"/>
      <c r="I1092" s="1"/>
      <c r="K1092" s="1"/>
      <c r="L1092" s="1"/>
      <c r="M1092" s="1"/>
      <c r="O1092" s="1"/>
      <c r="P1092" s="1"/>
      <c r="Q1092" s="1"/>
      <c r="R1092" s="1"/>
      <c r="S1092" s="1"/>
      <c r="T1092" s="1"/>
      <c r="U1092" s="1"/>
      <c r="V1092" s="1"/>
      <c r="W1092" s="1"/>
      <c r="X1092" s="1"/>
      <c r="Y1092" s="1"/>
      <c r="Z1092" s="1"/>
      <c r="AA1092" s="1"/>
      <c r="AB1092" s="1"/>
      <c r="AF1092" s="1"/>
      <c r="AQ1092" s="1"/>
      <c r="AR1092" s="1"/>
      <c r="AS1092" s="1"/>
      <c r="AT1092" s="1"/>
      <c r="AU1092" s="1"/>
      <c r="AV1092" s="1"/>
      <c r="AW1092" s="1"/>
      <c r="AX1092" s="1"/>
      <c r="AY1092" s="1"/>
      <c r="AZ1092" s="1"/>
      <c r="BA1092" s="1"/>
      <c r="BB1092" s="1"/>
      <c r="BK1092" s="1"/>
      <c r="BL1092" s="1"/>
      <c r="BM1092" s="1"/>
      <c r="BN1092" s="1"/>
      <c r="BO1092" s="1"/>
      <c r="BP1092" s="1"/>
      <c r="BQ1092" s="1"/>
      <c r="BR1092" s="1"/>
    </row>
    <row r="1093" ht="15.75" customHeight="1">
      <c r="A1093" s="1">
        <v>2.0</v>
      </c>
      <c r="B1093" s="1">
        <v>1968.0</v>
      </c>
      <c r="C1093" s="3">
        <v>3.14717</v>
      </c>
      <c r="D1093" s="3">
        <v>1.31949</v>
      </c>
      <c r="E1093" s="1"/>
      <c r="I1093" s="1"/>
      <c r="K1093" s="1"/>
      <c r="L1093" s="1"/>
      <c r="M1093" s="1"/>
      <c r="O1093" s="1"/>
      <c r="P1093" s="1"/>
      <c r="Q1093" s="1"/>
      <c r="R1093" s="1"/>
      <c r="S1093" s="1"/>
      <c r="T1093" s="1"/>
      <c r="U1093" s="1"/>
      <c r="V1093" s="1"/>
      <c r="W1093" s="1"/>
      <c r="X1093" s="1"/>
      <c r="Y1093" s="1"/>
      <c r="Z1093" s="1"/>
      <c r="AA1093" s="1"/>
      <c r="AB1093" s="1"/>
      <c r="AF1093" s="1"/>
      <c r="AQ1093" s="1"/>
      <c r="AR1093" s="1"/>
      <c r="AS1093" s="1"/>
      <c r="AT1093" s="1"/>
      <c r="AU1093" s="1"/>
      <c r="AV1093" s="1"/>
      <c r="AW1093" s="1"/>
      <c r="AX1093" s="1"/>
      <c r="AY1093" s="1"/>
      <c r="AZ1093" s="1"/>
      <c r="BA1093" s="1"/>
      <c r="BB1093" s="1"/>
      <c r="BK1093" s="1"/>
      <c r="BL1093" s="1"/>
      <c r="BM1093" s="1"/>
      <c r="BN1093" s="1"/>
      <c r="BO1093" s="1"/>
      <c r="BP1093" s="1"/>
      <c r="BQ1093" s="1"/>
      <c r="BR1093" s="1"/>
    </row>
    <row r="1094" ht="15.75" customHeight="1">
      <c r="A1094" s="1">
        <v>2.0</v>
      </c>
      <c r="B1094" s="1">
        <v>1969.0</v>
      </c>
      <c r="C1094" s="3">
        <v>3.14717</v>
      </c>
      <c r="D1094" s="3">
        <v>1.31949</v>
      </c>
      <c r="E1094" s="1"/>
      <c r="I1094" s="1"/>
      <c r="K1094" s="1"/>
      <c r="L1094" s="1"/>
      <c r="M1094" s="1"/>
      <c r="O1094" s="1"/>
      <c r="P1094" s="1"/>
      <c r="Q1094" s="1"/>
      <c r="R1094" s="1"/>
      <c r="S1094" s="1"/>
      <c r="T1094" s="1"/>
      <c r="U1094" s="1"/>
      <c r="V1094" s="1"/>
      <c r="W1094" s="1"/>
      <c r="X1094" s="1"/>
      <c r="Y1094" s="1"/>
      <c r="Z1094" s="1"/>
      <c r="AA1094" s="1"/>
      <c r="AB1094" s="1"/>
      <c r="AF1094" s="1"/>
      <c r="AQ1094" s="1"/>
      <c r="AR1094" s="1"/>
      <c r="AS1094" s="1"/>
      <c r="AT1094" s="1"/>
      <c r="AU1094" s="1"/>
      <c r="AV1094" s="1"/>
      <c r="AW1094" s="1"/>
      <c r="AX1094" s="1"/>
      <c r="AY1094" s="1"/>
      <c r="AZ1094" s="1"/>
      <c r="BA1094" s="1"/>
      <c r="BB1094" s="1"/>
      <c r="BK1094" s="1"/>
      <c r="BL1094" s="1"/>
      <c r="BM1094" s="1"/>
      <c r="BN1094" s="1"/>
      <c r="BO1094" s="1"/>
      <c r="BP1094" s="1"/>
      <c r="BQ1094" s="1"/>
      <c r="BR1094" s="1"/>
    </row>
    <row r="1095" ht="15.75" customHeight="1">
      <c r="A1095" s="1">
        <v>2.0</v>
      </c>
      <c r="B1095" s="1">
        <v>1970.0</v>
      </c>
      <c r="C1095" s="3">
        <v>3.14717</v>
      </c>
      <c r="D1095" s="3">
        <v>1.31949</v>
      </c>
      <c r="E1095" s="1"/>
      <c r="I1095" s="1"/>
      <c r="K1095" s="1"/>
      <c r="L1095" s="1"/>
      <c r="M1095" s="1"/>
      <c r="O1095" s="1"/>
      <c r="P1095" s="1"/>
      <c r="Q1095" s="1"/>
      <c r="R1095" s="1"/>
      <c r="S1095" s="1"/>
      <c r="T1095" s="1"/>
      <c r="U1095" s="1"/>
      <c r="V1095" s="1"/>
      <c r="W1095" s="1"/>
      <c r="X1095" s="1"/>
      <c r="Y1095" s="1"/>
      <c r="Z1095" s="1"/>
      <c r="AA1095" s="1"/>
      <c r="AB1095" s="1"/>
      <c r="AF1095" s="1"/>
      <c r="AQ1095" s="1"/>
      <c r="AR1095" s="1"/>
      <c r="AS1095" s="1"/>
      <c r="AT1095" s="1"/>
      <c r="AU1095" s="1"/>
      <c r="AV1095" s="1"/>
      <c r="AW1095" s="1"/>
      <c r="AX1095" s="1"/>
      <c r="AY1095" s="1"/>
      <c r="AZ1095" s="1"/>
      <c r="BA1095" s="1"/>
      <c r="BB1095" s="1"/>
      <c r="BK1095" s="1"/>
      <c r="BL1095" s="1"/>
      <c r="BM1095" s="1"/>
      <c r="BN1095" s="1"/>
      <c r="BO1095" s="1"/>
      <c r="BP1095" s="1"/>
      <c r="BQ1095" s="1"/>
      <c r="BR1095" s="1"/>
    </row>
    <row r="1096" ht="15.75" customHeight="1">
      <c r="A1096" s="1">
        <v>2.0</v>
      </c>
      <c r="B1096" s="1">
        <v>1971.0</v>
      </c>
      <c r="C1096" s="3">
        <v>3.14717</v>
      </c>
      <c r="D1096" s="3">
        <v>1.31949</v>
      </c>
      <c r="E1096" s="1"/>
      <c r="I1096" s="1"/>
      <c r="K1096" s="1"/>
      <c r="L1096" s="1"/>
      <c r="M1096" s="1"/>
      <c r="O1096" s="1"/>
      <c r="P1096" s="1"/>
      <c r="Q1096" s="1"/>
      <c r="R1096" s="1"/>
      <c r="S1096" s="1"/>
      <c r="T1096" s="1"/>
      <c r="U1096" s="1"/>
      <c r="V1096" s="1"/>
      <c r="W1096" s="1"/>
      <c r="X1096" s="1"/>
      <c r="Y1096" s="1"/>
      <c r="Z1096" s="1"/>
      <c r="AA1096" s="1"/>
      <c r="AB1096" s="1"/>
      <c r="AF1096" s="1"/>
      <c r="AQ1096" s="1"/>
      <c r="AR1096" s="1"/>
      <c r="AS1096" s="1"/>
      <c r="AT1096" s="1"/>
      <c r="AU1096" s="1"/>
      <c r="AV1096" s="1"/>
      <c r="AW1096" s="1"/>
      <c r="AX1096" s="1"/>
      <c r="AY1096" s="1"/>
      <c r="AZ1096" s="1"/>
      <c r="BA1096" s="1"/>
      <c r="BB1096" s="1"/>
      <c r="BK1096" s="1"/>
      <c r="BL1096" s="1"/>
      <c r="BM1096" s="1"/>
      <c r="BN1096" s="1"/>
      <c r="BO1096" s="1"/>
      <c r="BP1096" s="1"/>
      <c r="BQ1096" s="1"/>
      <c r="BR1096" s="1"/>
    </row>
    <row r="1097" ht="15.75" customHeight="1">
      <c r="A1097" s="1">
        <v>2.0</v>
      </c>
      <c r="B1097" s="1">
        <v>1972.0</v>
      </c>
      <c r="C1097" s="3">
        <v>3.14717</v>
      </c>
      <c r="D1097" s="3">
        <v>1.31949</v>
      </c>
      <c r="E1097" s="1"/>
      <c r="I1097" s="1"/>
      <c r="K1097" s="1"/>
      <c r="L1097" s="1"/>
      <c r="M1097" s="1"/>
      <c r="O1097" s="1"/>
      <c r="P1097" s="1"/>
      <c r="Q1097" s="1"/>
      <c r="R1097" s="1"/>
      <c r="S1097" s="1"/>
      <c r="T1097" s="1"/>
      <c r="U1097" s="1"/>
      <c r="V1097" s="1"/>
      <c r="W1097" s="1"/>
      <c r="X1097" s="1"/>
      <c r="Y1097" s="1"/>
      <c r="Z1097" s="1"/>
      <c r="AA1097" s="1"/>
      <c r="AB1097" s="1"/>
      <c r="AF1097" s="1"/>
      <c r="AQ1097" s="1"/>
      <c r="AR1097" s="1"/>
      <c r="AS1097" s="1"/>
      <c r="AT1097" s="1"/>
      <c r="AU1097" s="1"/>
      <c r="AV1097" s="1"/>
      <c r="AW1097" s="1"/>
      <c r="AX1097" s="1"/>
      <c r="AY1097" s="1"/>
      <c r="AZ1097" s="1"/>
      <c r="BA1097" s="1"/>
      <c r="BB1097" s="1"/>
      <c r="BK1097" s="1"/>
      <c r="BL1097" s="1"/>
      <c r="BM1097" s="1"/>
      <c r="BN1097" s="1"/>
      <c r="BO1097" s="1"/>
      <c r="BP1097" s="1"/>
      <c r="BQ1097" s="1"/>
      <c r="BR1097" s="1"/>
    </row>
    <row r="1098" ht="15.75" customHeight="1">
      <c r="A1098" s="1">
        <v>2.0</v>
      </c>
      <c r="B1098" s="1">
        <v>1973.0</v>
      </c>
      <c r="C1098" s="3">
        <v>3.14717</v>
      </c>
      <c r="D1098" s="3">
        <v>1.31949</v>
      </c>
      <c r="E1098" s="1"/>
      <c r="I1098" s="1"/>
      <c r="K1098" s="1"/>
      <c r="L1098" s="1"/>
      <c r="M1098" s="1"/>
      <c r="O1098" s="1"/>
      <c r="P1098" s="1"/>
      <c r="Q1098" s="1"/>
      <c r="R1098" s="1"/>
      <c r="S1098" s="1"/>
      <c r="T1098" s="1"/>
      <c r="U1098" s="1"/>
      <c r="V1098" s="1"/>
      <c r="W1098" s="1"/>
      <c r="X1098" s="1"/>
      <c r="Y1098" s="1"/>
      <c r="Z1098" s="1"/>
      <c r="AA1098" s="1"/>
      <c r="AB1098" s="1"/>
      <c r="AF1098" s="1"/>
      <c r="AQ1098" s="1"/>
      <c r="AR1098" s="1"/>
      <c r="AS1098" s="1"/>
      <c r="AT1098" s="1"/>
      <c r="AU1098" s="1"/>
      <c r="AV1098" s="1"/>
      <c r="AW1098" s="1"/>
      <c r="AX1098" s="1"/>
      <c r="AY1098" s="1"/>
      <c r="AZ1098" s="1"/>
      <c r="BA1098" s="1"/>
      <c r="BB1098" s="1"/>
      <c r="BK1098" s="1"/>
      <c r="BL1098" s="1"/>
      <c r="BM1098" s="1"/>
      <c r="BN1098" s="1"/>
      <c r="BO1098" s="1"/>
      <c r="BP1098" s="1"/>
      <c r="BQ1098" s="1"/>
      <c r="BR1098" s="1"/>
    </row>
    <row r="1099" ht="15.75" customHeight="1">
      <c r="A1099" s="1">
        <v>2.0</v>
      </c>
      <c r="B1099" s="1">
        <v>1974.0</v>
      </c>
      <c r="C1099" s="3">
        <v>3.14717</v>
      </c>
      <c r="D1099" s="3">
        <v>1.31949</v>
      </c>
      <c r="E1099" s="1"/>
      <c r="I1099" s="1"/>
      <c r="K1099" s="1"/>
      <c r="L1099" s="1"/>
      <c r="M1099" s="1"/>
      <c r="O1099" s="1"/>
      <c r="P1099" s="1"/>
      <c r="Q1099" s="1"/>
      <c r="R1099" s="1"/>
      <c r="S1099" s="1"/>
      <c r="T1099" s="1"/>
      <c r="U1099" s="1"/>
      <c r="V1099" s="1"/>
      <c r="W1099" s="1"/>
      <c r="X1099" s="1"/>
      <c r="Y1099" s="1"/>
      <c r="Z1099" s="1"/>
      <c r="AA1099" s="1"/>
      <c r="AB1099" s="1"/>
      <c r="AF1099" s="1"/>
      <c r="AQ1099" s="1"/>
      <c r="AR1099" s="1"/>
      <c r="AS1099" s="1"/>
      <c r="AT1099" s="1"/>
      <c r="AU1099" s="1"/>
      <c r="AV1099" s="1"/>
      <c r="AW1099" s="1"/>
      <c r="AX1099" s="1"/>
      <c r="AY1099" s="1"/>
      <c r="AZ1099" s="1"/>
      <c r="BA1099" s="1"/>
      <c r="BB1099" s="1"/>
      <c r="BK1099" s="1"/>
      <c r="BL1099" s="1"/>
      <c r="BM1099" s="1"/>
      <c r="BN1099" s="1"/>
      <c r="BO1099" s="1"/>
      <c r="BP1099" s="1"/>
      <c r="BQ1099" s="1"/>
      <c r="BR1099" s="1"/>
    </row>
    <row r="1100" ht="15.75" customHeight="1">
      <c r="A1100" s="1">
        <v>2.0</v>
      </c>
      <c r="B1100" s="1">
        <v>1975.0</v>
      </c>
      <c r="C1100" s="3">
        <v>3.14717</v>
      </c>
      <c r="D1100" s="3">
        <v>1.31949</v>
      </c>
      <c r="E1100" s="1"/>
      <c r="I1100" s="1"/>
      <c r="K1100" s="1"/>
      <c r="L1100" s="1"/>
      <c r="M1100" s="1"/>
      <c r="O1100" s="1"/>
      <c r="P1100" s="1"/>
      <c r="Q1100" s="1"/>
      <c r="R1100" s="1"/>
      <c r="S1100" s="1"/>
      <c r="T1100" s="1"/>
      <c r="U1100" s="1"/>
      <c r="V1100" s="1"/>
      <c r="W1100" s="1"/>
      <c r="X1100" s="1"/>
      <c r="Y1100" s="1"/>
      <c r="Z1100" s="1"/>
      <c r="AA1100" s="1"/>
      <c r="AB1100" s="1"/>
      <c r="AF1100" s="1"/>
      <c r="AQ1100" s="1"/>
      <c r="AR1100" s="1"/>
      <c r="AS1100" s="1"/>
      <c r="AT1100" s="1"/>
      <c r="AU1100" s="1"/>
      <c r="AV1100" s="1"/>
      <c r="AW1100" s="1"/>
      <c r="AX1100" s="1"/>
      <c r="AY1100" s="1"/>
      <c r="AZ1100" s="1"/>
      <c r="BA1100" s="1"/>
      <c r="BB1100" s="1"/>
      <c r="BK1100" s="1"/>
      <c r="BL1100" s="1"/>
      <c r="BM1100" s="1"/>
      <c r="BN1100" s="1"/>
      <c r="BO1100" s="1"/>
      <c r="BP1100" s="1"/>
      <c r="BQ1100" s="1"/>
      <c r="BR1100" s="1"/>
    </row>
    <row r="1101" ht="15.75" customHeight="1">
      <c r="A1101" s="1">
        <v>2.0</v>
      </c>
      <c r="B1101" s="1">
        <v>1976.0</v>
      </c>
      <c r="C1101" s="3">
        <v>3.14717</v>
      </c>
      <c r="D1101" s="3">
        <v>1.31949</v>
      </c>
      <c r="E1101" s="1"/>
      <c r="I1101" s="1"/>
      <c r="K1101" s="1"/>
      <c r="L1101" s="1"/>
      <c r="M1101" s="1"/>
      <c r="O1101" s="1"/>
      <c r="P1101" s="1"/>
      <c r="Q1101" s="1"/>
      <c r="R1101" s="1"/>
      <c r="S1101" s="1"/>
      <c r="T1101" s="1"/>
      <c r="U1101" s="1"/>
      <c r="V1101" s="1"/>
      <c r="W1101" s="1"/>
      <c r="X1101" s="1"/>
      <c r="Y1101" s="1"/>
      <c r="Z1101" s="1"/>
      <c r="AA1101" s="1"/>
      <c r="AB1101" s="1"/>
      <c r="AF1101" s="1"/>
      <c r="AQ1101" s="1"/>
      <c r="AR1101" s="1"/>
      <c r="AS1101" s="1"/>
      <c r="AT1101" s="1"/>
      <c r="AU1101" s="1"/>
      <c r="AV1101" s="1"/>
      <c r="AW1101" s="1"/>
      <c r="AX1101" s="1"/>
      <c r="AY1101" s="1"/>
      <c r="AZ1101" s="1"/>
      <c r="BA1101" s="1"/>
      <c r="BB1101" s="1"/>
      <c r="BK1101" s="1"/>
      <c r="BL1101" s="1"/>
      <c r="BM1101" s="1"/>
      <c r="BN1101" s="1"/>
      <c r="BO1101" s="1"/>
      <c r="BP1101" s="1"/>
      <c r="BQ1101" s="1"/>
      <c r="BR1101" s="1"/>
    </row>
    <row r="1102" ht="15.75" customHeight="1">
      <c r="A1102" s="1">
        <v>2.0</v>
      </c>
      <c r="B1102" s="1">
        <v>1977.0</v>
      </c>
      <c r="C1102" s="3">
        <v>3.14717</v>
      </c>
      <c r="D1102" s="3">
        <v>1.31949</v>
      </c>
      <c r="E1102" s="1"/>
      <c r="I1102" s="1"/>
      <c r="K1102" s="1"/>
      <c r="L1102" s="1"/>
      <c r="M1102" s="1"/>
      <c r="O1102" s="1"/>
      <c r="P1102" s="1"/>
      <c r="Q1102" s="1"/>
      <c r="R1102" s="1"/>
      <c r="S1102" s="1"/>
      <c r="T1102" s="1"/>
      <c r="U1102" s="1"/>
      <c r="V1102" s="1"/>
      <c r="W1102" s="1"/>
      <c r="X1102" s="1"/>
      <c r="Y1102" s="1"/>
      <c r="Z1102" s="1"/>
      <c r="AA1102" s="1"/>
      <c r="AB1102" s="1"/>
      <c r="AF1102" s="1"/>
      <c r="AQ1102" s="1"/>
      <c r="AR1102" s="1"/>
      <c r="AS1102" s="1"/>
      <c r="AT1102" s="1"/>
      <c r="AU1102" s="1"/>
      <c r="AV1102" s="1"/>
      <c r="AW1102" s="1"/>
      <c r="AX1102" s="1"/>
      <c r="AY1102" s="1"/>
      <c r="AZ1102" s="1"/>
      <c r="BA1102" s="1"/>
      <c r="BB1102" s="1"/>
      <c r="BK1102" s="1"/>
      <c r="BL1102" s="1"/>
      <c r="BM1102" s="1"/>
      <c r="BN1102" s="1"/>
      <c r="BO1102" s="1"/>
      <c r="BP1102" s="1"/>
      <c r="BQ1102" s="1"/>
      <c r="BR1102" s="1"/>
    </row>
    <row r="1103" ht="15.75" customHeight="1">
      <c r="A1103" s="1">
        <v>2.0</v>
      </c>
      <c r="B1103" s="1">
        <v>1978.0</v>
      </c>
      <c r="C1103" s="3">
        <v>3.14717</v>
      </c>
      <c r="D1103" s="3">
        <v>1.31949</v>
      </c>
      <c r="E1103" s="1"/>
      <c r="I1103" s="1"/>
      <c r="K1103" s="1"/>
      <c r="L1103" s="1"/>
      <c r="M1103" s="1"/>
      <c r="O1103" s="1"/>
      <c r="P1103" s="1"/>
      <c r="Q1103" s="1"/>
      <c r="R1103" s="1"/>
      <c r="S1103" s="1"/>
      <c r="T1103" s="1"/>
      <c r="U1103" s="1"/>
      <c r="V1103" s="1"/>
      <c r="W1103" s="1"/>
      <c r="X1103" s="1"/>
      <c r="Y1103" s="1"/>
      <c r="Z1103" s="1"/>
      <c r="AA1103" s="1"/>
      <c r="AB1103" s="1"/>
      <c r="AF1103" s="1"/>
      <c r="AQ1103" s="1"/>
      <c r="AR1103" s="1"/>
      <c r="AS1103" s="1"/>
      <c r="AT1103" s="1"/>
      <c r="AU1103" s="1"/>
      <c r="AV1103" s="1"/>
      <c r="AW1103" s="1"/>
      <c r="AX1103" s="1"/>
      <c r="AY1103" s="1"/>
      <c r="AZ1103" s="1"/>
      <c r="BA1103" s="1"/>
      <c r="BB1103" s="1"/>
      <c r="BK1103" s="1"/>
      <c r="BL1103" s="1"/>
      <c r="BM1103" s="1"/>
      <c r="BN1103" s="1"/>
      <c r="BO1103" s="1"/>
      <c r="BP1103" s="1"/>
      <c r="BQ1103" s="1"/>
      <c r="BR1103" s="1"/>
    </row>
    <row r="1104" ht="15.75" customHeight="1">
      <c r="A1104" s="1">
        <v>2.0</v>
      </c>
      <c r="B1104" s="1">
        <v>1979.0</v>
      </c>
      <c r="C1104" s="3">
        <v>3.14717</v>
      </c>
      <c r="D1104" s="3">
        <v>1.31949</v>
      </c>
      <c r="E1104" s="1"/>
      <c r="I1104" s="1"/>
      <c r="K1104" s="1"/>
      <c r="L1104" s="1"/>
      <c r="M1104" s="1"/>
      <c r="O1104" s="1"/>
      <c r="P1104" s="1"/>
      <c r="Q1104" s="1"/>
      <c r="R1104" s="1"/>
      <c r="S1104" s="1"/>
      <c r="T1104" s="1"/>
      <c r="U1104" s="1"/>
      <c r="V1104" s="1"/>
      <c r="W1104" s="1"/>
      <c r="X1104" s="1"/>
      <c r="Y1104" s="1"/>
      <c r="Z1104" s="1"/>
      <c r="AA1104" s="1"/>
      <c r="AB1104" s="1"/>
      <c r="AF1104" s="1"/>
      <c r="AQ1104" s="1"/>
      <c r="AR1104" s="1"/>
      <c r="AS1104" s="1"/>
      <c r="AT1104" s="1"/>
      <c r="AU1104" s="1"/>
      <c r="AV1104" s="1"/>
      <c r="AW1104" s="1"/>
      <c r="AX1104" s="1"/>
      <c r="AY1104" s="1"/>
      <c r="AZ1104" s="1"/>
      <c r="BA1104" s="1"/>
      <c r="BB1104" s="1"/>
      <c r="BK1104" s="1"/>
      <c r="BL1104" s="1"/>
      <c r="BM1104" s="1"/>
      <c r="BN1104" s="1"/>
      <c r="BO1104" s="1"/>
      <c r="BP1104" s="1"/>
      <c r="BQ1104" s="1"/>
      <c r="BR1104" s="1"/>
    </row>
    <row r="1105" ht="15.75" customHeight="1">
      <c r="A1105" s="1">
        <v>2.0</v>
      </c>
      <c r="B1105" s="1">
        <v>1980.0</v>
      </c>
      <c r="C1105" s="3">
        <v>3.14717</v>
      </c>
      <c r="D1105" s="3">
        <v>1.31949</v>
      </c>
      <c r="E1105" s="1"/>
      <c r="I1105" s="1"/>
      <c r="K1105" s="1"/>
      <c r="L1105" s="1"/>
      <c r="M1105" s="1"/>
      <c r="O1105" s="1"/>
      <c r="P1105" s="1"/>
      <c r="Q1105" s="1"/>
      <c r="R1105" s="1"/>
      <c r="S1105" s="1"/>
      <c r="T1105" s="1"/>
      <c r="U1105" s="1"/>
      <c r="V1105" s="1"/>
      <c r="W1105" s="1"/>
      <c r="X1105" s="1"/>
      <c r="Y1105" s="1"/>
      <c r="Z1105" s="1"/>
      <c r="AA1105" s="1"/>
      <c r="AB1105" s="1"/>
      <c r="AF1105" s="1"/>
      <c r="AQ1105" s="1"/>
      <c r="AR1105" s="1"/>
      <c r="AS1105" s="1"/>
      <c r="AT1105" s="1"/>
      <c r="AU1105" s="1"/>
      <c r="AV1105" s="1"/>
      <c r="AW1105" s="1"/>
      <c r="AX1105" s="1"/>
      <c r="AY1105" s="1"/>
      <c r="AZ1105" s="1"/>
      <c r="BA1105" s="1"/>
      <c r="BB1105" s="1"/>
      <c r="BK1105" s="1"/>
      <c r="BL1105" s="1"/>
      <c r="BM1105" s="1"/>
      <c r="BN1105" s="1"/>
      <c r="BO1105" s="1"/>
      <c r="BP1105" s="1"/>
      <c r="BQ1105" s="1"/>
      <c r="BR1105" s="1"/>
    </row>
    <row r="1106" ht="15.75" customHeight="1">
      <c r="A1106" s="1">
        <v>2.0</v>
      </c>
      <c r="B1106" s="1">
        <v>1981.0</v>
      </c>
      <c r="C1106" s="3">
        <v>3.14717</v>
      </c>
      <c r="D1106" s="3">
        <v>1.31949</v>
      </c>
      <c r="E1106" s="1"/>
      <c r="I1106" s="1"/>
      <c r="K1106" s="1"/>
      <c r="L1106" s="1"/>
      <c r="M1106" s="1"/>
      <c r="O1106" s="1"/>
      <c r="P1106" s="1"/>
      <c r="Q1106" s="1"/>
      <c r="R1106" s="1"/>
      <c r="S1106" s="1"/>
      <c r="T1106" s="1"/>
      <c r="U1106" s="1"/>
      <c r="V1106" s="1"/>
      <c r="W1106" s="1"/>
      <c r="X1106" s="1"/>
      <c r="Y1106" s="1"/>
      <c r="Z1106" s="1"/>
      <c r="AA1106" s="1"/>
      <c r="AB1106" s="1"/>
      <c r="AF1106" s="1"/>
      <c r="AQ1106" s="1"/>
      <c r="AR1106" s="1"/>
      <c r="AS1106" s="1"/>
      <c r="AT1106" s="1"/>
      <c r="AU1106" s="1"/>
      <c r="AV1106" s="1"/>
      <c r="AW1106" s="1"/>
      <c r="AX1106" s="1"/>
      <c r="AY1106" s="1"/>
      <c r="AZ1106" s="1"/>
      <c r="BA1106" s="1"/>
      <c r="BB1106" s="1"/>
      <c r="BK1106" s="1"/>
      <c r="BL1106" s="1"/>
      <c r="BM1106" s="1"/>
      <c r="BN1106" s="1"/>
      <c r="BO1106" s="1"/>
      <c r="BP1106" s="1"/>
      <c r="BQ1106" s="1"/>
      <c r="BR1106" s="1"/>
    </row>
    <row r="1107" ht="15.75" customHeight="1">
      <c r="A1107" s="1">
        <v>2.0</v>
      </c>
      <c r="B1107" s="1">
        <v>1982.0</v>
      </c>
      <c r="C1107" s="3">
        <v>3.14717</v>
      </c>
      <c r="D1107" s="3">
        <v>1.31949</v>
      </c>
      <c r="E1107" s="1"/>
      <c r="I1107" s="1"/>
      <c r="K1107" s="1"/>
      <c r="L1107" s="1"/>
      <c r="M1107" s="1"/>
      <c r="O1107" s="1"/>
      <c r="P1107" s="1"/>
      <c r="Q1107" s="1"/>
      <c r="R1107" s="1"/>
      <c r="S1107" s="1"/>
      <c r="T1107" s="1"/>
      <c r="U1107" s="1"/>
      <c r="V1107" s="1"/>
      <c r="W1107" s="1"/>
      <c r="X1107" s="1"/>
      <c r="Y1107" s="1"/>
      <c r="Z1107" s="1"/>
      <c r="AA1107" s="1"/>
      <c r="AB1107" s="1"/>
      <c r="AF1107" s="1"/>
      <c r="AQ1107" s="1"/>
      <c r="AR1107" s="1"/>
      <c r="AS1107" s="1"/>
      <c r="AT1107" s="1"/>
      <c r="AU1107" s="1"/>
      <c r="AV1107" s="1"/>
      <c r="AW1107" s="1"/>
      <c r="AX1107" s="1"/>
      <c r="AY1107" s="1"/>
      <c r="AZ1107" s="1"/>
      <c r="BA1107" s="1"/>
      <c r="BB1107" s="1"/>
      <c r="BK1107" s="1"/>
      <c r="BL1107" s="1"/>
      <c r="BM1107" s="1"/>
      <c r="BN1107" s="1"/>
      <c r="BO1107" s="1"/>
      <c r="BP1107" s="1"/>
      <c r="BQ1107" s="1"/>
      <c r="BR1107" s="1"/>
    </row>
    <row r="1108" ht="15.75" customHeight="1">
      <c r="A1108" s="1">
        <v>2.0</v>
      </c>
      <c r="B1108" s="1">
        <v>1983.0</v>
      </c>
      <c r="C1108" s="3">
        <v>3.14717</v>
      </c>
      <c r="D1108" s="3">
        <v>1.31949</v>
      </c>
      <c r="E1108" s="1"/>
      <c r="I1108" s="1"/>
      <c r="K1108" s="1"/>
      <c r="L1108" s="1"/>
      <c r="M1108" s="1"/>
      <c r="O1108" s="1"/>
      <c r="P1108" s="1"/>
      <c r="Q1108" s="1"/>
      <c r="R1108" s="1"/>
      <c r="S1108" s="1"/>
      <c r="T1108" s="1"/>
      <c r="U1108" s="1"/>
      <c r="V1108" s="1"/>
      <c r="W1108" s="1"/>
      <c r="X1108" s="1"/>
      <c r="Y1108" s="1"/>
      <c r="Z1108" s="1"/>
      <c r="AA1108" s="1"/>
      <c r="AB1108" s="1"/>
      <c r="AF1108" s="1"/>
      <c r="AQ1108" s="1"/>
      <c r="AR1108" s="1"/>
      <c r="AS1108" s="1"/>
      <c r="AT1108" s="1"/>
      <c r="AU1108" s="1"/>
      <c r="AV1108" s="1"/>
      <c r="AW1108" s="1"/>
      <c r="AX1108" s="1"/>
      <c r="AY1108" s="1"/>
      <c r="AZ1108" s="1"/>
      <c r="BA1108" s="1"/>
      <c r="BB1108" s="1"/>
      <c r="BK1108" s="1"/>
      <c r="BL1108" s="1"/>
      <c r="BM1108" s="1"/>
      <c r="BN1108" s="1"/>
      <c r="BO1108" s="1"/>
      <c r="BP1108" s="1"/>
      <c r="BQ1108" s="1"/>
      <c r="BR1108" s="1"/>
    </row>
    <row r="1109" ht="15.75" customHeight="1">
      <c r="A1109" s="1">
        <v>2.0</v>
      </c>
      <c r="B1109" s="1">
        <v>1984.0</v>
      </c>
      <c r="C1109" s="3">
        <v>3.14717</v>
      </c>
      <c r="D1109" s="3">
        <v>1.31949</v>
      </c>
      <c r="E1109" s="1"/>
      <c r="I1109" s="1"/>
      <c r="K1109" s="1"/>
      <c r="L1109" s="1"/>
      <c r="M1109" s="1"/>
      <c r="O1109" s="1"/>
      <c r="P1109" s="1"/>
      <c r="Q1109" s="1"/>
      <c r="R1109" s="1"/>
      <c r="S1109" s="1"/>
      <c r="T1109" s="1"/>
      <c r="U1109" s="1"/>
      <c r="V1109" s="1"/>
      <c r="W1109" s="1"/>
      <c r="X1109" s="1"/>
      <c r="Y1109" s="1"/>
      <c r="Z1109" s="1"/>
      <c r="AA1109" s="1"/>
      <c r="AB1109" s="1"/>
      <c r="AF1109" s="1"/>
      <c r="AQ1109" s="1"/>
      <c r="AR1109" s="1"/>
      <c r="AS1109" s="1"/>
      <c r="AT1109" s="1"/>
      <c r="AU1109" s="1"/>
      <c r="AV1109" s="1"/>
      <c r="AW1109" s="1"/>
      <c r="AX1109" s="1"/>
      <c r="AY1109" s="1"/>
      <c r="AZ1109" s="1"/>
      <c r="BA1109" s="1"/>
      <c r="BB1109" s="1"/>
      <c r="BK1109" s="1"/>
      <c r="BL1109" s="1"/>
      <c r="BM1109" s="1"/>
      <c r="BN1109" s="1"/>
      <c r="BO1109" s="1"/>
      <c r="BP1109" s="1"/>
      <c r="BQ1109" s="1"/>
      <c r="BR1109" s="1"/>
    </row>
    <row r="1110" ht="15.75" customHeight="1">
      <c r="A1110" s="1">
        <v>2.0</v>
      </c>
      <c r="B1110" s="1">
        <v>1985.0</v>
      </c>
      <c r="C1110" s="3">
        <v>3.14717</v>
      </c>
      <c r="D1110" s="3">
        <v>1.31949</v>
      </c>
      <c r="E1110" s="1"/>
      <c r="I1110" s="1"/>
      <c r="K1110" s="1"/>
      <c r="L1110" s="1"/>
      <c r="M1110" s="1"/>
      <c r="O1110" s="1"/>
      <c r="P1110" s="1"/>
      <c r="Q1110" s="1"/>
      <c r="R1110" s="1"/>
      <c r="S1110" s="1"/>
      <c r="T1110" s="1"/>
      <c r="U1110" s="1"/>
      <c r="V1110" s="1"/>
      <c r="W1110" s="1"/>
      <c r="X1110" s="1"/>
      <c r="Y1110" s="1"/>
      <c r="Z1110" s="1"/>
      <c r="AA1110" s="1"/>
      <c r="AB1110" s="1"/>
      <c r="AF1110" s="1"/>
      <c r="AQ1110" s="1"/>
      <c r="AR1110" s="1"/>
      <c r="AS1110" s="1"/>
      <c r="AT1110" s="1"/>
      <c r="AU1110" s="1"/>
      <c r="AV1110" s="1"/>
      <c r="AW1110" s="1"/>
      <c r="AX1110" s="1"/>
      <c r="AY1110" s="1"/>
      <c r="AZ1110" s="1"/>
      <c r="BA1110" s="1"/>
      <c r="BB1110" s="1"/>
      <c r="BK1110" s="1"/>
      <c r="BL1110" s="1"/>
      <c r="BM1110" s="1"/>
      <c r="BN1110" s="1"/>
      <c r="BO1110" s="1"/>
      <c r="BP1110" s="1"/>
      <c r="BQ1110" s="1"/>
      <c r="BR1110" s="1"/>
    </row>
    <row r="1111" ht="15.75" customHeight="1">
      <c r="A1111" s="1">
        <v>2.0</v>
      </c>
      <c r="B1111" s="1">
        <v>1986.0</v>
      </c>
      <c r="C1111" s="3">
        <v>3.14717</v>
      </c>
      <c r="D1111" s="3">
        <v>1.31949</v>
      </c>
      <c r="E1111" s="1"/>
      <c r="I1111" s="1"/>
      <c r="K1111" s="1"/>
      <c r="L1111" s="1"/>
      <c r="M1111" s="1"/>
      <c r="O1111" s="1"/>
      <c r="P1111" s="1"/>
      <c r="Q1111" s="1"/>
      <c r="R1111" s="1"/>
      <c r="S1111" s="1"/>
      <c r="T1111" s="1"/>
      <c r="U1111" s="1"/>
      <c r="V1111" s="1"/>
      <c r="W1111" s="1"/>
      <c r="X1111" s="1"/>
      <c r="Y1111" s="1"/>
      <c r="Z1111" s="1"/>
      <c r="AA1111" s="1"/>
      <c r="AB1111" s="1"/>
      <c r="AF1111" s="1"/>
      <c r="AQ1111" s="1"/>
      <c r="AR1111" s="1"/>
      <c r="AS1111" s="1"/>
      <c r="AT1111" s="1"/>
      <c r="AU1111" s="1"/>
      <c r="AV1111" s="1"/>
      <c r="AW1111" s="1"/>
      <c r="AX1111" s="1"/>
      <c r="AY1111" s="1"/>
      <c r="AZ1111" s="1"/>
      <c r="BA1111" s="1"/>
      <c r="BB1111" s="1"/>
      <c r="BK1111" s="1"/>
      <c r="BL1111" s="1"/>
      <c r="BM1111" s="1"/>
      <c r="BN1111" s="1"/>
      <c r="BO1111" s="1"/>
      <c r="BP1111" s="1"/>
      <c r="BQ1111" s="1"/>
      <c r="BR1111" s="1"/>
    </row>
    <row r="1112" ht="15.75" customHeight="1">
      <c r="A1112" s="1">
        <v>2.0</v>
      </c>
      <c r="B1112" s="1">
        <v>1987.0</v>
      </c>
      <c r="C1112" s="3">
        <v>3.14717</v>
      </c>
      <c r="D1112" s="3">
        <v>1.31949</v>
      </c>
      <c r="E1112" s="1"/>
      <c r="I1112" s="1"/>
      <c r="K1112" s="1"/>
      <c r="L1112" s="1"/>
      <c r="M1112" s="1"/>
      <c r="O1112" s="1"/>
      <c r="P1112" s="1"/>
      <c r="Q1112" s="1"/>
      <c r="R1112" s="1"/>
      <c r="S1112" s="1"/>
      <c r="T1112" s="1"/>
      <c r="U1112" s="1"/>
      <c r="V1112" s="1"/>
      <c r="W1112" s="1"/>
      <c r="X1112" s="1"/>
      <c r="Y1112" s="1"/>
      <c r="Z1112" s="1"/>
      <c r="AA1112" s="1"/>
      <c r="AB1112" s="1"/>
      <c r="AF1112" s="1"/>
      <c r="AQ1112" s="1"/>
      <c r="AR1112" s="1"/>
      <c r="AS1112" s="1"/>
      <c r="AT1112" s="1"/>
      <c r="AU1112" s="1"/>
      <c r="AV1112" s="1"/>
      <c r="AW1112" s="1"/>
      <c r="AX1112" s="1"/>
      <c r="AY1112" s="1"/>
      <c r="AZ1112" s="1"/>
      <c r="BA1112" s="1"/>
      <c r="BB1112" s="1"/>
      <c r="BK1112" s="1"/>
      <c r="BL1112" s="1"/>
      <c r="BM1112" s="1"/>
      <c r="BN1112" s="1"/>
      <c r="BO1112" s="1"/>
      <c r="BP1112" s="1"/>
      <c r="BQ1112" s="1"/>
      <c r="BR1112" s="1"/>
    </row>
    <row r="1113" ht="15.75" customHeight="1">
      <c r="A1113" s="1">
        <v>2.0</v>
      </c>
      <c r="B1113" s="1">
        <v>1988.0</v>
      </c>
      <c r="C1113" s="3">
        <v>3.14717</v>
      </c>
      <c r="D1113" s="3">
        <v>1.31949</v>
      </c>
      <c r="E1113" s="1"/>
      <c r="I1113" s="1"/>
      <c r="K1113" s="1"/>
      <c r="L1113" s="1"/>
      <c r="M1113" s="1"/>
      <c r="O1113" s="1"/>
      <c r="P1113" s="1"/>
      <c r="Q1113" s="1"/>
      <c r="R1113" s="1"/>
      <c r="S1113" s="1"/>
      <c r="T1113" s="1"/>
      <c r="U1113" s="1"/>
      <c r="V1113" s="1"/>
      <c r="W1113" s="1"/>
      <c r="X1113" s="1"/>
      <c r="Y1113" s="1"/>
      <c r="Z1113" s="1"/>
      <c r="AA1113" s="1"/>
      <c r="AB1113" s="1"/>
      <c r="AF1113" s="1"/>
      <c r="AQ1113" s="1"/>
      <c r="AR1113" s="1"/>
      <c r="AS1113" s="1"/>
      <c r="AT1113" s="1"/>
      <c r="AU1113" s="1"/>
      <c r="AV1113" s="1"/>
      <c r="AW1113" s="1"/>
      <c r="AX1113" s="1"/>
      <c r="AY1113" s="1"/>
      <c r="AZ1113" s="1"/>
      <c r="BA1113" s="1"/>
      <c r="BB1113" s="1"/>
      <c r="BK1113" s="1"/>
      <c r="BL1113" s="1"/>
      <c r="BM1113" s="1"/>
      <c r="BN1113" s="1"/>
      <c r="BO1113" s="1"/>
      <c r="BP1113" s="1"/>
      <c r="BQ1113" s="1"/>
      <c r="BR1113" s="1"/>
    </row>
    <row r="1114" ht="15.75" customHeight="1">
      <c r="A1114" s="1">
        <v>2.0</v>
      </c>
      <c r="B1114" s="1">
        <v>1989.0</v>
      </c>
      <c r="C1114" s="3">
        <v>3.14717</v>
      </c>
      <c r="D1114" s="3">
        <v>1.31949</v>
      </c>
      <c r="E1114" s="1"/>
      <c r="I1114" s="1"/>
      <c r="K1114" s="1"/>
      <c r="L1114" s="1"/>
      <c r="M1114" s="1"/>
      <c r="O1114" s="1"/>
      <c r="P1114" s="1"/>
      <c r="Q1114" s="1"/>
      <c r="R1114" s="1"/>
      <c r="S1114" s="1"/>
      <c r="T1114" s="1"/>
      <c r="U1114" s="1"/>
      <c r="V1114" s="1"/>
      <c r="W1114" s="1"/>
      <c r="X1114" s="1"/>
      <c r="Y1114" s="1"/>
      <c r="Z1114" s="1"/>
      <c r="AA1114" s="1"/>
      <c r="AB1114" s="1"/>
      <c r="AF1114" s="1"/>
      <c r="AQ1114" s="1"/>
      <c r="AR1114" s="1"/>
      <c r="AS1114" s="1"/>
      <c r="AT1114" s="1"/>
      <c r="AU1114" s="1"/>
      <c r="AV1114" s="1"/>
      <c r="AW1114" s="1"/>
      <c r="AX1114" s="1"/>
      <c r="AY1114" s="1"/>
      <c r="AZ1114" s="1"/>
      <c r="BA1114" s="1"/>
      <c r="BB1114" s="1"/>
      <c r="BK1114" s="1"/>
      <c r="BL1114" s="1"/>
      <c r="BM1114" s="1"/>
      <c r="BN1114" s="1"/>
      <c r="BO1114" s="1"/>
      <c r="BP1114" s="1"/>
      <c r="BQ1114" s="1"/>
      <c r="BR1114" s="1"/>
    </row>
    <row r="1115" ht="15.75" customHeight="1">
      <c r="A1115" s="1">
        <v>2.0</v>
      </c>
      <c r="B1115" s="1">
        <v>1990.0</v>
      </c>
      <c r="C1115" s="3">
        <v>3.14717</v>
      </c>
      <c r="D1115" s="3">
        <v>1.31949</v>
      </c>
      <c r="E1115" s="1"/>
      <c r="I1115" s="1"/>
      <c r="K1115" s="1"/>
      <c r="L1115" s="1"/>
      <c r="M1115" s="1"/>
      <c r="O1115" s="1"/>
      <c r="P1115" s="1"/>
      <c r="Q1115" s="1"/>
      <c r="R1115" s="1"/>
      <c r="S1115" s="1"/>
      <c r="T1115" s="1"/>
      <c r="U1115" s="1"/>
      <c r="V1115" s="1"/>
      <c r="W1115" s="1"/>
      <c r="X1115" s="1"/>
      <c r="Y1115" s="1"/>
      <c r="Z1115" s="1"/>
      <c r="AA1115" s="1"/>
      <c r="AB1115" s="1"/>
      <c r="AF1115" s="1"/>
      <c r="AQ1115" s="1"/>
      <c r="AR1115" s="1"/>
      <c r="AS1115" s="1"/>
      <c r="AT1115" s="1"/>
      <c r="AU1115" s="1"/>
      <c r="AV1115" s="1"/>
      <c r="AW1115" s="1"/>
      <c r="AX1115" s="1"/>
      <c r="AY1115" s="1"/>
      <c r="AZ1115" s="1"/>
      <c r="BA1115" s="1"/>
      <c r="BB1115" s="1"/>
      <c r="BK1115" s="1"/>
      <c r="BL1115" s="1"/>
      <c r="BM1115" s="1"/>
      <c r="BN1115" s="1"/>
      <c r="BO1115" s="1"/>
      <c r="BP1115" s="1"/>
      <c r="BQ1115" s="1"/>
      <c r="BR1115" s="1"/>
    </row>
    <row r="1116" ht="15.75" customHeight="1">
      <c r="A1116" s="1">
        <v>2.0</v>
      </c>
      <c r="B1116" s="1">
        <v>1991.0</v>
      </c>
      <c r="C1116" s="3">
        <v>3.14717</v>
      </c>
      <c r="D1116" s="3">
        <v>1.31949</v>
      </c>
      <c r="E1116" s="1"/>
      <c r="I1116" s="1"/>
      <c r="K1116" s="1"/>
      <c r="L1116" s="1"/>
      <c r="M1116" s="1"/>
      <c r="O1116" s="1"/>
      <c r="P1116" s="1"/>
      <c r="Q1116" s="1"/>
      <c r="R1116" s="1"/>
      <c r="S1116" s="1"/>
      <c r="T1116" s="1"/>
      <c r="U1116" s="1"/>
      <c r="V1116" s="1"/>
      <c r="W1116" s="1"/>
      <c r="X1116" s="1"/>
      <c r="Y1116" s="1"/>
      <c r="Z1116" s="1"/>
      <c r="AA1116" s="1"/>
      <c r="AB1116" s="1"/>
      <c r="AF1116" s="1"/>
      <c r="AQ1116" s="1"/>
      <c r="AR1116" s="1"/>
      <c r="AS1116" s="1"/>
      <c r="AT1116" s="1"/>
      <c r="AU1116" s="1"/>
      <c r="AV1116" s="1"/>
      <c r="AW1116" s="1"/>
      <c r="AX1116" s="1"/>
      <c r="AY1116" s="1"/>
      <c r="AZ1116" s="1"/>
      <c r="BA1116" s="1"/>
      <c r="BB1116" s="1"/>
      <c r="BK1116" s="1"/>
      <c r="BL1116" s="1"/>
      <c r="BM1116" s="1"/>
      <c r="BN1116" s="1"/>
      <c r="BO1116" s="1"/>
      <c r="BP1116" s="1"/>
      <c r="BQ1116" s="1"/>
      <c r="BR1116" s="1"/>
    </row>
    <row r="1117" ht="15.75" customHeight="1">
      <c r="A1117" s="1">
        <v>2.0</v>
      </c>
      <c r="B1117" s="1">
        <v>1992.0</v>
      </c>
      <c r="C1117" s="3">
        <v>3.14717</v>
      </c>
      <c r="D1117" s="3">
        <v>1.31949</v>
      </c>
      <c r="E1117" s="1"/>
      <c r="I1117" s="1"/>
      <c r="K1117" s="1"/>
      <c r="L1117" s="1"/>
      <c r="M1117" s="1"/>
      <c r="O1117" s="1"/>
      <c r="P1117" s="1"/>
      <c r="Q1117" s="1"/>
      <c r="R1117" s="1"/>
      <c r="S1117" s="1"/>
      <c r="T1117" s="1"/>
      <c r="U1117" s="1"/>
      <c r="V1117" s="1"/>
      <c r="W1117" s="1"/>
      <c r="X1117" s="1"/>
      <c r="Y1117" s="1"/>
      <c r="Z1117" s="1"/>
      <c r="AA1117" s="1"/>
      <c r="AB1117" s="1"/>
      <c r="AF1117" s="1"/>
      <c r="AQ1117" s="1"/>
      <c r="AR1117" s="1"/>
      <c r="AS1117" s="1"/>
      <c r="AT1117" s="1"/>
      <c r="AU1117" s="1"/>
      <c r="AV1117" s="1"/>
      <c r="AW1117" s="1"/>
      <c r="AX1117" s="1"/>
      <c r="AY1117" s="1"/>
      <c r="AZ1117" s="1"/>
      <c r="BA1117" s="1"/>
      <c r="BB1117" s="1"/>
      <c r="BK1117" s="1"/>
      <c r="BL1117" s="1"/>
      <c r="BM1117" s="1"/>
      <c r="BN1117" s="1"/>
      <c r="BO1117" s="1"/>
      <c r="BP1117" s="1"/>
      <c r="BQ1117" s="1"/>
      <c r="BR1117" s="1"/>
    </row>
    <row r="1118" ht="15.75" customHeight="1">
      <c r="A1118" s="1">
        <v>2.0</v>
      </c>
      <c r="B1118" s="1">
        <v>1993.0</v>
      </c>
      <c r="C1118" s="3">
        <v>3.14717</v>
      </c>
      <c r="D1118" s="3">
        <v>1.31949</v>
      </c>
      <c r="E1118" s="1"/>
      <c r="I1118" s="1"/>
      <c r="K1118" s="1"/>
      <c r="L1118" s="1"/>
      <c r="M1118" s="1"/>
      <c r="O1118" s="1"/>
      <c r="P1118" s="1"/>
      <c r="Q1118" s="1"/>
      <c r="R1118" s="1"/>
      <c r="S1118" s="1"/>
      <c r="T1118" s="1"/>
      <c r="U1118" s="1"/>
      <c r="V1118" s="1"/>
      <c r="W1118" s="1"/>
      <c r="X1118" s="1"/>
      <c r="Y1118" s="1"/>
      <c r="Z1118" s="1"/>
      <c r="AA1118" s="1"/>
      <c r="AB1118" s="1"/>
      <c r="AF1118" s="1"/>
      <c r="AQ1118" s="1"/>
      <c r="AR1118" s="1"/>
      <c r="AS1118" s="1"/>
      <c r="AT1118" s="1"/>
      <c r="AU1118" s="1"/>
      <c r="AV1118" s="1"/>
      <c r="AW1118" s="1"/>
      <c r="AX1118" s="1"/>
      <c r="AY1118" s="1"/>
      <c r="AZ1118" s="1"/>
      <c r="BA1118" s="1"/>
      <c r="BB1118" s="1"/>
      <c r="BK1118" s="1"/>
      <c r="BL1118" s="1"/>
      <c r="BM1118" s="1"/>
      <c r="BN1118" s="1"/>
      <c r="BO1118" s="1"/>
      <c r="BP1118" s="1"/>
      <c r="BQ1118" s="1"/>
      <c r="BR1118" s="1"/>
    </row>
    <row r="1119" ht="15.75" customHeight="1">
      <c r="A1119" s="1">
        <v>2.0</v>
      </c>
      <c r="B1119" s="1">
        <v>1994.0</v>
      </c>
      <c r="C1119" s="3">
        <v>3.14717</v>
      </c>
      <c r="D1119" s="3">
        <v>1.31949</v>
      </c>
      <c r="E1119" s="1"/>
      <c r="I1119" s="1"/>
      <c r="K1119" s="1"/>
      <c r="L1119" s="1"/>
      <c r="M1119" s="1"/>
      <c r="O1119" s="1"/>
      <c r="P1119" s="1"/>
      <c r="Q1119" s="1"/>
      <c r="R1119" s="1"/>
      <c r="S1119" s="1"/>
      <c r="T1119" s="1"/>
      <c r="U1119" s="1"/>
      <c r="V1119" s="1"/>
      <c r="W1119" s="1"/>
      <c r="X1119" s="1"/>
      <c r="Y1119" s="1"/>
      <c r="Z1119" s="1"/>
      <c r="AA1119" s="1"/>
      <c r="AB1119" s="1"/>
      <c r="AF1119" s="1"/>
      <c r="AQ1119" s="1"/>
      <c r="AR1119" s="1"/>
      <c r="AS1119" s="1"/>
      <c r="AT1119" s="1"/>
      <c r="AU1119" s="1"/>
      <c r="AV1119" s="1"/>
      <c r="AW1119" s="1"/>
      <c r="AX1119" s="1"/>
      <c r="AY1119" s="1"/>
      <c r="AZ1119" s="1"/>
      <c r="BA1119" s="1"/>
      <c r="BB1119" s="1"/>
      <c r="BK1119" s="1"/>
      <c r="BL1119" s="1"/>
      <c r="BM1119" s="1"/>
      <c r="BN1119" s="1"/>
      <c r="BO1119" s="1"/>
      <c r="BP1119" s="1"/>
      <c r="BQ1119" s="1"/>
      <c r="BR1119" s="1"/>
    </row>
    <row r="1120" ht="15.75" customHeight="1">
      <c r="A1120" s="1">
        <v>2.0</v>
      </c>
      <c r="B1120" s="1">
        <v>1995.0</v>
      </c>
      <c r="C1120" s="3">
        <v>3.14717</v>
      </c>
      <c r="D1120" s="3">
        <v>1.31949</v>
      </c>
      <c r="E1120" s="1"/>
      <c r="I1120" s="1"/>
      <c r="K1120" s="1"/>
      <c r="L1120" s="1"/>
      <c r="M1120" s="1"/>
      <c r="O1120" s="1"/>
      <c r="P1120" s="1"/>
      <c r="Q1120" s="1"/>
      <c r="R1120" s="1"/>
      <c r="S1120" s="1"/>
      <c r="T1120" s="1"/>
      <c r="U1120" s="1"/>
      <c r="V1120" s="1"/>
      <c r="W1120" s="1"/>
      <c r="X1120" s="1"/>
      <c r="Y1120" s="1"/>
      <c r="Z1120" s="1"/>
      <c r="AA1120" s="1"/>
      <c r="AB1120" s="1"/>
      <c r="AF1120" s="1"/>
      <c r="AQ1120" s="1"/>
      <c r="AR1120" s="1"/>
      <c r="AS1120" s="1"/>
      <c r="AT1120" s="1"/>
      <c r="AU1120" s="1"/>
      <c r="AV1120" s="1"/>
      <c r="AW1120" s="1"/>
      <c r="AX1120" s="1"/>
      <c r="AY1120" s="1"/>
      <c r="AZ1120" s="1"/>
      <c r="BA1120" s="1"/>
      <c r="BB1120" s="1"/>
      <c r="BK1120" s="1"/>
      <c r="BL1120" s="1"/>
      <c r="BM1120" s="1"/>
      <c r="BN1120" s="1"/>
      <c r="BO1120" s="1"/>
      <c r="BP1120" s="1"/>
      <c r="BQ1120" s="1"/>
      <c r="BR1120" s="1"/>
    </row>
    <row r="1121" ht="15.75" customHeight="1">
      <c r="A1121" s="1">
        <v>2.0</v>
      </c>
      <c r="B1121" s="1">
        <v>1996.0</v>
      </c>
      <c r="C1121" s="3">
        <v>3.14717</v>
      </c>
      <c r="D1121" s="3">
        <v>1.31949</v>
      </c>
      <c r="E1121" s="1"/>
      <c r="I1121" s="1"/>
      <c r="K1121" s="1"/>
      <c r="L1121" s="1"/>
      <c r="M1121" s="1"/>
      <c r="O1121" s="1"/>
      <c r="P1121" s="1"/>
      <c r="Q1121" s="1"/>
      <c r="R1121" s="1"/>
      <c r="S1121" s="1"/>
      <c r="T1121" s="1"/>
      <c r="U1121" s="1"/>
      <c r="V1121" s="1"/>
      <c r="W1121" s="1"/>
      <c r="X1121" s="1"/>
      <c r="Y1121" s="1"/>
      <c r="Z1121" s="1"/>
      <c r="AA1121" s="1"/>
      <c r="AB1121" s="1"/>
      <c r="AF1121" s="1"/>
      <c r="AQ1121" s="1"/>
      <c r="AR1121" s="1"/>
      <c r="AS1121" s="1"/>
      <c r="AT1121" s="1"/>
      <c r="AU1121" s="1"/>
      <c r="AV1121" s="1"/>
      <c r="AW1121" s="1"/>
      <c r="AX1121" s="1"/>
      <c r="AY1121" s="1"/>
      <c r="AZ1121" s="1"/>
      <c r="BA1121" s="1"/>
      <c r="BB1121" s="1"/>
      <c r="BK1121" s="1"/>
      <c r="BL1121" s="1"/>
      <c r="BM1121" s="1"/>
      <c r="BN1121" s="1"/>
      <c r="BO1121" s="1"/>
      <c r="BP1121" s="1"/>
      <c r="BQ1121" s="1"/>
      <c r="BR1121" s="1"/>
    </row>
    <row r="1122" ht="15.75" customHeight="1">
      <c r="A1122" s="1">
        <v>2.0</v>
      </c>
      <c r="B1122" s="1">
        <v>1997.0</v>
      </c>
      <c r="C1122" s="3">
        <v>3.14717</v>
      </c>
      <c r="D1122" s="3">
        <v>1.31949</v>
      </c>
      <c r="E1122" s="1"/>
      <c r="I1122" s="1"/>
      <c r="K1122" s="1"/>
      <c r="L1122" s="1"/>
      <c r="M1122" s="1"/>
      <c r="O1122" s="1"/>
      <c r="P1122" s="1"/>
      <c r="Q1122" s="1"/>
      <c r="R1122" s="1"/>
      <c r="S1122" s="1"/>
      <c r="T1122" s="1"/>
      <c r="U1122" s="1"/>
      <c r="V1122" s="1"/>
      <c r="W1122" s="1"/>
      <c r="X1122" s="1"/>
      <c r="Y1122" s="1"/>
      <c r="Z1122" s="1"/>
      <c r="AA1122" s="1"/>
      <c r="AB1122" s="1"/>
      <c r="AF1122" s="1"/>
      <c r="AQ1122" s="1"/>
      <c r="AR1122" s="1"/>
      <c r="AS1122" s="1"/>
      <c r="AT1122" s="1"/>
      <c r="AU1122" s="1"/>
      <c r="AV1122" s="1"/>
      <c r="AW1122" s="1"/>
      <c r="AX1122" s="1"/>
      <c r="AY1122" s="1"/>
      <c r="AZ1122" s="1"/>
      <c r="BA1122" s="1"/>
      <c r="BB1122" s="1"/>
      <c r="BK1122" s="1"/>
      <c r="BL1122" s="1"/>
      <c r="BM1122" s="1"/>
      <c r="BN1122" s="1"/>
      <c r="BO1122" s="1"/>
      <c r="BP1122" s="1"/>
      <c r="BQ1122" s="1"/>
      <c r="BR1122" s="1"/>
    </row>
    <row r="1123" ht="15.75" customHeight="1">
      <c r="A1123" s="1">
        <v>2.0</v>
      </c>
      <c r="B1123" s="1">
        <v>1998.0</v>
      </c>
      <c r="C1123" s="3">
        <v>3.14717</v>
      </c>
      <c r="D1123" s="3">
        <v>1.31949</v>
      </c>
      <c r="E1123" s="1"/>
      <c r="I1123" s="1"/>
      <c r="K1123" s="1"/>
      <c r="L1123" s="1"/>
      <c r="M1123" s="1"/>
      <c r="O1123" s="1"/>
      <c r="P1123" s="1"/>
      <c r="Q1123" s="1"/>
      <c r="R1123" s="1"/>
      <c r="S1123" s="1"/>
      <c r="T1123" s="1"/>
      <c r="U1123" s="1"/>
      <c r="V1123" s="1"/>
      <c r="W1123" s="1"/>
      <c r="X1123" s="1"/>
      <c r="Y1123" s="1"/>
      <c r="Z1123" s="1"/>
      <c r="AA1123" s="1"/>
      <c r="AB1123" s="1"/>
      <c r="AF1123" s="1"/>
      <c r="AQ1123" s="1"/>
      <c r="AR1123" s="1"/>
      <c r="AS1123" s="1"/>
      <c r="AT1123" s="1"/>
      <c r="AU1123" s="1"/>
      <c r="AV1123" s="1"/>
      <c r="AW1123" s="1"/>
      <c r="AX1123" s="1"/>
      <c r="AY1123" s="1"/>
      <c r="AZ1123" s="1"/>
      <c r="BA1123" s="1"/>
      <c r="BB1123" s="1"/>
      <c r="BK1123" s="1"/>
      <c r="BL1123" s="1"/>
      <c r="BM1123" s="1"/>
      <c r="BN1123" s="1"/>
      <c r="BO1123" s="1"/>
      <c r="BP1123" s="1"/>
      <c r="BQ1123" s="1"/>
      <c r="BR1123" s="1"/>
    </row>
    <row r="1124" ht="15.75" customHeight="1">
      <c r="A1124" s="1">
        <v>2.0</v>
      </c>
      <c r="B1124" s="1">
        <v>1999.0</v>
      </c>
      <c r="C1124" s="3">
        <v>3.14717</v>
      </c>
      <c r="D1124" s="3">
        <v>1.31949</v>
      </c>
      <c r="E1124" s="1"/>
      <c r="I1124" s="1"/>
      <c r="K1124" s="1"/>
      <c r="L1124" s="1"/>
      <c r="M1124" s="1"/>
      <c r="O1124" s="1"/>
      <c r="P1124" s="1"/>
      <c r="Q1124" s="1"/>
      <c r="R1124" s="1"/>
      <c r="S1124" s="1"/>
      <c r="T1124" s="1"/>
      <c r="U1124" s="1"/>
      <c r="V1124" s="1"/>
      <c r="W1124" s="1"/>
      <c r="X1124" s="1"/>
      <c r="Y1124" s="1"/>
      <c r="Z1124" s="1"/>
      <c r="AA1124" s="1"/>
      <c r="AB1124" s="1"/>
      <c r="AF1124" s="1"/>
      <c r="AQ1124" s="1"/>
      <c r="AR1124" s="1"/>
      <c r="AS1124" s="1"/>
      <c r="AT1124" s="1"/>
      <c r="AU1124" s="1"/>
      <c r="AV1124" s="1"/>
      <c r="AW1124" s="1"/>
      <c r="AX1124" s="1"/>
      <c r="AY1124" s="1"/>
      <c r="AZ1124" s="1"/>
      <c r="BA1124" s="1"/>
      <c r="BB1124" s="1"/>
      <c r="BK1124" s="1"/>
      <c r="BL1124" s="1"/>
      <c r="BM1124" s="1"/>
      <c r="BN1124" s="1"/>
      <c r="BO1124" s="1"/>
      <c r="BP1124" s="1"/>
      <c r="BQ1124" s="1"/>
      <c r="BR1124" s="1"/>
    </row>
    <row r="1125" ht="15.75" customHeight="1">
      <c r="A1125" s="1">
        <v>2.0</v>
      </c>
      <c r="B1125" s="1">
        <v>2000.0</v>
      </c>
      <c r="C1125" s="3">
        <v>3.14717</v>
      </c>
      <c r="D1125" s="3">
        <v>1.31949</v>
      </c>
      <c r="E1125" s="1"/>
      <c r="I1125" s="1"/>
      <c r="K1125" s="1"/>
      <c r="L1125" s="1"/>
      <c r="M1125" s="1"/>
      <c r="O1125" s="1"/>
      <c r="P1125" s="1"/>
      <c r="Q1125" s="1"/>
      <c r="R1125" s="1"/>
      <c r="S1125" s="1"/>
      <c r="T1125" s="1"/>
      <c r="U1125" s="1"/>
      <c r="V1125" s="1"/>
      <c r="W1125" s="1"/>
      <c r="X1125" s="1"/>
      <c r="Y1125" s="1"/>
      <c r="Z1125" s="1"/>
      <c r="AA1125" s="1"/>
      <c r="AB1125" s="1"/>
      <c r="AF1125" s="1"/>
      <c r="AQ1125" s="1"/>
      <c r="AR1125" s="1"/>
      <c r="AS1125" s="1"/>
      <c r="AT1125" s="1"/>
      <c r="AU1125" s="1"/>
      <c r="AV1125" s="1"/>
      <c r="AW1125" s="1"/>
      <c r="AX1125" s="1"/>
      <c r="AY1125" s="1"/>
      <c r="AZ1125" s="1"/>
      <c r="BA1125" s="1"/>
      <c r="BB1125" s="1"/>
      <c r="BK1125" s="1"/>
      <c r="BL1125" s="1"/>
      <c r="BM1125" s="1"/>
      <c r="BN1125" s="1"/>
      <c r="BO1125" s="1"/>
      <c r="BP1125" s="1"/>
      <c r="BQ1125" s="1"/>
      <c r="BR1125" s="1"/>
    </row>
    <row r="1126" ht="15.75" customHeight="1">
      <c r="A1126" s="1">
        <v>2.0</v>
      </c>
      <c r="B1126" s="1">
        <v>2001.0</v>
      </c>
      <c r="C1126" s="3">
        <v>3.14717</v>
      </c>
      <c r="D1126" s="3">
        <v>1.31949</v>
      </c>
      <c r="E1126" s="1"/>
      <c r="I1126" s="1"/>
      <c r="K1126" s="1"/>
      <c r="L1126" s="1"/>
      <c r="M1126" s="1"/>
      <c r="O1126" s="1"/>
      <c r="P1126" s="1"/>
      <c r="Q1126" s="1"/>
      <c r="R1126" s="1"/>
      <c r="S1126" s="1"/>
      <c r="T1126" s="1"/>
      <c r="U1126" s="1"/>
      <c r="V1126" s="1"/>
      <c r="W1126" s="1"/>
      <c r="X1126" s="1"/>
      <c r="Y1126" s="1"/>
      <c r="Z1126" s="1"/>
      <c r="AA1126" s="1"/>
      <c r="AB1126" s="1"/>
      <c r="AF1126" s="1"/>
      <c r="AQ1126" s="1"/>
      <c r="AR1126" s="1"/>
      <c r="AS1126" s="1"/>
      <c r="AT1126" s="1"/>
      <c r="AU1126" s="1"/>
      <c r="AV1126" s="1"/>
      <c r="AW1126" s="1"/>
      <c r="AX1126" s="1"/>
      <c r="AY1126" s="1"/>
      <c r="AZ1126" s="1"/>
      <c r="BA1126" s="1"/>
      <c r="BB1126" s="1"/>
      <c r="BK1126" s="1"/>
      <c r="BL1126" s="1"/>
      <c r="BM1126" s="1"/>
      <c r="BN1126" s="1"/>
      <c r="BO1126" s="1"/>
      <c r="BP1126" s="1"/>
      <c r="BQ1126" s="1"/>
      <c r="BR1126" s="1"/>
    </row>
    <row r="1127" ht="15.75" customHeight="1">
      <c r="A1127" s="1">
        <v>2.0</v>
      </c>
      <c r="B1127" s="1">
        <v>2002.0</v>
      </c>
      <c r="C1127" s="3">
        <v>3.14717</v>
      </c>
      <c r="D1127" s="3">
        <v>1.31949</v>
      </c>
      <c r="E1127" s="1"/>
      <c r="I1127" s="1"/>
      <c r="K1127" s="1"/>
      <c r="L1127" s="1"/>
      <c r="M1127" s="1"/>
      <c r="O1127" s="1"/>
      <c r="P1127" s="1"/>
      <c r="Q1127" s="1"/>
      <c r="R1127" s="1"/>
      <c r="S1127" s="1"/>
      <c r="T1127" s="1"/>
      <c r="U1127" s="1"/>
      <c r="V1127" s="1"/>
      <c r="W1127" s="1"/>
      <c r="X1127" s="1"/>
      <c r="Y1127" s="1"/>
      <c r="Z1127" s="1"/>
      <c r="AA1127" s="1"/>
      <c r="AB1127" s="1"/>
      <c r="AF1127" s="1"/>
      <c r="AQ1127" s="1"/>
      <c r="AR1127" s="1"/>
      <c r="AS1127" s="1"/>
      <c r="AT1127" s="1"/>
      <c r="AU1127" s="1"/>
      <c r="AV1127" s="1"/>
      <c r="AW1127" s="1"/>
      <c r="AX1127" s="1"/>
      <c r="AY1127" s="1"/>
      <c r="AZ1127" s="1"/>
      <c r="BA1127" s="1"/>
      <c r="BB1127" s="1"/>
      <c r="BK1127" s="1"/>
      <c r="BL1127" s="1"/>
      <c r="BM1127" s="1"/>
      <c r="BN1127" s="1"/>
      <c r="BO1127" s="1"/>
      <c r="BP1127" s="1"/>
      <c r="BQ1127" s="1"/>
      <c r="BR1127" s="1"/>
    </row>
    <row r="1128" ht="15.75" customHeight="1">
      <c r="A1128" s="1">
        <v>2.0</v>
      </c>
      <c r="B1128" s="1">
        <v>2003.0</v>
      </c>
      <c r="C1128" s="3">
        <v>3.14717</v>
      </c>
      <c r="D1128" s="3">
        <v>1.31949</v>
      </c>
      <c r="E1128" s="1"/>
      <c r="I1128" s="1"/>
      <c r="K1128" s="1"/>
      <c r="L1128" s="1"/>
      <c r="M1128" s="1"/>
      <c r="O1128" s="1"/>
      <c r="P1128" s="1"/>
      <c r="Q1128" s="1"/>
      <c r="R1128" s="1"/>
      <c r="S1128" s="1"/>
      <c r="T1128" s="1"/>
      <c r="U1128" s="1"/>
      <c r="V1128" s="1"/>
      <c r="W1128" s="1"/>
      <c r="X1128" s="1"/>
      <c r="Y1128" s="1"/>
      <c r="Z1128" s="1"/>
      <c r="AA1128" s="1"/>
      <c r="AB1128" s="1"/>
      <c r="AF1128" s="1"/>
      <c r="AQ1128" s="1"/>
      <c r="AR1128" s="1"/>
      <c r="AS1128" s="1"/>
      <c r="AT1128" s="1"/>
      <c r="AU1128" s="1"/>
      <c r="AV1128" s="1"/>
      <c r="AW1128" s="1"/>
      <c r="AX1128" s="1"/>
      <c r="AY1128" s="1"/>
      <c r="AZ1128" s="1"/>
      <c r="BA1128" s="1"/>
      <c r="BB1128" s="1"/>
      <c r="BK1128" s="1"/>
      <c r="BL1128" s="1"/>
      <c r="BM1128" s="1"/>
      <c r="BN1128" s="1"/>
      <c r="BO1128" s="1"/>
      <c r="BP1128" s="1"/>
      <c r="BQ1128" s="1"/>
      <c r="BR1128" s="1"/>
    </row>
    <row r="1129" ht="15.75" customHeight="1">
      <c r="A1129" s="1">
        <v>2.0</v>
      </c>
      <c r="B1129" s="1">
        <v>2004.0</v>
      </c>
      <c r="C1129" s="3">
        <v>3.14717</v>
      </c>
      <c r="D1129" s="3">
        <v>1.31949</v>
      </c>
      <c r="E1129" s="1"/>
      <c r="I1129" s="1"/>
      <c r="K1129" s="1"/>
      <c r="L1129" s="1"/>
      <c r="M1129" s="1"/>
      <c r="O1129" s="1"/>
      <c r="P1129" s="1"/>
      <c r="Q1129" s="1"/>
      <c r="R1129" s="1"/>
      <c r="S1129" s="1"/>
      <c r="T1129" s="1"/>
      <c r="U1129" s="1"/>
      <c r="V1129" s="1"/>
      <c r="W1129" s="1"/>
      <c r="X1129" s="1"/>
      <c r="Y1129" s="1"/>
      <c r="Z1129" s="1"/>
      <c r="AA1129" s="1"/>
      <c r="AB1129" s="1"/>
      <c r="AF1129" s="1"/>
      <c r="AQ1129" s="1"/>
      <c r="AR1129" s="1"/>
      <c r="AS1129" s="1"/>
      <c r="AT1129" s="1"/>
      <c r="AU1129" s="1"/>
      <c r="AV1129" s="1"/>
      <c r="AW1129" s="1"/>
      <c r="AX1129" s="1"/>
      <c r="AY1129" s="1"/>
      <c r="AZ1129" s="1"/>
      <c r="BA1129" s="1"/>
      <c r="BB1129" s="1"/>
      <c r="BK1129" s="1"/>
      <c r="BL1129" s="1"/>
      <c r="BM1129" s="1"/>
      <c r="BN1129" s="1"/>
      <c r="BO1129" s="1"/>
      <c r="BP1129" s="1"/>
      <c r="BQ1129" s="1"/>
      <c r="BR1129" s="1"/>
    </row>
    <row r="1130" ht="15.75" customHeight="1">
      <c r="A1130" s="1">
        <v>2.0</v>
      </c>
      <c r="B1130" s="1">
        <v>2005.0</v>
      </c>
      <c r="C1130" s="3">
        <v>3.14717</v>
      </c>
      <c r="D1130" s="3">
        <v>1.31949</v>
      </c>
      <c r="E1130" s="1"/>
      <c r="I1130" s="1"/>
      <c r="K1130" s="1"/>
      <c r="L1130" s="1"/>
      <c r="M1130" s="1"/>
      <c r="O1130" s="1"/>
      <c r="P1130" s="1"/>
      <c r="Q1130" s="1"/>
      <c r="R1130" s="1"/>
      <c r="S1130" s="1"/>
      <c r="T1130" s="1"/>
      <c r="U1130" s="1"/>
      <c r="V1130" s="1"/>
      <c r="W1130" s="1"/>
      <c r="X1130" s="1"/>
      <c r="Y1130" s="1"/>
      <c r="Z1130" s="1"/>
      <c r="AA1130" s="1"/>
      <c r="AB1130" s="1"/>
      <c r="AF1130" s="1"/>
      <c r="AQ1130" s="1"/>
      <c r="AR1130" s="1"/>
      <c r="AS1130" s="1"/>
      <c r="AT1130" s="1"/>
      <c r="AU1130" s="1"/>
      <c r="AV1130" s="1"/>
      <c r="AW1130" s="1"/>
      <c r="AX1130" s="1"/>
      <c r="AY1130" s="1"/>
      <c r="AZ1130" s="1"/>
      <c r="BA1130" s="1"/>
      <c r="BB1130" s="1"/>
      <c r="BK1130" s="1"/>
      <c r="BL1130" s="1"/>
      <c r="BM1130" s="1"/>
      <c r="BN1130" s="1"/>
      <c r="BO1130" s="1"/>
      <c r="BP1130" s="1"/>
      <c r="BQ1130" s="1"/>
      <c r="BR1130" s="1"/>
    </row>
    <row r="1131" ht="15.75" customHeight="1">
      <c r="A1131" s="1">
        <v>2.0</v>
      </c>
      <c r="B1131" s="1">
        <v>2006.0</v>
      </c>
      <c r="C1131" s="3">
        <v>3.14717</v>
      </c>
      <c r="D1131" s="3">
        <v>1.31949</v>
      </c>
      <c r="E1131" s="1"/>
      <c r="I1131" s="1"/>
      <c r="K1131" s="1"/>
      <c r="L1131" s="1"/>
      <c r="M1131" s="1"/>
      <c r="O1131" s="1"/>
      <c r="P1131" s="1"/>
      <c r="Q1131" s="1"/>
      <c r="R1131" s="1"/>
      <c r="S1131" s="1"/>
      <c r="T1131" s="1"/>
      <c r="U1131" s="1"/>
      <c r="V1131" s="1"/>
      <c r="W1131" s="1"/>
      <c r="X1131" s="1"/>
      <c r="Y1131" s="1"/>
      <c r="Z1131" s="1"/>
      <c r="AA1131" s="1"/>
      <c r="AB1131" s="1"/>
      <c r="AF1131" s="1"/>
      <c r="AQ1131" s="1"/>
      <c r="AR1131" s="1"/>
      <c r="AS1131" s="1"/>
      <c r="AT1131" s="1"/>
      <c r="AU1131" s="1"/>
      <c r="AV1131" s="1"/>
      <c r="AW1131" s="1"/>
      <c r="AX1131" s="1"/>
      <c r="AY1131" s="1"/>
      <c r="AZ1131" s="1"/>
      <c r="BA1131" s="1"/>
      <c r="BB1131" s="1"/>
      <c r="BK1131" s="1"/>
      <c r="BL1131" s="1"/>
      <c r="BM1131" s="1"/>
      <c r="BN1131" s="1"/>
      <c r="BO1131" s="1"/>
      <c r="BP1131" s="1"/>
      <c r="BQ1131" s="1"/>
      <c r="BR1131" s="1"/>
    </row>
    <row r="1132" ht="15.75" customHeight="1">
      <c r="A1132" s="1">
        <v>2.0</v>
      </c>
      <c r="B1132" s="1">
        <v>2007.0</v>
      </c>
      <c r="C1132" s="3">
        <v>4.07407</v>
      </c>
      <c r="D1132" s="3">
        <v>1.73341</v>
      </c>
      <c r="E1132" s="1"/>
      <c r="I1132" s="1"/>
      <c r="K1132" s="1"/>
      <c r="L1132" s="1"/>
      <c r="M1132" s="1"/>
      <c r="O1132" s="1"/>
      <c r="P1132" s="1"/>
      <c r="Q1132" s="1"/>
      <c r="R1132" s="1"/>
      <c r="S1132" s="1"/>
      <c r="T1132" s="1"/>
      <c r="U1132" s="1"/>
      <c r="V1132" s="1"/>
      <c r="W1132" s="1"/>
      <c r="X1132" s="1"/>
      <c r="Y1132" s="1"/>
      <c r="Z1132" s="1"/>
      <c r="AA1132" s="1"/>
      <c r="AB1132" s="1"/>
      <c r="AF1132" s="1"/>
      <c r="AQ1132" s="1"/>
      <c r="AR1132" s="1"/>
      <c r="AS1132" s="1"/>
      <c r="AT1132" s="1"/>
      <c r="AU1132" s="1"/>
      <c r="AV1132" s="1"/>
      <c r="AW1132" s="1"/>
      <c r="AX1132" s="1"/>
      <c r="AY1132" s="1"/>
      <c r="AZ1132" s="1"/>
      <c r="BA1132" s="1"/>
      <c r="BB1132" s="1"/>
      <c r="BK1132" s="1"/>
      <c r="BL1132" s="1"/>
      <c r="BM1132" s="1"/>
      <c r="BN1132" s="1"/>
      <c r="BO1132" s="1"/>
      <c r="BP1132" s="1"/>
      <c r="BQ1132" s="1"/>
      <c r="BR1132" s="1"/>
    </row>
    <row r="1133" ht="15.75" customHeight="1">
      <c r="A1133" s="1">
        <v>2.0</v>
      </c>
      <c r="B1133" s="1">
        <v>2008.0</v>
      </c>
      <c r="C1133" s="3">
        <v>4.07407</v>
      </c>
      <c r="D1133" s="3">
        <v>1.73341</v>
      </c>
      <c r="E1133" s="1"/>
      <c r="I1133" s="1"/>
      <c r="K1133" s="1"/>
      <c r="L1133" s="1"/>
      <c r="M1133" s="1"/>
      <c r="O1133" s="1"/>
      <c r="P1133" s="1"/>
      <c r="Q1133" s="1"/>
      <c r="R1133" s="1"/>
      <c r="S1133" s="1"/>
      <c r="T1133" s="1"/>
      <c r="U1133" s="1"/>
      <c r="V1133" s="1"/>
      <c r="W1133" s="1"/>
      <c r="X1133" s="1"/>
      <c r="Y1133" s="1"/>
      <c r="Z1133" s="1"/>
      <c r="AA1133" s="1"/>
      <c r="AB1133" s="1"/>
      <c r="AF1133" s="1"/>
      <c r="AQ1133" s="1"/>
      <c r="AR1133" s="1"/>
      <c r="AS1133" s="1"/>
      <c r="AT1133" s="1"/>
      <c r="AU1133" s="1"/>
      <c r="AV1133" s="1"/>
      <c r="AW1133" s="1"/>
      <c r="AX1133" s="1"/>
      <c r="AY1133" s="1"/>
      <c r="AZ1133" s="1"/>
      <c r="BA1133" s="1"/>
      <c r="BB1133" s="1"/>
      <c r="BK1133" s="1"/>
      <c r="BL1133" s="1"/>
      <c r="BM1133" s="1"/>
      <c r="BN1133" s="1"/>
      <c r="BO1133" s="1"/>
      <c r="BP1133" s="1"/>
      <c r="BQ1133" s="1"/>
      <c r="BR1133" s="1"/>
    </row>
    <row r="1134" ht="15.75" customHeight="1">
      <c r="A1134" s="1">
        <v>2.0</v>
      </c>
      <c r="B1134" s="1">
        <v>2009.0</v>
      </c>
      <c r="C1134" s="3">
        <v>4.07407</v>
      </c>
      <c r="D1134" s="3">
        <v>1.73341</v>
      </c>
      <c r="E1134" s="1"/>
      <c r="I1134" s="1"/>
      <c r="K1134" s="1"/>
      <c r="L1134" s="1"/>
      <c r="M1134" s="1"/>
      <c r="O1134" s="1"/>
      <c r="P1134" s="1"/>
      <c r="Q1134" s="1"/>
      <c r="R1134" s="1"/>
      <c r="S1134" s="1"/>
      <c r="T1134" s="1"/>
      <c r="U1134" s="1"/>
      <c r="V1134" s="1"/>
      <c r="W1134" s="1"/>
      <c r="X1134" s="1"/>
      <c r="Y1134" s="1"/>
      <c r="Z1134" s="1"/>
      <c r="AA1134" s="1"/>
      <c r="AB1134" s="1"/>
      <c r="AF1134" s="1"/>
      <c r="AQ1134" s="1"/>
      <c r="AR1134" s="1"/>
      <c r="AS1134" s="1"/>
      <c r="AT1134" s="1"/>
      <c r="AU1134" s="1"/>
      <c r="AV1134" s="1"/>
      <c r="AW1134" s="1"/>
      <c r="AX1134" s="1"/>
      <c r="AY1134" s="1"/>
      <c r="AZ1134" s="1"/>
      <c r="BA1134" s="1"/>
      <c r="BB1134" s="1"/>
      <c r="BK1134" s="1"/>
      <c r="BL1134" s="1"/>
      <c r="BM1134" s="1"/>
      <c r="BN1134" s="1"/>
      <c r="BO1134" s="1"/>
      <c r="BP1134" s="1"/>
      <c r="BQ1134" s="1"/>
      <c r="BR1134" s="1"/>
    </row>
    <row r="1135" ht="15.75" customHeight="1">
      <c r="A1135" s="1">
        <v>2.0</v>
      </c>
      <c r="B1135" s="1">
        <v>2010.0</v>
      </c>
      <c r="C1135" s="3">
        <v>4.07407</v>
      </c>
      <c r="D1135" s="3">
        <v>1.73341</v>
      </c>
      <c r="E1135" s="1"/>
      <c r="I1135" s="1"/>
      <c r="K1135" s="1"/>
      <c r="L1135" s="1"/>
      <c r="M1135" s="1"/>
      <c r="O1135" s="1"/>
      <c r="P1135" s="1"/>
      <c r="Q1135" s="1"/>
      <c r="R1135" s="1"/>
      <c r="S1135" s="1"/>
      <c r="T1135" s="1"/>
      <c r="U1135" s="1"/>
      <c r="V1135" s="1"/>
      <c r="W1135" s="1"/>
      <c r="X1135" s="1"/>
      <c r="Y1135" s="1"/>
      <c r="Z1135" s="1"/>
      <c r="AA1135" s="1"/>
      <c r="AB1135" s="1"/>
      <c r="AF1135" s="1"/>
      <c r="AQ1135" s="1"/>
      <c r="AR1135" s="1"/>
      <c r="AS1135" s="1"/>
      <c r="AT1135" s="1"/>
      <c r="AU1135" s="1"/>
      <c r="AV1135" s="1"/>
      <c r="AW1135" s="1"/>
      <c r="AX1135" s="1"/>
      <c r="AY1135" s="1"/>
      <c r="AZ1135" s="1"/>
      <c r="BA1135" s="1"/>
      <c r="BB1135" s="1"/>
      <c r="BK1135" s="1"/>
      <c r="BL1135" s="1"/>
      <c r="BM1135" s="1"/>
      <c r="BN1135" s="1"/>
      <c r="BO1135" s="1"/>
      <c r="BP1135" s="1"/>
      <c r="BQ1135" s="1"/>
      <c r="BR1135" s="1"/>
    </row>
    <row r="1136" ht="15.75" customHeight="1">
      <c r="A1136" s="1">
        <v>2.0</v>
      </c>
      <c r="B1136" s="1">
        <v>2011.0</v>
      </c>
      <c r="C1136" s="3">
        <v>4.07407</v>
      </c>
      <c r="D1136" s="3">
        <v>1.73341</v>
      </c>
      <c r="E1136" s="1"/>
      <c r="I1136" s="1"/>
      <c r="K1136" s="1"/>
      <c r="L1136" s="1"/>
      <c r="M1136" s="1"/>
      <c r="O1136" s="1"/>
      <c r="P1136" s="1"/>
      <c r="Q1136" s="1"/>
      <c r="R1136" s="1"/>
      <c r="S1136" s="1"/>
      <c r="T1136" s="1"/>
      <c r="U1136" s="1"/>
      <c r="V1136" s="1"/>
      <c r="W1136" s="1"/>
      <c r="X1136" s="1"/>
      <c r="Y1136" s="1"/>
      <c r="Z1136" s="1"/>
      <c r="AA1136" s="1"/>
      <c r="AB1136" s="1"/>
      <c r="AF1136" s="1"/>
      <c r="AQ1136" s="1"/>
      <c r="AR1136" s="1"/>
      <c r="AS1136" s="1"/>
      <c r="AT1136" s="1"/>
      <c r="AU1136" s="1"/>
      <c r="AV1136" s="1"/>
      <c r="AW1136" s="1"/>
      <c r="AX1136" s="1"/>
      <c r="AY1136" s="1"/>
      <c r="AZ1136" s="1"/>
      <c r="BA1136" s="1"/>
      <c r="BB1136" s="1"/>
      <c r="BK1136" s="1"/>
      <c r="BL1136" s="1"/>
      <c r="BM1136" s="1"/>
      <c r="BN1136" s="1"/>
      <c r="BO1136" s="1"/>
      <c r="BP1136" s="1"/>
      <c r="BQ1136" s="1"/>
      <c r="BR1136" s="1"/>
    </row>
    <row r="1137" ht="15.75" customHeight="1">
      <c r="A1137" s="1">
        <v>2.0</v>
      </c>
      <c r="B1137" s="1">
        <v>2012.0</v>
      </c>
      <c r="C1137" s="3">
        <v>4.07407</v>
      </c>
      <c r="D1137" s="3">
        <v>1.73341</v>
      </c>
      <c r="E1137" s="1"/>
      <c r="I1137" s="1"/>
      <c r="K1137" s="1"/>
      <c r="L1137" s="1"/>
      <c r="M1137" s="1"/>
      <c r="O1137" s="1"/>
      <c r="P1137" s="1"/>
      <c r="Q1137" s="1"/>
      <c r="R1137" s="1"/>
      <c r="S1137" s="1"/>
      <c r="T1137" s="1"/>
      <c r="U1137" s="1"/>
      <c r="V1137" s="1"/>
      <c r="W1137" s="1"/>
      <c r="X1137" s="1"/>
      <c r="Y1137" s="1"/>
      <c r="Z1137" s="1"/>
      <c r="AA1137" s="1"/>
      <c r="AB1137" s="1"/>
      <c r="AF1137" s="1"/>
      <c r="AQ1137" s="1"/>
      <c r="AR1137" s="1"/>
      <c r="AS1137" s="1"/>
      <c r="AT1137" s="1"/>
      <c r="AU1137" s="1"/>
      <c r="AV1137" s="1"/>
      <c r="AW1137" s="1"/>
      <c r="AX1137" s="1"/>
      <c r="AY1137" s="1"/>
      <c r="AZ1137" s="1"/>
      <c r="BA1137" s="1"/>
      <c r="BB1137" s="1"/>
      <c r="BK1137" s="1"/>
      <c r="BL1137" s="1"/>
      <c r="BM1137" s="1"/>
      <c r="BN1137" s="1"/>
      <c r="BO1137" s="1"/>
      <c r="BP1137" s="1"/>
      <c r="BQ1137" s="1"/>
      <c r="BR1137" s="1"/>
    </row>
    <row r="1138" ht="15.75" customHeight="1">
      <c r="A1138" s="1">
        <v>2.0</v>
      </c>
      <c r="B1138" s="1">
        <v>2013.0</v>
      </c>
      <c r="C1138" s="3">
        <v>4.07407</v>
      </c>
      <c r="D1138" s="3">
        <v>1.73341</v>
      </c>
      <c r="E1138" s="1"/>
      <c r="I1138" s="1"/>
      <c r="K1138" s="1"/>
      <c r="L1138" s="1"/>
      <c r="M1138" s="1"/>
      <c r="O1138" s="1"/>
      <c r="P1138" s="1"/>
      <c r="Q1138" s="1"/>
      <c r="R1138" s="1"/>
      <c r="S1138" s="1"/>
      <c r="T1138" s="1"/>
      <c r="U1138" s="1"/>
      <c r="V1138" s="1"/>
      <c r="W1138" s="1"/>
      <c r="X1138" s="1"/>
      <c r="Y1138" s="1"/>
      <c r="Z1138" s="1"/>
      <c r="AA1138" s="1"/>
      <c r="AB1138" s="1"/>
      <c r="AF1138" s="1"/>
      <c r="AQ1138" s="1"/>
      <c r="AR1138" s="1"/>
      <c r="AS1138" s="1"/>
      <c r="AT1138" s="1"/>
      <c r="AU1138" s="1"/>
      <c r="AV1138" s="1"/>
      <c r="AW1138" s="1"/>
      <c r="AX1138" s="1"/>
      <c r="AY1138" s="1"/>
      <c r="AZ1138" s="1"/>
      <c r="BA1138" s="1"/>
      <c r="BB1138" s="1"/>
      <c r="BK1138" s="1"/>
      <c r="BL1138" s="1"/>
      <c r="BM1138" s="1"/>
      <c r="BN1138" s="1"/>
      <c r="BO1138" s="1"/>
      <c r="BP1138" s="1"/>
      <c r="BQ1138" s="1"/>
      <c r="BR1138" s="1"/>
    </row>
    <row r="1139" ht="15.75" customHeight="1">
      <c r="A1139" s="1">
        <v>2.0</v>
      </c>
      <c r="B1139" s="1">
        <v>2014.0</v>
      </c>
      <c r="C1139" s="3">
        <v>4.07407</v>
      </c>
      <c r="D1139" s="3">
        <v>1.73341</v>
      </c>
      <c r="E1139" s="1"/>
      <c r="I1139" s="1"/>
      <c r="K1139" s="1"/>
      <c r="L1139" s="1"/>
      <c r="M1139" s="1"/>
      <c r="O1139" s="1"/>
      <c r="P1139" s="1"/>
      <c r="Q1139" s="1"/>
      <c r="R1139" s="1"/>
      <c r="S1139" s="1"/>
      <c r="T1139" s="1"/>
      <c r="U1139" s="1"/>
      <c r="V1139" s="1"/>
      <c r="W1139" s="1"/>
      <c r="X1139" s="1"/>
      <c r="Y1139" s="1"/>
      <c r="Z1139" s="1"/>
      <c r="AA1139" s="1"/>
      <c r="AB1139" s="1"/>
      <c r="AF1139" s="1"/>
      <c r="AQ1139" s="1"/>
      <c r="AR1139" s="1"/>
      <c r="AS1139" s="1"/>
      <c r="AT1139" s="1"/>
      <c r="AU1139" s="1"/>
      <c r="AV1139" s="1"/>
      <c r="AW1139" s="1"/>
      <c r="AX1139" s="1"/>
      <c r="AY1139" s="1"/>
      <c r="AZ1139" s="1"/>
      <c r="BA1139" s="1"/>
      <c r="BB1139" s="1"/>
      <c r="BK1139" s="1"/>
      <c r="BL1139" s="1"/>
      <c r="BM1139" s="1"/>
      <c r="BN1139" s="1"/>
      <c r="BO1139" s="1"/>
      <c r="BP1139" s="1"/>
      <c r="BQ1139" s="1"/>
      <c r="BR1139" s="1"/>
    </row>
    <row r="1140" ht="15.75" customHeight="1">
      <c r="A1140" s="1">
        <v>3.0</v>
      </c>
      <c r="B1140" s="1">
        <v>1950.0</v>
      </c>
      <c r="C1140" s="3">
        <v>3.93293</v>
      </c>
      <c r="D1140" s="3">
        <v>-2.27239</v>
      </c>
      <c r="E1140" s="1">
        <v>0.590324</v>
      </c>
      <c r="F1140" s="3">
        <v>3.36512</v>
      </c>
      <c r="G1140" s="3">
        <v>-11.8431</v>
      </c>
      <c r="H1140" s="3">
        <v>-2.91901</v>
      </c>
      <c r="I1140" s="1"/>
      <c r="K1140" s="1"/>
      <c r="L1140" s="1"/>
      <c r="M1140" s="1"/>
      <c r="O1140" s="1"/>
      <c r="P1140" s="1"/>
      <c r="Q1140" s="1"/>
      <c r="R1140" s="1"/>
      <c r="S1140" s="1"/>
      <c r="T1140" s="1"/>
      <c r="U1140" s="1"/>
      <c r="V1140" s="1"/>
      <c r="W1140" s="1"/>
      <c r="X1140" s="1"/>
      <c r="Y1140" s="1"/>
      <c r="Z1140" s="1"/>
      <c r="AA1140" s="1"/>
      <c r="AB1140" s="1"/>
      <c r="AF1140" s="1"/>
      <c r="AQ1140" s="1"/>
      <c r="AR1140" s="1"/>
      <c r="AS1140" s="1"/>
      <c r="AT1140" s="1"/>
      <c r="AU1140" s="1"/>
      <c r="AV1140" s="1"/>
      <c r="AW1140" s="1"/>
      <c r="AX1140" s="1"/>
      <c r="AY1140" s="1"/>
      <c r="AZ1140" s="1"/>
      <c r="BA1140" s="1"/>
      <c r="BB1140" s="1"/>
      <c r="BK1140" s="1"/>
      <c r="BL1140" s="1"/>
      <c r="BM1140" s="1"/>
      <c r="BN1140" s="1"/>
      <c r="BO1140" s="1"/>
      <c r="BP1140" s="1"/>
      <c r="BQ1140" s="1"/>
      <c r="BR1140" s="1"/>
    </row>
    <row r="1141" ht="15.75" customHeight="1">
      <c r="A1141" s="1">
        <v>3.0</v>
      </c>
      <c r="B1141" s="1">
        <v>1951.0</v>
      </c>
      <c r="C1141" s="3">
        <v>3.93293</v>
      </c>
      <c r="D1141" s="3">
        <v>-2.27239</v>
      </c>
      <c r="E1141" s="1">
        <v>0.590324</v>
      </c>
      <c r="F1141" s="3">
        <v>3.36512</v>
      </c>
      <c r="G1141" s="3">
        <v>-11.8431</v>
      </c>
      <c r="H1141" s="3">
        <v>-2.91901</v>
      </c>
      <c r="I1141" s="1"/>
      <c r="K1141" s="1"/>
      <c r="L1141" s="1"/>
      <c r="M1141" s="1"/>
      <c r="O1141" s="1"/>
      <c r="P1141" s="1"/>
      <c r="Q1141" s="1"/>
      <c r="R1141" s="1"/>
      <c r="S1141" s="1"/>
      <c r="T1141" s="1"/>
      <c r="U1141" s="1"/>
      <c r="V1141" s="1"/>
      <c r="W1141" s="1"/>
      <c r="X1141" s="1"/>
      <c r="Y1141" s="1"/>
      <c r="Z1141" s="1"/>
      <c r="AA1141" s="1"/>
      <c r="AB1141" s="1"/>
      <c r="AF1141" s="1"/>
      <c r="AQ1141" s="1"/>
      <c r="AR1141" s="1"/>
      <c r="AS1141" s="1"/>
      <c r="AT1141" s="1"/>
      <c r="AU1141" s="1"/>
      <c r="AV1141" s="1"/>
      <c r="AW1141" s="1"/>
      <c r="AX1141" s="1"/>
      <c r="AY1141" s="1"/>
      <c r="AZ1141" s="1"/>
      <c r="BA1141" s="1"/>
      <c r="BB1141" s="1"/>
      <c r="BK1141" s="1"/>
      <c r="BL1141" s="1"/>
      <c r="BM1141" s="1"/>
      <c r="BN1141" s="1"/>
      <c r="BO1141" s="1"/>
      <c r="BP1141" s="1"/>
      <c r="BQ1141" s="1"/>
      <c r="BR1141" s="1"/>
    </row>
    <row r="1142" ht="15.75" customHeight="1">
      <c r="A1142" s="1">
        <v>3.0</v>
      </c>
      <c r="B1142" s="1">
        <v>1952.0</v>
      </c>
      <c r="C1142" s="3">
        <v>3.93293</v>
      </c>
      <c r="D1142" s="3">
        <v>-2.27239</v>
      </c>
      <c r="E1142" s="1">
        <v>0.590324</v>
      </c>
      <c r="F1142" s="3">
        <v>3.36512</v>
      </c>
      <c r="G1142" s="3">
        <v>-11.8431</v>
      </c>
      <c r="H1142" s="3">
        <v>-2.91901</v>
      </c>
      <c r="I1142" s="1"/>
      <c r="K1142" s="1"/>
      <c r="L1142" s="1"/>
      <c r="M1142" s="1"/>
      <c r="O1142" s="1"/>
      <c r="P1142" s="1"/>
      <c r="Q1142" s="1"/>
      <c r="R1142" s="1"/>
      <c r="S1142" s="1"/>
      <c r="T1142" s="1"/>
      <c r="U1142" s="1"/>
      <c r="V1142" s="1"/>
      <c r="W1142" s="1"/>
      <c r="X1142" s="1"/>
      <c r="Y1142" s="1"/>
      <c r="Z1142" s="1"/>
      <c r="AA1142" s="1"/>
      <c r="AB1142" s="1"/>
      <c r="AF1142" s="1"/>
      <c r="AQ1142" s="1"/>
      <c r="AR1142" s="1"/>
      <c r="AS1142" s="1"/>
      <c r="AT1142" s="1"/>
      <c r="AU1142" s="1"/>
      <c r="AV1142" s="1"/>
      <c r="AW1142" s="1"/>
      <c r="AX1142" s="1"/>
      <c r="AY1142" s="1"/>
      <c r="AZ1142" s="1"/>
      <c r="BA1142" s="1"/>
      <c r="BB1142" s="1"/>
      <c r="BK1142" s="1"/>
      <c r="BL1142" s="1"/>
      <c r="BM1142" s="1"/>
      <c r="BN1142" s="1"/>
      <c r="BO1142" s="1"/>
      <c r="BP1142" s="1"/>
      <c r="BQ1142" s="1"/>
      <c r="BR1142" s="1"/>
    </row>
    <row r="1143" ht="15.75" customHeight="1">
      <c r="A1143" s="1">
        <v>3.0</v>
      </c>
      <c r="B1143" s="1">
        <v>1953.0</v>
      </c>
      <c r="C1143" s="3">
        <v>3.93293</v>
      </c>
      <c r="D1143" s="3">
        <v>-2.27239</v>
      </c>
      <c r="E1143" s="1">
        <v>0.590324</v>
      </c>
      <c r="F1143" s="3">
        <v>3.36512</v>
      </c>
      <c r="G1143" s="3">
        <v>-11.8431</v>
      </c>
      <c r="H1143" s="3">
        <v>-2.91901</v>
      </c>
      <c r="I1143" s="1"/>
      <c r="K1143" s="1"/>
      <c r="L1143" s="1"/>
      <c r="M1143" s="1"/>
      <c r="O1143" s="1"/>
      <c r="P1143" s="1"/>
      <c r="Q1143" s="1"/>
      <c r="R1143" s="1"/>
      <c r="S1143" s="1"/>
      <c r="T1143" s="1"/>
      <c r="U1143" s="1"/>
      <c r="V1143" s="1"/>
      <c r="W1143" s="1"/>
      <c r="X1143" s="1"/>
      <c r="Y1143" s="1"/>
      <c r="Z1143" s="1"/>
      <c r="AA1143" s="1"/>
      <c r="AB1143" s="1"/>
      <c r="AF1143" s="1"/>
      <c r="AQ1143" s="1"/>
      <c r="AR1143" s="1"/>
      <c r="AS1143" s="1"/>
      <c r="AT1143" s="1"/>
      <c r="AU1143" s="1"/>
      <c r="AV1143" s="1"/>
      <c r="AW1143" s="1"/>
      <c r="AX1143" s="1"/>
      <c r="AY1143" s="1"/>
      <c r="AZ1143" s="1"/>
      <c r="BA1143" s="1"/>
      <c r="BB1143" s="1"/>
      <c r="BK1143" s="1"/>
      <c r="BL1143" s="1"/>
      <c r="BM1143" s="1"/>
      <c r="BN1143" s="1"/>
      <c r="BO1143" s="1"/>
      <c r="BP1143" s="1"/>
      <c r="BQ1143" s="1"/>
      <c r="BR1143" s="1"/>
    </row>
    <row r="1144" ht="15.75" customHeight="1">
      <c r="A1144" s="1">
        <v>3.0</v>
      </c>
      <c r="B1144" s="1">
        <v>1954.0</v>
      </c>
      <c r="C1144" s="3">
        <v>3.93293</v>
      </c>
      <c r="D1144" s="3">
        <v>-2.27239</v>
      </c>
      <c r="E1144" s="1">
        <v>0.590324</v>
      </c>
      <c r="F1144" s="3">
        <v>3.36512</v>
      </c>
      <c r="G1144" s="3">
        <v>-11.8431</v>
      </c>
      <c r="H1144" s="3">
        <v>-2.91901</v>
      </c>
      <c r="I1144" s="1"/>
      <c r="K1144" s="1"/>
      <c r="L1144" s="1"/>
      <c r="M1144" s="1"/>
      <c r="O1144" s="1"/>
      <c r="P1144" s="1"/>
      <c r="Q1144" s="1"/>
      <c r="R1144" s="1"/>
      <c r="S1144" s="1"/>
      <c r="T1144" s="1"/>
      <c r="U1144" s="1"/>
      <c r="V1144" s="1"/>
      <c r="W1144" s="1"/>
      <c r="X1144" s="1"/>
      <c r="Y1144" s="1"/>
      <c r="Z1144" s="1"/>
      <c r="AA1144" s="1"/>
      <c r="AB1144" s="1"/>
      <c r="AF1144" s="1"/>
      <c r="AQ1144" s="1"/>
      <c r="AR1144" s="1"/>
      <c r="AS1144" s="1"/>
      <c r="AT1144" s="1"/>
      <c r="AU1144" s="1"/>
      <c r="AV1144" s="1"/>
      <c r="AW1144" s="1"/>
      <c r="AX1144" s="1"/>
      <c r="AY1144" s="1"/>
      <c r="AZ1144" s="1"/>
      <c r="BA1144" s="1"/>
      <c r="BB1144" s="1"/>
      <c r="BK1144" s="1"/>
      <c r="BL1144" s="1"/>
      <c r="BM1144" s="1"/>
      <c r="BN1144" s="1"/>
      <c r="BO1144" s="1"/>
      <c r="BP1144" s="1"/>
      <c r="BQ1144" s="1"/>
      <c r="BR1144" s="1"/>
    </row>
    <row r="1145" ht="15.75" customHeight="1">
      <c r="A1145" s="1">
        <v>3.0</v>
      </c>
      <c r="B1145" s="1">
        <v>1955.0</v>
      </c>
      <c r="C1145" s="3">
        <v>3.93293</v>
      </c>
      <c r="D1145" s="3">
        <v>-2.27239</v>
      </c>
      <c r="E1145" s="1">
        <v>0.590324</v>
      </c>
      <c r="F1145" s="3">
        <v>3.36512</v>
      </c>
      <c r="G1145" s="3">
        <v>-11.8431</v>
      </c>
      <c r="H1145" s="3">
        <v>-2.91901</v>
      </c>
      <c r="I1145" s="1"/>
      <c r="K1145" s="1"/>
      <c r="L1145" s="1"/>
      <c r="M1145" s="1"/>
      <c r="O1145" s="1"/>
      <c r="P1145" s="1"/>
      <c r="Q1145" s="1"/>
      <c r="R1145" s="1"/>
      <c r="S1145" s="1"/>
      <c r="T1145" s="1"/>
      <c r="U1145" s="1"/>
      <c r="V1145" s="1"/>
      <c r="W1145" s="1"/>
      <c r="X1145" s="1"/>
      <c r="Y1145" s="1"/>
      <c r="Z1145" s="1"/>
      <c r="AA1145" s="1"/>
      <c r="AB1145" s="1"/>
      <c r="AF1145" s="1"/>
      <c r="AQ1145" s="1"/>
      <c r="AR1145" s="1"/>
      <c r="AS1145" s="1"/>
      <c r="AT1145" s="1"/>
      <c r="AU1145" s="1"/>
      <c r="AV1145" s="1"/>
      <c r="AW1145" s="1"/>
      <c r="AX1145" s="1"/>
      <c r="AY1145" s="1"/>
      <c r="AZ1145" s="1"/>
      <c r="BA1145" s="1"/>
      <c r="BB1145" s="1"/>
      <c r="BK1145" s="1"/>
      <c r="BL1145" s="1"/>
      <c r="BM1145" s="1"/>
      <c r="BN1145" s="1"/>
      <c r="BO1145" s="1"/>
      <c r="BP1145" s="1"/>
      <c r="BQ1145" s="1"/>
      <c r="BR1145" s="1"/>
    </row>
    <row r="1146" ht="15.75" customHeight="1">
      <c r="A1146" s="1">
        <v>3.0</v>
      </c>
      <c r="B1146" s="1">
        <v>1956.0</v>
      </c>
      <c r="C1146" s="3">
        <v>3.93293</v>
      </c>
      <c r="D1146" s="3">
        <v>-2.27239</v>
      </c>
      <c r="E1146" s="1">
        <v>0.590324</v>
      </c>
      <c r="F1146" s="3">
        <v>3.36512</v>
      </c>
      <c r="G1146" s="3">
        <v>-11.8431</v>
      </c>
      <c r="H1146" s="3">
        <v>-2.91901</v>
      </c>
      <c r="I1146" s="1"/>
      <c r="K1146" s="1"/>
      <c r="L1146" s="1"/>
      <c r="M1146" s="1"/>
      <c r="O1146" s="1"/>
      <c r="P1146" s="1"/>
      <c r="Q1146" s="1"/>
      <c r="R1146" s="1"/>
      <c r="S1146" s="1"/>
      <c r="T1146" s="1"/>
      <c r="U1146" s="1"/>
      <c r="V1146" s="1"/>
      <c r="W1146" s="1"/>
      <c r="X1146" s="1"/>
      <c r="Y1146" s="1"/>
      <c r="Z1146" s="1"/>
      <c r="AA1146" s="1"/>
      <c r="AB1146" s="1"/>
      <c r="AF1146" s="1"/>
      <c r="AQ1146" s="1"/>
      <c r="AR1146" s="1"/>
      <c r="AS1146" s="1"/>
      <c r="AT1146" s="1"/>
      <c r="AU1146" s="1"/>
      <c r="AV1146" s="1"/>
      <c r="AW1146" s="1"/>
      <c r="AX1146" s="1"/>
      <c r="AY1146" s="1"/>
      <c r="AZ1146" s="1"/>
      <c r="BA1146" s="1"/>
      <c r="BB1146" s="1"/>
      <c r="BK1146" s="1"/>
      <c r="BL1146" s="1"/>
      <c r="BM1146" s="1"/>
      <c r="BN1146" s="1"/>
      <c r="BO1146" s="1"/>
      <c r="BP1146" s="1"/>
      <c r="BQ1146" s="1"/>
      <c r="BR1146" s="1"/>
    </row>
    <row r="1147" ht="15.75" customHeight="1">
      <c r="A1147" s="1">
        <v>3.0</v>
      </c>
      <c r="B1147" s="1">
        <v>1957.0</v>
      </c>
      <c r="C1147" s="3">
        <v>3.93293</v>
      </c>
      <c r="D1147" s="3">
        <v>-2.27239</v>
      </c>
      <c r="E1147" s="1">
        <v>0.590324</v>
      </c>
      <c r="F1147" s="3">
        <v>3.36512</v>
      </c>
      <c r="G1147" s="3">
        <v>-11.8431</v>
      </c>
      <c r="H1147" s="3">
        <v>-2.91901</v>
      </c>
      <c r="I1147" s="1"/>
      <c r="K1147" s="1"/>
      <c r="L1147" s="1"/>
      <c r="M1147" s="1"/>
      <c r="O1147" s="1"/>
      <c r="P1147" s="1"/>
      <c r="Q1147" s="1"/>
      <c r="R1147" s="1"/>
      <c r="S1147" s="1"/>
      <c r="T1147" s="1"/>
      <c r="U1147" s="1"/>
      <c r="V1147" s="1"/>
      <c r="W1147" s="1"/>
      <c r="X1147" s="1"/>
      <c r="Y1147" s="1"/>
      <c r="Z1147" s="1"/>
      <c r="AA1147" s="1"/>
      <c r="AB1147" s="1"/>
      <c r="AF1147" s="1"/>
      <c r="AQ1147" s="1"/>
      <c r="AR1147" s="1"/>
      <c r="AS1147" s="1"/>
      <c r="AT1147" s="1"/>
      <c r="AU1147" s="1"/>
      <c r="AV1147" s="1"/>
      <c r="AW1147" s="1"/>
      <c r="AX1147" s="1"/>
      <c r="AY1147" s="1"/>
      <c r="AZ1147" s="1"/>
      <c r="BA1147" s="1"/>
      <c r="BB1147" s="1"/>
      <c r="BK1147" s="1"/>
      <c r="BL1147" s="1"/>
      <c r="BM1147" s="1"/>
      <c r="BN1147" s="1"/>
      <c r="BO1147" s="1"/>
      <c r="BP1147" s="1"/>
      <c r="BQ1147" s="1"/>
      <c r="BR1147" s="1"/>
    </row>
    <row r="1148" ht="15.75" customHeight="1">
      <c r="A1148" s="1">
        <v>3.0</v>
      </c>
      <c r="B1148" s="1">
        <v>1958.0</v>
      </c>
      <c r="C1148" s="3">
        <v>3.93293</v>
      </c>
      <c r="D1148" s="3">
        <v>-2.27239</v>
      </c>
      <c r="E1148" s="1">
        <v>0.590324</v>
      </c>
      <c r="F1148" s="3">
        <v>3.36512</v>
      </c>
      <c r="G1148" s="3">
        <v>-11.8431</v>
      </c>
      <c r="H1148" s="3">
        <v>-2.91901</v>
      </c>
      <c r="I1148" s="1"/>
      <c r="K1148" s="1"/>
      <c r="L1148" s="1"/>
      <c r="M1148" s="1"/>
      <c r="O1148" s="1"/>
      <c r="P1148" s="1"/>
      <c r="Q1148" s="1"/>
      <c r="R1148" s="1"/>
      <c r="S1148" s="1"/>
      <c r="T1148" s="1"/>
      <c r="U1148" s="1"/>
      <c r="V1148" s="1"/>
      <c r="W1148" s="1"/>
      <c r="X1148" s="1"/>
      <c r="Y1148" s="1"/>
      <c r="Z1148" s="1"/>
      <c r="AA1148" s="1"/>
      <c r="AB1148" s="1"/>
      <c r="AF1148" s="1"/>
      <c r="AQ1148" s="1"/>
      <c r="AR1148" s="1"/>
      <c r="AS1148" s="1"/>
      <c r="AT1148" s="1"/>
      <c r="AU1148" s="1"/>
      <c r="AV1148" s="1"/>
      <c r="AW1148" s="1"/>
      <c r="AX1148" s="1"/>
      <c r="AY1148" s="1"/>
      <c r="AZ1148" s="1"/>
      <c r="BA1148" s="1"/>
      <c r="BB1148" s="1"/>
      <c r="BK1148" s="1"/>
      <c r="BL1148" s="1"/>
      <c r="BM1148" s="1"/>
      <c r="BN1148" s="1"/>
      <c r="BO1148" s="1"/>
      <c r="BP1148" s="1"/>
      <c r="BQ1148" s="1"/>
      <c r="BR1148" s="1"/>
    </row>
    <row r="1149" ht="15.75" customHeight="1">
      <c r="A1149" s="1">
        <v>3.0</v>
      </c>
      <c r="B1149" s="1">
        <v>1959.0</v>
      </c>
      <c r="C1149" s="3">
        <v>3.93293</v>
      </c>
      <c r="D1149" s="3">
        <v>-2.27239</v>
      </c>
      <c r="E1149" s="1">
        <v>0.590324</v>
      </c>
      <c r="F1149" s="3">
        <v>3.36512</v>
      </c>
      <c r="G1149" s="3">
        <v>-11.8431</v>
      </c>
      <c r="H1149" s="3">
        <v>-2.91901</v>
      </c>
      <c r="I1149" s="1"/>
      <c r="K1149" s="1"/>
      <c r="L1149" s="1"/>
      <c r="M1149" s="1"/>
      <c r="O1149" s="1"/>
      <c r="P1149" s="1"/>
      <c r="Q1149" s="1"/>
      <c r="R1149" s="1"/>
      <c r="S1149" s="1"/>
      <c r="T1149" s="1"/>
      <c r="U1149" s="1"/>
      <c r="V1149" s="1"/>
      <c r="W1149" s="1"/>
      <c r="X1149" s="1"/>
      <c r="Y1149" s="1"/>
      <c r="Z1149" s="1"/>
      <c r="AA1149" s="1"/>
      <c r="AB1149" s="1"/>
      <c r="AF1149" s="1"/>
      <c r="AQ1149" s="1"/>
      <c r="AR1149" s="1"/>
      <c r="AS1149" s="1"/>
      <c r="AT1149" s="1"/>
      <c r="AU1149" s="1"/>
      <c r="AV1149" s="1"/>
      <c r="AW1149" s="1"/>
      <c r="AX1149" s="1"/>
      <c r="AY1149" s="1"/>
      <c r="AZ1149" s="1"/>
      <c r="BA1149" s="1"/>
      <c r="BB1149" s="1"/>
      <c r="BK1149" s="1"/>
      <c r="BL1149" s="1"/>
      <c r="BM1149" s="1"/>
      <c r="BN1149" s="1"/>
      <c r="BO1149" s="1"/>
      <c r="BP1149" s="1"/>
      <c r="BQ1149" s="1"/>
      <c r="BR1149" s="1"/>
    </row>
    <row r="1150" ht="15.75" customHeight="1">
      <c r="A1150" s="1">
        <v>3.0</v>
      </c>
      <c r="B1150" s="1">
        <v>1960.0</v>
      </c>
      <c r="C1150" s="3">
        <v>3.93293</v>
      </c>
      <c r="D1150" s="3">
        <v>-2.27239</v>
      </c>
      <c r="E1150" s="1">
        <v>0.590324</v>
      </c>
      <c r="F1150" s="3">
        <v>3.36512</v>
      </c>
      <c r="G1150" s="3">
        <v>-11.8431</v>
      </c>
      <c r="H1150" s="3">
        <v>-2.91901</v>
      </c>
      <c r="I1150" s="1"/>
      <c r="K1150" s="1"/>
      <c r="L1150" s="1"/>
      <c r="M1150" s="1"/>
      <c r="O1150" s="1"/>
      <c r="P1150" s="1"/>
      <c r="Q1150" s="1"/>
      <c r="R1150" s="1"/>
      <c r="S1150" s="1"/>
      <c r="T1150" s="1"/>
      <c r="U1150" s="1"/>
      <c r="V1150" s="1"/>
      <c r="W1150" s="1"/>
      <c r="X1150" s="1"/>
      <c r="Y1150" s="1"/>
      <c r="Z1150" s="1"/>
      <c r="AA1150" s="1"/>
      <c r="AB1150" s="1"/>
      <c r="AF1150" s="1"/>
      <c r="AQ1150" s="1"/>
      <c r="AR1150" s="1"/>
      <c r="AS1150" s="1"/>
      <c r="AT1150" s="1"/>
      <c r="AU1150" s="1"/>
      <c r="AV1150" s="1"/>
      <c r="AW1150" s="1"/>
      <c r="AX1150" s="1"/>
      <c r="AY1150" s="1"/>
      <c r="AZ1150" s="1"/>
      <c r="BA1150" s="1"/>
      <c r="BB1150" s="1"/>
      <c r="BK1150" s="1"/>
      <c r="BL1150" s="1"/>
      <c r="BM1150" s="1"/>
      <c r="BN1150" s="1"/>
      <c r="BO1150" s="1"/>
      <c r="BP1150" s="1"/>
      <c r="BQ1150" s="1"/>
      <c r="BR1150" s="1"/>
    </row>
    <row r="1151" ht="15.75" customHeight="1">
      <c r="A1151" s="1">
        <v>3.0</v>
      </c>
      <c r="B1151" s="1">
        <v>1961.0</v>
      </c>
      <c r="C1151" s="3">
        <v>3.93293</v>
      </c>
      <c r="D1151" s="3">
        <v>-2.27239</v>
      </c>
      <c r="E1151" s="1">
        <v>0.590324</v>
      </c>
      <c r="F1151" s="3">
        <v>3.36512</v>
      </c>
      <c r="G1151" s="3">
        <v>-11.8431</v>
      </c>
      <c r="H1151" s="3">
        <v>-2.91901</v>
      </c>
      <c r="I1151" s="1"/>
      <c r="K1151" s="1"/>
      <c r="L1151" s="1"/>
      <c r="M1151" s="1"/>
      <c r="O1151" s="1"/>
      <c r="P1151" s="1"/>
      <c r="Q1151" s="1"/>
      <c r="R1151" s="1"/>
      <c r="S1151" s="1"/>
      <c r="T1151" s="1"/>
      <c r="U1151" s="1"/>
      <c r="V1151" s="1"/>
      <c r="W1151" s="1"/>
      <c r="X1151" s="1"/>
      <c r="Y1151" s="1"/>
      <c r="Z1151" s="1"/>
      <c r="AA1151" s="1"/>
      <c r="AB1151" s="1"/>
      <c r="AF1151" s="1"/>
      <c r="AQ1151" s="1"/>
      <c r="AR1151" s="1"/>
      <c r="AS1151" s="1"/>
      <c r="AT1151" s="1"/>
      <c r="AU1151" s="1"/>
      <c r="AV1151" s="1"/>
      <c r="AW1151" s="1"/>
      <c r="AX1151" s="1"/>
      <c r="AY1151" s="1"/>
      <c r="AZ1151" s="1"/>
      <c r="BA1151" s="1"/>
      <c r="BB1151" s="1"/>
      <c r="BK1151" s="1"/>
      <c r="BL1151" s="1"/>
      <c r="BM1151" s="1"/>
      <c r="BN1151" s="1"/>
      <c r="BO1151" s="1"/>
      <c r="BP1151" s="1"/>
      <c r="BQ1151" s="1"/>
      <c r="BR1151" s="1"/>
    </row>
    <row r="1152" ht="15.75" customHeight="1">
      <c r="A1152" s="1">
        <v>3.0</v>
      </c>
      <c r="B1152" s="1">
        <v>1962.0</v>
      </c>
      <c r="C1152" s="3">
        <v>3.93293</v>
      </c>
      <c r="D1152" s="3">
        <v>-2.27239</v>
      </c>
      <c r="E1152" s="1">
        <v>0.590324</v>
      </c>
      <c r="F1152" s="3">
        <v>3.36512</v>
      </c>
      <c r="G1152" s="3">
        <v>-11.8431</v>
      </c>
      <c r="H1152" s="3">
        <v>-2.91901</v>
      </c>
      <c r="I1152" s="1"/>
      <c r="K1152" s="1"/>
      <c r="L1152" s="1"/>
      <c r="M1152" s="1"/>
      <c r="O1152" s="1"/>
      <c r="P1152" s="1"/>
      <c r="Q1152" s="1"/>
      <c r="R1152" s="1"/>
      <c r="S1152" s="1"/>
      <c r="T1152" s="1"/>
      <c r="U1152" s="1"/>
      <c r="V1152" s="1"/>
      <c r="W1152" s="1"/>
      <c r="X1152" s="1"/>
      <c r="Y1152" s="1"/>
      <c r="Z1152" s="1"/>
      <c r="AA1152" s="1"/>
      <c r="AB1152" s="1"/>
      <c r="AF1152" s="1"/>
      <c r="AQ1152" s="1"/>
      <c r="AR1152" s="1"/>
      <c r="AS1152" s="1"/>
      <c r="AT1152" s="1"/>
      <c r="AU1152" s="1"/>
      <c r="AV1152" s="1"/>
      <c r="AW1152" s="1"/>
      <c r="AX1152" s="1"/>
      <c r="AY1152" s="1"/>
      <c r="AZ1152" s="1"/>
      <c r="BA1152" s="1"/>
      <c r="BB1152" s="1"/>
      <c r="BK1152" s="1"/>
      <c r="BL1152" s="1"/>
      <c r="BM1152" s="1"/>
      <c r="BN1152" s="1"/>
      <c r="BO1152" s="1"/>
      <c r="BP1152" s="1"/>
      <c r="BQ1152" s="1"/>
      <c r="BR1152" s="1"/>
    </row>
    <row r="1153" ht="15.75" customHeight="1">
      <c r="A1153" s="1">
        <v>3.0</v>
      </c>
      <c r="B1153" s="1">
        <v>1963.0</v>
      </c>
      <c r="C1153" s="3">
        <v>3.93293</v>
      </c>
      <c r="D1153" s="3">
        <v>-2.27239</v>
      </c>
      <c r="E1153" s="1">
        <v>0.590324</v>
      </c>
      <c r="F1153" s="3">
        <v>3.36512</v>
      </c>
      <c r="G1153" s="3">
        <v>-11.8431</v>
      </c>
      <c r="H1153" s="3">
        <v>-2.91901</v>
      </c>
      <c r="I1153" s="1"/>
      <c r="K1153" s="1"/>
      <c r="L1153" s="1"/>
      <c r="M1153" s="1"/>
      <c r="O1153" s="1"/>
      <c r="P1153" s="1"/>
      <c r="Q1153" s="1"/>
      <c r="R1153" s="1"/>
      <c r="S1153" s="1"/>
      <c r="T1153" s="1"/>
      <c r="U1153" s="1"/>
      <c r="V1153" s="1"/>
      <c r="W1153" s="1"/>
      <c r="X1153" s="1"/>
      <c r="Y1153" s="1"/>
      <c r="Z1153" s="1"/>
      <c r="AA1153" s="1"/>
      <c r="AB1153" s="1"/>
      <c r="AF1153" s="1"/>
      <c r="AQ1153" s="1"/>
      <c r="AR1153" s="1"/>
      <c r="AS1153" s="1"/>
      <c r="AT1153" s="1"/>
      <c r="AU1153" s="1"/>
      <c r="AV1153" s="1"/>
      <c r="AW1153" s="1"/>
      <c r="AX1153" s="1"/>
      <c r="AY1153" s="1"/>
      <c r="AZ1153" s="1"/>
      <c r="BA1153" s="1"/>
      <c r="BB1153" s="1"/>
      <c r="BK1153" s="1"/>
      <c r="BL1153" s="1"/>
      <c r="BM1153" s="1"/>
      <c r="BN1153" s="1"/>
      <c r="BO1153" s="1"/>
      <c r="BP1153" s="1"/>
      <c r="BQ1153" s="1"/>
      <c r="BR1153" s="1"/>
    </row>
    <row r="1154" ht="15.75" customHeight="1">
      <c r="A1154" s="1">
        <v>3.0</v>
      </c>
      <c r="B1154" s="1">
        <v>1964.0</v>
      </c>
      <c r="C1154" s="3">
        <v>3.93293</v>
      </c>
      <c r="D1154" s="3">
        <v>-2.27239</v>
      </c>
      <c r="E1154" s="1">
        <v>0.590324</v>
      </c>
      <c r="F1154" s="3">
        <v>3.36512</v>
      </c>
      <c r="G1154" s="3">
        <v>-11.8431</v>
      </c>
      <c r="H1154" s="3">
        <v>-2.91901</v>
      </c>
      <c r="I1154" s="1"/>
      <c r="K1154" s="1"/>
      <c r="L1154" s="1"/>
      <c r="M1154" s="1"/>
      <c r="O1154" s="1"/>
      <c r="P1154" s="1"/>
      <c r="Q1154" s="1"/>
      <c r="R1154" s="1"/>
      <c r="S1154" s="1"/>
      <c r="T1154" s="1"/>
      <c r="U1154" s="1"/>
      <c r="V1154" s="1"/>
      <c r="W1154" s="1"/>
      <c r="X1154" s="1"/>
      <c r="Y1154" s="1"/>
      <c r="Z1154" s="1"/>
      <c r="AA1154" s="1"/>
      <c r="AB1154" s="1"/>
      <c r="AF1154" s="1"/>
      <c r="AQ1154" s="1"/>
      <c r="AR1154" s="1"/>
      <c r="AS1154" s="1"/>
      <c r="AT1154" s="1"/>
      <c r="AU1154" s="1"/>
      <c r="AV1154" s="1"/>
      <c r="AW1154" s="1"/>
      <c r="AX1154" s="1"/>
      <c r="AY1154" s="1"/>
      <c r="AZ1154" s="1"/>
      <c r="BA1154" s="1"/>
      <c r="BB1154" s="1"/>
      <c r="BK1154" s="1"/>
      <c r="BL1154" s="1"/>
      <c r="BM1154" s="1"/>
      <c r="BN1154" s="1"/>
      <c r="BO1154" s="1"/>
      <c r="BP1154" s="1"/>
      <c r="BQ1154" s="1"/>
      <c r="BR1154" s="1"/>
    </row>
    <row r="1155" ht="15.75" customHeight="1">
      <c r="A1155" s="1">
        <v>3.0</v>
      </c>
      <c r="B1155" s="1">
        <v>1965.0</v>
      </c>
      <c r="C1155" s="3">
        <v>3.93293</v>
      </c>
      <c r="D1155" s="3">
        <v>-2.27239</v>
      </c>
      <c r="E1155" s="1">
        <v>0.590324</v>
      </c>
      <c r="F1155" s="3">
        <v>3.36512</v>
      </c>
      <c r="G1155" s="3">
        <v>-11.8431</v>
      </c>
      <c r="H1155" s="3">
        <v>-2.91901</v>
      </c>
      <c r="I1155" s="1"/>
      <c r="K1155" s="1"/>
      <c r="L1155" s="1"/>
      <c r="M1155" s="1"/>
      <c r="O1155" s="1"/>
      <c r="P1155" s="1"/>
      <c r="Q1155" s="1"/>
      <c r="R1155" s="1"/>
      <c r="S1155" s="1"/>
      <c r="T1155" s="1"/>
      <c r="U1155" s="1"/>
      <c r="V1155" s="1"/>
      <c r="W1155" s="1"/>
      <c r="X1155" s="1"/>
      <c r="Y1155" s="1"/>
      <c r="Z1155" s="1"/>
      <c r="AA1155" s="1"/>
      <c r="AB1155" s="1"/>
      <c r="AF1155" s="1"/>
      <c r="AQ1155" s="1"/>
      <c r="AR1155" s="1"/>
      <c r="AS1155" s="1"/>
      <c r="AT1155" s="1"/>
      <c r="AU1155" s="1"/>
      <c r="AV1155" s="1"/>
      <c r="AW1155" s="1"/>
      <c r="AX1155" s="1"/>
      <c r="AY1155" s="1"/>
      <c r="AZ1155" s="1"/>
      <c r="BA1155" s="1"/>
      <c r="BB1155" s="1"/>
      <c r="BK1155" s="1"/>
      <c r="BL1155" s="1"/>
      <c r="BM1155" s="1"/>
      <c r="BN1155" s="1"/>
      <c r="BO1155" s="1"/>
      <c r="BP1155" s="1"/>
      <c r="BQ1155" s="1"/>
      <c r="BR1155" s="1"/>
    </row>
    <row r="1156" ht="15.75" customHeight="1">
      <c r="A1156" s="1">
        <v>3.0</v>
      </c>
      <c r="B1156" s="1">
        <v>1966.0</v>
      </c>
      <c r="C1156" s="3">
        <v>3.93293</v>
      </c>
      <c r="D1156" s="3">
        <v>-2.27239</v>
      </c>
      <c r="E1156" s="1">
        <v>0.590324</v>
      </c>
      <c r="F1156" s="3">
        <v>3.36512</v>
      </c>
      <c r="G1156" s="3">
        <v>-11.8431</v>
      </c>
      <c r="H1156" s="3">
        <v>-2.91901</v>
      </c>
      <c r="I1156" s="1"/>
      <c r="K1156" s="1"/>
      <c r="L1156" s="1"/>
      <c r="M1156" s="1"/>
      <c r="O1156" s="1"/>
      <c r="P1156" s="1"/>
      <c r="Q1156" s="1"/>
      <c r="R1156" s="1"/>
      <c r="S1156" s="1"/>
      <c r="T1156" s="1"/>
      <c r="U1156" s="1"/>
      <c r="V1156" s="1"/>
      <c r="W1156" s="1"/>
      <c r="X1156" s="1"/>
      <c r="Y1156" s="1"/>
      <c r="Z1156" s="1"/>
      <c r="AA1156" s="1"/>
      <c r="AB1156" s="1"/>
      <c r="AF1156" s="1"/>
      <c r="AQ1156" s="1"/>
      <c r="AR1156" s="1"/>
      <c r="AS1156" s="1"/>
      <c r="AT1156" s="1"/>
      <c r="AU1156" s="1"/>
      <c r="AV1156" s="1"/>
      <c r="AW1156" s="1"/>
      <c r="AX1156" s="1"/>
      <c r="AY1156" s="1"/>
      <c r="AZ1156" s="1"/>
      <c r="BA1156" s="1"/>
      <c r="BB1156" s="1"/>
      <c r="BK1156" s="1"/>
      <c r="BL1156" s="1"/>
      <c r="BM1156" s="1"/>
      <c r="BN1156" s="1"/>
      <c r="BO1156" s="1"/>
      <c r="BP1156" s="1"/>
      <c r="BQ1156" s="1"/>
      <c r="BR1156" s="1"/>
    </row>
    <row r="1157" ht="15.75" customHeight="1">
      <c r="A1157" s="1">
        <v>3.0</v>
      </c>
      <c r="B1157" s="1">
        <v>1967.0</v>
      </c>
      <c r="C1157" s="3">
        <v>3.93293</v>
      </c>
      <c r="D1157" s="3">
        <v>-2.27239</v>
      </c>
      <c r="E1157" s="1">
        <v>0.590324</v>
      </c>
      <c r="F1157" s="3">
        <v>3.36512</v>
      </c>
      <c r="G1157" s="3">
        <v>-11.8431</v>
      </c>
      <c r="H1157" s="3">
        <v>-2.91901</v>
      </c>
      <c r="I1157" s="1"/>
      <c r="K1157" s="1"/>
      <c r="L1157" s="1"/>
      <c r="M1157" s="1"/>
      <c r="O1157" s="1"/>
      <c r="P1157" s="1"/>
      <c r="Q1157" s="1"/>
      <c r="R1157" s="1"/>
      <c r="S1157" s="1"/>
      <c r="T1157" s="1"/>
      <c r="U1157" s="1"/>
      <c r="V1157" s="1"/>
      <c r="W1157" s="1"/>
      <c r="X1157" s="1"/>
      <c r="Y1157" s="1"/>
      <c r="Z1157" s="1"/>
      <c r="AA1157" s="1"/>
      <c r="AB1157" s="1"/>
      <c r="AF1157" s="1"/>
      <c r="AQ1157" s="1"/>
      <c r="AR1157" s="1"/>
      <c r="AS1157" s="1"/>
      <c r="AT1157" s="1"/>
      <c r="AU1157" s="1"/>
      <c r="AV1157" s="1"/>
      <c r="AW1157" s="1"/>
      <c r="AX1157" s="1"/>
      <c r="AY1157" s="1"/>
      <c r="AZ1157" s="1"/>
      <c r="BA1157" s="1"/>
      <c r="BB1157" s="1"/>
      <c r="BK1157" s="1"/>
      <c r="BL1157" s="1"/>
      <c r="BM1157" s="1"/>
      <c r="BN1157" s="1"/>
      <c r="BO1157" s="1"/>
      <c r="BP1157" s="1"/>
      <c r="BQ1157" s="1"/>
      <c r="BR1157" s="1"/>
    </row>
    <row r="1158" ht="15.75" customHeight="1">
      <c r="A1158" s="1">
        <v>3.0</v>
      </c>
      <c r="B1158" s="1">
        <v>1968.0</v>
      </c>
      <c r="C1158" s="3">
        <v>3.93293</v>
      </c>
      <c r="D1158" s="3">
        <v>-2.27239</v>
      </c>
      <c r="E1158" s="1">
        <v>0.590324</v>
      </c>
      <c r="F1158" s="3">
        <v>3.36512</v>
      </c>
      <c r="G1158" s="3">
        <v>-11.8431</v>
      </c>
      <c r="H1158" s="3">
        <v>-2.91901</v>
      </c>
      <c r="I1158" s="1"/>
      <c r="K1158" s="1"/>
      <c r="L1158" s="1"/>
      <c r="M1158" s="1"/>
      <c r="O1158" s="1"/>
      <c r="P1158" s="1"/>
      <c r="Q1158" s="1"/>
      <c r="R1158" s="1"/>
      <c r="S1158" s="1"/>
      <c r="T1158" s="1"/>
      <c r="U1158" s="1"/>
      <c r="V1158" s="1"/>
      <c r="W1158" s="1"/>
      <c r="X1158" s="1"/>
      <c r="Y1158" s="1"/>
      <c r="Z1158" s="1"/>
      <c r="AA1158" s="1"/>
      <c r="AB1158" s="1"/>
      <c r="AF1158" s="1"/>
      <c r="AQ1158" s="1"/>
      <c r="AR1158" s="1"/>
      <c r="AS1158" s="1"/>
      <c r="AT1158" s="1"/>
      <c r="AU1158" s="1"/>
      <c r="AV1158" s="1"/>
      <c r="AW1158" s="1"/>
      <c r="AX1158" s="1"/>
      <c r="AY1158" s="1"/>
      <c r="AZ1158" s="1"/>
      <c r="BA1158" s="1"/>
      <c r="BB1158" s="1"/>
      <c r="BK1158" s="1"/>
      <c r="BL1158" s="1"/>
      <c r="BM1158" s="1"/>
      <c r="BN1158" s="1"/>
      <c r="BO1158" s="1"/>
      <c r="BP1158" s="1"/>
      <c r="BQ1158" s="1"/>
      <c r="BR1158" s="1"/>
    </row>
    <row r="1159" ht="15.75" customHeight="1">
      <c r="A1159" s="1">
        <v>3.0</v>
      </c>
      <c r="B1159" s="1">
        <v>1969.0</v>
      </c>
      <c r="C1159" s="3">
        <v>3.93293</v>
      </c>
      <c r="D1159" s="3">
        <v>-2.27239</v>
      </c>
      <c r="E1159" s="1">
        <v>0.590324</v>
      </c>
      <c r="F1159" s="3">
        <v>3.36512</v>
      </c>
      <c r="G1159" s="3">
        <v>-11.8431</v>
      </c>
      <c r="H1159" s="3">
        <v>-2.91901</v>
      </c>
      <c r="I1159" s="1"/>
      <c r="K1159" s="1"/>
      <c r="L1159" s="1"/>
      <c r="M1159" s="1"/>
      <c r="O1159" s="1"/>
      <c r="P1159" s="1"/>
      <c r="Q1159" s="1"/>
      <c r="R1159" s="1"/>
      <c r="S1159" s="1"/>
      <c r="T1159" s="1"/>
      <c r="U1159" s="1"/>
      <c r="V1159" s="1"/>
      <c r="W1159" s="1"/>
      <c r="X1159" s="1"/>
      <c r="Y1159" s="1"/>
      <c r="Z1159" s="1"/>
      <c r="AA1159" s="1"/>
      <c r="AB1159" s="1"/>
      <c r="AF1159" s="1"/>
      <c r="AQ1159" s="1"/>
      <c r="AR1159" s="1"/>
      <c r="AS1159" s="1"/>
      <c r="AT1159" s="1"/>
      <c r="AU1159" s="1"/>
      <c r="AV1159" s="1"/>
      <c r="AW1159" s="1"/>
      <c r="AX1159" s="1"/>
      <c r="AY1159" s="1"/>
      <c r="AZ1159" s="1"/>
      <c r="BA1159" s="1"/>
      <c r="BB1159" s="1"/>
      <c r="BK1159" s="1"/>
      <c r="BL1159" s="1"/>
      <c r="BM1159" s="1"/>
      <c r="BN1159" s="1"/>
      <c r="BO1159" s="1"/>
      <c r="BP1159" s="1"/>
      <c r="BQ1159" s="1"/>
      <c r="BR1159" s="1"/>
    </row>
    <row r="1160" ht="15.75" customHeight="1">
      <c r="A1160" s="1">
        <v>3.0</v>
      </c>
      <c r="B1160" s="1">
        <v>1970.0</v>
      </c>
      <c r="C1160" s="3">
        <v>3.93293</v>
      </c>
      <c r="D1160" s="3">
        <v>-2.27239</v>
      </c>
      <c r="E1160" s="1">
        <v>0.590324</v>
      </c>
      <c r="F1160" s="3">
        <v>3.36512</v>
      </c>
      <c r="G1160" s="3">
        <v>-11.8431</v>
      </c>
      <c r="H1160" s="3">
        <v>-2.91901</v>
      </c>
      <c r="I1160" s="1"/>
      <c r="K1160" s="1"/>
      <c r="L1160" s="1"/>
      <c r="M1160" s="1"/>
      <c r="O1160" s="1"/>
      <c r="P1160" s="1"/>
      <c r="Q1160" s="1"/>
      <c r="R1160" s="1"/>
      <c r="S1160" s="1"/>
      <c r="T1160" s="1"/>
      <c r="U1160" s="1"/>
      <c r="V1160" s="1"/>
      <c r="W1160" s="1"/>
      <c r="X1160" s="1"/>
      <c r="Y1160" s="1"/>
      <c r="Z1160" s="1"/>
      <c r="AA1160" s="1"/>
      <c r="AB1160" s="1"/>
      <c r="AF1160" s="1"/>
      <c r="AQ1160" s="1"/>
      <c r="AR1160" s="1"/>
      <c r="AS1160" s="1"/>
      <c r="AT1160" s="1"/>
      <c r="AU1160" s="1"/>
      <c r="AV1160" s="1"/>
      <c r="AW1160" s="1"/>
      <c r="AX1160" s="1"/>
      <c r="AY1160" s="1"/>
      <c r="AZ1160" s="1"/>
      <c r="BA1160" s="1"/>
      <c r="BB1160" s="1"/>
      <c r="BK1160" s="1"/>
      <c r="BL1160" s="1"/>
      <c r="BM1160" s="1"/>
      <c r="BN1160" s="1"/>
      <c r="BO1160" s="1"/>
      <c r="BP1160" s="1"/>
      <c r="BQ1160" s="1"/>
      <c r="BR1160" s="1"/>
    </row>
    <row r="1161" ht="15.75" customHeight="1">
      <c r="A1161" s="1">
        <v>3.0</v>
      </c>
      <c r="B1161" s="1">
        <v>1971.0</v>
      </c>
      <c r="C1161" s="3">
        <v>3.93293</v>
      </c>
      <c r="D1161" s="3">
        <v>-2.27239</v>
      </c>
      <c r="E1161" s="1">
        <v>0.590324</v>
      </c>
      <c r="F1161" s="3">
        <v>3.36512</v>
      </c>
      <c r="G1161" s="3">
        <v>-11.8431</v>
      </c>
      <c r="H1161" s="3">
        <v>-2.91901</v>
      </c>
      <c r="I1161" s="1"/>
      <c r="K1161" s="1"/>
      <c r="L1161" s="1"/>
      <c r="M1161" s="1"/>
      <c r="O1161" s="1"/>
      <c r="P1161" s="1"/>
      <c r="Q1161" s="1"/>
      <c r="R1161" s="1"/>
      <c r="S1161" s="1"/>
      <c r="T1161" s="1"/>
      <c r="U1161" s="1"/>
      <c r="V1161" s="1"/>
      <c r="W1161" s="1"/>
      <c r="X1161" s="1"/>
      <c r="Y1161" s="1"/>
      <c r="Z1161" s="1"/>
      <c r="AA1161" s="1"/>
      <c r="AB1161" s="1"/>
      <c r="AF1161" s="1"/>
      <c r="AQ1161" s="1"/>
      <c r="AR1161" s="1"/>
      <c r="AS1161" s="1"/>
      <c r="AT1161" s="1"/>
      <c r="AU1161" s="1"/>
      <c r="AV1161" s="1"/>
      <c r="AW1161" s="1"/>
      <c r="AX1161" s="1"/>
      <c r="AY1161" s="1"/>
      <c r="AZ1161" s="1"/>
      <c r="BA1161" s="1"/>
      <c r="BB1161" s="1"/>
      <c r="BK1161" s="1"/>
      <c r="BL1161" s="1"/>
      <c r="BM1161" s="1"/>
      <c r="BN1161" s="1"/>
      <c r="BO1161" s="1"/>
      <c r="BP1161" s="1"/>
      <c r="BQ1161" s="1"/>
      <c r="BR1161" s="1"/>
    </row>
    <row r="1162" ht="15.75" customHeight="1">
      <c r="A1162" s="1">
        <v>3.0</v>
      </c>
      <c r="B1162" s="1">
        <v>1972.0</v>
      </c>
      <c r="C1162" s="3">
        <v>3.93293</v>
      </c>
      <c r="D1162" s="3">
        <v>-2.27239</v>
      </c>
      <c r="E1162" s="1">
        <v>0.590324</v>
      </c>
      <c r="F1162" s="3">
        <v>3.36512</v>
      </c>
      <c r="G1162" s="3">
        <v>-11.8431</v>
      </c>
      <c r="H1162" s="3">
        <v>-2.91901</v>
      </c>
      <c r="I1162" s="1"/>
      <c r="K1162" s="1"/>
      <c r="L1162" s="1"/>
      <c r="M1162" s="1"/>
      <c r="O1162" s="1"/>
      <c r="P1162" s="1"/>
      <c r="Q1162" s="1"/>
      <c r="R1162" s="1"/>
      <c r="S1162" s="1"/>
      <c r="T1162" s="1"/>
      <c r="U1162" s="1"/>
      <c r="V1162" s="1"/>
      <c r="W1162" s="1"/>
      <c r="X1162" s="1"/>
      <c r="Y1162" s="1"/>
      <c r="Z1162" s="1"/>
      <c r="AA1162" s="1"/>
      <c r="AB1162" s="1"/>
      <c r="AF1162" s="1"/>
      <c r="AQ1162" s="1"/>
      <c r="AR1162" s="1"/>
      <c r="AS1162" s="1"/>
      <c r="AT1162" s="1"/>
      <c r="AU1162" s="1"/>
      <c r="AV1162" s="1"/>
      <c r="AW1162" s="1"/>
      <c r="AX1162" s="1"/>
      <c r="AY1162" s="1"/>
      <c r="AZ1162" s="1"/>
      <c r="BA1162" s="1"/>
      <c r="BB1162" s="1"/>
      <c r="BK1162" s="1"/>
      <c r="BL1162" s="1"/>
      <c r="BM1162" s="1"/>
      <c r="BN1162" s="1"/>
      <c r="BO1162" s="1"/>
      <c r="BP1162" s="1"/>
      <c r="BQ1162" s="1"/>
      <c r="BR1162" s="1"/>
    </row>
    <row r="1163" ht="15.75" customHeight="1">
      <c r="A1163" s="1">
        <v>3.0</v>
      </c>
      <c r="B1163" s="1">
        <v>1973.0</v>
      </c>
      <c r="C1163" s="3">
        <v>3.93293</v>
      </c>
      <c r="D1163" s="3">
        <v>-2.27239</v>
      </c>
      <c r="E1163" s="1">
        <v>0.590324</v>
      </c>
      <c r="F1163" s="3">
        <v>3.36512</v>
      </c>
      <c r="G1163" s="3">
        <v>-11.8431</v>
      </c>
      <c r="H1163" s="3">
        <v>-2.91901</v>
      </c>
      <c r="I1163" s="1"/>
      <c r="K1163" s="1"/>
      <c r="L1163" s="1"/>
      <c r="M1163" s="1"/>
      <c r="O1163" s="1"/>
      <c r="P1163" s="1"/>
      <c r="Q1163" s="1"/>
      <c r="R1163" s="1"/>
      <c r="S1163" s="1"/>
      <c r="T1163" s="1"/>
      <c r="U1163" s="1"/>
      <c r="V1163" s="1"/>
      <c r="W1163" s="1"/>
      <c r="X1163" s="1"/>
      <c r="Y1163" s="1"/>
      <c r="Z1163" s="1"/>
      <c r="AA1163" s="1"/>
      <c r="AB1163" s="1"/>
      <c r="AF1163" s="1"/>
      <c r="AQ1163" s="1"/>
      <c r="AR1163" s="1"/>
      <c r="AS1163" s="1"/>
      <c r="AT1163" s="1"/>
      <c r="AU1163" s="1"/>
      <c r="AV1163" s="1"/>
      <c r="AW1163" s="1"/>
      <c r="AX1163" s="1"/>
      <c r="AY1163" s="1"/>
      <c r="AZ1163" s="1"/>
      <c r="BA1163" s="1"/>
      <c r="BB1163" s="1"/>
      <c r="BK1163" s="1"/>
      <c r="BL1163" s="1"/>
      <c r="BM1163" s="1"/>
      <c r="BN1163" s="1"/>
      <c r="BO1163" s="1"/>
      <c r="BP1163" s="1"/>
      <c r="BQ1163" s="1"/>
      <c r="BR1163" s="1"/>
    </row>
    <row r="1164" ht="15.75" customHeight="1">
      <c r="A1164" s="1">
        <v>3.0</v>
      </c>
      <c r="B1164" s="1">
        <v>1974.0</v>
      </c>
      <c r="C1164" s="3">
        <v>3.93293</v>
      </c>
      <c r="D1164" s="3">
        <v>-2.27239</v>
      </c>
      <c r="E1164" s="1">
        <v>0.590324</v>
      </c>
      <c r="F1164" s="3">
        <v>3.36512</v>
      </c>
      <c r="G1164" s="3">
        <v>-11.8431</v>
      </c>
      <c r="H1164" s="3">
        <v>-2.91901</v>
      </c>
      <c r="I1164" s="1"/>
      <c r="K1164" s="1"/>
      <c r="L1164" s="1"/>
      <c r="M1164" s="1"/>
      <c r="O1164" s="1"/>
      <c r="P1164" s="1"/>
      <c r="Q1164" s="1"/>
      <c r="R1164" s="1"/>
      <c r="S1164" s="1"/>
      <c r="T1164" s="1"/>
      <c r="U1164" s="1"/>
      <c r="V1164" s="1"/>
      <c r="W1164" s="1"/>
      <c r="X1164" s="1"/>
      <c r="Y1164" s="1"/>
      <c r="Z1164" s="1"/>
      <c r="AA1164" s="1"/>
      <c r="AB1164" s="1"/>
      <c r="AF1164" s="1"/>
      <c r="AQ1164" s="1"/>
      <c r="AR1164" s="1"/>
      <c r="AS1164" s="1"/>
      <c r="AT1164" s="1"/>
      <c r="AU1164" s="1"/>
      <c r="AV1164" s="1"/>
      <c r="AW1164" s="1"/>
      <c r="AX1164" s="1"/>
      <c r="AY1164" s="1"/>
      <c r="AZ1164" s="1"/>
      <c r="BA1164" s="1"/>
      <c r="BB1164" s="1"/>
      <c r="BK1164" s="1"/>
      <c r="BL1164" s="1"/>
      <c r="BM1164" s="1"/>
      <c r="BN1164" s="1"/>
      <c r="BO1164" s="1"/>
      <c r="BP1164" s="1"/>
      <c r="BQ1164" s="1"/>
      <c r="BR1164" s="1"/>
    </row>
    <row r="1165" ht="15.75" customHeight="1">
      <c r="A1165" s="1">
        <v>3.0</v>
      </c>
      <c r="B1165" s="1">
        <v>1975.0</v>
      </c>
      <c r="C1165" s="3">
        <v>3.93293</v>
      </c>
      <c r="D1165" s="3">
        <v>-2.27239</v>
      </c>
      <c r="E1165" s="1">
        <v>0.590324</v>
      </c>
      <c r="F1165" s="3">
        <v>3.36512</v>
      </c>
      <c r="G1165" s="3">
        <v>-11.8431</v>
      </c>
      <c r="H1165" s="3">
        <v>-2.91901</v>
      </c>
      <c r="I1165" s="1"/>
      <c r="K1165" s="1"/>
      <c r="L1165" s="1"/>
      <c r="M1165" s="1"/>
      <c r="O1165" s="1"/>
      <c r="P1165" s="1"/>
      <c r="Q1165" s="1"/>
      <c r="R1165" s="1"/>
      <c r="S1165" s="1"/>
      <c r="T1165" s="1"/>
      <c r="U1165" s="1"/>
      <c r="V1165" s="1"/>
      <c r="W1165" s="1"/>
      <c r="X1165" s="1"/>
      <c r="Y1165" s="1"/>
      <c r="Z1165" s="1"/>
      <c r="AA1165" s="1"/>
      <c r="AB1165" s="1"/>
      <c r="AF1165" s="1"/>
      <c r="AQ1165" s="1"/>
      <c r="AR1165" s="1"/>
      <c r="AS1165" s="1"/>
      <c r="AT1165" s="1"/>
      <c r="AU1165" s="1"/>
      <c r="AV1165" s="1"/>
      <c r="AW1165" s="1"/>
      <c r="AX1165" s="1"/>
      <c r="AY1165" s="1"/>
      <c r="AZ1165" s="1"/>
      <c r="BA1165" s="1"/>
      <c r="BB1165" s="1"/>
      <c r="BK1165" s="1"/>
      <c r="BL1165" s="1"/>
      <c r="BM1165" s="1"/>
      <c r="BN1165" s="1"/>
      <c r="BO1165" s="1"/>
      <c r="BP1165" s="1"/>
      <c r="BQ1165" s="1"/>
      <c r="BR1165" s="1"/>
    </row>
    <row r="1166" ht="15.75" customHeight="1">
      <c r="A1166" s="1">
        <v>3.0</v>
      </c>
      <c r="B1166" s="1">
        <v>1976.0</v>
      </c>
      <c r="C1166" s="3">
        <v>3.93293</v>
      </c>
      <c r="D1166" s="3">
        <v>-2.27239</v>
      </c>
      <c r="E1166" s="1">
        <v>0.590324</v>
      </c>
      <c r="F1166" s="3">
        <v>3.36512</v>
      </c>
      <c r="G1166" s="3">
        <v>-11.8431</v>
      </c>
      <c r="H1166" s="3">
        <v>-2.91901</v>
      </c>
      <c r="I1166" s="1"/>
      <c r="K1166" s="1"/>
      <c r="L1166" s="1"/>
      <c r="M1166" s="1"/>
      <c r="O1166" s="1"/>
      <c r="P1166" s="1"/>
      <c r="Q1166" s="1"/>
      <c r="R1166" s="1"/>
      <c r="S1166" s="1"/>
      <c r="T1166" s="1"/>
      <c r="U1166" s="1"/>
      <c r="V1166" s="1"/>
      <c r="W1166" s="1"/>
      <c r="X1166" s="1"/>
      <c r="Y1166" s="1"/>
      <c r="Z1166" s="1"/>
      <c r="AA1166" s="1"/>
      <c r="AB1166" s="1"/>
      <c r="AF1166" s="1"/>
      <c r="AQ1166" s="1"/>
      <c r="AR1166" s="1"/>
      <c r="AS1166" s="1"/>
      <c r="AT1166" s="1"/>
      <c r="AU1166" s="1"/>
      <c r="AV1166" s="1"/>
      <c r="AW1166" s="1"/>
      <c r="AX1166" s="1"/>
      <c r="AY1166" s="1"/>
      <c r="AZ1166" s="1"/>
      <c r="BA1166" s="1"/>
      <c r="BB1166" s="1"/>
      <c r="BK1166" s="1"/>
      <c r="BL1166" s="1"/>
      <c r="BM1166" s="1"/>
      <c r="BN1166" s="1"/>
      <c r="BO1166" s="1"/>
      <c r="BP1166" s="1"/>
      <c r="BQ1166" s="1"/>
      <c r="BR1166" s="1"/>
    </row>
    <row r="1167" ht="15.75" customHeight="1">
      <c r="A1167" s="1">
        <v>3.0</v>
      </c>
      <c r="B1167" s="1">
        <v>1977.0</v>
      </c>
      <c r="C1167" s="3">
        <v>3.93293</v>
      </c>
      <c r="D1167" s="3">
        <v>-2.27239</v>
      </c>
      <c r="E1167" s="1">
        <v>0.590324</v>
      </c>
      <c r="F1167" s="3">
        <v>3.36512</v>
      </c>
      <c r="G1167" s="3">
        <v>-11.8431</v>
      </c>
      <c r="H1167" s="3">
        <v>-2.91901</v>
      </c>
      <c r="I1167" s="1"/>
      <c r="K1167" s="1"/>
      <c r="L1167" s="1"/>
      <c r="M1167" s="1"/>
      <c r="O1167" s="1"/>
      <c r="P1167" s="1"/>
      <c r="Q1167" s="1"/>
      <c r="R1167" s="1"/>
      <c r="S1167" s="1"/>
      <c r="T1167" s="1"/>
      <c r="U1167" s="1"/>
      <c r="V1167" s="1"/>
      <c r="W1167" s="1"/>
      <c r="X1167" s="1"/>
      <c r="Y1167" s="1"/>
      <c r="Z1167" s="1"/>
      <c r="AA1167" s="1"/>
      <c r="AB1167" s="1"/>
      <c r="AF1167" s="1"/>
      <c r="AQ1167" s="1"/>
      <c r="AR1167" s="1"/>
      <c r="AS1167" s="1"/>
      <c r="AT1167" s="1"/>
      <c r="AU1167" s="1"/>
      <c r="AV1167" s="1"/>
      <c r="AW1167" s="1"/>
      <c r="AX1167" s="1"/>
      <c r="AY1167" s="1"/>
      <c r="AZ1167" s="1"/>
      <c r="BA1167" s="1"/>
      <c r="BB1167" s="1"/>
      <c r="BK1167" s="1"/>
      <c r="BL1167" s="1"/>
      <c r="BM1167" s="1"/>
      <c r="BN1167" s="1"/>
      <c r="BO1167" s="1"/>
      <c r="BP1167" s="1"/>
      <c r="BQ1167" s="1"/>
      <c r="BR1167" s="1"/>
    </row>
    <row r="1168" ht="15.75" customHeight="1">
      <c r="A1168" s="1">
        <v>3.0</v>
      </c>
      <c r="B1168" s="1">
        <v>1978.0</v>
      </c>
      <c r="C1168" s="3">
        <v>3.93293</v>
      </c>
      <c r="D1168" s="3">
        <v>-2.27239</v>
      </c>
      <c r="E1168" s="1">
        <v>0.590324</v>
      </c>
      <c r="F1168" s="3">
        <v>3.36512</v>
      </c>
      <c r="G1168" s="3">
        <v>-11.8431</v>
      </c>
      <c r="H1168" s="3">
        <v>-2.91901</v>
      </c>
      <c r="I1168" s="1"/>
      <c r="K1168" s="1"/>
      <c r="L1168" s="1"/>
      <c r="M1168" s="1"/>
      <c r="O1168" s="1"/>
      <c r="P1168" s="1"/>
      <c r="Q1168" s="1"/>
      <c r="R1168" s="1"/>
      <c r="S1168" s="1"/>
      <c r="T1168" s="1"/>
      <c r="U1168" s="1"/>
      <c r="V1168" s="1"/>
      <c r="W1168" s="1"/>
      <c r="X1168" s="1"/>
      <c r="Y1168" s="1"/>
      <c r="Z1168" s="1"/>
      <c r="AA1168" s="1"/>
      <c r="AB1168" s="1"/>
      <c r="AF1168" s="1"/>
      <c r="AQ1168" s="1"/>
      <c r="AR1168" s="1"/>
      <c r="AS1168" s="1"/>
      <c r="AT1168" s="1"/>
      <c r="AU1168" s="1"/>
      <c r="AV1168" s="1"/>
      <c r="AW1168" s="1"/>
      <c r="AX1168" s="1"/>
      <c r="AY1168" s="1"/>
      <c r="AZ1168" s="1"/>
      <c r="BA1168" s="1"/>
      <c r="BB1168" s="1"/>
      <c r="BK1168" s="1"/>
      <c r="BL1168" s="1"/>
      <c r="BM1168" s="1"/>
      <c r="BN1168" s="1"/>
      <c r="BO1168" s="1"/>
      <c r="BP1168" s="1"/>
      <c r="BQ1168" s="1"/>
      <c r="BR1168" s="1"/>
    </row>
    <row r="1169" ht="15.75" customHeight="1">
      <c r="A1169" s="1">
        <v>3.0</v>
      </c>
      <c r="B1169" s="1">
        <v>1979.0</v>
      </c>
      <c r="C1169" s="3">
        <v>3.93293</v>
      </c>
      <c r="D1169" s="3">
        <v>-2.27239</v>
      </c>
      <c r="E1169" s="1">
        <v>0.590324</v>
      </c>
      <c r="F1169" s="3">
        <v>3.36512</v>
      </c>
      <c r="G1169" s="3">
        <v>-11.8431</v>
      </c>
      <c r="H1169" s="3">
        <v>-2.91901</v>
      </c>
      <c r="I1169" s="1"/>
      <c r="K1169" s="1"/>
      <c r="L1169" s="1"/>
      <c r="M1169" s="1"/>
      <c r="O1169" s="1"/>
      <c r="P1169" s="1"/>
      <c r="Q1169" s="1"/>
      <c r="R1169" s="1"/>
      <c r="S1169" s="1"/>
      <c r="T1169" s="1"/>
      <c r="U1169" s="1"/>
      <c r="V1169" s="1"/>
      <c r="W1169" s="1"/>
      <c r="X1169" s="1"/>
      <c r="Y1169" s="1"/>
      <c r="Z1169" s="1"/>
      <c r="AA1169" s="1"/>
      <c r="AB1169" s="1"/>
      <c r="AF1169" s="1"/>
      <c r="AQ1169" s="1"/>
      <c r="AR1169" s="1"/>
      <c r="AS1169" s="1"/>
      <c r="AT1169" s="1"/>
      <c r="AU1169" s="1"/>
      <c r="AV1169" s="1"/>
      <c r="AW1169" s="1"/>
      <c r="AX1169" s="1"/>
      <c r="AY1169" s="1"/>
      <c r="AZ1169" s="1"/>
      <c r="BA1169" s="1"/>
      <c r="BB1169" s="1"/>
      <c r="BK1169" s="1"/>
      <c r="BL1169" s="1"/>
      <c r="BM1169" s="1"/>
      <c r="BN1169" s="1"/>
      <c r="BO1169" s="1"/>
      <c r="BP1169" s="1"/>
      <c r="BQ1169" s="1"/>
      <c r="BR1169" s="1"/>
    </row>
    <row r="1170" ht="15.75" customHeight="1">
      <c r="A1170" s="1">
        <v>3.0</v>
      </c>
      <c r="B1170" s="1">
        <v>1980.0</v>
      </c>
      <c r="C1170" s="3">
        <v>3.93293</v>
      </c>
      <c r="D1170" s="3">
        <v>-2.27239</v>
      </c>
      <c r="E1170" s="1">
        <v>0.590324</v>
      </c>
      <c r="F1170" s="3">
        <v>3.36512</v>
      </c>
      <c r="G1170" s="3">
        <v>-11.8431</v>
      </c>
      <c r="H1170" s="3">
        <v>-2.91901</v>
      </c>
      <c r="I1170" s="1"/>
      <c r="K1170" s="1"/>
      <c r="L1170" s="1"/>
      <c r="M1170" s="1"/>
      <c r="O1170" s="1"/>
      <c r="P1170" s="1"/>
      <c r="Q1170" s="1"/>
      <c r="R1170" s="1"/>
      <c r="S1170" s="1"/>
      <c r="T1170" s="1"/>
      <c r="U1170" s="1"/>
      <c r="V1170" s="1"/>
      <c r="W1170" s="1"/>
      <c r="X1170" s="1"/>
      <c r="Y1170" s="1"/>
      <c r="Z1170" s="1"/>
      <c r="AA1170" s="1"/>
      <c r="AB1170" s="1"/>
      <c r="AF1170" s="1"/>
      <c r="AQ1170" s="1"/>
      <c r="AR1170" s="1"/>
      <c r="AS1170" s="1"/>
      <c r="AT1170" s="1"/>
      <c r="AU1170" s="1"/>
      <c r="AV1170" s="1"/>
      <c r="AW1170" s="1"/>
      <c r="AX1170" s="1"/>
      <c r="AY1170" s="1"/>
      <c r="AZ1170" s="1"/>
      <c r="BA1170" s="1"/>
      <c r="BB1170" s="1"/>
      <c r="BK1170" s="1"/>
      <c r="BL1170" s="1"/>
      <c r="BM1170" s="1"/>
      <c r="BN1170" s="1"/>
      <c r="BO1170" s="1"/>
      <c r="BP1170" s="1"/>
      <c r="BQ1170" s="1"/>
      <c r="BR1170" s="1"/>
    </row>
    <row r="1171" ht="15.75" customHeight="1">
      <c r="A1171" s="1">
        <v>3.0</v>
      </c>
      <c r="B1171" s="1">
        <v>1981.0</v>
      </c>
      <c r="C1171" s="3">
        <v>3.93293</v>
      </c>
      <c r="D1171" s="3">
        <v>-2.27239</v>
      </c>
      <c r="E1171" s="1">
        <v>0.590324</v>
      </c>
      <c r="F1171" s="3">
        <v>3.36512</v>
      </c>
      <c r="G1171" s="3">
        <v>-11.8431</v>
      </c>
      <c r="H1171" s="3">
        <v>-2.91901</v>
      </c>
      <c r="I1171" s="1"/>
      <c r="K1171" s="1"/>
      <c r="L1171" s="1"/>
      <c r="M1171" s="1"/>
      <c r="O1171" s="1"/>
      <c r="P1171" s="1"/>
      <c r="Q1171" s="1"/>
      <c r="R1171" s="1"/>
      <c r="S1171" s="1"/>
      <c r="T1171" s="1"/>
      <c r="U1171" s="1"/>
      <c r="V1171" s="1"/>
      <c r="W1171" s="1"/>
      <c r="X1171" s="1"/>
      <c r="Y1171" s="1"/>
      <c r="Z1171" s="1"/>
      <c r="AA1171" s="1"/>
      <c r="AB1171" s="1"/>
      <c r="AF1171" s="1"/>
      <c r="AQ1171" s="1"/>
      <c r="AR1171" s="1"/>
      <c r="AS1171" s="1"/>
      <c r="AT1171" s="1"/>
      <c r="AU1171" s="1"/>
      <c r="AV1171" s="1"/>
      <c r="AW1171" s="1"/>
      <c r="AX1171" s="1"/>
      <c r="AY1171" s="1"/>
      <c r="AZ1171" s="1"/>
      <c r="BA1171" s="1"/>
      <c r="BB1171" s="1"/>
      <c r="BK1171" s="1"/>
      <c r="BL1171" s="1"/>
      <c r="BM1171" s="1"/>
      <c r="BN1171" s="1"/>
      <c r="BO1171" s="1"/>
      <c r="BP1171" s="1"/>
      <c r="BQ1171" s="1"/>
      <c r="BR1171" s="1"/>
    </row>
    <row r="1172" ht="15.75" customHeight="1">
      <c r="A1172" s="1">
        <v>3.0</v>
      </c>
      <c r="B1172" s="1">
        <v>1982.0</v>
      </c>
      <c r="C1172" s="3">
        <v>3.93293</v>
      </c>
      <c r="D1172" s="3">
        <v>-2.27239</v>
      </c>
      <c r="E1172" s="1">
        <v>0.590324</v>
      </c>
      <c r="F1172" s="3">
        <v>3.36512</v>
      </c>
      <c r="G1172" s="3">
        <v>-11.8431</v>
      </c>
      <c r="H1172" s="3">
        <v>-2.91901</v>
      </c>
      <c r="I1172" s="1"/>
      <c r="K1172" s="1"/>
      <c r="L1172" s="1"/>
      <c r="M1172" s="1"/>
      <c r="O1172" s="1"/>
      <c r="P1172" s="1"/>
      <c r="Q1172" s="1"/>
      <c r="R1172" s="1"/>
      <c r="S1172" s="1"/>
      <c r="T1172" s="1"/>
      <c r="U1172" s="1"/>
      <c r="V1172" s="1"/>
      <c r="W1172" s="1"/>
      <c r="X1172" s="1"/>
      <c r="Y1172" s="1"/>
      <c r="Z1172" s="1"/>
      <c r="AA1172" s="1"/>
      <c r="AB1172" s="1"/>
      <c r="AF1172" s="1"/>
      <c r="AQ1172" s="1"/>
      <c r="AR1172" s="1"/>
      <c r="AS1172" s="1"/>
      <c r="AT1172" s="1"/>
      <c r="AU1172" s="1"/>
      <c r="AV1172" s="1"/>
      <c r="AW1172" s="1"/>
      <c r="AX1172" s="1"/>
      <c r="AY1172" s="1"/>
      <c r="AZ1172" s="1"/>
      <c r="BA1172" s="1"/>
      <c r="BB1172" s="1"/>
      <c r="BK1172" s="1"/>
      <c r="BL1172" s="1"/>
      <c r="BM1172" s="1"/>
      <c r="BN1172" s="1"/>
      <c r="BO1172" s="1"/>
      <c r="BP1172" s="1"/>
      <c r="BQ1172" s="1"/>
      <c r="BR1172" s="1"/>
    </row>
    <row r="1173" ht="15.75" customHeight="1">
      <c r="A1173" s="1">
        <v>3.0</v>
      </c>
      <c r="B1173" s="1">
        <v>1983.0</v>
      </c>
      <c r="C1173" s="3">
        <v>3.93293</v>
      </c>
      <c r="D1173" s="3">
        <v>-2.27239</v>
      </c>
      <c r="E1173" s="1">
        <v>0.590324</v>
      </c>
      <c r="F1173" s="3">
        <v>3.36512</v>
      </c>
      <c r="G1173" s="3">
        <v>-11.8431</v>
      </c>
      <c r="H1173" s="3">
        <v>-2.91901</v>
      </c>
      <c r="I1173" s="1"/>
      <c r="K1173" s="1"/>
      <c r="L1173" s="1"/>
      <c r="M1173" s="1"/>
      <c r="O1173" s="1"/>
      <c r="P1173" s="1"/>
      <c r="Q1173" s="1"/>
      <c r="R1173" s="1"/>
      <c r="S1173" s="1"/>
      <c r="T1173" s="1"/>
      <c r="U1173" s="1"/>
      <c r="V1173" s="1"/>
      <c r="W1173" s="1"/>
      <c r="X1173" s="1"/>
      <c r="Y1173" s="1"/>
      <c r="Z1173" s="1"/>
      <c r="AA1173" s="1"/>
      <c r="AB1173" s="1"/>
      <c r="AF1173" s="1"/>
      <c r="AQ1173" s="1"/>
      <c r="AR1173" s="1"/>
      <c r="AS1173" s="1"/>
      <c r="AT1173" s="1"/>
      <c r="AU1173" s="1"/>
      <c r="AV1173" s="1"/>
      <c r="AW1173" s="1"/>
      <c r="AX1173" s="1"/>
      <c r="AY1173" s="1"/>
      <c r="AZ1173" s="1"/>
      <c r="BA1173" s="1"/>
      <c r="BB1173" s="1"/>
      <c r="BK1173" s="1"/>
      <c r="BL1173" s="1"/>
      <c r="BM1173" s="1"/>
      <c r="BN1173" s="1"/>
      <c r="BO1173" s="1"/>
      <c r="BP1173" s="1"/>
      <c r="BQ1173" s="1"/>
      <c r="BR1173" s="1"/>
    </row>
    <row r="1174" ht="15.75" customHeight="1">
      <c r="A1174" s="1">
        <v>3.0</v>
      </c>
      <c r="B1174" s="1">
        <v>1984.0</v>
      </c>
      <c r="C1174" s="3">
        <v>3.93293</v>
      </c>
      <c r="D1174" s="3">
        <v>-2.27239</v>
      </c>
      <c r="E1174" s="1">
        <v>0.590324</v>
      </c>
      <c r="F1174" s="3">
        <v>3.36512</v>
      </c>
      <c r="G1174" s="3">
        <v>-11.8431</v>
      </c>
      <c r="H1174" s="3">
        <v>-2.91901</v>
      </c>
      <c r="I1174" s="1"/>
      <c r="K1174" s="1"/>
      <c r="L1174" s="1"/>
      <c r="M1174" s="1"/>
      <c r="O1174" s="1"/>
      <c r="P1174" s="1"/>
      <c r="Q1174" s="1"/>
      <c r="R1174" s="1"/>
      <c r="S1174" s="1"/>
      <c r="T1174" s="1"/>
      <c r="U1174" s="1"/>
      <c r="V1174" s="1"/>
      <c r="W1174" s="1"/>
      <c r="X1174" s="1"/>
      <c r="Y1174" s="1"/>
      <c r="Z1174" s="1"/>
      <c r="AA1174" s="1"/>
      <c r="AB1174" s="1"/>
      <c r="AF1174" s="1"/>
      <c r="AQ1174" s="1"/>
      <c r="AR1174" s="1"/>
      <c r="AS1174" s="1"/>
      <c r="AT1174" s="1"/>
      <c r="AU1174" s="1"/>
      <c r="AV1174" s="1"/>
      <c r="AW1174" s="1"/>
      <c r="AX1174" s="1"/>
      <c r="AY1174" s="1"/>
      <c r="AZ1174" s="1"/>
      <c r="BA1174" s="1"/>
      <c r="BB1174" s="1"/>
      <c r="BK1174" s="1"/>
      <c r="BL1174" s="1"/>
      <c r="BM1174" s="1"/>
      <c r="BN1174" s="1"/>
      <c r="BO1174" s="1"/>
      <c r="BP1174" s="1"/>
      <c r="BQ1174" s="1"/>
      <c r="BR1174" s="1"/>
    </row>
    <row r="1175" ht="15.75" customHeight="1">
      <c r="A1175" s="1">
        <v>3.0</v>
      </c>
      <c r="B1175" s="1">
        <v>1985.0</v>
      </c>
      <c r="C1175" s="3">
        <v>3.93293</v>
      </c>
      <c r="D1175" s="3">
        <v>-2.27239</v>
      </c>
      <c r="E1175" s="1">
        <v>0.590324</v>
      </c>
      <c r="F1175" s="3">
        <v>3.36512</v>
      </c>
      <c r="G1175" s="3">
        <v>-11.8431</v>
      </c>
      <c r="H1175" s="3">
        <v>-2.91901</v>
      </c>
      <c r="I1175" s="1"/>
      <c r="K1175" s="1"/>
      <c r="L1175" s="1"/>
      <c r="M1175" s="1"/>
      <c r="O1175" s="1"/>
      <c r="P1175" s="1"/>
      <c r="Q1175" s="1"/>
      <c r="R1175" s="1"/>
      <c r="S1175" s="1"/>
      <c r="T1175" s="1"/>
      <c r="U1175" s="1"/>
      <c r="V1175" s="1"/>
      <c r="W1175" s="1"/>
      <c r="X1175" s="1"/>
      <c r="Y1175" s="1"/>
      <c r="Z1175" s="1"/>
      <c r="AA1175" s="1"/>
      <c r="AB1175" s="1"/>
      <c r="AF1175" s="1"/>
      <c r="AQ1175" s="1"/>
      <c r="AR1175" s="1"/>
      <c r="AS1175" s="1"/>
      <c r="AT1175" s="1"/>
      <c r="AU1175" s="1"/>
      <c r="AV1175" s="1"/>
      <c r="AW1175" s="1"/>
      <c r="AX1175" s="1"/>
      <c r="AY1175" s="1"/>
      <c r="AZ1175" s="1"/>
      <c r="BA1175" s="1"/>
      <c r="BB1175" s="1"/>
      <c r="BK1175" s="1"/>
      <c r="BL1175" s="1"/>
      <c r="BM1175" s="1"/>
      <c r="BN1175" s="1"/>
      <c r="BO1175" s="1"/>
      <c r="BP1175" s="1"/>
      <c r="BQ1175" s="1"/>
      <c r="BR1175" s="1"/>
    </row>
    <row r="1176" ht="15.75" customHeight="1">
      <c r="A1176" s="1">
        <v>3.0</v>
      </c>
      <c r="B1176" s="1">
        <v>1986.0</v>
      </c>
      <c r="C1176" s="3">
        <v>3.93293</v>
      </c>
      <c r="D1176" s="3">
        <v>-2.27239</v>
      </c>
      <c r="E1176" s="1">
        <v>0.590324</v>
      </c>
      <c r="F1176" s="3">
        <v>3.36512</v>
      </c>
      <c r="G1176" s="3">
        <v>-11.8431</v>
      </c>
      <c r="H1176" s="3">
        <v>-2.91901</v>
      </c>
      <c r="I1176" s="1"/>
      <c r="K1176" s="1"/>
      <c r="L1176" s="1"/>
      <c r="M1176" s="1"/>
      <c r="O1176" s="1"/>
      <c r="P1176" s="1"/>
      <c r="Q1176" s="1"/>
      <c r="R1176" s="1"/>
      <c r="S1176" s="1"/>
      <c r="T1176" s="1"/>
      <c r="U1176" s="1"/>
      <c r="V1176" s="1"/>
      <c r="W1176" s="1"/>
      <c r="X1176" s="1"/>
      <c r="Y1176" s="1"/>
      <c r="Z1176" s="1"/>
      <c r="AA1176" s="1"/>
      <c r="AB1176" s="1"/>
      <c r="AF1176" s="1"/>
      <c r="AQ1176" s="1"/>
      <c r="AR1176" s="1"/>
      <c r="AS1176" s="1"/>
      <c r="AT1176" s="1"/>
      <c r="AU1176" s="1"/>
      <c r="AV1176" s="1"/>
      <c r="AW1176" s="1"/>
      <c r="AX1176" s="1"/>
      <c r="AY1176" s="1"/>
      <c r="AZ1176" s="1"/>
      <c r="BA1176" s="1"/>
      <c r="BB1176" s="1"/>
      <c r="BK1176" s="1"/>
      <c r="BL1176" s="1"/>
      <c r="BM1176" s="1"/>
      <c r="BN1176" s="1"/>
      <c r="BO1176" s="1"/>
      <c r="BP1176" s="1"/>
      <c r="BQ1176" s="1"/>
      <c r="BR1176" s="1"/>
    </row>
    <row r="1177" ht="15.75" customHeight="1">
      <c r="A1177" s="1">
        <v>3.0</v>
      </c>
      <c r="B1177" s="1">
        <v>1987.0</v>
      </c>
      <c r="C1177" s="3">
        <v>3.93293</v>
      </c>
      <c r="D1177" s="3">
        <v>-2.27239</v>
      </c>
      <c r="E1177" s="1">
        <v>0.590324</v>
      </c>
      <c r="F1177" s="3">
        <v>3.36512</v>
      </c>
      <c r="G1177" s="3">
        <v>-11.8431</v>
      </c>
      <c r="H1177" s="3">
        <v>-2.91901</v>
      </c>
      <c r="I1177" s="1"/>
      <c r="K1177" s="1"/>
      <c r="L1177" s="1"/>
      <c r="M1177" s="1"/>
      <c r="O1177" s="1"/>
      <c r="P1177" s="1"/>
      <c r="Q1177" s="1"/>
      <c r="R1177" s="1"/>
      <c r="S1177" s="1"/>
      <c r="T1177" s="1"/>
      <c r="U1177" s="1"/>
      <c r="V1177" s="1"/>
      <c r="W1177" s="1"/>
      <c r="X1177" s="1"/>
      <c r="Y1177" s="1"/>
      <c r="Z1177" s="1"/>
      <c r="AA1177" s="1"/>
      <c r="AB1177" s="1"/>
      <c r="AF1177" s="1"/>
      <c r="AQ1177" s="1"/>
      <c r="AR1177" s="1"/>
      <c r="AS1177" s="1"/>
      <c r="AT1177" s="1"/>
      <c r="AU1177" s="1"/>
      <c r="AV1177" s="1"/>
      <c r="AW1177" s="1"/>
      <c r="AX1177" s="1"/>
      <c r="AY1177" s="1"/>
      <c r="AZ1177" s="1"/>
      <c r="BA1177" s="1"/>
      <c r="BB1177" s="1"/>
      <c r="BK1177" s="1"/>
      <c r="BL1177" s="1"/>
      <c r="BM1177" s="1"/>
      <c r="BN1177" s="1"/>
      <c r="BO1177" s="1"/>
      <c r="BP1177" s="1"/>
      <c r="BQ1177" s="1"/>
      <c r="BR1177" s="1"/>
    </row>
    <row r="1178" ht="15.75" customHeight="1">
      <c r="A1178" s="1">
        <v>3.0</v>
      </c>
      <c r="B1178" s="1">
        <v>1988.0</v>
      </c>
      <c r="C1178" s="3">
        <v>3.93293</v>
      </c>
      <c r="D1178" s="3">
        <v>-2.27239</v>
      </c>
      <c r="E1178" s="1">
        <v>0.590324</v>
      </c>
      <c r="F1178" s="3">
        <v>3.36512</v>
      </c>
      <c r="G1178" s="3">
        <v>-11.8431</v>
      </c>
      <c r="H1178" s="3">
        <v>-2.91901</v>
      </c>
      <c r="I1178" s="1"/>
      <c r="K1178" s="1"/>
      <c r="L1178" s="1"/>
      <c r="M1178" s="1"/>
      <c r="O1178" s="1"/>
      <c r="P1178" s="1"/>
      <c r="Q1178" s="1"/>
      <c r="R1178" s="1"/>
      <c r="S1178" s="1"/>
      <c r="T1178" s="1"/>
      <c r="U1178" s="1"/>
      <c r="V1178" s="1"/>
      <c r="W1178" s="1"/>
      <c r="X1178" s="1"/>
      <c r="Y1178" s="1"/>
      <c r="Z1178" s="1"/>
      <c r="AA1178" s="1"/>
      <c r="AB1178" s="1"/>
      <c r="AF1178" s="1"/>
      <c r="AQ1178" s="1"/>
      <c r="AR1178" s="1"/>
      <c r="AS1178" s="1"/>
      <c r="AT1178" s="1"/>
      <c r="AU1178" s="1"/>
      <c r="AV1178" s="1"/>
      <c r="AW1178" s="1"/>
      <c r="AX1178" s="1"/>
      <c r="AY1178" s="1"/>
      <c r="AZ1178" s="1"/>
      <c r="BA1178" s="1"/>
      <c r="BB1178" s="1"/>
      <c r="BK1178" s="1"/>
      <c r="BL1178" s="1"/>
      <c r="BM1178" s="1"/>
      <c r="BN1178" s="1"/>
      <c r="BO1178" s="1"/>
      <c r="BP1178" s="1"/>
      <c r="BQ1178" s="1"/>
      <c r="BR1178" s="1"/>
    </row>
    <row r="1179" ht="15.75" customHeight="1">
      <c r="A1179" s="1">
        <v>3.0</v>
      </c>
      <c r="B1179" s="1">
        <v>1989.0</v>
      </c>
      <c r="C1179" s="3">
        <v>3.93293</v>
      </c>
      <c r="D1179" s="3">
        <v>-2.27239</v>
      </c>
      <c r="E1179" s="1">
        <v>0.590324</v>
      </c>
      <c r="F1179" s="3">
        <v>3.36512</v>
      </c>
      <c r="G1179" s="3">
        <v>-11.8431</v>
      </c>
      <c r="H1179" s="3">
        <v>-2.91901</v>
      </c>
      <c r="I1179" s="1"/>
      <c r="K1179" s="1"/>
      <c r="L1179" s="1"/>
      <c r="M1179" s="1"/>
      <c r="O1179" s="1"/>
      <c r="P1179" s="1"/>
      <c r="Q1179" s="1"/>
      <c r="R1179" s="1"/>
      <c r="S1179" s="1"/>
      <c r="T1179" s="1"/>
      <c r="U1179" s="1"/>
      <c r="V1179" s="1"/>
      <c r="W1179" s="1"/>
      <c r="X1179" s="1"/>
      <c r="Y1179" s="1"/>
      <c r="Z1179" s="1"/>
      <c r="AA1179" s="1"/>
      <c r="AB1179" s="1"/>
      <c r="AF1179" s="1"/>
      <c r="AQ1179" s="1"/>
      <c r="AR1179" s="1"/>
      <c r="AS1179" s="1"/>
      <c r="AT1179" s="1"/>
      <c r="AU1179" s="1"/>
      <c r="AV1179" s="1"/>
      <c r="AW1179" s="1"/>
      <c r="AX1179" s="1"/>
      <c r="AY1179" s="1"/>
      <c r="AZ1179" s="1"/>
      <c r="BA1179" s="1"/>
      <c r="BB1179" s="1"/>
      <c r="BK1179" s="1"/>
      <c r="BL1179" s="1"/>
      <c r="BM1179" s="1"/>
      <c r="BN1179" s="1"/>
      <c r="BO1179" s="1"/>
      <c r="BP1179" s="1"/>
      <c r="BQ1179" s="1"/>
      <c r="BR1179" s="1"/>
    </row>
    <row r="1180" ht="15.75" customHeight="1">
      <c r="A1180" s="1">
        <v>3.0</v>
      </c>
      <c r="B1180" s="1">
        <v>1990.0</v>
      </c>
      <c r="C1180" s="3">
        <v>3.93293</v>
      </c>
      <c r="D1180" s="3">
        <v>-2.27239</v>
      </c>
      <c r="E1180" s="1">
        <v>0.590324</v>
      </c>
      <c r="F1180" s="3">
        <v>3.36512</v>
      </c>
      <c r="G1180" s="3">
        <v>-11.8431</v>
      </c>
      <c r="H1180" s="3">
        <v>-2.91901</v>
      </c>
      <c r="I1180" s="1"/>
      <c r="K1180" s="1"/>
      <c r="L1180" s="1"/>
      <c r="M1180" s="1"/>
      <c r="O1180" s="1"/>
      <c r="P1180" s="1"/>
      <c r="Q1180" s="1"/>
      <c r="R1180" s="1"/>
      <c r="S1180" s="1"/>
      <c r="T1180" s="1"/>
      <c r="U1180" s="1"/>
      <c r="V1180" s="1"/>
      <c r="W1180" s="1"/>
      <c r="X1180" s="1"/>
      <c r="Y1180" s="1"/>
      <c r="Z1180" s="1"/>
      <c r="AA1180" s="1"/>
      <c r="AB1180" s="1"/>
      <c r="AF1180" s="1"/>
      <c r="AQ1180" s="1"/>
      <c r="AR1180" s="1"/>
      <c r="AS1180" s="1"/>
      <c r="AT1180" s="1"/>
      <c r="AU1180" s="1"/>
      <c r="AV1180" s="1"/>
      <c r="AW1180" s="1"/>
      <c r="AX1180" s="1"/>
      <c r="AY1180" s="1"/>
      <c r="AZ1180" s="1"/>
      <c r="BA1180" s="1"/>
      <c r="BB1180" s="1"/>
      <c r="BK1180" s="1"/>
      <c r="BL1180" s="1"/>
      <c r="BM1180" s="1"/>
      <c r="BN1180" s="1"/>
      <c r="BO1180" s="1"/>
      <c r="BP1180" s="1"/>
      <c r="BQ1180" s="1"/>
      <c r="BR1180" s="1"/>
    </row>
    <row r="1181" ht="15.75" customHeight="1">
      <c r="A1181" s="1">
        <v>3.0</v>
      </c>
      <c r="B1181" s="1">
        <v>1991.0</v>
      </c>
      <c r="C1181" s="3">
        <v>3.93293</v>
      </c>
      <c r="D1181" s="3">
        <v>-2.27239</v>
      </c>
      <c r="E1181" s="1">
        <v>0.590324</v>
      </c>
      <c r="F1181" s="3">
        <v>3.36512</v>
      </c>
      <c r="G1181" s="3">
        <v>-11.8431</v>
      </c>
      <c r="H1181" s="3">
        <v>-2.91901</v>
      </c>
      <c r="I1181" s="1"/>
      <c r="K1181" s="1"/>
      <c r="L1181" s="1"/>
      <c r="M1181" s="1"/>
      <c r="O1181" s="1"/>
      <c r="P1181" s="1"/>
      <c r="Q1181" s="1"/>
      <c r="R1181" s="1"/>
      <c r="S1181" s="1"/>
      <c r="T1181" s="1"/>
      <c r="U1181" s="1"/>
      <c r="V1181" s="1"/>
      <c r="W1181" s="1"/>
      <c r="X1181" s="1"/>
      <c r="Y1181" s="1"/>
      <c r="Z1181" s="1"/>
      <c r="AA1181" s="1"/>
      <c r="AB1181" s="1"/>
      <c r="AF1181" s="1"/>
      <c r="AQ1181" s="1"/>
      <c r="AR1181" s="1"/>
      <c r="AS1181" s="1"/>
      <c r="AT1181" s="1"/>
      <c r="AU1181" s="1"/>
      <c r="AV1181" s="1"/>
      <c r="AW1181" s="1"/>
      <c r="AX1181" s="1"/>
      <c r="AY1181" s="1"/>
      <c r="AZ1181" s="1"/>
      <c r="BA1181" s="1"/>
      <c r="BB1181" s="1"/>
      <c r="BK1181" s="1"/>
      <c r="BL1181" s="1"/>
      <c r="BM1181" s="1"/>
      <c r="BN1181" s="1"/>
      <c r="BO1181" s="1"/>
      <c r="BP1181" s="1"/>
      <c r="BQ1181" s="1"/>
      <c r="BR1181" s="1"/>
    </row>
    <row r="1182" ht="15.75" customHeight="1">
      <c r="A1182" s="1">
        <v>3.0</v>
      </c>
      <c r="B1182" s="1">
        <v>1992.0</v>
      </c>
      <c r="C1182" s="3">
        <v>3.93293</v>
      </c>
      <c r="D1182" s="3">
        <v>-2.27239</v>
      </c>
      <c r="E1182" s="1">
        <v>0.590324</v>
      </c>
      <c r="F1182" s="3">
        <v>3.36512</v>
      </c>
      <c r="G1182" s="3">
        <v>-11.8431</v>
      </c>
      <c r="H1182" s="3">
        <v>-2.91901</v>
      </c>
      <c r="I1182" s="1"/>
      <c r="K1182" s="1"/>
      <c r="L1182" s="1"/>
      <c r="M1182" s="1"/>
      <c r="O1182" s="1"/>
      <c r="P1182" s="1"/>
      <c r="Q1182" s="1"/>
      <c r="R1182" s="1"/>
      <c r="S1182" s="1"/>
      <c r="T1182" s="1"/>
      <c r="U1182" s="1"/>
      <c r="V1182" s="1"/>
      <c r="W1182" s="1"/>
      <c r="X1182" s="1"/>
      <c r="Y1182" s="1"/>
      <c r="Z1182" s="1"/>
      <c r="AA1182" s="1"/>
      <c r="AB1182" s="1"/>
      <c r="AF1182" s="1"/>
      <c r="AQ1182" s="1"/>
      <c r="AR1182" s="1"/>
      <c r="AS1182" s="1"/>
      <c r="AT1182" s="1"/>
      <c r="AU1182" s="1"/>
      <c r="AV1182" s="1"/>
      <c r="AW1182" s="1"/>
      <c r="AX1182" s="1"/>
      <c r="AY1182" s="1"/>
      <c r="AZ1182" s="1"/>
      <c r="BA1182" s="1"/>
      <c r="BB1182" s="1"/>
      <c r="BK1182" s="1"/>
      <c r="BL1182" s="1"/>
      <c r="BM1182" s="1"/>
      <c r="BN1182" s="1"/>
      <c r="BO1182" s="1"/>
      <c r="BP1182" s="1"/>
      <c r="BQ1182" s="1"/>
      <c r="BR1182" s="1"/>
    </row>
    <row r="1183" ht="15.75" customHeight="1">
      <c r="A1183" s="1">
        <v>3.0</v>
      </c>
      <c r="B1183" s="1">
        <v>1993.0</v>
      </c>
      <c r="C1183" s="3">
        <v>3.93293</v>
      </c>
      <c r="D1183" s="3">
        <v>-2.27239</v>
      </c>
      <c r="E1183" s="1">
        <v>0.590324</v>
      </c>
      <c r="F1183" s="3">
        <v>3.36512</v>
      </c>
      <c r="G1183" s="3">
        <v>-11.8431</v>
      </c>
      <c r="H1183" s="3">
        <v>-2.91901</v>
      </c>
      <c r="I1183" s="1"/>
      <c r="K1183" s="1"/>
      <c r="L1183" s="1"/>
      <c r="M1183" s="1"/>
      <c r="O1183" s="1"/>
      <c r="P1183" s="1"/>
      <c r="Q1183" s="1"/>
      <c r="R1183" s="1"/>
      <c r="S1183" s="1"/>
      <c r="T1183" s="1"/>
      <c r="U1183" s="1"/>
      <c r="V1183" s="1"/>
      <c r="W1183" s="1"/>
      <c r="X1183" s="1"/>
      <c r="Y1183" s="1"/>
      <c r="Z1183" s="1"/>
      <c r="AA1183" s="1"/>
      <c r="AB1183" s="1"/>
      <c r="AF1183" s="1"/>
      <c r="AQ1183" s="1"/>
      <c r="AR1183" s="1"/>
      <c r="AS1183" s="1"/>
      <c r="AT1183" s="1"/>
      <c r="AU1183" s="1"/>
      <c r="AV1183" s="1"/>
      <c r="AW1183" s="1"/>
      <c r="AX1183" s="1"/>
      <c r="AY1183" s="1"/>
      <c r="AZ1183" s="1"/>
      <c r="BA1183" s="1"/>
      <c r="BB1183" s="1"/>
      <c r="BK1183" s="1"/>
      <c r="BL1183" s="1"/>
      <c r="BM1183" s="1"/>
      <c r="BN1183" s="1"/>
      <c r="BO1183" s="1"/>
      <c r="BP1183" s="1"/>
      <c r="BQ1183" s="1"/>
      <c r="BR1183" s="1"/>
    </row>
    <row r="1184" ht="15.75" customHeight="1">
      <c r="A1184" s="1">
        <v>3.0</v>
      </c>
      <c r="B1184" s="1">
        <v>1994.0</v>
      </c>
      <c r="C1184" s="3">
        <v>3.93293</v>
      </c>
      <c r="D1184" s="3">
        <v>-2.27239</v>
      </c>
      <c r="E1184" s="1">
        <v>0.590324</v>
      </c>
      <c r="F1184" s="3">
        <v>3.36512</v>
      </c>
      <c r="G1184" s="3">
        <v>-11.8431</v>
      </c>
      <c r="H1184" s="3">
        <v>-2.91901</v>
      </c>
      <c r="I1184" s="1"/>
      <c r="K1184" s="1"/>
      <c r="L1184" s="1"/>
      <c r="M1184" s="1"/>
      <c r="O1184" s="1"/>
      <c r="P1184" s="1"/>
      <c r="Q1184" s="1"/>
      <c r="R1184" s="1"/>
      <c r="S1184" s="1"/>
      <c r="T1184" s="1"/>
      <c r="U1184" s="1"/>
      <c r="V1184" s="1"/>
      <c r="W1184" s="1"/>
      <c r="X1184" s="1"/>
      <c r="Y1184" s="1"/>
      <c r="Z1184" s="1"/>
      <c r="AA1184" s="1"/>
      <c r="AB1184" s="1"/>
      <c r="AF1184" s="1"/>
      <c r="AQ1184" s="1"/>
      <c r="AR1184" s="1"/>
      <c r="AS1184" s="1"/>
      <c r="AT1184" s="1"/>
      <c r="AU1184" s="1"/>
      <c r="AV1184" s="1"/>
      <c r="AW1184" s="1"/>
      <c r="AX1184" s="1"/>
      <c r="AY1184" s="1"/>
      <c r="AZ1184" s="1"/>
      <c r="BA1184" s="1"/>
      <c r="BB1184" s="1"/>
      <c r="BK1184" s="1"/>
      <c r="BL1184" s="1"/>
      <c r="BM1184" s="1"/>
      <c r="BN1184" s="1"/>
      <c r="BO1184" s="1"/>
      <c r="BP1184" s="1"/>
      <c r="BQ1184" s="1"/>
      <c r="BR1184" s="1"/>
    </row>
    <row r="1185" ht="15.75" customHeight="1">
      <c r="A1185" s="1">
        <v>3.0</v>
      </c>
      <c r="B1185" s="1">
        <v>1995.0</v>
      </c>
      <c r="C1185" s="3">
        <v>3.93293</v>
      </c>
      <c r="D1185" s="3">
        <v>-2.27239</v>
      </c>
      <c r="E1185" s="1">
        <v>0.590324</v>
      </c>
      <c r="F1185" s="3">
        <v>3.36512</v>
      </c>
      <c r="G1185" s="3">
        <v>-11.8431</v>
      </c>
      <c r="H1185" s="3">
        <v>-2.91901</v>
      </c>
      <c r="I1185" s="1"/>
      <c r="K1185" s="1"/>
      <c r="L1185" s="1"/>
      <c r="M1185" s="1"/>
      <c r="O1185" s="1"/>
      <c r="P1185" s="1"/>
      <c r="Q1185" s="1"/>
      <c r="R1185" s="1"/>
      <c r="S1185" s="1"/>
      <c r="T1185" s="1"/>
      <c r="U1185" s="1"/>
      <c r="V1185" s="1"/>
      <c r="W1185" s="1"/>
      <c r="X1185" s="1"/>
      <c r="Y1185" s="1"/>
      <c r="Z1185" s="1"/>
      <c r="AA1185" s="1"/>
      <c r="AB1185" s="1"/>
      <c r="AF1185" s="1"/>
      <c r="AQ1185" s="1"/>
      <c r="AR1185" s="1"/>
      <c r="AS1185" s="1"/>
      <c r="AT1185" s="1"/>
      <c r="AU1185" s="1"/>
      <c r="AV1185" s="1"/>
      <c r="AW1185" s="1"/>
      <c r="AX1185" s="1"/>
      <c r="AY1185" s="1"/>
      <c r="AZ1185" s="1"/>
      <c r="BA1185" s="1"/>
      <c r="BB1185" s="1"/>
      <c r="BK1185" s="1"/>
      <c r="BL1185" s="1"/>
      <c r="BM1185" s="1"/>
      <c r="BN1185" s="1"/>
      <c r="BO1185" s="1"/>
      <c r="BP1185" s="1"/>
      <c r="BQ1185" s="1"/>
      <c r="BR1185" s="1"/>
    </row>
    <row r="1186" ht="15.75" customHeight="1">
      <c r="A1186" s="1">
        <v>3.0</v>
      </c>
      <c r="B1186" s="1">
        <v>1996.0</v>
      </c>
      <c r="C1186" s="3">
        <v>3.93293</v>
      </c>
      <c r="D1186" s="3">
        <v>-2.27239</v>
      </c>
      <c r="E1186" s="1">
        <v>0.590324</v>
      </c>
      <c r="F1186" s="3">
        <v>3.36512</v>
      </c>
      <c r="G1186" s="3">
        <v>-11.8431</v>
      </c>
      <c r="H1186" s="3">
        <v>-2.91901</v>
      </c>
      <c r="I1186" s="1"/>
      <c r="K1186" s="1"/>
      <c r="L1186" s="1"/>
      <c r="M1186" s="1"/>
      <c r="O1186" s="1"/>
      <c r="P1186" s="1"/>
      <c r="Q1186" s="1"/>
      <c r="R1186" s="1"/>
      <c r="S1186" s="1"/>
      <c r="T1186" s="1"/>
      <c r="U1186" s="1"/>
      <c r="V1186" s="1"/>
      <c r="W1186" s="1"/>
      <c r="X1186" s="1"/>
      <c r="Y1186" s="1"/>
      <c r="Z1186" s="1"/>
      <c r="AA1186" s="1"/>
      <c r="AB1186" s="1"/>
      <c r="AF1186" s="1"/>
      <c r="AQ1186" s="1"/>
      <c r="AR1186" s="1"/>
      <c r="AS1186" s="1"/>
      <c r="AT1186" s="1"/>
      <c r="AU1186" s="1"/>
      <c r="AV1186" s="1"/>
      <c r="AW1186" s="1"/>
      <c r="AX1186" s="1"/>
      <c r="AY1186" s="1"/>
      <c r="AZ1186" s="1"/>
      <c r="BA1186" s="1"/>
      <c r="BB1186" s="1"/>
      <c r="BK1186" s="1"/>
      <c r="BL1186" s="1"/>
      <c r="BM1186" s="1"/>
      <c r="BN1186" s="1"/>
      <c r="BO1186" s="1"/>
      <c r="BP1186" s="1"/>
      <c r="BQ1186" s="1"/>
      <c r="BR1186" s="1"/>
    </row>
    <row r="1187" ht="15.75" customHeight="1">
      <c r="A1187" s="1">
        <v>3.0</v>
      </c>
      <c r="B1187" s="1">
        <v>1997.0</v>
      </c>
      <c r="C1187" s="3">
        <v>3.93293</v>
      </c>
      <c r="D1187" s="3">
        <v>-2.27239</v>
      </c>
      <c r="E1187" s="1">
        <v>0.590324</v>
      </c>
      <c r="F1187" s="3">
        <v>3.36512</v>
      </c>
      <c r="G1187" s="3">
        <v>-11.8431</v>
      </c>
      <c r="H1187" s="3">
        <v>-2.91901</v>
      </c>
      <c r="I1187" s="1"/>
      <c r="K1187" s="1"/>
      <c r="L1187" s="1"/>
      <c r="M1187" s="1"/>
      <c r="O1187" s="1"/>
      <c r="P1187" s="1"/>
      <c r="Q1187" s="1"/>
      <c r="R1187" s="1"/>
      <c r="S1187" s="1"/>
      <c r="T1187" s="1"/>
      <c r="U1187" s="1"/>
      <c r="V1187" s="1"/>
      <c r="W1187" s="1"/>
      <c r="X1187" s="1"/>
      <c r="Y1187" s="1"/>
      <c r="Z1187" s="1"/>
      <c r="AA1187" s="1"/>
      <c r="AB1187" s="1"/>
      <c r="AF1187" s="1"/>
      <c r="AQ1187" s="1"/>
      <c r="AR1187" s="1"/>
      <c r="AS1187" s="1"/>
      <c r="AT1187" s="1"/>
      <c r="AU1187" s="1"/>
      <c r="AV1187" s="1"/>
      <c r="AW1187" s="1"/>
      <c r="AX1187" s="1"/>
      <c r="AY1187" s="1"/>
      <c r="AZ1187" s="1"/>
      <c r="BA1187" s="1"/>
      <c r="BB1187" s="1"/>
      <c r="BK1187" s="1"/>
      <c r="BL1187" s="1"/>
      <c r="BM1187" s="1"/>
      <c r="BN1187" s="1"/>
      <c r="BO1187" s="1"/>
      <c r="BP1187" s="1"/>
      <c r="BQ1187" s="1"/>
      <c r="BR1187" s="1"/>
    </row>
    <row r="1188" ht="15.75" customHeight="1">
      <c r="A1188" s="1">
        <v>3.0</v>
      </c>
      <c r="B1188" s="1">
        <v>1998.0</v>
      </c>
      <c r="C1188" s="3">
        <v>3.93293</v>
      </c>
      <c r="D1188" s="3">
        <v>-2.27239</v>
      </c>
      <c r="E1188" s="1">
        <v>0.590324</v>
      </c>
      <c r="F1188" s="3">
        <v>3.36512</v>
      </c>
      <c r="G1188" s="3">
        <v>-11.8431</v>
      </c>
      <c r="H1188" s="3">
        <v>-2.91901</v>
      </c>
      <c r="I1188" s="1"/>
      <c r="K1188" s="1"/>
      <c r="L1188" s="1"/>
      <c r="M1188" s="1"/>
      <c r="O1188" s="1"/>
      <c r="P1188" s="1"/>
      <c r="Q1188" s="1"/>
      <c r="R1188" s="1"/>
      <c r="S1188" s="1"/>
      <c r="T1188" s="1"/>
      <c r="U1188" s="1"/>
      <c r="V1188" s="1"/>
      <c r="W1188" s="1"/>
      <c r="X1188" s="1"/>
      <c r="Y1188" s="1"/>
      <c r="Z1188" s="1"/>
      <c r="AA1188" s="1"/>
      <c r="AB1188" s="1"/>
      <c r="AF1188" s="1"/>
      <c r="AQ1188" s="1"/>
      <c r="AR1188" s="1"/>
      <c r="AS1188" s="1"/>
      <c r="AT1188" s="1"/>
      <c r="AU1188" s="1"/>
      <c r="AV1188" s="1"/>
      <c r="AW1188" s="1"/>
      <c r="AX1188" s="1"/>
      <c r="AY1188" s="1"/>
      <c r="AZ1188" s="1"/>
      <c r="BA1188" s="1"/>
      <c r="BB1188" s="1"/>
      <c r="BK1188" s="1"/>
      <c r="BL1188" s="1"/>
      <c r="BM1188" s="1"/>
      <c r="BN1188" s="1"/>
      <c r="BO1188" s="1"/>
      <c r="BP1188" s="1"/>
      <c r="BQ1188" s="1"/>
      <c r="BR1188" s="1"/>
    </row>
    <row r="1189" ht="15.75" customHeight="1">
      <c r="A1189" s="1">
        <v>3.0</v>
      </c>
      <c r="B1189" s="1">
        <v>1999.0</v>
      </c>
      <c r="C1189" s="3">
        <v>3.93293</v>
      </c>
      <c r="D1189" s="3">
        <v>-2.27239</v>
      </c>
      <c r="E1189" s="1">
        <v>0.590324</v>
      </c>
      <c r="F1189" s="3">
        <v>3.36512</v>
      </c>
      <c r="G1189" s="3">
        <v>-11.8431</v>
      </c>
      <c r="H1189" s="3">
        <v>-2.91901</v>
      </c>
      <c r="I1189" s="1"/>
      <c r="K1189" s="1"/>
      <c r="L1189" s="1"/>
      <c r="M1189" s="1"/>
      <c r="O1189" s="1"/>
      <c r="P1189" s="1"/>
      <c r="Q1189" s="1"/>
      <c r="R1189" s="1"/>
      <c r="S1189" s="1"/>
      <c r="T1189" s="1"/>
      <c r="U1189" s="1"/>
      <c r="V1189" s="1"/>
      <c r="W1189" s="1"/>
      <c r="X1189" s="1"/>
      <c r="Y1189" s="1"/>
      <c r="Z1189" s="1"/>
      <c r="AA1189" s="1"/>
      <c r="AB1189" s="1"/>
      <c r="AF1189" s="1"/>
      <c r="AQ1189" s="1"/>
      <c r="AR1189" s="1"/>
      <c r="AS1189" s="1"/>
      <c r="AT1189" s="1"/>
      <c r="AU1189" s="1"/>
      <c r="AV1189" s="1"/>
      <c r="AW1189" s="1"/>
      <c r="AX1189" s="1"/>
      <c r="AY1189" s="1"/>
      <c r="AZ1189" s="1"/>
      <c r="BA1189" s="1"/>
      <c r="BB1189" s="1"/>
      <c r="BK1189" s="1"/>
      <c r="BL1189" s="1"/>
      <c r="BM1189" s="1"/>
      <c r="BN1189" s="1"/>
      <c r="BO1189" s="1"/>
      <c r="BP1189" s="1"/>
      <c r="BQ1189" s="1"/>
      <c r="BR1189" s="1"/>
    </row>
    <row r="1190" ht="15.75" customHeight="1">
      <c r="A1190" s="1">
        <v>3.0</v>
      </c>
      <c r="B1190" s="1">
        <v>2000.0</v>
      </c>
      <c r="C1190" s="3">
        <v>3.93293</v>
      </c>
      <c r="D1190" s="3">
        <v>-2.27239</v>
      </c>
      <c r="E1190" s="1">
        <v>0.590324</v>
      </c>
      <c r="F1190" s="3">
        <v>3.36512</v>
      </c>
      <c r="G1190" s="3">
        <v>-11.8431</v>
      </c>
      <c r="H1190" s="3">
        <v>-2.91901</v>
      </c>
      <c r="I1190" s="1"/>
      <c r="K1190" s="1"/>
      <c r="L1190" s="1"/>
      <c r="M1190" s="1"/>
      <c r="O1190" s="1"/>
      <c r="P1190" s="1"/>
      <c r="Q1190" s="1"/>
      <c r="R1190" s="1"/>
      <c r="S1190" s="1"/>
      <c r="T1190" s="1"/>
      <c r="U1190" s="1"/>
      <c r="V1190" s="1"/>
      <c r="W1190" s="1"/>
      <c r="X1190" s="1"/>
      <c r="Y1190" s="1"/>
      <c r="Z1190" s="1"/>
      <c r="AA1190" s="1"/>
      <c r="AB1190" s="1"/>
      <c r="AF1190" s="1"/>
      <c r="AQ1190" s="1"/>
      <c r="AR1190" s="1"/>
      <c r="AS1190" s="1"/>
      <c r="AT1190" s="1"/>
      <c r="AU1190" s="1"/>
      <c r="AV1190" s="1"/>
      <c r="AW1190" s="1"/>
      <c r="AX1190" s="1"/>
      <c r="AY1190" s="1"/>
      <c r="AZ1190" s="1"/>
      <c r="BA1190" s="1"/>
      <c r="BB1190" s="1"/>
      <c r="BK1190" s="1"/>
      <c r="BL1190" s="1"/>
      <c r="BM1190" s="1"/>
      <c r="BN1190" s="1"/>
      <c r="BO1190" s="1"/>
      <c r="BP1190" s="1"/>
      <c r="BQ1190" s="1"/>
      <c r="BR1190" s="1"/>
    </row>
    <row r="1191" ht="15.75" customHeight="1">
      <c r="A1191" s="1">
        <v>3.0</v>
      </c>
      <c r="B1191" s="1">
        <v>2001.0</v>
      </c>
      <c r="C1191" s="3">
        <v>3.93293</v>
      </c>
      <c r="D1191" s="3">
        <v>-2.27239</v>
      </c>
      <c r="E1191" s="1">
        <v>0.590324</v>
      </c>
      <c r="F1191" s="3">
        <v>3.36512</v>
      </c>
      <c r="G1191" s="3">
        <v>-11.8431</v>
      </c>
      <c r="H1191" s="3">
        <v>-2.91901</v>
      </c>
      <c r="I1191" s="1"/>
      <c r="K1191" s="1"/>
      <c r="L1191" s="1"/>
      <c r="M1191" s="1"/>
      <c r="O1191" s="1"/>
      <c r="P1191" s="1"/>
      <c r="Q1191" s="1"/>
      <c r="R1191" s="1"/>
      <c r="S1191" s="1"/>
      <c r="T1191" s="1"/>
      <c r="U1191" s="1"/>
      <c r="V1191" s="1"/>
      <c r="W1191" s="1"/>
      <c r="X1191" s="1"/>
      <c r="Y1191" s="1"/>
      <c r="Z1191" s="1"/>
      <c r="AA1191" s="1"/>
      <c r="AB1191" s="1"/>
      <c r="AF1191" s="1"/>
      <c r="AQ1191" s="1"/>
      <c r="AR1191" s="1"/>
      <c r="AS1191" s="1"/>
      <c r="AT1191" s="1"/>
      <c r="AU1191" s="1"/>
      <c r="AV1191" s="1"/>
      <c r="AW1191" s="1"/>
      <c r="AX1191" s="1"/>
      <c r="AY1191" s="1"/>
      <c r="AZ1191" s="1"/>
      <c r="BA1191" s="1"/>
      <c r="BB1191" s="1"/>
      <c r="BK1191" s="1"/>
      <c r="BL1191" s="1"/>
      <c r="BM1191" s="1"/>
      <c r="BN1191" s="1"/>
      <c r="BO1191" s="1"/>
      <c r="BP1191" s="1"/>
      <c r="BQ1191" s="1"/>
      <c r="BR1191" s="1"/>
    </row>
    <row r="1192" ht="15.75" customHeight="1">
      <c r="A1192" s="1">
        <v>3.0</v>
      </c>
      <c r="B1192" s="1">
        <v>2002.0</v>
      </c>
      <c r="C1192" s="3">
        <v>3.93293</v>
      </c>
      <c r="D1192" s="3">
        <v>-2.27239</v>
      </c>
      <c r="E1192" s="1">
        <v>0.590324</v>
      </c>
      <c r="F1192" s="3">
        <v>3.36512</v>
      </c>
      <c r="G1192" s="3">
        <v>-11.8431</v>
      </c>
      <c r="H1192" s="3">
        <v>-2.91901</v>
      </c>
      <c r="I1192" s="1"/>
      <c r="K1192" s="1"/>
      <c r="L1192" s="1"/>
      <c r="M1192" s="1"/>
      <c r="O1192" s="1"/>
      <c r="P1192" s="1"/>
      <c r="Q1192" s="1"/>
      <c r="R1192" s="1"/>
      <c r="S1192" s="1"/>
      <c r="T1192" s="1"/>
      <c r="U1192" s="1"/>
      <c r="V1192" s="1"/>
      <c r="W1192" s="1"/>
      <c r="X1192" s="1"/>
      <c r="Y1192" s="1"/>
      <c r="Z1192" s="1"/>
      <c r="AA1192" s="1"/>
      <c r="AB1192" s="1"/>
      <c r="AF1192" s="1"/>
      <c r="AQ1192" s="1"/>
      <c r="AR1192" s="1"/>
      <c r="AS1192" s="1"/>
      <c r="AT1192" s="1"/>
      <c r="AU1192" s="1"/>
      <c r="AV1192" s="1"/>
      <c r="AW1192" s="1"/>
      <c r="AX1192" s="1"/>
      <c r="AY1192" s="1"/>
      <c r="AZ1192" s="1"/>
      <c r="BA1192" s="1"/>
      <c r="BB1192" s="1"/>
      <c r="BK1192" s="1"/>
      <c r="BL1192" s="1"/>
      <c r="BM1192" s="1"/>
      <c r="BN1192" s="1"/>
      <c r="BO1192" s="1"/>
      <c r="BP1192" s="1"/>
      <c r="BQ1192" s="1"/>
      <c r="BR1192" s="1"/>
    </row>
    <row r="1193" ht="15.75" customHeight="1">
      <c r="A1193" s="1">
        <v>3.0</v>
      </c>
      <c r="B1193" s="1">
        <v>2003.0</v>
      </c>
      <c r="C1193" s="3">
        <v>3.93293</v>
      </c>
      <c r="D1193" s="3">
        <v>-2.27239</v>
      </c>
      <c r="E1193" s="1">
        <v>0.590324</v>
      </c>
      <c r="F1193" s="3">
        <v>3.36512</v>
      </c>
      <c r="G1193" s="3">
        <v>-11.8431</v>
      </c>
      <c r="H1193" s="3">
        <v>-2.91901</v>
      </c>
      <c r="I1193" s="1"/>
      <c r="K1193" s="1"/>
      <c r="L1193" s="1"/>
      <c r="M1193" s="1"/>
      <c r="O1193" s="1"/>
      <c r="P1193" s="1"/>
      <c r="Q1193" s="1"/>
      <c r="R1193" s="1"/>
      <c r="S1193" s="1"/>
      <c r="T1193" s="1"/>
      <c r="U1193" s="1"/>
      <c r="V1193" s="1"/>
      <c r="W1193" s="1"/>
      <c r="X1193" s="1"/>
      <c r="Y1193" s="1"/>
      <c r="Z1193" s="1"/>
      <c r="AA1193" s="1"/>
      <c r="AB1193" s="1"/>
      <c r="AF1193" s="1"/>
      <c r="AQ1193" s="1"/>
      <c r="AR1193" s="1"/>
      <c r="AS1193" s="1"/>
      <c r="AT1193" s="1"/>
      <c r="AU1193" s="1"/>
      <c r="AV1193" s="1"/>
      <c r="AW1193" s="1"/>
      <c r="AX1193" s="1"/>
      <c r="AY1193" s="1"/>
      <c r="AZ1193" s="1"/>
      <c r="BA1193" s="1"/>
      <c r="BB1193" s="1"/>
      <c r="BK1193" s="1"/>
      <c r="BL1193" s="1"/>
      <c r="BM1193" s="1"/>
      <c r="BN1193" s="1"/>
      <c r="BO1193" s="1"/>
      <c r="BP1193" s="1"/>
      <c r="BQ1193" s="1"/>
      <c r="BR1193" s="1"/>
    </row>
    <row r="1194" ht="15.75" customHeight="1">
      <c r="A1194" s="1">
        <v>3.0</v>
      </c>
      <c r="B1194" s="1">
        <v>2004.0</v>
      </c>
      <c r="C1194" s="3">
        <v>3.93293</v>
      </c>
      <c r="D1194" s="3">
        <v>-2.27239</v>
      </c>
      <c r="E1194" s="1">
        <v>0.590324</v>
      </c>
      <c r="F1194" s="3">
        <v>3.36512</v>
      </c>
      <c r="G1194" s="3">
        <v>-11.8431</v>
      </c>
      <c r="H1194" s="3">
        <v>-2.91901</v>
      </c>
      <c r="I1194" s="1"/>
      <c r="K1194" s="1"/>
      <c r="L1194" s="1"/>
      <c r="M1194" s="1"/>
      <c r="O1194" s="1"/>
      <c r="P1194" s="1"/>
      <c r="Q1194" s="1"/>
      <c r="R1194" s="1"/>
      <c r="S1194" s="1"/>
      <c r="T1194" s="1"/>
      <c r="U1194" s="1"/>
      <c r="V1194" s="1"/>
      <c r="W1194" s="1"/>
      <c r="X1194" s="1"/>
      <c r="Y1194" s="1"/>
      <c r="Z1194" s="1"/>
      <c r="AA1194" s="1"/>
      <c r="AB1194" s="1"/>
      <c r="AF1194" s="1"/>
      <c r="AQ1194" s="1"/>
      <c r="AR1194" s="1"/>
      <c r="AS1194" s="1"/>
      <c r="AT1194" s="1"/>
      <c r="AU1194" s="1"/>
      <c r="AV1194" s="1"/>
      <c r="AW1194" s="1"/>
      <c r="AX1194" s="1"/>
      <c r="AY1194" s="1"/>
      <c r="AZ1194" s="1"/>
      <c r="BA1194" s="1"/>
      <c r="BB1194" s="1"/>
      <c r="BK1194" s="1"/>
      <c r="BL1194" s="1"/>
      <c r="BM1194" s="1"/>
      <c r="BN1194" s="1"/>
      <c r="BO1194" s="1"/>
      <c r="BP1194" s="1"/>
      <c r="BQ1194" s="1"/>
      <c r="BR1194" s="1"/>
    </row>
    <row r="1195" ht="15.75" customHeight="1">
      <c r="A1195" s="1">
        <v>3.0</v>
      </c>
      <c r="B1195" s="1">
        <v>2005.0</v>
      </c>
      <c r="C1195" s="3">
        <v>3.93293</v>
      </c>
      <c r="D1195" s="3">
        <v>-2.27239</v>
      </c>
      <c r="E1195" s="1">
        <v>0.590324</v>
      </c>
      <c r="F1195" s="3">
        <v>3.36512</v>
      </c>
      <c r="G1195" s="3">
        <v>-11.8431</v>
      </c>
      <c r="H1195" s="3">
        <v>-2.91901</v>
      </c>
      <c r="I1195" s="1"/>
      <c r="K1195" s="1"/>
      <c r="L1195" s="1"/>
      <c r="M1195" s="1"/>
      <c r="O1195" s="1"/>
      <c r="P1195" s="1"/>
      <c r="Q1195" s="1"/>
      <c r="R1195" s="1"/>
      <c r="S1195" s="1"/>
      <c r="T1195" s="1"/>
      <c r="U1195" s="1"/>
      <c r="V1195" s="1"/>
      <c r="W1195" s="1"/>
      <c r="X1195" s="1"/>
      <c r="Y1195" s="1"/>
      <c r="Z1195" s="1"/>
      <c r="AA1195" s="1"/>
      <c r="AB1195" s="1"/>
      <c r="AF1195" s="1"/>
      <c r="AQ1195" s="1"/>
      <c r="AR1195" s="1"/>
      <c r="AS1195" s="1"/>
      <c r="AT1195" s="1"/>
      <c r="AU1195" s="1"/>
      <c r="AV1195" s="1"/>
      <c r="AW1195" s="1"/>
      <c r="AX1195" s="1"/>
      <c r="AY1195" s="1"/>
      <c r="AZ1195" s="1"/>
      <c r="BA1195" s="1"/>
      <c r="BB1195" s="1"/>
      <c r="BK1195" s="1"/>
      <c r="BL1195" s="1"/>
      <c r="BM1195" s="1"/>
      <c r="BN1195" s="1"/>
      <c r="BO1195" s="1"/>
      <c r="BP1195" s="1"/>
      <c r="BQ1195" s="1"/>
      <c r="BR1195" s="1"/>
    </row>
    <row r="1196" ht="15.75" customHeight="1">
      <c r="A1196" s="1">
        <v>3.0</v>
      </c>
      <c r="B1196" s="1">
        <v>2006.0</v>
      </c>
      <c r="C1196" s="3">
        <v>3.93293</v>
      </c>
      <c r="D1196" s="3">
        <v>-2.27239</v>
      </c>
      <c r="E1196" s="1">
        <v>0.590324</v>
      </c>
      <c r="F1196" s="3">
        <v>3.36512</v>
      </c>
      <c r="G1196" s="3">
        <v>-11.8431</v>
      </c>
      <c r="H1196" s="3">
        <v>-2.91901</v>
      </c>
      <c r="I1196" s="1"/>
      <c r="K1196" s="1"/>
      <c r="L1196" s="1"/>
      <c r="M1196" s="1"/>
      <c r="O1196" s="1"/>
      <c r="P1196" s="1"/>
      <c r="Q1196" s="1"/>
      <c r="R1196" s="1"/>
      <c r="S1196" s="1"/>
      <c r="T1196" s="1"/>
      <c r="U1196" s="1"/>
      <c r="V1196" s="1"/>
      <c r="W1196" s="1"/>
      <c r="X1196" s="1"/>
      <c r="Y1196" s="1"/>
      <c r="Z1196" s="1"/>
      <c r="AA1196" s="1"/>
      <c r="AB1196" s="1"/>
      <c r="AF1196" s="1"/>
      <c r="AQ1196" s="1"/>
      <c r="AR1196" s="1"/>
      <c r="AS1196" s="1"/>
      <c r="AT1196" s="1"/>
      <c r="AU1196" s="1"/>
      <c r="AV1196" s="1"/>
      <c r="AW1196" s="1"/>
      <c r="AX1196" s="1"/>
      <c r="AY1196" s="1"/>
      <c r="AZ1196" s="1"/>
      <c r="BA1196" s="1"/>
      <c r="BB1196" s="1"/>
      <c r="BK1196" s="1"/>
      <c r="BL1196" s="1"/>
      <c r="BM1196" s="1"/>
      <c r="BN1196" s="1"/>
      <c r="BO1196" s="1"/>
      <c r="BP1196" s="1"/>
      <c r="BQ1196" s="1"/>
      <c r="BR1196" s="1"/>
    </row>
    <row r="1197" ht="15.75" customHeight="1">
      <c r="A1197" s="1">
        <v>3.0</v>
      </c>
      <c r="B1197" s="1">
        <v>2007.0</v>
      </c>
      <c r="C1197" s="3">
        <v>3.93293</v>
      </c>
      <c r="D1197" s="3">
        <v>-2.27239</v>
      </c>
      <c r="E1197" s="1">
        <v>0.590324</v>
      </c>
      <c r="F1197" s="3">
        <v>3.36512</v>
      </c>
      <c r="G1197" s="3">
        <v>-11.8431</v>
      </c>
      <c r="H1197" s="3">
        <v>-2.91901</v>
      </c>
      <c r="I1197" s="1"/>
      <c r="K1197" s="1"/>
      <c r="L1197" s="1"/>
      <c r="M1197" s="1"/>
      <c r="O1197" s="1"/>
      <c r="P1197" s="1"/>
      <c r="Q1197" s="1"/>
      <c r="R1197" s="1"/>
      <c r="S1197" s="1"/>
      <c r="T1197" s="1"/>
      <c r="U1197" s="1"/>
      <c r="V1197" s="1"/>
      <c r="W1197" s="1"/>
      <c r="X1197" s="1"/>
      <c r="Y1197" s="1"/>
      <c r="Z1197" s="1"/>
      <c r="AA1197" s="1"/>
      <c r="AB1197" s="1"/>
      <c r="AF1197" s="1"/>
      <c r="AQ1197" s="1"/>
      <c r="AR1197" s="1"/>
      <c r="AS1197" s="1"/>
      <c r="AT1197" s="1"/>
      <c r="AU1197" s="1"/>
      <c r="AV1197" s="1"/>
      <c r="AW1197" s="1"/>
      <c r="AX1197" s="1"/>
      <c r="AY1197" s="1"/>
      <c r="AZ1197" s="1"/>
      <c r="BA1197" s="1"/>
      <c r="BB1197" s="1"/>
      <c r="BK1197" s="1"/>
      <c r="BL1197" s="1"/>
      <c r="BM1197" s="1"/>
      <c r="BN1197" s="1"/>
      <c r="BO1197" s="1"/>
      <c r="BP1197" s="1"/>
      <c r="BQ1197" s="1"/>
      <c r="BR1197" s="1"/>
    </row>
    <row r="1198" ht="15.75" customHeight="1">
      <c r="A1198" s="1">
        <v>3.0</v>
      </c>
      <c r="B1198" s="1">
        <v>2008.0</v>
      </c>
      <c r="C1198" s="3">
        <v>3.93293</v>
      </c>
      <c r="D1198" s="3">
        <v>-2.27239</v>
      </c>
      <c r="E1198" s="1">
        <v>0.590324</v>
      </c>
      <c r="F1198" s="3">
        <v>3.36512</v>
      </c>
      <c r="G1198" s="3">
        <v>-11.8431</v>
      </c>
      <c r="H1198" s="3">
        <v>-2.91901</v>
      </c>
      <c r="I1198" s="1"/>
      <c r="K1198" s="1"/>
      <c r="L1198" s="1"/>
      <c r="M1198" s="1"/>
      <c r="O1198" s="1"/>
      <c r="P1198" s="1"/>
      <c r="Q1198" s="1"/>
      <c r="R1198" s="1"/>
      <c r="S1198" s="1"/>
      <c r="T1198" s="1"/>
      <c r="U1198" s="1"/>
      <c r="V1198" s="1"/>
      <c r="W1198" s="1"/>
      <c r="X1198" s="1"/>
      <c r="Y1198" s="1"/>
      <c r="Z1198" s="1"/>
      <c r="AA1198" s="1"/>
      <c r="AB1198" s="1"/>
      <c r="AF1198" s="1"/>
      <c r="AQ1198" s="1"/>
      <c r="AR1198" s="1"/>
      <c r="AS1198" s="1"/>
      <c r="AT1198" s="1"/>
      <c r="AU1198" s="1"/>
      <c r="AV1198" s="1"/>
      <c r="AW1198" s="1"/>
      <c r="AX1198" s="1"/>
      <c r="AY1198" s="1"/>
      <c r="AZ1198" s="1"/>
      <c r="BA1198" s="1"/>
      <c r="BB1198" s="1"/>
      <c r="BK1198" s="1"/>
      <c r="BL1198" s="1"/>
      <c r="BM1198" s="1"/>
      <c r="BN1198" s="1"/>
      <c r="BO1198" s="1"/>
      <c r="BP1198" s="1"/>
      <c r="BQ1198" s="1"/>
      <c r="BR1198" s="1"/>
    </row>
    <row r="1199" ht="15.75" customHeight="1">
      <c r="A1199" s="1">
        <v>3.0</v>
      </c>
      <c r="B1199" s="1">
        <v>2009.0</v>
      </c>
      <c r="C1199" s="3">
        <v>3.93293</v>
      </c>
      <c r="D1199" s="3">
        <v>-2.27239</v>
      </c>
      <c r="E1199" s="1">
        <v>0.590324</v>
      </c>
      <c r="F1199" s="3">
        <v>3.36512</v>
      </c>
      <c r="G1199" s="3">
        <v>-11.8431</v>
      </c>
      <c r="H1199" s="3">
        <v>-2.91901</v>
      </c>
      <c r="I1199" s="1"/>
      <c r="K1199" s="1"/>
      <c r="L1199" s="1"/>
      <c r="M1199" s="1"/>
      <c r="O1199" s="1"/>
      <c r="P1199" s="1"/>
      <c r="Q1199" s="1"/>
      <c r="R1199" s="1"/>
      <c r="S1199" s="1"/>
      <c r="T1199" s="1"/>
      <c r="U1199" s="1"/>
      <c r="V1199" s="1"/>
      <c r="W1199" s="1"/>
      <c r="X1199" s="1"/>
      <c r="Y1199" s="1"/>
      <c r="Z1199" s="1"/>
      <c r="AA1199" s="1"/>
      <c r="AB1199" s="1"/>
      <c r="AF1199" s="1"/>
      <c r="AQ1199" s="1"/>
      <c r="AR1199" s="1"/>
      <c r="AS1199" s="1"/>
      <c r="AT1199" s="1"/>
      <c r="AU1199" s="1"/>
      <c r="AV1199" s="1"/>
      <c r="AW1199" s="1"/>
      <c r="AX1199" s="1"/>
      <c r="AY1199" s="1"/>
      <c r="AZ1199" s="1"/>
      <c r="BA1199" s="1"/>
      <c r="BB1199" s="1"/>
      <c r="BK1199" s="1"/>
      <c r="BL1199" s="1"/>
      <c r="BM1199" s="1"/>
      <c r="BN1199" s="1"/>
      <c r="BO1199" s="1"/>
      <c r="BP1199" s="1"/>
      <c r="BQ1199" s="1"/>
      <c r="BR1199" s="1"/>
    </row>
    <row r="1200" ht="15.75" customHeight="1">
      <c r="A1200" s="1">
        <v>3.0</v>
      </c>
      <c r="B1200" s="1">
        <v>2010.0</v>
      </c>
      <c r="C1200" s="3">
        <v>3.93293</v>
      </c>
      <c r="D1200" s="3">
        <v>-2.27239</v>
      </c>
      <c r="E1200" s="1">
        <v>0.590324</v>
      </c>
      <c r="F1200" s="3">
        <v>3.36512</v>
      </c>
      <c r="G1200" s="3">
        <v>-11.8431</v>
      </c>
      <c r="H1200" s="3">
        <v>-2.91901</v>
      </c>
      <c r="I1200" s="1"/>
      <c r="K1200" s="1"/>
      <c r="L1200" s="1"/>
      <c r="M1200" s="1"/>
      <c r="O1200" s="1"/>
      <c r="P1200" s="1"/>
      <c r="Q1200" s="1"/>
      <c r="R1200" s="1"/>
      <c r="S1200" s="1"/>
      <c r="T1200" s="1"/>
      <c r="U1200" s="1"/>
      <c r="V1200" s="1"/>
      <c r="W1200" s="1"/>
      <c r="X1200" s="1"/>
      <c r="Y1200" s="1"/>
      <c r="Z1200" s="1"/>
      <c r="AA1200" s="1"/>
      <c r="AB1200" s="1"/>
      <c r="AF1200" s="1"/>
      <c r="AQ1200" s="1"/>
      <c r="AR1200" s="1"/>
      <c r="AS1200" s="1"/>
      <c r="AT1200" s="1"/>
      <c r="AU1200" s="1"/>
      <c r="AV1200" s="1"/>
      <c r="AW1200" s="1"/>
      <c r="AX1200" s="1"/>
      <c r="AY1200" s="1"/>
      <c r="AZ1200" s="1"/>
      <c r="BA1200" s="1"/>
      <c r="BB1200" s="1"/>
      <c r="BK1200" s="1"/>
      <c r="BL1200" s="1"/>
      <c r="BM1200" s="1"/>
      <c r="BN1200" s="1"/>
      <c r="BO1200" s="1"/>
      <c r="BP1200" s="1"/>
      <c r="BQ1200" s="1"/>
      <c r="BR1200" s="1"/>
    </row>
    <row r="1201" ht="15.75" customHeight="1">
      <c r="A1201" s="1">
        <v>3.0</v>
      </c>
      <c r="B1201" s="1">
        <v>2011.0</v>
      </c>
      <c r="C1201" s="3">
        <v>3.93293</v>
      </c>
      <c r="D1201" s="3">
        <v>-2.27239</v>
      </c>
      <c r="E1201" s="1">
        <v>0.590324</v>
      </c>
      <c r="F1201" s="3">
        <v>3.36512</v>
      </c>
      <c r="G1201" s="3">
        <v>-11.8431</v>
      </c>
      <c r="H1201" s="3">
        <v>-2.91901</v>
      </c>
      <c r="I1201" s="1"/>
      <c r="K1201" s="1"/>
      <c r="L1201" s="1"/>
      <c r="M1201" s="1"/>
      <c r="O1201" s="1"/>
      <c r="P1201" s="1"/>
      <c r="Q1201" s="1"/>
      <c r="R1201" s="1"/>
      <c r="S1201" s="1"/>
      <c r="T1201" s="1"/>
      <c r="U1201" s="1"/>
      <c r="V1201" s="1"/>
      <c r="W1201" s="1"/>
      <c r="X1201" s="1"/>
      <c r="Y1201" s="1"/>
      <c r="Z1201" s="1"/>
      <c r="AA1201" s="1"/>
      <c r="AB1201" s="1"/>
      <c r="AF1201" s="1"/>
      <c r="AQ1201" s="1"/>
      <c r="AR1201" s="1"/>
      <c r="AS1201" s="1"/>
      <c r="AT1201" s="1"/>
      <c r="AU1201" s="1"/>
      <c r="AV1201" s="1"/>
      <c r="AW1201" s="1"/>
      <c r="AX1201" s="1"/>
      <c r="AY1201" s="1"/>
      <c r="AZ1201" s="1"/>
      <c r="BA1201" s="1"/>
      <c r="BB1201" s="1"/>
      <c r="BK1201" s="1"/>
      <c r="BL1201" s="1"/>
      <c r="BM1201" s="1"/>
      <c r="BN1201" s="1"/>
      <c r="BO1201" s="1"/>
      <c r="BP1201" s="1"/>
      <c r="BQ1201" s="1"/>
      <c r="BR1201" s="1"/>
    </row>
    <row r="1202" ht="15.75" customHeight="1">
      <c r="A1202" s="1">
        <v>3.0</v>
      </c>
      <c r="B1202" s="1">
        <v>2012.0</v>
      </c>
      <c r="C1202" s="3">
        <v>3.93293</v>
      </c>
      <c r="D1202" s="3">
        <v>-2.27239</v>
      </c>
      <c r="E1202" s="1">
        <v>0.590324</v>
      </c>
      <c r="F1202" s="3">
        <v>3.36512</v>
      </c>
      <c r="G1202" s="3">
        <v>-11.8431</v>
      </c>
      <c r="H1202" s="3">
        <v>-2.91901</v>
      </c>
      <c r="I1202" s="1"/>
      <c r="K1202" s="1"/>
      <c r="L1202" s="1"/>
      <c r="M1202" s="1"/>
      <c r="O1202" s="1"/>
      <c r="P1202" s="1"/>
      <c r="Q1202" s="1"/>
      <c r="R1202" s="1"/>
      <c r="S1202" s="1"/>
      <c r="T1202" s="1"/>
      <c r="U1202" s="1"/>
      <c r="V1202" s="1"/>
      <c r="W1202" s="1"/>
      <c r="X1202" s="1"/>
      <c r="Y1202" s="1"/>
      <c r="Z1202" s="1"/>
      <c r="AA1202" s="1"/>
      <c r="AB1202" s="1"/>
      <c r="AF1202" s="1"/>
      <c r="AQ1202" s="1"/>
      <c r="AR1202" s="1"/>
      <c r="AS1202" s="1"/>
      <c r="AT1202" s="1"/>
      <c r="AU1202" s="1"/>
      <c r="AV1202" s="1"/>
      <c r="AW1202" s="1"/>
      <c r="AX1202" s="1"/>
      <c r="AY1202" s="1"/>
      <c r="AZ1202" s="1"/>
      <c r="BA1202" s="1"/>
      <c r="BB1202" s="1"/>
      <c r="BK1202" s="1"/>
      <c r="BL1202" s="1"/>
      <c r="BM1202" s="1"/>
      <c r="BN1202" s="1"/>
      <c r="BO1202" s="1"/>
      <c r="BP1202" s="1"/>
      <c r="BQ1202" s="1"/>
      <c r="BR1202" s="1"/>
    </row>
    <row r="1203" ht="15.75" customHeight="1">
      <c r="A1203" s="1">
        <v>3.0</v>
      </c>
      <c r="B1203" s="1">
        <v>2013.0</v>
      </c>
      <c r="C1203" s="3">
        <v>3.93293</v>
      </c>
      <c r="D1203" s="3">
        <v>-2.27239</v>
      </c>
      <c r="E1203" s="1">
        <v>0.590324</v>
      </c>
      <c r="F1203" s="3">
        <v>3.36512</v>
      </c>
      <c r="G1203" s="3">
        <v>-11.8431</v>
      </c>
      <c r="H1203" s="3">
        <v>-2.91901</v>
      </c>
      <c r="I1203" s="1"/>
      <c r="K1203" s="1"/>
      <c r="L1203" s="1"/>
      <c r="M1203" s="1"/>
      <c r="O1203" s="1"/>
      <c r="P1203" s="1"/>
      <c r="Q1203" s="1"/>
      <c r="R1203" s="1"/>
      <c r="S1203" s="1"/>
      <c r="T1203" s="1"/>
      <c r="U1203" s="1"/>
      <c r="V1203" s="1"/>
      <c r="W1203" s="1"/>
      <c r="X1203" s="1"/>
      <c r="Y1203" s="1"/>
      <c r="Z1203" s="1"/>
      <c r="AA1203" s="1"/>
      <c r="AB1203" s="1"/>
      <c r="AF1203" s="1"/>
      <c r="AQ1203" s="1"/>
      <c r="AR1203" s="1"/>
      <c r="AS1203" s="1"/>
      <c r="AT1203" s="1"/>
      <c r="AU1203" s="1"/>
      <c r="AV1203" s="1"/>
      <c r="AW1203" s="1"/>
      <c r="AX1203" s="1"/>
      <c r="AY1203" s="1"/>
      <c r="AZ1203" s="1"/>
      <c r="BA1203" s="1"/>
      <c r="BB1203" s="1"/>
      <c r="BK1203" s="1"/>
      <c r="BL1203" s="1"/>
      <c r="BM1203" s="1"/>
      <c r="BN1203" s="1"/>
      <c r="BO1203" s="1"/>
      <c r="BP1203" s="1"/>
      <c r="BQ1203" s="1"/>
      <c r="BR1203" s="1"/>
    </row>
    <row r="1204" ht="15.75" customHeight="1">
      <c r="A1204" s="1">
        <v>3.0</v>
      </c>
      <c r="B1204" s="1">
        <v>2014.0</v>
      </c>
      <c r="C1204" s="3">
        <v>3.93293</v>
      </c>
      <c r="D1204" s="3">
        <v>-2.27239</v>
      </c>
      <c r="E1204" s="1">
        <v>0.590324</v>
      </c>
      <c r="F1204" s="3">
        <v>3.36512</v>
      </c>
      <c r="G1204" s="3">
        <v>-11.8431</v>
      </c>
      <c r="H1204" s="3">
        <v>-2.91901</v>
      </c>
      <c r="I1204" s="1"/>
      <c r="K1204" s="1"/>
      <c r="L1204" s="1"/>
      <c r="M1204" s="1"/>
      <c r="O1204" s="1"/>
      <c r="P1204" s="1"/>
      <c r="Q1204" s="1"/>
      <c r="R1204" s="1"/>
      <c r="S1204" s="1"/>
      <c r="T1204" s="1"/>
      <c r="U1204" s="1"/>
      <c r="V1204" s="1"/>
      <c r="W1204" s="1"/>
      <c r="X1204" s="1"/>
      <c r="Y1204" s="1"/>
      <c r="Z1204" s="1"/>
      <c r="AA1204" s="1"/>
      <c r="AB1204" s="1"/>
      <c r="AF1204" s="1"/>
      <c r="AQ1204" s="1"/>
      <c r="AR1204" s="1"/>
      <c r="AS1204" s="1"/>
      <c r="AT1204" s="1"/>
      <c r="AU1204" s="1"/>
      <c r="AV1204" s="1"/>
      <c r="AW1204" s="1"/>
      <c r="AX1204" s="1"/>
      <c r="AY1204" s="1"/>
      <c r="AZ1204" s="1"/>
      <c r="BA1204" s="1"/>
      <c r="BB1204" s="1"/>
      <c r="BK1204" s="1"/>
      <c r="BL1204" s="1"/>
      <c r="BM1204" s="1"/>
      <c r="BN1204" s="1"/>
      <c r="BO1204" s="1"/>
      <c r="BP1204" s="1"/>
      <c r="BQ1204" s="1"/>
      <c r="BR1204" s="1"/>
    </row>
    <row r="1205" ht="15.75" customHeight="1">
      <c r="A1205" s="1">
        <v>4.0</v>
      </c>
      <c r="B1205" s="1">
        <v>1950.0</v>
      </c>
      <c r="C1205" s="3">
        <v>0.5</v>
      </c>
      <c r="D1205" s="3">
        <v>100.0</v>
      </c>
      <c r="E1205" s="1">
        <v>1.5</v>
      </c>
      <c r="F1205" s="3">
        <v>2.4096</v>
      </c>
      <c r="G1205" s="3">
        <v>0.0</v>
      </c>
      <c r="H1205" s="3">
        <v>0.0</v>
      </c>
      <c r="I1205" s="1"/>
      <c r="K1205" s="1"/>
      <c r="L1205" s="1"/>
      <c r="M1205" s="1"/>
      <c r="O1205" s="1"/>
      <c r="P1205" s="1"/>
      <c r="Q1205" s="1"/>
      <c r="R1205" s="1"/>
      <c r="S1205" s="1"/>
      <c r="T1205" s="1"/>
      <c r="U1205" s="1"/>
      <c r="V1205" s="1"/>
      <c r="W1205" s="1"/>
      <c r="X1205" s="1"/>
      <c r="Y1205" s="1"/>
      <c r="Z1205" s="1"/>
      <c r="AA1205" s="1"/>
      <c r="AB1205" s="1"/>
      <c r="AF1205" s="1"/>
      <c r="AQ1205" s="1"/>
      <c r="AR1205" s="1"/>
      <c r="AS1205" s="1"/>
      <c r="AT1205" s="1"/>
      <c r="AU1205" s="1"/>
      <c r="AV1205" s="1"/>
      <c r="AW1205" s="1"/>
      <c r="AX1205" s="1"/>
      <c r="AY1205" s="1"/>
      <c r="AZ1205" s="1"/>
      <c r="BA1205" s="1"/>
      <c r="BB1205" s="1"/>
      <c r="BK1205" s="1"/>
      <c r="BL1205" s="1"/>
      <c r="BM1205" s="1"/>
      <c r="BN1205" s="1"/>
      <c r="BO1205" s="1"/>
      <c r="BP1205" s="1"/>
      <c r="BQ1205" s="1"/>
      <c r="BR1205" s="1"/>
    </row>
    <row r="1206" ht="15.75" customHeight="1">
      <c r="A1206" s="1">
        <v>4.0</v>
      </c>
      <c r="B1206" s="1">
        <v>1951.0</v>
      </c>
      <c r="C1206" s="3">
        <v>0.5</v>
      </c>
      <c r="D1206" s="3">
        <v>100.0</v>
      </c>
      <c r="E1206" s="1">
        <v>1.5</v>
      </c>
      <c r="F1206" s="3">
        <v>2.4096</v>
      </c>
      <c r="G1206" s="3">
        <v>0.0</v>
      </c>
      <c r="H1206" s="3">
        <v>0.0</v>
      </c>
      <c r="I1206" s="1"/>
      <c r="K1206" s="1"/>
      <c r="L1206" s="1"/>
      <c r="M1206" s="1"/>
      <c r="O1206" s="1"/>
      <c r="P1206" s="1"/>
      <c r="Q1206" s="1"/>
      <c r="R1206" s="1"/>
      <c r="S1206" s="1"/>
      <c r="T1206" s="1"/>
      <c r="U1206" s="1"/>
      <c r="V1206" s="1"/>
      <c r="W1206" s="1"/>
      <c r="X1206" s="1"/>
      <c r="Y1206" s="1"/>
      <c r="Z1206" s="1"/>
      <c r="AA1206" s="1"/>
      <c r="AB1206" s="1"/>
      <c r="AF1206" s="1"/>
      <c r="AQ1206" s="1"/>
      <c r="AR1206" s="1"/>
      <c r="AS1206" s="1"/>
      <c r="AT1206" s="1"/>
      <c r="AU1206" s="1"/>
      <c r="AV1206" s="1"/>
      <c r="AW1206" s="1"/>
      <c r="AX1206" s="1"/>
      <c r="AY1206" s="1"/>
      <c r="AZ1206" s="1"/>
      <c r="BA1206" s="1"/>
      <c r="BB1206" s="1"/>
      <c r="BK1206" s="1"/>
      <c r="BL1206" s="1"/>
      <c r="BM1206" s="1"/>
      <c r="BN1206" s="1"/>
      <c r="BO1206" s="1"/>
      <c r="BP1206" s="1"/>
      <c r="BQ1206" s="1"/>
      <c r="BR1206" s="1"/>
    </row>
    <row r="1207" ht="15.75" customHeight="1">
      <c r="A1207" s="1">
        <v>4.0</v>
      </c>
      <c r="B1207" s="1">
        <v>1952.0</v>
      </c>
      <c r="C1207" s="3">
        <v>0.5</v>
      </c>
      <c r="D1207" s="3">
        <v>100.0</v>
      </c>
      <c r="E1207" s="1">
        <v>1.5</v>
      </c>
      <c r="F1207" s="3">
        <v>2.4096</v>
      </c>
      <c r="G1207" s="3">
        <v>0.0</v>
      </c>
      <c r="H1207" s="3">
        <v>0.0</v>
      </c>
      <c r="I1207" s="1"/>
      <c r="K1207" s="1"/>
      <c r="L1207" s="1"/>
      <c r="M1207" s="1"/>
      <c r="O1207" s="1"/>
      <c r="P1207" s="1"/>
      <c r="Q1207" s="1"/>
      <c r="R1207" s="1"/>
      <c r="S1207" s="1"/>
      <c r="T1207" s="1"/>
      <c r="U1207" s="1"/>
      <c r="V1207" s="1"/>
      <c r="W1207" s="1"/>
      <c r="X1207" s="1"/>
      <c r="Y1207" s="1"/>
      <c r="Z1207" s="1"/>
      <c r="AA1207" s="1"/>
      <c r="AB1207" s="1"/>
      <c r="AF1207" s="1"/>
      <c r="AQ1207" s="1"/>
      <c r="AR1207" s="1"/>
      <c r="AS1207" s="1"/>
      <c r="AT1207" s="1"/>
      <c r="AU1207" s="1"/>
      <c r="AV1207" s="1"/>
      <c r="AW1207" s="1"/>
      <c r="AX1207" s="1"/>
      <c r="AY1207" s="1"/>
      <c r="AZ1207" s="1"/>
      <c r="BA1207" s="1"/>
      <c r="BB1207" s="1"/>
      <c r="BK1207" s="1"/>
      <c r="BL1207" s="1"/>
      <c r="BM1207" s="1"/>
      <c r="BN1207" s="1"/>
      <c r="BO1207" s="1"/>
      <c r="BP1207" s="1"/>
      <c r="BQ1207" s="1"/>
      <c r="BR1207" s="1"/>
    </row>
    <row r="1208" ht="15.75" customHeight="1">
      <c r="A1208" s="1">
        <v>4.0</v>
      </c>
      <c r="B1208" s="1">
        <v>1953.0</v>
      </c>
      <c r="C1208" s="3">
        <v>0.5</v>
      </c>
      <c r="D1208" s="3">
        <v>100.0</v>
      </c>
      <c r="E1208" s="1">
        <v>1.5</v>
      </c>
      <c r="F1208" s="3">
        <v>2.4096</v>
      </c>
      <c r="G1208" s="3">
        <v>0.0</v>
      </c>
      <c r="H1208" s="3">
        <v>0.0</v>
      </c>
      <c r="I1208" s="1"/>
      <c r="K1208" s="1"/>
      <c r="L1208" s="1"/>
      <c r="M1208" s="1"/>
      <c r="O1208" s="1"/>
      <c r="P1208" s="1"/>
      <c r="Q1208" s="1"/>
      <c r="R1208" s="1"/>
      <c r="S1208" s="1"/>
      <c r="T1208" s="1"/>
      <c r="U1208" s="1"/>
      <c r="V1208" s="1"/>
      <c r="W1208" s="1"/>
      <c r="X1208" s="1"/>
      <c r="Y1208" s="1"/>
      <c r="Z1208" s="1"/>
      <c r="AA1208" s="1"/>
      <c r="AB1208" s="1"/>
      <c r="AF1208" s="1"/>
      <c r="AQ1208" s="1"/>
      <c r="AR1208" s="1"/>
      <c r="AS1208" s="1"/>
      <c r="AT1208" s="1"/>
      <c r="AU1208" s="1"/>
      <c r="AV1208" s="1"/>
      <c r="AW1208" s="1"/>
      <c r="AX1208" s="1"/>
      <c r="AY1208" s="1"/>
      <c r="AZ1208" s="1"/>
      <c r="BA1208" s="1"/>
      <c r="BB1208" s="1"/>
      <c r="BK1208" s="1"/>
      <c r="BL1208" s="1"/>
      <c r="BM1208" s="1"/>
      <c r="BN1208" s="1"/>
      <c r="BO1208" s="1"/>
      <c r="BP1208" s="1"/>
      <c r="BQ1208" s="1"/>
      <c r="BR1208" s="1"/>
    </row>
    <row r="1209" ht="15.75" customHeight="1">
      <c r="A1209" s="1">
        <v>4.0</v>
      </c>
      <c r="B1209" s="1">
        <v>1954.0</v>
      </c>
      <c r="C1209" s="3">
        <v>0.5</v>
      </c>
      <c r="D1209" s="3">
        <v>100.0</v>
      </c>
      <c r="E1209" s="1">
        <v>1.5</v>
      </c>
      <c r="F1209" s="3">
        <v>2.4096</v>
      </c>
      <c r="G1209" s="3">
        <v>0.0</v>
      </c>
      <c r="H1209" s="3">
        <v>0.0</v>
      </c>
      <c r="I1209" s="1"/>
      <c r="K1209" s="1"/>
      <c r="L1209" s="1"/>
      <c r="M1209" s="1"/>
      <c r="O1209" s="1"/>
      <c r="P1209" s="1"/>
      <c r="Q1209" s="1"/>
      <c r="R1209" s="1"/>
      <c r="S1209" s="1"/>
      <c r="T1209" s="1"/>
      <c r="U1209" s="1"/>
      <c r="V1209" s="1"/>
      <c r="W1209" s="1"/>
      <c r="X1209" s="1"/>
      <c r="Y1209" s="1"/>
      <c r="Z1209" s="1"/>
      <c r="AA1209" s="1"/>
      <c r="AB1209" s="1"/>
      <c r="AF1209" s="1"/>
      <c r="AQ1209" s="1"/>
      <c r="AR1209" s="1"/>
      <c r="AS1209" s="1"/>
      <c r="AT1209" s="1"/>
      <c r="AU1209" s="1"/>
      <c r="AV1209" s="1"/>
      <c r="AW1209" s="1"/>
      <c r="AX1209" s="1"/>
      <c r="AY1209" s="1"/>
      <c r="AZ1209" s="1"/>
      <c r="BA1209" s="1"/>
      <c r="BB1209" s="1"/>
      <c r="BK1209" s="1"/>
      <c r="BL1209" s="1"/>
      <c r="BM1209" s="1"/>
      <c r="BN1209" s="1"/>
      <c r="BO1209" s="1"/>
      <c r="BP1209" s="1"/>
      <c r="BQ1209" s="1"/>
      <c r="BR1209" s="1"/>
    </row>
    <row r="1210" ht="15.75" customHeight="1">
      <c r="A1210" s="1">
        <v>4.0</v>
      </c>
      <c r="B1210" s="1">
        <v>1955.0</v>
      </c>
      <c r="C1210" s="3">
        <v>0.5</v>
      </c>
      <c r="D1210" s="3">
        <v>100.0</v>
      </c>
      <c r="E1210" s="1">
        <v>1.5</v>
      </c>
      <c r="F1210" s="3">
        <v>2.4096</v>
      </c>
      <c r="G1210" s="3">
        <v>0.0</v>
      </c>
      <c r="H1210" s="3">
        <v>0.0</v>
      </c>
      <c r="I1210" s="1"/>
      <c r="K1210" s="1"/>
      <c r="L1210" s="1"/>
      <c r="M1210" s="1"/>
      <c r="O1210" s="1"/>
      <c r="P1210" s="1"/>
      <c r="Q1210" s="1"/>
      <c r="R1210" s="1"/>
      <c r="S1210" s="1"/>
      <c r="T1210" s="1"/>
      <c r="U1210" s="1"/>
      <c r="V1210" s="1"/>
      <c r="W1210" s="1"/>
      <c r="X1210" s="1"/>
      <c r="Y1210" s="1"/>
      <c r="Z1210" s="1"/>
      <c r="AA1210" s="1"/>
      <c r="AB1210" s="1"/>
      <c r="AF1210" s="1"/>
      <c r="AQ1210" s="1"/>
      <c r="AR1210" s="1"/>
      <c r="AS1210" s="1"/>
      <c r="AT1210" s="1"/>
      <c r="AU1210" s="1"/>
      <c r="AV1210" s="1"/>
      <c r="AW1210" s="1"/>
      <c r="AX1210" s="1"/>
      <c r="AY1210" s="1"/>
      <c r="AZ1210" s="1"/>
      <c r="BA1210" s="1"/>
      <c r="BB1210" s="1"/>
      <c r="BK1210" s="1"/>
      <c r="BL1210" s="1"/>
      <c r="BM1210" s="1"/>
      <c r="BN1210" s="1"/>
      <c r="BO1210" s="1"/>
      <c r="BP1210" s="1"/>
      <c r="BQ1210" s="1"/>
      <c r="BR1210" s="1"/>
    </row>
    <row r="1211" ht="15.75" customHeight="1">
      <c r="A1211" s="1">
        <v>4.0</v>
      </c>
      <c r="B1211" s="1">
        <v>1956.0</v>
      </c>
      <c r="C1211" s="3">
        <v>0.5</v>
      </c>
      <c r="D1211" s="3">
        <v>100.0</v>
      </c>
      <c r="E1211" s="1">
        <v>1.5</v>
      </c>
      <c r="F1211" s="3">
        <v>2.4096</v>
      </c>
      <c r="G1211" s="3">
        <v>0.0</v>
      </c>
      <c r="H1211" s="3">
        <v>0.0</v>
      </c>
      <c r="I1211" s="1"/>
      <c r="K1211" s="1"/>
      <c r="L1211" s="1"/>
      <c r="M1211" s="1"/>
      <c r="O1211" s="1"/>
      <c r="P1211" s="1"/>
      <c r="Q1211" s="1"/>
      <c r="R1211" s="1"/>
      <c r="S1211" s="1"/>
      <c r="T1211" s="1"/>
      <c r="U1211" s="1"/>
      <c r="V1211" s="1"/>
      <c r="W1211" s="1"/>
      <c r="X1211" s="1"/>
      <c r="Y1211" s="1"/>
      <c r="Z1211" s="1"/>
      <c r="AA1211" s="1"/>
      <c r="AB1211" s="1"/>
      <c r="AF1211" s="1"/>
      <c r="AQ1211" s="1"/>
      <c r="AR1211" s="1"/>
      <c r="AS1211" s="1"/>
      <c r="AT1211" s="1"/>
      <c r="AU1211" s="1"/>
      <c r="AV1211" s="1"/>
      <c r="AW1211" s="1"/>
      <c r="AX1211" s="1"/>
      <c r="AY1211" s="1"/>
      <c r="AZ1211" s="1"/>
      <c r="BA1211" s="1"/>
      <c r="BB1211" s="1"/>
      <c r="BK1211" s="1"/>
      <c r="BL1211" s="1"/>
      <c r="BM1211" s="1"/>
      <c r="BN1211" s="1"/>
      <c r="BO1211" s="1"/>
      <c r="BP1211" s="1"/>
      <c r="BQ1211" s="1"/>
      <c r="BR1211" s="1"/>
    </row>
    <row r="1212" ht="15.75" customHeight="1">
      <c r="A1212" s="1">
        <v>4.0</v>
      </c>
      <c r="B1212" s="1">
        <v>1957.0</v>
      </c>
      <c r="C1212" s="3">
        <v>0.5</v>
      </c>
      <c r="D1212" s="3">
        <v>100.0</v>
      </c>
      <c r="E1212" s="1">
        <v>1.5</v>
      </c>
      <c r="F1212" s="3">
        <v>2.4096</v>
      </c>
      <c r="G1212" s="3">
        <v>0.0</v>
      </c>
      <c r="H1212" s="3">
        <v>0.0</v>
      </c>
      <c r="I1212" s="1"/>
      <c r="K1212" s="1"/>
      <c r="L1212" s="1"/>
      <c r="M1212" s="1"/>
      <c r="O1212" s="1"/>
      <c r="P1212" s="1"/>
      <c r="Q1212" s="1"/>
      <c r="R1212" s="1"/>
      <c r="S1212" s="1"/>
      <c r="T1212" s="1"/>
      <c r="U1212" s="1"/>
      <c r="V1212" s="1"/>
      <c r="W1212" s="1"/>
      <c r="X1212" s="1"/>
      <c r="Y1212" s="1"/>
      <c r="Z1212" s="1"/>
      <c r="AA1212" s="1"/>
      <c r="AB1212" s="1"/>
      <c r="AF1212" s="1"/>
      <c r="AQ1212" s="1"/>
      <c r="AR1212" s="1"/>
      <c r="AS1212" s="1"/>
      <c r="AT1212" s="1"/>
      <c r="AU1212" s="1"/>
      <c r="AV1212" s="1"/>
      <c r="AW1212" s="1"/>
      <c r="AX1212" s="1"/>
      <c r="AY1212" s="1"/>
      <c r="AZ1212" s="1"/>
      <c r="BA1212" s="1"/>
      <c r="BB1212" s="1"/>
      <c r="BK1212" s="1"/>
      <c r="BL1212" s="1"/>
      <c r="BM1212" s="1"/>
      <c r="BN1212" s="1"/>
      <c r="BO1212" s="1"/>
      <c r="BP1212" s="1"/>
      <c r="BQ1212" s="1"/>
      <c r="BR1212" s="1"/>
    </row>
    <row r="1213" ht="15.75" customHeight="1">
      <c r="A1213" s="1">
        <v>4.0</v>
      </c>
      <c r="B1213" s="1">
        <v>1958.0</v>
      </c>
      <c r="C1213" s="3">
        <v>0.5</v>
      </c>
      <c r="D1213" s="3">
        <v>100.0</v>
      </c>
      <c r="E1213" s="1">
        <v>1.5</v>
      </c>
      <c r="F1213" s="3">
        <v>2.4096</v>
      </c>
      <c r="G1213" s="3">
        <v>0.0</v>
      </c>
      <c r="H1213" s="3">
        <v>0.0</v>
      </c>
      <c r="I1213" s="1"/>
      <c r="K1213" s="1"/>
      <c r="L1213" s="1"/>
      <c r="M1213" s="1"/>
      <c r="O1213" s="1"/>
      <c r="P1213" s="1"/>
      <c r="Q1213" s="1"/>
      <c r="R1213" s="1"/>
      <c r="S1213" s="1"/>
      <c r="T1213" s="1"/>
      <c r="U1213" s="1"/>
      <c r="V1213" s="1"/>
      <c r="W1213" s="1"/>
      <c r="X1213" s="1"/>
      <c r="Y1213" s="1"/>
      <c r="Z1213" s="1"/>
      <c r="AA1213" s="1"/>
      <c r="AB1213" s="1"/>
      <c r="AF1213" s="1"/>
      <c r="AQ1213" s="1"/>
      <c r="AR1213" s="1"/>
      <c r="AS1213" s="1"/>
      <c r="AT1213" s="1"/>
      <c r="AU1213" s="1"/>
      <c r="AV1213" s="1"/>
      <c r="AW1213" s="1"/>
      <c r="AX1213" s="1"/>
      <c r="AY1213" s="1"/>
      <c r="AZ1213" s="1"/>
      <c r="BA1213" s="1"/>
      <c r="BB1213" s="1"/>
      <c r="BK1213" s="1"/>
      <c r="BL1213" s="1"/>
      <c r="BM1213" s="1"/>
      <c r="BN1213" s="1"/>
      <c r="BO1213" s="1"/>
      <c r="BP1213" s="1"/>
      <c r="BQ1213" s="1"/>
      <c r="BR1213" s="1"/>
    </row>
    <row r="1214" ht="15.75" customHeight="1">
      <c r="A1214" s="1">
        <v>4.0</v>
      </c>
      <c r="B1214" s="1">
        <v>1959.0</v>
      </c>
      <c r="C1214" s="3">
        <v>0.5</v>
      </c>
      <c r="D1214" s="10">
        <v>100.0</v>
      </c>
      <c r="E1214" s="10">
        <v>1.5</v>
      </c>
      <c r="F1214" s="3">
        <v>2.4096</v>
      </c>
      <c r="G1214" s="3">
        <v>0.0</v>
      </c>
      <c r="H1214" s="3">
        <v>0.0</v>
      </c>
      <c r="I1214" s="1"/>
      <c r="K1214" s="1"/>
      <c r="L1214" s="1"/>
      <c r="M1214" s="1"/>
      <c r="O1214" s="1"/>
      <c r="P1214" s="1"/>
      <c r="Q1214" s="1"/>
      <c r="R1214" s="1"/>
      <c r="S1214" s="1"/>
      <c r="T1214" s="1"/>
      <c r="U1214" s="1"/>
      <c r="V1214" s="1"/>
      <c r="W1214" s="1"/>
      <c r="X1214" s="1"/>
      <c r="Y1214" s="1"/>
      <c r="Z1214" s="1"/>
      <c r="AA1214" s="1"/>
      <c r="AB1214" s="1"/>
      <c r="AF1214" s="1"/>
      <c r="AQ1214" s="1"/>
      <c r="AR1214" s="1"/>
      <c r="AS1214" s="1"/>
      <c r="AT1214" s="1"/>
      <c r="AU1214" s="1"/>
      <c r="AV1214" s="1"/>
      <c r="AW1214" s="1"/>
      <c r="AX1214" s="1"/>
      <c r="AY1214" s="1"/>
      <c r="AZ1214" s="1"/>
      <c r="BA1214" s="1"/>
      <c r="BB1214" s="1"/>
      <c r="BK1214" s="1"/>
      <c r="BL1214" s="1"/>
      <c r="BM1214" s="1"/>
      <c r="BN1214" s="1"/>
      <c r="BO1214" s="1"/>
      <c r="BP1214" s="1"/>
      <c r="BQ1214" s="1"/>
      <c r="BR1214" s="1"/>
    </row>
    <row r="1215" ht="15.75" customHeight="1">
      <c r="A1215" s="1">
        <v>4.0</v>
      </c>
      <c r="B1215" s="1">
        <v>1960.0</v>
      </c>
      <c r="C1215" s="3">
        <v>0.5</v>
      </c>
      <c r="D1215" s="10">
        <v>100.0</v>
      </c>
      <c r="E1215" s="10">
        <v>1.5</v>
      </c>
      <c r="F1215" s="3">
        <v>2.4096</v>
      </c>
      <c r="G1215" s="3">
        <v>0.0</v>
      </c>
      <c r="H1215" s="3">
        <v>0.0</v>
      </c>
      <c r="I1215" s="1"/>
      <c r="K1215" s="1"/>
      <c r="L1215" s="1"/>
      <c r="M1215" s="1"/>
      <c r="O1215" s="1"/>
      <c r="P1215" s="1"/>
      <c r="Q1215" s="1"/>
      <c r="R1215" s="1"/>
      <c r="S1215" s="1"/>
      <c r="T1215" s="1"/>
      <c r="U1215" s="1"/>
      <c r="V1215" s="1"/>
      <c r="W1215" s="1"/>
      <c r="X1215" s="1"/>
      <c r="Y1215" s="1"/>
      <c r="Z1215" s="1"/>
      <c r="AA1215" s="1"/>
      <c r="AB1215" s="1"/>
      <c r="AF1215" s="1"/>
      <c r="AQ1215" s="1"/>
      <c r="AR1215" s="1"/>
      <c r="AS1215" s="1"/>
      <c r="AT1215" s="1"/>
      <c r="AU1215" s="1"/>
      <c r="AV1215" s="1"/>
      <c r="AW1215" s="1"/>
      <c r="AX1215" s="1"/>
      <c r="AY1215" s="1"/>
      <c r="AZ1215" s="1"/>
      <c r="BA1215" s="1"/>
      <c r="BB1215" s="1"/>
      <c r="BK1215" s="1"/>
      <c r="BL1215" s="1"/>
      <c r="BM1215" s="1"/>
      <c r="BN1215" s="1"/>
      <c r="BO1215" s="1"/>
      <c r="BP1215" s="1"/>
      <c r="BQ1215" s="1"/>
      <c r="BR1215" s="1"/>
    </row>
    <row r="1216" ht="15.75" customHeight="1">
      <c r="A1216" s="1">
        <v>4.0</v>
      </c>
      <c r="B1216" s="1">
        <v>1961.0</v>
      </c>
      <c r="C1216" s="3">
        <v>0.5</v>
      </c>
      <c r="D1216" s="3">
        <v>100.0</v>
      </c>
      <c r="E1216" s="3">
        <v>1.5</v>
      </c>
      <c r="F1216" s="3">
        <v>2.4096</v>
      </c>
      <c r="G1216" s="3">
        <v>0.0</v>
      </c>
      <c r="H1216" s="3">
        <v>0.0</v>
      </c>
      <c r="I1216" s="1"/>
      <c r="K1216" s="1"/>
      <c r="L1216" s="1"/>
      <c r="M1216" s="1"/>
      <c r="O1216" s="1"/>
      <c r="P1216" s="1"/>
      <c r="Q1216" s="1"/>
      <c r="R1216" s="1"/>
      <c r="S1216" s="1"/>
      <c r="T1216" s="1"/>
      <c r="U1216" s="1"/>
      <c r="V1216" s="1"/>
      <c r="W1216" s="1"/>
      <c r="X1216" s="1"/>
      <c r="Y1216" s="1"/>
      <c r="Z1216" s="1"/>
      <c r="AA1216" s="1"/>
      <c r="AB1216" s="1"/>
      <c r="AF1216" s="1"/>
      <c r="AQ1216" s="1"/>
      <c r="AR1216" s="1"/>
      <c r="AS1216" s="1"/>
      <c r="AT1216" s="1"/>
      <c r="AU1216" s="1"/>
      <c r="AV1216" s="1"/>
      <c r="AW1216" s="1"/>
      <c r="AX1216" s="1"/>
      <c r="AY1216" s="1"/>
      <c r="AZ1216" s="1"/>
      <c r="BA1216" s="1"/>
      <c r="BB1216" s="1"/>
      <c r="BK1216" s="1"/>
      <c r="BL1216" s="1"/>
      <c r="BM1216" s="1"/>
      <c r="BN1216" s="1"/>
      <c r="BO1216" s="1"/>
      <c r="BP1216" s="1"/>
      <c r="BQ1216" s="1"/>
      <c r="BR1216" s="1"/>
    </row>
    <row r="1217" ht="15.75" customHeight="1">
      <c r="A1217" s="1">
        <v>4.0</v>
      </c>
      <c r="B1217" s="1">
        <v>1962.0</v>
      </c>
      <c r="C1217" s="3">
        <v>0.5</v>
      </c>
      <c r="D1217" s="3">
        <v>100.0</v>
      </c>
      <c r="E1217" s="3">
        <v>1.5</v>
      </c>
      <c r="F1217" s="3">
        <v>2.4096</v>
      </c>
      <c r="G1217" s="3">
        <v>0.0</v>
      </c>
      <c r="H1217" s="3">
        <v>0.0</v>
      </c>
      <c r="I1217" s="1"/>
      <c r="K1217" s="1"/>
      <c r="L1217" s="1"/>
      <c r="M1217" s="1"/>
      <c r="O1217" s="1"/>
      <c r="P1217" s="1"/>
      <c r="Q1217" s="1"/>
      <c r="R1217" s="1"/>
      <c r="S1217" s="1"/>
      <c r="T1217" s="1"/>
      <c r="U1217" s="1"/>
      <c r="V1217" s="1"/>
      <c r="W1217" s="1"/>
      <c r="X1217" s="1"/>
      <c r="Y1217" s="1"/>
      <c r="Z1217" s="1"/>
      <c r="AA1217" s="1"/>
      <c r="AB1217" s="1"/>
      <c r="AF1217" s="1"/>
      <c r="AQ1217" s="1"/>
      <c r="AR1217" s="1"/>
      <c r="AS1217" s="1"/>
      <c r="AT1217" s="1"/>
      <c r="AU1217" s="1"/>
      <c r="AV1217" s="1"/>
      <c r="AW1217" s="1"/>
      <c r="AX1217" s="1"/>
      <c r="AY1217" s="1"/>
      <c r="AZ1217" s="1"/>
      <c r="BA1217" s="1"/>
      <c r="BB1217" s="1"/>
      <c r="BK1217" s="1"/>
      <c r="BL1217" s="1"/>
      <c r="BM1217" s="1"/>
      <c r="BN1217" s="1"/>
      <c r="BO1217" s="1"/>
      <c r="BP1217" s="1"/>
      <c r="BQ1217" s="1"/>
      <c r="BR1217" s="1"/>
    </row>
    <row r="1218" ht="15.75" customHeight="1">
      <c r="A1218" s="1">
        <v>4.0</v>
      </c>
      <c r="B1218" s="1">
        <v>1963.0</v>
      </c>
      <c r="C1218" s="3">
        <v>0.5</v>
      </c>
      <c r="D1218" s="3">
        <v>100.0</v>
      </c>
      <c r="E1218" s="3">
        <v>1.5</v>
      </c>
      <c r="F1218" s="3">
        <v>2.4096</v>
      </c>
      <c r="G1218" s="3">
        <v>0.0</v>
      </c>
      <c r="H1218" s="3">
        <v>0.0</v>
      </c>
      <c r="I1218" s="1"/>
      <c r="K1218" s="1"/>
      <c r="L1218" s="1"/>
      <c r="M1218" s="1"/>
      <c r="O1218" s="1"/>
      <c r="P1218" s="1"/>
      <c r="Q1218" s="1"/>
      <c r="R1218" s="1"/>
      <c r="S1218" s="1"/>
      <c r="T1218" s="1"/>
      <c r="U1218" s="1"/>
      <c r="V1218" s="1"/>
      <c r="W1218" s="1"/>
      <c r="X1218" s="1"/>
      <c r="Y1218" s="1"/>
      <c r="Z1218" s="1"/>
      <c r="AA1218" s="1"/>
      <c r="AB1218" s="1"/>
      <c r="AF1218" s="1"/>
      <c r="AQ1218" s="1"/>
      <c r="AR1218" s="1"/>
      <c r="AS1218" s="1"/>
      <c r="AT1218" s="1"/>
      <c r="AU1218" s="1"/>
      <c r="AV1218" s="1"/>
      <c r="AW1218" s="1"/>
      <c r="AX1218" s="1"/>
      <c r="AY1218" s="1"/>
      <c r="AZ1218" s="1"/>
      <c r="BA1218" s="1"/>
      <c r="BB1218" s="1"/>
      <c r="BK1218" s="1"/>
      <c r="BL1218" s="1"/>
      <c r="BM1218" s="1"/>
      <c r="BN1218" s="1"/>
      <c r="BO1218" s="1"/>
      <c r="BP1218" s="1"/>
      <c r="BQ1218" s="1"/>
      <c r="BR1218" s="1"/>
    </row>
    <row r="1219" ht="15.75" customHeight="1">
      <c r="A1219" s="1">
        <v>4.0</v>
      </c>
      <c r="B1219" s="1">
        <v>1964.0</v>
      </c>
      <c r="C1219" s="3">
        <v>0.5</v>
      </c>
      <c r="D1219" s="3">
        <v>100.0</v>
      </c>
      <c r="E1219" s="3">
        <v>1.5</v>
      </c>
      <c r="F1219" s="3">
        <v>2.4096</v>
      </c>
      <c r="G1219" s="3">
        <v>0.0</v>
      </c>
      <c r="H1219" s="3">
        <v>0.0</v>
      </c>
      <c r="I1219" s="1"/>
      <c r="K1219" s="1"/>
      <c r="L1219" s="1"/>
      <c r="M1219" s="1"/>
      <c r="O1219" s="1"/>
      <c r="P1219" s="1"/>
      <c r="Q1219" s="1"/>
      <c r="R1219" s="1"/>
      <c r="S1219" s="1"/>
      <c r="T1219" s="1"/>
      <c r="U1219" s="1"/>
      <c r="V1219" s="1"/>
      <c r="W1219" s="1"/>
      <c r="X1219" s="1"/>
      <c r="Y1219" s="1"/>
      <c r="Z1219" s="1"/>
      <c r="AA1219" s="1"/>
      <c r="AB1219" s="1"/>
      <c r="AF1219" s="1"/>
      <c r="AQ1219" s="1"/>
      <c r="AR1219" s="1"/>
      <c r="AS1219" s="1"/>
      <c r="AT1219" s="1"/>
      <c r="AU1219" s="1"/>
      <c r="AV1219" s="1"/>
      <c r="AW1219" s="1"/>
      <c r="AX1219" s="1"/>
      <c r="AY1219" s="1"/>
      <c r="AZ1219" s="1"/>
      <c r="BA1219" s="1"/>
      <c r="BB1219" s="1"/>
      <c r="BK1219" s="1"/>
      <c r="BL1219" s="1"/>
      <c r="BM1219" s="1"/>
      <c r="BN1219" s="1"/>
      <c r="BO1219" s="1"/>
      <c r="BP1219" s="1"/>
      <c r="BQ1219" s="1"/>
      <c r="BR1219" s="1"/>
    </row>
    <row r="1220" ht="15.75" customHeight="1">
      <c r="A1220" s="1">
        <v>4.0</v>
      </c>
      <c r="B1220" s="1">
        <v>1965.0</v>
      </c>
      <c r="C1220" s="3">
        <v>0.5</v>
      </c>
      <c r="D1220" s="3">
        <v>100.0</v>
      </c>
      <c r="E1220" s="3">
        <v>1.5</v>
      </c>
      <c r="F1220" s="3">
        <v>2.4096</v>
      </c>
      <c r="G1220" s="3">
        <v>0.0</v>
      </c>
      <c r="H1220" s="3">
        <v>0.0</v>
      </c>
      <c r="I1220" s="1"/>
      <c r="K1220" s="1"/>
      <c r="L1220" s="1"/>
      <c r="M1220" s="1"/>
      <c r="O1220" s="1"/>
      <c r="P1220" s="1"/>
      <c r="Q1220" s="1"/>
      <c r="R1220" s="1"/>
      <c r="S1220" s="1"/>
      <c r="T1220" s="1"/>
      <c r="U1220" s="1"/>
      <c r="V1220" s="1"/>
      <c r="W1220" s="1"/>
      <c r="X1220" s="1"/>
      <c r="Y1220" s="1"/>
      <c r="Z1220" s="1"/>
      <c r="AA1220" s="1"/>
      <c r="AB1220" s="1"/>
      <c r="AF1220" s="1"/>
      <c r="AQ1220" s="1"/>
      <c r="AR1220" s="1"/>
      <c r="AS1220" s="1"/>
      <c r="AT1220" s="1"/>
      <c r="AU1220" s="1"/>
      <c r="AV1220" s="1"/>
      <c r="AW1220" s="1"/>
      <c r="AX1220" s="1"/>
      <c r="AY1220" s="1"/>
      <c r="AZ1220" s="1"/>
      <c r="BA1220" s="1"/>
      <c r="BB1220" s="1"/>
      <c r="BK1220" s="1"/>
      <c r="BL1220" s="1"/>
      <c r="BM1220" s="1"/>
      <c r="BN1220" s="1"/>
      <c r="BO1220" s="1"/>
      <c r="BP1220" s="1"/>
      <c r="BQ1220" s="1"/>
      <c r="BR1220" s="1"/>
    </row>
    <row r="1221" ht="15.75" customHeight="1">
      <c r="A1221" s="1">
        <v>4.0</v>
      </c>
      <c r="B1221" s="1">
        <v>1966.0</v>
      </c>
      <c r="C1221" s="3">
        <v>0.5</v>
      </c>
      <c r="D1221" s="3">
        <v>100.0</v>
      </c>
      <c r="E1221" s="3">
        <v>1.5</v>
      </c>
      <c r="F1221" s="3">
        <v>2.4096</v>
      </c>
      <c r="G1221" s="3">
        <v>0.0</v>
      </c>
      <c r="H1221" s="3">
        <v>0.0</v>
      </c>
      <c r="I1221" s="1"/>
      <c r="K1221" s="1"/>
      <c r="L1221" s="1"/>
      <c r="M1221" s="1"/>
      <c r="O1221" s="1"/>
      <c r="P1221" s="1"/>
      <c r="Q1221" s="1"/>
      <c r="R1221" s="1"/>
      <c r="S1221" s="1"/>
      <c r="T1221" s="1"/>
      <c r="U1221" s="1"/>
      <c r="V1221" s="1"/>
      <c r="W1221" s="1"/>
      <c r="X1221" s="1"/>
      <c r="Y1221" s="1"/>
      <c r="Z1221" s="1"/>
      <c r="AA1221" s="1"/>
      <c r="AB1221" s="1"/>
      <c r="AF1221" s="1"/>
      <c r="AQ1221" s="1"/>
      <c r="AR1221" s="1"/>
      <c r="AS1221" s="1"/>
      <c r="AT1221" s="1"/>
      <c r="AU1221" s="1"/>
      <c r="AV1221" s="1"/>
      <c r="AW1221" s="1"/>
      <c r="AX1221" s="1"/>
      <c r="AY1221" s="1"/>
      <c r="AZ1221" s="1"/>
      <c r="BA1221" s="1"/>
      <c r="BB1221" s="1"/>
      <c r="BK1221" s="1"/>
      <c r="BL1221" s="1"/>
      <c r="BM1221" s="1"/>
      <c r="BN1221" s="1"/>
      <c r="BO1221" s="1"/>
      <c r="BP1221" s="1"/>
      <c r="BQ1221" s="1"/>
      <c r="BR1221" s="1"/>
    </row>
    <row r="1222" ht="15.75" customHeight="1">
      <c r="A1222" s="1">
        <v>4.0</v>
      </c>
      <c r="B1222" s="1">
        <v>1967.0</v>
      </c>
      <c r="C1222" s="3">
        <v>0.5</v>
      </c>
      <c r="D1222" s="3">
        <v>100.0</v>
      </c>
      <c r="E1222" s="3">
        <v>1.5</v>
      </c>
      <c r="F1222" s="3">
        <v>2.4096</v>
      </c>
      <c r="G1222" s="3">
        <v>0.0</v>
      </c>
      <c r="H1222" s="3">
        <v>0.0</v>
      </c>
      <c r="I1222" s="1"/>
      <c r="K1222" s="1"/>
      <c r="L1222" s="1"/>
      <c r="M1222" s="1"/>
      <c r="O1222" s="1"/>
      <c r="P1222" s="1"/>
      <c r="Q1222" s="1"/>
      <c r="R1222" s="1"/>
      <c r="S1222" s="1"/>
      <c r="T1222" s="1"/>
      <c r="U1222" s="1"/>
      <c r="V1222" s="1"/>
      <c r="W1222" s="1"/>
      <c r="X1222" s="1"/>
      <c r="Y1222" s="1"/>
      <c r="Z1222" s="1"/>
      <c r="AA1222" s="1"/>
      <c r="AB1222" s="1"/>
      <c r="AF1222" s="1"/>
      <c r="AQ1222" s="1"/>
      <c r="AR1222" s="1"/>
      <c r="AS1222" s="1"/>
      <c r="AT1222" s="1"/>
      <c r="AU1222" s="1"/>
      <c r="AV1222" s="1"/>
      <c r="AW1222" s="1"/>
      <c r="AX1222" s="1"/>
      <c r="AY1222" s="1"/>
      <c r="AZ1222" s="1"/>
      <c r="BA1222" s="1"/>
      <c r="BB1222" s="1"/>
      <c r="BK1222" s="1"/>
      <c r="BL1222" s="1"/>
      <c r="BM1222" s="1"/>
      <c r="BN1222" s="1"/>
      <c r="BO1222" s="1"/>
      <c r="BP1222" s="1"/>
      <c r="BQ1222" s="1"/>
      <c r="BR1222" s="1"/>
    </row>
    <row r="1223" ht="15.75" customHeight="1">
      <c r="A1223" s="1">
        <v>4.0</v>
      </c>
      <c r="B1223" s="1">
        <v>1968.0</v>
      </c>
      <c r="C1223" s="3">
        <v>0.5</v>
      </c>
      <c r="D1223" s="3">
        <v>100.0</v>
      </c>
      <c r="E1223" s="3">
        <v>1.5</v>
      </c>
      <c r="F1223" s="3">
        <v>2.4096</v>
      </c>
      <c r="G1223" s="3">
        <v>0.0</v>
      </c>
      <c r="H1223" s="3">
        <v>0.0</v>
      </c>
      <c r="I1223" s="1"/>
      <c r="K1223" s="1"/>
      <c r="L1223" s="1"/>
      <c r="M1223" s="1"/>
      <c r="O1223" s="1"/>
      <c r="P1223" s="1"/>
      <c r="Q1223" s="1"/>
      <c r="R1223" s="1"/>
      <c r="S1223" s="1"/>
      <c r="T1223" s="1"/>
      <c r="U1223" s="1"/>
      <c r="V1223" s="1"/>
      <c r="W1223" s="1"/>
      <c r="X1223" s="1"/>
      <c r="Y1223" s="1"/>
      <c r="Z1223" s="1"/>
      <c r="AA1223" s="1"/>
      <c r="AB1223" s="1"/>
      <c r="AF1223" s="1"/>
      <c r="AQ1223" s="1"/>
      <c r="AR1223" s="1"/>
      <c r="AS1223" s="1"/>
      <c r="AT1223" s="1"/>
      <c r="AU1223" s="1"/>
      <c r="AV1223" s="1"/>
      <c r="AW1223" s="1"/>
      <c r="AX1223" s="1"/>
      <c r="AY1223" s="1"/>
      <c r="AZ1223" s="1"/>
      <c r="BA1223" s="1"/>
      <c r="BB1223" s="1"/>
      <c r="BK1223" s="1"/>
      <c r="BL1223" s="1"/>
      <c r="BM1223" s="1"/>
      <c r="BN1223" s="1"/>
      <c r="BO1223" s="1"/>
      <c r="BP1223" s="1"/>
      <c r="BQ1223" s="1"/>
      <c r="BR1223" s="1"/>
    </row>
    <row r="1224" ht="15.75" customHeight="1">
      <c r="A1224" s="1">
        <v>4.0</v>
      </c>
      <c r="B1224" s="1">
        <v>1969.0</v>
      </c>
      <c r="C1224" s="3">
        <v>0.5</v>
      </c>
      <c r="D1224" s="3">
        <v>100.0</v>
      </c>
      <c r="E1224" s="3">
        <v>1.5</v>
      </c>
      <c r="F1224" s="3">
        <v>2.4096</v>
      </c>
      <c r="G1224" s="3">
        <v>0.0</v>
      </c>
      <c r="H1224" s="3">
        <v>0.0</v>
      </c>
      <c r="I1224" s="1"/>
      <c r="K1224" s="1"/>
      <c r="L1224" s="1"/>
      <c r="M1224" s="1"/>
      <c r="O1224" s="1"/>
      <c r="P1224" s="1"/>
      <c r="Q1224" s="1"/>
      <c r="R1224" s="1"/>
      <c r="S1224" s="1"/>
      <c r="T1224" s="1"/>
      <c r="U1224" s="1"/>
      <c r="V1224" s="1"/>
      <c r="W1224" s="1"/>
      <c r="X1224" s="1"/>
      <c r="Y1224" s="1"/>
      <c r="Z1224" s="1"/>
      <c r="AA1224" s="1"/>
      <c r="AB1224" s="1"/>
      <c r="AF1224" s="1"/>
      <c r="AQ1224" s="1"/>
      <c r="AR1224" s="1"/>
      <c r="AS1224" s="1"/>
      <c r="AT1224" s="1"/>
      <c r="AU1224" s="1"/>
      <c r="AV1224" s="1"/>
      <c r="AW1224" s="1"/>
      <c r="AX1224" s="1"/>
      <c r="AY1224" s="1"/>
      <c r="AZ1224" s="1"/>
      <c r="BA1224" s="1"/>
      <c r="BB1224" s="1"/>
      <c r="BK1224" s="1"/>
      <c r="BL1224" s="1"/>
      <c r="BM1224" s="1"/>
      <c r="BN1224" s="1"/>
      <c r="BO1224" s="1"/>
      <c r="BP1224" s="1"/>
      <c r="BQ1224" s="1"/>
      <c r="BR1224" s="1"/>
    </row>
    <row r="1225" ht="15.75" customHeight="1">
      <c r="A1225" s="1">
        <v>4.0</v>
      </c>
      <c r="B1225" s="1">
        <v>1970.0</v>
      </c>
      <c r="C1225" s="3">
        <v>0.5</v>
      </c>
      <c r="D1225" s="3">
        <v>100.0</v>
      </c>
      <c r="E1225" s="3">
        <v>1.5</v>
      </c>
      <c r="F1225" s="3">
        <v>2.4096</v>
      </c>
      <c r="G1225" s="3">
        <v>0.0</v>
      </c>
      <c r="H1225" s="3">
        <v>0.0</v>
      </c>
      <c r="I1225" s="1"/>
      <c r="K1225" s="1"/>
      <c r="L1225" s="1"/>
      <c r="M1225" s="1"/>
      <c r="O1225" s="1"/>
      <c r="P1225" s="1"/>
      <c r="Q1225" s="1"/>
      <c r="R1225" s="1"/>
      <c r="S1225" s="1"/>
      <c r="T1225" s="1"/>
      <c r="U1225" s="1"/>
      <c r="V1225" s="1"/>
      <c r="W1225" s="1"/>
      <c r="X1225" s="1"/>
      <c r="Y1225" s="1"/>
      <c r="Z1225" s="1"/>
      <c r="AA1225" s="1"/>
      <c r="AB1225" s="1"/>
      <c r="AF1225" s="1"/>
      <c r="AQ1225" s="1"/>
      <c r="AR1225" s="1"/>
      <c r="AS1225" s="1"/>
      <c r="AT1225" s="1"/>
      <c r="AU1225" s="1"/>
      <c r="AV1225" s="1"/>
      <c r="AW1225" s="1"/>
      <c r="AX1225" s="1"/>
      <c r="AY1225" s="1"/>
      <c r="AZ1225" s="1"/>
      <c r="BA1225" s="1"/>
      <c r="BB1225" s="1"/>
      <c r="BK1225" s="1"/>
      <c r="BL1225" s="1"/>
      <c r="BM1225" s="1"/>
      <c r="BN1225" s="1"/>
      <c r="BO1225" s="1"/>
      <c r="BP1225" s="1"/>
      <c r="BQ1225" s="1"/>
      <c r="BR1225" s="1"/>
    </row>
    <row r="1226" ht="15.75" customHeight="1">
      <c r="A1226" s="1">
        <v>4.0</v>
      </c>
      <c r="B1226" s="1">
        <v>1971.0</v>
      </c>
      <c r="C1226" s="3">
        <v>0.5</v>
      </c>
      <c r="D1226" s="3">
        <v>100.0</v>
      </c>
      <c r="E1226" s="3">
        <v>1.5</v>
      </c>
      <c r="F1226" s="3">
        <v>2.4096</v>
      </c>
      <c r="G1226" s="3">
        <v>0.0</v>
      </c>
      <c r="H1226" s="3">
        <v>0.0</v>
      </c>
      <c r="I1226" s="1"/>
      <c r="K1226" s="1"/>
      <c r="L1226" s="1"/>
      <c r="M1226" s="1"/>
      <c r="O1226" s="1"/>
      <c r="P1226" s="1"/>
      <c r="Q1226" s="1"/>
      <c r="R1226" s="1"/>
      <c r="S1226" s="1"/>
      <c r="T1226" s="1"/>
      <c r="U1226" s="1"/>
      <c r="V1226" s="1"/>
      <c r="W1226" s="1"/>
      <c r="X1226" s="1"/>
      <c r="Y1226" s="1"/>
      <c r="Z1226" s="1"/>
      <c r="AA1226" s="1"/>
      <c r="AB1226" s="1"/>
      <c r="AF1226" s="1"/>
      <c r="AQ1226" s="1"/>
      <c r="AR1226" s="1"/>
      <c r="AS1226" s="1"/>
      <c r="AT1226" s="1"/>
      <c r="AU1226" s="1"/>
      <c r="AV1226" s="1"/>
      <c r="AW1226" s="1"/>
      <c r="AX1226" s="1"/>
      <c r="AY1226" s="1"/>
      <c r="AZ1226" s="1"/>
      <c r="BA1226" s="1"/>
      <c r="BB1226" s="1"/>
      <c r="BK1226" s="1"/>
      <c r="BL1226" s="1"/>
      <c r="BM1226" s="1"/>
      <c r="BN1226" s="1"/>
      <c r="BO1226" s="1"/>
      <c r="BP1226" s="1"/>
      <c r="BQ1226" s="1"/>
      <c r="BR1226" s="1"/>
    </row>
    <row r="1227" ht="15.75" customHeight="1">
      <c r="A1227" s="1">
        <v>4.0</v>
      </c>
      <c r="B1227" s="1">
        <v>1972.0</v>
      </c>
      <c r="C1227" s="3">
        <v>0.5</v>
      </c>
      <c r="D1227" s="3">
        <v>100.0</v>
      </c>
      <c r="E1227" s="3">
        <v>1.5</v>
      </c>
      <c r="F1227" s="3">
        <v>2.4096</v>
      </c>
      <c r="G1227" s="3">
        <v>0.0</v>
      </c>
      <c r="H1227" s="3">
        <v>0.0</v>
      </c>
      <c r="I1227" s="1"/>
      <c r="K1227" s="1"/>
      <c r="L1227" s="1"/>
      <c r="M1227" s="1"/>
      <c r="O1227" s="1"/>
      <c r="P1227" s="1"/>
      <c r="Q1227" s="1"/>
      <c r="R1227" s="1"/>
      <c r="S1227" s="1"/>
      <c r="T1227" s="1"/>
      <c r="U1227" s="1"/>
      <c r="V1227" s="1"/>
      <c r="W1227" s="1"/>
      <c r="X1227" s="1"/>
      <c r="Y1227" s="1"/>
      <c r="Z1227" s="1"/>
      <c r="AA1227" s="1"/>
      <c r="AB1227" s="1"/>
      <c r="AF1227" s="1"/>
      <c r="AQ1227" s="1"/>
      <c r="AR1227" s="1"/>
      <c r="AS1227" s="1"/>
      <c r="AT1227" s="1"/>
      <c r="AU1227" s="1"/>
      <c r="AV1227" s="1"/>
      <c r="AW1227" s="1"/>
      <c r="AX1227" s="1"/>
      <c r="AY1227" s="1"/>
      <c r="AZ1227" s="1"/>
      <c r="BA1227" s="1"/>
      <c r="BB1227" s="1"/>
      <c r="BK1227" s="1"/>
      <c r="BL1227" s="1"/>
      <c r="BM1227" s="1"/>
      <c r="BN1227" s="1"/>
      <c r="BO1227" s="1"/>
      <c r="BP1227" s="1"/>
      <c r="BQ1227" s="1"/>
      <c r="BR1227" s="1"/>
    </row>
    <row r="1228" ht="15.75" customHeight="1">
      <c r="A1228" s="1">
        <v>4.0</v>
      </c>
      <c r="B1228" s="1">
        <v>1973.0</v>
      </c>
      <c r="C1228" s="3">
        <v>0.5</v>
      </c>
      <c r="D1228" s="3">
        <v>100.0</v>
      </c>
      <c r="E1228" s="3">
        <v>1.5</v>
      </c>
      <c r="F1228" s="3">
        <v>2.4096</v>
      </c>
      <c r="G1228" s="3">
        <v>0.0</v>
      </c>
      <c r="H1228" s="3">
        <v>0.0</v>
      </c>
      <c r="I1228" s="1"/>
      <c r="K1228" s="1"/>
      <c r="L1228" s="1"/>
      <c r="M1228" s="1"/>
      <c r="O1228" s="1"/>
      <c r="P1228" s="1"/>
      <c r="Q1228" s="1"/>
      <c r="R1228" s="1"/>
      <c r="S1228" s="1"/>
      <c r="T1228" s="1"/>
      <c r="U1228" s="1"/>
      <c r="V1228" s="1"/>
      <c r="W1228" s="1"/>
      <c r="X1228" s="1"/>
      <c r="Y1228" s="1"/>
      <c r="Z1228" s="1"/>
      <c r="AA1228" s="1"/>
      <c r="AB1228" s="1"/>
      <c r="AF1228" s="1"/>
      <c r="AQ1228" s="1"/>
      <c r="AR1228" s="1"/>
      <c r="AS1228" s="1"/>
      <c r="AT1228" s="1"/>
      <c r="AU1228" s="1"/>
      <c r="AV1228" s="1"/>
      <c r="AW1228" s="1"/>
      <c r="AX1228" s="1"/>
      <c r="AY1228" s="1"/>
      <c r="AZ1228" s="1"/>
      <c r="BA1228" s="1"/>
      <c r="BB1228" s="1"/>
      <c r="BK1228" s="1"/>
      <c r="BL1228" s="1"/>
      <c r="BM1228" s="1"/>
      <c r="BN1228" s="1"/>
      <c r="BO1228" s="1"/>
      <c r="BP1228" s="1"/>
      <c r="BQ1228" s="1"/>
      <c r="BR1228" s="1"/>
    </row>
    <row r="1229" ht="15.75" customHeight="1">
      <c r="A1229" s="1">
        <v>4.0</v>
      </c>
      <c r="B1229" s="1">
        <v>1974.0</v>
      </c>
      <c r="C1229" s="3">
        <v>0.5</v>
      </c>
      <c r="D1229" s="3">
        <v>100.0</v>
      </c>
      <c r="E1229" s="3">
        <v>1.5</v>
      </c>
      <c r="F1229" s="3">
        <v>2.4096</v>
      </c>
      <c r="G1229" s="3">
        <v>0.0</v>
      </c>
      <c r="H1229" s="3">
        <v>0.0</v>
      </c>
      <c r="I1229" s="1"/>
      <c r="K1229" s="1"/>
      <c r="L1229" s="1"/>
      <c r="M1229" s="1"/>
      <c r="O1229" s="1"/>
      <c r="P1229" s="1"/>
      <c r="Q1229" s="1"/>
      <c r="R1229" s="1"/>
      <c r="S1229" s="1"/>
      <c r="T1229" s="1"/>
      <c r="U1229" s="1"/>
      <c r="V1229" s="1"/>
      <c r="W1229" s="1"/>
      <c r="X1229" s="1"/>
      <c r="Y1229" s="1"/>
      <c r="Z1229" s="1"/>
      <c r="AA1229" s="1"/>
      <c r="AB1229" s="1"/>
      <c r="AF1229" s="1"/>
      <c r="AQ1229" s="1"/>
      <c r="AR1229" s="1"/>
      <c r="AS1229" s="1"/>
      <c r="AT1229" s="1"/>
      <c r="AU1229" s="1"/>
      <c r="AV1229" s="1"/>
      <c r="AW1229" s="1"/>
      <c r="AX1229" s="1"/>
      <c r="AY1229" s="1"/>
      <c r="AZ1229" s="1"/>
      <c r="BA1229" s="1"/>
      <c r="BB1229" s="1"/>
      <c r="BK1229" s="1"/>
      <c r="BL1229" s="1"/>
      <c r="BM1229" s="1"/>
      <c r="BN1229" s="1"/>
      <c r="BO1229" s="1"/>
      <c r="BP1229" s="1"/>
      <c r="BQ1229" s="1"/>
      <c r="BR1229" s="1"/>
    </row>
    <row r="1230" ht="15.75" customHeight="1">
      <c r="A1230" s="1">
        <v>4.0</v>
      </c>
      <c r="B1230" s="1">
        <v>1975.0</v>
      </c>
      <c r="C1230" s="3">
        <v>0.5</v>
      </c>
      <c r="D1230" s="3">
        <v>100.0</v>
      </c>
      <c r="E1230" s="3">
        <v>1.5</v>
      </c>
      <c r="F1230" s="3">
        <v>2.4096</v>
      </c>
      <c r="G1230" s="3">
        <v>0.0</v>
      </c>
      <c r="H1230" s="3">
        <v>0.0</v>
      </c>
      <c r="I1230" s="1"/>
      <c r="K1230" s="1"/>
      <c r="L1230" s="1"/>
      <c r="M1230" s="1"/>
      <c r="O1230" s="1"/>
      <c r="P1230" s="1"/>
      <c r="Q1230" s="1"/>
      <c r="R1230" s="1"/>
      <c r="S1230" s="1"/>
      <c r="T1230" s="1"/>
      <c r="U1230" s="1"/>
      <c r="V1230" s="1"/>
      <c r="W1230" s="1"/>
      <c r="X1230" s="1"/>
      <c r="Y1230" s="1"/>
      <c r="Z1230" s="1"/>
      <c r="AA1230" s="1"/>
      <c r="AB1230" s="1"/>
      <c r="AF1230" s="1"/>
      <c r="AQ1230" s="1"/>
      <c r="AR1230" s="1"/>
      <c r="AS1230" s="1"/>
      <c r="AT1230" s="1"/>
      <c r="AU1230" s="1"/>
      <c r="AV1230" s="1"/>
      <c r="AW1230" s="1"/>
      <c r="AX1230" s="1"/>
      <c r="AY1230" s="1"/>
      <c r="AZ1230" s="1"/>
      <c r="BA1230" s="1"/>
      <c r="BB1230" s="1"/>
      <c r="BK1230" s="1"/>
      <c r="BL1230" s="1"/>
      <c r="BM1230" s="1"/>
      <c r="BN1230" s="1"/>
      <c r="BO1230" s="1"/>
      <c r="BP1230" s="1"/>
      <c r="BQ1230" s="1"/>
      <c r="BR1230" s="1"/>
    </row>
    <row r="1231" ht="15.75" customHeight="1">
      <c r="A1231" s="1">
        <v>4.0</v>
      </c>
      <c r="B1231" s="1">
        <v>1976.0</v>
      </c>
      <c r="C1231" s="3">
        <v>0.5</v>
      </c>
      <c r="D1231" s="3">
        <v>100.0</v>
      </c>
      <c r="E1231" s="3">
        <v>1.5</v>
      </c>
      <c r="F1231" s="3">
        <v>2.4096</v>
      </c>
      <c r="G1231" s="3">
        <v>0.0</v>
      </c>
      <c r="H1231" s="3">
        <v>0.0</v>
      </c>
      <c r="I1231" s="1"/>
      <c r="K1231" s="1"/>
      <c r="L1231" s="1"/>
      <c r="M1231" s="1"/>
      <c r="O1231" s="1"/>
      <c r="P1231" s="1"/>
      <c r="Q1231" s="1"/>
      <c r="R1231" s="1"/>
      <c r="S1231" s="1"/>
      <c r="T1231" s="1"/>
      <c r="U1231" s="1"/>
      <c r="V1231" s="1"/>
      <c r="W1231" s="1"/>
      <c r="X1231" s="1"/>
      <c r="Y1231" s="1"/>
      <c r="Z1231" s="1"/>
      <c r="AA1231" s="1"/>
      <c r="AB1231" s="1"/>
      <c r="AF1231" s="1"/>
      <c r="AQ1231" s="1"/>
      <c r="AR1231" s="1"/>
      <c r="AS1231" s="1"/>
      <c r="AT1231" s="1"/>
      <c r="AU1231" s="1"/>
      <c r="AV1231" s="1"/>
      <c r="AW1231" s="1"/>
      <c r="AX1231" s="1"/>
      <c r="AY1231" s="1"/>
      <c r="AZ1231" s="1"/>
      <c r="BA1231" s="1"/>
      <c r="BB1231" s="1"/>
      <c r="BK1231" s="1"/>
      <c r="BL1231" s="1"/>
      <c r="BM1231" s="1"/>
      <c r="BN1231" s="1"/>
      <c r="BO1231" s="1"/>
      <c r="BP1231" s="1"/>
      <c r="BQ1231" s="1"/>
      <c r="BR1231" s="1"/>
    </row>
    <row r="1232" ht="15.75" customHeight="1">
      <c r="A1232" s="1">
        <v>4.0</v>
      </c>
      <c r="B1232" s="1">
        <v>1977.0</v>
      </c>
      <c r="C1232" s="3">
        <v>0.5</v>
      </c>
      <c r="D1232" s="3">
        <v>100.0</v>
      </c>
      <c r="E1232" s="3">
        <v>1.5</v>
      </c>
      <c r="F1232" s="3">
        <v>2.4096</v>
      </c>
      <c r="G1232" s="3">
        <v>0.0</v>
      </c>
      <c r="H1232" s="3">
        <v>0.0</v>
      </c>
      <c r="I1232" s="1"/>
      <c r="K1232" s="1"/>
      <c r="L1232" s="1"/>
      <c r="M1232" s="1"/>
      <c r="O1232" s="1"/>
      <c r="P1232" s="1"/>
      <c r="Q1232" s="1"/>
      <c r="R1232" s="1"/>
      <c r="S1232" s="1"/>
      <c r="T1232" s="1"/>
      <c r="U1232" s="1"/>
      <c r="V1232" s="1"/>
      <c r="W1232" s="1"/>
      <c r="X1232" s="1"/>
      <c r="Y1232" s="1"/>
      <c r="Z1232" s="1"/>
      <c r="AA1232" s="1"/>
      <c r="AB1232" s="1"/>
      <c r="AF1232" s="1"/>
      <c r="AQ1232" s="1"/>
      <c r="AR1232" s="1"/>
      <c r="AS1232" s="1"/>
      <c r="AT1232" s="1"/>
      <c r="AU1232" s="1"/>
      <c r="AV1232" s="1"/>
      <c r="AW1232" s="1"/>
      <c r="AX1232" s="1"/>
      <c r="AY1232" s="1"/>
      <c r="AZ1232" s="1"/>
      <c r="BA1232" s="1"/>
      <c r="BB1232" s="1"/>
      <c r="BK1232" s="1"/>
      <c r="BL1232" s="1"/>
      <c r="BM1232" s="1"/>
      <c r="BN1232" s="1"/>
      <c r="BO1232" s="1"/>
      <c r="BP1232" s="1"/>
      <c r="BQ1232" s="1"/>
      <c r="BR1232" s="1"/>
    </row>
    <row r="1233" ht="15.75" customHeight="1">
      <c r="A1233" s="1">
        <v>4.0</v>
      </c>
      <c r="B1233" s="1">
        <v>1978.0</v>
      </c>
      <c r="C1233" s="3">
        <v>0.5</v>
      </c>
      <c r="D1233" s="3">
        <v>100.0</v>
      </c>
      <c r="E1233" s="3">
        <v>1.5</v>
      </c>
      <c r="F1233" s="3">
        <v>2.4096</v>
      </c>
      <c r="G1233" s="3">
        <v>0.0</v>
      </c>
      <c r="H1233" s="3">
        <v>0.0</v>
      </c>
      <c r="I1233" s="1"/>
      <c r="K1233" s="1"/>
      <c r="L1233" s="1"/>
      <c r="M1233" s="1"/>
      <c r="O1233" s="1"/>
      <c r="P1233" s="1"/>
      <c r="Q1233" s="1"/>
      <c r="R1233" s="1"/>
      <c r="S1233" s="1"/>
      <c r="T1233" s="1"/>
      <c r="U1233" s="1"/>
      <c r="V1233" s="1"/>
      <c r="W1233" s="1"/>
      <c r="X1233" s="1"/>
      <c r="Y1233" s="1"/>
      <c r="Z1233" s="1"/>
      <c r="AA1233" s="1"/>
      <c r="AB1233" s="1"/>
      <c r="AF1233" s="1"/>
      <c r="AQ1233" s="1"/>
      <c r="AR1233" s="1"/>
      <c r="AS1233" s="1"/>
      <c r="AT1233" s="1"/>
      <c r="AU1233" s="1"/>
      <c r="AV1233" s="1"/>
      <c r="AW1233" s="1"/>
      <c r="AX1233" s="1"/>
      <c r="AY1233" s="1"/>
      <c r="AZ1233" s="1"/>
      <c r="BA1233" s="1"/>
      <c r="BB1233" s="1"/>
      <c r="BK1233" s="1"/>
      <c r="BL1233" s="1"/>
      <c r="BM1233" s="1"/>
      <c r="BN1233" s="1"/>
      <c r="BO1233" s="1"/>
      <c r="BP1233" s="1"/>
      <c r="BQ1233" s="1"/>
      <c r="BR1233" s="1"/>
    </row>
    <row r="1234" ht="15.75" customHeight="1">
      <c r="A1234" s="1">
        <v>4.0</v>
      </c>
      <c r="B1234" s="1">
        <v>1979.0</v>
      </c>
      <c r="C1234" s="3">
        <v>0.5</v>
      </c>
      <c r="D1234" s="3">
        <v>100.0</v>
      </c>
      <c r="E1234" s="3">
        <v>1.5</v>
      </c>
      <c r="F1234" s="3">
        <v>2.4096</v>
      </c>
      <c r="G1234" s="3">
        <v>0.0</v>
      </c>
      <c r="H1234" s="3">
        <v>0.0</v>
      </c>
      <c r="I1234" s="1"/>
      <c r="K1234" s="1"/>
      <c r="L1234" s="1"/>
      <c r="M1234" s="1"/>
      <c r="O1234" s="1"/>
      <c r="P1234" s="1"/>
      <c r="Q1234" s="1"/>
      <c r="R1234" s="1"/>
      <c r="S1234" s="1"/>
      <c r="T1234" s="1"/>
      <c r="U1234" s="1"/>
      <c r="V1234" s="1"/>
      <c r="W1234" s="1"/>
      <c r="X1234" s="1"/>
      <c r="Y1234" s="1"/>
      <c r="Z1234" s="1"/>
      <c r="AA1234" s="1"/>
      <c r="AB1234" s="1"/>
      <c r="AF1234" s="1"/>
      <c r="AQ1234" s="1"/>
      <c r="AR1234" s="1"/>
      <c r="AS1234" s="1"/>
      <c r="AT1234" s="1"/>
      <c r="AU1234" s="1"/>
      <c r="AV1234" s="1"/>
      <c r="AW1234" s="1"/>
      <c r="AX1234" s="1"/>
      <c r="AY1234" s="1"/>
      <c r="AZ1234" s="1"/>
      <c r="BA1234" s="1"/>
      <c r="BB1234" s="1"/>
      <c r="BK1234" s="1"/>
      <c r="BL1234" s="1"/>
      <c r="BM1234" s="1"/>
      <c r="BN1234" s="1"/>
      <c r="BO1234" s="1"/>
      <c r="BP1234" s="1"/>
      <c r="BQ1234" s="1"/>
      <c r="BR1234" s="1"/>
    </row>
    <row r="1235" ht="15.75" customHeight="1">
      <c r="A1235" s="1">
        <v>4.0</v>
      </c>
      <c r="B1235" s="1">
        <v>1980.0</v>
      </c>
      <c r="C1235" s="3">
        <v>0.5</v>
      </c>
      <c r="D1235" s="3">
        <v>100.0</v>
      </c>
      <c r="E1235" s="3">
        <v>1.5</v>
      </c>
      <c r="F1235" s="3">
        <v>2.4096</v>
      </c>
      <c r="G1235" s="3">
        <v>0.0</v>
      </c>
      <c r="H1235" s="3">
        <v>0.0</v>
      </c>
      <c r="I1235" s="1"/>
      <c r="K1235" s="1"/>
      <c r="L1235" s="1"/>
      <c r="M1235" s="1"/>
      <c r="O1235" s="1"/>
      <c r="P1235" s="1"/>
      <c r="Q1235" s="1"/>
      <c r="R1235" s="1"/>
      <c r="S1235" s="1"/>
      <c r="T1235" s="1"/>
      <c r="U1235" s="1"/>
      <c r="V1235" s="1"/>
      <c r="W1235" s="1"/>
      <c r="X1235" s="1"/>
      <c r="Y1235" s="1"/>
      <c r="Z1235" s="1"/>
      <c r="AA1235" s="1"/>
      <c r="AB1235" s="1"/>
      <c r="AF1235" s="1"/>
      <c r="AQ1235" s="1"/>
      <c r="AR1235" s="1"/>
      <c r="AS1235" s="1"/>
      <c r="AT1235" s="1"/>
      <c r="AU1235" s="1"/>
      <c r="AV1235" s="1"/>
      <c r="AW1235" s="1"/>
      <c r="AX1235" s="1"/>
      <c r="AY1235" s="1"/>
      <c r="AZ1235" s="1"/>
      <c r="BA1235" s="1"/>
      <c r="BB1235" s="1"/>
      <c r="BK1235" s="1"/>
      <c r="BL1235" s="1"/>
      <c r="BM1235" s="1"/>
      <c r="BN1235" s="1"/>
      <c r="BO1235" s="1"/>
      <c r="BP1235" s="1"/>
      <c r="BQ1235" s="1"/>
      <c r="BR1235" s="1"/>
    </row>
    <row r="1236" ht="15.75" customHeight="1">
      <c r="A1236" s="1">
        <v>4.0</v>
      </c>
      <c r="B1236" s="1">
        <v>1981.0</v>
      </c>
      <c r="C1236" s="3">
        <v>0.5</v>
      </c>
      <c r="D1236" s="3">
        <v>100.0</v>
      </c>
      <c r="E1236" s="3">
        <v>1.5</v>
      </c>
      <c r="F1236" s="3">
        <v>2.4096</v>
      </c>
      <c r="G1236" s="3">
        <v>0.0</v>
      </c>
      <c r="H1236" s="3">
        <v>0.0</v>
      </c>
      <c r="I1236" s="1"/>
      <c r="K1236" s="1"/>
      <c r="L1236" s="1"/>
      <c r="M1236" s="1"/>
      <c r="O1236" s="1"/>
      <c r="P1236" s="1"/>
      <c r="Q1236" s="1"/>
      <c r="R1236" s="1"/>
      <c r="S1236" s="1"/>
      <c r="T1236" s="1"/>
      <c r="U1236" s="1"/>
      <c r="V1236" s="1"/>
      <c r="W1236" s="1"/>
      <c r="X1236" s="1"/>
      <c r="Y1236" s="1"/>
      <c r="Z1236" s="1"/>
      <c r="AA1236" s="1"/>
      <c r="AB1236" s="1"/>
      <c r="AF1236" s="1"/>
      <c r="AQ1236" s="1"/>
      <c r="AR1236" s="1"/>
      <c r="AS1236" s="1"/>
      <c r="AT1236" s="1"/>
      <c r="AU1236" s="1"/>
      <c r="AV1236" s="1"/>
      <c r="AW1236" s="1"/>
      <c r="AX1236" s="1"/>
      <c r="AY1236" s="1"/>
      <c r="AZ1236" s="1"/>
      <c r="BA1236" s="1"/>
      <c r="BB1236" s="1"/>
      <c r="BK1236" s="1"/>
      <c r="BL1236" s="1"/>
      <c r="BM1236" s="1"/>
      <c r="BN1236" s="1"/>
      <c r="BO1236" s="1"/>
      <c r="BP1236" s="1"/>
      <c r="BQ1236" s="1"/>
      <c r="BR1236" s="1"/>
    </row>
    <row r="1237" ht="15.75" customHeight="1">
      <c r="A1237" s="1">
        <v>4.0</v>
      </c>
      <c r="B1237" s="1">
        <v>1982.0</v>
      </c>
      <c r="C1237" s="3">
        <v>0.5</v>
      </c>
      <c r="D1237" s="3">
        <v>100.0</v>
      </c>
      <c r="E1237" s="3">
        <v>1.5</v>
      </c>
      <c r="F1237" s="3">
        <v>2.4096</v>
      </c>
      <c r="G1237" s="3">
        <v>0.0</v>
      </c>
      <c r="H1237" s="3">
        <v>0.0</v>
      </c>
      <c r="I1237" s="1"/>
      <c r="K1237" s="1"/>
      <c r="L1237" s="1"/>
      <c r="M1237" s="1"/>
      <c r="O1237" s="1"/>
      <c r="P1237" s="1"/>
      <c r="Q1237" s="1"/>
      <c r="R1237" s="1"/>
      <c r="S1237" s="1"/>
      <c r="T1237" s="1"/>
      <c r="U1237" s="1"/>
      <c r="V1237" s="1"/>
      <c r="W1237" s="1"/>
      <c r="X1237" s="1"/>
      <c r="Y1237" s="1"/>
      <c r="Z1237" s="1"/>
      <c r="AA1237" s="1"/>
      <c r="AB1237" s="1"/>
      <c r="AF1237" s="1"/>
      <c r="AQ1237" s="1"/>
      <c r="AR1237" s="1"/>
      <c r="AS1237" s="1"/>
      <c r="AT1237" s="1"/>
      <c r="AU1237" s="1"/>
      <c r="AV1237" s="1"/>
      <c r="AW1237" s="1"/>
      <c r="AX1237" s="1"/>
      <c r="AY1237" s="1"/>
      <c r="AZ1237" s="1"/>
      <c r="BA1237" s="1"/>
      <c r="BB1237" s="1"/>
      <c r="BK1237" s="1"/>
      <c r="BL1237" s="1"/>
      <c r="BM1237" s="1"/>
      <c r="BN1237" s="1"/>
      <c r="BO1237" s="1"/>
      <c r="BP1237" s="1"/>
      <c r="BQ1237" s="1"/>
      <c r="BR1237" s="1"/>
    </row>
    <row r="1238" ht="15.75" customHeight="1">
      <c r="A1238" s="1">
        <v>4.0</v>
      </c>
      <c r="B1238" s="1">
        <v>1983.0</v>
      </c>
      <c r="C1238" s="3">
        <v>0.5</v>
      </c>
      <c r="D1238" s="3">
        <v>100.0</v>
      </c>
      <c r="E1238" s="3">
        <v>1.5</v>
      </c>
      <c r="F1238" s="3">
        <v>2.4096</v>
      </c>
      <c r="G1238" s="3">
        <v>0.0</v>
      </c>
      <c r="H1238" s="3">
        <v>0.0</v>
      </c>
      <c r="I1238" s="1"/>
      <c r="K1238" s="1"/>
      <c r="L1238" s="1"/>
      <c r="M1238" s="1"/>
      <c r="O1238" s="1"/>
      <c r="P1238" s="1"/>
      <c r="Q1238" s="1"/>
      <c r="R1238" s="1"/>
      <c r="S1238" s="1"/>
      <c r="T1238" s="1"/>
      <c r="U1238" s="1"/>
      <c r="V1238" s="1"/>
      <c r="W1238" s="1"/>
      <c r="X1238" s="1"/>
      <c r="Y1238" s="1"/>
      <c r="Z1238" s="1"/>
      <c r="AA1238" s="1"/>
      <c r="AB1238" s="1"/>
      <c r="AF1238" s="1"/>
      <c r="AQ1238" s="1"/>
      <c r="AR1238" s="1"/>
      <c r="AS1238" s="1"/>
      <c r="AT1238" s="1"/>
      <c r="AU1238" s="1"/>
      <c r="AV1238" s="1"/>
      <c r="AW1238" s="1"/>
      <c r="AX1238" s="1"/>
      <c r="AY1238" s="1"/>
      <c r="AZ1238" s="1"/>
      <c r="BA1238" s="1"/>
      <c r="BB1238" s="1"/>
      <c r="BK1238" s="1"/>
      <c r="BL1238" s="1"/>
      <c r="BM1238" s="1"/>
      <c r="BN1238" s="1"/>
      <c r="BO1238" s="1"/>
      <c r="BP1238" s="1"/>
      <c r="BQ1238" s="1"/>
      <c r="BR1238" s="1"/>
    </row>
    <row r="1239" ht="15.75" customHeight="1">
      <c r="A1239" s="1">
        <v>4.0</v>
      </c>
      <c r="B1239" s="1">
        <v>1984.0</v>
      </c>
      <c r="C1239" s="3">
        <v>0.5</v>
      </c>
      <c r="D1239" s="3">
        <v>100.0</v>
      </c>
      <c r="E1239" s="3">
        <v>1.5</v>
      </c>
      <c r="F1239" s="3">
        <v>2.4096</v>
      </c>
      <c r="G1239" s="3">
        <v>0.0</v>
      </c>
      <c r="H1239" s="3">
        <v>0.0</v>
      </c>
      <c r="I1239" s="1"/>
      <c r="K1239" s="1"/>
      <c r="L1239" s="1"/>
      <c r="M1239" s="1"/>
      <c r="O1239" s="1"/>
      <c r="P1239" s="1"/>
      <c r="Q1239" s="1"/>
      <c r="R1239" s="1"/>
      <c r="S1239" s="1"/>
      <c r="T1239" s="1"/>
      <c r="U1239" s="1"/>
      <c r="V1239" s="1"/>
      <c r="W1239" s="1"/>
      <c r="X1239" s="1"/>
      <c r="Y1239" s="1"/>
      <c r="Z1239" s="1"/>
      <c r="AA1239" s="1"/>
      <c r="AB1239" s="1"/>
      <c r="AF1239" s="1"/>
      <c r="AQ1239" s="1"/>
      <c r="AR1239" s="1"/>
      <c r="AS1239" s="1"/>
      <c r="AT1239" s="1"/>
      <c r="AU1239" s="1"/>
      <c r="AV1239" s="1"/>
      <c r="AW1239" s="1"/>
      <c r="AX1239" s="1"/>
      <c r="AY1239" s="1"/>
      <c r="AZ1239" s="1"/>
      <c r="BA1239" s="1"/>
      <c r="BB1239" s="1"/>
      <c r="BK1239" s="1"/>
      <c r="BL1239" s="1"/>
      <c r="BM1239" s="1"/>
      <c r="BN1239" s="1"/>
      <c r="BO1239" s="1"/>
      <c r="BP1239" s="1"/>
      <c r="BQ1239" s="1"/>
      <c r="BR1239" s="1"/>
    </row>
    <row r="1240" ht="15.75" customHeight="1">
      <c r="A1240" s="1">
        <v>4.0</v>
      </c>
      <c r="B1240" s="1">
        <v>1985.0</v>
      </c>
      <c r="C1240" s="3">
        <v>0.5</v>
      </c>
      <c r="D1240" s="3">
        <v>100.0</v>
      </c>
      <c r="E1240" s="3">
        <v>1.5</v>
      </c>
      <c r="F1240" s="3">
        <v>2.4096</v>
      </c>
      <c r="G1240" s="3">
        <v>0.0</v>
      </c>
      <c r="H1240" s="3">
        <v>0.0</v>
      </c>
      <c r="I1240" s="1"/>
      <c r="K1240" s="1"/>
      <c r="L1240" s="1"/>
      <c r="M1240" s="1"/>
      <c r="O1240" s="1"/>
      <c r="P1240" s="1"/>
      <c r="Q1240" s="1"/>
      <c r="R1240" s="1"/>
      <c r="S1240" s="1"/>
      <c r="T1240" s="1"/>
      <c r="U1240" s="1"/>
      <c r="V1240" s="1"/>
      <c r="W1240" s="1"/>
      <c r="X1240" s="1"/>
      <c r="Y1240" s="1"/>
      <c r="Z1240" s="1"/>
      <c r="AA1240" s="1"/>
      <c r="AB1240" s="1"/>
      <c r="AF1240" s="1"/>
      <c r="AQ1240" s="1"/>
      <c r="AR1240" s="1"/>
      <c r="AS1240" s="1"/>
      <c r="AT1240" s="1"/>
      <c r="AU1240" s="1"/>
      <c r="AV1240" s="1"/>
      <c r="AW1240" s="1"/>
      <c r="AX1240" s="1"/>
      <c r="AY1240" s="1"/>
      <c r="AZ1240" s="1"/>
      <c r="BA1240" s="1"/>
      <c r="BB1240" s="1"/>
      <c r="BK1240" s="1"/>
      <c r="BL1240" s="1"/>
      <c r="BM1240" s="1"/>
      <c r="BN1240" s="1"/>
      <c r="BO1240" s="1"/>
      <c r="BP1240" s="1"/>
      <c r="BQ1240" s="1"/>
      <c r="BR1240" s="1"/>
    </row>
    <row r="1241" ht="15.75" customHeight="1">
      <c r="A1241" s="1">
        <v>4.0</v>
      </c>
      <c r="B1241" s="1">
        <v>1986.0</v>
      </c>
      <c r="C1241" s="3">
        <v>0.5</v>
      </c>
      <c r="D1241" s="3">
        <v>100.0</v>
      </c>
      <c r="E1241" s="3">
        <v>1.5</v>
      </c>
      <c r="F1241" s="3">
        <v>2.4096</v>
      </c>
      <c r="G1241" s="3">
        <v>0.0</v>
      </c>
      <c r="H1241" s="3">
        <v>0.0</v>
      </c>
      <c r="I1241" s="1"/>
      <c r="K1241" s="1"/>
      <c r="L1241" s="1"/>
      <c r="M1241" s="1"/>
      <c r="O1241" s="1"/>
      <c r="P1241" s="1"/>
      <c r="Q1241" s="1"/>
      <c r="R1241" s="1"/>
      <c r="S1241" s="1"/>
      <c r="T1241" s="1"/>
      <c r="U1241" s="1"/>
      <c r="V1241" s="1"/>
      <c r="W1241" s="1"/>
      <c r="X1241" s="1"/>
      <c r="Y1241" s="1"/>
      <c r="Z1241" s="1"/>
      <c r="AA1241" s="1"/>
      <c r="AB1241" s="1"/>
      <c r="AF1241" s="1"/>
      <c r="AQ1241" s="1"/>
      <c r="AR1241" s="1"/>
      <c r="AS1241" s="1"/>
      <c r="AT1241" s="1"/>
      <c r="AU1241" s="1"/>
      <c r="AV1241" s="1"/>
      <c r="AW1241" s="1"/>
      <c r="AX1241" s="1"/>
      <c r="AY1241" s="1"/>
      <c r="AZ1241" s="1"/>
      <c r="BA1241" s="1"/>
      <c r="BB1241" s="1"/>
      <c r="BK1241" s="1"/>
      <c r="BL1241" s="1"/>
      <c r="BM1241" s="1"/>
      <c r="BN1241" s="1"/>
      <c r="BO1241" s="1"/>
      <c r="BP1241" s="1"/>
      <c r="BQ1241" s="1"/>
      <c r="BR1241" s="1"/>
    </row>
    <row r="1242" ht="15.75" customHeight="1">
      <c r="A1242" s="1">
        <v>4.0</v>
      </c>
      <c r="B1242" s="1">
        <v>1987.0</v>
      </c>
      <c r="C1242" s="3">
        <v>0.5</v>
      </c>
      <c r="D1242" s="3">
        <v>100.0</v>
      </c>
      <c r="E1242" s="3">
        <v>1.5</v>
      </c>
      <c r="F1242" s="3">
        <v>2.4096</v>
      </c>
      <c r="G1242" s="3">
        <v>0.0</v>
      </c>
      <c r="H1242" s="3">
        <v>0.0</v>
      </c>
      <c r="I1242" s="1"/>
      <c r="K1242" s="1"/>
      <c r="L1242" s="1"/>
      <c r="M1242" s="1"/>
      <c r="O1242" s="1"/>
      <c r="P1242" s="1"/>
      <c r="Q1242" s="1"/>
      <c r="R1242" s="1"/>
      <c r="S1242" s="1"/>
      <c r="T1242" s="1"/>
      <c r="U1242" s="1"/>
      <c r="V1242" s="1"/>
      <c r="W1242" s="1"/>
      <c r="X1242" s="1"/>
      <c r="Y1242" s="1"/>
      <c r="Z1242" s="1"/>
      <c r="AA1242" s="1"/>
      <c r="AB1242" s="1"/>
      <c r="AF1242" s="1"/>
      <c r="AQ1242" s="1"/>
      <c r="AR1242" s="1"/>
      <c r="AS1242" s="1"/>
      <c r="AT1242" s="1"/>
      <c r="AU1242" s="1"/>
      <c r="AV1242" s="1"/>
      <c r="AW1242" s="1"/>
      <c r="AX1242" s="1"/>
      <c r="AY1242" s="1"/>
      <c r="AZ1242" s="1"/>
      <c r="BA1242" s="1"/>
      <c r="BB1242" s="1"/>
      <c r="BK1242" s="1"/>
      <c r="BL1242" s="1"/>
      <c r="BM1242" s="1"/>
      <c r="BN1242" s="1"/>
      <c r="BO1242" s="1"/>
      <c r="BP1242" s="1"/>
      <c r="BQ1242" s="1"/>
      <c r="BR1242" s="1"/>
    </row>
    <row r="1243" ht="15.75" customHeight="1">
      <c r="A1243" s="1">
        <v>4.0</v>
      </c>
      <c r="B1243" s="1">
        <v>1988.0</v>
      </c>
      <c r="C1243" s="3">
        <v>0.5</v>
      </c>
      <c r="D1243" s="3">
        <v>100.0</v>
      </c>
      <c r="E1243" s="3">
        <v>1.5</v>
      </c>
      <c r="F1243" s="3">
        <v>2.4096</v>
      </c>
      <c r="G1243" s="3">
        <v>0.0</v>
      </c>
      <c r="H1243" s="3">
        <v>0.0</v>
      </c>
      <c r="I1243" s="1"/>
      <c r="K1243" s="1"/>
      <c r="L1243" s="1"/>
      <c r="M1243" s="1"/>
      <c r="O1243" s="1"/>
      <c r="P1243" s="1"/>
      <c r="Q1243" s="1"/>
      <c r="R1243" s="1"/>
      <c r="S1243" s="1"/>
      <c r="T1243" s="1"/>
      <c r="U1243" s="1"/>
      <c r="V1243" s="1"/>
      <c r="W1243" s="1"/>
      <c r="X1243" s="1"/>
      <c r="Y1243" s="1"/>
      <c r="Z1243" s="1"/>
      <c r="AA1243" s="1"/>
      <c r="AB1243" s="1"/>
      <c r="AF1243" s="1"/>
      <c r="AQ1243" s="1"/>
      <c r="AR1243" s="1"/>
      <c r="AS1243" s="1"/>
      <c r="AT1243" s="1"/>
      <c r="AU1243" s="1"/>
      <c r="AV1243" s="1"/>
      <c r="AW1243" s="1"/>
      <c r="AX1243" s="1"/>
      <c r="AY1243" s="1"/>
      <c r="AZ1243" s="1"/>
      <c r="BA1243" s="1"/>
      <c r="BB1243" s="1"/>
      <c r="BK1243" s="1"/>
      <c r="BL1243" s="1"/>
      <c r="BM1243" s="1"/>
      <c r="BN1243" s="1"/>
      <c r="BO1243" s="1"/>
      <c r="BP1243" s="1"/>
      <c r="BQ1243" s="1"/>
      <c r="BR1243" s="1"/>
    </row>
    <row r="1244" ht="15.75" customHeight="1">
      <c r="A1244" s="1">
        <v>4.0</v>
      </c>
      <c r="B1244" s="1">
        <v>1989.0</v>
      </c>
      <c r="C1244" s="3">
        <v>0.5</v>
      </c>
      <c r="D1244" s="3">
        <v>100.0</v>
      </c>
      <c r="E1244" s="3">
        <v>1.5</v>
      </c>
      <c r="F1244" s="3">
        <v>2.4096</v>
      </c>
      <c r="G1244" s="3">
        <v>0.0</v>
      </c>
      <c r="H1244" s="3">
        <v>0.0</v>
      </c>
      <c r="I1244" s="1"/>
      <c r="K1244" s="1"/>
      <c r="L1244" s="1"/>
      <c r="M1244" s="1"/>
      <c r="O1244" s="1"/>
      <c r="P1244" s="1"/>
      <c r="Q1244" s="1"/>
      <c r="R1244" s="1"/>
      <c r="S1244" s="1"/>
      <c r="T1244" s="1"/>
      <c r="U1244" s="1"/>
      <c r="V1244" s="1"/>
      <c r="W1244" s="1"/>
      <c r="X1244" s="1"/>
      <c r="Y1244" s="1"/>
      <c r="Z1244" s="1"/>
      <c r="AA1244" s="1"/>
      <c r="AB1244" s="1"/>
      <c r="AF1244" s="1"/>
      <c r="AQ1244" s="1"/>
      <c r="AR1244" s="1"/>
      <c r="AS1244" s="1"/>
      <c r="AT1244" s="1"/>
      <c r="AU1244" s="1"/>
      <c r="AV1244" s="1"/>
      <c r="AW1244" s="1"/>
      <c r="AX1244" s="1"/>
      <c r="AY1244" s="1"/>
      <c r="AZ1244" s="1"/>
      <c r="BA1244" s="1"/>
      <c r="BB1244" s="1"/>
      <c r="BK1244" s="1"/>
      <c r="BL1244" s="1"/>
      <c r="BM1244" s="1"/>
      <c r="BN1244" s="1"/>
      <c r="BO1244" s="1"/>
      <c r="BP1244" s="1"/>
      <c r="BQ1244" s="1"/>
      <c r="BR1244" s="1"/>
    </row>
    <row r="1245" ht="15.75" customHeight="1">
      <c r="A1245" s="1">
        <v>4.0</v>
      </c>
      <c r="B1245" s="1">
        <v>1990.0</v>
      </c>
      <c r="C1245" s="3">
        <v>0.5</v>
      </c>
      <c r="D1245" s="3">
        <v>100.0</v>
      </c>
      <c r="E1245" s="3">
        <v>1.5</v>
      </c>
      <c r="F1245" s="3">
        <v>2.4096</v>
      </c>
      <c r="G1245" s="3">
        <v>0.0</v>
      </c>
      <c r="H1245" s="3">
        <v>0.0</v>
      </c>
      <c r="I1245" s="1"/>
      <c r="K1245" s="1"/>
      <c r="L1245" s="1"/>
      <c r="M1245" s="1"/>
      <c r="O1245" s="1"/>
      <c r="P1245" s="1"/>
      <c r="Q1245" s="1"/>
      <c r="R1245" s="1"/>
      <c r="S1245" s="1"/>
      <c r="T1245" s="1"/>
      <c r="U1245" s="1"/>
      <c r="V1245" s="1"/>
      <c r="W1245" s="1"/>
      <c r="X1245" s="1"/>
      <c r="Y1245" s="1"/>
      <c r="Z1245" s="1"/>
      <c r="AA1245" s="1"/>
      <c r="AB1245" s="1"/>
      <c r="AF1245" s="1"/>
      <c r="AQ1245" s="1"/>
      <c r="AR1245" s="1"/>
      <c r="AS1245" s="1"/>
      <c r="AT1245" s="1"/>
      <c r="AU1245" s="1"/>
      <c r="AV1245" s="1"/>
      <c r="AW1245" s="1"/>
      <c r="AX1245" s="1"/>
      <c r="AY1245" s="1"/>
      <c r="AZ1245" s="1"/>
      <c r="BA1245" s="1"/>
      <c r="BB1245" s="1"/>
      <c r="BK1245" s="1"/>
      <c r="BL1245" s="1"/>
      <c r="BM1245" s="1"/>
      <c r="BN1245" s="1"/>
      <c r="BO1245" s="1"/>
      <c r="BP1245" s="1"/>
      <c r="BQ1245" s="1"/>
      <c r="BR1245" s="1"/>
    </row>
    <row r="1246" ht="15.75" customHeight="1">
      <c r="A1246" s="1">
        <v>4.0</v>
      </c>
      <c r="B1246" s="1">
        <v>1991.0</v>
      </c>
      <c r="C1246" s="3">
        <v>0.5</v>
      </c>
      <c r="D1246" s="3">
        <v>100.0</v>
      </c>
      <c r="E1246" s="3">
        <v>1.5</v>
      </c>
      <c r="F1246" s="3">
        <v>2.4096</v>
      </c>
      <c r="G1246" s="3">
        <v>0.0</v>
      </c>
      <c r="H1246" s="3">
        <v>0.0</v>
      </c>
      <c r="I1246" s="1"/>
      <c r="K1246" s="1"/>
      <c r="L1246" s="1"/>
      <c r="M1246" s="1"/>
      <c r="O1246" s="1"/>
      <c r="P1246" s="1"/>
      <c r="Q1246" s="1"/>
      <c r="R1246" s="1"/>
      <c r="S1246" s="1"/>
      <c r="T1246" s="1"/>
      <c r="U1246" s="1"/>
      <c r="V1246" s="1"/>
      <c r="W1246" s="1"/>
      <c r="X1246" s="1"/>
      <c r="Y1246" s="1"/>
      <c r="Z1246" s="1"/>
      <c r="AA1246" s="1"/>
      <c r="AB1246" s="1"/>
      <c r="AF1246" s="1"/>
      <c r="AQ1246" s="1"/>
      <c r="AR1246" s="1"/>
      <c r="AS1246" s="1"/>
      <c r="AT1246" s="1"/>
      <c r="AU1246" s="1"/>
      <c r="AV1246" s="1"/>
      <c r="AW1246" s="1"/>
      <c r="AX1246" s="1"/>
      <c r="AY1246" s="1"/>
      <c r="AZ1246" s="1"/>
      <c r="BA1246" s="1"/>
      <c r="BB1246" s="1"/>
      <c r="BK1246" s="1"/>
      <c r="BL1246" s="1"/>
      <c r="BM1246" s="1"/>
      <c r="BN1246" s="1"/>
      <c r="BO1246" s="1"/>
      <c r="BP1246" s="1"/>
      <c r="BQ1246" s="1"/>
      <c r="BR1246" s="1"/>
    </row>
    <row r="1247" ht="15.75" customHeight="1">
      <c r="A1247" s="1">
        <v>4.0</v>
      </c>
      <c r="B1247" s="1">
        <v>1992.0</v>
      </c>
      <c r="C1247" s="3">
        <v>0.5</v>
      </c>
      <c r="D1247" s="3">
        <v>100.0</v>
      </c>
      <c r="E1247" s="3">
        <v>1.5</v>
      </c>
      <c r="F1247" s="3">
        <v>2.4096</v>
      </c>
      <c r="G1247" s="3">
        <v>0.0</v>
      </c>
      <c r="H1247" s="3">
        <v>0.0</v>
      </c>
      <c r="I1247" s="1"/>
      <c r="K1247" s="1"/>
      <c r="L1247" s="1"/>
      <c r="M1247" s="1"/>
      <c r="O1247" s="1"/>
      <c r="P1247" s="1"/>
      <c r="Q1247" s="1"/>
      <c r="R1247" s="1"/>
      <c r="S1247" s="1"/>
      <c r="T1247" s="1"/>
      <c r="U1247" s="1"/>
      <c r="V1247" s="1"/>
      <c r="W1247" s="1"/>
      <c r="X1247" s="1"/>
      <c r="Y1247" s="1"/>
      <c r="Z1247" s="1"/>
      <c r="AA1247" s="1"/>
      <c r="AB1247" s="1"/>
      <c r="AF1247" s="1"/>
      <c r="AQ1247" s="1"/>
      <c r="AR1247" s="1"/>
      <c r="AS1247" s="1"/>
      <c r="AT1247" s="1"/>
      <c r="AU1247" s="1"/>
      <c r="AV1247" s="1"/>
      <c r="AW1247" s="1"/>
      <c r="AX1247" s="1"/>
      <c r="AY1247" s="1"/>
      <c r="AZ1247" s="1"/>
      <c r="BA1247" s="1"/>
      <c r="BB1247" s="1"/>
      <c r="BK1247" s="1"/>
      <c r="BL1247" s="1"/>
      <c r="BM1247" s="1"/>
      <c r="BN1247" s="1"/>
      <c r="BO1247" s="1"/>
      <c r="BP1247" s="1"/>
      <c r="BQ1247" s="1"/>
      <c r="BR1247" s="1"/>
    </row>
    <row r="1248" ht="15.75" customHeight="1">
      <c r="A1248" s="1">
        <v>4.0</v>
      </c>
      <c r="B1248" s="1">
        <v>1993.0</v>
      </c>
      <c r="C1248" s="3">
        <v>0.5</v>
      </c>
      <c r="D1248" s="3">
        <v>100.0</v>
      </c>
      <c r="E1248" s="3">
        <v>1.5</v>
      </c>
      <c r="F1248" s="3">
        <v>2.4096</v>
      </c>
      <c r="G1248" s="3">
        <v>0.0</v>
      </c>
      <c r="H1248" s="3">
        <v>0.0</v>
      </c>
      <c r="I1248" s="1"/>
      <c r="K1248" s="1"/>
      <c r="L1248" s="1"/>
      <c r="M1248" s="1"/>
      <c r="O1248" s="1"/>
      <c r="P1248" s="1"/>
      <c r="Q1248" s="1"/>
      <c r="R1248" s="1"/>
      <c r="S1248" s="1"/>
      <c r="T1248" s="1"/>
      <c r="U1248" s="1"/>
      <c r="V1248" s="1"/>
      <c r="W1248" s="1"/>
      <c r="X1248" s="1"/>
      <c r="Y1248" s="1"/>
      <c r="Z1248" s="1"/>
      <c r="AA1248" s="1"/>
      <c r="AB1248" s="1"/>
      <c r="AF1248" s="1"/>
      <c r="AQ1248" s="1"/>
      <c r="AR1248" s="1"/>
      <c r="AS1248" s="1"/>
      <c r="AT1248" s="1"/>
      <c r="AU1248" s="1"/>
      <c r="AV1248" s="1"/>
      <c r="AW1248" s="1"/>
      <c r="AX1248" s="1"/>
      <c r="AY1248" s="1"/>
      <c r="AZ1248" s="1"/>
      <c r="BA1248" s="1"/>
      <c r="BB1248" s="1"/>
      <c r="BK1248" s="1"/>
      <c r="BL1248" s="1"/>
      <c r="BM1248" s="1"/>
      <c r="BN1248" s="1"/>
      <c r="BO1248" s="1"/>
      <c r="BP1248" s="1"/>
      <c r="BQ1248" s="1"/>
      <c r="BR1248" s="1"/>
    </row>
    <row r="1249" ht="15.75" customHeight="1">
      <c r="A1249" s="1">
        <v>4.0</v>
      </c>
      <c r="B1249" s="1">
        <v>1994.0</v>
      </c>
      <c r="C1249" s="3">
        <v>0.5</v>
      </c>
      <c r="D1249" s="3">
        <v>100.0</v>
      </c>
      <c r="E1249" s="3">
        <v>1.5</v>
      </c>
      <c r="F1249" s="3">
        <v>2.4096</v>
      </c>
      <c r="G1249" s="3">
        <v>0.0</v>
      </c>
      <c r="H1249" s="3">
        <v>0.0</v>
      </c>
      <c r="I1249" s="1"/>
      <c r="K1249" s="1"/>
      <c r="L1249" s="1"/>
      <c r="M1249" s="1"/>
      <c r="O1249" s="1"/>
      <c r="P1249" s="1"/>
      <c r="Q1249" s="1"/>
      <c r="R1249" s="1"/>
      <c r="S1249" s="1"/>
      <c r="T1249" s="1"/>
      <c r="U1249" s="1"/>
      <c r="V1249" s="1"/>
      <c r="W1249" s="1"/>
      <c r="X1249" s="1"/>
      <c r="Y1249" s="1"/>
      <c r="Z1249" s="1"/>
      <c r="AA1249" s="1"/>
      <c r="AB1249" s="1"/>
      <c r="AF1249" s="1"/>
      <c r="AQ1249" s="1"/>
      <c r="AR1249" s="1"/>
      <c r="AS1249" s="1"/>
      <c r="AT1249" s="1"/>
      <c r="AU1249" s="1"/>
      <c r="AV1249" s="1"/>
      <c r="AW1249" s="1"/>
      <c r="AX1249" s="1"/>
      <c r="AY1249" s="1"/>
      <c r="AZ1249" s="1"/>
      <c r="BA1249" s="1"/>
      <c r="BB1249" s="1"/>
      <c r="BK1249" s="1"/>
      <c r="BL1249" s="1"/>
      <c r="BM1249" s="1"/>
      <c r="BN1249" s="1"/>
      <c r="BO1249" s="1"/>
      <c r="BP1249" s="1"/>
      <c r="BQ1249" s="1"/>
      <c r="BR1249" s="1"/>
    </row>
    <row r="1250" ht="15.75" customHeight="1">
      <c r="A1250" s="1">
        <v>4.0</v>
      </c>
      <c r="B1250" s="1">
        <v>1995.0</v>
      </c>
      <c r="C1250" s="3">
        <v>0.5</v>
      </c>
      <c r="D1250" s="3">
        <v>100.0</v>
      </c>
      <c r="E1250" s="3">
        <v>1.5</v>
      </c>
      <c r="F1250" s="3">
        <v>2.4096</v>
      </c>
      <c r="G1250" s="3">
        <v>0.0</v>
      </c>
      <c r="H1250" s="3">
        <v>0.0</v>
      </c>
      <c r="I1250" s="1"/>
      <c r="K1250" s="1"/>
      <c r="L1250" s="1"/>
      <c r="M1250" s="1"/>
      <c r="O1250" s="1"/>
      <c r="P1250" s="1"/>
      <c r="Q1250" s="1"/>
      <c r="R1250" s="1"/>
      <c r="S1250" s="1"/>
      <c r="T1250" s="1"/>
      <c r="U1250" s="1"/>
      <c r="V1250" s="1"/>
      <c r="W1250" s="1"/>
      <c r="X1250" s="1"/>
      <c r="Y1250" s="1"/>
      <c r="Z1250" s="1"/>
      <c r="AA1250" s="1"/>
      <c r="AB1250" s="1"/>
      <c r="AF1250" s="1"/>
      <c r="AQ1250" s="1"/>
      <c r="AR1250" s="1"/>
      <c r="AS1250" s="1"/>
      <c r="AT1250" s="1"/>
      <c r="AU1250" s="1"/>
      <c r="AV1250" s="1"/>
      <c r="AW1250" s="1"/>
      <c r="AX1250" s="1"/>
      <c r="AY1250" s="1"/>
      <c r="AZ1250" s="1"/>
      <c r="BA1250" s="1"/>
      <c r="BB1250" s="1"/>
      <c r="BK1250" s="1"/>
      <c r="BL1250" s="1"/>
      <c r="BM1250" s="1"/>
      <c r="BN1250" s="1"/>
      <c r="BO1250" s="1"/>
      <c r="BP1250" s="1"/>
      <c r="BQ1250" s="1"/>
      <c r="BR1250" s="1"/>
    </row>
    <row r="1251" ht="15.75" customHeight="1">
      <c r="A1251" s="1">
        <v>4.0</v>
      </c>
      <c r="B1251" s="1">
        <v>1996.0</v>
      </c>
      <c r="C1251" s="3">
        <v>0.5</v>
      </c>
      <c r="D1251" s="3">
        <v>100.0</v>
      </c>
      <c r="E1251" s="3">
        <v>1.5</v>
      </c>
      <c r="F1251" s="3">
        <v>2.4096</v>
      </c>
      <c r="G1251" s="3">
        <v>0.0</v>
      </c>
      <c r="H1251" s="3">
        <v>0.0</v>
      </c>
      <c r="I1251" s="1"/>
      <c r="K1251" s="1"/>
      <c r="L1251" s="1"/>
      <c r="M1251" s="1"/>
      <c r="O1251" s="1"/>
      <c r="P1251" s="1"/>
      <c r="Q1251" s="1"/>
      <c r="R1251" s="1"/>
      <c r="S1251" s="1"/>
      <c r="T1251" s="1"/>
      <c r="U1251" s="1"/>
      <c r="V1251" s="1"/>
      <c r="W1251" s="1"/>
      <c r="X1251" s="1"/>
      <c r="Y1251" s="1"/>
      <c r="Z1251" s="1"/>
      <c r="AA1251" s="1"/>
      <c r="AB1251" s="1"/>
      <c r="AF1251" s="1"/>
      <c r="AQ1251" s="1"/>
      <c r="AR1251" s="1"/>
      <c r="AS1251" s="1"/>
      <c r="AT1251" s="1"/>
      <c r="AU1251" s="1"/>
      <c r="AV1251" s="1"/>
      <c r="AW1251" s="1"/>
      <c r="AX1251" s="1"/>
      <c r="AY1251" s="1"/>
      <c r="AZ1251" s="1"/>
      <c r="BA1251" s="1"/>
      <c r="BB1251" s="1"/>
      <c r="BK1251" s="1"/>
      <c r="BL1251" s="1"/>
      <c r="BM1251" s="1"/>
      <c r="BN1251" s="1"/>
      <c r="BO1251" s="1"/>
      <c r="BP1251" s="1"/>
      <c r="BQ1251" s="1"/>
      <c r="BR1251" s="1"/>
    </row>
    <row r="1252" ht="15.75" customHeight="1">
      <c r="A1252" s="1">
        <v>4.0</v>
      </c>
      <c r="B1252" s="1">
        <v>1997.0</v>
      </c>
      <c r="C1252" s="3">
        <v>0.5</v>
      </c>
      <c r="D1252" s="3">
        <v>100.0</v>
      </c>
      <c r="E1252" s="3">
        <v>1.5</v>
      </c>
      <c r="F1252" s="3">
        <v>2.4096</v>
      </c>
      <c r="G1252" s="3">
        <v>0.0</v>
      </c>
      <c r="H1252" s="3">
        <v>0.0</v>
      </c>
      <c r="I1252" s="1"/>
      <c r="K1252" s="1"/>
      <c r="L1252" s="1"/>
      <c r="M1252" s="1"/>
      <c r="O1252" s="1"/>
      <c r="P1252" s="1"/>
      <c r="Q1252" s="1"/>
      <c r="R1252" s="1"/>
      <c r="S1252" s="1"/>
      <c r="T1252" s="1"/>
      <c r="U1252" s="1"/>
      <c r="V1252" s="1"/>
      <c r="W1252" s="1"/>
      <c r="X1252" s="1"/>
      <c r="Y1252" s="1"/>
      <c r="Z1252" s="1"/>
      <c r="AA1252" s="1"/>
      <c r="AB1252" s="1"/>
      <c r="AF1252" s="1"/>
      <c r="AQ1252" s="1"/>
      <c r="AR1252" s="1"/>
      <c r="AS1252" s="1"/>
      <c r="AT1252" s="1"/>
      <c r="AU1252" s="1"/>
      <c r="AV1252" s="1"/>
      <c r="AW1252" s="1"/>
      <c r="AX1252" s="1"/>
      <c r="AY1252" s="1"/>
      <c r="AZ1252" s="1"/>
      <c r="BA1252" s="1"/>
      <c r="BB1252" s="1"/>
      <c r="BK1252" s="1"/>
      <c r="BL1252" s="1"/>
      <c r="BM1252" s="1"/>
      <c r="BN1252" s="1"/>
      <c r="BO1252" s="1"/>
      <c r="BP1252" s="1"/>
      <c r="BQ1252" s="1"/>
      <c r="BR1252" s="1"/>
    </row>
    <row r="1253" ht="15.75" customHeight="1">
      <c r="A1253" s="1">
        <v>4.0</v>
      </c>
      <c r="B1253" s="1">
        <v>1998.0</v>
      </c>
      <c r="C1253" s="3">
        <v>0.5</v>
      </c>
      <c r="D1253" s="3">
        <v>100.0</v>
      </c>
      <c r="E1253" s="3">
        <v>1.5</v>
      </c>
      <c r="F1253" s="3">
        <v>2.4096</v>
      </c>
      <c r="G1253" s="3">
        <v>0.0</v>
      </c>
      <c r="H1253" s="3">
        <v>0.0</v>
      </c>
      <c r="I1253" s="1"/>
      <c r="K1253" s="1"/>
      <c r="L1253" s="1"/>
      <c r="M1253" s="1"/>
      <c r="O1253" s="1"/>
      <c r="P1253" s="1"/>
      <c r="Q1253" s="1"/>
      <c r="R1253" s="1"/>
      <c r="S1253" s="1"/>
      <c r="T1253" s="1"/>
      <c r="U1253" s="1"/>
      <c r="V1253" s="1"/>
      <c r="W1253" s="1"/>
      <c r="X1253" s="1"/>
      <c r="Y1253" s="1"/>
      <c r="Z1253" s="1"/>
      <c r="AA1253" s="1"/>
      <c r="AB1253" s="1"/>
      <c r="AF1253" s="1"/>
      <c r="AQ1253" s="1"/>
      <c r="AR1253" s="1"/>
      <c r="AS1253" s="1"/>
      <c r="AT1253" s="1"/>
      <c r="AU1253" s="1"/>
      <c r="AV1253" s="1"/>
      <c r="AW1253" s="1"/>
      <c r="AX1253" s="1"/>
      <c r="AY1253" s="1"/>
      <c r="AZ1253" s="1"/>
      <c r="BA1253" s="1"/>
      <c r="BB1253" s="1"/>
      <c r="BK1253" s="1"/>
      <c r="BL1253" s="1"/>
      <c r="BM1253" s="1"/>
      <c r="BN1253" s="1"/>
      <c r="BO1253" s="1"/>
      <c r="BP1253" s="1"/>
      <c r="BQ1253" s="1"/>
      <c r="BR1253" s="1"/>
    </row>
    <row r="1254" ht="15.75" customHeight="1">
      <c r="A1254" s="1">
        <v>4.0</v>
      </c>
      <c r="B1254" s="1">
        <v>1999.0</v>
      </c>
      <c r="C1254" s="3">
        <v>0.5</v>
      </c>
      <c r="D1254" s="3">
        <v>100.0</v>
      </c>
      <c r="E1254" s="3">
        <v>1.5</v>
      </c>
      <c r="F1254" s="3">
        <v>2.4096</v>
      </c>
      <c r="G1254" s="3">
        <v>0.0</v>
      </c>
      <c r="H1254" s="3">
        <v>0.0</v>
      </c>
      <c r="I1254" s="1"/>
      <c r="K1254" s="1"/>
      <c r="L1254" s="1"/>
      <c r="M1254" s="1"/>
      <c r="O1254" s="1"/>
      <c r="P1254" s="1"/>
      <c r="Q1254" s="1"/>
      <c r="R1254" s="1"/>
      <c r="S1254" s="1"/>
      <c r="T1254" s="1"/>
      <c r="U1254" s="1"/>
      <c r="V1254" s="1"/>
      <c r="W1254" s="1"/>
      <c r="X1254" s="1"/>
      <c r="Y1254" s="1"/>
      <c r="Z1254" s="1"/>
      <c r="AA1254" s="1"/>
      <c r="AB1254" s="1"/>
      <c r="AF1254" s="1"/>
      <c r="AQ1254" s="1"/>
      <c r="AR1254" s="1"/>
      <c r="AS1254" s="1"/>
      <c r="AT1254" s="1"/>
      <c r="AU1254" s="1"/>
      <c r="AV1254" s="1"/>
      <c r="AW1254" s="1"/>
      <c r="AX1254" s="1"/>
      <c r="AY1254" s="1"/>
      <c r="AZ1254" s="1"/>
      <c r="BA1254" s="1"/>
      <c r="BB1254" s="1"/>
      <c r="BK1254" s="1"/>
      <c r="BL1254" s="1"/>
      <c r="BM1254" s="1"/>
      <c r="BN1254" s="1"/>
      <c r="BO1254" s="1"/>
      <c r="BP1254" s="1"/>
      <c r="BQ1254" s="1"/>
      <c r="BR1254" s="1"/>
    </row>
    <row r="1255" ht="15.75" customHeight="1">
      <c r="A1255" s="1">
        <v>4.0</v>
      </c>
      <c r="B1255" s="1">
        <v>2000.0</v>
      </c>
      <c r="C1255" s="3">
        <v>0.5</v>
      </c>
      <c r="D1255" s="3">
        <v>100.0</v>
      </c>
      <c r="E1255" s="3">
        <v>1.5</v>
      </c>
      <c r="F1255" s="3">
        <v>2.4096</v>
      </c>
      <c r="G1255" s="3">
        <v>0.0</v>
      </c>
      <c r="H1255" s="3">
        <v>0.0</v>
      </c>
      <c r="I1255" s="1"/>
      <c r="K1255" s="1"/>
      <c r="L1255" s="1"/>
      <c r="M1255" s="1"/>
      <c r="O1255" s="1"/>
      <c r="P1255" s="1"/>
      <c r="Q1255" s="1"/>
      <c r="R1255" s="1"/>
      <c r="S1255" s="1"/>
      <c r="T1255" s="1"/>
      <c r="U1255" s="1"/>
      <c r="V1255" s="1"/>
      <c r="W1255" s="1"/>
      <c r="X1255" s="1"/>
      <c r="Y1255" s="1"/>
      <c r="Z1255" s="1"/>
      <c r="AA1255" s="1"/>
      <c r="AB1255" s="1"/>
      <c r="AF1255" s="1"/>
      <c r="AQ1255" s="1"/>
      <c r="AR1255" s="1"/>
      <c r="AS1255" s="1"/>
      <c r="AT1255" s="1"/>
      <c r="AU1255" s="1"/>
      <c r="AV1255" s="1"/>
      <c r="AW1255" s="1"/>
      <c r="AX1255" s="1"/>
      <c r="AY1255" s="1"/>
      <c r="AZ1255" s="1"/>
      <c r="BA1255" s="1"/>
      <c r="BB1255" s="1"/>
      <c r="BK1255" s="1"/>
      <c r="BL1255" s="1"/>
      <c r="BM1255" s="1"/>
      <c r="BN1255" s="1"/>
      <c r="BO1255" s="1"/>
      <c r="BP1255" s="1"/>
      <c r="BQ1255" s="1"/>
      <c r="BR1255" s="1"/>
    </row>
    <row r="1256" ht="15.75" customHeight="1">
      <c r="A1256" s="1">
        <v>4.0</v>
      </c>
      <c r="B1256" s="1">
        <v>2001.0</v>
      </c>
      <c r="C1256" s="3">
        <v>0.5</v>
      </c>
      <c r="D1256" s="3">
        <v>100.0</v>
      </c>
      <c r="E1256" s="3">
        <v>1.5</v>
      </c>
      <c r="F1256" s="3">
        <v>2.4096</v>
      </c>
      <c r="G1256" s="3">
        <v>0.0</v>
      </c>
      <c r="H1256" s="3">
        <v>0.0</v>
      </c>
      <c r="I1256" s="1"/>
      <c r="K1256" s="1"/>
      <c r="L1256" s="1"/>
      <c r="M1256" s="1"/>
      <c r="O1256" s="1"/>
      <c r="P1256" s="1"/>
      <c r="Q1256" s="1"/>
      <c r="R1256" s="1"/>
      <c r="S1256" s="1"/>
      <c r="T1256" s="1"/>
      <c r="U1256" s="1"/>
      <c r="V1256" s="1"/>
      <c r="W1256" s="1"/>
      <c r="X1256" s="1"/>
      <c r="Y1256" s="1"/>
      <c r="Z1256" s="1"/>
      <c r="AA1256" s="1"/>
      <c r="AB1256" s="1"/>
      <c r="AF1256" s="1"/>
      <c r="AQ1256" s="1"/>
      <c r="AR1256" s="1"/>
      <c r="AS1256" s="1"/>
      <c r="AT1256" s="1"/>
      <c r="AU1256" s="1"/>
      <c r="AV1256" s="1"/>
      <c r="AW1256" s="1"/>
      <c r="AX1256" s="1"/>
      <c r="AY1256" s="1"/>
      <c r="AZ1256" s="1"/>
      <c r="BA1256" s="1"/>
      <c r="BB1256" s="1"/>
      <c r="BK1256" s="1"/>
      <c r="BL1256" s="1"/>
      <c r="BM1256" s="1"/>
      <c r="BN1256" s="1"/>
      <c r="BO1256" s="1"/>
      <c r="BP1256" s="1"/>
      <c r="BQ1256" s="1"/>
      <c r="BR1256" s="1"/>
    </row>
    <row r="1257" ht="15.75" customHeight="1">
      <c r="A1257" s="1">
        <v>4.0</v>
      </c>
      <c r="B1257" s="1">
        <v>2002.0</v>
      </c>
      <c r="C1257" s="3">
        <v>0.5</v>
      </c>
      <c r="D1257" s="3">
        <v>100.0</v>
      </c>
      <c r="E1257" s="3">
        <v>1.5</v>
      </c>
      <c r="F1257" s="3">
        <v>2.4096</v>
      </c>
      <c r="G1257" s="3">
        <v>0.0</v>
      </c>
      <c r="H1257" s="3">
        <v>0.0</v>
      </c>
      <c r="I1257" s="1"/>
      <c r="K1257" s="1"/>
      <c r="L1257" s="1"/>
      <c r="M1257" s="1"/>
      <c r="O1257" s="1"/>
      <c r="P1257" s="1"/>
      <c r="Q1257" s="1"/>
      <c r="R1257" s="1"/>
      <c r="S1257" s="1"/>
      <c r="T1257" s="1"/>
      <c r="U1257" s="1"/>
      <c r="V1257" s="1"/>
      <c r="W1257" s="1"/>
      <c r="X1257" s="1"/>
      <c r="Y1257" s="1"/>
      <c r="Z1257" s="1"/>
      <c r="AA1257" s="1"/>
      <c r="AB1257" s="1"/>
      <c r="AF1257" s="1"/>
      <c r="AQ1257" s="1"/>
      <c r="AR1257" s="1"/>
      <c r="AS1257" s="1"/>
      <c r="AT1257" s="1"/>
      <c r="AU1257" s="1"/>
      <c r="AV1257" s="1"/>
      <c r="AW1257" s="1"/>
      <c r="AX1257" s="1"/>
      <c r="AY1257" s="1"/>
      <c r="AZ1257" s="1"/>
      <c r="BA1257" s="1"/>
      <c r="BB1257" s="1"/>
      <c r="BK1257" s="1"/>
      <c r="BL1257" s="1"/>
      <c r="BM1257" s="1"/>
      <c r="BN1257" s="1"/>
      <c r="BO1257" s="1"/>
      <c r="BP1257" s="1"/>
      <c r="BQ1257" s="1"/>
      <c r="BR1257" s="1"/>
    </row>
    <row r="1258" ht="15.75" customHeight="1">
      <c r="A1258" s="1">
        <v>4.0</v>
      </c>
      <c r="B1258" s="1">
        <v>2003.0</v>
      </c>
      <c r="C1258" s="3">
        <v>0.5</v>
      </c>
      <c r="D1258" s="3">
        <v>100.0</v>
      </c>
      <c r="E1258" s="3">
        <v>1.5</v>
      </c>
      <c r="F1258" s="3">
        <v>2.4096</v>
      </c>
      <c r="G1258" s="3">
        <v>0.0</v>
      </c>
      <c r="H1258" s="3">
        <v>0.0</v>
      </c>
      <c r="I1258" s="1"/>
      <c r="K1258" s="1"/>
      <c r="L1258" s="1"/>
      <c r="M1258" s="1"/>
      <c r="O1258" s="1"/>
      <c r="P1258" s="1"/>
      <c r="Q1258" s="1"/>
      <c r="R1258" s="1"/>
      <c r="S1258" s="1"/>
      <c r="T1258" s="1"/>
      <c r="U1258" s="1"/>
      <c r="V1258" s="1"/>
      <c r="W1258" s="1"/>
      <c r="X1258" s="1"/>
      <c r="Y1258" s="1"/>
      <c r="Z1258" s="1"/>
      <c r="AA1258" s="1"/>
      <c r="AB1258" s="1"/>
      <c r="AF1258" s="1"/>
      <c r="AQ1258" s="1"/>
      <c r="AR1258" s="1"/>
      <c r="AS1258" s="1"/>
      <c r="AT1258" s="1"/>
      <c r="AU1258" s="1"/>
      <c r="AV1258" s="1"/>
      <c r="AW1258" s="1"/>
      <c r="AX1258" s="1"/>
      <c r="AY1258" s="1"/>
      <c r="AZ1258" s="1"/>
      <c r="BA1258" s="1"/>
      <c r="BB1258" s="1"/>
      <c r="BK1258" s="1"/>
      <c r="BL1258" s="1"/>
      <c r="BM1258" s="1"/>
      <c r="BN1258" s="1"/>
      <c r="BO1258" s="1"/>
      <c r="BP1258" s="1"/>
      <c r="BQ1258" s="1"/>
      <c r="BR1258" s="1"/>
    </row>
    <row r="1259" ht="15.75" customHeight="1">
      <c r="A1259" s="1">
        <v>4.0</v>
      </c>
      <c r="B1259" s="1">
        <v>2004.0</v>
      </c>
      <c r="C1259" s="3">
        <v>0.5</v>
      </c>
      <c r="D1259" s="3">
        <v>100.0</v>
      </c>
      <c r="E1259" s="3">
        <v>1.5</v>
      </c>
      <c r="F1259" s="3">
        <v>2.4096</v>
      </c>
      <c r="G1259" s="3">
        <v>0.0</v>
      </c>
      <c r="H1259" s="3">
        <v>0.0</v>
      </c>
      <c r="I1259" s="1"/>
      <c r="K1259" s="1"/>
      <c r="L1259" s="1"/>
      <c r="M1259" s="1"/>
      <c r="O1259" s="1"/>
      <c r="P1259" s="1"/>
      <c r="Q1259" s="1"/>
      <c r="R1259" s="1"/>
      <c r="S1259" s="1"/>
      <c r="T1259" s="1"/>
      <c r="U1259" s="1"/>
      <c r="V1259" s="1"/>
      <c r="W1259" s="1"/>
      <c r="X1259" s="1"/>
      <c r="Y1259" s="1"/>
      <c r="Z1259" s="1"/>
      <c r="AA1259" s="1"/>
      <c r="AB1259" s="1"/>
      <c r="AF1259" s="1"/>
      <c r="AQ1259" s="1"/>
      <c r="AR1259" s="1"/>
      <c r="AS1259" s="1"/>
      <c r="AT1259" s="1"/>
      <c r="AU1259" s="1"/>
      <c r="AV1259" s="1"/>
      <c r="AW1259" s="1"/>
      <c r="AX1259" s="1"/>
      <c r="AY1259" s="1"/>
      <c r="AZ1259" s="1"/>
      <c r="BA1259" s="1"/>
      <c r="BB1259" s="1"/>
      <c r="BK1259" s="1"/>
      <c r="BL1259" s="1"/>
      <c r="BM1259" s="1"/>
      <c r="BN1259" s="1"/>
      <c r="BO1259" s="1"/>
      <c r="BP1259" s="1"/>
      <c r="BQ1259" s="1"/>
      <c r="BR1259" s="1"/>
    </row>
    <row r="1260" ht="15.75" customHeight="1">
      <c r="A1260" s="1">
        <v>4.0</v>
      </c>
      <c r="B1260" s="1">
        <v>2005.0</v>
      </c>
      <c r="C1260" s="3">
        <v>0.5</v>
      </c>
      <c r="D1260" s="3">
        <v>100.0</v>
      </c>
      <c r="E1260" s="3">
        <v>1.5</v>
      </c>
      <c r="F1260" s="3">
        <v>2.4096</v>
      </c>
      <c r="G1260" s="3">
        <v>0.0</v>
      </c>
      <c r="H1260" s="3">
        <v>0.0</v>
      </c>
      <c r="I1260" s="1"/>
      <c r="K1260" s="1"/>
      <c r="L1260" s="1"/>
      <c r="M1260" s="1"/>
      <c r="O1260" s="1"/>
      <c r="P1260" s="1"/>
      <c r="Q1260" s="1"/>
      <c r="R1260" s="1"/>
      <c r="S1260" s="1"/>
      <c r="T1260" s="1"/>
      <c r="U1260" s="1"/>
      <c r="V1260" s="1"/>
      <c r="W1260" s="1"/>
      <c r="X1260" s="1"/>
      <c r="Y1260" s="1"/>
      <c r="Z1260" s="1"/>
      <c r="AA1260" s="1"/>
      <c r="AB1260" s="1"/>
      <c r="AF1260" s="1"/>
      <c r="AQ1260" s="1"/>
      <c r="AR1260" s="1"/>
      <c r="AS1260" s="1"/>
      <c r="AT1260" s="1"/>
      <c r="AU1260" s="1"/>
      <c r="AV1260" s="1"/>
      <c r="AW1260" s="1"/>
      <c r="AX1260" s="1"/>
      <c r="AY1260" s="1"/>
      <c r="AZ1260" s="1"/>
      <c r="BA1260" s="1"/>
      <c r="BB1260" s="1"/>
      <c r="BK1260" s="1"/>
      <c r="BL1260" s="1"/>
      <c r="BM1260" s="1"/>
      <c r="BN1260" s="1"/>
      <c r="BO1260" s="1"/>
      <c r="BP1260" s="1"/>
      <c r="BQ1260" s="1"/>
      <c r="BR1260" s="1"/>
    </row>
    <row r="1261" ht="15.75" customHeight="1">
      <c r="A1261" s="1">
        <v>4.0</v>
      </c>
      <c r="B1261" s="1">
        <v>2006.0</v>
      </c>
      <c r="C1261" s="3">
        <v>0.5</v>
      </c>
      <c r="D1261" s="3">
        <v>100.0</v>
      </c>
      <c r="E1261" s="3">
        <v>1.5</v>
      </c>
      <c r="F1261" s="3">
        <v>2.4096</v>
      </c>
      <c r="G1261" s="3">
        <v>0.0</v>
      </c>
      <c r="H1261" s="3">
        <v>0.0</v>
      </c>
      <c r="I1261" s="1"/>
      <c r="K1261" s="1"/>
      <c r="L1261" s="1"/>
      <c r="M1261" s="1"/>
      <c r="O1261" s="1"/>
      <c r="P1261" s="1"/>
      <c r="Q1261" s="1"/>
      <c r="R1261" s="1"/>
      <c r="S1261" s="1"/>
      <c r="T1261" s="1"/>
      <c r="U1261" s="1"/>
      <c r="V1261" s="1"/>
      <c r="W1261" s="1"/>
      <c r="X1261" s="1"/>
      <c r="Y1261" s="1"/>
      <c r="Z1261" s="1"/>
      <c r="AA1261" s="1"/>
      <c r="AB1261" s="1"/>
      <c r="AF1261" s="1"/>
      <c r="AQ1261" s="1"/>
      <c r="AR1261" s="1"/>
      <c r="AS1261" s="1"/>
      <c r="AT1261" s="1"/>
      <c r="AU1261" s="1"/>
      <c r="AV1261" s="1"/>
      <c r="AW1261" s="1"/>
      <c r="AX1261" s="1"/>
      <c r="AY1261" s="1"/>
      <c r="AZ1261" s="1"/>
      <c r="BA1261" s="1"/>
      <c r="BB1261" s="1"/>
      <c r="BK1261" s="1"/>
      <c r="BL1261" s="1"/>
      <c r="BM1261" s="1"/>
      <c r="BN1261" s="1"/>
      <c r="BO1261" s="1"/>
      <c r="BP1261" s="1"/>
      <c r="BQ1261" s="1"/>
      <c r="BR1261" s="1"/>
    </row>
    <row r="1262" ht="15.75" customHeight="1">
      <c r="A1262" s="1">
        <v>4.0</v>
      </c>
      <c r="B1262" s="1">
        <v>2007.0</v>
      </c>
      <c r="C1262" s="3">
        <v>0.5</v>
      </c>
      <c r="D1262" s="3">
        <v>100.0</v>
      </c>
      <c r="E1262" s="3">
        <v>1.5</v>
      </c>
      <c r="F1262" s="3">
        <v>2.4096</v>
      </c>
      <c r="G1262" s="3">
        <v>0.0</v>
      </c>
      <c r="H1262" s="3">
        <v>0.0</v>
      </c>
      <c r="I1262" s="1"/>
      <c r="K1262" s="1"/>
      <c r="L1262" s="1"/>
      <c r="M1262" s="1"/>
      <c r="O1262" s="1"/>
      <c r="P1262" s="1"/>
      <c r="Q1262" s="1"/>
      <c r="R1262" s="1"/>
      <c r="S1262" s="1"/>
      <c r="T1262" s="1"/>
      <c r="U1262" s="1"/>
      <c r="V1262" s="1"/>
      <c r="W1262" s="1"/>
      <c r="X1262" s="1"/>
      <c r="Y1262" s="1"/>
      <c r="Z1262" s="1"/>
      <c r="AA1262" s="1"/>
      <c r="AB1262" s="1"/>
      <c r="AF1262" s="1"/>
      <c r="AQ1262" s="1"/>
      <c r="AR1262" s="1"/>
      <c r="AS1262" s="1"/>
      <c r="AT1262" s="1"/>
      <c r="AU1262" s="1"/>
      <c r="AV1262" s="1"/>
      <c r="AW1262" s="1"/>
      <c r="AX1262" s="1"/>
      <c r="AY1262" s="1"/>
      <c r="AZ1262" s="1"/>
      <c r="BA1262" s="1"/>
      <c r="BB1262" s="1"/>
      <c r="BK1262" s="1"/>
      <c r="BL1262" s="1"/>
      <c r="BM1262" s="1"/>
      <c r="BN1262" s="1"/>
      <c r="BO1262" s="1"/>
      <c r="BP1262" s="1"/>
      <c r="BQ1262" s="1"/>
      <c r="BR1262" s="1"/>
    </row>
    <row r="1263" ht="15.75" customHeight="1">
      <c r="A1263" s="1">
        <v>4.0</v>
      </c>
      <c r="B1263" s="1">
        <v>2008.0</v>
      </c>
      <c r="C1263" s="3">
        <v>0.5</v>
      </c>
      <c r="D1263" s="3">
        <v>100.0</v>
      </c>
      <c r="E1263" s="3">
        <v>1.5</v>
      </c>
      <c r="F1263" s="3">
        <v>2.4096</v>
      </c>
      <c r="G1263" s="3">
        <v>0.0</v>
      </c>
      <c r="H1263" s="3">
        <v>0.0</v>
      </c>
      <c r="I1263" s="1"/>
      <c r="K1263" s="1"/>
      <c r="L1263" s="1"/>
      <c r="M1263" s="1"/>
      <c r="O1263" s="1"/>
      <c r="P1263" s="1"/>
      <c r="Q1263" s="1"/>
      <c r="R1263" s="1"/>
      <c r="S1263" s="1"/>
      <c r="T1263" s="1"/>
      <c r="U1263" s="1"/>
      <c r="V1263" s="1"/>
      <c r="W1263" s="1"/>
      <c r="X1263" s="1"/>
      <c r="Y1263" s="1"/>
      <c r="Z1263" s="1"/>
      <c r="AA1263" s="1"/>
      <c r="AB1263" s="1"/>
      <c r="AF1263" s="1"/>
      <c r="AQ1263" s="1"/>
      <c r="AR1263" s="1"/>
      <c r="AS1263" s="1"/>
      <c r="AT1263" s="1"/>
      <c r="AU1263" s="1"/>
      <c r="AV1263" s="1"/>
      <c r="AW1263" s="1"/>
      <c r="AX1263" s="1"/>
      <c r="AY1263" s="1"/>
      <c r="AZ1263" s="1"/>
      <c r="BA1263" s="1"/>
      <c r="BB1263" s="1"/>
      <c r="BK1263" s="1"/>
      <c r="BL1263" s="1"/>
      <c r="BM1263" s="1"/>
      <c r="BN1263" s="1"/>
      <c r="BO1263" s="1"/>
      <c r="BP1263" s="1"/>
      <c r="BQ1263" s="1"/>
      <c r="BR1263" s="1"/>
    </row>
    <row r="1264" ht="15.75" customHeight="1">
      <c r="A1264" s="1">
        <v>4.0</v>
      </c>
      <c r="B1264" s="1">
        <v>2009.0</v>
      </c>
      <c r="C1264" s="3">
        <v>0.5</v>
      </c>
      <c r="D1264" s="3">
        <v>100.0</v>
      </c>
      <c r="E1264" s="3">
        <v>1.5</v>
      </c>
      <c r="F1264" s="3">
        <v>2.4096</v>
      </c>
      <c r="G1264" s="3">
        <v>0.0</v>
      </c>
      <c r="H1264" s="3">
        <v>0.0</v>
      </c>
      <c r="I1264" s="1"/>
      <c r="K1264" s="1"/>
      <c r="L1264" s="1"/>
      <c r="M1264" s="1"/>
      <c r="O1264" s="1"/>
      <c r="P1264" s="1"/>
      <c r="Q1264" s="1"/>
      <c r="R1264" s="1"/>
      <c r="S1264" s="1"/>
      <c r="T1264" s="1"/>
      <c r="U1264" s="1"/>
      <c r="V1264" s="1"/>
      <c r="W1264" s="1"/>
      <c r="X1264" s="1"/>
      <c r="Y1264" s="1"/>
      <c r="Z1264" s="1"/>
      <c r="AA1264" s="1"/>
      <c r="AB1264" s="1"/>
      <c r="AF1264" s="1"/>
      <c r="AQ1264" s="1"/>
      <c r="AR1264" s="1"/>
      <c r="AS1264" s="1"/>
      <c r="AT1264" s="1"/>
      <c r="AU1264" s="1"/>
      <c r="AV1264" s="1"/>
      <c r="AW1264" s="1"/>
      <c r="AX1264" s="1"/>
      <c r="AY1264" s="1"/>
      <c r="AZ1264" s="1"/>
      <c r="BA1264" s="1"/>
      <c r="BB1264" s="1"/>
      <c r="BK1264" s="1"/>
      <c r="BL1264" s="1"/>
      <c r="BM1264" s="1"/>
      <c r="BN1264" s="1"/>
      <c r="BO1264" s="1"/>
      <c r="BP1264" s="1"/>
      <c r="BQ1264" s="1"/>
      <c r="BR1264" s="1"/>
    </row>
    <row r="1265" ht="15.75" customHeight="1">
      <c r="A1265" s="1">
        <v>4.0</v>
      </c>
      <c r="B1265" s="1">
        <v>2010.0</v>
      </c>
      <c r="C1265" s="3">
        <v>0.5</v>
      </c>
      <c r="D1265" s="3">
        <v>100.0</v>
      </c>
      <c r="E1265" s="3">
        <v>1.5</v>
      </c>
      <c r="F1265" s="3">
        <v>2.4096</v>
      </c>
      <c r="G1265" s="3">
        <v>0.0</v>
      </c>
      <c r="H1265" s="3">
        <v>0.0</v>
      </c>
      <c r="I1265" s="1"/>
      <c r="K1265" s="1"/>
      <c r="L1265" s="1"/>
      <c r="M1265" s="1"/>
      <c r="O1265" s="1"/>
      <c r="P1265" s="1"/>
      <c r="Q1265" s="1"/>
      <c r="R1265" s="1"/>
      <c r="S1265" s="1"/>
      <c r="T1265" s="1"/>
      <c r="U1265" s="1"/>
      <c r="V1265" s="1"/>
      <c r="W1265" s="1"/>
      <c r="X1265" s="1"/>
      <c r="Y1265" s="1"/>
      <c r="Z1265" s="1"/>
      <c r="AA1265" s="1"/>
      <c r="AB1265" s="1"/>
      <c r="AF1265" s="1"/>
      <c r="AQ1265" s="1"/>
      <c r="AR1265" s="1"/>
      <c r="AS1265" s="1"/>
      <c r="AT1265" s="1"/>
      <c r="AU1265" s="1"/>
      <c r="AV1265" s="1"/>
      <c r="AW1265" s="1"/>
      <c r="AX1265" s="1"/>
      <c r="AY1265" s="1"/>
      <c r="AZ1265" s="1"/>
      <c r="BA1265" s="1"/>
      <c r="BB1265" s="1"/>
      <c r="BK1265" s="1"/>
      <c r="BL1265" s="1"/>
      <c r="BM1265" s="1"/>
      <c r="BN1265" s="1"/>
      <c r="BO1265" s="1"/>
      <c r="BP1265" s="1"/>
      <c r="BQ1265" s="1"/>
      <c r="BR1265" s="1"/>
    </row>
    <row r="1266" ht="15.75" customHeight="1">
      <c r="A1266" s="1">
        <v>4.0</v>
      </c>
      <c r="B1266" s="1">
        <v>2011.0</v>
      </c>
      <c r="C1266" s="3">
        <v>0.5</v>
      </c>
      <c r="D1266" s="3">
        <v>100.0</v>
      </c>
      <c r="E1266" s="3">
        <v>1.5</v>
      </c>
      <c r="F1266" s="3">
        <v>2.4096</v>
      </c>
      <c r="G1266" s="3">
        <v>0.0</v>
      </c>
      <c r="H1266" s="3">
        <v>0.0</v>
      </c>
      <c r="I1266" s="1"/>
      <c r="K1266" s="1"/>
      <c r="L1266" s="1"/>
      <c r="M1266" s="1"/>
      <c r="O1266" s="1"/>
      <c r="P1266" s="1"/>
      <c r="Q1266" s="1"/>
      <c r="R1266" s="1"/>
      <c r="S1266" s="1"/>
      <c r="T1266" s="1"/>
      <c r="U1266" s="1"/>
      <c r="V1266" s="1"/>
      <c r="W1266" s="1"/>
      <c r="X1266" s="1"/>
      <c r="Y1266" s="1"/>
      <c r="Z1266" s="1"/>
      <c r="AA1266" s="1"/>
      <c r="AB1266" s="1"/>
      <c r="AF1266" s="1"/>
      <c r="AQ1266" s="1"/>
      <c r="AR1266" s="1"/>
      <c r="AS1266" s="1"/>
      <c r="AT1266" s="1"/>
      <c r="AU1266" s="1"/>
      <c r="AV1266" s="1"/>
      <c r="AW1266" s="1"/>
      <c r="AX1266" s="1"/>
      <c r="AY1266" s="1"/>
      <c r="AZ1266" s="1"/>
      <c r="BA1266" s="1"/>
      <c r="BB1266" s="1"/>
      <c r="BK1266" s="1"/>
      <c r="BL1266" s="1"/>
      <c r="BM1266" s="1"/>
      <c r="BN1266" s="1"/>
      <c r="BO1266" s="1"/>
      <c r="BP1266" s="1"/>
      <c r="BQ1266" s="1"/>
      <c r="BR1266" s="1"/>
    </row>
    <row r="1267" ht="15.75" customHeight="1">
      <c r="A1267" s="1">
        <v>4.0</v>
      </c>
      <c r="B1267" s="1">
        <v>2012.0</v>
      </c>
      <c r="C1267" s="3">
        <v>0.5</v>
      </c>
      <c r="D1267" s="3">
        <v>100.0</v>
      </c>
      <c r="E1267" s="3">
        <v>1.5</v>
      </c>
      <c r="F1267" s="3">
        <v>2.4096</v>
      </c>
      <c r="G1267" s="3">
        <v>0.0</v>
      </c>
      <c r="H1267" s="3">
        <v>0.0</v>
      </c>
      <c r="I1267" s="1"/>
      <c r="K1267" s="1"/>
      <c r="L1267" s="1"/>
      <c r="M1267" s="1"/>
      <c r="O1267" s="1"/>
      <c r="P1267" s="1"/>
      <c r="Q1267" s="1"/>
      <c r="R1267" s="1"/>
      <c r="S1267" s="1"/>
      <c r="T1267" s="1"/>
      <c r="U1267" s="1"/>
      <c r="V1267" s="1"/>
      <c r="W1267" s="1"/>
      <c r="X1267" s="1"/>
      <c r="Y1267" s="1"/>
      <c r="Z1267" s="1"/>
      <c r="AA1267" s="1"/>
      <c r="AB1267" s="1"/>
      <c r="AF1267" s="1"/>
      <c r="AQ1267" s="1"/>
      <c r="AR1267" s="1"/>
      <c r="AS1267" s="1"/>
      <c r="AT1267" s="1"/>
      <c r="AU1267" s="1"/>
      <c r="AV1267" s="1"/>
      <c r="AW1267" s="1"/>
      <c r="AX1267" s="1"/>
      <c r="AY1267" s="1"/>
      <c r="AZ1267" s="1"/>
      <c r="BA1267" s="1"/>
      <c r="BB1267" s="1"/>
      <c r="BK1267" s="1"/>
      <c r="BL1267" s="1"/>
      <c r="BM1267" s="1"/>
      <c r="BN1267" s="1"/>
      <c r="BO1267" s="1"/>
      <c r="BP1267" s="1"/>
      <c r="BQ1267" s="1"/>
      <c r="BR1267" s="1"/>
    </row>
    <row r="1268" ht="15.75" customHeight="1">
      <c r="A1268" s="1">
        <v>4.0</v>
      </c>
      <c r="B1268" s="1">
        <v>2013.0</v>
      </c>
      <c r="C1268" s="3">
        <v>0.5</v>
      </c>
      <c r="D1268" s="3">
        <v>100.0</v>
      </c>
      <c r="E1268" s="3">
        <v>1.5</v>
      </c>
      <c r="F1268" s="3">
        <v>2.4096</v>
      </c>
      <c r="G1268" s="3">
        <v>0.0</v>
      </c>
      <c r="H1268" s="3">
        <v>0.0</v>
      </c>
      <c r="I1268" s="1"/>
      <c r="K1268" s="1"/>
      <c r="L1268" s="1"/>
      <c r="M1268" s="1"/>
      <c r="O1268" s="1"/>
      <c r="P1268" s="1"/>
      <c r="Q1268" s="1"/>
      <c r="R1268" s="1"/>
      <c r="S1268" s="1"/>
      <c r="T1268" s="1"/>
      <c r="U1268" s="1"/>
      <c r="V1268" s="1"/>
      <c r="W1268" s="1"/>
      <c r="X1268" s="1"/>
      <c r="Y1268" s="1"/>
      <c r="Z1268" s="1"/>
      <c r="AA1268" s="1"/>
      <c r="AB1268" s="1"/>
      <c r="AF1268" s="1"/>
      <c r="AQ1268" s="1"/>
      <c r="AR1268" s="1"/>
      <c r="AS1268" s="1"/>
      <c r="AT1268" s="1"/>
      <c r="AU1268" s="1"/>
      <c r="AV1268" s="1"/>
      <c r="AW1268" s="1"/>
      <c r="AX1268" s="1"/>
      <c r="AY1268" s="1"/>
      <c r="AZ1268" s="1"/>
      <c r="BA1268" s="1"/>
      <c r="BB1268" s="1"/>
      <c r="BK1268" s="1"/>
      <c r="BL1268" s="1"/>
      <c r="BM1268" s="1"/>
      <c r="BN1268" s="1"/>
      <c r="BO1268" s="1"/>
      <c r="BP1268" s="1"/>
      <c r="BQ1268" s="1"/>
      <c r="BR1268" s="1"/>
    </row>
    <row r="1269" ht="15.75" customHeight="1">
      <c r="A1269" s="1">
        <v>4.0</v>
      </c>
      <c r="B1269" s="1">
        <v>2014.0</v>
      </c>
      <c r="C1269" s="3">
        <v>0.5</v>
      </c>
      <c r="D1269" s="3">
        <v>100.0</v>
      </c>
      <c r="E1269" s="3">
        <v>1.5</v>
      </c>
      <c r="F1269" s="3">
        <v>2.4096</v>
      </c>
      <c r="G1269" s="3">
        <v>0.0</v>
      </c>
      <c r="H1269" s="3">
        <v>0.0</v>
      </c>
      <c r="I1269" s="1"/>
      <c r="K1269" s="1"/>
      <c r="L1269" s="1"/>
      <c r="M1269" s="1"/>
      <c r="O1269" s="1"/>
      <c r="P1269" s="1"/>
      <c r="Q1269" s="1"/>
      <c r="R1269" s="1"/>
      <c r="S1269" s="1"/>
      <c r="T1269" s="1"/>
      <c r="U1269" s="1"/>
      <c r="V1269" s="1"/>
      <c r="W1269" s="1"/>
      <c r="X1269" s="1"/>
      <c r="Y1269" s="1"/>
      <c r="Z1269" s="1"/>
      <c r="AA1269" s="1"/>
      <c r="AB1269" s="1"/>
      <c r="AF1269" s="1"/>
      <c r="AQ1269" s="1"/>
      <c r="AR1269" s="1"/>
      <c r="AS1269" s="1"/>
      <c r="AT1269" s="1"/>
      <c r="AU1269" s="1"/>
      <c r="AV1269" s="1"/>
      <c r="AW1269" s="1"/>
      <c r="AX1269" s="1"/>
      <c r="AY1269" s="1"/>
      <c r="AZ1269" s="1"/>
      <c r="BA1269" s="1"/>
      <c r="BB1269" s="1"/>
      <c r="BK1269" s="1"/>
      <c r="BL1269" s="1"/>
      <c r="BM1269" s="1"/>
      <c r="BN1269" s="1"/>
      <c r="BO1269" s="1"/>
      <c r="BP1269" s="1"/>
      <c r="BQ1269" s="1"/>
      <c r="BR1269" s="1"/>
    </row>
    <row r="1270" ht="15.75" customHeight="1">
      <c r="A1270" s="1">
        <v>10.0</v>
      </c>
      <c r="B1270" s="1">
        <v>1950.0</v>
      </c>
      <c r="C1270" s="3">
        <v>0.1</v>
      </c>
      <c r="D1270" s="3">
        <v>14.0</v>
      </c>
      <c r="I1270" s="1"/>
      <c r="K1270" s="1"/>
      <c r="L1270" s="1"/>
      <c r="M1270" s="1"/>
      <c r="O1270" s="1"/>
      <c r="P1270" s="1"/>
      <c r="Q1270" s="1"/>
      <c r="R1270" s="1"/>
      <c r="S1270" s="1"/>
      <c r="T1270" s="1"/>
      <c r="U1270" s="1"/>
      <c r="V1270" s="1"/>
      <c r="W1270" s="1"/>
      <c r="X1270" s="1"/>
      <c r="Y1270" s="1"/>
      <c r="Z1270" s="1"/>
      <c r="AA1270" s="1"/>
      <c r="AB1270" s="1"/>
      <c r="AF1270" s="1"/>
      <c r="AQ1270" s="1"/>
      <c r="AR1270" s="1"/>
      <c r="AS1270" s="1"/>
      <c r="AT1270" s="1"/>
      <c r="AU1270" s="1"/>
      <c r="AV1270" s="1"/>
      <c r="AW1270" s="1"/>
      <c r="AX1270" s="1"/>
      <c r="AY1270" s="1"/>
      <c r="AZ1270" s="1"/>
      <c r="BA1270" s="1"/>
      <c r="BB1270" s="1"/>
      <c r="BK1270" s="1"/>
      <c r="BL1270" s="1"/>
      <c r="BM1270" s="1"/>
      <c r="BN1270" s="1"/>
      <c r="BO1270" s="1"/>
      <c r="BP1270" s="1"/>
      <c r="BQ1270" s="1"/>
      <c r="BR1270" s="1"/>
    </row>
    <row r="1271" ht="15.75" customHeight="1">
      <c r="A1271" s="1">
        <v>10.0</v>
      </c>
      <c r="B1271" s="1">
        <v>1951.0</v>
      </c>
      <c r="C1271" s="3">
        <v>0.1</v>
      </c>
      <c r="D1271" s="3">
        <v>14.0</v>
      </c>
      <c r="I1271" s="1"/>
      <c r="K1271" s="1"/>
      <c r="L1271" s="1"/>
      <c r="M1271" s="1"/>
      <c r="O1271" s="1"/>
      <c r="P1271" s="1"/>
      <c r="Q1271" s="1"/>
      <c r="R1271" s="1"/>
      <c r="S1271" s="1"/>
      <c r="T1271" s="1"/>
      <c r="U1271" s="1"/>
      <c r="V1271" s="1"/>
      <c r="W1271" s="1"/>
      <c r="X1271" s="1"/>
      <c r="Y1271" s="1"/>
      <c r="Z1271" s="1"/>
      <c r="AA1271" s="1"/>
      <c r="AB1271" s="1"/>
      <c r="AF1271" s="1"/>
      <c r="AQ1271" s="1"/>
      <c r="AR1271" s="1"/>
      <c r="AS1271" s="1"/>
      <c r="AT1271" s="1"/>
      <c r="AU1271" s="1"/>
      <c r="AV1271" s="1"/>
      <c r="AW1271" s="1"/>
      <c r="AX1271" s="1"/>
      <c r="AY1271" s="1"/>
      <c r="AZ1271" s="1"/>
      <c r="BA1271" s="1"/>
      <c r="BB1271" s="1"/>
      <c r="BK1271" s="1"/>
      <c r="BL1271" s="1"/>
      <c r="BM1271" s="1"/>
      <c r="BN1271" s="1"/>
      <c r="BO1271" s="1"/>
      <c r="BP1271" s="1"/>
      <c r="BQ1271" s="1"/>
      <c r="BR1271" s="1"/>
    </row>
    <row r="1272" ht="15.75" customHeight="1">
      <c r="A1272" s="1">
        <v>10.0</v>
      </c>
      <c r="B1272" s="1">
        <v>1952.0</v>
      </c>
      <c r="C1272" s="3">
        <v>0.1</v>
      </c>
      <c r="D1272" s="3">
        <v>14.0</v>
      </c>
      <c r="I1272" s="1"/>
      <c r="K1272" s="1"/>
      <c r="L1272" s="1"/>
      <c r="M1272" s="1"/>
      <c r="O1272" s="1"/>
      <c r="P1272" s="1"/>
      <c r="Q1272" s="1"/>
      <c r="R1272" s="1"/>
      <c r="S1272" s="1"/>
      <c r="T1272" s="1"/>
      <c r="U1272" s="1"/>
      <c r="V1272" s="1"/>
      <c r="W1272" s="1"/>
      <c r="X1272" s="1"/>
      <c r="Y1272" s="1"/>
      <c r="Z1272" s="1"/>
      <c r="AA1272" s="1"/>
      <c r="AB1272" s="1"/>
      <c r="AF1272" s="1"/>
      <c r="AQ1272" s="1"/>
      <c r="AR1272" s="1"/>
      <c r="AS1272" s="1"/>
      <c r="AT1272" s="1"/>
      <c r="AU1272" s="1"/>
      <c r="AV1272" s="1"/>
      <c r="AW1272" s="1"/>
      <c r="AX1272" s="1"/>
      <c r="AY1272" s="1"/>
      <c r="AZ1272" s="1"/>
      <c r="BA1272" s="1"/>
      <c r="BB1272" s="1"/>
      <c r="BK1272" s="1"/>
      <c r="BL1272" s="1"/>
      <c r="BM1272" s="1"/>
      <c r="BN1272" s="1"/>
      <c r="BO1272" s="1"/>
      <c r="BP1272" s="1"/>
      <c r="BQ1272" s="1"/>
      <c r="BR1272" s="1"/>
    </row>
    <row r="1273" ht="15.75" customHeight="1">
      <c r="A1273" s="1">
        <v>10.0</v>
      </c>
      <c r="B1273" s="1">
        <v>1953.0</v>
      </c>
      <c r="C1273" s="3">
        <v>0.1</v>
      </c>
      <c r="D1273" s="3">
        <v>14.0</v>
      </c>
      <c r="I1273" s="1"/>
      <c r="K1273" s="1"/>
      <c r="L1273" s="1"/>
      <c r="M1273" s="1"/>
      <c r="O1273" s="1"/>
      <c r="P1273" s="1"/>
      <c r="Q1273" s="1"/>
      <c r="R1273" s="1"/>
      <c r="S1273" s="1"/>
      <c r="T1273" s="1"/>
      <c r="U1273" s="1"/>
      <c r="V1273" s="1"/>
      <c r="W1273" s="1"/>
      <c r="X1273" s="1"/>
      <c r="Y1273" s="1"/>
      <c r="Z1273" s="1"/>
      <c r="AA1273" s="1"/>
      <c r="AB1273" s="1"/>
      <c r="AF1273" s="1"/>
      <c r="AQ1273" s="1"/>
      <c r="AR1273" s="1"/>
      <c r="AS1273" s="1"/>
      <c r="AT1273" s="1"/>
      <c r="AU1273" s="1"/>
      <c r="AV1273" s="1"/>
      <c r="AW1273" s="1"/>
      <c r="AX1273" s="1"/>
      <c r="AY1273" s="1"/>
      <c r="AZ1273" s="1"/>
      <c r="BA1273" s="1"/>
      <c r="BB1273" s="1"/>
      <c r="BK1273" s="1"/>
      <c r="BL1273" s="1"/>
      <c r="BM1273" s="1"/>
      <c r="BN1273" s="1"/>
      <c r="BO1273" s="1"/>
      <c r="BP1273" s="1"/>
      <c r="BQ1273" s="1"/>
      <c r="BR1273" s="1"/>
    </row>
    <row r="1274" ht="15.75" customHeight="1">
      <c r="A1274" s="1">
        <v>10.0</v>
      </c>
      <c r="B1274" s="1">
        <v>1954.0</v>
      </c>
      <c r="C1274" s="3">
        <v>0.1</v>
      </c>
      <c r="D1274" s="3">
        <v>14.0</v>
      </c>
      <c r="I1274" s="1"/>
      <c r="K1274" s="1"/>
      <c r="L1274" s="1"/>
      <c r="M1274" s="1"/>
      <c r="O1274" s="1"/>
      <c r="P1274" s="1"/>
      <c r="Q1274" s="1"/>
      <c r="R1274" s="1"/>
      <c r="S1274" s="1"/>
      <c r="T1274" s="1"/>
      <c r="U1274" s="1"/>
      <c r="V1274" s="1"/>
      <c r="W1274" s="1"/>
      <c r="X1274" s="1"/>
      <c r="Y1274" s="1"/>
      <c r="Z1274" s="1"/>
      <c r="AA1274" s="1"/>
      <c r="AB1274" s="1"/>
      <c r="AF1274" s="1"/>
      <c r="AQ1274" s="1"/>
      <c r="AR1274" s="1"/>
      <c r="AS1274" s="1"/>
      <c r="AT1274" s="1"/>
      <c r="AU1274" s="1"/>
      <c r="AV1274" s="1"/>
      <c r="AW1274" s="1"/>
      <c r="AX1274" s="1"/>
      <c r="AY1274" s="1"/>
      <c r="AZ1274" s="1"/>
      <c r="BA1274" s="1"/>
      <c r="BB1274" s="1"/>
      <c r="BK1274" s="1"/>
      <c r="BL1274" s="1"/>
      <c r="BM1274" s="1"/>
      <c r="BN1274" s="1"/>
      <c r="BO1274" s="1"/>
      <c r="BP1274" s="1"/>
      <c r="BQ1274" s="1"/>
      <c r="BR1274" s="1"/>
    </row>
    <row r="1275" ht="15.75" customHeight="1">
      <c r="A1275" s="1">
        <v>10.0</v>
      </c>
      <c r="B1275" s="1">
        <v>1955.0</v>
      </c>
      <c r="C1275" s="3">
        <v>0.1</v>
      </c>
      <c r="D1275" s="3">
        <v>14.0</v>
      </c>
      <c r="I1275" s="1"/>
      <c r="K1275" s="1"/>
      <c r="L1275" s="1"/>
      <c r="M1275" s="1"/>
      <c r="O1275" s="1"/>
      <c r="P1275" s="1"/>
      <c r="Q1275" s="1"/>
      <c r="R1275" s="1"/>
      <c r="S1275" s="1"/>
      <c r="T1275" s="1"/>
      <c r="U1275" s="1"/>
      <c r="V1275" s="1"/>
      <c r="W1275" s="1"/>
      <c r="X1275" s="1"/>
      <c r="Y1275" s="1"/>
      <c r="Z1275" s="1"/>
      <c r="AA1275" s="1"/>
      <c r="AB1275" s="1"/>
      <c r="AF1275" s="1"/>
      <c r="AQ1275" s="1"/>
      <c r="AR1275" s="1"/>
      <c r="AS1275" s="1"/>
      <c r="AT1275" s="1"/>
      <c r="AU1275" s="1"/>
      <c r="AV1275" s="1"/>
      <c r="AW1275" s="1"/>
      <c r="AX1275" s="1"/>
      <c r="AY1275" s="1"/>
      <c r="AZ1275" s="1"/>
      <c r="BA1275" s="1"/>
      <c r="BB1275" s="1"/>
      <c r="BK1275" s="1"/>
      <c r="BL1275" s="1"/>
      <c r="BM1275" s="1"/>
      <c r="BN1275" s="1"/>
      <c r="BO1275" s="1"/>
      <c r="BP1275" s="1"/>
      <c r="BQ1275" s="1"/>
      <c r="BR1275" s="1"/>
    </row>
    <row r="1276" ht="15.75" customHeight="1">
      <c r="A1276" s="1">
        <v>10.0</v>
      </c>
      <c r="B1276" s="1">
        <v>1956.0</v>
      </c>
      <c r="C1276" s="3">
        <v>0.1</v>
      </c>
      <c r="D1276" s="3">
        <v>14.0</v>
      </c>
      <c r="I1276" s="1"/>
      <c r="K1276" s="1"/>
      <c r="L1276" s="1"/>
      <c r="M1276" s="1"/>
      <c r="O1276" s="1"/>
      <c r="P1276" s="1"/>
      <c r="Q1276" s="1"/>
      <c r="R1276" s="1"/>
      <c r="S1276" s="1"/>
      <c r="T1276" s="1"/>
      <c r="U1276" s="1"/>
      <c r="V1276" s="1"/>
      <c r="W1276" s="1"/>
      <c r="X1276" s="1"/>
      <c r="Y1276" s="1"/>
      <c r="Z1276" s="1"/>
      <c r="AA1276" s="1"/>
      <c r="AB1276" s="1"/>
      <c r="AF1276" s="1"/>
      <c r="AQ1276" s="1"/>
      <c r="AR1276" s="1"/>
      <c r="AS1276" s="1"/>
      <c r="AT1276" s="1"/>
      <c r="AU1276" s="1"/>
      <c r="AV1276" s="1"/>
      <c r="AW1276" s="1"/>
      <c r="AX1276" s="1"/>
      <c r="AY1276" s="1"/>
      <c r="AZ1276" s="1"/>
      <c r="BA1276" s="1"/>
      <c r="BB1276" s="1"/>
      <c r="BK1276" s="1"/>
      <c r="BL1276" s="1"/>
      <c r="BM1276" s="1"/>
      <c r="BN1276" s="1"/>
      <c r="BO1276" s="1"/>
      <c r="BP1276" s="1"/>
      <c r="BQ1276" s="1"/>
      <c r="BR1276" s="1"/>
    </row>
    <row r="1277" ht="15.75" customHeight="1">
      <c r="A1277" s="1">
        <v>10.0</v>
      </c>
      <c r="B1277" s="1">
        <v>1957.0</v>
      </c>
      <c r="C1277" s="3">
        <v>0.1</v>
      </c>
      <c r="D1277" s="3">
        <v>14.0</v>
      </c>
      <c r="I1277" s="1"/>
      <c r="K1277" s="1"/>
      <c r="L1277" s="1"/>
      <c r="M1277" s="1"/>
      <c r="O1277" s="1"/>
      <c r="P1277" s="1"/>
      <c r="Q1277" s="1"/>
      <c r="R1277" s="1"/>
      <c r="S1277" s="1"/>
      <c r="T1277" s="1"/>
      <c r="U1277" s="1"/>
      <c r="V1277" s="1"/>
      <c r="W1277" s="1"/>
      <c r="X1277" s="1"/>
      <c r="Y1277" s="1"/>
      <c r="Z1277" s="1"/>
      <c r="AA1277" s="1"/>
      <c r="AB1277" s="1"/>
      <c r="AF1277" s="1"/>
      <c r="AQ1277" s="1"/>
      <c r="AR1277" s="1"/>
      <c r="AS1277" s="1"/>
      <c r="AT1277" s="1"/>
      <c r="AU1277" s="1"/>
      <c r="AV1277" s="1"/>
      <c r="AW1277" s="1"/>
      <c r="AX1277" s="1"/>
      <c r="AY1277" s="1"/>
      <c r="AZ1277" s="1"/>
      <c r="BA1277" s="1"/>
      <c r="BB1277" s="1"/>
      <c r="BK1277" s="1"/>
      <c r="BL1277" s="1"/>
      <c r="BM1277" s="1"/>
      <c r="BN1277" s="1"/>
      <c r="BO1277" s="1"/>
      <c r="BP1277" s="1"/>
      <c r="BQ1277" s="1"/>
      <c r="BR1277" s="1"/>
    </row>
    <row r="1278" ht="15.75" customHeight="1">
      <c r="A1278" s="1">
        <v>10.0</v>
      </c>
      <c r="B1278" s="1">
        <v>1958.0</v>
      </c>
      <c r="C1278" s="3">
        <v>0.1</v>
      </c>
      <c r="D1278" s="3">
        <v>14.0</v>
      </c>
      <c r="I1278" s="1"/>
      <c r="K1278" s="1"/>
      <c r="L1278" s="1"/>
      <c r="M1278" s="1"/>
      <c r="O1278" s="1"/>
      <c r="P1278" s="1"/>
      <c r="Q1278" s="1"/>
      <c r="R1278" s="1"/>
      <c r="S1278" s="1"/>
      <c r="T1278" s="1"/>
      <c r="U1278" s="1"/>
      <c r="V1278" s="1"/>
      <c r="W1278" s="1"/>
      <c r="X1278" s="1"/>
      <c r="Y1278" s="1"/>
      <c r="Z1278" s="1"/>
      <c r="AA1278" s="1"/>
      <c r="AB1278" s="1"/>
      <c r="AF1278" s="1"/>
      <c r="AQ1278" s="1"/>
      <c r="AR1278" s="1"/>
      <c r="AS1278" s="1"/>
      <c r="AT1278" s="1"/>
      <c r="AU1278" s="1"/>
      <c r="AV1278" s="1"/>
      <c r="AW1278" s="1"/>
      <c r="AX1278" s="1"/>
      <c r="AY1278" s="1"/>
      <c r="AZ1278" s="1"/>
      <c r="BA1278" s="1"/>
      <c r="BB1278" s="1"/>
      <c r="BK1278" s="1"/>
      <c r="BL1278" s="1"/>
      <c r="BM1278" s="1"/>
      <c r="BN1278" s="1"/>
      <c r="BO1278" s="1"/>
      <c r="BP1278" s="1"/>
      <c r="BQ1278" s="1"/>
      <c r="BR1278" s="1"/>
    </row>
    <row r="1279" ht="15.75" customHeight="1">
      <c r="A1279" s="1">
        <v>10.0</v>
      </c>
      <c r="B1279" s="1">
        <v>1959.0</v>
      </c>
      <c r="C1279" s="3">
        <v>0.1</v>
      </c>
      <c r="D1279" s="3">
        <v>14.0</v>
      </c>
      <c r="I1279" s="1"/>
      <c r="K1279" s="1"/>
      <c r="L1279" s="1"/>
      <c r="M1279" s="1"/>
      <c r="O1279" s="1"/>
      <c r="P1279" s="1"/>
      <c r="Q1279" s="1"/>
      <c r="R1279" s="1"/>
      <c r="S1279" s="1"/>
      <c r="T1279" s="1"/>
      <c r="U1279" s="1"/>
      <c r="V1279" s="1"/>
      <c r="W1279" s="1"/>
      <c r="X1279" s="1"/>
      <c r="Y1279" s="1"/>
      <c r="Z1279" s="1"/>
      <c r="AA1279" s="1"/>
      <c r="AB1279" s="1"/>
      <c r="AF1279" s="1"/>
      <c r="AQ1279" s="1"/>
      <c r="AR1279" s="1"/>
      <c r="AS1279" s="1"/>
      <c r="AT1279" s="1"/>
      <c r="AU1279" s="1"/>
      <c r="AV1279" s="1"/>
      <c r="AW1279" s="1"/>
      <c r="AX1279" s="1"/>
      <c r="AY1279" s="1"/>
      <c r="AZ1279" s="1"/>
      <c r="BA1279" s="1"/>
      <c r="BB1279" s="1"/>
      <c r="BK1279" s="1"/>
      <c r="BL1279" s="1"/>
      <c r="BM1279" s="1"/>
      <c r="BN1279" s="1"/>
      <c r="BO1279" s="1"/>
      <c r="BP1279" s="1"/>
      <c r="BQ1279" s="1"/>
      <c r="BR1279" s="1"/>
    </row>
    <row r="1280" ht="15.75" customHeight="1">
      <c r="A1280" s="1">
        <v>10.0</v>
      </c>
      <c r="B1280" s="1">
        <v>1960.0</v>
      </c>
      <c r="C1280" s="3">
        <v>0.1</v>
      </c>
      <c r="D1280" s="3">
        <v>14.0</v>
      </c>
      <c r="I1280" s="1"/>
      <c r="K1280" s="1"/>
      <c r="L1280" s="1"/>
      <c r="M1280" s="1"/>
      <c r="O1280" s="1"/>
      <c r="P1280" s="1"/>
      <c r="Q1280" s="1"/>
      <c r="R1280" s="1"/>
      <c r="S1280" s="1"/>
      <c r="T1280" s="1"/>
      <c r="U1280" s="1"/>
      <c r="V1280" s="1"/>
      <c r="W1280" s="1"/>
      <c r="X1280" s="1"/>
      <c r="Y1280" s="1"/>
      <c r="Z1280" s="1"/>
      <c r="AA1280" s="1"/>
      <c r="AB1280" s="1"/>
      <c r="AF1280" s="1"/>
      <c r="AQ1280" s="1"/>
      <c r="AR1280" s="1"/>
      <c r="AS1280" s="1"/>
      <c r="AT1280" s="1"/>
      <c r="AU1280" s="1"/>
      <c r="AV1280" s="1"/>
      <c r="AW1280" s="1"/>
      <c r="AX1280" s="1"/>
      <c r="AY1280" s="1"/>
      <c r="AZ1280" s="1"/>
      <c r="BA1280" s="1"/>
      <c r="BB1280" s="1"/>
      <c r="BK1280" s="1"/>
      <c r="BL1280" s="1"/>
      <c r="BM1280" s="1"/>
      <c r="BN1280" s="1"/>
      <c r="BO1280" s="1"/>
      <c r="BP1280" s="1"/>
      <c r="BQ1280" s="1"/>
      <c r="BR1280" s="1"/>
    </row>
    <row r="1281" ht="15.75" customHeight="1">
      <c r="A1281" s="1">
        <v>10.0</v>
      </c>
      <c r="B1281" s="1">
        <v>1961.0</v>
      </c>
      <c r="C1281" s="3">
        <v>0.1</v>
      </c>
      <c r="D1281" s="10">
        <v>14.0</v>
      </c>
      <c r="E1281" s="10"/>
      <c r="I1281" s="1"/>
      <c r="K1281" s="1"/>
      <c r="L1281" s="1"/>
      <c r="M1281" s="1"/>
      <c r="O1281" s="1"/>
      <c r="P1281" s="1"/>
      <c r="Q1281" s="1"/>
      <c r="R1281" s="1"/>
      <c r="S1281" s="1"/>
      <c r="T1281" s="1"/>
      <c r="U1281" s="1"/>
      <c r="V1281" s="1"/>
      <c r="W1281" s="1"/>
      <c r="X1281" s="1"/>
      <c r="Y1281" s="1"/>
      <c r="Z1281" s="1"/>
      <c r="AA1281" s="1"/>
      <c r="AB1281" s="1"/>
      <c r="AF1281" s="1"/>
      <c r="AQ1281" s="1"/>
      <c r="AR1281" s="1"/>
      <c r="AS1281" s="1"/>
      <c r="AT1281" s="1"/>
      <c r="AU1281" s="1"/>
      <c r="AV1281" s="1"/>
      <c r="AW1281" s="1"/>
      <c r="AX1281" s="1"/>
      <c r="AY1281" s="1"/>
      <c r="AZ1281" s="1"/>
      <c r="BA1281" s="1"/>
      <c r="BB1281" s="1"/>
      <c r="BK1281" s="1"/>
      <c r="BL1281" s="1"/>
      <c r="BM1281" s="1"/>
      <c r="BN1281" s="1"/>
      <c r="BO1281" s="1"/>
      <c r="BP1281" s="1"/>
      <c r="BQ1281" s="1"/>
      <c r="BR1281" s="1"/>
    </row>
    <row r="1282" ht="15.75" customHeight="1">
      <c r="A1282" s="1">
        <v>10.0</v>
      </c>
      <c r="B1282" s="1">
        <v>1962.0</v>
      </c>
      <c r="C1282" s="3">
        <v>0.1</v>
      </c>
      <c r="D1282" s="10">
        <v>14.0</v>
      </c>
      <c r="E1282" s="10"/>
      <c r="I1282" s="10"/>
      <c r="J1282" s="10"/>
      <c r="K1282" s="1"/>
      <c r="L1282" s="1"/>
      <c r="M1282" s="1"/>
      <c r="O1282" s="1"/>
      <c r="P1282" s="1"/>
      <c r="Q1282" s="1"/>
      <c r="R1282" s="1"/>
      <c r="S1282" s="1"/>
      <c r="T1282" s="1"/>
      <c r="U1282" s="1"/>
      <c r="V1282" s="1"/>
      <c r="W1282" s="1"/>
      <c r="X1282" s="1"/>
      <c r="Y1282" s="1"/>
      <c r="Z1282" s="1"/>
      <c r="AA1282" s="1"/>
      <c r="AB1282" s="1"/>
      <c r="AF1282" s="1"/>
      <c r="AQ1282" s="1"/>
      <c r="AR1282" s="1"/>
      <c r="AS1282" s="1"/>
      <c r="AT1282" s="1"/>
      <c r="AU1282" s="1"/>
      <c r="AV1282" s="1"/>
      <c r="AW1282" s="1"/>
      <c r="AX1282" s="1"/>
      <c r="AY1282" s="1"/>
      <c r="AZ1282" s="1"/>
      <c r="BA1282" s="1"/>
      <c r="BB1282" s="1"/>
      <c r="BK1282" s="1"/>
      <c r="BL1282" s="1"/>
      <c r="BM1282" s="1"/>
      <c r="BN1282" s="1"/>
      <c r="BO1282" s="1"/>
      <c r="BP1282" s="1"/>
      <c r="BQ1282" s="1"/>
      <c r="BR1282" s="1"/>
    </row>
    <row r="1283" ht="15.75" customHeight="1">
      <c r="A1283" s="1">
        <v>10.0</v>
      </c>
      <c r="B1283" s="1">
        <v>1963.0</v>
      </c>
      <c r="C1283" s="3">
        <v>0.1</v>
      </c>
      <c r="D1283" s="3">
        <v>14.0</v>
      </c>
      <c r="I1283" s="10"/>
      <c r="J1283" s="10"/>
      <c r="K1283" s="1"/>
      <c r="L1283" s="1"/>
      <c r="M1283" s="1"/>
      <c r="O1283" s="1"/>
      <c r="P1283" s="1"/>
      <c r="Q1283" s="1"/>
      <c r="R1283" s="1"/>
      <c r="S1283" s="1"/>
      <c r="T1283" s="1"/>
      <c r="U1283" s="1"/>
      <c r="V1283" s="1"/>
      <c r="W1283" s="1"/>
      <c r="X1283" s="1"/>
      <c r="Y1283" s="1"/>
      <c r="Z1283" s="1"/>
      <c r="AA1283" s="1"/>
      <c r="AB1283" s="1"/>
      <c r="AF1283" s="1"/>
      <c r="AQ1283" s="1"/>
      <c r="AR1283" s="1"/>
      <c r="AS1283" s="1"/>
      <c r="AT1283" s="1"/>
      <c r="AU1283" s="1"/>
      <c r="AV1283" s="1"/>
      <c r="AW1283" s="1"/>
      <c r="AX1283" s="1"/>
      <c r="AY1283" s="1"/>
      <c r="AZ1283" s="1"/>
      <c r="BA1283" s="1"/>
      <c r="BB1283" s="1"/>
      <c r="BK1283" s="1"/>
      <c r="BL1283" s="1"/>
      <c r="BM1283" s="1"/>
      <c r="BN1283" s="1"/>
      <c r="BO1283" s="1"/>
      <c r="BP1283" s="1"/>
      <c r="BQ1283" s="1"/>
      <c r="BR1283" s="1"/>
    </row>
    <row r="1284" ht="15.75" customHeight="1">
      <c r="A1284" s="1">
        <v>10.0</v>
      </c>
      <c r="B1284" s="1">
        <v>1964.0</v>
      </c>
      <c r="C1284" s="3">
        <v>0.1</v>
      </c>
      <c r="D1284" s="3">
        <v>14.0</v>
      </c>
      <c r="J1284" s="10"/>
      <c r="K1284" s="1"/>
      <c r="L1284" s="1"/>
      <c r="M1284" s="1"/>
      <c r="O1284" s="1"/>
      <c r="P1284" s="1"/>
      <c r="Q1284" s="1"/>
      <c r="R1284" s="1"/>
      <c r="S1284" s="1"/>
      <c r="T1284" s="1"/>
      <c r="U1284" s="1"/>
      <c r="V1284" s="1"/>
      <c r="W1284" s="1"/>
      <c r="X1284" s="1"/>
      <c r="Y1284" s="1"/>
      <c r="Z1284" s="1"/>
      <c r="AA1284" s="1"/>
      <c r="AB1284" s="1"/>
      <c r="AF1284" s="1"/>
      <c r="AQ1284" s="1"/>
      <c r="AR1284" s="1"/>
      <c r="AS1284" s="1"/>
      <c r="AT1284" s="1"/>
      <c r="AU1284" s="1"/>
      <c r="AV1284" s="1"/>
      <c r="AW1284" s="1"/>
      <c r="AX1284" s="1"/>
      <c r="AY1284" s="1"/>
      <c r="AZ1284" s="1"/>
      <c r="BA1284" s="1"/>
      <c r="BB1284" s="1"/>
      <c r="BK1284" s="1"/>
      <c r="BL1284" s="1"/>
      <c r="BM1284" s="1"/>
      <c r="BN1284" s="1"/>
      <c r="BO1284" s="1"/>
      <c r="BP1284" s="1"/>
      <c r="BQ1284" s="1"/>
      <c r="BR1284" s="1"/>
    </row>
    <row r="1285" ht="15.75" customHeight="1">
      <c r="A1285" s="1">
        <v>10.0</v>
      </c>
      <c r="B1285" s="1">
        <v>1965.0</v>
      </c>
      <c r="C1285" s="3">
        <v>0.1</v>
      </c>
      <c r="D1285" s="10">
        <v>14.0</v>
      </c>
      <c r="E1285" s="10"/>
      <c r="J1285" s="10"/>
      <c r="K1285" s="1"/>
      <c r="L1285" s="1"/>
      <c r="M1285" s="1"/>
      <c r="O1285" s="1"/>
      <c r="P1285" s="1"/>
      <c r="Q1285" s="1"/>
      <c r="R1285" s="1"/>
      <c r="S1285" s="1"/>
      <c r="T1285" s="1"/>
      <c r="U1285" s="1"/>
      <c r="V1285" s="1"/>
      <c r="W1285" s="1"/>
      <c r="X1285" s="1"/>
      <c r="Y1285" s="1"/>
      <c r="Z1285" s="1"/>
      <c r="AA1285" s="1"/>
      <c r="AB1285" s="1"/>
      <c r="AF1285" s="1"/>
      <c r="AQ1285" s="1"/>
      <c r="AR1285" s="1"/>
      <c r="AS1285" s="1"/>
      <c r="AT1285" s="1"/>
      <c r="AU1285" s="1"/>
      <c r="AV1285" s="1"/>
      <c r="AW1285" s="1"/>
      <c r="AX1285" s="1"/>
      <c r="AY1285" s="1"/>
      <c r="AZ1285" s="1"/>
      <c r="BA1285" s="1"/>
      <c r="BB1285" s="1"/>
      <c r="BK1285" s="1"/>
      <c r="BL1285" s="1"/>
      <c r="BM1285" s="1"/>
      <c r="BN1285" s="1"/>
      <c r="BO1285" s="1"/>
      <c r="BP1285" s="1"/>
      <c r="BQ1285" s="1"/>
      <c r="BR1285" s="1"/>
    </row>
    <row r="1286" ht="15.75" customHeight="1">
      <c r="A1286" s="1">
        <v>10.0</v>
      </c>
      <c r="B1286" s="1">
        <v>1966.0</v>
      </c>
      <c r="C1286" s="3">
        <v>0.1</v>
      </c>
      <c r="D1286" s="10">
        <v>14.0</v>
      </c>
      <c r="E1286" s="10"/>
      <c r="J1286" s="10"/>
      <c r="K1286" s="1"/>
      <c r="L1286" s="1"/>
      <c r="M1286" s="1"/>
      <c r="O1286" s="1"/>
      <c r="P1286" s="1"/>
      <c r="Q1286" s="1"/>
      <c r="R1286" s="1"/>
      <c r="S1286" s="1"/>
      <c r="T1286" s="1"/>
      <c r="U1286" s="1"/>
      <c r="V1286" s="1"/>
      <c r="W1286" s="1"/>
      <c r="X1286" s="1"/>
      <c r="Y1286" s="1"/>
      <c r="Z1286" s="1"/>
      <c r="AA1286" s="1"/>
      <c r="AB1286" s="1"/>
      <c r="AF1286" s="1"/>
      <c r="AQ1286" s="1"/>
      <c r="AR1286" s="1"/>
      <c r="AS1286" s="1"/>
      <c r="AT1286" s="1"/>
      <c r="AU1286" s="1"/>
      <c r="AV1286" s="1"/>
      <c r="AW1286" s="1"/>
      <c r="AX1286" s="1"/>
      <c r="AY1286" s="1"/>
      <c r="AZ1286" s="1"/>
      <c r="BA1286" s="1"/>
      <c r="BB1286" s="1"/>
      <c r="BK1286" s="1"/>
      <c r="BL1286" s="1"/>
      <c r="BM1286" s="1"/>
      <c r="BN1286" s="1"/>
      <c r="BO1286" s="1"/>
      <c r="BP1286" s="1"/>
      <c r="BQ1286" s="1"/>
      <c r="BR1286" s="1"/>
    </row>
    <row r="1287" ht="15.75" customHeight="1">
      <c r="A1287" s="1">
        <v>10.0</v>
      </c>
      <c r="B1287" s="1">
        <v>1967.0</v>
      </c>
      <c r="C1287" s="3">
        <v>0.1</v>
      </c>
      <c r="D1287" s="3">
        <v>14.0</v>
      </c>
      <c r="J1287" s="10"/>
      <c r="K1287" s="1"/>
      <c r="L1287" s="1"/>
      <c r="M1287" s="1"/>
      <c r="O1287" s="1"/>
      <c r="P1287" s="1"/>
      <c r="Q1287" s="1"/>
      <c r="R1287" s="1"/>
      <c r="S1287" s="1"/>
      <c r="T1287" s="1"/>
      <c r="U1287" s="1"/>
      <c r="V1287" s="1"/>
      <c r="W1287" s="1"/>
      <c r="X1287" s="1"/>
      <c r="Y1287" s="1"/>
      <c r="Z1287" s="1"/>
      <c r="AA1287" s="1"/>
      <c r="AB1287" s="1"/>
      <c r="AF1287" s="1"/>
      <c r="AQ1287" s="1"/>
      <c r="AR1287" s="1"/>
      <c r="AS1287" s="1"/>
      <c r="AT1287" s="1"/>
      <c r="AU1287" s="1"/>
      <c r="AV1287" s="1"/>
      <c r="AW1287" s="1"/>
      <c r="AX1287" s="1"/>
      <c r="AY1287" s="1"/>
      <c r="AZ1287" s="1"/>
      <c r="BA1287" s="1"/>
      <c r="BB1287" s="1"/>
      <c r="BK1287" s="1"/>
      <c r="BL1287" s="1"/>
      <c r="BM1287" s="1"/>
      <c r="BN1287" s="1"/>
      <c r="BO1287" s="1"/>
      <c r="BP1287" s="1"/>
      <c r="BQ1287" s="1"/>
      <c r="BR1287" s="1"/>
    </row>
    <row r="1288" ht="15.75" customHeight="1">
      <c r="A1288" s="1">
        <v>10.0</v>
      </c>
      <c r="B1288" s="1">
        <v>1968.0</v>
      </c>
      <c r="C1288" s="3">
        <v>0.1</v>
      </c>
      <c r="D1288" s="3">
        <v>14.0</v>
      </c>
      <c r="J1288" s="10"/>
      <c r="K1288" s="1"/>
      <c r="L1288" s="1"/>
      <c r="M1288" s="1"/>
      <c r="O1288" s="1"/>
      <c r="P1288" s="1"/>
      <c r="Q1288" s="1"/>
      <c r="R1288" s="1"/>
      <c r="S1288" s="1"/>
      <c r="T1288" s="1"/>
      <c r="U1288" s="1"/>
      <c r="V1288" s="1"/>
      <c r="W1288" s="1"/>
      <c r="X1288" s="1"/>
      <c r="Y1288" s="1"/>
      <c r="Z1288" s="1"/>
      <c r="AA1288" s="1"/>
      <c r="AB1288" s="1"/>
      <c r="AF1288" s="1"/>
      <c r="AQ1288" s="1"/>
      <c r="AR1288" s="1"/>
      <c r="AS1288" s="1"/>
      <c r="AT1288" s="1"/>
      <c r="AU1288" s="1"/>
      <c r="AV1288" s="1"/>
      <c r="AW1288" s="1"/>
      <c r="AX1288" s="1"/>
      <c r="AY1288" s="1"/>
      <c r="AZ1288" s="1"/>
      <c r="BA1288" s="1"/>
      <c r="BB1288" s="1"/>
      <c r="BK1288" s="1"/>
      <c r="BL1288" s="1"/>
      <c r="BM1288" s="1"/>
      <c r="BN1288" s="1"/>
      <c r="BO1288" s="1"/>
      <c r="BP1288" s="1"/>
      <c r="BQ1288" s="1"/>
      <c r="BR1288" s="1"/>
    </row>
    <row r="1289" ht="15.75" customHeight="1">
      <c r="A1289" s="1">
        <v>10.0</v>
      </c>
      <c r="B1289" s="1">
        <v>1969.0</v>
      </c>
      <c r="C1289" s="3">
        <v>0.1</v>
      </c>
      <c r="D1289" s="3">
        <v>14.0</v>
      </c>
      <c r="J1289" s="10"/>
      <c r="K1289" s="1"/>
      <c r="L1289" s="1"/>
      <c r="M1289" s="1"/>
      <c r="O1289" s="1"/>
      <c r="P1289" s="1"/>
      <c r="Q1289" s="1"/>
      <c r="R1289" s="1"/>
      <c r="S1289" s="1"/>
      <c r="T1289" s="1"/>
      <c r="U1289" s="1"/>
      <c r="V1289" s="1"/>
      <c r="W1289" s="1"/>
      <c r="X1289" s="1"/>
      <c r="Y1289" s="1"/>
      <c r="Z1289" s="1"/>
      <c r="AA1289" s="1"/>
      <c r="AB1289" s="1"/>
      <c r="AF1289" s="1"/>
      <c r="AQ1289" s="1"/>
      <c r="AR1289" s="1"/>
      <c r="AS1289" s="1"/>
      <c r="AT1289" s="1"/>
      <c r="AU1289" s="1"/>
      <c r="AV1289" s="1"/>
      <c r="AW1289" s="1"/>
      <c r="AX1289" s="1"/>
      <c r="AY1289" s="1"/>
      <c r="AZ1289" s="1"/>
      <c r="BA1289" s="1"/>
      <c r="BB1289" s="1"/>
      <c r="BK1289" s="1"/>
      <c r="BL1289" s="1"/>
      <c r="BM1289" s="1"/>
      <c r="BN1289" s="1"/>
      <c r="BO1289" s="1"/>
      <c r="BP1289" s="1"/>
      <c r="BQ1289" s="1"/>
      <c r="BR1289" s="1"/>
    </row>
    <row r="1290" ht="15.75" customHeight="1">
      <c r="A1290" s="1">
        <v>10.0</v>
      </c>
      <c r="B1290" s="1">
        <v>1970.0</v>
      </c>
      <c r="C1290" s="3">
        <v>0.1</v>
      </c>
      <c r="D1290" s="3">
        <v>14.0</v>
      </c>
      <c r="J1290" s="10"/>
      <c r="K1290" s="1"/>
      <c r="L1290" s="1"/>
      <c r="M1290" s="1"/>
      <c r="O1290" s="1"/>
      <c r="P1290" s="1"/>
      <c r="Q1290" s="1"/>
      <c r="R1290" s="1"/>
      <c r="S1290" s="1"/>
      <c r="T1290" s="1"/>
      <c r="U1290" s="1"/>
      <c r="V1290" s="1"/>
      <c r="W1290" s="1"/>
      <c r="X1290" s="1"/>
      <c r="Y1290" s="1"/>
      <c r="Z1290" s="1"/>
      <c r="AA1290" s="1"/>
      <c r="AB1290" s="1"/>
      <c r="AF1290" s="1"/>
      <c r="AQ1290" s="1"/>
      <c r="AR1290" s="1"/>
      <c r="AS1290" s="1"/>
      <c r="AT1290" s="1"/>
      <c r="AU1290" s="1"/>
      <c r="AV1290" s="1"/>
      <c r="AW1290" s="1"/>
      <c r="AX1290" s="1"/>
      <c r="AY1290" s="1"/>
      <c r="AZ1290" s="1"/>
      <c r="BA1290" s="1"/>
      <c r="BB1290" s="1"/>
      <c r="BK1290" s="1"/>
      <c r="BL1290" s="1"/>
      <c r="BM1290" s="1"/>
      <c r="BN1290" s="1"/>
      <c r="BO1290" s="1"/>
      <c r="BP1290" s="1"/>
      <c r="BQ1290" s="1"/>
      <c r="BR1290" s="1"/>
    </row>
    <row r="1291" ht="15.75" customHeight="1">
      <c r="A1291" s="1">
        <v>10.0</v>
      </c>
      <c r="B1291" s="1">
        <v>1971.0</v>
      </c>
      <c r="C1291" s="3">
        <v>0.1</v>
      </c>
      <c r="D1291" s="3">
        <v>14.0</v>
      </c>
      <c r="J1291" s="10"/>
      <c r="K1291" s="1"/>
      <c r="L1291" s="1"/>
      <c r="M1291" s="1"/>
      <c r="O1291" s="1"/>
      <c r="P1291" s="1"/>
      <c r="Q1291" s="1"/>
      <c r="R1291" s="1"/>
      <c r="S1291" s="1"/>
      <c r="T1291" s="1"/>
      <c r="U1291" s="1"/>
      <c r="V1291" s="1"/>
      <c r="W1291" s="1"/>
      <c r="X1291" s="1"/>
      <c r="Y1291" s="1"/>
      <c r="Z1291" s="1"/>
      <c r="AA1291" s="1"/>
      <c r="AB1291" s="1"/>
      <c r="AF1291" s="1"/>
      <c r="AQ1291" s="1"/>
      <c r="AR1291" s="1"/>
      <c r="AS1291" s="1"/>
      <c r="AT1291" s="1"/>
      <c r="AU1291" s="1"/>
      <c r="AV1291" s="1"/>
      <c r="AW1291" s="1"/>
      <c r="AX1291" s="1"/>
      <c r="AY1291" s="1"/>
      <c r="AZ1291" s="1"/>
      <c r="BA1291" s="1"/>
      <c r="BB1291" s="1"/>
      <c r="BK1291" s="1"/>
      <c r="BL1291" s="1"/>
      <c r="BM1291" s="1"/>
      <c r="BN1291" s="1"/>
      <c r="BO1291" s="1"/>
      <c r="BP1291" s="1"/>
      <c r="BQ1291" s="1"/>
      <c r="BR1291" s="1"/>
    </row>
    <row r="1292" ht="15.75" customHeight="1">
      <c r="A1292" s="1">
        <v>10.0</v>
      </c>
      <c r="B1292" s="1">
        <v>1972.0</v>
      </c>
      <c r="C1292" s="3">
        <v>0.1</v>
      </c>
      <c r="D1292" s="3">
        <v>14.0</v>
      </c>
      <c r="J1292" s="10"/>
      <c r="K1292" s="1"/>
      <c r="L1292" s="1"/>
      <c r="M1292" s="1"/>
      <c r="O1292" s="1"/>
      <c r="P1292" s="1"/>
      <c r="Q1292" s="1"/>
      <c r="R1292" s="1"/>
      <c r="S1292" s="1"/>
      <c r="T1292" s="1"/>
      <c r="U1292" s="1"/>
      <c r="V1292" s="1"/>
      <c r="W1292" s="1"/>
      <c r="X1292" s="1"/>
      <c r="Y1292" s="1"/>
      <c r="Z1292" s="1"/>
      <c r="AA1292" s="1"/>
      <c r="AB1292" s="1"/>
      <c r="AF1292" s="1"/>
      <c r="AQ1292" s="1"/>
      <c r="AR1292" s="1"/>
      <c r="AS1292" s="1"/>
      <c r="AT1292" s="1"/>
      <c r="AU1292" s="1"/>
      <c r="AV1292" s="1"/>
      <c r="AW1292" s="1"/>
      <c r="AX1292" s="1"/>
      <c r="AY1292" s="1"/>
      <c r="AZ1292" s="1"/>
      <c r="BA1292" s="1"/>
      <c r="BB1292" s="1"/>
      <c r="BK1292" s="1"/>
      <c r="BL1292" s="1"/>
      <c r="BM1292" s="1"/>
      <c r="BN1292" s="1"/>
      <c r="BO1292" s="1"/>
      <c r="BP1292" s="1"/>
      <c r="BQ1292" s="1"/>
      <c r="BR1292" s="1"/>
    </row>
    <row r="1293" ht="15.75" customHeight="1">
      <c r="A1293" s="1">
        <v>10.0</v>
      </c>
      <c r="B1293" s="1">
        <v>1973.0</v>
      </c>
      <c r="C1293" s="3">
        <v>0.1</v>
      </c>
      <c r="D1293" s="3">
        <v>14.0</v>
      </c>
      <c r="J1293" s="10"/>
      <c r="K1293" s="1"/>
      <c r="L1293" s="1"/>
      <c r="M1293" s="1"/>
      <c r="O1293" s="1"/>
      <c r="P1293" s="1"/>
      <c r="Q1293" s="1"/>
      <c r="R1293" s="1"/>
      <c r="S1293" s="1"/>
      <c r="T1293" s="1"/>
      <c r="U1293" s="1"/>
      <c r="V1293" s="1"/>
      <c r="W1293" s="1"/>
      <c r="X1293" s="1"/>
      <c r="Y1293" s="1"/>
      <c r="Z1293" s="1"/>
      <c r="AA1293" s="1"/>
      <c r="AB1293" s="1"/>
      <c r="AF1293" s="1"/>
      <c r="AQ1293" s="1"/>
      <c r="AR1293" s="1"/>
      <c r="AS1293" s="1"/>
      <c r="AT1293" s="1"/>
      <c r="AU1293" s="1"/>
      <c r="AV1293" s="1"/>
      <c r="AW1293" s="1"/>
      <c r="AX1293" s="1"/>
      <c r="AY1293" s="1"/>
      <c r="AZ1293" s="1"/>
      <c r="BA1293" s="1"/>
      <c r="BB1293" s="1"/>
      <c r="BK1293" s="1"/>
      <c r="BL1293" s="1"/>
      <c r="BM1293" s="1"/>
      <c r="BN1293" s="1"/>
      <c r="BO1293" s="1"/>
      <c r="BP1293" s="1"/>
      <c r="BQ1293" s="1"/>
      <c r="BR1293" s="1"/>
    </row>
    <row r="1294" ht="15.75" customHeight="1">
      <c r="A1294" s="1">
        <v>10.0</v>
      </c>
      <c r="B1294" s="1">
        <v>1974.0</v>
      </c>
      <c r="C1294" s="3">
        <v>0.1</v>
      </c>
      <c r="D1294" s="3">
        <v>14.0</v>
      </c>
      <c r="J1294" s="10"/>
      <c r="K1294" s="1"/>
      <c r="L1294" s="1"/>
      <c r="M1294" s="1"/>
      <c r="O1294" s="1"/>
      <c r="P1294" s="1"/>
      <c r="Q1294" s="1"/>
      <c r="R1294" s="1"/>
      <c r="S1294" s="1"/>
      <c r="T1294" s="1"/>
      <c r="U1294" s="1"/>
      <c r="V1294" s="1"/>
      <c r="W1294" s="1"/>
      <c r="X1294" s="1"/>
      <c r="Y1294" s="1"/>
      <c r="Z1294" s="1"/>
      <c r="AA1294" s="1"/>
      <c r="AB1294" s="1"/>
      <c r="AF1294" s="1"/>
      <c r="AQ1294" s="1"/>
      <c r="AR1294" s="1"/>
      <c r="AS1294" s="1"/>
      <c r="AT1294" s="1"/>
      <c r="AU1294" s="1"/>
      <c r="AV1294" s="1"/>
      <c r="AW1294" s="1"/>
      <c r="AX1294" s="1"/>
      <c r="AY1294" s="1"/>
      <c r="AZ1294" s="1"/>
      <c r="BA1294" s="1"/>
      <c r="BB1294" s="1"/>
      <c r="BK1294" s="1"/>
      <c r="BL1294" s="1"/>
      <c r="BM1294" s="1"/>
      <c r="BN1294" s="1"/>
      <c r="BO1294" s="1"/>
      <c r="BP1294" s="1"/>
      <c r="BQ1294" s="1"/>
      <c r="BR1294" s="1"/>
    </row>
    <row r="1295" ht="15.75" customHeight="1">
      <c r="A1295" s="1">
        <v>10.0</v>
      </c>
      <c r="B1295" s="1">
        <v>1975.0</v>
      </c>
      <c r="C1295" s="3">
        <v>0.1</v>
      </c>
      <c r="D1295" s="3">
        <v>14.0</v>
      </c>
      <c r="J1295" s="10"/>
      <c r="K1295" s="1"/>
      <c r="L1295" s="1"/>
      <c r="M1295" s="1"/>
      <c r="O1295" s="1"/>
      <c r="P1295" s="1"/>
      <c r="Q1295" s="1"/>
      <c r="R1295" s="1"/>
      <c r="S1295" s="1"/>
      <c r="T1295" s="1"/>
      <c r="U1295" s="1"/>
      <c r="V1295" s="1"/>
      <c r="W1295" s="1"/>
      <c r="X1295" s="1"/>
      <c r="Y1295" s="1"/>
      <c r="Z1295" s="1"/>
      <c r="AA1295" s="1"/>
      <c r="AB1295" s="1"/>
      <c r="AF1295" s="1"/>
      <c r="AQ1295" s="1"/>
      <c r="AR1295" s="1"/>
      <c r="AS1295" s="1"/>
      <c r="AT1295" s="1"/>
      <c r="AU1295" s="1"/>
      <c r="AV1295" s="1"/>
      <c r="AW1295" s="1"/>
      <c r="AX1295" s="1"/>
      <c r="AY1295" s="1"/>
      <c r="AZ1295" s="1"/>
      <c r="BA1295" s="1"/>
      <c r="BB1295" s="1"/>
      <c r="BK1295" s="1"/>
      <c r="BL1295" s="1"/>
      <c r="BM1295" s="1"/>
      <c r="BN1295" s="1"/>
      <c r="BO1295" s="1"/>
      <c r="BP1295" s="1"/>
      <c r="BQ1295" s="1"/>
      <c r="BR1295" s="1"/>
    </row>
    <row r="1296" ht="15.75" customHeight="1">
      <c r="A1296" s="1">
        <v>10.0</v>
      </c>
      <c r="B1296" s="1">
        <v>1976.0</v>
      </c>
      <c r="C1296" s="3">
        <v>0.1</v>
      </c>
      <c r="D1296" s="3">
        <v>14.0</v>
      </c>
      <c r="J1296" s="10"/>
      <c r="K1296" s="1"/>
      <c r="L1296" s="1"/>
      <c r="M1296" s="1"/>
      <c r="O1296" s="1"/>
      <c r="P1296" s="1"/>
      <c r="Q1296" s="1"/>
      <c r="R1296" s="1"/>
      <c r="S1296" s="1"/>
      <c r="T1296" s="1"/>
      <c r="U1296" s="1"/>
      <c r="V1296" s="1"/>
      <c r="W1296" s="1"/>
      <c r="X1296" s="1"/>
      <c r="Y1296" s="1"/>
      <c r="Z1296" s="1"/>
      <c r="AA1296" s="1"/>
      <c r="AB1296" s="1"/>
      <c r="AF1296" s="1"/>
      <c r="AQ1296" s="1"/>
      <c r="AR1296" s="1"/>
      <c r="AS1296" s="1"/>
      <c r="AT1296" s="1"/>
      <c r="AU1296" s="1"/>
      <c r="AV1296" s="1"/>
      <c r="AW1296" s="1"/>
      <c r="AX1296" s="1"/>
      <c r="AY1296" s="1"/>
      <c r="AZ1296" s="1"/>
      <c r="BA1296" s="1"/>
      <c r="BB1296" s="1"/>
      <c r="BK1296" s="1"/>
      <c r="BL1296" s="1"/>
      <c r="BM1296" s="1"/>
      <c r="BN1296" s="1"/>
      <c r="BO1296" s="1"/>
      <c r="BP1296" s="1"/>
      <c r="BQ1296" s="1"/>
      <c r="BR1296" s="1"/>
    </row>
    <row r="1297" ht="15.75" customHeight="1">
      <c r="A1297" s="1">
        <v>10.0</v>
      </c>
      <c r="B1297" s="1">
        <v>1977.0</v>
      </c>
      <c r="C1297" s="3">
        <v>0.1</v>
      </c>
      <c r="D1297" s="3">
        <v>14.0</v>
      </c>
      <c r="J1297" s="10"/>
      <c r="K1297" s="1"/>
      <c r="L1297" s="1"/>
      <c r="M1297" s="1"/>
      <c r="O1297" s="1"/>
      <c r="P1297" s="1"/>
      <c r="Q1297" s="1"/>
      <c r="R1297" s="1"/>
      <c r="S1297" s="1"/>
      <c r="T1297" s="1"/>
      <c r="U1297" s="1"/>
      <c r="V1297" s="1"/>
      <c r="W1297" s="1"/>
      <c r="X1297" s="1"/>
      <c r="Y1297" s="1"/>
      <c r="Z1297" s="1"/>
      <c r="AA1297" s="1"/>
      <c r="AB1297" s="1"/>
      <c r="AF1297" s="1"/>
      <c r="AQ1297" s="1"/>
      <c r="AR1297" s="1"/>
      <c r="AS1297" s="1"/>
      <c r="AT1297" s="1"/>
      <c r="AU1297" s="1"/>
      <c r="AV1297" s="1"/>
      <c r="AW1297" s="1"/>
      <c r="AX1297" s="1"/>
      <c r="AY1297" s="1"/>
      <c r="AZ1297" s="1"/>
      <c r="BA1297" s="1"/>
      <c r="BB1297" s="1"/>
      <c r="BK1297" s="1"/>
      <c r="BL1297" s="1"/>
      <c r="BM1297" s="1"/>
      <c r="BN1297" s="1"/>
      <c r="BO1297" s="1"/>
      <c r="BP1297" s="1"/>
      <c r="BQ1297" s="1"/>
      <c r="BR1297" s="1"/>
    </row>
    <row r="1298" ht="15.75" customHeight="1">
      <c r="A1298" s="1">
        <v>10.0</v>
      </c>
      <c r="B1298" s="1">
        <v>1978.0</v>
      </c>
      <c r="C1298" s="3">
        <v>0.1</v>
      </c>
      <c r="D1298" s="3">
        <v>14.0</v>
      </c>
      <c r="J1298" s="10"/>
      <c r="K1298" s="1"/>
      <c r="L1298" s="1"/>
      <c r="M1298" s="1"/>
      <c r="O1298" s="1"/>
      <c r="P1298" s="1"/>
      <c r="Q1298" s="1"/>
      <c r="R1298" s="1"/>
      <c r="S1298" s="1"/>
      <c r="T1298" s="1"/>
      <c r="U1298" s="1"/>
      <c r="V1298" s="1"/>
      <c r="W1298" s="1"/>
      <c r="X1298" s="1"/>
      <c r="Y1298" s="1"/>
      <c r="Z1298" s="1"/>
      <c r="AA1298" s="1"/>
      <c r="AB1298" s="1"/>
      <c r="AF1298" s="1"/>
      <c r="AQ1298" s="1"/>
      <c r="AR1298" s="1"/>
      <c r="AS1298" s="1"/>
      <c r="AT1298" s="1"/>
      <c r="AU1298" s="1"/>
      <c r="AV1298" s="1"/>
      <c r="AW1298" s="1"/>
      <c r="AX1298" s="1"/>
      <c r="AY1298" s="1"/>
      <c r="AZ1298" s="1"/>
      <c r="BA1298" s="1"/>
      <c r="BB1298" s="1"/>
      <c r="BK1298" s="1"/>
      <c r="BL1298" s="1"/>
      <c r="BM1298" s="1"/>
      <c r="BN1298" s="1"/>
      <c r="BO1298" s="1"/>
      <c r="BP1298" s="1"/>
      <c r="BQ1298" s="1"/>
      <c r="BR1298" s="1"/>
    </row>
    <row r="1299" ht="15.75" customHeight="1">
      <c r="A1299" s="1">
        <v>10.0</v>
      </c>
      <c r="B1299" s="1">
        <v>1979.0</v>
      </c>
      <c r="C1299" s="3">
        <v>0.1</v>
      </c>
      <c r="D1299" s="3">
        <v>14.0</v>
      </c>
      <c r="J1299" s="10"/>
      <c r="K1299" s="1"/>
      <c r="L1299" s="1"/>
      <c r="M1299" s="1"/>
      <c r="O1299" s="1"/>
      <c r="P1299" s="1"/>
      <c r="Q1299" s="1"/>
      <c r="R1299" s="1"/>
      <c r="S1299" s="1"/>
      <c r="T1299" s="1"/>
      <c r="U1299" s="1"/>
      <c r="V1299" s="1"/>
      <c r="W1299" s="1"/>
      <c r="X1299" s="1"/>
      <c r="Y1299" s="1"/>
      <c r="Z1299" s="1"/>
      <c r="AA1299" s="1"/>
      <c r="AB1299" s="1"/>
      <c r="AF1299" s="1"/>
      <c r="AQ1299" s="1"/>
      <c r="AR1299" s="1"/>
      <c r="AS1299" s="1"/>
      <c r="AT1299" s="1"/>
      <c r="AU1299" s="1"/>
      <c r="AV1299" s="1"/>
      <c r="AW1299" s="1"/>
      <c r="AX1299" s="1"/>
      <c r="AY1299" s="1"/>
      <c r="AZ1299" s="1"/>
      <c r="BA1299" s="1"/>
      <c r="BB1299" s="1"/>
      <c r="BK1299" s="1"/>
      <c r="BL1299" s="1"/>
      <c r="BM1299" s="1"/>
      <c r="BN1299" s="1"/>
      <c r="BO1299" s="1"/>
      <c r="BP1299" s="1"/>
      <c r="BQ1299" s="1"/>
      <c r="BR1299" s="1"/>
    </row>
    <row r="1300" ht="15.75" customHeight="1">
      <c r="A1300" s="1">
        <v>10.0</v>
      </c>
      <c r="B1300" s="1">
        <v>1980.0</v>
      </c>
      <c r="C1300" s="3">
        <v>0.1</v>
      </c>
      <c r="D1300" s="3">
        <v>14.0</v>
      </c>
      <c r="J1300" s="10"/>
      <c r="K1300" s="1"/>
      <c r="L1300" s="1"/>
      <c r="M1300" s="1"/>
      <c r="O1300" s="1"/>
      <c r="P1300" s="1"/>
      <c r="Q1300" s="1"/>
      <c r="R1300" s="1"/>
      <c r="S1300" s="1"/>
      <c r="T1300" s="1"/>
      <c r="U1300" s="1"/>
      <c r="V1300" s="1"/>
      <c r="W1300" s="1"/>
      <c r="X1300" s="1"/>
      <c r="Y1300" s="1"/>
      <c r="Z1300" s="1"/>
      <c r="AA1300" s="1"/>
      <c r="AB1300" s="1"/>
      <c r="AF1300" s="1"/>
      <c r="AQ1300" s="1"/>
      <c r="AR1300" s="1"/>
      <c r="AS1300" s="1"/>
      <c r="AT1300" s="1"/>
      <c r="AU1300" s="1"/>
      <c r="AV1300" s="1"/>
      <c r="AW1300" s="1"/>
      <c r="AX1300" s="1"/>
      <c r="AY1300" s="1"/>
      <c r="AZ1300" s="1"/>
      <c r="BA1300" s="1"/>
      <c r="BB1300" s="1"/>
      <c r="BK1300" s="1"/>
      <c r="BL1300" s="1"/>
      <c r="BM1300" s="1"/>
      <c r="BN1300" s="1"/>
      <c r="BO1300" s="1"/>
      <c r="BP1300" s="1"/>
      <c r="BQ1300" s="1"/>
      <c r="BR1300" s="1"/>
    </row>
    <row r="1301" ht="15.75" customHeight="1">
      <c r="A1301" s="1">
        <v>10.0</v>
      </c>
      <c r="B1301" s="1">
        <v>1981.0</v>
      </c>
      <c r="C1301" s="3">
        <v>0.1</v>
      </c>
      <c r="D1301" s="3">
        <v>14.0</v>
      </c>
      <c r="J1301" s="10"/>
      <c r="K1301" s="1"/>
      <c r="L1301" s="1"/>
      <c r="M1301" s="1"/>
      <c r="O1301" s="1"/>
      <c r="P1301" s="1"/>
      <c r="Q1301" s="1"/>
      <c r="R1301" s="1"/>
      <c r="S1301" s="1"/>
      <c r="T1301" s="1"/>
      <c r="U1301" s="1"/>
      <c r="V1301" s="1"/>
      <c r="W1301" s="1"/>
      <c r="X1301" s="1"/>
      <c r="Y1301" s="1"/>
      <c r="Z1301" s="1"/>
      <c r="AA1301" s="1"/>
      <c r="AB1301" s="1"/>
      <c r="AF1301" s="1"/>
      <c r="AQ1301" s="1"/>
      <c r="AR1301" s="1"/>
      <c r="AS1301" s="1"/>
      <c r="AT1301" s="1"/>
      <c r="AU1301" s="1"/>
      <c r="AV1301" s="1"/>
      <c r="AW1301" s="1"/>
      <c r="AX1301" s="1"/>
      <c r="AY1301" s="1"/>
      <c r="AZ1301" s="1"/>
      <c r="BA1301" s="1"/>
      <c r="BB1301" s="1"/>
      <c r="BK1301" s="1"/>
      <c r="BL1301" s="1"/>
      <c r="BM1301" s="1"/>
      <c r="BN1301" s="1"/>
      <c r="BO1301" s="1"/>
      <c r="BP1301" s="1"/>
      <c r="BQ1301" s="1"/>
      <c r="BR1301" s="1"/>
    </row>
    <row r="1302" ht="15.75" customHeight="1">
      <c r="A1302" s="1">
        <v>10.0</v>
      </c>
      <c r="B1302" s="1">
        <v>1982.0</v>
      </c>
      <c r="C1302" s="3">
        <v>0.1</v>
      </c>
      <c r="D1302" s="3">
        <v>14.0</v>
      </c>
      <c r="J1302" s="10"/>
      <c r="K1302" s="1"/>
      <c r="L1302" s="1"/>
      <c r="M1302" s="1"/>
      <c r="O1302" s="1"/>
      <c r="P1302" s="1"/>
      <c r="Q1302" s="1"/>
      <c r="R1302" s="1"/>
      <c r="S1302" s="1"/>
      <c r="T1302" s="1"/>
      <c r="U1302" s="1"/>
      <c r="V1302" s="1"/>
      <c r="W1302" s="1"/>
      <c r="X1302" s="1"/>
      <c r="Y1302" s="1"/>
      <c r="Z1302" s="1"/>
      <c r="AA1302" s="1"/>
      <c r="AB1302" s="1"/>
      <c r="AF1302" s="1"/>
      <c r="AQ1302" s="1"/>
      <c r="AR1302" s="1"/>
      <c r="AS1302" s="1"/>
      <c r="AT1302" s="1"/>
      <c r="AU1302" s="1"/>
      <c r="AV1302" s="1"/>
      <c r="AW1302" s="1"/>
      <c r="AX1302" s="1"/>
      <c r="AY1302" s="1"/>
      <c r="AZ1302" s="1"/>
      <c r="BA1302" s="1"/>
      <c r="BB1302" s="1"/>
      <c r="BK1302" s="1"/>
      <c r="BL1302" s="1"/>
      <c r="BM1302" s="1"/>
      <c r="BN1302" s="1"/>
      <c r="BO1302" s="1"/>
      <c r="BP1302" s="1"/>
      <c r="BQ1302" s="1"/>
      <c r="BR1302" s="1"/>
    </row>
    <row r="1303" ht="15.75" customHeight="1">
      <c r="A1303" s="1">
        <v>10.0</v>
      </c>
      <c r="B1303" s="1">
        <v>1983.0</v>
      </c>
      <c r="C1303" s="3">
        <v>0.1</v>
      </c>
      <c r="D1303" s="3">
        <v>14.0</v>
      </c>
      <c r="J1303" s="10"/>
      <c r="K1303" s="1"/>
      <c r="L1303" s="1"/>
      <c r="M1303" s="1"/>
      <c r="O1303" s="1"/>
      <c r="P1303" s="1"/>
      <c r="Q1303" s="1"/>
      <c r="R1303" s="1"/>
      <c r="S1303" s="1"/>
      <c r="T1303" s="1"/>
      <c r="U1303" s="1"/>
      <c r="V1303" s="1"/>
      <c r="W1303" s="1"/>
      <c r="X1303" s="1"/>
      <c r="Y1303" s="1"/>
      <c r="Z1303" s="1"/>
      <c r="AA1303" s="1"/>
      <c r="AB1303" s="1"/>
      <c r="AF1303" s="1"/>
      <c r="AQ1303" s="1"/>
      <c r="AR1303" s="1"/>
      <c r="AS1303" s="1"/>
      <c r="AT1303" s="1"/>
      <c r="AU1303" s="1"/>
      <c r="AV1303" s="1"/>
      <c r="AW1303" s="1"/>
      <c r="AX1303" s="1"/>
      <c r="AY1303" s="1"/>
      <c r="AZ1303" s="1"/>
      <c r="BA1303" s="1"/>
      <c r="BB1303" s="1"/>
      <c r="BK1303" s="1"/>
      <c r="BL1303" s="1"/>
      <c r="BM1303" s="1"/>
      <c r="BN1303" s="1"/>
      <c r="BO1303" s="1"/>
      <c r="BP1303" s="1"/>
      <c r="BQ1303" s="1"/>
      <c r="BR1303" s="1"/>
    </row>
    <row r="1304" ht="15.75" customHeight="1">
      <c r="A1304" s="1">
        <v>10.0</v>
      </c>
      <c r="B1304" s="1">
        <v>1984.0</v>
      </c>
      <c r="C1304" s="3">
        <v>0.1</v>
      </c>
      <c r="D1304" s="3">
        <v>14.0</v>
      </c>
      <c r="J1304" s="10"/>
      <c r="K1304" s="1"/>
      <c r="L1304" s="1"/>
      <c r="M1304" s="1"/>
      <c r="O1304" s="1"/>
      <c r="P1304" s="1"/>
      <c r="Q1304" s="1"/>
      <c r="R1304" s="1"/>
      <c r="S1304" s="1"/>
      <c r="T1304" s="1"/>
      <c r="U1304" s="1"/>
      <c r="V1304" s="1"/>
      <c r="W1304" s="1"/>
      <c r="X1304" s="1"/>
      <c r="Y1304" s="1"/>
      <c r="Z1304" s="1"/>
      <c r="AA1304" s="1"/>
      <c r="AB1304" s="1"/>
      <c r="AF1304" s="1"/>
      <c r="AQ1304" s="1"/>
      <c r="AR1304" s="1"/>
      <c r="AS1304" s="1"/>
      <c r="AT1304" s="1"/>
      <c r="AU1304" s="1"/>
      <c r="AV1304" s="1"/>
      <c r="AW1304" s="1"/>
      <c r="AX1304" s="1"/>
      <c r="AY1304" s="1"/>
      <c r="AZ1304" s="1"/>
      <c r="BA1304" s="1"/>
      <c r="BB1304" s="1"/>
      <c r="BK1304" s="1"/>
      <c r="BL1304" s="1"/>
      <c r="BM1304" s="1"/>
      <c r="BN1304" s="1"/>
      <c r="BO1304" s="1"/>
      <c r="BP1304" s="1"/>
      <c r="BQ1304" s="1"/>
      <c r="BR1304" s="1"/>
    </row>
    <row r="1305" ht="15.75" customHeight="1">
      <c r="A1305" s="1">
        <v>10.0</v>
      </c>
      <c r="B1305" s="1">
        <v>1985.0</v>
      </c>
      <c r="C1305" s="3">
        <v>0.1</v>
      </c>
      <c r="D1305" s="3">
        <v>14.0</v>
      </c>
      <c r="J1305" s="10"/>
      <c r="K1305" s="1"/>
      <c r="L1305" s="1"/>
      <c r="M1305" s="1"/>
      <c r="O1305" s="1"/>
      <c r="P1305" s="1"/>
      <c r="Q1305" s="1"/>
      <c r="R1305" s="1"/>
      <c r="S1305" s="1"/>
      <c r="T1305" s="1"/>
      <c r="U1305" s="1"/>
      <c r="V1305" s="1"/>
      <c r="W1305" s="1"/>
      <c r="X1305" s="1"/>
      <c r="Y1305" s="1"/>
      <c r="Z1305" s="1"/>
      <c r="AA1305" s="1"/>
      <c r="AB1305" s="1"/>
      <c r="AF1305" s="1"/>
      <c r="AQ1305" s="1"/>
      <c r="AR1305" s="1"/>
      <c r="AS1305" s="1"/>
      <c r="AT1305" s="1"/>
      <c r="AU1305" s="1"/>
      <c r="AV1305" s="1"/>
      <c r="AW1305" s="1"/>
      <c r="AX1305" s="1"/>
      <c r="AY1305" s="1"/>
      <c r="AZ1305" s="1"/>
      <c r="BA1305" s="1"/>
      <c r="BB1305" s="1"/>
      <c r="BK1305" s="1"/>
      <c r="BL1305" s="1"/>
      <c r="BM1305" s="1"/>
      <c r="BN1305" s="1"/>
      <c r="BO1305" s="1"/>
      <c r="BP1305" s="1"/>
      <c r="BQ1305" s="1"/>
      <c r="BR1305" s="1"/>
    </row>
    <row r="1306" ht="15.75" customHeight="1">
      <c r="A1306" s="1">
        <v>10.0</v>
      </c>
      <c r="B1306" s="1">
        <v>1986.0</v>
      </c>
      <c r="C1306" s="3">
        <v>0.1</v>
      </c>
      <c r="D1306" s="3">
        <v>14.0</v>
      </c>
      <c r="J1306" s="10"/>
      <c r="K1306" s="1"/>
      <c r="L1306" s="1"/>
      <c r="M1306" s="1"/>
      <c r="O1306" s="1"/>
      <c r="P1306" s="1"/>
      <c r="Q1306" s="1"/>
      <c r="R1306" s="1"/>
      <c r="S1306" s="1"/>
      <c r="T1306" s="1"/>
      <c r="U1306" s="1"/>
      <c r="V1306" s="1"/>
      <c r="W1306" s="1"/>
      <c r="X1306" s="1"/>
      <c r="Y1306" s="1"/>
      <c r="Z1306" s="1"/>
      <c r="AA1306" s="1"/>
      <c r="AB1306" s="1"/>
      <c r="AF1306" s="1"/>
      <c r="AQ1306" s="1"/>
      <c r="AR1306" s="1"/>
      <c r="AS1306" s="1"/>
      <c r="AT1306" s="1"/>
      <c r="AU1306" s="1"/>
      <c r="AV1306" s="1"/>
      <c r="AW1306" s="1"/>
      <c r="AX1306" s="1"/>
      <c r="AY1306" s="1"/>
      <c r="AZ1306" s="1"/>
      <c r="BA1306" s="1"/>
      <c r="BB1306" s="1"/>
      <c r="BK1306" s="1"/>
      <c r="BL1306" s="1"/>
      <c r="BM1306" s="1"/>
      <c r="BN1306" s="1"/>
      <c r="BO1306" s="1"/>
      <c r="BP1306" s="1"/>
      <c r="BQ1306" s="1"/>
      <c r="BR1306" s="1"/>
    </row>
    <row r="1307" ht="15.75" customHeight="1">
      <c r="A1307" s="1">
        <v>10.0</v>
      </c>
      <c r="B1307" s="1">
        <v>1987.0</v>
      </c>
      <c r="C1307" s="3">
        <v>0.1</v>
      </c>
      <c r="D1307" s="3">
        <v>14.0</v>
      </c>
      <c r="J1307" s="10"/>
      <c r="K1307" s="1"/>
      <c r="L1307" s="1"/>
      <c r="M1307" s="1"/>
      <c r="O1307" s="1"/>
      <c r="P1307" s="1"/>
      <c r="Q1307" s="1"/>
      <c r="R1307" s="1"/>
      <c r="S1307" s="1"/>
      <c r="T1307" s="1"/>
      <c r="U1307" s="1"/>
      <c r="V1307" s="1"/>
      <c r="W1307" s="1"/>
      <c r="X1307" s="1"/>
      <c r="Y1307" s="1"/>
      <c r="Z1307" s="1"/>
      <c r="AA1307" s="1"/>
      <c r="AB1307" s="1"/>
      <c r="AF1307" s="1"/>
      <c r="AQ1307" s="1"/>
      <c r="AR1307" s="1"/>
      <c r="AS1307" s="1"/>
      <c r="AT1307" s="1"/>
      <c r="AU1307" s="1"/>
      <c r="AV1307" s="1"/>
      <c r="AW1307" s="1"/>
      <c r="AX1307" s="1"/>
      <c r="AY1307" s="1"/>
      <c r="AZ1307" s="1"/>
      <c r="BA1307" s="1"/>
      <c r="BB1307" s="1"/>
      <c r="BK1307" s="1"/>
      <c r="BL1307" s="1"/>
      <c r="BM1307" s="1"/>
      <c r="BN1307" s="1"/>
      <c r="BO1307" s="1"/>
      <c r="BP1307" s="1"/>
      <c r="BQ1307" s="1"/>
      <c r="BR1307" s="1"/>
    </row>
    <row r="1308" ht="15.75" customHeight="1">
      <c r="A1308" s="1">
        <v>10.0</v>
      </c>
      <c r="B1308" s="1">
        <v>1988.0</v>
      </c>
      <c r="C1308" s="3">
        <v>0.1</v>
      </c>
      <c r="D1308" s="3">
        <v>14.0</v>
      </c>
      <c r="J1308" s="10"/>
      <c r="K1308" s="1"/>
      <c r="L1308" s="1"/>
      <c r="M1308" s="1"/>
      <c r="O1308" s="1"/>
      <c r="P1308" s="1"/>
      <c r="Q1308" s="1"/>
      <c r="R1308" s="1"/>
      <c r="S1308" s="1"/>
      <c r="T1308" s="1"/>
      <c r="U1308" s="1"/>
      <c r="V1308" s="1"/>
      <c r="W1308" s="1"/>
      <c r="X1308" s="1"/>
      <c r="Y1308" s="1"/>
      <c r="Z1308" s="1"/>
      <c r="AA1308" s="1"/>
      <c r="AB1308" s="1"/>
      <c r="AF1308" s="1"/>
      <c r="AQ1308" s="1"/>
      <c r="AR1308" s="1"/>
      <c r="AS1308" s="1"/>
      <c r="AT1308" s="1"/>
      <c r="AU1308" s="1"/>
      <c r="AV1308" s="1"/>
      <c r="AW1308" s="1"/>
      <c r="AX1308" s="1"/>
      <c r="AY1308" s="1"/>
      <c r="AZ1308" s="1"/>
      <c r="BA1308" s="1"/>
      <c r="BB1308" s="1"/>
      <c r="BK1308" s="1"/>
      <c r="BL1308" s="1"/>
      <c r="BM1308" s="1"/>
      <c r="BN1308" s="1"/>
      <c r="BO1308" s="1"/>
      <c r="BP1308" s="1"/>
      <c r="BQ1308" s="1"/>
      <c r="BR1308" s="1"/>
    </row>
    <row r="1309" ht="15.75" customHeight="1">
      <c r="A1309" s="1">
        <v>10.0</v>
      </c>
      <c r="B1309" s="1">
        <v>1989.0</v>
      </c>
      <c r="C1309" s="3">
        <v>0.1</v>
      </c>
      <c r="D1309" s="3">
        <v>14.0</v>
      </c>
      <c r="J1309" s="10"/>
      <c r="K1309" s="1"/>
      <c r="L1309" s="1"/>
      <c r="M1309" s="1"/>
      <c r="O1309" s="1"/>
      <c r="P1309" s="1"/>
      <c r="Q1309" s="1"/>
      <c r="R1309" s="1"/>
      <c r="S1309" s="1"/>
      <c r="T1309" s="1"/>
      <c r="U1309" s="1"/>
      <c r="V1309" s="1"/>
      <c r="W1309" s="1"/>
      <c r="X1309" s="1"/>
      <c r="Y1309" s="1"/>
      <c r="Z1309" s="1"/>
      <c r="AA1309" s="1"/>
      <c r="AB1309" s="1"/>
      <c r="AF1309" s="1"/>
      <c r="AQ1309" s="1"/>
      <c r="AR1309" s="1"/>
      <c r="AS1309" s="1"/>
      <c r="AT1309" s="1"/>
      <c r="AU1309" s="1"/>
      <c r="AV1309" s="1"/>
      <c r="AW1309" s="1"/>
      <c r="AX1309" s="1"/>
      <c r="AY1309" s="1"/>
      <c r="AZ1309" s="1"/>
      <c r="BA1309" s="1"/>
      <c r="BB1309" s="1"/>
      <c r="BK1309" s="1"/>
      <c r="BL1309" s="1"/>
      <c r="BM1309" s="1"/>
      <c r="BN1309" s="1"/>
      <c r="BO1309" s="1"/>
      <c r="BP1309" s="1"/>
      <c r="BQ1309" s="1"/>
      <c r="BR1309" s="1"/>
    </row>
    <row r="1310" ht="15.75" customHeight="1">
      <c r="A1310" s="1">
        <v>10.0</v>
      </c>
      <c r="B1310" s="1">
        <v>1990.0</v>
      </c>
      <c r="C1310" s="3">
        <v>0.1</v>
      </c>
      <c r="D1310" s="3">
        <v>14.0</v>
      </c>
      <c r="J1310" s="10"/>
      <c r="K1310" s="1"/>
      <c r="L1310" s="1"/>
      <c r="M1310" s="1"/>
      <c r="O1310" s="1"/>
      <c r="P1310" s="1"/>
      <c r="Q1310" s="1"/>
      <c r="R1310" s="1"/>
      <c r="S1310" s="1"/>
      <c r="T1310" s="1"/>
      <c r="U1310" s="1"/>
      <c r="V1310" s="1"/>
      <c r="W1310" s="1"/>
      <c r="X1310" s="1"/>
      <c r="Y1310" s="1"/>
      <c r="Z1310" s="1"/>
      <c r="AA1310" s="1"/>
      <c r="AB1310" s="1"/>
      <c r="AF1310" s="1"/>
      <c r="AQ1310" s="1"/>
      <c r="AR1310" s="1"/>
      <c r="AS1310" s="1"/>
      <c r="AT1310" s="1"/>
      <c r="AU1310" s="1"/>
      <c r="AV1310" s="1"/>
      <c r="AW1310" s="1"/>
      <c r="AX1310" s="1"/>
      <c r="AY1310" s="1"/>
      <c r="AZ1310" s="1"/>
      <c r="BA1310" s="1"/>
      <c r="BB1310" s="1"/>
      <c r="BK1310" s="1"/>
      <c r="BL1310" s="1"/>
      <c r="BM1310" s="1"/>
      <c r="BN1310" s="1"/>
      <c r="BO1310" s="1"/>
      <c r="BP1310" s="1"/>
      <c r="BQ1310" s="1"/>
      <c r="BR1310" s="1"/>
    </row>
    <row r="1311" ht="15.75" customHeight="1">
      <c r="A1311" s="1">
        <v>10.0</v>
      </c>
      <c r="B1311" s="1">
        <v>1991.0</v>
      </c>
      <c r="C1311" s="3">
        <v>0.1</v>
      </c>
      <c r="D1311" s="3">
        <v>14.0</v>
      </c>
      <c r="J1311" s="10"/>
      <c r="K1311" s="1"/>
      <c r="L1311" s="1"/>
      <c r="M1311" s="1"/>
      <c r="O1311" s="1"/>
      <c r="P1311" s="1"/>
      <c r="Q1311" s="1"/>
      <c r="R1311" s="1"/>
      <c r="S1311" s="1"/>
      <c r="T1311" s="1"/>
      <c r="U1311" s="1"/>
      <c r="V1311" s="1"/>
      <c r="W1311" s="1"/>
      <c r="X1311" s="1"/>
      <c r="Y1311" s="1"/>
      <c r="Z1311" s="1"/>
      <c r="AA1311" s="1"/>
      <c r="AB1311" s="1"/>
      <c r="AF1311" s="1"/>
      <c r="AQ1311" s="1"/>
      <c r="AR1311" s="1"/>
      <c r="AS1311" s="1"/>
      <c r="AT1311" s="1"/>
      <c r="AU1311" s="1"/>
      <c r="AV1311" s="1"/>
      <c r="AW1311" s="1"/>
      <c r="AX1311" s="1"/>
      <c r="AY1311" s="1"/>
      <c r="AZ1311" s="1"/>
      <c r="BA1311" s="1"/>
      <c r="BB1311" s="1"/>
      <c r="BK1311" s="1"/>
      <c r="BL1311" s="1"/>
      <c r="BM1311" s="1"/>
      <c r="BN1311" s="1"/>
      <c r="BO1311" s="1"/>
      <c r="BP1311" s="1"/>
      <c r="BQ1311" s="1"/>
      <c r="BR1311" s="1"/>
    </row>
    <row r="1312" ht="15.75" customHeight="1">
      <c r="A1312" s="1">
        <v>10.0</v>
      </c>
      <c r="B1312" s="1">
        <v>1992.0</v>
      </c>
      <c r="C1312" s="3">
        <v>0.1</v>
      </c>
      <c r="D1312" s="3">
        <v>14.0</v>
      </c>
      <c r="J1312" s="10"/>
      <c r="K1312" s="1"/>
      <c r="L1312" s="1"/>
      <c r="M1312" s="1"/>
      <c r="O1312" s="1"/>
      <c r="P1312" s="1"/>
      <c r="Q1312" s="1"/>
      <c r="R1312" s="1"/>
      <c r="S1312" s="1"/>
      <c r="T1312" s="1"/>
      <c r="U1312" s="1"/>
      <c r="V1312" s="1"/>
      <c r="W1312" s="1"/>
      <c r="X1312" s="1"/>
      <c r="Y1312" s="1"/>
      <c r="Z1312" s="1"/>
      <c r="AA1312" s="1"/>
      <c r="AB1312" s="1"/>
      <c r="AF1312" s="1"/>
      <c r="AQ1312" s="1"/>
      <c r="AR1312" s="1"/>
      <c r="AS1312" s="1"/>
      <c r="AT1312" s="1"/>
      <c r="AU1312" s="1"/>
      <c r="AV1312" s="1"/>
      <c r="AW1312" s="1"/>
      <c r="AX1312" s="1"/>
      <c r="AY1312" s="1"/>
      <c r="AZ1312" s="1"/>
      <c r="BA1312" s="1"/>
      <c r="BB1312" s="1"/>
      <c r="BK1312" s="1"/>
      <c r="BL1312" s="1"/>
      <c r="BM1312" s="1"/>
      <c r="BN1312" s="1"/>
      <c r="BO1312" s="1"/>
      <c r="BP1312" s="1"/>
      <c r="BQ1312" s="1"/>
      <c r="BR1312" s="1"/>
    </row>
    <row r="1313" ht="15.75" customHeight="1">
      <c r="A1313" s="1">
        <v>10.0</v>
      </c>
      <c r="B1313" s="1">
        <v>1993.0</v>
      </c>
      <c r="C1313" s="3">
        <v>0.1</v>
      </c>
      <c r="D1313" s="3">
        <v>14.0</v>
      </c>
      <c r="J1313" s="10"/>
      <c r="K1313" s="1"/>
      <c r="L1313" s="1"/>
      <c r="M1313" s="1"/>
      <c r="O1313" s="1"/>
      <c r="P1313" s="1"/>
      <c r="Q1313" s="1"/>
      <c r="R1313" s="1"/>
      <c r="S1313" s="1"/>
      <c r="T1313" s="1"/>
      <c r="U1313" s="1"/>
      <c r="V1313" s="1"/>
      <c r="W1313" s="1"/>
      <c r="X1313" s="1"/>
      <c r="Y1313" s="1"/>
      <c r="Z1313" s="1"/>
      <c r="AA1313" s="1"/>
      <c r="AB1313" s="1"/>
      <c r="AF1313" s="1"/>
      <c r="AQ1313" s="1"/>
      <c r="AR1313" s="1"/>
      <c r="AS1313" s="1"/>
      <c r="AT1313" s="1"/>
      <c r="AU1313" s="1"/>
      <c r="AV1313" s="1"/>
      <c r="AW1313" s="1"/>
      <c r="AX1313" s="1"/>
      <c r="AY1313" s="1"/>
      <c r="AZ1313" s="1"/>
      <c r="BA1313" s="1"/>
      <c r="BB1313" s="1"/>
      <c r="BK1313" s="1"/>
      <c r="BL1313" s="1"/>
      <c r="BM1313" s="1"/>
      <c r="BN1313" s="1"/>
      <c r="BO1313" s="1"/>
      <c r="BP1313" s="1"/>
      <c r="BQ1313" s="1"/>
      <c r="BR1313" s="1"/>
    </row>
    <row r="1314" ht="15.75" customHeight="1">
      <c r="A1314" s="1">
        <v>10.0</v>
      </c>
      <c r="B1314" s="1">
        <v>1994.0</v>
      </c>
      <c r="C1314" s="3">
        <v>0.1</v>
      </c>
      <c r="D1314" s="3">
        <v>14.0</v>
      </c>
      <c r="J1314" s="10"/>
      <c r="K1314" s="1"/>
      <c r="L1314" s="1"/>
      <c r="M1314" s="1"/>
      <c r="O1314" s="1"/>
      <c r="P1314" s="1"/>
      <c r="Q1314" s="1"/>
      <c r="R1314" s="1"/>
      <c r="S1314" s="1"/>
      <c r="T1314" s="1"/>
      <c r="U1314" s="1"/>
      <c r="V1314" s="1"/>
      <c r="W1314" s="1"/>
      <c r="X1314" s="1"/>
      <c r="Y1314" s="1"/>
      <c r="Z1314" s="1"/>
      <c r="AA1314" s="1"/>
      <c r="AB1314" s="1"/>
      <c r="AF1314" s="1"/>
      <c r="AQ1314" s="1"/>
      <c r="AR1314" s="1"/>
      <c r="AS1314" s="1"/>
      <c r="AT1314" s="1"/>
      <c r="AU1314" s="1"/>
      <c r="AV1314" s="1"/>
      <c r="AW1314" s="1"/>
      <c r="AX1314" s="1"/>
      <c r="AY1314" s="1"/>
      <c r="AZ1314" s="1"/>
      <c r="BA1314" s="1"/>
      <c r="BB1314" s="1"/>
      <c r="BK1314" s="1"/>
      <c r="BL1314" s="1"/>
      <c r="BM1314" s="1"/>
      <c r="BN1314" s="1"/>
      <c r="BO1314" s="1"/>
      <c r="BP1314" s="1"/>
      <c r="BQ1314" s="1"/>
      <c r="BR1314" s="1"/>
    </row>
    <row r="1315" ht="15.75" customHeight="1">
      <c r="A1315" s="1">
        <v>10.0</v>
      </c>
      <c r="B1315" s="1">
        <v>1995.0</v>
      </c>
      <c r="C1315" s="3">
        <v>0.1</v>
      </c>
      <c r="D1315" s="3">
        <v>14.0</v>
      </c>
      <c r="J1315" s="10"/>
      <c r="K1315" s="1"/>
      <c r="L1315" s="1"/>
      <c r="M1315" s="1"/>
      <c r="O1315" s="1"/>
      <c r="P1315" s="1"/>
      <c r="Q1315" s="1"/>
      <c r="R1315" s="1"/>
      <c r="S1315" s="1"/>
      <c r="T1315" s="1"/>
      <c r="U1315" s="1"/>
      <c r="V1315" s="1"/>
      <c r="W1315" s="1"/>
      <c r="X1315" s="1"/>
      <c r="Y1315" s="1"/>
      <c r="Z1315" s="1"/>
      <c r="AA1315" s="1"/>
      <c r="AB1315" s="1"/>
      <c r="AF1315" s="1"/>
      <c r="AQ1315" s="1"/>
      <c r="AR1315" s="1"/>
      <c r="AS1315" s="1"/>
      <c r="AT1315" s="1"/>
      <c r="AU1315" s="1"/>
      <c r="AV1315" s="1"/>
      <c r="AW1315" s="1"/>
      <c r="AX1315" s="1"/>
      <c r="AY1315" s="1"/>
      <c r="AZ1315" s="1"/>
      <c r="BA1315" s="1"/>
      <c r="BB1315" s="1"/>
      <c r="BK1315" s="1"/>
      <c r="BL1315" s="1"/>
      <c r="BM1315" s="1"/>
      <c r="BN1315" s="1"/>
      <c r="BO1315" s="1"/>
      <c r="BP1315" s="1"/>
      <c r="BQ1315" s="1"/>
      <c r="BR1315" s="1"/>
    </row>
    <row r="1316" ht="15.75" customHeight="1">
      <c r="A1316" s="1">
        <v>10.0</v>
      </c>
      <c r="B1316" s="1">
        <v>1996.0</v>
      </c>
      <c r="C1316" s="3">
        <v>0.1</v>
      </c>
      <c r="D1316" s="3">
        <v>14.0</v>
      </c>
      <c r="J1316" s="10"/>
      <c r="K1316" s="1"/>
      <c r="L1316" s="1"/>
      <c r="M1316" s="1"/>
      <c r="O1316" s="1"/>
      <c r="P1316" s="1"/>
      <c r="Q1316" s="1"/>
      <c r="R1316" s="1"/>
      <c r="S1316" s="1"/>
      <c r="T1316" s="1"/>
      <c r="U1316" s="1"/>
      <c r="V1316" s="1"/>
      <c r="W1316" s="1"/>
      <c r="X1316" s="1"/>
      <c r="Y1316" s="1"/>
      <c r="Z1316" s="1"/>
      <c r="AA1316" s="1"/>
      <c r="AB1316" s="1"/>
      <c r="AF1316" s="1"/>
      <c r="AQ1316" s="1"/>
      <c r="AR1316" s="1"/>
      <c r="AS1316" s="1"/>
      <c r="AT1316" s="1"/>
      <c r="AU1316" s="1"/>
      <c r="AV1316" s="1"/>
      <c r="AW1316" s="1"/>
      <c r="AX1316" s="1"/>
      <c r="AY1316" s="1"/>
      <c r="AZ1316" s="1"/>
      <c r="BA1316" s="1"/>
      <c r="BB1316" s="1"/>
      <c r="BK1316" s="1"/>
      <c r="BL1316" s="1"/>
      <c r="BM1316" s="1"/>
      <c r="BN1316" s="1"/>
      <c r="BO1316" s="1"/>
      <c r="BP1316" s="1"/>
      <c r="BQ1316" s="1"/>
      <c r="BR1316" s="1"/>
    </row>
    <row r="1317" ht="15.75" customHeight="1">
      <c r="A1317" s="1">
        <v>10.0</v>
      </c>
      <c r="B1317" s="1">
        <v>1997.0</v>
      </c>
      <c r="C1317" s="3">
        <v>0.1</v>
      </c>
      <c r="D1317" s="3">
        <v>14.0</v>
      </c>
      <c r="J1317" s="10"/>
      <c r="K1317" s="1"/>
      <c r="L1317" s="1"/>
      <c r="M1317" s="1"/>
      <c r="O1317" s="1"/>
      <c r="P1317" s="1"/>
      <c r="Q1317" s="1"/>
      <c r="R1317" s="1"/>
      <c r="S1317" s="1"/>
      <c r="T1317" s="1"/>
      <c r="U1317" s="1"/>
      <c r="V1317" s="1"/>
      <c r="W1317" s="1"/>
      <c r="X1317" s="1"/>
      <c r="Y1317" s="1"/>
      <c r="Z1317" s="1"/>
      <c r="AA1317" s="1"/>
      <c r="AB1317" s="1"/>
      <c r="AF1317" s="1"/>
      <c r="AQ1317" s="1"/>
      <c r="AR1317" s="1"/>
      <c r="AS1317" s="1"/>
      <c r="AT1317" s="1"/>
      <c r="AU1317" s="1"/>
      <c r="AV1317" s="1"/>
      <c r="AW1317" s="1"/>
      <c r="AX1317" s="1"/>
      <c r="AY1317" s="1"/>
      <c r="AZ1317" s="1"/>
      <c r="BA1317" s="1"/>
      <c r="BB1317" s="1"/>
      <c r="BK1317" s="1"/>
      <c r="BL1317" s="1"/>
      <c r="BM1317" s="1"/>
      <c r="BN1317" s="1"/>
      <c r="BO1317" s="1"/>
      <c r="BP1317" s="1"/>
      <c r="BQ1317" s="1"/>
      <c r="BR1317" s="1"/>
    </row>
    <row r="1318" ht="15.75" customHeight="1">
      <c r="A1318" s="1">
        <v>10.0</v>
      </c>
      <c r="B1318" s="1">
        <v>1998.0</v>
      </c>
      <c r="C1318" s="3">
        <v>0.1</v>
      </c>
      <c r="D1318" s="3">
        <v>14.0</v>
      </c>
      <c r="J1318" s="10"/>
      <c r="K1318" s="1"/>
      <c r="L1318" s="1"/>
      <c r="M1318" s="1"/>
      <c r="O1318" s="1"/>
      <c r="P1318" s="1"/>
      <c r="Q1318" s="1"/>
      <c r="R1318" s="1"/>
      <c r="S1318" s="1"/>
      <c r="T1318" s="1"/>
      <c r="U1318" s="1"/>
      <c r="V1318" s="1"/>
      <c r="W1318" s="1"/>
      <c r="X1318" s="1"/>
      <c r="Y1318" s="1"/>
      <c r="Z1318" s="1"/>
      <c r="AA1318" s="1"/>
      <c r="AB1318" s="1"/>
      <c r="AF1318" s="1"/>
      <c r="AQ1318" s="1"/>
      <c r="AR1318" s="1"/>
      <c r="AS1318" s="1"/>
      <c r="AT1318" s="1"/>
      <c r="AU1318" s="1"/>
      <c r="AV1318" s="1"/>
      <c r="AW1318" s="1"/>
      <c r="AX1318" s="1"/>
      <c r="AY1318" s="1"/>
      <c r="AZ1318" s="1"/>
      <c r="BA1318" s="1"/>
      <c r="BB1318" s="1"/>
      <c r="BK1318" s="1"/>
      <c r="BL1318" s="1"/>
      <c r="BM1318" s="1"/>
      <c r="BN1318" s="1"/>
      <c r="BO1318" s="1"/>
      <c r="BP1318" s="1"/>
      <c r="BQ1318" s="1"/>
      <c r="BR1318" s="1"/>
    </row>
    <row r="1319" ht="15.75" customHeight="1">
      <c r="A1319" s="1">
        <v>10.0</v>
      </c>
      <c r="B1319" s="1">
        <v>1999.0</v>
      </c>
      <c r="C1319" s="3">
        <v>0.1</v>
      </c>
      <c r="D1319" s="3">
        <v>14.0</v>
      </c>
      <c r="J1319" s="10"/>
      <c r="K1319" s="1"/>
      <c r="L1319" s="1"/>
      <c r="M1319" s="1"/>
      <c r="O1319" s="1"/>
      <c r="P1319" s="1"/>
      <c r="Q1319" s="1"/>
      <c r="R1319" s="1"/>
      <c r="S1319" s="1"/>
      <c r="T1319" s="1"/>
      <c r="U1319" s="1"/>
      <c r="V1319" s="1"/>
      <c r="W1319" s="1"/>
      <c r="X1319" s="1"/>
      <c r="Y1319" s="1"/>
      <c r="Z1319" s="1"/>
      <c r="AA1319" s="1"/>
      <c r="AB1319" s="1"/>
      <c r="AF1319" s="1"/>
      <c r="AQ1319" s="1"/>
      <c r="AR1319" s="1"/>
      <c r="AS1319" s="1"/>
      <c r="AT1319" s="1"/>
      <c r="AU1319" s="1"/>
      <c r="AV1319" s="1"/>
      <c r="AW1319" s="1"/>
      <c r="AX1319" s="1"/>
      <c r="AY1319" s="1"/>
      <c r="AZ1319" s="1"/>
      <c r="BA1319" s="1"/>
      <c r="BB1319" s="1"/>
      <c r="BK1319" s="1"/>
      <c r="BL1319" s="1"/>
      <c r="BM1319" s="1"/>
      <c r="BN1319" s="1"/>
      <c r="BO1319" s="1"/>
      <c r="BP1319" s="1"/>
      <c r="BQ1319" s="1"/>
      <c r="BR1319" s="1"/>
    </row>
    <row r="1320" ht="15.75" customHeight="1">
      <c r="A1320" s="1">
        <v>10.0</v>
      </c>
      <c r="B1320" s="1">
        <v>2000.0</v>
      </c>
      <c r="C1320" s="3">
        <v>0.1</v>
      </c>
      <c r="D1320" s="3">
        <v>14.0</v>
      </c>
      <c r="J1320" s="10"/>
      <c r="K1320" s="1"/>
      <c r="L1320" s="1"/>
      <c r="M1320" s="1"/>
      <c r="O1320" s="1"/>
      <c r="P1320" s="1"/>
      <c r="Q1320" s="1"/>
      <c r="R1320" s="1"/>
      <c r="S1320" s="1"/>
      <c r="T1320" s="1"/>
      <c r="U1320" s="1"/>
      <c r="V1320" s="1"/>
      <c r="W1320" s="1"/>
      <c r="X1320" s="1"/>
      <c r="Y1320" s="1"/>
      <c r="Z1320" s="1"/>
      <c r="AA1320" s="1"/>
      <c r="AB1320" s="1"/>
      <c r="AF1320" s="1"/>
      <c r="AQ1320" s="1"/>
      <c r="AR1320" s="1"/>
      <c r="AS1320" s="1"/>
      <c r="AT1320" s="1"/>
      <c r="AU1320" s="1"/>
      <c r="AV1320" s="1"/>
      <c r="AW1320" s="1"/>
      <c r="AX1320" s="1"/>
      <c r="AY1320" s="1"/>
      <c r="AZ1320" s="1"/>
      <c r="BA1320" s="1"/>
      <c r="BB1320" s="1"/>
      <c r="BK1320" s="1"/>
      <c r="BL1320" s="1"/>
      <c r="BM1320" s="1"/>
      <c r="BN1320" s="1"/>
      <c r="BO1320" s="1"/>
      <c r="BP1320" s="1"/>
      <c r="BQ1320" s="1"/>
      <c r="BR1320" s="1"/>
    </row>
    <row r="1321" ht="15.75" customHeight="1">
      <c r="A1321" s="1">
        <v>10.0</v>
      </c>
      <c r="B1321" s="1">
        <v>2001.0</v>
      </c>
      <c r="C1321" s="3">
        <v>0.1</v>
      </c>
      <c r="D1321" s="3">
        <v>14.0</v>
      </c>
      <c r="J1321" s="10"/>
      <c r="K1321" s="1"/>
      <c r="L1321" s="1"/>
      <c r="M1321" s="1"/>
      <c r="O1321" s="1"/>
      <c r="P1321" s="1"/>
      <c r="Q1321" s="1"/>
      <c r="R1321" s="1"/>
      <c r="S1321" s="1"/>
      <c r="T1321" s="1"/>
      <c r="U1321" s="1"/>
      <c r="V1321" s="1"/>
      <c r="W1321" s="1"/>
      <c r="X1321" s="1"/>
      <c r="Y1321" s="1"/>
      <c r="Z1321" s="1"/>
      <c r="AA1321" s="1"/>
      <c r="AB1321" s="1"/>
      <c r="AF1321" s="1"/>
      <c r="AQ1321" s="1"/>
      <c r="AR1321" s="1"/>
      <c r="AS1321" s="1"/>
      <c r="AT1321" s="1"/>
      <c r="AU1321" s="1"/>
      <c r="AV1321" s="1"/>
      <c r="AW1321" s="1"/>
      <c r="AX1321" s="1"/>
      <c r="AY1321" s="1"/>
      <c r="AZ1321" s="1"/>
      <c r="BA1321" s="1"/>
      <c r="BB1321" s="1"/>
      <c r="BK1321" s="1"/>
      <c r="BL1321" s="1"/>
      <c r="BM1321" s="1"/>
      <c r="BN1321" s="1"/>
      <c r="BO1321" s="1"/>
      <c r="BP1321" s="1"/>
      <c r="BQ1321" s="1"/>
      <c r="BR1321" s="1"/>
    </row>
    <row r="1322" ht="15.75" customHeight="1">
      <c r="A1322" s="1">
        <v>10.0</v>
      </c>
      <c r="B1322" s="1">
        <v>2002.0</v>
      </c>
      <c r="C1322" s="3">
        <v>0.1</v>
      </c>
      <c r="D1322" s="3">
        <v>14.0</v>
      </c>
      <c r="K1322" s="1"/>
      <c r="L1322" s="1"/>
      <c r="M1322" s="1"/>
      <c r="O1322" s="1"/>
      <c r="P1322" s="1"/>
      <c r="Q1322" s="1"/>
      <c r="R1322" s="1"/>
      <c r="S1322" s="1"/>
      <c r="T1322" s="1"/>
      <c r="U1322" s="1"/>
      <c r="V1322" s="1"/>
      <c r="W1322" s="1"/>
      <c r="X1322" s="1"/>
      <c r="Y1322" s="1"/>
      <c r="Z1322" s="1"/>
      <c r="AA1322" s="1"/>
      <c r="AB1322" s="1"/>
      <c r="AF1322" s="1"/>
      <c r="AQ1322" s="1"/>
      <c r="AR1322" s="1"/>
      <c r="AS1322" s="1"/>
      <c r="AT1322" s="1"/>
      <c r="AU1322" s="1"/>
      <c r="AV1322" s="1"/>
      <c r="AW1322" s="1"/>
      <c r="AX1322" s="1"/>
      <c r="AY1322" s="1"/>
      <c r="AZ1322" s="1"/>
      <c r="BA1322" s="1"/>
      <c r="BB1322" s="1"/>
      <c r="BK1322" s="1"/>
      <c r="BL1322" s="1"/>
      <c r="BM1322" s="1"/>
      <c r="BN1322" s="1"/>
      <c r="BO1322" s="1"/>
      <c r="BP1322" s="1"/>
      <c r="BQ1322" s="1"/>
      <c r="BR1322" s="1"/>
    </row>
    <row r="1323" ht="15.75" customHeight="1">
      <c r="A1323" s="1">
        <v>10.0</v>
      </c>
      <c r="B1323" s="1">
        <v>2003.0</v>
      </c>
      <c r="C1323" s="3">
        <v>0.1</v>
      </c>
      <c r="D1323" s="3">
        <v>14.0</v>
      </c>
      <c r="K1323" s="1"/>
      <c r="L1323" s="1"/>
      <c r="M1323" s="1"/>
      <c r="O1323" s="1"/>
      <c r="P1323" s="1"/>
      <c r="Q1323" s="1"/>
      <c r="R1323" s="1"/>
      <c r="S1323" s="1"/>
      <c r="T1323" s="1"/>
      <c r="U1323" s="1"/>
      <c r="V1323" s="1"/>
      <c r="W1323" s="1"/>
      <c r="X1323" s="1"/>
      <c r="Y1323" s="1"/>
      <c r="Z1323" s="1"/>
      <c r="AA1323" s="1"/>
      <c r="AB1323" s="1"/>
      <c r="AF1323" s="1"/>
      <c r="AQ1323" s="1"/>
      <c r="AR1323" s="1"/>
      <c r="AS1323" s="1"/>
      <c r="AT1323" s="1"/>
      <c r="AU1323" s="1"/>
      <c r="AV1323" s="1"/>
      <c r="AW1323" s="1"/>
      <c r="AX1323" s="1"/>
      <c r="AY1323" s="1"/>
      <c r="AZ1323" s="1"/>
      <c r="BA1323" s="1"/>
      <c r="BB1323" s="1"/>
      <c r="BK1323" s="1"/>
      <c r="BL1323" s="1"/>
      <c r="BM1323" s="1"/>
      <c r="BN1323" s="1"/>
      <c r="BO1323" s="1"/>
      <c r="BP1323" s="1"/>
      <c r="BQ1323" s="1"/>
      <c r="BR1323" s="1"/>
    </row>
    <row r="1324" ht="15.75" customHeight="1">
      <c r="A1324" s="1">
        <v>10.0</v>
      </c>
      <c r="B1324" s="1">
        <v>2004.0</v>
      </c>
      <c r="C1324" s="3">
        <v>0.1</v>
      </c>
      <c r="D1324" s="3">
        <v>14.0</v>
      </c>
      <c r="K1324" s="1"/>
      <c r="L1324" s="1"/>
      <c r="M1324" s="1"/>
      <c r="O1324" s="1"/>
      <c r="P1324" s="1"/>
      <c r="Q1324" s="1"/>
      <c r="R1324" s="1"/>
      <c r="S1324" s="1"/>
      <c r="T1324" s="1"/>
      <c r="U1324" s="1"/>
      <c r="V1324" s="1"/>
      <c r="W1324" s="1"/>
      <c r="X1324" s="1"/>
      <c r="Y1324" s="1"/>
      <c r="Z1324" s="1"/>
      <c r="AA1324" s="1"/>
      <c r="AB1324" s="1"/>
      <c r="AF1324" s="1"/>
      <c r="AQ1324" s="1"/>
      <c r="AR1324" s="1"/>
      <c r="AS1324" s="1"/>
      <c r="AT1324" s="1"/>
      <c r="AU1324" s="1"/>
      <c r="AV1324" s="1"/>
      <c r="AW1324" s="1"/>
      <c r="AX1324" s="1"/>
      <c r="AY1324" s="1"/>
      <c r="AZ1324" s="1"/>
      <c r="BA1324" s="1"/>
      <c r="BB1324" s="1"/>
      <c r="BK1324" s="1"/>
      <c r="BL1324" s="1"/>
      <c r="BM1324" s="1"/>
      <c r="BN1324" s="1"/>
      <c r="BO1324" s="1"/>
      <c r="BP1324" s="1"/>
      <c r="BQ1324" s="1"/>
      <c r="BR1324" s="1"/>
    </row>
    <row r="1325" ht="15.75" customHeight="1">
      <c r="A1325" s="1">
        <v>10.0</v>
      </c>
      <c r="B1325" s="1">
        <v>2005.0</v>
      </c>
      <c r="C1325" s="3">
        <v>0.1</v>
      </c>
      <c r="D1325" s="3">
        <v>14.0</v>
      </c>
      <c r="K1325" s="1"/>
      <c r="L1325" s="1"/>
      <c r="M1325" s="1"/>
      <c r="O1325" s="1"/>
      <c r="P1325" s="1"/>
      <c r="Q1325" s="1"/>
      <c r="R1325" s="1"/>
      <c r="S1325" s="1"/>
      <c r="T1325" s="1"/>
      <c r="U1325" s="1"/>
      <c r="V1325" s="1"/>
      <c r="W1325" s="1"/>
      <c r="X1325" s="1"/>
      <c r="Y1325" s="1"/>
      <c r="Z1325" s="1"/>
      <c r="AA1325" s="1"/>
      <c r="AB1325" s="1"/>
      <c r="AF1325" s="1"/>
      <c r="AQ1325" s="1"/>
      <c r="AR1325" s="1"/>
      <c r="AS1325" s="1"/>
      <c r="AT1325" s="1"/>
      <c r="AU1325" s="1"/>
      <c r="AV1325" s="1"/>
      <c r="AW1325" s="1"/>
      <c r="AX1325" s="1"/>
      <c r="AY1325" s="1"/>
      <c r="AZ1325" s="1"/>
      <c r="BA1325" s="1"/>
      <c r="BB1325" s="1"/>
      <c r="BK1325" s="1"/>
      <c r="BL1325" s="1"/>
      <c r="BM1325" s="1"/>
      <c r="BN1325" s="1"/>
      <c r="BO1325" s="1"/>
      <c r="BP1325" s="1"/>
      <c r="BQ1325" s="1"/>
      <c r="BR1325" s="1"/>
    </row>
    <row r="1326" ht="15.75" customHeight="1">
      <c r="A1326" s="1">
        <v>10.0</v>
      </c>
      <c r="B1326" s="1">
        <v>2006.0</v>
      </c>
      <c r="C1326" s="3">
        <v>0.1</v>
      </c>
      <c r="D1326" s="3">
        <v>14.0</v>
      </c>
      <c r="K1326" s="1"/>
      <c r="L1326" s="1"/>
      <c r="M1326" s="1"/>
      <c r="O1326" s="1"/>
      <c r="P1326" s="1"/>
      <c r="Q1326" s="1"/>
      <c r="R1326" s="1"/>
      <c r="S1326" s="1"/>
      <c r="T1326" s="1"/>
      <c r="U1326" s="1"/>
      <c r="V1326" s="1"/>
      <c r="W1326" s="1"/>
      <c r="X1326" s="1"/>
      <c r="Y1326" s="1"/>
      <c r="Z1326" s="1"/>
      <c r="AA1326" s="1"/>
      <c r="AB1326" s="1"/>
      <c r="AF1326" s="1"/>
      <c r="AQ1326" s="1"/>
      <c r="AR1326" s="1"/>
      <c r="AS1326" s="1"/>
      <c r="AT1326" s="1"/>
      <c r="AU1326" s="1"/>
      <c r="AV1326" s="1"/>
      <c r="AW1326" s="1"/>
      <c r="AX1326" s="1"/>
      <c r="AY1326" s="1"/>
      <c r="AZ1326" s="1"/>
      <c r="BA1326" s="1"/>
      <c r="BB1326" s="1"/>
      <c r="BK1326" s="1"/>
      <c r="BL1326" s="1"/>
      <c r="BM1326" s="1"/>
      <c r="BN1326" s="1"/>
      <c r="BO1326" s="1"/>
      <c r="BP1326" s="1"/>
      <c r="BQ1326" s="1"/>
      <c r="BR1326" s="1"/>
    </row>
    <row r="1327" ht="15.75" customHeight="1">
      <c r="A1327" s="1">
        <v>10.0</v>
      </c>
      <c r="B1327" s="1">
        <v>2007.0</v>
      </c>
      <c r="C1327" s="3">
        <v>0.1</v>
      </c>
      <c r="D1327" s="3">
        <v>14.0</v>
      </c>
      <c r="K1327" s="1"/>
      <c r="L1327" s="1"/>
      <c r="M1327" s="1"/>
      <c r="O1327" s="1"/>
      <c r="P1327" s="1"/>
      <c r="Q1327" s="1"/>
      <c r="R1327" s="1"/>
      <c r="S1327" s="1"/>
      <c r="T1327" s="1"/>
      <c r="U1327" s="1"/>
      <c r="V1327" s="1"/>
      <c r="W1327" s="1"/>
      <c r="X1327" s="1"/>
      <c r="Y1327" s="1"/>
      <c r="Z1327" s="1"/>
      <c r="AA1327" s="1"/>
      <c r="AB1327" s="1"/>
      <c r="AF1327" s="1"/>
      <c r="AQ1327" s="1"/>
      <c r="AR1327" s="1"/>
      <c r="AS1327" s="1"/>
      <c r="AT1327" s="1"/>
      <c r="AU1327" s="1"/>
      <c r="AV1327" s="1"/>
      <c r="AW1327" s="1"/>
      <c r="AX1327" s="1"/>
      <c r="AY1327" s="1"/>
      <c r="AZ1327" s="1"/>
      <c r="BA1327" s="1"/>
      <c r="BB1327" s="1"/>
      <c r="BK1327" s="1"/>
      <c r="BL1327" s="1"/>
      <c r="BM1327" s="1"/>
      <c r="BN1327" s="1"/>
      <c r="BO1327" s="1"/>
      <c r="BP1327" s="1"/>
      <c r="BQ1327" s="1"/>
      <c r="BR1327" s="1"/>
    </row>
    <row r="1328" ht="15.75" customHeight="1">
      <c r="A1328" s="1">
        <v>10.0</v>
      </c>
      <c r="B1328" s="1">
        <v>2008.0</v>
      </c>
      <c r="C1328" s="3">
        <v>0.1</v>
      </c>
      <c r="D1328" s="3">
        <v>14.0</v>
      </c>
      <c r="K1328" s="1"/>
      <c r="L1328" s="1"/>
      <c r="M1328" s="1"/>
      <c r="O1328" s="1"/>
      <c r="P1328" s="1"/>
      <c r="Q1328" s="1"/>
      <c r="R1328" s="1"/>
      <c r="S1328" s="1"/>
      <c r="T1328" s="1"/>
      <c r="U1328" s="1"/>
      <c r="V1328" s="1"/>
      <c r="W1328" s="1"/>
      <c r="X1328" s="1"/>
      <c r="Y1328" s="1"/>
      <c r="Z1328" s="1"/>
      <c r="AA1328" s="1"/>
      <c r="AB1328" s="1"/>
      <c r="AF1328" s="1"/>
      <c r="AQ1328" s="1"/>
      <c r="AR1328" s="1"/>
      <c r="AS1328" s="1"/>
      <c r="AT1328" s="1"/>
      <c r="AU1328" s="1"/>
      <c r="AV1328" s="1"/>
      <c r="AW1328" s="1"/>
      <c r="AX1328" s="1"/>
      <c r="AY1328" s="1"/>
      <c r="AZ1328" s="1"/>
      <c r="BA1328" s="1"/>
      <c r="BB1328" s="1"/>
      <c r="BK1328" s="1"/>
      <c r="BL1328" s="1"/>
      <c r="BM1328" s="1"/>
      <c r="BN1328" s="1"/>
      <c r="BO1328" s="1"/>
      <c r="BP1328" s="1"/>
      <c r="BQ1328" s="1"/>
      <c r="BR1328" s="1"/>
    </row>
    <row r="1329" ht="15.75" customHeight="1">
      <c r="A1329" s="1">
        <v>10.0</v>
      </c>
      <c r="B1329" s="1">
        <v>2009.0</v>
      </c>
      <c r="C1329" s="3">
        <v>0.1</v>
      </c>
      <c r="D1329" s="3">
        <v>14.0</v>
      </c>
      <c r="K1329" s="1"/>
      <c r="L1329" s="1"/>
      <c r="M1329" s="1"/>
      <c r="O1329" s="1"/>
      <c r="P1329" s="1"/>
      <c r="Q1329" s="1"/>
      <c r="R1329" s="1"/>
      <c r="S1329" s="1"/>
      <c r="T1329" s="1"/>
      <c r="U1329" s="1"/>
      <c r="V1329" s="1"/>
      <c r="W1329" s="1"/>
      <c r="X1329" s="1"/>
      <c r="Y1329" s="1"/>
      <c r="Z1329" s="1"/>
      <c r="AA1329" s="1"/>
      <c r="AB1329" s="1"/>
      <c r="AF1329" s="1"/>
      <c r="AQ1329" s="1"/>
      <c r="AR1329" s="1"/>
      <c r="AS1329" s="1"/>
      <c r="AT1329" s="1"/>
      <c r="AU1329" s="1"/>
      <c r="AV1329" s="1"/>
      <c r="AW1329" s="1"/>
      <c r="AX1329" s="1"/>
      <c r="AY1329" s="1"/>
      <c r="AZ1329" s="1"/>
      <c r="BA1329" s="1"/>
      <c r="BB1329" s="1"/>
      <c r="BK1329" s="1"/>
      <c r="BL1329" s="1"/>
      <c r="BM1329" s="1"/>
      <c r="BN1329" s="1"/>
      <c r="BO1329" s="1"/>
      <c r="BP1329" s="1"/>
      <c r="BQ1329" s="1"/>
      <c r="BR1329" s="1"/>
    </row>
    <row r="1330" ht="15.75" customHeight="1">
      <c r="A1330" s="1">
        <v>10.0</v>
      </c>
      <c r="B1330" s="1">
        <v>2010.0</v>
      </c>
      <c r="C1330" s="3">
        <v>0.1</v>
      </c>
      <c r="D1330" s="3">
        <v>14.0</v>
      </c>
      <c r="K1330" s="1"/>
      <c r="L1330" s="1"/>
      <c r="M1330" s="1"/>
      <c r="O1330" s="1"/>
      <c r="P1330" s="1"/>
      <c r="Q1330" s="1"/>
      <c r="R1330" s="1"/>
      <c r="S1330" s="1"/>
      <c r="T1330" s="1"/>
      <c r="U1330" s="1"/>
      <c r="V1330" s="1"/>
      <c r="W1330" s="1"/>
      <c r="X1330" s="1"/>
      <c r="Y1330" s="1"/>
      <c r="Z1330" s="1"/>
      <c r="AA1330" s="1"/>
      <c r="AB1330" s="1"/>
      <c r="AF1330" s="1"/>
      <c r="AQ1330" s="1"/>
      <c r="AR1330" s="1"/>
      <c r="AS1330" s="1"/>
      <c r="AT1330" s="1"/>
      <c r="AU1330" s="1"/>
      <c r="AV1330" s="1"/>
      <c r="AW1330" s="1"/>
      <c r="AX1330" s="1"/>
      <c r="AY1330" s="1"/>
      <c r="AZ1330" s="1"/>
      <c r="BA1330" s="1"/>
      <c r="BB1330" s="1"/>
      <c r="BK1330" s="1"/>
      <c r="BL1330" s="1"/>
      <c r="BM1330" s="1"/>
      <c r="BN1330" s="1"/>
      <c r="BO1330" s="1"/>
      <c r="BP1330" s="1"/>
      <c r="BQ1330" s="1"/>
      <c r="BR1330" s="1"/>
    </row>
    <row r="1331" ht="15.75" customHeight="1">
      <c r="A1331" s="1">
        <v>10.0</v>
      </c>
      <c r="B1331" s="1">
        <v>2011.0</v>
      </c>
      <c r="C1331" s="3">
        <v>0.1</v>
      </c>
      <c r="D1331" s="3">
        <v>14.0</v>
      </c>
      <c r="K1331" s="1"/>
      <c r="L1331" s="1"/>
      <c r="M1331" s="1"/>
      <c r="O1331" s="1"/>
      <c r="P1331" s="1"/>
      <c r="Q1331" s="1"/>
      <c r="R1331" s="1"/>
      <c r="S1331" s="1"/>
      <c r="T1331" s="1"/>
      <c r="U1331" s="1"/>
      <c r="V1331" s="1"/>
      <c r="W1331" s="1"/>
      <c r="X1331" s="1"/>
      <c r="Y1331" s="1"/>
      <c r="Z1331" s="1"/>
      <c r="AA1331" s="1"/>
      <c r="AB1331" s="1"/>
      <c r="AF1331" s="1"/>
      <c r="AQ1331" s="1"/>
      <c r="AR1331" s="1"/>
      <c r="AS1331" s="1"/>
      <c r="AT1331" s="1"/>
      <c r="AU1331" s="1"/>
      <c r="AV1331" s="1"/>
      <c r="AW1331" s="1"/>
      <c r="AX1331" s="1"/>
      <c r="AY1331" s="1"/>
      <c r="AZ1331" s="1"/>
      <c r="BA1331" s="1"/>
      <c r="BB1331" s="1"/>
      <c r="BK1331" s="1"/>
      <c r="BL1331" s="1"/>
      <c r="BM1331" s="1"/>
      <c r="BN1331" s="1"/>
      <c r="BO1331" s="1"/>
      <c r="BP1331" s="1"/>
      <c r="BQ1331" s="1"/>
      <c r="BR1331" s="1"/>
    </row>
    <row r="1332" ht="15.75" customHeight="1">
      <c r="A1332" s="1">
        <v>10.0</v>
      </c>
      <c r="B1332" s="1">
        <v>2012.0</v>
      </c>
      <c r="C1332" s="3">
        <v>0.1</v>
      </c>
      <c r="D1332" s="3">
        <v>14.0</v>
      </c>
      <c r="J1332" s="10"/>
      <c r="K1332" s="1"/>
      <c r="L1332" s="1"/>
      <c r="M1332" s="1"/>
      <c r="O1332" s="1"/>
      <c r="P1332" s="1"/>
      <c r="Q1332" s="1"/>
      <c r="R1332" s="1"/>
      <c r="S1332" s="1"/>
      <c r="T1332" s="1"/>
      <c r="U1332" s="1"/>
      <c r="V1332" s="1"/>
      <c r="W1332" s="1"/>
      <c r="X1332" s="1"/>
      <c r="Y1332" s="1"/>
      <c r="Z1332" s="1"/>
      <c r="AA1332" s="1"/>
      <c r="AB1332" s="1"/>
      <c r="AF1332" s="1"/>
      <c r="AQ1332" s="1"/>
      <c r="AR1332" s="1"/>
      <c r="AS1332" s="1"/>
      <c r="AT1332" s="1"/>
      <c r="AU1332" s="1"/>
      <c r="AV1332" s="1"/>
      <c r="AW1332" s="1"/>
      <c r="AX1332" s="1"/>
      <c r="AY1332" s="1"/>
      <c r="AZ1332" s="1"/>
      <c r="BA1332" s="1"/>
      <c r="BB1332" s="1"/>
      <c r="BK1332" s="1"/>
      <c r="BL1332" s="1"/>
      <c r="BM1332" s="1"/>
      <c r="BN1332" s="1"/>
      <c r="BO1332" s="1"/>
      <c r="BP1332" s="1"/>
      <c r="BQ1332" s="1"/>
      <c r="BR1332" s="1"/>
    </row>
    <row r="1333" ht="15.75" customHeight="1">
      <c r="A1333" s="1">
        <v>10.0</v>
      </c>
      <c r="B1333" s="1">
        <v>2013.0</v>
      </c>
      <c r="C1333" s="3">
        <v>0.1</v>
      </c>
      <c r="D1333" s="3">
        <v>14.0</v>
      </c>
      <c r="K1333" s="1"/>
      <c r="L1333" s="1"/>
      <c r="M1333" s="1"/>
      <c r="O1333" s="1"/>
      <c r="P1333" s="1"/>
      <c r="Q1333" s="1"/>
      <c r="R1333" s="1"/>
      <c r="S1333" s="1"/>
      <c r="T1333" s="1"/>
      <c r="U1333" s="1"/>
      <c r="V1333" s="1"/>
      <c r="W1333" s="1"/>
      <c r="X1333" s="1"/>
      <c r="Y1333" s="1"/>
      <c r="Z1333" s="1"/>
      <c r="AA1333" s="1"/>
      <c r="AB1333" s="1"/>
      <c r="AF1333" s="1"/>
      <c r="AQ1333" s="1"/>
      <c r="AR1333" s="1"/>
      <c r="AS1333" s="1"/>
      <c r="AT1333" s="1"/>
      <c r="AU1333" s="1"/>
      <c r="AV1333" s="1"/>
      <c r="AW1333" s="1"/>
      <c r="AX1333" s="1"/>
      <c r="AY1333" s="1"/>
      <c r="AZ1333" s="1"/>
      <c r="BA1333" s="1"/>
      <c r="BB1333" s="1"/>
      <c r="BK1333" s="1"/>
      <c r="BL1333" s="1"/>
      <c r="BM1333" s="1"/>
      <c r="BN1333" s="1"/>
      <c r="BO1333" s="1"/>
      <c r="BP1333" s="1"/>
      <c r="BQ1333" s="1"/>
      <c r="BR1333" s="1"/>
    </row>
    <row r="1334" ht="15.75" customHeight="1">
      <c r="A1334" s="1">
        <v>10.0</v>
      </c>
      <c r="B1334" s="1">
        <v>2014.0</v>
      </c>
      <c r="C1334" s="3">
        <v>0.1</v>
      </c>
      <c r="D1334" s="3">
        <v>14.0</v>
      </c>
      <c r="K1334" s="1"/>
      <c r="L1334" s="1"/>
      <c r="M1334" s="1"/>
      <c r="O1334" s="1"/>
      <c r="P1334" s="1"/>
      <c r="Q1334" s="1"/>
      <c r="R1334" s="1"/>
      <c r="S1334" s="1"/>
      <c r="T1334" s="1"/>
      <c r="U1334" s="1"/>
      <c r="V1334" s="1"/>
      <c r="W1334" s="1"/>
      <c r="X1334" s="1"/>
      <c r="Y1334" s="1"/>
      <c r="Z1334" s="1"/>
      <c r="AA1334" s="1"/>
      <c r="AB1334" s="1"/>
      <c r="AF1334" s="1"/>
      <c r="AQ1334" s="1"/>
      <c r="AR1334" s="1"/>
      <c r="AS1334" s="1"/>
      <c r="AT1334" s="1"/>
      <c r="AU1334" s="1"/>
      <c r="AV1334" s="1"/>
      <c r="AW1334" s="1"/>
      <c r="AX1334" s="1"/>
      <c r="AY1334" s="1"/>
      <c r="AZ1334" s="1"/>
      <c r="BA1334" s="1"/>
      <c r="BB1334" s="1"/>
      <c r="BK1334" s="1"/>
      <c r="BL1334" s="1"/>
      <c r="BM1334" s="1"/>
      <c r="BN1334" s="1"/>
      <c r="BO1334" s="1"/>
      <c r="BP1334" s="1"/>
      <c r="BQ1334" s="1"/>
      <c r="BR1334" s="1"/>
    </row>
    <row r="1335" ht="15.75" customHeight="1">
      <c r="A1335" s="1">
        <v>11.0</v>
      </c>
      <c r="B1335" s="1">
        <v>1950.0</v>
      </c>
      <c r="C1335" s="3">
        <v>0.1</v>
      </c>
      <c r="D1335" s="3">
        <v>14.0</v>
      </c>
      <c r="K1335" s="1"/>
      <c r="L1335" s="1"/>
      <c r="M1335" s="1"/>
      <c r="O1335" s="1"/>
      <c r="P1335" s="1"/>
      <c r="Q1335" s="1"/>
      <c r="R1335" s="1"/>
      <c r="S1335" s="1"/>
      <c r="T1335" s="1"/>
      <c r="U1335" s="1"/>
      <c r="V1335" s="1"/>
      <c r="W1335" s="1"/>
      <c r="X1335" s="1"/>
      <c r="Y1335" s="1"/>
      <c r="Z1335" s="1"/>
      <c r="AA1335" s="1"/>
      <c r="AB1335" s="1"/>
      <c r="AF1335" s="1"/>
      <c r="AQ1335" s="1"/>
      <c r="AR1335" s="1"/>
      <c r="AS1335" s="1"/>
      <c r="AT1335" s="1"/>
      <c r="AU1335" s="1"/>
      <c r="AV1335" s="1"/>
      <c r="AW1335" s="1"/>
      <c r="AX1335" s="1"/>
      <c r="AY1335" s="1"/>
      <c r="AZ1335" s="1"/>
      <c r="BA1335" s="1"/>
      <c r="BB1335" s="1"/>
      <c r="BK1335" s="1"/>
      <c r="BL1335" s="1"/>
      <c r="BM1335" s="1"/>
      <c r="BN1335" s="1"/>
      <c r="BO1335" s="1"/>
      <c r="BP1335" s="1"/>
      <c r="BQ1335" s="1"/>
      <c r="BR1335" s="1"/>
    </row>
    <row r="1336" ht="15.75" customHeight="1">
      <c r="A1336" s="1">
        <v>11.0</v>
      </c>
      <c r="B1336" s="1">
        <v>1951.0</v>
      </c>
      <c r="C1336" s="3">
        <v>0.1</v>
      </c>
      <c r="D1336" s="3">
        <v>14.0</v>
      </c>
      <c r="K1336" s="1"/>
      <c r="L1336" s="1"/>
      <c r="M1336" s="1"/>
      <c r="O1336" s="1"/>
      <c r="P1336" s="1"/>
      <c r="Q1336" s="1"/>
      <c r="R1336" s="1"/>
      <c r="S1336" s="1"/>
      <c r="T1336" s="1"/>
      <c r="U1336" s="1"/>
      <c r="V1336" s="1"/>
      <c r="W1336" s="1"/>
      <c r="X1336" s="1"/>
      <c r="Y1336" s="1"/>
      <c r="Z1336" s="1"/>
      <c r="AA1336" s="1"/>
      <c r="AB1336" s="1"/>
      <c r="AF1336" s="1"/>
      <c r="AQ1336" s="1"/>
      <c r="AR1336" s="1"/>
      <c r="AS1336" s="1"/>
      <c r="AT1336" s="1"/>
      <c r="AU1336" s="1"/>
      <c r="AV1336" s="1"/>
      <c r="AW1336" s="1"/>
      <c r="AX1336" s="1"/>
      <c r="AY1336" s="1"/>
      <c r="AZ1336" s="1"/>
      <c r="BA1336" s="1"/>
      <c r="BB1336" s="1"/>
      <c r="BK1336" s="1"/>
      <c r="BL1336" s="1"/>
      <c r="BM1336" s="1"/>
      <c r="BN1336" s="1"/>
      <c r="BO1336" s="1"/>
      <c r="BP1336" s="1"/>
      <c r="BQ1336" s="1"/>
      <c r="BR1336" s="1"/>
    </row>
    <row r="1337" ht="15.75" customHeight="1">
      <c r="A1337" s="1">
        <v>11.0</v>
      </c>
      <c r="B1337" s="1">
        <v>1952.0</v>
      </c>
      <c r="C1337" s="3">
        <v>0.1</v>
      </c>
      <c r="D1337" s="3">
        <v>14.0</v>
      </c>
      <c r="K1337" s="1"/>
      <c r="L1337" s="1"/>
      <c r="M1337" s="1"/>
      <c r="O1337" s="1"/>
      <c r="P1337" s="1"/>
      <c r="Q1337" s="1"/>
      <c r="R1337" s="1"/>
      <c r="S1337" s="1"/>
      <c r="T1337" s="1"/>
      <c r="U1337" s="1"/>
      <c r="V1337" s="1"/>
      <c r="W1337" s="1"/>
      <c r="X1337" s="1"/>
      <c r="Y1337" s="1"/>
      <c r="Z1337" s="1"/>
      <c r="AA1337" s="1"/>
      <c r="AB1337" s="1"/>
      <c r="AF1337" s="1"/>
      <c r="AQ1337" s="1"/>
      <c r="AR1337" s="1"/>
      <c r="AS1337" s="1"/>
      <c r="AT1337" s="1"/>
      <c r="AU1337" s="1"/>
      <c r="AV1337" s="1"/>
      <c r="AW1337" s="1"/>
      <c r="AX1337" s="1"/>
      <c r="AY1337" s="1"/>
      <c r="AZ1337" s="1"/>
      <c r="BA1337" s="1"/>
      <c r="BB1337" s="1"/>
      <c r="BK1337" s="1"/>
      <c r="BL1337" s="1"/>
      <c r="BM1337" s="1"/>
      <c r="BN1337" s="1"/>
      <c r="BO1337" s="1"/>
      <c r="BP1337" s="1"/>
      <c r="BQ1337" s="1"/>
      <c r="BR1337" s="1"/>
    </row>
    <row r="1338" ht="15.75" customHeight="1">
      <c r="A1338" s="1">
        <v>11.0</v>
      </c>
      <c r="B1338" s="1">
        <v>1953.0</v>
      </c>
      <c r="C1338" s="3">
        <v>0.1</v>
      </c>
      <c r="D1338" s="3">
        <v>14.0</v>
      </c>
      <c r="K1338" s="1"/>
      <c r="L1338" s="1"/>
      <c r="M1338" s="1"/>
      <c r="O1338" s="1"/>
      <c r="P1338" s="1"/>
      <c r="Q1338" s="1"/>
      <c r="R1338" s="1"/>
      <c r="S1338" s="1"/>
      <c r="T1338" s="1"/>
      <c r="U1338" s="1"/>
      <c r="V1338" s="1"/>
      <c r="W1338" s="1"/>
      <c r="X1338" s="1"/>
      <c r="Y1338" s="1"/>
      <c r="Z1338" s="1"/>
      <c r="AA1338" s="1"/>
      <c r="AB1338" s="1"/>
      <c r="AF1338" s="1"/>
      <c r="AQ1338" s="1"/>
      <c r="AR1338" s="1"/>
      <c r="AS1338" s="1"/>
      <c r="AT1338" s="1"/>
      <c r="AU1338" s="1"/>
      <c r="AV1338" s="1"/>
      <c r="AW1338" s="1"/>
      <c r="AX1338" s="1"/>
      <c r="AY1338" s="1"/>
      <c r="AZ1338" s="1"/>
      <c r="BA1338" s="1"/>
      <c r="BB1338" s="1"/>
      <c r="BK1338" s="1"/>
      <c r="BL1338" s="1"/>
      <c r="BM1338" s="1"/>
      <c r="BN1338" s="1"/>
      <c r="BO1338" s="1"/>
      <c r="BP1338" s="1"/>
      <c r="BQ1338" s="1"/>
      <c r="BR1338" s="1"/>
    </row>
    <row r="1339" ht="15.75" customHeight="1">
      <c r="A1339" s="1">
        <v>11.0</v>
      </c>
      <c r="B1339" s="1">
        <v>1954.0</v>
      </c>
      <c r="C1339" s="3">
        <v>0.1</v>
      </c>
      <c r="D1339" s="3">
        <v>14.0</v>
      </c>
      <c r="K1339" s="1"/>
      <c r="L1339" s="1"/>
      <c r="M1339" s="1"/>
      <c r="O1339" s="1"/>
      <c r="P1339" s="1"/>
      <c r="Q1339" s="1"/>
      <c r="R1339" s="1"/>
      <c r="S1339" s="1"/>
      <c r="T1339" s="1"/>
      <c r="U1339" s="1"/>
      <c r="V1339" s="1"/>
      <c r="W1339" s="1"/>
      <c r="X1339" s="1"/>
      <c r="Y1339" s="1"/>
      <c r="Z1339" s="1"/>
      <c r="AA1339" s="1"/>
      <c r="AB1339" s="1"/>
      <c r="AF1339" s="1"/>
      <c r="AQ1339" s="1"/>
      <c r="AR1339" s="1"/>
      <c r="AS1339" s="1"/>
      <c r="AT1339" s="1"/>
      <c r="AU1339" s="1"/>
      <c r="AV1339" s="1"/>
      <c r="AW1339" s="1"/>
      <c r="AX1339" s="1"/>
      <c r="AY1339" s="1"/>
      <c r="AZ1339" s="1"/>
      <c r="BA1339" s="1"/>
      <c r="BB1339" s="1"/>
      <c r="BK1339" s="1"/>
      <c r="BL1339" s="1"/>
      <c r="BM1339" s="1"/>
      <c r="BN1339" s="1"/>
      <c r="BO1339" s="1"/>
      <c r="BP1339" s="1"/>
      <c r="BQ1339" s="1"/>
      <c r="BR1339" s="1"/>
    </row>
    <row r="1340" ht="15.75" customHeight="1">
      <c r="A1340" s="1">
        <v>11.0</v>
      </c>
      <c r="B1340" s="1">
        <v>1955.0</v>
      </c>
      <c r="C1340" s="3">
        <v>0.1</v>
      </c>
      <c r="D1340" s="3">
        <v>14.0</v>
      </c>
      <c r="K1340" s="1"/>
      <c r="L1340" s="1"/>
      <c r="M1340" s="1"/>
      <c r="O1340" s="1"/>
      <c r="P1340" s="1"/>
      <c r="Q1340" s="1"/>
      <c r="R1340" s="1"/>
      <c r="S1340" s="1"/>
      <c r="T1340" s="1"/>
      <c r="U1340" s="1"/>
      <c r="V1340" s="1"/>
      <c r="W1340" s="1"/>
      <c r="X1340" s="1"/>
      <c r="Y1340" s="1"/>
      <c r="Z1340" s="1"/>
      <c r="AA1340" s="1"/>
      <c r="AB1340" s="1"/>
      <c r="AF1340" s="1"/>
      <c r="AQ1340" s="1"/>
      <c r="AR1340" s="1"/>
      <c r="AS1340" s="1"/>
      <c r="AT1340" s="1"/>
      <c r="AU1340" s="1"/>
      <c r="AV1340" s="1"/>
      <c r="AW1340" s="1"/>
      <c r="AX1340" s="1"/>
      <c r="AY1340" s="1"/>
      <c r="AZ1340" s="1"/>
      <c r="BA1340" s="1"/>
      <c r="BB1340" s="1"/>
      <c r="BK1340" s="1"/>
      <c r="BL1340" s="1"/>
      <c r="BM1340" s="1"/>
      <c r="BN1340" s="1"/>
      <c r="BO1340" s="1"/>
      <c r="BP1340" s="1"/>
      <c r="BQ1340" s="1"/>
      <c r="BR1340" s="1"/>
    </row>
    <row r="1341" ht="15.75" customHeight="1">
      <c r="A1341" s="1">
        <v>11.0</v>
      </c>
      <c r="B1341" s="1">
        <v>1956.0</v>
      </c>
      <c r="C1341" s="3">
        <v>0.1</v>
      </c>
      <c r="D1341" s="3">
        <v>14.0</v>
      </c>
      <c r="K1341" s="1"/>
      <c r="L1341" s="1"/>
      <c r="M1341" s="1"/>
      <c r="O1341" s="1"/>
      <c r="P1341" s="1"/>
      <c r="Q1341" s="1"/>
      <c r="R1341" s="1"/>
      <c r="S1341" s="1"/>
      <c r="T1341" s="1"/>
      <c r="U1341" s="1"/>
      <c r="V1341" s="1"/>
      <c r="W1341" s="1"/>
      <c r="X1341" s="1"/>
      <c r="Y1341" s="1"/>
      <c r="Z1341" s="1"/>
      <c r="AA1341" s="1"/>
      <c r="AB1341" s="1"/>
      <c r="AF1341" s="1"/>
      <c r="AQ1341" s="1"/>
      <c r="AR1341" s="1"/>
      <c r="AS1341" s="1"/>
      <c r="AT1341" s="1"/>
      <c r="AU1341" s="1"/>
      <c r="AV1341" s="1"/>
      <c r="AW1341" s="1"/>
      <c r="AX1341" s="1"/>
      <c r="AY1341" s="1"/>
      <c r="AZ1341" s="1"/>
      <c r="BA1341" s="1"/>
      <c r="BB1341" s="1"/>
      <c r="BK1341" s="1"/>
      <c r="BL1341" s="1"/>
      <c r="BM1341" s="1"/>
      <c r="BN1341" s="1"/>
      <c r="BO1341" s="1"/>
      <c r="BP1341" s="1"/>
      <c r="BQ1341" s="1"/>
      <c r="BR1341" s="1"/>
    </row>
    <row r="1342" ht="15.75" customHeight="1">
      <c r="A1342" s="1">
        <v>11.0</v>
      </c>
      <c r="B1342" s="1">
        <v>1957.0</v>
      </c>
      <c r="C1342" s="3">
        <v>0.1</v>
      </c>
      <c r="D1342" s="3">
        <v>14.0</v>
      </c>
      <c r="K1342" s="1"/>
      <c r="L1342" s="1"/>
      <c r="M1342" s="1"/>
      <c r="O1342" s="1"/>
      <c r="P1342" s="1"/>
      <c r="Q1342" s="1"/>
      <c r="R1342" s="1"/>
      <c r="S1342" s="1"/>
      <c r="T1342" s="1"/>
      <c r="U1342" s="1"/>
      <c r="V1342" s="1"/>
      <c r="W1342" s="1"/>
      <c r="X1342" s="1"/>
      <c r="Y1342" s="1"/>
      <c r="Z1342" s="1"/>
      <c r="AA1342" s="1"/>
      <c r="AB1342" s="1"/>
      <c r="AF1342" s="1"/>
      <c r="AQ1342" s="1"/>
      <c r="AR1342" s="1"/>
      <c r="AS1342" s="1"/>
      <c r="AT1342" s="1"/>
      <c r="AU1342" s="1"/>
      <c r="AV1342" s="1"/>
      <c r="AW1342" s="1"/>
      <c r="AX1342" s="1"/>
      <c r="AY1342" s="1"/>
      <c r="AZ1342" s="1"/>
      <c r="BA1342" s="1"/>
      <c r="BB1342" s="1"/>
      <c r="BK1342" s="1"/>
      <c r="BL1342" s="1"/>
      <c r="BM1342" s="1"/>
      <c r="BN1342" s="1"/>
      <c r="BO1342" s="1"/>
      <c r="BP1342" s="1"/>
      <c r="BQ1342" s="1"/>
      <c r="BR1342" s="1"/>
    </row>
    <row r="1343" ht="15.75" customHeight="1">
      <c r="A1343" s="1">
        <v>11.0</v>
      </c>
      <c r="B1343" s="1">
        <v>1958.0</v>
      </c>
      <c r="C1343" s="3">
        <v>0.1</v>
      </c>
      <c r="D1343" s="3">
        <v>14.0</v>
      </c>
      <c r="K1343" s="1"/>
      <c r="L1343" s="1"/>
      <c r="M1343" s="1"/>
      <c r="O1343" s="1"/>
      <c r="P1343" s="1"/>
      <c r="Q1343" s="1"/>
      <c r="R1343" s="1"/>
      <c r="S1343" s="1"/>
      <c r="T1343" s="1"/>
      <c r="U1343" s="1"/>
      <c r="V1343" s="1"/>
      <c r="W1343" s="1"/>
      <c r="X1343" s="1"/>
      <c r="Y1343" s="1"/>
      <c r="Z1343" s="1"/>
      <c r="AA1343" s="1"/>
      <c r="AB1343" s="1"/>
      <c r="AF1343" s="1"/>
      <c r="AQ1343" s="1"/>
      <c r="AR1343" s="1"/>
      <c r="AS1343" s="1"/>
      <c r="AT1343" s="1"/>
      <c r="AU1343" s="1"/>
      <c r="AV1343" s="1"/>
      <c r="AW1343" s="1"/>
      <c r="AX1343" s="1"/>
      <c r="AY1343" s="1"/>
      <c r="AZ1343" s="1"/>
      <c r="BA1343" s="1"/>
      <c r="BB1343" s="1"/>
      <c r="BK1343" s="1"/>
      <c r="BL1343" s="1"/>
      <c r="BM1343" s="1"/>
      <c r="BN1343" s="1"/>
      <c r="BO1343" s="1"/>
      <c r="BP1343" s="1"/>
      <c r="BQ1343" s="1"/>
      <c r="BR1343" s="1"/>
    </row>
    <row r="1344" ht="15.75" customHeight="1">
      <c r="A1344" s="1">
        <v>11.0</v>
      </c>
      <c r="B1344" s="1">
        <v>1959.0</v>
      </c>
      <c r="C1344" s="3">
        <v>0.1</v>
      </c>
      <c r="D1344" s="3">
        <v>14.0</v>
      </c>
      <c r="K1344" s="1"/>
      <c r="L1344" s="1"/>
      <c r="M1344" s="1"/>
      <c r="O1344" s="1"/>
      <c r="P1344" s="1"/>
      <c r="Q1344" s="1"/>
      <c r="R1344" s="1"/>
      <c r="S1344" s="1"/>
      <c r="T1344" s="1"/>
      <c r="U1344" s="1"/>
      <c r="V1344" s="1"/>
      <c r="W1344" s="1"/>
      <c r="X1344" s="1"/>
      <c r="Y1344" s="1"/>
      <c r="Z1344" s="1"/>
      <c r="AA1344" s="1"/>
      <c r="AB1344" s="1"/>
      <c r="AF1344" s="1"/>
      <c r="AQ1344" s="1"/>
      <c r="AR1344" s="1"/>
      <c r="AS1344" s="1"/>
      <c r="AT1344" s="1"/>
      <c r="AU1344" s="1"/>
      <c r="AV1344" s="1"/>
      <c r="AW1344" s="1"/>
      <c r="AX1344" s="1"/>
      <c r="AY1344" s="1"/>
      <c r="AZ1344" s="1"/>
      <c r="BA1344" s="1"/>
      <c r="BB1344" s="1"/>
      <c r="BK1344" s="1"/>
      <c r="BL1344" s="1"/>
      <c r="BM1344" s="1"/>
      <c r="BN1344" s="1"/>
      <c r="BO1344" s="1"/>
      <c r="BP1344" s="1"/>
      <c r="BQ1344" s="1"/>
      <c r="BR1344" s="1"/>
    </row>
    <row r="1345" ht="15.75" customHeight="1">
      <c r="A1345" s="1">
        <v>11.0</v>
      </c>
      <c r="B1345" s="1">
        <v>1960.0</v>
      </c>
      <c r="C1345" s="3">
        <v>0.1</v>
      </c>
      <c r="D1345" s="3">
        <v>14.0</v>
      </c>
      <c r="K1345" s="1"/>
      <c r="L1345" s="1"/>
      <c r="M1345" s="1"/>
      <c r="O1345" s="1"/>
      <c r="P1345" s="1"/>
      <c r="Q1345" s="1"/>
      <c r="R1345" s="1"/>
      <c r="S1345" s="1"/>
      <c r="T1345" s="1"/>
      <c r="U1345" s="1"/>
      <c r="V1345" s="1"/>
      <c r="W1345" s="1"/>
      <c r="X1345" s="1"/>
      <c r="Y1345" s="1"/>
      <c r="Z1345" s="1"/>
      <c r="AA1345" s="1"/>
      <c r="AB1345" s="1"/>
      <c r="AF1345" s="1"/>
      <c r="AQ1345" s="1"/>
      <c r="AR1345" s="1"/>
      <c r="AS1345" s="1"/>
      <c r="AT1345" s="1"/>
      <c r="AU1345" s="1"/>
      <c r="AV1345" s="1"/>
      <c r="AW1345" s="1"/>
      <c r="AX1345" s="1"/>
      <c r="AY1345" s="1"/>
      <c r="AZ1345" s="1"/>
      <c r="BA1345" s="1"/>
      <c r="BB1345" s="1"/>
      <c r="BK1345" s="1"/>
      <c r="BL1345" s="1"/>
      <c r="BM1345" s="1"/>
      <c r="BN1345" s="1"/>
      <c r="BO1345" s="1"/>
      <c r="BP1345" s="1"/>
      <c r="BQ1345" s="1"/>
      <c r="BR1345" s="1"/>
    </row>
    <row r="1346" ht="15.75" customHeight="1">
      <c r="A1346" s="1">
        <v>11.0</v>
      </c>
      <c r="B1346" s="1">
        <v>1961.0</v>
      </c>
      <c r="C1346" s="3">
        <v>0.1</v>
      </c>
      <c r="D1346" s="3">
        <v>14.0</v>
      </c>
      <c r="J1346" s="10"/>
      <c r="K1346" s="1"/>
      <c r="L1346" s="1"/>
      <c r="M1346" s="1"/>
      <c r="O1346" s="1"/>
      <c r="P1346" s="1"/>
      <c r="Q1346" s="1"/>
      <c r="R1346" s="1"/>
      <c r="S1346" s="1"/>
      <c r="T1346" s="1"/>
      <c r="U1346" s="1"/>
      <c r="V1346" s="1"/>
      <c r="W1346" s="1"/>
      <c r="X1346" s="1"/>
      <c r="Y1346" s="1"/>
      <c r="Z1346" s="1"/>
      <c r="AA1346" s="1"/>
      <c r="AB1346" s="1"/>
      <c r="AF1346" s="1"/>
      <c r="AQ1346" s="1"/>
      <c r="AR1346" s="1"/>
      <c r="AS1346" s="1"/>
      <c r="AT1346" s="1"/>
      <c r="AU1346" s="1"/>
      <c r="AV1346" s="1"/>
      <c r="AW1346" s="1"/>
      <c r="AX1346" s="1"/>
      <c r="AY1346" s="1"/>
      <c r="AZ1346" s="1"/>
      <c r="BA1346" s="1"/>
      <c r="BB1346" s="1"/>
      <c r="BK1346" s="1"/>
      <c r="BL1346" s="1"/>
      <c r="BM1346" s="1"/>
      <c r="BN1346" s="1"/>
      <c r="BO1346" s="1"/>
      <c r="BP1346" s="1"/>
      <c r="BQ1346" s="1"/>
      <c r="BR1346" s="1"/>
    </row>
    <row r="1347" ht="15.75" customHeight="1">
      <c r="A1347" s="1">
        <v>11.0</v>
      </c>
      <c r="B1347" s="1">
        <v>1962.0</v>
      </c>
      <c r="C1347" s="3">
        <v>0.1</v>
      </c>
      <c r="D1347" s="3">
        <v>14.0</v>
      </c>
      <c r="I1347" s="10"/>
      <c r="J1347" s="10"/>
      <c r="K1347" s="1"/>
      <c r="L1347" s="1"/>
      <c r="M1347" s="1"/>
      <c r="O1347" s="1"/>
      <c r="P1347" s="1"/>
      <c r="Q1347" s="1"/>
      <c r="R1347" s="1"/>
      <c r="S1347" s="1"/>
      <c r="T1347" s="1"/>
      <c r="U1347" s="1"/>
      <c r="V1347" s="1"/>
      <c r="W1347" s="1"/>
      <c r="X1347" s="1"/>
      <c r="Y1347" s="1"/>
      <c r="Z1347" s="1"/>
      <c r="AA1347" s="1"/>
      <c r="AB1347" s="1"/>
      <c r="AF1347" s="1"/>
      <c r="AQ1347" s="1"/>
      <c r="AR1347" s="1"/>
      <c r="AS1347" s="1"/>
      <c r="AT1347" s="1"/>
      <c r="AU1347" s="1"/>
      <c r="AV1347" s="1"/>
      <c r="AW1347" s="1"/>
      <c r="AX1347" s="1"/>
      <c r="AY1347" s="1"/>
      <c r="AZ1347" s="1"/>
      <c r="BA1347" s="1"/>
      <c r="BB1347" s="1"/>
      <c r="BK1347" s="1"/>
      <c r="BL1347" s="1"/>
      <c r="BM1347" s="1"/>
      <c r="BN1347" s="1"/>
      <c r="BO1347" s="1"/>
      <c r="BP1347" s="1"/>
      <c r="BQ1347" s="1"/>
      <c r="BR1347" s="1"/>
    </row>
    <row r="1348" ht="15.75" customHeight="1">
      <c r="A1348" s="1">
        <v>11.0</v>
      </c>
      <c r="B1348" s="1">
        <v>1963.0</v>
      </c>
      <c r="C1348" s="3">
        <v>0.1</v>
      </c>
      <c r="D1348" s="3">
        <v>14.0</v>
      </c>
      <c r="I1348" s="10"/>
      <c r="J1348" s="10"/>
      <c r="K1348" s="1"/>
      <c r="L1348" s="1"/>
      <c r="M1348" s="1"/>
      <c r="O1348" s="1"/>
      <c r="P1348" s="1"/>
      <c r="Q1348" s="1"/>
      <c r="R1348" s="1"/>
      <c r="S1348" s="1"/>
      <c r="T1348" s="1"/>
      <c r="U1348" s="1"/>
      <c r="V1348" s="1"/>
      <c r="W1348" s="1"/>
      <c r="X1348" s="1"/>
      <c r="Y1348" s="1"/>
      <c r="Z1348" s="1"/>
      <c r="AA1348" s="1"/>
      <c r="AB1348" s="1"/>
      <c r="AF1348" s="1"/>
      <c r="AQ1348" s="1"/>
      <c r="AR1348" s="1"/>
      <c r="AS1348" s="1"/>
      <c r="AT1348" s="1"/>
      <c r="AU1348" s="1"/>
      <c r="AV1348" s="1"/>
      <c r="AW1348" s="1"/>
      <c r="AX1348" s="1"/>
      <c r="AY1348" s="1"/>
      <c r="AZ1348" s="1"/>
      <c r="BA1348" s="1"/>
      <c r="BB1348" s="1"/>
      <c r="BK1348" s="1"/>
      <c r="BL1348" s="1"/>
      <c r="BM1348" s="1"/>
      <c r="BN1348" s="1"/>
      <c r="BO1348" s="1"/>
      <c r="BP1348" s="1"/>
      <c r="BQ1348" s="1"/>
      <c r="BR1348" s="1"/>
    </row>
    <row r="1349" ht="15.75" customHeight="1">
      <c r="A1349" s="1">
        <v>11.0</v>
      </c>
      <c r="B1349" s="1">
        <v>1964.0</v>
      </c>
      <c r="C1349" s="3">
        <v>0.1</v>
      </c>
      <c r="D1349" s="3">
        <v>14.0</v>
      </c>
      <c r="I1349" s="10"/>
      <c r="J1349" s="10"/>
      <c r="K1349" s="1"/>
      <c r="L1349" s="1"/>
      <c r="M1349" s="1"/>
      <c r="O1349" s="1"/>
      <c r="P1349" s="1"/>
      <c r="Q1349" s="1"/>
      <c r="R1349" s="1"/>
      <c r="S1349" s="1"/>
      <c r="T1349" s="1"/>
      <c r="U1349" s="1"/>
      <c r="V1349" s="1"/>
      <c r="W1349" s="1"/>
      <c r="X1349" s="1"/>
      <c r="Y1349" s="1"/>
      <c r="Z1349" s="1"/>
      <c r="AA1349" s="1"/>
      <c r="AB1349" s="1"/>
      <c r="AF1349" s="1"/>
      <c r="AQ1349" s="1"/>
      <c r="AR1349" s="1"/>
      <c r="AS1349" s="1"/>
      <c r="AT1349" s="1"/>
      <c r="AU1349" s="1"/>
      <c r="AV1349" s="1"/>
      <c r="AW1349" s="1"/>
      <c r="AX1349" s="1"/>
      <c r="AY1349" s="1"/>
      <c r="AZ1349" s="1"/>
      <c r="BA1349" s="1"/>
      <c r="BB1349" s="1"/>
      <c r="BK1349" s="1"/>
      <c r="BL1349" s="1"/>
      <c r="BM1349" s="1"/>
      <c r="BN1349" s="1"/>
      <c r="BO1349" s="1"/>
      <c r="BP1349" s="1"/>
      <c r="BQ1349" s="1"/>
      <c r="BR1349" s="1"/>
    </row>
    <row r="1350" ht="15.75" customHeight="1">
      <c r="A1350" s="1">
        <v>11.0</v>
      </c>
      <c r="B1350" s="1">
        <v>1965.0</v>
      </c>
      <c r="C1350" s="3">
        <v>0.1</v>
      </c>
      <c r="D1350" s="3">
        <v>14.0</v>
      </c>
      <c r="I1350" s="10"/>
      <c r="J1350" s="10"/>
      <c r="K1350" s="1"/>
      <c r="L1350" s="1"/>
      <c r="M1350" s="1"/>
      <c r="O1350" s="1"/>
      <c r="P1350" s="1"/>
      <c r="Q1350" s="1"/>
      <c r="R1350" s="1"/>
      <c r="S1350" s="1"/>
      <c r="T1350" s="1"/>
      <c r="U1350" s="1"/>
      <c r="V1350" s="1"/>
      <c r="W1350" s="1"/>
      <c r="X1350" s="1"/>
      <c r="Y1350" s="1"/>
      <c r="Z1350" s="1"/>
      <c r="AA1350" s="1"/>
      <c r="AB1350" s="1"/>
      <c r="AF1350" s="1"/>
      <c r="AQ1350" s="1"/>
      <c r="AR1350" s="1"/>
      <c r="AS1350" s="1"/>
      <c r="AT1350" s="1"/>
      <c r="AU1350" s="1"/>
      <c r="AV1350" s="1"/>
      <c r="AW1350" s="1"/>
      <c r="AX1350" s="1"/>
      <c r="AY1350" s="1"/>
      <c r="AZ1350" s="1"/>
      <c r="BA1350" s="1"/>
      <c r="BB1350" s="1"/>
      <c r="BK1350" s="1"/>
      <c r="BL1350" s="1"/>
      <c r="BM1350" s="1"/>
      <c r="BN1350" s="1"/>
      <c r="BO1350" s="1"/>
      <c r="BP1350" s="1"/>
      <c r="BQ1350" s="1"/>
      <c r="BR1350" s="1"/>
    </row>
    <row r="1351" ht="15.75" customHeight="1">
      <c r="A1351" s="1">
        <v>11.0</v>
      </c>
      <c r="B1351" s="1">
        <v>1966.0</v>
      </c>
      <c r="C1351" s="3">
        <v>0.1</v>
      </c>
      <c r="D1351" s="3">
        <v>14.0</v>
      </c>
      <c r="J1351" s="10"/>
      <c r="K1351" s="1"/>
      <c r="L1351" s="1"/>
      <c r="M1351" s="1"/>
      <c r="O1351" s="1"/>
      <c r="P1351" s="1"/>
      <c r="Q1351" s="1"/>
      <c r="R1351" s="1"/>
      <c r="S1351" s="1"/>
      <c r="T1351" s="1"/>
      <c r="U1351" s="1"/>
      <c r="V1351" s="1"/>
      <c r="W1351" s="1"/>
      <c r="X1351" s="1"/>
      <c r="Y1351" s="1"/>
      <c r="Z1351" s="1"/>
      <c r="AA1351" s="1"/>
      <c r="AB1351" s="1"/>
      <c r="AF1351" s="1"/>
      <c r="AQ1351" s="1"/>
      <c r="AR1351" s="1"/>
      <c r="AS1351" s="1"/>
      <c r="AT1351" s="1"/>
      <c r="AU1351" s="1"/>
      <c r="AV1351" s="1"/>
      <c r="AW1351" s="1"/>
      <c r="AX1351" s="1"/>
      <c r="AY1351" s="1"/>
      <c r="AZ1351" s="1"/>
      <c r="BA1351" s="1"/>
      <c r="BB1351" s="1"/>
      <c r="BK1351" s="1"/>
      <c r="BL1351" s="1"/>
      <c r="BM1351" s="1"/>
      <c r="BN1351" s="1"/>
      <c r="BO1351" s="1"/>
      <c r="BP1351" s="1"/>
      <c r="BQ1351" s="1"/>
      <c r="BR1351" s="1"/>
    </row>
    <row r="1352" ht="15.75" customHeight="1">
      <c r="A1352" s="1">
        <v>11.0</v>
      </c>
      <c r="B1352" s="1">
        <v>1967.0</v>
      </c>
      <c r="C1352" s="3">
        <v>0.1</v>
      </c>
      <c r="D1352" s="3">
        <v>14.0</v>
      </c>
      <c r="J1352" s="10"/>
      <c r="K1352" s="1"/>
      <c r="L1352" s="1"/>
      <c r="M1352" s="1"/>
      <c r="O1352" s="1"/>
      <c r="P1352" s="1"/>
      <c r="Q1352" s="1"/>
      <c r="R1352" s="1"/>
      <c r="S1352" s="1"/>
      <c r="T1352" s="1"/>
      <c r="U1352" s="1"/>
      <c r="V1352" s="1"/>
      <c r="W1352" s="1"/>
      <c r="X1352" s="1"/>
      <c r="Y1352" s="1"/>
      <c r="Z1352" s="1"/>
      <c r="AA1352" s="1"/>
      <c r="AB1352" s="1"/>
      <c r="AF1352" s="1"/>
      <c r="AQ1352" s="1"/>
      <c r="AR1352" s="1"/>
      <c r="AS1352" s="1"/>
      <c r="AT1352" s="1"/>
      <c r="AU1352" s="1"/>
      <c r="AV1352" s="1"/>
      <c r="AW1352" s="1"/>
      <c r="AX1352" s="1"/>
      <c r="AY1352" s="1"/>
      <c r="AZ1352" s="1"/>
      <c r="BA1352" s="1"/>
      <c r="BB1352" s="1"/>
      <c r="BK1352" s="1"/>
      <c r="BL1352" s="1"/>
      <c r="BM1352" s="1"/>
      <c r="BN1352" s="1"/>
      <c r="BO1352" s="1"/>
      <c r="BP1352" s="1"/>
      <c r="BQ1352" s="1"/>
      <c r="BR1352" s="1"/>
    </row>
    <row r="1353" ht="15.75" customHeight="1">
      <c r="A1353" s="1">
        <v>11.0</v>
      </c>
      <c r="B1353" s="1">
        <v>1968.0</v>
      </c>
      <c r="C1353" s="3">
        <v>0.1</v>
      </c>
      <c r="D1353" s="3">
        <v>14.0</v>
      </c>
      <c r="I1353" s="10"/>
      <c r="J1353" s="10"/>
      <c r="K1353" s="1"/>
      <c r="L1353" s="1"/>
      <c r="M1353" s="1"/>
      <c r="O1353" s="1"/>
      <c r="P1353" s="1"/>
      <c r="Q1353" s="1"/>
      <c r="R1353" s="1"/>
      <c r="S1353" s="1"/>
      <c r="T1353" s="1"/>
      <c r="U1353" s="1"/>
      <c r="V1353" s="1"/>
      <c r="W1353" s="1"/>
      <c r="X1353" s="1"/>
      <c r="Y1353" s="1"/>
      <c r="Z1353" s="1"/>
      <c r="AA1353" s="1"/>
      <c r="AB1353" s="1"/>
      <c r="AF1353" s="1"/>
      <c r="AQ1353" s="1"/>
      <c r="AR1353" s="1"/>
      <c r="AS1353" s="1"/>
      <c r="AT1353" s="1"/>
      <c r="AU1353" s="1"/>
      <c r="AV1353" s="1"/>
      <c r="AW1353" s="1"/>
      <c r="AX1353" s="1"/>
      <c r="AY1353" s="1"/>
      <c r="AZ1353" s="1"/>
      <c r="BA1353" s="1"/>
      <c r="BB1353" s="1"/>
      <c r="BK1353" s="1"/>
      <c r="BL1353" s="1"/>
      <c r="BM1353" s="1"/>
      <c r="BN1353" s="1"/>
      <c r="BO1353" s="1"/>
      <c r="BP1353" s="1"/>
      <c r="BQ1353" s="1"/>
      <c r="BR1353" s="1"/>
    </row>
    <row r="1354" ht="15.75" customHeight="1">
      <c r="A1354" s="1">
        <v>11.0</v>
      </c>
      <c r="B1354" s="1">
        <v>1969.0</v>
      </c>
      <c r="C1354" s="3">
        <v>0.1</v>
      </c>
      <c r="D1354" s="3">
        <v>14.0</v>
      </c>
      <c r="I1354" s="10"/>
      <c r="J1354" s="10"/>
      <c r="K1354" s="1"/>
      <c r="L1354" s="1"/>
      <c r="M1354" s="1"/>
      <c r="O1354" s="1"/>
      <c r="P1354" s="1"/>
      <c r="Q1354" s="1"/>
      <c r="R1354" s="1"/>
      <c r="S1354" s="1"/>
      <c r="T1354" s="1"/>
      <c r="U1354" s="1"/>
      <c r="V1354" s="1"/>
      <c r="W1354" s="1"/>
      <c r="X1354" s="1"/>
      <c r="Y1354" s="1"/>
      <c r="Z1354" s="1"/>
      <c r="AA1354" s="1"/>
      <c r="AB1354" s="1"/>
      <c r="AF1354" s="1"/>
      <c r="AQ1354" s="1"/>
      <c r="AR1354" s="1"/>
      <c r="AS1354" s="1"/>
      <c r="AT1354" s="1"/>
      <c r="AU1354" s="1"/>
      <c r="AV1354" s="1"/>
      <c r="AW1354" s="1"/>
      <c r="AX1354" s="1"/>
      <c r="AY1354" s="1"/>
      <c r="AZ1354" s="1"/>
      <c r="BA1354" s="1"/>
      <c r="BB1354" s="1"/>
      <c r="BK1354" s="1"/>
      <c r="BL1354" s="1"/>
      <c r="BM1354" s="1"/>
      <c r="BN1354" s="1"/>
      <c r="BO1354" s="1"/>
      <c r="BP1354" s="1"/>
      <c r="BQ1354" s="1"/>
      <c r="BR1354" s="1"/>
    </row>
    <row r="1355" ht="15.75" customHeight="1">
      <c r="A1355" s="1">
        <v>11.0</v>
      </c>
      <c r="B1355" s="1">
        <v>1970.0</v>
      </c>
      <c r="C1355" s="3">
        <v>0.1</v>
      </c>
      <c r="D1355" s="3">
        <v>14.0</v>
      </c>
      <c r="J1355" s="10"/>
      <c r="K1355" s="1"/>
      <c r="L1355" s="1"/>
      <c r="M1355" s="1"/>
      <c r="O1355" s="1"/>
      <c r="P1355" s="1"/>
      <c r="Q1355" s="1"/>
      <c r="R1355" s="1"/>
      <c r="S1355" s="1"/>
      <c r="T1355" s="1"/>
      <c r="U1355" s="1"/>
      <c r="V1355" s="1"/>
      <c r="W1355" s="1"/>
      <c r="X1355" s="1"/>
      <c r="Y1355" s="1"/>
      <c r="Z1355" s="1"/>
      <c r="AA1355" s="1"/>
      <c r="AB1355" s="1"/>
      <c r="AF1355" s="1"/>
      <c r="AQ1355" s="1"/>
      <c r="AR1355" s="1"/>
      <c r="AS1355" s="1"/>
      <c r="AT1355" s="1"/>
      <c r="AU1355" s="1"/>
      <c r="AV1355" s="1"/>
      <c r="AW1355" s="1"/>
      <c r="AX1355" s="1"/>
      <c r="AY1355" s="1"/>
      <c r="AZ1355" s="1"/>
      <c r="BA1355" s="1"/>
      <c r="BB1355" s="1"/>
      <c r="BK1355" s="1"/>
      <c r="BL1355" s="1"/>
      <c r="BM1355" s="1"/>
      <c r="BN1355" s="1"/>
      <c r="BO1355" s="1"/>
      <c r="BP1355" s="1"/>
      <c r="BQ1355" s="1"/>
      <c r="BR1355" s="1"/>
    </row>
    <row r="1356" ht="15.75" customHeight="1">
      <c r="A1356" s="1">
        <v>11.0</v>
      </c>
      <c r="B1356" s="1">
        <v>1971.0</v>
      </c>
      <c r="C1356" s="3">
        <v>0.1</v>
      </c>
      <c r="D1356" s="3">
        <v>14.0</v>
      </c>
      <c r="J1356" s="10"/>
      <c r="K1356" s="1"/>
      <c r="L1356" s="1"/>
      <c r="M1356" s="1"/>
      <c r="O1356" s="1"/>
      <c r="P1356" s="1"/>
      <c r="Q1356" s="1"/>
      <c r="R1356" s="1"/>
      <c r="S1356" s="1"/>
      <c r="T1356" s="1"/>
      <c r="U1356" s="1"/>
      <c r="V1356" s="1"/>
      <c r="W1356" s="1"/>
      <c r="X1356" s="1"/>
      <c r="Y1356" s="1"/>
      <c r="Z1356" s="1"/>
      <c r="AA1356" s="1"/>
      <c r="AB1356" s="1"/>
      <c r="AF1356" s="1"/>
      <c r="AQ1356" s="1"/>
      <c r="AR1356" s="1"/>
      <c r="AS1356" s="1"/>
      <c r="AT1356" s="1"/>
      <c r="AU1356" s="1"/>
      <c r="AV1356" s="1"/>
      <c r="AW1356" s="1"/>
      <c r="AX1356" s="1"/>
      <c r="AY1356" s="1"/>
      <c r="AZ1356" s="1"/>
      <c r="BA1356" s="1"/>
      <c r="BB1356" s="1"/>
      <c r="BK1356" s="1"/>
      <c r="BL1356" s="1"/>
      <c r="BM1356" s="1"/>
      <c r="BN1356" s="1"/>
      <c r="BO1356" s="1"/>
      <c r="BP1356" s="1"/>
      <c r="BQ1356" s="1"/>
      <c r="BR1356" s="1"/>
    </row>
    <row r="1357" ht="15.75" customHeight="1">
      <c r="A1357" s="1">
        <v>11.0</v>
      </c>
      <c r="B1357" s="1">
        <v>1972.0</v>
      </c>
      <c r="C1357" s="3">
        <v>0.1</v>
      </c>
      <c r="D1357" s="3">
        <v>14.0</v>
      </c>
      <c r="J1357" s="10"/>
      <c r="K1357" s="1"/>
      <c r="L1357" s="1"/>
      <c r="M1357" s="1"/>
      <c r="O1357" s="1"/>
      <c r="P1357" s="1"/>
      <c r="Q1357" s="1"/>
      <c r="R1357" s="1"/>
      <c r="S1357" s="1"/>
      <c r="T1357" s="1"/>
      <c r="U1357" s="1"/>
      <c r="V1357" s="1"/>
      <c r="W1357" s="1"/>
      <c r="X1357" s="1"/>
      <c r="Y1357" s="1"/>
      <c r="Z1357" s="1"/>
      <c r="AA1357" s="1"/>
      <c r="AB1357" s="1"/>
      <c r="AF1357" s="1"/>
      <c r="AQ1357" s="1"/>
      <c r="AR1357" s="1"/>
      <c r="AS1357" s="1"/>
      <c r="AT1357" s="1"/>
      <c r="AU1357" s="1"/>
      <c r="AV1357" s="1"/>
      <c r="AW1357" s="1"/>
      <c r="AX1357" s="1"/>
      <c r="AY1357" s="1"/>
      <c r="AZ1357" s="1"/>
      <c r="BA1357" s="1"/>
      <c r="BB1357" s="1"/>
      <c r="BK1357" s="1"/>
      <c r="BL1357" s="1"/>
      <c r="BM1357" s="1"/>
      <c r="BN1357" s="1"/>
      <c r="BO1357" s="1"/>
      <c r="BP1357" s="1"/>
      <c r="BQ1357" s="1"/>
      <c r="BR1357" s="1"/>
    </row>
    <row r="1358" ht="15.75" customHeight="1">
      <c r="A1358" s="1">
        <v>11.0</v>
      </c>
      <c r="B1358" s="1">
        <v>1973.0</v>
      </c>
      <c r="C1358" s="3">
        <v>0.1</v>
      </c>
      <c r="D1358" s="3">
        <v>14.0</v>
      </c>
      <c r="J1358" s="10"/>
      <c r="K1358" s="1"/>
      <c r="L1358" s="1"/>
      <c r="M1358" s="1"/>
      <c r="O1358" s="1"/>
      <c r="P1358" s="1"/>
      <c r="Q1358" s="1"/>
      <c r="R1358" s="1"/>
      <c r="S1358" s="1"/>
      <c r="T1358" s="1"/>
      <c r="U1358" s="1"/>
      <c r="V1358" s="1"/>
      <c r="W1358" s="1"/>
      <c r="X1358" s="1"/>
      <c r="Y1358" s="1"/>
      <c r="Z1358" s="1"/>
      <c r="AA1358" s="1"/>
      <c r="AB1358" s="1"/>
      <c r="AF1358" s="1"/>
      <c r="AQ1358" s="1"/>
      <c r="AR1358" s="1"/>
      <c r="AS1358" s="1"/>
      <c r="AT1358" s="1"/>
      <c r="AU1358" s="1"/>
      <c r="AV1358" s="1"/>
      <c r="AW1358" s="1"/>
      <c r="AX1358" s="1"/>
      <c r="AY1358" s="1"/>
      <c r="AZ1358" s="1"/>
      <c r="BA1358" s="1"/>
      <c r="BB1358" s="1"/>
      <c r="BK1358" s="1"/>
      <c r="BL1358" s="1"/>
      <c r="BM1358" s="1"/>
      <c r="BN1358" s="1"/>
      <c r="BO1358" s="1"/>
      <c r="BP1358" s="1"/>
      <c r="BQ1358" s="1"/>
      <c r="BR1358" s="1"/>
    </row>
    <row r="1359" ht="15.75" customHeight="1">
      <c r="A1359" s="1">
        <v>11.0</v>
      </c>
      <c r="B1359" s="1">
        <v>1974.0</v>
      </c>
      <c r="C1359" s="3">
        <v>0.1</v>
      </c>
      <c r="D1359" s="3">
        <v>14.0</v>
      </c>
      <c r="J1359" s="10"/>
      <c r="K1359" s="1"/>
      <c r="L1359" s="1"/>
      <c r="M1359" s="1"/>
      <c r="O1359" s="1"/>
      <c r="P1359" s="1"/>
      <c r="Q1359" s="1"/>
      <c r="R1359" s="1"/>
      <c r="S1359" s="1"/>
      <c r="T1359" s="1"/>
      <c r="U1359" s="1"/>
      <c r="V1359" s="1"/>
      <c r="W1359" s="1"/>
      <c r="X1359" s="1"/>
      <c r="Y1359" s="1"/>
      <c r="Z1359" s="1"/>
      <c r="AA1359" s="1"/>
      <c r="AB1359" s="1"/>
      <c r="AF1359" s="1"/>
      <c r="AQ1359" s="1"/>
      <c r="AR1359" s="1"/>
      <c r="AS1359" s="1"/>
      <c r="AT1359" s="1"/>
      <c r="AU1359" s="1"/>
      <c r="AV1359" s="1"/>
      <c r="AW1359" s="1"/>
      <c r="AX1359" s="1"/>
      <c r="AY1359" s="1"/>
      <c r="AZ1359" s="1"/>
      <c r="BA1359" s="1"/>
      <c r="BB1359" s="1"/>
      <c r="BK1359" s="1"/>
      <c r="BL1359" s="1"/>
      <c r="BM1359" s="1"/>
      <c r="BN1359" s="1"/>
      <c r="BO1359" s="1"/>
      <c r="BP1359" s="1"/>
      <c r="BQ1359" s="1"/>
      <c r="BR1359" s="1"/>
    </row>
    <row r="1360" ht="15.75" customHeight="1">
      <c r="A1360" s="1">
        <v>11.0</v>
      </c>
      <c r="B1360" s="1">
        <v>1975.0</v>
      </c>
      <c r="C1360" s="3">
        <v>0.1</v>
      </c>
      <c r="D1360" s="3">
        <v>14.0</v>
      </c>
      <c r="J1360" s="10"/>
      <c r="K1360" s="1"/>
      <c r="L1360" s="1"/>
      <c r="M1360" s="1"/>
      <c r="O1360" s="1"/>
      <c r="P1360" s="1"/>
      <c r="Q1360" s="1"/>
      <c r="R1360" s="1"/>
      <c r="S1360" s="1"/>
      <c r="T1360" s="1"/>
      <c r="U1360" s="1"/>
      <c r="V1360" s="1"/>
      <c r="W1360" s="1"/>
      <c r="X1360" s="1"/>
      <c r="Y1360" s="1"/>
      <c r="Z1360" s="1"/>
      <c r="AA1360" s="1"/>
      <c r="AB1360" s="1"/>
      <c r="AF1360" s="1"/>
      <c r="AQ1360" s="1"/>
      <c r="AR1360" s="1"/>
      <c r="AS1360" s="1"/>
      <c r="AT1360" s="1"/>
      <c r="AU1360" s="1"/>
      <c r="AV1360" s="1"/>
      <c r="AW1360" s="1"/>
      <c r="AX1360" s="1"/>
      <c r="AY1360" s="1"/>
      <c r="AZ1360" s="1"/>
      <c r="BA1360" s="1"/>
      <c r="BB1360" s="1"/>
      <c r="BK1360" s="1"/>
      <c r="BL1360" s="1"/>
      <c r="BM1360" s="1"/>
      <c r="BN1360" s="1"/>
      <c r="BO1360" s="1"/>
      <c r="BP1360" s="1"/>
      <c r="BQ1360" s="1"/>
      <c r="BR1360" s="1"/>
    </row>
    <row r="1361" ht="15.75" customHeight="1">
      <c r="A1361" s="1">
        <v>11.0</v>
      </c>
      <c r="B1361" s="1">
        <v>1976.0</v>
      </c>
      <c r="C1361" s="3">
        <v>0.1</v>
      </c>
      <c r="D1361" s="3">
        <v>14.0</v>
      </c>
      <c r="J1361" s="10"/>
      <c r="K1361" s="1"/>
      <c r="L1361" s="1"/>
      <c r="M1361" s="1"/>
      <c r="O1361" s="1"/>
      <c r="P1361" s="1"/>
      <c r="Q1361" s="1"/>
      <c r="R1361" s="1"/>
      <c r="S1361" s="1"/>
      <c r="T1361" s="1"/>
      <c r="U1361" s="1"/>
      <c r="V1361" s="1"/>
      <c r="W1361" s="1"/>
      <c r="X1361" s="1"/>
      <c r="Y1361" s="1"/>
      <c r="Z1361" s="1"/>
      <c r="AA1361" s="1"/>
      <c r="AB1361" s="1"/>
      <c r="AF1361" s="1"/>
      <c r="AQ1361" s="1"/>
      <c r="AR1361" s="1"/>
      <c r="AS1361" s="1"/>
      <c r="AT1361" s="1"/>
      <c r="AU1361" s="1"/>
      <c r="AV1361" s="1"/>
      <c r="AW1361" s="1"/>
      <c r="AX1361" s="1"/>
      <c r="AY1361" s="1"/>
      <c r="AZ1361" s="1"/>
      <c r="BA1361" s="1"/>
      <c r="BB1361" s="1"/>
      <c r="BK1361" s="1"/>
      <c r="BL1361" s="1"/>
      <c r="BM1361" s="1"/>
      <c r="BN1361" s="1"/>
      <c r="BO1361" s="1"/>
      <c r="BP1361" s="1"/>
      <c r="BQ1361" s="1"/>
      <c r="BR1361" s="1"/>
    </row>
    <row r="1362" ht="15.75" customHeight="1">
      <c r="A1362" s="1">
        <v>11.0</v>
      </c>
      <c r="B1362" s="1">
        <v>1977.0</v>
      </c>
      <c r="C1362" s="3">
        <v>0.1</v>
      </c>
      <c r="D1362" s="3">
        <v>14.0</v>
      </c>
      <c r="J1362" s="10"/>
      <c r="K1362" s="1"/>
      <c r="L1362" s="1"/>
      <c r="M1362" s="1"/>
      <c r="O1362" s="1"/>
      <c r="P1362" s="1"/>
      <c r="Q1362" s="1"/>
      <c r="R1362" s="1"/>
      <c r="S1362" s="1"/>
      <c r="T1362" s="1"/>
      <c r="U1362" s="1"/>
      <c r="V1362" s="1"/>
      <c r="W1362" s="1"/>
      <c r="X1362" s="1"/>
      <c r="Y1362" s="1"/>
      <c r="Z1362" s="1"/>
      <c r="AA1362" s="1"/>
      <c r="AB1362" s="1"/>
      <c r="AF1362" s="1"/>
      <c r="AQ1362" s="1"/>
      <c r="AR1362" s="1"/>
      <c r="AS1362" s="1"/>
      <c r="AT1362" s="1"/>
      <c r="AU1362" s="1"/>
      <c r="AV1362" s="1"/>
      <c r="AW1362" s="1"/>
      <c r="AX1362" s="1"/>
      <c r="AY1362" s="1"/>
      <c r="AZ1362" s="1"/>
      <c r="BA1362" s="1"/>
      <c r="BB1362" s="1"/>
      <c r="BK1362" s="1"/>
      <c r="BL1362" s="1"/>
      <c r="BM1362" s="1"/>
      <c r="BN1362" s="1"/>
      <c r="BO1362" s="1"/>
      <c r="BP1362" s="1"/>
      <c r="BQ1362" s="1"/>
      <c r="BR1362" s="1"/>
    </row>
    <row r="1363" ht="15.75" customHeight="1">
      <c r="A1363" s="1">
        <v>11.0</v>
      </c>
      <c r="B1363" s="1">
        <v>1978.0</v>
      </c>
      <c r="C1363" s="3">
        <v>0.1</v>
      </c>
      <c r="D1363" s="3">
        <v>14.0</v>
      </c>
      <c r="J1363" s="10"/>
      <c r="K1363" s="1"/>
      <c r="L1363" s="1"/>
      <c r="M1363" s="1"/>
      <c r="O1363" s="1"/>
      <c r="P1363" s="1"/>
      <c r="Q1363" s="1"/>
      <c r="R1363" s="1"/>
      <c r="S1363" s="1"/>
      <c r="T1363" s="1"/>
      <c r="U1363" s="1"/>
      <c r="V1363" s="1"/>
      <c r="W1363" s="1"/>
      <c r="X1363" s="1"/>
      <c r="Y1363" s="1"/>
      <c r="Z1363" s="1"/>
      <c r="AA1363" s="1"/>
      <c r="AB1363" s="1"/>
      <c r="AF1363" s="1"/>
      <c r="AQ1363" s="1"/>
      <c r="AR1363" s="1"/>
      <c r="AS1363" s="1"/>
      <c r="AT1363" s="1"/>
      <c r="AU1363" s="1"/>
      <c r="AV1363" s="1"/>
      <c r="AW1363" s="1"/>
      <c r="AX1363" s="1"/>
      <c r="AY1363" s="1"/>
      <c r="AZ1363" s="1"/>
      <c r="BA1363" s="1"/>
      <c r="BB1363" s="1"/>
      <c r="BK1363" s="1"/>
      <c r="BL1363" s="1"/>
      <c r="BM1363" s="1"/>
      <c r="BN1363" s="1"/>
      <c r="BO1363" s="1"/>
      <c r="BP1363" s="1"/>
      <c r="BQ1363" s="1"/>
      <c r="BR1363" s="1"/>
    </row>
    <row r="1364" ht="15.75" customHeight="1">
      <c r="A1364" s="1">
        <v>11.0</v>
      </c>
      <c r="B1364" s="1">
        <v>1979.0</v>
      </c>
      <c r="C1364" s="3">
        <v>0.1</v>
      </c>
      <c r="D1364" s="3">
        <v>14.0</v>
      </c>
      <c r="J1364" s="10"/>
      <c r="K1364" s="1"/>
      <c r="L1364" s="1"/>
      <c r="M1364" s="1"/>
      <c r="O1364" s="1"/>
      <c r="P1364" s="1"/>
      <c r="Q1364" s="1"/>
      <c r="R1364" s="1"/>
      <c r="S1364" s="1"/>
      <c r="T1364" s="1"/>
      <c r="U1364" s="1"/>
      <c r="V1364" s="1"/>
      <c r="W1364" s="1"/>
      <c r="X1364" s="1"/>
      <c r="Y1364" s="1"/>
      <c r="Z1364" s="1"/>
      <c r="AA1364" s="1"/>
      <c r="AB1364" s="1"/>
      <c r="AF1364" s="1"/>
      <c r="AQ1364" s="1"/>
      <c r="AR1364" s="1"/>
      <c r="AS1364" s="1"/>
      <c r="AT1364" s="1"/>
      <c r="AU1364" s="1"/>
      <c r="AV1364" s="1"/>
      <c r="AW1364" s="1"/>
      <c r="AX1364" s="1"/>
      <c r="AY1364" s="1"/>
      <c r="AZ1364" s="1"/>
      <c r="BA1364" s="1"/>
      <c r="BB1364" s="1"/>
      <c r="BK1364" s="1"/>
      <c r="BL1364" s="1"/>
      <c r="BM1364" s="1"/>
      <c r="BN1364" s="1"/>
      <c r="BO1364" s="1"/>
      <c r="BP1364" s="1"/>
      <c r="BQ1364" s="1"/>
      <c r="BR1364" s="1"/>
    </row>
    <row r="1365" ht="15.75" customHeight="1">
      <c r="A1365" s="1">
        <v>11.0</v>
      </c>
      <c r="B1365" s="1">
        <v>1980.0</v>
      </c>
      <c r="C1365" s="3">
        <v>0.1</v>
      </c>
      <c r="D1365" s="3">
        <v>14.0</v>
      </c>
      <c r="J1365" s="10"/>
      <c r="K1365" s="1"/>
      <c r="L1365" s="1"/>
      <c r="M1365" s="1"/>
      <c r="O1365" s="1"/>
      <c r="P1365" s="1"/>
      <c r="Q1365" s="1"/>
      <c r="R1365" s="1"/>
      <c r="S1365" s="1"/>
      <c r="T1365" s="1"/>
      <c r="U1365" s="1"/>
      <c r="V1365" s="1"/>
      <c r="W1365" s="1"/>
      <c r="X1365" s="1"/>
      <c r="Y1365" s="1"/>
      <c r="Z1365" s="1"/>
      <c r="AA1365" s="1"/>
      <c r="AB1365" s="1"/>
      <c r="AF1365" s="1"/>
      <c r="AQ1365" s="1"/>
      <c r="AR1365" s="1"/>
      <c r="AS1365" s="1"/>
      <c r="AT1365" s="1"/>
      <c r="AU1365" s="1"/>
      <c r="AV1365" s="1"/>
      <c r="AW1365" s="1"/>
      <c r="AX1365" s="1"/>
      <c r="AY1365" s="1"/>
      <c r="AZ1365" s="1"/>
      <c r="BA1365" s="1"/>
      <c r="BB1365" s="1"/>
      <c r="BK1365" s="1"/>
      <c r="BL1365" s="1"/>
      <c r="BM1365" s="1"/>
      <c r="BN1365" s="1"/>
      <c r="BO1365" s="1"/>
      <c r="BP1365" s="1"/>
      <c r="BQ1365" s="1"/>
      <c r="BR1365" s="1"/>
    </row>
    <row r="1366" ht="15.75" customHeight="1">
      <c r="A1366" s="1">
        <v>11.0</v>
      </c>
      <c r="B1366" s="1">
        <v>1981.0</v>
      </c>
      <c r="C1366" s="3">
        <v>0.1</v>
      </c>
      <c r="D1366" s="3">
        <v>14.0</v>
      </c>
      <c r="J1366" s="10"/>
      <c r="K1366" s="1"/>
      <c r="L1366" s="1"/>
      <c r="M1366" s="1"/>
      <c r="O1366" s="1"/>
      <c r="P1366" s="1"/>
      <c r="Q1366" s="1"/>
      <c r="R1366" s="1"/>
      <c r="S1366" s="1"/>
      <c r="T1366" s="1"/>
      <c r="U1366" s="1"/>
      <c r="V1366" s="1"/>
      <c r="W1366" s="1"/>
      <c r="X1366" s="1"/>
      <c r="Y1366" s="1"/>
      <c r="Z1366" s="1"/>
      <c r="AA1366" s="1"/>
      <c r="AB1366" s="1"/>
      <c r="AF1366" s="1"/>
      <c r="AQ1366" s="1"/>
      <c r="AR1366" s="1"/>
      <c r="AS1366" s="1"/>
      <c r="AT1366" s="1"/>
      <c r="AU1366" s="1"/>
      <c r="AV1366" s="1"/>
      <c r="AW1366" s="1"/>
      <c r="AX1366" s="1"/>
      <c r="AY1366" s="1"/>
      <c r="AZ1366" s="1"/>
      <c r="BA1366" s="1"/>
      <c r="BB1366" s="1"/>
      <c r="BK1366" s="1"/>
      <c r="BL1366" s="1"/>
      <c r="BM1366" s="1"/>
      <c r="BN1366" s="1"/>
      <c r="BO1366" s="1"/>
      <c r="BP1366" s="1"/>
      <c r="BQ1366" s="1"/>
      <c r="BR1366" s="1"/>
    </row>
    <row r="1367" ht="15.75" customHeight="1">
      <c r="A1367" s="1">
        <v>11.0</v>
      </c>
      <c r="B1367" s="1">
        <v>1982.0</v>
      </c>
      <c r="C1367" s="3">
        <v>0.1</v>
      </c>
      <c r="D1367" s="3">
        <v>14.0</v>
      </c>
      <c r="J1367" s="10"/>
      <c r="K1367" s="1"/>
      <c r="L1367" s="1"/>
      <c r="M1367" s="1"/>
      <c r="O1367" s="1"/>
      <c r="P1367" s="1"/>
      <c r="Q1367" s="1"/>
      <c r="R1367" s="1"/>
      <c r="S1367" s="1"/>
      <c r="T1367" s="1"/>
      <c r="U1367" s="1"/>
      <c r="V1367" s="1"/>
      <c r="W1367" s="1"/>
      <c r="X1367" s="1"/>
      <c r="Y1367" s="1"/>
      <c r="Z1367" s="1"/>
      <c r="AA1367" s="1"/>
      <c r="AB1367" s="1"/>
      <c r="AF1367" s="1"/>
      <c r="AQ1367" s="1"/>
      <c r="AR1367" s="1"/>
      <c r="AS1367" s="1"/>
      <c r="AT1367" s="1"/>
      <c r="AU1367" s="1"/>
      <c r="AV1367" s="1"/>
      <c r="AW1367" s="1"/>
      <c r="AX1367" s="1"/>
      <c r="AY1367" s="1"/>
      <c r="AZ1367" s="1"/>
      <c r="BA1367" s="1"/>
      <c r="BB1367" s="1"/>
      <c r="BK1367" s="1"/>
      <c r="BL1367" s="1"/>
      <c r="BM1367" s="1"/>
      <c r="BN1367" s="1"/>
      <c r="BO1367" s="1"/>
      <c r="BP1367" s="1"/>
      <c r="BQ1367" s="1"/>
      <c r="BR1367" s="1"/>
    </row>
    <row r="1368" ht="15.75" customHeight="1">
      <c r="A1368" s="1">
        <v>11.0</v>
      </c>
      <c r="B1368" s="1">
        <v>1983.0</v>
      </c>
      <c r="C1368" s="3">
        <v>0.1</v>
      </c>
      <c r="D1368" s="3">
        <v>14.0</v>
      </c>
      <c r="J1368" s="10"/>
      <c r="K1368" s="1"/>
      <c r="L1368" s="1"/>
      <c r="M1368" s="1"/>
      <c r="O1368" s="1"/>
      <c r="P1368" s="1"/>
      <c r="Q1368" s="1"/>
      <c r="R1368" s="1"/>
      <c r="S1368" s="1"/>
      <c r="T1368" s="1"/>
      <c r="U1368" s="1"/>
      <c r="V1368" s="1"/>
      <c r="W1368" s="1"/>
      <c r="X1368" s="1"/>
      <c r="Y1368" s="1"/>
      <c r="Z1368" s="1"/>
      <c r="AA1368" s="1"/>
      <c r="AB1368" s="1"/>
      <c r="AF1368" s="1"/>
      <c r="AQ1368" s="1"/>
      <c r="AR1368" s="1"/>
      <c r="AS1368" s="1"/>
      <c r="AT1368" s="1"/>
      <c r="AU1368" s="1"/>
      <c r="AV1368" s="1"/>
      <c r="AW1368" s="1"/>
      <c r="AX1368" s="1"/>
      <c r="AY1368" s="1"/>
      <c r="AZ1368" s="1"/>
      <c r="BA1368" s="1"/>
      <c r="BB1368" s="1"/>
      <c r="BK1368" s="1"/>
      <c r="BL1368" s="1"/>
      <c r="BM1368" s="1"/>
      <c r="BN1368" s="1"/>
      <c r="BO1368" s="1"/>
      <c r="BP1368" s="1"/>
      <c r="BQ1368" s="1"/>
      <c r="BR1368" s="1"/>
    </row>
    <row r="1369" ht="15.75" customHeight="1">
      <c r="A1369" s="1">
        <v>11.0</v>
      </c>
      <c r="B1369" s="1">
        <v>1984.0</v>
      </c>
      <c r="C1369" s="3">
        <v>0.1</v>
      </c>
      <c r="D1369" s="3">
        <v>14.0</v>
      </c>
      <c r="J1369" s="10"/>
      <c r="K1369" s="1"/>
      <c r="L1369" s="1"/>
      <c r="M1369" s="1"/>
      <c r="O1369" s="1"/>
      <c r="P1369" s="1"/>
      <c r="Q1369" s="1"/>
      <c r="R1369" s="1"/>
      <c r="S1369" s="1"/>
      <c r="T1369" s="1"/>
      <c r="U1369" s="1"/>
      <c r="V1369" s="1"/>
      <c r="W1369" s="1"/>
      <c r="X1369" s="1"/>
      <c r="Y1369" s="1"/>
      <c r="Z1369" s="1"/>
      <c r="AA1369" s="1"/>
      <c r="AB1369" s="1"/>
      <c r="AF1369" s="1"/>
      <c r="AQ1369" s="1"/>
      <c r="AR1369" s="1"/>
      <c r="AS1369" s="1"/>
      <c r="AT1369" s="1"/>
      <c r="AU1369" s="1"/>
      <c r="AV1369" s="1"/>
      <c r="AW1369" s="1"/>
      <c r="AX1369" s="1"/>
      <c r="AY1369" s="1"/>
      <c r="AZ1369" s="1"/>
      <c r="BA1369" s="1"/>
      <c r="BB1369" s="1"/>
      <c r="BK1369" s="1"/>
      <c r="BL1369" s="1"/>
      <c r="BM1369" s="1"/>
      <c r="BN1369" s="1"/>
      <c r="BO1369" s="1"/>
      <c r="BP1369" s="1"/>
      <c r="BQ1369" s="1"/>
      <c r="BR1369" s="1"/>
    </row>
    <row r="1370" ht="15.75" customHeight="1">
      <c r="A1370" s="1">
        <v>11.0</v>
      </c>
      <c r="B1370" s="1">
        <v>1985.0</v>
      </c>
      <c r="C1370" s="3">
        <v>0.1</v>
      </c>
      <c r="D1370" s="3">
        <v>14.0</v>
      </c>
      <c r="J1370" s="10"/>
      <c r="K1370" s="1"/>
      <c r="L1370" s="1"/>
      <c r="M1370" s="1"/>
      <c r="O1370" s="1"/>
      <c r="P1370" s="1"/>
      <c r="Q1370" s="1"/>
      <c r="R1370" s="1"/>
      <c r="S1370" s="1"/>
      <c r="T1370" s="1"/>
      <c r="U1370" s="1"/>
      <c r="V1370" s="1"/>
      <c r="W1370" s="1"/>
      <c r="X1370" s="1"/>
      <c r="Y1370" s="1"/>
      <c r="Z1370" s="1"/>
      <c r="AA1370" s="1"/>
      <c r="AB1370" s="1"/>
      <c r="AF1370" s="1"/>
      <c r="AQ1370" s="1"/>
      <c r="AR1370" s="1"/>
      <c r="AS1370" s="1"/>
      <c r="AT1370" s="1"/>
      <c r="AU1370" s="1"/>
      <c r="AV1370" s="1"/>
      <c r="AW1370" s="1"/>
      <c r="AX1370" s="1"/>
      <c r="AY1370" s="1"/>
      <c r="AZ1370" s="1"/>
      <c r="BA1370" s="1"/>
      <c r="BB1370" s="1"/>
      <c r="BK1370" s="1"/>
      <c r="BL1370" s="1"/>
      <c r="BM1370" s="1"/>
      <c r="BN1370" s="1"/>
      <c r="BO1370" s="1"/>
      <c r="BP1370" s="1"/>
      <c r="BQ1370" s="1"/>
      <c r="BR1370" s="1"/>
    </row>
    <row r="1371" ht="15.75" customHeight="1">
      <c r="A1371" s="1">
        <v>11.0</v>
      </c>
      <c r="B1371" s="1">
        <v>1986.0</v>
      </c>
      <c r="C1371" s="3">
        <v>0.1</v>
      </c>
      <c r="D1371" s="3">
        <v>14.0</v>
      </c>
      <c r="J1371" s="10"/>
      <c r="K1371" s="1"/>
      <c r="L1371" s="1"/>
      <c r="M1371" s="1"/>
      <c r="O1371" s="1"/>
      <c r="P1371" s="1"/>
      <c r="Q1371" s="1"/>
      <c r="R1371" s="1"/>
      <c r="S1371" s="1"/>
      <c r="T1371" s="1"/>
      <c r="U1371" s="1"/>
      <c r="V1371" s="1"/>
      <c r="W1371" s="1"/>
      <c r="X1371" s="1"/>
      <c r="Y1371" s="1"/>
      <c r="Z1371" s="1"/>
      <c r="AA1371" s="1"/>
      <c r="AB1371" s="1"/>
      <c r="AF1371" s="1"/>
      <c r="AQ1371" s="1"/>
      <c r="AR1371" s="1"/>
      <c r="AS1371" s="1"/>
      <c r="AT1371" s="1"/>
      <c r="AU1371" s="1"/>
      <c r="AV1371" s="1"/>
      <c r="AW1371" s="1"/>
      <c r="AX1371" s="1"/>
      <c r="AY1371" s="1"/>
      <c r="AZ1371" s="1"/>
      <c r="BA1371" s="1"/>
      <c r="BB1371" s="1"/>
      <c r="BK1371" s="1"/>
      <c r="BL1371" s="1"/>
      <c r="BM1371" s="1"/>
      <c r="BN1371" s="1"/>
      <c r="BO1371" s="1"/>
      <c r="BP1371" s="1"/>
      <c r="BQ1371" s="1"/>
      <c r="BR1371" s="1"/>
    </row>
    <row r="1372" ht="15.75" customHeight="1">
      <c r="A1372" s="1">
        <v>11.0</v>
      </c>
      <c r="B1372" s="1">
        <v>1987.0</v>
      </c>
      <c r="C1372" s="3">
        <v>0.1</v>
      </c>
      <c r="D1372" s="3">
        <v>14.0</v>
      </c>
      <c r="J1372" s="10"/>
      <c r="K1372" s="1"/>
      <c r="L1372" s="1"/>
      <c r="M1372" s="1"/>
      <c r="O1372" s="1"/>
      <c r="P1372" s="1"/>
      <c r="Q1372" s="1"/>
      <c r="R1372" s="1"/>
      <c r="S1372" s="1"/>
      <c r="T1372" s="1"/>
      <c r="U1372" s="1"/>
      <c r="V1372" s="1"/>
      <c r="W1372" s="1"/>
      <c r="X1372" s="1"/>
      <c r="Y1372" s="1"/>
      <c r="Z1372" s="1"/>
      <c r="AA1372" s="1"/>
      <c r="AB1372" s="1"/>
      <c r="AF1372" s="1"/>
      <c r="AQ1372" s="1"/>
      <c r="AR1372" s="1"/>
      <c r="AS1372" s="1"/>
      <c r="AT1372" s="1"/>
      <c r="AU1372" s="1"/>
      <c r="AV1372" s="1"/>
      <c r="AW1372" s="1"/>
      <c r="AX1372" s="1"/>
      <c r="AY1372" s="1"/>
      <c r="AZ1372" s="1"/>
      <c r="BA1372" s="1"/>
      <c r="BB1372" s="1"/>
      <c r="BK1372" s="1"/>
      <c r="BL1372" s="1"/>
      <c r="BM1372" s="1"/>
      <c r="BN1372" s="1"/>
      <c r="BO1372" s="1"/>
      <c r="BP1372" s="1"/>
      <c r="BQ1372" s="1"/>
      <c r="BR1372" s="1"/>
    </row>
    <row r="1373" ht="15.75" customHeight="1">
      <c r="A1373" s="1">
        <v>11.0</v>
      </c>
      <c r="B1373" s="1">
        <v>1988.0</v>
      </c>
      <c r="C1373" s="3">
        <v>0.1</v>
      </c>
      <c r="D1373" s="3">
        <v>14.0</v>
      </c>
      <c r="J1373" s="10"/>
      <c r="K1373" s="1"/>
      <c r="L1373" s="1"/>
      <c r="M1373" s="1"/>
      <c r="O1373" s="1"/>
      <c r="P1373" s="1"/>
      <c r="Q1373" s="1"/>
      <c r="R1373" s="1"/>
      <c r="S1373" s="1"/>
      <c r="T1373" s="1"/>
      <c r="U1373" s="1"/>
      <c r="V1373" s="1"/>
      <c r="W1373" s="1"/>
      <c r="X1373" s="1"/>
      <c r="Y1373" s="1"/>
      <c r="Z1373" s="1"/>
      <c r="AA1373" s="1"/>
      <c r="AB1373" s="1"/>
      <c r="AF1373" s="1"/>
      <c r="AQ1373" s="1"/>
      <c r="AR1373" s="1"/>
      <c r="AS1373" s="1"/>
      <c r="AT1373" s="1"/>
      <c r="AU1373" s="1"/>
      <c r="AV1373" s="1"/>
      <c r="AW1373" s="1"/>
      <c r="AX1373" s="1"/>
      <c r="AY1373" s="1"/>
      <c r="AZ1373" s="1"/>
      <c r="BA1373" s="1"/>
      <c r="BB1373" s="1"/>
      <c r="BK1373" s="1"/>
      <c r="BL1373" s="1"/>
      <c r="BM1373" s="1"/>
      <c r="BN1373" s="1"/>
      <c r="BO1373" s="1"/>
      <c r="BP1373" s="1"/>
      <c r="BQ1373" s="1"/>
      <c r="BR1373" s="1"/>
    </row>
    <row r="1374" ht="15.75" customHeight="1">
      <c r="A1374" s="1">
        <v>11.0</v>
      </c>
      <c r="B1374" s="1">
        <v>1989.0</v>
      </c>
      <c r="C1374" s="3">
        <v>0.1</v>
      </c>
      <c r="D1374" s="3">
        <v>14.0</v>
      </c>
      <c r="J1374" s="10"/>
      <c r="K1374" s="1"/>
      <c r="L1374" s="1"/>
      <c r="M1374" s="1"/>
      <c r="O1374" s="1"/>
      <c r="P1374" s="1"/>
      <c r="Q1374" s="1"/>
      <c r="R1374" s="1"/>
      <c r="S1374" s="1"/>
      <c r="T1374" s="1"/>
      <c r="U1374" s="1"/>
      <c r="V1374" s="1"/>
      <c r="W1374" s="1"/>
      <c r="X1374" s="1"/>
      <c r="Y1374" s="1"/>
      <c r="Z1374" s="1"/>
      <c r="AA1374" s="1"/>
      <c r="AB1374" s="1"/>
      <c r="AF1374" s="1"/>
      <c r="AQ1374" s="1"/>
      <c r="AR1374" s="1"/>
      <c r="AS1374" s="1"/>
      <c r="AT1374" s="1"/>
      <c r="AU1374" s="1"/>
      <c r="AV1374" s="1"/>
      <c r="AW1374" s="1"/>
      <c r="AX1374" s="1"/>
      <c r="AY1374" s="1"/>
      <c r="AZ1374" s="1"/>
      <c r="BA1374" s="1"/>
      <c r="BB1374" s="1"/>
      <c r="BK1374" s="1"/>
      <c r="BL1374" s="1"/>
      <c r="BM1374" s="1"/>
      <c r="BN1374" s="1"/>
      <c r="BO1374" s="1"/>
      <c r="BP1374" s="1"/>
      <c r="BQ1374" s="1"/>
      <c r="BR1374" s="1"/>
    </row>
    <row r="1375" ht="15.75" customHeight="1">
      <c r="A1375" s="1">
        <v>11.0</v>
      </c>
      <c r="B1375" s="1">
        <v>1990.0</v>
      </c>
      <c r="C1375" s="3">
        <v>0.1</v>
      </c>
      <c r="D1375" s="3">
        <v>14.0</v>
      </c>
      <c r="J1375" s="10"/>
      <c r="K1375" s="1"/>
      <c r="L1375" s="1"/>
      <c r="M1375" s="1"/>
      <c r="O1375" s="1"/>
      <c r="P1375" s="1"/>
      <c r="Q1375" s="1"/>
      <c r="R1375" s="1"/>
      <c r="S1375" s="1"/>
      <c r="T1375" s="1"/>
      <c r="U1375" s="1"/>
      <c r="V1375" s="1"/>
      <c r="W1375" s="1"/>
      <c r="X1375" s="1"/>
      <c r="Y1375" s="1"/>
      <c r="Z1375" s="1"/>
      <c r="AA1375" s="1"/>
      <c r="AB1375" s="1"/>
      <c r="AF1375" s="1"/>
      <c r="AQ1375" s="1"/>
      <c r="AR1375" s="1"/>
      <c r="AS1375" s="1"/>
      <c r="AT1375" s="1"/>
      <c r="AU1375" s="1"/>
      <c r="AV1375" s="1"/>
      <c r="AW1375" s="1"/>
      <c r="AX1375" s="1"/>
      <c r="AY1375" s="1"/>
      <c r="AZ1375" s="1"/>
      <c r="BA1375" s="1"/>
      <c r="BB1375" s="1"/>
      <c r="BK1375" s="1"/>
      <c r="BL1375" s="1"/>
      <c r="BM1375" s="1"/>
      <c r="BN1375" s="1"/>
      <c r="BO1375" s="1"/>
      <c r="BP1375" s="1"/>
      <c r="BQ1375" s="1"/>
      <c r="BR1375" s="1"/>
    </row>
    <row r="1376" ht="15.75" customHeight="1">
      <c r="A1376" s="1">
        <v>11.0</v>
      </c>
      <c r="B1376" s="1">
        <v>1991.0</v>
      </c>
      <c r="C1376" s="3">
        <v>0.1</v>
      </c>
      <c r="D1376" s="3">
        <v>14.0</v>
      </c>
      <c r="J1376" s="10"/>
      <c r="K1376" s="1"/>
      <c r="L1376" s="1"/>
      <c r="M1376" s="1"/>
      <c r="O1376" s="1"/>
      <c r="P1376" s="1"/>
      <c r="Q1376" s="1"/>
      <c r="R1376" s="1"/>
      <c r="S1376" s="1"/>
      <c r="T1376" s="1"/>
      <c r="U1376" s="1"/>
      <c r="V1376" s="1"/>
      <c r="W1376" s="1"/>
      <c r="X1376" s="1"/>
      <c r="Y1376" s="1"/>
      <c r="Z1376" s="1"/>
      <c r="AA1376" s="1"/>
      <c r="AB1376" s="1"/>
      <c r="AF1376" s="1"/>
      <c r="AQ1376" s="1"/>
      <c r="AR1376" s="1"/>
      <c r="AS1376" s="1"/>
      <c r="AT1376" s="1"/>
      <c r="AU1376" s="1"/>
      <c r="AV1376" s="1"/>
      <c r="AW1376" s="1"/>
      <c r="AX1376" s="1"/>
      <c r="AY1376" s="1"/>
      <c r="AZ1376" s="1"/>
      <c r="BA1376" s="1"/>
      <c r="BB1376" s="1"/>
      <c r="BK1376" s="1"/>
      <c r="BL1376" s="1"/>
      <c r="BM1376" s="1"/>
      <c r="BN1376" s="1"/>
      <c r="BO1376" s="1"/>
      <c r="BP1376" s="1"/>
      <c r="BQ1376" s="1"/>
      <c r="BR1376" s="1"/>
    </row>
    <row r="1377" ht="15.75" customHeight="1">
      <c r="A1377" s="1">
        <v>11.0</v>
      </c>
      <c r="B1377" s="1">
        <v>1992.0</v>
      </c>
      <c r="C1377" s="3">
        <v>0.1</v>
      </c>
      <c r="D1377" s="3">
        <v>14.0</v>
      </c>
      <c r="J1377" s="10"/>
      <c r="K1377" s="1"/>
      <c r="L1377" s="1"/>
      <c r="M1377" s="1"/>
      <c r="O1377" s="1"/>
      <c r="P1377" s="1"/>
      <c r="Q1377" s="1"/>
      <c r="R1377" s="1"/>
      <c r="S1377" s="1"/>
      <c r="T1377" s="1"/>
      <c r="U1377" s="1"/>
      <c r="V1377" s="1"/>
      <c r="W1377" s="1"/>
      <c r="X1377" s="1"/>
      <c r="Y1377" s="1"/>
      <c r="Z1377" s="1"/>
      <c r="AA1377" s="1"/>
      <c r="AB1377" s="1"/>
      <c r="AF1377" s="1"/>
      <c r="AQ1377" s="1"/>
      <c r="AR1377" s="1"/>
      <c r="AS1377" s="1"/>
      <c r="AT1377" s="1"/>
      <c r="AU1377" s="1"/>
      <c r="AV1377" s="1"/>
      <c r="AW1377" s="1"/>
      <c r="AX1377" s="1"/>
      <c r="AY1377" s="1"/>
      <c r="AZ1377" s="1"/>
      <c r="BA1377" s="1"/>
      <c r="BB1377" s="1"/>
      <c r="BK1377" s="1"/>
      <c r="BL1377" s="1"/>
      <c r="BM1377" s="1"/>
      <c r="BN1377" s="1"/>
      <c r="BO1377" s="1"/>
      <c r="BP1377" s="1"/>
      <c r="BQ1377" s="1"/>
      <c r="BR1377" s="1"/>
    </row>
    <row r="1378" ht="15.75" customHeight="1">
      <c r="A1378" s="1">
        <v>11.0</v>
      </c>
      <c r="B1378" s="1">
        <v>1993.0</v>
      </c>
      <c r="C1378" s="3">
        <v>0.1</v>
      </c>
      <c r="D1378" s="3">
        <v>14.0</v>
      </c>
      <c r="J1378" s="10"/>
      <c r="K1378" s="1"/>
      <c r="L1378" s="1"/>
      <c r="M1378" s="1"/>
      <c r="O1378" s="1"/>
      <c r="P1378" s="1"/>
      <c r="Q1378" s="1"/>
      <c r="R1378" s="1"/>
      <c r="S1378" s="1"/>
      <c r="T1378" s="1"/>
      <c r="U1378" s="1"/>
      <c r="V1378" s="1"/>
      <c r="W1378" s="1"/>
      <c r="X1378" s="1"/>
      <c r="Y1378" s="1"/>
      <c r="Z1378" s="1"/>
      <c r="AA1378" s="1"/>
      <c r="AB1378" s="1"/>
      <c r="AF1378" s="1"/>
      <c r="AQ1378" s="1"/>
      <c r="AR1378" s="1"/>
      <c r="AS1378" s="1"/>
      <c r="AT1378" s="1"/>
      <c r="AU1378" s="1"/>
      <c r="AV1378" s="1"/>
      <c r="AW1378" s="1"/>
      <c r="AX1378" s="1"/>
      <c r="AY1378" s="1"/>
      <c r="AZ1378" s="1"/>
      <c r="BA1378" s="1"/>
      <c r="BB1378" s="1"/>
      <c r="BK1378" s="1"/>
      <c r="BL1378" s="1"/>
      <c r="BM1378" s="1"/>
      <c r="BN1378" s="1"/>
      <c r="BO1378" s="1"/>
      <c r="BP1378" s="1"/>
      <c r="BQ1378" s="1"/>
      <c r="BR1378" s="1"/>
    </row>
    <row r="1379" ht="15.75" customHeight="1">
      <c r="A1379" s="1">
        <v>11.0</v>
      </c>
      <c r="B1379" s="1">
        <v>1994.0</v>
      </c>
      <c r="C1379" s="3">
        <v>0.1</v>
      </c>
      <c r="D1379" s="3">
        <v>14.0</v>
      </c>
      <c r="J1379" s="10"/>
      <c r="K1379" s="1"/>
      <c r="L1379" s="1"/>
      <c r="M1379" s="1"/>
      <c r="O1379" s="1"/>
      <c r="P1379" s="1"/>
      <c r="Q1379" s="1"/>
      <c r="R1379" s="1"/>
      <c r="S1379" s="1"/>
      <c r="T1379" s="1"/>
      <c r="U1379" s="1"/>
      <c r="V1379" s="1"/>
      <c r="W1379" s="1"/>
      <c r="X1379" s="1"/>
      <c r="Y1379" s="1"/>
      <c r="Z1379" s="1"/>
      <c r="AA1379" s="1"/>
      <c r="AB1379" s="1"/>
      <c r="AF1379" s="1"/>
      <c r="AQ1379" s="1"/>
      <c r="AR1379" s="1"/>
      <c r="AS1379" s="1"/>
      <c r="AT1379" s="1"/>
      <c r="AU1379" s="1"/>
      <c r="AV1379" s="1"/>
      <c r="AW1379" s="1"/>
      <c r="AX1379" s="1"/>
      <c r="AY1379" s="1"/>
      <c r="AZ1379" s="1"/>
      <c r="BA1379" s="1"/>
      <c r="BB1379" s="1"/>
      <c r="BK1379" s="1"/>
      <c r="BL1379" s="1"/>
      <c r="BM1379" s="1"/>
      <c r="BN1379" s="1"/>
      <c r="BO1379" s="1"/>
      <c r="BP1379" s="1"/>
      <c r="BQ1379" s="1"/>
      <c r="BR1379" s="1"/>
    </row>
    <row r="1380" ht="15.75" customHeight="1">
      <c r="A1380" s="1">
        <v>11.0</v>
      </c>
      <c r="B1380" s="1">
        <v>1995.0</v>
      </c>
      <c r="C1380" s="3">
        <v>0.1</v>
      </c>
      <c r="D1380" s="3">
        <v>14.0</v>
      </c>
      <c r="J1380" s="10"/>
      <c r="K1380" s="1"/>
      <c r="L1380" s="1"/>
      <c r="M1380" s="1"/>
      <c r="O1380" s="1"/>
      <c r="P1380" s="1"/>
      <c r="Q1380" s="1"/>
      <c r="R1380" s="1"/>
      <c r="S1380" s="1"/>
      <c r="T1380" s="1"/>
      <c r="U1380" s="1"/>
      <c r="V1380" s="1"/>
      <c r="W1380" s="1"/>
      <c r="X1380" s="1"/>
      <c r="Y1380" s="1"/>
      <c r="Z1380" s="1"/>
      <c r="AA1380" s="1"/>
      <c r="AB1380" s="1"/>
      <c r="AF1380" s="1"/>
      <c r="AQ1380" s="1"/>
      <c r="AR1380" s="1"/>
      <c r="AS1380" s="1"/>
      <c r="AT1380" s="1"/>
      <c r="AU1380" s="1"/>
      <c r="AV1380" s="1"/>
      <c r="AW1380" s="1"/>
      <c r="AX1380" s="1"/>
      <c r="AY1380" s="1"/>
      <c r="AZ1380" s="1"/>
      <c r="BA1380" s="1"/>
      <c r="BB1380" s="1"/>
      <c r="BK1380" s="1"/>
      <c r="BL1380" s="1"/>
      <c r="BM1380" s="1"/>
      <c r="BN1380" s="1"/>
      <c r="BO1380" s="1"/>
      <c r="BP1380" s="1"/>
      <c r="BQ1380" s="1"/>
      <c r="BR1380" s="1"/>
    </row>
    <row r="1381" ht="15.75" customHeight="1">
      <c r="A1381" s="1">
        <v>11.0</v>
      </c>
      <c r="B1381" s="1">
        <v>1996.0</v>
      </c>
      <c r="C1381" s="3">
        <v>0.1</v>
      </c>
      <c r="D1381" s="3">
        <v>14.0</v>
      </c>
      <c r="J1381" s="10"/>
      <c r="K1381" s="1"/>
      <c r="L1381" s="1"/>
      <c r="M1381" s="1"/>
      <c r="O1381" s="1"/>
      <c r="P1381" s="1"/>
      <c r="Q1381" s="1"/>
      <c r="R1381" s="1"/>
      <c r="S1381" s="1"/>
      <c r="T1381" s="1"/>
      <c r="U1381" s="1"/>
      <c r="V1381" s="1"/>
      <c r="W1381" s="1"/>
      <c r="X1381" s="1"/>
      <c r="Y1381" s="1"/>
      <c r="Z1381" s="1"/>
      <c r="AA1381" s="1"/>
      <c r="AB1381" s="1"/>
      <c r="AF1381" s="1"/>
      <c r="AQ1381" s="1"/>
      <c r="AR1381" s="1"/>
      <c r="AS1381" s="1"/>
      <c r="AT1381" s="1"/>
      <c r="AU1381" s="1"/>
      <c r="AV1381" s="1"/>
      <c r="AW1381" s="1"/>
      <c r="AX1381" s="1"/>
      <c r="AY1381" s="1"/>
      <c r="AZ1381" s="1"/>
      <c r="BA1381" s="1"/>
      <c r="BB1381" s="1"/>
      <c r="BK1381" s="1"/>
      <c r="BL1381" s="1"/>
      <c r="BM1381" s="1"/>
      <c r="BN1381" s="1"/>
      <c r="BO1381" s="1"/>
      <c r="BP1381" s="1"/>
      <c r="BQ1381" s="1"/>
      <c r="BR1381" s="1"/>
    </row>
    <row r="1382" ht="15.75" customHeight="1">
      <c r="A1382" s="1">
        <v>11.0</v>
      </c>
      <c r="B1382" s="1">
        <v>1997.0</v>
      </c>
      <c r="C1382" s="3">
        <v>0.1</v>
      </c>
      <c r="D1382" s="3">
        <v>14.0</v>
      </c>
      <c r="J1382" s="10"/>
      <c r="K1382" s="1"/>
      <c r="L1382" s="1"/>
      <c r="M1382" s="1"/>
      <c r="O1382" s="1"/>
      <c r="P1382" s="1"/>
      <c r="Q1382" s="1"/>
      <c r="R1382" s="1"/>
      <c r="S1382" s="1"/>
      <c r="T1382" s="1"/>
      <c r="U1382" s="1"/>
      <c r="V1382" s="1"/>
      <c r="W1382" s="1"/>
      <c r="X1382" s="1"/>
      <c r="Y1382" s="1"/>
      <c r="Z1382" s="1"/>
      <c r="AA1382" s="1"/>
      <c r="AB1382" s="1"/>
      <c r="AF1382" s="1"/>
      <c r="AQ1382" s="1"/>
      <c r="AR1382" s="1"/>
      <c r="AS1382" s="1"/>
      <c r="AT1382" s="1"/>
      <c r="AU1382" s="1"/>
      <c r="AV1382" s="1"/>
      <c r="AW1382" s="1"/>
      <c r="AX1382" s="1"/>
      <c r="AY1382" s="1"/>
      <c r="AZ1382" s="1"/>
      <c r="BA1382" s="1"/>
      <c r="BB1382" s="1"/>
      <c r="BK1382" s="1"/>
      <c r="BL1382" s="1"/>
      <c r="BM1382" s="1"/>
      <c r="BN1382" s="1"/>
      <c r="BO1382" s="1"/>
      <c r="BP1382" s="1"/>
      <c r="BQ1382" s="1"/>
      <c r="BR1382" s="1"/>
    </row>
    <row r="1383" ht="15.75" customHeight="1">
      <c r="A1383" s="1">
        <v>11.0</v>
      </c>
      <c r="B1383" s="1">
        <v>1998.0</v>
      </c>
      <c r="C1383" s="3">
        <v>0.1</v>
      </c>
      <c r="D1383" s="3">
        <v>14.0</v>
      </c>
      <c r="J1383" s="10"/>
      <c r="K1383" s="1"/>
      <c r="L1383" s="1"/>
      <c r="M1383" s="1"/>
      <c r="O1383" s="1"/>
      <c r="P1383" s="1"/>
      <c r="Q1383" s="1"/>
      <c r="R1383" s="1"/>
      <c r="S1383" s="1"/>
      <c r="T1383" s="1"/>
      <c r="U1383" s="1"/>
      <c r="V1383" s="1"/>
      <c r="W1383" s="1"/>
      <c r="X1383" s="1"/>
      <c r="Y1383" s="1"/>
      <c r="Z1383" s="1"/>
      <c r="AA1383" s="1"/>
      <c r="AB1383" s="1"/>
      <c r="AF1383" s="1"/>
      <c r="AQ1383" s="1"/>
      <c r="AR1383" s="1"/>
      <c r="AS1383" s="1"/>
      <c r="AT1383" s="1"/>
      <c r="AU1383" s="1"/>
      <c r="AV1383" s="1"/>
      <c r="AW1383" s="1"/>
      <c r="AX1383" s="1"/>
      <c r="AY1383" s="1"/>
      <c r="AZ1383" s="1"/>
      <c r="BA1383" s="1"/>
      <c r="BB1383" s="1"/>
      <c r="BK1383" s="1"/>
      <c r="BL1383" s="1"/>
      <c r="BM1383" s="1"/>
      <c r="BN1383" s="1"/>
      <c r="BO1383" s="1"/>
      <c r="BP1383" s="1"/>
      <c r="BQ1383" s="1"/>
      <c r="BR1383" s="1"/>
    </row>
    <row r="1384" ht="15.75" customHeight="1">
      <c r="A1384" s="1">
        <v>11.0</v>
      </c>
      <c r="B1384" s="1">
        <v>1999.0</v>
      </c>
      <c r="C1384" s="3">
        <v>0.1</v>
      </c>
      <c r="D1384" s="3">
        <v>14.0</v>
      </c>
      <c r="J1384" s="10"/>
      <c r="K1384" s="1"/>
      <c r="L1384" s="1"/>
      <c r="M1384" s="1"/>
      <c r="O1384" s="1"/>
      <c r="P1384" s="1"/>
      <c r="Q1384" s="1"/>
      <c r="R1384" s="1"/>
      <c r="S1384" s="1"/>
      <c r="T1384" s="1"/>
      <c r="U1384" s="1"/>
      <c r="V1384" s="1"/>
      <c r="W1384" s="1"/>
      <c r="X1384" s="1"/>
      <c r="Y1384" s="1"/>
      <c r="Z1384" s="1"/>
      <c r="AA1384" s="1"/>
      <c r="AB1384" s="1"/>
      <c r="AF1384" s="1"/>
      <c r="AQ1384" s="1"/>
      <c r="AR1384" s="1"/>
      <c r="AS1384" s="1"/>
      <c r="AT1384" s="1"/>
      <c r="AU1384" s="1"/>
      <c r="AV1384" s="1"/>
      <c r="AW1384" s="1"/>
      <c r="AX1384" s="1"/>
      <c r="AY1384" s="1"/>
      <c r="AZ1384" s="1"/>
      <c r="BA1384" s="1"/>
      <c r="BB1384" s="1"/>
      <c r="BK1384" s="1"/>
      <c r="BL1384" s="1"/>
      <c r="BM1384" s="1"/>
      <c r="BN1384" s="1"/>
      <c r="BO1384" s="1"/>
      <c r="BP1384" s="1"/>
      <c r="BQ1384" s="1"/>
      <c r="BR1384" s="1"/>
    </row>
    <row r="1385" ht="15.75" customHeight="1">
      <c r="A1385" s="1">
        <v>11.0</v>
      </c>
      <c r="B1385" s="1">
        <v>2000.0</v>
      </c>
      <c r="C1385" s="3">
        <v>0.1</v>
      </c>
      <c r="D1385" s="3">
        <v>14.0</v>
      </c>
      <c r="J1385" s="10"/>
      <c r="K1385" s="1"/>
      <c r="L1385" s="1"/>
      <c r="M1385" s="1"/>
      <c r="O1385" s="1"/>
      <c r="P1385" s="1"/>
      <c r="Q1385" s="1"/>
      <c r="R1385" s="1"/>
      <c r="S1385" s="1"/>
      <c r="T1385" s="1"/>
      <c r="U1385" s="1"/>
      <c r="V1385" s="1"/>
      <c r="W1385" s="1"/>
      <c r="X1385" s="1"/>
      <c r="Y1385" s="1"/>
      <c r="Z1385" s="1"/>
      <c r="AA1385" s="1"/>
      <c r="AB1385" s="1"/>
      <c r="AF1385" s="1"/>
      <c r="AQ1385" s="1"/>
      <c r="AR1385" s="1"/>
      <c r="AS1385" s="1"/>
      <c r="AT1385" s="1"/>
      <c r="AU1385" s="1"/>
      <c r="AV1385" s="1"/>
      <c r="AW1385" s="1"/>
      <c r="AX1385" s="1"/>
      <c r="AY1385" s="1"/>
      <c r="AZ1385" s="1"/>
      <c r="BA1385" s="1"/>
      <c r="BB1385" s="1"/>
      <c r="BK1385" s="1"/>
      <c r="BL1385" s="1"/>
      <c r="BM1385" s="1"/>
      <c r="BN1385" s="1"/>
      <c r="BO1385" s="1"/>
      <c r="BP1385" s="1"/>
      <c r="BQ1385" s="1"/>
      <c r="BR1385" s="1"/>
    </row>
    <row r="1386" ht="15.75" customHeight="1">
      <c r="A1386" s="1">
        <v>11.0</v>
      </c>
      <c r="B1386" s="1">
        <v>2001.0</v>
      </c>
      <c r="C1386" s="3">
        <v>0.1</v>
      </c>
      <c r="D1386" s="3">
        <v>14.0</v>
      </c>
      <c r="J1386" s="10"/>
      <c r="K1386" s="1"/>
      <c r="L1386" s="1"/>
      <c r="M1386" s="1"/>
      <c r="O1386" s="1"/>
      <c r="P1386" s="1"/>
      <c r="Q1386" s="1"/>
      <c r="R1386" s="1"/>
      <c r="S1386" s="1"/>
      <c r="T1386" s="1"/>
      <c r="U1386" s="1"/>
      <c r="V1386" s="1"/>
      <c r="W1386" s="1"/>
      <c r="X1386" s="1"/>
      <c r="Y1386" s="1"/>
      <c r="Z1386" s="1"/>
      <c r="AA1386" s="1"/>
      <c r="AB1386" s="1"/>
      <c r="AF1386" s="1"/>
      <c r="AQ1386" s="1"/>
      <c r="AR1386" s="1"/>
      <c r="AS1386" s="1"/>
      <c r="AT1386" s="1"/>
      <c r="AU1386" s="1"/>
      <c r="AV1386" s="1"/>
      <c r="AW1386" s="1"/>
      <c r="AX1386" s="1"/>
      <c r="AY1386" s="1"/>
      <c r="AZ1386" s="1"/>
      <c r="BA1386" s="1"/>
      <c r="BB1386" s="1"/>
      <c r="BK1386" s="1"/>
      <c r="BL1386" s="1"/>
      <c r="BM1386" s="1"/>
      <c r="BN1386" s="1"/>
      <c r="BO1386" s="1"/>
      <c r="BP1386" s="1"/>
      <c r="BQ1386" s="1"/>
      <c r="BR1386" s="1"/>
    </row>
    <row r="1387" ht="15.75" customHeight="1">
      <c r="A1387" s="1">
        <v>11.0</v>
      </c>
      <c r="B1387" s="1">
        <v>2002.0</v>
      </c>
      <c r="C1387" s="3">
        <v>0.1</v>
      </c>
      <c r="D1387" s="3">
        <v>14.0</v>
      </c>
      <c r="J1387" s="10"/>
      <c r="K1387" s="1"/>
      <c r="L1387" s="1"/>
      <c r="M1387" s="1"/>
      <c r="O1387" s="1"/>
      <c r="P1387" s="1"/>
      <c r="Q1387" s="1"/>
      <c r="R1387" s="1"/>
      <c r="S1387" s="1"/>
      <c r="T1387" s="1"/>
      <c r="U1387" s="1"/>
      <c r="V1387" s="1"/>
      <c r="W1387" s="1"/>
      <c r="X1387" s="1"/>
      <c r="Y1387" s="1"/>
      <c r="Z1387" s="1"/>
      <c r="AA1387" s="1"/>
      <c r="AB1387" s="1"/>
      <c r="AF1387" s="1"/>
      <c r="AQ1387" s="1"/>
      <c r="AR1387" s="1"/>
      <c r="AS1387" s="1"/>
      <c r="AT1387" s="1"/>
      <c r="AU1387" s="1"/>
      <c r="AV1387" s="1"/>
      <c r="AW1387" s="1"/>
      <c r="AX1387" s="1"/>
      <c r="AY1387" s="1"/>
      <c r="AZ1387" s="1"/>
      <c r="BA1387" s="1"/>
      <c r="BB1387" s="1"/>
      <c r="BK1387" s="1"/>
      <c r="BL1387" s="1"/>
      <c r="BM1387" s="1"/>
      <c r="BN1387" s="1"/>
      <c r="BO1387" s="1"/>
      <c r="BP1387" s="1"/>
      <c r="BQ1387" s="1"/>
      <c r="BR1387" s="1"/>
    </row>
    <row r="1388" ht="15.75" customHeight="1">
      <c r="A1388" s="1">
        <v>11.0</v>
      </c>
      <c r="B1388" s="1">
        <v>2003.0</v>
      </c>
      <c r="C1388" s="3">
        <v>0.1</v>
      </c>
      <c r="D1388" s="3">
        <v>14.0</v>
      </c>
      <c r="J1388" s="10"/>
      <c r="K1388" s="1"/>
      <c r="L1388" s="1"/>
      <c r="M1388" s="1"/>
      <c r="O1388" s="1"/>
      <c r="P1388" s="1"/>
      <c r="Q1388" s="1"/>
      <c r="R1388" s="1"/>
      <c r="S1388" s="1"/>
      <c r="T1388" s="1"/>
      <c r="U1388" s="1"/>
      <c r="V1388" s="1"/>
      <c r="W1388" s="1"/>
      <c r="X1388" s="1"/>
      <c r="Y1388" s="1"/>
      <c r="Z1388" s="1"/>
      <c r="AA1388" s="1"/>
      <c r="AB1388" s="1"/>
      <c r="AF1388" s="1"/>
      <c r="AQ1388" s="1"/>
      <c r="AR1388" s="1"/>
      <c r="AS1388" s="1"/>
      <c r="AT1388" s="1"/>
      <c r="AU1388" s="1"/>
      <c r="AV1388" s="1"/>
      <c r="AW1388" s="1"/>
      <c r="AX1388" s="1"/>
      <c r="AY1388" s="1"/>
      <c r="AZ1388" s="1"/>
      <c r="BA1388" s="1"/>
      <c r="BB1388" s="1"/>
      <c r="BK1388" s="1"/>
      <c r="BL1388" s="1"/>
      <c r="BM1388" s="1"/>
      <c r="BN1388" s="1"/>
      <c r="BO1388" s="1"/>
      <c r="BP1388" s="1"/>
      <c r="BQ1388" s="1"/>
      <c r="BR1388" s="1"/>
    </row>
    <row r="1389" ht="15.75" customHeight="1">
      <c r="A1389" s="1">
        <v>11.0</v>
      </c>
      <c r="B1389" s="1">
        <v>2004.0</v>
      </c>
      <c r="C1389" s="3">
        <v>0.1</v>
      </c>
      <c r="D1389" s="3">
        <v>14.0</v>
      </c>
      <c r="J1389" s="10"/>
      <c r="K1389" s="1"/>
      <c r="L1389" s="1"/>
      <c r="M1389" s="1"/>
      <c r="O1389" s="1"/>
      <c r="P1389" s="1"/>
      <c r="Q1389" s="1"/>
      <c r="R1389" s="1"/>
      <c r="S1389" s="1"/>
      <c r="T1389" s="1"/>
      <c r="U1389" s="1"/>
      <c r="V1389" s="1"/>
      <c r="W1389" s="1"/>
      <c r="X1389" s="1"/>
      <c r="Y1389" s="1"/>
      <c r="Z1389" s="1"/>
      <c r="AA1389" s="1"/>
      <c r="AB1389" s="1"/>
      <c r="AF1389" s="1"/>
      <c r="AQ1389" s="1"/>
      <c r="AR1389" s="1"/>
      <c r="AS1389" s="1"/>
      <c r="AT1389" s="1"/>
      <c r="AU1389" s="1"/>
      <c r="AV1389" s="1"/>
      <c r="AW1389" s="1"/>
      <c r="AX1389" s="1"/>
      <c r="AY1389" s="1"/>
      <c r="AZ1389" s="1"/>
      <c r="BA1389" s="1"/>
      <c r="BB1389" s="1"/>
      <c r="BK1389" s="1"/>
      <c r="BL1389" s="1"/>
      <c r="BM1389" s="1"/>
      <c r="BN1389" s="1"/>
      <c r="BO1389" s="1"/>
      <c r="BP1389" s="1"/>
      <c r="BQ1389" s="1"/>
      <c r="BR1389" s="1"/>
    </row>
    <row r="1390" ht="15.75" customHeight="1">
      <c r="A1390" s="1">
        <v>11.0</v>
      </c>
      <c r="B1390" s="1">
        <v>2005.0</v>
      </c>
      <c r="C1390" s="3">
        <v>0.1</v>
      </c>
      <c r="D1390" s="3">
        <v>14.0</v>
      </c>
      <c r="J1390" s="10"/>
      <c r="K1390" s="1"/>
      <c r="L1390" s="1"/>
      <c r="M1390" s="1"/>
      <c r="O1390" s="1"/>
      <c r="P1390" s="1"/>
      <c r="Q1390" s="1"/>
      <c r="R1390" s="1"/>
      <c r="S1390" s="1"/>
      <c r="T1390" s="1"/>
      <c r="U1390" s="1"/>
      <c r="V1390" s="1"/>
      <c r="W1390" s="1"/>
      <c r="X1390" s="1"/>
      <c r="Y1390" s="1"/>
      <c r="Z1390" s="1"/>
      <c r="AA1390" s="1"/>
      <c r="AB1390" s="1"/>
      <c r="AF1390" s="1"/>
      <c r="AQ1390" s="1"/>
      <c r="AR1390" s="1"/>
      <c r="AS1390" s="1"/>
      <c r="AT1390" s="1"/>
      <c r="AU1390" s="1"/>
      <c r="AV1390" s="1"/>
      <c r="AW1390" s="1"/>
      <c r="AX1390" s="1"/>
      <c r="AY1390" s="1"/>
      <c r="AZ1390" s="1"/>
      <c r="BA1390" s="1"/>
      <c r="BB1390" s="1"/>
      <c r="BK1390" s="1"/>
      <c r="BL1390" s="1"/>
      <c r="BM1390" s="1"/>
      <c r="BN1390" s="1"/>
      <c r="BO1390" s="1"/>
      <c r="BP1390" s="1"/>
      <c r="BQ1390" s="1"/>
      <c r="BR1390" s="1"/>
    </row>
    <row r="1391" ht="15.75" customHeight="1">
      <c r="A1391" s="1">
        <v>11.0</v>
      </c>
      <c r="B1391" s="1">
        <v>2006.0</v>
      </c>
      <c r="C1391" s="3">
        <v>0.1</v>
      </c>
      <c r="D1391" s="3">
        <v>14.0</v>
      </c>
      <c r="J1391" s="10"/>
      <c r="K1391" s="1"/>
      <c r="L1391" s="1"/>
      <c r="M1391" s="1"/>
      <c r="O1391" s="1"/>
      <c r="P1391" s="1"/>
      <c r="Q1391" s="1"/>
      <c r="R1391" s="1"/>
      <c r="S1391" s="1"/>
      <c r="T1391" s="1"/>
      <c r="U1391" s="1"/>
      <c r="V1391" s="1"/>
      <c r="W1391" s="1"/>
      <c r="X1391" s="1"/>
      <c r="Y1391" s="1"/>
      <c r="Z1391" s="1"/>
      <c r="AA1391" s="1"/>
      <c r="AB1391" s="1"/>
      <c r="AF1391" s="1"/>
      <c r="AQ1391" s="1"/>
      <c r="AR1391" s="1"/>
      <c r="AS1391" s="1"/>
      <c r="AT1391" s="1"/>
      <c r="AU1391" s="1"/>
      <c r="AV1391" s="1"/>
      <c r="AW1391" s="1"/>
      <c r="AX1391" s="1"/>
      <c r="AY1391" s="1"/>
      <c r="AZ1391" s="1"/>
      <c r="BA1391" s="1"/>
      <c r="BB1391" s="1"/>
      <c r="BK1391" s="1"/>
      <c r="BL1391" s="1"/>
      <c r="BM1391" s="1"/>
      <c r="BN1391" s="1"/>
      <c r="BO1391" s="1"/>
      <c r="BP1391" s="1"/>
      <c r="BQ1391" s="1"/>
      <c r="BR1391" s="1"/>
    </row>
    <row r="1392" ht="15.75" customHeight="1">
      <c r="A1392" s="1">
        <v>11.0</v>
      </c>
      <c r="B1392" s="1">
        <v>2007.0</v>
      </c>
      <c r="C1392" s="3">
        <v>0.1</v>
      </c>
      <c r="D1392" s="3">
        <v>14.0</v>
      </c>
      <c r="J1392" s="10"/>
      <c r="K1392" s="1"/>
      <c r="L1392" s="1"/>
      <c r="M1392" s="1"/>
      <c r="O1392" s="1"/>
      <c r="P1392" s="1"/>
      <c r="Q1392" s="1"/>
      <c r="R1392" s="1"/>
      <c r="S1392" s="1"/>
      <c r="T1392" s="1"/>
      <c r="U1392" s="1"/>
      <c r="V1392" s="1"/>
      <c r="W1392" s="1"/>
      <c r="X1392" s="1"/>
      <c r="Y1392" s="1"/>
      <c r="Z1392" s="1"/>
      <c r="AA1392" s="1"/>
      <c r="AB1392" s="1"/>
      <c r="AF1392" s="1"/>
      <c r="AQ1392" s="1"/>
      <c r="AR1392" s="1"/>
      <c r="AS1392" s="1"/>
      <c r="AT1392" s="1"/>
      <c r="AU1392" s="1"/>
      <c r="AV1392" s="1"/>
      <c r="AW1392" s="1"/>
      <c r="AX1392" s="1"/>
      <c r="AY1392" s="1"/>
      <c r="AZ1392" s="1"/>
      <c r="BA1392" s="1"/>
      <c r="BB1392" s="1"/>
      <c r="BK1392" s="1"/>
      <c r="BL1392" s="1"/>
      <c r="BM1392" s="1"/>
      <c r="BN1392" s="1"/>
      <c r="BO1392" s="1"/>
      <c r="BP1392" s="1"/>
      <c r="BQ1392" s="1"/>
      <c r="BR1392" s="1"/>
    </row>
    <row r="1393" ht="15.75" customHeight="1">
      <c r="A1393" s="1">
        <v>11.0</v>
      </c>
      <c r="B1393" s="1">
        <v>2008.0</v>
      </c>
      <c r="C1393" s="3">
        <v>0.1</v>
      </c>
      <c r="D1393" s="3">
        <v>14.0</v>
      </c>
      <c r="K1393" s="1"/>
      <c r="L1393" s="1"/>
      <c r="M1393" s="1"/>
      <c r="O1393" s="1"/>
      <c r="P1393" s="1"/>
      <c r="Q1393" s="1"/>
      <c r="R1393" s="1"/>
      <c r="S1393" s="1"/>
      <c r="T1393" s="1"/>
      <c r="U1393" s="1"/>
      <c r="V1393" s="1"/>
      <c r="W1393" s="1"/>
      <c r="X1393" s="1"/>
      <c r="Y1393" s="1"/>
      <c r="Z1393" s="1"/>
      <c r="AA1393" s="1"/>
      <c r="AB1393" s="1"/>
      <c r="AF1393" s="1"/>
      <c r="AQ1393" s="1"/>
      <c r="AR1393" s="1"/>
      <c r="AS1393" s="1"/>
      <c r="AT1393" s="1"/>
      <c r="AU1393" s="1"/>
      <c r="AV1393" s="1"/>
      <c r="AW1393" s="1"/>
      <c r="AX1393" s="1"/>
      <c r="AY1393" s="1"/>
      <c r="AZ1393" s="1"/>
      <c r="BA1393" s="1"/>
      <c r="BB1393" s="1"/>
      <c r="BK1393" s="1"/>
      <c r="BL1393" s="1"/>
      <c r="BM1393" s="1"/>
      <c r="BN1393" s="1"/>
      <c r="BO1393" s="1"/>
      <c r="BP1393" s="1"/>
      <c r="BQ1393" s="1"/>
      <c r="BR1393" s="1"/>
    </row>
    <row r="1394" ht="15.75" customHeight="1">
      <c r="A1394" s="1">
        <v>11.0</v>
      </c>
      <c r="B1394" s="1">
        <v>2009.0</v>
      </c>
      <c r="C1394" s="3">
        <v>0.1</v>
      </c>
      <c r="D1394" s="3">
        <v>14.0</v>
      </c>
      <c r="K1394" s="1"/>
      <c r="L1394" s="1"/>
      <c r="M1394" s="1"/>
      <c r="O1394" s="1"/>
      <c r="P1394" s="1"/>
      <c r="Q1394" s="1"/>
      <c r="R1394" s="1"/>
      <c r="S1394" s="1"/>
      <c r="T1394" s="1"/>
      <c r="U1394" s="1"/>
      <c r="V1394" s="1"/>
      <c r="W1394" s="1"/>
      <c r="X1394" s="1"/>
      <c r="Y1394" s="1"/>
      <c r="Z1394" s="1"/>
      <c r="AA1394" s="1"/>
      <c r="AB1394" s="1"/>
      <c r="AF1394" s="1"/>
      <c r="AQ1394" s="1"/>
      <c r="AR1394" s="1"/>
      <c r="AS1394" s="1"/>
      <c r="AT1394" s="1"/>
      <c r="AU1394" s="1"/>
      <c r="AV1394" s="1"/>
      <c r="AW1394" s="1"/>
      <c r="AX1394" s="1"/>
      <c r="AY1394" s="1"/>
      <c r="AZ1394" s="1"/>
      <c r="BA1394" s="1"/>
      <c r="BB1394" s="1"/>
      <c r="BK1394" s="1"/>
      <c r="BL1394" s="1"/>
      <c r="BM1394" s="1"/>
      <c r="BN1394" s="1"/>
      <c r="BO1394" s="1"/>
      <c r="BP1394" s="1"/>
      <c r="BQ1394" s="1"/>
      <c r="BR1394" s="1"/>
    </row>
    <row r="1395" ht="15.75" customHeight="1">
      <c r="A1395" s="1">
        <v>11.0</v>
      </c>
      <c r="B1395" s="1">
        <v>2010.0</v>
      </c>
      <c r="C1395" s="3">
        <v>0.1</v>
      </c>
      <c r="D1395" s="3">
        <v>14.0</v>
      </c>
      <c r="K1395" s="1"/>
      <c r="L1395" s="1"/>
      <c r="M1395" s="1"/>
      <c r="O1395" s="1"/>
      <c r="P1395" s="1"/>
      <c r="Q1395" s="1"/>
      <c r="R1395" s="1"/>
      <c r="S1395" s="1"/>
      <c r="T1395" s="1"/>
      <c r="U1395" s="1"/>
      <c r="V1395" s="1"/>
      <c r="W1395" s="1"/>
      <c r="X1395" s="1"/>
      <c r="Y1395" s="1"/>
      <c r="Z1395" s="1"/>
      <c r="AA1395" s="1"/>
      <c r="AB1395" s="1"/>
      <c r="AF1395" s="1"/>
      <c r="AQ1395" s="1"/>
      <c r="AR1395" s="1"/>
      <c r="AS1395" s="1"/>
      <c r="AT1395" s="1"/>
      <c r="AU1395" s="1"/>
      <c r="AV1395" s="1"/>
      <c r="AW1395" s="1"/>
      <c r="AX1395" s="1"/>
      <c r="AY1395" s="1"/>
      <c r="AZ1395" s="1"/>
      <c r="BA1395" s="1"/>
      <c r="BB1395" s="1"/>
      <c r="BK1395" s="1"/>
      <c r="BL1395" s="1"/>
      <c r="BM1395" s="1"/>
      <c r="BN1395" s="1"/>
      <c r="BO1395" s="1"/>
      <c r="BP1395" s="1"/>
      <c r="BQ1395" s="1"/>
      <c r="BR1395" s="1"/>
    </row>
    <row r="1396" ht="15.75" customHeight="1">
      <c r="A1396" s="1">
        <v>11.0</v>
      </c>
      <c r="B1396" s="1">
        <v>2011.0</v>
      </c>
      <c r="C1396" s="3">
        <v>0.1</v>
      </c>
      <c r="D1396" s="3">
        <v>14.0</v>
      </c>
      <c r="K1396" s="1"/>
      <c r="L1396" s="1"/>
      <c r="M1396" s="1"/>
      <c r="O1396" s="1"/>
      <c r="P1396" s="1"/>
      <c r="Q1396" s="1"/>
      <c r="R1396" s="1"/>
      <c r="S1396" s="1"/>
      <c r="T1396" s="1"/>
      <c r="U1396" s="1"/>
      <c r="V1396" s="1"/>
      <c r="W1396" s="1"/>
      <c r="X1396" s="1"/>
      <c r="Y1396" s="1"/>
      <c r="Z1396" s="1"/>
      <c r="AA1396" s="1"/>
      <c r="AB1396" s="1"/>
      <c r="AF1396" s="1"/>
      <c r="AQ1396" s="1"/>
      <c r="AR1396" s="1"/>
      <c r="AS1396" s="1"/>
      <c r="AT1396" s="1"/>
      <c r="AU1396" s="1"/>
      <c r="AV1396" s="1"/>
      <c r="AW1396" s="1"/>
      <c r="AX1396" s="1"/>
      <c r="AY1396" s="1"/>
      <c r="AZ1396" s="1"/>
      <c r="BA1396" s="1"/>
      <c r="BB1396" s="1"/>
      <c r="BK1396" s="1"/>
      <c r="BL1396" s="1"/>
      <c r="BM1396" s="1"/>
      <c r="BN1396" s="1"/>
      <c r="BO1396" s="1"/>
      <c r="BP1396" s="1"/>
      <c r="BQ1396" s="1"/>
      <c r="BR1396" s="1"/>
    </row>
    <row r="1397" ht="15.75" customHeight="1">
      <c r="A1397" s="1">
        <v>11.0</v>
      </c>
      <c r="B1397" s="1">
        <v>2012.0</v>
      </c>
      <c r="C1397" s="3">
        <v>0.1</v>
      </c>
      <c r="D1397" s="3">
        <v>14.0</v>
      </c>
      <c r="K1397" s="1"/>
      <c r="L1397" s="1"/>
      <c r="M1397" s="1"/>
      <c r="O1397" s="1"/>
      <c r="P1397" s="1"/>
      <c r="Q1397" s="1"/>
      <c r="R1397" s="1"/>
      <c r="S1397" s="1"/>
      <c r="T1397" s="1"/>
      <c r="U1397" s="1"/>
      <c r="V1397" s="1"/>
      <c r="W1397" s="1"/>
      <c r="X1397" s="1"/>
      <c r="Y1397" s="1"/>
      <c r="Z1397" s="1"/>
      <c r="AA1397" s="1"/>
      <c r="AB1397" s="1"/>
      <c r="AF1397" s="1"/>
      <c r="AQ1397" s="1"/>
      <c r="AR1397" s="1"/>
      <c r="AS1397" s="1"/>
      <c r="AT1397" s="1"/>
      <c r="AU1397" s="1"/>
      <c r="AV1397" s="1"/>
      <c r="AW1397" s="1"/>
      <c r="AX1397" s="1"/>
      <c r="AY1397" s="1"/>
      <c r="AZ1397" s="1"/>
      <c r="BA1397" s="1"/>
      <c r="BB1397" s="1"/>
      <c r="BK1397" s="1"/>
      <c r="BL1397" s="1"/>
      <c r="BM1397" s="1"/>
      <c r="BN1397" s="1"/>
      <c r="BO1397" s="1"/>
      <c r="BP1397" s="1"/>
      <c r="BQ1397" s="1"/>
      <c r="BR1397" s="1"/>
    </row>
    <row r="1398" ht="15.75" customHeight="1">
      <c r="A1398" s="1">
        <v>11.0</v>
      </c>
      <c r="B1398" s="1">
        <v>2013.0</v>
      </c>
      <c r="C1398" s="3">
        <v>0.1</v>
      </c>
      <c r="D1398" s="3">
        <v>14.0</v>
      </c>
      <c r="J1398" s="10"/>
      <c r="K1398" s="1"/>
      <c r="L1398" s="1"/>
      <c r="M1398" s="1"/>
      <c r="O1398" s="1"/>
      <c r="P1398" s="1"/>
      <c r="Q1398" s="1"/>
      <c r="R1398" s="1"/>
      <c r="S1398" s="1"/>
      <c r="T1398" s="1"/>
      <c r="U1398" s="1"/>
      <c r="V1398" s="1"/>
      <c r="W1398" s="1"/>
      <c r="X1398" s="1"/>
      <c r="Y1398" s="1"/>
      <c r="Z1398" s="1"/>
      <c r="AA1398" s="1"/>
      <c r="AB1398" s="1"/>
      <c r="AF1398" s="1"/>
      <c r="AQ1398" s="1"/>
      <c r="AR1398" s="1"/>
      <c r="AS1398" s="1"/>
      <c r="AT1398" s="1"/>
      <c r="AU1398" s="1"/>
      <c r="AV1398" s="1"/>
      <c r="AW1398" s="1"/>
      <c r="AX1398" s="1"/>
      <c r="AY1398" s="1"/>
      <c r="AZ1398" s="1"/>
      <c r="BA1398" s="1"/>
      <c r="BB1398" s="1"/>
      <c r="BK1398" s="1"/>
      <c r="BL1398" s="1"/>
      <c r="BM1398" s="1"/>
      <c r="BN1398" s="1"/>
      <c r="BO1398" s="1"/>
      <c r="BP1398" s="1"/>
      <c r="BQ1398" s="1"/>
      <c r="BR1398" s="1"/>
    </row>
    <row r="1399" ht="15.75" customHeight="1">
      <c r="A1399" s="1">
        <v>11.0</v>
      </c>
      <c r="B1399" s="1">
        <v>2014.0</v>
      </c>
      <c r="C1399" s="3">
        <v>0.1</v>
      </c>
      <c r="D1399" s="3">
        <v>14.0</v>
      </c>
      <c r="J1399" s="10"/>
      <c r="K1399" s="1"/>
      <c r="L1399" s="1"/>
      <c r="M1399" s="1"/>
      <c r="O1399" s="1"/>
      <c r="P1399" s="1"/>
      <c r="Q1399" s="1"/>
      <c r="R1399" s="1"/>
      <c r="S1399" s="1"/>
      <c r="T1399" s="1"/>
      <c r="U1399" s="1"/>
      <c r="V1399" s="1"/>
      <c r="W1399" s="1"/>
      <c r="X1399" s="1"/>
      <c r="Y1399" s="1"/>
      <c r="Z1399" s="1"/>
      <c r="AA1399" s="1"/>
      <c r="AB1399" s="1"/>
      <c r="AF1399" s="1"/>
      <c r="AQ1399" s="1"/>
      <c r="AR1399" s="1"/>
      <c r="AS1399" s="1"/>
      <c r="AT1399" s="1"/>
      <c r="AU1399" s="1"/>
      <c r="AV1399" s="1"/>
      <c r="AW1399" s="1"/>
      <c r="AX1399" s="1"/>
      <c r="AY1399" s="1"/>
      <c r="AZ1399" s="1"/>
      <c r="BA1399" s="1"/>
      <c r="BB1399" s="1"/>
      <c r="BK1399" s="1"/>
      <c r="BL1399" s="1"/>
      <c r="BM1399" s="1"/>
      <c r="BN1399" s="1"/>
      <c r="BO1399" s="1"/>
      <c r="BP1399" s="1"/>
      <c r="BQ1399" s="1"/>
      <c r="BR1399" s="1"/>
    </row>
    <row r="1400" ht="15.75" customHeight="1">
      <c r="A1400" s="1"/>
      <c r="B1400" s="1"/>
      <c r="K1400" s="1"/>
      <c r="L1400" s="1"/>
      <c r="M1400" s="1"/>
      <c r="O1400" s="1"/>
      <c r="P1400" s="1"/>
      <c r="Q1400" s="1"/>
      <c r="R1400" s="1"/>
      <c r="S1400" s="1"/>
      <c r="T1400" s="1"/>
      <c r="U1400" s="1"/>
      <c r="V1400" s="1"/>
      <c r="W1400" s="1"/>
      <c r="X1400" s="1"/>
      <c r="Y1400" s="1"/>
      <c r="Z1400" s="1"/>
      <c r="AA1400" s="1"/>
      <c r="AB1400" s="1"/>
      <c r="AF1400" s="1"/>
      <c r="AQ1400" s="1"/>
      <c r="AR1400" s="1"/>
      <c r="AS1400" s="1"/>
      <c r="AT1400" s="1"/>
      <c r="AU1400" s="1"/>
      <c r="AV1400" s="1"/>
      <c r="AW1400" s="1"/>
      <c r="AX1400" s="1"/>
      <c r="AY1400" s="1"/>
      <c r="AZ1400" s="1"/>
      <c r="BA1400" s="1"/>
      <c r="BB1400" s="1"/>
      <c r="BK1400" s="1"/>
      <c r="BL1400" s="1"/>
      <c r="BM1400" s="1"/>
      <c r="BN1400" s="1"/>
      <c r="BO1400" s="1"/>
      <c r="BP1400" s="1"/>
      <c r="BQ1400" s="1"/>
      <c r="BR1400" s="1"/>
    </row>
    <row r="1401" ht="15.75" customHeight="1">
      <c r="A1401" s="1" t="s">
        <v>1049</v>
      </c>
      <c r="B1401" s="1">
        <v>2014.0</v>
      </c>
      <c r="K1401" s="1"/>
      <c r="L1401" s="1"/>
      <c r="M1401" s="1"/>
      <c r="O1401" s="1"/>
      <c r="P1401" s="1"/>
      <c r="Q1401" s="1"/>
      <c r="R1401" s="1"/>
      <c r="S1401" s="1"/>
      <c r="T1401" s="1"/>
      <c r="U1401" s="1"/>
      <c r="V1401" s="1"/>
      <c r="W1401" s="1"/>
      <c r="X1401" s="1"/>
      <c r="Y1401" s="1"/>
      <c r="Z1401" s="1"/>
      <c r="AA1401" s="1"/>
      <c r="AB1401" s="1"/>
      <c r="AF1401" s="1"/>
      <c r="AQ1401" s="1"/>
      <c r="AR1401" s="1"/>
      <c r="AS1401" s="1"/>
      <c r="AT1401" s="1"/>
      <c r="AU1401" s="1"/>
      <c r="AV1401" s="1"/>
      <c r="AW1401" s="1"/>
      <c r="AX1401" s="1"/>
      <c r="AY1401" s="1"/>
      <c r="AZ1401" s="1"/>
      <c r="BA1401" s="1"/>
      <c r="BB1401" s="1"/>
      <c r="BK1401" s="1"/>
      <c r="BL1401" s="1"/>
      <c r="BM1401" s="1"/>
      <c r="BN1401" s="1"/>
      <c r="BO1401" s="1"/>
      <c r="BP1401" s="1"/>
      <c r="BQ1401" s="1"/>
      <c r="BR1401" s="1"/>
    </row>
    <row r="1402" ht="15.75" customHeight="1">
      <c r="A1402" s="1" t="s">
        <v>1050</v>
      </c>
      <c r="B1402" s="1" t="s">
        <v>47</v>
      </c>
      <c r="C1402" s="3" t="s">
        <v>38</v>
      </c>
      <c r="D1402" s="3" t="s">
        <v>638</v>
      </c>
      <c r="E1402" s="3" t="s">
        <v>93</v>
      </c>
      <c r="F1402" s="3" t="s">
        <v>62</v>
      </c>
      <c r="K1402" s="1"/>
      <c r="L1402" s="1"/>
      <c r="M1402" s="1"/>
      <c r="O1402" s="1"/>
      <c r="P1402" s="1"/>
      <c r="Q1402" s="1"/>
      <c r="R1402" s="1"/>
      <c r="S1402" s="1"/>
      <c r="T1402" s="1"/>
      <c r="U1402" s="1"/>
      <c r="V1402" s="1"/>
      <c r="W1402" s="1"/>
      <c r="X1402" s="1"/>
      <c r="Y1402" s="1"/>
      <c r="Z1402" s="1"/>
      <c r="AA1402" s="1"/>
      <c r="AB1402" s="1"/>
      <c r="AF1402" s="1"/>
      <c r="AQ1402" s="1"/>
      <c r="AR1402" s="1"/>
      <c r="AS1402" s="1"/>
      <c r="AT1402" s="1"/>
      <c r="AU1402" s="1"/>
      <c r="AV1402" s="1"/>
      <c r="AW1402" s="1"/>
      <c r="AX1402" s="1"/>
      <c r="AY1402" s="1"/>
      <c r="AZ1402" s="1"/>
      <c r="BA1402" s="1"/>
      <c r="BB1402" s="1"/>
      <c r="BK1402" s="1"/>
      <c r="BL1402" s="1"/>
      <c r="BM1402" s="1"/>
      <c r="BN1402" s="1"/>
      <c r="BO1402" s="1"/>
      <c r="BP1402" s="1"/>
      <c r="BQ1402" s="1"/>
      <c r="BR1402" s="1"/>
    </row>
    <row r="1403" ht="15.75" customHeight="1">
      <c r="A1403" s="1">
        <v>1.0</v>
      </c>
      <c r="B1403" s="1">
        <v>1.0</v>
      </c>
      <c r="C1403" s="3">
        <v>1.0</v>
      </c>
      <c r="D1403" s="3">
        <v>1.0</v>
      </c>
      <c r="E1403" s="3">
        <v>1.0</v>
      </c>
      <c r="F1403" s="3">
        <v>1.0</v>
      </c>
      <c r="J1403" s="10"/>
      <c r="K1403" s="1"/>
      <c r="L1403" s="1"/>
      <c r="M1403" s="1"/>
      <c r="O1403" s="1"/>
      <c r="P1403" s="1"/>
      <c r="Q1403" s="1"/>
      <c r="R1403" s="1"/>
      <c r="S1403" s="1"/>
      <c r="T1403" s="1"/>
      <c r="U1403" s="1"/>
      <c r="V1403" s="1"/>
      <c r="W1403" s="1"/>
      <c r="X1403" s="1"/>
      <c r="Y1403" s="1"/>
      <c r="Z1403" s="1"/>
      <c r="AA1403" s="1"/>
      <c r="AB1403" s="1"/>
      <c r="AF1403" s="1"/>
      <c r="AQ1403" s="1"/>
      <c r="AR1403" s="1"/>
      <c r="AS1403" s="1"/>
      <c r="AT1403" s="1"/>
      <c r="AU1403" s="1"/>
      <c r="AV1403" s="1"/>
      <c r="AW1403" s="1"/>
      <c r="AX1403" s="1"/>
      <c r="AY1403" s="1"/>
      <c r="AZ1403" s="1"/>
      <c r="BA1403" s="1"/>
      <c r="BB1403" s="1"/>
      <c r="BK1403" s="1"/>
      <c r="BL1403" s="1"/>
      <c r="BM1403" s="1"/>
      <c r="BN1403" s="1"/>
      <c r="BO1403" s="1"/>
      <c r="BP1403" s="1"/>
      <c r="BQ1403" s="1"/>
      <c r="BR1403" s="1"/>
    </row>
    <row r="1404" ht="15.75" customHeight="1">
      <c r="A1404" s="1"/>
      <c r="B1404" s="1"/>
      <c r="K1404" s="1"/>
      <c r="L1404" s="1"/>
      <c r="M1404" s="1"/>
      <c r="O1404" s="1"/>
      <c r="P1404" s="1"/>
      <c r="Q1404" s="1"/>
      <c r="R1404" s="1"/>
      <c r="S1404" s="1"/>
      <c r="T1404" s="1"/>
      <c r="U1404" s="1"/>
      <c r="V1404" s="1"/>
      <c r="W1404" s="1"/>
      <c r="X1404" s="1"/>
      <c r="Y1404" s="1"/>
      <c r="Z1404" s="1"/>
      <c r="AA1404" s="1"/>
      <c r="AB1404" s="1"/>
      <c r="AF1404" s="1"/>
      <c r="AQ1404" s="1"/>
      <c r="AR1404" s="1"/>
      <c r="AS1404" s="1"/>
      <c r="AT1404" s="1"/>
      <c r="AU1404" s="1"/>
      <c r="AV1404" s="1"/>
      <c r="AW1404" s="1"/>
      <c r="AX1404" s="1"/>
      <c r="AY1404" s="1"/>
      <c r="AZ1404" s="1"/>
      <c r="BA1404" s="1"/>
      <c r="BB1404" s="1"/>
      <c r="BK1404" s="1"/>
      <c r="BL1404" s="1"/>
      <c r="BM1404" s="1"/>
      <c r="BN1404" s="1"/>
      <c r="BO1404" s="1"/>
      <c r="BP1404" s="1"/>
      <c r="BQ1404" s="1"/>
      <c r="BR1404" s="1"/>
    </row>
    <row r="1405" ht="15.75" customHeight="1">
      <c r="A1405" s="1" t="s">
        <v>1051</v>
      </c>
      <c r="B1405" s="1">
        <v>1980.0</v>
      </c>
      <c r="C1405" s="3">
        <v>2010.0</v>
      </c>
      <c r="K1405" s="1"/>
      <c r="L1405" s="1"/>
      <c r="M1405" s="1"/>
      <c r="O1405" s="1"/>
      <c r="P1405" s="1"/>
      <c r="Q1405" s="1"/>
      <c r="R1405" s="1"/>
      <c r="S1405" s="1"/>
      <c r="T1405" s="1"/>
      <c r="U1405" s="1"/>
      <c r="V1405" s="1"/>
      <c r="W1405" s="1"/>
      <c r="X1405" s="1"/>
      <c r="Y1405" s="1"/>
      <c r="Z1405" s="1"/>
      <c r="AA1405" s="1"/>
      <c r="AB1405" s="1"/>
      <c r="AF1405" s="1"/>
      <c r="AQ1405" s="1"/>
      <c r="AR1405" s="1"/>
      <c r="AS1405" s="1"/>
      <c r="AT1405" s="1"/>
      <c r="AU1405" s="1"/>
      <c r="AV1405" s="1"/>
      <c r="AW1405" s="1"/>
      <c r="AX1405" s="1"/>
      <c r="AY1405" s="1"/>
      <c r="AZ1405" s="1"/>
      <c r="BA1405" s="1"/>
      <c r="BB1405" s="1"/>
      <c r="BK1405" s="1"/>
      <c r="BL1405" s="1"/>
      <c r="BM1405" s="1"/>
      <c r="BN1405" s="1"/>
      <c r="BO1405" s="1"/>
      <c r="BP1405" s="1"/>
      <c r="BQ1405" s="1"/>
      <c r="BR1405" s="1"/>
    </row>
    <row r="1406" ht="15.75" customHeight="1">
      <c r="A1406" s="1" t="s">
        <v>1050</v>
      </c>
      <c r="B1406" s="1" t="s">
        <v>47</v>
      </c>
      <c r="C1406" s="3" t="s">
        <v>38</v>
      </c>
      <c r="D1406" s="3" t="s">
        <v>638</v>
      </c>
      <c r="E1406" s="3" t="s">
        <v>93</v>
      </c>
      <c r="F1406" s="3" t="s">
        <v>62</v>
      </c>
      <c r="K1406" s="1"/>
      <c r="L1406" s="1"/>
      <c r="M1406" s="1"/>
      <c r="O1406" s="1"/>
      <c r="P1406" s="1"/>
      <c r="Q1406" s="1"/>
      <c r="R1406" s="1"/>
      <c r="S1406" s="1"/>
      <c r="T1406" s="1"/>
      <c r="U1406" s="1"/>
      <c r="V1406" s="1"/>
      <c r="W1406" s="1"/>
      <c r="X1406" s="1"/>
      <c r="Y1406" s="1"/>
      <c r="Z1406" s="1"/>
      <c r="AA1406" s="1"/>
      <c r="AB1406" s="1"/>
      <c r="AF1406" s="1"/>
      <c r="AQ1406" s="1"/>
      <c r="AR1406" s="1"/>
      <c r="AS1406" s="1"/>
      <c r="AT1406" s="1"/>
      <c r="AU1406" s="1"/>
      <c r="AV1406" s="1"/>
      <c r="AW1406" s="1"/>
      <c r="AX1406" s="1"/>
      <c r="AY1406" s="1"/>
      <c r="AZ1406" s="1"/>
      <c r="BA1406" s="1"/>
      <c r="BB1406" s="1"/>
      <c r="BK1406" s="1"/>
      <c r="BL1406" s="1"/>
      <c r="BM1406" s="1"/>
      <c r="BN1406" s="1"/>
      <c r="BO1406" s="1"/>
      <c r="BP1406" s="1"/>
      <c r="BQ1406" s="1"/>
      <c r="BR1406" s="1"/>
    </row>
    <row r="1407" ht="15.75" customHeight="1">
      <c r="A1407" s="1">
        <v>1.0</v>
      </c>
      <c r="B1407" s="1">
        <v>1.0</v>
      </c>
      <c r="C1407" s="3">
        <v>1.0</v>
      </c>
      <c r="D1407" s="3">
        <v>1.0</v>
      </c>
      <c r="E1407" s="3">
        <v>1.0</v>
      </c>
      <c r="F1407" s="3">
        <v>1.0</v>
      </c>
      <c r="K1407" s="1"/>
      <c r="L1407" s="1"/>
      <c r="M1407" s="1"/>
      <c r="O1407" s="1"/>
      <c r="P1407" s="1"/>
      <c r="Q1407" s="1"/>
      <c r="R1407" s="1"/>
      <c r="S1407" s="1"/>
      <c r="T1407" s="1"/>
      <c r="U1407" s="1"/>
      <c r="V1407" s="1"/>
      <c r="W1407" s="1"/>
      <c r="X1407" s="1"/>
      <c r="Y1407" s="1"/>
      <c r="Z1407" s="1"/>
      <c r="AA1407" s="1"/>
      <c r="AB1407" s="1"/>
      <c r="AF1407" s="1"/>
      <c r="AQ1407" s="1"/>
      <c r="AR1407" s="1"/>
      <c r="AS1407" s="1"/>
      <c r="AT1407" s="1"/>
      <c r="AU1407" s="1"/>
      <c r="AV1407" s="1"/>
      <c r="AW1407" s="1"/>
      <c r="AX1407" s="1"/>
      <c r="AY1407" s="1"/>
      <c r="AZ1407" s="1"/>
      <c r="BA1407" s="1"/>
      <c r="BB1407" s="1"/>
      <c r="BK1407" s="1"/>
      <c r="BL1407" s="1"/>
      <c r="BM1407" s="1"/>
      <c r="BN1407" s="1"/>
      <c r="BO1407" s="1"/>
      <c r="BP1407" s="1"/>
      <c r="BQ1407" s="1"/>
      <c r="BR1407" s="1"/>
    </row>
    <row r="1408" ht="15.75" customHeight="1">
      <c r="A1408" s="1"/>
      <c r="B1408" s="1"/>
      <c r="K1408" s="1"/>
      <c r="L1408" s="1"/>
      <c r="M1408" s="1"/>
      <c r="O1408" s="1"/>
      <c r="P1408" s="1"/>
      <c r="Q1408" s="1"/>
      <c r="R1408" s="1"/>
      <c r="S1408" s="1"/>
      <c r="T1408" s="1"/>
      <c r="U1408" s="1"/>
      <c r="V1408" s="1"/>
      <c r="W1408" s="1"/>
      <c r="X1408" s="1"/>
      <c r="Y1408" s="1"/>
      <c r="Z1408" s="1"/>
      <c r="AA1408" s="1"/>
      <c r="AB1408" s="1"/>
      <c r="AF1408" s="1"/>
      <c r="AQ1408" s="1"/>
      <c r="AR1408" s="1"/>
      <c r="AS1408" s="1"/>
      <c r="AT1408" s="1"/>
      <c r="AU1408" s="1"/>
      <c r="AV1408" s="1"/>
      <c r="AW1408" s="1"/>
      <c r="AX1408" s="1"/>
      <c r="AY1408" s="1"/>
      <c r="AZ1408" s="1"/>
      <c r="BA1408" s="1"/>
      <c r="BB1408" s="1"/>
      <c r="BK1408" s="1"/>
      <c r="BL1408" s="1"/>
      <c r="BM1408" s="1"/>
      <c r="BN1408" s="1"/>
      <c r="BO1408" s="1"/>
      <c r="BP1408" s="1"/>
      <c r="BQ1408" s="1"/>
      <c r="BR1408" s="1"/>
    </row>
    <row r="1409" ht="15.75" customHeight="1">
      <c r="A1409" s="1" t="s">
        <v>1052</v>
      </c>
      <c r="B1409" s="1">
        <v>1.18063113E9</v>
      </c>
      <c r="C1409" s="3">
        <v>1.667592815E9</v>
      </c>
      <c r="J1409" s="10"/>
      <c r="K1409" s="1"/>
      <c r="L1409" s="1"/>
      <c r="M1409" s="1"/>
      <c r="O1409" s="1"/>
      <c r="P1409" s="1"/>
      <c r="Q1409" s="1"/>
      <c r="R1409" s="1"/>
      <c r="S1409" s="1"/>
      <c r="T1409" s="1"/>
      <c r="U1409" s="1"/>
      <c r="V1409" s="1"/>
      <c r="W1409" s="1"/>
      <c r="X1409" s="1"/>
      <c r="Y1409" s="1"/>
      <c r="Z1409" s="1"/>
      <c r="AA1409" s="1"/>
      <c r="AB1409" s="1"/>
      <c r="AF1409" s="1"/>
      <c r="AQ1409" s="1"/>
      <c r="AR1409" s="1"/>
      <c r="AS1409" s="1"/>
      <c r="AT1409" s="1"/>
      <c r="AU1409" s="1"/>
      <c r="AV1409" s="1"/>
      <c r="AW1409" s="1"/>
      <c r="AX1409" s="1"/>
      <c r="AY1409" s="1"/>
      <c r="AZ1409" s="1"/>
      <c r="BA1409" s="1"/>
      <c r="BB1409" s="1"/>
      <c r="BK1409" s="1"/>
      <c r="BL1409" s="1"/>
      <c r="BM1409" s="1"/>
      <c r="BN1409" s="1"/>
      <c r="BO1409" s="1"/>
      <c r="BP1409" s="1"/>
      <c r="BQ1409" s="1"/>
      <c r="BR1409" s="1"/>
    </row>
    <row r="1410" ht="15.75" customHeight="1">
      <c r="A1410" s="1" t="s">
        <v>1050</v>
      </c>
      <c r="B1410" s="1" t="s">
        <v>47</v>
      </c>
      <c r="C1410" s="3" t="s">
        <v>38</v>
      </c>
      <c r="D1410" s="3" t="s">
        <v>638</v>
      </c>
      <c r="E1410" s="3" t="s">
        <v>93</v>
      </c>
      <c r="F1410" s="3" t="s">
        <v>62</v>
      </c>
      <c r="K1410" s="1"/>
      <c r="L1410" s="1"/>
      <c r="M1410" s="1"/>
      <c r="O1410" s="1"/>
      <c r="P1410" s="1"/>
      <c r="Q1410" s="1"/>
      <c r="R1410" s="1"/>
      <c r="S1410" s="1"/>
      <c r="T1410" s="1"/>
      <c r="U1410" s="1"/>
      <c r="V1410" s="1"/>
      <c r="W1410" s="1"/>
      <c r="X1410" s="1"/>
      <c r="Y1410" s="1"/>
      <c r="Z1410" s="1"/>
      <c r="AA1410" s="1"/>
      <c r="AB1410" s="1"/>
      <c r="AF1410" s="1"/>
      <c r="AQ1410" s="1"/>
      <c r="AR1410" s="1"/>
      <c r="AS1410" s="1"/>
      <c r="AT1410" s="1"/>
      <c r="AU1410" s="1"/>
      <c r="AV1410" s="1"/>
      <c r="AW1410" s="1"/>
      <c r="AX1410" s="1"/>
      <c r="AY1410" s="1"/>
      <c r="AZ1410" s="1"/>
      <c r="BA1410" s="1"/>
      <c r="BB1410" s="1"/>
      <c r="BK1410" s="1"/>
      <c r="BL1410" s="1"/>
      <c r="BM1410" s="1"/>
      <c r="BN1410" s="1"/>
      <c r="BO1410" s="1"/>
      <c r="BP1410" s="1"/>
      <c r="BQ1410" s="1"/>
      <c r="BR1410" s="1"/>
    </row>
    <row r="1411" ht="15.75" customHeight="1">
      <c r="A1411" s="1">
        <v>1.0</v>
      </c>
      <c r="B1411" s="1">
        <v>1.0</v>
      </c>
      <c r="C1411" s="3">
        <v>1.0</v>
      </c>
      <c r="D1411" s="3">
        <v>1.0</v>
      </c>
      <c r="E1411" s="3">
        <v>0.0</v>
      </c>
      <c r="F1411" s="3">
        <v>1.0</v>
      </c>
      <c r="J1411" s="10"/>
      <c r="K1411" s="1"/>
      <c r="L1411" s="1"/>
      <c r="M1411" s="1"/>
      <c r="O1411" s="1"/>
      <c r="P1411" s="1"/>
      <c r="Q1411" s="1"/>
      <c r="R1411" s="1"/>
      <c r="S1411" s="1"/>
      <c r="T1411" s="1"/>
      <c r="U1411" s="1"/>
      <c r="V1411" s="1"/>
      <c r="W1411" s="1"/>
      <c r="X1411" s="1"/>
      <c r="Y1411" s="1"/>
      <c r="Z1411" s="1"/>
      <c r="AA1411" s="1"/>
      <c r="AB1411" s="1"/>
      <c r="AF1411" s="1"/>
      <c r="AQ1411" s="1"/>
      <c r="AR1411" s="1"/>
      <c r="AS1411" s="1"/>
      <c r="AT1411" s="1"/>
      <c r="AU1411" s="1"/>
      <c r="AV1411" s="1"/>
      <c r="AW1411" s="1"/>
      <c r="AX1411" s="1"/>
      <c r="AY1411" s="1"/>
      <c r="AZ1411" s="1"/>
      <c r="BA1411" s="1"/>
      <c r="BB1411" s="1"/>
      <c r="BK1411" s="1"/>
      <c r="BL1411" s="1"/>
      <c r="BM1411" s="1"/>
      <c r="BN1411" s="1"/>
      <c r="BO1411" s="1"/>
      <c r="BP1411" s="1"/>
      <c r="BQ1411" s="1"/>
      <c r="BR1411" s="1"/>
    </row>
    <row r="1412" ht="15.75" customHeight="1">
      <c r="A1412" s="1"/>
      <c r="B1412" s="1"/>
      <c r="J1412" s="10"/>
      <c r="K1412" s="1"/>
      <c r="L1412" s="1"/>
      <c r="M1412" s="1"/>
      <c r="O1412" s="1"/>
      <c r="P1412" s="1"/>
      <c r="Q1412" s="1"/>
      <c r="R1412" s="1"/>
      <c r="S1412" s="1"/>
      <c r="T1412" s="1"/>
      <c r="U1412" s="1"/>
      <c r="V1412" s="1"/>
      <c r="W1412" s="1"/>
      <c r="X1412" s="1"/>
      <c r="Y1412" s="1"/>
      <c r="Z1412" s="1"/>
      <c r="AA1412" s="1"/>
      <c r="AB1412" s="1"/>
      <c r="AF1412" s="1"/>
      <c r="AQ1412" s="1"/>
      <c r="AR1412" s="1"/>
      <c r="AS1412" s="1"/>
      <c r="AT1412" s="1"/>
      <c r="AU1412" s="1"/>
      <c r="AV1412" s="1"/>
      <c r="AW1412" s="1"/>
      <c r="AX1412" s="1"/>
      <c r="AY1412" s="1"/>
      <c r="AZ1412" s="1"/>
      <c r="BA1412" s="1"/>
      <c r="BB1412" s="1"/>
      <c r="BK1412" s="1"/>
      <c r="BL1412" s="1"/>
      <c r="BM1412" s="1"/>
      <c r="BN1412" s="1"/>
      <c r="BO1412" s="1"/>
      <c r="BP1412" s="1"/>
      <c r="BQ1412" s="1"/>
      <c r="BR1412" s="1"/>
    </row>
    <row r="1413" ht="15.75" customHeight="1">
      <c r="A1413" s="1" t="s">
        <v>295</v>
      </c>
      <c r="B1413" s="1"/>
      <c r="J1413" s="10"/>
      <c r="K1413" s="1"/>
      <c r="L1413" s="1"/>
      <c r="M1413" s="1"/>
      <c r="O1413" s="1"/>
      <c r="P1413" s="1"/>
      <c r="Q1413" s="1"/>
      <c r="R1413" s="1"/>
      <c r="S1413" s="1"/>
      <c r="T1413" s="1"/>
      <c r="U1413" s="1"/>
      <c r="V1413" s="1"/>
      <c r="W1413" s="1"/>
      <c r="X1413" s="1"/>
      <c r="Y1413" s="1"/>
      <c r="Z1413" s="1"/>
      <c r="AA1413" s="1"/>
      <c r="AB1413" s="1"/>
      <c r="AF1413" s="1"/>
      <c r="AQ1413" s="1"/>
      <c r="AR1413" s="1"/>
      <c r="AS1413" s="1"/>
      <c r="AT1413" s="1"/>
      <c r="AU1413" s="1"/>
      <c r="AV1413" s="1"/>
      <c r="AW1413" s="1"/>
      <c r="AX1413" s="1"/>
      <c r="AY1413" s="1"/>
      <c r="AZ1413" s="1"/>
      <c r="BA1413" s="1"/>
      <c r="BB1413" s="1"/>
      <c r="BK1413" s="1"/>
      <c r="BL1413" s="1"/>
      <c r="BM1413" s="1"/>
      <c r="BN1413" s="1"/>
      <c r="BO1413" s="1"/>
      <c r="BP1413" s="1"/>
      <c r="BQ1413" s="1"/>
      <c r="BR1413" s="1"/>
    </row>
    <row r="1414" ht="15.75" customHeight="1">
      <c r="A1414" s="1" t="s">
        <v>1053</v>
      </c>
      <c r="B1414" s="1" t="s">
        <v>1054</v>
      </c>
      <c r="C1414" s="3" t="s">
        <v>47</v>
      </c>
      <c r="D1414" s="3" t="s">
        <v>1055</v>
      </c>
      <c r="E1414" s="3" t="s">
        <v>1056</v>
      </c>
      <c r="F1414" s="3" t="s">
        <v>1057</v>
      </c>
      <c r="G1414" s="3" t="s">
        <v>1058</v>
      </c>
      <c r="H1414" s="3" t="s">
        <v>1059</v>
      </c>
      <c r="I1414" s="10" t="s">
        <v>1060</v>
      </c>
      <c r="J1414" s="10"/>
      <c r="K1414" s="1"/>
      <c r="L1414" s="1"/>
      <c r="M1414" s="1"/>
      <c r="O1414" s="1"/>
      <c r="P1414" s="1"/>
      <c r="Q1414" s="1"/>
      <c r="R1414" s="1"/>
      <c r="S1414" s="1"/>
      <c r="T1414" s="1"/>
      <c r="U1414" s="1"/>
      <c r="V1414" s="1"/>
      <c r="W1414" s="1"/>
      <c r="X1414" s="1"/>
      <c r="Y1414" s="1"/>
      <c r="Z1414" s="1"/>
      <c r="AA1414" s="1"/>
      <c r="AB1414" s="1"/>
      <c r="AF1414" s="1"/>
      <c r="AQ1414" s="1"/>
      <c r="AR1414" s="1"/>
      <c r="AS1414" s="1"/>
      <c r="AT1414" s="1"/>
      <c r="AU1414" s="1"/>
      <c r="AV1414" s="1"/>
      <c r="AW1414" s="1"/>
      <c r="AX1414" s="1"/>
      <c r="AY1414" s="1"/>
      <c r="AZ1414" s="1"/>
      <c r="BA1414" s="1"/>
      <c r="BB1414" s="1"/>
      <c r="BK1414" s="1"/>
      <c r="BL1414" s="1"/>
      <c r="BM1414" s="1"/>
      <c r="BN1414" s="1"/>
      <c r="BO1414" s="1"/>
      <c r="BP1414" s="1"/>
      <c r="BQ1414" s="1"/>
      <c r="BR1414" s="1"/>
    </row>
    <row r="1415" ht="15.75" customHeight="1">
      <c r="A1415" s="1">
        <v>1.0</v>
      </c>
      <c r="B1415" s="1">
        <v>1.0</v>
      </c>
      <c r="C1415" s="3">
        <v>1.0</v>
      </c>
      <c r="D1415" s="10">
        <v>1.0</v>
      </c>
      <c r="E1415" s="10">
        <v>1.0</v>
      </c>
      <c r="F1415" s="3">
        <v>1.0</v>
      </c>
      <c r="G1415" s="3">
        <v>1.0</v>
      </c>
      <c r="H1415" s="3">
        <v>1.0</v>
      </c>
      <c r="I1415" s="10">
        <v>0.0</v>
      </c>
      <c r="J1415" s="10"/>
      <c r="K1415" s="1"/>
      <c r="L1415" s="1"/>
      <c r="M1415" s="1"/>
      <c r="O1415" s="1"/>
      <c r="P1415" s="1"/>
      <c r="Q1415" s="1"/>
      <c r="R1415" s="1"/>
      <c r="S1415" s="1"/>
      <c r="T1415" s="1"/>
      <c r="U1415" s="1"/>
      <c r="V1415" s="1"/>
      <c r="W1415" s="1"/>
      <c r="X1415" s="1"/>
      <c r="Y1415" s="1"/>
      <c r="Z1415" s="1"/>
      <c r="AA1415" s="1"/>
      <c r="AB1415" s="1"/>
      <c r="AF1415" s="1"/>
      <c r="AQ1415" s="1"/>
      <c r="AR1415" s="1"/>
      <c r="AS1415" s="1"/>
      <c r="AT1415" s="1"/>
      <c r="AU1415" s="1"/>
      <c r="AV1415" s="1"/>
      <c r="AW1415" s="1"/>
      <c r="AX1415" s="1"/>
      <c r="AY1415" s="1"/>
      <c r="AZ1415" s="1"/>
      <c r="BA1415" s="1"/>
      <c r="BB1415" s="1"/>
      <c r="BK1415" s="1"/>
      <c r="BL1415" s="1"/>
      <c r="BM1415" s="1"/>
      <c r="BN1415" s="1"/>
      <c r="BO1415" s="1"/>
      <c r="BP1415" s="1"/>
      <c r="BQ1415" s="1"/>
      <c r="BR1415" s="1"/>
    </row>
    <row r="1416" ht="15.75" customHeight="1">
      <c r="A1416" s="1" t="s">
        <v>117</v>
      </c>
      <c r="B1416" s="1"/>
      <c r="D1416" s="10"/>
      <c r="E1416" s="10"/>
      <c r="J1416" s="10"/>
      <c r="K1416" s="1"/>
      <c r="L1416" s="1"/>
      <c r="M1416" s="1"/>
      <c r="O1416" s="1"/>
      <c r="P1416" s="1"/>
      <c r="Q1416" s="1"/>
      <c r="R1416" s="1"/>
      <c r="S1416" s="1"/>
      <c r="T1416" s="1"/>
      <c r="U1416" s="1"/>
      <c r="V1416" s="1"/>
      <c r="W1416" s="1"/>
      <c r="X1416" s="1"/>
      <c r="Y1416" s="1"/>
      <c r="Z1416" s="1"/>
      <c r="AA1416" s="1"/>
      <c r="AB1416" s="1"/>
      <c r="AF1416" s="1"/>
      <c r="AQ1416" s="1"/>
      <c r="AR1416" s="1"/>
      <c r="AS1416" s="1"/>
      <c r="AT1416" s="1"/>
      <c r="AU1416" s="1"/>
      <c r="AV1416" s="1"/>
      <c r="AW1416" s="1"/>
      <c r="AX1416" s="1"/>
      <c r="AY1416" s="1"/>
      <c r="AZ1416" s="1"/>
      <c r="BA1416" s="1"/>
      <c r="BB1416" s="1"/>
      <c r="BK1416" s="1"/>
      <c r="BL1416" s="1"/>
      <c r="BM1416" s="1"/>
      <c r="BN1416" s="1"/>
      <c r="BO1416" s="1"/>
      <c r="BP1416" s="1"/>
      <c r="BQ1416" s="1"/>
      <c r="BR1416" s="1"/>
    </row>
    <row r="1417" ht="15.75" customHeight="1">
      <c r="A1417" s="1" t="s">
        <v>314</v>
      </c>
      <c r="B1417" s="1" t="s">
        <v>1061</v>
      </c>
      <c r="C1417" s="3" t="s">
        <v>1062</v>
      </c>
      <c r="J1417" s="10"/>
      <c r="K1417" s="1"/>
      <c r="L1417" s="1"/>
      <c r="M1417" s="1"/>
      <c r="O1417" s="1"/>
      <c r="P1417" s="1"/>
      <c r="Q1417" s="1"/>
      <c r="R1417" s="1"/>
      <c r="S1417" s="1"/>
      <c r="T1417" s="1"/>
      <c r="U1417" s="1"/>
      <c r="V1417" s="1"/>
      <c r="W1417" s="1"/>
      <c r="X1417" s="1"/>
      <c r="Y1417" s="1"/>
      <c r="Z1417" s="1"/>
      <c r="AA1417" s="1"/>
      <c r="AB1417" s="1"/>
      <c r="AF1417" s="1"/>
      <c r="AQ1417" s="1"/>
      <c r="AR1417" s="1"/>
      <c r="AS1417" s="1"/>
      <c r="AT1417" s="1"/>
      <c r="AU1417" s="1"/>
      <c r="AV1417" s="1"/>
      <c r="AW1417" s="1"/>
      <c r="AX1417" s="1"/>
      <c r="AY1417" s="1"/>
      <c r="AZ1417" s="1"/>
      <c r="BA1417" s="1"/>
      <c r="BB1417" s="1"/>
      <c r="BK1417" s="1"/>
      <c r="BL1417" s="1"/>
      <c r="BM1417" s="1"/>
      <c r="BN1417" s="1"/>
      <c r="BO1417" s="1"/>
      <c r="BP1417" s="1"/>
      <c r="BQ1417" s="1"/>
      <c r="BR1417" s="1"/>
    </row>
    <row r="1418" ht="15.75" customHeight="1">
      <c r="A1418" s="1"/>
      <c r="B1418" s="1" t="s">
        <v>38</v>
      </c>
      <c r="C1418" s="3" t="s">
        <v>1054</v>
      </c>
      <c r="D1418" s="3" t="s">
        <v>1063</v>
      </c>
      <c r="E1418" s="3" t="s">
        <v>1064</v>
      </c>
      <c r="F1418" s="3" t="s">
        <v>1065</v>
      </c>
      <c r="G1418" s="3" t="s">
        <v>1066</v>
      </c>
      <c r="H1418" s="3">
        <v>0.0</v>
      </c>
      <c r="I1418" s="10">
        <v>1.0</v>
      </c>
      <c r="J1418" s="10">
        <v>2.0</v>
      </c>
      <c r="K1418" s="1">
        <v>3.0</v>
      </c>
      <c r="L1418" s="1">
        <v>4.0</v>
      </c>
      <c r="M1418" s="1">
        <v>5.0</v>
      </c>
      <c r="N1418" s="3">
        <v>6.0</v>
      </c>
      <c r="O1418" s="1">
        <v>7.0</v>
      </c>
      <c r="P1418" s="1">
        <v>8.0</v>
      </c>
      <c r="Q1418" s="1">
        <v>9.0</v>
      </c>
      <c r="R1418" s="1">
        <v>10.0</v>
      </c>
      <c r="S1418" s="1">
        <v>11.0</v>
      </c>
      <c r="T1418" s="1">
        <v>12.0</v>
      </c>
      <c r="U1418" s="1">
        <v>13.0</v>
      </c>
      <c r="V1418" s="1">
        <v>14.0</v>
      </c>
      <c r="W1418" s="1"/>
      <c r="X1418" s="1"/>
      <c r="Y1418" s="1"/>
      <c r="Z1418" s="1"/>
      <c r="AA1418" s="1"/>
      <c r="AB1418" s="1"/>
      <c r="AF1418" s="1"/>
      <c r="AQ1418" s="1"/>
      <c r="AR1418" s="1"/>
      <c r="AS1418" s="1"/>
      <c r="AT1418" s="1"/>
      <c r="AU1418" s="1"/>
      <c r="AV1418" s="1"/>
      <c r="AW1418" s="1"/>
      <c r="AX1418" s="1"/>
      <c r="AY1418" s="1"/>
      <c r="AZ1418" s="1"/>
      <c r="BA1418" s="1"/>
      <c r="BB1418" s="1"/>
      <c r="BK1418" s="1"/>
      <c r="BL1418" s="1"/>
      <c r="BM1418" s="1"/>
      <c r="BN1418" s="1"/>
      <c r="BO1418" s="1"/>
      <c r="BP1418" s="1"/>
      <c r="BQ1418" s="1"/>
      <c r="BR1418" s="1"/>
    </row>
    <row r="1419" ht="15.75" customHeight="1">
      <c r="A1419" s="1"/>
      <c r="B1419" s="1"/>
      <c r="D1419" s="10"/>
      <c r="E1419" s="10"/>
      <c r="I1419" s="10"/>
      <c r="J1419" s="10"/>
      <c r="K1419" s="1"/>
      <c r="L1419" s="1"/>
      <c r="M1419" s="1"/>
      <c r="O1419" s="1"/>
      <c r="P1419" s="1"/>
      <c r="Q1419" s="1"/>
      <c r="R1419" s="1"/>
      <c r="S1419" s="1"/>
      <c r="T1419" s="1"/>
      <c r="U1419" s="1"/>
      <c r="V1419" s="1"/>
      <c r="W1419" s="1"/>
      <c r="X1419" s="1"/>
      <c r="Y1419" s="1"/>
      <c r="Z1419" s="1"/>
      <c r="AA1419" s="1"/>
      <c r="AB1419" s="1"/>
      <c r="AF1419" s="1"/>
      <c r="AQ1419" s="1"/>
      <c r="AR1419" s="1"/>
      <c r="AS1419" s="1"/>
      <c r="AT1419" s="1"/>
      <c r="AU1419" s="1"/>
      <c r="AV1419" s="1"/>
      <c r="AW1419" s="1"/>
      <c r="AX1419" s="1"/>
      <c r="AY1419" s="1"/>
      <c r="AZ1419" s="1"/>
      <c r="BA1419" s="1"/>
      <c r="BB1419" s="1"/>
      <c r="BK1419" s="1"/>
      <c r="BL1419" s="1"/>
      <c r="BM1419" s="1"/>
      <c r="BN1419" s="1"/>
      <c r="BO1419" s="1"/>
      <c r="BP1419" s="1"/>
      <c r="BQ1419" s="1"/>
      <c r="BR1419" s="1"/>
    </row>
    <row r="1420" ht="15.75" customHeight="1">
      <c r="A1420" s="1" t="s">
        <v>319</v>
      </c>
      <c r="B1420" s="1"/>
      <c r="D1420" s="10"/>
      <c r="E1420" s="10"/>
      <c r="J1420" s="10"/>
      <c r="K1420" s="1"/>
      <c r="L1420" s="1"/>
      <c r="M1420" s="1"/>
      <c r="O1420" s="1"/>
      <c r="P1420" s="1"/>
      <c r="Q1420" s="1"/>
      <c r="R1420" s="1"/>
      <c r="S1420" s="1"/>
      <c r="T1420" s="1"/>
      <c r="U1420" s="1"/>
      <c r="V1420" s="1"/>
      <c r="W1420" s="1"/>
      <c r="X1420" s="1"/>
      <c r="Y1420" s="1"/>
      <c r="Z1420" s="1"/>
      <c r="AA1420" s="1"/>
      <c r="AB1420" s="1"/>
      <c r="AF1420" s="1"/>
      <c r="AQ1420" s="1"/>
      <c r="AR1420" s="1"/>
      <c r="AS1420" s="1"/>
      <c r="AT1420" s="1"/>
      <c r="AU1420" s="1"/>
      <c r="AV1420" s="1"/>
      <c r="AW1420" s="1"/>
      <c r="AX1420" s="1"/>
      <c r="AY1420" s="1"/>
      <c r="AZ1420" s="1"/>
      <c r="BA1420" s="1"/>
      <c r="BB1420" s="1"/>
      <c r="BK1420" s="1"/>
      <c r="BL1420" s="1"/>
      <c r="BM1420" s="1"/>
      <c r="BN1420" s="1"/>
      <c r="BO1420" s="1"/>
      <c r="BP1420" s="1"/>
      <c r="BQ1420" s="1"/>
      <c r="BR1420" s="1"/>
    </row>
    <row r="1421" ht="15.75" customHeight="1">
      <c r="A1421" s="1" t="s">
        <v>1067</v>
      </c>
      <c r="B1421" s="1">
        <v>2.0</v>
      </c>
      <c r="C1421" s="3" t="s">
        <v>1068</v>
      </c>
      <c r="J1421" s="10"/>
      <c r="K1421" s="1"/>
      <c r="L1421" s="1"/>
      <c r="M1421" s="1"/>
      <c r="O1421" s="1"/>
      <c r="P1421" s="1"/>
      <c r="Q1421" s="1"/>
      <c r="R1421" s="1"/>
      <c r="S1421" s="1"/>
      <c r="T1421" s="1"/>
      <c r="U1421" s="1"/>
      <c r="V1421" s="1"/>
      <c r="W1421" s="1"/>
      <c r="X1421" s="1"/>
      <c r="Y1421" s="1"/>
      <c r="Z1421" s="1"/>
      <c r="AA1421" s="1"/>
      <c r="AB1421" s="1"/>
      <c r="AF1421" s="1"/>
      <c r="AQ1421" s="1"/>
      <c r="AR1421" s="1"/>
      <c r="AS1421" s="1"/>
      <c r="AT1421" s="1"/>
      <c r="AU1421" s="1"/>
      <c r="AV1421" s="1"/>
      <c r="AW1421" s="1"/>
      <c r="AX1421" s="1"/>
      <c r="AY1421" s="1"/>
      <c r="AZ1421" s="1"/>
      <c r="BA1421" s="1"/>
      <c r="BB1421" s="1"/>
      <c r="BK1421" s="1"/>
      <c r="BL1421" s="1"/>
      <c r="BM1421" s="1"/>
      <c r="BN1421" s="1"/>
      <c r="BO1421" s="1"/>
      <c r="BP1421" s="1"/>
      <c r="BQ1421" s="1"/>
      <c r="BR1421" s="1"/>
    </row>
    <row r="1422" ht="15.75" customHeight="1">
      <c r="A1422" s="1" t="s">
        <v>1069</v>
      </c>
      <c r="B1422" s="1" t="s">
        <v>1070</v>
      </c>
      <c r="J1422" s="10"/>
      <c r="K1422" s="1"/>
      <c r="L1422" s="1"/>
      <c r="M1422" s="1"/>
      <c r="O1422" s="1"/>
      <c r="P1422" s="1"/>
      <c r="Q1422" s="1"/>
      <c r="R1422" s="1"/>
      <c r="S1422" s="1"/>
      <c r="T1422" s="1"/>
      <c r="U1422" s="1"/>
      <c r="V1422" s="1"/>
      <c r="W1422" s="1"/>
      <c r="X1422" s="1"/>
      <c r="Y1422" s="1"/>
      <c r="Z1422" s="1"/>
      <c r="AA1422" s="1"/>
      <c r="AB1422" s="1"/>
      <c r="AF1422" s="1"/>
      <c r="AQ1422" s="1"/>
      <c r="AR1422" s="1"/>
      <c r="AS1422" s="1"/>
      <c r="AT1422" s="1"/>
      <c r="AU1422" s="1"/>
      <c r="AV1422" s="1"/>
      <c r="AW1422" s="1"/>
      <c r="AX1422" s="1"/>
      <c r="AY1422" s="1"/>
      <c r="AZ1422" s="1"/>
      <c r="BA1422" s="1"/>
      <c r="BB1422" s="1"/>
      <c r="BK1422" s="1"/>
      <c r="BL1422" s="1"/>
      <c r="BM1422" s="1"/>
      <c r="BN1422" s="1"/>
      <c r="BO1422" s="1"/>
      <c r="BP1422" s="1"/>
      <c r="BQ1422" s="1"/>
      <c r="BR1422" s="1"/>
    </row>
    <row r="1423" ht="15.75" customHeight="1">
      <c r="A1423" s="1" t="s">
        <v>69</v>
      </c>
      <c r="B1423" s="1" t="s">
        <v>69</v>
      </c>
      <c r="C1423" s="3" t="s">
        <v>69</v>
      </c>
      <c r="D1423" s="10" t="s">
        <v>1071</v>
      </c>
      <c r="E1423" s="10" t="s">
        <v>1071</v>
      </c>
      <c r="F1423" s="3" t="s">
        <v>573</v>
      </c>
      <c r="G1423" s="3" t="s">
        <v>573</v>
      </c>
      <c r="J1423" s="10"/>
      <c r="K1423" s="1"/>
      <c r="L1423" s="1"/>
      <c r="M1423" s="1"/>
      <c r="O1423" s="1"/>
      <c r="P1423" s="1"/>
      <c r="Q1423" s="1"/>
      <c r="R1423" s="1"/>
      <c r="S1423" s="1"/>
      <c r="T1423" s="1"/>
      <c r="U1423" s="1"/>
      <c r="V1423" s="1"/>
      <c r="W1423" s="1"/>
      <c r="X1423" s="1"/>
      <c r="Y1423" s="1"/>
      <c r="Z1423" s="1"/>
      <c r="AA1423" s="1"/>
      <c r="AB1423" s="1"/>
      <c r="AF1423" s="1"/>
      <c r="AQ1423" s="1"/>
      <c r="AR1423" s="1"/>
      <c r="AS1423" s="1"/>
      <c r="AT1423" s="1"/>
      <c r="AU1423" s="1"/>
      <c r="AV1423" s="1"/>
      <c r="AW1423" s="1"/>
      <c r="AX1423" s="1"/>
      <c r="AY1423" s="1"/>
      <c r="AZ1423" s="1"/>
      <c r="BA1423" s="1"/>
      <c r="BB1423" s="1"/>
      <c r="BK1423" s="1"/>
      <c r="BL1423" s="1"/>
      <c r="BM1423" s="1"/>
      <c r="BN1423" s="1"/>
      <c r="BO1423" s="1"/>
      <c r="BP1423" s="1"/>
      <c r="BQ1423" s="1"/>
      <c r="BR1423" s="1"/>
    </row>
    <row r="1424" ht="15.75" customHeight="1">
      <c r="A1424" s="1" t="s">
        <v>69</v>
      </c>
      <c r="B1424" s="1" t="s">
        <v>69</v>
      </c>
      <c r="C1424" s="3" t="s">
        <v>69</v>
      </c>
      <c r="D1424" s="10">
        <v>1.0</v>
      </c>
      <c r="E1424" s="10">
        <v>2.0</v>
      </c>
      <c r="F1424" s="3">
        <v>3.0</v>
      </c>
      <c r="G1424" s="3">
        <v>4.0</v>
      </c>
      <c r="J1424" s="10"/>
      <c r="K1424" s="1"/>
      <c r="L1424" s="1"/>
      <c r="M1424" s="1"/>
      <c r="O1424" s="1"/>
      <c r="P1424" s="1"/>
      <c r="Q1424" s="1"/>
      <c r="R1424" s="1"/>
      <c r="S1424" s="1"/>
      <c r="T1424" s="1"/>
      <c r="U1424" s="1"/>
      <c r="V1424" s="1"/>
      <c r="W1424" s="1"/>
      <c r="X1424" s="1"/>
      <c r="Y1424" s="1"/>
      <c r="Z1424" s="1"/>
      <c r="AA1424" s="1"/>
      <c r="AB1424" s="1"/>
      <c r="AF1424" s="1"/>
      <c r="AQ1424" s="1"/>
      <c r="AR1424" s="1"/>
      <c r="AS1424" s="1"/>
      <c r="AT1424" s="1"/>
      <c r="AU1424" s="1"/>
      <c r="AV1424" s="1"/>
      <c r="AW1424" s="1"/>
      <c r="AX1424" s="1"/>
      <c r="AY1424" s="1"/>
      <c r="AZ1424" s="1"/>
      <c r="BA1424" s="1"/>
      <c r="BB1424" s="1"/>
      <c r="BK1424" s="1"/>
      <c r="BL1424" s="1"/>
      <c r="BM1424" s="1"/>
      <c r="BN1424" s="1"/>
      <c r="BO1424" s="1"/>
      <c r="BP1424" s="1"/>
      <c r="BQ1424" s="1"/>
      <c r="BR1424" s="1"/>
    </row>
    <row r="1425" ht="15.75" customHeight="1">
      <c r="A1425" s="1" t="s">
        <v>37</v>
      </c>
      <c r="B1425" s="1" t="s">
        <v>38</v>
      </c>
      <c r="C1425" s="3" t="s">
        <v>863</v>
      </c>
      <c r="D1425" s="3" t="s">
        <v>510</v>
      </c>
      <c r="E1425" s="3" t="s">
        <v>511</v>
      </c>
      <c r="F1425" s="3" t="s">
        <v>512</v>
      </c>
      <c r="G1425" s="3" t="s">
        <v>513</v>
      </c>
      <c r="J1425" s="10"/>
      <c r="K1425" s="1"/>
      <c r="L1425" s="1"/>
      <c r="M1425" s="1"/>
      <c r="O1425" s="1"/>
      <c r="P1425" s="1"/>
      <c r="Q1425" s="1"/>
      <c r="R1425" s="1"/>
      <c r="S1425" s="1"/>
      <c r="T1425" s="1"/>
      <c r="U1425" s="1"/>
      <c r="V1425" s="1"/>
      <c r="W1425" s="1"/>
      <c r="X1425" s="1"/>
      <c r="Y1425" s="1"/>
      <c r="Z1425" s="1"/>
      <c r="AA1425" s="1"/>
      <c r="AB1425" s="1"/>
      <c r="AF1425" s="1"/>
      <c r="AQ1425" s="1"/>
      <c r="AR1425" s="1"/>
      <c r="AS1425" s="1"/>
      <c r="AT1425" s="1"/>
      <c r="AU1425" s="1"/>
      <c r="AV1425" s="1"/>
      <c r="AW1425" s="1"/>
      <c r="AX1425" s="1"/>
      <c r="AY1425" s="1"/>
      <c r="AZ1425" s="1"/>
      <c r="BA1425" s="1"/>
      <c r="BB1425" s="1"/>
      <c r="BK1425" s="1"/>
      <c r="BL1425" s="1"/>
      <c r="BM1425" s="1"/>
      <c r="BN1425" s="1"/>
      <c r="BO1425" s="1"/>
      <c r="BP1425" s="1"/>
      <c r="BQ1425" s="1"/>
      <c r="BR1425" s="1"/>
    </row>
    <row r="1426" ht="15.75" customHeight="1">
      <c r="A1426" s="1" t="s">
        <v>1072</v>
      </c>
      <c r="B1426" s="1" t="s">
        <v>69</v>
      </c>
      <c r="C1426" s="3" t="s">
        <v>69</v>
      </c>
      <c r="D1426" s="3">
        <v>0.0</v>
      </c>
      <c r="E1426" s="3">
        <v>0.0</v>
      </c>
      <c r="F1426" s="3">
        <v>0.0</v>
      </c>
      <c r="G1426" s="3">
        <v>0.0</v>
      </c>
      <c r="J1426" s="10"/>
      <c r="K1426" s="1"/>
      <c r="L1426" s="1"/>
      <c r="M1426" s="1"/>
      <c r="O1426" s="1"/>
      <c r="P1426" s="1"/>
      <c r="Q1426" s="1"/>
      <c r="R1426" s="1"/>
      <c r="S1426" s="1"/>
      <c r="T1426" s="1"/>
      <c r="U1426" s="1"/>
      <c r="V1426" s="1"/>
      <c r="W1426" s="1"/>
      <c r="X1426" s="1"/>
      <c r="Y1426" s="1"/>
      <c r="Z1426" s="1"/>
      <c r="AA1426" s="1"/>
      <c r="AB1426" s="1"/>
      <c r="AF1426" s="1"/>
      <c r="AQ1426" s="1"/>
      <c r="AR1426" s="1"/>
      <c r="AS1426" s="1"/>
      <c r="AT1426" s="1"/>
      <c r="AU1426" s="1"/>
      <c r="AV1426" s="1"/>
      <c r="AW1426" s="1"/>
      <c r="AX1426" s="1"/>
      <c r="AY1426" s="1"/>
      <c r="AZ1426" s="1"/>
      <c r="BA1426" s="1"/>
      <c r="BB1426" s="1"/>
      <c r="BK1426" s="1"/>
      <c r="BL1426" s="1"/>
      <c r="BM1426" s="1"/>
      <c r="BN1426" s="1"/>
      <c r="BO1426" s="1"/>
      <c r="BP1426" s="1"/>
      <c r="BQ1426" s="1"/>
      <c r="BR1426" s="1"/>
    </row>
    <row r="1427" ht="15.75" customHeight="1">
      <c r="A1427" s="1">
        <v>1950.0</v>
      </c>
      <c r="B1427" s="1">
        <v>1.0</v>
      </c>
      <c r="C1427" s="3">
        <v>0.0104523</v>
      </c>
      <c r="D1427" s="10">
        <v>3.63954E-5</v>
      </c>
      <c r="E1427" s="10">
        <v>2.92123E-5</v>
      </c>
      <c r="F1427" s="3">
        <v>1.4784E-4</v>
      </c>
      <c r="G1427" s="3">
        <v>0.0436341</v>
      </c>
      <c r="J1427" s="10"/>
      <c r="K1427" s="1"/>
      <c r="L1427" s="1"/>
      <c r="M1427" s="1"/>
      <c r="O1427" s="1"/>
      <c r="P1427" s="1"/>
      <c r="Q1427" s="1"/>
      <c r="R1427" s="1"/>
      <c r="S1427" s="1"/>
      <c r="T1427" s="1"/>
      <c r="U1427" s="1"/>
      <c r="V1427" s="1"/>
      <c r="W1427" s="1"/>
      <c r="X1427" s="1"/>
      <c r="Y1427" s="1"/>
      <c r="Z1427" s="1"/>
      <c r="AA1427" s="1"/>
      <c r="AB1427" s="1"/>
      <c r="AF1427" s="1"/>
      <c r="AQ1427" s="1"/>
      <c r="AR1427" s="1"/>
      <c r="AS1427" s="1"/>
      <c r="AT1427" s="1"/>
      <c r="AU1427" s="1"/>
      <c r="AV1427" s="1"/>
      <c r="AW1427" s="1"/>
      <c r="AX1427" s="1"/>
      <c r="AY1427" s="1"/>
      <c r="AZ1427" s="1"/>
      <c r="BA1427" s="1"/>
      <c r="BB1427" s="1"/>
      <c r="BK1427" s="1"/>
      <c r="BL1427" s="1"/>
      <c r="BM1427" s="1"/>
      <c r="BN1427" s="1"/>
      <c r="BO1427" s="1"/>
      <c r="BP1427" s="1"/>
      <c r="BQ1427" s="1"/>
      <c r="BR1427" s="1"/>
    </row>
    <row r="1428" ht="15.75" customHeight="1">
      <c r="A1428" s="1">
        <v>1951.0</v>
      </c>
      <c r="B1428" s="1">
        <v>1.0</v>
      </c>
      <c r="C1428" s="3">
        <v>0.0142421</v>
      </c>
      <c r="D1428" s="10">
        <v>7.26612E-5</v>
      </c>
      <c r="E1428" s="10">
        <v>5.85117E-5</v>
      </c>
      <c r="F1428" s="3">
        <v>2.97339E-4</v>
      </c>
      <c r="G1428" s="3">
        <v>0.0595156</v>
      </c>
      <c r="J1428" s="10"/>
      <c r="K1428" s="1"/>
      <c r="L1428" s="1"/>
      <c r="M1428" s="1"/>
      <c r="O1428" s="1"/>
      <c r="P1428" s="1"/>
      <c r="Q1428" s="1"/>
      <c r="R1428" s="1"/>
      <c r="S1428" s="1"/>
      <c r="T1428" s="1"/>
      <c r="U1428" s="1"/>
      <c r="V1428" s="1"/>
      <c r="W1428" s="1"/>
      <c r="X1428" s="1"/>
      <c r="Y1428" s="1"/>
      <c r="Z1428" s="1"/>
      <c r="AA1428" s="1"/>
      <c r="AB1428" s="1"/>
      <c r="AF1428" s="1"/>
      <c r="AQ1428" s="1"/>
      <c r="AR1428" s="1"/>
      <c r="AS1428" s="1"/>
      <c r="AT1428" s="1"/>
      <c r="AU1428" s="1"/>
      <c r="AV1428" s="1"/>
      <c r="AW1428" s="1"/>
      <c r="AX1428" s="1"/>
      <c r="AY1428" s="1"/>
      <c r="AZ1428" s="1"/>
      <c r="BA1428" s="1"/>
      <c r="BB1428" s="1"/>
      <c r="BK1428" s="1"/>
      <c r="BL1428" s="1"/>
      <c r="BM1428" s="1"/>
      <c r="BN1428" s="1"/>
      <c r="BO1428" s="1"/>
      <c r="BP1428" s="1"/>
      <c r="BQ1428" s="1"/>
      <c r="BR1428" s="1"/>
    </row>
    <row r="1429" ht="15.75" customHeight="1">
      <c r="A1429" s="1">
        <v>1952.0</v>
      </c>
      <c r="B1429" s="1">
        <v>1.0</v>
      </c>
      <c r="C1429" s="3">
        <v>0.0169156</v>
      </c>
      <c r="D1429" s="3">
        <v>1.0993E-4</v>
      </c>
      <c r="E1429" s="10">
        <v>8.81669E-5</v>
      </c>
      <c r="F1429" s="3">
        <v>4.51275E-4</v>
      </c>
      <c r="G1429" s="3">
        <v>0.0703093</v>
      </c>
      <c r="J1429" s="10"/>
      <c r="K1429" s="1"/>
      <c r="L1429" s="1"/>
      <c r="M1429" s="1"/>
      <c r="O1429" s="1"/>
      <c r="P1429" s="1"/>
      <c r="Q1429" s="1"/>
      <c r="R1429" s="1"/>
      <c r="S1429" s="1"/>
      <c r="T1429" s="1"/>
      <c r="U1429" s="1"/>
      <c r="V1429" s="1"/>
      <c r="W1429" s="1"/>
      <c r="X1429" s="1"/>
      <c r="Y1429" s="1"/>
      <c r="Z1429" s="1"/>
      <c r="AA1429" s="1"/>
      <c r="AB1429" s="1"/>
      <c r="AF1429" s="1"/>
      <c r="AQ1429" s="1"/>
      <c r="AR1429" s="1"/>
      <c r="AS1429" s="1"/>
      <c r="AT1429" s="1"/>
      <c r="AU1429" s="1"/>
      <c r="AV1429" s="1"/>
      <c r="AW1429" s="1"/>
      <c r="AX1429" s="1"/>
      <c r="AY1429" s="1"/>
      <c r="AZ1429" s="1"/>
      <c r="BA1429" s="1"/>
      <c r="BB1429" s="1"/>
      <c r="BK1429" s="1"/>
      <c r="BL1429" s="1"/>
      <c r="BM1429" s="1"/>
      <c r="BN1429" s="1"/>
      <c r="BO1429" s="1"/>
      <c r="BP1429" s="1"/>
      <c r="BQ1429" s="1"/>
      <c r="BR1429" s="1"/>
    </row>
    <row r="1430" ht="15.75" customHeight="1">
      <c r="A1430" s="1">
        <v>1953.0</v>
      </c>
      <c r="B1430" s="1">
        <v>1.0</v>
      </c>
      <c r="C1430" s="3">
        <v>0.017961</v>
      </c>
      <c r="D1430" s="3">
        <v>1.47823E-4</v>
      </c>
      <c r="E1430" s="3">
        <v>1.18624E-4</v>
      </c>
      <c r="F1430" s="3">
        <v>6.11614E-4</v>
      </c>
      <c r="G1430" s="3">
        <v>0.0739037</v>
      </c>
      <c r="J1430" s="10"/>
      <c r="K1430" s="1"/>
      <c r="L1430" s="1"/>
      <c r="M1430" s="1"/>
      <c r="O1430" s="1"/>
      <c r="P1430" s="1"/>
      <c r="Q1430" s="1"/>
      <c r="R1430" s="1"/>
      <c r="S1430" s="1"/>
      <c r="T1430" s="1"/>
      <c r="U1430" s="1"/>
      <c r="V1430" s="1"/>
      <c r="W1430" s="1"/>
      <c r="X1430" s="1"/>
      <c r="Y1430" s="1"/>
      <c r="Z1430" s="1"/>
      <c r="AA1430" s="1"/>
      <c r="AB1430" s="1"/>
      <c r="AF1430" s="1"/>
      <c r="AQ1430" s="1"/>
      <c r="AR1430" s="1"/>
      <c r="AS1430" s="1"/>
      <c r="AT1430" s="1"/>
      <c r="AU1430" s="1"/>
      <c r="AV1430" s="1"/>
      <c r="AW1430" s="1"/>
      <c r="AX1430" s="1"/>
      <c r="AY1430" s="1"/>
      <c r="AZ1430" s="1"/>
      <c r="BA1430" s="1"/>
      <c r="BB1430" s="1"/>
      <c r="BK1430" s="1"/>
      <c r="BL1430" s="1"/>
      <c r="BM1430" s="1"/>
      <c r="BN1430" s="1"/>
      <c r="BO1430" s="1"/>
      <c r="BP1430" s="1"/>
      <c r="BQ1430" s="1"/>
      <c r="BR1430" s="1"/>
    </row>
    <row r="1431" ht="15.75" customHeight="1">
      <c r="A1431" s="1">
        <v>1954.0</v>
      </c>
      <c r="B1431" s="1">
        <v>1.0</v>
      </c>
      <c r="C1431" s="3">
        <v>0.0232296</v>
      </c>
      <c r="D1431" s="3">
        <v>1.86933E-4</v>
      </c>
      <c r="E1431" s="3">
        <v>1.49821E-4</v>
      </c>
      <c r="F1431" s="3">
        <v>7.77731E-4</v>
      </c>
      <c r="G1431" s="3">
        <v>0.0958384</v>
      </c>
      <c r="J1431" s="10"/>
      <c r="K1431" s="1"/>
      <c r="L1431" s="1"/>
      <c r="M1431" s="1"/>
      <c r="O1431" s="1"/>
      <c r="P1431" s="1"/>
      <c r="Q1431" s="1"/>
      <c r="R1431" s="1"/>
      <c r="S1431" s="1"/>
      <c r="T1431" s="1"/>
      <c r="U1431" s="1"/>
      <c r="V1431" s="1"/>
      <c r="W1431" s="1"/>
      <c r="X1431" s="1"/>
      <c r="Y1431" s="1"/>
      <c r="Z1431" s="1"/>
      <c r="AA1431" s="1"/>
      <c r="AB1431" s="1"/>
      <c r="AF1431" s="1"/>
      <c r="AQ1431" s="1"/>
      <c r="AR1431" s="1"/>
      <c r="AS1431" s="1"/>
      <c r="AT1431" s="1"/>
      <c r="AU1431" s="1"/>
      <c r="AV1431" s="1"/>
      <c r="AW1431" s="1"/>
      <c r="AX1431" s="1"/>
      <c r="AY1431" s="1"/>
      <c r="AZ1431" s="1"/>
      <c r="BA1431" s="1"/>
      <c r="BB1431" s="1"/>
      <c r="BK1431" s="1"/>
      <c r="BL1431" s="1"/>
      <c r="BM1431" s="1"/>
      <c r="BN1431" s="1"/>
      <c r="BO1431" s="1"/>
      <c r="BP1431" s="1"/>
      <c r="BQ1431" s="1"/>
      <c r="BR1431" s="1"/>
    </row>
    <row r="1432" ht="15.75" customHeight="1">
      <c r="A1432" s="1">
        <v>1955.0</v>
      </c>
      <c r="B1432" s="1">
        <v>1.0</v>
      </c>
      <c r="C1432" s="3">
        <v>0.0244136</v>
      </c>
      <c r="D1432" s="3">
        <v>2.27098E-4</v>
      </c>
      <c r="E1432" s="3">
        <v>1.81817E-4</v>
      </c>
      <c r="F1432" s="3">
        <v>9.49488E-4</v>
      </c>
      <c r="G1432" s="3">
        <v>0.0999122</v>
      </c>
      <c r="J1432" s="10"/>
      <c r="K1432" s="1"/>
      <c r="L1432" s="1"/>
      <c r="M1432" s="1"/>
      <c r="O1432" s="1"/>
      <c r="P1432" s="1"/>
      <c r="Q1432" s="1"/>
      <c r="R1432" s="1"/>
      <c r="S1432" s="1"/>
      <c r="T1432" s="1"/>
      <c r="U1432" s="1"/>
      <c r="V1432" s="1"/>
      <c r="W1432" s="1"/>
      <c r="X1432" s="1"/>
      <c r="Y1432" s="1"/>
      <c r="Z1432" s="1"/>
      <c r="AA1432" s="1"/>
      <c r="AB1432" s="1"/>
      <c r="AF1432" s="1"/>
      <c r="AQ1432" s="1"/>
      <c r="AR1432" s="1"/>
      <c r="AS1432" s="1"/>
      <c r="AT1432" s="1"/>
      <c r="AU1432" s="1"/>
      <c r="AV1432" s="1"/>
      <c r="AW1432" s="1"/>
      <c r="AX1432" s="1"/>
      <c r="AY1432" s="1"/>
      <c r="AZ1432" s="1"/>
      <c r="BA1432" s="1"/>
      <c r="BB1432" s="1"/>
      <c r="BK1432" s="1"/>
      <c r="BL1432" s="1"/>
      <c r="BM1432" s="1"/>
      <c r="BN1432" s="1"/>
      <c r="BO1432" s="1"/>
      <c r="BP1432" s="1"/>
      <c r="BQ1432" s="1"/>
      <c r="BR1432" s="1"/>
    </row>
    <row r="1433" ht="15.75" customHeight="1">
      <c r="A1433" s="1">
        <v>1956.0</v>
      </c>
      <c r="B1433" s="1">
        <v>1.0</v>
      </c>
      <c r="C1433" s="3">
        <v>0.0310584</v>
      </c>
      <c r="D1433" s="3">
        <v>2.68407E-4</v>
      </c>
      <c r="E1433" s="3">
        <v>2.15015E-4</v>
      </c>
      <c r="F1433" s="3">
        <v>0.00112815</v>
      </c>
      <c r="G1433" s="3">
        <v>0.127781</v>
      </c>
      <c r="J1433" s="10"/>
      <c r="K1433" s="1"/>
      <c r="L1433" s="1"/>
      <c r="M1433" s="1"/>
      <c r="O1433" s="1"/>
      <c r="P1433" s="1"/>
      <c r="Q1433" s="1"/>
      <c r="R1433" s="1"/>
      <c r="S1433" s="1"/>
      <c r="T1433" s="1"/>
      <c r="U1433" s="1"/>
      <c r="V1433" s="1"/>
      <c r="W1433" s="1"/>
      <c r="X1433" s="1"/>
      <c r="Y1433" s="1"/>
      <c r="Z1433" s="1"/>
      <c r="AA1433" s="1"/>
      <c r="AB1433" s="1"/>
      <c r="AF1433" s="1"/>
      <c r="AQ1433" s="1"/>
      <c r="AR1433" s="1"/>
      <c r="AS1433" s="1"/>
      <c r="AT1433" s="1"/>
      <c r="AU1433" s="1"/>
      <c r="AV1433" s="1"/>
      <c r="AW1433" s="1"/>
      <c r="AX1433" s="1"/>
      <c r="AY1433" s="1"/>
      <c r="AZ1433" s="1"/>
      <c r="BA1433" s="1"/>
      <c r="BB1433" s="1"/>
      <c r="BK1433" s="1"/>
      <c r="BL1433" s="1"/>
      <c r="BM1433" s="1"/>
      <c r="BN1433" s="1"/>
      <c r="BO1433" s="1"/>
      <c r="BP1433" s="1"/>
      <c r="BQ1433" s="1"/>
      <c r="BR1433" s="1"/>
    </row>
    <row r="1434" ht="15.75" customHeight="1">
      <c r="A1434" s="1">
        <v>1957.0</v>
      </c>
      <c r="B1434" s="1">
        <v>1.0</v>
      </c>
      <c r="C1434" s="3">
        <v>0.0355786</v>
      </c>
      <c r="D1434" s="3">
        <v>3.11816E-4</v>
      </c>
      <c r="E1434" s="3">
        <v>2.49512E-4</v>
      </c>
      <c r="F1434" s="3">
        <v>0.00131483</v>
      </c>
      <c r="G1434" s="3">
        <v>0.146326</v>
      </c>
      <c r="J1434" s="10"/>
      <c r="K1434" s="1"/>
      <c r="L1434" s="1"/>
      <c r="M1434" s="1"/>
      <c r="O1434" s="1"/>
      <c r="P1434" s="1"/>
      <c r="Q1434" s="1"/>
      <c r="R1434" s="1"/>
      <c r="S1434" s="1"/>
      <c r="T1434" s="1"/>
      <c r="U1434" s="1"/>
      <c r="V1434" s="1"/>
      <c r="W1434" s="1"/>
      <c r="X1434" s="1"/>
      <c r="Y1434" s="1"/>
      <c r="Z1434" s="1"/>
      <c r="AA1434" s="1"/>
      <c r="AB1434" s="1"/>
      <c r="AF1434" s="1"/>
      <c r="AQ1434" s="1"/>
      <c r="AR1434" s="1"/>
      <c r="AS1434" s="1"/>
      <c r="AT1434" s="1"/>
      <c r="AU1434" s="1"/>
      <c r="AV1434" s="1"/>
      <c r="AW1434" s="1"/>
      <c r="AX1434" s="1"/>
      <c r="AY1434" s="1"/>
      <c r="AZ1434" s="1"/>
      <c r="BA1434" s="1"/>
      <c r="BB1434" s="1"/>
      <c r="BK1434" s="1"/>
      <c r="BL1434" s="1"/>
      <c r="BM1434" s="1"/>
      <c r="BN1434" s="1"/>
      <c r="BO1434" s="1"/>
      <c r="BP1434" s="1"/>
      <c r="BQ1434" s="1"/>
      <c r="BR1434" s="1"/>
    </row>
    <row r="1435" ht="15.75" customHeight="1">
      <c r="A1435" s="1">
        <v>1958.0</v>
      </c>
      <c r="B1435" s="1">
        <v>1.0</v>
      </c>
      <c r="C1435" s="3">
        <v>0.0433649</v>
      </c>
      <c r="D1435" s="3">
        <v>3.5708E-4</v>
      </c>
      <c r="E1435" s="3">
        <v>2.85318E-4</v>
      </c>
      <c r="F1435" s="3">
        <v>0.00151232</v>
      </c>
      <c r="G1435" s="3">
        <v>0.179298</v>
      </c>
      <c r="J1435" s="10"/>
      <c r="K1435" s="1"/>
      <c r="L1435" s="1"/>
      <c r="M1435" s="1"/>
      <c r="O1435" s="1"/>
      <c r="P1435" s="1"/>
      <c r="Q1435" s="1"/>
      <c r="R1435" s="1"/>
      <c r="S1435" s="1"/>
      <c r="T1435" s="1"/>
      <c r="U1435" s="1"/>
      <c r="V1435" s="1"/>
      <c r="W1435" s="1"/>
      <c r="X1435" s="1"/>
      <c r="Y1435" s="1"/>
      <c r="Z1435" s="1"/>
      <c r="AA1435" s="1"/>
      <c r="AB1435" s="1"/>
      <c r="AF1435" s="1"/>
      <c r="AQ1435" s="1"/>
      <c r="AR1435" s="1"/>
      <c r="AS1435" s="1"/>
      <c r="AT1435" s="1"/>
      <c r="AU1435" s="1"/>
      <c r="AV1435" s="1"/>
      <c r="AW1435" s="1"/>
      <c r="AX1435" s="1"/>
      <c r="AY1435" s="1"/>
      <c r="AZ1435" s="1"/>
      <c r="BA1435" s="1"/>
      <c r="BB1435" s="1"/>
      <c r="BK1435" s="1"/>
      <c r="BL1435" s="1"/>
      <c r="BM1435" s="1"/>
      <c r="BN1435" s="1"/>
      <c r="BO1435" s="1"/>
      <c r="BP1435" s="1"/>
      <c r="BQ1435" s="1"/>
      <c r="BR1435" s="1"/>
    </row>
    <row r="1436" ht="15.75" customHeight="1">
      <c r="A1436" s="1">
        <v>1959.0</v>
      </c>
      <c r="B1436" s="1">
        <v>1.0</v>
      </c>
      <c r="C1436" s="3">
        <v>0.047035</v>
      </c>
      <c r="D1436" s="3">
        <v>4.04479E-4</v>
      </c>
      <c r="E1436" s="3">
        <v>3.23016E-4</v>
      </c>
      <c r="F1436" s="3">
        <v>0.0017235</v>
      </c>
      <c r="G1436" s="3">
        <v>0.193361</v>
      </c>
      <c r="J1436" s="10"/>
      <c r="K1436" s="1"/>
      <c r="L1436" s="1"/>
      <c r="M1436" s="1"/>
      <c r="O1436" s="1"/>
      <c r="P1436" s="1"/>
      <c r="Q1436" s="1"/>
      <c r="R1436" s="1"/>
      <c r="S1436" s="1"/>
      <c r="T1436" s="1"/>
      <c r="U1436" s="1"/>
      <c r="V1436" s="1"/>
      <c r="W1436" s="1"/>
      <c r="X1436" s="1"/>
      <c r="Y1436" s="1"/>
      <c r="Z1436" s="1"/>
      <c r="AA1436" s="1"/>
      <c r="AB1436" s="1"/>
      <c r="AF1436" s="1"/>
      <c r="AQ1436" s="1"/>
      <c r="AR1436" s="1"/>
      <c r="AS1436" s="1"/>
      <c r="AT1436" s="1"/>
      <c r="AU1436" s="1"/>
      <c r="AV1436" s="1"/>
      <c r="AW1436" s="1"/>
      <c r="AX1436" s="1"/>
      <c r="AY1436" s="1"/>
      <c r="AZ1436" s="1"/>
      <c r="BA1436" s="1"/>
      <c r="BB1436" s="1"/>
      <c r="BK1436" s="1"/>
      <c r="BL1436" s="1"/>
      <c r="BM1436" s="1"/>
      <c r="BN1436" s="1"/>
      <c r="BO1436" s="1"/>
      <c r="BP1436" s="1"/>
      <c r="BQ1436" s="1"/>
      <c r="BR1436" s="1"/>
    </row>
    <row r="1437" ht="15.75" customHeight="1">
      <c r="A1437" s="1">
        <v>1960.0</v>
      </c>
      <c r="B1437" s="1">
        <v>1.0</v>
      </c>
      <c r="C1437" s="3">
        <v>0.0477314</v>
      </c>
      <c r="D1437" s="3">
        <v>4.54961E-4</v>
      </c>
      <c r="E1437" s="3">
        <v>3.62912E-4</v>
      </c>
      <c r="F1437" s="3">
        <v>0.00194916</v>
      </c>
      <c r="G1437" s="3">
        <v>0.193396</v>
      </c>
      <c r="J1437" s="10"/>
      <c r="K1437" s="1"/>
      <c r="L1437" s="1"/>
      <c r="M1437" s="1"/>
      <c r="O1437" s="1"/>
      <c r="P1437" s="1"/>
      <c r="Q1437" s="1"/>
      <c r="R1437" s="1"/>
      <c r="S1437" s="1"/>
      <c r="T1437" s="1"/>
      <c r="U1437" s="1"/>
      <c r="V1437" s="1"/>
      <c r="W1437" s="1"/>
      <c r="X1437" s="1"/>
      <c r="Y1437" s="1"/>
      <c r="Z1437" s="1"/>
      <c r="AA1437" s="1"/>
      <c r="AB1437" s="1"/>
      <c r="AF1437" s="1"/>
      <c r="AQ1437" s="1"/>
      <c r="AR1437" s="1"/>
      <c r="AS1437" s="1"/>
      <c r="AT1437" s="1"/>
      <c r="AU1437" s="1"/>
      <c r="AV1437" s="1"/>
      <c r="AW1437" s="1"/>
      <c r="AX1437" s="1"/>
      <c r="AY1437" s="1"/>
      <c r="AZ1437" s="1"/>
      <c r="BA1437" s="1"/>
      <c r="BB1437" s="1"/>
      <c r="BK1437" s="1"/>
      <c r="BL1437" s="1"/>
      <c r="BM1437" s="1"/>
      <c r="BN1437" s="1"/>
      <c r="BO1437" s="1"/>
      <c r="BP1437" s="1"/>
      <c r="BQ1437" s="1"/>
      <c r="BR1437" s="1"/>
    </row>
    <row r="1438" ht="15.75" customHeight="1">
      <c r="A1438" s="1">
        <v>1961.0</v>
      </c>
      <c r="B1438" s="1">
        <v>1.0</v>
      </c>
      <c r="C1438" s="3">
        <v>0.0376428</v>
      </c>
      <c r="D1438" s="3">
        <v>5.06934E-4</v>
      </c>
      <c r="E1438" s="3">
        <v>4.04851E-4</v>
      </c>
      <c r="F1438" s="3">
        <v>0.0021836</v>
      </c>
      <c r="G1438" s="3">
        <v>0.146451</v>
      </c>
      <c r="J1438" s="10"/>
      <c r="K1438" s="1"/>
      <c r="L1438" s="1"/>
      <c r="M1438" s="1"/>
      <c r="O1438" s="1"/>
      <c r="P1438" s="1"/>
      <c r="Q1438" s="1"/>
      <c r="R1438" s="1"/>
      <c r="S1438" s="1"/>
      <c r="T1438" s="1"/>
      <c r="U1438" s="1"/>
      <c r="V1438" s="1"/>
      <c r="W1438" s="1"/>
      <c r="X1438" s="1"/>
      <c r="Y1438" s="1"/>
      <c r="Z1438" s="1"/>
      <c r="AA1438" s="1"/>
      <c r="AB1438" s="1"/>
      <c r="AF1438" s="1"/>
      <c r="AQ1438" s="1"/>
      <c r="AR1438" s="1"/>
      <c r="AS1438" s="1"/>
      <c r="AT1438" s="1"/>
      <c r="AU1438" s="1"/>
      <c r="AV1438" s="1"/>
      <c r="AW1438" s="1"/>
      <c r="AX1438" s="1"/>
      <c r="AY1438" s="1"/>
      <c r="AZ1438" s="1"/>
      <c r="BA1438" s="1"/>
      <c r="BB1438" s="1"/>
      <c r="BK1438" s="1"/>
      <c r="BL1438" s="1"/>
      <c r="BM1438" s="1"/>
      <c r="BN1438" s="1"/>
      <c r="BO1438" s="1"/>
      <c r="BP1438" s="1"/>
      <c r="BQ1438" s="1"/>
      <c r="BR1438" s="1"/>
    </row>
    <row r="1439" ht="15.75" customHeight="1">
      <c r="A1439" s="1">
        <v>1962.0</v>
      </c>
      <c r="B1439" s="1">
        <v>1.0</v>
      </c>
      <c r="C1439" s="3">
        <v>0.036782</v>
      </c>
      <c r="D1439" s="3">
        <v>5.59344E-4</v>
      </c>
      <c r="E1439" s="3">
        <v>4.47919E-4</v>
      </c>
      <c r="F1439" s="3">
        <v>0.00240883</v>
      </c>
      <c r="G1439" s="3">
        <v>0.141056</v>
      </c>
      <c r="J1439" s="10"/>
      <c r="K1439" s="1"/>
      <c r="L1439" s="1"/>
      <c r="M1439" s="1"/>
      <c r="O1439" s="1"/>
      <c r="P1439" s="1"/>
      <c r="Q1439" s="1"/>
      <c r="R1439" s="1"/>
      <c r="S1439" s="1"/>
      <c r="T1439" s="1"/>
      <c r="U1439" s="1"/>
      <c r="V1439" s="1"/>
      <c r="W1439" s="1"/>
      <c r="X1439" s="1"/>
      <c r="Y1439" s="1"/>
      <c r="Z1439" s="1"/>
      <c r="AA1439" s="1"/>
      <c r="AB1439" s="1"/>
      <c r="AF1439" s="1"/>
      <c r="AQ1439" s="1"/>
      <c r="AR1439" s="1"/>
      <c r="AS1439" s="1"/>
      <c r="AT1439" s="1"/>
      <c r="AU1439" s="1"/>
      <c r="AV1439" s="1"/>
      <c r="AW1439" s="1"/>
      <c r="AX1439" s="1"/>
      <c r="AY1439" s="1"/>
      <c r="AZ1439" s="1"/>
      <c r="BA1439" s="1"/>
      <c r="BB1439" s="1"/>
      <c r="BK1439" s="1"/>
      <c r="BL1439" s="1"/>
      <c r="BM1439" s="1"/>
      <c r="BN1439" s="1"/>
      <c r="BO1439" s="1"/>
      <c r="BP1439" s="1"/>
      <c r="BQ1439" s="1"/>
      <c r="BR1439" s="1"/>
    </row>
    <row r="1440" ht="15.75" customHeight="1">
      <c r="A1440" s="1">
        <v>1963.0</v>
      </c>
      <c r="B1440" s="1">
        <v>1.0</v>
      </c>
      <c r="C1440" s="3">
        <v>0.0416533</v>
      </c>
      <c r="D1440" s="3">
        <v>6.10652E-4</v>
      </c>
      <c r="E1440" s="3">
        <v>4.90496E-4</v>
      </c>
      <c r="F1440" s="3">
        <v>0.00261295</v>
      </c>
      <c r="G1440" s="3">
        <v>0.160939</v>
      </c>
      <c r="J1440" s="10"/>
      <c r="K1440" s="1"/>
      <c r="L1440" s="1"/>
      <c r="M1440" s="1"/>
      <c r="O1440" s="1"/>
      <c r="P1440" s="1"/>
      <c r="Q1440" s="1"/>
      <c r="R1440" s="1"/>
      <c r="S1440" s="1"/>
      <c r="T1440" s="1"/>
      <c r="U1440" s="1"/>
      <c r="V1440" s="1"/>
      <c r="W1440" s="1"/>
      <c r="X1440" s="1"/>
      <c r="Y1440" s="1"/>
      <c r="Z1440" s="1"/>
      <c r="AA1440" s="1"/>
      <c r="AB1440" s="1"/>
      <c r="AF1440" s="1"/>
      <c r="AQ1440" s="1"/>
      <c r="AR1440" s="1"/>
      <c r="AS1440" s="1"/>
      <c r="AT1440" s="1"/>
      <c r="AU1440" s="1"/>
      <c r="AV1440" s="1"/>
      <c r="AW1440" s="1"/>
      <c r="AX1440" s="1"/>
      <c r="AY1440" s="1"/>
      <c r="AZ1440" s="1"/>
      <c r="BA1440" s="1"/>
      <c r="BB1440" s="1"/>
      <c r="BK1440" s="1"/>
      <c r="BL1440" s="1"/>
      <c r="BM1440" s="1"/>
      <c r="BN1440" s="1"/>
      <c r="BO1440" s="1"/>
      <c r="BP1440" s="1"/>
      <c r="BQ1440" s="1"/>
      <c r="BR1440" s="1"/>
    </row>
    <row r="1441" ht="15.75" customHeight="1">
      <c r="A1441" s="1">
        <v>1964.0</v>
      </c>
      <c r="B1441" s="1">
        <v>1.0</v>
      </c>
      <c r="C1441" s="3">
        <v>0.0440054</v>
      </c>
      <c r="D1441" s="3">
        <v>6.75633E-4</v>
      </c>
      <c r="E1441" s="3">
        <v>5.1839E-4</v>
      </c>
      <c r="F1441" s="3">
        <v>0.00280892</v>
      </c>
      <c r="G1441" s="3">
        <v>0.170116</v>
      </c>
      <c r="J1441" s="10"/>
      <c r="K1441" s="1"/>
      <c r="L1441" s="1"/>
      <c r="M1441" s="1"/>
      <c r="O1441" s="1"/>
      <c r="P1441" s="1"/>
      <c r="Q1441" s="1"/>
      <c r="R1441" s="1"/>
      <c r="S1441" s="1"/>
      <c r="T1441" s="1"/>
      <c r="U1441" s="1"/>
      <c r="V1441" s="1"/>
      <c r="W1441" s="1"/>
      <c r="X1441" s="1"/>
      <c r="Y1441" s="1"/>
      <c r="Z1441" s="1"/>
      <c r="AA1441" s="1"/>
      <c r="AB1441" s="1"/>
      <c r="AF1441" s="1"/>
      <c r="AQ1441" s="1"/>
      <c r="AR1441" s="1"/>
      <c r="AS1441" s="1"/>
      <c r="AT1441" s="1"/>
      <c r="AU1441" s="1"/>
      <c r="AV1441" s="1"/>
      <c r="AW1441" s="1"/>
      <c r="AX1441" s="1"/>
      <c r="AY1441" s="1"/>
      <c r="AZ1441" s="1"/>
      <c r="BA1441" s="1"/>
      <c r="BB1441" s="1"/>
      <c r="BK1441" s="1"/>
      <c r="BL1441" s="1"/>
      <c r="BM1441" s="1"/>
      <c r="BN1441" s="1"/>
      <c r="BO1441" s="1"/>
      <c r="BP1441" s="1"/>
      <c r="BQ1441" s="1"/>
      <c r="BR1441" s="1"/>
    </row>
    <row r="1442" ht="15.75" customHeight="1">
      <c r="A1442" s="1">
        <v>1965.0</v>
      </c>
      <c r="B1442" s="1">
        <v>1.0</v>
      </c>
      <c r="C1442" s="3">
        <v>0.0486259</v>
      </c>
      <c r="D1442" s="3">
        <v>6.79107E-4</v>
      </c>
      <c r="E1442" s="3">
        <v>4.63137E-4</v>
      </c>
      <c r="F1442" s="3">
        <v>0.00301373</v>
      </c>
      <c r="G1442" s="3">
        <v>0.189028</v>
      </c>
      <c r="J1442" s="10"/>
      <c r="K1442" s="1"/>
      <c r="L1442" s="1"/>
      <c r="M1442" s="1"/>
      <c r="O1442" s="1"/>
      <c r="P1442" s="1"/>
      <c r="Q1442" s="1"/>
      <c r="R1442" s="1"/>
      <c r="S1442" s="1"/>
      <c r="T1442" s="1"/>
      <c r="U1442" s="1"/>
      <c r="V1442" s="1"/>
      <c r="W1442" s="1"/>
      <c r="X1442" s="1"/>
      <c r="Y1442" s="1"/>
      <c r="Z1442" s="1"/>
      <c r="AA1442" s="1"/>
      <c r="AB1442" s="1"/>
      <c r="AF1442" s="1"/>
      <c r="AQ1442" s="1"/>
      <c r="AR1442" s="1"/>
      <c r="AS1442" s="1"/>
      <c r="AT1442" s="1"/>
      <c r="AU1442" s="1"/>
      <c r="AV1442" s="1"/>
      <c r="AW1442" s="1"/>
      <c r="AX1442" s="1"/>
      <c r="AY1442" s="1"/>
      <c r="AZ1442" s="1"/>
      <c r="BA1442" s="1"/>
      <c r="BB1442" s="1"/>
      <c r="BK1442" s="1"/>
      <c r="BL1442" s="1"/>
      <c r="BM1442" s="1"/>
      <c r="BN1442" s="1"/>
      <c r="BO1442" s="1"/>
      <c r="BP1442" s="1"/>
      <c r="BQ1442" s="1"/>
      <c r="BR1442" s="1"/>
    </row>
    <row r="1443" ht="15.75" customHeight="1">
      <c r="A1443" s="1">
        <v>1966.0</v>
      </c>
      <c r="B1443" s="1">
        <v>1.0</v>
      </c>
      <c r="C1443" s="3">
        <v>0.0479759</v>
      </c>
      <c r="D1443" s="3">
        <v>3.58735E-4</v>
      </c>
      <c r="E1443" s="3">
        <v>1.50325E-4</v>
      </c>
      <c r="F1443" s="3">
        <v>0.00322943</v>
      </c>
      <c r="G1443" s="3">
        <v>0.186158</v>
      </c>
      <c r="J1443" s="10"/>
      <c r="K1443" s="1"/>
      <c r="L1443" s="1"/>
      <c r="M1443" s="1"/>
      <c r="O1443" s="1"/>
      <c r="P1443" s="1"/>
      <c r="Q1443" s="1"/>
      <c r="R1443" s="1"/>
      <c r="S1443" s="1"/>
      <c r="T1443" s="1"/>
      <c r="U1443" s="1"/>
      <c r="V1443" s="1"/>
      <c r="W1443" s="1"/>
      <c r="X1443" s="1"/>
      <c r="Y1443" s="1"/>
      <c r="Z1443" s="1"/>
      <c r="AA1443" s="1"/>
      <c r="AB1443" s="1"/>
      <c r="AF1443" s="1"/>
      <c r="AQ1443" s="1"/>
      <c r="AR1443" s="1"/>
      <c r="AS1443" s="1"/>
      <c r="AT1443" s="1"/>
      <c r="AU1443" s="1"/>
      <c r="AV1443" s="1"/>
      <c r="AW1443" s="1"/>
      <c r="AX1443" s="1"/>
      <c r="AY1443" s="1"/>
      <c r="AZ1443" s="1"/>
      <c r="BA1443" s="1"/>
      <c r="BB1443" s="1"/>
      <c r="BK1443" s="1"/>
      <c r="BL1443" s="1"/>
      <c r="BM1443" s="1"/>
      <c r="BN1443" s="1"/>
      <c r="BO1443" s="1"/>
      <c r="BP1443" s="1"/>
      <c r="BQ1443" s="1"/>
      <c r="BR1443" s="1"/>
    </row>
    <row r="1444" ht="15.75" customHeight="1">
      <c r="A1444" s="1">
        <v>1967.0</v>
      </c>
      <c r="B1444" s="1">
        <v>1.0</v>
      </c>
      <c r="C1444" s="3">
        <v>0.0525269</v>
      </c>
      <c r="D1444" s="3">
        <v>7.35212E-4</v>
      </c>
      <c r="E1444" s="3">
        <v>3.59822E-4</v>
      </c>
      <c r="F1444" s="3">
        <v>0.00345436</v>
      </c>
      <c r="G1444" s="3">
        <v>0.203069</v>
      </c>
      <c r="J1444" s="10"/>
      <c r="K1444" s="1"/>
      <c r="L1444" s="1"/>
      <c r="M1444" s="1"/>
      <c r="O1444" s="1"/>
      <c r="P1444" s="1"/>
      <c r="Q1444" s="1"/>
      <c r="R1444" s="1"/>
      <c r="S1444" s="1"/>
      <c r="T1444" s="1"/>
      <c r="U1444" s="1"/>
      <c r="V1444" s="1"/>
      <c r="W1444" s="1"/>
      <c r="X1444" s="1"/>
      <c r="Y1444" s="1"/>
      <c r="Z1444" s="1"/>
      <c r="AA1444" s="1"/>
      <c r="AB1444" s="1"/>
      <c r="AF1444" s="1"/>
      <c r="AQ1444" s="1"/>
      <c r="AR1444" s="1"/>
      <c r="AS1444" s="1"/>
      <c r="AT1444" s="1"/>
      <c r="AU1444" s="1"/>
      <c r="AV1444" s="1"/>
      <c r="AW1444" s="1"/>
      <c r="AX1444" s="1"/>
      <c r="AY1444" s="1"/>
      <c r="AZ1444" s="1"/>
      <c r="BA1444" s="1"/>
      <c r="BB1444" s="1"/>
      <c r="BK1444" s="1"/>
      <c r="BL1444" s="1"/>
      <c r="BM1444" s="1"/>
      <c r="BN1444" s="1"/>
      <c r="BO1444" s="1"/>
      <c r="BP1444" s="1"/>
      <c r="BQ1444" s="1"/>
      <c r="BR1444" s="1"/>
    </row>
    <row r="1445" ht="15.75" customHeight="1">
      <c r="A1445" s="1">
        <v>1968.0</v>
      </c>
      <c r="B1445" s="1">
        <v>1.0</v>
      </c>
      <c r="C1445" s="3">
        <v>0.0544666</v>
      </c>
      <c r="D1445" s="3">
        <v>0.00148</v>
      </c>
      <c r="E1445" s="3">
        <v>0.0011626</v>
      </c>
      <c r="F1445" s="3">
        <v>0.00369098</v>
      </c>
      <c r="G1445" s="3">
        <v>0.206593</v>
      </c>
      <c r="J1445" s="10"/>
      <c r="K1445" s="1"/>
      <c r="L1445" s="1"/>
      <c r="M1445" s="1"/>
      <c r="O1445" s="1"/>
      <c r="P1445" s="1"/>
      <c r="Q1445" s="1"/>
      <c r="R1445" s="1"/>
      <c r="S1445" s="1"/>
      <c r="T1445" s="1"/>
      <c r="U1445" s="1"/>
      <c r="V1445" s="1"/>
      <c r="W1445" s="1"/>
      <c r="X1445" s="1"/>
      <c r="Y1445" s="1"/>
      <c r="Z1445" s="1"/>
      <c r="AA1445" s="1"/>
      <c r="AB1445" s="1"/>
      <c r="AF1445" s="1"/>
      <c r="AQ1445" s="1"/>
      <c r="AR1445" s="1"/>
      <c r="AS1445" s="1"/>
      <c r="AT1445" s="1"/>
      <c r="AU1445" s="1"/>
      <c r="AV1445" s="1"/>
      <c r="AW1445" s="1"/>
      <c r="AX1445" s="1"/>
      <c r="AY1445" s="1"/>
      <c r="AZ1445" s="1"/>
      <c r="BA1445" s="1"/>
      <c r="BB1445" s="1"/>
      <c r="BK1445" s="1"/>
      <c r="BL1445" s="1"/>
      <c r="BM1445" s="1"/>
      <c r="BN1445" s="1"/>
      <c r="BO1445" s="1"/>
      <c r="BP1445" s="1"/>
      <c r="BQ1445" s="1"/>
      <c r="BR1445" s="1"/>
    </row>
    <row r="1446" ht="15.75" customHeight="1">
      <c r="A1446" s="1">
        <v>1969.0</v>
      </c>
      <c r="B1446" s="1">
        <v>1.0</v>
      </c>
      <c r="C1446" s="3">
        <v>0.0614831</v>
      </c>
      <c r="D1446" s="3">
        <v>0.00191188</v>
      </c>
      <c r="E1446" s="3">
        <v>6.35221E-4</v>
      </c>
      <c r="F1446" s="3">
        <v>0.00393966</v>
      </c>
      <c r="G1446" s="3">
        <v>0.235341</v>
      </c>
      <c r="J1446" s="10"/>
      <c r="K1446" s="1"/>
      <c r="L1446" s="1"/>
      <c r="M1446" s="1"/>
      <c r="O1446" s="1"/>
      <c r="P1446" s="1"/>
      <c r="Q1446" s="1"/>
      <c r="R1446" s="1"/>
      <c r="S1446" s="1"/>
      <c r="T1446" s="1"/>
      <c r="U1446" s="1"/>
      <c r="V1446" s="1"/>
      <c r="W1446" s="1"/>
      <c r="X1446" s="1"/>
      <c r="Y1446" s="1"/>
      <c r="Z1446" s="1"/>
      <c r="AA1446" s="1"/>
      <c r="AB1446" s="1"/>
      <c r="AF1446" s="1"/>
      <c r="AQ1446" s="1"/>
      <c r="AR1446" s="1"/>
      <c r="AS1446" s="1"/>
      <c r="AT1446" s="1"/>
      <c r="AU1446" s="1"/>
      <c r="AV1446" s="1"/>
      <c r="AW1446" s="1"/>
      <c r="AX1446" s="1"/>
      <c r="AY1446" s="1"/>
      <c r="AZ1446" s="1"/>
      <c r="BA1446" s="1"/>
      <c r="BB1446" s="1"/>
      <c r="BK1446" s="1"/>
      <c r="BL1446" s="1"/>
      <c r="BM1446" s="1"/>
      <c r="BN1446" s="1"/>
      <c r="BO1446" s="1"/>
      <c r="BP1446" s="1"/>
      <c r="BQ1446" s="1"/>
      <c r="BR1446" s="1"/>
    </row>
    <row r="1447" ht="15.75" customHeight="1">
      <c r="A1447" s="1">
        <v>1970.0</v>
      </c>
      <c r="B1447" s="1">
        <v>1.0</v>
      </c>
      <c r="C1447" s="3">
        <v>0.0590625</v>
      </c>
      <c r="D1447" s="3">
        <v>0.00181187</v>
      </c>
      <c r="E1447" s="3">
        <v>0.00105703</v>
      </c>
      <c r="F1447" s="3">
        <v>0.00420405</v>
      </c>
      <c r="G1447" s="3">
        <v>0.221944</v>
      </c>
      <c r="J1447" s="10"/>
      <c r="K1447" s="1"/>
      <c r="L1447" s="1"/>
      <c r="M1447" s="1"/>
      <c r="O1447" s="1"/>
      <c r="P1447" s="1"/>
      <c r="Q1447" s="1"/>
      <c r="R1447" s="1"/>
      <c r="S1447" s="1"/>
      <c r="T1447" s="1"/>
      <c r="U1447" s="1"/>
      <c r="V1447" s="1"/>
      <c r="W1447" s="1"/>
      <c r="X1447" s="1"/>
      <c r="Y1447" s="1"/>
      <c r="Z1447" s="1"/>
      <c r="AA1447" s="1"/>
      <c r="AB1447" s="1"/>
      <c r="AF1447" s="1"/>
      <c r="AQ1447" s="1"/>
      <c r="AR1447" s="1"/>
      <c r="AS1447" s="1"/>
      <c r="AT1447" s="1"/>
      <c r="AU1447" s="1"/>
      <c r="AV1447" s="1"/>
      <c r="AW1447" s="1"/>
      <c r="AX1447" s="1"/>
      <c r="AY1447" s="1"/>
      <c r="AZ1447" s="1"/>
      <c r="BA1447" s="1"/>
      <c r="BB1447" s="1"/>
      <c r="BK1447" s="1"/>
      <c r="BL1447" s="1"/>
      <c r="BM1447" s="1"/>
      <c r="BN1447" s="1"/>
      <c r="BO1447" s="1"/>
      <c r="BP1447" s="1"/>
      <c r="BQ1447" s="1"/>
      <c r="BR1447" s="1"/>
    </row>
    <row r="1448" ht="15.75" customHeight="1">
      <c r="A1448" s="1">
        <v>1971.0</v>
      </c>
      <c r="B1448" s="1">
        <v>1.0</v>
      </c>
      <c r="C1448" s="3">
        <v>0.0574513</v>
      </c>
      <c r="D1448" s="3">
        <v>0.00201023</v>
      </c>
      <c r="E1448" s="3">
        <v>0.00116283</v>
      </c>
      <c r="F1448" s="3">
        <v>0.00447915</v>
      </c>
      <c r="G1448" s="3">
        <v>0.212083</v>
      </c>
      <c r="J1448" s="10"/>
      <c r="K1448" s="1"/>
      <c r="L1448" s="1"/>
      <c r="M1448" s="1"/>
      <c r="O1448" s="1"/>
      <c r="P1448" s="1"/>
      <c r="Q1448" s="1"/>
      <c r="R1448" s="1"/>
      <c r="S1448" s="1"/>
      <c r="T1448" s="1"/>
      <c r="U1448" s="1"/>
      <c r="V1448" s="1"/>
      <c r="W1448" s="1"/>
      <c r="X1448" s="1"/>
      <c r="Y1448" s="1"/>
      <c r="Z1448" s="1"/>
      <c r="AA1448" s="1"/>
      <c r="AB1448" s="1"/>
      <c r="AF1448" s="1"/>
      <c r="AQ1448" s="1"/>
      <c r="AR1448" s="1"/>
      <c r="AS1448" s="1"/>
      <c r="AT1448" s="1"/>
      <c r="AU1448" s="1"/>
      <c r="AV1448" s="1"/>
      <c r="AW1448" s="1"/>
      <c r="AX1448" s="1"/>
      <c r="AY1448" s="1"/>
      <c r="AZ1448" s="1"/>
      <c r="BA1448" s="1"/>
      <c r="BB1448" s="1"/>
      <c r="BK1448" s="1"/>
      <c r="BL1448" s="1"/>
      <c r="BM1448" s="1"/>
      <c r="BN1448" s="1"/>
      <c r="BO1448" s="1"/>
      <c r="BP1448" s="1"/>
      <c r="BQ1448" s="1"/>
      <c r="BR1448" s="1"/>
    </row>
    <row r="1449" ht="15.75" customHeight="1">
      <c r="A1449" s="1">
        <v>1972.0</v>
      </c>
      <c r="B1449" s="1">
        <v>1.0</v>
      </c>
      <c r="C1449" s="3">
        <v>0.0561684</v>
      </c>
      <c r="D1449" s="3">
        <v>0.00179944</v>
      </c>
      <c r="E1449" s="3">
        <v>0.00114322</v>
      </c>
      <c r="F1449" s="3">
        <v>0.00474404</v>
      </c>
      <c r="G1449" s="3">
        <v>0.20562</v>
      </c>
      <c r="J1449" s="10"/>
      <c r="K1449" s="1"/>
      <c r="L1449" s="1"/>
      <c r="M1449" s="1"/>
      <c r="O1449" s="1"/>
      <c r="P1449" s="1"/>
      <c r="Q1449" s="1"/>
      <c r="R1449" s="1"/>
      <c r="S1449" s="1"/>
      <c r="T1449" s="1"/>
      <c r="U1449" s="1"/>
      <c r="V1449" s="1"/>
      <c r="W1449" s="1"/>
      <c r="X1449" s="1"/>
      <c r="Y1449" s="1"/>
      <c r="Z1449" s="1"/>
      <c r="AA1449" s="1"/>
      <c r="AB1449" s="1"/>
      <c r="AF1449" s="1"/>
      <c r="AQ1449" s="1"/>
      <c r="AR1449" s="1"/>
      <c r="AS1449" s="1"/>
      <c r="AT1449" s="1"/>
      <c r="AU1449" s="1"/>
      <c r="AV1449" s="1"/>
      <c r="AW1449" s="1"/>
      <c r="AX1449" s="1"/>
      <c r="AY1449" s="1"/>
      <c r="AZ1449" s="1"/>
      <c r="BA1449" s="1"/>
      <c r="BB1449" s="1"/>
      <c r="BK1449" s="1"/>
      <c r="BL1449" s="1"/>
      <c r="BM1449" s="1"/>
      <c r="BN1449" s="1"/>
      <c r="BO1449" s="1"/>
      <c r="BP1449" s="1"/>
      <c r="BQ1449" s="1"/>
      <c r="BR1449" s="1"/>
    </row>
    <row r="1450" ht="15.75" customHeight="1">
      <c r="A1450" s="1">
        <v>1973.0</v>
      </c>
      <c r="B1450" s="1">
        <v>1.0</v>
      </c>
      <c r="C1450" s="3">
        <v>0.0582979</v>
      </c>
      <c r="D1450" s="3">
        <v>0.00307042</v>
      </c>
      <c r="E1450" s="3">
        <v>0.00136824</v>
      </c>
      <c r="F1450" s="3">
        <v>0.00499093</v>
      </c>
      <c r="G1450" s="3">
        <v>0.210343</v>
      </c>
      <c r="J1450" s="10"/>
      <c r="K1450" s="1"/>
      <c r="L1450" s="1"/>
      <c r="M1450" s="1"/>
      <c r="O1450" s="1"/>
      <c r="P1450" s="1"/>
      <c r="Q1450" s="1"/>
      <c r="R1450" s="1"/>
      <c r="S1450" s="1"/>
      <c r="T1450" s="1"/>
      <c r="U1450" s="1"/>
      <c r="V1450" s="1"/>
      <c r="W1450" s="1"/>
      <c r="X1450" s="1"/>
      <c r="Y1450" s="1"/>
      <c r="Z1450" s="1"/>
      <c r="AA1450" s="1"/>
      <c r="AB1450" s="1"/>
      <c r="AF1450" s="1"/>
      <c r="AQ1450" s="1"/>
      <c r="AR1450" s="1"/>
      <c r="AS1450" s="1"/>
      <c r="AT1450" s="1"/>
      <c r="AU1450" s="1"/>
      <c r="AV1450" s="1"/>
      <c r="AW1450" s="1"/>
      <c r="AX1450" s="1"/>
      <c r="AY1450" s="1"/>
      <c r="AZ1450" s="1"/>
      <c r="BA1450" s="1"/>
      <c r="BB1450" s="1"/>
      <c r="BK1450" s="1"/>
      <c r="BL1450" s="1"/>
      <c r="BM1450" s="1"/>
      <c r="BN1450" s="1"/>
      <c r="BO1450" s="1"/>
      <c r="BP1450" s="1"/>
      <c r="BQ1450" s="1"/>
      <c r="BR1450" s="1"/>
    </row>
    <row r="1451" ht="15.75" customHeight="1">
      <c r="A1451" s="1">
        <v>1974.0</v>
      </c>
      <c r="B1451" s="1">
        <v>1.0</v>
      </c>
      <c r="C1451" s="3">
        <v>0.0584885</v>
      </c>
      <c r="D1451" s="3">
        <v>0.0029453</v>
      </c>
      <c r="E1451" s="3">
        <v>0.00168374</v>
      </c>
      <c r="F1451" s="3">
        <v>0.00523126</v>
      </c>
      <c r="G1451" s="3">
        <v>0.209765</v>
      </c>
      <c r="J1451" s="10"/>
      <c r="K1451" s="1"/>
      <c r="L1451" s="1"/>
      <c r="M1451" s="1"/>
      <c r="O1451" s="1"/>
      <c r="P1451" s="1"/>
      <c r="Q1451" s="1"/>
      <c r="R1451" s="1"/>
      <c r="S1451" s="1"/>
      <c r="T1451" s="1"/>
      <c r="U1451" s="1"/>
      <c r="V1451" s="1"/>
      <c r="W1451" s="1"/>
      <c r="X1451" s="1"/>
      <c r="Y1451" s="1"/>
      <c r="Z1451" s="1"/>
      <c r="AA1451" s="1"/>
      <c r="AB1451" s="1"/>
      <c r="AF1451" s="1"/>
      <c r="AQ1451" s="1"/>
      <c r="AR1451" s="1"/>
      <c r="AS1451" s="1"/>
      <c r="AT1451" s="1"/>
      <c r="AU1451" s="1"/>
      <c r="AV1451" s="1"/>
      <c r="AW1451" s="1"/>
      <c r="AX1451" s="1"/>
      <c r="AY1451" s="1"/>
      <c r="AZ1451" s="1"/>
      <c r="BA1451" s="1"/>
      <c r="BB1451" s="1"/>
      <c r="BK1451" s="1"/>
      <c r="BL1451" s="1"/>
      <c r="BM1451" s="1"/>
      <c r="BN1451" s="1"/>
      <c r="BO1451" s="1"/>
      <c r="BP1451" s="1"/>
      <c r="BQ1451" s="1"/>
      <c r="BR1451" s="1"/>
    </row>
    <row r="1452" ht="15.75" customHeight="1">
      <c r="A1452" s="1">
        <v>1975.0</v>
      </c>
      <c r="B1452" s="1">
        <v>1.0</v>
      </c>
      <c r="C1452" s="3">
        <v>0.0614875</v>
      </c>
      <c r="D1452" s="3">
        <v>0.00649063</v>
      </c>
      <c r="E1452" s="3">
        <v>0.00279145</v>
      </c>
      <c r="F1452" s="3">
        <v>0.00547952</v>
      </c>
      <c r="G1452" s="3">
        <v>0.211442</v>
      </c>
      <c r="J1452" s="10"/>
      <c r="K1452" s="1"/>
      <c r="L1452" s="1"/>
      <c r="M1452" s="1"/>
      <c r="O1452" s="1"/>
      <c r="P1452" s="1"/>
      <c r="Q1452" s="1"/>
      <c r="R1452" s="1"/>
      <c r="S1452" s="1"/>
      <c r="T1452" s="1"/>
      <c r="U1452" s="1"/>
      <c r="V1452" s="1"/>
      <c r="W1452" s="1"/>
      <c r="X1452" s="1"/>
      <c r="Y1452" s="1"/>
      <c r="Z1452" s="1"/>
      <c r="AA1452" s="1"/>
      <c r="AB1452" s="1"/>
      <c r="AF1452" s="1"/>
      <c r="AQ1452" s="1"/>
      <c r="AR1452" s="1"/>
      <c r="AS1452" s="1"/>
      <c r="AT1452" s="1"/>
      <c r="AU1452" s="1"/>
      <c r="AV1452" s="1"/>
      <c r="AW1452" s="1"/>
      <c r="AX1452" s="1"/>
      <c r="AY1452" s="1"/>
      <c r="AZ1452" s="1"/>
      <c r="BA1452" s="1"/>
      <c r="BB1452" s="1"/>
      <c r="BK1452" s="1"/>
      <c r="BL1452" s="1"/>
      <c r="BM1452" s="1"/>
      <c r="BN1452" s="1"/>
      <c r="BO1452" s="1"/>
      <c r="BP1452" s="1"/>
      <c r="BQ1452" s="1"/>
      <c r="BR1452" s="1"/>
    </row>
    <row r="1453" ht="15.75" customHeight="1">
      <c r="A1453" s="1">
        <v>1976.0</v>
      </c>
      <c r="B1453" s="1">
        <v>1.0</v>
      </c>
      <c r="C1453" s="3">
        <v>0.0628788</v>
      </c>
      <c r="D1453" s="3">
        <v>0.00577244</v>
      </c>
      <c r="E1453" s="3">
        <v>0.00156456</v>
      </c>
      <c r="F1453" s="3">
        <v>0.00573191</v>
      </c>
      <c r="G1453" s="3">
        <v>0.219688</v>
      </c>
      <c r="J1453" s="10"/>
      <c r="K1453" s="1"/>
      <c r="L1453" s="1"/>
      <c r="M1453" s="1"/>
      <c r="O1453" s="1"/>
      <c r="P1453" s="1"/>
      <c r="Q1453" s="1"/>
      <c r="R1453" s="1"/>
      <c r="S1453" s="1"/>
      <c r="T1453" s="1"/>
      <c r="U1453" s="1"/>
      <c r="V1453" s="1"/>
      <c r="W1453" s="1"/>
      <c r="X1453" s="1"/>
      <c r="Y1453" s="1"/>
      <c r="Z1453" s="1"/>
      <c r="AA1453" s="1"/>
      <c r="AB1453" s="1"/>
      <c r="AF1453" s="1"/>
      <c r="AQ1453" s="1"/>
      <c r="AR1453" s="1"/>
      <c r="AS1453" s="1"/>
      <c r="AT1453" s="1"/>
      <c r="AU1453" s="1"/>
      <c r="AV1453" s="1"/>
      <c r="AW1453" s="1"/>
      <c r="AX1453" s="1"/>
      <c r="AY1453" s="1"/>
      <c r="AZ1453" s="1"/>
      <c r="BA1453" s="1"/>
      <c r="BB1453" s="1"/>
      <c r="BK1453" s="1"/>
      <c r="BL1453" s="1"/>
      <c r="BM1453" s="1"/>
      <c r="BN1453" s="1"/>
      <c r="BO1453" s="1"/>
      <c r="BP1453" s="1"/>
      <c r="BQ1453" s="1"/>
      <c r="BR1453" s="1"/>
    </row>
    <row r="1454" ht="15.75" customHeight="1">
      <c r="A1454" s="1">
        <v>1977.0</v>
      </c>
      <c r="B1454" s="1">
        <v>1.0</v>
      </c>
      <c r="C1454" s="3">
        <v>0.0707955</v>
      </c>
      <c r="D1454" s="3">
        <v>0.00792483</v>
      </c>
      <c r="E1454" s="3">
        <v>0.00511351</v>
      </c>
      <c r="F1454" s="3">
        <v>0.00599619</v>
      </c>
      <c r="G1454" s="3">
        <v>0.240849</v>
      </c>
      <c r="J1454" s="10"/>
      <c r="K1454" s="1"/>
      <c r="L1454" s="1"/>
      <c r="M1454" s="1"/>
      <c r="O1454" s="1"/>
      <c r="P1454" s="1"/>
      <c r="Q1454" s="1"/>
      <c r="R1454" s="1"/>
      <c r="S1454" s="1"/>
      <c r="T1454" s="1"/>
      <c r="U1454" s="1"/>
      <c r="V1454" s="1"/>
      <c r="W1454" s="1"/>
      <c r="X1454" s="1"/>
      <c r="Y1454" s="1"/>
      <c r="Z1454" s="1"/>
      <c r="AA1454" s="1"/>
      <c r="AB1454" s="1"/>
      <c r="AF1454" s="1"/>
      <c r="AQ1454" s="1"/>
      <c r="AR1454" s="1"/>
      <c r="AS1454" s="1"/>
      <c r="AT1454" s="1"/>
      <c r="AU1454" s="1"/>
      <c r="AV1454" s="1"/>
      <c r="AW1454" s="1"/>
      <c r="AX1454" s="1"/>
      <c r="AY1454" s="1"/>
      <c r="AZ1454" s="1"/>
      <c r="BA1454" s="1"/>
      <c r="BB1454" s="1"/>
      <c r="BK1454" s="1"/>
      <c r="BL1454" s="1"/>
      <c r="BM1454" s="1"/>
      <c r="BN1454" s="1"/>
      <c r="BO1454" s="1"/>
      <c r="BP1454" s="1"/>
      <c r="BQ1454" s="1"/>
      <c r="BR1454" s="1"/>
    </row>
    <row r="1455" ht="15.75" customHeight="1">
      <c r="A1455" s="1">
        <v>1978.0</v>
      </c>
      <c r="B1455" s="1">
        <v>1.0</v>
      </c>
      <c r="C1455" s="3">
        <v>0.0735658</v>
      </c>
      <c r="D1455" s="3">
        <v>0.00691402</v>
      </c>
      <c r="E1455" s="3">
        <v>0.00434086</v>
      </c>
      <c r="F1455" s="3">
        <v>0.00628657</v>
      </c>
      <c r="G1455" s="3">
        <v>0.254128</v>
      </c>
      <c r="J1455" s="10"/>
      <c r="K1455" s="1"/>
      <c r="L1455" s="1"/>
      <c r="M1455" s="1"/>
      <c r="O1455" s="1"/>
      <c r="P1455" s="1"/>
      <c r="Q1455" s="1"/>
      <c r="R1455" s="1"/>
      <c r="S1455" s="1"/>
      <c r="T1455" s="1"/>
      <c r="U1455" s="1"/>
      <c r="V1455" s="1"/>
      <c r="W1455" s="1"/>
      <c r="X1455" s="1"/>
      <c r="Y1455" s="1"/>
      <c r="Z1455" s="1"/>
      <c r="AA1455" s="1"/>
      <c r="AB1455" s="1"/>
      <c r="AF1455" s="1"/>
      <c r="AQ1455" s="1"/>
      <c r="AR1455" s="1"/>
      <c r="AS1455" s="1"/>
      <c r="AT1455" s="1"/>
      <c r="AU1455" s="1"/>
      <c r="AV1455" s="1"/>
      <c r="AW1455" s="1"/>
      <c r="AX1455" s="1"/>
      <c r="AY1455" s="1"/>
      <c r="AZ1455" s="1"/>
      <c r="BA1455" s="1"/>
      <c r="BB1455" s="1"/>
      <c r="BK1455" s="1"/>
      <c r="BL1455" s="1"/>
      <c r="BM1455" s="1"/>
      <c r="BN1455" s="1"/>
      <c r="BO1455" s="1"/>
      <c r="BP1455" s="1"/>
      <c r="BQ1455" s="1"/>
      <c r="BR1455" s="1"/>
    </row>
    <row r="1456" ht="15.75" customHeight="1">
      <c r="A1456" s="1">
        <v>1979.0</v>
      </c>
      <c r="B1456" s="1">
        <v>1.0</v>
      </c>
      <c r="C1456" s="3">
        <v>0.0765357</v>
      </c>
      <c r="D1456" s="3">
        <v>0.00535183</v>
      </c>
      <c r="E1456" s="3">
        <v>0.00594893</v>
      </c>
      <c r="F1456" s="3">
        <v>0.00659816</v>
      </c>
      <c r="G1456" s="3">
        <v>0.264998</v>
      </c>
      <c r="J1456" s="10"/>
      <c r="K1456" s="1"/>
      <c r="L1456" s="1"/>
      <c r="M1456" s="1"/>
      <c r="O1456" s="1"/>
      <c r="P1456" s="1"/>
      <c r="Q1456" s="1"/>
      <c r="R1456" s="1"/>
      <c r="S1456" s="1"/>
      <c r="T1456" s="1"/>
      <c r="U1456" s="1"/>
      <c r="V1456" s="1"/>
      <c r="W1456" s="1"/>
      <c r="X1456" s="1"/>
      <c r="Y1456" s="1"/>
      <c r="Z1456" s="1"/>
      <c r="AA1456" s="1"/>
      <c r="AB1456" s="1"/>
      <c r="AF1456" s="1"/>
      <c r="AQ1456" s="1"/>
      <c r="AR1456" s="1"/>
      <c r="AS1456" s="1"/>
      <c r="AT1456" s="1"/>
      <c r="AU1456" s="1"/>
      <c r="AV1456" s="1"/>
      <c r="AW1456" s="1"/>
      <c r="AX1456" s="1"/>
      <c r="AY1456" s="1"/>
      <c r="AZ1456" s="1"/>
      <c r="BA1456" s="1"/>
      <c r="BB1456" s="1"/>
      <c r="BK1456" s="1"/>
      <c r="BL1456" s="1"/>
      <c r="BM1456" s="1"/>
      <c r="BN1456" s="1"/>
      <c r="BO1456" s="1"/>
      <c r="BP1456" s="1"/>
      <c r="BQ1456" s="1"/>
      <c r="BR1456" s="1"/>
    </row>
    <row r="1457" ht="15.75" customHeight="1">
      <c r="A1457" s="1">
        <v>1980.0</v>
      </c>
      <c r="B1457" s="1">
        <v>1.0</v>
      </c>
      <c r="C1457" s="3">
        <v>0.0763482</v>
      </c>
      <c r="D1457" s="3">
        <v>0.00396972</v>
      </c>
      <c r="E1457" s="3">
        <v>0.0040644</v>
      </c>
      <c r="F1457" s="3">
        <v>0.00692202</v>
      </c>
      <c r="G1457" s="3">
        <v>0.268165</v>
      </c>
      <c r="K1457" s="1"/>
      <c r="L1457" s="1"/>
      <c r="M1457" s="1"/>
      <c r="O1457" s="1"/>
      <c r="P1457" s="1"/>
      <c r="Q1457" s="1"/>
      <c r="R1457" s="1"/>
      <c r="S1457" s="1"/>
      <c r="T1457" s="1"/>
      <c r="U1457" s="1"/>
      <c r="V1457" s="1"/>
      <c r="W1457" s="1"/>
      <c r="X1457" s="1"/>
      <c r="Y1457" s="1"/>
      <c r="Z1457" s="1"/>
      <c r="AA1457" s="1"/>
      <c r="AB1457" s="1"/>
      <c r="AF1457" s="1"/>
      <c r="AQ1457" s="1"/>
      <c r="AR1457" s="1"/>
      <c r="AS1457" s="1"/>
      <c r="AT1457" s="1"/>
      <c r="AU1457" s="1"/>
      <c r="AV1457" s="1"/>
      <c r="AW1457" s="1"/>
      <c r="AX1457" s="1"/>
      <c r="AY1457" s="1"/>
      <c r="AZ1457" s="1"/>
      <c r="BA1457" s="1"/>
      <c r="BB1457" s="1"/>
      <c r="BK1457" s="1"/>
      <c r="BL1457" s="1"/>
      <c r="BM1457" s="1"/>
      <c r="BN1457" s="1"/>
      <c r="BO1457" s="1"/>
      <c r="BP1457" s="1"/>
      <c r="BQ1457" s="1"/>
      <c r="BR1457" s="1"/>
    </row>
    <row r="1458" ht="15.75" customHeight="1">
      <c r="A1458" s="1">
        <v>1981.0</v>
      </c>
      <c r="B1458" s="1">
        <v>1.0</v>
      </c>
      <c r="C1458" s="3">
        <v>0.0736267</v>
      </c>
      <c r="D1458" s="3">
        <v>0.00583587</v>
      </c>
      <c r="E1458" s="3">
        <v>0.00320989</v>
      </c>
      <c r="F1458" s="3">
        <v>0.00729984</v>
      </c>
      <c r="G1458" s="3">
        <v>0.25196</v>
      </c>
      <c r="K1458" s="1"/>
      <c r="L1458" s="1"/>
      <c r="M1458" s="1"/>
      <c r="O1458" s="1"/>
      <c r="P1458" s="1"/>
      <c r="Q1458" s="1"/>
      <c r="R1458" s="1"/>
      <c r="S1458" s="1"/>
      <c r="T1458" s="1"/>
      <c r="U1458" s="1"/>
      <c r="V1458" s="1"/>
      <c r="W1458" s="1"/>
      <c r="X1458" s="1"/>
      <c r="Y1458" s="1"/>
      <c r="Z1458" s="1"/>
      <c r="AA1458" s="1"/>
      <c r="AB1458" s="1"/>
      <c r="AF1458" s="1"/>
      <c r="AQ1458" s="1"/>
      <c r="AR1458" s="1"/>
      <c r="AS1458" s="1"/>
      <c r="AT1458" s="1"/>
      <c r="AU1458" s="1"/>
      <c r="AV1458" s="1"/>
      <c r="AW1458" s="1"/>
      <c r="AX1458" s="1"/>
      <c r="AY1458" s="1"/>
      <c r="AZ1458" s="1"/>
      <c r="BA1458" s="1"/>
      <c r="BB1458" s="1"/>
      <c r="BK1458" s="1"/>
      <c r="BL1458" s="1"/>
      <c r="BM1458" s="1"/>
      <c r="BN1458" s="1"/>
      <c r="BO1458" s="1"/>
      <c r="BP1458" s="1"/>
      <c r="BQ1458" s="1"/>
      <c r="BR1458" s="1"/>
    </row>
    <row r="1459" ht="15.75" customHeight="1">
      <c r="A1459" s="1">
        <v>1982.0</v>
      </c>
      <c r="B1459" s="1">
        <v>1.0</v>
      </c>
      <c r="C1459" s="3">
        <v>0.0743249</v>
      </c>
      <c r="D1459" s="3">
        <v>0.00614101</v>
      </c>
      <c r="E1459" s="3">
        <v>0.00414507</v>
      </c>
      <c r="F1459" s="3">
        <v>0.0227289</v>
      </c>
      <c r="G1459" s="3">
        <v>0.228489</v>
      </c>
      <c r="K1459" s="1"/>
      <c r="L1459" s="1"/>
      <c r="M1459" s="1"/>
      <c r="O1459" s="1"/>
      <c r="P1459" s="1"/>
      <c r="Q1459" s="1"/>
      <c r="R1459" s="1"/>
      <c r="S1459" s="1"/>
      <c r="T1459" s="1"/>
      <c r="U1459" s="1"/>
      <c r="V1459" s="1"/>
      <c r="W1459" s="1"/>
      <c r="X1459" s="1"/>
      <c r="Y1459" s="1"/>
      <c r="Z1459" s="1"/>
      <c r="AA1459" s="1"/>
      <c r="AB1459" s="1"/>
      <c r="AF1459" s="1"/>
      <c r="AQ1459" s="1"/>
      <c r="AR1459" s="1"/>
      <c r="AS1459" s="1"/>
      <c r="AT1459" s="1"/>
      <c r="AU1459" s="1"/>
      <c r="AV1459" s="1"/>
      <c r="AW1459" s="1"/>
      <c r="AX1459" s="1"/>
      <c r="AY1459" s="1"/>
      <c r="AZ1459" s="1"/>
      <c r="BA1459" s="1"/>
      <c r="BB1459" s="1"/>
      <c r="BK1459" s="1"/>
      <c r="BL1459" s="1"/>
      <c r="BM1459" s="1"/>
      <c r="BN1459" s="1"/>
      <c r="BO1459" s="1"/>
      <c r="BP1459" s="1"/>
      <c r="BQ1459" s="1"/>
      <c r="BR1459" s="1"/>
    </row>
    <row r="1460" ht="15.75" customHeight="1">
      <c r="A1460" s="1">
        <v>1983.0</v>
      </c>
      <c r="B1460" s="1">
        <v>1.0</v>
      </c>
      <c r="C1460" s="3">
        <v>0.0719785</v>
      </c>
      <c r="D1460" s="3">
        <v>0.00985139</v>
      </c>
      <c r="E1460" s="3">
        <v>0.00466693</v>
      </c>
      <c r="F1460" s="3">
        <v>0.00661655</v>
      </c>
      <c r="G1460" s="3">
        <v>0.232329</v>
      </c>
      <c r="K1460" s="1"/>
      <c r="L1460" s="1"/>
      <c r="M1460" s="1"/>
      <c r="O1460" s="1"/>
      <c r="P1460" s="1"/>
      <c r="Q1460" s="1"/>
      <c r="R1460" s="1"/>
      <c r="S1460" s="1"/>
      <c r="T1460" s="1"/>
      <c r="U1460" s="1"/>
      <c r="V1460" s="1"/>
      <c r="W1460" s="1"/>
      <c r="X1460" s="1"/>
      <c r="Y1460" s="1"/>
      <c r="Z1460" s="1"/>
      <c r="AA1460" s="1"/>
      <c r="AB1460" s="1"/>
      <c r="AF1460" s="1"/>
      <c r="AQ1460" s="1"/>
      <c r="AR1460" s="1"/>
      <c r="AS1460" s="1"/>
      <c r="AT1460" s="1"/>
      <c r="AU1460" s="1"/>
      <c r="AV1460" s="1"/>
      <c r="AW1460" s="1"/>
      <c r="AX1460" s="1"/>
      <c r="AY1460" s="1"/>
      <c r="AZ1460" s="1"/>
      <c r="BA1460" s="1"/>
      <c r="BB1460" s="1"/>
      <c r="BK1460" s="1"/>
      <c r="BL1460" s="1"/>
      <c r="BM1460" s="1"/>
      <c r="BN1460" s="1"/>
      <c r="BO1460" s="1"/>
      <c r="BP1460" s="1"/>
      <c r="BQ1460" s="1"/>
      <c r="BR1460" s="1"/>
    </row>
    <row r="1461" ht="15.75" customHeight="1">
      <c r="A1461" s="1">
        <v>1984.0</v>
      </c>
      <c r="B1461" s="1">
        <v>1.0</v>
      </c>
      <c r="C1461" s="3">
        <v>0.0893732</v>
      </c>
      <c r="D1461" s="3">
        <v>0.0141666</v>
      </c>
      <c r="E1461" s="3">
        <v>0.0250782</v>
      </c>
      <c r="F1461" s="3">
        <v>0.00942377</v>
      </c>
      <c r="G1461" s="3">
        <v>0.256695</v>
      </c>
      <c r="K1461" s="1"/>
      <c r="L1461" s="1"/>
      <c r="M1461" s="1"/>
      <c r="O1461" s="1"/>
      <c r="P1461" s="1"/>
      <c r="Q1461" s="1"/>
      <c r="R1461" s="1"/>
      <c r="S1461" s="1"/>
      <c r="T1461" s="1"/>
      <c r="U1461" s="1"/>
      <c r="V1461" s="1"/>
      <c r="W1461" s="1"/>
      <c r="X1461" s="1"/>
      <c r="Y1461" s="1"/>
      <c r="Z1461" s="1"/>
      <c r="AA1461" s="1"/>
      <c r="AB1461" s="1"/>
      <c r="AF1461" s="1"/>
      <c r="AQ1461" s="1"/>
      <c r="AR1461" s="1"/>
      <c r="AS1461" s="1"/>
      <c r="AT1461" s="1"/>
      <c r="AU1461" s="1"/>
      <c r="AV1461" s="1"/>
      <c r="AW1461" s="1"/>
      <c r="AX1461" s="1"/>
      <c r="AY1461" s="1"/>
      <c r="AZ1461" s="1"/>
      <c r="BA1461" s="1"/>
      <c r="BB1461" s="1"/>
      <c r="BK1461" s="1"/>
      <c r="BL1461" s="1"/>
      <c r="BM1461" s="1"/>
      <c r="BN1461" s="1"/>
      <c r="BO1461" s="1"/>
      <c r="BP1461" s="1"/>
      <c r="BQ1461" s="1"/>
      <c r="BR1461" s="1"/>
    </row>
    <row r="1462" ht="15.75" customHeight="1">
      <c r="A1462" s="1">
        <v>1985.0</v>
      </c>
      <c r="B1462" s="1">
        <v>1.0</v>
      </c>
      <c r="C1462" s="3">
        <v>0.0914119</v>
      </c>
      <c r="D1462" s="3">
        <v>0.0185036</v>
      </c>
      <c r="E1462" s="3">
        <v>0.0225745</v>
      </c>
      <c r="F1462" s="3">
        <v>0.016623</v>
      </c>
      <c r="G1462" s="3">
        <v>0.247341</v>
      </c>
      <c r="J1462" s="10"/>
      <c r="K1462" s="1"/>
      <c r="L1462" s="1"/>
      <c r="M1462" s="1"/>
      <c r="O1462" s="1"/>
      <c r="P1462" s="1"/>
      <c r="Q1462" s="1"/>
      <c r="R1462" s="1"/>
      <c r="S1462" s="1"/>
      <c r="T1462" s="1"/>
      <c r="U1462" s="1"/>
      <c r="V1462" s="1"/>
      <c r="W1462" s="1"/>
      <c r="X1462" s="1"/>
      <c r="Y1462" s="1"/>
      <c r="Z1462" s="1"/>
      <c r="AA1462" s="1"/>
      <c r="AB1462" s="1"/>
      <c r="AF1462" s="1"/>
      <c r="AQ1462" s="1"/>
      <c r="AR1462" s="1"/>
      <c r="AS1462" s="1"/>
      <c r="AT1462" s="1"/>
      <c r="AU1462" s="1"/>
      <c r="AV1462" s="1"/>
      <c r="AW1462" s="1"/>
      <c r="AX1462" s="1"/>
      <c r="AY1462" s="1"/>
      <c r="AZ1462" s="1"/>
      <c r="BA1462" s="1"/>
      <c r="BB1462" s="1"/>
      <c r="BK1462" s="1"/>
      <c r="BL1462" s="1"/>
      <c r="BM1462" s="1"/>
      <c r="BN1462" s="1"/>
      <c r="BO1462" s="1"/>
      <c r="BP1462" s="1"/>
      <c r="BQ1462" s="1"/>
      <c r="BR1462" s="1"/>
    </row>
    <row r="1463" ht="15.75" customHeight="1">
      <c r="A1463" s="1">
        <v>1986.0</v>
      </c>
      <c r="B1463" s="1">
        <v>1.0</v>
      </c>
      <c r="C1463" s="3">
        <v>0.112567</v>
      </c>
      <c r="D1463" s="3">
        <v>0.0198675</v>
      </c>
      <c r="E1463" s="3">
        <v>0.030152</v>
      </c>
      <c r="F1463" s="3">
        <v>0.0413045</v>
      </c>
      <c r="G1463" s="3">
        <v>0.282963</v>
      </c>
      <c r="K1463" s="1"/>
      <c r="L1463" s="1"/>
      <c r="M1463" s="1"/>
      <c r="O1463" s="1"/>
      <c r="P1463" s="1"/>
      <c r="Q1463" s="1"/>
      <c r="R1463" s="1"/>
      <c r="S1463" s="1"/>
      <c r="T1463" s="1"/>
      <c r="U1463" s="1"/>
      <c r="V1463" s="1"/>
      <c r="W1463" s="1"/>
      <c r="X1463" s="1"/>
      <c r="Y1463" s="1"/>
      <c r="Z1463" s="1"/>
      <c r="AA1463" s="1"/>
      <c r="AB1463" s="1"/>
      <c r="AF1463" s="1"/>
      <c r="AQ1463" s="1"/>
      <c r="AR1463" s="1"/>
      <c r="AS1463" s="1"/>
      <c r="AT1463" s="1"/>
      <c r="AU1463" s="1"/>
      <c r="AV1463" s="1"/>
      <c r="AW1463" s="1"/>
      <c r="AX1463" s="1"/>
      <c r="AY1463" s="1"/>
      <c r="AZ1463" s="1"/>
      <c r="BA1463" s="1"/>
      <c r="BB1463" s="1"/>
      <c r="BK1463" s="1"/>
      <c r="BL1463" s="1"/>
      <c r="BM1463" s="1"/>
      <c r="BN1463" s="1"/>
      <c r="BO1463" s="1"/>
      <c r="BP1463" s="1"/>
      <c r="BQ1463" s="1"/>
      <c r="BR1463" s="1"/>
    </row>
    <row r="1464" ht="15.75" customHeight="1">
      <c r="A1464" s="1">
        <v>1987.0</v>
      </c>
      <c r="B1464" s="1">
        <v>1.0</v>
      </c>
      <c r="C1464" s="3">
        <v>0.104702</v>
      </c>
      <c r="D1464" s="3">
        <v>0.0162589</v>
      </c>
      <c r="E1464" s="3">
        <v>0.0341575</v>
      </c>
      <c r="F1464" s="3">
        <v>0.0452377</v>
      </c>
      <c r="G1464" s="3">
        <v>0.242382</v>
      </c>
      <c r="K1464" s="1"/>
      <c r="L1464" s="1"/>
      <c r="M1464" s="1"/>
      <c r="O1464" s="1"/>
      <c r="P1464" s="1"/>
      <c r="Q1464" s="1"/>
      <c r="R1464" s="1"/>
      <c r="S1464" s="1"/>
      <c r="T1464" s="1"/>
      <c r="U1464" s="1"/>
      <c r="V1464" s="1"/>
      <c r="W1464" s="1"/>
      <c r="X1464" s="1"/>
      <c r="Y1464" s="1"/>
      <c r="Z1464" s="1"/>
      <c r="AA1464" s="1"/>
      <c r="AB1464" s="1"/>
      <c r="AF1464" s="1"/>
      <c r="AQ1464" s="1"/>
      <c r="AR1464" s="1"/>
      <c r="AS1464" s="1"/>
      <c r="AT1464" s="1"/>
      <c r="AU1464" s="1"/>
      <c r="AV1464" s="1"/>
      <c r="AW1464" s="1"/>
      <c r="AX1464" s="1"/>
      <c r="AY1464" s="1"/>
      <c r="AZ1464" s="1"/>
      <c r="BA1464" s="1"/>
      <c r="BB1464" s="1"/>
      <c r="BK1464" s="1"/>
      <c r="BL1464" s="1"/>
      <c r="BM1464" s="1"/>
      <c r="BN1464" s="1"/>
      <c r="BO1464" s="1"/>
      <c r="BP1464" s="1"/>
      <c r="BQ1464" s="1"/>
      <c r="BR1464" s="1"/>
    </row>
    <row r="1465" ht="15.75" customHeight="1">
      <c r="A1465" s="1">
        <v>1988.0</v>
      </c>
      <c r="B1465" s="1">
        <v>1.0</v>
      </c>
      <c r="C1465" s="3">
        <v>0.105362</v>
      </c>
      <c r="D1465" s="3">
        <v>0.0157444</v>
      </c>
      <c r="E1465" s="3">
        <v>0.0357513</v>
      </c>
      <c r="F1465" s="3">
        <v>0.0634084</v>
      </c>
      <c r="G1465" s="3">
        <v>0.219692</v>
      </c>
      <c r="K1465" s="1"/>
      <c r="L1465" s="1"/>
      <c r="M1465" s="1"/>
      <c r="O1465" s="1"/>
      <c r="P1465" s="1"/>
      <c r="Q1465" s="1"/>
      <c r="R1465" s="1"/>
      <c r="S1465" s="1"/>
      <c r="T1465" s="1"/>
      <c r="U1465" s="1"/>
      <c r="V1465" s="1"/>
      <c r="W1465" s="1"/>
      <c r="X1465" s="1"/>
      <c r="Y1465" s="1"/>
      <c r="Z1465" s="1"/>
      <c r="AA1465" s="1"/>
      <c r="AB1465" s="1"/>
      <c r="AF1465" s="1"/>
      <c r="AQ1465" s="1"/>
      <c r="AR1465" s="1"/>
      <c r="AS1465" s="1"/>
      <c r="AT1465" s="1"/>
      <c r="AU1465" s="1"/>
      <c r="AV1465" s="1"/>
      <c r="AW1465" s="1"/>
      <c r="AX1465" s="1"/>
      <c r="AY1465" s="1"/>
      <c r="AZ1465" s="1"/>
      <c r="BA1465" s="1"/>
      <c r="BB1465" s="1"/>
      <c r="BK1465" s="1"/>
      <c r="BL1465" s="1"/>
      <c r="BM1465" s="1"/>
      <c r="BN1465" s="1"/>
      <c r="BO1465" s="1"/>
      <c r="BP1465" s="1"/>
      <c r="BQ1465" s="1"/>
      <c r="BR1465" s="1"/>
    </row>
    <row r="1466" ht="15.75" customHeight="1">
      <c r="A1466" s="1">
        <v>1989.0</v>
      </c>
      <c r="B1466" s="1">
        <v>1.0</v>
      </c>
      <c r="C1466" s="3">
        <v>0.101214</v>
      </c>
      <c r="D1466" s="3">
        <v>0.0160085</v>
      </c>
      <c r="E1466" s="3">
        <v>0.0380481</v>
      </c>
      <c r="F1466" s="3">
        <v>0.0407082</v>
      </c>
      <c r="G1466" s="3">
        <v>0.227402</v>
      </c>
      <c r="K1466" s="1"/>
      <c r="L1466" s="1"/>
      <c r="M1466" s="1"/>
      <c r="O1466" s="1"/>
      <c r="P1466" s="1"/>
      <c r="Q1466" s="1"/>
      <c r="R1466" s="1"/>
      <c r="S1466" s="1"/>
      <c r="T1466" s="1"/>
      <c r="U1466" s="1"/>
      <c r="V1466" s="1"/>
      <c r="W1466" s="1"/>
      <c r="X1466" s="1"/>
      <c r="Y1466" s="1"/>
      <c r="Z1466" s="1"/>
      <c r="AA1466" s="1"/>
      <c r="AB1466" s="1"/>
      <c r="AF1466" s="1"/>
      <c r="AQ1466" s="1"/>
      <c r="AR1466" s="1"/>
      <c r="AS1466" s="1"/>
      <c r="AT1466" s="1"/>
      <c r="AU1466" s="1"/>
      <c r="AV1466" s="1"/>
      <c r="AW1466" s="1"/>
      <c r="AX1466" s="1"/>
      <c r="AY1466" s="1"/>
      <c r="AZ1466" s="1"/>
      <c r="BA1466" s="1"/>
      <c r="BB1466" s="1"/>
      <c r="BK1466" s="1"/>
      <c r="BL1466" s="1"/>
      <c r="BM1466" s="1"/>
      <c r="BN1466" s="1"/>
      <c r="BO1466" s="1"/>
      <c r="BP1466" s="1"/>
      <c r="BQ1466" s="1"/>
      <c r="BR1466" s="1"/>
    </row>
    <row r="1467" ht="15.75" customHeight="1">
      <c r="A1467" s="1">
        <v>1990.0</v>
      </c>
      <c r="B1467" s="1">
        <v>1.0</v>
      </c>
      <c r="C1467" s="3">
        <v>0.107708</v>
      </c>
      <c r="D1467" s="3">
        <v>0.0398529</v>
      </c>
      <c r="E1467" s="3">
        <v>0.0382458</v>
      </c>
      <c r="F1467" s="3">
        <v>0.0561401</v>
      </c>
      <c r="G1467" s="3">
        <v>0.193017</v>
      </c>
      <c r="K1467" s="1"/>
      <c r="L1467" s="1"/>
      <c r="M1467" s="1"/>
      <c r="O1467" s="1"/>
      <c r="P1467" s="1"/>
      <c r="Q1467" s="1"/>
      <c r="R1467" s="1"/>
      <c r="S1467" s="1"/>
      <c r="T1467" s="1"/>
      <c r="U1467" s="1"/>
      <c r="V1467" s="1"/>
      <c r="W1467" s="1"/>
      <c r="X1467" s="1"/>
      <c r="Y1467" s="1"/>
      <c r="Z1467" s="1"/>
      <c r="AA1467" s="1"/>
      <c r="AB1467" s="1"/>
      <c r="AF1467" s="1"/>
      <c r="AQ1467" s="1"/>
      <c r="AR1467" s="1"/>
      <c r="AS1467" s="1"/>
      <c r="AT1467" s="1"/>
      <c r="AU1467" s="1"/>
      <c r="AV1467" s="1"/>
      <c r="AW1467" s="1"/>
      <c r="AX1467" s="1"/>
      <c r="AY1467" s="1"/>
      <c r="AZ1467" s="1"/>
      <c r="BA1467" s="1"/>
      <c r="BB1467" s="1"/>
      <c r="BK1467" s="1"/>
      <c r="BL1467" s="1"/>
      <c r="BM1467" s="1"/>
      <c r="BN1467" s="1"/>
      <c r="BO1467" s="1"/>
      <c r="BP1467" s="1"/>
      <c r="BQ1467" s="1"/>
      <c r="BR1467" s="1"/>
    </row>
    <row r="1468" ht="15.75" customHeight="1">
      <c r="A1468" s="1">
        <v>1991.0</v>
      </c>
      <c r="B1468" s="1">
        <v>1.0</v>
      </c>
      <c r="C1468" s="3">
        <v>0.105868</v>
      </c>
      <c r="D1468" s="3">
        <v>0.0339452</v>
      </c>
      <c r="E1468" s="3">
        <v>0.0338424</v>
      </c>
      <c r="F1468" s="3">
        <v>0.0582563</v>
      </c>
      <c r="G1468" s="3">
        <v>0.198355</v>
      </c>
      <c r="K1468" s="1"/>
      <c r="L1468" s="1"/>
      <c r="M1468" s="1"/>
      <c r="O1468" s="1"/>
      <c r="P1468" s="1"/>
      <c r="Q1468" s="1"/>
      <c r="R1468" s="1"/>
      <c r="S1468" s="1"/>
      <c r="T1468" s="1"/>
      <c r="U1468" s="1"/>
      <c r="V1468" s="1"/>
      <c r="W1468" s="1"/>
      <c r="X1468" s="1"/>
      <c r="Y1468" s="1"/>
      <c r="Z1468" s="1"/>
      <c r="AA1468" s="1"/>
      <c r="AB1468" s="1"/>
      <c r="AF1468" s="1"/>
      <c r="AQ1468" s="1"/>
      <c r="AR1468" s="1"/>
      <c r="AS1468" s="1"/>
      <c r="AT1468" s="1"/>
      <c r="AU1468" s="1"/>
      <c r="AV1468" s="1"/>
      <c r="AW1468" s="1"/>
      <c r="AX1468" s="1"/>
      <c r="AY1468" s="1"/>
      <c r="AZ1468" s="1"/>
      <c r="BA1468" s="1"/>
      <c r="BB1468" s="1"/>
      <c r="BK1468" s="1"/>
      <c r="BL1468" s="1"/>
      <c r="BM1468" s="1"/>
      <c r="BN1468" s="1"/>
      <c r="BO1468" s="1"/>
      <c r="BP1468" s="1"/>
      <c r="BQ1468" s="1"/>
      <c r="BR1468" s="1"/>
    </row>
    <row r="1469" ht="15.75" customHeight="1">
      <c r="A1469" s="1">
        <v>1992.0</v>
      </c>
      <c r="B1469" s="1">
        <v>1.0</v>
      </c>
      <c r="C1469" s="3">
        <v>0.137601</v>
      </c>
      <c r="D1469" s="3">
        <v>0.0457367</v>
      </c>
      <c r="E1469" s="3">
        <v>0.0466596</v>
      </c>
      <c r="F1469" s="3">
        <v>0.0730897</v>
      </c>
      <c r="G1469" s="3">
        <v>0.265099</v>
      </c>
      <c r="J1469" s="10"/>
      <c r="K1469" s="1"/>
      <c r="L1469" s="1"/>
      <c r="M1469" s="1"/>
      <c r="O1469" s="1"/>
      <c r="P1469" s="1"/>
      <c r="Q1469" s="1"/>
      <c r="R1469" s="1"/>
      <c r="S1469" s="1"/>
      <c r="T1469" s="1"/>
      <c r="U1469" s="1"/>
      <c r="V1469" s="1"/>
      <c r="W1469" s="1"/>
      <c r="X1469" s="1"/>
      <c r="Y1469" s="1"/>
      <c r="Z1469" s="1"/>
      <c r="AA1469" s="1"/>
      <c r="AB1469" s="1"/>
      <c r="AF1469" s="1"/>
      <c r="AQ1469" s="1"/>
      <c r="AR1469" s="1"/>
      <c r="AS1469" s="1"/>
      <c r="AT1469" s="1"/>
      <c r="AU1469" s="1"/>
      <c r="AV1469" s="1"/>
      <c r="AW1469" s="1"/>
      <c r="AX1469" s="1"/>
      <c r="AY1469" s="1"/>
      <c r="AZ1469" s="1"/>
      <c r="BA1469" s="1"/>
      <c r="BB1469" s="1"/>
      <c r="BK1469" s="1"/>
      <c r="BL1469" s="1"/>
      <c r="BM1469" s="1"/>
      <c r="BN1469" s="1"/>
      <c r="BO1469" s="1"/>
      <c r="BP1469" s="1"/>
      <c r="BQ1469" s="1"/>
      <c r="BR1469" s="1"/>
    </row>
    <row r="1470" ht="15.75" customHeight="1">
      <c r="A1470" s="1">
        <v>1993.0</v>
      </c>
      <c r="B1470" s="1">
        <v>1.0</v>
      </c>
      <c r="C1470" s="3">
        <v>0.172478</v>
      </c>
      <c r="D1470" s="3">
        <v>0.0676898</v>
      </c>
      <c r="E1470" s="3">
        <v>0.0485796</v>
      </c>
      <c r="F1470" s="3">
        <v>0.0659591</v>
      </c>
      <c r="G1470" s="3">
        <v>0.367976</v>
      </c>
      <c r="K1470" s="1"/>
      <c r="L1470" s="1"/>
      <c r="M1470" s="1"/>
      <c r="O1470" s="1"/>
      <c r="P1470" s="1"/>
      <c r="Q1470" s="1"/>
      <c r="R1470" s="1"/>
      <c r="S1470" s="1"/>
      <c r="T1470" s="1"/>
      <c r="U1470" s="1"/>
      <c r="V1470" s="1"/>
      <c r="W1470" s="1"/>
      <c r="X1470" s="1"/>
      <c r="Y1470" s="1"/>
      <c r="Z1470" s="1"/>
      <c r="AA1470" s="1"/>
      <c r="AB1470" s="1"/>
      <c r="AF1470" s="1"/>
      <c r="AQ1470" s="1"/>
      <c r="AR1470" s="1"/>
      <c r="AS1470" s="1"/>
      <c r="AT1470" s="1"/>
      <c r="AU1470" s="1"/>
      <c r="AV1470" s="1"/>
      <c r="AW1470" s="1"/>
      <c r="AX1470" s="1"/>
      <c r="AY1470" s="1"/>
      <c r="AZ1470" s="1"/>
      <c r="BA1470" s="1"/>
      <c r="BB1470" s="1"/>
      <c r="BK1470" s="1"/>
      <c r="BL1470" s="1"/>
      <c r="BM1470" s="1"/>
      <c r="BN1470" s="1"/>
      <c r="BO1470" s="1"/>
      <c r="BP1470" s="1"/>
      <c r="BQ1470" s="1"/>
      <c r="BR1470" s="1"/>
    </row>
    <row r="1471" ht="15.75" customHeight="1">
      <c r="A1471" s="1">
        <v>1994.0</v>
      </c>
      <c r="B1471" s="1">
        <v>1.0</v>
      </c>
      <c r="C1471" s="3">
        <v>0.195285</v>
      </c>
      <c r="D1471" s="3">
        <v>0.0708761</v>
      </c>
      <c r="E1471" s="3">
        <v>0.0536907</v>
      </c>
      <c r="F1471" s="3">
        <v>0.0585309</v>
      </c>
      <c r="G1471" s="3">
        <v>0.448394</v>
      </c>
      <c r="K1471" s="1"/>
      <c r="L1471" s="1"/>
      <c r="M1471" s="1"/>
      <c r="O1471" s="1"/>
      <c r="P1471" s="1"/>
      <c r="Q1471" s="1"/>
      <c r="R1471" s="1"/>
      <c r="S1471" s="1"/>
      <c r="T1471" s="1"/>
      <c r="U1471" s="1"/>
      <c r="V1471" s="1"/>
      <c r="W1471" s="1"/>
      <c r="X1471" s="1"/>
      <c r="Y1471" s="1"/>
      <c r="Z1471" s="1"/>
      <c r="AA1471" s="1"/>
      <c r="AB1471" s="1"/>
      <c r="AF1471" s="1"/>
      <c r="AQ1471" s="1"/>
      <c r="AR1471" s="1"/>
      <c r="AS1471" s="1"/>
      <c r="AT1471" s="1"/>
      <c r="AU1471" s="1"/>
      <c r="AV1471" s="1"/>
      <c r="AW1471" s="1"/>
      <c r="AX1471" s="1"/>
      <c r="AY1471" s="1"/>
      <c r="AZ1471" s="1"/>
      <c r="BA1471" s="1"/>
      <c r="BB1471" s="1"/>
      <c r="BK1471" s="1"/>
      <c r="BL1471" s="1"/>
      <c r="BM1471" s="1"/>
      <c r="BN1471" s="1"/>
      <c r="BO1471" s="1"/>
      <c r="BP1471" s="1"/>
      <c r="BQ1471" s="1"/>
      <c r="BR1471" s="1"/>
    </row>
    <row r="1472" ht="15.75" customHeight="1">
      <c r="A1472" s="1">
        <v>1995.0</v>
      </c>
      <c r="B1472" s="1">
        <v>1.0</v>
      </c>
      <c r="C1472" s="3">
        <v>0.175566</v>
      </c>
      <c r="D1472" s="3">
        <v>0.0750532</v>
      </c>
      <c r="E1472" s="3">
        <v>0.0370213</v>
      </c>
      <c r="F1472" s="3">
        <v>0.0862265</v>
      </c>
      <c r="G1472" s="3">
        <v>0.38307</v>
      </c>
      <c r="K1472" s="1"/>
      <c r="L1472" s="1"/>
      <c r="M1472" s="1"/>
      <c r="O1472" s="1"/>
      <c r="P1472" s="1"/>
      <c r="Q1472" s="1"/>
      <c r="R1472" s="1"/>
      <c r="S1472" s="1"/>
      <c r="T1472" s="1"/>
      <c r="U1472" s="1"/>
      <c r="V1472" s="1"/>
      <c r="W1472" s="1"/>
      <c r="X1472" s="1"/>
      <c r="Y1472" s="1"/>
      <c r="Z1472" s="1"/>
      <c r="AA1472" s="1"/>
      <c r="AB1472" s="1"/>
      <c r="AF1472" s="1"/>
      <c r="AQ1472" s="1"/>
      <c r="AR1472" s="1"/>
      <c r="AS1472" s="1"/>
      <c r="AT1472" s="1"/>
      <c r="AU1472" s="1"/>
      <c r="AV1472" s="1"/>
      <c r="AW1472" s="1"/>
      <c r="AX1472" s="1"/>
      <c r="AY1472" s="1"/>
      <c r="AZ1472" s="1"/>
      <c r="BA1472" s="1"/>
      <c r="BB1472" s="1"/>
      <c r="BK1472" s="1"/>
      <c r="BL1472" s="1"/>
      <c r="BM1472" s="1"/>
      <c r="BN1472" s="1"/>
      <c r="BO1472" s="1"/>
      <c r="BP1472" s="1"/>
      <c r="BQ1472" s="1"/>
      <c r="BR1472" s="1"/>
    </row>
    <row r="1473" ht="15.75" customHeight="1">
      <c r="A1473" s="1">
        <v>1996.0</v>
      </c>
      <c r="B1473" s="1">
        <v>1.0</v>
      </c>
      <c r="C1473" s="3">
        <v>0.160565</v>
      </c>
      <c r="D1473" s="3">
        <v>0.0635428</v>
      </c>
      <c r="E1473" s="3">
        <v>0.0402901</v>
      </c>
      <c r="F1473" s="3">
        <v>0.0437285</v>
      </c>
      <c r="G1473" s="3">
        <v>0.335583</v>
      </c>
      <c r="K1473" s="1"/>
      <c r="L1473" s="1"/>
      <c r="M1473" s="1"/>
      <c r="O1473" s="1"/>
      <c r="P1473" s="1"/>
      <c r="Q1473" s="1"/>
      <c r="R1473" s="1"/>
      <c r="S1473" s="1"/>
      <c r="T1473" s="1"/>
      <c r="U1473" s="1"/>
      <c r="V1473" s="1"/>
      <c r="W1473" s="1"/>
      <c r="X1473" s="1"/>
      <c r="Y1473" s="1"/>
      <c r="Z1473" s="1"/>
      <c r="AA1473" s="1"/>
      <c r="AB1473" s="1"/>
      <c r="AF1473" s="1"/>
      <c r="AQ1473" s="1"/>
      <c r="AR1473" s="1"/>
      <c r="AS1473" s="1"/>
      <c r="AT1473" s="1"/>
      <c r="AU1473" s="1"/>
      <c r="AV1473" s="1"/>
      <c r="AW1473" s="1"/>
      <c r="AX1473" s="1"/>
      <c r="AY1473" s="1"/>
      <c r="AZ1473" s="1"/>
      <c r="BA1473" s="1"/>
      <c r="BB1473" s="1"/>
      <c r="BK1473" s="1"/>
      <c r="BL1473" s="1"/>
      <c r="BM1473" s="1"/>
      <c r="BN1473" s="1"/>
      <c r="BO1473" s="1"/>
      <c r="BP1473" s="1"/>
      <c r="BQ1473" s="1"/>
      <c r="BR1473" s="1"/>
    </row>
    <row r="1474" ht="15.75" customHeight="1">
      <c r="A1474" s="1">
        <v>1997.0</v>
      </c>
      <c r="B1474" s="1">
        <v>1.0</v>
      </c>
      <c r="C1474" s="3">
        <v>0.174001</v>
      </c>
      <c r="D1474" s="3">
        <v>0.0612815</v>
      </c>
      <c r="E1474" s="3">
        <v>0.0726233</v>
      </c>
      <c r="F1474" s="3">
        <v>0.0510812</v>
      </c>
      <c r="G1474" s="3">
        <v>0.333554</v>
      </c>
      <c r="K1474" s="1"/>
      <c r="L1474" s="1"/>
      <c r="M1474" s="1"/>
      <c r="O1474" s="1"/>
      <c r="P1474" s="1"/>
      <c r="Q1474" s="1"/>
      <c r="R1474" s="1"/>
      <c r="S1474" s="1"/>
      <c r="T1474" s="1"/>
      <c r="U1474" s="1"/>
      <c r="V1474" s="1"/>
      <c r="W1474" s="1"/>
      <c r="X1474" s="1"/>
      <c r="Y1474" s="1"/>
      <c r="Z1474" s="1"/>
      <c r="AA1474" s="1"/>
      <c r="AB1474" s="1"/>
      <c r="AF1474" s="1"/>
      <c r="AQ1474" s="1"/>
      <c r="AR1474" s="1"/>
      <c r="AS1474" s="1"/>
      <c r="AT1474" s="1"/>
      <c r="AU1474" s="1"/>
      <c r="AV1474" s="1"/>
      <c r="AW1474" s="1"/>
      <c r="AX1474" s="1"/>
      <c r="AY1474" s="1"/>
      <c r="AZ1474" s="1"/>
      <c r="BA1474" s="1"/>
      <c r="BB1474" s="1"/>
      <c r="BK1474" s="1"/>
      <c r="BL1474" s="1"/>
      <c r="BM1474" s="1"/>
      <c r="BN1474" s="1"/>
      <c r="BO1474" s="1"/>
      <c r="BP1474" s="1"/>
      <c r="BQ1474" s="1"/>
      <c r="BR1474" s="1"/>
    </row>
    <row r="1475" ht="15.75" customHeight="1">
      <c r="A1475" s="1">
        <v>1998.0</v>
      </c>
      <c r="B1475" s="1">
        <v>1.0</v>
      </c>
      <c r="C1475" s="3">
        <v>0.201273</v>
      </c>
      <c r="D1475" s="3">
        <v>0.0497416</v>
      </c>
      <c r="E1475" s="3">
        <v>0.0650612</v>
      </c>
      <c r="F1475" s="3">
        <v>0.0246509</v>
      </c>
      <c r="G1475" s="3">
        <v>0.501795</v>
      </c>
      <c r="K1475" s="1"/>
      <c r="L1475" s="1"/>
      <c r="M1475" s="1"/>
      <c r="O1475" s="1"/>
      <c r="P1475" s="1"/>
      <c r="Q1475" s="1"/>
      <c r="R1475" s="1"/>
      <c r="S1475" s="1"/>
      <c r="T1475" s="1"/>
      <c r="U1475" s="1"/>
      <c r="V1475" s="1"/>
      <c r="W1475" s="1"/>
      <c r="X1475" s="1"/>
      <c r="Y1475" s="1"/>
      <c r="Z1475" s="1"/>
      <c r="AA1475" s="1"/>
      <c r="AB1475" s="1"/>
      <c r="AF1475" s="1"/>
      <c r="AQ1475" s="1"/>
      <c r="AR1475" s="1"/>
      <c r="AS1475" s="1"/>
      <c r="AT1475" s="1"/>
      <c r="AU1475" s="1"/>
      <c r="AV1475" s="1"/>
      <c r="AW1475" s="1"/>
      <c r="AX1475" s="1"/>
      <c r="AY1475" s="1"/>
      <c r="AZ1475" s="1"/>
      <c r="BA1475" s="1"/>
      <c r="BB1475" s="1"/>
      <c r="BK1475" s="1"/>
      <c r="BL1475" s="1"/>
      <c r="BM1475" s="1"/>
      <c r="BN1475" s="1"/>
      <c r="BO1475" s="1"/>
      <c r="BP1475" s="1"/>
      <c r="BQ1475" s="1"/>
      <c r="BR1475" s="1"/>
    </row>
    <row r="1476" ht="15.75" customHeight="1">
      <c r="A1476" s="1">
        <v>1999.0</v>
      </c>
      <c r="B1476" s="1">
        <v>1.0</v>
      </c>
      <c r="C1476" s="3">
        <v>0.156146</v>
      </c>
      <c r="D1476" s="3">
        <v>0.0578643</v>
      </c>
      <c r="E1476" s="3">
        <v>0.0812427</v>
      </c>
      <c r="F1476" s="3">
        <v>0.0328196</v>
      </c>
      <c r="G1476" s="3">
        <v>0.333866</v>
      </c>
      <c r="J1476" s="10"/>
      <c r="K1476" s="1"/>
      <c r="L1476" s="1"/>
      <c r="M1476" s="1"/>
      <c r="O1476" s="1"/>
      <c r="P1476" s="1"/>
      <c r="Q1476" s="1"/>
      <c r="R1476" s="1"/>
      <c r="S1476" s="1"/>
      <c r="T1476" s="1"/>
      <c r="U1476" s="1"/>
      <c r="V1476" s="1"/>
      <c r="W1476" s="1"/>
      <c r="X1476" s="1"/>
      <c r="Y1476" s="1"/>
      <c r="Z1476" s="1"/>
      <c r="AA1476" s="1"/>
      <c r="AB1476" s="1"/>
      <c r="AF1476" s="1"/>
      <c r="AQ1476" s="1"/>
      <c r="AR1476" s="1"/>
      <c r="AS1476" s="1"/>
      <c r="AT1476" s="1"/>
      <c r="AU1476" s="1"/>
      <c r="AV1476" s="1"/>
      <c r="AW1476" s="1"/>
      <c r="AX1476" s="1"/>
      <c r="AY1476" s="1"/>
      <c r="AZ1476" s="1"/>
      <c r="BA1476" s="1"/>
      <c r="BB1476" s="1"/>
      <c r="BK1476" s="1"/>
      <c r="BL1476" s="1"/>
      <c r="BM1476" s="1"/>
      <c r="BN1476" s="1"/>
      <c r="BO1476" s="1"/>
      <c r="BP1476" s="1"/>
      <c r="BQ1476" s="1"/>
      <c r="BR1476" s="1"/>
    </row>
    <row r="1477" ht="15.75" customHeight="1">
      <c r="A1477" s="1">
        <v>2000.0</v>
      </c>
      <c r="B1477" s="1">
        <v>1.0</v>
      </c>
      <c r="C1477" s="3">
        <v>0.121222</v>
      </c>
      <c r="D1477" s="3">
        <v>0.0451452</v>
      </c>
      <c r="E1477" s="3">
        <v>0.0569364</v>
      </c>
      <c r="F1477" s="3">
        <v>0.0260276</v>
      </c>
      <c r="G1477" s="3">
        <v>0.20046</v>
      </c>
      <c r="J1477" s="10"/>
      <c r="K1477" s="1"/>
      <c r="L1477" s="1"/>
      <c r="M1477" s="1"/>
      <c r="O1477" s="1"/>
      <c r="P1477" s="1"/>
      <c r="Q1477" s="1"/>
      <c r="R1477" s="1"/>
      <c r="S1477" s="1"/>
      <c r="T1477" s="1"/>
      <c r="U1477" s="1"/>
      <c r="V1477" s="1"/>
      <c r="W1477" s="1"/>
      <c r="X1477" s="1"/>
      <c r="Y1477" s="1"/>
      <c r="Z1477" s="1"/>
      <c r="AA1477" s="1"/>
      <c r="AB1477" s="1"/>
      <c r="AF1477" s="1"/>
      <c r="AQ1477" s="1"/>
      <c r="AR1477" s="1"/>
      <c r="AS1477" s="1"/>
      <c r="AT1477" s="1"/>
      <c r="AU1477" s="1"/>
      <c r="AV1477" s="1"/>
      <c r="AW1477" s="1"/>
      <c r="AX1477" s="1"/>
      <c r="AY1477" s="1"/>
      <c r="AZ1477" s="1"/>
      <c r="BA1477" s="1"/>
      <c r="BB1477" s="1"/>
      <c r="BK1477" s="1"/>
      <c r="BL1477" s="1"/>
      <c r="BM1477" s="1"/>
      <c r="BN1477" s="1"/>
      <c r="BO1477" s="1"/>
      <c r="BP1477" s="1"/>
      <c r="BQ1477" s="1"/>
      <c r="BR1477" s="1"/>
    </row>
    <row r="1478" ht="15.75" customHeight="1">
      <c r="A1478" s="1">
        <v>2001.0</v>
      </c>
      <c r="B1478" s="1">
        <v>1.0</v>
      </c>
      <c r="C1478" s="3">
        <v>0.129538</v>
      </c>
      <c r="D1478" s="3">
        <v>0.0520543</v>
      </c>
      <c r="E1478" s="3">
        <v>0.0707843</v>
      </c>
      <c r="F1478" s="3">
        <v>0.0490971</v>
      </c>
      <c r="G1478" s="3">
        <v>0.221457</v>
      </c>
      <c r="J1478" s="10"/>
      <c r="K1478" s="1"/>
      <c r="L1478" s="1"/>
      <c r="M1478" s="1"/>
      <c r="O1478" s="1"/>
      <c r="P1478" s="1"/>
      <c r="Q1478" s="1"/>
      <c r="R1478" s="1"/>
      <c r="S1478" s="1"/>
      <c r="T1478" s="1"/>
      <c r="U1478" s="1"/>
      <c r="V1478" s="1"/>
      <c r="W1478" s="1"/>
      <c r="X1478" s="1"/>
      <c r="Y1478" s="1"/>
      <c r="Z1478" s="1"/>
      <c r="AA1478" s="1"/>
      <c r="AB1478" s="1"/>
      <c r="AF1478" s="1"/>
      <c r="AQ1478" s="1"/>
      <c r="AR1478" s="1"/>
      <c r="AS1478" s="1"/>
      <c r="AT1478" s="1"/>
      <c r="AU1478" s="1"/>
      <c r="AV1478" s="1"/>
      <c r="AW1478" s="1"/>
      <c r="AX1478" s="1"/>
      <c r="AY1478" s="1"/>
      <c r="AZ1478" s="1"/>
      <c r="BA1478" s="1"/>
      <c r="BB1478" s="1"/>
      <c r="BK1478" s="1"/>
      <c r="BL1478" s="1"/>
      <c r="BM1478" s="1"/>
      <c r="BN1478" s="1"/>
      <c r="BO1478" s="1"/>
      <c r="BP1478" s="1"/>
      <c r="BQ1478" s="1"/>
      <c r="BR1478" s="1"/>
    </row>
    <row r="1479" ht="15.75" customHeight="1">
      <c r="A1479" s="1">
        <v>2002.0</v>
      </c>
      <c r="B1479" s="1">
        <v>1.0</v>
      </c>
      <c r="C1479" s="3">
        <v>0.148806</v>
      </c>
      <c r="D1479" s="3">
        <v>0.0622642</v>
      </c>
      <c r="E1479" s="3">
        <v>0.0786794</v>
      </c>
      <c r="F1479" s="3">
        <v>0.0358788</v>
      </c>
      <c r="G1479" s="3">
        <v>0.285643</v>
      </c>
      <c r="J1479" s="10"/>
      <c r="K1479" s="1"/>
      <c r="L1479" s="1"/>
      <c r="M1479" s="1"/>
      <c r="O1479" s="1"/>
      <c r="P1479" s="1"/>
      <c r="Q1479" s="1"/>
      <c r="R1479" s="1"/>
      <c r="S1479" s="1"/>
      <c r="T1479" s="1"/>
      <c r="U1479" s="1"/>
      <c r="V1479" s="1"/>
      <c r="W1479" s="1"/>
      <c r="X1479" s="1"/>
      <c r="Y1479" s="1"/>
      <c r="Z1479" s="1"/>
      <c r="AA1479" s="1"/>
      <c r="AB1479" s="1"/>
      <c r="AF1479" s="1"/>
      <c r="AQ1479" s="1"/>
      <c r="AR1479" s="1"/>
      <c r="AS1479" s="1"/>
      <c r="AT1479" s="1"/>
      <c r="AU1479" s="1"/>
      <c r="AV1479" s="1"/>
      <c r="AW1479" s="1"/>
      <c r="AX1479" s="1"/>
      <c r="AY1479" s="1"/>
      <c r="AZ1479" s="1"/>
      <c r="BA1479" s="1"/>
      <c r="BB1479" s="1"/>
      <c r="BK1479" s="1"/>
      <c r="BL1479" s="1"/>
      <c r="BM1479" s="1"/>
      <c r="BN1479" s="1"/>
      <c r="BO1479" s="1"/>
      <c r="BP1479" s="1"/>
      <c r="BQ1479" s="1"/>
      <c r="BR1479" s="1"/>
    </row>
    <row r="1480" ht="15.75" customHeight="1">
      <c r="A1480" s="1">
        <v>2003.0</v>
      </c>
      <c r="B1480" s="1">
        <v>1.0</v>
      </c>
      <c r="C1480" s="3">
        <v>0.145943</v>
      </c>
      <c r="D1480" s="3">
        <v>0.0682698</v>
      </c>
      <c r="E1480" s="3">
        <v>0.0909207</v>
      </c>
      <c r="F1480" s="3">
        <v>0.0381825</v>
      </c>
      <c r="G1480" s="3">
        <v>0.244255</v>
      </c>
      <c r="J1480" s="10"/>
      <c r="K1480" s="1"/>
      <c r="L1480" s="1"/>
      <c r="M1480" s="1"/>
      <c r="O1480" s="1"/>
      <c r="P1480" s="1"/>
      <c r="Q1480" s="1"/>
      <c r="R1480" s="1"/>
      <c r="S1480" s="1"/>
      <c r="T1480" s="1"/>
      <c r="U1480" s="1"/>
      <c r="V1480" s="1"/>
      <c r="W1480" s="1"/>
      <c r="X1480" s="1"/>
      <c r="Y1480" s="1"/>
      <c r="Z1480" s="1"/>
      <c r="AA1480" s="1"/>
      <c r="AB1480" s="1"/>
      <c r="AF1480" s="1"/>
      <c r="AQ1480" s="1"/>
      <c r="AR1480" s="1"/>
      <c r="AS1480" s="1"/>
      <c r="AT1480" s="1"/>
      <c r="AU1480" s="1"/>
      <c r="AV1480" s="1"/>
      <c r="AW1480" s="1"/>
      <c r="AX1480" s="1"/>
      <c r="AY1480" s="1"/>
      <c r="AZ1480" s="1"/>
      <c r="BA1480" s="1"/>
      <c r="BB1480" s="1"/>
      <c r="BK1480" s="1"/>
      <c r="BL1480" s="1"/>
      <c r="BM1480" s="1"/>
      <c r="BN1480" s="1"/>
      <c r="BO1480" s="1"/>
      <c r="BP1480" s="1"/>
      <c r="BQ1480" s="1"/>
      <c r="BR1480" s="1"/>
    </row>
    <row r="1481" ht="15.75" customHeight="1">
      <c r="A1481" s="1">
        <v>2004.0</v>
      </c>
      <c r="B1481" s="1">
        <v>1.0</v>
      </c>
      <c r="C1481" s="3">
        <v>0.14421</v>
      </c>
      <c r="D1481" s="3">
        <v>0.05608</v>
      </c>
      <c r="E1481" s="3">
        <v>0.0887188</v>
      </c>
      <c r="F1481" s="3">
        <v>0.0522533</v>
      </c>
      <c r="G1481" s="3">
        <v>0.238</v>
      </c>
      <c r="J1481" s="10"/>
      <c r="K1481" s="1"/>
      <c r="L1481" s="1"/>
      <c r="M1481" s="1"/>
      <c r="O1481" s="1"/>
      <c r="P1481" s="1"/>
      <c r="Q1481" s="1"/>
      <c r="R1481" s="1"/>
      <c r="S1481" s="1"/>
      <c r="T1481" s="1"/>
      <c r="U1481" s="1"/>
      <c r="V1481" s="1"/>
      <c r="W1481" s="1"/>
      <c r="X1481" s="1"/>
      <c r="Y1481" s="1"/>
      <c r="Z1481" s="1"/>
      <c r="AA1481" s="1"/>
      <c r="AB1481" s="1"/>
      <c r="AF1481" s="1"/>
      <c r="AQ1481" s="1"/>
      <c r="AR1481" s="1"/>
      <c r="AS1481" s="1"/>
      <c r="AT1481" s="1"/>
      <c r="AU1481" s="1"/>
      <c r="AV1481" s="1"/>
      <c r="AW1481" s="1"/>
      <c r="AX1481" s="1"/>
      <c r="AY1481" s="1"/>
      <c r="AZ1481" s="1"/>
      <c r="BA1481" s="1"/>
      <c r="BB1481" s="1"/>
      <c r="BK1481" s="1"/>
      <c r="BL1481" s="1"/>
      <c r="BM1481" s="1"/>
      <c r="BN1481" s="1"/>
      <c r="BO1481" s="1"/>
      <c r="BP1481" s="1"/>
      <c r="BQ1481" s="1"/>
      <c r="BR1481" s="1"/>
    </row>
    <row r="1482" ht="15.75" customHeight="1">
      <c r="A1482" s="1">
        <v>2005.0</v>
      </c>
      <c r="B1482" s="1">
        <v>1.0</v>
      </c>
      <c r="C1482" s="3">
        <v>0.121125</v>
      </c>
      <c r="D1482" s="3">
        <v>0.0598596</v>
      </c>
      <c r="E1482" s="3">
        <v>0.0660589</v>
      </c>
      <c r="F1482" s="3">
        <v>0.0403552</v>
      </c>
      <c r="G1482" s="3">
        <v>0.203274</v>
      </c>
      <c r="J1482" s="10"/>
      <c r="K1482" s="1"/>
      <c r="L1482" s="1"/>
      <c r="M1482" s="1"/>
      <c r="O1482" s="1"/>
      <c r="P1482" s="1"/>
      <c r="Q1482" s="1"/>
      <c r="R1482" s="1"/>
      <c r="S1482" s="1"/>
      <c r="T1482" s="1"/>
      <c r="U1482" s="1"/>
      <c r="V1482" s="1"/>
      <c r="W1482" s="1"/>
      <c r="X1482" s="1"/>
      <c r="Y1482" s="1"/>
      <c r="Z1482" s="1"/>
      <c r="AA1482" s="1"/>
      <c r="AB1482" s="1"/>
      <c r="AF1482" s="1"/>
      <c r="AQ1482" s="1"/>
      <c r="AR1482" s="1"/>
      <c r="AS1482" s="1"/>
      <c r="AT1482" s="1"/>
      <c r="AU1482" s="1"/>
      <c r="AV1482" s="1"/>
      <c r="AW1482" s="1"/>
      <c r="AX1482" s="1"/>
      <c r="AY1482" s="1"/>
      <c r="AZ1482" s="1"/>
      <c r="BA1482" s="1"/>
      <c r="BB1482" s="1"/>
      <c r="BK1482" s="1"/>
      <c r="BL1482" s="1"/>
      <c r="BM1482" s="1"/>
      <c r="BN1482" s="1"/>
      <c r="BO1482" s="1"/>
      <c r="BP1482" s="1"/>
      <c r="BQ1482" s="1"/>
      <c r="BR1482" s="1"/>
    </row>
    <row r="1483" ht="15.75" customHeight="1">
      <c r="A1483" s="1">
        <v>2006.0</v>
      </c>
      <c r="B1483" s="1">
        <v>1.0</v>
      </c>
      <c r="C1483" s="3">
        <v>0.0941075</v>
      </c>
      <c r="D1483" s="3">
        <v>0.0655309</v>
      </c>
      <c r="E1483" s="3">
        <v>0.0451323</v>
      </c>
      <c r="F1483" s="3">
        <v>0.0343365</v>
      </c>
      <c r="G1483" s="3">
        <v>0.122046</v>
      </c>
      <c r="I1483" s="10"/>
      <c r="J1483" s="10"/>
      <c r="K1483" s="1"/>
      <c r="L1483" s="1"/>
      <c r="M1483" s="1"/>
      <c r="O1483" s="1"/>
      <c r="P1483" s="1"/>
      <c r="Q1483" s="1"/>
      <c r="R1483" s="1"/>
      <c r="S1483" s="1"/>
      <c r="T1483" s="1"/>
      <c r="U1483" s="1"/>
      <c r="V1483" s="1"/>
      <c r="W1483" s="1"/>
      <c r="X1483" s="1"/>
      <c r="Y1483" s="1"/>
      <c r="Z1483" s="1"/>
      <c r="AA1483" s="1"/>
      <c r="AB1483" s="1"/>
      <c r="AF1483" s="1"/>
      <c r="AQ1483" s="1"/>
      <c r="AR1483" s="1"/>
      <c r="AS1483" s="1"/>
      <c r="AT1483" s="1"/>
      <c r="AU1483" s="1"/>
      <c r="AV1483" s="1"/>
      <c r="AW1483" s="1"/>
      <c r="AX1483" s="1"/>
      <c r="AY1483" s="1"/>
      <c r="AZ1483" s="1"/>
      <c r="BA1483" s="1"/>
      <c r="BB1483" s="1"/>
      <c r="BK1483" s="1"/>
      <c r="BL1483" s="1"/>
      <c r="BM1483" s="1"/>
      <c r="BN1483" s="1"/>
      <c r="BO1483" s="1"/>
      <c r="BP1483" s="1"/>
      <c r="BQ1483" s="1"/>
      <c r="BR1483" s="1"/>
    </row>
    <row r="1484" ht="15.75" customHeight="1">
      <c r="A1484" s="1">
        <v>2007.0</v>
      </c>
      <c r="B1484" s="1">
        <v>1.0</v>
      </c>
      <c r="C1484" s="3">
        <v>0.0834332</v>
      </c>
      <c r="D1484" s="3">
        <v>0.0695101</v>
      </c>
      <c r="E1484" s="3">
        <v>0.105378</v>
      </c>
      <c r="F1484" s="3">
        <v>0.0313133</v>
      </c>
      <c r="G1484" s="3">
        <v>0.0758777</v>
      </c>
      <c r="I1484" s="10"/>
      <c r="J1484" s="10"/>
      <c r="K1484" s="1"/>
      <c r="L1484" s="1"/>
      <c r="M1484" s="1"/>
      <c r="O1484" s="1"/>
      <c r="P1484" s="1"/>
      <c r="Q1484" s="1"/>
      <c r="R1484" s="1"/>
      <c r="S1484" s="1"/>
      <c r="T1484" s="1"/>
      <c r="U1484" s="1"/>
      <c r="V1484" s="1"/>
      <c r="W1484" s="1"/>
      <c r="X1484" s="1"/>
      <c r="Y1484" s="1"/>
      <c r="Z1484" s="1"/>
      <c r="AA1484" s="1"/>
      <c r="AB1484" s="1"/>
      <c r="AF1484" s="1"/>
      <c r="AQ1484" s="1"/>
      <c r="AR1484" s="1"/>
      <c r="AS1484" s="1"/>
      <c r="AT1484" s="1"/>
      <c r="AU1484" s="1"/>
      <c r="AV1484" s="1"/>
      <c r="AW1484" s="1"/>
      <c r="AX1484" s="1"/>
      <c r="AY1484" s="1"/>
      <c r="AZ1484" s="1"/>
      <c r="BA1484" s="1"/>
      <c r="BB1484" s="1"/>
      <c r="BK1484" s="1"/>
      <c r="BL1484" s="1"/>
      <c r="BM1484" s="1"/>
      <c r="BN1484" s="1"/>
      <c r="BO1484" s="1"/>
      <c r="BP1484" s="1"/>
      <c r="BQ1484" s="1"/>
      <c r="BR1484" s="1"/>
    </row>
    <row r="1485" ht="15.75" customHeight="1">
      <c r="A1485" s="1">
        <v>2008.0</v>
      </c>
      <c r="B1485" s="1">
        <v>1.0</v>
      </c>
      <c r="C1485" s="3">
        <v>0.0868346</v>
      </c>
      <c r="D1485" s="3">
        <v>0.104287</v>
      </c>
      <c r="E1485" s="3">
        <v>0.0902821</v>
      </c>
      <c r="F1485" s="3">
        <v>0.0315368</v>
      </c>
      <c r="G1485" s="3">
        <v>0.0612738</v>
      </c>
      <c r="J1485" s="10"/>
      <c r="K1485" s="1"/>
      <c r="L1485" s="1"/>
      <c r="M1485" s="1"/>
      <c r="O1485" s="1"/>
      <c r="P1485" s="1"/>
      <c r="Q1485" s="1"/>
      <c r="R1485" s="1"/>
      <c r="S1485" s="1"/>
      <c r="T1485" s="1"/>
      <c r="U1485" s="1"/>
      <c r="V1485" s="1"/>
      <c r="W1485" s="1"/>
      <c r="X1485" s="1"/>
      <c r="Y1485" s="1"/>
      <c r="Z1485" s="1"/>
      <c r="AA1485" s="1"/>
      <c r="AB1485" s="1"/>
      <c r="AF1485" s="1"/>
      <c r="AQ1485" s="1"/>
      <c r="AR1485" s="1"/>
      <c r="AS1485" s="1"/>
      <c r="AT1485" s="1"/>
      <c r="AU1485" s="1"/>
      <c r="AV1485" s="1"/>
      <c r="AW1485" s="1"/>
      <c r="AX1485" s="1"/>
      <c r="AY1485" s="1"/>
      <c r="AZ1485" s="1"/>
      <c r="BA1485" s="1"/>
      <c r="BB1485" s="1"/>
      <c r="BK1485" s="1"/>
      <c r="BL1485" s="1"/>
      <c r="BM1485" s="1"/>
      <c r="BN1485" s="1"/>
      <c r="BO1485" s="1"/>
      <c r="BP1485" s="1"/>
      <c r="BQ1485" s="1"/>
      <c r="BR1485" s="1"/>
    </row>
    <row r="1486" ht="15.75" customHeight="1">
      <c r="A1486" s="1">
        <v>2009.0</v>
      </c>
      <c r="B1486" s="1">
        <v>1.0</v>
      </c>
      <c r="C1486" s="3">
        <v>0.129554</v>
      </c>
      <c r="D1486" s="3">
        <v>0.155055</v>
      </c>
      <c r="E1486" s="3">
        <v>0.0901413</v>
      </c>
      <c r="F1486" s="3">
        <v>0.039406</v>
      </c>
      <c r="G1486" s="3">
        <v>0.110065</v>
      </c>
      <c r="J1486" s="10"/>
      <c r="K1486" s="1"/>
      <c r="L1486" s="1"/>
      <c r="M1486" s="1"/>
      <c r="O1486" s="1"/>
      <c r="P1486" s="1"/>
      <c r="Q1486" s="1"/>
      <c r="R1486" s="1"/>
      <c r="S1486" s="1"/>
      <c r="T1486" s="1"/>
      <c r="U1486" s="1"/>
      <c r="V1486" s="1"/>
      <c r="W1486" s="1"/>
      <c r="X1486" s="1"/>
      <c r="Y1486" s="1"/>
      <c r="Z1486" s="1"/>
      <c r="AA1486" s="1"/>
      <c r="AB1486" s="1"/>
      <c r="AF1486" s="1"/>
      <c r="AQ1486" s="1"/>
      <c r="AR1486" s="1"/>
      <c r="AS1486" s="1"/>
      <c r="AT1486" s="1"/>
      <c r="AU1486" s="1"/>
      <c r="AV1486" s="1"/>
      <c r="AW1486" s="1"/>
      <c r="AX1486" s="1"/>
      <c r="AY1486" s="1"/>
      <c r="AZ1486" s="1"/>
      <c r="BA1486" s="1"/>
      <c r="BB1486" s="1"/>
      <c r="BK1486" s="1"/>
      <c r="BL1486" s="1"/>
      <c r="BM1486" s="1"/>
      <c r="BN1486" s="1"/>
      <c r="BO1486" s="1"/>
      <c r="BP1486" s="1"/>
      <c r="BQ1486" s="1"/>
      <c r="BR1486" s="1"/>
    </row>
    <row r="1487" ht="15.75" customHeight="1">
      <c r="A1487" s="1">
        <v>2010.0</v>
      </c>
      <c r="B1487" s="1">
        <v>1.0</v>
      </c>
      <c r="C1487" s="3">
        <v>0.084686</v>
      </c>
      <c r="D1487" s="3">
        <v>0.0747944</v>
      </c>
      <c r="E1487" s="3">
        <v>0.0694307</v>
      </c>
      <c r="F1487" s="3">
        <v>0.0246753</v>
      </c>
      <c r="G1487" s="3">
        <v>0.0869613</v>
      </c>
      <c r="I1487" s="10"/>
      <c r="J1487" s="10"/>
      <c r="K1487" s="1"/>
      <c r="L1487" s="1"/>
      <c r="M1487" s="1"/>
      <c r="O1487" s="1"/>
      <c r="P1487" s="1"/>
      <c r="Q1487" s="1"/>
      <c r="R1487" s="1"/>
      <c r="S1487" s="1"/>
      <c r="T1487" s="1"/>
      <c r="U1487" s="1"/>
      <c r="V1487" s="1"/>
      <c r="W1487" s="1"/>
      <c r="X1487" s="1"/>
      <c r="Y1487" s="1"/>
      <c r="Z1487" s="1"/>
      <c r="AA1487" s="1"/>
      <c r="AB1487" s="1"/>
      <c r="AF1487" s="1"/>
      <c r="AQ1487" s="1"/>
      <c r="AR1487" s="1"/>
      <c r="AS1487" s="1"/>
      <c r="AT1487" s="1"/>
      <c r="AU1487" s="1"/>
      <c r="AV1487" s="1"/>
      <c r="AW1487" s="1"/>
      <c r="AX1487" s="1"/>
      <c r="AY1487" s="1"/>
      <c r="AZ1487" s="1"/>
      <c r="BA1487" s="1"/>
      <c r="BB1487" s="1"/>
      <c r="BK1487" s="1"/>
      <c r="BL1487" s="1"/>
      <c r="BM1487" s="1"/>
      <c r="BN1487" s="1"/>
      <c r="BO1487" s="1"/>
      <c r="BP1487" s="1"/>
      <c r="BQ1487" s="1"/>
      <c r="BR1487" s="1"/>
    </row>
    <row r="1488" ht="15.75" customHeight="1">
      <c r="A1488" s="1">
        <v>2011.0</v>
      </c>
      <c r="B1488" s="1">
        <v>1.0</v>
      </c>
      <c r="C1488" s="3">
        <v>0.125351</v>
      </c>
      <c r="D1488" s="3">
        <v>0.14915</v>
      </c>
      <c r="E1488" s="3">
        <v>0.0652988</v>
      </c>
      <c r="F1488" s="3">
        <v>0.0710771</v>
      </c>
      <c r="G1488" s="3">
        <v>0.0857479</v>
      </c>
      <c r="I1488" s="10"/>
      <c r="J1488" s="10"/>
      <c r="K1488" s="1"/>
      <c r="L1488" s="1"/>
      <c r="M1488" s="1"/>
      <c r="O1488" s="1"/>
      <c r="P1488" s="1"/>
      <c r="Q1488" s="1"/>
      <c r="R1488" s="1"/>
      <c r="S1488" s="1"/>
      <c r="T1488" s="1"/>
      <c r="U1488" s="1"/>
      <c r="V1488" s="1"/>
      <c r="W1488" s="1"/>
      <c r="X1488" s="1"/>
      <c r="Y1488" s="1"/>
      <c r="Z1488" s="1"/>
      <c r="AA1488" s="1"/>
      <c r="AB1488" s="1"/>
      <c r="AF1488" s="1"/>
      <c r="AQ1488" s="1"/>
      <c r="AR1488" s="1"/>
      <c r="AS1488" s="1"/>
      <c r="AT1488" s="1"/>
      <c r="AU1488" s="1"/>
      <c r="AV1488" s="1"/>
      <c r="AW1488" s="1"/>
      <c r="AX1488" s="1"/>
      <c r="AY1488" s="1"/>
      <c r="AZ1488" s="1"/>
      <c r="BA1488" s="1"/>
      <c r="BB1488" s="1"/>
      <c r="BK1488" s="1"/>
      <c r="BL1488" s="1"/>
      <c r="BM1488" s="1"/>
      <c r="BN1488" s="1"/>
      <c r="BO1488" s="1"/>
      <c r="BP1488" s="1"/>
      <c r="BQ1488" s="1"/>
      <c r="BR1488" s="1"/>
    </row>
    <row r="1489" ht="15.75" customHeight="1">
      <c r="A1489" s="1">
        <v>2012.0</v>
      </c>
      <c r="B1489" s="1">
        <v>1.0</v>
      </c>
      <c r="C1489" s="3">
        <v>0.0950778</v>
      </c>
      <c r="D1489" s="3">
        <v>0.108697</v>
      </c>
      <c r="E1489" s="3">
        <v>0.0804307</v>
      </c>
      <c r="F1489" s="3">
        <v>0.0476979</v>
      </c>
      <c r="G1489" s="3">
        <v>0.0740489</v>
      </c>
      <c r="J1489" s="10"/>
      <c r="K1489" s="1"/>
      <c r="L1489" s="1"/>
      <c r="M1489" s="1"/>
      <c r="O1489" s="1"/>
      <c r="P1489" s="1"/>
      <c r="Q1489" s="1"/>
      <c r="R1489" s="1"/>
      <c r="S1489" s="1"/>
      <c r="T1489" s="1"/>
      <c r="U1489" s="1"/>
      <c r="V1489" s="1"/>
      <c r="W1489" s="1"/>
      <c r="X1489" s="1"/>
      <c r="Y1489" s="1"/>
      <c r="Z1489" s="1"/>
      <c r="AA1489" s="1"/>
      <c r="AB1489" s="1"/>
      <c r="AF1489" s="1"/>
      <c r="AQ1489" s="1"/>
      <c r="AR1489" s="1"/>
      <c r="AS1489" s="1"/>
      <c r="AT1489" s="1"/>
      <c r="AU1489" s="1"/>
      <c r="AV1489" s="1"/>
      <c r="AW1489" s="1"/>
      <c r="AX1489" s="1"/>
      <c r="AY1489" s="1"/>
      <c r="AZ1489" s="1"/>
      <c r="BA1489" s="1"/>
      <c r="BB1489" s="1"/>
      <c r="BK1489" s="1"/>
      <c r="BL1489" s="1"/>
      <c r="BM1489" s="1"/>
      <c r="BN1489" s="1"/>
      <c r="BO1489" s="1"/>
      <c r="BP1489" s="1"/>
      <c r="BQ1489" s="1"/>
      <c r="BR1489" s="1"/>
    </row>
    <row r="1490" ht="15.75" customHeight="1">
      <c r="A1490" s="1">
        <v>2013.0</v>
      </c>
      <c r="B1490" s="1">
        <v>1.0</v>
      </c>
      <c r="C1490" s="3">
        <v>0.082131</v>
      </c>
      <c r="D1490" s="3">
        <v>0.059753</v>
      </c>
      <c r="E1490" s="3">
        <v>0.0491441</v>
      </c>
      <c r="F1490" s="3">
        <v>0.0832091</v>
      </c>
      <c r="G1490" s="3">
        <v>0.0803115</v>
      </c>
      <c r="J1490" s="10"/>
      <c r="K1490" s="1"/>
      <c r="L1490" s="1"/>
      <c r="M1490" s="1"/>
      <c r="O1490" s="1"/>
      <c r="P1490" s="1"/>
      <c r="Q1490" s="1"/>
      <c r="R1490" s="1"/>
      <c r="S1490" s="1"/>
      <c r="T1490" s="1"/>
      <c r="U1490" s="1"/>
      <c r="V1490" s="1"/>
      <c r="W1490" s="1"/>
      <c r="X1490" s="1"/>
      <c r="Y1490" s="1"/>
      <c r="Z1490" s="1"/>
      <c r="AA1490" s="1"/>
      <c r="AB1490" s="1"/>
      <c r="AF1490" s="1"/>
      <c r="AQ1490" s="1"/>
      <c r="AR1490" s="1"/>
      <c r="AS1490" s="1"/>
      <c r="AT1490" s="1"/>
      <c r="AU1490" s="1"/>
      <c r="AV1490" s="1"/>
      <c r="AW1490" s="1"/>
      <c r="AX1490" s="1"/>
      <c r="AY1490" s="1"/>
      <c r="AZ1490" s="1"/>
      <c r="BA1490" s="1"/>
      <c r="BB1490" s="1"/>
      <c r="BK1490" s="1"/>
      <c r="BL1490" s="1"/>
      <c r="BM1490" s="1"/>
      <c r="BN1490" s="1"/>
      <c r="BO1490" s="1"/>
      <c r="BP1490" s="1"/>
      <c r="BQ1490" s="1"/>
      <c r="BR1490" s="1"/>
    </row>
    <row r="1491" ht="15.75" customHeight="1">
      <c r="A1491" s="1">
        <v>2014.0</v>
      </c>
      <c r="B1491" s="1">
        <v>1.0</v>
      </c>
      <c r="C1491" s="3">
        <v>0.0693572</v>
      </c>
      <c r="D1491" s="3">
        <v>0.0449775</v>
      </c>
      <c r="E1491" s="3">
        <v>0.056597</v>
      </c>
      <c r="F1491" s="3">
        <v>0.0702611</v>
      </c>
      <c r="G1491" s="3">
        <v>0.0589722</v>
      </c>
      <c r="I1491" s="10"/>
      <c r="J1491" s="10"/>
      <c r="K1491" s="1"/>
      <c r="L1491" s="1"/>
      <c r="M1491" s="1"/>
      <c r="O1491" s="1"/>
      <c r="P1491" s="1"/>
      <c r="Q1491" s="1"/>
      <c r="R1491" s="1"/>
      <c r="S1491" s="1"/>
      <c r="T1491" s="1"/>
      <c r="U1491" s="1"/>
      <c r="V1491" s="1"/>
      <c r="W1491" s="1"/>
      <c r="X1491" s="1"/>
      <c r="Y1491" s="1"/>
      <c r="Z1491" s="1"/>
      <c r="AA1491" s="1"/>
      <c r="AB1491" s="1"/>
      <c r="AF1491" s="1"/>
      <c r="AQ1491" s="1"/>
      <c r="AR1491" s="1"/>
      <c r="AS1491" s="1"/>
      <c r="AT1491" s="1"/>
      <c r="AU1491" s="1"/>
      <c r="AV1491" s="1"/>
      <c r="AW1491" s="1"/>
      <c r="AX1491" s="1"/>
      <c r="AY1491" s="1"/>
      <c r="AZ1491" s="1"/>
      <c r="BA1491" s="1"/>
      <c r="BB1491" s="1"/>
      <c r="BK1491" s="1"/>
      <c r="BL1491" s="1"/>
      <c r="BM1491" s="1"/>
      <c r="BN1491" s="1"/>
      <c r="BO1491" s="1"/>
      <c r="BP1491" s="1"/>
      <c r="BQ1491" s="1"/>
      <c r="BR1491" s="1"/>
    </row>
    <row r="1492" ht="15.75" customHeight="1">
      <c r="A1492" s="1"/>
      <c r="B1492" s="1"/>
      <c r="I1492" s="10"/>
      <c r="J1492" s="10"/>
      <c r="K1492" s="1"/>
      <c r="L1492" s="1"/>
      <c r="M1492" s="1"/>
      <c r="O1492" s="1"/>
      <c r="P1492" s="1"/>
      <c r="Q1492" s="1"/>
      <c r="R1492" s="1"/>
      <c r="S1492" s="1"/>
      <c r="T1492" s="1"/>
      <c r="U1492" s="1"/>
      <c r="V1492" s="1"/>
      <c r="W1492" s="1"/>
      <c r="X1492" s="1"/>
      <c r="Y1492" s="1"/>
      <c r="Z1492" s="1"/>
      <c r="AA1492" s="1"/>
      <c r="AB1492" s="1"/>
      <c r="AF1492" s="1"/>
      <c r="AQ1492" s="1"/>
      <c r="AR1492" s="1"/>
      <c r="AS1492" s="1"/>
      <c r="AT1492" s="1"/>
      <c r="AU1492" s="1"/>
      <c r="AV1492" s="1"/>
      <c r="AW1492" s="1"/>
      <c r="AX1492" s="1"/>
      <c r="AY1492" s="1"/>
      <c r="AZ1492" s="1"/>
      <c r="BA1492" s="1"/>
      <c r="BB1492" s="1"/>
      <c r="BK1492" s="1"/>
      <c r="BL1492" s="1"/>
      <c r="BM1492" s="1"/>
      <c r="BN1492" s="1"/>
      <c r="BO1492" s="1"/>
      <c r="BP1492" s="1"/>
      <c r="BQ1492" s="1"/>
      <c r="BR1492" s="1"/>
    </row>
    <row r="1493" ht="15.75" customHeight="1">
      <c r="A1493" s="1" t="s">
        <v>413</v>
      </c>
      <c r="B1493" s="1"/>
      <c r="J1493" s="10"/>
      <c r="K1493" s="1"/>
      <c r="L1493" s="1"/>
      <c r="M1493" s="1"/>
      <c r="O1493" s="1"/>
      <c r="P1493" s="1"/>
      <c r="Q1493" s="1"/>
      <c r="R1493" s="1"/>
      <c r="S1493" s="1"/>
      <c r="T1493" s="1"/>
      <c r="U1493" s="1"/>
      <c r="V1493" s="1"/>
      <c r="W1493" s="1"/>
      <c r="X1493" s="1"/>
      <c r="Y1493" s="1"/>
      <c r="Z1493" s="1"/>
      <c r="AA1493" s="1"/>
      <c r="AB1493" s="1"/>
      <c r="AF1493" s="1"/>
      <c r="AQ1493" s="1"/>
      <c r="AR1493" s="1"/>
      <c r="AS1493" s="1"/>
      <c r="AT1493" s="1"/>
      <c r="AU1493" s="1"/>
      <c r="AV1493" s="1"/>
      <c r="AW1493" s="1"/>
      <c r="AX1493" s="1"/>
      <c r="AY1493" s="1"/>
      <c r="AZ1493" s="1"/>
      <c r="BA1493" s="1"/>
      <c r="BB1493" s="1"/>
      <c r="BK1493" s="1"/>
      <c r="BL1493" s="1"/>
      <c r="BM1493" s="1"/>
      <c r="BN1493" s="1"/>
      <c r="BO1493" s="1"/>
      <c r="BP1493" s="1"/>
      <c r="BQ1493" s="1"/>
      <c r="BR1493" s="1"/>
    </row>
    <row r="1494" ht="15.75" customHeight="1">
      <c r="A1494" s="1" t="s">
        <v>40</v>
      </c>
      <c r="B1494" s="1" t="s">
        <v>1036</v>
      </c>
      <c r="C1494" s="3" t="s">
        <v>37</v>
      </c>
      <c r="D1494" s="3" t="s">
        <v>38</v>
      </c>
      <c r="E1494" s="3" t="s">
        <v>39</v>
      </c>
      <c r="F1494" s="3" t="s">
        <v>51</v>
      </c>
      <c r="G1494" s="3" t="s">
        <v>52</v>
      </c>
      <c r="H1494" s="3" t="s">
        <v>1073</v>
      </c>
      <c r="I1494" s="3" t="s">
        <v>340</v>
      </c>
      <c r="J1494" s="10" t="s">
        <v>57</v>
      </c>
      <c r="K1494" s="1" t="s">
        <v>1074</v>
      </c>
      <c r="L1494" s="1" t="s">
        <v>1075</v>
      </c>
      <c r="M1494" s="1" t="s">
        <v>1076</v>
      </c>
      <c r="N1494" s="3" t="s">
        <v>1077</v>
      </c>
      <c r="O1494" s="1" t="s">
        <v>1078</v>
      </c>
      <c r="P1494" s="1" t="s">
        <v>1079</v>
      </c>
      <c r="Q1494" s="1"/>
      <c r="R1494" s="1"/>
      <c r="S1494" s="1"/>
      <c r="T1494" s="1"/>
      <c r="U1494" s="1"/>
      <c r="V1494" s="1"/>
      <c r="W1494" s="1"/>
      <c r="X1494" s="1"/>
      <c r="Y1494" s="1"/>
      <c r="Z1494" s="1"/>
      <c r="AA1494" s="1"/>
      <c r="AB1494" s="1"/>
      <c r="AF1494" s="1"/>
      <c r="AQ1494" s="1"/>
      <c r="AR1494" s="1"/>
      <c r="AS1494" s="1"/>
      <c r="AT1494" s="1"/>
      <c r="AU1494" s="1"/>
      <c r="AV1494" s="1"/>
      <c r="AW1494" s="1"/>
      <c r="AX1494" s="1"/>
      <c r="AY1494" s="1"/>
      <c r="AZ1494" s="1"/>
      <c r="BA1494" s="1"/>
      <c r="BB1494" s="1"/>
      <c r="BK1494" s="1"/>
      <c r="BL1494" s="1"/>
      <c r="BM1494" s="1"/>
      <c r="BN1494" s="1"/>
      <c r="BO1494" s="1"/>
      <c r="BP1494" s="1"/>
      <c r="BQ1494" s="1"/>
      <c r="BR1494" s="1"/>
    </row>
    <row r="1495" ht="15.75" customHeight="1">
      <c r="A1495" s="1">
        <v>1.0</v>
      </c>
      <c r="B1495" s="1" t="s">
        <v>510</v>
      </c>
      <c r="C1495" s="3">
        <v>1950.0</v>
      </c>
      <c r="D1495" s="3">
        <v>1.0</v>
      </c>
      <c r="E1495" s="3">
        <v>1950.5</v>
      </c>
      <c r="F1495" s="3">
        <v>1.0</v>
      </c>
      <c r="G1495" s="3">
        <v>1.0</v>
      </c>
      <c r="H1495" s="3">
        <v>0.05</v>
      </c>
      <c r="I1495" s="10">
        <v>3.63954E-5</v>
      </c>
      <c r="J1495" s="10">
        <v>3.16719E-13</v>
      </c>
      <c r="K1495" s="1">
        <v>1.0</v>
      </c>
      <c r="L1495" s="1">
        <v>1.0</v>
      </c>
      <c r="M1495" s="1">
        <v>1.0</v>
      </c>
      <c r="N1495" s="3">
        <v>2.09785</v>
      </c>
      <c r="O1495" s="1">
        <v>2.09785</v>
      </c>
      <c r="P1495" s="1">
        <v>2.09785</v>
      </c>
      <c r="Q1495" s="1"/>
      <c r="R1495" s="1"/>
      <c r="S1495" s="1"/>
      <c r="T1495" s="1"/>
      <c r="U1495" s="1"/>
      <c r="V1495" s="1"/>
      <c r="W1495" s="1"/>
      <c r="X1495" s="1"/>
      <c r="Y1495" s="1"/>
      <c r="Z1495" s="1"/>
      <c r="AA1495" s="1"/>
      <c r="AB1495" s="1"/>
      <c r="AF1495" s="1"/>
      <c r="AQ1495" s="1"/>
      <c r="AR1495" s="1"/>
      <c r="AS1495" s="1"/>
      <c r="AT1495" s="1"/>
      <c r="AU1495" s="1"/>
      <c r="AV1495" s="1"/>
      <c r="AW1495" s="1"/>
      <c r="AX1495" s="1"/>
      <c r="AY1495" s="1"/>
      <c r="AZ1495" s="1"/>
      <c r="BA1495" s="1"/>
      <c r="BB1495" s="1"/>
      <c r="BK1495" s="1"/>
      <c r="BL1495" s="1"/>
      <c r="BM1495" s="1"/>
      <c r="BN1495" s="1"/>
      <c r="BO1495" s="1"/>
      <c r="BP1495" s="1"/>
      <c r="BQ1495" s="1"/>
      <c r="BR1495" s="1"/>
    </row>
    <row r="1496" ht="15.75" customHeight="1">
      <c r="A1496" s="1">
        <v>1.0</v>
      </c>
      <c r="B1496" s="1" t="s">
        <v>510</v>
      </c>
      <c r="C1496" s="3">
        <v>1951.0</v>
      </c>
      <c r="D1496" s="3">
        <v>1.0</v>
      </c>
      <c r="E1496" s="3">
        <v>1951.5</v>
      </c>
      <c r="F1496" s="3">
        <v>1.99</v>
      </c>
      <c r="G1496" s="3">
        <v>1.99</v>
      </c>
      <c r="H1496" s="3">
        <v>0.05</v>
      </c>
      <c r="I1496" s="10">
        <v>7.26612E-5</v>
      </c>
      <c r="J1496" s="10">
        <v>1.42146E-12</v>
      </c>
      <c r="K1496" s="1">
        <v>1.99</v>
      </c>
      <c r="L1496" s="1">
        <v>1.99</v>
      </c>
      <c r="M1496" s="1">
        <v>1.99</v>
      </c>
      <c r="N1496" s="3">
        <v>4.1636</v>
      </c>
      <c r="O1496" s="1">
        <v>4.1636</v>
      </c>
      <c r="P1496" s="1">
        <v>4.1636</v>
      </c>
      <c r="Q1496" s="1"/>
      <c r="R1496" s="1"/>
      <c r="S1496" s="1"/>
      <c r="T1496" s="1"/>
      <c r="U1496" s="1"/>
      <c r="V1496" s="1"/>
      <c r="W1496" s="1"/>
      <c r="X1496" s="1"/>
      <c r="Y1496" s="1"/>
      <c r="Z1496" s="1"/>
      <c r="AA1496" s="1"/>
      <c r="AB1496" s="1"/>
      <c r="AF1496" s="1"/>
      <c r="AQ1496" s="1"/>
      <c r="AR1496" s="1"/>
      <c r="AS1496" s="1"/>
      <c r="AT1496" s="1"/>
      <c r="AU1496" s="1"/>
      <c r="AV1496" s="1"/>
      <c r="AW1496" s="1"/>
      <c r="AX1496" s="1"/>
      <c r="AY1496" s="1"/>
      <c r="AZ1496" s="1"/>
      <c r="BA1496" s="1"/>
      <c r="BB1496" s="1"/>
      <c r="BK1496" s="1"/>
      <c r="BL1496" s="1"/>
      <c r="BM1496" s="1"/>
      <c r="BN1496" s="1"/>
      <c r="BO1496" s="1"/>
      <c r="BP1496" s="1"/>
      <c r="BQ1496" s="1"/>
      <c r="BR1496" s="1"/>
    </row>
    <row r="1497" ht="15.75" customHeight="1">
      <c r="A1497" s="1">
        <v>1.0</v>
      </c>
      <c r="B1497" s="1" t="s">
        <v>510</v>
      </c>
      <c r="C1497" s="3">
        <v>1952.0</v>
      </c>
      <c r="D1497" s="3">
        <v>1.0</v>
      </c>
      <c r="E1497" s="3">
        <v>1952.5</v>
      </c>
      <c r="F1497" s="3">
        <v>2.99</v>
      </c>
      <c r="G1497" s="3">
        <v>2.99</v>
      </c>
      <c r="H1497" s="3">
        <v>0.05</v>
      </c>
      <c r="I1497" s="3">
        <v>1.0993E-4</v>
      </c>
      <c r="J1497" s="10">
        <v>4.36529E-12</v>
      </c>
      <c r="K1497" s="1">
        <v>2.99</v>
      </c>
      <c r="L1497" s="1">
        <v>2.99</v>
      </c>
      <c r="M1497" s="1">
        <v>2.99</v>
      </c>
      <c r="N1497" s="3">
        <v>6.22714</v>
      </c>
      <c r="O1497" s="1">
        <v>6.22714</v>
      </c>
      <c r="P1497" s="1">
        <v>6.22714</v>
      </c>
      <c r="Q1497" s="1"/>
      <c r="R1497" s="1"/>
      <c r="S1497" s="1"/>
      <c r="T1497" s="1"/>
      <c r="U1497" s="1"/>
      <c r="V1497" s="1"/>
      <c r="W1497" s="1"/>
      <c r="X1497" s="1"/>
      <c r="Y1497" s="1"/>
      <c r="Z1497" s="1"/>
      <c r="AA1497" s="1"/>
      <c r="AB1497" s="1"/>
      <c r="AF1497" s="1"/>
      <c r="AQ1497" s="1"/>
      <c r="AR1497" s="1"/>
      <c r="AS1497" s="1"/>
      <c r="AT1497" s="1"/>
      <c r="AU1497" s="1"/>
      <c r="AV1497" s="1"/>
      <c r="AW1497" s="1"/>
      <c r="AX1497" s="1"/>
      <c r="AY1497" s="1"/>
      <c r="AZ1497" s="1"/>
      <c r="BA1497" s="1"/>
      <c r="BB1497" s="1"/>
      <c r="BK1497" s="1"/>
      <c r="BL1497" s="1"/>
      <c r="BM1497" s="1"/>
      <c r="BN1497" s="1"/>
      <c r="BO1497" s="1"/>
      <c r="BP1497" s="1"/>
      <c r="BQ1497" s="1"/>
      <c r="BR1497" s="1"/>
    </row>
    <row r="1498" ht="15.75" customHeight="1">
      <c r="A1498" s="1">
        <v>1.0</v>
      </c>
      <c r="B1498" s="1" t="s">
        <v>510</v>
      </c>
      <c r="C1498" s="3">
        <v>1953.0</v>
      </c>
      <c r="D1498" s="3">
        <v>1.0</v>
      </c>
      <c r="E1498" s="3">
        <v>1953.5</v>
      </c>
      <c r="F1498" s="3">
        <v>3.98</v>
      </c>
      <c r="G1498" s="3">
        <v>3.98</v>
      </c>
      <c r="H1498" s="3">
        <v>0.05</v>
      </c>
      <c r="I1498" s="3">
        <v>1.47823E-4</v>
      </c>
      <c r="J1498" s="10">
        <v>1.0472E-11</v>
      </c>
      <c r="K1498" s="1">
        <v>3.98</v>
      </c>
      <c r="L1498" s="1">
        <v>3.98</v>
      </c>
      <c r="M1498" s="1">
        <v>3.98</v>
      </c>
      <c r="N1498" s="3">
        <v>8.26525</v>
      </c>
      <c r="O1498" s="1">
        <v>8.26525</v>
      </c>
      <c r="P1498" s="1">
        <v>8.26525</v>
      </c>
      <c r="Q1498" s="1"/>
      <c r="R1498" s="1"/>
      <c r="S1498" s="1"/>
      <c r="T1498" s="1"/>
      <c r="U1498" s="1"/>
      <c r="V1498" s="1"/>
      <c r="W1498" s="1"/>
      <c r="X1498" s="1"/>
      <c r="Y1498" s="1"/>
      <c r="Z1498" s="1"/>
      <c r="AA1498" s="1"/>
      <c r="AB1498" s="1"/>
      <c r="AF1498" s="1"/>
      <c r="AQ1498" s="1"/>
      <c r="AR1498" s="1"/>
      <c r="AS1498" s="1"/>
      <c r="AT1498" s="1"/>
      <c r="AU1498" s="1"/>
      <c r="AV1498" s="1"/>
      <c r="AW1498" s="1"/>
      <c r="AX1498" s="1"/>
      <c r="AY1498" s="1"/>
      <c r="AZ1498" s="1"/>
      <c r="BA1498" s="1"/>
      <c r="BB1498" s="1"/>
      <c r="BK1498" s="1"/>
      <c r="BL1498" s="1"/>
      <c r="BM1498" s="1"/>
      <c r="BN1498" s="1"/>
      <c r="BO1498" s="1"/>
      <c r="BP1498" s="1"/>
      <c r="BQ1498" s="1"/>
      <c r="BR1498" s="1"/>
    </row>
    <row r="1499" ht="15.75" customHeight="1">
      <c r="A1499" s="1">
        <v>1.0</v>
      </c>
      <c r="B1499" s="1" t="s">
        <v>510</v>
      </c>
      <c r="C1499" s="3">
        <v>1954.0</v>
      </c>
      <c r="D1499" s="3">
        <v>1.0</v>
      </c>
      <c r="E1499" s="3">
        <v>1954.5</v>
      </c>
      <c r="F1499" s="3">
        <v>4.98</v>
      </c>
      <c r="G1499" s="3">
        <v>4.98</v>
      </c>
      <c r="H1499" s="3">
        <v>0.05</v>
      </c>
      <c r="I1499" s="3">
        <v>1.86933E-4</v>
      </c>
      <c r="J1499" s="10">
        <v>2.2056E-11</v>
      </c>
      <c r="K1499" s="1">
        <v>4.98</v>
      </c>
      <c r="L1499" s="1">
        <v>4.98</v>
      </c>
      <c r="M1499" s="1">
        <v>4.98</v>
      </c>
      <c r="N1499" s="3">
        <v>10.3174</v>
      </c>
      <c r="O1499" s="1">
        <v>10.3174</v>
      </c>
      <c r="P1499" s="1">
        <v>10.3174</v>
      </c>
      <c r="Q1499" s="1"/>
      <c r="R1499" s="1"/>
      <c r="S1499" s="1"/>
      <c r="T1499" s="1"/>
      <c r="U1499" s="1"/>
      <c r="V1499" s="1"/>
      <c r="W1499" s="1"/>
      <c r="X1499" s="1"/>
      <c r="Y1499" s="1"/>
      <c r="Z1499" s="1"/>
      <c r="AA1499" s="1"/>
      <c r="AB1499" s="1"/>
      <c r="AF1499" s="1"/>
      <c r="AQ1499" s="1"/>
      <c r="AR1499" s="1"/>
      <c r="AS1499" s="1"/>
      <c r="AT1499" s="1"/>
      <c r="AU1499" s="1"/>
      <c r="AV1499" s="1"/>
      <c r="AW1499" s="1"/>
      <c r="AX1499" s="1"/>
      <c r="AY1499" s="1"/>
      <c r="AZ1499" s="1"/>
      <c r="BA1499" s="1"/>
      <c r="BB1499" s="1"/>
      <c r="BK1499" s="1"/>
      <c r="BL1499" s="1"/>
      <c r="BM1499" s="1"/>
      <c r="BN1499" s="1"/>
      <c r="BO1499" s="1"/>
      <c r="BP1499" s="1"/>
      <c r="BQ1499" s="1"/>
      <c r="BR1499" s="1"/>
    </row>
    <row r="1500" ht="15.75" customHeight="1">
      <c r="A1500" s="1">
        <v>1.0</v>
      </c>
      <c r="B1500" s="1" t="s">
        <v>510</v>
      </c>
      <c r="C1500" s="3">
        <v>1955.0</v>
      </c>
      <c r="D1500" s="3">
        <v>1.0</v>
      </c>
      <c r="E1500" s="3">
        <v>1955.5</v>
      </c>
      <c r="F1500" s="3">
        <v>5.98</v>
      </c>
      <c r="G1500" s="3">
        <v>5.98</v>
      </c>
      <c r="H1500" s="3">
        <v>0.05</v>
      </c>
      <c r="I1500" s="3">
        <v>2.27098E-4</v>
      </c>
      <c r="J1500" s="10">
        <v>4.27395E-11</v>
      </c>
      <c r="K1500" s="1">
        <v>5.98</v>
      </c>
      <c r="L1500" s="1">
        <v>5.98</v>
      </c>
      <c r="M1500" s="1">
        <v>5.98</v>
      </c>
      <c r="N1500" s="3">
        <v>12.3616</v>
      </c>
      <c r="O1500" s="1">
        <v>12.3616</v>
      </c>
      <c r="P1500" s="1">
        <v>12.3616</v>
      </c>
      <c r="Q1500" s="1"/>
      <c r="R1500" s="1"/>
      <c r="S1500" s="1"/>
      <c r="T1500" s="1"/>
      <c r="U1500" s="1"/>
      <c r="V1500" s="1"/>
      <c r="W1500" s="1"/>
      <c r="X1500" s="1"/>
      <c r="Y1500" s="1"/>
      <c r="Z1500" s="1"/>
      <c r="AA1500" s="1"/>
      <c r="AB1500" s="1"/>
      <c r="AF1500" s="1"/>
      <c r="AQ1500" s="1"/>
      <c r="AR1500" s="1"/>
      <c r="AS1500" s="1"/>
      <c r="AT1500" s="1"/>
      <c r="AU1500" s="1"/>
      <c r="AV1500" s="1"/>
      <c r="AW1500" s="1"/>
      <c r="AX1500" s="1"/>
      <c r="AY1500" s="1"/>
      <c r="AZ1500" s="1"/>
      <c r="BA1500" s="1"/>
      <c r="BB1500" s="1"/>
      <c r="BK1500" s="1"/>
      <c r="BL1500" s="1"/>
      <c r="BM1500" s="1"/>
      <c r="BN1500" s="1"/>
      <c r="BO1500" s="1"/>
      <c r="BP1500" s="1"/>
      <c r="BQ1500" s="1"/>
      <c r="BR1500" s="1"/>
    </row>
    <row r="1501" ht="15.75" customHeight="1">
      <c r="A1501" s="1">
        <v>1.0</v>
      </c>
      <c r="B1501" s="1" t="s">
        <v>510</v>
      </c>
      <c r="C1501" s="3">
        <v>1956.0</v>
      </c>
      <c r="D1501" s="3">
        <v>1.0</v>
      </c>
      <c r="E1501" s="3">
        <v>1956.5</v>
      </c>
      <c r="F1501" s="3">
        <v>6.97</v>
      </c>
      <c r="G1501" s="3">
        <v>6.97</v>
      </c>
      <c r="H1501" s="3">
        <v>0.05</v>
      </c>
      <c r="I1501" s="3">
        <v>2.68407E-4</v>
      </c>
      <c r="J1501" s="10">
        <v>7.83704E-11</v>
      </c>
      <c r="K1501" s="1">
        <v>6.97</v>
      </c>
      <c r="L1501" s="1">
        <v>6.97</v>
      </c>
      <c r="M1501" s="1">
        <v>6.97</v>
      </c>
      <c r="N1501" s="3">
        <v>14.3928</v>
      </c>
      <c r="O1501" s="1">
        <v>14.3928</v>
      </c>
      <c r="P1501" s="1">
        <v>14.3928</v>
      </c>
      <c r="Q1501" s="1"/>
      <c r="R1501" s="1"/>
      <c r="S1501" s="1"/>
      <c r="T1501" s="1"/>
      <c r="U1501" s="1"/>
      <c r="V1501" s="1"/>
      <c r="W1501" s="1"/>
      <c r="X1501" s="1"/>
      <c r="Y1501" s="1"/>
      <c r="Z1501" s="1"/>
      <c r="AA1501" s="1"/>
      <c r="AB1501" s="1"/>
      <c r="AF1501" s="1"/>
      <c r="AQ1501" s="1"/>
      <c r="AR1501" s="1"/>
      <c r="AS1501" s="1"/>
      <c r="AT1501" s="1"/>
      <c r="AU1501" s="1"/>
      <c r="AV1501" s="1"/>
      <c r="AW1501" s="1"/>
      <c r="AX1501" s="1"/>
      <c r="AY1501" s="1"/>
      <c r="AZ1501" s="1"/>
      <c r="BA1501" s="1"/>
      <c r="BB1501" s="1"/>
      <c r="BK1501" s="1"/>
      <c r="BL1501" s="1"/>
      <c r="BM1501" s="1"/>
      <c r="BN1501" s="1"/>
      <c r="BO1501" s="1"/>
      <c r="BP1501" s="1"/>
      <c r="BQ1501" s="1"/>
      <c r="BR1501" s="1"/>
    </row>
    <row r="1502" ht="15.75" customHeight="1">
      <c r="A1502" s="1">
        <v>1.0</v>
      </c>
      <c r="B1502" s="1" t="s">
        <v>510</v>
      </c>
      <c r="C1502" s="3">
        <v>1957.0</v>
      </c>
      <c r="D1502" s="3">
        <v>1.0</v>
      </c>
      <c r="E1502" s="3">
        <v>1957.5</v>
      </c>
      <c r="F1502" s="3">
        <v>7.97</v>
      </c>
      <c r="G1502" s="3">
        <v>7.97001</v>
      </c>
      <c r="H1502" s="3">
        <v>0.05</v>
      </c>
      <c r="I1502" s="3">
        <v>3.11816E-4</v>
      </c>
      <c r="J1502" s="10">
        <v>1.38633E-10</v>
      </c>
      <c r="K1502" s="1">
        <v>7.97001</v>
      </c>
      <c r="L1502" s="1">
        <v>7.97001</v>
      </c>
      <c r="M1502" s="1">
        <v>7.97001</v>
      </c>
      <c r="N1502" s="3">
        <v>16.4433</v>
      </c>
      <c r="O1502" s="1">
        <v>16.4433</v>
      </c>
      <c r="P1502" s="1">
        <v>16.4433</v>
      </c>
      <c r="Q1502" s="1"/>
      <c r="R1502" s="1"/>
      <c r="S1502" s="1"/>
      <c r="T1502" s="1"/>
      <c r="U1502" s="1"/>
      <c r="V1502" s="1"/>
      <c r="W1502" s="1"/>
      <c r="X1502" s="1"/>
      <c r="Y1502" s="1"/>
      <c r="Z1502" s="1"/>
      <c r="AA1502" s="1"/>
      <c r="AB1502" s="1"/>
      <c r="AF1502" s="1"/>
      <c r="AQ1502" s="1"/>
      <c r="AR1502" s="1"/>
      <c r="AS1502" s="1"/>
      <c r="AT1502" s="1"/>
      <c r="AU1502" s="1"/>
      <c r="AV1502" s="1"/>
      <c r="AW1502" s="1"/>
      <c r="AX1502" s="1"/>
      <c r="AY1502" s="1"/>
      <c r="AZ1502" s="1"/>
      <c r="BA1502" s="1"/>
      <c r="BB1502" s="1"/>
      <c r="BK1502" s="1"/>
      <c r="BL1502" s="1"/>
      <c r="BM1502" s="1"/>
      <c r="BN1502" s="1"/>
      <c r="BO1502" s="1"/>
      <c r="BP1502" s="1"/>
      <c r="BQ1502" s="1"/>
      <c r="BR1502" s="1"/>
    </row>
    <row r="1503" ht="15.75" customHeight="1">
      <c r="A1503" s="1">
        <v>1.0</v>
      </c>
      <c r="B1503" s="1" t="s">
        <v>510</v>
      </c>
      <c r="C1503" s="3">
        <v>1958.0</v>
      </c>
      <c r="D1503" s="3">
        <v>1.0</v>
      </c>
      <c r="E1503" s="3">
        <v>1958.5</v>
      </c>
      <c r="F1503" s="3">
        <v>8.97</v>
      </c>
      <c r="G1503" s="3">
        <v>8.97001</v>
      </c>
      <c r="H1503" s="3">
        <v>0.05</v>
      </c>
      <c r="I1503" s="3">
        <v>3.5708E-4</v>
      </c>
      <c r="J1503" s="10">
        <v>2.374E-10</v>
      </c>
      <c r="K1503" s="1">
        <v>8.97001</v>
      </c>
      <c r="L1503" s="1">
        <v>8.97001</v>
      </c>
      <c r="M1503" s="1">
        <v>8.97001</v>
      </c>
      <c r="N1503" s="3">
        <v>18.4647</v>
      </c>
      <c r="O1503" s="1">
        <v>18.4647</v>
      </c>
      <c r="P1503" s="1">
        <v>18.4647</v>
      </c>
      <c r="Q1503" s="1"/>
      <c r="R1503" s="1"/>
      <c r="S1503" s="1"/>
      <c r="T1503" s="1"/>
      <c r="U1503" s="1"/>
      <c r="V1503" s="1"/>
      <c r="W1503" s="1"/>
      <c r="X1503" s="1"/>
      <c r="Y1503" s="1"/>
      <c r="Z1503" s="1"/>
      <c r="AA1503" s="1"/>
      <c r="AB1503" s="1"/>
      <c r="AF1503" s="1"/>
      <c r="AQ1503" s="1"/>
      <c r="AR1503" s="1"/>
      <c r="AS1503" s="1"/>
      <c r="AT1503" s="1"/>
      <c r="AU1503" s="1"/>
      <c r="AV1503" s="1"/>
      <c r="AW1503" s="1"/>
      <c r="AX1503" s="1"/>
      <c r="AY1503" s="1"/>
      <c r="AZ1503" s="1"/>
      <c r="BA1503" s="1"/>
      <c r="BB1503" s="1"/>
      <c r="BK1503" s="1"/>
      <c r="BL1503" s="1"/>
      <c r="BM1503" s="1"/>
      <c r="BN1503" s="1"/>
      <c r="BO1503" s="1"/>
      <c r="BP1503" s="1"/>
      <c r="BQ1503" s="1"/>
      <c r="BR1503" s="1"/>
    </row>
    <row r="1504" ht="15.75" customHeight="1">
      <c r="A1504" s="1">
        <v>1.0</v>
      </c>
      <c r="B1504" s="1" t="s">
        <v>510</v>
      </c>
      <c r="C1504" s="3">
        <v>1959.0</v>
      </c>
      <c r="D1504" s="3">
        <v>1.0</v>
      </c>
      <c r="E1504" s="3">
        <v>1959.5</v>
      </c>
      <c r="F1504" s="3">
        <v>9.96</v>
      </c>
      <c r="G1504" s="3">
        <v>9.96002</v>
      </c>
      <c r="H1504" s="3">
        <v>0.05</v>
      </c>
      <c r="I1504" s="3">
        <v>4.04479E-4</v>
      </c>
      <c r="J1504" s="10">
        <v>3.92217E-10</v>
      </c>
      <c r="K1504" s="1">
        <v>9.96002</v>
      </c>
      <c r="L1504" s="1">
        <v>9.96002</v>
      </c>
      <c r="M1504" s="1">
        <v>9.96002</v>
      </c>
      <c r="N1504" s="3">
        <v>20.4489</v>
      </c>
      <c r="O1504" s="1">
        <v>20.4489</v>
      </c>
      <c r="P1504" s="1">
        <v>20.4489</v>
      </c>
      <c r="Q1504" s="1"/>
      <c r="R1504" s="1"/>
      <c r="S1504" s="1"/>
      <c r="T1504" s="1"/>
      <c r="U1504" s="1"/>
      <c r="V1504" s="1"/>
      <c r="W1504" s="1"/>
      <c r="X1504" s="1"/>
      <c r="Y1504" s="1"/>
      <c r="Z1504" s="1"/>
      <c r="AA1504" s="1"/>
      <c r="AB1504" s="1"/>
      <c r="AF1504" s="1"/>
      <c r="AQ1504" s="1"/>
      <c r="AR1504" s="1"/>
      <c r="AS1504" s="1"/>
      <c r="AT1504" s="1"/>
      <c r="AU1504" s="1"/>
      <c r="AV1504" s="1"/>
      <c r="AW1504" s="1"/>
      <c r="AX1504" s="1"/>
      <c r="AY1504" s="1"/>
      <c r="AZ1504" s="1"/>
      <c r="BA1504" s="1"/>
      <c r="BB1504" s="1"/>
      <c r="BK1504" s="1"/>
      <c r="BL1504" s="1"/>
      <c r="BM1504" s="1"/>
      <c r="BN1504" s="1"/>
      <c r="BO1504" s="1"/>
      <c r="BP1504" s="1"/>
      <c r="BQ1504" s="1"/>
      <c r="BR1504" s="1"/>
    </row>
    <row r="1505" ht="15.75" customHeight="1">
      <c r="A1505" s="1">
        <v>1.0</v>
      </c>
      <c r="B1505" s="1" t="s">
        <v>510</v>
      </c>
      <c r="C1505" s="3">
        <v>1960.0</v>
      </c>
      <c r="D1505" s="3">
        <v>1.0</v>
      </c>
      <c r="E1505" s="3">
        <v>1960.5</v>
      </c>
      <c r="F1505" s="3">
        <v>10.96</v>
      </c>
      <c r="G1505" s="3">
        <v>10.96</v>
      </c>
      <c r="H1505" s="3">
        <v>0.05</v>
      </c>
      <c r="I1505" s="3">
        <v>4.54961E-4</v>
      </c>
      <c r="J1505" s="10">
        <v>6.33219E-10</v>
      </c>
      <c r="K1505" s="1">
        <v>10.96</v>
      </c>
      <c r="L1505" s="1">
        <v>10.96</v>
      </c>
      <c r="M1505" s="1">
        <v>10.96</v>
      </c>
      <c r="N1505" s="3">
        <v>22.4508</v>
      </c>
      <c r="O1505" s="1">
        <v>22.4508</v>
      </c>
      <c r="P1505" s="1">
        <v>22.4508</v>
      </c>
      <c r="Q1505" s="1"/>
      <c r="R1505" s="1"/>
      <c r="S1505" s="1"/>
      <c r="T1505" s="1"/>
      <c r="U1505" s="1"/>
      <c r="V1505" s="1"/>
      <c r="W1505" s="1"/>
      <c r="X1505" s="1"/>
      <c r="Y1505" s="1"/>
      <c r="Z1505" s="1"/>
      <c r="AA1505" s="1"/>
      <c r="AB1505" s="1"/>
      <c r="AF1505" s="1"/>
      <c r="AQ1505" s="1"/>
      <c r="AR1505" s="1"/>
      <c r="AS1505" s="1"/>
      <c r="AT1505" s="1"/>
      <c r="AU1505" s="1"/>
      <c r="AV1505" s="1"/>
      <c r="AW1505" s="1"/>
      <c r="AX1505" s="1"/>
      <c r="AY1505" s="1"/>
      <c r="AZ1505" s="1"/>
      <c r="BA1505" s="1"/>
      <c r="BB1505" s="1"/>
      <c r="BK1505" s="1"/>
      <c r="BL1505" s="1"/>
      <c r="BM1505" s="1"/>
      <c r="BN1505" s="1"/>
      <c r="BO1505" s="1"/>
      <c r="BP1505" s="1"/>
      <c r="BQ1505" s="1"/>
      <c r="BR1505" s="1"/>
    </row>
    <row r="1506" ht="15.75" customHeight="1">
      <c r="A1506" s="1">
        <v>1.0</v>
      </c>
      <c r="B1506" s="1" t="s">
        <v>510</v>
      </c>
      <c r="C1506" s="3">
        <v>1961.0</v>
      </c>
      <c r="D1506" s="3">
        <v>1.0</v>
      </c>
      <c r="E1506" s="3">
        <v>1961.5</v>
      </c>
      <c r="F1506" s="3">
        <v>11.95</v>
      </c>
      <c r="G1506" s="3">
        <v>11.95</v>
      </c>
      <c r="H1506" s="3">
        <v>0.05</v>
      </c>
      <c r="I1506" s="3">
        <v>5.06934E-4</v>
      </c>
      <c r="J1506" s="10">
        <v>1.00315E-9</v>
      </c>
      <c r="K1506" s="1">
        <v>11.95</v>
      </c>
      <c r="L1506" s="1">
        <v>11.95</v>
      </c>
      <c r="M1506" s="1">
        <v>11.95</v>
      </c>
      <c r="N1506" s="3">
        <v>24.4775</v>
      </c>
      <c r="O1506" s="1">
        <v>24.4775</v>
      </c>
      <c r="P1506" s="1">
        <v>24.4775</v>
      </c>
      <c r="Q1506" s="1"/>
      <c r="R1506" s="1"/>
      <c r="S1506" s="1"/>
      <c r="T1506" s="1"/>
      <c r="U1506" s="1"/>
      <c r="V1506" s="1"/>
      <c r="W1506" s="1"/>
      <c r="X1506" s="1"/>
      <c r="Y1506" s="1"/>
      <c r="Z1506" s="1"/>
      <c r="AA1506" s="1"/>
      <c r="AB1506" s="1"/>
      <c r="AF1506" s="1"/>
      <c r="AQ1506" s="1"/>
      <c r="AR1506" s="1"/>
      <c r="AS1506" s="1"/>
      <c r="AT1506" s="1"/>
      <c r="AU1506" s="1"/>
      <c r="AV1506" s="1"/>
      <c r="AW1506" s="1"/>
      <c r="AX1506" s="1"/>
      <c r="AY1506" s="1"/>
      <c r="AZ1506" s="1"/>
      <c r="BA1506" s="1"/>
      <c r="BB1506" s="1"/>
      <c r="BK1506" s="1"/>
      <c r="BL1506" s="1"/>
      <c r="BM1506" s="1"/>
      <c r="BN1506" s="1"/>
      <c r="BO1506" s="1"/>
      <c r="BP1506" s="1"/>
      <c r="BQ1506" s="1"/>
      <c r="BR1506" s="1"/>
    </row>
    <row r="1507" ht="15.75" customHeight="1">
      <c r="A1507" s="1">
        <v>1.0</v>
      </c>
      <c r="B1507" s="1" t="s">
        <v>510</v>
      </c>
      <c r="C1507" s="3">
        <v>1962.0</v>
      </c>
      <c r="D1507" s="3">
        <v>1.0</v>
      </c>
      <c r="E1507" s="3">
        <v>1962.5</v>
      </c>
      <c r="F1507" s="3">
        <v>12.95</v>
      </c>
      <c r="G1507" s="3">
        <v>12.95</v>
      </c>
      <c r="H1507" s="3">
        <v>0.05</v>
      </c>
      <c r="I1507" s="3">
        <v>5.59344E-4</v>
      </c>
      <c r="J1507" s="10">
        <v>1.58018E-9</v>
      </c>
      <c r="K1507" s="1">
        <v>12.95</v>
      </c>
      <c r="L1507" s="1">
        <v>12.95</v>
      </c>
      <c r="M1507" s="1">
        <v>12.95</v>
      </c>
      <c r="N1507" s="3">
        <v>26.6398</v>
      </c>
      <c r="O1507" s="1">
        <v>26.6398</v>
      </c>
      <c r="P1507" s="1">
        <v>26.6398</v>
      </c>
      <c r="Q1507" s="1"/>
      <c r="R1507" s="1"/>
      <c r="S1507" s="1"/>
      <c r="T1507" s="1"/>
      <c r="U1507" s="1"/>
      <c r="V1507" s="1"/>
      <c r="W1507" s="1"/>
      <c r="X1507" s="1"/>
      <c r="Y1507" s="1"/>
      <c r="Z1507" s="1"/>
      <c r="AA1507" s="1"/>
      <c r="AB1507" s="1"/>
      <c r="AF1507" s="1"/>
      <c r="AQ1507" s="1"/>
      <c r="AR1507" s="1"/>
      <c r="AS1507" s="1"/>
      <c r="AT1507" s="1"/>
      <c r="AU1507" s="1"/>
      <c r="AV1507" s="1"/>
      <c r="AW1507" s="1"/>
      <c r="AX1507" s="1"/>
      <c r="AY1507" s="1"/>
      <c r="AZ1507" s="1"/>
      <c r="BA1507" s="1"/>
      <c r="BB1507" s="1"/>
      <c r="BK1507" s="1"/>
      <c r="BL1507" s="1"/>
      <c r="BM1507" s="1"/>
      <c r="BN1507" s="1"/>
      <c r="BO1507" s="1"/>
      <c r="BP1507" s="1"/>
      <c r="BQ1507" s="1"/>
      <c r="BR1507" s="1"/>
    </row>
    <row r="1508" ht="15.75" customHeight="1">
      <c r="A1508" s="1">
        <v>1.0</v>
      </c>
      <c r="B1508" s="1" t="s">
        <v>510</v>
      </c>
      <c r="C1508" s="3">
        <v>1963.0</v>
      </c>
      <c r="D1508" s="3">
        <v>1.0</v>
      </c>
      <c r="E1508" s="3">
        <v>1963.5</v>
      </c>
      <c r="F1508" s="3">
        <v>13.95</v>
      </c>
      <c r="G1508" s="3">
        <v>13.9501</v>
      </c>
      <c r="H1508" s="3">
        <v>0.05</v>
      </c>
      <c r="I1508" s="3">
        <v>6.10652E-4</v>
      </c>
      <c r="J1508" s="10">
        <v>2.46389E-9</v>
      </c>
      <c r="K1508" s="1">
        <v>13.9501</v>
      </c>
      <c r="L1508" s="1">
        <v>13.9501</v>
      </c>
      <c r="M1508" s="1">
        <v>13.9501</v>
      </c>
      <c r="N1508" s="3">
        <v>28.8817</v>
      </c>
      <c r="O1508" s="1">
        <v>28.8817</v>
      </c>
      <c r="P1508" s="1">
        <v>28.8817</v>
      </c>
      <c r="Q1508" s="1"/>
      <c r="R1508" s="1"/>
      <c r="S1508" s="1"/>
      <c r="T1508" s="1"/>
      <c r="U1508" s="1"/>
      <c r="V1508" s="1"/>
      <c r="W1508" s="1"/>
      <c r="X1508" s="1"/>
      <c r="Y1508" s="1"/>
      <c r="Z1508" s="1"/>
      <c r="AA1508" s="1"/>
      <c r="AB1508" s="1"/>
      <c r="AF1508" s="1"/>
      <c r="AQ1508" s="1"/>
      <c r="AR1508" s="1"/>
      <c r="AS1508" s="1"/>
      <c r="AT1508" s="1"/>
      <c r="AU1508" s="1"/>
      <c r="AV1508" s="1"/>
      <c r="AW1508" s="1"/>
      <c r="AX1508" s="1"/>
      <c r="AY1508" s="1"/>
      <c r="AZ1508" s="1"/>
      <c r="BA1508" s="1"/>
      <c r="BB1508" s="1"/>
      <c r="BK1508" s="1"/>
      <c r="BL1508" s="1"/>
      <c r="BM1508" s="1"/>
      <c r="BN1508" s="1"/>
      <c r="BO1508" s="1"/>
      <c r="BP1508" s="1"/>
      <c r="BQ1508" s="1"/>
      <c r="BR1508" s="1"/>
    </row>
    <row r="1509" ht="15.75" customHeight="1">
      <c r="A1509" s="1">
        <v>1.0</v>
      </c>
      <c r="B1509" s="1" t="s">
        <v>510</v>
      </c>
      <c r="C1509" s="3">
        <v>1964.0</v>
      </c>
      <c r="D1509" s="3">
        <v>1.0</v>
      </c>
      <c r="E1509" s="3">
        <v>1964.5</v>
      </c>
      <c r="F1509" s="3">
        <v>15.26</v>
      </c>
      <c r="G1509" s="3">
        <v>15.2601</v>
      </c>
      <c r="H1509" s="3">
        <v>0.05</v>
      </c>
      <c r="I1509" s="3">
        <v>6.75633E-4</v>
      </c>
      <c r="J1509" s="10">
        <v>3.96011E-9</v>
      </c>
      <c r="K1509" s="1">
        <v>15.2601</v>
      </c>
      <c r="L1509" s="1">
        <v>15.2601</v>
      </c>
      <c r="M1509" s="1">
        <v>15.2601</v>
      </c>
      <c r="N1509" s="3">
        <v>31.7082</v>
      </c>
      <c r="O1509" s="1">
        <v>31.7082</v>
      </c>
      <c r="P1509" s="1">
        <v>31.7082</v>
      </c>
      <c r="Q1509" s="1"/>
      <c r="R1509" s="1"/>
      <c r="S1509" s="1"/>
      <c r="T1509" s="1"/>
      <c r="U1509" s="1"/>
      <c r="V1509" s="1"/>
      <c r="W1509" s="1"/>
      <c r="X1509" s="1"/>
      <c r="Y1509" s="1"/>
      <c r="Z1509" s="1"/>
      <c r="AA1509" s="1"/>
      <c r="AB1509" s="1"/>
      <c r="AF1509" s="1"/>
      <c r="AQ1509" s="1"/>
      <c r="AR1509" s="1"/>
      <c r="AS1509" s="1"/>
      <c r="AT1509" s="1"/>
      <c r="AU1509" s="1"/>
      <c r="AV1509" s="1"/>
      <c r="AW1509" s="1"/>
      <c r="AX1509" s="1"/>
      <c r="AY1509" s="1"/>
      <c r="AZ1509" s="1"/>
      <c r="BA1509" s="1"/>
      <c r="BB1509" s="1"/>
      <c r="BK1509" s="1"/>
      <c r="BL1509" s="1"/>
      <c r="BM1509" s="1"/>
      <c r="BN1509" s="1"/>
      <c r="BO1509" s="1"/>
      <c r="BP1509" s="1"/>
      <c r="BQ1509" s="1"/>
      <c r="BR1509" s="1"/>
    </row>
    <row r="1510" ht="15.75" customHeight="1">
      <c r="A1510" s="1">
        <v>1.0</v>
      </c>
      <c r="B1510" s="1" t="s">
        <v>510</v>
      </c>
      <c r="C1510" s="3">
        <v>1965.0</v>
      </c>
      <c r="D1510" s="3">
        <v>1.0</v>
      </c>
      <c r="E1510" s="3">
        <v>1965.5</v>
      </c>
      <c r="F1510" s="3">
        <v>15.15</v>
      </c>
      <c r="G1510" s="3">
        <v>15.1501</v>
      </c>
      <c r="H1510" s="3">
        <v>0.05</v>
      </c>
      <c r="I1510" s="3">
        <v>6.79107E-4</v>
      </c>
      <c r="J1510" s="10">
        <v>5.21926E-9</v>
      </c>
      <c r="K1510" s="1">
        <v>15.1501</v>
      </c>
      <c r="L1510" s="1">
        <v>15.1501</v>
      </c>
      <c r="M1510" s="1">
        <v>15.1501</v>
      </c>
      <c r="N1510" s="3">
        <v>31.5405</v>
      </c>
      <c r="O1510" s="1">
        <v>31.5405</v>
      </c>
      <c r="P1510" s="1">
        <v>31.5405</v>
      </c>
      <c r="Q1510" s="1"/>
      <c r="R1510" s="1"/>
      <c r="S1510" s="1"/>
      <c r="T1510" s="1"/>
      <c r="U1510" s="1"/>
      <c r="V1510" s="1"/>
      <c r="W1510" s="1"/>
      <c r="X1510" s="1"/>
      <c r="Y1510" s="1"/>
      <c r="Z1510" s="1"/>
      <c r="AA1510" s="1"/>
      <c r="AB1510" s="1"/>
      <c r="AF1510" s="1"/>
      <c r="AQ1510" s="1"/>
      <c r="AR1510" s="1"/>
      <c r="AS1510" s="1"/>
      <c r="AT1510" s="1"/>
      <c r="AU1510" s="1"/>
      <c r="AV1510" s="1"/>
      <c r="AW1510" s="1"/>
      <c r="AX1510" s="1"/>
      <c r="AY1510" s="1"/>
      <c r="AZ1510" s="1"/>
      <c r="BA1510" s="1"/>
      <c r="BB1510" s="1"/>
      <c r="BK1510" s="1"/>
      <c r="BL1510" s="1"/>
      <c r="BM1510" s="1"/>
      <c r="BN1510" s="1"/>
      <c r="BO1510" s="1"/>
      <c r="BP1510" s="1"/>
      <c r="BQ1510" s="1"/>
      <c r="BR1510" s="1"/>
    </row>
    <row r="1511" ht="15.75" customHeight="1">
      <c r="A1511" s="1">
        <v>1.0</v>
      </c>
      <c r="B1511" s="1" t="s">
        <v>510</v>
      </c>
      <c r="C1511" s="3">
        <v>1966.0</v>
      </c>
      <c r="D1511" s="3">
        <v>1.0</v>
      </c>
      <c r="E1511" s="3">
        <v>1966.5</v>
      </c>
      <c r="F1511" s="3">
        <v>7.9</v>
      </c>
      <c r="G1511" s="3">
        <v>7.90003</v>
      </c>
      <c r="H1511" s="3">
        <v>0.05</v>
      </c>
      <c r="I1511" s="3">
        <v>3.58735E-4</v>
      </c>
      <c r="J1511" s="10">
        <v>1.89548E-9</v>
      </c>
      <c r="K1511" s="1">
        <v>7.90003</v>
      </c>
      <c r="L1511" s="1">
        <v>7.90003</v>
      </c>
      <c r="M1511" s="1">
        <v>7.90003</v>
      </c>
      <c r="N1511" s="3">
        <v>16.4612</v>
      </c>
      <c r="O1511" s="1">
        <v>16.4612</v>
      </c>
      <c r="P1511" s="1">
        <v>16.4612</v>
      </c>
      <c r="Q1511" s="1"/>
      <c r="R1511" s="1"/>
      <c r="S1511" s="1"/>
      <c r="T1511" s="1"/>
      <c r="U1511" s="1"/>
      <c r="V1511" s="1"/>
      <c r="W1511" s="1"/>
      <c r="X1511" s="1"/>
      <c r="Y1511" s="1"/>
      <c r="Z1511" s="1"/>
      <c r="AA1511" s="1"/>
      <c r="AB1511" s="1"/>
      <c r="AF1511" s="1"/>
      <c r="AQ1511" s="1"/>
      <c r="AR1511" s="1"/>
      <c r="AS1511" s="1"/>
      <c r="AT1511" s="1"/>
      <c r="AU1511" s="1"/>
      <c r="AV1511" s="1"/>
      <c r="AW1511" s="1"/>
      <c r="AX1511" s="1"/>
      <c r="AY1511" s="1"/>
      <c r="AZ1511" s="1"/>
      <c r="BA1511" s="1"/>
      <c r="BB1511" s="1"/>
      <c r="BK1511" s="1"/>
      <c r="BL1511" s="1"/>
      <c r="BM1511" s="1"/>
      <c r="BN1511" s="1"/>
      <c r="BO1511" s="1"/>
      <c r="BP1511" s="1"/>
      <c r="BQ1511" s="1"/>
      <c r="BR1511" s="1"/>
    </row>
    <row r="1512" ht="15.75" customHeight="1">
      <c r="A1512" s="1">
        <v>1.0</v>
      </c>
      <c r="B1512" s="1" t="s">
        <v>510</v>
      </c>
      <c r="C1512" s="3">
        <v>1967.0</v>
      </c>
      <c r="D1512" s="3">
        <v>1.0</v>
      </c>
      <c r="E1512" s="3">
        <v>1967.5</v>
      </c>
      <c r="F1512" s="3">
        <v>16.01</v>
      </c>
      <c r="G1512" s="3">
        <v>16.0101</v>
      </c>
      <c r="H1512" s="3">
        <v>0.05</v>
      </c>
      <c r="I1512" s="3">
        <v>7.35212E-4</v>
      </c>
      <c r="J1512" s="10">
        <v>1.02932E-8</v>
      </c>
      <c r="K1512" s="1">
        <v>16.0101</v>
      </c>
      <c r="L1512" s="1">
        <v>16.0101</v>
      </c>
      <c r="M1512" s="1">
        <v>16.0101</v>
      </c>
      <c r="N1512" s="3">
        <v>33.3187</v>
      </c>
      <c r="O1512" s="1">
        <v>33.3187</v>
      </c>
      <c r="P1512" s="1">
        <v>33.3187</v>
      </c>
      <c r="Q1512" s="1"/>
      <c r="R1512" s="1"/>
      <c r="S1512" s="1"/>
      <c r="T1512" s="1"/>
      <c r="U1512" s="1"/>
      <c r="V1512" s="1"/>
      <c r="W1512" s="1"/>
      <c r="X1512" s="1"/>
      <c r="Y1512" s="1"/>
      <c r="Z1512" s="1"/>
      <c r="AA1512" s="1"/>
      <c r="AB1512" s="1"/>
      <c r="AF1512" s="1"/>
      <c r="AQ1512" s="1"/>
      <c r="AR1512" s="1"/>
      <c r="AS1512" s="1"/>
      <c r="AT1512" s="1"/>
      <c r="AU1512" s="1"/>
      <c r="AV1512" s="1"/>
      <c r="AW1512" s="1"/>
      <c r="AX1512" s="1"/>
      <c r="AY1512" s="1"/>
      <c r="AZ1512" s="1"/>
      <c r="BA1512" s="1"/>
      <c r="BB1512" s="1"/>
      <c r="BK1512" s="1"/>
      <c r="BL1512" s="1"/>
      <c r="BM1512" s="1"/>
      <c r="BN1512" s="1"/>
      <c r="BO1512" s="1"/>
      <c r="BP1512" s="1"/>
      <c r="BQ1512" s="1"/>
      <c r="BR1512" s="1"/>
    </row>
    <row r="1513" ht="15.75" customHeight="1">
      <c r="A1513" s="1">
        <v>1.0</v>
      </c>
      <c r="B1513" s="1" t="s">
        <v>510</v>
      </c>
      <c r="C1513" s="3">
        <v>1968.0</v>
      </c>
      <c r="D1513" s="3">
        <v>1.0</v>
      </c>
      <c r="E1513" s="3">
        <v>1968.5</v>
      </c>
      <c r="F1513" s="3">
        <v>31.82</v>
      </c>
      <c r="G1513" s="3">
        <v>31.8206</v>
      </c>
      <c r="H1513" s="3">
        <v>0.05</v>
      </c>
      <c r="I1513" s="3">
        <v>0.00148</v>
      </c>
      <c r="J1513" s="10">
        <v>5.38905E-8</v>
      </c>
      <c r="K1513" s="1">
        <v>31.8206</v>
      </c>
      <c r="L1513" s="1">
        <v>31.8206</v>
      </c>
      <c r="M1513" s="1">
        <v>31.8206</v>
      </c>
      <c r="N1513" s="3">
        <v>66.1726</v>
      </c>
      <c r="O1513" s="1">
        <v>66.1726</v>
      </c>
      <c r="P1513" s="1">
        <v>66.1726</v>
      </c>
      <c r="Q1513" s="1"/>
      <c r="R1513" s="1"/>
      <c r="S1513" s="1"/>
      <c r="T1513" s="1"/>
      <c r="U1513" s="1"/>
      <c r="V1513" s="1"/>
      <c r="W1513" s="1"/>
      <c r="X1513" s="1"/>
      <c r="Y1513" s="1"/>
      <c r="Z1513" s="1"/>
      <c r="AA1513" s="1"/>
      <c r="AB1513" s="1"/>
      <c r="AF1513" s="1"/>
      <c r="AQ1513" s="1"/>
      <c r="AR1513" s="1"/>
      <c r="AS1513" s="1"/>
      <c r="AT1513" s="1"/>
      <c r="AU1513" s="1"/>
      <c r="AV1513" s="1"/>
      <c r="AW1513" s="1"/>
      <c r="AX1513" s="1"/>
      <c r="AY1513" s="1"/>
      <c r="AZ1513" s="1"/>
      <c r="BA1513" s="1"/>
      <c r="BB1513" s="1"/>
      <c r="BK1513" s="1"/>
      <c r="BL1513" s="1"/>
      <c r="BM1513" s="1"/>
      <c r="BN1513" s="1"/>
      <c r="BO1513" s="1"/>
      <c r="BP1513" s="1"/>
      <c r="BQ1513" s="1"/>
      <c r="BR1513" s="1"/>
    </row>
    <row r="1514" ht="15.75" customHeight="1">
      <c r="A1514" s="1">
        <v>1.0</v>
      </c>
      <c r="B1514" s="1" t="s">
        <v>510</v>
      </c>
      <c r="C1514" s="3">
        <v>1969.0</v>
      </c>
      <c r="D1514" s="3">
        <v>1.0</v>
      </c>
      <c r="E1514" s="3">
        <v>1969.5</v>
      </c>
      <c r="F1514" s="3">
        <v>40.53</v>
      </c>
      <c r="G1514" s="3">
        <v>40.5311</v>
      </c>
      <c r="H1514" s="3">
        <v>0.05</v>
      </c>
      <c r="I1514" s="3">
        <v>0.00191188</v>
      </c>
      <c r="J1514" s="10">
        <v>1.15429E-7</v>
      </c>
      <c r="K1514" s="1">
        <v>40.5311</v>
      </c>
      <c r="L1514" s="1">
        <v>40.5311</v>
      </c>
      <c r="M1514" s="1">
        <v>40.5311</v>
      </c>
      <c r="N1514" s="3">
        <v>84.2264</v>
      </c>
      <c r="O1514" s="1">
        <v>84.2264</v>
      </c>
      <c r="P1514" s="1">
        <v>84.2264</v>
      </c>
      <c r="Q1514" s="1"/>
      <c r="R1514" s="1"/>
      <c r="S1514" s="1"/>
      <c r="T1514" s="1"/>
      <c r="U1514" s="1"/>
      <c r="V1514" s="1"/>
      <c r="W1514" s="1"/>
      <c r="X1514" s="1"/>
      <c r="Y1514" s="1"/>
      <c r="Z1514" s="1"/>
      <c r="AA1514" s="1"/>
      <c r="AB1514" s="1"/>
      <c r="AF1514" s="1"/>
      <c r="AQ1514" s="1"/>
      <c r="AR1514" s="1"/>
      <c r="AS1514" s="1"/>
      <c r="AT1514" s="1"/>
      <c r="AU1514" s="1"/>
      <c r="AV1514" s="1"/>
      <c r="AW1514" s="1"/>
      <c r="AX1514" s="1"/>
      <c r="AY1514" s="1"/>
      <c r="AZ1514" s="1"/>
      <c r="BA1514" s="1"/>
      <c r="BB1514" s="1"/>
      <c r="BK1514" s="1"/>
      <c r="BL1514" s="1"/>
      <c r="BM1514" s="1"/>
      <c r="BN1514" s="1"/>
      <c r="BO1514" s="1"/>
      <c r="BP1514" s="1"/>
      <c r="BQ1514" s="1"/>
      <c r="BR1514" s="1"/>
    </row>
    <row r="1515" ht="15.75" customHeight="1">
      <c r="A1515" s="1">
        <v>1.0</v>
      </c>
      <c r="B1515" s="1" t="s">
        <v>510</v>
      </c>
      <c r="C1515" s="3">
        <v>1970.0</v>
      </c>
      <c r="D1515" s="3">
        <v>1.0</v>
      </c>
      <c r="E1515" s="3">
        <v>1970.5</v>
      </c>
      <c r="F1515" s="3">
        <v>37.81</v>
      </c>
      <c r="G1515" s="3">
        <v>37.8111</v>
      </c>
      <c r="H1515" s="3">
        <v>0.05</v>
      </c>
      <c r="I1515" s="3">
        <v>0.00181187</v>
      </c>
      <c r="J1515" s="10">
        <v>1.31247E-7</v>
      </c>
      <c r="K1515" s="1">
        <v>37.8111</v>
      </c>
      <c r="L1515" s="1">
        <v>37.8111</v>
      </c>
      <c r="M1515" s="1">
        <v>37.8111</v>
      </c>
      <c r="N1515" s="3">
        <v>78.5292</v>
      </c>
      <c r="O1515" s="1">
        <v>78.5292</v>
      </c>
      <c r="P1515" s="1">
        <v>78.5292</v>
      </c>
      <c r="Q1515" s="1"/>
      <c r="R1515" s="1"/>
      <c r="S1515" s="1"/>
      <c r="T1515" s="1"/>
      <c r="U1515" s="1"/>
      <c r="V1515" s="1"/>
      <c r="W1515" s="1"/>
      <c r="X1515" s="1"/>
      <c r="Y1515" s="1"/>
      <c r="Z1515" s="1"/>
      <c r="AA1515" s="1"/>
      <c r="AB1515" s="1"/>
      <c r="AF1515" s="1"/>
      <c r="AQ1515" s="1"/>
      <c r="AR1515" s="1"/>
      <c r="AS1515" s="1"/>
      <c r="AT1515" s="1"/>
      <c r="AU1515" s="1"/>
      <c r="AV1515" s="1"/>
      <c r="AW1515" s="1"/>
      <c r="AX1515" s="1"/>
      <c r="AY1515" s="1"/>
      <c r="AZ1515" s="1"/>
      <c r="BA1515" s="1"/>
      <c r="BB1515" s="1"/>
      <c r="BK1515" s="1"/>
      <c r="BL1515" s="1"/>
      <c r="BM1515" s="1"/>
      <c r="BN1515" s="1"/>
      <c r="BO1515" s="1"/>
      <c r="BP1515" s="1"/>
      <c r="BQ1515" s="1"/>
      <c r="BR1515" s="1"/>
    </row>
    <row r="1516" ht="15.75" customHeight="1">
      <c r="A1516" s="1">
        <v>1.0</v>
      </c>
      <c r="B1516" s="1" t="s">
        <v>510</v>
      </c>
      <c r="C1516" s="3">
        <v>1971.0</v>
      </c>
      <c r="D1516" s="3">
        <v>1.0</v>
      </c>
      <c r="E1516" s="3">
        <v>1971.5</v>
      </c>
      <c r="F1516" s="3">
        <v>41.29</v>
      </c>
      <c r="G1516" s="3">
        <v>41.2914</v>
      </c>
      <c r="H1516" s="3">
        <v>0.05</v>
      </c>
      <c r="I1516" s="3">
        <v>0.00201023</v>
      </c>
      <c r="J1516" s="10">
        <v>1.96588E-7</v>
      </c>
      <c r="K1516" s="1">
        <v>41.2914</v>
      </c>
      <c r="L1516" s="1">
        <v>41.2914</v>
      </c>
      <c r="M1516" s="1">
        <v>41.2914</v>
      </c>
      <c r="N1516" s="3">
        <v>85.7837</v>
      </c>
      <c r="O1516" s="1">
        <v>85.7837</v>
      </c>
      <c r="P1516" s="1">
        <v>85.7837</v>
      </c>
      <c r="Q1516" s="1"/>
      <c r="R1516" s="1"/>
      <c r="S1516" s="1"/>
      <c r="T1516" s="1"/>
      <c r="U1516" s="1"/>
      <c r="V1516" s="1"/>
      <c r="W1516" s="1"/>
      <c r="X1516" s="1"/>
      <c r="Y1516" s="1"/>
      <c r="Z1516" s="1"/>
      <c r="AA1516" s="1"/>
      <c r="AB1516" s="1"/>
      <c r="AF1516" s="1"/>
      <c r="AQ1516" s="1"/>
      <c r="AR1516" s="1"/>
      <c r="AS1516" s="1"/>
      <c r="AT1516" s="1"/>
      <c r="AU1516" s="1"/>
      <c r="AV1516" s="1"/>
      <c r="AW1516" s="1"/>
      <c r="AX1516" s="1"/>
      <c r="AY1516" s="1"/>
      <c r="AZ1516" s="1"/>
      <c r="BA1516" s="1"/>
      <c r="BB1516" s="1"/>
      <c r="BK1516" s="1"/>
      <c r="BL1516" s="1"/>
      <c r="BM1516" s="1"/>
      <c r="BN1516" s="1"/>
      <c r="BO1516" s="1"/>
      <c r="BP1516" s="1"/>
      <c r="BQ1516" s="1"/>
      <c r="BR1516" s="1"/>
    </row>
    <row r="1517" ht="15.75" customHeight="1">
      <c r="A1517" s="1">
        <v>1.0</v>
      </c>
      <c r="B1517" s="1" t="s">
        <v>510</v>
      </c>
      <c r="C1517" s="3">
        <v>1972.0</v>
      </c>
      <c r="D1517" s="3">
        <v>1.0</v>
      </c>
      <c r="E1517" s="3">
        <v>1972.5</v>
      </c>
      <c r="F1517" s="3">
        <v>36.45</v>
      </c>
      <c r="G1517" s="3">
        <v>36.4513</v>
      </c>
      <c r="H1517" s="3">
        <v>0.05</v>
      </c>
      <c r="I1517" s="3">
        <v>0.00179944</v>
      </c>
      <c r="J1517" s="10">
        <v>1.98309E-7</v>
      </c>
      <c r="K1517" s="1">
        <v>36.4513</v>
      </c>
      <c r="L1517" s="1">
        <v>36.4513</v>
      </c>
      <c r="M1517" s="1">
        <v>36.4513</v>
      </c>
      <c r="N1517" s="3">
        <v>75.9397</v>
      </c>
      <c r="O1517" s="1">
        <v>75.9397</v>
      </c>
      <c r="P1517" s="1">
        <v>75.9397</v>
      </c>
      <c r="Q1517" s="1"/>
      <c r="R1517" s="1"/>
      <c r="S1517" s="1"/>
      <c r="T1517" s="1"/>
      <c r="U1517" s="1"/>
      <c r="V1517" s="1"/>
      <c r="W1517" s="1"/>
      <c r="X1517" s="1"/>
      <c r="Y1517" s="1"/>
      <c r="Z1517" s="1"/>
      <c r="AA1517" s="1"/>
      <c r="AB1517" s="1"/>
      <c r="AF1517" s="1"/>
      <c r="AQ1517" s="1"/>
      <c r="AR1517" s="1"/>
      <c r="AS1517" s="1"/>
      <c r="AT1517" s="1"/>
      <c r="AU1517" s="1"/>
      <c r="AV1517" s="1"/>
      <c r="AW1517" s="1"/>
      <c r="AX1517" s="1"/>
      <c r="AY1517" s="1"/>
      <c r="AZ1517" s="1"/>
      <c r="BA1517" s="1"/>
      <c r="BB1517" s="1"/>
      <c r="BK1517" s="1"/>
      <c r="BL1517" s="1"/>
      <c r="BM1517" s="1"/>
      <c r="BN1517" s="1"/>
      <c r="BO1517" s="1"/>
      <c r="BP1517" s="1"/>
      <c r="BQ1517" s="1"/>
      <c r="BR1517" s="1"/>
    </row>
    <row r="1518" ht="15.75" customHeight="1">
      <c r="A1518" s="1">
        <v>1.0</v>
      </c>
      <c r="B1518" s="1" t="s">
        <v>510</v>
      </c>
      <c r="C1518" s="3">
        <v>1973.0</v>
      </c>
      <c r="D1518" s="3">
        <v>1.0</v>
      </c>
      <c r="E1518" s="3">
        <v>1973.5</v>
      </c>
      <c r="F1518" s="3">
        <v>61.48</v>
      </c>
      <c r="G1518" s="3">
        <v>61.4841</v>
      </c>
      <c r="H1518" s="3">
        <v>0.05</v>
      </c>
      <c r="I1518" s="3">
        <v>0.00307042</v>
      </c>
      <c r="J1518" s="10">
        <v>7.24455E-7</v>
      </c>
      <c r="K1518" s="1">
        <v>61.4841</v>
      </c>
      <c r="L1518" s="1">
        <v>61.4841</v>
      </c>
      <c r="M1518" s="1">
        <v>61.4841</v>
      </c>
      <c r="N1518" s="3">
        <v>128.491</v>
      </c>
      <c r="O1518" s="1">
        <v>128.491</v>
      </c>
      <c r="P1518" s="1">
        <v>128.491</v>
      </c>
      <c r="Q1518" s="1"/>
      <c r="R1518" s="1"/>
      <c r="S1518" s="1"/>
      <c r="T1518" s="1"/>
      <c r="U1518" s="1"/>
      <c r="V1518" s="1"/>
      <c r="W1518" s="1"/>
      <c r="X1518" s="1"/>
      <c r="Y1518" s="1"/>
      <c r="Z1518" s="1"/>
      <c r="AA1518" s="1"/>
      <c r="AB1518" s="1"/>
      <c r="AF1518" s="1"/>
      <c r="AQ1518" s="1"/>
      <c r="AR1518" s="1"/>
      <c r="AS1518" s="1"/>
      <c r="AT1518" s="1"/>
      <c r="AU1518" s="1"/>
      <c r="AV1518" s="1"/>
      <c r="AW1518" s="1"/>
      <c r="AX1518" s="1"/>
      <c r="AY1518" s="1"/>
      <c r="AZ1518" s="1"/>
      <c r="BA1518" s="1"/>
      <c r="BB1518" s="1"/>
      <c r="BK1518" s="1"/>
      <c r="BL1518" s="1"/>
      <c r="BM1518" s="1"/>
      <c r="BN1518" s="1"/>
      <c r="BO1518" s="1"/>
      <c r="BP1518" s="1"/>
      <c r="BQ1518" s="1"/>
      <c r="BR1518" s="1"/>
    </row>
    <row r="1519" ht="15.75" customHeight="1">
      <c r="A1519" s="1">
        <v>1.0</v>
      </c>
      <c r="B1519" s="1" t="s">
        <v>510</v>
      </c>
      <c r="C1519" s="3">
        <v>1974.0</v>
      </c>
      <c r="D1519" s="3">
        <v>1.0</v>
      </c>
      <c r="E1519" s="3">
        <v>1974.5</v>
      </c>
      <c r="F1519" s="3">
        <v>58.35</v>
      </c>
      <c r="G1519" s="3">
        <v>58.3542</v>
      </c>
      <c r="H1519" s="3">
        <v>0.05</v>
      </c>
      <c r="I1519" s="3">
        <v>0.0029453</v>
      </c>
      <c r="J1519" s="10">
        <v>8.46947E-7</v>
      </c>
      <c r="K1519" s="1">
        <v>58.3542</v>
      </c>
      <c r="L1519" s="1">
        <v>58.3542</v>
      </c>
      <c r="M1519" s="1">
        <v>58.3542</v>
      </c>
      <c r="N1519" s="3">
        <v>122.28</v>
      </c>
      <c r="O1519" s="1">
        <v>122.28</v>
      </c>
      <c r="P1519" s="1">
        <v>122.28</v>
      </c>
      <c r="Q1519" s="1"/>
      <c r="R1519" s="1"/>
      <c r="S1519" s="1"/>
      <c r="T1519" s="1"/>
      <c r="U1519" s="1"/>
      <c r="V1519" s="1"/>
      <c r="W1519" s="1"/>
      <c r="X1519" s="1"/>
      <c r="Y1519" s="1"/>
      <c r="Z1519" s="1"/>
      <c r="AA1519" s="1"/>
      <c r="AB1519" s="1"/>
      <c r="AF1519" s="1"/>
      <c r="AQ1519" s="1"/>
      <c r="AR1519" s="1"/>
      <c r="AS1519" s="1"/>
      <c r="AT1519" s="1"/>
      <c r="AU1519" s="1"/>
      <c r="AV1519" s="1"/>
      <c r="AW1519" s="1"/>
      <c r="AX1519" s="1"/>
      <c r="AY1519" s="1"/>
      <c r="AZ1519" s="1"/>
      <c r="BA1519" s="1"/>
      <c r="BB1519" s="1"/>
      <c r="BK1519" s="1"/>
      <c r="BL1519" s="1"/>
      <c r="BM1519" s="1"/>
      <c r="BN1519" s="1"/>
      <c r="BO1519" s="1"/>
      <c r="BP1519" s="1"/>
      <c r="BQ1519" s="1"/>
      <c r="BR1519" s="1"/>
    </row>
    <row r="1520" ht="15.75" customHeight="1">
      <c r="A1520" s="1">
        <v>1.0</v>
      </c>
      <c r="B1520" s="1" t="s">
        <v>510</v>
      </c>
      <c r="C1520" s="3">
        <v>1975.0</v>
      </c>
      <c r="D1520" s="3">
        <v>1.0</v>
      </c>
      <c r="E1520" s="3">
        <v>1975.5</v>
      </c>
      <c r="F1520" s="3">
        <v>126.98</v>
      </c>
      <c r="G1520" s="3">
        <v>127.003</v>
      </c>
      <c r="H1520" s="3">
        <v>0.05</v>
      </c>
      <c r="I1520" s="3">
        <v>0.00649063</v>
      </c>
      <c r="J1520" s="10">
        <v>5.25117E-6</v>
      </c>
      <c r="K1520" s="1">
        <v>127.003</v>
      </c>
      <c r="L1520" s="1">
        <v>127.003</v>
      </c>
      <c r="M1520" s="1">
        <v>127.003</v>
      </c>
      <c r="N1520" s="3">
        <v>266.912</v>
      </c>
      <c r="O1520" s="1">
        <v>266.912</v>
      </c>
      <c r="P1520" s="1">
        <v>266.912</v>
      </c>
      <c r="Q1520" s="1"/>
      <c r="R1520" s="1"/>
      <c r="S1520" s="1"/>
      <c r="T1520" s="1"/>
      <c r="U1520" s="1"/>
      <c r="V1520" s="1"/>
      <c r="W1520" s="1"/>
      <c r="X1520" s="1"/>
      <c r="Y1520" s="1"/>
      <c r="Z1520" s="1"/>
      <c r="AA1520" s="1"/>
      <c r="AB1520" s="1"/>
      <c r="AF1520" s="1"/>
      <c r="AQ1520" s="1"/>
      <c r="AR1520" s="1"/>
      <c r="AS1520" s="1"/>
      <c r="AT1520" s="1"/>
      <c r="AU1520" s="1"/>
      <c r="AV1520" s="1"/>
      <c r="AW1520" s="1"/>
      <c r="AX1520" s="1"/>
      <c r="AY1520" s="1"/>
      <c r="AZ1520" s="1"/>
      <c r="BA1520" s="1"/>
      <c r="BB1520" s="1"/>
      <c r="BK1520" s="1"/>
      <c r="BL1520" s="1"/>
      <c r="BM1520" s="1"/>
      <c r="BN1520" s="1"/>
      <c r="BO1520" s="1"/>
      <c r="BP1520" s="1"/>
      <c r="BQ1520" s="1"/>
      <c r="BR1520" s="1"/>
    </row>
    <row r="1521" ht="15.75" customHeight="1">
      <c r="A1521" s="1">
        <v>1.0</v>
      </c>
      <c r="B1521" s="1" t="s">
        <v>510</v>
      </c>
      <c r="C1521" s="3">
        <v>1976.0</v>
      </c>
      <c r="D1521" s="3">
        <v>1.0</v>
      </c>
      <c r="E1521" s="3">
        <v>1976.5</v>
      </c>
      <c r="F1521" s="3">
        <v>111.57</v>
      </c>
      <c r="G1521" s="3">
        <v>111.59</v>
      </c>
      <c r="H1521" s="3">
        <v>0.05</v>
      </c>
      <c r="I1521" s="3">
        <v>0.00577244</v>
      </c>
      <c r="J1521" s="10">
        <v>5.31711E-6</v>
      </c>
      <c r="K1521" s="1">
        <v>111.59</v>
      </c>
      <c r="L1521" s="1">
        <v>111.59</v>
      </c>
      <c r="M1521" s="1">
        <v>111.59</v>
      </c>
      <c r="N1521" s="3">
        <v>235.071</v>
      </c>
      <c r="O1521" s="1">
        <v>235.071</v>
      </c>
      <c r="P1521" s="1">
        <v>235.071</v>
      </c>
      <c r="Q1521" s="1"/>
      <c r="R1521" s="1"/>
      <c r="S1521" s="1"/>
      <c r="T1521" s="1"/>
      <c r="U1521" s="1"/>
      <c r="V1521" s="1"/>
      <c r="W1521" s="1"/>
      <c r="X1521" s="1"/>
      <c r="Y1521" s="1"/>
      <c r="Z1521" s="1"/>
      <c r="AA1521" s="1"/>
      <c r="AB1521" s="1"/>
      <c r="AF1521" s="1"/>
      <c r="AQ1521" s="1"/>
      <c r="AR1521" s="1"/>
      <c r="AS1521" s="1"/>
      <c r="AT1521" s="1"/>
      <c r="AU1521" s="1"/>
      <c r="AV1521" s="1"/>
      <c r="AW1521" s="1"/>
      <c r="AX1521" s="1"/>
      <c r="AY1521" s="1"/>
      <c r="AZ1521" s="1"/>
      <c r="BA1521" s="1"/>
      <c r="BB1521" s="1"/>
      <c r="BK1521" s="1"/>
      <c r="BL1521" s="1"/>
      <c r="BM1521" s="1"/>
      <c r="BN1521" s="1"/>
      <c r="BO1521" s="1"/>
      <c r="BP1521" s="1"/>
      <c r="BQ1521" s="1"/>
      <c r="BR1521" s="1"/>
    </row>
    <row r="1522" ht="15.75" customHeight="1">
      <c r="A1522" s="1">
        <v>1.0</v>
      </c>
      <c r="B1522" s="1" t="s">
        <v>510</v>
      </c>
      <c r="C1522" s="3">
        <v>1977.0</v>
      </c>
      <c r="D1522" s="3">
        <v>1.0</v>
      </c>
      <c r="E1522" s="3">
        <v>1977.5</v>
      </c>
      <c r="F1522" s="3">
        <v>151.22</v>
      </c>
      <c r="G1522" s="3">
        <v>151.262</v>
      </c>
      <c r="H1522" s="3">
        <v>0.05</v>
      </c>
      <c r="I1522" s="3">
        <v>0.00792483</v>
      </c>
      <c r="J1522" s="10">
        <v>1.27833E-5</v>
      </c>
      <c r="K1522" s="1">
        <v>151.262</v>
      </c>
      <c r="L1522" s="1">
        <v>151.262</v>
      </c>
      <c r="M1522" s="1">
        <v>151.262</v>
      </c>
      <c r="N1522" s="3">
        <v>319.006</v>
      </c>
      <c r="O1522" s="1">
        <v>319.006</v>
      </c>
      <c r="P1522" s="1">
        <v>319.006</v>
      </c>
      <c r="Q1522" s="1"/>
      <c r="R1522" s="1"/>
      <c r="S1522" s="1"/>
      <c r="T1522" s="1"/>
      <c r="U1522" s="1"/>
      <c r="V1522" s="1"/>
      <c r="W1522" s="1"/>
      <c r="X1522" s="1"/>
      <c r="Y1522" s="1"/>
      <c r="Z1522" s="1"/>
      <c r="AA1522" s="1"/>
      <c r="AB1522" s="1"/>
      <c r="AF1522" s="1"/>
      <c r="AQ1522" s="1"/>
      <c r="AR1522" s="1"/>
      <c r="AS1522" s="1"/>
      <c r="AT1522" s="1"/>
      <c r="AU1522" s="1"/>
      <c r="AV1522" s="1"/>
      <c r="AW1522" s="1"/>
      <c r="AX1522" s="1"/>
      <c r="AY1522" s="1"/>
      <c r="AZ1522" s="1"/>
      <c r="BA1522" s="1"/>
      <c r="BB1522" s="1"/>
      <c r="BK1522" s="1"/>
      <c r="BL1522" s="1"/>
      <c r="BM1522" s="1"/>
      <c r="BN1522" s="1"/>
      <c r="BO1522" s="1"/>
      <c r="BP1522" s="1"/>
      <c r="BQ1522" s="1"/>
      <c r="BR1522" s="1"/>
    </row>
    <row r="1523" ht="15.75" customHeight="1">
      <c r="A1523" s="1">
        <v>1.0</v>
      </c>
      <c r="B1523" s="1" t="s">
        <v>510</v>
      </c>
      <c r="C1523" s="3">
        <v>1978.0</v>
      </c>
      <c r="D1523" s="3">
        <v>1.0</v>
      </c>
      <c r="E1523" s="3">
        <v>1978.5</v>
      </c>
      <c r="F1523" s="3">
        <v>129.98</v>
      </c>
      <c r="G1523" s="3">
        <v>130.015</v>
      </c>
      <c r="H1523" s="3">
        <v>0.05</v>
      </c>
      <c r="I1523" s="3">
        <v>0.00691402</v>
      </c>
      <c r="J1523" s="10">
        <v>1.22577E-5</v>
      </c>
      <c r="K1523" s="1">
        <v>130.015</v>
      </c>
      <c r="L1523" s="1">
        <v>130.015</v>
      </c>
      <c r="M1523" s="1">
        <v>130.015</v>
      </c>
      <c r="N1523" s="3">
        <v>274.174</v>
      </c>
      <c r="O1523" s="1">
        <v>274.174</v>
      </c>
      <c r="P1523" s="1">
        <v>274.174</v>
      </c>
      <c r="Q1523" s="1"/>
      <c r="R1523" s="1"/>
      <c r="S1523" s="1"/>
      <c r="T1523" s="1"/>
      <c r="U1523" s="1"/>
      <c r="V1523" s="1"/>
      <c r="W1523" s="1"/>
      <c r="X1523" s="1"/>
      <c r="Y1523" s="1"/>
      <c r="Z1523" s="1"/>
      <c r="AA1523" s="1"/>
      <c r="AB1523" s="1"/>
      <c r="AF1523" s="1"/>
      <c r="AQ1523" s="1"/>
      <c r="AR1523" s="1"/>
      <c r="AS1523" s="1"/>
      <c r="AT1523" s="1"/>
      <c r="AU1523" s="1"/>
      <c r="AV1523" s="1"/>
      <c r="AW1523" s="1"/>
      <c r="AX1523" s="1"/>
      <c r="AY1523" s="1"/>
      <c r="AZ1523" s="1"/>
      <c r="BA1523" s="1"/>
      <c r="BB1523" s="1"/>
      <c r="BK1523" s="1"/>
      <c r="BL1523" s="1"/>
      <c r="BM1523" s="1"/>
      <c r="BN1523" s="1"/>
      <c r="BO1523" s="1"/>
      <c r="BP1523" s="1"/>
      <c r="BQ1523" s="1"/>
      <c r="BR1523" s="1"/>
    </row>
    <row r="1524" ht="15.75" customHeight="1">
      <c r="A1524" s="1">
        <v>1.0</v>
      </c>
      <c r="B1524" s="1" t="s">
        <v>510</v>
      </c>
      <c r="C1524" s="3">
        <v>1979.0</v>
      </c>
      <c r="D1524" s="3">
        <v>1.0</v>
      </c>
      <c r="E1524" s="3">
        <v>1979.5</v>
      </c>
      <c r="F1524" s="3">
        <v>99.08</v>
      </c>
      <c r="G1524" s="3">
        <v>99.1034</v>
      </c>
      <c r="H1524" s="3">
        <v>0.05</v>
      </c>
      <c r="I1524" s="3">
        <v>0.00535183</v>
      </c>
      <c r="J1524" s="10">
        <v>9.19797E-6</v>
      </c>
      <c r="K1524" s="1">
        <v>99.1034</v>
      </c>
      <c r="L1524" s="1">
        <v>99.1034</v>
      </c>
      <c r="M1524" s="1">
        <v>99.1034</v>
      </c>
      <c r="N1524" s="3">
        <v>208.818</v>
      </c>
      <c r="O1524" s="1">
        <v>208.818</v>
      </c>
      <c r="P1524" s="1">
        <v>208.818</v>
      </c>
      <c r="Q1524" s="1"/>
      <c r="R1524" s="1"/>
      <c r="S1524" s="1"/>
      <c r="T1524" s="1"/>
      <c r="U1524" s="1"/>
      <c r="V1524" s="1"/>
      <c r="W1524" s="1"/>
      <c r="X1524" s="1"/>
      <c r="Y1524" s="1"/>
      <c r="Z1524" s="1"/>
      <c r="AA1524" s="1"/>
      <c r="AB1524" s="1"/>
      <c r="AF1524" s="1"/>
      <c r="AQ1524" s="1"/>
      <c r="AR1524" s="1"/>
      <c r="AS1524" s="1"/>
      <c r="AT1524" s="1"/>
      <c r="AU1524" s="1"/>
      <c r="AV1524" s="1"/>
      <c r="AW1524" s="1"/>
      <c r="AX1524" s="1"/>
      <c r="AY1524" s="1"/>
      <c r="AZ1524" s="1"/>
      <c r="BA1524" s="1"/>
      <c r="BB1524" s="1"/>
      <c r="BK1524" s="1"/>
      <c r="BL1524" s="1"/>
      <c r="BM1524" s="1"/>
      <c r="BN1524" s="1"/>
      <c r="BO1524" s="1"/>
      <c r="BP1524" s="1"/>
      <c r="BQ1524" s="1"/>
      <c r="BR1524" s="1"/>
    </row>
    <row r="1525" ht="15.75" customHeight="1">
      <c r="A1525" s="1">
        <v>1.0</v>
      </c>
      <c r="B1525" s="1" t="s">
        <v>510</v>
      </c>
      <c r="C1525" s="3">
        <v>1980.0</v>
      </c>
      <c r="D1525" s="3">
        <v>1.0</v>
      </c>
      <c r="E1525" s="3">
        <v>1980.5</v>
      </c>
      <c r="F1525" s="3">
        <v>72.42</v>
      </c>
      <c r="G1525" s="3">
        <v>72.434</v>
      </c>
      <c r="H1525" s="3">
        <v>0.05</v>
      </c>
      <c r="I1525" s="3">
        <v>0.00396972</v>
      </c>
      <c r="J1525" s="10">
        <v>6.20624E-6</v>
      </c>
      <c r="K1525" s="1">
        <v>72.434</v>
      </c>
      <c r="L1525" s="1">
        <v>72.434</v>
      </c>
      <c r="M1525" s="1">
        <v>72.434</v>
      </c>
      <c r="N1525" s="3">
        <v>152.527</v>
      </c>
      <c r="O1525" s="1">
        <v>152.527</v>
      </c>
      <c r="P1525" s="1">
        <v>152.527</v>
      </c>
      <c r="Q1525" s="1"/>
      <c r="R1525" s="1"/>
      <c r="S1525" s="1"/>
      <c r="T1525" s="1"/>
      <c r="U1525" s="1"/>
      <c r="V1525" s="1"/>
      <c r="W1525" s="1"/>
      <c r="X1525" s="1"/>
      <c r="Y1525" s="1"/>
      <c r="Z1525" s="1"/>
      <c r="AA1525" s="1"/>
      <c r="AB1525" s="1"/>
      <c r="AF1525" s="1"/>
      <c r="AQ1525" s="1"/>
      <c r="AR1525" s="1"/>
      <c r="AS1525" s="1"/>
      <c r="AT1525" s="1"/>
      <c r="AU1525" s="1"/>
      <c r="AV1525" s="1"/>
      <c r="AW1525" s="1"/>
      <c r="AX1525" s="1"/>
      <c r="AY1525" s="1"/>
      <c r="AZ1525" s="1"/>
      <c r="BA1525" s="1"/>
      <c r="BB1525" s="1"/>
      <c r="BK1525" s="1"/>
      <c r="BL1525" s="1"/>
      <c r="BM1525" s="1"/>
      <c r="BN1525" s="1"/>
      <c r="BO1525" s="1"/>
      <c r="BP1525" s="1"/>
      <c r="BQ1525" s="1"/>
      <c r="BR1525" s="1"/>
    </row>
    <row r="1526" ht="15.75" customHeight="1">
      <c r="A1526" s="1">
        <v>1.0</v>
      </c>
      <c r="B1526" s="1" t="s">
        <v>510</v>
      </c>
      <c r="C1526" s="3">
        <v>1981.0</v>
      </c>
      <c r="D1526" s="3">
        <v>1.0</v>
      </c>
      <c r="E1526" s="3">
        <v>1981.5</v>
      </c>
      <c r="F1526" s="3">
        <v>105.02</v>
      </c>
      <c r="G1526" s="3">
        <v>105.052</v>
      </c>
      <c r="H1526" s="3">
        <v>0.05</v>
      </c>
      <c r="I1526" s="3">
        <v>0.00583587</v>
      </c>
      <c r="J1526" s="10">
        <v>1.56412E-5</v>
      </c>
      <c r="K1526" s="1">
        <v>105.052</v>
      </c>
      <c r="L1526" s="1">
        <v>105.052</v>
      </c>
      <c r="M1526" s="1">
        <v>105.052</v>
      </c>
      <c r="N1526" s="3">
        <v>221.131</v>
      </c>
      <c r="O1526" s="1">
        <v>221.131</v>
      </c>
      <c r="P1526" s="1">
        <v>221.131</v>
      </c>
      <c r="Q1526" s="1"/>
      <c r="R1526" s="1"/>
      <c r="S1526" s="1"/>
      <c r="T1526" s="1"/>
      <c r="U1526" s="1"/>
      <c r="V1526" s="1"/>
      <c r="W1526" s="1"/>
      <c r="X1526" s="1"/>
      <c r="Y1526" s="1"/>
      <c r="Z1526" s="1"/>
      <c r="AA1526" s="1"/>
      <c r="AB1526" s="1"/>
      <c r="AF1526" s="1"/>
      <c r="AQ1526" s="1"/>
      <c r="AR1526" s="1"/>
      <c r="AS1526" s="1"/>
      <c r="AT1526" s="1"/>
      <c r="AU1526" s="1"/>
      <c r="AV1526" s="1"/>
      <c r="AW1526" s="1"/>
      <c r="AX1526" s="1"/>
      <c r="AY1526" s="1"/>
      <c r="AZ1526" s="1"/>
      <c r="BA1526" s="1"/>
      <c r="BB1526" s="1"/>
      <c r="BK1526" s="1"/>
      <c r="BL1526" s="1"/>
      <c r="BM1526" s="1"/>
      <c r="BN1526" s="1"/>
      <c r="BO1526" s="1"/>
      <c r="BP1526" s="1"/>
      <c r="BQ1526" s="1"/>
      <c r="BR1526" s="1"/>
    </row>
    <row r="1527" ht="15.75" customHeight="1">
      <c r="A1527" s="1">
        <v>1.0</v>
      </c>
      <c r="B1527" s="1" t="s">
        <v>510</v>
      </c>
      <c r="C1527" s="3">
        <v>1982.0</v>
      </c>
      <c r="D1527" s="3">
        <v>1.0</v>
      </c>
      <c r="E1527" s="3">
        <v>1982.5</v>
      </c>
      <c r="F1527" s="3">
        <v>108.57</v>
      </c>
      <c r="G1527" s="3">
        <v>108.606</v>
      </c>
      <c r="H1527" s="3">
        <v>0.05</v>
      </c>
      <c r="I1527" s="3">
        <v>0.00614101</v>
      </c>
      <c r="J1527" s="10">
        <v>1.83686E-5</v>
      </c>
      <c r="K1527" s="1">
        <v>108.606</v>
      </c>
      <c r="L1527" s="1">
        <v>108.606</v>
      </c>
      <c r="M1527" s="1">
        <v>108.606</v>
      </c>
      <c r="N1527" s="3">
        <v>228.997</v>
      </c>
      <c r="O1527" s="1">
        <v>228.997</v>
      </c>
      <c r="P1527" s="1">
        <v>228.997</v>
      </c>
      <c r="Q1527" s="1"/>
      <c r="R1527" s="1"/>
      <c r="S1527" s="1"/>
      <c r="T1527" s="1"/>
      <c r="U1527" s="1"/>
      <c r="V1527" s="1"/>
      <c r="W1527" s="1"/>
      <c r="X1527" s="1"/>
      <c r="Y1527" s="1"/>
      <c r="Z1527" s="1"/>
      <c r="AA1527" s="1"/>
      <c r="AB1527" s="1"/>
      <c r="AF1527" s="1"/>
      <c r="AQ1527" s="1"/>
      <c r="AR1527" s="1"/>
      <c r="AS1527" s="1"/>
      <c r="AT1527" s="1"/>
      <c r="AU1527" s="1"/>
      <c r="AV1527" s="1"/>
      <c r="AW1527" s="1"/>
      <c r="AX1527" s="1"/>
      <c r="AY1527" s="1"/>
      <c r="AZ1527" s="1"/>
      <c r="BA1527" s="1"/>
      <c r="BB1527" s="1"/>
      <c r="BK1527" s="1"/>
      <c r="BL1527" s="1"/>
      <c r="BM1527" s="1"/>
      <c r="BN1527" s="1"/>
      <c r="BO1527" s="1"/>
      <c r="BP1527" s="1"/>
      <c r="BQ1527" s="1"/>
      <c r="BR1527" s="1"/>
    </row>
    <row r="1528" ht="15.75" customHeight="1">
      <c r="A1528" s="1">
        <v>1.0</v>
      </c>
      <c r="B1528" s="1" t="s">
        <v>510</v>
      </c>
      <c r="C1528" s="3">
        <v>1983.0</v>
      </c>
      <c r="D1528" s="3">
        <v>1.0</v>
      </c>
      <c r="E1528" s="3">
        <v>1983.5</v>
      </c>
      <c r="F1528" s="3">
        <v>171.33</v>
      </c>
      <c r="G1528" s="3">
        <v>171.419</v>
      </c>
      <c r="H1528" s="3">
        <v>0.05</v>
      </c>
      <c r="I1528" s="3">
        <v>0.00985139</v>
      </c>
      <c r="J1528" s="10">
        <v>4.44423E-5</v>
      </c>
      <c r="K1528" s="1">
        <v>171.419</v>
      </c>
      <c r="L1528" s="1">
        <v>171.419</v>
      </c>
      <c r="M1528" s="1">
        <v>171.419</v>
      </c>
      <c r="N1528" s="3">
        <v>363.417</v>
      </c>
      <c r="O1528" s="1">
        <v>363.417</v>
      </c>
      <c r="P1528" s="1">
        <v>363.417</v>
      </c>
      <c r="Q1528" s="1"/>
      <c r="R1528" s="1"/>
      <c r="S1528" s="1"/>
      <c r="T1528" s="1"/>
      <c r="U1528" s="1"/>
      <c r="V1528" s="1"/>
      <c r="W1528" s="1"/>
      <c r="X1528" s="1"/>
      <c r="Y1528" s="1"/>
      <c r="Z1528" s="1"/>
      <c r="AA1528" s="1"/>
      <c r="AB1528" s="1"/>
      <c r="AF1528" s="1"/>
      <c r="AQ1528" s="1"/>
      <c r="AR1528" s="1"/>
      <c r="AS1528" s="1"/>
      <c r="AT1528" s="1"/>
      <c r="AU1528" s="1"/>
      <c r="AV1528" s="1"/>
      <c r="AW1528" s="1"/>
      <c r="AX1528" s="1"/>
      <c r="AY1528" s="1"/>
      <c r="AZ1528" s="1"/>
      <c r="BA1528" s="1"/>
      <c r="BB1528" s="1"/>
      <c r="BK1528" s="1"/>
      <c r="BL1528" s="1"/>
      <c r="BM1528" s="1"/>
      <c r="BN1528" s="1"/>
      <c r="BO1528" s="1"/>
      <c r="BP1528" s="1"/>
      <c r="BQ1528" s="1"/>
      <c r="BR1528" s="1"/>
    </row>
    <row r="1529" ht="15.75" customHeight="1">
      <c r="A1529" s="1">
        <v>1.0</v>
      </c>
      <c r="B1529" s="1" t="s">
        <v>510</v>
      </c>
      <c r="C1529" s="3">
        <v>1984.0</v>
      </c>
      <c r="D1529" s="3">
        <v>1.0</v>
      </c>
      <c r="E1529" s="3">
        <v>1984.5</v>
      </c>
      <c r="F1529" s="3">
        <v>241.32</v>
      </c>
      <c r="G1529" s="3">
        <v>241.47</v>
      </c>
      <c r="H1529" s="3">
        <v>0.05</v>
      </c>
      <c r="I1529" s="3">
        <v>0.0141666</v>
      </c>
      <c r="J1529" s="10">
        <v>6.37551E-5</v>
      </c>
      <c r="K1529" s="1">
        <v>241.47</v>
      </c>
      <c r="L1529" s="1">
        <v>241.47</v>
      </c>
      <c r="M1529" s="1">
        <v>241.47</v>
      </c>
      <c r="N1529" s="3">
        <v>514.922</v>
      </c>
      <c r="O1529" s="1">
        <v>514.922</v>
      </c>
      <c r="P1529" s="1">
        <v>514.922</v>
      </c>
      <c r="Q1529" s="1"/>
      <c r="R1529" s="1"/>
      <c r="S1529" s="1"/>
      <c r="T1529" s="1"/>
      <c r="U1529" s="1"/>
      <c r="V1529" s="1"/>
      <c r="W1529" s="1"/>
      <c r="X1529" s="1"/>
      <c r="Y1529" s="1"/>
      <c r="Z1529" s="1"/>
      <c r="AA1529" s="1"/>
      <c r="AB1529" s="1"/>
      <c r="AF1529" s="1"/>
      <c r="AQ1529" s="1"/>
      <c r="AR1529" s="1"/>
      <c r="AS1529" s="1"/>
      <c r="AT1529" s="1"/>
      <c r="AU1529" s="1"/>
      <c r="AV1529" s="1"/>
      <c r="AW1529" s="1"/>
      <c r="AX1529" s="1"/>
      <c r="AY1529" s="1"/>
      <c r="AZ1529" s="1"/>
      <c r="BA1529" s="1"/>
      <c r="BB1529" s="1"/>
      <c r="BK1529" s="1"/>
      <c r="BL1529" s="1"/>
      <c r="BM1529" s="1"/>
      <c r="BN1529" s="1"/>
      <c r="BO1529" s="1"/>
      <c r="BP1529" s="1"/>
      <c r="BQ1529" s="1"/>
      <c r="BR1529" s="1"/>
    </row>
    <row r="1530" ht="15.75" customHeight="1">
      <c r="A1530" s="1">
        <v>1.0</v>
      </c>
      <c r="B1530" s="1" t="s">
        <v>510</v>
      </c>
      <c r="C1530" s="3">
        <v>1985.0</v>
      </c>
      <c r="D1530" s="3">
        <v>1.0</v>
      </c>
      <c r="E1530" s="3">
        <v>1985.5</v>
      </c>
      <c r="F1530" s="3">
        <v>304.88</v>
      </c>
      <c r="G1530" s="3">
        <v>305.043</v>
      </c>
      <c r="H1530" s="3">
        <v>0.05</v>
      </c>
      <c r="I1530" s="3">
        <v>0.0185036</v>
      </c>
      <c r="J1530" s="10">
        <v>4.70583E-5</v>
      </c>
      <c r="K1530" s="1">
        <v>305.043</v>
      </c>
      <c r="L1530" s="1">
        <v>305.043</v>
      </c>
      <c r="M1530" s="1">
        <v>305.043</v>
      </c>
      <c r="N1530" s="3">
        <v>653.867</v>
      </c>
      <c r="O1530" s="1">
        <v>653.867</v>
      </c>
      <c r="P1530" s="1">
        <v>653.867</v>
      </c>
      <c r="Q1530" s="1"/>
      <c r="R1530" s="1"/>
      <c r="S1530" s="1"/>
      <c r="T1530" s="1"/>
      <c r="U1530" s="1"/>
      <c r="V1530" s="1"/>
      <c r="W1530" s="1"/>
      <c r="X1530" s="1"/>
      <c r="Y1530" s="1"/>
      <c r="Z1530" s="1"/>
      <c r="AA1530" s="1"/>
      <c r="AB1530" s="1"/>
      <c r="AF1530" s="1"/>
      <c r="AQ1530" s="1"/>
      <c r="AR1530" s="1"/>
      <c r="AS1530" s="1"/>
      <c r="AT1530" s="1"/>
      <c r="AU1530" s="1"/>
      <c r="AV1530" s="1"/>
      <c r="AW1530" s="1"/>
      <c r="AX1530" s="1"/>
      <c r="AY1530" s="1"/>
      <c r="AZ1530" s="1"/>
      <c r="BA1530" s="1"/>
      <c r="BB1530" s="1"/>
      <c r="BK1530" s="1"/>
      <c r="BL1530" s="1"/>
      <c r="BM1530" s="1"/>
      <c r="BN1530" s="1"/>
      <c r="BO1530" s="1"/>
      <c r="BP1530" s="1"/>
      <c r="BQ1530" s="1"/>
      <c r="BR1530" s="1"/>
    </row>
    <row r="1531" ht="15.75" customHeight="1">
      <c r="A1531" s="1">
        <v>1.0</v>
      </c>
      <c r="B1531" s="1" t="s">
        <v>510</v>
      </c>
      <c r="C1531" s="3">
        <v>1986.0</v>
      </c>
      <c r="D1531" s="3">
        <v>1.0</v>
      </c>
      <c r="E1531" s="3">
        <v>1986.5</v>
      </c>
      <c r="F1531" s="3">
        <v>312.81</v>
      </c>
      <c r="G1531" s="3">
        <v>313.003</v>
      </c>
      <c r="H1531" s="3">
        <v>0.05</v>
      </c>
      <c r="I1531" s="3">
        <v>0.0198675</v>
      </c>
      <c r="J1531" s="10">
        <v>6.27748E-5</v>
      </c>
      <c r="K1531" s="1">
        <v>313.003</v>
      </c>
      <c r="L1531" s="1">
        <v>313.003</v>
      </c>
      <c r="M1531" s="1">
        <v>313.003</v>
      </c>
      <c r="N1531" s="3">
        <v>674.633</v>
      </c>
      <c r="O1531" s="1">
        <v>674.633</v>
      </c>
      <c r="P1531" s="1">
        <v>674.633</v>
      </c>
      <c r="Q1531" s="1"/>
      <c r="R1531" s="1"/>
      <c r="S1531" s="1"/>
      <c r="T1531" s="1"/>
      <c r="U1531" s="1"/>
      <c r="V1531" s="1"/>
      <c r="W1531" s="1"/>
      <c r="X1531" s="1"/>
      <c r="Y1531" s="1"/>
      <c r="Z1531" s="1"/>
      <c r="AA1531" s="1"/>
      <c r="AB1531" s="1"/>
      <c r="AF1531" s="1"/>
      <c r="AQ1531" s="1"/>
      <c r="AR1531" s="1"/>
      <c r="AS1531" s="1"/>
      <c r="AT1531" s="1"/>
      <c r="AU1531" s="1"/>
      <c r="AV1531" s="1"/>
      <c r="AW1531" s="1"/>
      <c r="AX1531" s="1"/>
      <c r="AY1531" s="1"/>
      <c r="AZ1531" s="1"/>
      <c r="BA1531" s="1"/>
      <c r="BB1531" s="1"/>
      <c r="BK1531" s="1"/>
      <c r="BL1531" s="1"/>
      <c r="BM1531" s="1"/>
      <c r="BN1531" s="1"/>
      <c r="BO1531" s="1"/>
      <c r="BP1531" s="1"/>
      <c r="BQ1531" s="1"/>
      <c r="BR1531" s="1"/>
    </row>
    <row r="1532" ht="15.75" customHeight="1">
      <c r="A1532" s="1">
        <v>1.0</v>
      </c>
      <c r="B1532" s="1" t="s">
        <v>510</v>
      </c>
      <c r="C1532" s="3">
        <v>1987.0</v>
      </c>
      <c r="D1532" s="3">
        <v>1.0</v>
      </c>
      <c r="E1532" s="3">
        <v>1987.5</v>
      </c>
      <c r="F1532" s="3">
        <v>242.45</v>
      </c>
      <c r="G1532" s="3">
        <v>242.633</v>
      </c>
      <c r="H1532" s="3">
        <v>0.05</v>
      </c>
      <c r="I1532" s="3">
        <v>0.0162589</v>
      </c>
      <c r="J1532" s="10">
        <v>9.39688E-5</v>
      </c>
      <c r="K1532" s="1">
        <v>242.633</v>
      </c>
      <c r="L1532" s="1">
        <v>242.633</v>
      </c>
      <c r="M1532" s="1">
        <v>242.633</v>
      </c>
      <c r="N1532" s="3">
        <v>526.842</v>
      </c>
      <c r="O1532" s="1">
        <v>526.842</v>
      </c>
      <c r="P1532" s="1">
        <v>526.842</v>
      </c>
      <c r="Q1532" s="1"/>
      <c r="R1532" s="1"/>
      <c r="S1532" s="1"/>
      <c r="T1532" s="1"/>
      <c r="U1532" s="1"/>
      <c r="V1532" s="1"/>
      <c r="W1532" s="1"/>
      <c r="X1532" s="1"/>
      <c r="Y1532" s="1"/>
      <c r="Z1532" s="1"/>
      <c r="AA1532" s="1"/>
      <c r="AB1532" s="1"/>
      <c r="AF1532" s="1"/>
      <c r="AQ1532" s="1"/>
      <c r="AR1532" s="1"/>
      <c r="AS1532" s="1"/>
      <c r="AT1532" s="1"/>
      <c r="AU1532" s="1"/>
      <c r="AV1532" s="1"/>
      <c r="AW1532" s="1"/>
      <c r="AX1532" s="1"/>
      <c r="AY1532" s="1"/>
      <c r="AZ1532" s="1"/>
      <c r="BA1532" s="1"/>
      <c r="BB1532" s="1"/>
      <c r="BK1532" s="1"/>
      <c r="BL1532" s="1"/>
      <c r="BM1532" s="1"/>
      <c r="BN1532" s="1"/>
      <c r="BO1532" s="1"/>
      <c r="BP1532" s="1"/>
      <c r="BQ1532" s="1"/>
      <c r="BR1532" s="1"/>
    </row>
    <row r="1533" ht="15.75" customHeight="1">
      <c r="A1533" s="1">
        <v>1.0</v>
      </c>
      <c r="B1533" s="1" t="s">
        <v>510</v>
      </c>
      <c r="C1533" s="3">
        <v>1988.0</v>
      </c>
      <c r="D1533" s="3">
        <v>1.0</v>
      </c>
      <c r="E1533" s="3">
        <v>1988.5</v>
      </c>
      <c r="F1533" s="3">
        <v>222.91</v>
      </c>
      <c r="G1533" s="3">
        <v>223.095</v>
      </c>
      <c r="H1533" s="3">
        <v>0.05</v>
      </c>
      <c r="I1533" s="3">
        <v>0.0157444</v>
      </c>
      <c r="J1533" s="10">
        <v>1.13723E-4</v>
      </c>
      <c r="K1533" s="1">
        <v>223.095</v>
      </c>
      <c r="L1533" s="1">
        <v>223.095</v>
      </c>
      <c r="M1533" s="1">
        <v>223.095</v>
      </c>
      <c r="N1533" s="3">
        <v>488.42</v>
      </c>
      <c r="O1533" s="1">
        <v>488.42</v>
      </c>
      <c r="P1533" s="1">
        <v>488.42</v>
      </c>
      <c r="Q1533" s="1"/>
      <c r="R1533" s="1"/>
      <c r="S1533" s="1"/>
      <c r="T1533" s="1"/>
      <c r="U1533" s="1"/>
      <c r="V1533" s="1"/>
      <c r="W1533" s="1"/>
      <c r="X1533" s="1"/>
      <c r="Y1533" s="1"/>
      <c r="Z1533" s="1"/>
      <c r="AA1533" s="1"/>
      <c r="AB1533" s="1"/>
      <c r="AF1533" s="1"/>
      <c r="AQ1533" s="1"/>
      <c r="AR1533" s="1"/>
      <c r="AS1533" s="1"/>
      <c r="AT1533" s="1"/>
      <c r="AU1533" s="1"/>
      <c r="AV1533" s="1"/>
      <c r="AW1533" s="1"/>
      <c r="AX1533" s="1"/>
      <c r="AY1533" s="1"/>
      <c r="AZ1533" s="1"/>
      <c r="BA1533" s="1"/>
      <c r="BB1533" s="1"/>
      <c r="BK1533" s="1"/>
      <c r="BL1533" s="1"/>
      <c r="BM1533" s="1"/>
      <c r="BN1533" s="1"/>
      <c r="BO1533" s="1"/>
      <c r="BP1533" s="1"/>
      <c r="BQ1533" s="1"/>
      <c r="BR1533" s="1"/>
    </row>
    <row r="1534" ht="15.75" customHeight="1">
      <c r="A1534" s="1">
        <v>1.0</v>
      </c>
      <c r="B1534" s="1" t="s">
        <v>510</v>
      </c>
      <c r="C1534" s="3">
        <v>1989.0</v>
      </c>
      <c r="D1534" s="3">
        <v>1.0</v>
      </c>
      <c r="E1534" s="3">
        <v>1989.5</v>
      </c>
      <c r="F1534" s="3">
        <v>217.18</v>
      </c>
      <c r="G1534" s="3">
        <v>217.435</v>
      </c>
      <c r="H1534" s="3">
        <v>0.05</v>
      </c>
      <c r="I1534" s="3">
        <v>0.0160085</v>
      </c>
      <c r="J1534" s="3">
        <v>2.27599E-4</v>
      </c>
      <c r="K1534" s="1">
        <v>217.435</v>
      </c>
      <c r="L1534" s="1">
        <v>217.435</v>
      </c>
      <c r="M1534" s="1">
        <v>217.435</v>
      </c>
      <c r="N1534" s="3">
        <v>483.1</v>
      </c>
      <c r="O1534" s="1">
        <v>483.1</v>
      </c>
      <c r="P1534" s="1">
        <v>483.1</v>
      </c>
      <c r="Q1534" s="1"/>
      <c r="R1534" s="1"/>
      <c r="S1534" s="1"/>
      <c r="T1534" s="1"/>
      <c r="U1534" s="1"/>
      <c r="V1534" s="1"/>
      <c r="W1534" s="1"/>
      <c r="X1534" s="1"/>
      <c r="Y1534" s="1"/>
      <c r="Z1534" s="1"/>
      <c r="AA1534" s="1"/>
      <c r="AB1534" s="1"/>
      <c r="AF1534" s="1"/>
      <c r="AQ1534" s="1"/>
      <c r="AR1534" s="1"/>
      <c r="AS1534" s="1"/>
      <c r="AT1534" s="1"/>
      <c r="AU1534" s="1"/>
      <c r="AV1534" s="1"/>
      <c r="AW1534" s="1"/>
      <c r="AX1534" s="1"/>
      <c r="AY1534" s="1"/>
      <c r="AZ1534" s="1"/>
      <c r="BA1534" s="1"/>
      <c r="BB1534" s="1"/>
      <c r="BK1534" s="1"/>
      <c r="BL1534" s="1"/>
      <c r="BM1534" s="1"/>
      <c r="BN1534" s="1"/>
      <c r="BO1534" s="1"/>
      <c r="BP1534" s="1"/>
      <c r="BQ1534" s="1"/>
      <c r="BR1534" s="1"/>
    </row>
    <row r="1535" ht="15.75" customHeight="1">
      <c r="A1535" s="1">
        <v>1.0</v>
      </c>
      <c r="B1535" s="1" t="s">
        <v>510</v>
      </c>
      <c r="C1535" s="3">
        <v>1990.0</v>
      </c>
      <c r="D1535" s="3">
        <v>1.0</v>
      </c>
      <c r="E1535" s="3">
        <v>1990.5</v>
      </c>
      <c r="F1535" s="3">
        <v>517.41</v>
      </c>
      <c r="G1535" s="3">
        <v>519.284</v>
      </c>
      <c r="H1535" s="3">
        <v>0.05</v>
      </c>
      <c r="I1535" s="3">
        <v>0.0398529</v>
      </c>
      <c r="J1535" s="3">
        <v>0.00216092</v>
      </c>
      <c r="K1535" s="1">
        <v>519.284</v>
      </c>
      <c r="L1535" s="1">
        <v>519.284</v>
      </c>
      <c r="M1535" s="1">
        <v>519.284</v>
      </c>
      <c r="N1535" s="3">
        <v>1167.14</v>
      </c>
      <c r="O1535" s="1">
        <v>1167.14</v>
      </c>
      <c r="P1535" s="1">
        <v>1167.14</v>
      </c>
      <c r="Q1535" s="1"/>
      <c r="R1535" s="1"/>
      <c r="S1535" s="1"/>
      <c r="T1535" s="1"/>
      <c r="U1535" s="1"/>
      <c r="V1535" s="1"/>
      <c r="W1535" s="1"/>
      <c r="X1535" s="1"/>
      <c r="Y1535" s="1"/>
      <c r="Z1535" s="1"/>
      <c r="AA1535" s="1"/>
      <c r="AB1535" s="1"/>
      <c r="AF1535" s="1"/>
      <c r="AQ1535" s="1"/>
      <c r="AR1535" s="1"/>
      <c r="AS1535" s="1"/>
      <c r="AT1535" s="1"/>
      <c r="AU1535" s="1"/>
      <c r="AV1535" s="1"/>
      <c r="AW1535" s="1"/>
      <c r="AX1535" s="1"/>
      <c r="AY1535" s="1"/>
      <c r="AZ1535" s="1"/>
      <c r="BA1535" s="1"/>
      <c r="BB1535" s="1"/>
      <c r="BK1535" s="1"/>
      <c r="BL1535" s="1"/>
      <c r="BM1535" s="1"/>
      <c r="BN1535" s="1"/>
      <c r="BO1535" s="1"/>
      <c r="BP1535" s="1"/>
      <c r="BQ1535" s="1"/>
      <c r="BR1535" s="1"/>
    </row>
    <row r="1536" ht="15.75" customHeight="1">
      <c r="A1536" s="1">
        <v>1.0</v>
      </c>
      <c r="B1536" s="1" t="s">
        <v>510</v>
      </c>
      <c r="C1536" s="3">
        <v>1991.0</v>
      </c>
      <c r="D1536" s="3">
        <v>1.0</v>
      </c>
      <c r="E1536" s="3">
        <v>1991.5</v>
      </c>
      <c r="F1536" s="3">
        <v>420.91</v>
      </c>
      <c r="G1536" s="3">
        <v>423.081</v>
      </c>
      <c r="H1536" s="3">
        <v>0.05</v>
      </c>
      <c r="I1536" s="3">
        <v>0.0339452</v>
      </c>
      <c r="J1536" s="3">
        <v>0.00437771</v>
      </c>
      <c r="K1536" s="1">
        <v>423.081</v>
      </c>
      <c r="L1536" s="1">
        <v>423.081</v>
      </c>
      <c r="M1536" s="1">
        <v>423.081</v>
      </c>
      <c r="N1536" s="3">
        <v>962.633</v>
      </c>
      <c r="O1536" s="1">
        <v>962.633</v>
      </c>
      <c r="P1536" s="1">
        <v>962.633</v>
      </c>
      <c r="Q1536" s="1"/>
      <c r="R1536" s="1"/>
      <c r="S1536" s="1"/>
      <c r="T1536" s="1"/>
      <c r="U1536" s="1"/>
      <c r="V1536" s="1"/>
      <c r="W1536" s="1"/>
      <c r="X1536" s="1"/>
      <c r="Y1536" s="1"/>
      <c r="Z1536" s="1"/>
      <c r="AA1536" s="1"/>
      <c r="AB1536" s="1"/>
      <c r="AF1536" s="1"/>
      <c r="AQ1536" s="1"/>
      <c r="AR1536" s="1"/>
      <c r="AS1536" s="1"/>
      <c r="AT1536" s="1"/>
      <c r="AU1536" s="1"/>
      <c r="AV1536" s="1"/>
      <c r="AW1536" s="1"/>
      <c r="AX1536" s="1"/>
      <c r="AY1536" s="1"/>
      <c r="AZ1536" s="1"/>
      <c r="BA1536" s="1"/>
      <c r="BB1536" s="1"/>
      <c r="BK1536" s="1"/>
      <c r="BL1536" s="1"/>
      <c r="BM1536" s="1"/>
      <c r="BN1536" s="1"/>
      <c r="BO1536" s="1"/>
      <c r="BP1536" s="1"/>
      <c r="BQ1536" s="1"/>
      <c r="BR1536" s="1"/>
    </row>
    <row r="1537" ht="15.75" customHeight="1">
      <c r="A1537" s="1">
        <v>1.0</v>
      </c>
      <c r="B1537" s="1" t="s">
        <v>510</v>
      </c>
      <c r="C1537" s="3">
        <v>1992.0</v>
      </c>
      <c r="D1537" s="3">
        <v>1.0</v>
      </c>
      <c r="E1537" s="3">
        <v>1992.5</v>
      </c>
      <c r="F1537" s="3">
        <v>538.57</v>
      </c>
      <c r="G1537" s="3">
        <v>543.061</v>
      </c>
      <c r="H1537" s="3">
        <v>0.05</v>
      </c>
      <c r="I1537" s="3">
        <v>0.0457367</v>
      </c>
      <c r="J1537" s="10">
        <v>0.0114074</v>
      </c>
      <c r="K1537" s="1">
        <v>543.061</v>
      </c>
      <c r="L1537" s="1">
        <v>543.061</v>
      </c>
      <c r="M1537" s="1">
        <v>543.061</v>
      </c>
      <c r="N1537" s="3">
        <v>1251.58</v>
      </c>
      <c r="O1537" s="1">
        <v>1251.58</v>
      </c>
      <c r="P1537" s="1">
        <v>1251.58</v>
      </c>
      <c r="Q1537" s="1"/>
      <c r="R1537" s="1"/>
      <c r="S1537" s="1"/>
      <c r="T1537" s="1"/>
      <c r="U1537" s="1"/>
      <c r="V1537" s="1"/>
      <c r="W1537" s="1"/>
      <c r="X1537" s="1"/>
      <c r="Y1537" s="1"/>
      <c r="Z1537" s="1"/>
      <c r="AA1537" s="1"/>
      <c r="AB1537" s="1"/>
      <c r="AF1537" s="1"/>
      <c r="AQ1537" s="1"/>
      <c r="AR1537" s="1"/>
      <c r="AS1537" s="1"/>
      <c r="AT1537" s="1"/>
      <c r="AU1537" s="1"/>
      <c r="AV1537" s="1"/>
      <c r="AW1537" s="1"/>
      <c r="AX1537" s="1"/>
      <c r="AY1537" s="1"/>
      <c r="AZ1537" s="1"/>
      <c r="BA1537" s="1"/>
      <c r="BB1537" s="1"/>
      <c r="BK1537" s="1"/>
      <c r="BL1537" s="1"/>
      <c r="BM1537" s="1"/>
      <c r="BN1537" s="1"/>
      <c r="BO1537" s="1"/>
      <c r="BP1537" s="1"/>
      <c r="BQ1537" s="1"/>
      <c r="BR1537" s="1"/>
    </row>
    <row r="1538" ht="15.75" customHeight="1">
      <c r="A1538" s="1">
        <v>1.0</v>
      </c>
      <c r="B1538" s="1" t="s">
        <v>510</v>
      </c>
      <c r="C1538" s="3">
        <v>1993.0</v>
      </c>
      <c r="D1538" s="3">
        <v>1.0</v>
      </c>
      <c r="E1538" s="3">
        <v>1993.5</v>
      </c>
      <c r="F1538" s="3">
        <v>743.03</v>
      </c>
      <c r="G1538" s="3">
        <v>750.92</v>
      </c>
      <c r="H1538" s="3">
        <v>0.05</v>
      </c>
      <c r="I1538" s="3">
        <v>0.0676898</v>
      </c>
      <c r="J1538" s="3">
        <v>0.0184598</v>
      </c>
      <c r="K1538" s="1">
        <v>750.92</v>
      </c>
      <c r="L1538" s="1">
        <v>750.92</v>
      </c>
      <c r="M1538" s="1">
        <v>750.92</v>
      </c>
      <c r="N1538" s="3">
        <v>1740.15</v>
      </c>
      <c r="O1538" s="1">
        <v>1740.15</v>
      </c>
      <c r="P1538" s="1">
        <v>1740.15</v>
      </c>
      <c r="Q1538" s="1"/>
      <c r="R1538" s="1"/>
      <c r="S1538" s="1"/>
      <c r="T1538" s="1"/>
      <c r="U1538" s="1"/>
      <c r="V1538" s="1"/>
      <c r="W1538" s="1"/>
      <c r="X1538" s="1"/>
      <c r="Y1538" s="1"/>
      <c r="Z1538" s="1"/>
      <c r="AA1538" s="1"/>
      <c r="AB1538" s="1"/>
      <c r="AF1538" s="1"/>
      <c r="AQ1538" s="1"/>
      <c r="AR1538" s="1"/>
      <c r="AS1538" s="1"/>
      <c r="AT1538" s="1"/>
      <c r="AU1538" s="1"/>
      <c r="AV1538" s="1"/>
      <c r="AW1538" s="1"/>
      <c r="AX1538" s="1"/>
      <c r="AY1538" s="1"/>
      <c r="AZ1538" s="1"/>
      <c r="BA1538" s="1"/>
      <c r="BB1538" s="1"/>
      <c r="BK1538" s="1"/>
      <c r="BL1538" s="1"/>
      <c r="BM1538" s="1"/>
      <c r="BN1538" s="1"/>
      <c r="BO1538" s="1"/>
      <c r="BP1538" s="1"/>
      <c r="BQ1538" s="1"/>
      <c r="BR1538" s="1"/>
    </row>
    <row r="1539" ht="15.75" customHeight="1">
      <c r="A1539" s="1">
        <v>1.0</v>
      </c>
      <c r="B1539" s="1" t="s">
        <v>510</v>
      </c>
      <c r="C1539" s="3">
        <v>1994.0</v>
      </c>
      <c r="D1539" s="3">
        <v>1.0</v>
      </c>
      <c r="E1539" s="3">
        <v>1994.5</v>
      </c>
      <c r="F1539" s="3">
        <v>712.51</v>
      </c>
      <c r="G1539" s="3">
        <v>723.159</v>
      </c>
      <c r="H1539" s="3">
        <v>0.05</v>
      </c>
      <c r="I1539" s="3">
        <v>0.0708761</v>
      </c>
      <c r="J1539" s="3">
        <v>0.0364255</v>
      </c>
      <c r="K1539" s="1">
        <v>723.159</v>
      </c>
      <c r="L1539" s="1">
        <v>723.159</v>
      </c>
      <c r="M1539" s="1">
        <v>723.159</v>
      </c>
      <c r="N1539" s="3">
        <v>1672.39</v>
      </c>
      <c r="O1539" s="1">
        <v>1672.39</v>
      </c>
      <c r="P1539" s="1">
        <v>1672.39</v>
      </c>
      <c r="Q1539" s="1"/>
      <c r="R1539" s="1"/>
      <c r="S1539" s="1"/>
      <c r="T1539" s="1"/>
      <c r="U1539" s="1"/>
      <c r="V1539" s="1"/>
      <c r="W1539" s="1"/>
      <c r="X1539" s="1"/>
      <c r="Y1539" s="1"/>
      <c r="Z1539" s="1"/>
      <c r="AA1539" s="1"/>
      <c r="AB1539" s="1"/>
      <c r="AF1539" s="1"/>
      <c r="AQ1539" s="1"/>
      <c r="AR1539" s="1"/>
      <c r="AS1539" s="1"/>
      <c r="AT1539" s="1"/>
      <c r="AU1539" s="1"/>
      <c r="AV1539" s="1"/>
      <c r="AW1539" s="1"/>
      <c r="AX1539" s="1"/>
      <c r="AY1539" s="1"/>
      <c r="AZ1539" s="1"/>
      <c r="BA1539" s="1"/>
      <c r="BB1539" s="1"/>
      <c r="BK1539" s="1"/>
      <c r="BL1539" s="1"/>
      <c r="BM1539" s="1"/>
      <c r="BN1539" s="1"/>
      <c r="BO1539" s="1"/>
      <c r="BP1539" s="1"/>
      <c r="BQ1539" s="1"/>
      <c r="BR1539" s="1"/>
    </row>
    <row r="1540" ht="15.75" customHeight="1">
      <c r="A1540" s="1">
        <v>1.0</v>
      </c>
      <c r="B1540" s="1" t="s">
        <v>510</v>
      </c>
      <c r="C1540" s="3">
        <v>1995.0</v>
      </c>
      <c r="D1540" s="3">
        <v>1.0</v>
      </c>
      <c r="E1540" s="3">
        <v>1995.5</v>
      </c>
      <c r="F1540" s="3">
        <v>678.87</v>
      </c>
      <c r="G1540" s="3">
        <v>694.312</v>
      </c>
      <c r="H1540" s="3">
        <v>0.05</v>
      </c>
      <c r="I1540" s="3">
        <v>0.0750532</v>
      </c>
      <c r="J1540" s="3">
        <v>0.08379</v>
      </c>
      <c r="K1540" s="1">
        <v>694.312</v>
      </c>
      <c r="L1540" s="1">
        <v>694.312</v>
      </c>
      <c r="M1540" s="1">
        <v>694.312</v>
      </c>
      <c r="N1540" s="3">
        <v>1596.69</v>
      </c>
      <c r="O1540" s="1">
        <v>1596.69</v>
      </c>
      <c r="P1540" s="1">
        <v>1596.69</v>
      </c>
      <c r="Q1540" s="1"/>
      <c r="R1540" s="1"/>
      <c r="S1540" s="1"/>
      <c r="T1540" s="1"/>
      <c r="U1540" s="1"/>
      <c r="V1540" s="1"/>
      <c r="W1540" s="1"/>
      <c r="X1540" s="1"/>
      <c r="Y1540" s="1"/>
      <c r="Z1540" s="1"/>
      <c r="AA1540" s="1"/>
      <c r="AB1540" s="1"/>
      <c r="AF1540" s="1"/>
      <c r="AQ1540" s="1"/>
      <c r="AR1540" s="1"/>
      <c r="AS1540" s="1"/>
      <c r="AT1540" s="1"/>
      <c r="AU1540" s="1"/>
      <c r="AV1540" s="1"/>
      <c r="AW1540" s="1"/>
      <c r="AX1540" s="1"/>
      <c r="AY1540" s="1"/>
      <c r="AZ1540" s="1"/>
      <c r="BA1540" s="1"/>
      <c r="BB1540" s="1"/>
      <c r="BK1540" s="1"/>
      <c r="BL1540" s="1"/>
      <c r="BM1540" s="1"/>
      <c r="BN1540" s="1"/>
      <c r="BO1540" s="1"/>
      <c r="BP1540" s="1"/>
      <c r="BQ1540" s="1"/>
      <c r="BR1540" s="1"/>
    </row>
    <row r="1541" ht="15.75" customHeight="1">
      <c r="A1541" s="1">
        <v>1.0</v>
      </c>
      <c r="B1541" s="1" t="s">
        <v>510</v>
      </c>
      <c r="C1541" s="3">
        <v>1996.0</v>
      </c>
      <c r="D1541" s="3">
        <v>1.0</v>
      </c>
      <c r="E1541" s="3">
        <v>1996.5</v>
      </c>
      <c r="F1541" s="3">
        <v>523.97</v>
      </c>
      <c r="G1541" s="3">
        <v>535.774</v>
      </c>
      <c r="H1541" s="3">
        <v>0.05</v>
      </c>
      <c r="I1541" s="3">
        <v>0.0635428</v>
      </c>
      <c r="J1541" s="10">
        <v>0.0822064</v>
      </c>
      <c r="K1541" s="1">
        <v>535.774</v>
      </c>
      <c r="L1541" s="1">
        <v>535.774</v>
      </c>
      <c r="M1541" s="1">
        <v>535.774</v>
      </c>
      <c r="N1541" s="3">
        <v>1225.01</v>
      </c>
      <c r="O1541" s="1">
        <v>1225.01</v>
      </c>
      <c r="P1541" s="1">
        <v>1225.01</v>
      </c>
      <c r="Q1541" s="1"/>
      <c r="R1541" s="1"/>
      <c r="S1541" s="1"/>
      <c r="T1541" s="1"/>
      <c r="U1541" s="1"/>
      <c r="V1541" s="1"/>
      <c r="W1541" s="1"/>
      <c r="X1541" s="1"/>
      <c r="Y1541" s="1"/>
      <c r="Z1541" s="1"/>
      <c r="AA1541" s="1"/>
      <c r="AB1541" s="1"/>
      <c r="AF1541" s="1"/>
      <c r="AQ1541" s="1"/>
      <c r="AR1541" s="1"/>
      <c r="AS1541" s="1"/>
      <c r="AT1541" s="1"/>
      <c r="AU1541" s="1"/>
      <c r="AV1541" s="1"/>
      <c r="AW1541" s="1"/>
      <c r="AX1541" s="1"/>
      <c r="AY1541" s="1"/>
      <c r="AZ1541" s="1"/>
      <c r="BA1541" s="1"/>
      <c r="BB1541" s="1"/>
      <c r="BK1541" s="1"/>
      <c r="BL1541" s="1"/>
      <c r="BM1541" s="1"/>
      <c r="BN1541" s="1"/>
      <c r="BO1541" s="1"/>
      <c r="BP1541" s="1"/>
      <c r="BQ1541" s="1"/>
      <c r="BR1541" s="1"/>
    </row>
    <row r="1542" ht="15.75" customHeight="1">
      <c r="A1542" s="1">
        <v>1.0</v>
      </c>
      <c r="B1542" s="1" t="s">
        <v>510</v>
      </c>
      <c r="C1542" s="3">
        <v>1997.0</v>
      </c>
      <c r="D1542" s="3">
        <v>1.0</v>
      </c>
      <c r="E1542" s="3">
        <v>1997.5</v>
      </c>
      <c r="F1542" s="3">
        <v>469.46</v>
      </c>
      <c r="G1542" s="3">
        <v>478.004</v>
      </c>
      <c r="H1542" s="3">
        <v>0.05</v>
      </c>
      <c r="I1542" s="3">
        <v>0.0612815</v>
      </c>
      <c r="J1542" s="3">
        <v>0.0538611</v>
      </c>
      <c r="K1542" s="1">
        <v>478.004</v>
      </c>
      <c r="L1542" s="1">
        <v>478.004</v>
      </c>
      <c r="M1542" s="1">
        <v>478.004</v>
      </c>
      <c r="N1542" s="3">
        <v>1089.32</v>
      </c>
      <c r="O1542" s="1">
        <v>1089.32</v>
      </c>
      <c r="P1542" s="1">
        <v>1089.32</v>
      </c>
      <c r="Q1542" s="1"/>
      <c r="R1542" s="1"/>
      <c r="S1542" s="1"/>
      <c r="T1542" s="1"/>
      <c r="U1542" s="1"/>
      <c r="V1542" s="1"/>
      <c r="W1542" s="1"/>
      <c r="X1542" s="1"/>
      <c r="Y1542" s="1"/>
      <c r="Z1542" s="1"/>
      <c r="AA1542" s="1"/>
      <c r="AB1542" s="1"/>
      <c r="AF1542" s="1"/>
      <c r="AQ1542" s="1"/>
      <c r="AR1542" s="1"/>
      <c r="AS1542" s="1"/>
      <c r="AT1542" s="1"/>
      <c r="AU1542" s="1"/>
      <c r="AV1542" s="1"/>
      <c r="AW1542" s="1"/>
      <c r="AX1542" s="1"/>
      <c r="AY1542" s="1"/>
      <c r="AZ1542" s="1"/>
      <c r="BA1542" s="1"/>
      <c r="BB1542" s="1"/>
      <c r="BK1542" s="1"/>
      <c r="BL1542" s="1"/>
      <c r="BM1542" s="1"/>
      <c r="BN1542" s="1"/>
      <c r="BO1542" s="1"/>
      <c r="BP1542" s="1"/>
      <c r="BQ1542" s="1"/>
      <c r="BR1542" s="1"/>
    </row>
    <row r="1543" ht="15.75" customHeight="1">
      <c r="A1543" s="1">
        <v>1.0</v>
      </c>
      <c r="B1543" s="1" t="s">
        <v>510</v>
      </c>
      <c r="C1543" s="3">
        <v>1998.0</v>
      </c>
      <c r="D1543" s="3">
        <v>1.0</v>
      </c>
      <c r="E1543" s="3">
        <v>1998.5</v>
      </c>
      <c r="F1543" s="3">
        <v>365.3</v>
      </c>
      <c r="G1543" s="3">
        <v>368.01</v>
      </c>
      <c r="H1543" s="3">
        <v>0.05</v>
      </c>
      <c r="I1543" s="3">
        <v>0.0497416</v>
      </c>
      <c r="J1543" s="3">
        <v>0.0090387</v>
      </c>
      <c r="K1543" s="1">
        <v>368.01</v>
      </c>
      <c r="L1543" s="1">
        <v>368.01</v>
      </c>
      <c r="M1543" s="1">
        <v>368.01</v>
      </c>
      <c r="N1543" s="3">
        <v>874.205</v>
      </c>
      <c r="O1543" s="1">
        <v>874.205</v>
      </c>
      <c r="P1543" s="1">
        <v>874.205</v>
      </c>
      <c r="Q1543" s="1"/>
      <c r="R1543" s="1"/>
      <c r="S1543" s="1"/>
      <c r="T1543" s="1"/>
      <c r="U1543" s="1"/>
      <c r="V1543" s="1"/>
      <c r="W1543" s="1"/>
      <c r="X1543" s="1"/>
      <c r="Y1543" s="1"/>
      <c r="Z1543" s="1"/>
      <c r="AA1543" s="1"/>
      <c r="AB1543" s="1"/>
      <c r="AF1543" s="1"/>
      <c r="AQ1543" s="1"/>
      <c r="AR1543" s="1"/>
      <c r="AS1543" s="1"/>
      <c r="AT1543" s="1"/>
      <c r="AU1543" s="1"/>
      <c r="AV1543" s="1"/>
      <c r="AW1543" s="1"/>
      <c r="AX1543" s="1"/>
      <c r="AY1543" s="1"/>
      <c r="AZ1543" s="1"/>
      <c r="BA1543" s="1"/>
      <c r="BB1543" s="1"/>
      <c r="BK1543" s="1"/>
      <c r="BL1543" s="1"/>
      <c r="BM1543" s="1"/>
      <c r="BN1543" s="1"/>
      <c r="BO1543" s="1"/>
      <c r="BP1543" s="1"/>
      <c r="BQ1543" s="1"/>
      <c r="BR1543" s="1"/>
    </row>
    <row r="1544" ht="15.75" customHeight="1">
      <c r="A1544" s="1">
        <v>1.0</v>
      </c>
      <c r="B1544" s="1" t="s">
        <v>510</v>
      </c>
      <c r="C1544" s="3">
        <v>1999.0</v>
      </c>
      <c r="D1544" s="3">
        <v>1.0</v>
      </c>
      <c r="E1544" s="3">
        <v>1999.5</v>
      </c>
      <c r="F1544" s="3">
        <v>416.7</v>
      </c>
      <c r="G1544" s="3">
        <v>417.769</v>
      </c>
      <c r="H1544" s="3">
        <v>0.05</v>
      </c>
      <c r="I1544" s="3">
        <v>0.0578643</v>
      </c>
      <c r="J1544" s="3">
        <v>0.00108535</v>
      </c>
      <c r="K1544" s="1">
        <v>417.769</v>
      </c>
      <c r="L1544" s="1">
        <v>417.769</v>
      </c>
      <c r="M1544" s="1">
        <v>417.769</v>
      </c>
      <c r="N1544" s="3">
        <v>997.865</v>
      </c>
      <c r="O1544" s="1">
        <v>997.865</v>
      </c>
      <c r="P1544" s="1">
        <v>997.865</v>
      </c>
      <c r="Q1544" s="1"/>
      <c r="R1544" s="1"/>
      <c r="S1544" s="1"/>
      <c r="T1544" s="1"/>
      <c r="U1544" s="1"/>
      <c r="V1544" s="1"/>
      <c r="W1544" s="1"/>
      <c r="X1544" s="1"/>
      <c r="Y1544" s="1"/>
      <c r="Z1544" s="1"/>
      <c r="AA1544" s="1"/>
      <c r="AB1544" s="1"/>
      <c r="AF1544" s="1"/>
      <c r="AQ1544" s="1"/>
      <c r="AR1544" s="1"/>
      <c r="AS1544" s="1"/>
      <c r="AT1544" s="1"/>
      <c r="AU1544" s="1"/>
      <c r="AV1544" s="1"/>
      <c r="AW1544" s="1"/>
      <c r="AX1544" s="1"/>
      <c r="AY1544" s="1"/>
      <c r="AZ1544" s="1"/>
      <c r="BA1544" s="1"/>
      <c r="BB1544" s="1"/>
      <c r="BK1544" s="1"/>
      <c r="BL1544" s="1"/>
      <c r="BM1544" s="1"/>
      <c r="BN1544" s="1"/>
      <c r="BO1544" s="1"/>
      <c r="BP1544" s="1"/>
      <c r="BQ1544" s="1"/>
      <c r="BR1544" s="1"/>
    </row>
    <row r="1545" ht="15.75" customHeight="1">
      <c r="A1545" s="1">
        <v>1.0</v>
      </c>
      <c r="B1545" s="1" t="s">
        <v>510</v>
      </c>
      <c r="C1545" s="3">
        <v>2000.0</v>
      </c>
      <c r="D1545" s="3">
        <v>1.0</v>
      </c>
      <c r="E1545" s="3">
        <v>2000.5</v>
      </c>
      <c r="F1545" s="3">
        <v>315.59</v>
      </c>
      <c r="G1545" s="10">
        <v>315.733</v>
      </c>
      <c r="H1545" s="3">
        <v>0.05</v>
      </c>
      <c r="I1545" s="10">
        <v>0.0451452</v>
      </c>
      <c r="J1545" s="10">
        <v>3.37549E-5</v>
      </c>
      <c r="K1545" s="1">
        <v>315.733</v>
      </c>
      <c r="L1545" s="1">
        <v>315.733</v>
      </c>
      <c r="M1545" s="1">
        <v>315.733</v>
      </c>
      <c r="N1545" s="3">
        <v>747.513</v>
      </c>
      <c r="O1545" s="1">
        <v>747.513</v>
      </c>
      <c r="P1545" s="1">
        <v>747.513</v>
      </c>
      <c r="Q1545" s="1"/>
      <c r="R1545" s="1"/>
      <c r="S1545" s="1"/>
      <c r="T1545" s="1"/>
      <c r="U1545" s="1"/>
      <c r="V1545" s="1"/>
      <c r="W1545" s="1"/>
      <c r="X1545" s="1"/>
      <c r="Y1545" s="1"/>
      <c r="Z1545" s="1"/>
      <c r="AA1545" s="1"/>
      <c r="AB1545" s="1"/>
      <c r="AF1545" s="1"/>
      <c r="AQ1545" s="1"/>
      <c r="AR1545" s="10"/>
      <c r="AS1545" s="1"/>
      <c r="AT1545" s="1"/>
      <c r="AU1545" s="1"/>
      <c r="AV1545" s="1"/>
      <c r="AW1545" s="1"/>
      <c r="AX1545" s="1"/>
      <c r="AY1545" s="1"/>
      <c r="AZ1545" s="1"/>
      <c r="BA1545" s="1"/>
      <c r="BB1545" s="1"/>
      <c r="BK1545" s="1"/>
      <c r="BL1545" s="1"/>
      <c r="BM1545" s="1"/>
      <c r="BN1545" s="1"/>
      <c r="BO1545" s="1"/>
      <c r="BP1545" s="1"/>
      <c r="BQ1545" s="1"/>
      <c r="BR1545" s="1"/>
    </row>
    <row r="1546" ht="15.75" customHeight="1">
      <c r="A1546" s="1">
        <v>1.0</v>
      </c>
      <c r="B1546" s="1" t="s">
        <v>510</v>
      </c>
      <c r="C1546" s="3">
        <v>2001.0</v>
      </c>
      <c r="D1546" s="3">
        <v>1.0</v>
      </c>
      <c r="E1546" s="3">
        <v>2001.5</v>
      </c>
      <c r="F1546" s="3">
        <v>362.53</v>
      </c>
      <c r="G1546" s="10">
        <v>361.967</v>
      </c>
      <c r="H1546" s="3">
        <v>0.05</v>
      </c>
      <c r="I1546" s="10">
        <v>0.0520543</v>
      </c>
      <c r="J1546" s="3">
        <v>3.99214E-4</v>
      </c>
      <c r="K1546" s="1">
        <v>361.967</v>
      </c>
      <c r="L1546" s="1">
        <v>361.967</v>
      </c>
      <c r="M1546" s="1">
        <v>361.967</v>
      </c>
      <c r="N1546" s="3">
        <v>891.307</v>
      </c>
      <c r="O1546" s="1">
        <v>891.307</v>
      </c>
      <c r="P1546" s="1">
        <v>891.307</v>
      </c>
      <c r="Q1546" s="1"/>
      <c r="R1546" s="1"/>
      <c r="S1546" s="1"/>
      <c r="T1546" s="1"/>
      <c r="U1546" s="1"/>
      <c r="V1546" s="1"/>
      <c r="W1546" s="1"/>
      <c r="X1546" s="1"/>
      <c r="Y1546" s="1"/>
      <c r="Z1546" s="1"/>
      <c r="AA1546" s="1"/>
      <c r="AB1546" s="1"/>
      <c r="AF1546" s="1"/>
      <c r="AQ1546" s="1"/>
      <c r="AR1546" s="10"/>
      <c r="AS1546" s="1"/>
      <c r="AT1546" s="1"/>
      <c r="AU1546" s="1"/>
      <c r="AV1546" s="1"/>
      <c r="AW1546" s="1"/>
      <c r="AX1546" s="1"/>
      <c r="AY1546" s="1"/>
      <c r="AZ1546" s="1"/>
      <c r="BA1546" s="1"/>
      <c r="BB1546" s="1"/>
      <c r="BK1546" s="1"/>
      <c r="BL1546" s="1"/>
      <c r="BM1546" s="1"/>
      <c r="BN1546" s="1"/>
      <c r="BO1546" s="1"/>
      <c r="BP1546" s="1"/>
      <c r="BQ1546" s="1"/>
      <c r="BR1546" s="1"/>
    </row>
    <row r="1547" ht="15.75" customHeight="1">
      <c r="A1547" s="1">
        <v>1.0</v>
      </c>
      <c r="B1547" s="1" t="s">
        <v>510</v>
      </c>
      <c r="C1547" s="3">
        <v>2002.0</v>
      </c>
      <c r="D1547" s="3">
        <v>1.0</v>
      </c>
      <c r="E1547" s="3">
        <v>2002.5</v>
      </c>
      <c r="F1547" s="3">
        <v>452.12</v>
      </c>
      <c r="G1547" s="10">
        <v>448.65</v>
      </c>
      <c r="H1547" s="3">
        <v>0.05</v>
      </c>
      <c r="I1547" s="10">
        <v>0.0622642</v>
      </c>
      <c r="J1547" s="3">
        <v>0.00980731</v>
      </c>
      <c r="K1547" s="1">
        <v>448.65</v>
      </c>
      <c r="L1547" s="1">
        <v>448.65</v>
      </c>
      <c r="M1547" s="1">
        <v>448.65</v>
      </c>
      <c r="N1547" s="3">
        <v>1182.37</v>
      </c>
      <c r="O1547" s="1">
        <v>1182.37</v>
      </c>
      <c r="P1547" s="1">
        <v>1182.37</v>
      </c>
      <c r="Q1547" s="1"/>
      <c r="R1547" s="1"/>
      <c r="S1547" s="10"/>
      <c r="T1547" s="1"/>
      <c r="U1547" s="1"/>
      <c r="V1547" s="1"/>
      <c r="W1547" s="1"/>
      <c r="X1547" s="1"/>
      <c r="Y1547" s="1"/>
      <c r="Z1547" s="1"/>
      <c r="AA1547" s="10"/>
      <c r="AB1547" s="1"/>
      <c r="AF1547" s="1"/>
      <c r="AQ1547" s="1"/>
      <c r="AR1547" s="10"/>
      <c r="AS1547" s="1"/>
      <c r="AT1547" s="1"/>
      <c r="AU1547" s="1"/>
      <c r="AV1547" s="1"/>
      <c r="AW1547" s="1"/>
      <c r="AX1547" s="1"/>
      <c r="AY1547" s="1"/>
      <c r="AZ1547" s="1"/>
      <c r="BA1547" s="1"/>
      <c r="BB1547" s="1"/>
      <c r="BK1547" s="1"/>
      <c r="BL1547" s="1"/>
      <c r="BM1547" s="1"/>
      <c r="BN1547" s="1"/>
      <c r="BO1547" s="1"/>
      <c r="BP1547" s="1"/>
      <c r="BQ1547" s="1"/>
      <c r="BR1547" s="1"/>
    </row>
    <row r="1548" ht="15.75" customHeight="1">
      <c r="A1548" s="1">
        <v>1.0</v>
      </c>
      <c r="B1548" s="1" t="s">
        <v>510</v>
      </c>
      <c r="C1548" s="3">
        <v>2003.0</v>
      </c>
      <c r="D1548" s="3">
        <v>1.0</v>
      </c>
      <c r="E1548" s="3">
        <v>2003.5</v>
      </c>
      <c r="F1548" s="3">
        <v>523.3</v>
      </c>
      <c r="G1548" s="10">
        <v>517.85</v>
      </c>
      <c r="H1548" s="3">
        <v>0.05</v>
      </c>
      <c r="I1548" s="10">
        <v>0.0682698</v>
      </c>
      <c r="J1548" s="10">
        <v>0.0180979</v>
      </c>
      <c r="K1548" s="1">
        <v>517.85</v>
      </c>
      <c r="L1548" s="1">
        <v>517.85</v>
      </c>
      <c r="M1548" s="1">
        <v>517.85</v>
      </c>
      <c r="N1548" s="3">
        <v>1311.76</v>
      </c>
      <c r="O1548" s="1">
        <v>1311.76</v>
      </c>
      <c r="P1548" s="1">
        <v>1311.76</v>
      </c>
      <c r="Q1548" s="1"/>
      <c r="R1548" s="1"/>
      <c r="S1548" s="10"/>
      <c r="T1548" s="1"/>
      <c r="U1548" s="1"/>
      <c r="V1548" s="1"/>
      <c r="W1548" s="1"/>
      <c r="X1548" s="1"/>
      <c r="Y1548" s="1"/>
      <c r="Z1548" s="1"/>
      <c r="AA1548" s="10"/>
      <c r="AB1548" s="1"/>
      <c r="AF1548" s="1"/>
      <c r="AQ1548" s="1"/>
      <c r="AR1548" s="10"/>
      <c r="AS1548" s="1"/>
      <c r="AT1548" s="1"/>
      <c r="AU1548" s="1"/>
      <c r="AV1548" s="1"/>
      <c r="AW1548" s="1"/>
      <c r="AX1548" s="1"/>
      <c r="AY1548" s="1"/>
      <c r="AZ1548" s="1"/>
      <c r="BA1548" s="1"/>
      <c r="BB1548" s="1"/>
      <c r="BK1548" s="1"/>
      <c r="BL1548" s="1"/>
      <c r="BM1548" s="1"/>
      <c r="BN1548" s="1"/>
      <c r="BO1548" s="1"/>
      <c r="BP1548" s="1"/>
      <c r="BQ1548" s="1"/>
      <c r="BR1548" s="1"/>
    </row>
    <row r="1549" ht="15.75" customHeight="1">
      <c r="A1549" s="1">
        <v>1.0</v>
      </c>
      <c r="B1549" s="1" t="s">
        <v>510</v>
      </c>
      <c r="C1549" s="3">
        <v>2004.0</v>
      </c>
      <c r="D1549" s="3">
        <v>1.0</v>
      </c>
      <c r="E1549" s="3">
        <v>2004.5</v>
      </c>
      <c r="F1549" s="3">
        <v>420.92</v>
      </c>
      <c r="G1549" s="10">
        <v>417.64</v>
      </c>
      <c r="H1549" s="3">
        <v>0.05</v>
      </c>
      <c r="I1549" s="10">
        <v>0.05608</v>
      </c>
      <c r="J1549" s="10">
        <v>0.0101113</v>
      </c>
      <c r="K1549" s="1">
        <v>417.64</v>
      </c>
      <c r="L1549" s="1">
        <v>417.64</v>
      </c>
      <c r="M1549" s="1">
        <v>417.64</v>
      </c>
      <c r="N1549" s="3">
        <v>1058.76</v>
      </c>
      <c r="O1549" s="1">
        <v>1058.76</v>
      </c>
      <c r="P1549" s="1">
        <v>1058.76</v>
      </c>
      <c r="Q1549" s="1"/>
      <c r="R1549" s="1"/>
      <c r="T1549" s="1"/>
      <c r="U1549" s="1"/>
      <c r="V1549" s="1"/>
      <c r="W1549" s="1"/>
      <c r="X1549" s="1"/>
      <c r="Y1549" s="1"/>
      <c r="Z1549" s="1"/>
      <c r="AB1549" s="1"/>
      <c r="AF1549" s="1"/>
      <c r="AQ1549" s="1"/>
      <c r="AR1549" s="10"/>
      <c r="AS1549" s="1"/>
      <c r="AT1549" s="1"/>
      <c r="AU1549" s="1"/>
      <c r="AV1549" s="1"/>
      <c r="AW1549" s="1"/>
      <c r="AX1549" s="1"/>
      <c r="AY1549" s="1"/>
      <c r="AZ1549" s="1"/>
      <c r="BA1549" s="1"/>
      <c r="BB1549" s="1"/>
      <c r="BK1549" s="1"/>
      <c r="BL1549" s="1"/>
      <c r="BM1549" s="1"/>
      <c r="BN1549" s="1"/>
      <c r="BO1549" s="1"/>
      <c r="BP1549" s="1"/>
      <c r="BQ1549" s="1"/>
      <c r="BR1549" s="1"/>
    </row>
    <row r="1550" ht="15.75" customHeight="1">
      <c r="A1550" s="1">
        <v>1.0</v>
      </c>
      <c r="B1550" s="1" t="s">
        <v>510</v>
      </c>
      <c r="C1550" s="3">
        <v>2005.0</v>
      </c>
      <c r="D1550" s="3">
        <v>1.0</v>
      </c>
      <c r="E1550" s="3">
        <v>2005.5</v>
      </c>
      <c r="F1550" s="3">
        <v>444.31</v>
      </c>
      <c r="G1550" s="10">
        <v>441.627</v>
      </c>
      <c r="H1550" s="3">
        <v>0.05</v>
      </c>
      <c r="I1550" s="10">
        <v>0.0598596</v>
      </c>
      <c r="J1550" s="10">
        <v>0.00606162</v>
      </c>
      <c r="K1550" s="1">
        <v>441.627</v>
      </c>
      <c r="L1550" s="1">
        <v>441.627</v>
      </c>
      <c r="M1550" s="1">
        <v>441.627</v>
      </c>
      <c r="N1550" s="3">
        <v>1141.18</v>
      </c>
      <c r="O1550" s="1">
        <v>1141.18</v>
      </c>
      <c r="P1550" s="1">
        <v>1141.18</v>
      </c>
      <c r="Q1550" s="1"/>
      <c r="R1550" s="1"/>
      <c r="T1550" s="1"/>
      <c r="U1550" s="1"/>
      <c r="V1550" s="1"/>
      <c r="W1550" s="1"/>
      <c r="X1550" s="1"/>
      <c r="Y1550" s="1"/>
      <c r="Z1550" s="1"/>
      <c r="AB1550" s="1"/>
      <c r="AF1550" s="1"/>
      <c r="AQ1550" s="1"/>
      <c r="AR1550" s="10"/>
      <c r="AS1550" s="1"/>
      <c r="AT1550" s="1"/>
      <c r="AU1550" s="1"/>
      <c r="AV1550" s="1"/>
      <c r="AW1550" s="1"/>
      <c r="AX1550" s="1"/>
      <c r="AY1550" s="1"/>
      <c r="AZ1550" s="1"/>
      <c r="BA1550" s="1"/>
      <c r="BB1550" s="1"/>
      <c r="BK1550" s="1"/>
      <c r="BL1550" s="1"/>
      <c r="BM1550" s="1"/>
      <c r="BN1550" s="1"/>
      <c r="BO1550" s="1"/>
      <c r="BP1550" s="1"/>
      <c r="BQ1550" s="1"/>
      <c r="BR1550" s="1"/>
    </row>
    <row r="1551" ht="15.75" customHeight="1">
      <c r="A1551" s="1">
        <v>1.0</v>
      </c>
      <c r="B1551" s="1" t="s">
        <v>510</v>
      </c>
      <c r="C1551" s="3">
        <v>2006.0</v>
      </c>
      <c r="D1551" s="3">
        <v>1.0</v>
      </c>
      <c r="E1551" s="3">
        <v>2006.5</v>
      </c>
      <c r="F1551" s="3">
        <v>505.42</v>
      </c>
      <c r="G1551" s="10">
        <v>502.523</v>
      </c>
      <c r="H1551" s="3">
        <v>0.05</v>
      </c>
      <c r="I1551" s="10">
        <v>0.0655309</v>
      </c>
      <c r="J1551" s="10">
        <v>0.00545766</v>
      </c>
      <c r="K1551" s="1">
        <v>502.523</v>
      </c>
      <c r="L1551" s="1">
        <v>502.523</v>
      </c>
      <c r="M1551" s="1">
        <v>502.523</v>
      </c>
      <c r="N1551" s="3">
        <v>1269.85</v>
      </c>
      <c r="O1551" s="1">
        <v>1269.85</v>
      </c>
      <c r="P1551" s="1">
        <v>1269.85</v>
      </c>
      <c r="Q1551" s="1"/>
      <c r="R1551" s="1"/>
      <c r="T1551" s="1"/>
      <c r="U1551" s="1"/>
      <c r="V1551" s="1"/>
      <c r="W1551" s="1"/>
      <c r="X1551" s="1"/>
      <c r="Y1551" s="1"/>
      <c r="Z1551" s="1"/>
      <c r="AB1551" s="1"/>
      <c r="AF1551" s="1"/>
      <c r="AQ1551" s="1"/>
      <c r="AR1551" s="10"/>
      <c r="AS1551" s="1"/>
      <c r="AT1551" s="1"/>
      <c r="AU1551" s="1"/>
      <c r="AV1551" s="1"/>
      <c r="AW1551" s="1"/>
      <c r="AX1551" s="1"/>
      <c r="AY1551" s="1"/>
      <c r="AZ1551" s="1"/>
      <c r="BA1551" s="1"/>
      <c r="BB1551" s="1"/>
      <c r="BK1551" s="1"/>
      <c r="BL1551" s="1"/>
      <c r="BM1551" s="1"/>
      <c r="BN1551" s="1"/>
      <c r="BO1551" s="1"/>
      <c r="BP1551" s="1"/>
      <c r="BQ1551" s="1"/>
      <c r="BR1551" s="1"/>
    </row>
    <row r="1552" ht="15.75" customHeight="1">
      <c r="A1552" s="1">
        <v>1.0</v>
      </c>
      <c r="B1552" s="1" t="s">
        <v>510</v>
      </c>
      <c r="C1552" s="3">
        <v>2007.0</v>
      </c>
      <c r="D1552" s="3">
        <v>1.0</v>
      </c>
      <c r="E1552" s="3">
        <v>2007.5</v>
      </c>
      <c r="F1552" s="3">
        <v>527.65</v>
      </c>
      <c r="G1552" s="10">
        <v>521.631</v>
      </c>
      <c r="H1552" s="3">
        <v>0.05</v>
      </c>
      <c r="I1552" s="10">
        <v>0.0695101</v>
      </c>
      <c r="J1552" s="10">
        <v>0.0217353</v>
      </c>
      <c r="K1552" s="1">
        <v>521.631</v>
      </c>
      <c r="L1552" s="1">
        <v>521.631</v>
      </c>
      <c r="M1552" s="1">
        <v>521.631</v>
      </c>
      <c r="N1552" s="3">
        <v>1260.35</v>
      </c>
      <c r="O1552" s="1">
        <v>1260.35</v>
      </c>
      <c r="P1552" s="1">
        <v>1260.35</v>
      </c>
      <c r="Q1552" s="1"/>
      <c r="R1552" s="1"/>
      <c r="T1552" s="1"/>
      <c r="U1552" s="1"/>
      <c r="V1552" s="1"/>
      <c r="W1552" s="1"/>
      <c r="X1552" s="1"/>
      <c r="Y1552" s="1"/>
      <c r="Z1552" s="1"/>
      <c r="AB1552" s="1"/>
      <c r="AF1552" s="1"/>
      <c r="AQ1552" s="1"/>
      <c r="AR1552" s="10"/>
      <c r="AS1552" s="1"/>
      <c r="AT1552" s="1"/>
      <c r="AU1552" s="1"/>
      <c r="AV1552" s="1"/>
      <c r="AW1552" s="1"/>
      <c r="AX1552" s="1"/>
      <c r="AY1552" s="1"/>
      <c r="AZ1552" s="1"/>
      <c r="BA1552" s="1"/>
      <c r="BB1552" s="1"/>
      <c r="BK1552" s="1"/>
      <c r="BL1552" s="1"/>
      <c r="BM1552" s="1"/>
      <c r="BN1552" s="1"/>
      <c r="BO1552" s="1"/>
      <c r="BP1552" s="1"/>
      <c r="BQ1552" s="1"/>
      <c r="BR1552" s="1"/>
    </row>
    <row r="1553" ht="15.75" customHeight="1">
      <c r="A1553" s="1">
        <v>1.0</v>
      </c>
      <c r="B1553" s="1" t="s">
        <v>510</v>
      </c>
      <c r="C1553" s="3">
        <v>2008.0</v>
      </c>
      <c r="D1553" s="3">
        <v>1.0</v>
      </c>
      <c r="E1553" s="3">
        <v>2008.5</v>
      </c>
      <c r="F1553" s="3">
        <v>810.03</v>
      </c>
      <c r="G1553" s="10">
        <v>786.074</v>
      </c>
      <c r="H1553" s="3">
        <v>0.05</v>
      </c>
      <c r="I1553" s="10">
        <v>0.104287</v>
      </c>
      <c r="J1553" s="10">
        <v>0.14855</v>
      </c>
      <c r="K1553" s="1">
        <v>786.074</v>
      </c>
      <c r="L1553" s="1">
        <v>786.074</v>
      </c>
      <c r="M1553" s="1">
        <v>786.074</v>
      </c>
      <c r="N1553" s="3">
        <v>1980.87</v>
      </c>
      <c r="O1553" s="1">
        <v>1980.87</v>
      </c>
      <c r="P1553" s="1">
        <v>1980.87</v>
      </c>
      <c r="Q1553" s="1"/>
      <c r="R1553" s="1"/>
      <c r="T1553" s="1"/>
      <c r="U1553" s="1"/>
      <c r="V1553" s="1"/>
      <c r="W1553" s="1"/>
      <c r="X1553" s="1"/>
      <c r="Y1553" s="1"/>
      <c r="Z1553" s="1"/>
      <c r="AB1553" s="1"/>
      <c r="AF1553" s="1"/>
      <c r="AQ1553" s="1"/>
      <c r="AR1553" s="10"/>
      <c r="AS1553" s="1"/>
      <c r="AT1553" s="1"/>
      <c r="AU1553" s="1"/>
      <c r="AV1553" s="1"/>
      <c r="AW1553" s="1"/>
      <c r="AX1553" s="1"/>
      <c r="AY1553" s="1"/>
      <c r="AZ1553" s="1"/>
      <c r="BA1553" s="1"/>
      <c r="BB1553" s="1"/>
      <c r="BK1553" s="1"/>
      <c r="BL1553" s="1"/>
      <c r="BM1553" s="1"/>
      <c r="BN1553" s="1"/>
      <c r="BO1553" s="1"/>
      <c r="BP1553" s="1"/>
      <c r="BQ1553" s="1"/>
      <c r="BR1553" s="1"/>
    </row>
    <row r="1554" ht="15.75" customHeight="1">
      <c r="A1554" s="1">
        <v>1.0</v>
      </c>
      <c r="B1554" s="1" t="s">
        <v>510</v>
      </c>
      <c r="C1554" s="3">
        <v>2009.0</v>
      </c>
      <c r="D1554" s="3">
        <v>1.0</v>
      </c>
      <c r="E1554" s="3">
        <v>2009.5</v>
      </c>
      <c r="F1554" s="3">
        <v>1274.05</v>
      </c>
      <c r="G1554" s="10">
        <v>1199.08</v>
      </c>
      <c r="H1554" s="3">
        <v>0.05</v>
      </c>
      <c r="I1554" s="10">
        <v>0.155055</v>
      </c>
      <c r="J1554" s="10">
        <v>0.604548</v>
      </c>
      <c r="K1554" s="1">
        <v>1199.08</v>
      </c>
      <c r="L1554" s="1">
        <v>1199.08</v>
      </c>
      <c r="M1554" s="1">
        <v>1199.08</v>
      </c>
      <c r="N1554" s="3">
        <v>3116.36</v>
      </c>
      <c r="O1554" s="1">
        <v>3116.36</v>
      </c>
      <c r="P1554" s="1">
        <v>3116.36</v>
      </c>
      <c r="Q1554" s="1"/>
      <c r="R1554" s="1"/>
      <c r="T1554" s="1"/>
      <c r="U1554" s="1"/>
      <c r="V1554" s="1"/>
      <c r="W1554" s="1"/>
      <c r="X1554" s="1"/>
      <c r="Y1554" s="1"/>
      <c r="Z1554" s="1"/>
      <c r="AB1554" s="1"/>
      <c r="AF1554" s="1"/>
      <c r="AQ1554" s="1"/>
      <c r="AR1554" s="10"/>
      <c r="AS1554" s="1"/>
      <c r="AT1554" s="1"/>
      <c r="AU1554" s="1"/>
      <c r="AV1554" s="1"/>
      <c r="AW1554" s="1"/>
      <c r="AX1554" s="1"/>
      <c r="AY1554" s="1"/>
      <c r="AZ1554" s="1"/>
      <c r="BA1554" s="1"/>
      <c r="BB1554" s="1"/>
      <c r="BK1554" s="1"/>
      <c r="BL1554" s="1"/>
      <c r="BM1554" s="1"/>
      <c r="BN1554" s="1"/>
      <c r="BO1554" s="1"/>
      <c r="BP1554" s="1"/>
      <c r="BQ1554" s="1"/>
      <c r="BR1554" s="1"/>
    </row>
    <row r="1555" ht="15.75" customHeight="1">
      <c r="A1555" s="1">
        <v>1.0</v>
      </c>
      <c r="B1555" s="1" t="s">
        <v>510</v>
      </c>
      <c r="C1555" s="3">
        <v>2010.0</v>
      </c>
      <c r="D1555" s="3">
        <v>1.0</v>
      </c>
      <c r="E1555" s="3">
        <v>2010.5</v>
      </c>
      <c r="F1555" s="3">
        <v>598.81</v>
      </c>
      <c r="G1555" s="10">
        <v>583.561</v>
      </c>
      <c r="H1555" s="3">
        <v>0.05</v>
      </c>
      <c r="I1555" s="10">
        <v>0.0747944</v>
      </c>
      <c r="J1555" s="10">
        <v>0.109722</v>
      </c>
      <c r="K1555" s="1">
        <v>583.561</v>
      </c>
      <c r="L1555" s="1">
        <v>583.561</v>
      </c>
      <c r="M1555" s="1">
        <v>583.561</v>
      </c>
      <c r="N1555" s="3">
        <v>1438.68</v>
      </c>
      <c r="O1555" s="1">
        <v>1438.68</v>
      </c>
      <c r="P1555" s="1">
        <v>1438.68</v>
      </c>
      <c r="Q1555" s="1"/>
      <c r="R1555" s="1"/>
      <c r="T1555" s="1"/>
      <c r="U1555" s="1"/>
      <c r="V1555" s="1"/>
      <c r="W1555" s="1"/>
      <c r="X1555" s="1"/>
      <c r="Y1555" s="1"/>
      <c r="Z1555" s="1"/>
      <c r="AB1555" s="1"/>
      <c r="AF1555" s="1"/>
      <c r="AQ1555" s="1"/>
      <c r="AR1555" s="10"/>
      <c r="AS1555" s="1"/>
      <c r="AT1555" s="1"/>
      <c r="AU1555" s="1"/>
      <c r="AV1555" s="1"/>
      <c r="AW1555" s="1"/>
      <c r="AX1555" s="1"/>
      <c r="AY1555" s="1"/>
      <c r="AZ1555" s="1"/>
      <c r="BA1555" s="1"/>
      <c r="BB1555" s="1"/>
      <c r="BK1555" s="1"/>
      <c r="BL1555" s="1"/>
      <c r="BM1555" s="1"/>
      <c r="BN1555" s="1"/>
      <c r="BO1555" s="1"/>
      <c r="BP1555" s="1"/>
      <c r="BQ1555" s="1"/>
      <c r="BR1555" s="1"/>
    </row>
    <row r="1556" ht="15.75" customHeight="1">
      <c r="A1556" s="1">
        <v>1.0</v>
      </c>
      <c r="B1556" s="1" t="s">
        <v>510</v>
      </c>
      <c r="C1556" s="3">
        <v>2011.0</v>
      </c>
      <c r="D1556" s="3">
        <v>1.0</v>
      </c>
      <c r="E1556" s="3">
        <v>2011.5</v>
      </c>
      <c r="F1556" s="3">
        <v>1102.13</v>
      </c>
      <c r="G1556" s="10">
        <v>1082.62</v>
      </c>
      <c r="H1556" s="3">
        <v>0.05</v>
      </c>
      <c r="I1556" s="10">
        <v>0.14915</v>
      </c>
      <c r="J1556" s="10">
        <v>0.052634</v>
      </c>
      <c r="K1556" s="1">
        <v>1082.62</v>
      </c>
      <c r="L1556" s="1">
        <v>1082.62</v>
      </c>
      <c r="M1556" s="1">
        <v>1082.62</v>
      </c>
      <c r="N1556" s="3">
        <v>2644.01</v>
      </c>
      <c r="O1556" s="1">
        <v>2644.01</v>
      </c>
      <c r="P1556" s="1">
        <v>2644.01</v>
      </c>
      <c r="Q1556" s="1"/>
      <c r="R1556" s="1"/>
      <c r="T1556" s="1"/>
      <c r="U1556" s="1"/>
      <c r="V1556" s="1"/>
      <c r="W1556" s="1"/>
      <c r="X1556" s="1"/>
      <c r="Y1556" s="1"/>
      <c r="Z1556" s="1"/>
      <c r="AB1556" s="1"/>
      <c r="AF1556" s="1"/>
      <c r="AQ1556" s="1"/>
      <c r="AR1556" s="10"/>
      <c r="AS1556" s="1"/>
      <c r="AT1556" s="1"/>
      <c r="AU1556" s="1"/>
      <c r="AV1556" s="1"/>
      <c r="AW1556" s="1"/>
      <c r="AX1556" s="1"/>
      <c r="AY1556" s="1"/>
      <c r="AZ1556" s="1"/>
      <c r="BA1556" s="1"/>
      <c r="BB1556" s="1"/>
      <c r="BK1556" s="1"/>
      <c r="BL1556" s="1"/>
      <c r="BM1556" s="1"/>
      <c r="BN1556" s="1"/>
      <c r="BO1556" s="1"/>
      <c r="BP1556" s="1"/>
      <c r="BQ1556" s="1"/>
      <c r="BR1556" s="1"/>
    </row>
    <row r="1557" ht="15.75" customHeight="1">
      <c r="A1557" s="1">
        <v>1.0</v>
      </c>
      <c r="B1557" s="1" t="s">
        <v>510</v>
      </c>
      <c r="C1557" s="3">
        <v>2012.0</v>
      </c>
      <c r="D1557" s="3">
        <v>1.0</v>
      </c>
      <c r="E1557" s="3">
        <v>2012.5</v>
      </c>
      <c r="F1557" s="3">
        <v>720.63</v>
      </c>
      <c r="G1557" s="10">
        <v>729.395</v>
      </c>
      <c r="H1557" s="3">
        <v>0.05</v>
      </c>
      <c r="I1557" s="10">
        <v>0.108697</v>
      </c>
      <c r="J1557" s="10">
        <v>0.0241826</v>
      </c>
      <c r="K1557" s="1">
        <v>729.395</v>
      </c>
      <c r="L1557" s="1">
        <v>729.395</v>
      </c>
      <c r="M1557" s="1">
        <v>729.395</v>
      </c>
      <c r="N1557" s="3">
        <v>1808.16</v>
      </c>
      <c r="O1557" s="1">
        <v>1808.16</v>
      </c>
      <c r="P1557" s="1">
        <v>1808.16</v>
      </c>
      <c r="Q1557" s="1"/>
      <c r="R1557" s="1"/>
      <c r="T1557" s="1"/>
      <c r="U1557" s="1"/>
      <c r="V1557" s="1"/>
      <c r="W1557" s="1"/>
      <c r="X1557" s="1"/>
      <c r="Y1557" s="1"/>
      <c r="Z1557" s="1"/>
      <c r="AB1557" s="1"/>
      <c r="AF1557" s="1"/>
      <c r="AQ1557" s="1"/>
      <c r="AR1557" s="10"/>
      <c r="AS1557" s="1"/>
      <c r="AT1557" s="1"/>
      <c r="AU1557" s="1"/>
      <c r="AV1557" s="1"/>
      <c r="AW1557" s="1"/>
      <c r="AX1557" s="1"/>
      <c r="AY1557" s="1"/>
      <c r="AZ1557" s="1"/>
      <c r="BA1557" s="1"/>
      <c r="BB1557" s="1"/>
      <c r="BK1557" s="1"/>
      <c r="BL1557" s="1"/>
      <c r="BM1557" s="1"/>
      <c r="BN1557" s="1"/>
      <c r="BO1557" s="1"/>
      <c r="BP1557" s="1"/>
      <c r="BQ1557" s="1"/>
      <c r="BR1557" s="1"/>
    </row>
    <row r="1558" ht="15.75" customHeight="1">
      <c r="A1558" s="1">
        <v>1.0</v>
      </c>
      <c r="B1558" s="1" t="s">
        <v>510</v>
      </c>
      <c r="C1558" s="3">
        <v>2013.0</v>
      </c>
      <c r="D1558" s="3">
        <v>1.0</v>
      </c>
      <c r="E1558" s="3">
        <v>2013.5</v>
      </c>
      <c r="F1558" s="3">
        <v>416.09</v>
      </c>
      <c r="G1558" s="10">
        <v>418.403</v>
      </c>
      <c r="H1558" s="3">
        <v>0.05</v>
      </c>
      <c r="I1558" s="10">
        <v>0.059753</v>
      </c>
      <c r="J1558" s="10">
        <v>0.00508289</v>
      </c>
      <c r="K1558" s="1">
        <v>418.403</v>
      </c>
      <c r="L1558" s="1">
        <v>418.403</v>
      </c>
      <c r="M1558" s="1">
        <v>418.403</v>
      </c>
      <c r="N1558" s="3">
        <v>1052.19</v>
      </c>
      <c r="O1558" s="1">
        <v>1052.19</v>
      </c>
      <c r="P1558" s="1">
        <v>1052.19</v>
      </c>
      <c r="Q1558" s="1"/>
      <c r="R1558" s="1"/>
      <c r="T1558" s="1"/>
      <c r="U1558" s="1"/>
      <c r="V1558" s="1"/>
      <c r="W1558" s="1"/>
      <c r="X1558" s="1"/>
      <c r="Y1558" s="1"/>
      <c r="Z1558" s="1"/>
      <c r="AB1558" s="1"/>
      <c r="AF1558" s="1"/>
      <c r="AQ1558" s="1"/>
      <c r="AR1558" s="10"/>
      <c r="AS1558" s="1"/>
      <c r="AT1558" s="1"/>
      <c r="AU1558" s="1"/>
      <c r="AV1558" s="1"/>
      <c r="AW1558" s="1"/>
      <c r="AX1558" s="1"/>
      <c r="AY1558" s="1"/>
      <c r="AZ1558" s="1"/>
      <c r="BA1558" s="1"/>
      <c r="BB1558" s="1"/>
      <c r="BK1558" s="1"/>
      <c r="BL1558" s="1"/>
      <c r="BM1558" s="1"/>
      <c r="BN1558" s="1"/>
      <c r="BO1558" s="1"/>
      <c r="BP1558" s="1"/>
      <c r="BQ1558" s="1"/>
      <c r="BR1558" s="1"/>
    </row>
    <row r="1559" ht="15.75" customHeight="1">
      <c r="A1559" s="1">
        <v>1.0</v>
      </c>
      <c r="B1559" s="1" t="s">
        <v>510</v>
      </c>
      <c r="C1559" s="3">
        <v>2014.0</v>
      </c>
      <c r="D1559" s="3">
        <v>1.0</v>
      </c>
      <c r="E1559" s="3">
        <v>2014.5</v>
      </c>
      <c r="F1559" s="3">
        <v>346.69</v>
      </c>
      <c r="G1559" s="10">
        <v>347.312</v>
      </c>
      <c r="H1559" s="3">
        <v>0.05</v>
      </c>
      <c r="I1559" s="10">
        <v>0.0449775</v>
      </c>
      <c r="J1559" s="10">
        <v>5.31477E-4</v>
      </c>
      <c r="K1559" s="1">
        <v>347.312</v>
      </c>
      <c r="L1559" s="1">
        <v>347.312</v>
      </c>
      <c r="M1559" s="1">
        <v>347.312</v>
      </c>
      <c r="N1559" s="3">
        <v>898.455</v>
      </c>
      <c r="O1559" s="1">
        <v>898.455</v>
      </c>
      <c r="P1559" s="1">
        <v>898.455</v>
      </c>
      <c r="Q1559" s="1"/>
      <c r="R1559" s="1"/>
      <c r="T1559" s="1"/>
      <c r="U1559" s="1"/>
      <c r="V1559" s="1"/>
      <c r="W1559" s="1"/>
      <c r="X1559" s="1"/>
      <c r="Y1559" s="1"/>
      <c r="Z1559" s="1"/>
      <c r="AB1559" s="1"/>
      <c r="AF1559" s="1"/>
      <c r="AQ1559" s="1"/>
      <c r="AR1559" s="10"/>
      <c r="AS1559" s="1"/>
      <c r="AT1559" s="1"/>
      <c r="AU1559" s="1"/>
      <c r="AV1559" s="1"/>
      <c r="AW1559" s="1"/>
      <c r="AX1559" s="1"/>
      <c r="AY1559" s="1"/>
      <c r="AZ1559" s="1"/>
      <c r="BA1559" s="1"/>
      <c r="BB1559" s="1"/>
      <c r="BK1559" s="1"/>
      <c r="BL1559" s="1"/>
      <c r="BM1559" s="1"/>
      <c r="BN1559" s="1"/>
      <c r="BO1559" s="1"/>
      <c r="BP1559" s="1"/>
      <c r="BQ1559" s="1"/>
      <c r="BR1559" s="1"/>
    </row>
    <row r="1560" ht="15.75" customHeight="1">
      <c r="A1560" s="1">
        <v>2.0</v>
      </c>
      <c r="B1560" s="1" t="s">
        <v>511</v>
      </c>
      <c r="C1560" s="3">
        <v>1950.0</v>
      </c>
      <c r="D1560" s="3">
        <v>1.0</v>
      </c>
      <c r="E1560" s="3">
        <v>1950.5</v>
      </c>
      <c r="F1560" s="3">
        <v>0.73</v>
      </c>
      <c r="G1560" s="10">
        <v>0.73</v>
      </c>
      <c r="H1560" s="3">
        <v>0.05</v>
      </c>
      <c r="I1560" s="10">
        <v>2.92123E-5</v>
      </c>
      <c r="J1560" s="10">
        <v>1.31579E-13</v>
      </c>
      <c r="K1560" s="1">
        <v>0.73</v>
      </c>
      <c r="L1560" s="1">
        <v>0.73</v>
      </c>
      <c r="M1560" s="1">
        <v>0.73</v>
      </c>
      <c r="N1560" s="3">
        <v>1.40758</v>
      </c>
      <c r="O1560" s="1">
        <v>1.40758</v>
      </c>
      <c r="P1560" s="1">
        <v>1.40758</v>
      </c>
      <c r="Q1560" s="1"/>
      <c r="R1560" s="1"/>
      <c r="T1560" s="1"/>
      <c r="U1560" s="1"/>
      <c r="V1560" s="1"/>
      <c r="W1560" s="1"/>
      <c r="X1560" s="1"/>
      <c r="Y1560" s="1"/>
      <c r="Z1560" s="1"/>
      <c r="AB1560" s="1"/>
      <c r="AF1560" s="1"/>
      <c r="AQ1560" s="1"/>
      <c r="AR1560" s="10"/>
      <c r="AS1560" s="1"/>
      <c r="AT1560" s="1"/>
      <c r="AU1560" s="1"/>
      <c r="AV1560" s="1"/>
      <c r="AW1560" s="1"/>
      <c r="AX1560" s="1"/>
      <c r="AY1560" s="1"/>
      <c r="AZ1560" s="1"/>
      <c r="BA1560" s="1"/>
      <c r="BB1560" s="1"/>
      <c r="BK1560" s="1"/>
      <c r="BL1560" s="1"/>
      <c r="BM1560" s="1"/>
      <c r="BN1560" s="1"/>
      <c r="BO1560" s="1"/>
      <c r="BP1560" s="1"/>
      <c r="BQ1560" s="1"/>
      <c r="BR1560" s="1"/>
    </row>
    <row r="1561" ht="15.75" customHeight="1">
      <c r="A1561" s="1">
        <v>2.0</v>
      </c>
      <c r="B1561" s="1" t="s">
        <v>511</v>
      </c>
      <c r="C1561" s="3">
        <v>1951.0</v>
      </c>
      <c r="D1561" s="3">
        <v>1.0</v>
      </c>
      <c r="E1561" s="3">
        <v>1951.5</v>
      </c>
      <c r="F1561" s="3">
        <v>1.46</v>
      </c>
      <c r="G1561" s="10">
        <v>1.46</v>
      </c>
      <c r="H1561" s="3">
        <v>0.05</v>
      </c>
      <c r="I1561" s="10">
        <v>5.85117E-5</v>
      </c>
      <c r="J1561" s="10">
        <v>6.19684E-13</v>
      </c>
      <c r="K1561" s="1">
        <v>1.46</v>
      </c>
      <c r="L1561" s="1">
        <v>1.46</v>
      </c>
      <c r="M1561" s="1">
        <v>1.46</v>
      </c>
      <c r="N1561" s="3">
        <v>2.81173</v>
      </c>
      <c r="O1561" s="1">
        <v>2.81173</v>
      </c>
      <c r="P1561" s="1">
        <v>2.81173</v>
      </c>
      <c r="Q1561" s="1"/>
      <c r="R1561" s="1"/>
      <c r="T1561" s="1"/>
      <c r="U1561" s="1"/>
      <c r="V1561" s="1"/>
      <c r="W1561" s="1"/>
      <c r="X1561" s="1"/>
      <c r="Y1561" s="1"/>
      <c r="Z1561" s="1"/>
      <c r="AB1561" s="1"/>
      <c r="AF1561" s="1"/>
      <c r="AQ1561" s="1"/>
      <c r="AR1561" s="10"/>
      <c r="AS1561" s="1"/>
      <c r="AT1561" s="1"/>
      <c r="AU1561" s="1"/>
      <c r="AV1561" s="1"/>
      <c r="AW1561" s="1"/>
      <c r="AX1561" s="1"/>
      <c r="AY1561" s="1"/>
      <c r="AZ1561" s="1"/>
      <c r="BA1561" s="1"/>
      <c r="BB1561" s="1"/>
      <c r="BK1561" s="1"/>
      <c r="BL1561" s="1"/>
      <c r="BM1561" s="1"/>
      <c r="BN1561" s="1"/>
      <c r="BO1561" s="1"/>
      <c r="BP1561" s="1"/>
      <c r="BQ1561" s="1"/>
      <c r="BR1561" s="1"/>
    </row>
    <row r="1562" ht="15.75" customHeight="1">
      <c r="A1562" s="1">
        <v>2.0</v>
      </c>
      <c r="B1562" s="1" t="s">
        <v>511</v>
      </c>
      <c r="C1562" s="3">
        <v>1952.0</v>
      </c>
      <c r="D1562" s="3">
        <v>1.0</v>
      </c>
      <c r="E1562" s="3">
        <v>1952.5</v>
      </c>
      <c r="F1562" s="3">
        <v>2.19</v>
      </c>
      <c r="G1562" s="10">
        <v>2.19</v>
      </c>
      <c r="H1562" s="3">
        <v>0.05</v>
      </c>
      <c r="I1562" s="10">
        <v>8.81669E-5</v>
      </c>
      <c r="J1562" s="10">
        <v>2.08091E-12</v>
      </c>
      <c r="K1562" s="1">
        <v>2.19</v>
      </c>
      <c r="L1562" s="1">
        <v>2.19</v>
      </c>
      <c r="M1562" s="1">
        <v>2.19</v>
      </c>
      <c r="N1562" s="3">
        <v>4.20514</v>
      </c>
      <c r="O1562" s="1">
        <v>4.20514</v>
      </c>
      <c r="P1562" s="1">
        <v>4.20514</v>
      </c>
      <c r="Q1562" s="1"/>
      <c r="R1562" s="1"/>
      <c r="T1562" s="1"/>
      <c r="U1562" s="1"/>
      <c r="V1562" s="1"/>
      <c r="W1562" s="1"/>
      <c r="X1562" s="1"/>
      <c r="Y1562" s="1"/>
      <c r="Z1562" s="1"/>
      <c r="AB1562" s="1"/>
      <c r="AF1562" s="1"/>
      <c r="AQ1562" s="1"/>
      <c r="AR1562" s="10"/>
      <c r="AS1562" s="1"/>
      <c r="AT1562" s="1"/>
      <c r="AU1562" s="1"/>
      <c r="AV1562" s="1"/>
      <c r="AW1562" s="1"/>
      <c r="AX1562" s="1"/>
      <c r="AY1562" s="1"/>
      <c r="AZ1562" s="1"/>
      <c r="BA1562" s="1"/>
      <c r="BB1562" s="1"/>
      <c r="BK1562" s="1"/>
      <c r="BL1562" s="1"/>
      <c r="BM1562" s="1"/>
      <c r="BN1562" s="1"/>
      <c r="BO1562" s="1"/>
      <c r="BP1562" s="1"/>
      <c r="BQ1562" s="1"/>
      <c r="BR1562" s="1"/>
    </row>
    <row r="1563" ht="15.75" customHeight="1">
      <c r="A1563" s="1">
        <v>2.0</v>
      </c>
      <c r="B1563" s="1" t="s">
        <v>511</v>
      </c>
      <c r="C1563" s="3">
        <v>1953.0</v>
      </c>
      <c r="D1563" s="3">
        <v>1.0</v>
      </c>
      <c r="E1563" s="3">
        <v>1953.5</v>
      </c>
      <c r="F1563" s="3">
        <v>2.92</v>
      </c>
      <c r="G1563" s="10">
        <v>2.92</v>
      </c>
      <c r="H1563" s="3">
        <v>0.05</v>
      </c>
      <c r="I1563" s="10">
        <v>1.18624E-4</v>
      </c>
      <c r="J1563" s="10">
        <v>4.96965E-12</v>
      </c>
      <c r="K1563" s="1">
        <v>2.92</v>
      </c>
      <c r="L1563" s="1">
        <v>2.92</v>
      </c>
      <c r="M1563" s="1">
        <v>2.92</v>
      </c>
      <c r="N1563" s="3">
        <v>5.59137</v>
      </c>
      <c r="O1563" s="1">
        <v>5.59137</v>
      </c>
      <c r="P1563" s="1">
        <v>5.59137</v>
      </c>
      <c r="Q1563" s="1"/>
      <c r="R1563" s="1"/>
      <c r="T1563" s="1"/>
      <c r="U1563" s="1"/>
      <c r="V1563" s="1"/>
      <c r="W1563" s="1"/>
      <c r="X1563" s="1"/>
      <c r="Y1563" s="1"/>
      <c r="Z1563" s="1"/>
      <c r="AB1563" s="1"/>
      <c r="AF1563" s="1"/>
      <c r="AQ1563" s="1"/>
      <c r="AR1563" s="10"/>
      <c r="AS1563" s="1"/>
      <c r="AT1563" s="1"/>
      <c r="AU1563" s="1"/>
      <c r="AV1563" s="1"/>
      <c r="AW1563" s="1"/>
      <c r="AX1563" s="1"/>
      <c r="AY1563" s="1"/>
      <c r="AZ1563" s="1"/>
      <c r="BA1563" s="1"/>
      <c r="BB1563" s="1"/>
      <c r="BK1563" s="1"/>
      <c r="BL1563" s="1"/>
      <c r="BM1563" s="1"/>
      <c r="BN1563" s="1"/>
      <c r="BO1563" s="1"/>
      <c r="BP1563" s="1"/>
      <c r="BQ1563" s="1"/>
      <c r="BR1563" s="1"/>
    </row>
    <row r="1564" ht="15.75" customHeight="1">
      <c r="A1564" s="1">
        <v>2.0</v>
      </c>
      <c r="B1564" s="1" t="s">
        <v>511</v>
      </c>
      <c r="C1564" s="3">
        <v>1954.0</v>
      </c>
      <c r="D1564" s="3">
        <v>1.0</v>
      </c>
      <c r="E1564" s="3">
        <v>1954.5</v>
      </c>
      <c r="F1564" s="3">
        <v>3.65</v>
      </c>
      <c r="G1564" s="10">
        <v>3.65</v>
      </c>
      <c r="H1564" s="3">
        <v>0.05</v>
      </c>
      <c r="I1564" s="10">
        <v>1.49821E-4</v>
      </c>
      <c r="J1564" s="10">
        <v>1.06509E-11</v>
      </c>
      <c r="K1564" s="1">
        <v>3.65</v>
      </c>
      <c r="L1564" s="1">
        <v>3.65</v>
      </c>
      <c r="M1564" s="1">
        <v>3.65</v>
      </c>
      <c r="N1564" s="3">
        <v>6.97023</v>
      </c>
      <c r="O1564" s="1">
        <v>6.97023</v>
      </c>
      <c r="P1564" s="1">
        <v>6.97023</v>
      </c>
      <c r="Q1564" s="1"/>
      <c r="R1564" s="1"/>
      <c r="T1564" s="1"/>
      <c r="U1564" s="1"/>
      <c r="V1564" s="1"/>
      <c r="W1564" s="1"/>
      <c r="X1564" s="1"/>
      <c r="Y1564" s="1"/>
      <c r="Z1564" s="1"/>
      <c r="AB1564" s="1"/>
      <c r="AF1564" s="1"/>
      <c r="AQ1564" s="1"/>
      <c r="AR1564" s="10"/>
      <c r="AS1564" s="1"/>
      <c r="AT1564" s="1"/>
      <c r="AU1564" s="1"/>
      <c r="AV1564" s="1"/>
      <c r="AW1564" s="1"/>
      <c r="AX1564" s="1"/>
      <c r="AY1564" s="1"/>
      <c r="AZ1564" s="1"/>
      <c r="BA1564" s="1"/>
      <c r="BB1564" s="1"/>
      <c r="BK1564" s="1"/>
      <c r="BL1564" s="1"/>
      <c r="BM1564" s="1"/>
      <c r="BN1564" s="1"/>
      <c r="BO1564" s="1"/>
      <c r="BP1564" s="1"/>
      <c r="BQ1564" s="1"/>
      <c r="BR1564" s="1"/>
    </row>
    <row r="1565" ht="15.75" customHeight="1">
      <c r="A1565" s="1">
        <v>2.0</v>
      </c>
      <c r="B1565" s="1" t="s">
        <v>511</v>
      </c>
      <c r="C1565" s="3">
        <v>1955.0</v>
      </c>
      <c r="D1565" s="3">
        <v>1.0</v>
      </c>
      <c r="E1565" s="3">
        <v>1955.5</v>
      </c>
      <c r="F1565" s="3">
        <v>4.38</v>
      </c>
      <c r="G1565" s="10">
        <v>4.38</v>
      </c>
      <c r="H1565" s="3">
        <v>0.05</v>
      </c>
      <c r="I1565" s="10">
        <v>1.81817E-4</v>
      </c>
      <c r="J1565" s="10">
        <v>2.0641E-11</v>
      </c>
      <c r="K1565" s="1">
        <v>4.38</v>
      </c>
      <c r="L1565" s="1">
        <v>4.38</v>
      </c>
      <c r="M1565" s="1">
        <v>4.38</v>
      </c>
      <c r="N1565" s="3">
        <v>8.34531</v>
      </c>
      <c r="O1565" s="1">
        <v>8.34531</v>
      </c>
      <c r="P1565" s="1">
        <v>8.34531</v>
      </c>
      <c r="Q1565" s="1"/>
      <c r="R1565" s="1"/>
      <c r="T1565" s="1"/>
      <c r="U1565" s="1"/>
      <c r="V1565" s="1"/>
      <c r="W1565" s="1"/>
      <c r="X1565" s="1"/>
      <c r="Y1565" s="1"/>
      <c r="Z1565" s="1"/>
      <c r="AB1565" s="1"/>
      <c r="AF1565" s="1"/>
      <c r="AQ1565" s="1"/>
      <c r="AR1565" s="10"/>
      <c r="AS1565" s="1"/>
      <c r="AT1565" s="1"/>
      <c r="AU1565" s="1"/>
      <c r="AV1565" s="1"/>
      <c r="AW1565" s="1"/>
      <c r="AX1565" s="1"/>
      <c r="AY1565" s="1"/>
      <c r="AZ1565" s="1"/>
      <c r="BA1565" s="1"/>
      <c r="BB1565" s="1"/>
      <c r="BK1565" s="1"/>
      <c r="BL1565" s="1"/>
      <c r="BM1565" s="1"/>
      <c r="BN1565" s="1"/>
      <c r="BO1565" s="1"/>
      <c r="BP1565" s="1"/>
      <c r="BQ1565" s="1"/>
      <c r="BR1565" s="1"/>
    </row>
    <row r="1566" ht="15.75" customHeight="1">
      <c r="A1566" s="1">
        <v>2.0</v>
      </c>
      <c r="B1566" s="1" t="s">
        <v>511</v>
      </c>
      <c r="C1566" s="3">
        <v>1956.0</v>
      </c>
      <c r="D1566" s="3">
        <v>1.0</v>
      </c>
      <c r="E1566" s="3">
        <v>1956.5</v>
      </c>
      <c r="F1566" s="3">
        <v>5.11</v>
      </c>
      <c r="G1566" s="10">
        <v>5.11</v>
      </c>
      <c r="H1566" s="3">
        <v>0.05</v>
      </c>
      <c r="I1566" s="10">
        <v>2.15015E-4</v>
      </c>
      <c r="J1566" s="10">
        <v>3.7894E-11</v>
      </c>
      <c r="K1566" s="1">
        <v>5.11</v>
      </c>
      <c r="L1566" s="1">
        <v>5.11</v>
      </c>
      <c r="M1566" s="1">
        <v>5.11</v>
      </c>
      <c r="N1566" s="3">
        <v>9.72831</v>
      </c>
      <c r="O1566" s="1">
        <v>9.72831</v>
      </c>
      <c r="P1566" s="1">
        <v>9.72831</v>
      </c>
      <c r="Q1566" s="1"/>
      <c r="R1566" s="1"/>
      <c r="T1566" s="1"/>
      <c r="U1566" s="1"/>
      <c r="V1566" s="1"/>
      <c r="W1566" s="1"/>
      <c r="X1566" s="1"/>
      <c r="Y1566" s="1"/>
      <c r="Z1566" s="1"/>
      <c r="AB1566" s="1"/>
      <c r="AF1566" s="1"/>
      <c r="AQ1566" s="1"/>
      <c r="AR1566" s="10"/>
      <c r="AS1566" s="1"/>
      <c r="AT1566" s="1"/>
      <c r="AU1566" s="1"/>
      <c r="AV1566" s="1"/>
      <c r="AW1566" s="1"/>
      <c r="AX1566" s="1"/>
      <c r="AY1566" s="1"/>
      <c r="AZ1566" s="1"/>
      <c r="BA1566" s="1"/>
      <c r="BB1566" s="1"/>
      <c r="BK1566" s="1"/>
      <c r="BL1566" s="1"/>
      <c r="BM1566" s="1"/>
      <c r="BN1566" s="1"/>
      <c r="BO1566" s="1"/>
      <c r="BP1566" s="1"/>
      <c r="BQ1566" s="1"/>
      <c r="BR1566" s="1"/>
    </row>
    <row r="1567" ht="15.75" customHeight="1">
      <c r="A1567" s="1">
        <v>2.0</v>
      </c>
      <c r="B1567" s="1" t="s">
        <v>511</v>
      </c>
      <c r="C1567" s="3">
        <v>1957.0</v>
      </c>
      <c r="D1567" s="3">
        <v>1.0</v>
      </c>
      <c r="E1567" s="3">
        <v>1957.5</v>
      </c>
      <c r="F1567" s="3">
        <v>5.84</v>
      </c>
      <c r="G1567" s="10">
        <v>5.84</v>
      </c>
      <c r="H1567" s="3">
        <v>0.05</v>
      </c>
      <c r="I1567" s="10">
        <v>2.49512E-4</v>
      </c>
      <c r="J1567" s="10">
        <v>6.65106E-11</v>
      </c>
      <c r="K1567" s="1">
        <v>5.84</v>
      </c>
      <c r="L1567" s="1">
        <v>5.84</v>
      </c>
      <c r="M1567" s="1">
        <v>5.84</v>
      </c>
      <c r="N1567" s="3">
        <v>11.1119</v>
      </c>
      <c r="O1567" s="1">
        <v>11.1119</v>
      </c>
      <c r="P1567" s="1">
        <v>11.1119</v>
      </c>
      <c r="Q1567" s="1"/>
      <c r="R1567" s="1"/>
      <c r="T1567" s="1"/>
      <c r="U1567" s="1"/>
      <c r="V1567" s="1"/>
      <c r="W1567" s="1"/>
      <c r="X1567" s="1"/>
      <c r="Y1567" s="1"/>
      <c r="Z1567" s="1"/>
      <c r="AB1567" s="1"/>
      <c r="AF1567" s="1"/>
      <c r="AQ1567" s="1"/>
      <c r="AR1567" s="10"/>
      <c r="AS1567" s="1"/>
      <c r="AT1567" s="1"/>
      <c r="AU1567" s="1"/>
      <c r="AV1567" s="1"/>
      <c r="AW1567" s="1"/>
      <c r="AX1567" s="1"/>
      <c r="AY1567" s="1"/>
      <c r="AZ1567" s="1"/>
      <c r="BA1567" s="1"/>
      <c r="BB1567" s="1"/>
      <c r="BK1567" s="1"/>
      <c r="BL1567" s="1"/>
      <c r="BM1567" s="1"/>
      <c r="BN1567" s="1"/>
      <c r="BO1567" s="1"/>
      <c r="BP1567" s="1"/>
      <c r="BQ1567" s="1"/>
      <c r="BR1567" s="1"/>
    </row>
    <row r="1568" ht="15.75" customHeight="1">
      <c r="A1568" s="1">
        <v>2.0</v>
      </c>
      <c r="B1568" s="1" t="s">
        <v>511</v>
      </c>
      <c r="C1568" s="3">
        <v>1958.0</v>
      </c>
      <c r="D1568" s="3">
        <v>1.0</v>
      </c>
      <c r="E1568" s="3">
        <v>1958.5</v>
      </c>
      <c r="F1568" s="3">
        <v>6.57</v>
      </c>
      <c r="G1568" s="10">
        <v>6.57001</v>
      </c>
      <c r="H1568" s="3">
        <v>0.05</v>
      </c>
      <c r="I1568" s="10">
        <v>2.85318E-4</v>
      </c>
      <c r="J1568" s="10">
        <v>1.14248E-10</v>
      </c>
      <c r="K1568" s="1">
        <v>6.57001</v>
      </c>
      <c r="L1568" s="1">
        <v>6.57001</v>
      </c>
      <c r="M1568" s="1">
        <v>6.57001</v>
      </c>
      <c r="N1568" s="3">
        <v>12.4823</v>
      </c>
      <c r="O1568" s="1">
        <v>12.4823</v>
      </c>
      <c r="P1568" s="1">
        <v>12.4823</v>
      </c>
      <c r="Q1568" s="1"/>
      <c r="R1568" s="1"/>
      <c r="T1568" s="1"/>
      <c r="U1568" s="1"/>
      <c r="V1568" s="1"/>
      <c r="W1568" s="1"/>
      <c r="X1568" s="1"/>
      <c r="Y1568" s="1"/>
      <c r="Z1568" s="1"/>
      <c r="AB1568" s="1"/>
      <c r="AF1568" s="1"/>
      <c r="AQ1568" s="1"/>
      <c r="AR1568" s="10"/>
      <c r="AS1568" s="1"/>
      <c r="AT1568" s="1"/>
      <c r="AU1568" s="1"/>
      <c r="AV1568" s="1"/>
      <c r="AW1568" s="1"/>
      <c r="AX1568" s="1"/>
      <c r="AY1568" s="1"/>
      <c r="AZ1568" s="1"/>
      <c r="BA1568" s="1"/>
      <c r="BB1568" s="1"/>
      <c r="BK1568" s="1"/>
      <c r="BL1568" s="1"/>
      <c r="BM1568" s="1"/>
      <c r="BN1568" s="1"/>
      <c r="BO1568" s="1"/>
      <c r="BP1568" s="1"/>
      <c r="BQ1568" s="1"/>
      <c r="BR1568" s="1"/>
    </row>
    <row r="1569" ht="15.75" customHeight="1">
      <c r="A1569" s="1">
        <v>2.0</v>
      </c>
      <c r="B1569" s="1" t="s">
        <v>511</v>
      </c>
      <c r="C1569" s="3">
        <v>1959.0</v>
      </c>
      <c r="D1569" s="3">
        <v>1.0</v>
      </c>
      <c r="E1569" s="3">
        <v>1959.5</v>
      </c>
      <c r="F1569" s="3">
        <v>7.3</v>
      </c>
      <c r="G1569" s="10">
        <v>7.30001</v>
      </c>
      <c r="H1569" s="3">
        <v>0.05</v>
      </c>
      <c r="I1569" s="10">
        <v>3.23016E-4</v>
      </c>
      <c r="J1569" s="10">
        <v>1.89559E-10</v>
      </c>
      <c r="K1569" s="1">
        <v>7.30001</v>
      </c>
      <c r="L1569" s="1">
        <v>7.30001</v>
      </c>
      <c r="M1569" s="1">
        <v>7.30001</v>
      </c>
      <c r="N1569" s="3">
        <v>13.8416</v>
      </c>
      <c r="O1569" s="1">
        <v>13.8416</v>
      </c>
      <c r="P1569" s="1">
        <v>13.8416</v>
      </c>
      <c r="Q1569" s="1"/>
      <c r="R1569" s="1"/>
      <c r="T1569" s="1"/>
      <c r="U1569" s="1"/>
      <c r="V1569" s="1"/>
      <c r="W1569" s="1"/>
      <c r="X1569" s="1"/>
      <c r="Y1569" s="1"/>
      <c r="Z1569" s="1"/>
      <c r="AB1569" s="1"/>
      <c r="AF1569" s="1"/>
      <c r="AQ1569" s="1"/>
      <c r="AR1569" s="10"/>
      <c r="AS1569" s="1"/>
      <c r="AT1569" s="1"/>
      <c r="AU1569" s="1"/>
      <c r="AV1569" s="1"/>
      <c r="AW1569" s="1"/>
      <c r="AX1569" s="1"/>
      <c r="AY1569" s="1"/>
      <c r="AZ1569" s="1"/>
      <c r="BA1569" s="1"/>
      <c r="BB1569" s="1"/>
      <c r="BK1569" s="1"/>
      <c r="BL1569" s="1"/>
      <c r="BM1569" s="1"/>
      <c r="BN1569" s="1"/>
      <c r="BO1569" s="1"/>
      <c r="BP1569" s="1"/>
      <c r="BQ1569" s="1"/>
      <c r="BR1569" s="1"/>
    </row>
    <row r="1570" ht="15.75" customHeight="1">
      <c r="A1570" s="1">
        <v>2.0</v>
      </c>
      <c r="B1570" s="1" t="s">
        <v>511</v>
      </c>
      <c r="C1570" s="3">
        <v>1960.0</v>
      </c>
      <c r="D1570" s="3">
        <v>1.0</v>
      </c>
      <c r="E1570" s="3">
        <v>1960.5</v>
      </c>
      <c r="F1570" s="3">
        <v>8.03</v>
      </c>
      <c r="G1570" s="10">
        <v>8.03001</v>
      </c>
      <c r="H1570" s="3">
        <v>0.05</v>
      </c>
      <c r="I1570" s="10">
        <v>3.62912E-4</v>
      </c>
      <c r="J1570" s="10">
        <v>3.05341E-10</v>
      </c>
      <c r="K1570" s="1">
        <v>8.03001</v>
      </c>
      <c r="L1570" s="1">
        <v>8.03001</v>
      </c>
      <c r="M1570" s="1">
        <v>8.03001</v>
      </c>
      <c r="N1570" s="3">
        <v>15.1951</v>
      </c>
      <c r="O1570" s="1">
        <v>15.1951</v>
      </c>
      <c r="P1570" s="1">
        <v>15.1951</v>
      </c>
      <c r="Q1570" s="1"/>
      <c r="R1570" s="1"/>
      <c r="T1570" s="1"/>
      <c r="U1570" s="1"/>
      <c r="V1570" s="1"/>
      <c r="W1570" s="1"/>
      <c r="X1570" s="1"/>
      <c r="Y1570" s="1"/>
      <c r="Z1570" s="1"/>
      <c r="AB1570" s="1"/>
      <c r="AF1570" s="1"/>
      <c r="AQ1570" s="1"/>
      <c r="AR1570" s="10"/>
      <c r="AS1570" s="1"/>
      <c r="AT1570" s="1"/>
      <c r="AU1570" s="1"/>
      <c r="AV1570" s="1"/>
      <c r="AW1570" s="1"/>
      <c r="AX1570" s="1"/>
      <c r="AY1570" s="1"/>
      <c r="AZ1570" s="1"/>
      <c r="BA1570" s="1"/>
      <c r="BB1570" s="1"/>
      <c r="BK1570" s="1"/>
      <c r="BL1570" s="1"/>
      <c r="BM1570" s="1"/>
      <c r="BN1570" s="1"/>
      <c r="BO1570" s="1"/>
      <c r="BP1570" s="1"/>
      <c r="BQ1570" s="1"/>
      <c r="BR1570" s="1"/>
    </row>
    <row r="1571" ht="15.75" customHeight="1">
      <c r="A1571" s="1">
        <v>2.0</v>
      </c>
      <c r="B1571" s="1" t="s">
        <v>511</v>
      </c>
      <c r="C1571" s="3">
        <v>1961.0</v>
      </c>
      <c r="D1571" s="3">
        <v>1.0</v>
      </c>
      <c r="E1571" s="3">
        <v>1961.5</v>
      </c>
      <c r="F1571" s="3">
        <v>8.76</v>
      </c>
      <c r="G1571" s="10">
        <v>8.76002</v>
      </c>
      <c r="H1571" s="3">
        <v>0.05</v>
      </c>
      <c r="I1571" s="10">
        <v>4.04851E-4</v>
      </c>
      <c r="J1571" s="10">
        <v>4.84708E-10</v>
      </c>
      <c r="K1571" s="1">
        <v>8.76002</v>
      </c>
      <c r="L1571" s="1">
        <v>8.76002</v>
      </c>
      <c r="M1571" s="1">
        <v>8.76002</v>
      </c>
      <c r="N1571" s="3">
        <v>16.5561</v>
      </c>
      <c r="O1571" s="1">
        <v>16.5561</v>
      </c>
      <c r="P1571" s="1">
        <v>16.5561</v>
      </c>
      <c r="Q1571" s="1"/>
      <c r="R1571" s="1"/>
      <c r="T1571" s="1"/>
      <c r="U1571" s="1"/>
      <c r="V1571" s="1"/>
      <c r="W1571" s="1"/>
      <c r="X1571" s="1"/>
      <c r="Y1571" s="1"/>
      <c r="Z1571" s="1"/>
      <c r="AB1571" s="1"/>
      <c r="AF1571" s="1"/>
      <c r="AQ1571" s="1"/>
      <c r="AR1571" s="10"/>
      <c r="AS1571" s="1"/>
      <c r="AT1571" s="1"/>
      <c r="AU1571" s="1"/>
      <c r="AV1571" s="1"/>
      <c r="AW1571" s="1"/>
      <c r="AX1571" s="1"/>
      <c r="AY1571" s="1"/>
      <c r="AZ1571" s="1"/>
      <c r="BA1571" s="1"/>
      <c r="BB1571" s="1"/>
      <c r="BK1571" s="1"/>
      <c r="BL1571" s="1"/>
      <c r="BM1571" s="1"/>
      <c r="BN1571" s="1"/>
      <c r="BO1571" s="1"/>
      <c r="BP1571" s="1"/>
      <c r="BQ1571" s="1"/>
      <c r="BR1571" s="1"/>
    </row>
    <row r="1572" ht="15.75" customHeight="1">
      <c r="A1572" s="1">
        <v>2.0</v>
      </c>
      <c r="B1572" s="1" t="s">
        <v>511</v>
      </c>
      <c r="C1572" s="3">
        <v>1962.0</v>
      </c>
      <c r="D1572" s="3">
        <v>1.0</v>
      </c>
      <c r="E1572" s="3">
        <v>1962.5</v>
      </c>
      <c r="F1572" s="3">
        <v>9.49</v>
      </c>
      <c r="G1572" s="10">
        <v>9.49002</v>
      </c>
      <c r="H1572" s="3">
        <v>0.05</v>
      </c>
      <c r="I1572" s="10">
        <v>4.47919E-4</v>
      </c>
      <c r="J1572" s="10">
        <v>7.5955E-10</v>
      </c>
      <c r="K1572" s="1">
        <v>9.49002</v>
      </c>
      <c r="L1572" s="1">
        <v>9.49002</v>
      </c>
      <c r="M1572" s="1">
        <v>9.49002</v>
      </c>
      <c r="N1572" s="3">
        <v>17.9632</v>
      </c>
      <c r="O1572" s="1">
        <v>17.9632</v>
      </c>
      <c r="P1572" s="1">
        <v>17.9632</v>
      </c>
      <c r="Q1572" s="1"/>
      <c r="R1572" s="1"/>
      <c r="T1572" s="1"/>
      <c r="U1572" s="1"/>
      <c r="V1572" s="1"/>
      <c r="W1572" s="1"/>
      <c r="X1572" s="1"/>
      <c r="Y1572" s="1"/>
      <c r="Z1572" s="1"/>
      <c r="AB1572" s="1"/>
      <c r="AF1572" s="1"/>
      <c r="AQ1572" s="1"/>
      <c r="AR1572" s="10"/>
      <c r="AS1572" s="1"/>
      <c r="AT1572" s="1"/>
      <c r="AU1572" s="1"/>
      <c r="AV1572" s="1"/>
      <c r="AW1572" s="1"/>
      <c r="AX1572" s="1"/>
      <c r="AY1572" s="1"/>
      <c r="AZ1572" s="1"/>
      <c r="BA1572" s="1"/>
      <c r="BB1572" s="1"/>
      <c r="BK1572" s="1"/>
      <c r="BL1572" s="1"/>
      <c r="BM1572" s="1"/>
      <c r="BN1572" s="1"/>
      <c r="BO1572" s="1"/>
      <c r="BP1572" s="1"/>
      <c r="BQ1572" s="1"/>
      <c r="BR1572" s="1"/>
    </row>
    <row r="1573" ht="15.75" customHeight="1">
      <c r="A1573" s="1">
        <v>2.0</v>
      </c>
      <c r="B1573" s="1" t="s">
        <v>511</v>
      </c>
      <c r="C1573" s="3">
        <v>1963.0</v>
      </c>
      <c r="D1573" s="3">
        <v>1.0</v>
      </c>
      <c r="E1573" s="3">
        <v>1963.5</v>
      </c>
      <c r="F1573" s="3">
        <v>10.22</v>
      </c>
      <c r="G1573" s="10">
        <v>10.22</v>
      </c>
      <c r="H1573" s="3">
        <v>0.05</v>
      </c>
      <c r="I1573" s="10">
        <v>4.90496E-4</v>
      </c>
      <c r="J1573" s="10">
        <v>1.18167E-9</v>
      </c>
      <c r="K1573" s="1">
        <v>10.22</v>
      </c>
      <c r="L1573" s="1">
        <v>10.22</v>
      </c>
      <c r="M1573" s="1">
        <v>10.22</v>
      </c>
      <c r="N1573" s="3">
        <v>19.4257</v>
      </c>
      <c r="O1573" s="1">
        <v>19.4257</v>
      </c>
      <c r="P1573" s="1">
        <v>19.4257</v>
      </c>
      <c r="Q1573" s="1"/>
      <c r="R1573" s="1"/>
      <c r="T1573" s="1"/>
      <c r="U1573" s="1"/>
      <c r="V1573" s="1"/>
      <c r="W1573" s="1"/>
      <c r="X1573" s="1"/>
      <c r="Y1573" s="1"/>
      <c r="Z1573" s="1"/>
      <c r="AB1573" s="1"/>
      <c r="AF1573" s="1"/>
      <c r="AQ1573" s="1"/>
      <c r="AR1573" s="10"/>
      <c r="AS1573" s="1"/>
      <c r="AT1573" s="1"/>
      <c r="AU1573" s="1"/>
      <c r="AV1573" s="1"/>
      <c r="AW1573" s="1"/>
      <c r="AX1573" s="1"/>
      <c r="AY1573" s="1"/>
      <c r="AZ1573" s="1"/>
      <c r="BA1573" s="1"/>
      <c r="BB1573" s="1"/>
      <c r="BK1573" s="1"/>
      <c r="BL1573" s="1"/>
      <c r="BM1573" s="1"/>
      <c r="BN1573" s="1"/>
      <c r="BO1573" s="1"/>
      <c r="BP1573" s="1"/>
      <c r="BQ1573" s="1"/>
      <c r="BR1573" s="1"/>
    </row>
    <row r="1574" ht="15.75" customHeight="1">
      <c r="A1574" s="1">
        <v>2.0</v>
      </c>
      <c r="B1574" s="1" t="s">
        <v>511</v>
      </c>
      <c r="C1574" s="3">
        <v>1964.0</v>
      </c>
      <c r="D1574" s="3">
        <v>1.0</v>
      </c>
      <c r="E1574" s="3">
        <v>1964.5</v>
      </c>
      <c r="F1574" s="3">
        <v>10.67</v>
      </c>
      <c r="G1574" s="10">
        <v>10.67</v>
      </c>
      <c r="H1574" s="3">
        <v>0.05</v>
      </c>
      <c r="I1574" s="10">
        <v>5.1839E-4</v>
      </c>
      <c r="J1574" s="10">
        <v>1.72953E-9</v>
      </c>
      <c r="K1574" s="1">
        <v>10.67</v>
      </c>
      <c r="L1574" s="1">
        <v>10.67</v>
      </c>
      <c r="M1574" s="1">
        <v>10.67</v>
      </c>
      <c r="N1574" s="3">
        <v>20.3655</v>
      </c>
      <c r="O1574" s="1">
        <v>20.3655</v>
      </c>
      <c r="P1574" s="1">
        <v>20.3655</v>
      </c>
      <c r="Q1574" s="1"/>
      <c r="R1574" s="1"/>
      <c r="T1574" s="1"/>
      <c r="U1574" s="1"/>
      <c r="V1574" s="1"/>
      <c r="W1574" s="1"/>
      <c r="X1574" s="1"/>
      <c r="Y1574" s="1"/>
      <c r="Z1574" s="1"/>
      <c r="AB1574" s="1"/>
      <c r="AF1574" s="1"/>
      <c r="AQ1574" s="1"/>
      <c r="AR1574" s="10"/>
      <c r="AS1574" s="1"/>
      <c r="AT1574" s="1"/>
      <c r="AU1574" s="1"/>
      <c r="AV1574" s="1"/>
      <c r="AW1574" s="1"/>
      <c r="AX1574" s="1"/>
      <c r="AY1574" s="1"/>
      <c r="AZ1574" s="1"/>
      <c r="BA1574" s="1"/>
      <c r="BB1574" s="1"/>
      <c r="BK1574" s="1"/>
      <c r="BL1574" s="1"/>
      <c r="BM1574" s="1"/>
      <c r="BN1574" s="1"/>
      <c r="BO1574" s="1"/>
      <c r="BP1574" s="1"/>
      <c r="BQ1574" s="1"/>
      <c r="BR1574" s="1"/>
    </row>
    <row r="1575" ht="15.75" customHeight="1">
      <c r="A1575" s="1">
        <v>2.0</v>
      </c>
      <c r="B1575" s="1" t="s">
        <v>511</v>
      </c>
      <c r="C1575" s="3">
        <v>1965.0</v>
      </c>
      <c r="D1575" s="3">
        <v>1.0</v>
      </c>
      <c r="E1575" s="3">
        <v>1965.5</v>
      </c>
      <c r="F1575" s="3">
        <v>9.42</v>
      </c>
      <c r="G1575" s="10">
        <v>9.42003</v>
      </c>
      <c r="H1575" s="3">
        <v>0.05</v>
      </c>
      <c r="I1575" s="10">
        <v>4.63137E-4</v>
      </c>
      <c r="J1575" s="10">
        <v>1.80803E-9</v>
      </c>
      <c r="K1575" s="1">
        <v>9.42003</v>
      </c>
      <c r="L1575" s="1">
        <v>9.42003</v>
      </c>
      <c r="M1575" s="1">
        <v>9.42003</v>
      </c>
      <c r="N1575" s="3">
        <v>18.0338</v>
      </c>
      <c r="O1575" s="1">
        <v>18.0338</v>
      </c>
      <c r="P1575" s="1">
        <v>18.0338</v>
      </c>
      <c r="Q1575" s="1"/>
      <c r="R1575" s="1"/>
      <c r="T1575" s="1"/>
      <c r="U1575" s="1"/>
      <c r="V1575" s="1"/>
      <c r="W1575" s="1"/>
      <c r="X1575" s="1"/>
      <c r="Y1575" s="1"/>
      <c r="Z1575" s="1"/>
      <c r="AB1575" s="1"/>
      <c r="AF1575" s="1"/>
      <c r="AQ1575" s="1"/>
      <c r="AR1575" s="10"/>
      <c r="AS1575" s="1"/>
      <c r="AT1575" s="1"/>
      <c r="AU1575" s="1"/>
      <c r="AV1575" s="1"/>
      <c r="AW1575" s="1"/>
      <c r="AX1575" s="1"/>
      <c r="AY1575" s="1"/>
      <c r="AZ1575" s="1"/>
      <c r="BA1575" s="1"/>
      <c r="BB1575" s="1"/>
      <c r="BK1575" s="1"/>
      <c r="BL1575" s="1"/>
      <c r="BM1575" s="1"/>
      <c r="BN1575" s="1"/>
      <c r="BO1575" s="1"/>
      <c r="BP1575" s="1"/>
      <c r="BQ1575" s="1"/>
      <c r="BR1575" s="1"/>
    </row>
    <row r="1576" ht="15.75" customHeight="1">
      <c r="A1576" s="1">
        <v>2.0</v>
      </c>
      <c r="B1576" s="1" t="s">
        <v>511</v>
      </c>
      <c r="C1576" s="3">
        <v>1966.0</v>
      </c>
      <c r="D1576" s="3">
        <v>1.0</v>
      </c>
      <c r="E1576" s="3">
        <v>1966.5</v>
      </c>
      <c r="F1576" s="3">
        <v>3.02</v>
      </c>
      <c r="G1576" s="10">
        <v>3.02</v>
      </c>
      <c r="H1576" s="3">
        <v>0.05</v>
      </c>
      <c r="I1576" s="10">
        <v>1.50325E-4</v>
      </c>
      <c r="J1576" s="10">
        <v>2.49377E-10</v>
      </c>
      <c r="K1576" s="1">
        <v>3.02</v>
      </c>
      <c r="L1576" s="1">
        <v>3.02</v>
      </c>
      <c r="M1576" s="1">
        <v>3.02</v>
      </c>
      <c r="N1576" s="3">
        <v>5.79004</v>
      </c>
      <c r="O1576" s="1">
        <v>5.79004</v>
      </c>
      <c r="P1576" s="1">
        <v>5.79004</v>
      </c>
      <c r="Q1576" s="1"/>
      <c r="R1576" s="1"/>
      <c r="T1576" s="1"/>
      <c r="U1576" s="1"/>
      <c r="V1576" s="1"/>
      <c r="W1576" s="1"/>
      <c r="X1576" s="1"/>
      <c r="Y1576" s="1"/>
      <c r="Z1576" s="1"/>
      <c r="AB1576" s="1"/>
      <c r="AF1576" s="1"/>
      <c r="AQ1576" s="1"/>
      <c r="AR1576" s="10"/>
      <c r="AS1576" s="1"/>
      <c r="AT1576" s="1"/>
      <c r="AU1576" s="1"/>
      <c r="AV1576" s="1"/>
      <c r="AW1576" s="1"/>
      <c r="AX1576" s="1"/>
      <c r="AY1576" s="1"/>
      <c r="AZ1576" s="1"/>
      <c r="BA1576" s="1"/>
      <c r="BB1576" s="1"/>
      <c r="BK1576" s="1"/>
      <c r="BL1576" s="1"/>
      <c r="BM1576" s="1"/>
      <c r="BN1576" s="1"/>
      <c r="BO1576" s="1"/>
      <c r="BP1576" s="1"/>
      <c r="BQ1576" s="1"/>
      <c r="BR1576" s="1"/>
    </row>
    <row r="1577" ht="15.75" customHeight="1">
      <c r="A1577" s="1">
        <v>2.0</v>
      </c>
      <c r="B1577" s="1" t="s">
        <v>511</v>
      </c>
      <c r="C1577" s="3">
        <v>1967.0</v>
      </c>
      <c r="D1577" s="3">
        <v>1.0</v>
      </c>
      <c r="E1577" s="3">
        <v>1967.5</v>
      </c>
      <c r="F1577" s="3">
        <v>7.15</v>
      </c>
      <c r="G1577" s="10">
        <v>7.15002</v>
      </c>
      <c r="H1577" s="3">
        <v>0.05</v>
      </c>
      <c r="I1577" s="10">
        <v>3.59822E-4</v>
      </c>
      <c r="J1577" s="10">
        <v>1.84436E-9</v>
      </c>
      <c r="K1577" s="1">
        <v>7.15002</v>
      </c>
      <c r="L1577" s="1">
        <v>7.15002</v>
      </c>
      <c r="M1577" s="1">
        <v>7.15002</v>
      </c>
      <c r="N1577" s="3">
        <v>13.6905</v>
      </c>
      <c r="O1577" s="1">
        <v>13.6905</v>
      </c>
      <c r="P1577" s="1">
        <v>13.6905</v>
      </c>
      <c r="Q1577" s="1"/>
      <c r="R1577" s="1"/>
      <c r="T1577" s="1"/>
      <c r="U1577" s="1"/>
      <c r="V1577" s="1"/>
      <c r="W1577" s="1"/>
      <c r="X1577" s="1"/>
      <c r="Y1577" s="1"/>
      <c r="Z1577" s="1"/>
      <c r="AB1577" s="1"/>
      <c r="AF1577" s="1"/>
      <c r="AQ1577" s="1"/>
      <c r="AR1577" s="10"/>
      <c r="AS1577" s="1"/>
      <c r="AT1577" s="1"/>
      <c r="AU1577" s="1"/>
      <c r="AV1577" s="1"/>
      <c r="AW1577" s="1"/>
      <c r="AX1577" s="1"/>
      <c r="AY1577" s="1"/>
      <c r="AZ1577" s="1"/>
      <c r="BA1577" s="1"/>
      <c r="BB1577" s="1"/>
      <c r="BK1577" s="1"/>
      <c r="BL1577" s="1"/>
      <c r="BM1577" s="1"/>
      <c r="BN1577" s="1"/>
      <c r="BO1577" s="1"/>
      <c r="BP1577" s="1"/>
      <c r="BQ1577" s="1"/>
      <c r="BR1577" s="1"/>
    </row>
    <row r="1578" ht="15.75" customHeight="1">
      <c r="A1578" s="1">
        <v>2.0</v>
      </c>
      <c r="B1578" s="1" t="s">
        <v>511</v>
      </c>
      <c r="C1578" s="3">
        <v>1968.0</v>
      </c>
      <c r="D1578" s="3">
        <v>1.0</v>
      </c>
      <c r="E1578" s="3">
        <v>1968.5</v>
      </c>
      <c r="F1578" s="3">
        <v>22.81</v>
      </c>
      <c r="G1578" s="10">
        <v>22.8103</v>
      </c>
      <c r="H1578" s="3">
        <v>0.05</v>
      </c>
      <c r="I1578" s="10">
        <v>0.0011626</v>
      </c>
      <c r="J1578" s="10">
        <v>2.49204E-8</v>
      </c>
      <c r="K1578" s="1">
        <v>22.8103</v>
      </c>
      <c r="L1578" s="1">
        <v>22.8103</v>
      </c>
      <c r="M1578" s="1">
        <v>22.8103</v>
      </c>
      <c r="N1578" s="3">
        <v>43.6313</v>
      </c>
      <c r="O1578" s="1">
        <v>43.6313</v>
      </c>
      <c r="P1578" s="1">
        <v>43.6313</v>
      </c>
      <c r="Q1578" s="1"/>
      <c r="R1578" s="1"/>
      <c r="T1578" s="1"/>
      <c r="U1578" s="1"/>
      <c r="V1578" s="1"/>
      <c r="W1578" s="1"/>
      <c r="X1578" s="1"/>
      <c r="Y1578" s="1"/>
      <c r="Z1578" s="1"/>
      <c r="AB1578" s="1"/>
      <c r="AF1578" s="1"/>
      <c r="AQ1578" s="1"/>
      <c r="AR1578" s="10"/>
      <c r="AS1578" s="1"/>
      <c r="AT1578" s="1"/>
      <c r="AU1578" s="1"/>
      <c r="AV1578" s="1"/>
      <c r="AW1578" s="1"/>
      <c r="AX1578" s="1"/>
      <c r="AY1578" s="1"/>
      <c r="AZ1578" s="1"/>
      <c r="BA1578" s="1"/>
      <c r="BB1578" s="1"/>
      <c r="BK1578" s="1"/>
      <c r="BL1578" s="1"/>
      <c r="BM1578" s="1"/>
      <c r="BN1578" s="1"/>
      <c r="BO1578" s="1"/>
      <c r="BP1578" s="1"/>
      <c r="BQ1578" s="1"/>
      <c r="BR1578" s="1"/>
    </row>
    <row r="1579" ht="15.75" customHeight="1">
      <c r="A1579" s="1">
        <v>2.0</v>
      </c>
      <c r="B1579" s="1" t="s">
        <v>511</v>
      </c>
      <c r="C1579" s="3">
        <v>1969.0</v>
      </c>
      <c r="D1579" s="3">
        <v>1.0</v>
      </c>
      <c r="E1579" s="3">
        <v>1969.5</v>
      </c>
      <c r="F1579" s="3">
        <v>12.29</v>
      </c>
      <c r="G1579" s="10">
        <v>12.2901</v>
      </c>
      <c r="H1579" s="3">
        <v>0.05</v>
      </c>
      <c r="I1579" s="10">
        <v>6.35221E-4</v>
      </c>
      <c r="J1579" s="10">
        <v>9.56539E-9</v>
      </c>
      <c r="K1579" s="1">
        <v>12.2901</v>
      </c>
      <c r="L1579" s="1">
        <v>12.2901</v>
      </c>
      <c r="M1579" s="1">
        <v>12.2901</v>
      </c>
      <c r="N1579" s="3">
        <v>23.4939</v>
      </c>
      <c r="O1579" s="1">
        <v>23.4939</v>
      </c>
      <c r="P1579" s="1">
        <v>23.4939</v>
      </c>
      <c r="Q1579" s="1"/>
      <c r="R1579" s="1"/>
      <c r="T1579" s="1"/>
      <c r="U1579" s="1"/>
      <c r="V1579" s="1"/>
      <c r="W1579" s="1"/>
      <c r="X1579" s="1"/>
      <c r="Y1579" s="1"/>
      <c r="Z1579" s="1"/>
      <c r="AB1579" s="1"/>
      <c r="AF1579" s="1"/>
      <c r="AQ1579" s="1"/>
      <c r="AR1579" s="10"/>
      <c r="AS1579" s="1"/>
      <c r="AT1579" s="1"/>
      <c r="AU1579" s="1"/>
      <c r="AV1579" s="1"/>
      <c r="AW1579" s="1"/>
      <c r="AX1579" s="1"/>
      <c r="AY1579" s="1"/>
      <c r="AZ1579" s="1"/>
      <c r="BA1579" s="1"/>
      <c r="BB1579" s="1"/>
      <c r="BK1579" s="1"/>
      <c r="BL1579" s="1"/>
      <c r="BM1579" s="1"/>
      <c r="BN1579" s="1"/>
      <c r="BO1579" s="1"/>
      <c r="BP1579" s="1"/>
      <c r="BQ1579" s="1"/>
      <c r="BR1579" s="1"/>
    </row>
    <row r="1580" ht="15.75" customHeight="1">
      <c r="A1580" s="1">
        <v>2.0</v>
      </c>
      <c r="B1580" s="1" t="s">
        <v>511</v>
      </c>
      <c r="C1580" s="3">
        <v>1970.0</v>
      </c>
      <c r="D1580" s="3">
        <v>1.0</v>
      </c>
      <c r="E1580" s="3">
        <v>1970.5</v>
      </c>
      <c r="F1580" s="3">
        <v>20.14</v>
      </c>
      <c r="G1580" s="10">
        <v>20.1403</v>
      </c>
      <c r="H1580" s="3">
        <v>0.05</v>
      </c>
      <c r="I1580" s="10">
        <v>0.00105703</v>
      </c>
      <c r="J1580" s="10">
        <v>3.35602E-8</v>
      </c>
      <c r="K1580" s="1">
        <v>20.1403</v>
      </c>
      <c r="L1580" s="1">
        <v>20.1403</v>
      </c>
      <c r="M1580" s="1">
        <v>20.1403</v>
      </c>
      <c r="N1580" s="3">
        <v>38.4863</v>
      </c>
      <c r="O1580" s="1">
        <v>38.4863</v>
      </c>
      <c r="P1580" s="1">
        <v>38.4863</v>
      </c>
      <c r="Q1580" s="1"/>
      <c r="R1580" s="1"/>
      <c r="T1580" s="1"/>
      <c r="U1580" s="1"/>
      <c r="V1580" s="1"/>
      <c r="W1580" s="1"/>
      <c r="X1580" s="1"/>
      <c r="Y1580" s="1"/>
      <c r="Z1580" s="1"/>
      <c r="AB1580" s="1"/>
      <c r="AF1580" s="1"/>
      <c r="AQ1580" s="1"/>
      <c r="AR1580" s="10"/>
      <c r="AS1580" s="1"/>
      <c r="AT1580" s="1"/>
      <c r="AU1580" s="1"/>
      <c r="AV1580" s="1"/>
      <c r="AW1580" s="1"/>
      <c r="AX1580" s="1"/>
      <c r="AY1580" s="1"/>
      <c r="AZ1580" s="1"/>
      <c r="BA1580" s="1"/>
      <c r="BB1580" s="1"/>
      <c r="BK1580" s="1"/>
      <c r="BL1580" s="1"/>
      <c r="BM1580" s="1"/>
      <c r="BN1580" s="1"/>
      <c r="BO1580" s="1"/>
      <c r="BP1580" s="1"/>
      <c r="BQ1580" s="1"/>
      <c r="BR1580" s="1"/>
    </row>
    <row r="1581" ht="15.75" customHeight="1">
      <c r="A1581" s="1">
        <v>2.0</v>
      </c>
      <c r="B1581" s="1" t="s">
        <v>511</v>
      </c>
      <c r="C1581" s="3">
        <v>1971.0</v>
      </c>
      <c r="D1581" s="3">
        <v>1.0</v>
      </c>
      <c r="E1581" s="3">
        <v>1971.5</v>
      </c>
      <c r="F1581" s="3">
        <v>21.8</v>
      </c>
      <c r="G1581" s="10">
        <v>21.8004</v>
      </c>
      <c r="H1581" s="3">
        <v>0.05</v>
      </c>
      <c r="I1581" s="10">
        <v>0.00116283</v>
      </c>
      <c r="J1581" s="10">
        <v>4.92532E-8</v>
      </c>
      <c r="K1581" s="1">
        <v>21.8004</v>
      </c>
      <c r="L1581" s="1">
        <v>21.8004</v>
      </c>
      <c r="M1581" s="1">
        <v>21.8004</v>
      </c>
      <c r="N1581" s="3">
        <v>41.6545</v>
      </c>
      <c r="O1581" s="1">
        <v>41.6545</v>
      </c>
      <c r="P1581" s="1">
        <v>41.6545</v>
      </c>
      <c r="Q1581" s="1"/>
      <c r="R1581" s="1"/>
      <c r="T1581" s="1"/>
      <c r="U1581" s="1"/>
      <c r="V1581" s="1"/>
      <c r="W1581" s="1"/>
      <c r="X1581" s="1"/>
      <c r="Y1581" s="1"/>
      <c r="Z1581" s="1"/>
      <c r="AB1581" s="1"/>
      <c r="AF1581" s="1"/>
      <c r="AQ1581" s="1"/>
      <c r="AR1581" s="10"/>
      <c r="AS1581" s="1"/>
      <c r="AT1581" s="1"/>
      <c r="AU1581" s="1"/>
      <c r="AV1581" s="1"/>
      <c r="AW1581" s="1"/>
      <c r="AX1581" s="1"/>
      <c r="AY1581" s="1"/>
      <c r="AZ1581" s="1"/>
      <c r="BA1581" s="1"/>
      <c r="BB1581" s="1"/>
      <c r="BK1581" s="1"/>
      <c r="BL1581" s="1"/>
      <c r="BM1581" s="1"/>
      <c r="BN1581" s="1"/>
      <c r="BO1581" s="1"/>
      <c r="BP1581" s="1"/>
      <c r="BQ1581" s="1"/>
      <c r="BR1581" s="1"/>
    </row>
    <row r="1582" ht="15.75" customHeight="1">
      <c r="A1582" s="1">
        <v>2.0</v>
      </c>
      <c r="B1582" s="1" t="s">
        <v>511</v>
      </c>
      <c r="C1582" s="3">
        <v>1972.0</v>
      </c>
      <c r="D1582" s="3">
        <v>1.0</v>
      </c>
      <c r="E1582" s="3">
        <v>1972.5</v>
      </c>
      <c r="F1582" s="3">
        <v>21.1</v>
      </c>
      <c r="G1582" s="10">
        <v>21.1004</v>
      </c>
      <c r="H1582" s="3">
        <v>0.05</v>
      </c>
      <c r="I1582" s="10">
        <v>0.00114322</v>
      </c>
      <c r="J1582" s="10">
        <v>5.92402E-8</v>
      </c>
      <c r="K1582" s="1">
        <v>21.1004</v>
      </c>
      <c r="L1582" s="1">
        <v>21.1004</v>
      </c>
      <c r="M1582" s="1">
        <v>21.1004</v>
      </c>
      <c r="N1582" s="3">
        <v>40.3627</v>
      </c>
      <c r="O1582" s="1">
        <v>40.3627</v>
      </c>
      <c r="P1582" s="1">
        <v>40.3627</v>
      </c>
      <c r="Q1582" s="1"/>
      <c r="R1582" s="1"/>
      <c r="T1582" s="1"/>
      <c r="U1582" s="1"/>
      <c r="V1582" s="1"/>
      <c r="W1582" s="1"/>
      <c r="X1582" s="1"/>
      <c r="Y1582" s="1"/>
      <c r="Z1582" s="1"/>
      <c r="AB1582" s="1"/>
      <c r="AF1582" s="1"/>
      <c r="AQ1582" s="1"/>
      <c r="AR1582" s="10"/>
      <c r="AS1582" s="1"/>
      <c r="AT1582" s="1"/>
      <c r="AU1582" s="1"/>
      <c r="AV1582" s="1"/>
      <c r="AW1582" s="1"/>
      <c r="AX1582" s="1"/>
      <c r="AY1582" s="1"/>
      <c r="AZ1582" s="1"/>
      <c r="BA1582" s="1"/>
      <c r="BB1582" s="1"/>
      <c r="BK1582" s="1"/>
      <c r="BL1582" s="1"/>
      <c r="BM1582" s="1"/>
      <c r="BN1582" s="1"/>
      <c r="BO1582" s="1"/>
      <c r="BP1582" s="1"/>
      <c r="BQ1582" s="1"/>
      <c r="BR1582" s="1"/>
    </row>
    <row r="1583" ht="15.75" customHeight="1">
      <c r="A1583" s="1">
        <v>2.0</v>
      </c>
      <c r="B1583" s="1" t="s">
        <v>511</v>
      </c>
      <c r="C1583" s="3">
        <v>1973.0</v>
      </c>
      <c r="D1583" s="3">
        <v>1.0</v>
      </c>
      <c r="E1583" s="3">
        <v>1973.5</v>
      </c>
      <c r="F1583" s="3">
        <v>24.92</v>
      </c>
      <c r="G1583" s="10">
        <v>24.9206</v>
      </c>
      <c r="H1583" s="3">
        <v>0.05</v>
      </c>
      <c r="I1583" s="10">
        <v>0.00136824</v>
      </c>
      <c r="J1583" s="10">
        <v>1.06239E-7</v>
      </c>
      <c r="K1583" s="1">
        <v>24.9206</v>
      </c>
      <c r="L1583" s="1">
        <v>24.9206</v>
      </c>
      <c r="M1583" s="1">
        <v>24.9206</v>
      </c>
      <c r="N1583" s="3">
        <v>47.7698</v>
      </c>
      <c r="O1583" s="1">
        <v>47.7698</v>
      </c>
      <c r="P1583" s="1">
        <v>47.7698</v>
      </c>
      <c r="Q1583" s="1"/>
      <c r="R1583" s="1"/>
      <c r="T1583" s="1"/>
      <c r="U1583" s="1"/>
      <c r="V1583" s="1"/>
      <c r="W1583" s="1"/>
      <c r="X1583" s="1"/>
      <c r="Y1583" s="1"/>
      <c r="Z1583" s="1"/>
      <c r="AB1583" s="1"/>
      <c r="AF1583" s="1"/>
      <c r="AQ1583" s="1"/>
      <c r="AR1583" s="10"/>
      <c r="AS1583" s="1"/>
      <c r="AT1583" s="1"/>
      <c r="AU1583" s="1"/>
      <c r="AV1583" s="1"/>
      <c r="AW1583" s="1"/>
      <c r="AX1583" s="1"/>
      <c r="AY1583" s="1"/>
      <c r="AZ1583" s="1"/>
      <c r="BA1583" s="1"/>
      <c r="BB1583" s="1"/>
      <c r="BK1583" s="1"/>
      <c r="BL1583" s="1"/>
      <c r="BM1583" s="1"/>
      <c r="BN1583" s="1"/>
      <c r="BO1583" s="1"/>
      <c r="BP1583" s="1"/>
      <c r="BQ1583" s="1"/>
      <c r="BR1583" s="1"/>
    </row>
    <row r="1584" ht="15.75" customHeight="1">
      <c r="A1584" s="1">
        <v>2.0</v>
      </c>
      <c r="B1584" s="1" t="s">
        <v>511</v>
      </c>
      <c r="C1584" s="3">
        <v>1974.0</v>
      </c>
      <c r="D1584" s="3">
        <v>1.0</v>
      </c>
      <c r="E1584" s="3">
        <v>1974.5</v>
      </c>
      <c r="F1584" s="3">
        <v>30.31</v>
      </c>
      <c r="G1584" s="10">
        <v>30.3111</v>
      </c>
      <c r="H1584" s="3">
        <v>0.05</v>
      </c>
      <c r="I1584" s="10">
        <v>0.00168374</v>
      </c>
      <c r="J1584" s="10">
        <v>2.03661E-7</v>
      </c>
      <c r="K1584" s="1">
        <v>30.3111</v>
      </c>
      <c r="L1584" s="1">
        <v>30.3111</v>
      </c>
      <c r="M1584" s="1">
        <v>30.3111</v>
      </c>
      <c r="N1584" s="3">
        <v>58.2393</v>
      </c>
      <c r="O1584" s="1">
        <v>58.2393</v>
      </c>
      <c r="P1584" s="1">
        <v>58.2393</v>
      </c>
      <c r="Q1584" s="1"/>
      <c r="R1584" s="1"/>
      <c r="T1584" s="1"/>
      <c r="U1584" s="1"/>
      <c r="V1584" s="1"/>
      <c r="W1584" s="1"/>
      <c r="X1584" s="1"/>
      <c r="Y1584" s="1"/>
      <c r="Z1584" s="1"/>
      <c r="AB1584" s="1"/>
      <c r="AF1584" s="1"/>
      <c r="AQ1584" s="1"/>
      <c r="AR1584" s="10"/>
      <c r="AS1584" s="1"/>
      <c r="AT1584" s="1"/>
      <c r="AU1584" s="1"/>
      <c r="AV1584" s="1"/>
      <c r="AW1584" s="1"/>
      <c r="AX1584" s="1"/>
      <c r="AY1584" s="1"/>
      <c r="AZ1584" s="1"/>
      <c r="BA1584" s="1"/>
      <c r="BB1584" s="1"/>
      <c r="BK1584" s="1"/>
      <c r="BL1584" s="1"/>
      <c r="BM1584" s="1"/>
      <c r="BN1584" s="1"/>
      <c r="BO1584" s="1"/>
      <c r="BP1584" s="1"/>
      <c r="BQ1584" s="1"/>
      <c r="BR1584" s="1"/>
    </row>
    <row r="1585" ht="15.75" customHeight="1">
      <c r="A1585" s="1">
        <v>2.0</v>
      </c>
      <c r="B1585" s="1" t="s">
        <v>511</v>
      </c>
      <c r="C1585" s="3">
        <v>1975.0</v>
      </c>
      <c r="D1585" s="3">
        <v>1.0</v>
      </c>
      <c r="E1585" s="3">
        <v>1975.5</v>
      </c>
      <c r="F1585" s="3">
        <v>49.59</v>
      </c>
      <c r="G1585" s="10">
        <v>49.5933</v>
      </c>
      <c r="H1585" s="3">
        <v>0.05</v>
      </c>
      <c r="I1585" s="10">
        <v>0.00279145</v>
      </c>
      <c r="J1585" s="10">
        <v>7.14602E-7</v>
      </c>
      <c r="K1585" s="1">
        <v>49.5933</v>
      </c>
      <c r="L1585" s="1">
        <v>49.5933</v>
      </c>
      <c r="M1585" s="1">
        <v>49.5933</v>
      </c>
      <c r="N1585" s="3">
        <v>95.5614</v>
      </c>
      <c r="O1585" s="1">
        <v>95.5614</v>
      </c>
      <c r="P1585" s="1">
        <v>95.5614</v>
      </c>
      <c r="Q1585" s="1"/>
      <c r="R1585" s="1"/>
      <c r="T1585" s="1"/>
      <c r="U1585" s="1"/>
      <c r="V1585" s="1"/>
      <c r="W1585" s="1"/>
      <c r="X1585" s="1"/>
      <c r="Y1585" s="1"/>
      <c r="Z1585" s="1"/>
      <c r="AB1585" s="1"/>
      <c r="AF1585" s="1"/>
      <c r="AQ1585" s="1"/>
      <c r="AR1585" s="10"/>
      <c r="AS1585" s="1"/>
      <c r="AT1585" s="1"/>
      <c r="AU1585" s="1"/>
      <c r="AV1585" s="1"/>
      <c r="AW1585" s="1"/>
      <c r="AX1585" s="1"/>
      <c r="AY1585" s="1"/>
      <c r="AZ1585" s="1"/>
      <c r="BA1585" s="1"/>
      <c r="BB1585" s="1"/>
      <c r="BK1585" s="1"/>
      <c r="BL1585" s="1"/>
      <c r="BM1585" s="1"/>
      <c r="BN1585" s="1"/>
      <c r="BO1585" s="1"/>
      <c r="BP1585" s="1"/>
      <c r="BQ1585" s="1"/>
      <c r="BR1585" s="1"/>
    </row>
    <row r="1586" ht="15.75" customHeight="1">
      <c r="A1586" s="1">
        <v>2.0</v>
      </c>
      <c r="B1586" s="1" t="s">
        <v>511</v>
      </c>
      <c r="C1586" s="3">
        <v>1976.0</v>
      </c>
      <c r="D1586" s="3">
        <v>1.0</v>
      </c>
      <c r="E1586" s="3">
        <v>1976.5</v>
      </c>
      <c r="F1586" s="3">
        <v>27.44</v>
      </c>
      <c r="G1586" s="10">
        <v>27.4411</v>
      </c>
      <c r="H1586" s="3">
        <v>0.05</v>
      </c>
      <c r="I1586" s="10">
        <v>0.00156456</v>
      </c>
      <c r="J1586" s="10">
        <v>2.89325E-7</v>
      </c>
      <c r="K1586" s="1">
        <v>27.4411</v>
      </c>
      <c r="L1586" s="1">
        <v>27.4411</v>
      </c>
      <c r="M1586" s="1">
        <v>27.4411</v>
      </c>
      <c r="N1586" s="3">
        <v>52.9828</v>
      </c>
      <c r="O1586" s="1">
        <v>52.9828</v>
      </c>
      <c r="P1586" s="1">
        <v>52.9828</v>
      </c>
      <c r="Q1586" s="1"/>
      <c r="R1586" s="1"/>
      <c r="T1586" s="1"/>
      <c r="U1586" s="1"/>
      <c r="V1586" s="1"/>
      <c r="W1586" s="1"/>
      <c r="X1586" s="1"/>
      <c r="Y1586" s="1"/>
      <c r="Z1586" s="1"/>
      <c r="AB1586" s="1"/>
      <c r="AF1586" s="1"/>
      <c r="AQ1586" s="1"/>
      <c r="AR1586" s="10"/>
      <c r="AS1586" s="1"/>
      <c r="AT1586" s="1"/>
      <c r="AU1586" s="1"/>
      <c r="AV1586" s="1"/>
      <c r="AW1586" s="1"/>
      <c r="AX1586" s="1"/>
      <c r="AY1586" s="1"/>
      <c r="AZ1586" s="1"/>
      <c r="BA1586" s="1"/>
      <c r="BB1586" s="1"/>
      <c r="BK1586" s="1"/>
      <c r="BL1586" s="1"/>
      <c r="BM1586" s="1"/>
      <c r="BN1586" s="1"/>
      <c r="BO1586" s="1"/>
      <c r="BP1586" s="1"/>
      <c r="BQ1586" s="1"/>
      <c r="BR1586" s="1"/>
    </row>
    <row r="1587" ht="15.75" customHeight="1">
      <c r="A1587" s="1">
        <v>2.0</v>
      </c>
      <c r="B1587" s="1" t="s">
        <v>511</v>
      </c>
      <c r="C1587" s="3">
        <v>1977.0</v>
      </c>
      <c r="D1587" s="3">
        <v>1.0</v>
      </c>
      <c r="E1587" s="3">
        <v>1977.5</v>
      </c>
      <c r="F1587" s="3">
        <v>88.51</v>
      </c>
      <c r="G1587" s="10">
        <v>88.5238</v>
      </c>
      <c r="H1587" s="3">
        <v>0.05</v>
      </c>
      <c r="I1587" s="10">
        <v>0.00511351</v>
      </c>
      <c r="J1587" s="10">
        <v>4.0024E-6</v>
      </c>
      <c r="K1587" s="1">
        <v>88.5238</v>
      </c>
      <c r="L1587" s="1">
        <v>88.5238</v>
      </c>
      <c r="M1587" s="1">
        <v>88.5238</v>
      </c>
      <c r="N1587" s="3">
        <v>171.111</v>
      </c>
      <c r="O1587" s="1">
        <v>171.111</v>
      </c>
      <c r="P1587" s="1">
        <v>171.111</v>
      </c>
      <c r="Q1587" s="1"/>
      <c r="R1587" s="1"/>
      <c r="T1587" s="1"/>
      <c r="U1587" s="1"/>
      <c r="V1587" s="1"/>
      <c r="W1587" s="1"/>
      <c r="X1587" s="1"/>
      <c r="Y1587" s="1"/>
      <c r="Z1587" s="1"/>
      <c r="AB1587" s="1"/>
      <c r="AF1587" s="1"/>
      <c r="AQ1587" s="1"/>
      <c r="AR1587" s="10"/>
      <c r="AS1587" s="1"/>
      <c r="AT1587" s="1"/>
      <c r="AU1587" s="1"/>
      <c r="AV1587" s="1"/>
      <c r="AW1587" s="1"/>
      <c r="AX1587" s="1"/>
      <c r="AY1587" s="1"/>
      <c r="AZ1587" s="1"/>
      <c r="BA1587" s="1"/>
      <c r="BB1587" s="1"/>
      <c r="BK1587" s="1"/>
      <c r="BL1587" s="1"/>
      <c r="BM1587" s="1"/>
      <c r="BN1587" s="1"/>
      <c r="BO1587" s="1"/>
      <c r="BP1587" s="1"/>
      <c r="BQ1587" s="1"/>
      <c r="BR1587" s="1"/>
    </row>
    <row r="1588" ht="15.75" customHeight="1">
      <c r="A1588" s="1">
        <v>2.0</v>
      </c>
      <c r="B1588" s="1" t="s">
        <v>511</v>
      </c>
      <c r="C1588" s="3">
        <v>1978.0</v>
      </c>
      <c r="D1588" s="3">
        <v>1.0</v>
      </c>
      <c r="E1588" s="3">
        <v>1978.5</v>
      </c>
      <c r="F1588" s="3">
        <v>74.05</v>
      </c>
      <c r="G1588" s="10">
        <v>74.0611</v>
      </c>
      <c r="H1588" s="3">
        <v>0.05</v>
      </c>
      <c r="I1588" s="10">
        <v>0.00434086</v>
      </c>
      <c r="J1588" s="10">
        <v>3.72925E-6</v>
      </c>
      <c r="K1588" s="1">
        <v>74.0611</v>
      </c>
      <c r="L1588" s="1">
        <v>74.0611</v>
      </c>
      <c r="M1588" s="1">
        <v>74.0611</v>
      </c>
      <c r="N1588" s="3">
        <v>143.204</v>
      </c>
      <c r="O1588" s="1">
        <v>143.204</v>
      </c>
      <c r="P1588" s="1">
        <v>143.204</v>
      </c>
      <c r="Q1588" s="1"/>
      <c r="R1588" s="1"/>
      <c r="T1588" s="1"/>
      <c r="U1588" s="1"/>
      <c r="V1588" s="1"/>
      <c r="W1588" s="1"/>
      <c r="X1588" s="1"/>
      <c r="Y1588" s="1"/>
      <c r="Z1588" s="1"/>
      <c r="AB1588" s="1"/>
      <c r="AF1588" s="1"/>
      <c r="AQ1588" s="1"/>
      <c r="AR1588" s="10"/>
      <c r="AS1588" s="1"/>
      <c r="AT1588" s="1"/>
      <c r="AU1588" s="1"/>
      <c r="AV1588" s="1"/>
      <c r="AW1588" s="1"/>
      <c r="AX1588" s="1"/>
      <c r="AY1588" s="1"/>
      <c r="AZ1588" s="1"/>
      <c r="BA1588" s="1"/>
      <c r="BB1588" s="1"/>
      <c r="BK1588" s="1"/>
      <c r="BL1588" s="1"/>
      <c r="BM1588" s="1"/>
      <c r="BN1588" s="1"/>
      <c r="BO1588" s="1"/>
      <c r="BP1588" s="1"/>
      <c r="BQ1588" s="1"/>
      <c r="BR1588" s="1"/>
    </row>
    <row r="1589" ht="15.75" customHeight="1">
      <c r="A1589" s="1">
        <v>2.0</v>
      </c>
      <c r="B1589" s="1" t="s">
        <v>511</v>
      </c>
      <c r="C1589" s="3">
        <v>1979.0</v>
      </c>
      <c r="D1589" s="3">
        <v>1.0</v>
      </c>
      <c r="E1589" s="3">
        <v>1979.5</v>
      </c>
      <c r="F1589" s="3">
        <v>99.99</v>
      </c>
      <c r="G1589" s="10">
        <v>100.013</v>
      </c>
      <c r="H1589" s="3">
        <v>0.05</v>
      </c>
      <c r="I1589" s="10">
        <v>0.00594893</v>
      </c>
      <c r="J1589" s="10">
        <v>9.11273E-6</v>
      </c>
      <c r="K1589" s="1">
        <v>100.013</v>
      </c>
      <c r="L1589" s="1">
        <v>100.013</v>
      </c>
      <c r="M1589" s="1">
        <v>100.013</v>
      </c>
      <c r="N1589" s="3">
        <v>193.327</v>
      </c>
      <c r="O1589" s="1">
        <v>193.327</v>
      </c>
      <c r="P1589" s="1">
        <v>193.327</v>
      </c>
      <c r="Q1589" s="1"/>
      <c r="R1589" s="1"/>
      <c r="T1589" s="1"/>
      <c r="U1589" s="1"/>
      <c r="V1589" s="1"/>
      <c r="W1589" s="1"/>
      <c r="X1589" s="1"/>
      <c r="Y1589" s="1"/>
      <c r="Z1589" s="1"/>
      <c r="AB1589" s="1"/>
      <c r="AF1589" s="1"/>
      <c r="AQ1589" s="1"/>
      <c r="AR1589" s="10"/>
      <c r="AS1589" s="1"/>
      <c r="AT1589" s="1"/>
      <c r="AU1589" s="1"/>
      <c r="AV1589" s="1"/>
      <c r="AW1589" s="1"/>
      <c r="AX1589" s="1"/>
      <c r="AY1589" s="1"/>
      <c r="AZ1589" s="1"/>
      <c r="BA1589" s="1"/>
      <c r="BB1589" s="1"/>
      <c r="BK1589" s="1"/>
      <c r="BL1589" s="1"/>
      <c r="BM1589" s="1"/>
      <c r="BN1589" s="1"/>
      <c r="BO1589" s="1"/>
      <c r="BP1589" s="1"/>
      <c r="BQ1589" s="1"/>
      <c r="BR1589" s="1"/>
    </row>
    <row r="1590" ht="15.75" customHeight="1">
      <c r="A1590" s="1">
        <v>2.0</v>
      </c>
      <c r="B1590" s="1" t="s">
        <v>511</v>
      </c>
      <c r="C1590" s="3">
        <v>1980.0</v>
      </c>
      <c r="D1590" s="3">
        <v>1.0</v>
      </c>
      <c r="E1590" s="3">
        <v>1980.5</v>
      </c>
      <c r="F1590" s="3">
        <v>67.34</v>
      </c>
      <c r="G1590" s="10">
        <v>67.3523</v>
      </c>
      <c r="H1590" s="3">
        <v>0.05</v>
      </c>
      <c r="I1590" s="10">
        <v>0.0040644</v>
      </c>
      <c r="J1590" s="10">
        <v>5.48986E-6</v>
      </c>
      <c r="K1590" s="1">
        <v>67.3523</v>
      </c>
      <c r="L1590" s="1">
        <v>67.3523</v>
      </c>
      <c r="M1590" s="1">
        <v>67.3523</v>
      </c>
      <c r="N1590" s="3">
        <v>130.11</v>
      </c>
      <c r="O1590" s="1">
        <v>130.11</v>
      </c>
      <c r="P1590" s="1">
        <v>130.11</v>
      </c>
      <c r="Q1590" s="1"/>
      <c r="R1590" s="1"/>
      <c r="T1590" s="1"/>
      <c r="U1590" s="1"/>
      <c r="V1590" s="1"/>
      <c r="W1590" s="1"/>
      <c r="X1590" s="1"/>
      <c r="Y1590" s="1"/>
      <c r="Z1590" s="1"/>
      <c r="AB1590" s="1"/>
      <c r="AF1590" s="1"/>
      <c r="AQ1590" s="1"/>
      <c r="AR1590" s="10"/>
      <c r="AS1590" s="1"/>
      <c r="AT1590" s="1"/>
      <c r="AU1590" s="1"/>
      <c r="AV1590" s="1"/>
      <c r="AW1590" s="1"/>
      <c r="AX1590" s="1"/>
      <c r="AY1590" s="1"/>
      <c r="AZ1590" s="1"/>
      <c r="BA1590" s="1"/>
      <c r="BB1590" s="1"/>
      <c r="BK1590" s="1"/>
      <c r="BL1590" s="1"/>
      <c r="BM1590" s="1"/>
      <c r="BN1590" s="1"/>
      <c r="BO1590" s="1"/>
      <c r="BP1590" s="1"/>
      <c r="BQ1590" s="1"/>
      <c r="BR1590" s="1"/>
    </row>
    <row r="1591" ht="15.75" customHeight="1">
      <c r="A1591" s="1">
        <v>2.0</v>
      </c>
      <c r="B1591" s="1" t="s">
        <v>511</v>
      </c>
      <c r="C1591" s="3">
        <v>1981.0</v>
      </c>
      <c r="D1591" s="3">
        <v>1.0</v>
      </c>
      <c r="E1591" s="3">
        <v>1981.5</v>
      </c>
      <c r="F1591" s="3">
        <v>52.46</v>
      </c>
      <c r="G1591" s="10">
        <v>52.4685</v>
      </c>
      <c r="H1591" s="3">
        <v>0.05</v>
      </c>
      <c r="I1591" s="10">
        <v>0.00320989</v>
      </c>
      <c r="J1591" s="10">
        <v>4.29564E-6</v>
      </c>
      <c r="K1591" s="1">
        <v>52.4685</v>
      </c>
      <c r="L1591" s="1">
        <v>52.4685</v>
      </c>
      <c r="M1591" s="1">
        <v>52.4685</v>
      </c>
      <c r="N1591" s="3">
        <v>101.281</v>
      </c>
      <c r="O1591" s="1">
        <v>101.281</v>
      </c>
      <c r="P1591" s="1">
        <v>101.281</v>
      </c>
      <c r="Q1591" s="1"/>
      <c r="R1591" s="1"/>
      <c r="T1591" s="1"/>
      <c r="U1591" s="1"/>
      <c r="V1591" s="1"/>
      <c r="W1591" s="1"/>
      <c r="X1591" s="1"/>
      <c r="Y1591" s="1"/>
      <c r="Z1591" s="1"/>
      <c r="AB1591" s="1"/>
      <c r="AF1591" s="1"/>
      <c r="AQ1591" s="1"/>
      <c r="AR1591" s="10"/>
      <c r="AS1591" s="1"/>
      <c r="AT1591" s="1"/>
      <c r="AU1591" s="1"/>
      <c r="AV1591" s="1"/>
      <c r="AW1591" s="1"/>
      <c r="AX1591" s="1"/>
      <c r="AY1591" s="1"/>
      <c r="AZ1591" s="1"/>
      <c r="BA1591" s="1"/>
      <c r="BB1591" s="1"/>
      <c r="BK1591" s="1"/>
      <c r="BL1591" s="1"/>
      <c r="BM1591" s="1"/>
      <c r="BN1591" s="1"/>
      <c r="BO1591" s="1"/>
      <c r="BP1591" s="1"/>
      <c r="BQ1591" s="1"/>
      <c r="BR1591" s="1"/>
    </row>
    <row r="1592" ht="15.75" customHeight="1">
      <c r="A1592" s="1">
        <v>2.0</v>
      </c>
      <c r="B1592" s="1" t="s">
        <v>511</v>
      </c>
      <c r="C1592" s="3">
        <v>1982.0</v>
      </c>
      <c r="D1592" s="3">
        <v>1.0</v>
      </c>
      <c r="E1592" s="3">
        <v>1982.5</v>
      </c>
      <c r="F1592" s="3">
        <v>66.45</v>
      </c>
      <c r="G1592" s="10">
        <v>66.465</v>
      </c>
      <c r="H1592" s="3">
        <v>0.05</v>
      </c>
      <c r="I1592" s="10">
        <v>0.00414507</v>
      </c>
      <c r="J1592" s="10">
        <v>8.43772E-6</v>
      </c>
      <c r="K1592" s="1">
        <v>66.465</v>
      </c>
      <c r="L1592" s="1">
        <v>66.465</v>
      </c>
      <c r="M1592" s="1">
        <v>66.465</v>
      </c>
      <c r="N1592" s="3">
        <v>128.315</v>
      </c>
      <c r="O1592" s="1">
        <v>128.315</v>
      </c>
      <c r="P1592" s="1">
        <v>128.315</v>
      </c>
      <c r="Q1592" s="1"/>
      <c r="R1592" s="1"/>
      <c r="T1592" s="1"/>
      <c r="U1592" s="1"/>
      <c r="V1592" s="1"/>
      <c r="W1592" s="1"/>
      <c r="X1592" s="1"/>
      <c r="Y1592" s="1"/>
      <c r="Z1592" s="1"/>
      <c r="AB1592" s="1"/>
      <c r="AF1592" s="1"/>
      <c r="AQ1592" s="1"/>
      <c r="AR1592" s="10"/>
      <c r="AS1592" s="1"/>
      <c r="AT1592" s="1"/>
      <c r="AU1592" s="1"/>
      <c r="AV1592" s="1"/>
      <c r="AW1592" s="1"/>
      <c r="AX1592" s="1"/>
      <c r="AY1592" s="1"/>
      <c r="AZ1592" s="1"/>
      <c r="BA1592" s="1"/>
      <c r="BB1592" s="1"/>
      <c r="BK1592" s="1"/>
      <c r="BL1592" s="1"/>
      <c r="BM1592" s="1"/>
      <c r="BN1592" s="1"/>
      <c r="BO1592" s="1"/>
      <c r="BP1592" s="1"/>
      <c r="BQ1592" s="1"/>
      <c r="BR1592" s="1"/>
    </row>
    <row r="1593" ht="15.75" customHeight="1">
      <c r="A1593" s="1">
        <v>2.0</v>
      </c>
      <c r="B1593" s="1" t="s">
        <v>511</v>
      </c>
      <c r="C1593" s="3">
        <v>1983.0</v>
      </c>
      <c r="D1593" s="3">
        <v>1.0</v>
      </c>
      <c r="E1593" s="3">
        <v>1983.5</v>
      </c>
      <c r="F1593" s="3">
        <v>73.37</v>
      </c>
      <c r="G1593" s="10">
        <v>73.3893</v>
      </c>
      <c r="H1593" s="3">
        <v>0.05</v>
      </c>
      <c r="I1593" s="10">
        <v>0.00466693</v>
      </c>
      <c r="J1593" s="10">
        <v>1.14266E-5</v>
      </c>
      <c r="K1593" s="1">
        <v>73.3893</v>
      </c>
      <c r="L1593" s="1">
        <v>73.3893</v>
      </c>
      <c r="M1593" s="1">
        <v>73.3893</v>
      </c>
      <c r="N1593" s="3">
        <v>142.124</v>
      </c>
      <c r="O1593" s="1">
        <v>142.124</v>
      </c>
      <c r="P1593" s="1">
        <v>142.124</v>
      </c>
      <c r="Q1593" s="1"/>
      <c r="R1593" s="1"/>
      <c r="T1593" s="1"/>
      <c r="U1593" s="1"/>
      <c r="V1593" s="1"/>
      <c r="W1593" s="1"/>
      <c r="X1593" s="1"/>
      <c r="Y1593" s="1"/>
      <c r="Z1593" s="1"/>
      <c r="AB1593" s="1"/>
      <c r="AF1593" s="1"/>
      <c r="AQ1593" s="1"/>
      <c r="AR1593" s="10"/>
      <c r="AS1593" s="1"/>
      <c r="AT1593" s="1"/>
      <c r="AU1593" s="1"/>
      <c r="AV1593" s="1"/>
      <c r="AW1593" s="1"/>
      <c r="AX1593" s="1"/>
      <c r="AY1593" s="1"/>
      <c r="AZ1593" s="1"/>
      <c r="BA1593" s="1"/>
      <c r="BB1593" s="1"/>
      <c r="BK1593" s="1"/>
      <c r="BL1593" s="1"/>
      <c r="BM1593" s="1"/>
      <c r="BN1593" s="1"/>
      <c r="BO1593" s="1"/>
      <c r="BP1593" s="1"/>
      <c r="BQ1593" s="1"/>
      <c r="BR1593" s="1"/>
    </row>
    <row r="1594" ht="15.75" customHeight="1">
      <c r="A1594" s="1">
        <v>2.0</v>
      </c>
      <c r="B1594" s="1" t="s">
        <v>511</v>
      </c>
      <c r="C1594" s="3">
        <v>1984.0</v>
      </c>
      <c r="D1594" s="3">
        <v>1.0</v>
      </c>
      <c r="E1594" s="3">
        <v>1984.5</v>
      </c>
      <c r="F1594" s="3">
        <v>384.78</v>
      </c>
      <c r="G1594" s="10">
        <v>385.283</v>
      </c>
      <c r="H1594" s="3">
        <v>0.05</v>
      </c>
      <c r="I1594" s="10">
        <v>0.0250782</v>
      </c>
      <c r="J1594" s="10">
        <v>2.82273E-4</v>
      </c>
      <c r="K1594" s="1">
        <v>385.283</v>
      </c>
      <c r="L1594" s="1">
        <v>385.283</v>
      </c>
      <c r="M1594" s="1">
        <v>385.283</v>
      </c>
      <c r="N1594" s="3">
        <v>749.61</v>
      </c>
      <c r="O1594" s="1">
        <v>749.61</v>
      </c>
      <c r="P1594" s="1">
        <v>749.61</v>
      </c>
      <c r="Q1594" s="1"/>
      <c r="R1594" s="1"/>
      <c r="T1594" s="1"/>
      <c r="U1594" s="1"/>
      <c r="V1594" s="1"/>
      <c r="W1594" s="1"/>
      <c r="X1594" s="1"/>
      <c r="Y1594" s="1"/>
      <c r="Z1594" s="1"/>
      <c r="AB1594" s="1"/>
      <c r="AF1594" s="1"/>
      <c r="AQ1594" s="1"/>
      <c r="AR1594" s="10"/>
      <c r="AS1594" s="1"/>
      <c r="AT1594" s="1"/>
      <c r="AU1594" s="1"/>
      <c r="AV1594" s="1"/>
      <c r="AW1594" s="1"/>
      <c r="AX1594" s="1"/>
      <c r="AY1594" s="1"/>
      <c r="AZ1594" s="1"/>
      <c r="BA1594" s="1"/>
      <c r="BB1594" s="1"/>
      <c r="BK1594" s="1"/>
      <c r="BL1594" s="1"/>
      <c r="BM1594" s="1"/>
      <c r="BN1594" s="1"/>
      <c r="BO1594" s="1"/>
      <c r="BP1594" s="1"/>
      <c r="BQ1594" s="1"/>
      <c r="BR1594" s="1"/>
    </row>
    <row r="1595" ht="15.75" customHeight="1">
      <c r="A1595" s="1">
        <v>2.0</v>
      </c>
      <c r="B1595" s="1" t="s">
        <v>511</v>
      </c>
      <c r="C1595" s="3">
        <v>1985.0</v>
      </c>
      <c r="D1595" s="3">
        <v>1.0</v>
      </c>
      <c r="E1595" s="3">
        <v>1985.5</v>
      </c>
      <c r="F1595" s="3">
        <v>334.57</v>
      </c>
      <c r="G1595" s="10">
        <v>334.889</v>
      </c>
      <c r="H1595" s="3">
        <v>0.05</v>
      </c>
      <c r="I1595" s="10">
        <v>0.0225745</v>
      </c>
      <c r="J1595" s="10">
        <v>1.50114E-4</v>
      </c>
      <c r="K1595" s="1">
        <v>334.889</v>
      </c>
      <c r="L1595" s="1">
        <v>334.889</v>
      </c>
      <c r="M1595" s="1">
        <v>334.889</v>
      </c>
      <c r="N1595" s="3">
        <v>654.8</v>
      </c>
      <c r="O1595" s="1">
        <v>654.8</v>
      </c>
      <c r="P1595" s="1">
        <v>654.8</v>
      </c>
      <c r="Q1595" s="1"/>
      <c r="R1595" s="1"/>
      <c r="T1595" s="1"/>
      <c r="U1595" s="1"/>
      <c r="V1595" s="1"/>
      <c r="W1595" s="1"/>
      <c r="X1595" s="1"/>
      <c r="Y1595" s="1"/>
      <c r="Z1595" s="1"/>
      <c r="AB1595" s="1"/>
      <c r="AF1595" s="1"/>
      <c r="AQ1595" s="1"/>
      <c r="AR1595" s="10"/>
      <c r="AS1595" s="1"/>
      <c r="AT1595" s="1"/>
      <c r="AU1595" s="1"/>
      <c r="AV1595" s="1"/>
      <c r="AW1595" s="1"/>
      <c r="AX1595" s="1"/>
      <c r="AY1595" s="1"/>
      <c r="AZ1595" s="1"/>
      <c r="BA1595" s="1"/>
      <c r="BB1595" s="1"/>
      <c r="BK1595" s="1"/>
      <c r="BL1595" s="1"/>
      <c r="BM1595" s="1"/>
      <c r="BN1595" s="1"/>
      <c r="BO1595" s="1"/>
      <c r="BP1595" s="1"/>
      <c r="BQ1595" s="1"/>
      <c r="BR1595" s="1"/>
    </row>
    <row r="1596" ht="15.75" customHeight="1">
      <c r="A1596" s="1">
        <v>2.0</v>
      </c>
      <c r="B1596" s="1" t="s">
        <v>511</v>
      </c>
      <c r="C1596" s="3">
        <v>1986.0</v>
      </c>
      <c r="D1596" s="3">
        <v>1.0</v>
      </c>
      <c r="E1596" s="3">
        <v>1986.5</v>
      </c>
      <c r="F1596" s="3">
        <v>425.94</v>
      </c>
      <c r="G1596" s="10">
        <v>426.491</v>
      </c>
      <c r="H1596" s="3">
        <v>0.05</v>
      </c>
      <c r="I1596" s="10">
        <v>0.030152</v>
      </c>
      <c r="J1596" s="3">
        <v>2.76429E-4</v>
      </c>
      <c r="K1596" s="1">
        <v>426.491</v>
      </c>
      <c r="L1596" s="1">
        <v>426.491</v>
      </c>
      <c r="M1596" s="1">
        <v>426.491</v>
      </c>
      <c r="N1596" s="3">
        <v>837.496</v>
      </c>
      <c r="O1596" s="1">
        <v>837.496</v>
      </c>
      <c r="P1596" s="1">
        <v>837.496</v>
      </c>
      <c r="Q1596" s="1"/>
      <c r="R1596" s="1"/>
      <c r="T1596" s="1"/>
      <c r="U1596" s="1"/>
      <c r="V1596" s="1"/>
      <c r="W1596" s="1"/>
      <c r="X1596" s="1"/>
      <c r="Y1596" s="1"/>
      <c r="Z1596" s="1"/>
      <c r="AB1596" s="1"/>
      <c r="AF1596" s="1"/>
      <c r="AQ1596" s="1"/>
      <c r="AR1596" s="10"/>
      <c r="AS1596" s="1"/>
      <c r="AT1596" s="1"/>
      <c r="AU1596" s="1"/>
      <c r="AV1596" s="1"/>
      <c r="AW1596" s="1"/>
      <c r="AX1596" s="1"/>
      <c r="AY1596" s="1"/>
      <c r="AZ1596" s="1"/>
      <c r="BA1596" s="1"/>
      <c r="BB1596" s="1"/>
      <c r="BK1596" s="1"/>
      <c r="BL1596" s="1"/>
      <c r="BM1596" s="1"/>
      <c r="BN1596" s="1"/>
      <c r="BO1596" s="1"/>
      <c r="BP1596" s="1"/>
      <c r="BQ1596" s="1"/>
      <c r="BR1596" s="1"/>
    </row>
    <row r="1597" ht="15.75" customHeight="1">
      <c r="A1597" s="1">
        <v>2.0</v>
      </c>
      <c r="B1597" s="1" t="s">
        <v>511</v>
      </c>
      <c r="C1597" s="3">
        <v>1987.0</v>
      </c>
      <c r="D1597" s="3">
        <v>1.0</v>
      </c>
      <c r="E1597" s="3">
        <v>1987.5</v>
      </c>
      <c r="F1597" s="3">
        <v>455.15</v>
      </c>
      <c r="G1597" s="10">
        <v>456.074</v>
      </c>
      <c r="H1597" s="3">
        <v>0.05</v>
      </c>
      <c r="I1597" s="10">
        <v>0.0341575</v>
      </c>
      <c r="J1597" s="3">
        <v>6.79369E-4</v>
      </c>
      <c r="K1597" s="1">
        <v>456.074</v>
      </c>
      <c r="L1597" s="1">
        <v>456.074</v>
      </c>
      <c r="M1597" s="1">
        <v>456.074</v>
      </c>
      <c r="N1597" s="3">
        <v>900.193</v>
      </c>
      <c r="O1597" s="1">
        <v>900.193</v>
      </c>
      <c r="P1597" s="1">
        <v>900.193</v>
      </c>
      <c r="Q1597" s="1"/>
      <c r="R1597" s="1"/>
      <c r="T1597" s="1"/>
      <c r="U1597" s="1"/>
      <c r="V1597" s="1"/>
      <c r="W1597" s="1"/>
      <c r="X1597" s="1"/>
      <c r="Y1597" s="1"/>
      <c r="Z1597" s="1"/>
      <c r="AB1597" s="1"/>
      <c r="AF1597" s="1"/>
      <c r="AQ1597" s="1"/>
      <c r="AR1597" s="10"/>
      <c r="AS1597" s="1"/>
      <c r="AT1597" s="1"/>
      <c r="AU1597" s="1"/>
      <c r="AV1597" s="1"/>
      <c r="AW1597" s="1"/>
      <c r="AX1597" s="1"/>
      <c r="AY1597" s="1"/>
      <c r="AZ1597" s="1"/>
      <c r="BA1597" s="1"/>
      <c r="BB1597" s="1"/>
      <c r="BK1597" s="1"/>
      <c r="BL1597" s="1"/>
      <c r="BM1597" s="1"/>
      <c r="BN1597" s="1"/>
      <c r="BO1597" s="1"/>
      <c r="BP1597" s="1"/>
      <c r="BQ1597" s="1"/>
      <c r="BR1597" s="1"/>
    </row>
    <row r="1598" ht="15.75" customHeight="1">
      <c r="A1598" s="1">
        <v>2.0</v>
      </c>
      <c r="B1598" s="1" t="s">
        <v>511</v>
      </c>
      <c r="C1598" s="3">
        <v>1988.0</v>
      </c>
      <c r="D1598" s="3">
        <v>1.0</v>
      </c>
      <c r="E1598" s="3">
        <v>1988.5</v>
      </c>
      <c r="F1598" s="3">
        <v>449.83</v>
      </c>
      <c r="G1598" s="10">
        <v>450.929</v>
      </c>
      <c r="H1598" s="3">
        <v>0.05</v>
      </c>
      <c r="I1598" s="10">
        <v>0.0357513</v>
      </c>
      <c r="J1598" s="3">
        <v>9.83972E-4</v>
      </c>
      <c r="K1598" s="1">
        <v>450.929</v>
      </c>
      <c r="L1598" s="1">
        <v>450.929</v>
      </c>
      <c r="M1598" s="1">
        <v>450.929</v>
      </c>
      <c r="N1598" s="3">
        <v>894.545</v>
      </c>
      <c r="O1598" s="1">
        <v>894.545</v>
      </c>
      <c r="P1598" s="1">
        <v>894.545</v>
      </c>
      <c r="Q1598" s="1"/>
      <c r="R1598" s="1"/>
      <c r="T1598" s="1"/>
      <c r="U1598" s="1"/>
      <c r="V1598" s="1"/>
      <c r="W1598" s="1"/>
      <c r="X1598" s="1"/>
      <c r="Y1598" s="1"/>
      <c r="Z1598" s="1"/>
      <c r="AB1598" s="1"/>
      <c r="AF1598" s="1"/>
      <c r="AQ1598" s="1"/>
      <c r="AR1598" s="10"/>
      <c r="AS1598" s="1"/>
      <c r="AT1598" s="1"/>
      <c r="AU1598" s="1"/>
      <c r="AV1598" s="1"/>
      <c r="AW1598" s="1"/>
      <c r="AX1598" s="1"/>
      <c r="AY1598" s="1"/>
      <c r="AZ1598" s="1"/>
      <c r="BA1598" s="1"/>
      <c r="BB1598" s="1"/>
      <c r="BK1598" s="1"/>
      <c r="BL1598" s="1"/>
      <c r="BM1598" s="1"/>
      <c r="BN1598" s="1"/>
      <c r="BO1598" s="1"/>
      <c r="BP1598" s="1"/>
      <c r="BQ1598" s="1"/>
      <c r="BR1598" s="1"/>
    </row>
    <row r="1599" ht="15.75" customHeight="1">
      <c r="A1599" s="1">
        <v>2.0</v>
      </c>
      <c r="B1599" s="1" t="s">
        <v>511</v>
      </c>
      <c r="C1599" s="3">
        <v>1989.0</v>
      </c>
      <c r="D1599" s="3">
        <v>1.0</v>
      </c>
      <c r="E1599" s="3">
        <v>1989.5</v>
      </c>
      <c r="F1599" s="3">
        <v>454.87</v>
      </c>
      <c r="G1599" s="10">
        <v>456.471</v>
      </c>
      <c r="H1599" s="3">
        <v>0.05</v>
      </c>
      <c r="I1599" s="10">
        <v>0.0380481</v>
      </c>
      <c r="J1599" s="3">
        <v>0.00204011</v>
      </c>
      <c r="K1599" s="1">
        <v>456.471</v>
      </c>
      <c r="L1599" s="1">
        <v>456.471</v>
      </c>
      <c r="M1599" s="1">
        <v>456.471</v>
      </c>
      <c r="N1599" s="3">
        <v>915.05</v>
      </c>
      <c r="O1599" s="1">
        <v>915.05</v>
      </c>
      <c r="P1599" s="1">
        <v>915.05</v>
      </c>
      <c r="Q1599" s="1"/>
      <c r="R1599" s="1"/>
      <c r="T1599" s="1"/>
      <c r="U1599" s="1"/>
      <c r="V1599" s="1"/>
      <c r="W1599" s="1"/>
      <c r="X1599" s="1"/>
      <c r="Y1599" s="1"/>
      <c r="Z1599" s="1"/>
      <c r="AB1599" s="1"/>
      <c r="AF1599" s="1"/>
      <c r="AQ1599" s="1"/>
      <c r="AR1599" s="10"/>
      <c r="AS1599" s="1"/>
      <c r="AT1599" s="1"/>
      <c r="AU1599" s="1"/>
      <c r="AV1599" s="1"/>
      <c r="AW1599" s="1"/>
      <c r="AX1599" s="1"/>
      <c r="AY1599" s="1"/>
      <c r="AZ1599" s="1"/>
      <c r="BA1599" s="1"/>
      <c r="BB1599" s="1"/>
      <c r="BK1599" s="1"/>
      <c r="BL1599" s="1"/>
      <c r="BM1599" s="1"/>
      <c r="BN1599" s="1"/>
      <c r="BO1599" s="1"/>
      <c r="BP1599" s="1"/>
      <c r="BQ1599" s="1"/>
      <c r="BR1599" s="1"/>
    </row>
    <row r="1600" ht="15.75" customHeight="1">
      <c r="A1600" s="1">
        <v>2.0</v>
      </c>
      <c r="B1600" s="1" t="s">
        <v>511</v>
      </c>
      <c r="C1600" s="3">
        <v>1990.0</v>
      </c>
      <c r="D1600" s="3">
        <v>1.0</v>
      </c>
      <c r="E1600" s="3">
        <v>1990.5</v>
      </c>
      <c r="F1600" s="3">
        <v>436.21</v>
      </c>
      <c r="G1600" s="10">
        <v>437.937</v>
      </c>
      <c r="H1600" s="3">
        <v>0.05</v>
      </c>
      <c r="I1600" s="10">
        <v>0.0382458</v>
      </c>
      <c r="J1600" s="3">
        <v>0.00258082</v>
      </c>
      <c r="K1600" s="1">
        <v>437.937</v>
      </c>
      <c r="L1600" s="1">
        <v>437.937</v>
      </c>
      <c r="M1600" s="1">
        <v>437.937</v>
      </c>
      <c r="N1600" s="3">
        <v>887.041</v>
      </c>
      <c r="O1600" s="1">
        <v>887.041</v>
      </c>
      <c r="P1600" s="1">
        <v>887.041</v>
      </c>
      <c r="Q1600" s="1"/>
      <c r="R1600" s="1"/>
      <c r="T1600" s="1"/>
      <c r="U1600" s="1"/>
      <c r="V1600" s="1"/>
      <c r="W1600" s="1"/>
      <c r="X1600" s="1"/>
      <c r="Y1600" s="1"/>
      <c r="Z1600" s="1"/>
      <c r="AB1600" s="1"/>
      <c r="AF1600" s="1"/>
      <c r="AQ1600" s="1"/>
      <c r="AR1600" s="10"/>
      <c r="AS1600" s="1"/>
      <c r="AT1600" s="1"/>
      <c r="AU1600" s="1"/>
      <c r="AV1600" s="1"/>
      <c r="AW1600" s="1"/>
      <c r="AX1600" s="1"/>
      <c r="AY1600" s="1"/>
      <c r="AZ1600" s="1"/>
      <c r="BA1600" s="1"/>
      <c r="BB1600" s="1"/>
      <c r="BK1600" s="1"/>
      <c r="BL1600" s="1"/>
      <c r="BM1600" s="1"/>
      <c r="BN1600" s="1"/>
      <c r="BO1600" s="1"/>
      <c r="BP1600" s="1"/>
      <c r="BQ1600" s="1"/>
      <c r="BR1600" s="1"/>
    </row>
    <row r="1601" ht="15.75" customHeight="1">
      <c r="A1601" s="1">
        <v>2.0</v>
      </c>
      <c r="B1601" s="1" t="s">
        <v>511</v>
      </c>
      <c r="C1601" s="3">
        <v>1991.0</v>
      </c>
      <c r="D1601" s="3">
        <v>1.0</v>
      </c>
      <c r="E1601" s="3">
        <v>1991.5</v>
      </c>
      <c r="F1601" s="3">
        <v>366.4</v>
      </c>
      <c r="G1601" s="10">
        <v>368.477</v>
      </c>
      <c r="H1601" s="3">
        <v>0.05</v>
      </c>
      <c r="I1601" s="10">
        <v>0.0338424</v>
      </c>
      <c r="J1601" s="3">
        <v>0.00528266</v>
      </c>
      <c r="K1601" s="1">
        <v>368.477</v>
      </c>
      <c r="L1601" s="1">
        <v>368.477</v>
      </c>
      <c r="M1601" s="1">
        <v>368.477</v>
      </c>
      <c r="N1601" s="3">
        <v>753.864</v>
      </c>
      <c r="O1601" s="1">
        <v>753.864</v>
      </c>
      <c r="P1601" s="1">
        <v>753.864</v>
      </c>
      <c r="Q1601" s="1"/>
      <c r="R1601" s="1"/>
      <c r="T1601" s="1"/>
      <c r="U1601" s="1"/>
      <c r="V1601" s="1"/>
      <c r="W1601" s="1"/>
      <c r="X1601" s="1"/>
      <c r="Y1601" s="1"/>
      <c r="Z1601" s="1"/>
      <c r="AB1601" s="1"/>
      <c r="AF1601" s="1"/>
      <c r="AQ1601" s="1"/>
      <c r="AR1601" s="10"/>
      <c r="AS1601" s="1"/>
      <c r="AT1601" s="1"/>
      <c r="AU1601" s="1"/>
      <c r="AV1601" s="1"/>
      <c r="AW1601" s="1"/>
      <c r="AX1601" s="1"/>
      <c r="AY1601" s="1"/>
      <c r="AZ1601" s="1"/>
      <c r="BA1601" s="1"/>
      <c r="BB1601" s="1"/>
      <c r="BK1601" s="1"/>
      <c r="BL1601" s="1"/>
      <c r="BM1601" s="1"/>
      <c r="BN1601" s="1"/>
      <c r="BO1601" s="1"/>
      <c r="BP1601" s="1"/>
      <c r="BQ1601" s="1"/>
      <c r="BR1601" s="1"/>
    </row>
    <row r="1602" ht="15.75" customHeight="1">
      <c r="A1602" s="1">
        <v>2.0</v>
      </c>
      <c r="B1602" s="1" t="s">
        <v>511</v>
      </c>
      <c r="C1602" s="3">
        <v>1992.0</v>
      </c>
      <c r="D1602" s="3">
        <v>1.0</v>
      </c>
      <c r="E1602" s="3">
        <v>1992.5</v>
      </c>
      <c r="F1602" s="3">
        <v>476.53</v>
      </c>
      <c r="G1602" s="10">
        <v>481.195</v>
      </c>
      <c r="H1602" s="3">
        <v>0.05</v>
      </c>
      <c r="I1602" s="10">
        <v>0.0466596</v>
      </c>
      <c r="J1602" s="3">
        <v>0.0157026</v>
      </c>
      <c r="K1602" s="1">
        <v>481.195</v>
      </c>
      <c r="L1602" s="1">
        <v>481.195</v>
      </c>
      <c r="M1602" s="1">
        <v>481.195</v>
      </c>
      <c r="N1602" s="3">
        <v>995.469</v>
      </c>
      <c r="O1602" s="1">
        <v>995.469</v>
      </c>
      <c r="P1602" s="1">
        <v>995.469</v>
      </c>
      <c r="Q1602" s="1"/>
      <c r="R1602" s="1"/>
      <c r="T1602" s="1"/>
      <c r="U1602" s="1"/>
      <c r="V1602" s="1"/>
      <c r="W1602" s="1"/>
      <c r="X1602" s="1"/>
      <c r="Y1602" s="1"/>
      <c r="Z1602" s="1"/>
      <c r="AB1602" s="1"/>
      <c r="AF1602" s="1"/>
      <c r="AQ1602" s="1"/>
      <c r="AR1602" s="10"/>
      <c r="AS1602" s="1"/>
      <c r="AT1602" s="1"/>
      <c r="AU1602" s="1"/>
      <c r="AV1602" s="1"/>
      <c r="AW1602" s="1"/>
      <c r="AX1602" s="1"/>
      <c r="AY1602" s="1"/>
      <c r="AZ1602" s="1"/>
      <c r="BA1602" s="1"/>
      <c r="BB1602" s="1"/>
      <c r="BK1602" s="1"/>
      <c r="BL1602" s="1"/>
      <c r="BM1602" s="1"/>
      <c r="BN1602" s="1"/>
      <c r="BO1602" s="1"/>
      <c r="BP1602" s="1"/>
      <c r="BQ1602" s="1"/>
      <c r="BR1602" s="1"/>
    </row>
    <row r="1603" ht="15.75" customHeight="1">
      <c r="A1603" s="1">
        <v>2.0</v>
      </c>
      <c r="B1603" s="1" t="s">
        <v>511</v>
      </c>
      <c r="C1603" s="3">
        <v>1993.0</v>
      </c>
      <c r="D1603" s="3">
        <v>1.0</v>
      </c>
      <c r="E1603" s="3">
        <v>1993.5</v>
      </c>
      <c r="F1603" s="3">
        <v>463.24</v>
      </c>
      <c r="G1603" s="10">
        <v>467.387</v>
      </c>
      <c r="H1603" s="3">
        <v>0.05</v>
      </c>
      <c r="I1603" s="10">
        <v>0.0485796</v>
      </c>
      <c r="J1603" s="10">
        <v>0.0131383</v>
      </c>
      <c r="K1603" s="1">
        <v>467.387</v>
      </c>
      <c r="L1603" s="1">
        <v>467.387</v>
      </c>
      <c r="M1603" s="1">
        <v>467.387</v>
      </c>
      <c r="N1603" s="3">
        <v>973.304</v>
      </c>
      <c r="O1603" s="1">
        <v>973.304</v>
      </c>
      <c r="P1603" s="1">
        <v>973.304</v>
      </c>
      <c r="Q1603" s="1"/>
      <c r="R1603" s="1"/>
      <c r="T1603" s="1"/>
      <c r="U1603" s="1"/>
      <c r="V1603" s="1"/>
      <c r="W1603" s="1"/>
      <c r="X1603" s="1"/>
      <c r="Y1603" s="1"/>
      <c r="Z1603" s="1"/>
      <c r="AB1603" s="1"/>
      <c r="AF1603" s="1"/>
      <c r="AQ1603" s="1"/>
      <c r="AR1603" s="10"/>
      <c r="AS1603" s="1"/>
      <c r="AT1603" s="1"/>
      <c r="AU1603" s="1"/>
      <c r="AV1603" s="1"/>
      <c r="AW1603" s="1"/>
      <c r="AX1603" s="1"/>
      <c r="AY1603" s="1"/>
      <c r="AZ1603" s="1"/>
      <c r="BA1603" s="1"/>
      <c r="BB1603" s="1"/>
      <c r="BK1603" s="1"/>
      <c r="BL1603" s="1"/>
      <c r="BM1603" s="1"/>
      <c r="BN1603" s="1"/>
      <c r="BO1603" s="1"/>
      <c r="BP1603" s="1"/>
      <c r="BQ1603" s="1"/>
      <c r="BR1603" s="1"/>
    </row>
    <row r="1604" ht="15.75" customHeight="1">
      <c r="A1604" s="1">
        <v>2.0</v>
      </c>
      <c r="B1604" s="1" t="s">
        <v>511</v>
      </c>
      <c r="C1604" s="3">
        <v>1994.0</v>
      </c>
      <c r="D1604" s="3">
        <v>1.0</v>
      </c>
      <c r="E1604" s="3">
        <v>1994.5</v>
      </c>
      <c r="F1604" s="3">
        <v>471.8</v>
      </c>
      <c r="G1604" s="10">
        <v>476.781</v>
      </c>
      <c r="H1604" s="3">
        <v>0.05</v>
      </c>
      <c r="I1604" s="10">
        <v>0.0536907</v>
      </c>
      <c r="J1604" s="3">
        <v>0.0182489</v>
      </c>
      <c r="K1604" s="1">
        <v>476.781</v>
      </c>
      <c r="L1604" s="1">
        <v>476.781</v>
      </c>
      <c r="M1604" s="1">
        <v>476.781</v>
      </c>
      <c r="N1604" s="3">
        <v>994.265</v>
      </c>
      <c r="O1604" s="1">
        <v>994.265</v>
      </c>
      <c r="P1604" s="1">
        <v>994.265</v>
      </c>
      <c r="Q1604" s="1"/>
      <c r="R1604" s="1"/>
      <c r="T1604" s="1"/>
      <c r="U1604" s="1"/>
      <c r="V1604" s="1"/>
      <c r="W1604" s="1"/>
      <c r="X1604" s="1"/>
      <c r="Y1604" s="1"/>
      <c r="Z1604" s="1"/>
      <c r="AB1604" s="1"/>
      <c r="AF1604" s="1"/>
      <c r="AQ1604" s="1"/>
      <c r="AR1604" s="10"/>
      <c r="AS1604" s="1"/>
      <c r="AT1604" s="1"/>
      <c r="AU1604" s="1"/>
      <c r="AV1604" s="1"/>
      <c r="AW1604" s="1"/>
      <c r="AX1604" s="1"/>
      <c r="AY1604" s="1"/>
      <c r="AZ1604" s="1"/>
      <c r="BA1604" s="1"/>
      <c r="BB1604" s="1"/>
      <c r="BK1604" s="1"/>
      <c r="BL1604" s="1"/>
      <c r="BM1604" s="1"/>
      <c r="BN1604" s="1"/>
      <c r="BO1604" s="1"/>
      <c r="BP1604" s="1"/>
      <c r="BQ1604" s="1"/>
      <c r="BR1604" s="1"/>
    </row>
    <row r="1605" ht="15.75" customHeight="1">
      <c r="A1605" s="1">
        <v>2.0</v>
      </c>
      <c r="B1605" s="1" t="s">
        <v>511</v>
      </c>
      <c r="C1605" s="3">
        <v>1995.0</v>
      </c>
      <c r="D1605" s="3">
        <v>1.0</v>
      </c>
      <c r="E1605" s="3">
        <v>1995.5</v>
      </c>
      <c r="F1605" s="3">
        <v>296.76</v>
      </c>
      <c r="G1605" s="10">
        <v>299.306</v>
      </c>
      <c r="H1605" s="3">
        <v>0.05</v>
      </c>
      <c r="I1605" s="10">
        <v>0.0370213</v>
      </c>
      <c r="J1605" s="3">
        <v>0.0120743</v>
      </c>
      <c r="K1605" s="1">
        <v>299.306</v>
      </c>
      <c r="L1605" s="1">
        <v>299.306</v>
      </c>
      <c r="M1605" s="1">
        <v>299.306</v>
      </c>
      <c r="N1605" s="3">
        <v>622.527</v>
      </c>
      <c r="O1605" s="1">
        <v>622.527</v>
      </c>
      <c r="P1605" s="1">
        <v>622.527</v>
      </c>
      <c r="Q1605" s="1"/>
      <c r="R1605" s="1"/>
      <c r="T1605" s="1"/>
      <c r="U1605" s="1"/>
      <c r="V1605" s="1"/>
      <c r="W1605" s="1"/>
      <c r="X1605" s="1"/>
      <c r="Y1605" s="1"/>
      <c r="Z1605" s="1"/>
      <c r="AB1605" s="1"/>
      <c r="AF1605" s="1"/>
      <c r="AQ1605" s="1"/>
      <c r="AR1605" s="10"/>
      <c r="AS1605" s="1"/>
      <c r="AT1605" s="1"/>
      <c r="AU1605" s="1"/>
      <c r="AV1605" s="1"/>
      <c r="AW1605" s="1"/>
      <c r="AX1605" s="1"/>
      <c r="AY1605" s="1"/>
      <c r="AZ1605" s="1"/>
      <c r="BA1605" s="1"/>
      <c r="BB1605" s="1"/>
      <c r="BK1605" s="1"/>
      <c r="BL1605" s="1"/>
      <c r="BM1605" s="1"/>
      <c r="BN1605" s="1"/>
      <c r="BO1605" s="1"/>
      <c r="BP1605" s="1"/>
      <c r="BQ1605" s="1"/>
      <c r="BR1605" s="1"/>
    </row>
    <row r="1606" ht="15.75" customHeight="1">
      <c r="A1606" s="1">
        <v>2.0</v>
      </c>
      <c r="B1606" s="1" t="s">
        <v>511</v>
      </c>
      <c r="C1606" s="3">
        <v>1996.0</v>
      </c>
      <c r="D1606" s="3">
        <v>1.0</v>
      </c>
      <c r="E1606" s="3">
        <v>1996.5</v>
      </c>
      <c r="F1606" s="3">
        <v>295.68</v>
      </c>
      <c r="G1606" s="10">
        <v>299.048</v>
      </c>
      <c r="H1606" s="3">
        <v>0.05</v>
      </c>
      <c r="I1606" s="10">
        <v>0.0402901</v>
      </c>
      <c r="J1606" s="3">
        <v>0.0212289</v>
      </c>
      <c r="K1606" s="1">
        <v>299.048</v>
      </c>
      <c r="L1606" s="1">
        <v>299.048</v>
      </c>
      <c r="M1606" s="1">
        <v>299.048</v>
      </c>
      <c r="N1606" s="3">
        <v>619.98</v>
      </c>
      <c r="O1606" s="1">
        <v>619.98</v>
      </c>
      <c r="P1606" s="1">
        <v>619.98</v>
      </c>
      <c r="Q1606" s="1"/>
      <c r="R1606" s="1"/>
      <c r="T1606" s="1"/>
      <c r="U1606" s="1"/>
      <c r="V1606" s="1"/>
      <c r="W1606" s="1"/>
      <c r="X1606" s="1"/>
      <c r="Y1606" s="1"/>
      <c r="Z1606" s="1"/>
      <c r="AB1606" s="1"/>
      <c r="AF1606" s="1"/>
      <c r="AQ1606" s="1"/>
      <c r="AR1606" s="10"/>
      <c r="AS1606" s="1"/>
      <c r="AT1606" s="1"/>
      <c r="AU1606" s="1"/>
      <c r="AV1606" s="1"/>
      <c r="AW1606" s="1"/>
      <c r="AX1606" s="1"/>
      <c r="AY1606" s="1"/>
      <c r="AZ1606" s="1"/>
      <c r="BA1606" s="1"/>
      <c r="BB1606" s="1"/>
      <c r="BK1606" s="1"/>
      <c r="BL1606" s="1"/>
      <c r="BM1606" s="1"/>
      <c r="BN1606" s="1"/>
      <c r="BO1606" s="1"/>
      <c r="BP1606" s="1"/>
      <c r="BQ1606" s="1"/>
      <c r="BR1606" s="1"/>
    </row>
    <row r="1607" ht="15.75" customHeight="1">
      <c r="A1607" s="1">
        <v>2.0</v>
      </c>
      <c r="B1607" s="1" t="s">
        <v>511</v>
      </c>
      <c r="C1607" s="3">
        <v>1997.0</v>
      </c>
      <c r="D1607" s="3">
        <v>1.0</v>
      </c>
      <c r="E1607" s="3">
        <v>1997.5</v>
      </c>
      <c r="F1607" s="3">
        <v>486.52</v>
      </c>
      <c r="G1607" s="10">
        <v>496.449</v>
      </c>
      <c r="H1607" s="3">
        <v>0.05</v>
      </c>
      <c r="I1607" s="10">
        <v>0.0726233</v>
      </c>
      <c r="J1607" s="3">
        <v>0.0675836</v>
      </c>
      <c r="K1607" s="1">
        <v>496.449</v>
      </c>
      <c r="L1607" s="1">
        <v>496.449</v>
      </c>
      <c r="M1607" s="1">
        <v>496.449</v>
      </c>
      <c r="N1607" s="3">
        <v>1019.45</v>
      </c>
      <c r="O1607" s="1">
        <v>1019.45</v>
      </c>
      <c r="P1607" s="1">
        <v>1019.45</v>
      </c>
      <c r="Q1607" s="1"/>
      <c r="R1607" s="1"/>
      <c r="T1607" s="1"/>
      <c r="U1607" s="1"/>
      <c r="V1607" s="1"/>
      <c r="W1607" s="1"/>
      <c r="X1607" s="1"/>
      <c r="Y1607" s="1"/>
      <c r="Z1607" s="1"/>
      <c r="AB1607" s="1"/>
      <c r="AF1607" s="1"/>
      <c r="AQ1607" s="1"/>
      <c r="AR1607" s="10"/>
      <c r="AS1607" s="1"/>
      <c r="AT1607" s="1"/>
      <c r="AU1607" s="1"/>
      <c r="AV1607" s="1"/>
      <c r="AW1607" s="1"/>
      <c r="AX1607" s="1"/>
      <c r="AY1607" s="1"/>
      <c r="AZ1607" s="1"/>
      <c r="BA1607" s="1"/>
      <c r="BB1607" s="1"/>
      <c r="BK1607" s="1"/>
      <c r="BL1607" s="1"/>
      <c r="BM1607" s="1"/>
      <c r="BN1607" s="1"/>
      <c r="BO1607" s="1"/>
      <c r="BP1607" s="1"/>
      <c r="BQ1607" s="1"/>
      <c r="BR1607" s="1"/>
    </row>
    <row r="1608" ht="15.75" customHeight="1">
      <c r="A1608" s="1">
        <v>2.0</v>
      </c>
      <c r="B1608" s="1" t="s">
        <v>511</v>
      </c>
      <c r="C1608" s="3">
        <v>1998.0</v>
      </c>
      <c r="D1608" s="3">
        <v>1.0</v>
      </c>
      <c r="E1608" s="3">
        <v>1998.5</v>
      </c>
      <c r="F1608" s="3">
        <v>406.03</v>
      </c>
      <c r="G1608" s="10">
        <v>409.554</v>
      </c>
      <c r="H1608" s="3">
        <v>0.05</v>
      </c>
      <c r="I1608" s="10">
        <v>0.0650612</v>
      </c>
      <c r="J1608" s="3">
        <v>0.0123565</v>
      </c>
      <c r="K1608" s="1">
        <v>409.554</v>
      </c>
      <c r="L1608" s="1">
        <v>409.554</v>
      </c>
      <c r="M1608" s="1">
        <v>409.554</v>
      </c>
      <c r="N1608" s="3">
        <v>859.972</v>
      </c>
      <c r="O1608" s="1">
        <v>859.972</v>
      </c>
      <c r="P1608" s="1">
        <v>859.972</v>
      </c>
      <c r="Q1608" s="1"/>
      <c r="R1608" s="1"/>
      <c r="T1608" s="1"/>
      <c r="U1608" s="1"/>
      <c r="V1608" s="1"/>
      <c r="W1608" s="1"/>
      <c r="X1608" s="1"/>
      <c r="Y1608" s="1"/>
      <c r="Z1608" s="1"/>
      <c r="AB1608" s="1"/>
      <c r="AF1608" s="1"/>
      <c r="AQ1608" s="1"/>
      <c r="AR1608" s="10"/>
      <c r="AS1608" s="1"/>
      <c r="AT1608" s="1"/>
      <c r="AU1608" s="1"/>
      <c r="AV1608" s="1"/>
      <c r="AW1608" s="1"/>
      <c r="AX1608" s="1"/>
      <c r="AY1608" s="1"/>
      <c r="AZ1608" s="1"/>
      <c r="BA1608" s="1"/>
      <c r="BB1608" s="1"/>
      <c r="BK1608" s="1"/>
      <c r="BL1608" s="1"/>
      <c r="BM1608" s="1"/>
      <c r="BN1608" s="1"/>
      <c r="BO1608" s="1"/>
      <c r="BP1608" s="1"/>
      <c r="BQ1608" s="1"/>
      <c r="BR1608" s="1"/>
    </row>
    <row r="1609" ht="15.75" customHeight="1">
      <c r="A1609" s="1">
        <v>2.0</v>
      </c>
      <c r="B1609" s="1" t="s">
        <v>511</v>
      </c>
      <c r="C1609" s="3">
        <v>1999.0</v>
      </c>
      <c r="D1609" s="3">
        <v>1.0</v>
      </c>
      <c r="E1609" s="3">
        <v>1999.5</v>
      </c>
      <c r="F1609" s="3">
        <v>497.89</v>
      </c>
      <c r="G1609" s="10">
        <v>498.182</v>
      </c>
      <c r="H1609" s="3">
        <v>0.05</v>
      </c>
      <c r="I1609" s="10">
        <v>0.0812427</v>
      </c>
      <c r="J1609" s="10">
        <v>5.67818E-5</v>
      </c>
      <c r="K1609" s="1">
        <v>498.182</v>
      </c>
      <c r="L1609" s="1">
        <v>498.182</v>
      </c>
      <c r="M1609" s="1">
        <v>498.182</v>
      </c>
      <c r="N1609" s="3">
        <v>1059.68</v>
      </c>
      <c r="O1609" s="1">
        <v>1059.68</v>
      </c>
      <c r="P1609" s="1">
        <v>1059.68</v>
      </c>
      <c r="Q1609" s="1"/>
      <c r="R1609" s="1"/>
      <c r="T1609" s="1"/>
      <c r="U1609" s="1"/>
      <c r="V1609" s="1"/>
      <c r="W1609" s="1"/>
      <c r="X1609" s="1"/>
      <c r="Y1609" s="1"/>
      <c r="Z1609" s="1"/>
      <c r="AB1609" s="1"/>
      <c r="AF1609" s="1"/>
      <c r="AQ1609" s="1"/>
      <c r="AR1609" s="10"/>
      <c r="AS1609" s="1"/>
      <c r="AT1609" s="1"/>
      <c r="AU1609" s="1"/>
      <c r="AV1609" s="1"/>
      <c r="AW1609" s="1"/>
      <c r="AX1609" s="1"/>
      <c r="AY1609" s="1"/>
      <c r="AZ1609" s="1"/>
      <c r="BA1609" s="1"/>
      <c r="BB1609" s="1"/>
      <c r="BK1609" s="1"/>
      <c r="BL1609" s="1"/>
      <c r="BM1609" s="1"/>
      <c r="BN1609" s="1"/>
      <c r="BO1609" s="1"/>
      <c r="BP1609" s="1"/>
      <c r="BQ1609" s="1"/>
      <c r="BR1609" s="1"/>
    </row>
    <row r="1610" ht="15.75" customHeight="1">
      <c r="A1610" s="1">
        <v>2.0</v>
      </c>
      <c r="B1610" s="1" t="s">
        <v>511</v>
      </c>
      <c r="C1610" s="3">
        <v>2000.0</v>
      </c>
      <c r="D1610" s="3">
        <v>1.0</v>
      </c>
      <c r="E1610" s="3">
        <v>2000.5</v>
      </c>
      <c r="F1610" s="3">
        <v>343.93</v>
      </c>
      <c r="G1610" s="10">
        <v>343.574</v>
      </c>
      <c r="H1610" s="3">
        <v>0.05</v>
      </c>
      <c r="I1610" s="10">
        <v>0.0569364</v>
      </c>
      <c r="J1610" s="10">
        <v>1.77256E-4</v>
      </c>
      <c r="K1610" s="1">
        <v>343.574</v>
      </c>
      <c r="L1610" s="1">
        <v>343.574</v>
      </c>
      <c r="M1610" s="1">
        <v>343.574</v>
      </c>
      <c r="N1610" s="3">
        <v>730.87</v>
      </c>
      <c r="O1610" s="1">
        <v>730.87</v>
      </c>
      <c r="P1610" s="1">
        <v>730.87</v>
      </c>
      <c r="Q1610" s="1"/>
      <c r="R1610" s="1"/>
      <c r="T1610" s="1"/>
      <c r="U1610" s="1"/>
      <c r="V1610" s="1"/>
      <c r="W1610" s="1"/>
      <c r="X1610" s="1"/>
      <c r="Y1610" s="1"/>
      <c r="Z1610" s="1"/>
      <c r="AB1610" s="1"/>
      <c r="AF1610" s="1"/>
      <c r="AQ1610" s="1"/>
      <c r="AR1610" s="10"/>
      <c r="AS1610" s="1"/>
      <c r="AT1610" s="1"/>
      <c r="AU1610" s="1"/>
      <c r="AV1610" s="1"/>
      <c r="AW1610" s="1"/>
      <c r="AX1610" s="1"/>
      <c r="AY1610" s="1"/>
      <c r="AZ1610" s="1"/>
      <c r="BA1610" s="1"/>
      <c r="BB1610" s="1"/>
      <c r="BK1610" s="1"/>
      <c r="BL1610" s="1"/>
      <c r="BM1610" s="1"/>
      <c r="BN1610" s="1"/>
      <c r="BO1610" s="1"/>
      <c r="BP1610" s="1"/>
      <c r="BQ1610" s="1"/>
      <c r="BR1610" s="1"/>
    </row>
    <row r="1611" ht="15.75" customHeight="1">
      <c r="A1611" s="1">
        <v>2.0</v>
      </c>
      <c r="B1611" s="1" t="s">
        <v>511</v>
      </c>
      <c r="C1611" s="3">
        <v>2001.0</v>
      </c>
      <c r="D1611" s="3">
        <v>1.0</v>
      </c>
      <c r="E1611" s="3">
        <v>2001.5</v>
      </c>
      <c r="F1611" s="3">
        <v>410.11</v>
      </c>
      <c r="G1611" s="10">
        <v>409.795</v>
      </c>
      <c r="H1611" s="3">
        <v>0.05</v>
      </c>
      <c r="I1611" s="10">
        <v>0.0707843</v>
      </c>
      <c r="J1611" s="10">
        <v>9.77264E-5</v>
      </c>
      <c r="K1611" s="1">
        <v>409.795</v>
      </c>
      <c r="L1611" s="1">
        <v>409.795</v>
      </c>
      <c r="M1611" s="1">
        <v>409.795</v>
      </c>
      <c r="N1611" s="3">
        <v>887.833</v>
      </c>
      <c r="O1611" s="1">
        <v>887.833</v>
      </c>
      <c r="P1611" s="1">
        <v>887.833</v>
      </c>
      <c r="Q1611" s="1"/>
      <c r="R1611" s="1"/>
      <c r="T1611" s="1"/>
      <c r="U1611" s="1"/>
      <c r="V1611" s="1"/>
      <c r="W1611" s="1"/>
      <c r="X1611" s="1"/>
      <c r="Y1611" s="1"/>
      <c r="Z1611" s="1"/>
      <c r="AB1611" s="1"/>
      <c r="AF1611" s="1"/>
      <c r="AQ1611" s="1"/>
      <c r="AR1611" s="10"/>
      <c r="AS1611" s="1"/>
      <c r="AT1611" s="1"/>
      <c r="AU1611" s="1"/>
      <c r="AV1611" s="1"/>
      <c r="AW1611" s="1"/>
      <c r="AX1611" s="1"/>
      <c r="AY1611" s="1"/>
      <c r="AZ1611" s="1"/>
      <c r="BA1611" s="1"/>
      <c r="BB1611" s="1"/>
      <c r="BK1611" s="1"/>
      <c r="BL1611" s="1"/>
      <c r="BM1611" s="1"/>
      <c r="BN1611" s="1"/>
      <c r="BO1611" s="1"/>
      <c r="BP1611" s="1"/>
      <c r="BQ1611" s="1"/>
      <c r="BR1611" s="1"/>
    </row>
    <row r="1612" ht="15.75" customHeight="1">
      <c r="A1612" s="1">
        <v>2.0</v>
      </c>
      <c r="B1612" s="1" t="s">
        <v>511</v>
      </c>
      <c r="C1612" s="3">
        <v>2002.0</v>
      </c>
      <c r="D1612" s="3">
        <v>1.0</v>
      </c>
      <c r="E1612" s="3">
        <v>2002.5</v>
      </c>
      <c r="F1612" s="3">
        <v>453.47</v>
      </c>
      <c r="G1612" s="10">
        <v>451.291</v>
      </c>
      <c r="H1612" s="3">
        <v>0.05</v>
      </c>
      <c r="I1612" s="10">
        <v>0.0786794</v>
      </c>
      <c r="J1612" s="10">
        <v>0.00383375</v>
      </c>
      <c r="K1612" s="1">
        <v>451.291</v>
      </c>
      <c r="L1612" s="1">
        <v>451.291</v>
      </c>
      <c r="M1612" s="1">
        <v>451.291</v>
      </c>
      <c r="N1612" s="3">
        <v>1032.65</v>
      </c>
      <c r="O1612" s="1">
        <v>1032.65</v>
      </c>
      <c r="P1612" s="1">
        <v>1032.65</v>
      </c>
      <c r="Q1612" s="1"/>
      <c r="R1612" s="1"/>
      <c r="T1612" s="1"/>
      <c r="U1612" s="1"/>
      <c r="V1612" s="1"/>
      <c r="W1612" s="1"/>
      <c r="X1612" s="1"/>
      <c r="Y1612" s="1"/>
      <c r="Z1612" s="1"/>
      <c r="AB1612" s="1"/>
      <c r="AF1612" s="1"/>
      <c r="AQ1612" s="1"/>
      <c r="AR1612" s="10"/>
      <c r="AS1612" s="1"/>
      <c r="AT1612" s="1"/>
      <c r="AU1612" s="1"/>
      <c r="AV1612" s="1"/>
      <c r="AW1612" s="1"/>
      <c r="AX1612" s="1"/>
      <c r="AY1612" s="1"/>
      <c r="AZ1612" s="1"/>
      <c r="BA1612" s="1"/>
      <c r="BB1612" s="1"/>
      <c r="BK1612" s="1"/>
      <c r="BL1612" s="1"/>
      <c r="BM1612" s="1"/>
      <c r="BN1612" s="1"/>
      <c r="BO1612" s="1"/>
      <c r="BP1612" s="1"/>
      <c r="BQ1612" s="1"/>
      <c r="BR1612" s="1"/>
    </row>
    <row r="1613" ht="15.75" customHeight="1">
      <c r="A1613" s="1">
        <v>2.0</v>
      </c>
      <c r="B1613" s="1" t="s">
        <v>511</v>
      </c>
      <c r="C1613" s="3">
        <v>2003.0</v>
      </c>
      <c r="D1613" s="3">
        <v>1.0</v>
      </c>
      <c r="E1613" s="3">
        <v>2003.5</v>
      </c>
      <c r="F1613" s="3">
        <v>571.01</v>
      </c>
      <c r="G1613" s="10">
        <v>564.933</v>
      </c>
      <c r="H1613" s="3">
        <v>0.05</v>
      </c>
      <c r="I1613" s="10">
        <v>0.0909207</v>
      </c>
      <c r="J1613" s="10">
        <v>0.018904</v>
      </c>
      <c r="K1613" s="1">
        <v>564.933</v>
      </c>
      <c r="L1613" s="1">
        <v>564.933</v>
      </c>
      <c r="M1613" s="1">
        <v>564.933</v>
      </c>
      <c r="N1613" s="3">
        <v>1270.85</v>
      </c>
      <c r="O1613" s="1">
        <v>1270.85</v>
      </c>
      <c r="P1613" s="1">
        <v>1270.85</v>
      </c>
      <c r="Q1613" s="1"/>
      <c r="R1613" s="1"/>
      <c r="T1613" s="1"/>
      <c r="U1613" s="1"/>
      <c r="V1613" s="1"/>
      <c r="W1613" s="1"/>
      <c r="X1613" s="1"/>
      <c r="Y1613" s="1"/>
      <c r="Z1613" s="1"/>
      <c r="AB1613" s="1"/>
      <c r="AF1613" s="1"/>
      <c r="AQ1613" s="1"/>
      <c r="AR1613" s="10"/>
      <c r="AS1613" s="1"/>
      <c r="AT1613" s="1"/>
      <c r="AU1613" s="1"/>
      <c r="AV1613" s="1"/>
      <c r="AW1613" s="1"/>
      <c r="AX1613" s="1"/>
      <c r="AY1613" s="1"/>
      <c r="AZ1613" s="1"/>
      <c r="BA1613" s="1"/>
      <c r="BB1613" s="1"/>
      <c r="BK1613" s="1"/>
      <c r="BL1613" s="1"/>
      <c r="BM1613" s="1"/>
      <c r="BN1613" s="1"/>
      <c r="BO1613" s="1"/>
      <c r="BP1613" s="1"/>
      <c r="BQ1613" s="1"/>
      <c r="BR1613" s="1"/>
    </row>
    <row r="1614" ht="15.75" customHeight="1">
      <c r="A1614" s="1">
        <v>2.0</v>
      </c>
      <c r="B1614" s="1" t="s">
        <v>511</v>
      </c>
      <c r="C1614" s="3">
        <v>2004.0</v>
      </c>
      <c r="D1614" s="3">
        <v>1.0</v>
      </c>
      <c r="E1614" s="3">
        <v>2004.5</v>
      </c>
      <c r="F1614" s="3">
        <v>552.27</v>
      </c>
      <c r="G1614" s="10">
        <v>547.378</v>
      </c>
      <c r="H1614" s="3">
        <v>0.05</v>
      </c>
      <c r="I1614" s="10">
        <v>0.0887188</v>
      </c>
      <c r="J1614" s="10">
        <v>0.0130733</v>
      </c>
      <c r="K1614" s="1">
        <v>547.378</v>
      </c>
      <c r="L1614" s="1">
        <v>547.378</v>
      </c>
      <c r="M1614" s="1">
        <v>547.378</v>
      </c>
      <c r="N1614" s="3">
        <v>1237.22</v>
      </c>
      <c r="O1614" s="1">
        <v>1237.22</v>
      </c>
      <c r="P1614" s="1">
        <v>1237.22</v>
      </c>
      <c r="Q1614" s="1"/>
      <c r="R1614" s="1"/>
      <c r="S1614" s="10"/>
      <c r="T1614" s="1"/>
      <c r="U1614" s="1"/>
      <c r="V1614" s="1"/>
      <c r="W1614" s="1"/>
      <c r="X1614" s="1"/>
      <c r="Y1614" s="1"/>
      <c r="Z1614" s="1"/>
      <c r="AA1614" s="10"/>
      <c r="AB1614" s="1"/>
      <c r="AF1614" s="1"/>
      <c r="AQ1614" s="1"/>
      <c r="AR1614" s="10"/>
      <c r="AS1614" s="1"/>
      <c r="AT1614" s="1"/>
      <c r="AU1614" s="1"/>
      <c r="AV1614" s="1"/>
      <c r="AW1614" s="1"/>
      <c r="AX1614" s="1"/>
      <c r="AY1614" s="1"/>
      <c r="AZ1614" s="1"/>
      <c r="BA1614" s="1"/>
      <c r="BB1614" s="1"/>
      <c r="BK1614" s="1"/>
      <c r="BL1614" s="1"/>
      <c r="BM1614" s="1"/>
      <c r="BN1614" s="1"/>
      <c r="BO1614" s="1"/>
      <c r="BP1614" s="1"/>
      <c r="BQ1614" s="1"/>
      <c r="BR1614" s="1"/>
    </row>
    <row r="1615" ht="15.75" customHeight="1">
      <c r="A1615" s="1">
        <v>2.0</v>
      </c>
      <c r="B1615" s="1" t="s">
        <v>511</v>
      </c>
      <c r="C1615" s="3">
        <v>2005.0</v>
      </c>
      <c r="D1615" s="3">
        <v>1.0</v>
      </c>
      <c r="E1615" s="3">
        <v>2005.5</v>
      </c>
      <c r="F1615" s="3">
        <v>401.91</v>
      </c>
      <c r="G1615" s="10">
        <v>400.26</v>
      </c>
      <c r="H1615" s="3">
        <v>0.05</v>
      </c>
      <c r="I1615" s="10">
        <v>0.0660589</v>
      </c>
      <c r="J1615" s="10">
        <v>0.00279627</v>
      </c>
      <c r="K1615" s="1">
        <v>400.26</v>
      </c>
      <c r="L1615" s="1">
        <v>400.26</v>
      </c>
      <c r="M1615" s="1">
        <v>400.26</v>
      </c>
      <c r="N1615" s="3">
        <v>921.305</v>
      </c>
      <c r="O1615" s="1">
        <v>921.305</v>
      </c>
      <c r="P1615" s="1">
        <v>921.305</v>
      </c>
      <c r="Q1615" s="1"/>
      <c r="R1615" s="1"/>
      <c r="S1615" s="10"/>
      <c r="T1615" s="1"/>
      <c r="U1615" s="1"/>
      <c r="V1615" s="1"/>
      <c r="W1615" s="1"/>
      <c r="X1615" s="1"/>
      <c r="Y1615" s="1"/>
      <c r="Z1615" s="1"/>
      <c r="AA1615" s="10"/>
      <c r="AB1615" s="1"/>
      <c r="AF1615" s="1"/>
      <c r="AQ1615" s="1"/>
      <c r="AR1615" s="10"/>
      <c r="AS1615" s="1"/>
      <c r="AT1615" s="1"/>
      <c r="AU1615" s="1"/>
      <c r="AV1615" s="1"/>
      <c r="AW1615" s="1"/>
      <c r="AX1615" s="1"/>
      <c r="AY1615" s="1"/>
      <c r="AZ1615" s="1"/>
      <c r="BA1615" s="1"/>
      <c r="BB1615" s="1"/>
      <c r="BK1615" s="1"/>
      <c r="BL1615" s="1"/>
      <c r="BM1615" s="1"/>
      <c r="BN1615" s="1"/>
      <c r="BO1615" s="1"/>
      <c r="BP1615" s="1"/>
      <c r="BQ1615" s="1"/>
      <c r="BR1615" s="1"/>
    </row>
    <row r="1616" ht="15.75" customHeight="1">
      <c r="A1616" s="1">
        <v>2.0</v>
      </c>
      <c r="B1616" s="1" t="s">
        <v>511</v>
      </c>
      <c r="C1616" s="3">
        <v>2006.0</v>
      </c>
      <c r="D1616" s="3">
        <v>1.0</v>
      </c>
      <c r="E1616" s="3">
        <v>2006.5</v>
      </c>
      <c r="F1616" s="3">
        <v>288.56</v>
      </c>
      <c r="G1616" s="10">
        <v>287.603</v>
      </c>
      <c r="H1616" s="3">
        <v>0.05</v>
      </c>
      <c r="I1616" s="10">
        <v>0.0451323</v>
      </c>
      <c r="J1616" s="10">
        <v>0.00182374</v>
      </c>
      <c r="K1616" s="1">
        <v>287.603</v>
      </c>
      <c r="L1616" s="1">
        <v>287.603</v>
      </c>
      <c r="M1616" s="1">
        <v>287.603</v>
      </c>
      <c r="N1616" s="3">
        <v>647.869</v>
      </c>
      <c r="O1616" s="1">
        <v>647.869</v>
      </c>
      <c r="P1616" s="1">
        <v>647.869</v>
      </c>
      <c r="Q1616" s="1"/>
      <c r="R1616" s="1"/>
      <c r="T1616" s="1"/>
      <c r="U1616" s="1"/>
      <c r="V1616" s="1"/>
      <c r="W1616" s="1"/>
      <c r="X1616" s="1"/>
      <c r="Y1616" s="1"/>
      <c r="Z1616" s="1"/>
      <c r="AB1616" s="1"/>
      <c r="AF1616" s="1"/>
      <c r="AQ1616" s="1"/>
      <c r="AR1616" s="10"/>
      <c r="AS1616" s="1"/>
      <c r="AT1616" s="1"/>
      <c r="AU1616" s="1"/>
      <c r="AV1616" s="1"/>
      <c r="AW1616" s="1"/>
      <c r="AX1616" s="1"/>
      <c r="AY1616" s="1"/>
      <c r="AZ1616" s="1"/>
      <c r="BA1616" s="1"/>
      <c r="BB1616" s="1"/>
      <c r="BK1616" s="1"/>
      <c r="BL1616" s="1"/>
      <c r="BM1616" s="1"/>
      <c r="BN1616" s="1"/>
      <c r="BO1616" s="1"/>
      <c r="BP1616" s="1"/>
      <c r="BQ1616" s="1"/>
      <c r="BR1616" s="1"/>
    </row>
    <row r="1617" ht="15.75" customHeight="1">
      <c r="A1617" s="1">
        <v>2.0</v>
      </c>
      <c r="B1617" s="1" t="s">
        <v>511</v>
      </c>
      <c r="C1617" s="3">
        <v>2007.0</v>
      </c>
      <c r="D1617" s="3">
        <v>1.0</v>
      </c>
      <c r="E1617" s="3">
        <v>2007.5</v>
      </c>
      <c r="F1617" s="3">
        <v>548.36</v>
      </c>
      <c r="G1617" s="10">
        <v>540.276</v>
      </c>
      <c r="H1617" s="3">
        <v>0.05</v>
      </c>
      <c r="I1617" s="10">
        <v>0.105378</v>
      </c>
      <c r="J1617" s="10">
        <v>0.0364099</v>
      </c>
      <c r="K1617" s="1">
        <v>540.276</v>
      </c>
      <c r="L1617" s="1">
        <v>540.276</v>
      </c>
      <c r="M1617" s="1">
        <v>540.276</v>
      </c>
      <c r="N1617" s="3">
        <v>1101.88</v>
      </c>
      <c r="O1617" s="1">
        <v>1101.88</v>
      </c>
      <c r="P1617" s="1">
        <v>1101.88</v>
      </c>
      <c r="Q1617" s="1"/>
      <c r="R1617" s="1"/>
      <c r="T1617" s="1"/>
      <c r="U1617" s="1"/>
      <c r="V1617" s="1"/>
      <c r="W1617" s="1"/>
      <c r="X1617" s="1"/>
      <c r="Y1617" s="1"/>
      <c r="Z1617" s="1"/>
      <c r="AB1617" s="1"/>
      <c r="AF1617" s="1"/>
      <c r="AQ1617" s="1"/>
      <c r="AR1617" s="10"/>
      <c r="AS1617" s="1"/>
      <c r="AT1617" s="1"/>
      <c r="AU1617" s="1"/>
      <c r="AV1617" s="1"/>
      <c r="AW1617" s="1"/>
      <c r="AX1617" s="1"/>
      <c r="AY1617" s="1"/>
      <c r="AZ1617" s="1"/>
      <c r="BA1617" s="1"/>
      <c r="BB1617" s="1"/>
      <c r="BK1617" s="1"/>
      <c r="BL1617" s="1"/>
      <c r="BM1617" s="1"/>
      <c r="BN1617" s="1"/>
      <c r="BO1617" s="1"/>
      <c r="BP1617" s="1"/>
      <c r="BQ1617" s="1"/>
      <c r="BR1617" s="1"/>
    </row>
    <row r="1618" ht="15.75" customHeight="1">
      <c r="A1618" s="1">
        <v>2.0</v>
      </c>
      <c r="B1618" s="1" t="s">
        <v>511</v>
      </c>
      <c r="C1618" s="3">
        <v>2008.0</v>
      </c>
      <c r="D1618" s="3">
        <v>1.0</v>
      </c>
      <c r="E1618" s="3">
        <v>2008.5</v>
      </c>
      <c r="F1618" s="3">
        <v>458.62</v>
      </c>
      <c r="G1618" s="10">
        <v>450.235</v>
      </c>
      <c r="H1618" s="3">
        <v>0.05</v>
      </c>
      <c r="I1618" s="10">
        <v>0.0902821</v>
      </c>
      <c r="J1618" s="10">
        <v>0.0561786</v>
      </c>
      <c r="K1618" s="1">
        <v>450.235</v>
      </c>
      <c r="L1618" s="1">
        <v>450.235</v>
      </c>
      <c r="M1618" s="1">
        <v>450.235</v>
      </c>
      <c r="N1618" s="3">
        <v>932.043</v>
      </c>
      <c r="O1618" s="1">
        <v>932.043</v>
      </c>
      <c r="P1618" s="1">
        <v>932.043</v>
      </c>
      <c r="Q1618" s="1"/>
      <c r="R1618" s="1"/>
      <c r="S1618" s="10"/>
      <c r="T1618" s="1"/>
      <c r="U1618" s="1"/>
      <c r="V1618" s="1"/>
      <c r="W1618" s="1"/>
      <c r="X1618" s="1"/>
      <c r="Y1618" s="1"/>
      <c r="Z1618" s="1"/>
      <c r="AA1618" s="10"/>
      <c r="AB1618" s="1"/>
      <c r="AF1618" s="1"/>
      <c r="AQ1618" s="1"/>
      <c r="AR1618" s="10"/>
      <c r="AS1618" s="1"/>
      <c r="AT1618" s="1"/>
      <c r="AU1618" s="1"/>
      <c r="AV1618" s="1"/>
      <c r="AW1618" s="1"/>
      <c r="AX1618" s="1"/>
      <c r="AY1618" s="1"/>
      <c r="AZ1618" s="1"/>
      <c r="BA1618" s="1"/>
      <c r="BB1618" s="1"/>
      <c r="BK1618" s="1"/>
      <c r="BL1618" s="1"/>
      <c r="BM1618" s="1"/>
      <c r="BN1618" s="1"/>
      <c r="BO1618" s="1"/>
      <c r="BP1618" s="1"/>
      <c r="BQ1618" s="1"/>
      <c r="BR1618" s="1"/>
    </row>
    <row r="1619" ht="15.75" customHeight="1">
      <c r="A1619" s="1">
        <v>2.0</v>
      </c>
      <c r="B1619" s="1" t="s">
        <v>511</v>
      </c>
      <c r="C1619" s="3">
        <v>2009.0</v>
      </c>
      <c r="D1619" s="10">
        <v>1.0</v>
      </c>
      <c r="E1619" s="10">
        <v>2009.5</v>
      </c>
      <c r="F1619" s="10">
        <v>444.34</v>
      </c>
      <c r="G1619" s="10">
        <v>434.503</v>
      </c>
      <c r="H1619" s="3">
        <v>0.05</v>
      </c>
      <c r="I1619" s="10">
        <v>0.0901413</v>
      </c>
      <c r="J1619" s="10">
        <v>0.082673</v>
      </c>
      <c r="K1619" s="1">
        <v>434.503</v>
      </c>
      <c r="L1619" s="1">
        <v>434.503</v>
      </c>
      <c r="M1619" s="1">
        <v>434.503</v>
      </c>
      <c r="N1619" s="3">
        <v>912.742</v>
      </c>
      <c r="O1619" s="1">
        <v>912.742</v>
      </c>
      <c r="P1619" s="1">
        <v>912.742</v>
      </c>
      <c r="Q1619" s="1"/>
      <c r="R1619" s="1"/>
      <c r="S1619" s="10"/>
      <c r="T1619" s="1"/>
      <c r="U1619" s="1"/>
      <c r="V1619" s="10"/>
      <c r="W1619" s="1"/>
      <c r="X1619" s="1"/>
      <c r="Y1619" s="1"/>
      <c r="Z1619" s="1"/>
      <c r="AA1619" s="10"/>
      <c r="AB1619" s="1"/>
      <c r="AF1619" s="1"/>
      <c r="AQ1619" s="1"/>
      <c r="AR1619" s="10"/>
      <c r="AS1619" s="1"/>
      <c r="AT1619" s="1"/>
      <c r="AU1619" s="1"/>
      <c r="AV1619" s="1"/>
      <c r="AW1619" s="1"/>
      <c r="AX1619" s="1"/>
      <c r="AY1619" s="1"/>
      <c r="AZ1619" s="1"/>
      <c r="BA1619" s="1"/>
      <c r="BB1619" s="1"/>
      <c r="BK1619" s="1"/>
      <c r="BL1619" s="1"/>
      <c r="BM1619" s="1"/>
      <c r="BN1619" s="1"/>
      <c r="BO1619" s="1"/>
      <c r="BP1619" s="1"/>
      <c r="BQ1619" s="1"/>
      <c r="BR1619" s="1"/>
    </row>
    <row r="1620" ht="15.75" customHeight="1">
      <c r="A1620" s="1">
        <v>2.0</v>
      </c>
      <c r="B1620" s="1" t="s">
        <v>511</v>
      </c>
      <c r="C1620" s="3">
        <v>2010.0</v>
      </c>
      <c r="D1620" s="10">
        <v>1.0</v>
      </c>
      <c r="E1620" s="10">
        <v>2010.5</v>
      </c>
      <c r="F1620" s="10">
        <v>356.68</v>
      </c>
      <c r="G1620" s="10">
        <v>348.94</v>
      </c>
      <c r="H1620" s="3">
        <v>0.05</v>
      </c>
      <c r="I1620" s="10">
        <v>0.0694307</v>
      </c>
      <c r="J1620" s="10">
        <v>0.0793941</v>
      </c>
      <c r="K1620" s="1">
        <v>348.94</v>
      </c>
      <c r="L1620" s="1">
        <v>348.94</v>
      </c>
      <c r="M1620" s="1">
        <v>348.94</v>
      </c>
      <c r="N1620" s="3">
        <v>726.831</v>
      </c>
      <c r="O1620" s="1">
        <v>726.831</v>
      </c>
      <c r="P1620" s="1">
        <v>726.831</v>
      </c>
      <c r="Q1620" s="1"/>
      <c r="R1620" s="1"/>
      <c r="T1620" s="1"/>
      <c r="U1620" s="1"/>
      <c r="V1620" s="10"/>
      <c r="W1620" s="1"/>
      <c r="X1620" s="1"/>
      <c r="Y1620" s="1"/>
      <c r="Z1620" s="1"/>
      <c r="AB1620" s="1"/>
      <c r="AF1620" s="1"/>
      <c r="AQ1620" s="1"/>
      <c r="AR1620" s="10"/>
      <c r="AS1620" s="1"/>
      <c r="AT1620" s="1"/>
      <c r="AU1620" s="1"/>
      <c r="AV1620" s="1"/>
      <c r="AW1620" s="1"/>
      <c r="AX1620" s="1"/>
      <c r="AY1620" s="1"/>
      <c r="AZ1620" s="1"/>
      <c r="BA1620" s="1"/>
      <c r="BB1620" s="1"/>
      <c r="BK1620" s="1"/>
      <c r="BL1620" s="1"/>
      <c r="BM1620" s="1"/>
      <c r="BN1620" s="1"/>
      <c r="BO1620" s="1"/>
      <c r="BP1620" s="1"/>
      <c r="BQ1620" s="1"/>
      <c r="BR1620" s="1"/>
    </row>
    <row r="1621" ht="15.75" customHeight="1">
      <c r="A1621" s="1">
        <v>2.0</v>
      </c>
      <c r="B1621" s="1" t="s">
        <v>511</v>
      </c>
      <c r="C1621" s="3">
        <v>2011.0</v>
      </c>
      <c r="D1621" s="10">
        <v>1.0</v>
      </c>
      <c r="E1621" s="10">
        <v>2011.5</v>
      </c>
      <c r="F1621" s="10">
        <v>329.52</v>
      </c>
      <c r="G1621" s="10">
        <v>325.223</v>
      </c>
      <c r="H1621" s="3">
        <v>0.05</v>
      </c>
      <c r="I1621" s="10">
        <v>0.0652988</v>
      </c>
      <c r="J1621" s="10">
        <v>0.0284398</v>
      </c>
      <c r="K1621" s="1">
        <v>325.223</v>
      </c>
      <c r="L1621" s="1">
        <v>325.223</v>
      </c>
      <c r="M1621" s="1">
        <v>325.223</v>
      </c>
      <c r="N1621" s="3">
        <v>681.989</v>
      </c>
      <c r="O1621" s="1">
        <v>681.989</v>
      </c>
      <c r="P1621" s="1">
        <v>681.989</v>
      </c>
      <c r="Q1621" s="1"/>
      <c r="R1621" s="1"/>
      <c r="T1621" s="1"/>
      <c r="U1621" s="1"/>
      <c r="V1621" s="10"/>
      <c r="W1621" s="1"/>
      <c r="X1621" s="1"/>
      <c r="Y1621" s="1"/>
      <c r="Z1621" s="1"/>
      <c r="AB1621" s="1"/>
      <c r="AF1621" s="1"/>
      <c r="AQ1621" s="1"/>
      <c r="AR1621" s="10"/>
      <c r="AS1621" s="1"/>
      <c r="AT1621" s="1"/>
      <c r="AU1621" s="1"/>
      <c r="AV1621" s="1"/>
      <c r="AW1621" s="1"/>
      <c r="AX1621" s="1"/>
      <c r="AY1621" s="1"/>
      <c r="AZ1621" s="1"/>
      <c r="BA1621" s="1"/>
      <c r="BB1621" s="1"/>
      <c r="BK1621" s="1"/>
      <c r="BL1621" s="1"/>
      <c r="BM1621" s="1"/>
      <c r="BN1621" s="1"/>
      <c r="BO1621" s="1"/>
      <c r="BP1621" s="1"/>
      <c r="BQ1621" s="1"/>
      <c r="BR1621" s="1"/>
    </row>
    <row r="1622" ht="15.75" customHeight="1">
      <c r="A1622" s="1">
        <v>2.0</v>
      </c>
      <c r="B1622" s="1" t="s">
        <v>511</v>
      </c>
      <c r="C1622" s="3">
        <v>2012.0</v>
      </c>
      <c r="D1622" s="10">
        <v>1.0</v>
      </c>
      <c r="E1622" s="10">
        <v>2012.5</v>
      </c>
      <c r="F1622" s="10">
        <v>371.01</v>
      </c>
      <c r="G1622" s="10">
        <v>370.214</v>
      </c>
      <c r="H1622" s="3">
        <v>0.05</v>
      </c>
      <c r="I1622" s="10">
        <v>0.0804307</v>
      </c>
      <c r="J1622" s="10">
        <v>7.61893E-4</v>
      </c>
      <c r="K1622" s="1">
        <v>370.214</v>
      </c>
      <c r="L1622" s="1">
        <v>370.214</v>
      </c>
      <c r="M1622" s="1">
        <v>370.214</v>
      </c>
      <c r="N1622" s="3">
        <v>774.19</v>
      </c>
      <c r="O1622" s="1">
        <v>774.19</v>
      </c>
      <c r="P1622" s="1">
        <v>774.19</v>
      </c>
      <c r="Q1622" s="1"/>
      <c r="R1622" s="1"/>
      <c r="T1622" s="1"/>
      <c r="U1622" s="1"/>
      <c r="V1622" s="10"/>
      <c r="W1622" s="1"/>
      <c r="X1622" s="1"/>
      <c r="Y1622" s="1"/>
      <c r="Z1622" s="1"/>
      <c r="AB1622" s="1"/>
      <c r="AF1622" s="1"/>
      <c r="AQ1622" s="1"/>
      <c r="AR1622" s="10"/>
      <c r="AS1622" s="1"/>
      <c r="AT1622" s="1"/>
      <c r="AU1622" s="1"/>
      <c r="AV1622" s="1"/>
      <c r="AW1622" s="1"/>
      <c r="AX1622" s="1"/>
      <c r="AY1622" s="1"/>
      <c r="AZ1622" s="1"/>
      <c r="BA1622" s="1"/>
      <c r="BB1622" s="1"/>
      <c r="BK1622" s="1"/>
      <c r="BL1622" s="1"/>
      <c r="BM1622" s="1"/>
      <c r="BN1622" s="1"/>
      <c r="BO1622" s="1"/>
      <c r="BP1622" s="1"/>
      <c r="BQ1622" s="1"/>
      <c r="BR1622" s="1"/>
    </row>
    <row r="1623" ht="15.75" customHeight="1">
      <c r="A1623" s="1">
        <v>2.0</v>
      </c>
      <c r="B1623" s="1" t="s">
        <v>511</v>
      </c>
      <c r="C1623" s="3">
        <v>2013.0</v>
      </c>
      <c r="D1623" s="10">
        <v>1.0</v>
      </c>
      <c r="E1623" s="10">
        <v>2013.5</v>
      </c>
      <c r="F1623" s="10">
        <v>226.29</v>
      </c>
      <c r="G1623" s="10">
        <v>226.267</v>
      </c>
      <c r="H1623" s="3">
        <v>0.05</v>
      </c>
      <c r="I1623" s="10">
        <v>0.0491441</v>
      </c>
      <c r="J1623" s="10">
        <v>1.67899E-6</v>
      </c>
      <c r="K1623" s="1">
        <v>226.267</v>
      </c>
      <c r="L1623" s="1">
        <v>226.267</v>
      </c>
      <c r="M1623" s="1">
        <v>226.267</v>
      </c>
      <c r="N1623" s="3">
        <v>463.899</v>
      </c>
      <c r="O1623" s="1">
        <v>463.899</v>
      </c>
      <c r="P1623" s="1">
        <v>463.899</v>
      </c>
      <c r="Q1623" s="1"/>
      <c r="R1623" s="1"/>
      <c r="T1623" s="1"/>
      <c r="U1623" s="1"/>
      <c r="V1623" s="10"/>
      <c r="W1623" s="1"/>
      <c r="X1623" s="1"/>
      <c r="Y1623" s="1"/>
      <c r="Z1623" s="1"/>
      <c r="AB1623" s="1"/>
      <c r="AF1623" s="1"/>
      <c r="AQ1623" s="1"/>
      <c r="AR1623" s="10"/>
      <c r="AS1623" s="1"/>
      <c r="AT1623" s="1"/>
      <c r="AU1623" s="1"/>
      <c r="AV1623" s="1"/>
      <c r="AW1623" s="1"/>
      <c r="AX1623" s="1"/>
      <c r="AY1623" s="1"/>
      <c r="AZ1623" s="1"/>
      <c r="BA1623" s="1"/>
      <c r="BB1623" s="1"/>
      <c r="BK1623" s="1"/>
      <c r="BL1623" s="1"/>
      <c r="BM1623" s="1"/>
      <c r="BN1623" s="1"/>
      <c r="BO1623" s="1"/>
      <c r="BP1623" s="1"/>
      <c r="BQ1623" s="1"/>
      <c r="BR1623" s="1"/>
    </row>
    <row r="1624" ht="15.75" customHeight="1">
      <c r="A1624" s="1">
        <v>2.0</v>
      </c>
      <c r="B1624" s="1" t="s">
        <v>511</v>
      </c>
      <c r="C1624" s="3">
        <v>2014.0</v>
      </c>
      <c r="D1624" s="10">
        <v>1.0</v>
      </c>
      <c r="E1624" s="10">
        <v>2014.5</v>
      </c>
      <c r="F1624" s="10">
        <v>271.67</v>
      </c>
      <c r="G1624" s="10">
        <v>271.808</v>
      </c>
      <c r="H1624" s="3">
        <v>0.05</v>
      </c>
      <c r="I1624" s="10">
        <v>0.056597</v>
      </c>
      <c r="J1624" s="10">
        <v>4.28791E-5</v>
      </c>
      <c r="K1624" s="1">
        <v>271.808</v>
      </c>
      <c r="L1624" s="1">
        <v>271.808</v>
      </c>
      <c r="M1624" s="1">
        <v>271.808</v>
      </c>
      <c r="N1624" s="3">
        <v>566.869</v>
      </c>
      <c r="O1624" s="1">
        <v>566.869</v>
      </c>
      <c r="P1624" s="1">
        <v>566.869</v>
      </c>
      <c r="Q1624" s="1"/>
      <c r="R1624" s="1"/>
      <c r="T1624" s="1"/>
      <c r="U1624" s="1"/>
      <c r="V1624" s="10"/>
      <c r="W1624" s="1"/>
      <c r="X1624" s="1"/>
      <c r="Y1624" s="1"/>
      <c r="Z1624" s="1"/>
      <c r="AB1624" s="1"/>
      <c r="AF1624" s="1"/>
      <c r="AQ1624" s="1"/>
      <c r="AR1624" s="10"/>
      <c r="AS1624" s="1"/>
      <c r="AT1624" s="1"/>
      <c r="AU1624" s="1"/>
      <c r="AV1624" s="1"/>
      <c r="AW1624" s="1"/>
      <c r="AX1624" s="1"/>
      <c r="AY1624" s="1"/>
      <c r="AZ1624" s="1"/>
      <c r="BA1624" s="1"/>
      <c r="BB1624" s="1"/>
      <c r="BK1624" s="1"/>
      <c r="BL1624" s="1"/>
      <c r="BM1624" s="1"/>
      <c r="BN1624" s="1"/>
      <c r="BO1624" s="1"/>
      <c r="BP1624" s="1"/>
      <c r="BQ1624" s="1"/>
      <c r="BR1624" s="1"/>
    </row>
    <row r="1625" ht="15.75" customHeight="1">
      <c r="A1625" s="1">
        <v>3.0</v>
      </c>
      <c r="B1625" s="1" t="s">
        <v>512</v>
      </c>
      <c r="C1625" s="3">
        <v>1950.0</v>
      </c>
      <c r="D1625" s="10">
        <v>1.0</v>
      </c>
      <c r="E1625" s="10">
        <v>1950.5</v>
      </c>
      <c r="F1625" s="10">
        <v>6.03</v>
      </c>
      <c r="G1625" s="10">
        <v>6.03001</v>
      </c>
      <c r="H1625" s="3">
        <v>0.15</v>
      </c>
      <c r="I1625" s="10">
        <v>1.4784E-4</v>
      </c>
      <c r="J1625" s="10">
        <v>2.02014E-11</v>
      </c>
      <c r="K1625" s="1">
        <v>2.74013</v>
      </c>
      <c r="L1625" s="1">
        <v>2.74013</v>
      </c>
      <c r="M1625" s="1">
        <v>2.74013</v>
      </c>
      <c r="N1625" s="3">
        <v>6.03001</v>
      </c>
      <c r="O1625" s="1">
        <v>6.03001</v>
      </c>
      <c r="P1625" s="1">
        <v>6.03001</v>
      </c>
      <c r="Q1625" s="1"/>
      <c r="R1625" s="1"/>
      <c r="T1625" s="1"/>
      <c r="U1625" s="1"/>
      <c r="V1625" s="10"/>
      <c r="W1625" s="1"/>
      <c r="X1625" s="1"/>
      <c r="Y1625" s="1"/>
      <c r="Z1625" s="1"/>
      <c r="AB1625" s="1"/>
      <c r="AF1625" s="1"/>
      <c r="AQ1625" s="1"/>
      <c r="AR1625" s="10"/>
      <c r="AS1625" s="1"/>
      <c r="AT1625" s="1"/>
      <c r="AU1625" s="1"/>
      <c r="AV1625" s="1"/>
      <c r="AW1625" s="1"/>
      <c r="AX1625" s="1"/>
      <c r="AY1625" s="1"/>
      <c r="AZ1625" s="1"/>
      <c r="BA1625" s="1"/>
      <c r="BB1625" s="1"/>
      <c r="BK1625" s="1"/>
      <c r="BL1625" s="1"/>
      <c r="BM1625" s="1"/>
      <c r="BN1625" s="1"/>
      <c r="BO1625" s="1"/>
      <c r="BP1625" s="1"/>
      <c r="BQ1625" s="1"/>
      <c r="BR1625" s="1"/>
    </row>
    <row r="1626" ht="15.75" customHeight="1">
      <c r="A1626" s="1">
        <v>3.0</v>
      </c>
      <c r="B1626" s="1" t="s">
        <v>512</v>
      </c>
      <c r="C1626" s="3">
        <v>1951.0</v>
      </c>
      <c r="D1626" s="10">
        <v>1.0</v>
      </c>
      <c r="E1626" s="10">
        <v>1951.5</v>
      </c>
      <c r="F1626" s="10">
        <v>12.07</v>
      </c>
      <c r="G1626" s="10">
        <v>12.07</v>
      </c>
      <c r="H1626" s="3">
        <v>0.15</v>
      </c>
      <c r="I1626" s="10">
        <v>2.97339E-4</v>
      </c>
      <c r="J1626" s="10">
        <v>1.08345E-10</v>
      </c>
      <c r="K1626" s="1">
        <v>5.49544</v>
      </c>
      <c r="L1626" s="1">
        <v>5.49544</v>
      </c>
      <c r="M1626" s="1">
        <v>5.49544</v>
      </c>
      <c r="N1626" s="3">
        <v>12.07</v>
      </c>
      <c r="O1626" s="1">
        <v>12.07</v>
      </c>
      <c r="P1626" s="1">
        <v>12.07</v>
      </c>
      <c r="Q1626" s="1"/>
      <c r="R1626" s="1"/>
      <c r="T1626" s="1"/>
      <c r="U1626" s="1"/>
      <c r="V1626" s="10"/>
      <c r="W1626" s="1"/>
      <c r="X1626" s="1"/>
      <c r="Y1626" s="1"/>
      <c r="Z1626" s="1"/>
      <c r="AB1626" s="1"/>
      <c r="AF1626" s="1"/>
      <c r="AQ1626" s="1"/>
      <c r="AR1626" s="10"/>
      <c r="AS1626" s="1"/>
      <c r="AT1626" s="1"/>
      <c r="AU1626" s="1"/>
      <c r="AV1626" s="1"/>
      <c r="AW1626" s="1"/>
      <c r="AX1626" s="1"/>
      <c r="AY1626" s="1"/>
      <c r="AZ1626" s="1"/>
      <c r="BA1626" s="1"/>
      <c r="BB1626" s="1"/>
      <c r="BK1626" s="1"/>
      <c r="BL1626" s="1"/>
      <c r="BM1626" s="1"/>
      <c r="BN1626" s="1"/>
      <c r="BO1626" s="1"/>
      <c r="BP1626" s="1"/>
      <c r="BQ1626" s="1"/>
      <c r="BR1626" s="1"/>
    </row>
    <row r="1627" ht="15.75" customHeight="1">
      <c r="A1627" s="1">
        <v>3.0</v>
      </c>
      <c r="B1627" s="1" t="s">
        <v>512</v>
      </c>
      <c r="C1627" s="3">
        <v>1952.0</v>
      </c>
      <c r="D1627" s="10">
        <v>1.0</v>
      </c>
      <c r="E1627" s="10">
        <v>1952.5</v>
      </c>
      <c r="F1627" s="10">
        <v>18.1</v>
      </c>
      <c r="G1627" s="10">
        <v>18.1001</v>
      </c>
      <c r="H1627" s="3">
        <v>0.15</v>
      </c>
      <c r="I1627" s="10">
        <v>4.51275E-4</v>
      </c>
      <c r="J1627" s="10">
        <v>3.27981E-10</v>
      </c>
      <c r="K1627" s="1">
        <v>8.27492</v>
      </c>
      <c r="L1627" s="1">
        <v>8.27492</v>
      </c>
      <c r="M1627" s="1">
        <v>8.27492</v>
      </c>
      <c r="N1627" s="3">
        <v>18.1001</v>
      </c>
      <c r="O1627" s="1">
        <v>18.1001</v>
      </c>
      <c r="P1627" s="1">
        <v>18.1001</v>
      </c>
      <c r="Q1627" s="1"/>
      <c r="R1627" s="1"/>
      <c r="T1627" s="1"/>
      <c r="U1627" s="1"/>
      <c r="V1627" s="10"/>
      <c r="W1627" s="1"/>
      <c r="X1627" s="1"/>
      <c r="Y1627" s="1"/>
      <c r="Z1627" s="1"/>
      <c r="AB1627" s="1"/>
      <c r="AF1627" s="1"/>
      <c r="AQ1627" s="1"/>
      <c r="AR1627" s="10"/>
      <c r="AS1627" s="1"/>
      <c r="AT1627" s="1"/>
      <c r="AU1627" s="1"/>
      <c r="AV1627" s="1"/>
      <c r="AW1627" s="1"/>
      <c r="AX1627" s="1"/>
      <c r="AY1627" s="1"/>
      <c r="AZ1627" s="1"/>
      <c r="BA1627" s="1"/>
      <c r="BB1627" s="1"/>
      <c r="BK1627" s="1"/>
      <c r="BL1627" s="1"/>
      <c r="BM1627" s="1"/>
      <c r="BN1627" s="1"/>
      <c r="BO1627" s="1"/>
      <c r="BP1627" s="1"/>
      <c r="BQ1627" s="1"/>
      <c r="BR1627" s="1"/>
    </row>
    <row r="1628" ht="15.75" customHeight="1">
      <c r="A1628" s="1">
        <v>3.0</v>
      </c>
      <c r="B1628" s="1" t="s">
        <v>512</v>
      </c>
      <c r="C1628" s="3">
        <v>1953.0</v>
      </c>
      <c r="D1628" s="10">
        <v>1.0</v>
      </c>
      <c r="E1628" s="10">
        <v>1953.5</v>
      </c>
      <c r="F1628" s="10">
        <v>24.13</v>
      </c>
      <c r="G1628" s="10">
        <v>24.1302</v>
      </c>
      <c r="H1628" s="3">
        <v>0.15</v>
      </c>
      <c r="I1628" s="10">
        <v>6.11614E-4</v>
      </c>
      <c r="J1628" s="10">
        <v>7.88691E-10</v>
      </c>
      <c r="K1628" s="1">
        <v>11.0594</v>
      </c>
      <c r="L1628" s="1">
        <v>11.0594</v>
      </c>
      <c r="M1628" s="1">
        <v>11.0594</v>
      </c>
      <c r="N1628" s="3">
        <v>24.1302</v>
      </c>
      <c r="O1628" s="1">
        <v>24.1302</v>
      </c>
      <c r="P1628" s="1">
        <v>24.1302</v>
      </c>
      <c r="Q1628" s="1"/>
      <c r="R1628" s="1"/>
      <c r="T1628" s="1"/>
      <c r="U1628" s="1"/>
      <c r="V1628" s="10"/>
      <c r="W1628" s="1"/>
      <c r="X1628" s="1"/>
      <c r="Y1628" s="1"/>
      <c r="Z1628" s="1"/>
      <c r="AB1628" s="1"/>
      <c r="AF1628" s="1"/>
      <c r="AQ1628" s="1"/>
      <c r="AR1628" s="10"/>
      <c r="AS1628" s="1"/>
      <c r="AT1628" s="1"/>
      <c r="AU1628" s="1"/>
      <c r="AV1628" s="1"/>
      <c r="AW1628" s="1"/>
      <c r="AX1628" s="1"/>
      <c r="AY1628" s="1"/>
      <c r="AZ1628" s="1"/>
      <c r="BA1628" s="1"/>
      <c r="BB1628" s="1"/>
      <c r="BK1628" s="1"/>
      <c r="BL1628" s="1"/>
      <c r="BM1628" s="1"/>
      <c r="BN1628" s="1"/>
      <c r="BO1628" s="1"/>
      <c r="BP1628" s="1"/>
      <c r="BQ1628" s="1"/>
      <c r="BR1628" s="1"/>
    </row>
    <row r="1629" ht="15.75" customHeight="1">
      <c r="A1629" s="1">
        <v>3.0</v>
      </c>
      <c r="B1629" s="1" t="s">
        <v>512</v>
      </c>
      <c r="C1629" s="3">
        <v>1954.0</v>
      </c>
      <c r="D1629" s="10">
        <v>1.0</v>
      </c>
      <c r="E1629" s="10">
        <v>1954.5</v>
      </c>
      <c r="F1629" s="10">
        <v>30.17</v>
      </c>
      <c r="G1629" s="10">
        <v>30.1703</v>
      </c>
      <c r="H1629" s="3">
        <v>0.15</v>
      </c>
      <c r="I1629" s="10">
        <v>7.77731E-4</v>
      </c>
      <c r="J1629" s="10">
        <v>1.66754E-9</v>
      </c>
      <c r="K1629" s="1">
        <v>13.8559</v>
      </c>
      <c r="L1629" s="1">
        <v>13.8559</v>
      </c>
      <c r="M1629" s="1">
        <v>13.8559</v>
      </c>
      <c r="N1629" s="3">
        <v>30.1703</v>
      </c>
      <c r="O1629" s="1">
        <v>30.1703</v>
      </c>
      <c r="P1629" s="1">
        <v>30.1703</v>
      </c>
      <c r="Q1629" s="1"/>
      <c r="R1629" s="1"/>
      <c r="T1629" s="1"/>
      <c r="U1629" s="1"/>
      <c r="V1629" s="10"/>
      <c r="W1629" s="1"/>
      <c r="X1629" s="1"/>
      <c r="Y1629" s="1"/>
      <c r="Z1629" s="1"/>
      <c r="AB1629" s="1"/>
      <c r="AF1629" s="1"/>
      <c r="AQ1629" s="1"/>
      <c r="AR1629" s="10"/>
      <c r="AS1629" s="1"/>
      <c r="AT1629" s="1"/>
      <c r="AU1629" s="1"/>
      <c r="AV1629" s="1"/>
      <c r="AW1629" s="1"/>
      <c r="AX1629" s="1"/>
      <c r="AY1629" s="1"/>
      <c r="AZ1629" s="1"/>
      <c r="BA1629" s="1"/>
      <c r="BB1629" s="1"/>
      <c r="BK1629" s="1"/>
      <c r="BL1629" s="1"/>
      <c r="BM1629" s="1"/>
      <c r="BN1629" s="1"/>
      <c r="BO1629" s="1"/>
      <c r="BP1629" s="1"/>
      <c r="BQ1629" s="1"/>
      <c r="BR1629" s="1"/>
    </row>
    <row r="1630" ht="15.75" customHeight="1">
      <c r="A1630" s="1">
        <v>3.0</v>
      </c>
      <c r="B1630" s="1" t="s">
        <v>512</v>
      </c>
      <c r="C1630" s="3">
        <v>1955.0</v>
      </c>
      <c r="D1630" s="10">
        <v>1.0</v>
      </c>
      <c r="E1630" s="10">
        <v>1955.5</v>
      </c>
      <c r="F1630" s="10">
        <v>36.2</v>
      </c>
      <c r="G1630" s="10">
        <v>36.2005</v>
      </c>
      <c r="H1630" s="3">
        <v>0.15</v>
      </c>
      <c r="I1630" s="10">
        <v>9.49488E-4</v>
      </c>
      <c r="J1630" s="10">
        <v>3.24849E-9</v>
      </c>
      <c r="K1630" s="1">
        <v>16.6501</v>
      </c>
      <c r="L1630" s="1">
        <v>16.6501</v>
      </c>
      <c r="M1630" s="1">
        <v>16.6501</v>
      </c>
      <c r="N1630" s="3">
        <v>36.2005</v>
      </c>
      <c r="O1630" s="1">
        <v>36.2005</v>
      </c>
      <c r="P1630" s="1">
        <v>36.2005</v>
      </c>
      <c r="Q1630" s="1"/>
      <c r="R1630" s="1"/>
      <c r="T1630" s="1"/>
      <c r="U1630" s="1"/>
      <c r="V1630" s="10"/>
      <c r="W1630" s="1"/>
      <c r="X1630" s="1"/>
      <c r="Y1630" s="1"/>
      <c r="Z1630" s="1"/>
      <c r="AB1630" s="1"/>
      <c r="AF1630" s="1"/>
      <c r="AQ1630" s="1"/>
      <c r="AR1630" s="10"/>
      <c r="AS1630" s="1"/>
      <c r="AT1630" s="1"/>
      <c r="AU1630" s="1"/>
      <c r="AV1630" s="1"/>
      <c r="AW1630" s="1"/>
      <c r="AX1630" s="1"/>
      <c r="AY1630" s="1"/>
      <c r="AZ1630" s="1"/>
      <c r="BA1630" s="1"/>
      <c r="BB1630" s="1"/>
      <c r="BK1630" s="1"/>
      <c r="BL1630" s="1"/>
      <c r="BM1630" s="1"/>
      <c r="BN1630" s="1"/>
      <c r="BO1630" s="1"/>
      <c r="BP1630" s="1"/>
      <c r="BQ1630" s="1"/>
      <c r="BR1630" s="1"/>
    </row>
    <row r="1631" ht="15.75" customHeight="1">
      <c r="A1631" s="1">
        <v>3.0</v>
      </c>
      <c r="B1631" s="1" t="s">
        <v>512</v>
      </c>
      <c r="C1631" s="3">
        <v>1956.0</v>
      </c>
      <c r="D1631" s="10">
        <v>1.0</v>
      </c>
      <c r="E1631" s="10">
        <v>1956.5</v>
      </c>
      <c r="F1631" s="10">
        <v>42.23</v>
      </c>
      <c r="G1631" s="10">
        <v>42.2308</v>
      </c>
      <c r="H1631" s="3">
        <v>0.15</v>
      </c>
      <c r="I1631" s="10">
        <v>0.00112815</v>
      </c>
      <c r="J1631" s="10">
        <v>5.98442E-9</v>
      </c>
      <c r="K1631" s="1">
        <v>19.4187</v>
      </c>
      <c r="L1631" s="1">
        <v>19.4187</v>
      </c>
      <c r="M1631" s="1">
        <v>19.4187</v>
      </c>
      <c r="N1631" s="3">
        <v>42.2308</v>
      </c>
      <c r="O1631" s="1">
        <v>42.2308</v>
      </c>
      <c r="P1631" s="1">
        <v>42.2308</v>
      </c>
      <c r="Q1631" s="1"/>
      <c r="R1631" s="1"/>
      <c r="T1631" s="1"/>
      <c r="U1631" s="1"/>
      <c r="V1631" s="10"/>
      <c r="W1631" s="1"/>
      <c r="X1631" s="1"/>
      <c r="Y1631" s="1"/>
      <c r="Z1631" s="1"/>
      <c r="AB1631" s="1"/>
      <c r="AF1631" s="1"/>
      <c r="AQ1631" s="1"/>
      <c r="AR1631" s="10"/>
      <c r="AS1631" s="1"/>
      <c r="AT1631" s="1"/>
      <c r="AU1631" s="1"/>
      <c r="AV1631" s="1"/>
      <c r="AW1631" s="1"/>
      <c r="AX1631" s="1"/>
      <c r="AY1631" s="1"/>
      <c r="AZ1631" s="1"/>
      <c r="BA1631" s="1"/>
      <c r="BB1631" s="1"/>
      <c r="BK1631" s="1"/>
      <c r="BL1631" s="1"/>
      <c r="BM1631" s="1"/>
      <c r="BN1631" s="1"/>
      <c r="BO1631" s="1"/>
      <c r="BP1631" s="1"/>
      <c r="BQ1631" s="1"/>
      <c r="BR1631" s="1"/>
    </row>
    <row r="1632" ht="15.75" customHeight="1">
      <c r="A1632" s="1">
        <v>3.0</v>
      </c>
      <c r="B1632" s="1" t="s">
        <v>512</v>
      </c>
      <c r="C1632" s="3">
        <v>1957.0</v>
      </c>
      <c r="D1632" s="10">
        <v>1.0</v>
      </c>
      <c r="E1632" s="10">
        <v>1957.5</v>
      </c>
      <c r="F1632" s="10">
        <v>48.26</v>
      </c>
      <c r="G1632" s="10">
        <v>48.2612</v>
      </c>
      <c r="H1632" s="3">
        <v>0.15</v>
      </c>
      <c r="I1632" s="10">
        <v>0.00131483</v>
      </c>
      <c r="J1632" s="10">
        <v>1.05773E-8</v>
      </c>
      <c r="K1632" s="1">
        <v>22.1786</v>
      </c>
      <c r="L1632" s="1">
        <v>22.1786</v>
      </c>
      <c r="M1632" s="1">
        <v>22.1786</v>
      </c>
      <c r="N1632" s="3">
        <v>48.2612</v>
      </c>
      <c r="O1632" s="1">
        <v>48.2612</v>
      </c>
      <c r="P1632" s="1">
        <v>48.2612</v>
      </c>
      <c r="Q1632" s="1"/>
      <c r="R1632" s="1"/>
      <c r="T1632" s="1"/>
      <c r="U1632" s="1"/>
      <c r="V1632" s="10"/>
      <c r="W1632" s="1"/>
      <c r="X1632" s="1"/>
      <c r="Y1632" s="1"/>
      <c r="Z1632" s="1"/>
      <c r="AB1632" s="1"/>
      <c r="AF1632" s="1"/>
      <c r="AQ1632" s="1"/>
      <c r="AR1632" s="10"/>
      <c r="AS1632" s="1"/>
      <c r="AT1632" s="1"/>
      <c r="AU1632" s="1"/>
      <c r="AV1632" s="1"/>
      <c r="AW1632" s="1"/>
      <c r="AX1632" s="1"/>
      <c r="AY1632" s="1"/>
      <c r="AZ1632" s="1"/>
      <c r="BA1632" s="1"/>
      <c r="BB1632" s="1"/>
      <c r="BK1632" s="1"/>
      <c r="BL1632" s="1"/>
      <c r="BM1632" s="1"/>
      <c r="BN1632" s="1"/>
      <c r="BO1632" s="1"/>
      <c r="BP1632" s="1"/>
      <c r="BQ1632" s="1"/>
      <c r="BR1632" s="1"/>
    </row>
    <row r="1633" ht="15.75" customHeight="1">
      <c r="A1633" s="1">
        <v>3.0</v>
      </c>
      <c r="B1633" s="1" t="s">
        <v>512</v>
      </c>
      <c r="C1633" s="3">
        <v>1958.0</v>
      </c>
      <c r="D1633" s="10">
        <v>1.0</v>
      </c>
      <c r="E1633" s="10">
        <v>1958.5</v>
      </c>
      <c r="F1633" s="10">
        <v>54.3</v>
      </c>
      <c r="G1633" s="10">
        <v>54.3017</v>
      </c>
      <c r="H1633" s="3">
        <v>0.15</v>
      </c>
      <c r="I1633" s="10">
        <v>0.00151232</v>
      </c>
      <c r="J1633" s="10">
        <v>1.81079E-8</v>
      </c>
      <c r="K1633" s="1">
        <v>24.9829</v>
      </c>
      <c r="L1633" s="1">
        <v>24.9829</v>
      </c>
      <c r="M1633" s="1">
        <v>24.9829</v>
      </c>
      <c r="N1633" s="3">
        <v>54.3017</v>
      </c>
      <c r="O1633" s="1">
        <v>54.3017</v>
      </c>
      <c r="P1633" s="1">
        <v>54.3017</v>
      </c>
      <c r="Q1633" s="1"/>
      <c r="R1633" s="1"/>
      <c r="T1633" s="1"/>
      <c r="U1633" s="1"/>
      <c r="V1633" s="10"/>
      <c r="W1633" s="1"/>
      <c r="X1633" s="1"/>
      <c r="Y1633" s="1"/>
      <c r="Z1633" s="1"/>
      <c r="AB1633" s="1"/>
      <c r="AF1633" s="1"/>
      <c r="AQ1633" s="1"/>
      <c r="AR1633" s="10"/>
      <c r="AS1633" s="1"/>
      <c r="AT1633" s="1"/>
      <c r="AU1633" s="1"/>
      <c r="AV1633" s="1"/>
      <c r="AW1633" s="1"/>
      <c r="AX1633" s="1"/>
      <c r="AY1633" s="1"/>
      <c r="AZ1633" s="1"/>
      <c r="BA1633" s="1"/>
      <c r="BB1633" s="1"/>
      <c r="BK1633" s="1"/>
      <c r="BL1633" s="1"/>
      <c r="BM1633" s="1"/>
      <c r="BN1633" s="1"/>
      <c r="BO1633" s="1"/>
      <c r="BP1633" s="1"/>
      <c r="BQ1633" s="1"/>
      <c r="BR1633" s="1"/>
    </row>
    <row r="1634" ht="15.75" customHeight="1">
      <c r="A1634" s="1">
        <v>3.0</v>
      </c>
      <c r="B1634" s="1" t="s">
        <v>512</v>
      </c>
      <c r="C1634" s="3">
        <v>1959.0</v>
      </c>
      <c r="D1634" s="10">
        <v>1.0</v>
      </c>
      <c r="E1634" s="10">
        <v>1959.5</v>
      </c>
      <c r="F1634" s="10">
        <v>60.33</v>
      </c>
      <c r="G1634" s="10">
        <v>60.3324</v>
      </c>
      <c r="H1634" s="3">
        <v>0.15</v>
      </c>
      <c r="I1634" s="10">
        <v>0.0017235</v>
      </c>
      <c r="J1634" s="10">
        <v>3.01485E-8</v>
      </c>
      <c r="K1634" s="1">
        <v>27.8036</v>
      </c>
      <c r="L1634" s="1">
        <v>27.8036</v>
      </c>
      <c r="M1634" s="1">
        <v>27.8036</v>
      </c>
      <c r="N1634" s="3">
        <v>60.3324</v>
      </c>
      <c r="O1634" s="1">
        <v>60.3324</v>
      </c>
      <c r="P1634" s="1">
        <v>60.3324</v>
      </c>
      <c r="Q1634" s="1"/>
      <c r="R1634" s="1"/>
      <c r="T1634" s="1"/>
      <c r="U1634" s="1"/>
      <c r="V1634" s="10"/>
      <c r="W1634" s="1"/>
      <c r="X1634" s="1"/>
      <c r="Y1634" s="1"/>
      <c r="Z1634" s="1"/>
      <c r="AB1634" s="1"/>
      <c r="AF1634" s="1"/>
      <c r="AQ1634" s="1"/>
      <c r="AR1634" s="10"/>
      <c r="AS1634" s="1"/>
      <c r="AT1634" s="1"/>
      <c r="AU1634" s="1"/>
      <c r="AV1634" s="1"/>
      <c r="AW1634" s="1"/>
      <c r="AX1634" s="1"/>
      <c r="AY1634" s="1"/>
      <c r="AZ1634" s="1"/>
      <c r="BA1634" s="1"/>
      <c r="BB1634" s="1"/>
      <c r="BK1634" s="1"/>
      <c r="BL1634" s="1"/>
      <c r="BM1634" s="1"/>
      <c r="BN1634" s="1"/>
      <c r="BO1634" s="1"/>
      <c r="BP1634" s="1"/>
      <c r="BQ1634" s="1"/>
      <c r="BR1634" s="1"/>
    </row>
    <row r="1635" ht="15.75" customHeight="1">
      <c r="A1635" s="1">
        <v>3.0</v>
      </c>
      <c r="B1635" s="1" t="s">
        <v>512</v>
      </c>
      <c r="C1635" s="3">
        <v>1960.0</v>
      </c>
      <c r="D1635" s="10">
        <v>1.0</v>
      </c>
      <c r="E1635" s="10">
        <v>1960.5</v>
      </c>
      <c r="F1635" s="10">
        <v>66.36</v>
      </c>
      <c r="G1635" s="10">
        <v>66.3634</v>
      </c>
      <c r="H1635" s="3">
        <v>0.15</v>
      </c>
      <c r="I1635" s="10">
        <v>0.00194916</v>
      </c>
      <c r="J1635" s="10">
        <v>4.88456E-8</v>
      </c>
      <c r="K1635" s="1">
        <v>30.6314</v>
      </c>
      <c r="L1635" s="1">
        <v>30.6314</v>
      </c>
      <c r="M1635" s="1">
        <v>30.6314</v>
      </c>
      <c r="N1635" s="3">
        <v>66.3634</v>
      </c>
      <c r="O1635" s="1">
        <v>66.3634</v>
      </c>
      <c r="P1635" s="1">
        <v>66.3634</v>
      </c>
      <c r="Q1635" s="1"/>
      <c r="R1635" s="1"/>
      <c r="T1635" s="1"/>
      <c r="U1635" s="1"/>
      <c r="V1635" s="10"/>
      <c r="W1635" s="1"/>
      <c r="X1635" s="1"/>
      <c r="Y1635" s="1"/>
      <c r="Z1635" s="1"/>
      <c r="AB1635" s="1"/>
      <c r="AF1635" s="1"/>
      <c r="AQ1635" s="1"/>
      <c r="AR1635" s="10"/>
      <c r="AS1635" s="1"/>
      <c r="AT1635" s="1"/>
      <c r="AU1635" s="1"/>
      <c r="AV1635" s="1"/>
      <c r="AW1635" s="1"/>
      <c r="AX1635" s="1"/>
      <c r="AY1635" s="1"/>
      <c r="AZ1635" s="1"/>
      <c r="BA1635" s="1"/>
      <c r="BB1635" s="1"/>
      <c r="BK1635" s="1"/>
      <c r="BL1635" s="1"/>
      <c r="BM1635" s="1"/>
      <c r="BN1635" s="1"/>
      <c r="BO1635" s="1"/>
      <c r="BP1635" s="1"/>
      <c r="BQ1635" s="1"/>
      <c r="BR1635" s="1"/>
    </row>
    <row r="1636" ht="15.75" customHeight="1">
      <c r="A1636" s="1">
        <v>3.0</v>
      </c>
      <c r="B1636" s="1" t="s">
        <v>512</v>
      </c>
      <c r="C1636" s="3">
        <v>1961.0</v>
      </c>
      <c r="D1636" s="10">
        <v>1.0</v>
      </c>
      <c r="E1636" s="10">
        <v>1961.5</v>
      </c>
      <c r="F1636" s="10">
        <v>72.4</v>
      </c>
      <c r="G1636" s="10">
        <v>72.4047</v>
      </c>
      <c r="H1636" s="3">
        <v>0.15</v>
      </c>
      <c r="I1636" s="10">
        <v>0.0021836</v>
      </c>
      <c r="J1636" s="10">
        <v>7.75688E-8</v>
      </c>
      <c r="K1636" s="1">
        <v>33.4182</v>
      </c>
      <c r="L1636" s="1">
        <v>33.4182</v>
      </c>
      <c r="M1636" s="1">
        <v>33.4182</v>
      </c>
      <c r="N1636" s="3">
        <v>72.4047</v>
      </c>
      <c r="O1636" s="1">
        <v>72.4047</v>
      </c>
      <c r="P1636" s="1">
        <v>72.4047</v>
      </c>
      <c r="Q1636" s="1"/>
      <c r="R1636" s="1"/>
      <c r="T1636" s="1"/>
      <c r="U1636" s="1"/>
      <c r="V1636" s="10"/>
      <c r="W1636" s="1"/>
      <c r="X1636" s="1"/>
      <c r="Y1636" s="1"/>
      <c r="Z1636" s="1"/>
      <c r="AB1636" s="1"/>
      <c r="AF1636" s="1"/>
      <c r="AQ1636" s="1"/>
      <c r="AR1636" s="10"/>
      <c r="AS1636" s="1"/>
      <c r="AT1636" s="1"/>
      <c r="AU1636" s="1"/>
      <c r="AV1636" s="1"/>
      <c r="AW1636" s="1"/>
      <c r="AX1636" s="1"/>
      <c r="AY1636" s="1"/>
      <c r="AZ1636" s="1"/>
      <c r="BA1636" s="1"/>
      <c r="BB1636" s="1"/>
      <c r="BK1636" s="1"/>
      <c r="BL1636" s="1"/>
      <c r="BM1636" s="1"/>
      <c r="BN1636" s="1"/>
      <c r="BO1636" s="1"/>
      <c r="BP1636" s="1"/>
      <c r="BQ1636" s="1"/>
      <c r="BR1636" s="1"/>
    </row>
    <row r="1637" ht="15.75" customHeight="1">
      <c r="A1637" s="1">
        <v>3.0</v>
      </c>
      <c r="B1637" s="1" t="s">
        <v>512</v>
      </c>
      <c r="C1637" s="3">
        <v>1962.0</v>
      </c>
      <c r="D1637" s="10">
        <v>1.0</v>
      </c>
      <c r="E1637" s="10">
        <v>1962.5</v>
      </c>
      <c r="F1637" s="10">
        <v>78.43</v>
      </c>
      <c r="G1637" s="10">
        <v>78.4364</v>
      </c>
      <c r="H1637" s="3">
        <v>0.15</v>
      </c>
      <c r="I1637" s="10">
        <v>0.00240883</v>
      </c>
      <c r="J1637" s="10">
        <v>1.21074E-7</v>
      </c>
      <c r="K1637" s="1">
        <v>36.0566</v>
      </c>
      <c r="L1637" s="1">
        <v>36.0566</v>
      </c>
      <c r="M1637" s="1">
        <v>36.0566</v>
      </c>
      <c r="N1637" s="3">
        <v>78.4364</v>
      </c>
      <c r="O1637" s="1">
        <v>78.4364</v>
      </c>
      <c r="P1637" s="1">
        <v>78.4364</v>
      </c>
      <c r="Q1637" s="1"/>
      <c r="R1637" s="1"/>
      <c r="T1637" s="1"/>
      <c r="U1637" s="1"/>
      <c r="V1637" s="10"/>
      <c r="W1637" s="1"/>
      <c r="X1637" s="1"/>
      <c r="Y1637" s="1"/>
      <c r="Z1637" s="1"/>
      <c r="AB1637" s="1"/>
      <c r="AF1637" s="1"/>
      <c r="AQ1637" s="1"/>
      <c r="AR1637" s="10"/>
      <c r="AS1637" s="1"/>
      <c r="AT1637" s="1"/>
      <c r="AU1637" s="1"/>
      <c r="AV1637" s="1"/>
      <c r="AW1637" s="1"/>
      <c r="AX1637" s="1"/>
      <c r="AY1637" s="1"/>
      <c r="AZ1637" s="1"/>
      <c r="BA1637" s="1"/>
      <c r="BB1637" s="1"/>
      <c r="BK1637" s="1"/>
      <c r="BL1637" s="1"/>
      <c r="BM1637" s="1"/>
      <c r="BN1637" s="1"/>
      <c r="BO1637" s="1"/>
      <c r="BP1637" s="1"/>
      <c r="BQ1637" s="1"/>
      <c r="BR1637" s="1"/>
    </row>
    <row r="1638" ht="15.75" customHeight="1">
      <c r="A1638" s="1">
        <v>3.0</v>
      </c>
      <c r="B1638" s="1" t="s">
        <v>512</v>
      </c>
      <c r="C1638" s="3">
        <v>1963.0</v>
      </c>
      <c r="D1638" s="10">
        <v>1.0</v>
      </c>
      <c r="E1638" s="10">
        <v>1963.5</v>
      </c>
      <c r="F1638" s="10">
        <v>84.46</v>
      </c>
      <c r="G1638" s="10">
        <v>84.4685</v>
      </c>
      <c r="H1638" s="3">
        <v>0.15</v>
      </c>
      <c r="I1638" s="10">
        <v>0.00261295</v>
      </c>
      <c r="J1638" s="10">
        <v>1.86476E-7</v>
      </c>
      <c r="K1638" s="1">
        <v>38.5702</v>
      </c>
      <c r="L1638" s="1">
        <v>38.5702</v>
      </c>
      <c r="M1638" s="1">
        <v>38.5702</v>
      </c>
      <c r="N1638" s="3">
        <v>84.4685</v>
      </c>
      <c r="O1638" s="1">
        <v>84.4685</v>
      </c>
      <c r="P1638" s="1">
        <v>84.4685</v>
      </c>
      <c r="Q1638" s="1"/>
      <c r="R1638" s="1"/>
      <c r="T1638" s="1"/>
      <c r="U1638" s="1"/>
      <c r="V1638" s="10"/>
      <c r="W1638" s="1"/>
      <c r="X1638" s="1"/>
      <c r="Y1638" s="1"/>
      <c r="Z1638" s="1"/>
      <c r="AB1638" s="1"/>
      <c r="AF1638" s="1"/>
      <c r="AQ1638" s="1"/>
      <c r="AR1638" s="10"/>
      <c r="AS1638" s="1"/>
      <c r="AT1638" s="1"/>
      <c r="AU1638" s="1"/>
      <c r="AV1638" s="1"/>
      <c r="AW1638" s="1"/>
      <c r="AX1638" s="1"/>
      <c r="AY1638" s="1"/>
      <c r="AZ1638" s="1"/>
      <c r="BA1638" s="1"/>
      <c r="BB1638" s="1"/>
      <c r="BK1638" s="1"/>
      <c r="BL1638" s="1"/>
      <c r="BM1638" s="1"/>
      <c r="BN1638" s="1"/>
      <c r="BO1638" s="1"/>
      <c r="BP1638" s="1"/>
      <c r="BQ1638" s="1"/>
      <c r="BR1638" s="1"/>
    </row>
    <row r="1639" ht="15.75" customHeight="1">
      <c r="A1639" s="1">
        <v>3.0</v>
      </c>
      <c r="B1639" s="1" t="s">
        <v>512</v>
      </c>
      <c r="C1639" s="3">
        <v>1964.0</v>
      </c>
      <c r="D1639" s="10">
        <v>1.0</v>
      </c>
      <c r="E1639" s="10">
        <v>1964.5</v>
      </c>
      <c r="F1639" s="10">
        <v>90.5</v>
      </c>
      <c r="G1639" s="10">
        <v>90.5113</v>
      </c>
      <c r="H1639" s="3">
        <v>0.15</v>
      </c>
      <c r="I1639" s="10">
        <v>0.00280892</v>
      </c>
      <c r="J1639" s="10">
        <v>2.85193E-7</v>
      </c>
      <c r="K1639" s="1">
        <v>41.1558</v>
      </c>
      <c r="L1639" s="1">
        <v>41.1558</v>
      </c>
      <c r="M1639" s="1">
        <v>41.1558</v>
      </c>
      <c r="N1639" s="3">
        <v>90.5113</v>
      </c>
      <c r="O1639" s="1">
        <v>90.5113</v>
      </c>
      <c r="P1639" s="1">
        <v>90.5113</v>
      </c>
      <c r="Q1639" s="1"/>
      <c r="R1639" s="1"/>
      <c r="T1639" s="1"/>
      <c r="U1639" s="1"/>
      <c r="V1639" s="10"/>
      <c r="W1639" s="1"/>
      <c r="X1639" s="1"/>
      <c r="Y1639" s="1"/>
      <c r="Z1639" s="1"/>
      <c r="AB1639" s="1"/>
      <c r="AF1639" s="1"/>
      <c r="AQ1639" s="1"/>
      <c r="AR1639" s="10"/>
      <c r="AS1639" s="1"/>
      <c r="AT1639" s="1"/>
      <c r="AU1639" s="1"/>
      <c r="AV1639" s="1"/>
      <c r="AW1639" s="1"/>
      <c r="AX1639" s="1"/>
      <c r="AY1639" s="1"/>
      <c r="AZ1639" s="1"/>
      <c r="BA1639" s="1"/>
      <c r="BB1639" s="1"/>
      <c r="BK1639" s="1"/>
      <c r="BL1639" s="1"/>
      <c r="BM1639" s="1"/>
      <c r="BN1639" s="1"/>
      <c r="BO1639" s="1"/>
      <c r="BP1639" s="1"/>
      <c r="BQ1639" s="1"/>
      <c r="BR1639" s="1"/>
    </row>
    <row r="1640" ht="15.75" customHeight="1">
      <c r="A1640" s="1">
        <v>3.0</v>
      </c>
      <c r="B1640" s="1" t="s">
        <v>512</v>
      </c>
      <c r="C1640" s="3">
        <v>1965.0</v>
      </c>
      <c r="D1640" s="10">
        <v>1.0</v>
      </c>
      <c r="E1640" s="10">
        <v>1965.5</v>
      </c>
      <c r="F1640" s="10">
        <v>96.53</v>
      </c>
      <c r="G1640" s="10">
        <v>96.5448</v>
      </c>
      <c r="H1640" s="3">
        <v>0.15</v>
      </c>
      <c r="I1640" s="10">
        <v>0.00301373</v>
      </c>
      <c r="J1640" s="10">
        <v>4.32497E-7</v>
      </c>
      <c r="K1640" s="1">
        <v>43.8127</v>
      </c>
      <c r="L1640" s="1">
        <v>43.8127</v>
      </c>
      <c r="M1640" s="1">
        <v>43.8127</v>
      </c>
      <c r="N1640" s="3">
        <v>96.5448</v>
      </c>
      <c r="O1640" s="1">
        <v>96.5448</v>
      </c>
      <c r="P1640" s="1">
        <v>96.5448</v>
      </c>
      <c r="Q1640" s="1"/>
      <c r="R1640" s="1"/>
      <c r="T1640" s="1"/>
      <c r="U1640" s="1"/>
      <c r="V1640" s="10"/>
      <c r="W1640" s="1"/>
      <c r="X1640" s="1"/>
      <c r="Y1640" s="1"/>
      <c r="Z1640" s="1"/>
      <c r="AB1640" s="1"/>
      <c r="AF1640" s="1"/>
      <c r="AQ1640" s="1"/>
      <c r="AR1640" s="10"/>
      <c r="AS1640" s="1"/>
      <c r="AT1640" s="1"/>
      <c r="AU1640" s="1"/>
      <c r="AV1640" s="1"/>
      <c r="AW1640" s="1"/>
      <c r="AX1640" s="1"/>
      <c r="AY1640" s="1"/>
      <c r="AZ1640" s="1"/>
      <c r="BA1640" s="1"/>
      <c r="BB1640" s="1"/>
      <c r="BK1640" s="1"/>
      <c r="BL1640" s="1"/>
      <c r="BM1640" s="1"/>
      <c r="BN1640" s="1"/>
      <c r="BO1640" s="1"/>
      <c r="BP1640" s="1"/>
      <c r="BQ1640" s="1"/>
      <c r="BR1640" s="1"/>
    </row>
    <row r="1641" ht="15.75" customHeight="1">
      <c r="A1641" s="1">
        <v>3.0</v>
      </c>
      <c r="B1641" s="1" t="s">
        <v>512</v>
      </c>
      <c r="C1641" s="3">
        <v>1966.0</v>
      </c>
      <c r="D1641" s="10">
        <v>1.0</v>
      </c>
      <c r="E1641" s="10">
        <v>1966.5</v>
      </c>
      <c r="F1641" s="10">
        <v>102.56</v>
      </c>
      <c r="G1641" s="10">
        <v>102.579</v>
      </c>
      <c r="H1641" s="3">
        <v>0.15</v>
      </c>
      <c r="I1641" s="10">
        <v>0.00322943</v>
      </c>
      <c r="J1641" s="10">
        <v>6.51037E-7</v>
      </c>
      <c r="K1641" s="1">
        <v>46.5403</v>
      </c>
      <c r="L1641" s="1">
        <v>46.5403</v>
      </c>
      <c r="M1641" s="1">
        <v>46.5403</v>
      </c>
      <c r="N1641" s="3">
        <v>102.579</v>
      </c>
      <c r="O1641" s="1">
        <v>102.579</v>
      </c>
      <c r="P1641" s="1">
        <v>102.579</v>
      </c>
      <c r="Q1641" s="1"/>
      <c r="R1641" s="1"/>
      <c r="T1641" s="1"/>
      <c r="U1641" s="1"/>
      <c r="V1641" s="10"/>
      <c r="W1641" s="1"/>
      <c r="X1641" s="1"/>
      <c r="Y1641" s="1"/>
      <c r="Z1641" s="1"/>
      <c r="AB1641" s="1"/>
      <c r="AF1641" s="1"/>
      <c r="AQ1641" s="1"/>
      <c r="AR1641" s="10"/>
      <c r="AS1641" s="1"/>
      <c r="AT1641" s="1"/>
      <c r="AU1641" s="1"/>
      <c r="AV1641" s="1"/>
      <c r="AW1641" s="1"/>
      <c r="AX1641" s="1"/>
      <c r="AY1641" s="1"/>
      <c r="AZ1641" s="1"/>
      <c r="BA1641" s="1"/>
      <c r="BB1641" s="1"/>
      <c r="BK1641" s="1"/>
      <c r="BL1641" s="1"/>
      <c r="BM1641" s="1"/>
      <c r="BN1641" s="1"/>
      <c r="BO1641" s="1"/>
      <c r="BP1641" s="1"/>
      <c r="BQ1641" s="1"/>
      <c r="BR1641" s="1"/>
    </row>
    <row r="1642" ht="15.75" customHeight="1">
      <c r="A1642" s="1">
        <v>3.0</v>
      </c>
      <c r="B1642" s="1" t="s">
        <v>512</v>
      </c>
      <c r="C1642" s="3">
        <v>1967.0</v>
      </c>
      <c r="D1642" s="10">
        <v>1.0</v>
      </c>
      <c r="E1642" s="10">
        <v>1967.5</v>
      </c>
      <c r="F1642" s="10">
        <v>108.59</v>
      </c>
      <c r="G1642" s="10">
        <v>108.615</v>
      </c>
      <c r="H1642" s="3">
        <v>0.15</v>
      </c>
      <c r="I1642" s="10">
        <v>0.00345436</v>
      </c>
      <c r="J1642" s="10">
        <v>9.69679E-7</v>
      </c>
      <c r="K1642" s="1">
        <v>49.4312</v>
      </c>
      <c r="L1642" s="1">
        <v>49.4312</v>
      </c>
      <c r="M1642" s="1">
        <v>49.4312</v>
      </c>
      <c r="N1642" s="3">
        <v>108.615</v>
      </c>
      <c r="O1642" s="1">
        <v>108.615</v>
      </c>
      <c r="P1642" s="1">
        <v>108.615</v>
      </c>
      <c r="Q1642" s="1"/>
      <c r="R1642" s="1"/>
      <c r="T1642" s="1"/>
      <c r="U1642" s="1"/>
      <c r="V1642" s="10"/>
      <c r="W1642" s="1"/>
      <c r="X1642" s="1"/>
      <c r="Y1642" s="1"/>
      <c r="Z1642" s="1"/>
      <c r="AB1642" s="1"/>
      <c r="AF1642" s="1"/>
      <c r="AQ1642" s="1"/>
      <c r="AR1642" s="10"/>
      <c r="AS1642" s="1"/>
      <c r="AT1642" s="1"/>
      <c r="AU1642" s="1"/>
      <c r="AV1642" s="1"/>
      <c r="AW1642" s="1"/>
      <c r="AX1642" s="1"/>
      <c r="AY1642" s="1"/>
      <c r="AZ1642" s="1"/>
      <c r="BA1642" s="1"/>
      <c r="BB1642" s="1"/>
      <c r="BK1642" s="1"/>
      <c r="BL1642" s="1"/>
      <c r="BM1642" s="1"/>
      <c r="BN1642" s="1"/>
      <c r="BO1642" s="1"/>
      <c r="BP1642" s="1"/>
      <c r="BQ1642" s="1"/>
      <c r="BR1642" s="1"/>
    </row>
    <row r="1643" ht="15.75" customHeight="1">
      <c r="A1643" s="1">
        <v>3.0</v>
      </c>
      <c r="B1643" s="1" t="s">
        <v>512</v>
      </c>
      <c r="C1643" s="3">
        <v>1968.0</v>
      </c>
      <c r="D1643" s="10">
        <v>1.0</v>
      </c>
      <c r="E1643" s="10">
        <v>1968.5</v>
      </c>
      <c r="F1643" s="10">
        <v>114.63</v>
      </c>
      <c r="G1643" s="10">
        <v>114.662</v>
      </c>
      <c r="H1643" s="3">
        <v>0.15</v>
      </c>
      <c r="I1643" s="10">
        <v>0.00369098</v>
      </c>
      <c r="J1643" s="10">
        <v>1.43344E-6</v>
      </c>
      <c r="K1643" s="1">
        <v>52.2901</v>
      </c>
      <c r="L1643" s="1">
        <v>52.2901</v>
      </c>
      <c r="M1643" s="1">
        <v>52.2901</v>
      </c>
      <c r="N1643" s="3">
        <v>114.662</v>
      </c>
      <c r="O1643" s="1">
        <v>114.662</v>
      </c>
      <c r="P1643" s="1">
        <v>114.662</v>
      </c>
      <c r="Q1643" s="1"/>
      <c r="R1643" s="1"/>
      <c r="T1643" s="1"/>
      <c r="U1643" s="1"/>
      <c r="V1643" s="10"/>
      <c r="W1643" s="1"/>
      <c r="X1643" s="1"/>
      <c r="Y1643" s="1"/>
      <c r="Z1643" s="1"/>
      <c r="AB1643" s="1"/>
      <c r="AF1643" s="1"/>
      <c r="AQ1643" s="1"/>
      <c r="AR1643" s="10"/>
      <c r="AS1643" s="1"/>
      <c r="AT1643" s="1"/>
      <c r="AU1643" s="1"/>
      <c r="AV1643" s="1"/>
      <c r="AW1643" s="1"/>
      <c r="AX1643" s="1"/>
      <c r="AY1643" s="1"/>
      <c r="AZ1643" s="1"/>
      <c r="BA1643" s="1"/>
      <c r="BB1643" s="1"/>
      <c r="BK1643" s="1"/>
      <c r="BL1643" s="1"/>
      <c r="BM1643" s="1"/>
      <c r="BN1643" s="1"/>
      <c r="BO1643" s="1"/>
      <c r="BP1643" s="1"/>
      <c r="BQ1643" s="1"/>
      <c r="BR1643" s="1"/>
    </row>
    <row r="1644" ht="15.75" customHeight="1">
      <c r="A1644" s="1">
        <v>3.0</v>
      </c>
      <c r="B1644" s="1" t="s">
        <v>512</v>
      </c>
      <c r="C1644" s="3">
        <v>1969.0</v>
      </c>
      <c r="D1644" s="10">
        <v>1.0</v>
      </c>
      <c r="E1644" s="10">
        <v>1969.5</v>
      </c>
      <c r="F1644" s="10">
        <v>120.66</v>
      </c>
      <c r="G1644" s="10">
        <v>120.701</v>
      </c>
      <c r="H1644" s="3">
        <v>0.15</v>
      </c>
      <c r="I1644" s="10">
        <v>0.00393966</v>
      </c>
      <c r="J1644" s="10">
        <v>2.09718E-6</v>
      </c>
      <c r="K1644" s="1">
        <v>55.1183</v>
      </c>
      <c r="L1644" s="1">
        <v>55.1183</v>
      </c>
      <c r="M1644" s="1">
        <v>55.1183</v>
      </c>
      <c r="N1644" s="3">
        <v>120.701</v>
      </c>
      <c r="O1644" s="1">
        <v>120.701</v>
      </c>
      <c r="P1644" s="1">
        <v>120.701</v>
      </c>
      <c r="Q1644" s="1"/>
      <c r="R1644" s="1"/>
      <c r="T1644" s="1"/>
      <c r="U1644" s="1"/>
      <c r="V1644" s="10"/>
      <c r="W1644" s="1"/>
      <c r="X1644" s="1"/>
      <c r="Y1644" s="1"/>
      <c r="Z1644" s="1"/>
      <c r="AB1644" s="1"/>
      <c r="AF1644" s="1"/>
      <c r="AQ1644" s="1"/>
      <c r="AR1644" s="10"/>
      <c r="AS1644" s="1"/>
      <c r="AT1644" s="1"/>
      <c r="AU1644" s="1"/>
      <c r="AV1644" s="1"/>
      <c r="AW1644" s="1"/>
      <c r="AX1644" s="1"/>
      <c r="AY1644" s="1"/>
      <c r="AZ1644" s="1"/>
      <c r="BA1644" s="1"/>
      <c r="BB1644" s="1"/>
      <c r="BK1644" s="1"/>
      <c r="BL1644" s="1"/>
      <c r="BM1644" s="1"/>
      <c r="BN1644" s="1"/>
      <c r="BO1644" s="1"/>
      <c r="BP1644" s="1"/>
      <c r="BQ1644" s="1"/>
      <c r="BR1644" s="1"/>
    </row>
    <row r="1645" ht="15.75" customHeight="1">
      <c r="A1645" s="1">
        <v>3.0</v>
      </c>
      <c r="B1645" s="1" t="s">
        <v>512</v>
      </c>
      <c r="C1645" s="3">
        <v>1970.0</v>
      </c>
      <c r="D1645" s="10">
        <v>1.0</v>
      </c>
      <c r="E1645" s="10">
        <v>1970.5</v>
      </c>
      <c r="F1645" s="10">
        <v>126.69</v>
      </c>
      <c r="G1645" s="10">
        <v>126.741</v>
      </c>
      <c r="H1645" s="3">
        <v>0.15</v>
      </c>
      <c r="I1645" s="10">
        <v>0.00420405</v>
      </c>
      <c r="J1645" s="10">
        <v>3.02E-6</v>
      </c>
      <c r="K1645" s="1">
        <v>57.9115</v>
      </c>
      <c r="L1645" s="1">
        <v>57.9115</v>
      </c>
      <c r="M1645" s="1">
        <v>57.9115</v>
      </c>
      <c r="N1645" s="3">
        <v>126.741</v>
      </c>
      <c r="O1645" s="1">
        <v>126.741</v>
      </c>
      <c r="P1645" s="1">
        <v>126.741</v>
      </c>
      <c r="Q1645" s="1"/>
      <c r="R1645" s="1"/>
      <c r="T1645" s="1"/>
      <c r="U1645" s="1"/>
      <c r="V1645" s="10"/>
      <c r="W1645" s="1"/>
      <c r="X1645" s="1"/>
      <c r="Y1645" s="1"/>
      <c r="Z1645" s="1"/>
      <c r="AB1645" s="1"/>
      <c r="AF1645" s="1"/>
      <c r="AQ1645" s="1"/>
      <c r="AR1645" s="10"/>
      <c r="AS1645" s="1"/>
      <c r="AT1645" s="1"/>
      <c r="AU1645" s="1"/>
      <c r="AV1645" s="1"/>
      <c r="AW1645" s="1"/>
      <c r="AX1645" s="1"/>
      <c r="AY1645" s="1"/>
      <c r="AZ1645" s="1"/>
      <c r="BA1645" s="1"/>
      <c r="BB1645" s="1"/>
      <c r="BK1645" s="1"/>
      <c r="BL1645" s="1"/>
      <c r="BM1645" s="1"/>
      <c r="BN1645" s="1"/>
      <c r="BO1645" s="1"/>
      <c r="BP1645" s="1"/>
      <c r="BQ1645" s="1"/>
      <c r="BR1645" s="1"/>
    </row>
    <row r="1646" ht="15.75" customHeight="1">
      <c r="A1646" s="1">
        <v>3.0</v>
      </c>
      <c r="B1646" s="1" t="s">
        <v>512</v>
      </c>
      <c r="C1646" s="3">
        <v>1971.0</v>
      </c>
      <c r="D1646" s="10">
        <v>1.0</v>
      </c>
      <c r="E1646" s="10">
        <v>1971.5</v>
      </c>
      <c r="F1646" s="10">
        <v>132.73</v>
      </c>
      <c r="G1646" s="10">
        <v>132.793</v>
      </c>
      <c r="H1646" s="3">
        <v>0.15</v>
      </c>
      <c r="I1646" s="10">
        <v>0.00447915</v>
      </c>
      <c r="J1646" s="10">
        <v>4.16125E-6</v>
      </c>
      <c r="K1646" s="1">
        <v>60.674</v>
      </c>
      <c r="L1646" s="1">
        <v>60.674</v>
      </c>
      <c r="M1646" s="1">
        <v>60.674</v>
      </c>
      <c r="N1646" s="3">
        <v>132.793</v>
      </c>
      <c r="O1646" s="1">
        <v>132.793</v>
      </c>
      <c r="P1646" s="1">
        <v>132.793</v>
      </c>
      <c r="Q1646" s="1"/>
      <c r="R1646" s="1"/>
      <c r="T1646" s="1"/>
      <c r="U1646" s="1"/>
      <c r="V1646" s="10"/>
      <c r="W1646" s="1"/>
      <c r="X1646" s="1"/>
      <c r="Y1646" s="1"/>
      <c r="Z1646" s="1"/>
      <c r="AB1646" s="1"/>
      <c r="AF1646" s="1"/>
      <c r="AQ1646" s="1"/>
      <c r="AR1646" s="10"/>
      <c r="AS1646" s="1"/>
      <c r="AT1646" s="1"/>
      <c r="AU1646" s="1"/>
      <c r="AV1646" s="1"/>
      <c r="AW1646" s="1"/>
      <c r="AX1646" s="1"/>
      <c r="AY1646" s="1"/>
      <c r="AZ1646" s="1"/>
      <c r="BA1646" s="1"/>
      <c r="BB1646" s="1"/>
      <c r="BK1646" s="1"/>
      <c r="BL1646" s="1"/>
      <c r="BM1646" s="1"/>
      <c r="BN1646" s="1"/>
      <c r="BO1646" s="1"/>
      <c r="BP1646" s="1"/>
      <c r="BQ1646" s="1"/>
      <c r="BR1646" s="1"/>
    </row>
    <row r="1647" ht="15.75" customHeight="1">
      <c r="A1647" s="1">
        <v>3.0</v>
      </c>
      <c r="B1647" s="1" t="s">
        <v>512</v>
      </c>
      <c r="C1647" s="3">
        <v>1972.0</v>
      </c>
      <c r="D1647" s="10">
        <v>1.0</v>
      </c>
      <c r="E1647" s="10">
        <v>1972.5</v>
      </c>
      <c r="F1647" s="10">
        <v>138.76</v>
      </c>
      <c r="G1647" s="10">
        <v>138.838</v>
      </c>
      <c r="H1647" s="3">
        <v>0.15</v>
      </c>
      <c r="I1647" s="10">
        <v>0.00474404</v>
      </c>
      <c r="J1647" s="10">
        <v>5.84438E-6</v>
      </c>
      <c r="K1647" s="1">
        <v>63.2838</v>
      </c>
      <c r="L1647" s="1">
        <v>63.2838</v>
      </c>
      <c r="M1647" s="1">
        <v>63.2838</v>
      </c>
      <c r="N1647" s="3">
        <v>138.838</v>
      </c>
      <c r="O1647" s="1">
        <v>138.838</v>
      </c>
      <c r="P1647" s="1">
        <v>138.838</v>
      </c>
      <c r="Q1647" s="1"/>
      <c r="R1647" s="1"/>
      <c r="T1647" s="1"/>
      <c r="U1647" s="1"/>
      <c r="V1647" s="10"/>
      <c r="W1647" s="1"/>
      <c r="X1647" s="1"/>
      <c r="Y1647" s="1"/>
      <c r="Z1647" s="1"/>
      <c r="AB1647" s="1"/>
      <c r="AF1647" s="1"/>
      <c r="AQ1647" s="1"/>
      <c r="AR1647" s="10"/>
      <c r="AS1647" s="1"/>
      <c r="AT1647" s="1"/>
      <c r="AU1647" s="1"/>
      <c r="AV1647" s="1"/>
      <c r="AW1647" s="1"/>
      <c r="AX1647" s="1"/>
      <c r="AY1647" s="1"/>
      <c r="AZ1647" s="1"/>
      <c r="BA1647" s="1"/>
      <c r="BB1647" s="1"/>
      <c r="BK1647" s="1"/>
      <c r="BL1647" s="1"/>
      <c r="BM1647" s="1"/>
      <c r="BN1647" s="1"/>
      <c r="BO1647" s="1"/>
      <c r="BP1647" s="1"/>
      <c r="BQ1647" s="1"/>
      <c r="BR1647" s="1"/>
    </row>
    <row r="1648" ht="15.75" customHeight="1">
      <c r="A1648" s="1">
        <v>3.0</v>
      </c>
      <c r="B1648" s="1" t="s">
        <v>512</v>
      </c>
      <c r="C1648" s="3">
        <v>1973.0</v>
      </c>
      <c r="D1648" s="10">
        <v>1.0</v>
      </c>
      <c r="E1648" s="10">
        <v>1973.5</v>
      </c>
      <c r="F1648" s="10">
        <v>144.79</v>
      </c>
      <c r="G1648" s="10">
        <v>144.886</v>
      </c>
      <c r="H1648" s="3">
        <v>0.15</v>
      </c>
      <c r="I1648" s="10">
        <v>0.00499093</v>
      </c>
      <c r="J1648" s="10">
        <v>8.13652E-6</v>
      </c>
      <c r="K1648" s="1">
        <v>65.8477</v>
      </c>
      <c r="L1648" s="1">
        <v>65.8477</v>
      </c>
      <c r="M1648" s="1">
        <v>65.8477</v>
      </c>
      <c r="N1648" s="3">
        <v>144.886</v>
      </c>
      <c r="O1648" s="1">
        <v>144.886</v>
      </c>
      <c r="P1648" s="1">
        <v>144.886</v>
      </c>
      <c r="Q1648" s="1"/>
      <c r="R1648" s="1"/>
      <c r="T1648" s="1"/>
      <c r="U1648" s="1"/>
      <c r="V1648" s="10"/>
      <c r="W1648" s="1"/>
      <c r="X1648" s="1"/>
      <c r="Y1648" s="1"/>
      <c r="Z1648" s="1"/>
      <c r="AB1648" s="1"/>
      <c r="AF1648" s="1"/>
      <c r="AQ1648" s="1"/>
      <c r="AR1648" s="10"/>
      <c r="AS1648" s="1"/>
      <c r="AT1648" s="1"/>
      <c r="AU1648" s="1"/>
      <c r="AV1648" s="1"/>
      <c r="AW1648" s="1"/>
      <c r="AX1648" s="1"/>
      <c r="AY1648" s="1"/>
      <c r="AZ1648" s="1"/>
      <c r="BA1648" s="1"/>
      <c r="BB1648" s="1"/>
      <c r="BK1648" s="1"/>
      <c r="BL1648" s="1"/>
      <c r="BM1648" s="1"/>
      <c r="BN1648" s="1"/>
      <c r="BO1648" s="1"/>
      <c r="BP1648" s="1"/>
      <c r="BQ1648" s="1"/>
      <c r="BR1648" s="1"/>
    </row>
    <row r="1649" ht="15.75" customHeight="1">
      <c r="A1649" s="1">
        <v>3.0</v>
      </c>
      <c r="B1649" s="1" t="s">
        <v>512</v>
      </c>
      <c r="C1649" s="3">
        <v>1974.0</v>
      </c>
      <c r="D1649" s="10">
        <v>1.0</v>
      </c>
      <c r="E1649" s="10">
        <v>1974.5</v>
      </c>
      <c r="F1649" s="10">
        <v>150.83</v>
      </c>
      <c r="G1649" s="10">
        <v>150.949</v>
      </c>
      <c r="H1649" s="3">
        <v>0.15</v>
      </c>
      <c r="I1649" s="10">
        <v>0.00523126</v>
      </c>
      <c r="J1649" s="10">
        <v>1.14081E-5</v>
      </c>
      <c r="K1649" s="1">
        <v>68.4303</v>
      </c>
      <c r="L1649" s="1">
        <v>68.4303</v>
      </c>
      <c r="M1649" s="1">
        <v>68.4303</v>
      </c>
      <c r="N1649" s="3">
        <v>150.949</v>
      </c>
      <c r="O1649" s="1">
        <v>150.949</v>
      </c>
      <c r="P1649" s="1">
        <v>150.949</v>
      </c>
      <c r="Q1649" s="1"/>
      <c r="R1649" s="1"/>
      <c r="T1649" s="1"/>
      <c r="U1649" s="1"/>
      <c r="V1649" s="10"/>
      <c r="W1649" s="1"/>
      <c r="X1649" s="1"/>
      <c r="Y1649" s="1"/>
      <c r="Z1649" s="1"/>
      <c r="AB1649" s="1"/>
      <c r="AF1649" s="1"/>
      <c r="AQ1649" s="1"/>
      <c r="AR1649" s="10"/>
      <c r="AS1649" s="1"/>
      <c r="AT1649" s="1"/>
      <c r="AU1649" s="1"/>
      <c r="AV1649" s="1"/>
      <c r="AW1649" s="1"/>
      <c r="AX1649" s="1"/>
      <c r="AY1649" s="1"/>
      <c r="AZ1649" s="1"/>
      <c r="BA1649" s="1"/>
      <c r="BB1649" s="1"/>
      <c r="BK1649" s="1"/>
      <c r="BL1649" s="1"/>
      <c r="BM1649" s="1"/>
      <c r="BN1649" s="1"/>
      <c r="BO1649" s="1"/>
      <c r="BP1649" s="1"/>
      <c r="BQ1649" s="1"/>
      <c r="BR1649" s="1"/>
    </row>
    <row r="1650" ht="15.75" customHeight="1">
      <c r="A1650" s="1">
        <v>3.0</v>
      </c>
      <c r="B1650" s="1" t="s">
        <v>512</v>
      </c>
      <c r="C1650" s="3">
        <v>1975.0</v>
      </c>
      <c r="D1650" s="10">
        <v>1.0</v>
      </c>
      <c r="E1650" s="10">
        <v>1975.5</v>
      </c>
      <c r="F1650" s="10">
        <v>156.86</v>
      </c>
      <c r="G1650" s="10">
        <v>157.007</v>
      </c>
      <c r="H1650" s="3">
        <v>0.15</v>
      </c>
      <c r="I1650" s="10">
        <v>0.00547952</v>
      </c>
      <c r="J1650" s="10">
        <v>1.61063E-5</v>
      </c>
      <c r="K1650" s="1">
        <v>70.9836</v>
      </c>
      <c r="L1650" s="1">
        <v>70.9836</v>
      </c>
      <c r="M1650" s="1">
        <v>70.9836</v>
      </c>
      <c r="N1650" s="3">
        <v>157.007</v>
      </c>
      <c r="O1650" s="1">
        <v>157.007</v>
      </c>
      <c r="P1650" s="1">
        <v>157.007</v>
      </c>
      <c r="Q1650" s="1"/>
      <c r="R1650" s="1"/>
      <c r="T1650" s="1"/>
      <c r="U1650" s="1"/>
      <c r="V1650" s="10"/>
      <c r="W1650" s="1"/>
      <c r="X1650" s="1"/>
      <c r="Y1650" s="1"/>
      <c r="Z1650" s="1"/>
      <c r="AB1650" s="1"/>
      <c r="AF1650" s="1"/>
      <c r="AQ1650" s="1"/>
      <c r="AR1650" s="10"/>
      <c r="AS1650" s="1"/>
      <c r="AT1650" s="1"/>
      <c r="AU1650" s="1"/>
      <c r="AV1650" s="1"/>
      <c r="AW1650" s="1"/>
      <c r="AX1650" s="1"/>
      <c r="AY1650" s="1"/>
      <c r="AZ1650" s="1"/>
      <c r="BA1650" s="1"/>
      <c r="BB1650" s="1"/>
      <c r="BK1650" s="1"/>
      <c r="BL1650" s="1"/>
      <c r="BM1650" s="1"/>
      <c r="BN1650" s="1"/>
      <c r="BO1650" s="1"/>
      <c r="BP1650" s="1"/>
      <c r="BQ1650" s="1"/>
      <c r="BR1650" s="1"/>
    </row>
    <row r="1651" ht="15.75" customHeight="1">
      <c r="A1651" s="1">
        <v>3.0</v>
      </c>
      <c r="B1651" s="1" t="s">
        <v>512</v>
      </c>
      <c r="C1651" s="3">
        <v>1976.0</v>
      </c>
      <c r="D1651" s="10">
        <v>1.0</v>
      </c>
      <c r="E1651" s="10">
        <v>1976.5</v>
      </c>
      <c r="F1651" s="10">
        <v>162.89</v>
      </c>
      <c r="G1651" s="10">
        <v>163.072</v>
      </c>
      <c r="H1651" s="3">
        <v>0.15</v>
      </c>
      <c r="I1651" s="10">
        <v>0.00573191</v>
      </c>
      <c r="J1651" s="10">
        <v>2.27883E-5</v>
      </c>
      <c r="K1651" s="1">
        <v>73.615</v>
      </c>
      <c r="L1651" s="1">
        <v>73.615</v>
      </c>
      <c r="M1651" s="1">
        <v>73.615</v>
      </c>
      <c r="N1651" s="3">
        <v>163.072</v>
      </c>
      <c r="O1651" s="1">
        <v>163.072</v>
      </c>
      <c r="P1651" s="1">
        <v>163.072</v>
      </c>
      <c r="Q1651" s="1"/>
      <c r="R1651" s="1"/>
      <c r="T1651" s="1"/>
      <c r="U1651" s="1"/>
      <c r="V1651" s="10"/>
      <c r="W1651" s="1"/>
      <c r="X1651" s="1"/>
      <c r="Y1651" s="1"/>
      <c r="Z1651" s="1"/>
      <c r="AB1651" s="1"/>
      <c r="AF1651" s="1"/>
      <c r="AQ1651" s="1"/>
      <c r="AR1651" s="10"/>
      <c r="AS1651" s="1"/>
      <c r="AT1651" s="1"/>
      <c r="AU1651" s="1"/>
      <c r="AV1651" s="1"/>
      <c r="AW1651" s="1"/>
      <c r="AX1651" s="1"/>
      <c r="AY1651" s="1"/>
      <c r="AZ1651" s="1"/>
      <c r="BA1651" s="1"/>
      <c r="BB1651" s="1"/>
      <c r="BK1651" s="1"/>
      <c r="BL1651" s="1"/>
      <c r="BM1651" s="1"/>
      <c r="BN1651" s="1"/>
      <c r="BO1651" s="1"/>
      <c r="BP1651" s="1"/>
      <c r="BQ1651" s="1"/>
      <c r="BR1651" s="1"/>
    </row>
    <row r="1652" ht="15.75" customHeight="1">
      <c r="A1652" s="1">
        <v>3.0</v>
      </c>
      <c r="B1652" s="1" t="s">
        <v>512</v>
      </c>
      <c r="C1652" s="3">
        <v>1977.0</v>
      </c>
      <c r="D1652" s="10">
        <v>1.0</v>
      </c>
      <c r="E1652" s="10">
        <v>1977.5</v>
      </c>
      <c r="F1652" s="10">
        <v>168.92</v>
      </c>
      <c r="G1652" s="10">
        <v>169.143</v>
      </c>
      <c r="H1652" s="3">
        <v>0.15</v>
      </c>
      <c r="I1652" s="10">
        <v>0.00599619</v>
      </c>
      <c r="J1652" s="10">
        <v>3.20583E-5</v>
      </c>
      <c r="K1652" s="1">
        <v>76.346</v>
      </c>
      <c r="L1652" s="1">
        <v>76.346</v>
      </c>
      <c r="M1652" s="1">
        <v>76.346</v>
      </c>
      <c r="N1652" s="3">
        <v>169.143</v>
      </c>
      <c r="O1652" s="1">
        <v>169.143</v>
      </c>
      <c r="P1652" s="1">
        <v>169.143</v>
      </c>
      <c r="Q1652" s="1"/>
      <c r="R1652" s="1"/>
      <c r="T1652" s="1"/>
      <c r="U1652" s="1"/>
      <c r="V1652" s="10"/>
      <c r="W1652" s="1"/>
      <c r="X1652" s="1"/>
      <c r="Y1652" s="1"/>
      <c r="Z1652" s="1"/>
      <c r="AB1652" s="1"/>
      <c r="AF1652" s="1"/>
      <c r="AQ1652" s="1"/>
      <c r="AR1652" s="10"/>
      <c r="AS1652" s="1"/>
      <c r="AT1652" s="1"/>
      <c r="AU1652" s="1"/>
      <c r="AV1652" s="1"/>
      <c r="AW1652" s="1"/>
      <c r="AX1652" s="1"/>
      <c r="AY1652" s="1"/>
      <c r="AZ1652" s="1"/>
      <c r="BA1652" s="1"/>
      <c r="BB1652" s="1"/>
      <c r="BK1652" s="1"/>
      <c r="BL1652" s="1"/>
      <c r="BM1652" s="1"/>
      <c r="BN1652" s="1"/>
      <c r="BO1652" s="1"/>
      <c r="BP1652" s="1"/>
      <c r="BQ1652" s="1"/>
      <c r="BR1652" s="1"/>
    </row>
    <row r="1653" ht="15.75" customHeight="1">
      <c r="A1653" s="1">
        <v>3.0</v>
      </c>
      <c r="B1653" s="1" t="s">
        <v>512</v>
      </c>
      <c r="C1653" s="3">
        <v>1978.0</v>
      </c>
      <c r="D1653" s="10">
        <v>1.0</v>
      </c>
      <c r="E1653" s="10">
        <v>1978.5</v>
      </c>
      <c r="F1653" s="10">
        <v>174.96</v>
      </c>
      <c r="G1653" s="10">
        <v>175.232</v>
      </c>
      <c r="H1653" s="3">
        <v>0.15</v>
      </c>
      <c r="I1653" s="10">
        <v>0.00628657</v>
      </c>
      <c r="J1653" s="10">
        <v>4.44797E-5</v>
      </c>
      <c r="K1653" s="1">
        <v>79.1691</v>
      </c>
      <c r="L1653" s="1">
        <v>79.1691</v>
      </c>
      <c r="M1653" s="1">
        <v>79.1691</v>
      </c>
      <c r="N1653" s="3">
        <v>175.232</v>
      </c>
      <c r="O1653" s="1">
        <v>175.232</v>
      </c>
      <c r="P1653" s="1">
        <v>175.232</v>
      </c>
      <c r="Q1653" s="1"/>
      <c r="R1653" s="1"/>
      <c r="T1653" s="1"/>
      <c r="U1653" s="1"/>
      <c r="V1653" s="10"/>
      <c r="W1653" s="1"/>
      <c r="X1653" s="1"/>
      <c r="Y1653" s="1"/>
      <c r="Z1653" s="1"/>
      <c r="AB1653" s="1"/>
      <c r="AF1653" s="1"/>
      <c r="AQ1653" s="1"/>
      <c r="AR1653" s="10"/>
      <c r="AS1653" s="1"/>
      <c r="AT1653" s="1"/>
      <c r="AU1653" s="1"/>
      <c r="AV1653" s="1"/>
      <c r="AW1653" s="1"/>
      <c r="AX1653" s="1"/>
      <c r="AY1653" s="1"/>
      <c r="AZ1653" s="1"/>
      <c r="BA1653" s="1"/>
      <c r="BB1653" s="1"/>
      <c r="BK1653" s="1"/>
      <c r="BL1653" s="1"/>
      <c r="BM1653" s="1"/>
      <c r="BN1653" s="1"/>
      <c r="BO1653" s="1"/>
      <c r="BP1653" s="1"/>
      <c r="BQ1653" s="1"/>
      <c r="BR1653" s="1"/>
    </row>
    <row r="1654" ht="15.75" customHeight="1">
      <c r="A1654" s="1">
        <v>3.0</v>
      </c>
      <c r="B1654" s="1" t="s">
        <v>512</v>
      </c>
      <c r="C1654" s="3">
        <v>1979.0</v>
      </c>
      <c r="D1654" s="10">
        <v>1.0</v>
      </c>
      <c r="E1654" s="10">
        <v>1979.5</v>
      </c>
      <c r="F1654" s="10">
        <v>180.99</v>
      </c>
      <c r="G1654" s="10">
        <v>181.319</v>
      </c>
      <c r="H1654" s="3">
        <v>0.15</v>
      </c>
      <c r="I1654" s="10">
        <v>0.00659816</v>
      </c>
      <c r="J1654" s="10">
        <v>6.06587E-5</v>
      </c>
      <c r="K1654" s="1">
        <v>82.0416</v>
      </c>
      <c r="L1654" s="1">
        <v>82.0416</v>
      </c>
      <c r="M1654" s="1">
        <v>82.0416</v>
      </c>
      <c r="N1654" s="3">
        <v>181.319</v>
      </c>
      <c r="O1654" s="1">
        <v>181.319</v>
      </c>
      <c r="P1654" s="1">
        <v>181.319</v>
      </c>
      <c r="Q1654" s="1"/>
      <c r="R1654" s="1"/>
      <c r="T1654" s="1"/>
      <c r="U1654" s="1"/>
      <c r="V1654" s="10"/>
      <c r="W1654" s="1"/>
      <c r="X1654" s="1"/>
      <c r="Y1654" s="1"/>
      <c r="Z1654" s="1"/>
      <c r="AB1654" s="1"/>
      <c r="AF1654" s="1"/>
      <c r="AQ1654" s="1"/>
      <c r="AR1654" s="10"/>
      <c r="AS1654" s="1"/>
      <c r="AT1654" s="1"/>
      <c r="AU1654" s="1"/>
      <c r="AV1654" s="1"/>
      <c r="AW1654" s="1"/>
      <c r="AX1654" s="1"/>
      <c r="AY1654" s="1"/>
      <c r="AZ1654" s="1"/>
      <c r="BA1654" s="1"/>
      <c r="BB1654" s="1"/>
      <c r="BK1654" s="1"/>
      <c r="BL1654" s="1"/>
      <c r="BM1654" s="1"/>
      <c r="BN1654" s="1"/>
      <c r="BO1654" s="1"/>
      <c r="BP1654" s="1"/>
      <c r="BQ1654" s="1"/>
      <c r="BR1654" s="1"/>
    </row>
    <row r="1655" ht="15.75" customHeight="1">
      <c r="A1655" s="1">
        <v>3.0</v>
      </c>
      <c r="B1655" s="1" t="s">
        <v>512</v>
      </c>
      <c r="C1655" s="3">
        <v>1980.0</v>
      </c>
      <c r="D1655" s="10">
        <v>1.0</v>
      </c>
      <c r="E1655" s="10">
        <v>1980.5</v>
      </c>
      <c r="F1655" s="10">
        <v>187.02</v>
      </c>
      <c r="G1655" s="10">
        <v>187.409</v>
      </c>
      <c r="H1655" s="3">
        <v>0.15</v>
      </c>
      <c r="I1655" s="10">
        <v>0.00692202</v>
      </c>
      <c r="J1655" s="10">
        <v>7.92777E-5</v>
      </c>
      <c r="K1655" s="1">
        <v>84.902</v>
      </c>
      <c r="L1655" s="1">
        <v>84.902</v>
      </c>
      <c r="M1655" s="1">
        <v>84.902</v>
      </c>
      <c r="N1655" s="3">
        <v>187.409</v>
      </c>
      <c r="O1655" s="1">
        <v>187.409</v>
      </c>
      <c r="P1655" s="1">
        <v>187.409</v>
      </c>
      <c r="Q1655" s="1"/>
      <c r="R1655" s="1"/>
      <c r="T1655" s="1"/>
      <c r="U1655" s="1"/>
      <c r="V1655" s="10"/>
      <c r="W1655" s="1"/>
      <c r="X1655" s="1"/>
      <c r="Y1655" s="1"/>
      <c r="Z1655" s="1"/>
      <c r="AB1655" s="1"/>
      <c r="AF1655" s="1"/>
      <c r="AQ1655" s="1"/>
      <c r="AR1655" s="10"/>
      <c r="AS1655" s="1"/>
      <c r="AT1655" s="1"/>
      <c r="AU1655" s="1"/>
      <c r="AV1655" s="1"/>
      <c r="AW1655" s="1"/>
      <c r="AX1655" s="1"/>
      <c r="AY1655" s="1"/>
      <c r="AZ1655" s="1"/>
      <c r="BA1655" s="1"/>
      <c r="BB1655" s="1"/>
      <c r="BK1655" s="1"/>
      <c r="BL1655" s="1"/>
      <c r="BM1655" s="1"/>
      <c r="BN1655" s="1"/>
      <c r="BO1655" s="1"/>
      <c r="BP1655" s="1"/>
      <c r="BQ1655" s="1"/>
      <c r="BR1655" s="1"/>
    </row>
    <row r="1656" ht="15.75" customHeight="1">
      <c r="A1656" s="1">
        <v>3.0</v>
      </c>
      <c r="B1656" s="1" t="s">
        <v>512</v>
      </c>
      <c r="C1656" s="3">
        <v>1981.0</v>
      </c>
      <c r="D1656" s="10">
        <v>1.0</v>
      </c>
      <c r="E1656" s="10">
        <v>1981.5</v>
      </c>
      <c r="F1656" s="10">
        <v>194.36</v>
      </c>
      <c r="G1656" s="10">
        <v>194.807</v>
      </c>
      <c r="H1656" s="3">
        <v>0.15</v>
      </c>
      <c r="I1656" s="10">
        <v>0.00729984</v>
      </c>
      <c r="J1656" s="10">
        <v>9.67966E-5</v>
      </c>
      <c r="K1656" s="1">
        <v>88.3396</v>
      </c>
      <c r="L1656" s="1">
        <v>88.3396</v>
      </c>
      <c r="M1656" s="1">
        <v>88.3396</v>
      </c>
      <c r="N1656" s="3">
        <v>194.807</v>
      </c>
      <c r="O1656" s="1">
        <v>194.807</v>
      </c>
      <c r="P1656" s="1">
        <v>194.807</v>
      </c>
      <c r="Q1656" s="1"/>
      <c r="R1656" s="1"/>
      <c r="T1656" s="1"/>
      <c r="U1656" s="1"/>
      <c r="V1656" s="10"/>
      <c r="W1656" s="1"/>
      <c r="X1656" s="1"/>
      <c r="Y1656" s="1"/>
      <c r="Z1656" s="1"/>
      <c r="AB1656" s="1"/>
      <c r="AF1656" s="1"/>
      <c r="AQ1656" s="1"/>
      <c r="AR1656" s="10"/>
      <c r="AS1656" s="1"/>
      <c r="AT1656" s="1"/>
      <c r="AU1656" s="1"/>
      <c r="AV1656" s="1"/>
      <c r="AW1656" s="1"/>
      <c r="AX1656" s="1"/>
      <c r="AY1656" s="1"/>
      <c r="AZ1656" s="1"/>
      <c r="BA1656" s="1"/>
      <c r="BB1656" s="1"/>
      <c r="BK1656" s="1"/>
      <c r="BL1656" s="1"/>
      <c r="BM1656" s="1"/>
      <c r="BN1656" s="1"/>
      <c r="BO1656" s="1"/>
      <c r="BP1656" s="1"/>
      <c r="BQ1656" s="1"/>
      <c r="BR1656" s="1"/>
    </row>
    <row r="1657" ht="15.75" customHeight="1">
      <c r="A1657" s="1">
        <v>3.0</v>
      </c>
      <c r="B1657" s="1" t="s">
        <v>512</v>
      </c>
      <c r="C1657" s="3">
        <v>1982.0</v>
      </c>
      <c r="D1657" s="10">
        <v>1.0</v>
      </c>
      <c r="E1657" s="10">
        <v>1982.5</v>
      </c>
      <c r="F1657" s="10">
        <v>591.2</v>
      </c>
      <c r="G1657" s="10">
        <v>595.307</v>
      </c>
      <c r="H1657" s="3">
        <v>0.15</v>
      </c>
      <c r="I1657" s="10">
        <v>0.0227289</v>
      </c>
      <c r="J1657" s="3">
        <v>8.80645E-4</v>
      </c>
      <c r="K1657" s="1">
        <v>269.646</v>
      </c>
      <c r="L1657" s="1">
        <v>269.646</v>
      </c>
      <c r="M1657" s="1">
        <v>269.646</v>
      </c>
      <c r="N1657" s="3">
        <v>595.307</v>
      </c>
      <c r="O1657" s="1">
        <v>595.307</v>
      </c>
      <c r="P1657" s="1">
        <v>595.307</v>
      </c>
      <c r="Q1657" s="1"/>
      <c r="R1657" s="1"/>
      <c r="T1657" s="1"/>
      <c r="U1657" s="1"/>
      <c r="V1657" s="10"/>
      <c r="W1657" s="1"/>
      <c r="X1657" s="1"/>
      <c r="Y1657" s="1"/>
      <c r="Z1657" s="1"/>
      <c r="AB1657" s="1"/>
      <c r="AF1657" s="1"/>
      <c r="AQ1657" s="1"/>
      <c r="AR1657" s="10"/>
      <c r="AS1657" s="1"/>
      <c r="AT1657" s="1"/>
      <c r="AU1657" s="1"/>
      <c r="AV1657" s="1"/>
      <c r="AW1657" s="1"/>
      <c r="AX1657" s="1"/>
      <c r="AY1657" s="1"/>
      <c r="AZ1657" s="1"/>
      <c r="BA1657" s="1"/>
      <c r="BB1657" s="1"/>
      <c r="BK1657" s="1"/>
      <c r="BL1657" s="1"/>
      <c r="BM1657" s="1"/>
      <c r="BN1657" s="1"/>
      <c r="BO1657" s="1"/>
      <c r="BP1657" s="1"/>
      <c r="BQ1657" s="1"/>
      <c r="BR1657" s="1"/>
    </row>
    <row r="1658" ht="15.75" customHeight="1">
      <c r="A1658" s="1">
        <v>3.0</v>
      </c>
      <c r="B1658" s="1" t="s">
        <v>512</v>
      </c>
      <c r="C1658" s="3">
        <v>1983.0</v>
      </c>
      <c r="D1658" s="10">
        <v>1.0</v>
      </c>
      <c r="E1658" s="10">
        <v>1983.5</v>
      </c>
      <c r="F1658" s="10">
        <v>170.86</v>
      </c>
      <c r="G1658" s="10">
        <v>171.154</v>
      </c>
      <c r="H1658" s="3">
        <v>0.15</v>
      </c>
      <c r="I1658" s="10">
        <v>0.00661655</v>
      </c>
      <c r="J1658" s="10">
        <v>5.41778E-5</v>
      </c>
      <c r="K1658" s="1">
        <v>77.1355</v>
      </c>
      <c r="L1658" s="1">
        <v>77.1355</v>
      </c>
      <c r="M1658" s="1">
        <v>77.1355</v>
      </c>
      <c r="N1658" s="3">
        <v>171.154</v>
      </c>
      <c r="O1658" s="1">
        <v>171.154</v>
      </c>
      <c r="P1658" s="1">
        <v>171.154</v>
      </c>
      <c r="Q1658" s="1"/>
      <c r="R1658" s="1"/>
      <c r="T1658" s="1"/>
      <c r="U1658" s="1"/>
      <c r="V1658" s="10"/>
      <c r="W1658" s="1"/>
      <c r="X1658" s="1"/>
      <c r="Y1658" s="1"/>
      <c r="Z1658" s="1"/>
      <c r="AB1658" s="1"/>
      <c r="AF1658" s="1"/>
      <c r="AQ1658" s="1"/>
      <c r="AR1658" s="10"/>
      <c r="AS1658" s="1"/>
      <c r="AT1658" s="1"/>
      <c r="AU1658" s="1"/>
      <c r="AV1658" s="1"/>
      <c r="AW1658" s="1"/>
      <c r="AX1658" s="1"/>
      <c r="AY1658" s="1"/>
      <c r="AZ1658" s="1"/>
      <c r="BA1658" s="1"/>
      <c r="BB1658" s="1"/>
      <c r="BK1658" s="1"/>
      <c r="BL1658" s="1"/>
      <c r="BM1658" s="1"/>
      <c r="BN1658" s="1"/>
      <c r="BO1658" s="1"/>
      <c r="BP1658" s="1"/>
      <c r="BQ1658" s="1"/>
      <c r="BR1658" s="1"/>
    </row>
    <row r="1659" ht="15.75" customHeight="1">
      <c r="A1659" s="1">
        <v>3.0</v>
      </c>
      <c r="B1659" s="1" t="s">
        <v>512</v>
      </c>
      <c r="C1659" s="3">
        <v>1984.0</v>
      </c>
      <c r="D1659" s="10">
        <v>1.0</v>
      </c>
      <c r="E1659" s="10">
        <v>1984.5</v>
      </c>
      <c r="F1659" s="10">
        <v>240.47</v>
      </c>
      <c r="G1659" s="10">
        <v>240.82</v>
      </c>
      <c r="H1659" s="3">
        <v>0.15</v>
      </c>
      <c r="I1659" s="10">
        <v>0.00942377</v>
      </c>
      <c r="J1659" s="10">
        <v>3.88053E-5</v>
      </c>
      <c r="K1659" s="1">
        <v>107.953</v>
      </c>
      <c r="L1659" s="1">
        <v>107.953</v>
      </c>
      <c r="M1659" s="1">
        <v>107.953</v>
      </c>
      <c r="N1659" s="3">
        <v>240.82</v>
      </c>
      <c r="O1659" s="1">
        <v>240.82</v>
      </c>
      <c r="P1659" s="1">
        <v>240.82</v>
      </c>
      <c r="Q1659" s="1"/>
      <c r="R1659" s="1"/>
      <c r="T1659" s="1"/>
      <c r="U1659" s="1"/>
      <c r="V1659" s="10"/>
      <c r="W1659" s="1"/>
      <c r="X1659" s="1"/>
      <c r="Y1659" s="1"/>
      <c r="Z1659" s="1"/>
      <c r="AB1659" s="1"/>
      <c r="AF1659" s="1"/>
      <c r="AQ1659" s="1"/>
      <c r="AR1659" s="10"/>
      <c r="AS1659" s="1"/>
      <c r="AT1659" s="1"/>
      <c r="AU1659" s="1"/>
      <c r="AV1659" s="1"/>
      <c r="AW1659" s="1"/>
      <c r="AX1659" s="1"/>
      <c r="AY1659" s="1"/>
      <c r="AZ1659" s="1"/>
      <c r="BA1659" s="1"/>
      <c r="BB1659" s="1"/>
      <c r="BK1659" s="1"/>
      <c r="BL1659" s="1"/>
      <c r="BM1659" s="1"/>
      <c r="BN1659" s="1"/>
      <c r="BO1659" s="1"/>
      <c r="BP1659" s="1"/>
      <c r="BQ1659" s="1"/>
      <c r="BR1659" s="1"/>
    </row>
    <row r="1660" ht="15.75" customHeight="1">
      <c r="A1660" s="1">
        <v>3.0</v>
      </c>
      <c r="B1660" s="1" t="s">
        <v>512</v>
      </c>
      <c r="C1660" s="3">
        <v>1985.0</v>
      </c>
      <c r="D1660" s="10">
        <v>1.0</v>
      </c>
      <c r="E1660" s="10">
        <v>1985.5</v>
      </c>
      <c r="F1660" s="10">
        <v>414.88</v>
      </c>
      <c r="G1660" s="10">
        <v>414.817</v>
      </c>
      <c r="H1660" s="3">
        <v>0.15</v>
      </c>
      <c r="I1660" s="10">
        <v>0.016623</v>
      </c>
      <c r="J1660" s="10">
        <v>4.20987E-7</v>
      </c>
      <c r="K1660" s="1">
        <v>185.104</v>
      </c>
      <c r="L1660" s="1">
        <v>185.104</v>
      </c>
      <c r="M1660" s="1">
        <v>185.104</v>
      </c>
      <c r="N1660" s="3">
        <v>414.817</v>
      </c>
      <c r="O1660" s="1">
        <v>414.817</v>
      </c>
      <c r="P1660" s="1">
        <v>414.817</v>
      </c>
      <c r="Q1660" s="1"/>
      <c r="R1660" s="1"/>
      <c r="T1660" s="1"/>
      <c r="U1660" s="1"/>
      <c r="V1660" s="10"/>
      <c r="W1660" s="1"/>
      <c r="X1660" s="1"/>
      <c r="Y1660" s="1"/>
      <c r="Z1660" s="1"/>
      <c r="AB1660" s="1"/>
      <c r="AF1660" s="1"/>
      <c r="AQ1660" s="1"/>
      <c r="AR1660" s="10"/>
      <c r="AS1660" s="1"/>
      <c r="AT1660" s="1"/>
      <c r="AU1660" s="1"/>
      <c r="AV1660" s="1"/>
      <c r="AW1660" s="1"/>
      <c r="AX1660" s="1"/>
      <c r="AY1660" s="1"/>
      <c r="AZ1660" s="1"/>
      <c r="BA1660" s="1"/>
      <c r="BB1660" s="1"/>
      <c r="BK1660" s="1"/>
      <c r="BL1660" s="1"/>
      <c r="BM1660" s="1"/>
      <c r="BN1660" s="1"/>
      <c r="BO1660" s="1"/>
      <c r="BP1660" s="1"/>
      <c r="BQ1660" s="1"/>
      <c r="BR1660" s="1"/>
    </row>
    <row r="1661" ht="15.75" customHeight="1">
      <c r="A1661" s="1">
        <v>3.0</v>
      </c>
      <c r="B1661" s="1" t="s">
        <v>512</v>
      </c>
      <c r="C1661" s="3">
        <v>1986.0</v>
      </c>
      <c r="D1661" s="10">
        <v>1.0</v>
      </c>
      <c r="E1661" s="10">
        <v>1986.5</v>
      </c>
      <c r="F1661" s="10">
        <v>992.11</v>
      </c>
      <c r="G1661" s="10">
        <v>992.142</v>
      </c>
      <c r="H1661" s="3">
        <v>0.15</v>
      </c>
      <c r="I1661" s="10">
        <v>0.0413045</v>
      </c>
      <c r="J1661" s="10">
        <v>1.87412E-8</v>
      </c>
      <c r="K1661" s="1">
        <v>440.799</v>
      </c>
      <c r="L1661" s="1">
        <v>440.799</v>
      </c>
      <c r="M1661" s="1">
        <v>440.799</v>
      </c>
      <c r="N1661" s="3">
        <v>992.142</v>
      </c>
      <c r="O1661" s="1">
        <v>992.142</v>
      </c>
      <c r="P1661" s="1">
        <v>992.142</v>
      </c>
      <c r="Q1661" s="1"/>
      <c r="R1661" s="1"/>
      <c r="T1661" s="1"/>
      <c r="U1661" s="1"/>
      <c r="V1661" s="10"/>
      <c r="W1661" s="1"/>
      <c r="X1661" s="1"/>
      <c r="Y1661" s="1"/>
      <c r="Z1661" s="1"/>
      <c r="AB1661" s="1"/>
      <c r="AF1661" s="1"/>
      <c r="AQ1661" s="1"/>
      <c r="AR1661" s="10"/>
      <c r="AS1661" s="1"/>
      <c r="AT1661" s="1"/>
      <c r="AU1661" s="1"/>
      <c r="AV1661" s="1"/>
      <c r="AW1661" s="1"/>
      <c r="AX1661" s="1"/>
      <c r="AY1661" s="1"/>
      <c r="AZ1661" s="1"/>
      <c r="BA1661" s="1"/>
      <c r="BB1661" s="1"/>
      <c r="BK1661" s="1"/>
      <c r="BL1661" s="1"/>
      <c r="BM1661" s="1"/>
      <c r="BN1661" s="1"/>
      <c r="BO1661" s="1"/>
      <c r="BP1661" s="1"/>
      <c r="BQ1661" s="1"/>
      <c r="BR1661" s="1"/>
    </row>
    <row r="1662" ht="15.75" customHeight="1">
      <c r="A1662" s="1">
        <v>3.0</v>
      </c>
      <c r="B1662" s="1" t="s">
        <v>512</v>
      </c>
      <c r="C1662" s="3">
        <v>1987.0</v>
      </c>
      <c r="D1662" s="10">
        <v>1.0</v>
      </c>
      <c r="E1662" s="10">
        <v>1987.5</v>
      </c>
      <c r="F1662" s="10">
        <v>1033.52</v>
      </c>
      <c r="G1662" s="10">
        <v>1038.15</v>
      </c>
      <c r="H1662" s="3">
        <v>0.15</v>
      </c>
      <c r="I1662" s="10">
        <v>0.0452377</v>
      </c>
      <c r="J1662" s="10">
        <v>3.668E-4</v>
      </c>
      <c r="K1662" s="1">
        <v>458.448</v>
      </c>
      <c r="L1662" s="1">
        <v>458.448</v>
      </c>
      <c r="M1662" s="1">
        <v>458.448</v>
      </c>
      <c r="N1662" s="3">
        <v>1038.15</v>
      </c>
      <c r="O1662" s="1">
        <v>1038.15</v>
      </c>
      <c r="P1662" s="1">
        <v>1038.15</v>
      </c>
      <c r="Q1662" s="1"/>
      <c r="R1662" s="1"/>
      <c r="T1662" s="1"/>
      <c r="U1662" s="1"/>
      <c r="V1662" s="10"/>
      <c r="W1662" s="1"/>
      <c r="X1662" s="1"/>
      <c r="Y1662" s="1"/>
      <c r="Z1662" s="1"/>
      <c r="AB1662" s="1"/>
      <c r="AF1662" s="1"/>
      <c r="AQ1662" s="1"/>
      <c r="AR1662" s="10"/>
      <c r="AS1662" s="1"/>
      <c r="AT1662" s="1"/>
      <c r="AU1662" s="1"/>
      <c r="AV1662" s="1"/>
      <c r="AW1662" s="1"/>
      <c r="AX1662" s="1"/>
      <c r="AY1662" s="1"/>
      <c r="AZ1662" s="1"/>
      <c r="BA1662" s="1"/>
      <c r="BB1662" s="1"/>
      <c r="BK1662" s="1"/>
      <c r="BL1662" s="1"/>
      <c r="BM1662" s="1"/>
      <c r="BN1662" s="1"/>
      <c r="BO1662" s="1"/>
      <c r="BP1662" s="1"/>
      <c r="BQ1662" s="1"/>
      <c r="BR1662" s="1"/>
    </row>
    <row r="1663" ht="15.75" customHeight="1">
      <c r="A1663" s="1">
        <v>3.0</v>
      </c>
      <c r="B1663" s="1" t="s">
        <v>512</v>
      </c>
      <c r="C1663" s="3">
        <v>1988.0</v>
      </c>
      <c r="D1663" s="10">
        <v>1.0</v>
      </c>
      <c r="E1663" s="10">
        <v>1988.5</v>
      </c>
      <c r="F1663" s="10">
        <v>1385.55</v>
      </c>
      <c r="G1663" s="10">
        <v>1393.86</v>
      </c>
      <c r="H1663" s="3">
        <v>0.15</v>
      </c>
      <c r="I1663" s="10">
        <v>0.0634084</v>
      </c>
      <c r="J1663" s="10">
        <v>6.57544E-4</v>
      </c>
      <c r="K1663" s="1">
        <v>612.229</v>
      </c>
      <c r="L1663" s="1">
        <v>612.229</v>
      </c>
      <c r="M1663" s="1">
        <v>612.229</v>
      </c>
      <c r="N1663" s="3">
        <v>1393.86</v>
      </c>
      <c r="O1663" s="1">
        <v>1393.86</v>
      </c>
      <c r="P1663" s="1">
        <v>1393.86</v>
      </c>
      <c r="Q1663" s="1"/>
      <c r="R1663" s="1"/>
      <c r="T1663" s="1"/>
      <c r="U1663" s="1"/>
      <c r="V1663" s="10"/>
      <c r="W1663" s="1"/>
      <c r="X1663" s="1"/>
      <c r="Y1663" s="1"/>
      <c r="Z1663" s="1"/>
      <c r="AB1663" s="1"/>
      <c r="AF1663" s="1"/>
      <c r="AQ1663" s="1"/>
      <c r="AR1663" s="10"/>
      <c r="AS1663" s="1"/>
      <c r="AT1663" s="1"/>
      <c r="AU1663" s="1"/>
      <c r="AV1663" s="1"/>
      <c r="AW1663" s="1"/>
      <c r="AX1663" s="1"/>
      <c r="AY1663" s="1"/>
      <c r="AZ1663" s="1"/>
      <c r="BA1663" s="1"/>
      <c r="BB1663" s="1"/>
      <c r="BK1663" s="1"/>
      <c r="BL1663" s="1"/>
      <c r="BM1663" s="1"/>
      <c r="BN1663" s="1"/>
      <c r="BO1663" s="1"/>
      <c r="BP1663" s="1"/>
      <c r="BQ1663" s="1"/>
      <c r="BR1663" s="1"/>
    </row>
    <row r="1664" ht="15.75" customHeight="1">
      <c r="A1664" s="1">
        <v>3.0</v>
      </c>
      <c r="B1664" s="1" t="s">
        <v>512</v>
      </c>
      <c r="C1664" s="3">
        <v>1989.0</v>
      </c>
      <c r="D1664" s="10">
        <v>1.0</v>
      </c>
      <c r="E1664" s="10">
        <v>1989.5</v>
      </c>
      <c r="F1664" s="10">
        <v>866.96</v>
      </c>
      <c r="G1664" s="10">
        <v>873.014</v>
      </c>
      <c r="H1664" s="3">
        <v>0.15</v>
      </c>
      <c r="I1664" s="10">
        <v>0.0407082</v>
      </c>
      <c r="J1664" s="3">
        <v>8.89899E-4</v>
      </c>
      <c r="K1664" s="1">
        <v>378.929</v>
      </c>
      <c r="L1664" s="1">
        <v>378.929</v>
      </c>
      <c r="M1664" s="1">
        <v>378.929</v>
      </c>
      <c r="N1664" s="3">
        <v>873.014</v>
      </c>
      <c r="O1664" s="1">
        <v>873.014</v>
      </c>
      <c r="P1664" s="1">
        <v>873.014</v>
      </c>
      <c r="Q1664" s="1"/>
      <c r="R1664" s="1"/>
      <c r="T1664" s="1"/>
      <c r="U1664" s="1"/>
      <c r="V1664" s="10"/>
      <c r="W1664" s="1"/>
      <c r="X1664" s="1"/>
      <c r="Y1664" s="1"/>
      <c r="Z1664" s="1"/>
      <c r="AB1664" s="1"/>
      <c r="AF1664" s="1"/>
      <c r="AQ1664" s="1"/>
      <c r="AR1664" s="10"/>
      <c r="AS1664" s="1"/>
      <c r="AT1664" s="1"/>
      <c r="AU1664" s="1"/>
      <c r="AV1664" s="1"/>
      <c r="AW1664" s="1"/>
      <c r="AX1664" s="1"/>
      <c r="AY1664" s="1"/>
      <c r="AZ1664" s="1"/>
      <c r="BA1664" s="1"/>
      <c r="BB1664" s="1"/>
      <c r="BK1664" s="1"/>
      <c r="BL1664" s="1"/>
      <c r="BM1664" s="1"/>
      <c r="BN1664" s="1"/>
      <c r="BO1664" s="1"/>
      <c r="BP1664" s="1"/>
      <c r="BQ1664" s="1"/>
      <c r="BR1664" s="1"/>
    </row>
    <row r="1665" ht="15.75" customHeight="1">
      <c r="A1665" s="1">
        <v>3.0</v>
      </c>
      <c r="B1665" s="1" t="s">
        <v>512</v>
      </c>
      <c r="C1665" s="3">
        <v>1990.0</v>
      </c>
      <c r="D1665" s="10">
        <v>1.0</v>
      </c>
      <c r="E1665" s="10">
        <v>1990.5</v>
      </c>
      <c r="F1665" s="10">
        <v>1164.61</v>
      </c>
      <c r="G1665" s="10">
        <v>1179.16</v>
      </c>
      <c r="H1665" s="3">
        <v>0.15</v>
      </c>
      <c r="I1665" s="10">
        <v>0.0561401</v>
      </c>
      <c r="J1665" s="3">
        <v>0.00283328</v>
      </c>
      <c r="K1665" s="1">
        <v>507.561</v>
      </c>
      <c r="L1665" s="1">
        <v>507.561</v>
      </c>
      <c r="M1665" s="1">
        <v>507.561</v>
      </c>
      <c r="N1665" s="3">
        <v>1179.16</v>
      </c>
      <c r="O1665" s="1">
        <v>1179.16</v>
      </c>
      <c r="P1665" s="1">
        <v>1179.16</v>
      </c>
      <c r="Q1665" s="1"/>
      <c r="R1665" s="1"/>
      <c r="T1665" s="1"/>
      <c r="U1665" s="1"/>
      <c r="V1665" s="10"/>
      <c r="W1665" s="1"/>
      <c r="X1665" s="1"/>
      <c r="Y1665" s="1"/>
      <c r="Z1665" s="1"/>
      <c r="AB1665" s="1"/>
      <c r="AF1665" s="1"/>
      <c r="AQ1665" s="1"/>
      <c r="AR1665" s="10"/>
      <c r="AS1665" s="1"/>
      <c r="AT1665" s="1"/>
      <c r="AU1665" s="1"/>
      <c r="AV1665" s="1"/>
      <c r="AW1665" s="1"/>
      <c r="AX1665" s="1"/>
      <c r="AY1665" s="1"/>
      <c r="AZ1665" s="1"/>
      <c r="BA1665" s="1"/>
      <c r="BB1665" s="1"/>
      <c r="BK1665" s="1"/>
      <c r="BL1665" s="1"/>
      <c r="BM1665" s="1"/>
      <c r="BN1665" s="1"/>
      <c r="BO1665" s="1"/>
      <c r="BP1665" s="1"/>
      <c r="BQ1665" s="1"/>
      <c r="BR1665" s="1"/>
    </row>
    <row r="1666" ht="15.75" customHeight="1">
      <c r="A1666" s="1">
        <v>3.0</v>
      </c>
      <c r="B1666" s="1" t="s">
        <v>512</v>
      </c>
      <c r="C1666" s="3">
        <v>1991.0</v>
      </c>
      <c r="D1666" s="10">
        <v>1.0</v>
      </c>
      <c r="E1666" s="10">
        <v>1991.5</v>
      </c>
      <c r="F1666" s="10">
        <v>1148.51</v>
      </c>
      <c r="G1666" s="10">
        <v>1193.3</v>
      </c>
      <c r="H1666" s="3">
        <v>0.15</v>
      </c>
      <c r="I1666" s="10">
        <v>0.0582563</v>
      </c>
      <c r="J1666" s="3">
        <v>0.0269717</v>
      </c>
      <c r="K1666" s="1">
        <v>509.707</v>
      </c>
      <c r="L1666" s="1">
        <v>509.707</v>
      </c>
      <c r="M1666" s="1">
        <v>509.707</v>
      </c>
      <c r="N1666" s="3">
        <v>1193.3</v>
      </c>
      <c r="O1666" s="1">
        <v>1193.3</v>
      </c>
      <c r="P1666" s="1">
        <v>1193.3</v>
      </c>
      <c r="Q1666" s="1"/>
      <c r="R1666" s="1"/>
      <c r="T1666" s="1"/>
      <c r="U1666" s="1"/>
      <c r="V1666" s="10"/>
      <c r="W1666" s="1"/>
      <c r="X1666" s="1"/>
      <c r="Y1666" s="1"/>
      <c r="Z1666" s="1"/>
      <c r="AB1666" s="1"/>
      <c r="AF1666" s="1"/>
      <c r="AQ1666" s="1"/>
      <c r="AR1666" s="10"/>
      <c r="AS1666" s="1"/>
      <c r="AT1666" s="1"/>
      <c r="AU1666" s="1"/>
      <c r="AV1666" s="1"/>
      <c r="AW1666" s="1"/>
      <c r="AX1666" s="1"/>
      <c r="AY1666" s="1"/>
      <c r="AZ1666" s="1"/>
      <c r="BA1666" s="1"/>
      <c r="BB1666" s="1"/>
      <c r="BK1666" s="1"/>
      <c r="BL1666" s="1"/>
      <c r="BM1666" s="1"/>
      <c r="BN1666" s="1"/>
      <c r="BO1666" s="1"/>
      <c r="BP1666" s="1"/>
      <c r="BQ1666" s="1"/>
      <c r="BR1666" s="1"/>
    </row>
    <row r="1667" ht="15.75" customHeight="1">
      <c r="A1667" s="1">
        <v>3.0</v>
      </c>
      <c r="B1667" s="1" t="s">
        <v>512</v>
      </c>
      <c r="C1667" s="3">
        <v>1992.0</v>
      </c>
      <c r="D1667" s="10">
        <v>1.0</v>
      </c>
      <c r="E1667" s="10">
        <v>1992.5</v>
      </c>
      <c r="F1667" s="10">
        <v>1365.73</v>
      </c>
      <c r="G1667" s="10">
        <v>1456.13</v>
      </c>
      <c r="H1667" s="3">
        <v>0.15</v>
      </c>
      <c r="I1667" s="10">
        <v>0.0730897</v>
      </c>
      <c r="J1667" s="10">
        <v>0.0758757</v>
      </c>
      <c r="K1667" s="1">
        <v>616.356</v>
      </c>
      <c r="L1667" s="1">
        <v>616.356</v>
      </c>
      <c r="M1667" s="1">
        <v>616.356</v>
      </c>
      <c r="N1667" s="3">
        <v>1456.13</v>
      </c>
      <c r="O1667" s="1">
        <v>1456.13</v>
      </c>
      <c r="P1667" s="1">
        <v>1456.13</v>
      </c>
      <c r="Q1667" s="1"/>
      <c r="R1667" s="1"/>
      <c r="T1667" s="1"/>
      <c r="U1667" s="1"/>
      <c r="V1667" s="10"/>
      <c r="W1667" s="1"/>
      <c r="X1667" s="1"/>
      <c r="Y1667" s="1"/>
      <c r="Z1667" s="1"/>
      <c r="AB1667" s="1"/>
      <c r="AF1667" s="1"/>
      <c r="AQ1667" s="1"/>
      <c r="AR1667" s="10"/>
      <c r="AS1667" s="1"/>
      <c r="AT1667" s="1"/>
      <c r="AU1667" s="1"/>
      <c r="AV1667" s="1"/>
      <c r="AW1667" s="1"/>
      <c r="AX1667" s="1"/>
      <c r="AY1667" s="1"/>
      <c r="AZ1667" s="1"/>
      <c r="BA1667" s="1"/>
      <c r="BB1667" s="1"/>
      <c r="BK1667" s="1"/>
      <c r="BL1667" s="1"/>
      <c r="BM1667" s="1"/>
      <c r="BN1667" s="1"/>
      <c r="BO1667" s="1"/>
      <c r="BP1667" s="1"/>
      <c r="BQ1667" s="1"/>
      <c r="BR1667" s="1"/>
    </row>
    <row r="1668" ht="15.75" customHeight="1">
      <c r="A1668" s="1">
        <v>3.0</v>
      </c>
      <c r="B1668" s="1" t="s">
        <v>512</v>
      </c>
      <c r="C1668" s="3">
        <v>1993.0</v>
      </c>
      <c r="D1668" s="10">
        <v>1.0</v>
      </c>
      <c r="E1668" s="10">
        <v>1993.5</v>
      </c>
      <c r="F1668" s="10">
        <v>1198.84</v>
      </c>
      <c r="G1668" s="10">
        <v>1249.26</v>
      </c>
      <c r="H1668" s="3">
        <v>0.15</v>
      </c>
      <c r="I1668" s="10">
        <v>0.0659591</v>
      </c>
      <c r="J1668" s="3">
        <v>0.0312824</v>
      </c>
      <c r="K1668" s="1">
        <v>527.777</v>
      </c>
      <c r="L1668" s="1">
        <v>527.777</v>
      </c>
      <c r="M1668" s="1">
        <v>527.777</v>
      </c>
      <c r="N1668" s="3">
        <v>1249.26</v>
      </c>
      <c r="O1668" s="1">
        <v>1249.26</v>
      </c>
      <c r="P1668" s="1">
        <v>1249.26</v>
      </c>
      <c r="Q1668" s="1"/>
      <c r="R1668" s="1"/>
      <c r="T1668" s="1"/>
      <c r="U1668" s="1"/>
      <c r="V1668" s="10"/>
      <c r="W1668" s="1"/>
      <c r="X1668" s="1"/>
      <c r="Y1668" s="1"/>
      <c r="Z1668" s="1"/>
      <c r="AB1668" s="1"/>
      <c r="AF1668" s="1"/>
      <c r="AQ1668" s="1"/>
      <c r="AR1668" s="10"/>
      <c r="AS1668" s="1"/>
      <c r="AT1668" s="1"/>
      <c r="AU1668" s="1"/>
      <c r="AV1668" s="1"/>
      <c r="AW1668" s="1"/>
      <c r="AX1668" s="1"/>
      <c r="AY1668" s="1"/>
      <c r="AZ1668" s="1"/>
      <c r="BA1668" s="1"/>
      <c r="BB1668" s="1"/>
      <c r="BK1668" s="1"/>
      <c r="BL1668" s="1"/>
      <c r="BM1668" s="1"/>
      <c r="BN1668" s="1"/>
      <c r="BO1668" s="1"/>
      <c r="BP1668" s="1"/>
      <c r="BQ1668" s="1"/>
      <c r="BR1668" s="1"/>
    </row>
    <row r="1669" ht="15.75" customHeight="1">
      <c r="A1669" s="1">
        <v>3.0</v>
      </c>
      <c r="B1669" s="1" t="s">
        <v>512</v>
      </c>
      <c r="C1669" s="3">
        <v>1994.0</v>
      </c>
      <c r="D1669" s="10">
        <v>1.0</v>
      </c>
      <c r="E1669" s="10">
        <v>1994.5</v>
      </c>
      <c r="F1669" s="10">
        <v>982.38</v>
      </c>
      <c r="G1669" s="10">
        <v>1030.78</v>
      </c>
      <c r="H1669" s="3">
        <v>0.15</v>
      </c>
      <c r="I1669" s="10">
        <v>0.0585309</v>
      </c>
      <c r="J1669" s="3">
        <v>0.042653</v>
      </c>
      <c r="K1669" s="1">
        <v>437.434</v>
      </c>
      <c r="L1669" s="1">
        <v>437.434</v>
      </c>
      <c r="M1669" s="1">
        <v>437.434</v>
      </c>
      <c r="N1669" s="3">
        <v>1030.78</v>
      </c>
      <c r="O1669" s="1">
        <v>1030.78</v>
      </c>
      <c r="P1669" s="1">
        <v>1030.78</v>
      </c>
      <c r="Q1669" s="1"/>
      <c r="R1669" s="1"/>
      <c r="T1669" s="1"/>
      <c r="U1669" s="1"/>
      <c r="V1669" s="10"/>
      <c r="W1669" s="1"/>
      <c r="X1669" s="1"/>
      <c r="Y1669" s="1"/>
      <c r="Z1669" s="1"/>
      <c r="AB1669" s="1"/>
      <c r="AF1669" s="1"/>
      <c r="AQ1669" s="1"/>
      <c r="AR1669" s="10"/>
      <c r="AS1669" s="1"/>
      <c r="AT1669" s="1"/>
      <c r="AU1669" s="1"/>
      <c r="AV1669" s="1"/>
      <c r="AW1669" s="1"/>
      <c r="AX1669" s="1"/>
      <c r="AY1669" s="1"/>
      <c r="AZ1669" s="1"/>
      <c r="BA1669" s="1"/>
      <c r="BB1669" s="1"/>
      <c r="BK1669" s="1"/>
      <c r="BL1669" s="1"/>
      <c r="BM1669" s="1"/>
      <c r="BN1669" s="1"/>
      <c r="BO1669" s="1"/>
      <c r="BP1669" s="1"/>
      <c r="BQ1669" s="1"/>
      <c r="BR1669" s="1"/>
    </row>
    <row r="1670" ht="15.75" customHeight="1">
      <c r="A1670" s="1">
        <v>3.0</v>
      </c>
      <c r="B1670" s="1" t="s">
        <v>512</v>
      </c>
      <c r="C1670" s="3">
        <v>1995.0</v>
      </c>
      <c r="D1670" s="10">
        <v>1.0</v>
      </c>
      <c r="E1670" s="10">
        <v>1995.5</v>
      </c>
      <c r="F1670" s="10">
        <v>1216.1</v>
      </c>
      <c r="G1670" s="10">
        <v>1378.66</v>
      </c>
      <c r="H1670" s="3">
        <v>0.15</v>
      </c>
      <c r="I1670" s="10">
        <v>0.0862265</v>
      </c>
      <c r="J1670" s="3">
        <v>0.2923</v>
      </c>
      <c r="K1670" s="1">
        <v>589.107</v>
      </c>
      <c r="L1670" s="1">
        <v>589.107</v>
      </c>
      <c r="M1670" s="1">
        <v>589.107</v>
      </c>
      <c r="N1670" s="3">
        <v>1378.66</v>
      </c>
      <c r="O1670" s="1">
        <v>1378.66</v>
      </c>
      <c r="P1670" s="1">
        <v>1378.66</v>
      </c>
      <c r="Q1670" s="1"/>
      <c r="R1670" s="1"/>
      <c r="T1670" s="1"/>
      <c r="U1670" s="1"/>
      <c r="V1670" s="10"/>
      <c r="W1670" s="1"/>
      <c r="X1670" s="1"/>
      <c r="Y1670" s="1"/>
      <c r="Z1670" s="1"/>
      <c r="AB1670" s="1"/>
      <c r="AF1670" s="1"/>
      <c r="AQ1670" s="1"/>
      <c r="AR1670" s="10"/>
      <c r="AS1670" s="1"/>
      <c r="AT1670" s="1"/>
      <c r="AU1670" s="1"/>
      <c r="AV1670" s="1"/>
      <c r="AW1670" s="1"/>
      <c r="AX1670" s="1"/>
      <c r="AY1670" s="1"/>
      <c r="AZ1670" s="1"/>
      <c r="BA1670" s="1"/>
      <c r="BB1670" s="1"/>
      <c r="BK1670" s="1"/>
      <c r="BL1670" s="1"/>
      <c r="BM1670" s="1"/>
      <c r="BN1670" s="1"/>
      <c r="BO1670" s="1"/>
      <c r="BP1670" s="1"/>
      <c r="BQ1670" s="1"/>
      <c r="BR1670" s="1"/>
    </row>
    <row r="1671" ht="15.75" customHeight="1">
      <c r="A1671" s="1">
        <v>3.0</v>
      </c>
      <c r="B1671" s="1" t="s">
        <v>512</v>
      </c>
      <c r="C1671" s="3">
        <v>1996.0</v>
      </c>
      <c r="D1671" s="10">
        <v>1.0</v>
      </c>
      <c r="E1671" s="10">
        <v>1996.5</v>
      </c>
      <c r="F1671" s="10">
        <v>580.19</v>
      </c>
      <c r="G1671" s="10">
        <v>637.896</v>
      </c>
      <c r="H1671" s="3">
        <v>0.15</v>
      </c>
      <c r="I1671" s="10">
        <v>0.0437285</v>
      </c>
      <c r="J1671" s="10">
        <v>0.166508</v>
      </c>
      <c r="K1671" s="1">
        <v>274.379</v>
      </c>
      <c r="L1671" s="1">
        <v>274.379</v>
      </c>
      <c r="M1671" s="1">
        <v>274.379</v>
      </c>
      <c r="N1671" s="3">
        <v>637.896</v>
      </c>
      <c r="O1671" s="1">
        <v>637.896</v>
      </c>
      <c r="P1671" s="1">
        <v>637.896</v>
      </c>
      <c r="Q1671" s="1"/>
      <c r="R1671" s="1"/>
      <c r="T1671" s="1"/>
      <c r="U1671" s="1"/>
      <c r="V1671" s="10"/>
      <c r="W1671" s="1"/>
      <c r="X1671" s="1"/>
      <c r="Y1671" s="1"/>
      <c r="Z1671" s="1"/>
      <c r="AB1671" s="1"/>
      <c r="AF1671" s="1"/>
      <c r="AQ1671" s="1"/>
      <c r="AR1671" s="10"/>
      <c r="AS1671" s="1"/>
      <c r="AT1671" s="1"/>
      <c r="AU1671" s="1"/>
      <c r="AV1671" s="1"/>
      <c r="AW1671" s="1"/>
      <c r="AX1671" s="1"/>
      <c r="AY1671" s="1"/>
      <c r="AZ1671" s="1"/>
      <c r="BA1671" s="1"/>
      <c r="BB1671" s="1"/>
      <c r="BK1671" s="1"/>
      <c r="BL1671" s="1"/>
      <c r="BM1671" s="1"/>
      <c r="BN1671" s="1"/>
      <c r="BO1671" s="1"/>
      <c r="BP1671" s="1"/>
      <c r="BQ1671" s="1"/>
      <c r="BR1671" s="1"/>
    </row>
    <row r="1672" ht="15.75" customHeight="1">
      <c r="A1672" s="1">
        <v>3.0</v>
      </c>
      <c r="B1672" s="1" t="s">
        <v>512</v>
      </c>
      <c r="C1672" s="3">
        <v>1997.0</v>
      </c>
      <c r="D1672" s="10">
        <v>1.0</v>
      </c>
      <c r="E1672" s="10">
        <v>1997.5</v>
      </c>
      <c r="F1672" s="10">
        <v>612.02</v>
      </c>
      <c r="G1672" s="10">
        <v>678.356</v>
      </c>
      <c r="H1672" s="3">
        <v>0.15</v>
      </c>
      <c r="I1672" s="10">
        <v>0.0510812</v>
      </c>
      <c r="J1672" s="3">
        <v>0.196261</v>
      </c>
      <c r="K1672" s="1">
        <v>295.499</v>
      </c>
      <c r="L1672" s="1">
        <v>295.499</v>
      </c>
      <c r="M1672" s="1">
        <v>295.499</v>
      </c>
      <c r="N1672" s="3">
        <v>678.356</v>
      </c>
      <c r="O1672" s="1">
        <v>678.356</v>
      </c>
      <c r="P1672" s="1">
        <v>678.356</v>
      </c>
      <c r="Q1672" s="1"/>
      <c r="R1672" s="1"/>
      <c r="T1672" s="1"/>
      <c r="U1672" s="1"/>
      <c r="V1672" s="10"/>
      <c r="W1672" s="1"/>
      <c r="X1672" s="1"/>
      <c r="Y1672" s="1"/>
      <c r="Z1672" s="1"/>
      <c r="AB1672" s="1"/>
      <c r="AF1672" s="1"/>
      <c r="AQ1672" s="1"/>
      <c r="AR1672" s="10"/>
      <c r="AS1672" s="1"/>
      <c r="AT1672" s="1"/>
      <c r="AU1672" s="1"/>
      <c r="AV1672" s="1"/>
      <c r="AW1672" s="1"/>
      <c r="AX1672" s="1"/>
      <c r="AY1672" s="1"/>
      <c r="AZ1672" s="1"/>
      <c r="BA1672" s="1"/>
      <c r="BB1672" s="1"/>
      <c r="BK1672" s="1"/>
      <c r="BL1672" s="1"/>
      <c r="BM1672" s="1"/>
      <c r="BN1672" s="1"/>
      <c r="BO1672" s="1"/>
      <c r="BP1672" s="1"/>
      <c r="BQ1672" s="1"/>
      <c r="BR1672" s="1"/>
    </row>
    <row r="1673" ht="15.75" customHeight="1">
      <c r="A1673" s="1">
        <v>3.0</v>
      </c>
      <c r="B1673" s="1" t="s">
        <v>512</v>
      </c>
      <c r="C1673" s="3">
        <v>1998.0</v>
      </c>
      <c r="D1673" s="10">
        <v>1.0</v>
      </c>
      <c r="E1673" s="10">
        <v>1998.5</v>
      </c>
      <c r="F1673" s="10">
        <v>309.98</v>
      </c>
      <c r="G1673" s="10">
        <v>316.866</v>
      </c>
      <c r="H1673" s="3">
        <v>0.15</v>
      </c>
      <c r="I1673" s="10">
        <v>0.0246509</v>
      </c>
      <c r="J1673" s="3">
        <v>0.00888247</v>
      </c>
      <c r="K1673" s="1">
        <v>133.114</v>
      </c>
      <c r="L1673" s="1">
        <v>133.114</v>
      </c>
      <c r="M1673" s="1">
        <v>133.114</v>
      </c>
      <c r="N1673" s="3">
        <v>316.866</v>
      </c>
      <c r="O1673" s="1">
        <v>316.866</v>
      </c>
      <c r="P1673" s="1">
        <v>316.866</v>
      </c>
      <c r="Q1673" s="1"/>
      <c r="R1673" s="1"/>
      <c r="T1673" s="1"/>
      <c r="U1673" s="1"/>
      <c r="V1673" s="10"/>
      <c r="W1673" s="1"/>
      <c r="X1673" s="1"/>
      <c r="Y1673" s="1"/>
      <c r="Z1673" s="1"/>
      <c r="AB1673" s="1"/>
      <c r="AF1673" s="1"/>
      <c r="AQ1673" s="1"/>
      <c r="AR1673" s="10"/>
      <c r="AS1673" s="1"/>
      <c r="AT1673" s="1"/>
      <c r="AU1673" s="1"/>
      <c r="AV1673" s="1"/>
      <c r="AW1673" s="1"/>
      <c r="AX1673" s="1"/>
      <c r="AY1673" s="1"/>
      <c r="AZ1673" s="1"/>
      <c r="BA1673" s="1"/>
      <c r="BB1673" s="1"/>
      <c r="BK1673" s="1"/>
      <c r="BL1673" s="1"/>
      <c r="BM1673" s="1"/>
      <c r="BN1673" s="1"/>
      <c r="BO1673" s="1"/>
      <c r="BP1673" s="1"/>
      <c r="BQ1673" s="1"/>
      <c r="BR1673" s="1"/>
    </row>
    <row r="1674" ht="15.75" customHeight="1">
      <c r="A1674" s="1">
        <v>3.0</v>
      </c>
      <c r="B1674" s="1" t="s">
        <v>512</v>
      </c>
      <c r="C1674" s="3">
        <v>1999.0</v>
      </c>
      <c r="D1674" s="10">
        <v>1.0</v>
      </c>
      <c r="E1674" s="10">
        <v>1999.5</v>
      </c>
      <c r="F1674" s="10">
        <v>421.77</v>
      </c>
      <c r="G1674" s="10">
        <v>423.693</v>
      </c>
      <c r="H1674" s="3">
        <v>0.15</v>
      </c>
      <c r="I1674" s="10">
        <v>0.0328196</v>
      </c>
      <c r="J1674" s="3">
        <v>3.80073E-4</v>
      </c>
      <c r="K1674" s="1">
        <v>176.668</v>
      </c>
      <c r="L1674" s="1">
        <v>176.668</v>
      </c>
      <c r="M1674" s="1">
        <v>176.668</v>
      </c>
      <c r="N1674" s="3">
        <v>423.693</v>
      </c>
      <c r="O1674" s="1">
        <v>423.693</v>
      </c>
      <c r="P1674" s="1">
        <v>423.693</v>
      </c>
      <c r="Q1674" s="1"/>
      <c r="R1674" s="1"/>
      <c r="T1674" s="1"/>
      <c r="U1674" s="1"/>
      <c r="V1674" s="10"/>
      <c r="W1674" s="1"/>
      <c r="X1674" s="1"/>
      <c r="Y1674" s="1"/>
      <c r="Z1674" s="1"/>
      <c r="AB1674" s="1"/>
      <c r="AF1674" s="1"/>
      <c r="AQ1674" s="1"/>
      <c r="AR1674" s="10"/>
      <c r="AS1674" s="1"/>
      <c r="AT1674" s="1"/>
      <c r="AU1674" s="1"/>
      <c r="AV1674" s="1"/>
      <c r="AW1674" s="1"/>
      <c r="AX1674" s="1"/>
      <c r="AY1674" s="1"/>
      <c r="AZ1674" s="1"/>
      <c r="BA1674" s="1"/>
      <c r="BB1674" s="1"/>
      <c r="BK1674" s="1"/>
      <c r="BL1674" s="1"/>
      <c r="BM1674" s="1"/>
      <c r="BN1674" s="1"/>
      <c r="BO1674" s="1"/>
      <c r="BP1674" s="1"/>
      <c r="BQ1674" s="1"/>
      <c r="BR1674" s="1"/>
    </row>
    <row r="1675" ht="15.75" customHeight="1">
      <c r="A1675" s="1">
        <v>3.0</v>
      </c>
      <c r="B1675" s="1" t="s">
        <v>512</v>
      </c>
      <c r="C1675" s="3">
        <v>2000.0</v>
      </c>
      <c r="D1675" s="10">
        <v>1.0</v>
      </c>
      <c r="E1675" s="10">
        <v>2000.5</v>
      </c>
      <c r="F1675" s="10">
        <v>330.47</v>
      </c>
      <c r="G1675" s="10">
        <v>328.95</v>
      </c>
      <c r="H1675" s="3">
        <v>0.15</v>
      </c>
      <c r="I1675" s="10">
        <v>0.0260276</v>
      </c>
      <c r="J1675" s="10">
        <v>3.89931E-4</v>
      </c>
      <c r="K1675" s="1">
        <v>138.77</v>
      </c>
      <c r="L1675" s="1">
        <v>138.77</v>
      </c>
      <c r="M1675" s="1">
        <v>138.77</v>
      </c>
      <c r="N1675" s="3">
        <v>328.95</v>
      </c>
      <c r="O1675" s="1">
        <v>328.95</v>
      </c>
      <c r="P1675" s="1">
        <v>328.95</v>
      </c>
      <c r="Q1675" s="1"/>
      <c r="R1675" s="1"/>
      <c r="T1675" s="1"/>
      <c r="U1675" s="1"/>
      <c r="V1675" s="10"/>
      <c r="W1675" s="1"/>
      <c r="X1675" s="1"/>
      <c r="Y1675" s="1"/>
      <c r="Z1675" s="1"/>
      <c r="AB1675" s="1"/>
      <c r="AF1675" s="1"/>
      <c r="AQ1675" s="1"/>
      <c r="AR1675" s="10"/>
      <c r="AS1675" s="1"/>
      <c r="AT1675" s="1"/>
      <c r="AU1675" s="1"/>
      <c r="AV1675" s="1"/>
      <c r="AW1675" s="1"/>
      <c r="AX1675" s="1"/>
      <c r="AY1675" s="1"/>
      <c r="AZ1675" s="1"/>
      <c r="BA1675" s="1"/>
      <c r="BB1675" s="1"/>
      <c r="BK1675" s="1"/>
      <c r="BL1675" s="1"/>
      <c r="BM1675" s="1"/>
      <c r="BN1675" s="1"/>
      <c r="BO1675" s="1"/>
      <c r="BP1675" s="1"/>
      <c r="BQ1675" s="1"/>
      <c r="BR1675" s="1"/>
    </row>
    <row r="1676" ht="15.75" customHeight="1">
      <c r="A1676" s="1">
        <v>3.0</v>
      </c>
      <c r="B1676" s="1" t="s">
        <v>512</v>
      </c>
      <c r="C1676" s="3">
        <v>2001.0</v>
      </c>
      <c r="D1676" s="10">
        <v>1.0</v>
      </c>
      <c r="E1676" s="10">
        <v>2001.5</v>
      </c>
      <c r="F1676" s="10">
        <v>631.77</v>
      </c>
      <c r="G1676" s="10">
        <v>616.705</v>
      </c>
      <c r="H1676" s="3">
        <v>0.15</v>
      </c>
      <c r="I1676" s="10">
        <v>0.0490971</v>
      </c>
      <c r="J1676" s="3">
        <v>0.0106742</v>
      </c>
      <c r="K1676" s="1">
        <v>254.062</v>
      </c>
      <c r="L1676" s="1">
        <v>254.062</v>
      </c>
      <c r="M1676" s="1">
        <v>254.062</v>
      </c>
      <c r="N1676" s="3">
        <v>616.705</v>
      </c>
      <c r="O1676" s="1">
        <v>616.705</v>
      </c>
      <c r="P1676" s="1">
        <v>616.705</v>
      </c>
      <c r="Q1676" s="1"/>
      <c r="R1676" s="1"/>
      <c r="T1676" s="1"/>
      <c r="U1676" s="1"/>
      <c r="V1676" s="10"/>
      <c r="W1676" s="1"/>
      <c r="X1676" s="1"/>
      <c r="Y1676" s="1"/>
      <c r="Z1676" s="1"/>
      <c r="AB1676" s="1"/>
      <c r="AF1676" s="1"/>
      <c r="AQ1676" s="1"/>
      <c r="AR1676" s="10"/>
      <c r="AS1676" s="1"/>
      <c r="AT1676" s="1"/>
      <c r="AU1676" s="1"/>
      <c r="AV1676" s="1"/>
      <c r="AW1676" s="1"/>
      <c r="AX1676" s="1"/>
      <c r="AY1676" s="1"/>
      <c r="AZ1676" s="1"/>
      <c r="BA1676" s="1"/>
      <c r="BB1676" s="1"/>
      <c r="BK1676" s="1"/>
      <c r="BL1676" s="1"/>
      <c r="BM1676" s="1"/>
      <c r="BN1676" s="1"/>
      <c r="BO1676" s="1"/>
      <c r="BP1676" s="1"/>
      <c r="BQ1676" s="1"/>
      <c r="BR1676" s="1"/>
    </row>
    <row r="1677" ht="15.75" customHeight="1">
      <c r="A1677" s="1">
        <v>3.0</v>
      </c>
      <c r="B1677" s="1" t="s">
        <v>512</v>
      </c>
      <c r="C1677" s="3">
        <v>2002.0</v>
      </c>
      <c r="D1677" s="10">
        <v>1.0</v>
      </c>
      <c r="E1677" s="10">
        <v>2002.5</v>
      </c>
      <c r="F1677" s="10">
        <v>521.71</v>
      </c>
      <c r="G1677" s="10">
        <v>498.816</v>
      </c>
      <c r="H1677" s="3">
        <v>0.15</v>
      </c>
      <c r="I1677" s="10">
        <v>0.0358788</v>
      </c>
      <c r="J1677" s="3">
        <v>0.0368318</v>
      </c>
      <c r="K1677" s="1">
        <v>192.003</v>
      </c>
      <c r="L1677" s="1">
        <v>192.003</v>
      </c>
      <c r="M1677" s="1">
        <v>192.003</v>
      </c>
      <c r="N1677" s="3">
        <v>498.816</v>
      </c>
      <c r="O1677" s="1">
        <v>498.816</v>
      </c>
      <c r="P1677" s="1">
        <v>498.816</v>
      </c>
      <c r="Q1677" s="1"/>
      <c r="R1677" s="1"/>
      <c r="T1677" s="1"/>
      <c r="U1677" s="1"/>
      <c r="V1677" s="10"/>
      <c r="W1677" s="1"/>
      <c r="X1677" s="1"/>
      <c r="Y1677" s="1"/>
      <c r="Z1677" s="1"/>
      <c r="AB1677" s="1"/>
      <c r="AF1677" s="1"/>
      <c r="AQ1677" s="1"/>
      <c r="AR1677" s="10"/>
      <c r="AS1677" s="1"/>
      <c r="AT1677" s="1"/>
      <c r="AU1677" s="1"/>
      <c r="AV1677" s="1"/>
      <c r="AW1677" s="1"/>
      <c r="AX1677" s="1"/>
      <c r="AY1677" s="1"/>
      <c r="AZ1677" s="1"/>
      <c r="BA1677" s="1"/>
      <c r="BB1677" s="1"/>
      <c r="BK1677" s="1"/>
      <c r="BL1677" s="1"/>
      <c r="BM1677" s="1"/>
      <c r="BN1677" s="1"/>
      <c r="BO1677" s="1"/>
      <c r="BP1677" s="1"/>
      <c r="BQ1677" s="1"/>
      <c r="BR1677" s="1"/>
    </row>
    <row r="1678" ht="15.75" customHeight="1">
      <c r="A1678" s="1">
        <v>3.0</v>
      </c>
      <c r="B1678" s="1" t="s">
        <v>512</v>
      </c>
      <c r="C1678" s="3">
        <v>2003.0</v>
      </c>
      <c r="D1678" s="10">
        <v>1.0</v>
      </c>
      <c r="E1678" s="10">
        <v>2003.5</v>
      </c>
      <c r="F1678" s="10">
        <v>604.38</v>
      </c>
      <c r="G1678" s="10">
        <v>567.04</v>
      </c>
      <c r="H1678" s="3">
        <v>0.15</v>
      </c>
      <c r="I1678" s="10">
        <v>0.0381825</v>
      </c>
      <c r="J1678" s="3">
        <v>0.0742539</v>
      </c>
      <c r="K1678" s="1">
        <v>227.882</v>
      </c>
      <c r="L1678" s="1">
        <v>227.882</v>
      </c>
      <c r="M1678" s="1">
        <v>227.882</v>
      </c>
      <c r="N1678" s="3">
        <v>567.04</v>
      </c>
      <c r="O1678" s="1">
        <v>567.04</v>
      </c>
      <c r="P1678" s="1">
        <v>567.04</v>
      </c>
      <c r="Q1678" s="1"/>
      <c r="R1678" s="1"/>
      <c r="T1678" s="1"/>
      <c r="U1678" s="1"/>
      <c r="V1678" s="10"/>
      <c r="W1678" s="1"/>
      <c r="X1678" s="1"/>
      <c r="Y1678" s="1"/>
      <c r="Z1678" s="1"/>
      <c r="AB1678" s="1"/>
      <c r="AF1678" s="1"/>
      <c r="AQ1678" s="1"/>
      <c r="AR1678" s="10"/>
      <c r="AS1678" s="1"/>
      <c r="AT1678" s="1"/>
      <c r="AU1678" s="1"/>
      <c r="AV1678" s="1"/>
      <c r="AW1678" s="1"/>
      <c r="AX1678" s="1"/>
      <c r="AY1678" s="1"/>
      <c r="AZ1678" s="1"/>
      <c r="BA1678" s="1"/>
      <c r="BB1678" s="1"/>
      <c r="BK1678" s="1"/>
      <c r="BL1678" s="1"/>
      <c r="BM1678" s="1"/>
      <c r="BN1678" s="1"/>
      <c r="BO1678" s="1"/>
      <c r="BP1678" s="1"/>
      <c r="BQ1678" s="1"/>
      <c r="BR1678" s="1"/>
    </row>
    <row r="1679" ht="15.75" customHeight="1">
      <c r="A1679" s="1">
        <v>3.0</v>
      </c>
      <c r="B1679" s="1" t="s">
        <v>512</v>
      </c>
      <c r="C1679" s="3">
        <v>2004.0</v>
      </c>
      <c r="D1679" s="10">
        <v>1.0</v>
      </c>
      <c r="E1679" s="10">
        <v>2004.5</v>
      </c>
      <c r="F1679" s="10">
        <v>828.28</v>
      </c>
      <c r="G1679" s="10">
        <v>768.557</v>
      </c>
      <c r="H1679" s="3">
        <v>0.15</v>
      </c>
      <c r="I1679" s="10">
        <v>0.0522533</v>
      </c>
      <c r="J1679" s="3">
        <v>0.102142</v>
      </c>
      <c r="K1679" s="1">
        <v>309.448</v>
      </c>
      <c r="L1679" s="1">
        <v>309.448</v>
      </c>
      <c r="M1679" s="1">
        <v>309.448</v>
      </c>
      <c r="N1679" s="3">
        <v>768.557</v>
      </c>
      <c r="O1679" s="1">
        <v>768.557</v>
      </c>
      <c r="P1679" s="1">
        <v>768.557</v>
      </c>
      <c r="Q1679" s="1"/>
      <c r="R1679" s="1"/>
      <c r="T1679" s="1"/>
      <c r="U1679" s="1"/>
      <c r="V1679" s="10"/>
      <c r="W1679" s="1"/>
      <c r="X1679" s="1"/>
      <c r="Y1679" s="1"/>
      <c r="Z1679" s="1"/>
      <c r="AB1679" s="1"/>
      <c r="AF1679" s="1"/>
      <c r="AQ1679" s="1"/>
      <c r="AR1679" s="10"/>
      <c r="AS1679" s="1"/>
      <c r="AT1679" s="1"/>
      <c r="AU1679" s="1"/>
      <c r="AV1679" s="1"/>
      <c r="AW1679" s="1"/>
      <c r="AX1679" s="1"/>
      <c r="AY1679" s="1"/>
      <c r="AZ1679" s="1"/>
      <c r="BA1679" s="1"/>
      <c r="BB1679" s="1"/>
      <c r="BK1679" s="1"/>
      <c r="BL1679" s="1"/>
      <c r="BM1679" s="1"/>
      <c r="BN1679" s="1"/>
      <c r="BO1679" s="1"/>
      <c r="BP1679" s="1"/>
      <c r="BQ1679" s="1"/>
      <c r="BR1679" s="1"/>
    </row>
    <row r="1680" ht="15.75" customHeight="1">
      <c r="A1680" s="1">
        <v>3.0</v>
      </c>
      <c r="B1680" s="1" t="s">
        <v>512</v>
      </c>
      <c r="C1680" s="3">
        <v>2005.0</v>
      </c>
      <c r="D1680" s="10">
        <v>1.0</v>
      </c>
      <c r="E1680" s="10">
        <v>2005.5</v>
      </c>
      <c r="F1680" s="10">
        <v>625.45</v>
      </c>
      <c r="G1680" s="10">
        <v>598.582</v>
      </c>
      <c r="H1680" s="3">
        <v>0.15</v>
      </c>
      <c r="I1680" s="10">
        <v>0.0403552</v>
      </c>
      <c r="J1680" s="3">
        <v>0.0352627</v>
      </c>
      <c r="K1680" s="1">
        <v>236.776</v>
      </c>
      <c r="L1680" s="1">
        <v>236.776</v>
      </c>
      <c r="M1680" s="1">
        <v>236.776</v>
      </c>
      <c r="N1680" s="3">
        <v>598.582</v>
      </c>
      <c r="O1680" s="1">
        <v>598.582</v>
      </c>
      <c r="P1680" s="1">
        <v>598.582</v>
      </c>
      <c r="Q1680" s="1"/>
      <c r="R1680" s="1"/>
      <c r="T1680" s="1"/>
      <c r="U1680" s="1"/>
      <c r="V1680" s="10"/>
      <c r="W1680" s="1"/>
      <c r="X1680" s="1"/>
      <c r="Y1680" s="1"/>
      <c r="Z1680" s="1"/>
      <c r="AB1680" s="1"/>
      <c r="AF1680" s="1"/>
      <c r="AQ1680" s="1"/>
      <c r="AR1680" s="10"/>
      <c r="AS1680" s="1"/>
      <c r="AT1680" s="1"/>
      <c r="AU1680" s="1"/>
      <c r="AV1680" s="1"/>
      <c r="AW1680" s="1"/>
      <c r="AX1680" s="1"/>
      <c r="AY1680" s="1"/>
      <c r="AZ1680" s="1"/>
      <c r="BA1680" s="1"/>
      <c r="BB1680" s="1"/>
      <c r="BK1680" s="1"/>
      <c r="BL1680" s="1"/>
      <c r="BM1680" s="1"/>
      <c r="BN1680" s="1"/>
      <c r="BO1680" s="1"/>
      <c r="BP1680" s="1"/>
      <c r="BQ1680" s="1"/>
      <c r="BR1680" s="1"/>
    </row>
    <row r="1681" ht="15.75" customHeight="1">
      <c r="A1681" s="1">
        <v>3.0</v>
      </c>
      <c r="B1681" s="1" t="s">
        <v>512</v>
      </c>
      <c r="C1681" s="3">
        <v>2006.0</v>
      </c>
      <c r="D1681" s="10">
        <v>1.0</v>
      </c>
      <c r="E1681" s="10">
        <v>2006.5</v>
      </c>
      <c r="F1681" s="10">
        <v>543.88</v>
      </c>
      <c r="G1681" s="10">
        <v>524.961</v>
      </c>
      <c r="H1681" s="3">
        <v>0.15</v>
      </c>
      <c r="I1681" s="10">
        <v>0.0343365</v>
      </c>
      <c r="J1681" s="3">
        <v>0.0229468</v>
      </c>
      <c r="K1681" s="1">
        <v>213.127</v>
      </c>
      <c r="L1681" s="1">
        <v>213.127</v>
      </c>
      <c r="M1681" s="1">
        <v>213.127</v>
      </c>
      <c r="N1681" s="3">
        <v>524.961</v>
      </c>
      <c r="O1681" s="1">
        <v>524.961</v>
      </c>
      <c r="P1681" s="1">
        <v>524.961</v>
      </c>
      <c r="Q1681" s="1"/>
      <c r="R1681" s="1"/>
      <c r="T1681" s="1"/>
      <c r="U1681" s="1"/>
      <c r="V1681" s="10"/>
      <c r="W1681" s="1"/>
      <c r="X1681" s="1"/>
      <c r="Y1681" s="1"/>
      <c r="Z1681" s="1"/>
      <c r="AB1681" s="1"/>
      <c r="AF1681" s="1"/>
      <c r="AQ1681" s="1"/>
      <c r="AR1681" s="10"/>
      <c r="AS1681" s="1"/>
      <c r="AT1681" s="1"/>
      <c r="AU1681" s="1"/>
      <c r="AV1681" s="1"/>
      <c r="AW1681" s="1"/>
      <c r="AX1681" s="1"/>
      <c r="AY1681" s="1"/>
      <c r="AZ1681" s="1"/>
      <c r="BA1681" s="1"/>
      <c r="BB1681" s="1"/>
      <c r="BK1681" s="1"/>
      <c r="BL1681" s="1"/>
      <c r="BM1681" s="1"/>
      <c r="BN1681" s="1"/>
      <c r="BO1681" s="1"/>
      <c r="BP1681" s="1"/>
      <c r="BQ1681" s="1"/>
      <c r="BR1681" s="1"/>
    </row>
    <row r="1682" ht="15.75" customHeight="1">
      <c r="A1682" s="1">
        <v>3.0</v>
      </c>
      <c r="B1682" s="1" t="s">
        <v>512</v>
      </c>
      <c r="C1682" s="3">
        <v>2007.0</v>
      </c>
      <c r="D1682" s="10">
        <v>1.0</v>
      </c>
      <c r="E1682" s="10">
        <v>2007.5</v>
      </c>
      <c r="F1682" s="10">
        <v>502.08</v>
      </c>
      <c r="G1682" s="10">
        <v>478.821</v>
      </c>
      <c r="H1682" s="3">
        <v>0.15</v>
      </c>
      <c r="I1682" s="10">
        <v>0.0313133</v>
      </c>
      <c r="J1682" s="3">
        <v>0.0411411</v>
      </c>
      <c r="K1682" s="1">
        <v>197.534</v>
      </c>
      <c r="L1682" s="1">
        <v>197.534</v>
      </c>
      <c r="M1682" s="1">
        <v>197.534</v>
      </c>
      <c r="N1682" s="3">
        <v>478.821</v>
      </c>
      <c r="O1682" s="1">
        <v>478.821</v>
      </c>
      <c r="P1682" s="1">
        <v>478.821</v>
      </c>
      <c r="Q1682" s="1"/>
      <c r="R1682" s="1"/>
      <c r="T1682" s="1"/>
      <c r="U1682" s="1"/>
      <c r="V1682" s="10"/>
      <c r="W1682" s="1"/>
      <c r="X1682" s="1"/>
      <c r="Y1682" s="1"/>
      <c r="Z1682" s="1"/>
      <c r="AB1682" s="1"/>
      <c r="AF1682" s="1"/>
      <c r="AQ1682" s="1"/>
      <c r="AR1682" s="10"/>
      <c r="AS1682" s="1"/>
      <c r="AT1682" s="1"/>
      <c r="AU1682" s="1"/>
      <c r="AV1682" s="1"/>
      <c r="AW1682" s="1"/>
      <c r="AX1682" s="1"/>
      <c r="AY1682" s="1"/>
      <c r="AZ1682" s="1"/>
      <c r="BA1682" s="1"/>
      <c r="BB1682" s="1"/>
      <c r="BK1682" s="1"/>
      <c r="BL1682" s="1"/>
      <c r="BM1682" s="1"/>
      <c r="BN1682" s="1"/>
      <c r="BO1682" s="1"/>
      <c r="BP1682" s="1"/>
      <c r="BQ1682" s="1"/>
      <c r="BR1682" s="1"/>
    </row>
    <row r="1683" ht="15.75" customHeight="1">
      <c r="A1683" s="1">
        <v>3.0</v>
      </c>
      <c r="B1683" s="1" t="s">
        <v>512</v>
      </c>
      <c r="C1683" s="3">
        <v>2008.0</v>
      </c>
      <c r="D1683" s="10">
        <v>1.0</v>
      </c>
      <c r="E1683" s="10">
        <v>2008.5</v>
      </c>
      <c r="F1683" s="10">
        <v>530.48</v>
      </c>
      <c r="G1683" s="3">
        <v>494.841</v>
      </c>
      <c r="H1683" s="3">
        <v>0.15</v>
      </c>
      <c r="I1683" s="3">
        <v>0.0315368</v>
      </c>
      <c r="J1683" s="3">
        <v>0.0882539</v>
      </c>
      <c r="K1683" s="1">
        <v>196.9</v>
      </c>
      <c r="L1683" s="1">
        <v>196.9</v>
      </c>
      <c r="M1683" s="1">
        <v>196.9</v>
      </c>
      <c r="N1683" s="3">
        <v>494.841</v>
      </c>
      <c r="O1683" s="1">
        <v>494.841</v>
      </c>
      <c r="P1683" s="1">
        <v>494.841</v>
      </c>
      <c r="Q1683" s="1"/>
      <c r="R1683" s="1"/>
      <c r="T1683" s="1"/>
      <c r="U1683" s="1"/>
      <c r="V1683" s="10"/>
      <c r="W1683" s="1"/>
      <c r="X1683" s="1"/>
      <c r="Y1683" s="1"/>
      <c r="Z1683" s="1"/>
      <c r="AB1683" s="1"/>
      <c r="AF1683" s="1"/>
      <c r="AQ1683" s="1"/>
      <c r="AS1683" s="1"/>
      <c r="AT1683" s="1"/>
      <c r="AU1683" s="1"/>
      <c r="AV1683" s="1"/>
      <c r="AW1683" s="1"/>
      <c r="AX1683" s="1"/>
      <c r="AY1683" s="1"/>
      <c r="AZ1683" s="1"/>
      <c r="BA1683" s="1"/>
      <c r="BB1683" s="1"/>
      <c r="BK1683" s="1"/>
      <c r="BL1683" s="1"/>
      <c r="BM1683" s="1"/>
      <c r="BN1683" s="1"/>
      <c r="BO1683" s="1"/>
      <c r="BP1683" s="1"/>
      <c r="BQ1683" s="1"/>
      <c r="BR1683" s="1"/>
    </row>
    <row r="1684" ht="15.75" customHeight="1">
      <c r="A1684" s="1">
        <v>3.0</v>
      </c>
      <c r="B1684" s="1" t="s">
        <v>512</v>
      </c>
      <c r="C1684" s="3">
        <v>2009.0</v>
      </c>
      <c r="D1684" s="3">
        <v>1.0</v>
      </c>
      <c r="E1684" s="3">
        <v>2009.5</v>
      </c>
      <c r="F1684" s="3">
        <v>727.98</v>
      </c>
      <c r="G1684" s="3">
        <v>649.209</v>
      </c>
      <c r="H1684" s="3">
        <v>0.15</v>
      </c>
      <c r="I1684" s="3">
        <v>0.039406</v>
      </c>
      <c r="J1684" s="3">
        <v>0.238274</v>
      </c>
      <c r="K1684" s="1">
        <v>251.787</v>
      </c>
      <c r="L1684" s="1">
        <v>251.787</v>
      </c>
      <c r="M1684" s="1">
        <v>251.787</v>
      </c>
      <c r="N1684" s="3">
        <v>649.209</v>
      </c>
      <c r="O1684" s="1">
        <v>649.209</v>
      </c>
      <c r="P1684" s="1">
        <v>649.209</v>
      </c>
      <c r="Q1684" s="1"/>
      <c r="R1684" s="1"/>
      <c r="T1684" s="1"/>
      <c r="U1684" s="1"/>
      <c r="W1684" s="1"/>
      <c r="X1684" s="1"/>
      <c r="Y1684" s="1"/>
      <c r="Z1684" s="1"/>
      <c r="AB1684" s="1"/>
      <c r="AF1684" s="1"/>
      <c r="AQ1684" s="1"/>
      <c r="AS1684" s="1"/>
      <c r="AT1684" s="1"/>
      <c r="AU1684" s="1"/>
      <c r="AV1684" s="1"/>
      <c r="AW1684" s="1"/>
      <c r="AX1684" s="1"/>
      <c r="AY1684" s="1"/>
      <c r="AZ1684" s="1"/>
      <c r="BA1684" s="1"/>
      <c r="BB1684" s="1"/>
      <c r="BK1684" s="1"/>
      <c r="BL1684" s="1"/>
      <c r="BM1684" s="1"/>
      <c r="BN1684" s="1"/>
      <c r="BO1684" s="1"/>
      <c r="BP1684" s="1"/>
      <c r="BQ1684" s="1"/>
      <c r="BR1684" s="1"/>
    </row>
    <row r="1685" ht="15.75" customHeight="1">
      <c r="A1685" s="1">
        <v>3.0</v>
      </c>
      <c r="B1685" s="1" t="s">
        <v>512</v>
      </c>
      <c r="C1685" s="3">
        <v>2010.0</v>
      </c>
      <c r="D1685" s="3">
        <v>1.0</v>
      </c>
      <c r="E1685" s="3">
        <v>2010.5</v>
      </c>
      <c r="F1685" s="3">
        <v>432.57</v>
      </c>
      <c r="G1685" s="3">
        <v>404.465</v>
      </c>
      <c r="H1685" s="3">
        <v>0.15</v>
      </c>
      <c r="I1685" s="3">
        <v>0.0246753</v>
      </c>
      <c r="J1685" s="3">
        <v>0.0823697</v>
      </c>
      <c r="K1685" s="1">
        <v>164.515</v>
      </c>
      <c r="L1685" s="1">
        <v>164.515</v>
      </c>
      <c r="M1685" s="1">
        <v>164.515</v>
      </c>
      <c r="N1685" s="3">
        <v>404.465</v>
      </c>
      <c r="O1685" s="1">
        <v>404.465</v>
      </c>
      <c r="P1685" s="1">
        <v>404.465</v>
      </c>
      <c r="Q1685" s="1"/>
      <c r="R1685" s="1"/>
      <c r="T1685" s="1"/>
      <c r="U1685" s="1"/>
      <c r="W1685" s="1"/>
      <c r="X1685" s="1"/>
      <c r="Y1685" s="1"/>
      <c r="Z1685" s="1"/>
      <c r="AB1685" s="1"/>
      <c r="AF1685" s="1"/>
      <c r="AQ1685" s="1"/>
      <c r="AS1685" s="1"/>
      <c r="AT1685" s="1"/>
      <c r="AU1685" s="1"/>
      <c r="AV1685" s="1"/>
      <c r="AW1685" s="1"/>
      <c r="AX1685" s="1"/>
      <c r="AY1685" s="1"/>
      <c r="AZ1685" s="1"/>
      <c r="BA1685" s="1"/>
      <c r="BB1685" s="1"/>
      <c r="BK1685" s="1"/>
      <c r="BL1685" s="1"/>
      <c r="BM1685" s="1"/>
      <c r="BN1685" s="1"/>
      <c r="BO1685" s="1"/>
      <c r="BP1685" s="1"/>
      <c r="BQ1685" s="1"/>
      <c r="BR1685" s="1"/>
    </row>
    <row r="1686" ht="15.75" customHeight="1">
      <c r="A1686" s="1">
        <v>3.0</v>
      </c>
      <c r="B1686" s="1" t="s">
        <v>512</v>
      </c>
      <c r="C1686" s="3">
        <v>2011.0</v>
      </c>
      <c r="D1686" s="10">
        <v>1.0</v>
      </c>
      <c r="E1686" s="10">
        <v>2011.5</v>
      </c>
      <c r="F1686" s="10">
        <v>1130.42</v>
      </c>
      <c r="G1686" s="3">
        <v>1077.51</v>
      </c>
      <c r="H1686" s="3">
        <v>0.15</v>
      </c>
      <c r="I1686" s="3">
        <v>0.0710771</v>
      </c>
      <c r="J1686" s="3">
        <v>0.0420238</v>
      </c>
      <c r="K1686" s="1">
        <v>440.693</v>
      </c>
      <c r="L1686" s="1">
        <v>440.693</v>
      </c>
      <c r="M1686" s="1">
        <v>440.693</v>
      </c>
      <c r="N1686" s="3">
        <v>1077.51</v>
      </c>
      <c r="O1686" s="1">
        <v>1077.51</v>
      </c>
      <c r="P1686" s="1">
        <v>1077.51</v>
      </c>
      <c r="Q1686" s="1"/>
      <c r="R1686" s="1"/>
      <c r="T1686" s="1"/>
      <c r="U1686" s="1"/>
      <c r="V1686" s="10"/>
      <c r="W1686" s="1"/>
      <c r="X1686" s="1"/>
      <c r="Y1686" s="1"/>
      <c r="Z1686" s="1"/>
      <c r="AB1686" s="1"/>
      <c r="AF1686" s="1"/>
      <c r="AQ1686" s="1"/>
      <c r="AS1686" s="1"/>
      <c r="AT1686" s="1"/>
      <c r="AU1686" s="1"/>
      <c r="AV1686" s="1"/>
      <c r="AW1686" s="1"/>
      <c r="AX1686" s="1"/>
      <c r="AY1686" s="1"/>
      <c r="AZ1686" s="1"/>
      <c r="BA1686" s="1"/>
      <c r="BB1686" s="1"/>
      <c r="BK1686" s="1"/>
      <c r="BL1686" s="1"/>
      <c r="BM1686" s="1"/>
      <c r="BN1686" s="1"/>
      <c r="BO1686" s="1"/>
      <c r="BP1686" s="1"/>
      <c r="BQ1686" s="1"/>
      <c r="BR1686" s="1"/>
    </row>
    <row r="1687" ht="15.75" customHeight="1">
      <c r="A1687" s="1">
        <v>3.0</v>
      </c>
      <c r="B1687" s="1" t="s">
        <v>512</v>
      </c>
      <c r="C1687" s="3">
        <v>2012.0</v>
      </c>
      <c r="D1687" s="10">
        <v>1.0</v>
      </c>
      <c r="E1687" s="10">
        <v>2012.5</v>
      </c>
      <c r="F1687" s="10">
        <v>632.07</v>
      </c>
      <c r="G1687" s="3">
        <v>668.678</v>
      </c>
      <c r="H1687" s="3">
        <v>0.15</v>
      </c>
      <c r="I1687" s="3">
        <v>0.0476979</v>
      </c>
      <c r="J1687" s="3">
        <v>0.0585115</v>
      </c>
      <c r="K1687" s="1">
        <v>270.031</v>
      </c>
      <c r="L1687" s="1">
        <v>270.031</v>
      </c>
      <c r="M1687" s="1">
        <v>270.031</v>
      </c>
      <c r="N1687" s="3">
        <v>668.678</v>
      </c>
      <c r="O1687" s="1">
        <v>668.678</v>
      </c>
      <c r="P1687" s="1">
        <v>668.678</v>
      </c>
      <c r="Q1687" s="1"/>
      <c r="R1687" s="1"/>
      <c r="T1687" s="1"/>
      <c r="U1687" s="1"/>
      <c r="V1687" s="10"/>
      <c r="W1687" s="1"/>
      <c r="X1687" s="1"/>
      <c r="Y1687" s="1"/>
      <c r="Z1687" s="1"/>
      <c r="AB1687" s="1"/>
      <c r="AF1687" s="1"/>
      <c r="AQ1687" s="1"/>
      <c r="AS1687" s="1"/>
      <c r="AT1687" s="1"/>
      <c r="AU1687" s="1"/>
      <c r="AV1687" s="1"/>
      <c r="AW1687" s="1"/>
      <c r="AX1687" s="1"/>
      <c r="AY1687" s="1"/>
      <c r="AZ1687" s="1"/>
      <c r="BA1687" s="1"/>
      <c r="BB1687" s="1"/>
      <c r="BK1687" s="1"/>
      <c r="BL1687" s="1"/>
      <c r="BM1687" s="1"/>
      <c r="BN1687" s="1"/>
      <c r="BO1687" s="1"/>
      <c r="BP1687" s="1"/>
      <c r="BQ1687" s="1"/>
      <c r="BR1687" s="1"/>
    </row>
    <row r="1688" ht="15.75" customHeight="1">
      <c r="A1688" s="1">
        <v>3.0</v>
      </c>
      <c r="B1688" s="1" t="s">
        <v>512</v>
      </c>
      <c r="C1688" s="3">
        <v>2013.0</v>
      </c>
      <c r="D1688" s="10">
        <v>1.0</v>
      </c>
      <c r="E1688" s="10">
        <v>2013.5</v>
      </c>
      <c r="F1688" s="10">
        <v>1098.02</v>
      </c>
      <c r="G1688" s="3">
        <v>1213.43</v>
      </c>
      <c r="H1688" s="3">
        <v>0.15</v>
      </c>
      <c r="I1688" s="3">
        <v>0.0832091</v>
      </c>
      <c r="J1688" s="3">
        <v>0.185065</v>
      </c>
      <c r="K1688" s="1">
        <v>486.067</v>
      </c>
      <c r="L1688" s="1">
        <v>486.067</v>
      </c>
      <c r="M1688" s="1">
        <v>486.067</v>
      </c>
      <c r="N1688" s="3">
        <v>1213.43</v>
      </c>
      <c r="O1688" s="1">
        <v>1213.43</v>
      </c>
      <c r="P1688" s="1">
        <v>1213.43</v>
      </c>
      <c r="Q1688" s="1"/>
      <c r="R1688" s="1"/>
      <c r="T1688" s="1"/>
      <c r="U1688" s="1"/>
      <c r="V1688" s="10"/>
      <c r="W1688" s="1"/>
      <c r="X1688" s="1"/>
      <c r="Y1688" s="1"/>
      <c r="Z1688" s="1"/>
      <c r="AB1688" s="1"/>
      <c r="AF1688" s="1"/>
      <c r="AQ1688" s="1"/>
      <c r="AS1688" s="1"/>
      <c r="AT1688" s="1"/>
      <c r="AU1688" s="1"/>
      <c r="AV1688" s="1"/>
      <c r="AW1688" s="1"/>
      <c r="AX1688" s="1"/>
      <c r="AY1688" s="1"/>
      <c r="AZ1688" s="1"/>
      <c r="BA1688" s="1"/>
      <c r="BB1688" s="1"/>
      <c r="BK1688" s="1"/>
      <c r="BL1688" s="1"/>
      <c r="BM1688" s="1"/>
      <c r="BN1688" s="1"/>
      <c r="BO1688" s="1"/>
      <c r="BP1688" s="1"/>
      <c r="BQ1688" s="1"/>
      <c r="BR1688" s="1"/>
    </row>
    <row r="1689" ht="15.75" customHeight="1">
      <c r="A1689" s="1">
        <v>3.0</v>
      </c>
      <c r="B1689" s="1" t="s">
        <v>512</v>
      </c>
      <c r="C1689" s="3">
        <v>2014.0</v>
      </c>
      <c r="D1689" s="10">
        <v>1.0</v>
      </c>
      <c r="E1689" s="10">
        <v>2014.5</v>
      </c>
      <c r="F1689" s="10">
        <v>1108.33</v>
      </c>
      <c r="G1689" s="3">
        <v>1153.14</v>
      </c>
      <c r="H1689" s="3">
        <v>0.15</v>
      </c>
      <c r="I1689" s="3">
        <v>0.0702611</v>
      </c>
      <c r="J1689" s="3">
        <v>0.0289556</v>
      </c>
      <c r="K1689" s="1">
        <v>449.831</v>
      </c>
      <c r="L1689" s="1">
        <v>449.831</v>
      </c>
      <c r="M1689" s="1">
        <v>449.831</v>
      </c>
      <c r="N1689" s="3">
        <v>1153.14</v>
      </c>
      <c r="O1689" s="1">
        <v>1153.14</v>
      </c>
      <c r="P1689" s="1">
        <v>1153.14</v>
      </c>
      <c r="Q1689" s="1"/>
      <c r="R1689" s="1"/>
      <c r="T1689" s="1"/>
      <c r="U1689" s="1"/>
      <c r="V1689" s="10"/>
      <c r="W1689" s="1"/>
      <c r="X1689" s="1"/>
      <c r="Y1689" s="1"/>
      <c r="Z1689" s="1"/>
      <c r="AB1689" s="1"/>
      <c r="AF1689" s="1"/>
      <c r="AQ1689" s="1"/>
      <c r="AS1689" s="1"/>
      <c r="AT1689" s="1"/>
      <c r="AU1689" s="1"/>
      <c r="AV1689" s="1"/>
      <c r="AW1689" s="1"/>
      <c r="AX1689" s="1"/>
      <c r="AY1689" s="1"/>
      <c r="AZ1689" s="1"/>
      <c r="BA1689" s="1"/>
      <c r="BB1689" s="1"/>
      <c r="BK1689" s="1"/>
      <c r="BL1689" s="1"/>
      <c r="BM1689" s="1"/>
      <c r="BN1689" s="1"/>
      <c r="BO1689" s="1"/>
      <c r="BP1689" s="1"/>
      <c r="BQ1689" s="1"/>
      <c r="BR1689" s="1"/>
    </row>
    <row r="1690" ht="15.75" customHeight="1">
      <c r="A1690" s="1">
        <v>4.0</v>
      </c>
      <c r="B1690" s="1" t="s">
        <v>513</v>
      </c>
      <c r="C1690" s="3">
        <v>1950.0</v>
      </c>
      <c r="D1690" s="10">
        <v>1.0</v>
      </c>
      <c r="E1690" s="10">
        <v>1950.5</v>
      </c>
      <c r="F1690" s="10">
        <v>0.001</v>
      </c>
      <c r="G1690" s="3">
        <v>0.0</v>
      </c>
      <c r="H1690" s="3">
        <v>0.15</v>
      </c>
      <c r="I1690" s="3">
        <v>0.0436341</v>
      </c>
      <c r="J1690" s="3">
        <v>127.776</v>
      </c>
      <c r="K1690" s="1">
        <v>156.276</v>
      </c>
      <c r="L1690" s="1">
        <v>156.276</v>
      </c>
      <c r="M1690" s="1">
        <v>0.0</v>
      </c>
      <c r="N1690" s="3">
        <v>1041.16</v>
      </c>
      <c r="O1690" s="1">
        <v>1041.16</v>
      </c>
      <c r="P1690" s="1">
        <v>0.0</v>
      </c>
      <c r="Q1690" s="1"/>
      <c r="R1690" s="1"/>
      <c r="T1690" s="1"/>
      <c r="U1690" s="1"/>
      <c r="V1690" s="10"/>
      <c r="W1690" s="1"/>
      <c r="X1690" s="1"/>
      <c r="Y1690" s="1"/>
      <c r="Z1690" s="1"/>
      <c r="AB1690" s="1"/>
      <c r="AF1690" s="1"/>
      <c r="AQ1690" s="1"/>
      <c r="AS1690" s="1"/>
      <c r="AT1690" s="1"/>
      <c r="AU1690" s="1"/>
      <c r="AV1690" s="1"/>
      <c r="AW1690" s="1"/>
      <c r="AX1690" s="1"/>
      <c r="AY1690" s="1"/>
      <c r="AZ1690" s="1"/>
      <c r="BA1690" s="1"/>
      <c r="BB1690" s="1"/>
      <c r="BK1690" s="1"/>
      <c r="BL1690" s="1"/>
      <c r="BM1690" s="1"/>
      <c r="BN1690" s="1"/>
      <c r="BO1690" s="1"/>
      <c r="BP1690" s="1"/>
      <c r="BQ1690" s="1"/>
      <c r="BR1690" s="1"/>
    </row>
    <row r="1691" ht="15.75" customHeight="1">
      <c r="A1691" s="1">
        <v>4.0</v>
      </c>
      <c r="B1691" s="1" t="s">
        <v>513</v>
      </c>
      <c r="C1691" s="3">
        <v>1951.0</v>
      </c>
      <c r="D1691" s="10">
        <v>1.0</v>
      </c>
      <c r="E1691" s="10">
        <v>1951.5</v>
      </c>
      <c r="F1691" s="10">
        <v>0.001</v>
      </c>
      <c r="G1691" s="3">
        <v>0.0</v>
      </c>
      <c r="H1691" s="3">
        <v>0.15</v>
      </c>
      <c r="I1691" s="3">
        <v>0.0595156</v>
      </c>
      <c r="J1691" s="3">
        <v>127.776</v>
      </c>
      <c r="K1691" s="1">
        <v>209.213</v>
      </c>
      <c r="L1691" s="1">
        <v>209.213</v>
      </c>
      <c r="M1691" s="1">
        <v>0.0</v>
      </c>
      <c r="N1691" s="3">
        <v>1400.0</v>
      </c>
      <c r="O1691" s="1">
        <v>1400.0</v>
      </c>
      <c r="P1691" s="1">
        <v>0.0</v>
      </c>
      <c r="Q1691" s="1"/>
      <c r="R1691" s="1"/>
      <c r="T1691" s="1"/>
      <c r="U1691" s="1"/>
      <c r="V1691" s="10"/>
      <c r="W1691" s="1"/>
      <c r="X1691" s="1"/>
      <c r="Y1691" s="1"/>
      <c r="Z1691" s="1"/>
      <c r="AB1691" s="1"/>
      <c r="AF1691" s="1"/>
      <c r="AQ1691" s="1"/>
      <c r="AS1691" s="1"/>
      <c r="AT1691" s="1"/>
      <c r="AU1691" s="1"/>
      <c r="AV1691" s="1"/>
      <c r="AW1691" s="1"/>
      <c r="AX1691" s="1"/>
      <c r="AY1691" s="1"/>
      <c r="AZ1691" s="1"/>
      <c r="BA1691" s="1"/>
      <c r="BB1691" s="1"/>
      <c r="BK1691" s="1"/>
      <c r="BL1691" s="1"/>
      <c r="BM1691" s="1"/>
      <c r="BN1691" s="1"/>
      <c r="BO1691" s="1"/>
      <c r="BP1691" s="1"/>
      <c r="BQ1691" s="1"/>
      <c r="BR1691" s="1"/>
    </row>
    <row r="1692" ht="15.75" customHeight="1">
      <c r="A1692" s="1">
        <v>4.0</v>
      </c>
      <c r="B1692" s="1" t="s">
        <v>513</v>
      </c>
      <c r="C1692" s="3">
        <v>1952.0</v>
      </c>
      <c r="D1692" s="10">
        <v>1.0</v>
      </c>
      <c r="E1692" s="10">
        <v>1952.5</v>
      </c>
      <c r="F1692" s="10">
        <v>0.001</v>
      </c>
      <c r="G1692" s="3">
        <v>0.0</v>
      </c>
      <c r="H1692" s="3">
        <v>0.15</v>
      </c>
      <c r="I1692" s="3">
        <v>0.0703093</v>
      </c>
      <c r="J1692" s="3">
        <v>127.776</v>
      </c>
      <c r="K1692" s="1">
        <v>244.657</v>
      </c>
      <c r="L1692" s="1">
        <v>244.657</v>
      </c>
      <c r="M1692" s="1">
        <v>0.0</v>
      </c>
      <c r="N1692" s="3">
        <v>1640.04</v>
      </c>
      <c r="O1692" s="1">
        <v>1640.04</v>
      </c>
      <c r="P1692" s="1">
        <v>0.0</v>
      </c>
      <c r="Q1692" s="1"/>
      <c r="R1692" s="1"/>
      <c r="T1692" s="1"/>
      <c r="U1692" s="1"/>
      <c r="V1692" s="10"/>
      <c r="W1692" s="1"/>
      <c r="X1692" s="1"/>
      <c r="Y1692" s="1"/>
      <c r="Z1692" s="1"/>
      <c r="AB1692" s="1"/>
      <c r="AF1692" s="1"/>
      <c r="AQ1692" s="1"/>
      <c r="AS1692" s="1"/>
      <c r="AT1692" s="1"/>
      <c r="AU1692" s="1"/>
      <c r="AV1692" s="1"/>
      <c r="AW1692" s="1"/>
      <c r="AX1692" s="1"/>
      <c r="AY1692" s="1"/>
      <c r="AZ1692" s="1"/>
      <c r="BA1692" s="1"/>
      <c r="BB1692" s="1"/>
      <c r="BK1692" s="1"/>
      <c r="BL1692" s="1"/>
      <c r="BM1692" s="1"/>
      <c r="BN1692" s="1"/>
      <c r="BO1692" s="1"/>
      <c r="BP1692" s="1"/>
      <c r="BQ1692" s="1"/>
      <c r="BR1692" s="1"/>
    </row>
    <row r="1693" ht="15.75" customHeight="1">
      <c r="A1693" s="1">
        <v>4.0</v>
      </c>
      <c r="B1693" s="1" t="s">
        <v>513</v>
      </c>
      <c r="C1693" s="3">
        <v>1953.0</v>
      </c>
      <c r="D1693" s="10">
        <v>1.0</v>
      </c>
      <c r="E1693" s="10">
        <v>1953.5</v>
      </c>
      <c r="F1693" s="10">
        <v>0.001</v>
      </c>
      <c r="G1693" s="3">
        <v>0.0</v>
      </c>
      <c r="H1693" s="3">
        <v>0.15</v>
      </c>
      <c r="I1693" s="3">
        <v>0.0739037</v>
      </c>
      <c r="J1693" s="3">
        <v>127.776</v>
      </c>
      <c r="K1693" s="1">
        <v>255.61</v>
      </c>
      <c r="L1693" s="1">
        <v>255.61</v>
      </c>
      <c r="M1693" s="1">
        <v>0.0</v>
      </c>
      <c r="N1693" s="3">
        <v>1715.62</v>
      </c>
      <c r="O1693" s="1">
        <v>1715.62</v>
      </c>
      <c r="P1693" s="1">
        <v>0.0</v>
      </c>
      <c r="Q1693" s="1"/>
      <c r="R1693" s="1"/>
      <c r="T1693" s="1"/>
      <c r="U1693" s="1"/>
      <c r="V1693" s="10"/>
      <c r="W1693" s="1"/>
      <c r="X1693" s="1"/>
      <c r="Y1693" s="1"/>
      <c r="Z1693" s="1"/>
      <c r="AB1693" s="1"/>
      <c r="AF1693" s="1"/>
      <c r="AQ1693" s="1"/>
      <c r="AS1693" s="1"/>
      <c r="AT1693" s="1"/>
      <c r="AU1693" s="1"/>
      <c r="AV1693" s="1"/>
      <c r="AW1693" s="1"/>
      <c r="AX1693" s="1"/>
      <c r="AY1693" s="1"/>
      <c r="AZ1693" s="1"/>
      <c r="BA1693" s="1"/>
      <c r="BB1693" s="1"/>
      <c r="BK1693" s="1"/>
      <c r="BL1693" s="1"/>
      <c r="BM1693" s="1"/>
      <c r="BN1693" s="1"/>
      <c r="BO1693" s="1"/>
      <c r="BP1693" s="1"/>
      <c r="BQ1693" s="1"/>
      <c r="BR1693" s="1"/>
    </row>
    <row r="1694" ht="15.75" customHeight="1">
      <c r="A1694" s="1">
        <v>4.0</v>
      </c>
      <c r="B1694" s="1" t="s">
        <v>513</v>
      </c>
      <c r="C1694" s="3">
        <v>1954.0</v>
      </c>
      <c r="D1694" s="10">
        <v>1.0</v>
      </c>
      <c r="E1694" s="10">
        <v>1954.5</v>
      </c>
      <c r="F1694" s="10">
        <v>0.001</v>
      </c>
      <c r="G1694" s="3">
        <v>0.0</v>
      </c>
      <c r="H1694" s="3">
        <v>0.15</v>
      </c>
      <c r="I1694" s="3">
        <v>0.0958384</v>
      </c>
      <c r="J1694" s="3">
        <v>127.776</v>
      </c>
      <c r="K1694" s="1">
        <v>327.875</v>
      </c>
      <c r="L1694" s="1">
        <v>327.875</v>
      </c>
      <c r="M1694" s="1">
        <v>0.0</v>
      </c>
      <c r="N1694" s="3">
        <v>2199.75</v>
      </c>
      <c r="O1694" s="1">
        <v>2199.75</v>
      </c>
      <c r="P1694" s="1">
        <v>0.0</v>
      </c>
      <c r="Q1694" s="1"/>
      <c r="R1694" s="1"/>
      <c r="T1694" s="1"/>
      <c r="U1694" s="1"/>
      <c r="V1694" s="10"/>
      <c r="W1694" s="1"/>
      <c r="X1694" s="1"/>
      <c r="Y1694" s="1"/>
      <c r="Z1694" s="1"/>
      <c r="AB1694" s="1"/>
      <c r="AF1694" s="1"/>
      <c r="AQ1694" s="1"/>
      <c r="AS1694" s="1"/>
      <c r="AT1694" s="1"/>
      <c r="AU1694" s="1"/>
      <c r="AV1694" s="1"/>
      <c r="AW1694" s="1"/>
      <c r="AX1694" s="1"/>
      <c r="AY1694" s="1"/>
      <c r="AZ1694" s="1"/>
      <c r="BA1694" s="1"/>
      <c r="BB1694" s="1"/>
      <c r="BK1694" s="1"/>
      <c r="BL1694" s="1"/>
      <c r="BM1694" s="1"/>
      <c r="BN1694" s="1"/>
      <c r="BO1694" s="1"/>
      <c r="BP1694" s="1"/>
      <c r="BQ1694" s="1"/>
      <c r="BR1694" s="1"/>
    </row>
    <row r="1695" ht="15.75" customHeight="1">
      <c r="A1695" s="1">
        <v>4.0</v>
      </c>
      <c r="B1695" s="1" t="s">
        <v>513</v>
      </c>
      <c r="C1695" s="3">
        <v>1955.0</v>
      </c>
      <c r="D1695" s="10">
        <v>1.0</v>
      </c>
      <c r="E1695" s="10">
        <v>1955.5</v>
      </c>
      <c r="F1695" s="10">
        <v>0.001</v>
      </c>
      <c r="G1695" s="3">
        <v>0.0</v>
      </c>
      <c r="H1695" s="3">
        <v>0.15</v>
      </c>
      <c r="I1695" s="3">
        <v>0.0999122</v>
      </c>
      <c r="J1695" s="3">
        <v>127.776</v>
      </c>
      <c r="K1695" s="1">
        <v>338.516</v>
      </c>
      <c r="L1695" s="1">
        <v>338.516</v>
      </c>
      <c r="M1695" s="1">
        <v>0.0</v>
      </c>
      <c r="N1695" s="3">
        <v>2276.56</v>
      </c>
      <c r="O1695" s="1">
        <v>2276.56</v>
      </c>
      <c r="P1695" s="1">
        <v>0.0</v>
      </c>
      <c r="Q1695" s="1"/>
      <c r="R1695" s="1"/>
      <c r="T1695" s="1"/>
      <c r="U1695" s="1"/>
      <c r="V1695" s="10"/>
      <c r="W1695" s="1"/>
      <c r="X1695" s="1"/>
      <c r="Y1695" s="1"/>
      <c r="Z1695" s="1"/>
      <c r="AB1695" s="1"/>
      <c r="AF1695" s="1"/>
      <c r="AQ1695" s="1"/>
      <c r="AS1695" s="1"/>
      <c r="AT1695" s="1"/>
      <c r="AU1695" s="1"/>
      <c r="AV1695" s="1"/>
      <c r="AW1695" s="1"/>
      <c r="AX1695" s="1"/>
      <c r="AY1695" s="1"/>
      <c r="AZ1695" s="1"/>
      <c r="BA1695" s="1"/>
      <c r="BB1695" s="1"/>
      <c r="BK1695" s="1"/>
      <c r="BL1695" s="1"/>
      <c r="BM1695" s="1"/>
      <c r="BN1695" s="1"/>
      <c r="BO1695" s="1"/>
      <c r="BP1695" s="1"/>
      <c r="BQ1695" s="1"/>
      <c r="BR1695" s="1"/>
    </row>
    <row r="1696" ht="15.75" customHeight="1">
      <c r="A1696" s="1">
        <v>4.0</v>
      </c>
      <c r="B1696" s="1" t="s">
        <v>513</v>
      </c>
      <c r="C1696" s="3">
        <v>1956.0</v>
      </c>
      <c r="D1696" s="10">
        <v>1.0</v>
      </c>
      <c r="E1696" s="10">
        <v>1956.5</v>
      </c>
      <c r="F1696" s="10">
        <v>0.001</v>
      </c>
      <c r="G1696" s="3">
        <v>0.0</v>
      </c>
      <c r="H1696" s="3">
        <v>0.15</v>
      </c>
      <c r="I1696" s="3">
        <v>0.127781</v>
      </c>
      <c r="J1696" s="3">
        <v>127.776</v>
      </c>
      <c r="K1696" s="1">
        <v>427.034</v>
      </c>
      <c r="L1696" s="1">
        <v>427.034</v>
      </c>
      <c r="M1696" s="1">
        <v>0.0</v>
      </c>
      <c r="N1696" s="3">
        <v>2870.54</v>
      </c>
      <c r="O1696" s="1">
        <v>2870.54</v>
      </c>
      <c r="P1696" s="1">
        <v>0.0</v>
      </c>
      <c r="Q1696" s="1"/>
      <c r="R1696" s="1"/>
      <c r="T1696" s="1"/>
      <c r="U1696" s="1"/>
      <c r="V1696" s="10"/>
      <c r="W1696" s="1"/>
      <c r="X1696" s="1"/>
      <c r="Y1696" s="1"/>
      <c r="Z1696" s="1"/>
      <c r="AB1696" s="1"/>
      <c r="AF1696" s="1"/>
      <c r="AQ1696" s="1"/>
      <c r="AS1696" s="1"/>
      <c r="AT1696" s="1"/>
      <c r="AU1696" s="1"/>
      <c r="AV1696" s="1"/>
      <c r="AW1696" s="1"/>
      <c r="AX1696" s="1"/>
      <c r="AY1696" s="1"/>
      <c r="AZ1696" s="1"/>
      <c r="BA1696" s="1"/>
      <c r="BB1696" s="1"/>
      <c r="BK1696" s="1"/>
      <c r="BL1696" s="1"/>
      <c r="BM1696" s="1"/>
      <c r="BN1696" s="1"/>
      <c r="BO1696" s="1"/>
      <c r="BP1696" s="1"/>
      <c r="BQ1696" s="1"/>
      <c r="BR1696" s="1"/>
    </row>
    <row r="1697" ht="15.75" customHeight="1">
      <c r="A1697" s="1">
        <v>4.0</v>
      </c>
      <c r="B1697" s="1" t="s">
        <v>513</v>
      </c>
      <c r="C1697" s="3">
        <v>1957.0</v>
      </c>
      <c r="D1697" s="10">
        <v>1.0</v>
      </c>
      <c r="E1697" s="10">
        <v>1957.5</v>
      </c>
      <c r="F1697" s="10">
        <v>0.001</v>
      </c>
      <c r="G1697" s="3">
        <v>0.0</v>
      </c>
      <c r="H1697" s="3">
        <v>0.15</v>
      </c>
      <c r="I1697" s="3">
        <v>0.146326</v>
      </c>
      <c r="J1697" s="3">
        <v>127.776</v>
      </c>
      <c r="K1697" s="1">
        <v>480.844</v>
      </c>
      <c r="L1697" s="1">
        <v>480.844</v>
      </c>
      <c r="M1697" s="1">
        <v>0.0</v>
      </c>
      <c r="N1697" s="3">
        <v>3240.24</v>
      </c>
      <c r="O1697" s="1">
        <v>3240.24</v>
      </c>
      <c r="P1697" s="1">
        <v>0.0</v>
      </c>
      <c r="Q1697" s="1"/>
      <c r="R1697" s="1"/>
      <c r="T1697" s="1"/>
      <c r="U1697" s="1"/>
      <c r="V1697" s="10"/>
      <c r="W1697" s="1"/>
      <c r="X1697" s="1"/>
      <c r="Y1697" s="1"/>
      <c r="Z1697" s="1"/>
      <c r="AB1697" s="1"/>
      <c r="AF1697" s="1"/>
      <c r="AQ1697" s="1"/>
      <c r="AS1697" s="1"/>
      <c r="AT1697" s="1"/>
      <c r="AU1697" s="1"/>
      <c r="AV1697" s="1"/>
      <c r="AW1697" s="1"/>
      <c r="AX1697" s="1"/>
      <c r="AY1697" s="1"/>
      <c r="AZ1697" s="1"/>
      <c r="BA1697" s="1"/>
      <c r="BB1697" s="1"/>
      <c r="BK1697" s="1"/>
      <c r="BL1697" s="1"/>
      <c r="BM1697" s="1"/>
      <c r="BN1697" s="1"/>
      <c r="BO1697" s="1"/>
      <c r="BP1697" s="1"/>
      <c r="BQ1697" s="1"/>
      <c r="BR1697" s="1"/>
    </row>
    <row r="1698" ht="15.75" customHeight="1">
      <c r="A1698" s="1">
        <v>4.0</v>
      </c>
      <c r="B1698" s="1" t="s">
        <v>513</v>
      </c>
      <c r="C1698" s="3">
        <v>1958.0</v>
      </c>
      <c r="D1698" s="10">
        <v>1.0</v>
      </c>
      <c r="E1698" s="10">
        <v>1958.5</v>
      </c>
      <c r="F1698" s="10">
        <v>0.001</v>
      </c>
      <c r="G1698" s="3">
        <v>0.0</v>
      </c>
      <c r="H1698" s="3">
        <v>0.15</v>
      </c>
      <c r="I1698" s="3">
        <v>0.179298</v>
      </c>
      <c r="J1698" s="3">
        <v>127.776</v>
      </c>
      <c r="K1698" s="1">
        <v>577.326</v>
      </c>
      <c r="L1698" s="1">
        <v>577.326</v>
      </c>
      <c r="M1698" s="1">
        <v>0.0</v>
      </c>
      <c r="N1698" s="3">
        <v>3894.21</v>
      </c>
      <c r="O1698" s="1">
        <v>3894.21</v>
      </c>
      <c r="P1698" s="1">
        <v>0.0</v>
      </c>
      <c r="Q1698" s="1"/>
      <c r="R1698" s="1"/>
      <c r="T1698" s="1"/>
      <c r="U1698" s="1"/>
      <c r="V1698" s="10"/>
      <c r="W1698" s="1"/>
      <c r="X1698" s="1"/>
      <c r="Y1698" s="1"/>
      <c r="Z1698" s="1"/>
      <c r="AB1698" s="1"/>
      <c r="AF1698" s="1"/>
      <c r="AQ1698" s="1"/>
      <c r="AS1698" s="1"/>
      <c r="AT1698" s="1"/>
      <c r="AU1698" s="1"/>
      <c r="AV1698" s="1"/>
      <c r="AW1698" s="1"/>
      <c r="AX1698" s="1"/>
      <c r="AY1698" s="1"/>
      <c r="AZ1698" s="1"/>
      <c r="BA1698" s="1"/>
      <c r="BB1698" s="1"/>
      <c r="BK1698" s="1"/>
      <c r="BL1698" s="1"/>
      <c r="BM1698" s="1"/>
      <c r="BN1698" s="1"/>
      <c r="BO1698" s="1"/>
      <c r="BP1698" s="1"/>
      <c r="BQ1698" s="1"/>
      <c r="BR1698" s="1"/>
    </row>
    <row r="1699" ht="15.75" customHeight="1">
      <c r="A1699" s="1">
        <v>4.0</v>
      </c>
      <c r="B1699" s="1" t="s">
        <v>513</v>
      </c>
      <c r="C1699" s="3">
        <v>1959.0</v>
      </c>
      <c r="D1699" s="10">
        <v>1.0</v>
      </c>
      <c r="E1699" s="10">
        <v>1959.5</v>
      </c>
      <c r="F1699" s="10">
        <v>0.001</v>
      </c>
      <c r="G1699" s="3">
        <v>0.0</v>
      </c>
      <c r="H1699" s="3">
        <v>0.15</v>
      </c>
      <c r="I1699" s="3">
        <v>0.193361</v>
      </c>
      <c r="J1699" s="3">
        <v>127.776</v>
      </c>
      <c r="K1699" s="1">
        <v>611.664</v>
      </c>
      <c r="L1699" s="1">
        <v>611.664</v>
      </c>
      <c r="M1699" s="1">
        <v>0.0</v>
      </c>
      <c r="N1699" s="3">
        <v>4139.47</v>
      </c>
      <c r="O1699" s="1">
        <v>4139.47</v>
      </c>
      <c r="P1699" s="1">
        <v>0.0</v>
      </c>
      <c r="Q1699" s="1"/>
      <c r="R1699" s="1"/>
      <c r="T1699" s="1"/>
      <c r="U1699" s="1"/>
      <c r="V1699" s="10"/>
      <c r="W1699" s="1"/>
      <c r="X1699" s="1"/>
      <c r="Y1699" s="1"/>
      <c r="Z1699" s="1"/>
      <c r="AB1699" s="1"/>
      <c r="AF1699" s="1"/>
      <c r="AQ1699" s="1"/>
      <c r="AS1699" s="1"/>
      <c r="AT1699" s="1"/>
      <c r="AU1699" s="1"/>
      <c r="AV1699" s="1"/>
      <c r="AW1699" s="1"/>
      <c r="AX1699" s="1"/>
      <c r="AY1699" s="1"/>
      <c r="AZ1699" s="1"/>
      <c r="BA1699" s="1"/>
      <c r="BB1699" s="1"/>
      <c r="BK1699" s="1"/>
      <c r="BL1699" s="1"/>
      <c r="BM1699" s="1"/>
      <c r="BN1699" s="1"/>
      <c r="BO1699" s="1"/>
      <c r="BP1699" s="1"/>
      <c r="BQ1699" s="1"/>
      <c r="BR1699" s="1"/>
    </row>
    <row r="1700" ht="15.75" customHeight="1">
      <c r="A1700" s="1">
        <v>4.0</v>
      </c>
      <c r="B1700" s="1" t="s">
        <v>513</v>
      </c>
      <c r="C1700" s="3">
        <v>1960.0</v>
      </c>
      <c r="D1700" s="10">
        <v>1.0</v>
      </c>
      <c r="E1700" s="10">
        <v>1960.5</v>
      </c>
      <c r="F1700" s="10">
        <v>0.001</v>
      </c>
      <c r="G1700" s="3">
        <v>0.0</v>
      </c>
      <c r="H1700" s="3">
        <v>0.15</v>
      </c>
      <c r="I1700" s="3">
        <v>0.193396</v>
      </c>
      <c r="J1700" s="3">
        <v>127.776</v>
      </c>
      <c r="K1700" s="1">
        <v>606.753</v>
      </c>
      <c r="L1700" s="1">
        <v>606.753</v>
      </c>
      <c r="M1700" s="1">
        <v>0.0</v>
      </c>
      <c r="N1700" s="3">
        <v>4113.75</v>
      </c>
      <c r="O1700" s="1">
        <v>4113.75</v>
      </c>
      <c r="P1700" s="1">
        <v>0.0</v>
      </c>
      <c r="Q1700" s="1"/>
      <c r="R1700" s="1"/>
      <c r="T1700" s="1"/>
      <c r="U1700" s="1"/>
      <c r="V1700" s="10"/>
      <c r="W1700" s="1"/>
      <c r="X1700" s="1"/>
      <c r="Y1700" s="1"/>
      <c r="Z1700" s="1"/>
      <c r="AB1700" s="1"/>
      <c r="AF1700" s="1"/>
      <c r="AQ1700" s="1"/>
      <c r="AS1700" s="1"/>
      <c r="AT1700" s="1"/>
      <c r="AU1700" s="1"/>
      <c r="AV1700" s="1"/>
      <c r="AW1700" s="1"/>
      <c r="AX1700" s="1"/>
      <c r="AY1700" s="1"/>
      <c r="AZ1700" s="1"/>
      <c r="BA1700" s="1"/>
      <c r="BB1700" s="1"/>
      <c r="BK1700" s="1"/>
      <c r="BL1700" s="1"/>
      <c r="BM1700" s="1"/>
      <c r="BN1700" s="1"/>
      <c r="BO1700" s="1"/>
      <c r="BP1700" s="1"/>
      <c r="BQ1700" s="1"/>
      <c r="BR1700" s="1"/>
    </row>
    <row r="1701" ht="15.75" customHeight="1">
      <c r="A1701" s="1">
        <v>4.0</v>
      </c>
      <c r="B1701" s="1" t="s">
        <v>513</v>
      </c>
      <c r="C1701" s="3">
        <v>1961.0</v>
      </c>
      <c r="D1701" s="10">
        <v>1.0</v>
      </c>
      <c r="E1701" s="10">
        <v>1961.5</v>
      </c>
      <c r="F1701" s="10">
        <v>0.001</v>
      </c>
      <c r="G1701" s="3">
        <v>0.0</v>
      </c>
      <c r="H1701" s="3">
        <v>0.15</v>
      </c>
      <c r="I1701" s="3">
        <v>0.146451</v>
      </c>
      <c r="J1701" s="3">
        <v>127.776</v>
      </c>
      <c r="K1701" s="1">
        <v>465.341</v>
      </c>
      <c r="L1701" s="1">
        <v>465.341</v>
      </c>
      <c r="M1701" s="1">
        <v>0.0</v>
      </c>
      <c r="N1701" s="3">
        <v>3161.2</v>
      </c>
      <c r="O1701" s="1">
        <v>3161.2</v>
      </c>
      <c r="P1701" s="1">
        <v>0.0</v>
      </c>
      <c r="Q1701" s="1"/>
      <c r="R1701" s="1"/>
      <c r="T1701" s="1"/>
      <c r="U1701" s="1"/>
      <c r="V1701" s="10"/>
      <c r="W1701" s="1"/>
      <c r="X1701" s="1"/>
      <c r="Y1701" s="1"/>
      <c r="Z1701" s="1"/>
      <c r="AB1701" s="1"/>
      <c r="AF1701" s="1"/>
      <c r="AQ1701" s="1"/>
      <c r="AS1701" s="1"/>
      <c r="AT1701" s="1"/>
      <c r="AU1701" s="1"/>
      <c r="AV1701" s="1"/>
      <c r="AW1701" s="1"/>
      <c r="AX1701" s="1"/>
      <c r="AY1701" s="1"/>
      <c r="AZ1701" s="1"/>
      <c r="BA1701" s="1"/>
      <c r="BB1701" s="1"/>
      <c r="BK1701" s="1"/>
      <c r="BL1701" s="1"/>
      <c r="BM1701" s="1"/>
      <c r="BN1701" s="1"/>
      <c r="BO1701" s="1"/>
      <c r="BP1701" s="1"/>
      <c r="BQ1701" s="1"/>
      <c r="BR1701" s="1"/>
    </row>
    <row r="1702" ht="15.75" customHeight="1">
      <c r="A1702" s="1">
        <v>4.0</v>
      </c>
      <c r="B1702" s="1" t="s">
        <v>513</v>
      </c>
      <c r="C1702" s="3">
        <v>1962.0</v>
      </c>
      <c r="D1702" s="10">
        <v>1.0</v>
      </c>
      <c r="E1702" s="10">
        <v>1962.5</v>
      </c>
      <c r="F1702" s="10">
        <v>0.001</v>
      </c>
      <c r="G1702" s="3">
        <v>0.0</v>
      </c>
      <c r="H1702" s="3">
        <v>0.15</v>
      </c>
      <c r="I1702" s="3">
        <v>0.141056</v>
      </c>
      <c r="J1702" s="3">
        <v>127.776</v>
      </c>
      <c r="K1702" s="1">
        <v>453.035</v>
      </c>
      <c r="L1702" s="1">
        <v>453.035</v>
      </c>
      <c r="M1702" s="1">
        <v>0.0</v>
      </c>
      <c r="N1702" s="3">
        <v>3062.5</v>
      </c>
      <c r="O1702" s="1">
        <v>3062.5</v>
      </c>
      <c r="P1702" s="1">
        <v>0.0</v>
      </c>
      <c r="Q1702" s="1"/>
      <c r="R1702" s="1"/>
      <c r="T1702" s="1"/>
      <c r="U1702" s="1"/>
      <c r="V1702" s="10"/>
      <c r="W1702" s="1"/>
      <c r="X1702" s="1"/>
      <c r="Y1702" s="1"/>
      <c r="Z1702" s="1"/>
      <c r="AB1702" s="1"/>
      <c r="AF1702" s="1"/>
      <c r="AQ1702" s="1"/>
      <c r="AS1702" s="1"/>
      <c r="AT1702" s="1"/>
      <c r="AU1702" s="1"/>
      <c r="AV1702" s="1"/>
      <c r="AW1702" s="1"/>
      <c r="AX1702" s="1"/>
      <c r="AY1702" s="1"/>
      <c r="AZ1702" s="1"/>
      <c r="BA1702" s="1"/>
      <c r="BB1702" s="1"/>
      <c r="BK1702" s="1"/>
      <c r="BL1702" s="1"/>
      <c r="BM1702" s="1"/>
      <c r="BN1702" s="1"/>
      <c r="BO1702" s="1"/>
      <c r="BP1702" s="1"/>
      <c r="BQ1702" s="1"/>
      <c r="BR1702" s="1"/>
    </row>
    <row r="1703" ht="15.75" customHeight="1">
      <c r="A1703" s="1">
        <v>4.0</v>
      </c>
      <c r="B1703" s="1" t="s">
        <v>513</v>
      </c>
      <c r="C1703" s="3">
        <v>1963.0</v>
      </c>
      <c r="D1703" s="10">
        <v>1.0</v>
      </c>
      <c r="E1703" s="10">
        <v>1963.5</v>
      </c>
      <c r="F1703" s="10">
        <v>0.001</v>
      </c>
      <c r="G1703" s="3">
        <v>0.0</v>
      </c>
      <c r="H1703" s="3">
        <v>0.15</v>
      </c>
      <c r="I1703" s="3">
        <v>0.160939</v>
      </c>
      <c r="J1703" s="3">
        <v>127.776</v>
      </c>
      <c r="K1703" s="1">
        <v>512.85</v>
      </c>
      <c r="L1703" s="1">
        <v>512.85</v>
      </c>
      <c r="M1703" s="1">
        <v>0.0</v>
      </c>
      <c r="N1703" s="3">
        <v>3461.0</v>
      </c>
      <c r="O1703" s="1">
        <v>3461.0</v>
      </c>
      <c r="P1703" s="1">
        <v>0.0</v>
      </c>
      <c r="Q1703" s="1"/>
      <c r="R1703" s="1"/>
      <c r="T1703" s="1"/>
      <c r="U1703" s="1"/>
      <c r="V1703" s="10"/>
      <c r="W1703" s="1"/>
      <c r="X1703" s="1"/>
      <c r="Y1703" s="1"/>
      <c r="Z1703" s="1"/>
      <c r="AB1703" s="1"/>
      <c r="AF1703" s="1"/>
      <c r="AQ1703" s="1"/>
      <c r="AS1703" s="1"/>
      <c r="AT1703" s="1"/>
      <c r="AU1703" s="1"/>
      <c r="AV1703" s="1"/>
      <c r="AW1703" s="1"/>
      <c r="AX1703" s="1"/>
      <c r="AY1703" s="1"/>
      <c r="AZ1703" s="1"/>
      <c r="BA1703" s="1"/>
      <c r="BB1703" s="1"/>
      <c r="BK1703" s="1"/>
      <c r="BL1703" s="1"/>
      <c r="BM1703" s="1"/>
      <c r="BN1703" s="1"/>
      <c r="BO1703" s="1"/>
      <c r="BP1703" s="1"/>
      <c r="BQ1703" s="1"/>
      <c r="BR1703" s="1"/>
    </row>
    <row r="1704" ht="15.75" customHeight="1">
      <c r="A1704" s="1">
        <v>4.0</v>
      </c>
      <c r="B1704" s="1" t="s">
        <v>513</v>
      </c>
      <c r="C1704" s="3">
        <v>1964.0</v>
      </c>
      <c r="D1704" s="10">
        <v>1.0</v>
      </c>
      <c r="E1704" s="10">
        <v>1964.5</v>
      </c>
      <c r="F1704" s="10">
        <v>0.001</v>
      </c>
      <c r="G1704" s="3">
        <v>0.0</v>
      </c>
      <c r="H1704" s="3">
        <v>0.15</v>
      </c>
      <c r="I1704" s="3">
        <v>0.170116</v>
      </c>
      <c r="J1704" s="3">
        <v>127.776</v>
      </c>
      <c r="K1704" s="1">
        <v>536.145</v>
      </c>
      <c r="L1704" s="1">
        <v>536.145</v>
      </c>
      <c r="M1704" s="1">
        <v>0.0</v>
      </c>
      <c r="N1704" s="3">
        <v>3624.78</v>
      </c>
      <c r="O1704" s="1">
        <v>3624.78</v>
      </c>
      <c r="P1704" s="1">
        <v>0.0</v>
      </c>
      <c r="Q1704" s="1"/>
      <c r="R1704" s="1"/>
      <c r="T1704" s="1"/>
      <c r="U1704" s="1"/>
      <c r="V1704" s="10"/>
      <c r="W1704" s="1"/>
      <c r="X1704" s="1"/>
      <c r="Y1704" s="1"/>
      <c r="Z1704" s="1"/>
      <c r="AB1704" s="1"/>
      <c r="AF1704" s="1"/>
      <c r="AQ1704" s="1"/>
      <c r="AS1704" s="1"/>
      <c r="AT1704" s="1"/>
      <c r="AU1704" s="1"/>
      <c r="AV1704" s="1"/>
      <c r="AW1704" s="1"/>
      <c r="AX1704" s="1"/>
      <c r="AY1704" s="1"/>
      <c r="AZ1704" s="1"/>
      <c r="BA1704" s="1"/>
      <c r="BB1704" s="1"/>
      <c r="BK1704" s="1"/>
      <c r="BL1704" s="1"/>
      <c r="BM1704" s="1"/>
      <c r="BN1704" s="1"/>
      <c r="BO1704" s="1"/>
      <c r="BP1704" s="1"/>
      <c r="BQ1704" s="1"/>
      <c r="BR1704" s="1"/>
    </row>
    <row r="1705" ht="15.75" customHeight="1">
      <c r="A1705" s="1">
        <v>4.0</v>
      </c>
      <c r="B1705" s="1" t="s">
        <v>513</v>
      </c>
      <c r="C1705" s="3">
        <v>1965.0</v>
      </c>
      <c r="D1705" s="10">
        <v>1.0</v>
      </c>
      <c r="E1705" s="10">
        <v>1965.5</v>
      </c>
      <c r="F1705" s="10">
        <v>0.001</v>
      </c>
      <c r="G1705" s="3">
        <v>0.0</v>
      </c>
      <c r="H1705" s="3">
        <v>0.15</v>
      </c>
      <c r="I1705" s="3">
        <v>0.189028</v>
      </c>
      <c r="J1705" s="3">
        <v>127.776</v>
      </c>
      <c r="K1705" s="1">
        <v>588.712</v>
      </c>
      <c r="L1705" s="1">
        <v>588.712</v>
      </c>
      <c r="M1705" s="1">
        <v>0.0</v>
      </c>
      <c r="N1705" s="3">
        <v>3982.14</v>
      </c>
      <c r="O1705" s="1">
        <v>3982.14</v>
      </c>
      <c r="P1705" s="1">
        <v>0.0</v>
      </c>
      <c r="Q1705" s="1"/>
      <c r="R1705" s="1"/>
      <c r="T1705" s="1"/>
      <c r="U1705" s="1"/>
      <c r="V1705" s="10"/>
      <c r="W1705" s="1"/>
      <c r="X1705" s="1"/>
      <c r="Y1705" s="1"/>
      <c r="Z1705" s="1"/>
      <c r="AB1705" s="1"/>
      <c r="AF1705" s="1"/>
      <c r="AQ1705" s="1"/>
      <c r="AS1705" s="1"/>
      <c r="AT1705" s="1"/>
      <c r="AU1705" s="1"/>
      <c r="AV1705" s="1"/>
      <c r="AW1705" s="1"/>
      <c r="AX1705" s="1"/>
      <c r="AY1705" s="1"/>
      <c r="AZ1705" s="1"/>
      <c r="BA1705" s="1"/>
      <c r="BB1705" s="1"/>
      <c r="BK1705" s="1"/>
      <c r="BL1705" s="1"/>
      <c r="BM1705" s="1"/>
      <c r="BN1705" s="1"/>
      <c r="BO1705" s="1"/>
      <c r="BP1705" s="1"/>
      <c r="BQ1705" s="1"/>
      <c r="BR1705" s="1"/>
    </row>
    <row r="1706" ht="15.75" customHeight="1">
      <c r="A1706" s="1">
        <v>4.0</v>
      </c>
      <c r="B1706" s="1" t="s">
        <v>513</v>
      </c>
      <c r="C1706" s="3">
        <v>1966.0</v>
      </c>
      <c r="D1706" s="10">
        <v>1.0</v>
      </c>
      <c r="E1706" s="10">
        <v>1966.5</v>
      </c>
      <c r="F1706" s="10">
        <v>0.001</v>
      </c>
      <c r="G1706" s="3">
        <v>0.0</v>
      </c>
      <c r="H1706" s="3">
        <v>0.15</v>
      </c>
      <c r="I1706" s="3">
        <v>0.186158</v>
      </c>
      <c r="J1706" s="3">
        <v>127.776</v>
      </c>
      <c r="K1706" s="1">
        <v>575.915</v>
      </c>
      <c r="L1706" s="1">
        <v>575.915</v>
      </c>
      <c r="M1706" s="1">
        <v>0.0</v>
      </c>
      <c r="N1706" s="3">
        <v>3904.41</v>
      </c>
      <c r="O1706" s="1">
        <v>3904.41</v>
      </c>
      <c r="P1706" s="1">
        <v>0.0</v>
      </c>
      <c r="Q1706" s="1"/>
      <c r="R1706" s="1"/>
      <c r="T1706" s="1"/>
      <c r="U1706" s="1"/>
      <c r="V1706" s="10"/>
      <c r="W1706" s="1"/>
      <c r="X1706" s="1"/>
      <c r="Y1706" s="1"/>
      <c r="Z1706" s="1"/>
      <c r="AB1706" s="1"/>
      <c r="AF1706" s="1"/>
      <c r="AQ1706" s="1"/>
      <c r="AS1706" s="1"/>
      <c r="AT1706" s="1"/>
      <c r="AU1706" s="1"/>
      <c r="AV1706" s="1"/>
      <c r="AW1706" s="1"/>
      <c r="AX1706" s="1"/>
      <c r="AY1706" s="1"/>
      <c r="AZ1706" s="1"/>
      <c r="BA1706" s="1"/>
      <c r="BB1706" s="1"/>
      <c r="BK1706" s="1"/>
      <c r="BL1706" s="1"/>
      <c r="BM1706" s="1"/>
      <c r="BN1706" s="1"/>
      <c r="BO1706" s="1"/>
      <c r="BP1706" s="1"/>
      <c r="BQ1706" s="1"/>
      <c r="BR1706" s="1"/>
    </row>
    <row r="1707" ht="15.75" customHeight="1">
      <c r="A1707" s="1">
        <v>4.0</v>
      </c>
      <c r="B1707" s="1" t="s">
        <v>513</v>
      </c>
      <c r="C1707" s="3">
        <v>1967.0</v>
      </c>
      <c r="D1707" s="10">
        <v>1.0</v>
      </c>
      <c r="E1707" s="10">
        <v>1967.5</v>
      </c>
      <c r="F1707" s="10">
        <v>0.001</v>
      </c>
      <c r="G1707" s="3">
        <v>0.0</v>
      </c>
      <c r="H1707" s="3">
        <v>0.15</v>
      </c>
      <c r="I1707" s="3">
        <v>0.203069</v>
      </c>
      <c r="J1707" s="3">
        <v>127.776</v>
      </c>
      <c r="K1707" s="1">
        <v>622.918</v>
      </c>
      <c r="L1707" s="1">
        <v>622.918</v>
      </c>
      <c r="M1707" s="1">
        <v>0.0</v>
      </c>
      <c r="N1707" s="3">
        <v>4219.64</v>
      </c>
      <c r="O1707" s="1">
        <v>4219.64</v>
      </c>
      <c r="P1707" s="1">
        <v>0.0</v>
      </c>
      <c r="Q1707" s="1"/>
      <c r="R1707" s="1"/>
      <c r="T1707" s="1"/>
      <c r="U1707" s="1"/>
      <c r="V1707" s="10"/>
      <c r="W1707" s="1"/>
      <c r="X1707" s="1"/>
      <c r="Y1707" s="1"/>
      <c r="Z1707" s="1"/>
      <c r="AB1707" s="1"/>
      <c r="AF1707" s="1"/>
      <c r="AQ1707" s="1"/>
      <c r="AS1707" s="1"/>
      <c r="AT1707" s="1"/>
      <c r="AU1707" s="1"/>
      <c r="AV1707" s="1"/>
      <c r="AW1707" s="1"/>
      <c r="AX1707" s="1"/>
      <c r="AY1707" s="1"/>
      <c r="AZ1707" s="1"/>
      <c r="BA1707" s="1"/>
      <c r="BB1707" s="1"/>
      <c r="BK1707" s="1"/>
      <c r="BL1707" s="1"/>
      <c r="BM1707" s="1"/>
      <c r="BN1707" s="1"/>
      <c r="BO1707" s="1"/>
      <c r="BP1707" s="1"/>
      <c r="BQ1707" s="1"/>
      <c r="BR1707" s="1"/>
    </row>
    <row r="1708" ht="15.75" customHeight="1">
      <c r="A1708" s="1">
        <v>4.0</v>
      </c>
      <c r="B1708" s="1" t="s">
        <v>513</v>
      </c>
      <c r="C1708" s="3">
        <v>1968.0</v>
      </c>
      <c r="D1708" s="10">
        <v>1.0</v>
      </c>
      <c r="E1708" s="10">
        <v>1968.5</v>
      </c>
      <c r="F1708" s="10">
        <v>0.001</v>
      </c>
      <c r="G1708" s="3">
        <v>0.0</v>
      </c>
      <c r="H1708" s="3">
        <v>0.15</v>
      </c>
      <c r="I1708" s="3">
        <v>0.206593</v>
      </c>
      <c r="J1708" s="3">
        <v>127.776</v>
      </c>
      <c r="K1708" s="1">
        <v>628.343</v>
      </c>
      <c r="L1708" s="1">
        <v>628.343</v>
      </c>
      <c r="M1708" s="1">
        <v>0.0</v>
      </c>
      <c r="N1708" s="3">
        <v>4263.95</v>
      </c>
      <c r="O1708" s="1">
        <v>4263.95</v>
      </c>
      <c r="P1708" s="1">
        <v>0.0</v>
      </c>
      <c r="Q1708" s="1"/>
      <c r="R1708" s="1"/>
      <c r="T1708" s="1"/>
      <c r="U1708" s="1"/>
      <c r="V1708" s="10"/>
      <c r="W1708" s="1"/>
      <c r="X1708" s="1"/>
      <c r="Y1708" s="1"/>
      <c r="Z1708" s="1"/>
      <c r="AB1708" s="1"/>
      <c r="AF1708" s="1"/>
      <c r="AQ1708" s="1"/>
      <c r="AS1708" s="1"/>
      <c r="AT1708" s="1"/>
      <c r="AU1708" s="1"/>
      <c r="AV1708" s="1"/>
      <c r="AW1708" s="1"/>
      <c r="AX1708" s="1"/>
      <c r="AY1708" s="1"/>
      <c r="AZ1708" s="1"/>
      <c r="BA1708" s="1"/>
      <c r="BB1708" s="1"/>
      <c r="BK1708" s="1"/>
      <c r="BL1708" s="1"/>
      <c r="BM1708" s="1"/>
      <c r="BN1708" s="1"/>
      <c r="BO1708" s="1"/>
      <c r="BP1708" s="1"/>
      <c r="BQ1708" s="1"/>
      <c r="BR1708" s="1"/>
    </row>
    <row r="1709" ht="15.75" customHeight="1">
      <c r="A1709" s="1">
        <v>4.0</v>
      </c>
      <c r="B1709" s="1" t="s">
        <v>513</v>
      </c>
      <c r="C1709" s="3">
        <v>1969.0</v>
      </c>
      <c r="D1709" s="10">
        <v>1.0</v>
      </c>
      <c r="E1709" s="10">
        <v>1969.5</v>
      </c>
      <c r="F1709" s="10">
        <v>0.001</v>
      </c>
      <c r="G1709" s="3">
        <v>0.0</v>
      </c>
      <c r="H1709" s="3">
        <v>0.15</v>
      </c>
      <c r="I1709" s="3">
        <v>0.235341</v>
      </c>
      <c r="J1709" s="3">
        <v>127.776</v>
      </c>
      <c r="K1709" s="1">
        <v>705.674</v>
      </c>
      <c r="L1709" s="1">
        <v>705.674</v>
      </c>
      <c r="M1709" s="1">
        <v>0.0</v>
      </c>
      <c r="N1709" s="3">
        <v>4786.21</v>
      </c>
      <c r="O1709" s="1">
        <v>4786.21</v>
      </c>
      <c r="P1709" s="1">
        <v>0.0</v>
      </c>
      <c r="Q1709" s="1"/>
      <c r="R1709" s="1"/>
      <c r="T1709" s="1"/>
      <c r="U1709" s="1"/>
      <c r="V1709" s="10"/>
      <c r="W1709" s="1"/>
      <c r="X1709" s="1"/>
      <c r="Y1709" s="1"/>
      <c r="Z1709" s="1"/>
      <c r="AB1709" s="1"/>
      <c r="AF1709" s="1"/>
      <c r="AQ1709" s="1"/>
      <c r="AS1709" s="1"/>
      <c r="AT1709" s="1"/>
      <c r="AU1709" s="1"/>
      <c r="AV1709" s="1"/>
      <c r="AW1709" s="1"/>
      <c r="AX1709" s="1"/>
      <c r="AY1709" s="1"/>
      <c r="AZ1709" s="1"/>
      <c r="BA1709" s="1"/>
      <c r="BB1709" s="1"/>
      <c r="BK1709" s="1"/>
      <c r="BL1709" s="1"/>
      <c r="BM1709" s="1"/>
      <c r="BN1709" s="1"/>
      <c r="BO1709" s="1"/>
      <c r="BP1709" s="1"/>
      <c r="BQ1709" s="1"/>
      <c r="BR1709" s="1"/>
    </row>
    <row r="1710" ht="15.75" customHeight="1">
      <c r="A1710" s="1">
        <v>4.0</v>
      </c>
      <c r="B1710" s="1" t="s">
        <v>513</v>
      </c>
      <c r="C1710" s="3">
        <v>1970.0</v>
      </c>
      <c r="D1710" s="10">
        <v>1.0</v>
      </c>
      <c r="E1710" s="10">
        <v>1970.5</v>
      </c>
      <c r="F1710" s="10">
        <v>0.001</v>
      </c>
      <c r="G1710" s="3">
        <v>0.0</v>
      </c>
      <c r="H1710" s="3">
        <v>0.15</v>
      </c>
      <c r="I1710" s="3">
        <v>0.221944</v>
      </c>
      <c r="J1710" s="3">
        <v>127.776</v>
      </c>
      <c r="K1710" s="1">
        <v>661.75</v>
      </c>
      <c r="L1710" s="1">
        <v>661.75</v>
      </c>
      <c r="M1710" s="1">
        <v>0.0</v>
      </c>
      <c r="N1710" s="3">
        <v>4504.77</v>
      </c>
      <c r="O1710" s="1">
        <v>4504.77</v>
      </c>
      <c r="P1710" s="1">
        <v>0.0</v>
      </c>
      <c r="Q1710" s="1"/>
      <c r="R1710" s="1"/>
      <c r="T1710" s="1"/>
      <c r="U1710" s="1"/>
      <c r="V1710" s="10"/>
      <c r="W1710" s="1"/>
      <c r="X1710" s="1"/>
      <c r="Y1710" s="1"/>
      <c r="Z1710" s="1"/>
      <c r="AB1710" s="1"/>
      <c r="AF1710" s="1"/>
      <c r="AQ1710" s="1"/>
      <c r="AS1710" s="1"/>
      <c r="AT1710" s="1"/>
      <c r="AU1710" s="1"/>
      <c r="AV1710" s="1"/>
      <c r="AW1710" s="1"/>
      <c r="AX1710" s="1"/>
      <c r="AY1710" s="1"/>
      <c r="AZ1710" s="1"/>
      <c r="BA1710" s="1"/>
      <c r="BB1710" s="1"/>
      <c r="BK1710" s="1"/>
      <c r="BL1710" s="1"/>
      <c r="BM1710" s="1"/>
      <c r="BN1710" s="1"/>
      <c r="BO1710" s="1"/>
      <c r="BP1710" s="1"/>
      <c r="BQ1710" s="1"/>
      <c r="BR1710" s="1"/>
    </row>
    <row r="1711" ht="15.75" customHeight="1">
      <c r="A1711" s="1">
        <v>4.0</v>
      </c>
      <c r="B1711" s="1" t="s">
        <v>513</v>
      </c>
      <c r="C1711" s="3">
        <v>1971.0</v>
      </c>
      <c r="D1711" s="10">
        <v>1.0</v>
      </c>
      <c r="E1711" s="10">
        <v>1971.5</v>
      </c>
      <c r="F1711" s="10">
        <v>0.001</v>
      </c>
      <c r="G1711" s="3">
        <v>0.0</v>
      </c>
      <c r="H1711" s="3">
        <v>0.15</v>
      </c>
      <c r="I1711" s="3">
        <v>0.212083</v>
      </c>
      <c r="J1711" s="3">
        <v>127.776</v>
      </c>
      <c r="K1711" s="1">
        <v>634.485</v>
      </c>
      <c r="L1711" s="1">
        <v>634.485</v>
      </c>
      <c r="M1711" s="1">
        <v>0.0</v>
      </c>
      <c r="N1711" s="3">
        <v>4315.46</v>
      </c>
      <c r="O1711" s="1">
        <v>4315.46</v>
      </c>
      <c r="P1711" s="1">
        <v>0.0</v>
      </c>
      <c r="Q1711" s="1"/>
      <c r="R1711" s="1"/>
      <c r="T1711" s="1"/>
      <c r="U1711" s="1"/>
      <c r="V1711" s="10"/>
      <c r="W1711" s="1"/>
      <c r="X1711" s="1"/>
      <c r="Y1711" s="1"/>
      <c r="Z1711" s="1"/>
      <c r="AB1711" s="1"/>
      <c r="AF1711" s="1"/>
      <c r="AQ1711" s="1"/>
      <c r="AS1711" s="1"/>
      <c r="AT1711" s="1"/>
      <c r="AU1711" s="1"/>
      <c r="AV1711" s="1"/>
      <c r="AW1711" s="1"/>
      <c r="AX1711" s="1"/>
      <c r="AY1711" s="1"/>
      <c r="AZ1711" s="1"/>
      <c r="BA1711" s="1"/>
      <c r="BB1711" s="1"/>
      <c r="BK1711" s="1"/>
      <c r="BL1711" s="1"/>
      <c r="BM1711" s="1"/>
      <c r="BN1711" s="1"/>
      <c r="BO1711" s="1"/>
      <c r="BP1711" s="1"/>
      <c r="BQ1711" s="1"/>
      <c r="BR1711" s="1"/>
    </row>
    <row r="1712" ht="15.75" customHeight="1">
      <c r="A1712" s="1">
        <v>4.0</v>
      </c>
      <c r="B1712" s="1" t="s">
        <v>513</v>
      </c>
      <c r="C1712" s="3">
        <v>1972.0</v>
      </c>
      <c r="D1712" s="10">
        <v>1.0</v>
      </c>
      <c r="E1712" s="10">
        <v>1972.5</v>
      </c>
      <c r="F1712" s="10">
        <v>0.001</v>
      </c>
      <c r="G1712" s="3">
        <v>0.0</v>
      </c>
      <c r="H1712" s="3">
        <v>0.15</v>
      </c>
      <c r="I1712" s="3">
        <v>0.20562</v>
      </c>
      <c r="J1712" s="3">
        <v>127.776</v>
      </c>
      <c r="K1712" s="1">
        <v>616.431</v>
      </c>
      <c r="L1712" s="1">
        <v>616.431</v>
      </c>
      <c r="M1712" s="1">
        <v>0.0</v>
      </c>
      <c r="N1712" s="3">
        <v>4188.98</v>
      </c>
      <c r="O1712" s="1">
        <v>4188.98</v>
      </c>
      <c r="P1712" s="1">
        <v>0.0</v>
      </c>
      <c r="Q1712" s="1"/>
      <c r="R1712" s="1"/>
      <c r="T1712" s="1"/>
      <c r="U1712" s="1"/>
      <c r="V1712" s="10"/>
      <c r="W1712" s="1"/>
      <c r="X1712" s="1"/>
      <c r="Y1712" s="1"/>
      <c r="Z1712" s="1"/>
      <c r="AB1712" s="1"/>
      <c r="AF1712" s="1"/>
      <c r="AQ1712" s="1"/>
      <c r="AS1712" s="1"/>
      <c r="AT1712" s="1"/>
      <c r="AU1712" s="1"/>
      <c r="AV1712" s="1"/>
      <c r="AW1712" s="1"/>
      <c r="AX1712" s="1"/>
      <c r="AY1712" s="1"/>
      <c r="AZ1712" s="1"/>
      <c r="BA1712" s="1"/>
      <c r="BB1712" s="1"/>
      <c r="BK1712" s="1"/>
      <c r="BL1712" s="1"/>
      <c r="BM1712" s="1"/>
      <c r="BN1712" s="1"/>
      <c r="BO1712" s="1"/>
      <c r="BP1712" s="1"/>
      <c r="BQ1712" s="1"/>
      <c r="BR1712" s="1"/>
    </row>
    <row r="1713" ht="15.75" customHeight="1">
      <c r="A1713" s="1">
        <v>4.0</v>
      </c>
      <c r="B1713" s="1" t="s">
        <v>513</v>
      </c>
      <c r="C1713" s="3">
        <v>1973.0</v>
      </c>
      <c r="D1713" s="10">
        <v>1.0</v>
      </c>
      <c r="E1713" s="10">
        <v>1973.5</v>
      </c>
      <c r="F1713" s="10">
        <v>0.001</v>
      </c>
      <c r="G1713" s="3">
        <v>0.0</v>
      </c>
      <c r="H1713" s="3">
        <v>0.15</v>
      </c>
      <c r="I1713" s="3">
        <v>0.210343</v>
      </c>
      <c r="J1713" s="3">
        <v>127.776</v>
      </c>
      <c r="K1713" s="1">
        <v>628.902</v>
      </c>
      <c r="L1713" s="1">
        <v>628.902</v>
      </c>
      <c r="M1713" s="1">
        <v>0.0</v>
      </c>
      <c r="N1713" s="3">
        <v>4269.74</v>
      </c>
      <c r="O1713" s="1">
        <v>4269.74</v>
      </c>
      <c r="P1713" s="1">
        <v>0.0</v>
      </c>
      <c r="Q1713" s="1"/>
      <c r="R1713" s="1"/>
      <c r="T1713" s="1"/>
      <c r="U1713" s="1"/>
      <c r="V1713" s="10"/>
      <c r="W1713" s="1"/>
      <c r="X1713" s="1"/>
      <c r="Y1713" s="1"/>
      <c r="Z1713" s="1"/>
      <c r="AB1713" s="1"/>
      <c r="AF1713" s="1"/>
      <c r="AQ1713" s="1"/>
      <c r="AS1713" s="1"/>
      <c r="AT1713" s="1"/>
      <c r="AU1713" s="1"/>
      <c r="AV1713" s="1"/>
      <c r="AW1713" s="1"/>
      <c r="AX1713" s="1"/>
      <c r="AY1713" s="1"/>
      <c r="AZ1713" s="1"/>
      <c r="BA1713" s="1"/>
      <c r="BB1713" s="1"/>
      <c r="BK1713" s="1"/>
      <c r="BL1713" s="1"/>
      <c r="BM1713" s="1"/>
      <c r="BN1713" s="1"/>
      <c r="BO1713" s="1"/>
      <c r="BP1713" s="1"/>
      <c r="BQ1713" s="1"/>
      <c r="BR1713" s="1"/>
    </row>
    <row r="1714" ht="15.75" customHeight="1">
      <c r="A1714" s="1">
        <v>4.0</v>
      </c>
      <c r="B1714" s="1" t="s">
        <v>513</v>
      </c>
      <c r="C1714" s="3">
        <v>1974.0</v>
      </c>
      <c r="D1714" s="10">
        <v>1.0</v>
      </c>
      <c r="E1714" s="10">
        <v>1974.5</v>
      </c>
      <c r="F1714" s="10">
        <v>0.001</v>
      </c>
      <c r="G1714" s="3">
        <v>0.0</v>
      </c>
      <c r="H1714" s="3">
        <v>0.15</v>
      </c>
      <c r="I1714" s="3">
        <v>0.209765</v>
      </c>
      <c r="J1714" s="3">
        <v>127.776</v>
      </c>
      <c r="K1714" s="1">
        <v>625.174</v>
      </c>
      <c r="L1714" s="1">
        <v>625.174</v>
      </c>
      <c r="M1714" s="1">
        <v>0.0</v>
      </c>
      <c r="N1714" s="3">
        <v>4246.8</v>
      </c>
      <c r="O1714" s="1">
        <v>4246.8</v>
      </c>
      <c r="P1714" s="1">
        <v>0.0</v>
      </c>
      <c r="Q1714" s="1"/>
      <c r="R1714" s="1"/>
      <c r="T1714" s="1"/>
      <c r="U1714" s="1"/>
      <c r="V1714" s="10"/>
      <c r="W1714" s="1"/>
      <c r="X1714" s="1"/>
      <c r="Y1714" s="1"/>
      <c r="Z1714" s="1"/>
      <c r="AB1714" s="1"/>
      <c r="AF1714" s="1"/>
      <c r="AQ1714" s="1"/>
      <c r="AS1714" s="1"/>
      <c r="AT1714" s="1"/>
      <c r="AU1714" s="1"/>
      <c r="AV1714" s="1"/>
      <c r="AW1714" s="1"/>
      <c r="AX1714" s="1"/>
      <c r="AY1714" s="1"/>
      <c r="AZ1714" s="1"/>
      <c r="BA1714" s="1"/>
      <c r="BB1714" s="1"/>
      <c r="BK1714" s="1"/>
      <c r="BL1714" s="1"/>
      <c r="BM1714" s="1"/>
      <c r="BN1714" s="1"/>
      <c r="BO1714" s="1"/>
      <c r="BP1714" s="1"/>
      <c r="BQ1714" s="1"/>
      <c r="BR1714" s="1"/>
    </row>
    <row r="1715" ht="15.75" customHeight="1">
      <c r="A1715" s="1">
        <v>4.0</v>
      </c>
      <c r="B1715" s="1" t="s">
        <v>513</v>
      </c>
      <c r="C1715" s="3">
        <v>1975.0</v>
      </c>
      <c r="D1715" s="10">
        <v>1.0</v>
      </c>
      <c r="E1715" s="10">
        <v>1975.5</v>
      </c>
      <c r="F1715" s="10">
        <v>0.001</v>
      </c>
      <c r="G1715" s="3">
        <v>0.0</v>
      </c>
      <c r="H1715" s="3">
        <v>0.15</v>
      </c>
      <c r="I1715" s="3">
        <v>0.211442</v>
      </c>
      <c r="J1715" s="3">
        <v>127.776</v>
      </c>
      <c r="K1715" s="1">
        <v>628.349</v>
      </c>
      <c r="L1715" s="1">
        <v>628.349</v>
      </c>
      <c r="M1715" s="1">
        <v>0.0</v>
      </c>
      <c r="N1715" s="3">
        <v>4268.27</v>
      </c>
      <c r="O1715" s="1">
        <v>4268.27</v>
      </c>
      <c r="P1715" s="1">
        <v>0.0</v>
      </c>
      <c r="Q1715" s="1"/>
      <c r="R1715" s="1"/>
      <c r="T1715" s="1"/>
      <c r="U1715" s="1"/>
      <c r="V1715" s="10"/>
      <c r="W1715" s="1"/>
      <c r="X1715" s="1"/>
      <c r="Y1715" s="1"/>
      <c r="Z1715" s="1"/>
      <c r="AB1715" s="1"/>
      <c r="AF1715" s="1"/>
      <c r="AQ1715" s="1"/>
      <c r="AS1715" s="1"/>
      <c r="AT1715" s="1"/>
      <c r="AU1715" s="1"/>
      <c r="AV1715" s="1"/>
      <c r="AW1715" s="1"/>
      <c r="AX1715" s="1"/>
      <c r="AY1715" s="1"/>
      <c r="AZ1715" s="1"/>
      <c r="BA1715" s="1"/>
      <c r="BB1715" s="1"/>
      <c r="BK1715" s="1"/>
      <c r="BL1715" s="1"/>
      <c r="BM1715" s="1"/>
      <c r="BN1715" s="1"/>
      <c r="BO1715" s="1"/>
      <c r="BP1715" s="1"/>
      <c r="BQ1715" s="1"/>
      <c r="BR1715" s="1"/>
    </row>
    <row r="1716" ht="15.75" customHeight="1">
      <c r="A1716" s="1">
        <v>4.0</v>
      </c>
      <c r="B1716" s="1" t="s">
        <v>513</v>
      </c>
      <c r="C1716" s="3">
        <v>1976.0</v>
      </c>
      <c r="D1716" s="10">
        <v>1.0</v>
      </c>
      <c r="E1716" s="10">
        <v>1976.5</v>
      </c>
      <c r="F1716" s="10">
        <v>0.001</v>
      </c>
      <c r="G1716" s="3">
        <v>0.0</v>
      </c>
      <c r="H1716" s="3">
        <v>0.15</v>
      </c>
      <c r="I1716" s="3">
        <v>0.219688</v>
      </c>
      <c r="J1716" s="3">
        <v>127.776</v>
      </c>
      <c r="K1716" s="1">
        <v>649.288</v>
      </c>
      <c r="L1716" s="1">
        <v>649.288</v>
      </c>
      <c r="M1716" s="1">
        <v>0.0</v>
      </c>
      <c r="N1716" s="3">
        <v>4410.06</v>
      </c>
      <c r="O1716" s="1">
        <v>4410.06</v>
      </c>
      <c r="P1716" s="1">
        <v>0.0</v>
      </c>
      <c r="Q1716" s="1"/>
      <c r="R1716" s="1"/>
      <c r="T1716" s="1"/>
      <c r="U1716" s="1"/>
      <c r="V1716" s="10"/>
      <c r="W1716" s="1"/>
      <c r="X1716" s="1"/>
      <c r="Y1716" s="1"/>
      <c r="Z1716" s="1"/>
      <c r="AB1716" s="1"/>
      <c r="AF1716" s="1"/>
      <c r="AQ1716" s="1"/>
      <c r="AS1716" s="1"/>
      <c r="AT1716" s="1"/>
      <c r="AU1716" s="1"/>
      <c r="AV1716" s="1"/>
      <c r="AW1716" s="1"/>
      <c r="AX1716" s="1"/>
      <c r="AY1716" s="1"/>
      <c r="AZ1716" s="1"/>
      <c r="BA1716" s="1"/>
      <c r="BB1716" s="1"/>
      <c r="BK1716" s="1"/>
      <c r="BL1716" s="1"/>
      <c r="BM1716" s="1"/>
      <c r="BN1716" s="1"/>
      <c r="BO1716" s="1"/>
      <c r="BP1716" s="1"/>
      <c r="BQ1716" s="1"/>
      <c r="BR1716" s="1"/>
    </row>
    <row r="1717" ht="15.75" customHeight="1">
      <c r="A1717" s="1">
        <v>4.0</v>
      </c>
      <c r="B1717" s="1" t="s">
        <v>513</v>
      </c>
      <c r="C1717" s="3">
        <v>1977.0</v>
      </c>
      <c r="D1717" s="10">
        <v>1.0</v>
      </c>
      <c r="E1717" s="10">
        <v>1977.5</v>
      </c>
      <c r="F1717" s="10">
        <v>0.001</v>
      </c>
      <c r="G1717" s="3">
        <v>0.0</v>
      </c>
      <c r="H1717" s="3">
        <v>0.15</v>
      </c>
      <c r="I1717" s="3">
        <v>0.240849</v>
      </c>
      <c r="J1717" s="3">
        <v>127.776</v>
      </c>
      <c r="K1717" s="1">
        <v>702.868</v>
      </c>
      <c r="L1717" s="1">
        <v>702.868</v>
      </c>
      <c r="M1717" s="1">
        <v>0.0</v>
      </c>
      <c r="N1717" s="3">
        <v>4774.32</v>
      </c>
      <c r="O1717" s="1">
        <v>4774.32</v>
      </c>
      <c r="P1717" s="1">
        <v>0.0</v>
      </c>
      <c r="Q1717" s="1"/>
      <c r="R1717" s="1"/>
      <c r="T1717" s="1"/>
      <c r="U1717" s="1"/>
      <c r="V1717" s="10"/>
      <c r="W1717" s="1"/>
      <c r="X1717" s="1"/>
      <c r="Y1717" s="1"/>
      <c r="Z1717" s="1"/>
      <c r="AB1717" s="1"/>
      <c r="AF1717" s="1"/>
      <c r="AQ1717" s="1"/>
      <c r="AS1717" s="1"/>
      <c r="AT1717" s="1"/>
      <c r="AU1717" s="1"/>
      <c r="AV1717" s="1"/>
      <c r="AW1717" s="1"/>
      <c r="AX1717" s="1"/>
      <c r="AY1717" s="1"/>
      <c r="AZ1717" s="1"/>
      <c r="BA1717" s="1"/>
      <c r="BB1717" s="1"/>
      <c r="BK1717" s="1"/>
      <c r="BL1717" s="1"/>
      <c r="BM1717" s="1"/>
      <c r="BN1717" s="1"/>
      <c r="BO1717" s="1"/>
      <c r="BP1717" s="1"/>
      <c r="BQ1717" s="1"/>
      <c r="BR1717" s="1"/>
    </row>
    <row r="1718" ht="15.75" customHeight="1">
      <c r="A1718" s="1">
        <v>4.0</v>
      </c>
      <c r="B1718" s="1" t="s">
        <v>513</v>
      </c>
      <c r="C1718" s="3">
        <v>1978.0</v>
      </c>
      <c r="D1718" s="10">
        <v>1.0</v>
      </c>
      <c r="E1718" s="10">
        <v>1978.5</v>
      </c>
      <c r="F1718" s="10">
        <v>0.001</v>
      </c>
      <c r="G1718" s="3">
        <v>0.0</v>
      </c>
      <c r="H1718" s="3">
        <v>0.15</v>
      </c>
      <c r="I1718" s="3">
        <v>0.254128</v>
      </c>
      <c r="J1718" s="3">
        <v>127.776</v>
      </c>
      <c r="K1718" s="1">
        <v>731.996</v>
      </c>
      <c r="L1718" s="1">
        <v>731.996</v>
      </c>
      <c r="M1718" s="1">
        <v>0.0</v>
      </c>
      <c r="N1718" s="3">
        <v>4981.78</v>
      </c>
      <c r="O1718" s="1">
        <v>4981.78</v>
      </c>
      <c r="P1718" s="1">
        <v>0.0</v>
      </c>
      <c r="Q1718" s="1"/>
      <c r="R1718" s="1"/>
      <c r="T1718" s="1"/>
      <c r="U1718" s="1"/>
      <c r="V1718" s="10"/>
      <c r="W1718" s="1"/>
      <c r="X1718" s="1"/>
      <c r="Y1718" s="1"/>
      <c r="Z1718" s="1"/>
      <c r="AB1718" s="1"/>
      <c r="AF1718" s="1"/>
      <c r="AQ1718" s="1"/>
      <c r="AS1718" s="1"/>
      <c r="AT1718" s="1"/>
      <c r="AU1718" s="1"/>
      <c r="AV1718" s="1"/>
      <c r="AW1718" s="1"/>
      <c r="AX1718" s="1"/>
      <c r="AY1718" s="1"/>
      <c r="AZ1718" s="1"/>
      <c r="BA1718" s="1"/>
      <c r="BB1718" s="1"/>
      <c r="BK1718" s="1"/>
      <c r="BL1718" s="1"/>
      <c r="BM1718" s="1"/>
      <c r="BN1718" s="1"/>
      <c r="BO1718" s="1"/>
      <c r="BP1718" s="1"/>
      <c r="BQ1718" s="1"/>
      <c r="BR1718" s="1"/>
    </row>
    <row r="1719" ht="15.75" customHeight="1">
      <c r="A1719" s="1">
        <v>4.0</v>
      </c>
      <c r="B1719" s="1" t="s">
        <v>513</v>
      </c>
      <c r="C1719" s="3">
        <v>1979.0</v>
      </c>
      <c r="D1719" s="10">
        <v>1.0</v>
      </c>
      <c r="E1719" s="10">
        <v>1979.5</v>
      </c>
      <c r="F1719" s="10">
        <v>0.001</v>
      </c>
      <c r="G1719" s="3">
        <v>0.0</v>
      </c>
      <c r="H1719" s="3">
        <v>0.15</v>
      </c>
      <c r="I1719" s="3">
        <v>0.264998</v>
      </c>
      <c r="J1719" s="3">
        <v>127.776</v>
      </c>
      <c r="K1719" s="1">
        <v>754.906</v>
      </c>
      <c r="L1719" s="1">
        <v>754.906</v>
      </c>
      <c r="M1719" s="1">
        <v>0.0</v>
      </c>
      <c r="N1719" s="3">
        <v>5143.21</v>
      </c>
      <c r="O1719" s="1">
        <v>5143.21</v>
      </c>
      <c r="P1719" s="1">
        <v>0.0</v>
      </c>
      <c r="Q1719" s="1"/>
      <c r="R1719" s="1"/>
      <c r="T1719" s="1"/>
      <c r="U1719" s="1"/>
      <c r="V1719" s="10"/>
      <c r="W1719" s="1"/>
      <c r="X1719" s="1"/>
      <c r="Y1719" s="1"/>
      <c r="Z1719" s="1"/>
      <c r="AB1719" s="1"/>
      <c r="AF1719" s="1"/>
      <c r="AQ1719" s="1"/>
      <c r="AS1719" s="1"/>
      <c r="AT1719" s="1"/>
      <c r="AU1719" s="1"/>
      <c r="AV1719" s="1"/>
      <c r="AW1719" s="1"/>
      <c r="AX1719" s="1"/>
      <c r="AY1719" s="1"/>
      <c r="AZ1719" s="1"/>
      <c r="BA1719" s="1"/>
      <c r="BB1719" s="1"/>
      <c r="BK1719" s="1"/>
      <c r="BL1719" s="1"/>
      <c r="BM1719" s="1"/>
      <c r="BN1719" s="1"/>
      <c r="BO1719" s="1"/>
      <c r="BP1719" s="1"/>
      <c r="BQ1719" s="1"/>
      <c r="BR1719" s="1"/>
    </row>
    <row r="1720" ht="15.75" customHeight="1">
      <c r="A1720" s="1">
        <v>4.0</v>
      </c>
      <c r="B1720" s="1" t="s">
        <v>513</v>
      </c>
      <c r="C1720" s="3">
        <v>1980.0</v>
      </c>
      <c r="D1720" s="10">
        <v>1.0</v>
      </c>
      <c r="E1720" s="10">
        <v>1980.5</v>
      </c>
      <c r="F1720" s="10">
        <v>0.001</v>
      </c>
      <c r="G1720" s="3">
        <v>0.0</v>
      </c>
      <c r="H1720" s="3">
        <v>0.15</v>
      </c>
      <c r="I1720" s="3">
        <v>0.268165</v>
      </c>
      <c r="J1720" s="3">
        <v>127.776</v>
      </c>
      <c r="K1720" s="1">
        <v>758.073</v>
      </c>
      <c r="L1720" s="1">
        <v>758.073</v>
      </c>
      <c r="M1720" s="1">
        <v>0.0</v>
      </c>
      <c r="N1720" s="3">
        <v>5170.81</v>
      </c>
      <c r="O1720" s="1">
        <v>5170.81</v>
      </c>
      <c r="P1720" s="1">
        <v>0.0</v>
      </c>
      <c r="Q1720" s="1"/>
      <c r="R1720" s="1"/>
      <c r="T1720" s="1"/>
      <c r="U1720" s="1"/>
      <c r="V1720" s="10"/>
      <c r="W1720" s="1"/>
      <c r="X1720" s="1"/>
      <c r="Y1720" s="1"/>
      <c r="Z1720" s="1"/>
      <c r="AB1720" s="1"/>
      <c r="AF1720" s="1"/>
      <c r="AQ1720" s="1"/>
      <c r="AS1720" s="1"/>
      <c r="AT1720" s="1"/>
      <c r="AU1720" s="1"/>
      <c r="AV1720" s="1"/>
      <c r="AW1720" s="1"/>
      <c r="AX1720" s="1"/>
      <c r="AY1720" s="1"/>
      <c r="AZ1720" s="1"/>
      <c r="BA1720" s="1"/>
      <c r="BB1720" s="1"/>
      <c r="BK1720" s="1"/>
      <c r="BL1720" s="1"/>
      <c r="BM1720" s="1"/>
      <c r="BN1720" s="1"/>
      <c r="BO1720" s="1"/>
      <c r="BP1720" s="1"/>
      <c r="BQ1720" s="1"/>
      <c r="BR1720" s="1"/>
    </row>
    <row r="1721" ht="15.75" customHeight="1">
      <c r="A1721" s="1">
        <v>4.0</v>
      </c>
      <c r="B1721" s="1" t="s">
        <v>513</v>
      </c>
      <c r="C1721" s="3">
        <v>1981.0</v>
      </c>
      <c r="D1721" s="10">
        <v>1.0</v>
      </c>
      <c r="E1721" s="10">
        <v>1981.5</v>
      </c>
      <c r="F1721" s="10">
        <v>0.001</v>
      </c>
      <c r="G1721" s="3">
        <v>0.0</v>
      </c>
      <c r="H1721" s="3">
        <v>0.15</v>
      </c>
      <c r="I1721" s="3">
        <v>0.25196</v>
      </c>
      <c r="J1721" s="3">
        <v>127.776</v>
      </c>
      <c r="K1721" s="1">
        <v>713.001</v>
      </c>
      <c r="L1721" s="1">
        <v>713.001</v>
      </c>
      <c r="M1721" s="1">
        <v>0.0</v>
      </c>
      <c r="N1721" s="3">
        <v>4868.44</v>
      </c>
      <c r="O1721" s="1">
        <v>4868.44</v>
      </c>
      <c r="P1721" s="1">
        <v>0.0</v>
      </c>
      <c r="Q1721" s="1"/>
      <c r="R1721" s="1"/>
      <c r="T1721" s="1"/>
      <c r="U1721" s="1"/>
      <c r="V1721" s="10"/>
      <c r="W1721" s="1"/>
      <c r="X1721" s="1"/>
      <c r="Y1721" s="1"/>
      <c r="Z1721" s="1"/>
      <c r="AB1721" s="1"/>
      <c r="AF1721" s="1"/>
      <c r="AQ1721" s="1"/>
      <c r="AS1721" s="1"/>
      <c r="AT1721" s="1"/>
      <c r="AU1721" s="1"/>
      <c r="AV1721" s="1"/>
      <c r="AW1721" s="1"/>
      <c r="AX1721" s="1"/>
      <c r="AY1721" s="1"/>
      <c r="AZ1721" s="1"/>
      <c r="BA1721" s="1"/>
      <c r="BB1721" s="1"/>
      <c r="BK1721" s="1"/>
      <c r="BL1721" s="1"/>
      <c r="BM1721" s="1"/>
      <c r="BN1721" s="1"/>
      <c r="BO1721" s="1"/>
      <c r="BP1721" s="1"/>
      <c r="BQ1721" s="1"/>
      <c r="BR1721" s="1"/>
    </row>
    <row r="1722" ht="15.75" customHeight="1">
      <c r="A1722" s="1">
        <v>4.0</v>
      </c>
      <c r="B1722" s="1" t="s">
        <v>513</v>
      </c>
      <c r="C1722" s="3">
        <v>1982.0</v>
      </c>
      <c r="D1722" s="10">
        <v>1.0</v>
      </c>
      <c r="E1722" s="10">
        <v>1982.5</v>
      </c>
      <c r="F1722" s="10">
        <v>0.001</v>
      </c>
      <c r="G1722" s="3">
        <v>0.0</v>
      </c>
      <c r="H1722" s="3">
        <v>0.15</v>
      </c>
      <c r="I1722" s="3">
        <v>0.228489</v>
      </c>
      <c r="J1722" s="3">
        <v>127.776</v>
      </c>
      <c r="K1722" s="1">
        <v>652.421</v>
      </c>
      <c r="L1722" s="1">
        <v>652.421</v>
      </c>
      <c r="M1722" s="1">
        <v>0.0</v>
      </c>
      <c r="N1722" s="3">
        <v>4452.23</v>
      </c>
      <c r="O1722" s="1">
        <v>4452.23</v>
      </c>
      <c r="P1722" s="1">
        <v>0.0</v>
      </c>
      <c r="Q1722" s="1"/>
      <c r="R1722" s="1"/>
      <c r="T1722" s="1"/>
      <c r="U1722" s="1"/>
      <c r="V1722" s="10"/>
      <c r="W1722" s="1"/>
      <c r="X1722" s="1"/>
      <c r="Y1722" s="1"/>
      <c r="Z1722" s="1"/>
      <c r="AB1722" s="1"/>
      <c r="AF1722" s="1"/>
      <c r="AQ1722" s="1"/>
      <c r="AS1722" s="1"/>
      <c r="AT1722" s="1"/>
      <c r="AU1722" s="1"/>
      <c r="AV1722" s="1"/>
      <c r="AW1722" s="1"/>
      <c r="AX1722" s="1"/>
      <c r="AY1722" s="1"/>
      <c r="AZ1722" s="1"/>
      <c r="BA1722" s="1"/>
      <c r="BB1722" s="1"/>
      <c r="BK1722" s="1"/>
      <c r="BL1722" s="1"/>
      <c r="BM1722" s="1"/>
      <c r="BN1722" s="1"/>
      <c r="BO1722" s="1"/>
      <c r="BP1722" s="1"/>
      <c r="BQ1722" s="1"/>
      <c r="BR1722" s="1"/>
    </row>
    <row r="1723" ht="15.75" customHeight="1">
      <c r="A1723" s="1">
        <v>4.0</v>
      </c>
      <c r="B1723" s="1" t="s">
        <v>513</v>
      </c>
      <c r="C1723" s="3">
        <v>1983.0</v>
      </c>
      <c r="D1723" s="10">
        <v>1.0</v>
      </c>
      <c r="E1723" s="10">
        <v>1983.5</v>
      </c>
      <c r="F1723" s="10">
        <v>0.001</v>
      </c>
      <c r="G1723" s="3">
        <v>0.0</v>
      </c>
      <c r="H1723" s="3">
        <v>0.15</v>
      </c>
      <c r="I1723" s="3">
        <v>0.232329</v>
      </c>
      <c r="J1723" s="3">
        <v>127.776</v>
      </c>
      <c r="K1723" s="1">
        <v>665.027</v>
      </c>
      <c r="L1723" s="1">
        <v>665.027</v>
      </c>
      <c r="M1723" s="1">
        <v>0.0</v>
      </c>
      <c r="N1723" s="3">
        <v>4525.68</v>
      </c>
      <c r="O1723" s="1">
        <v>4525.68</v>
      </c>
      <c r="P1723" s="1">
        <v>0.0</v>
      </c>
      <c r="Q1723" s="1"/>
      <c r="R1723" s="1"/>
      <c r="T1723" s="1"/>
      <c r="U1723" s="1"/>
      <c r="V1723" s="10"/>
      <c r="W1723" s="1"/>
      <c r="X1723" s="1"/>
      <c r="Y1723" s="1"/>
      <c r="Z1723" s="1"/>
      <c r="AB1723" s="1"/>
      <c r="AF1723" s="1"/>
      <c r="AQ1723" s="1"/>
      <c r="AS1723" s="1"/>
      <c r="AT1723" s="1"/>
      <c r="AU1723" s="1"/>
      <c r="AV1723" s="1"/>
      <c r="AW1723" s="1"/>
      <c r="AX1723" s="1"/>
      <c r="AY1723" s="1"/>
      <c r="AZ1723" s="1"/>
      <c r="BA1723" s="1"/>
      <c r="BB1723" s="1"/>
      <c r="BK1723" s="1"/>
      <c r="BL1723" s="1"/>
      <c r="BM1723" s="1"/>
      <c r="BN1723" s="1"/>
      <c r="BO1723" s="1"/>
      <c r="BP1723" s="1"/>
      <c r="BQ1723" s="1"/>
      <c r="BR1723" s="1"/>
    </row>
    <row r="1724" ht="15.75" customHeight="1">
      <c r="A1724" s="1">
        <v>4.0</v>
      </c>
      <c r="B1724" s="1" t="s">
        <v>513</v>
      </c>
      <c r="C1724" s="3">
        <v>1984.0</v>
      </c>
      <c r="D1724" s="10">
        <v>1.0</v>
      </c>
      <c r="E1724" s="10">
        <v>1984.5</v>
      </c>
      <c r="F1724" s="10">
        <v>0.001</v>
      </c>
      <c r="G1724" s="3">
        <v>0.0</v>
      </c>
      <c r="H1724" s="3">
        <v>0.15</v>
      </c>
      <c r="I1724" s="3">
        <v>0.256695</v>
      </c>
      <c r="J1724" s="3">
        <v>127.776</v>
      </c>
      <c r="K1724" s="1">
        <v>724.975</v>
      </c>
      <c r="L1724" s="1">
        <v>724.975</v>
      </c>
      <c r="M1724" s="1">
        <v>0.0</v>
      </c>
      <c r="N1724" s="3">
        <v>4930.31</v>
      </c>
      <c r="O1724" s="1">
        <v>4930.31</v>
      </c>
      <c r="P1724" s="1">
        <v>0.0</v>
      </c>
      <c r="Q1724" s="1"/>
      <c r="R1724" s="1"/>
      <c r="T1724" s="1"/>
      <c r="U1724" s="1"/>
      <c r="V1724" s="10"/>
      <c r="W1724" s="1"/>
      <c r="X1724" s="1"/>
      <c r="Y1724" s="1"/>
      <c r="Z1724" s="1"/>
      <c r="AB1724" s="1"/>
      <c r="AF1724" s="1"/>
      <c r="AQ1724" s="1"/>
      <c r="AS1724" s="1"/>
      <c r="AT1724" s="1"/>
      <c r="AU1724" s="1"/>
      <c r="AV1724" s="1"/>
      <c r="AW1724" s="1"/>
      <c r="AX1724" s="1"/>
      <c r="AY1724" s="1"/>
      <c r="AZ1724" s="1"/>
      <c r="BA1724" s="1"/>
      <c r="BB1724" s="1"/>
      <c r="BK1724" s="1"/>
      <c r="BL1724" s="1"/>
      <c r="BM1724" s="1"/>
      <c r="BN1724" s="1"/>
      <c r="BO1724" s="1"/>
      <c r="BP1724" s="1"/>
      <c r="BQ1724" s="1"/>
      <c r="BR1724" s="1"/>
    </row>
    <row r="1725" ht="15.75" customHeight="1">
      <c r="A1725" s="1">
        <v>4.0</v>
      </c>
      <c r="B1725" s="1" t="s">
        <v>513</v>
      </c>
      <c r="C1725" s="3">
        <v>1985.0</v>
      </c>
      <c r="D1725" s="10">
        <v>1.0</v>
      </c>
      <c r="E1725" s="10">
        <v>1985.5</v>
      </c>
      <c r="F1725" s="10">
        <v>0.001</v>
      </c>
      <c r="G1725" s="3">
        <v>0.0</v>
      </c>
      <c r="H1725" s="3">
        <v>0.15</v>
      </c>
      <c r="I1725" s="3">
        <v>0.247341</v>
      </c>
      <c r="J1725" s="3">
        <v>127.776</v>
      </c>
      <c r="K1725" s="1">
        <v>694.295</v>
      </c>
      <c r="L1725" s="1">
        <v>694.295</v>
      </c>
      <c r="M1725" s="1">
        <v>0.0</v>
      </c>
      <c r="N1725" s="3">
        <v>4737.64</v>
      </c>
      <c r="O1725" s="1">
        <v>4737.64</v>
      </c>
      <c r="P1725" s="1">
        <v>0.0</v>
      </c>
      <c r="Q1725" s="1"/>
      <c r="R1725" s="1"/>
      <c r="T1725" s="1"/>
      <c r="U1725" s="1"/>
      <c r="V1725" s="10"/>
      <c r="W1725" s="1"/>
      <c r="X1725" s="1"/>
      <c r="Y1725" s="1"/>
      <c r="Z1725" s="1"/>
      <c r="AB1725" s="1"/>
      <c r="AF1725" s="1"/>
      <c r="AQ1725" s="1"/>
      <c r="AS1725" s="1"/>
      <c r="AT1725" s="1"/>
      <c r="AU1725" s="1"/>
      <c r="AV1725" s="1"/>
      <c r="AW1725" s="1"/>
      <c r="AX1725" s="1"/>
      <c r="AY1725" s="1"/>
      <c r="AZ1725" s="1"/>
      <c r="BA1725" s="1"/>
      <c r="BB1725" s="1"/>
      <c r="BK1725" s="1"/>
      <c r="BL1725" s="1"/>
      <c r="BM1725" s="1"/>
      <c r="BN1725" s="1"/>
      <c r="BO1725" s="1"/>
      <c r="BP1725" s="1"/>
      <c r="BQ1725" s="1"/>
      <c r="BR1725" s="1"/>
    </row>
    <row r="1726" ht="15.75" customHeight="1">
      <c r="A1726" s="1">
        <v>4.0</v>
      </c>
      <c r="B1726" s="1" t="s">
        <v>513</v>
      </c>
      <c r="C1726" s="3">
        <v>1986.0</v>
      </c>
      <c r="D1726" s="10">
        <v>1.0</v>
      </c>
      <c r="E1726" s="10">
        <v>1986.5</v>
      </c>
      <c r="F1726" s="10">
        <v>0.001</v>
      </c>
      <c r="G1726" s="3">
        <v>0.0</v>
      </c>
      <c r="H1726" s="3">
        <v>0.15</v>
      </c>
      <c r="I1726" s="3">
        <v>0.282963</v>
      </c>
      <c r="J1726" s="3">
        <v>127.776</v>
      </c>
      <c r="K1726" s="1">
        <v>780.573</v>
      </c>
      <c r="L1726" s="1">
        <v>780.573</v>
      </c>
      <c r="M1726" s="1">
        <v>0.0</v>
      </c>
      <c r="N1726" s="3">
        <v>5314.1</v>
      </c>
      <c r="O1726" s="1">
        <v>5314.1</v>
      </c>
      <c r="P1726" s="1">
        <v>0.0</v>
      </c>
      <c r="Q1726" s="1"/>
      <c r="R1726" s="1"/>
      <c r="T1726" s="1"/>
      <c r="U1726" s="1"/>
      <c r="V1726" s="10"/>
      <c r="W1726" s="1"/>
      <c r="X1726" s="1"/>
      <c r="Y1726" s="1"/>
      <c r="Z1726" s="1"/>
      <c r="AB1726" s="1"/>
      <c r="AF1726" s="1"/>
      <c r="AQ1726" s="1"/>
      <c r="AS1726" s="1"/>
      <c r="AT1726" s="1"/>
      <c r="AU1726" s="1"/>
      <c r="AV1726" s="1"/>
      <c r="AW1726" s="1"/>
      <c r="AX1726" s="1"/>
      <c r="AY1726" s="1"/>
      <c r="AZ1726" s="1"/>
      <c r="BA1726" s="1"/>
      <c r="BB1726" s="1"/>
      <c r="BK1726" s="1"/>
      <c r="BL1726" s="1"/>
      <c r="BM1726" s="1"/>
      <c r="BN1726" s="1"/>
      <c r="BO1726" s="1"/>
      <c r="BP1726" s="1"/>
      <c r="BQ1726" s="1"/>
      <c r="BR1726" s="1"/>
    </row>
    <row r="1727" ht="15.75" customHeight="1">
      <c r="A1727" s="1">
        <v>4.0</v>
      </c>
      <c r="B1727" s="1" t="s">
        <v>513</v>
      </c>
      <c r="C1727" s="3">
        <v>1987.0</v>
      </c>
      <c r="D1727" s="10">
        <v>1.0</v>
      </c>
      <c r="E1727" s="10">
        <v>1987.5</v>
      </c>
      <c r="F1727" s="10">
        <v>0.001</v>
      </c>
      <c r="G1727" s="3">
        <v>0.0</v>
      </c>
      <c r="H1727" s="3">
        <v>0.15</v>
      </c>
      <c r="I1727" s="3">
        <v>0.242382</v>
      </c>
      <c r="J1727" s="3">
        <v>127.776</v>
      </c>
      <c r="K1727" s="1">
        <v>667.096</v>
      </c>
      <c r="L1727" s="1">
        <v>667.096</v>
      </c>
      <c r="M1727" s="1">
        <v>0.0</v>
      </c>
      <c r="N1727" s="3">
        <v>4565.11</v>
      </c>
      <c r="O1727" s="1">
        <v>4565.11</v>
      </c>
      <c r="P1727" s="1">
        <v>0.0</v>
      </c>
      <c r="Q1727" s="1"/>
      <c r="R1727" s="1"/>
      <c r="T1727" s="1"/>
      <c r="U1727" s="1"/>
      <c r="V1727" s="10"/>
      <c r="W1727" s="1"/>
      <c r="X1727" s="1"/>
      <c r="Y1727" s="1"/>
      <c r="Z1727" s="1"/>
      <c r="AB1727" s="1"/>
      <c r="AF1727" s="1"/>
      <c r="AQ1727" s="1"/>
      <c r="AS1727" s="1"/>
      <c r="AT1727" s="1"/>
      <c r="AU1727" s="1"/>
      <c r="AV1727" s="1"/>
      <c r="AW1727" s="1"/>
      <c r="AX1727" s="1"/>
      <c r="AY1727" s="1"/>
      <c r="AZ1727" s="1"/>
      <c r="BA1727" s="1"/>
      <c r="BB1727" s="1"/>
      <c r="BK1727" s="1"/>
      <c r="BL1727" s="1"/>
      <c r="BM1727" s="1"/>
      <c r="BN1727" s="1"/>
      <c r="BO1727" s="1"/>
      <c r="BP1727" s="1"/>
      <c r="BQ1727" s="1"/>
      <c r="BR1727" s="1"/>
    </row>
    <row r="1728" ht="15.75" customHeight="1">
      <c r="A1728" s="1">
        <v>4.0</v>
      </c>
      <c r="B1728" s="1" t="s">
        <v>513</v>
      </c>
      <c r="C1728" s="3">
        <v>1988.0</v>
      </c>
      <c r="D1728" s="10">
        <v>1.0</v>
      </c>
      <c r="E1728" s="10">
        <v>1988.5</v>
      </c>
      <c r="F1728" s="10">
        <v>0.001</v>
      </c>
      <c r="G1728" s="3">
        <v>0.0</v>
      </c>
      <c r="H1728" s="3">
        <v>0.15</v>
      </c>
      <c r="I1728" s="3">
        <v>0.219692</v>
      </c>
      <c r="J1728" s="3">
        <v>127.776</v>
      </c>
      <c r="K1728" s="1">
        <v>608.23</v>
      </c>
      <c r="L1728" s="1">
        <v>608.23</v>
      </c>
      <c r="M1728" s="1">
        <v>0.0</v>
      </c>
      <c r="N1728" s="3">
        <v>4147.21</v>
      </c>
      <c r="O1728" s="1">
        <v>4147.21</v>
      </c>
      <c r="P1728" s="1">
        <v>0.0</v>
      </c>
      <c r="Q1728" s="1"/>
      <c r="R1728" s="1"/>
      <c r="T1728" s="1"/>
      <c r="U1728" s="1"/>
      <c r="V1728" s="10"/>
      <c r="W1728" s="1"/>
      <c r="X1728" s="1"/>
      <c r="Y1728" s="1"/>
      <c r="Z1728" s="1"/>
      <c r="AB1728" s="1"/>
      <c r="AF1728" s="1"/>
      <c r="AQ1728" s="1"/>
      <c r="AS1728" s="1"/>
      <c r="AT1728" s="1"/>
      <c r="AU1728" s="1"/>
      <c r="AV1728" s="1"/>
      <c r="AW1728" s="1"/>
      <c r="AX1728" s="1"/>
      <c r="AY1728" s="1"/>
      <c r="AZ1728" s="1"/>
      <c r="BA1728" s="1"/>
      <c r="BB1728" s="1"/>
      <c r="BK1728" s="1"/>
      <c r="BL1728" s="1"/>
      <c r="BM1728" s="1"/>
      <c r="BN1728" s="1"/>
      <c r="BO1728" s="1"/>
      <c r="BP1728" s="1"/>
      <c r="BQ1728" s="1"/>
      <c r="BR1728" s="1"/>
    </row>
    <row r="1729" ht="15.75" customHeight="1">
      <c r="A1729" s="1">
        <v>4.0</v>
      </c>
      <c r="B1729" s="1" t="s">
        <v>513</v>
      </c>
      <c r="C1729" s="3">
        <v>1989.0</v>
      </c>
      <c r="D1729" s="10">
        <v>1.0</v>
      </c>
      <c r="E1729" s="10">
        <v>1989.5</v>
      </c>
      <c r="F1729" s="10">
        <v>0.001</v>
      </c>
      <c r="G1729" s="3">
        <v>0.0</v>
      </c>
      <c r="H1729" s="3">
        <v>0.15</v>
      </c>
      <c r="I1729" s="3">
        <v>0.227402</v>
      </c>
      <c r="J1729" s="3">
        <v>127.776</v>
      </c>
      <c r="K1729" s="1">
        <v>625.001</v>
      </c>
      <c r="L1729" s="1">
        <v>625.001</v>
      </c>
      <c r="M1729" s="1">
        <v>0.0</v>
      </c>
      <c r="N1729" s="3">
        <v>4248.8</v>
      </c>
      <c r="O1729" s="1">
        <v>4248.8</v>
      </c>
      <c r="P1729" s="1">
        <v>0.0</v>
      </c>
      <c r="Q1729" s="1"/>
      <c r="R1729" s="1"/>
      <c r="T1729" s="1"/>
      <c r="U1729" s="1"/>
      <c r="V1729" s="10"/>
      <c r="W1729" s="1"/>
      <c r="X1729" s="1"/>
      <c r="Y1729" s="1"/>
      <c r="Z1729" s="1"/>
      <c r="AB1729" s="1"/>
      <c r="AF1729" s="1"/>
      <c r="AQ1729" s="1"/>
      <c r="AS1729" s="1"/>
      <c r="AT1729" s="1"/>
      <c r="AU1729" s="1"/>
      <c r="AV1729" s="1"/>
      <c r="AW1729" s="1"/>
      <c r="AX1729" s="1"/>
      <c r="AY1729" s="1"/>
      <c r="AZ1729" s="1"/>
      <c r="BA1729" s="1"/>
      <c r="BB1729" s="1"/>
      <c r="BK1729" s="1"/>
      <c r="BL1729" s="1"/>
      <c r="BM1729" s="1"/>
      <c r="BN1729" s="1"/>
      <c r="BO1729" s="1"/>
      <c r="BP1729" s="1"/>
      <c r="BQ1729" s="1"/>
      <c r="BR1729" s="1"/>
    </row>
    <row r="1730" ht="15.75" customHeight="1">
      <c r="A1730" s="1">
        <v>4.0</v>
      </c>
      <c r="B1730" s="1" t="s">
        <v>513</v>
      </c>
      <c r="C1730" s="3">
        <v>1990.0</v>
      </c>
      <c r="D1730" s="10">
        <v>1.0</v>
      </c>
      <c r="E1730" s="10">
        <v>1990.5</v>
      </c>
      <c r="F1730" s="10">
        <v>0.001</v>
      </c>
      <c r="G1730" s="3">
        <v>0.0</v>
      </c>
      <c r="H1730" s="3">
        <v>0.15</v>
      </c>
      <c r="I1730" s="3">
        <v>0.193017</v>
      </c>
      <c r="J1730" s="3">
        <v>127.776</v>
      </c>
      <c r="K1730" s="1">
        <v>529.269</v>
      </c>
      <c r="L1730" s="1">
        <v>529.269</v>
      </c>
      <c r="M1730" s="1">
        <v>0.0</v>
      </c>
      <c r="N1730" s="3">
        <v>3606.31</v>
      </c>
      <c r="O1730" s="1">
        <v>3606.31</v>
      </c>
      <c r="P1730" s="1">
        <v>0.0</v>
      </c>
      <c r="Q1730" s="1"/>
      <c r="R1730" s="1"/>
      <c r="T1730" s="1"/>
      <c r="U1730" s="1"/>
      <c r="V1730" s="10"/>
      <c r="W1730" s="1"/>
      <c r="X1730" s="1"/>
      <c r="Y1730" s="1"/>
      <c r="Z1730" s="1"/>
      <c r="AB1730" s="1"/>
      <c r="AF1730" s="1"/>
      <c r="AQ1730" s="1"/>
      <c r="AS1730" s="1"/>
      <c r="AT1730" s="1"/>
      <c r="AU1730" s="1"/>
      <c r="AV1730" s="1"/>
      <c r="AW1730" s="1"/>
      <c r="AX1730" s="1"/>
      <c r="AY1730" s="1"/>
      <c r="AZ1730" s="1"/>
      <c r="BA1730" s="1"/>
      <c r="BB1730" s="1"/>
      <c r="BK1730" s="1"/>
      <c r="BL1730" s="1"/>
      <c r="BM1730" s="1"/>
      <c r="BN1730" s="1"/>
      <c r="BO1730" s="1"/>
      <c r="BP1730" s="1"/>
      <c r="BQ1730" s="1"/>
      <c r="BR1730" s="1"/>
    </row>
    <row r="1731" ht="15.75" customHeight="1">
      <c r="A1731" s="1">
        <v>4.0</v>
      </c>
      <c r="B1731" s="1" t="s">
        <v>513</v>
      </c>
      <c r="C1731" s="3">
        <v>1991.0</v>
      </c>
      <c r="D1731" s="10">
        <v>1.0</v>
      </c>
      <c r="E1731" s="10">
        <v>1991.5</v>
      </c>
      <c r="F1731" s="10">
        <v>0.001</v>
      </c>
      <c r="G1731" s="3">
        <v>0.0</v>
      </c>
      <c r="H1731" s="3">
        <v>0.15</v>
      </c>
      <c r="I1731" s="3">
        <v>0.198355</v>
      </c>
      <c r="J1731" s="3">
        <v>127.776</v>
      </c>
      <c r="K1731" s="1">
        <v>543.267</v>
      </c>
      <c r="L1731" s="1">
        <v>543.267</v>
      </c>
      <c r="M1731" s="1">
        <v>0.0</v>
      </c>
      <c r="N1731" s="3">
        <v>3689.77</v>
      </c>
      <c r="O1731" s="1">
        <v>3689.77</v>
      </c>
      <c r="P1731" s="1">
        <v>0.0</v>
      </c>
      <c r="Q1731" s="1"/>
      <c r="R1731" s="1"/>
      <c r="T1731" s="1"/>
      <c r="U1731" s="1"/>
      <c r="V1731" s="10"/>
      <c r="W1731" s="1"/>
      <c r="X1731" s="1"/>
      <c r="Y1731" s="1"/>
      <c r="Z1731" s="1"/>
      <c r="AB1731" s="1"/>
      <c r="AF1731" s="1"/>
      <c r="AQ1731" s="1"/>
      <c r="AS1731" s="1"/>
      <c r="AT1731" s="1"/>
      <c r="AU1731" s="1"/>
      <c r="AV1731" s="1"/>
      <c r="AW1731" s="1"/>
      <c r="AX1731" s="1"/>
      <c r="AY1731" s="1"/>
      <c r="AZ1731" s="1"/>
      <c r="BA1731" s="1"/>
      <c r="BB1731" s="1"/>
      <c r="BK1731" s="1"/>
      <c r="BL1731" s="1"/>
      <c r="BM1731" s="1"/>
      <c r="BN1731" s="1"/>
      <c r="BO1731" s="1"/>
      <c r="BP1731" s="1"/>
      <c r="BQ1731" s="1"/>
      <c r="BR1731" s="1"/>
    </row>
    <row r="1732" ht="15.75" customHeight="1">
      <c r="A1732" s="1">
        <v>4.0</v>
      </c>
      <c r="B1732" s="1" t="s">
        <v>513</v>
      </c>
      <c r="C1732" s="3">
        <v>1992.0</v>
      </c>
      <c r="D1732" s="10">
        <v>1.0</v>
      </c>
      <c r="E1732" s="10">
        <v>1992.5</v>
      </c>
      <c r="F1732" s="10">
        <v>0.001</v>
      </c>
      <c r="G1732" s="3">
        <v>0.0</v>
      </c>
      <c r="H1732" s="3">
        <v>0.15</v>
      </c>
      <c r="I1732" s="3">
        <v>0.265099</v>
      </c>
      <c r="J1732" s="3">
        <v>127.776</v>
      </c>
      <c r="K1732" s="1">
        <v>699.725</v>
      </c>
      <c r="L1732" s="1">
        <v>699.725</v>
      </c>
      <c r="M1732" s="1">
        <v>0.0</v>
      </c>
      <c r="N1732" s="3">
        <v>4740.62</v>
      </c>
      <c r="O1732" s="1">
        <v>4740.62</v>
      </c>
      <c r="P1732" s="1">
        <v>0.0</v>
      </c>
      <c r="Q1732" s="1"/>
      <c r="R1732" s="1"/>
      <c r="T1732" s="1"/>
      <c r="U1732" s="1"/>
      <c r="V1732" s="10"/>
      <c r="W1732" s="1"/>
      <c r="X1732" s="1"/>
      <c r="Y1732" s="1"/>
      <c r="Z1732" s="1"/>
      <c r="AB1732" s="1"/>
      <c r="AF1732" s="1"/>
      <c r="AQ1732" s="1"/>
      <c r="AS1732" s="1"/>
      <c r="AT1732" s="1"/>
      <c r="AU1732" s="1"/>
      <c r="AV1732" s="1"/>
      <c r="AW1732" s="1"/>
      <c r="AX1732" s="1"/>
      <c r="AY1732" s="1"/>
      <c r="AZ1732" s="1"/>
      <c r="BA1732" s="1"/>
      <c r="BB1732" s="1"/>
      <c r="BK1732" s="1"/>
      <c r="BL1732" s="1"/>
      <c r="BM1732" s="1"/>
      <c r="BN1732" s="1"/>
      <c r="BO1732" s="1"/>
      <c r="BP1732" s="1"/>
      <c r="BQ1732" s="1"/>
      <c r="BR1732" s="1"/>
    </row>
    <row r="1733" ht="15.75" customHeight="1">
      <c r="A1733" s="1">
        <v>4.0</v>
      </c>
      <c r="B1733" s="1" t="s">
        <v>513</v>
      </c>
      <c r="C1733" s="3">
        <v>1993.0</v>
      </c>
      <c r="D1733" s="10">
        <v>1.0</v>
      </c>
      <c r="E1733" s="10">
        <v>1993.5</v>
      </c>
      <c r="F1733" s="10">
        <v>0.001</v>
      </c>
      <c r="G1733" s="3">
        <v>0.0</v>
      </c>
      <c r="H1733" s="3">
        <v>0.15</v>
      </c>
      <c r="I1733" s="3">
        <v>0.367976</v>
      </c>
      <c r="J1733" s="3">
        <v>127.776</v>
      </c>
      <c r="K1733" s="1">
        <v>909.488</v>
      </c>
      <c r="L1733" s="1">
        <v>909.488</v>
      </c>
      <c r="M1733" s="1">
        <v>0.0</v>
      </c>
      <c r="N1733" s="3">
        <v>6188.52</v>
      </c>
      <c r="O1733" s="1">
        <v>6188.52</v>
      </c>
      <c r="P1733" s="1">
        <v>0.0</v>
      </c>
      <c r="Q1733" s="1"/>
      <c r="R1733" s="1"/>
      <c r="T1733" s="1"/>
      <c r="U1733" s="1"/>
      <c r="V1733" s="10"/>
      <c r="W1733" s="1"/>
      <c r="X1733" s="1"/>
      <c r="Y1733" s="1"/>
      <c r="Z1733" s="1"/>
      <c r="AB1733" s="1"/>
      <c r="AF1733" s="1"/>
      <c r="AQ1733" s="1"/>
      <c r="AS1733" s="1"/>
      <c r="AT1733" s="1"/>
      <c r="AU1733" s="1"/>
      <c r="AV1733" s="1"/>
      <c r="AW1733" s="1"/>
      <c r="AX1733" s="1"/>
      <c r="AY1733" s="1"/>
      <c r="AZ1733" s="1"/>
      <c r="BA1733" s="1"/>
      <c r="BB1733" s="1"/>
      <c r="BK1733" s="1"/>
      <c r="BL1733" s="1"/>
      <c r="BM1733" s="1"/>
      <c r="BN1733" s="1"/>
      <c r="BO1733" s="1"/>
      <c r="BP1733" s="1"/>
      <c r="BQ1733" s="1"/>
      <c r="BR1733" s="1"/>
    </row>
    <row r="1734" ht="15.75" customHeight="1">
      <c r="A1734" s="1">
        <v>4.0</v>
      </c>
      <c r="B1734" s="1" t="s">
        <v>513</v>
      </c>
      <c r="C1734" s="3">
        <v>1994.0</v>
      </c>
      <c r="D1734" s="10">
        <v>1.0</v>
      </c>
      <c r="E1734" s="10">
        <v>1994.5</v>
      </c>
      <c r="F1734" s="10">
        <v>0.001</v>
      </c>
      <c r="G1734" s="3">
        <v>0.0</v>
      </c>
      <c r="H1734" s="3">
        <v>0.15</v>
      </c>
      <c r="I1734" s="3">
        <v>0.448394</v>
      </c>
      <c r="J1734" s="3">
        <v>127.776</v>
      </c>
      <c r="K1734" s="1">
        <v>1030.88</v>
      </c>
      <c r="L1734" s="1">
        <v>1030.88</v>
      </c>
      <c r="M1734" s="1">
        <v>0.0</v>
      </c>
      <c r="N1734" s="3">
        <v>7069.54</v>
      </c>
      <c r="O1734" s="1">
        <v>7069.54</v>
      </c>
      <c r="P1734" s="1">
        <v>0.0</v>
      </c>
      <c r="Q1734" s="1"/>
      <c r="R1734" s="1"/>
      <c r="T1734" s="1"/>
      <c r="U1734" s="1"/>
      <c r="V1734" s="10"/>
      <c r="W1734" s="1"/>
      <c r="X1734" s="1"/>
      <c r="Y1734" s="1"/>
      <c r="Z1734" s="1"/>
      <c r="AB1734" s="1"/>
      <c r="AF1734" s="1"/>
      <c r="AQ1734" s="1"/>
      <c r="AS1734" s="1"/>
      <c r="AT1734" s="1"/>
      <c r="AU1734" s="1"/>
      <c r="AV1734" s="1"/>
      <c r="AW1734" s="1"/>
      <c r="AX1734" s="1"/>
      <c r="AY1734" s="1"/>
      <c r="AZ1734" s="1"/>
      <c r="BA1734" s="1"/>
      <c r="BB1734" s="1"/>
      <c r="BK1734" s="1"/>
      <c r="BL1734" s="1"/>
      <c r="BM1734" s="1"/>
      <c r="BN1734" s="1"/>
      <c r="BO1734" s="1"/>
      <c r="BP1734" s="1"/>
      <c r="BQ1734" s="1"/>
      <c r="BR1734" s="1"/>
    </row>
    <row r="1735" ht="15.75" customHeight="1">
      <c r="A1735" s="1">
        <v>4.0</v>
      </c>
      <c r="B1735" s="1" t="s">
        <v>513</v>
      </c>
      <c r="C1735" s="3">
        <v>1995.0</v>
      </c>
      <c r="D1735" s="10">
        <v>1.0</v>
      </c>
      <c r="E1735" s="10">
        <v>1995.5</v>
      </c>
      <c r="F1735" s="10">
        <v>0.001</v>
      </c>
      <c r="G1735" s="3">
        <v>0.0</v>
      </c>
      <c r="H1735" s="3">
        <v>0.15</v>
      </c>
      <c r="I1735" s="3">
        <v>0.38307</v>
      </c>
      <c r="J1735" s="3">
        <v>127.776</v>
      </c>
      <c r="K1735" s="1">
        <v>661.162</v>
      </c>
      <c r="L1735" s="1">
        <v>661.162</v>
      </c>
      <c r="M1735" s="1">
        <v>0.0</v>
      </c>
      <c r="N1735" s="3">
        <v>4388.19</v>
      </c>
      <c r="O1735" s="1">
        <v>4388.19</v>
      </c>
      <c r="P1735" s="1">
        <v>0.0</v>
      </c>
      <c r="Q1735" s="1"/>
      <c r="R1735" s="1"/>
      <c r="T1735" s="1"/>
      <c r="U1735" s="1"/>
      <c r="V1735" s="10"/>
      <c r="W1735" s="1"/>
      <c r="X1735" s="1"/>
      <c r="Y1735" s="1"/>
      <c r="Z1735" s="1"/>
      <c r="AB1735" s="1"/>
      <c r="AF1735" s="1"/>
      <c r="AQ1735" s="1"/>
      <c r="AS1735" s="1"/>
      <c r="AT1735" s="1"/>
      <c r="AU1735" s="1"/>
      <c r="AV1735" s="1"/>
      <c r="AW1735" s="1"/>
      <c r="AX1735" s="1"/>
      <c r="AY1735" s="1"/>
      <c r="AZ1735" s="1"/>
      <c r="BA1735" s="1"/>
      <c r="BB1735" s="1"/>
      <c r="BK1735" s="1"/>
      <c r="BL1735" s="1"/>
      <c r="BM1735" s="1"/>
      <c r="BN1735" s="1"/>
      <c r="BO1735" s="1"/>
      <c r="BP1735" s="1"/>
      <c r="BQ1735" s="1"/>
      <c r="BR1735" s="1"/>
    </row>
    <row r="1736" ht="15.75" customHeight="1">
      <c r="A1736" s="1">
        <v>4.0</v>
      </c>
      <c r="B1736" s="1" t="s">
        <v>513</v>
      </c>
      <c r="C1736" s="3">
        <v>1996.0</v>
      </c>
      <c r="D1736" s="10">
        <v>1.0</v>
      </c>
      <c r="E1736" s="10">
        <v>1996.5</v>
      </c>
      <c r="F1736" s="10">
        <v>0.001</v>
      </c>
      <c r="G1736" s="3">
        <v>0.0</v>
      </c>
      <c r="H1736" s="3">
        <v>0.15</v>
      </c>
      <c r="I1736" s="3">
        <v>0.335583</v>
      </c>
      <c r="J1736" s="3">
        <v>127.776</v>
      </c>
      <c r="K1736" s="1">
        <v>665.734</v>
      </c>
      <c r="L1736" s="1">
        <v>665.734</v>
      </c>
      <c r="M1736" s="1">
        <v>0.0</v>
      </c>
      <c r="N1736" s="3">
        <v>4716.59</v>
      </c>
      <c r="O1736" s="1">
        <v>4716.59</v>
      </c>
      <c r="P1736" s="1">
        <v>0.0</v>
      </c>
      <c r="Q1736" s="1"/>
      <c r="R1736" s="1"/>
      <c r="T1736" s="1"/>
      <c r="U1736" s="1"/>
      <c r="V1736" s="10"/>
      <c r="W1736" s="1"/>
      <c r="X1736" s="1"/>
      <c r="Y1736" s="1"/>
      <c r="Z1736" s="1"/>
      <c r="AB1736" s="1"/>
      <c r="AF1736" s="1"/>
      <c r="AQ1736" s="1"/>
      <c r="AS1736" s="1"/>
      <c r="AT1736" s="1"/>
      <c r="AU1736" s="1"/>
      <c r="AV1736" s="1"/>
      <c r="AW1736" s="1"/>
      <c r="AX1736" s="1"/>
      <c r="AY1736" s="1"/>
      <c r="AZ1736" s="1"/>
      <c r="BA1736" s="1"/>
      <c r="BB1736" s="1"/>
      <c r="BK1736" s="1"/>
      <c r="BL1736" s="1"/>
      <c r="BM1736" s="1"/>
      <c r="BN1736" s="1"/>
      <c r="BO1736" s="1"/>
      <c r="BP1736" s="1"/>
      <c r="BQ1736" s="1"/>
      <c r="BR1736" s="1"/>
    </row>
    <row r="1737" ht="15.75" customHeight="1">
      <c r="A1737" s="1">
        <v>4.0</v>
      </c>
      <c r="B1737" s="1" t="s">
        <v>513</v>
      </c>
      <c r="C1737" s="3">
        <v>1997.0</v>
      </c>
      <c r="D1737" s="10">
        <v>1.0</v>
      </c>
      <c r="E1737" s="10">
        <v>1997.5</v>
      </c>
      <c r="F1737" s="10">
        <v>0.001</v>
      </c>
      <c r="G1737" s="3">
        <v>0.0</v>
      </c>
      <c r="H1737" s="3">
        <v>0.15</v>
      </c>
      <c r="I1737" s="3">
        <v>0.333554</v>
      </c>
      <c r="J1737" s="3">
        <v>127.776</v>
      </c>
      <c r="K1737" s="1">
        <v>767.715</v>
      </c>
      <c r="L1737" s="1">
        <v>767.715</v>
      </c>
      <c r="M1737" s="1">
        <v>0.0</v>
      </c>
      <c r="N1737" s="3">
        <v>5355.07</v>
      </c>
      <c r="O1737" s="1">
        <v>5355.07</v>
      </c>
      <c r="P1737" s="1">
        <v>0.0</v>
      </c>
      <c r="Q1737" s="1"/>
      <c r="R1737" s="1"/>
      <c r="T1737" s="1"/>
      <c r="U1737" s="1"/>
      <c r="V1737" s="10"/>
      <c r="W1737" s="1"/>
      <c r="X1737" s="1"/>
      <c r="Y1737" s="1"/>
      <c r="Z1737" s="1"/>
      <c r="AB1737" s="1"/>
      <c r="AF1737" s="1"/>
      <c r="AQ1737" s="1"/>
      <c r="AS1737" s="1"/>
      <c r="AT1737" s="1"/>
      <c r="AU1737" s="1"/>
      <c r="AV1737" s="1"/>
      <c r="AW1737" s="1"/>
      <c r="AX1737" s="1"/>
      <c r="AY1737" s="1"/>
      <c r="AZ1737" s="1"/>
      <c r="BA1737" s="1"/>
      <c r="BB1737" s="1"/>
      <c r="BK1737" s="1"/>
      <c r="BL1737" s="1"/>
      <c r="BM1737" s="1"/>
      <c r="BN1737" s="1"/>
      <c r="BO1737" s="1"/>
      <c r="BP1737" s="1"/>
      <c r="BQ1737" s="1"/>
      <c r="BR1737" s="1"/>
    </row>
    <row r="1738" ht="15.75" customHeight="1">
      <c r="A1738" s="1">
        <v>4.0</v>
      </c>
      <c r="B1738" s="1" t="s">
        <v>513</v>
      </c>
      <c r="C1738" s="3">
        <v>1998.0</v>
      </c>
      <c r="D1738" s="10">
        <v>1.0</v>
      </c>
      <c r="E1738" s="10">
        <v>1998.5</v>
      </c>
      <c r="F1738" s="10">
        <v>0.001</v>
      </c>
      <c r="G1738" s="3">
        <v>0.0</v>
      </c>
      <c r="H1738" s="3">
        <v>0.15</v>
      </c>
      <c r="I1738" s="3">
        <v>0.501795</v>
      </c>
      <c r="J1738" s="3">
        <v>127.776</v>
      </c>
      <c r="K1738" s="1">
        <v>1054.06</v>
      </c>
      <c r="L1738" s="1">
        <v>1054.06</v>
      </c>
      <c r="M1738" s="1">
        <v>0.0</v>
      </c>
      <c r="N1738" s="3">
        <v>7142.71</v>
      </c>
      <c r="O1738" s="1">
        <v>7142.71</v>
      </c>
      <c r="P1738" s="1">
        <v>0.0</v>
      </c>
      <c r="Q1738" s="1"/>
      <c r="R1738" s="1"/>
      <c r="T1738" s="1"/>
      <c r="U1738" s="1"/>
      <c r="V1738" s="10"/>
      <c r="W1738" s="1"/>
      <c r="X1738" s="1"/>
      <c r="Y1738" s="1"/>
      <c r="Z1738" s="1"/>
      <c r="AB1738" s="1"/>
      <c r="AF1738" s="1"/>
      <c r="AQ1738" s="1"/>
      <c r="AS1738" s="1"/>
      <c r="AT1738" s="1"/>
      <c r="AU1738" s="1"/>
      <c r="AV1738" s="1"/>
      <c r="AW1738" s="1"/>
      <c r="AX1738" s="1"/>
      <c r="AY1738" s="1"/>
      <c r="AZ1738" s="1"/>
      <c r="BA1738" s="1"/>
      <c r="BB1738" s="1"/>
      <c r="BK1738" s="1"/>
      <c r="BL1738" s="1"/>
      <c r="BM1738" s="1"/>
      <c r="BN1738" s="1"/>
      <c r="BO1738" s="1"/>
      <c r="BP1738" s="1"/>
      <c r="BQ1738" s="1"/>
      <c r="BR1738" s="1"/>
    </row>
    <row r="1739" ht="15.75" customHeight="1">
      <c r="A1739" s="1">
        <v>4.0</v>
      </c>
      <c r="B1739" s="1" t="s">
        <v>513</v>
      </c>
      <c r="C1739" s="3">
        <v>1999.0</v>
      </c>
      <c r="D1739" s="10">
        <v>1.0</v>
      </c>
      <c r="E1739" s="10">
        <v>1999.5</v>
      </c>
      <c r="F1739" s="10">
        <v>0.001</v>
      </c>
      <c r="G1739" s="3">
        <v>0.0</v>
      </c>
      <c r="H1739" s="3">
        <v>0.15</v>
      </c>
      <c r="I1739" s="3">
        <v>0.333866</v>
      </c>
      <c r="J1739" s="3">
        <v>127.776</v>
      </c>
      <c r="K1739" s="1">
        <v>522.496</v>
      </c>
      <c r="L1739" s="1">
        <v>522.496</v>
      </c>
      <c r="M1739" s="1">
        <v>0.0</v>
      </c>
      <c r="N1739" s="3">
        <v>3487.28</v>
      </c>
      <c r="O1739" s="1">
        <v>3487.28</v>
      </c>
      <c r="P1739" s="1">
        <v>0.0</v>
      </c>
      <c r="Q1739" s="1"/>
      <c r="R1739" s="1"/>
      <c r="T1739" s="1"/>
      <c r="U1739" s="1"/>
      <c r="V1739" s="10"/>
      <c r="W1739" s="1"/>
      <c r="X1739" s="1"/>
      <c r="Y1739" s="1"/>
      <c r="Z1739" s="1"/>
      <c r="AB1739" s="1"/>
      <c r="AF1739" s="1"/>
      <c r="AQ1739" s="1"/>
      <c r="AS1739" s="1"/>
      <c r="AT1739" s="1"/>
      <c r="AU1739" s="1"/>
      <c r="AV1739" s="1"/>
      <c r="AW1739" s="1"/>
      <c r="AX1739" s="1"/>
      <c r="AY1739" s="1"/>
      <c r="AZ1739" s="1"/>
      <c r="BA1739" s="1"/>
      <c r="BB1739" s="1"/>
      <c r="BK1739" s="1"/>
      <c r="BL1739" s="1"/>
      <c r="BM1739" s="1"/>
      <c r="BN1739" s="1"/>
      <c r="BO1739" s="1"/>
      <c r="BP1739" s="1"/>
      <c r="BQ1739" s="1"/>
      <c r="BR1739" s="1"/>
    </row>
    <row r="1740" ht="15.75" customHeight="1">
      <c r="A1740" s="1">
        <v>4.0</v>
      </c>
      <c r="B1740" s="1" t="s">
        <v>513</v>
      </c>
      <c r="C1740" s="3">
        <v>2000.0</v>
      </c>
      <c r="D1740" s="10">
        <v>1.0</v>
      </c>
      <c r="E1740" s="10">
        <v>2000.5</v>
      </c>
      <c r="F1740" s="10">
        <v>0.001</v>
      </c>
      <c r="G1740" s="3">
        <v>0.0</v>
      </c>
      <c r="H1740" s="3">
        <v>0.15</v>
      </c>
      <c r="I1740" s="3">
        <v>0.20046</v>
      </c>
      <c r="J1740" s="3">
        <v>127.776</v>
      </c>
      <c r="K1740" s="1">
        <v>528.442</v>
      </c>
      <c r="L1740" s="1">
        <v>528.442</v>
      </c>
      <c r="M1740" s="1">
        <v>0.0</v>
      </c>
      <c r="N1740" s="3">
        <v>3863.81</v>
      </c>
      <c r="O1740" s="1">
        <v>3863.81</v>
      </c>
      <c r="P1740" s="1">
        <v>0.0</v>
      </c>
      <c r="Q1740" s="1"/>
      <c r="R1740" s="1"/>
      <c r="T1740" s="1"/>
      <c r="U1740" s="1"/>
      <c r="V1740" s="10"/>
      <c r="W1740" s="1"/>
      <c r="X1740" s="1"/>
      <c r="Y1740" s="1"/>
      <c r="Z1740" s="1"/>
      <c r="AB1740" s="1"/>
      <c r="AF1740" s="1"/>
      <c r="AQ1740" s="1"/>
      <c r="AS1740" s="1"/>
      <c r="AT1740" s="1"/>
      <c r="AU1740" s="1"/>
      <c r="AV1740" s="1"/>
      <c r="AW1740" s="1"/>
      <c r="AX1740" s="1"/>
      <c r="AY1740" s="1"/>
      <c r="AZ1740" s="1"/>
      <c r="BA1740" s="1"/>
      <c r="BB1740" s="1"/>
      <c r="BK1740" s="1"/>
      <c r="BL1740" s="1"/>
      <c r="BM1740" s="1"/>
      <c r="BN1740" s="1"/>
      <c r="BO1740" s="1"/>
      <c r="BP1740" s="1"/>
      <c r="BQ1740" s="1"/>
      <c r="BR1740" s="1"/>
    </row>
    <row r="1741" ht="15.75" customHeight="1">
      <c r="A1741" s="1">
        <v>4.0</v>
      </c>
      <c r="B1741" s="1" t="s">
        <v>513</v>
      </c>
      <c r="C1741" s="3">
        <v>2001.0</v>
      </c>
      <c r="D1741" s="10">
        <v>1.0</v>
      </c>
      <c r="E1741" s="10">
        <v>2001.5</v>
      </c>
      <c r="F1741" s="10">
        <v>0.001</v>
      </c>
      <c r="G1741" s="3">
        <v>0.0</v>
      </c>
      <c r="H1741" s="3">
        <v>0.15</v>
      </c>
      <c r="I1741" s="3">
        <v>0.221457</v>
      </c>
      <c r="J1741" s="3">
        <v>127.776</v>
      </c>
      <c r="K1741" s="1">
        <v>590.431</v>
      </c>
      <c r="L1741" s="1">
        <v>590.431</v>
      </c>
      <c r="M1741" s="1">
        <v>0.0</v>
      </c>
      <c r="N1741" s="3">
        <v>3943.41</v>
      </c>
      <c r="O1741" s="1">
        <v>3943.41</v>
      </c>
      <c r="P1741" s="1">
        <v>0.0</v>
      </c>
      <c r="Q1741" s="1"/>
      <c r="R1741" s="1"/>
      <c r="T1741" s="1"/>
      <c r="U1741" s="1"/>
      <c r="V1741" s="10"/>
      <c r="W1741" s="1"/>
      <c r="X1741" s="1"/>
      <c r="Y1741" s="1"/>
      <c r="Z1741" s="1"/>
      <c r="AB1741" s="1"/>
      <c r="AF1741" s="1"/>
      <c r="AQ1741" s="1"/>
      <c r="AS1741" s="1"/>
      <c r="AT1741" s="1"/>
      <c r="AU1741" s="1"/>
      <c r="AV1741" s="1"/>
      <c r="AW1741" s="1"/>
      <c r="AX1741" s="1"/>
      <c r="AY1741" s="1"/>
      <c r="AZ1741" s="1"/>
      <c r="BA1741" s="1"/>
      <c r="BB1741" s="1"/>
      <c r="BK1741" s="1"/>
      <c r="BL1741" s="1"/>
      <c r="BM1741" s="1"/>
      <c r="BN1741" s="1"/>
      <c r="BO1741" s="1"/>
      <c r="BP1741" s="1"/>
      <c r="BQ1741" s="1"/>
      <c r="BR1741" s="1"/>
    </row>
    <row r="1742" ht="15.75" customHeight="1">
      <c r="A1742" s="1">
        <v>4.0</v>
      </c>
      <c r="B1742" s="1" t="s">
        <v>513</v>
      </c>
      <c r="C1742" s="3">
        <v>2002.0</v>
      </c>
      <c r="D1742" s="10">
        <v>1.0</v>
      </c>
      <c r="E1742" s="10">
        <v>2002.5</v>
      </c>
      <c r="F1742" s="10">
        <v>0.001</v>
      </c>
      <c r="G1742" s="3">
        <v>0.0</v>
      </c>
      <c r="H1742" s="3">
        <v>0.15</v>
      </c>
      <c r="I1742" s="3">
        <v>0.285643</v>
      </c>
      <c r="J1742" s="3">
        <v>127.776</v>
      </c>
      <c r="K1742" s="1">
        <v>676.733</v>
      </c>
      <c r="L1742" s="1">
        <v>676.733</v>
      </c>
      <c r="M1742" s="1">
        <v>0.0</v>
      </c>
      <c r="N1742" s="3">
        <v>4560.47</v>
      </c>
      <c r="O1742" s="1">
        <v>4560.47</v>
      </c>
      <c r="P1742" s="1">
        <v>0.0</v>
      </c>
      <c r="Q1742" s="1"/>
      <c r="R1742" s="1"/>
      <c r="T1742" s="1"/>
      <c r="U1742" s="1"/>
      <c r="V1742" s="10"/>
      <c r="W1742" s="1"/>
      <c r="X1742" s="1"/>
      <c r="Y1742" s="1"/>
      <c r="Z1742" s="1"/>
      <c r="AB1742" s="1"/>
      <c r="AF1742" s="1"/>
      <c r="AQ1742" s="1"/>
      <c r="AS1742" s="1"/>
      <c r="AT1742" s="1"/>
      <c r="AU1742" s="1"/>
      <c r="AV1742" s="1"/>
      <c r="AW1742" s="1"/>
      <c r="AX1742" s="1"/>
      <c r="AY1742" s="1"/>
      <c r="AZ1742" s="1"/>
      <c r="BA1742" s="1"/>
      <c r="BB1742" s="1"/>
      <c r="BK1742" s="1"/>
      <c r="BL1742" s="1"/>
      <c r="BM1742" s="1"/>
      <c r="BN1742" s="1"/>
      <c r="BO1742" s="1"/>
      <c r="BP1742" s="1"/>
      <c r="BQ1742" s="1"/>
      <c r="BR1742" s="1"/>
    </row>
    <row r="1743" ht="15.75" customHeight="1">
      <c r="A1743" s="1">
        <v>4.0</v>
      </c>
      <c r="B1743" s="1" t="s">
        <v>513</v>
      </c>
      <c r="C1743" s="3">
        <v>2003.0</v>
      </c>
      <c r="D1743" s="10">
        <v>1.0</v>
      </c>
      <c r="E1743" s="10">
        <v>2003.5</v>
      </c>
      <c r="F1743" s="10">
        <v>0.001</v>
      </c>
      <c r="G1743" s="3">
        <v>0.0</v>
      </c>
      <c r="H1743" s="3">
        <v>0.15</v>
      </c>
      <c r="I1743" s="3">
        <v>0.244255</v>
      </c>
      <c r="J1743" s="3">
        <v>127.776</v>
      </c>
      <c r="K1743" s="1">
        <v>570.113</v>
      </c>
      <c r="L1743" s="1">
        <v>570.113</v>
      </c>
      <c r="M1743" s="1">
        <v>0.0</v>
      </c>
      <c r="N1743" s="3">
        <v>3912.38</v>
      </c>
      <c r="O1743" s="1">
        <v>3912.38</v>
      </c>
      <c r="P1743" s="1">
        <v>0.0</v>
      </c>
      <c r="Q1743" s="1"/>
      <c r="R1743" s="1"/>
      <c r="T1743" s="1"/>
      <c r="U1743" s="1"/>
      <c r="V1743" s="10"/>
      <c r="W1743" s="1"/>
      <c r="X1743" s="1"/>
      <c r="Y1743" s="1"/>
      <c r="Z1743" s="1"/>
      <c r="AB1743" s="1"/>
      <c r="AF1743" s="1"/>
      <c r="AQ1743" s="1"/>
      <c r="AS1743" s="1"/>
      <c r="AT1743" s="1"/>
      <c r="AU1743" s="1"/>
      <c r="AV1743" s="1"/>
      <c r="AW1743" s="1"/>
      <c r="AX1743" s="1"/>
      <c r="AY1743" s="1"/>
      <c r="AZ1743" s="1"/>
      <c r="BA1743" s="1"/>
      <c r="BB1743" s="1"/>
      <c r="BK1743" s="1"/>
      <c r="BL1743" s="1"/>
      <c r="BM1743" s="1"/>
      <c r="BN1743" s="1"/>
      <c r="BO1743" s="1"/>
      <c r="BP1743" s="1"/>
      <c r="BQ1743" s="1"/>
      <c r="BR1743" s="1"/>
    </row>
    <row r="1744" ht="15.75" customHeight="1">
      <c r="A1744" s="1">
        <v>4.0</v>
      </c>
      <c r="B1744" s="1" t="s">
        <v>513</v>
      </c>
      <c r="C1744" s="3">
        <v>2004.0</v>
      </c>
      <c r="D1744" s="10">
        <v>1.0</v>
      </c>
      <c r="E1744" s="10">
        <v>2004.5</v>
      </c>
      <c r="F1744" s="10">
        <v>0.001</v>
      </c>
      <c r="G1744" s="3">
        <v>0.0</v>
      </c>
      <c r="H1744" s="3">
        <v>0.15</v>
      </c>
      <c r="I1744" s="3">
        <v>0.238</v>
      </c>
      <c r="J1744" s="3">
        <v>127.776</v>
      </c>
      <c r="K1744" s="1">
        <v>587.855</v>
      </c>
      <c r="L1744" s="1">
        <v>587.855</v>
      </c>
      <c r="M1744" s="1">
        <v>0.0</v>
      </c>
      <c r="N1744" s="3">
        <v>4044.74</v>
      </c>
      <c r="O1744" s="1">
        <v>4044.74</v>
      </c>
      <c r="P1744" s="1">
        <v>0.0</v>
      </c>
      <c r="Q1744" s="1"/>
      <c r="R1744" s="1"/>
      <c r="T1744" s="1"/>
      <c r="U1744" s="1"/>
      <c r="V1744" s="10"/>
      <c r="W1744" s="1"/>
      <c r="X1744" s="1"/>
      <c r="Y1744" s="1"/>
      <c r="Z1744" s="1"/>
      <c r="AB1744" s="1"/>
      <c r="AF1744" s="1"/>
      <c r="AQ1744" s="1"/>
      <c r="AS1744" s="1"/>
      <c r="AT1744" s="1"/>
      <c r="AU1744" s="1"/>
      <c r="AV1744" s="1"/>
      <c r="AW1744" s="1"/>
      <c r="AX1744" s="1"/>
      <c r="AY1744" s="1"/>
      <c r="AZ1744" s="1"/>
      <c r="BA1744" s="1"/>
      <c r="BB1744" s="1"/>
      <c r="BK1744" s="1"/>
      <c r="BL1744" s="1"/>
      <c r="BM1744" s="1"/>
      <c r="BN1744" s="1"/>
      <c r="BO1744" s="1"/>
      <c r="BP1744" s="1"/>
      <c r="BQ1744" s="1"/>
      <c r="BR1744" s="1"/>
    </row>
    <row r="1745" ht="15.75" customHeight="1">
      <c r="A1745" s="1">
        <v>4.0</v>
      </c>
      <c r="B1745" s="1" t="s">
        <v>513</v>
      </c>
      <c r="C1745" s="3">
        <v>2005.0</v>
      </c>
      <c r="D1745" s="10">
        <v>1.0</v>
      </c>
      <c r="E1745" s="10">
        <v>2005.5</v>
      </c>
      <c r="F1745" s="10">
        <v>0.001</v>
      </c>
      <c r="G1745" s="3">
        <v>0.0</v>
      </c>
      <c r="H1745" s="3">
        <v>0.15</v>
      </c>
      <c r="I1745" s="3">
        <v>0.203274</v>
      </c>
      <c r="J1745" s="3">
        <v>127.776</v>
      </c>
      <c r="K1745" s="1">
        <v>428.909</v>
      </c>
      <c r="L1745" s="1">
        <v>428.909</v>
      </c>
      <c r="M1745" s="1">
        <v>0.0</v>
      </c>
      <c r="N1745" s="3">
        <v>2839.37</v>
      </c>
      <c r="O1745" s="1">
        <v>2839.37</v>
      </c>
      <c r="P1745" s="1">
        <v>0.0</v>
      </c>
      <c r="Q1745" s="1"/>
      <c r="R1745" s="1"/>
      <c r="T1745" s="1"/>
      <c r="U1745" s="1"/>
      <c r="V1745" s="10"/>
      <c r="W1745" s="1"/>
      <c r="X1745" s="1"/>
      <c r="Y1745" s="1"/>
      <c r="Z1745" s="1"/>
      <c r="AB1745" s="1"/>
      <c r="AF1745" s="1"/>
      <c r="AQ1745" s="1"/>
      <c r="AS1745" s="1"/>
      <c r="AT1745" s="1"/>
      <c r="AU1745" s="1"/>
      <c r="AV1745" s="1"/>
      <c r="AW1745" s="1"/>
      <c r="AX1745" s="1"/>
      <c r="AY1745" s="1"/>
      <c r="AZ1745" s="1"/>
      <c r="BA1745" s="1"/>
      <c r="BB1745" s="1"/>
      <c r="BK1745" s="1"/>
      <c r="BL1745" s="1"/>
      <c r="BM1745" s="1"/>
      <c r="BN1745" s="1"/>
      <c r="BO1745" s="1"/>
      <c r="BP1745" s="1"/>
      <c r="BQ1745" s="1"/>
      <c r="BR1745" s="1"/>
    </row>
    <row r="1746" ht="15.75" customHeight="1">
      <c r="A1746" s="1">
        <v>4.0</v>
      </c>
      <c r="B1746" s="1" t="s">
        <v>513</v>
      </c>
      <c r="C1746" s="3">
        <v>2006.0</v>
      </c>
      <c r="D1746" s="10">
        <v>1.0</v>
      </c>
      <c r="E1746" s="10">
        <v>2006.5</v>
      </c>
      <c r="F1746" s="10">
        <v>0.001</v>
      </c>
      <c r="G1746" s="10">
        <v>0.0</v>
      </c>
      <c r="H1746" s="3">
        <v>0.15</v>
      </c>
      <c r="I1746" s="10">
        <v>0.122046</v>
      </c>
      <c r="J1746" s="3">
        <v>127.776</v>
      </c>
      <c r="K1746" s="1">
        <v>273.28</v>
      </c>
      <c r="L1746" s="1">
        <v>273.28</v>
      </c>
      <c r="M1746" s="1">
        <v>0.0</v>
      </c>
      <c r="N1746" s="3">
        <v>1888.24</v>
      </c>
      <c r="O1746" s="1">
        <v>1888.24</v>
      </c>
      <c r="P1746" s="1">
        <v>0.0</v>
      </c>
      <c r="Q1746" s="1"/>
      <c r="R1746" s="1"/>
      <c r="T1746" s="1"/>
      <c r="U1746" s="1"/>
      <c r="V1746" s="10"/>
      <c r="W1746" s="1"/>
      <c r="X1746" s="1"/>
      <c r="Y1746" s="1"/>
      <c r="Z1746" s="1"/>
      <c r="AB1746" s="1"/>
      <c r="AF1746" s="1"/>
      <c r="AQ1746" s="1"/>
      <c r="AR1746" s="10"/>
      <c r="AS1746" s="1"/>
      <c r="AT1746" s="1"/>
      <c r="AU1746" s="1"/>
      <c r="AV1746" s="1"/>
      <c r="AW1746" s="1"/>
      <c r="AX1746" s="1"/>
      <c r="AY1746" s="1"/>
      <c r="AZ1746" s="1"/>
      <c r="BA1746" s="1"/>
      <c r="BB1746" s="1"/>
      <c r="BK1746" s="1"/>
      <c r="BL1746" s="1"/>
      <c r="BM1746" s="1"/>
      <c r="BN1746" s="1"/>
      <c r="BO1746" s="1"/>
      <c r="BP1746" s="1"/>
      <c r="BQ1746" s="1"/>
      <c r="BR1746" s="1"/>
    </row>
    <row r="1747" ht="15.75" customHeight="1">
      <c r="A1747" s="1">
        <v>4.0</v>
      </c>
      <c r="B1747" s="1" t="s">
        <v>513</v>
      </c>
      <c r="C1747" s="3">
        <v>2007.0</v>
      </c>
      <c r="D1747" s="10">
        <v>1.0</v>
      </c>
      <c r="E1747" s="10">
        <v>2007.5</v>
      </c>
      <c r="F1747" s="10">
        <v>0.001</v>
      </c>
      <c r="G1747" s="10">
        <v>0.0</v>
      </c>
      <c r="H1747" s="3">
        <v>0.15</v>
      </c>
      <c r="I1747" s="10">
        <v>0.0758777</v>
      </c>
      <c r="J1747" s="3">
        <v>127.776</v>
      </c>
      <c r="K1747" s="1">
        <v>224.787</v>
      </c>
      <c r="L1747" s="1">
        <v>224.787</v>
      </c>
      <c r="M1747" s="1">
        <v>0.0</v>
      </c>
      <c r="N1747" s="3">
        <v>1572.91</v>
      </c>
      <c r="O1747" s="1">
        <v>1572.91</v>
      </c>
      <c r="P1747" s="1">
        <v>0.0</v>
      </c>
      <c r="Q1747" s="1"/>
      <c r="R1747" s="1"/>
      <c r="T1747" s="1"/>
      <c r="U1747" s="1"/>
      <c r="V1747" s="10"/>
      <c r="W1747" s="1"/>
      <c r="X1747" s="1"/>
      <c r="Y1747" s="1"/>
      <c r="Z1747" s="1"/>
      <c r="AB1747" s="1"/>
      <c r="AF1747" s="1"/>
      <c r="AQ1747" s="1"/>
      <c r="AR1747" s="10"/>
      <c r="AS1747" s="1"/>
      <c r="AT1747" s="1"/>
      <c r="AU1747" s="1"/>
      <c r="AV1747" s="1"/>
      <c r="AW1747" s="1"/>
      <c r="AX1747" s="1"/>
      <c r="AY1747" s="1"/>
      <c r="AZ1747" s="1"/>
      <c r="BA1747" s="1"/>
      <c r="BB1747" s="1"/>
      <c r="BK1747" s="1"/>
      <c r="BL1747" s="1"/>
      <c r="BM1747" s="1"/>
      <c r="BN1747" s="1"/>
      <c r="BO1747" s="1"/>
      <c r="BP1747" s="1"/>
      <c r="BQ1747" s="1"/>
      <c r="BR1747" s="1"/>
    </row>
    <row r="1748" ht="15.75" customHeight="1">
      <c r="A1748" s="1">
        <v>4.0</v>
      </c>
      <c r="B1748" s="1" t="s">
        <v>513</v>
      </c>
      <c r="C1748" s="3">
        <v>2008.0</v>
      </c>
      <c r="D1748" s="10">
        <v>1.0</v>
      </c>
      <c r="E1748" s="10">
        <v>2008.5</v>
      </c>
      <c r="F1748" s="10">
        <v>0.001</v>
      </c>
      <c r="G1748" s="10">
        <v>0.0</v>
      </c>
      <c r="H1748" s="3">
        <v>0.15</v>
      </c>
      <c r="I1748" s="10">
        <v>0.0612738</v>
      </c>
      <c r="J1748" s="3">
        <v>127.776</v>
      </c>
      <c r="K1748" s="1">
        <v>152.647</v>
      </c>
      <c r="L1748" s="1">
        <v>152.647</v>
      </c>
      <c r="M1748" s="1">
        <v>0.0</v>
      </c>
      <c r="N1748" s="3">
        <v>979.233</v>
      </c>
      <c r="O1748" s="1">
        <v>979.233</v>
      </c>
      <c r="P1748" s="1">
        <v>0.0</v>
      </c>
      <c r="Q1748" s="1"/>
      <c r="R1748" s="1"/>
      <c r="S1748" s="10"/>
      <c r="T1748" s="1"/>
      <c r="U1748" s="1"/>
      <c r="V1748" s="10"/>
      <c r="W1748" s="1"/>
      <c r="X1748" s="1"/>
      <c r="Y1748" s="1"/>
      <c r="Z1748" s="1"/>
      <c r="AA1748" s="10"/>
      <c r="AB1748" s="1"/>
      <c r="AF1748" s="1"/>
      <c r="AQ1748" s="1"/>
      <c r="AR1748" s="10"/>
      <c r="AS1748" s="1"/>
      <c r="AT1748" s="1"/>
      <c r="AU1748" s="1"/>
      <c r="AV1748" s="1"/>
      <c r="AW1748" s="1"/>
      <c r="AX1748" s="1"/>
      <c r="AY1748" s="1"/>
      <c r="AZ1748" s="1"/>
      <c r="BA1748" s="1"/>
      <c r="BB1748" s="1"/>
      <c r="BK1748" s="1"/>
      <c r="BL1748" s="1"/>
      <c r="BM1748" s="1"/>
      <c r="BN1748" s="1"/>
      <c r="BO1748" s="1"/>
      <c r="BP1748" s="1"/>
      <c r="BQ1748" s="1"/>
      <c r="BR1748" s="1"/>
    </row>
    <row r="1749" ht="15.75" customHeight="1">
      <c r="A1749" s="1">
        <v>4.0</v>
      </c>
      <c r="B1749" s="1" t="s">
        <v>513</v>
      </c>
      <c r="C1749" s="3">
        <v>2009.0</v>
      </c>
      <c r="D1749" s="10">
        <v>1.0</v>
      </c>
      <c r="E1749" s="10">
        <v>2009.5</v>
      </c>
      <c r="F1749" s="10">
        <v>0.001</v>
      </c>
      <c r="G1749" s="10">
        <v>0.0</v>
      </c>
      <c r="H1749" s="3">
        <v>0.15</v>
      </c>
      <c r="I1749" s="10">
        <v>0.110065</v>
      </c>
      <c r="J1749" s="3">
        <v>127.776</v>
      </c>
      <c r="K1749" s="1">
        <v>220.958</v>
      </c>
      <c r="L1749" s="1">
        <v>220.958</v>
      </c>
      <c r="M1749" s="1">
        <v>0.0</v>
      </c>
      <c r="N1749" s="3">
        <v>1455.59</v>
      </c>
      <c r="O1749" s="1">
        <v>1455.59</v>
      </c>
      <c r="P1749" s="1">
        <v>0.0</v>
      </c>
      <c r="Q1749" s="1"/>
      <c r="R1749" s="1"/>
      <c r="S1749" s="10"/>
      <c r="T1749" s="1"/>
      <c r="U1749" s="1"/>
      <c r="V1749" s="10"/>
      <c r="W1749" s="1"/>
      <c r="X1749" s="1"/>
      <c r="Y1749" s="1"/>
      <c r="Z1749" s="1"/>
      <c r="AA1749" s="10"/>
      <c r="AB1749" s="1"/>
      <c r="AF1749" s="1"/>
      <c r="AQ1749" s="1"/>
      <c r="AR1749" s="10"/>
      <c r="AS1749" s="1"/>
      <c r="AT1749" s="1"/>
      <c r="AU1749" s="1"/>
      <c r="AV1749" s="1"/>
      <c r="AW1749" s="1"/>
      <c r="AX1749" s="1"/>
      <c r="AY1749" s="1"/>
      <c r="AZ1749" s="1"/>
      <c r="BA1749" s="1"/>
      <c r="BB1749" s="1"/>
      <c r="BK1749" s="1"/>
      <c r="BL1749" s="1"/>
      <c r="BM1749" s="1"/>
      <c r="BN1749" s="1"/>
      <c r="BO1749" s="1"/>
      <c r="BP1749" s="1"/>
      <c r="BQ1749" s="1"/>
      <c r="BR1749" s="1"/>
    </row>
    <row r="1750" ht="15.75" customHeight="1">
      <c r="A1750" s="1">
        <v>4.0</v>
      </c>
      <c r="B1750" s="1" t="s">
        <v>513</v>
      </c>
      <c r="C1750" s="3">
        <v>2010.0</v>
      </c>
      <c r="D1750" s="10">
        <v>1.0</v>
      </c>
      <c r="E1750" s="10">
        <v>2010.5</v>
      </c>
      <c r="F1750" s="10">
        <v>0.001</v>
      </c>
      <c r="G1750" s="10">
        <v>0.0</v>
      </c>
      <c r="H1750" s="3">
        <v>0.15</v>
      </c>
      <c r="I1750" s="10">
        <v>0.0869613</v>
      </c>
      <c r="J1750" s="3">
        <v>127.776</v>
      </c>
      <c r="K1750" s="1">
        <v>166.472</v>
      </c>
      <c r="L1750" s="1">
        <v>166.472</v>
      </c>
      <c r="M1750" s="1">
        <v>0.0</v>
      </c>
      <c r="N1750" s="3">
        <v>1122.34</v>
      </c>
      <c r="O1750" s="1">
        <v>1122.34</v>
      </c>
      <c r="P1750" s="1">
        <v>0.0</v>
      </c>
      <c r="Q1750" s="1"/>
      <c r="R1750" s="1"/>
      <c r="T1750" s="1"/>
      <c r="U1750" s="1"/>
      <c r="V1750" s="10"/>
      <c r="W1750" s="1"/>
      <c r="X1750" s="1"/>
      <c r="Y1750" s="1"/>
      <c r="Z1750" s="1"/>
      <c r="AB1750" s="1"/>
      <c r="AF1750" s="1"/>
      <c r="AQ1750" s="1"/>
      <c r="AR1750" s="10"/>
      <c r="AS1750" s="1"/>
      <c r="AT1750" s="1"/>
      <c r="AU1750" s="1"/>
      <c r="AV1750" s="1"/>
      <c r="AW1750" s="1"/>
      <c r="AX1750" s="1"/>
      <c r="AY1750" s="1"/>
      <c r="AZ1750" s="1"/>
      <c r="BA1750" s="1"/>
      <c r="BB1750" s="1"/>
      <c r="BK1750" s="1"/>
      <c r="BL1750" s="1"/>
      <c r="BM1750" s="1"/>
      <c r="BN1750" s="1"/>
      <c r="BO1750" s="1"/>
      <c r="BP1750" s="1"/>
      <c r="BQ1750" s="1"/>
      <c r="BR1750" s="1"/>
    </row>
    <row r="1751" ht="15.75" customHeight="1">
      <c r="A1751" s="1">
        <v>4.0</v>
      </c>
      <c r="B1751" s="1" t="s">
        <v>513</v>
      </c>
      <c r="C1751" s="3">
        <v>2011.0</v>
      </c>
      <c r="D1751" s="10">
        <v>1.0</v>
      </c>
      <c r="E1751" s="10">
        <v>2011.5</v>
      </c>
      <c r="F1751" s="10">
        <v>0.001</v>
      </c>
      <c r="G1751" s="10">
        <v>0.0</v>
      </c>
      <c r="H1751" s="3">
        <v>0.15</v>
      </c>
      <c r="I1751" s="10">
        <v>0.0857479</v>
      </c>
      <c r="J1751" s="3">
        <v>127.776</v>
      </c>
      <c r="K1751" s="1">
        <v>185.483</v>
      </c>
      <c r="L1751" s="1">
        <v>185.483</v>
      </c>
      <c r="M1751" s="1">
        <v>0.0</v>
      </c>
      <c r="N1751" s="3">
        <v>1276.29</v>
      </c>
      <c r="O1751" s="1">
        <v>1276.29</v>
      </c>
      <c r="P1751" s="1">
        <v>0.0</v>
      </c>
      <c r="Q1751" s="1"/>
      <c r="R1751" s="1"/>
      <c r="T1751" s="1"/>
      <c r="U1751" s="1"/>
      <c r="V1751" s="10"/>
      <c r="W1751" s="1"/>
      <c r="X1751" s="1"/>
      <c r="Y1751" s="1"/>
      <c r="Z1751" s="1"/>
      <c r="AB1751" s="1"/>
      <c r="AF1751" s="1"/>
      <c r="AQ1751" s="1"/>
      <c r="AR1751" s="10"/>
      <c r="AS1751" s="1"/>
      <c r="AT1751" s="1"/>
      <c r="AU1751" s="1"/>
      <c r="AV1751" s="1"/>
      <c r="AW1751" s="1"/>
      <c r="AX1751" s="1"/>
      <c r="AY1751" s="1"/>
      <c r="AZ1751" s="1"/>
      <c r="BA1751" s="1"/>
      <c r="BB1751" s="1"/>
      <c r="BK1751" s="1"/>
      <c r="BL1751" s="1"/>
      <c r="BM1751" s="1"/>
      <c r="BN1751" s="1"/>
      <c r="BO1751" s="1"/>
      <c r="BP1751" s="1"/>
      <c r="BQ1751" s="1"/>
      <c r="BR1751" s="1"/>
    </row>
    <row r="1752" ht="15.75" customHeight="1">
      <c r="A1752" s="1">
        <v>4.0</v>
      </c>
      <c r="B1752" s="1" t="s">
        <v>513</v>
      </c>
      <c r="C1752" s="3">
        <v>2012.0</v>
      </c>
      <c r="D1752" s="10">
        <v>1.0</v>
      </c>
      <c r="E1752" s="10">
        <v>2012.5</v>
      </c>
      <c r="F1752" s="10">
        <v>0.001</v>
      </c>
      <c r="G1752" s="10">
        <v>0.0</v>
      </c>
      <c r="H1752" s="3">
        <v>0.15</v>
      </c>
      <c r="I1752" s="10">
        <v>0.0740489</v>
      </c>
      <c r="J1752" s="3">
        <v>127.776</v>
      </c>
      <c r="K1752" s="1">
        <v>198.255</v>
      </c>
      <c r="L1752" s="1">
        <v>198.255</v>
      </c>
      <c r="M1752" s="1">
        <v>0.0</v>
      </c>
      <c r="N1752" s="3">
        <v>1373.98</v>
      </c>
      <c r="O1752" s="1">
        <v>1373.98</v>
      </c>
      <c r="P1752" s="1">
        <v>0.0</v>
      </c>
      <c r="Q1752" s="1"/>
      <c r="R1752" s="1"/>
      <c r="S1752" s="10"/>
      <c r="T1752" s="1"/>
      <c r="U1752" s="1"/>
      <c r="V1752" s="10"/>
      <c r="W1752" s="1"/>
      <c r="X1752" s="1"/>
      <c r="Y1752" s="1"/>
      <c r="Z1752" s="1"/>
      <c r="AA1752" s="10"/>
      <c r="AB1752" s="1"/>
      <c r="AF1752" s="1"/>
      <c r="AQ1752" s="1"/>
      <c r="AR1752" s="10"/>
      <c r="AS1752" s="1"/>
      <c r="AT1752" s="1"/>
      <c r="AU1752" s="1"/>
      <c r="AV1752" s="1"/>
      <c r="AW1752" s="1"/>
      <c r="AX1752" s="1"/>
      <c r="AY1752" s="1"/>
      <c r="AZ1752" s="1"/>
      <c r="BA1752" s="1"/>
      <c r="BB1752" s="1"/>
      <c r="BM1752" s="1"/>
      <c r="BN1752" s="1"/>
      <c r="BO1752" s="1"/>
      <c r="BP1752" s="1"/>
      <c r="BQ1752" s="1"/>
      <c r="BR1752" s="1"/>
    </row>
    <row r="1753" ht="15.75" customHeight="1">
      <c r="A1753" s="1">
        <v>4.0</v>
      </c>
      <c r="B1753" s="1" t="s">
        <v>513</v>
      </c>
      <c r="C1753" s="3">
        <v>2013.0</v>
      </c>
      <c r="D1753" s="10">
        <v>1.0</v>
      </c>
      <c r="E1753" s="10">
        <v>2013.5</v>
      </c>
      <c r="F1753" s="10">
        <v>0.001</v>
      </c>
      <c r="G1753" s="10">
        <v>0.0</v>
      </c>
      <c r="H1753" s="3">
        <v>0.15</v>
      </c>
      <c r="I1753" s="10">
        <v>0.0803115</v>
      </c>
      <c r="J1753" s="3">
        <v>127.776</v>
      </c>
      <c r="K1753" s="1">
        <v>237.438</v>
      </c>
      <c r="L1753" s="1">
        <v>237.438</v>
      </c>
      <c r="M1753" s="1">
        <v>0.0</v>
      </c>
      <c r="N1753" s="3">
        <v>1612.19</v>
      </c>
      <c r="O1753" s="1">
        <v>1612.19</v>
      </c>
      <c r="P1753" s="1">
        <v>0.0</v>
      </c>
      <c r="Q1753" s="1"/>
      <c r="R1753" s="1"/>
      <c r="S1753" s="10"/>
      <c r="T1753" s="1"/>
      <c r="U1753" s="1"/>
      <c r="V1753" s="10"/>
      <c r="W1753" s="1"/>
      <c r="X1753" s="1"/>
      <c r="Y1753" s="1"/>
      <c r="Z1753" s="1"/>
      <c r="AA1753" s="10"/>
      <c r="AB1753" s="1"/>
      <c r="AF1753" s="1"/>
      <c r="AQ1753" s="1"/>
      <c r="AR1753" s="10"/>
      <c r="AS1753" s="1"/>
      <c r="AT1753" s="1"/>
      <c r="AU1753" s="1"/>
      <c r="AV1753" s="1"/>
      <c r="AW1753" s="1"/>
      <c r="AX1753" s="1"/>
      <c r="AY1753" s="1"/>
      <c r="AZ1753" s="1"/>
      <c r="BA1753" s="1"/>
      <c r="BB1753" s="1"/>
      <c r="BM1753" s="1"/>
      <c r="BN1753" s="1"/>
      <c r="BO1753" s="1"/>
      <c r="BP1753" s="1"/>
      <c r="BQ1753" s="1"/>
      <c r="BR1753" s="1"/>
    </row>
    <row r="1754" ht="15.75" customHeight="1">
      <c r="A1754" s="1">
        <v>4.0</v>
      </c>
      <c r="B1754" s="1" t="s">
        <v>513</v>
      </c>
      <c r="C1754" s="3">
        <v>2014.0</v>
      </c>
      <c r="D1754" s="10">
        <v>1.0</v>
      </c>
      <c r="E1754" s="10">
        <v>2014.5</v>
      </c>
      <c r="F1754" s="10">
        <v>0.001</v>
      </c>
      <c r="G1754" s="10">
        <v>0.0</v>
      </c>
      <c r="H1754" s="3">
        <v>0.15</v>
      </c>
      <c r="I1754" s="10">
        <v>0.0589722</v>
      </c>
      <c r="J1754" s="3">
        <v>127.776</v>
      </c>
      <c r="K1754" s="1">
        <v>156.767</v>
      </c>
      <c r="L1754" s="1">
        <v>156.767</v>
      </c>
      <c r="M1754" s="1">
        <v>0.0</v>
      </c>
      <c r="N1754" s="3">
        <v>1031.85</v>
      </c>
      <c r="O1754" s="1">
        <v>1031.85</v>
      </c>
      <c r="P1754" s="1">
        <v>0.0</v>
      </c>
      <c r="Q1754" s="1"/>
      <c r="R1754" s="1"/>
      <c r="T1754" s="1"/>
      <c r="U1754" s="1"/>
      <c r="V1754" s="10"/>
      <c r="W1754" s="1"/>
      <c r="X1754" s="1"/>
      <c r="Y1754" s="1"/>
      <c r="Z1754" s="1"/>
      <c r="AB1754" s="1"/>
      <c r="AF1754" s="1"/>
      <c r="AQ1754" s="1"/>
      <c r="AR1754" s="10"/>
      <c r="AS1754" s="1"/>
      <c r="AT1754" s="1"/>
      <c r="AU1754" s="1"/>
      <c r="AV1754" s="1"/>
      <c r="AW1754" s="1"/>
      <c r="AX1754" s="1"/>
      <c r="AY1754" s="1"/>
      <c r="AZ1754" s="1"/>
      <c r="BA1754" s="1"/>
      <c r="BB1754" s="1"/>
      <c r="BM1754" s="1"/>
      <c r="BN1754" s="1"/>
      <c r="BO1754" s="1"/>
      <c r="BP1754" s="1"/>
      <c r="BQ1754" s="1"/>
      <c r="BR1754" s="1"/>
    </row>
    <row r="1755" ht="15.75" customHeight="1">
      <c r="A1755" s="1"/>
      <c r="B1755" s="1"/>
      <c r="G1755" s="10"/>
      <c r="I1755" s="10"/>
      <c r="K1755" s="1"/>
      <c r="L1755" s="1"/>
      <c r="M1755" s="1"/>
      <c r="O1755" s="1"/>
      <c r="P1755" s="1"/>
      <c r="Q1755" s="1"/>
      <c r="R1755" s="1"/>
      <c r="T1755" s="1"/>
      <c r="U1755" s="1"/>
      <c r="W1755" s="1"/>
      <c r="X1755" s="1"/>
      <c r="Y1755" s="1"/>
      <c r="Z1755" s="1"/>
      <c r="AB1755" s="1"/>
      <c r="AF1755" s="1"/>
      <c r="AQ1755" s="1"/>
      <c r="AR1755" s="10"/>
      <c r="AS1755" s="1"/>
      <c r="AT1755" s="1"/>
      <c r="AU1755" s="1"/>
      <c r="AV1755" s="1"/>
      <c r="AW1755" s="1"/>
      <c r="AX1755" s="1"/>
      <c r="AY1755" s="1"/>
      <c r="AZ1755" s="1"/>
      <c r="BA1755" s="1"/>
      <c r="BB1755" s="1"/>
      <c r="BM1755" s="1"/>
      <c r="BN1755" s="1"/>
      <c r="BO1755" s="1"/>
      <c r="BP1755" s="1"/>
      <c r="BQ1755" s="1"/>
      <c r="BR1755" s="1"/>
    </row>
    <row r="1756" ht="15.75" customHeight="1">
      <c r="A1756" s="1" t="s">
        <v>326</v>
      </c>
      <c r="B1756" s="1" t="s">
        <v>1237</v>
      </c>
      <c r="C1756" s="3" t="s">
        <v>1238</v>
      </c>
      <c r="G1756" s="10"/>
      <c r="I1756" s="10"/>
      <c r="K1756" s="1"/>
      <c r="L1756" s="1"/>
      <c r="M1756" s="1"/>
      <c r="O1756" s="1"/>
      <c r="P1756" s="1"/>
      <c r="Q1756" s="1"/>
      <c r="R1756" s="1"/>
      <c r="S1756" s="10"/>
      <c r="T1756" s="1"/>
      <c r="U1756" s="1"/>
      <c r="W1756" s="1"/>
      <c r="X1756" s="1"/>
      <c r="Y1756" s="1"/>
      <c r="Z1756" s="1"/>
      <c r="AA1756" s="10"/>
      <c r="AB1756" s="1"/>
      <c r="AF1756" s="1"/>
      <c r="AQ1756" s="1"/>
      <c r="AR1756" s="10"/>
      <c r="AS1756" s="1"/>
      <c r="AT1756" s="1"/>
      <c r="AU1756" s="1"/>
      <c r="AV1756" s="1"/>
      <c r="AW1756" s="1"/>
      <c r="AX1756" s="1"/>
      <c r="AY1756" s="1"/>
      <c r="AZ1756" s="1"/>
      <c r="BA1756" s="1"/>
      <c r="BB1756" s="1"/>
      <c r="BM1756" s="1"/>
      <c r="BN1756" s="1"/>
      <c r="BO1756" s="1"/>
      <c r="BP1756" s="1"/>
      <c r="BQ1756" s="1"/>
      <c r="BR1756" s="1"/>
    </row>
    <row r="1757" ht="15.75" customHeight="1">
      <c r="A1757" s="1" t="s">
        <v>638</v>
      </c>
      <c r="B1757" s="1" t="s">
        <v>37</v>
      </c>
      <c r="C1757" s="3" t="s">
        <v>639</v>
      </c>
      <c r="D1757" s="3" t="s">
        <v>38</v>
      </c>
      <c r="E1757" s="3" t="s">
        <v>640</v>
      </c>
      <c r="F1757" s="3" t="s">
        <v>641</v>
      </c>
      <c r="G1757" s="10" t="s">
        <v>642</v>
      </c>
      <c r="H1757" s="3" t="s">
        <v>643</v>
      </c>
      <c r="I1757" s="10" t="s">
        <v>1239</v>
      </c>
      <c r="J1757" s="3" t="s">
        <v>1240</v>
      </c>
      <c r="K1757" s="1" t="s">
        <v>1241</v>
      </c>
      <c r="L1757" s="1" t="s">
        <v>1242</v>
      </c>
      <c r="M1757" s="1" t="s">
        <v>1243</v>
      </c>
      <c r="N1757" s="3" t="s">
        <v>1244</v>
      </c>
      <c r="O1757" s="1" t="s">
        <v>1245</v>
      </c>
      <c r="P1757" s="1" t="s">
        <v>1246</v>
      </c>
      <c r="Q1757" s="1" t="s">
        <v>1247</v>
      </c>
      <c r="R1757" s="1" t="s">
        <v>1248</v>
      </c>
      <c r="S1757" s="10" t="s">
        <v>1249</v>
      </c>
      <c r="T1757" s="1" t="s">
        <v>1250</v>
      </c>
      <c r="U1757" s="1" t="s">
        <v>1251</v>
      </c>
      <c r="V1757" s="3" t="s">
        <v>1252</v>
      </c>
      <c r="W1757" s="1" t="s">
        <v>1253</v>
      </c>
      <c r="X1757" s="1" t="s">
        <v>1254</v>
      </c>
      <c r="Y1757" s="1" t="s">
        <v>1255</v>
      </c>
      <c r="Z1757" s="1" t="s">
        <v>1256</v>
      </c>
      <c r="AA1757" s="10" t="s">
        <v>1257</v>
      </c>
      <c r="AB1757" s="1" t="s">
        <v>1258</v>
      </c>
      <c r="AC1757" s="3" t="s">
        <v>1259</v>
      </c>
      <c r="AD1757" s="3" t="s">
        <v>1260</v>
      </c>
      <c r="AE1757" s="3" t="s">
        <v>1261</v>
      </c>
      <c r="AF1757" s="1" t="s">
        <v>1262</v>
      </c>
      <c r="AG1757" s="3" t="s">
        <v>1263</v>
      </c>
      <c r="AH1757" s="3" t="s">
        <v>1264</v>
      </c>
      <c r="AI1757" s="3" t="s">
        <v>1265</v>
      </c>
      <c r="AJ1757" s="3" t="s">
        <v>1266</v>
      </c>
      <c r="AK1757" s="3" t="s">
        <v>1267</v>
      </c>
      <c r="AL1757" s="3" t="s">
        <v>1268</v>
      </c>
      <c r="AM1757" s="3" t="s">
        <v>1269</v>
      </c>
      <c r="AN1757" s="3" t="s">
        <v>1270</v>
      </c>
      <c r="AO1757" s="3" t="s">
        <v>1271</v>
      </c>
      <c r="AP1757" s="3" t="s">
        <v>1272</v>
      </c>
      <c r="AQ1757" s="1" t="s">
        <v>1273</v>
      </c>
      <c r="AR1757" s="10" t="s">
        <v>1274</v>
      </c>
      <c r="AS1757" s="1"/>
      <c r="AT1757" s="1"/>
      <c r="AU1757" s="1"/>
      <c r="AV1757" s="1"/>
      <c r="AW1757" s="1"/>
      <c r="AX1757" s="1"/>
      <c r="AY1757" s="1"/>
      <c r="AZ1757" s="1"/>
      <c r="BA1757" s="1"/>
      <c r="BB1757" s="1"/>
      <c r="BM1757" s="1"/>
      <c r="BN1757" s="1"/>
      <c r="BO1757" s="1"/>
      <c r="BP1757" s="1"/>
      <c r="BQ1757" s="1"/>
      <c r="BR1757" s="1"/>
    </row>
    <row r="1758" ht="15.75" customHeight="1">
      <c r="A1758" s="1">
        <v>1.0</v>
      </c>
      <c r="B1758" s="1">
        <v>1948.0</v>
      </c>
      <c r="C1758" s="3" t="s">
        <v>644</v>
      </c>
      <c r="D1758" s="3">
        <v>1.0</v>
      </c>
      <c r="E1758" s="3">
        <v>32058.9</v>
      </c>
      <c r="F1758" s="3">
        <v>31994.0</v>
      </c>
      <c r="G1758" s="10">
        <v>6.49388E11</v>
      </c>
      <c r="H1758" s="3">
        <v>36930.2</v>
      </c>
      <c r="I1758" s="10">
        <v>6.49388E11</v>
      </c>
      <c r="J1758" s="3">
        <v>31994.0</v>
      </c>
      <c r="K1758" s="1">
        <v>100523.0</v>
      </c>
      <c r="L1758" s="1">
        <v>0.0</v>
      </c>
      <c r="M1758" s="1">
        <v>0.0</v>
      </c>
      <c r="N1758" s="3">
        <v>0.0</v>
      </c>
      <c r="O1758" s="1">
        <v>0.0</v>
      </c>
      <c r="P1758" s="1">
        <v>0.0</v>
      </c>
      <c r="Q1758" s="1">
        <v>0.0</v>
      </c>
      <c r="R1758" s="1">
        <v>0.0</v>
      </c>
      <c r="S1758" s="3">
        <v>0.0</v>
      </c>
      <c r="T1758" s="1">
        <v>0.0</v>
      </c>
      <c r="U1758" s="1">
        <v>0.0</v>
      </c>
      <c r="V1758" s="3">
        <v>0.0</v>
      </c>
      <c r="W1758" s="1">
        <v>0.0</v>
      </c>
      <c r="X1758" s="1">
        <v>0.0</v>
      </c>
      <c r="Y1758" s="1">
        <v>0.0</v>
      </c>
      <c r="Z1758" s="1">
        <v>0.0</v>
      </c>
      <c r="AA1758" s="3">
        <v>0.0</v>
      </c>
      <c r="AB1758" s="1">
        <v>0.0</v>
      </c>
      <c r="AC1758" s="3">
        <v>0.0</v>
      </c>
      <c r="AD1758" s="3">
        <v>0.0</v>
      </c>
      <c r="AE1758" s="3">
        <v>0.0</v>
      </c>
      <c r="AF1758" s="1">
        <v>0.0</v>
      </c>
      <c r="AG1758" s="3">
        <v>0.0</v>
      </c>
      <c r="AH1758" s="3">
        <v>0.0</v>
      </c>
      <c r="AI1758" s="3">
        <v>0.0</v>
      </c>
      <c r="AJ1758" s="3">
        <v>0.0</v>
      </c>
      <c r="AK1758" s="3">
        <v>0.0</v>
      </c>
      <c r="AL1758" s="3">
        <v>0.0</v>
      </c>
      <c r="AM1758" s="3">
        <v>0.0</v>
      </c>
      <c r="AN1758" s="3">
        <v>0.0</v>
      </c>
      <c r="AO1758" s="3">
        <v>0.0</v>
      </c>
      <c r="AP1758" s="3">
        <v>0.0</v>
      </c>
      <c r="AQ1758" s="1">
        <v>0.0</v>
      </c>
      <c r="AR1758" s="10">
        <v>6.49388E11</v>
      </c>
      <c r="AS1758" s="1"/>
      <c r="AT1758" s="1"/>
      <c r="AU1758" s="1"/>
      <c r="AV1758" s="1"/>
      <c r="AW1758" s="1"/>
      <c r="AX1758" s="1"/>
      <c r="AY1758" s="1"/>
      <c r="AZ1758" s="1"/>
      <c r="BA1758" s="1"/>
      <c r="BB1758" s="1"/>
      <c r="BM1758" s="1"/>
      <c r="BN1758" s="1"/>
      <c r="BO1758" s="1"/>
      <c r="BP1758" s="1"/>
      <c r="BQ1758" s="1"/>
      <c r="BR1758" s="1"/>
    </row>
    <row r="1759" ht="15.75" customHeight="1">
      <c r="A1759" s="1">
        <v>1.0</v>
      </c>
      <c r="B1759" s="1">
        <v>1949.0</v>
      </c>
      <c r="C1759" s="3" t="s">
        <v>645</v>
      </c>
      <c r="D1759" s="3">
        <v>1.0</v>
      </c>
      <c r="E1759" s="3">
        <v>32058.9</v>
      </c>
      <c r="F1759" s="3">
        <v>31994.0</v>
      </c>
      <c r="G1759" s="10">
        <v>6.49388E11</v>
      </c>
      <c r="H1759" s="3">
        <v>36930.2</v>
      </c>
      <c r="I1759" s="10">
        <v>6.49388E11</v>
      </c>
      <c r="J1759" s="3">
        <v>31994.0</v>
      </c>
      <c r="K1759" s="1">
        <v>100523.0</v>
      </c>
      <c r="L1759" s="1">
        <v>0.0</v>
      </c>
      <c r="M1759" s="1">
        <v>0.0</v>
      </c>
      <c r="N1759" s="3">
        <v>0.0</v>
      </c>
      <c r="O1759" s="1">
        <v>0.0</v>
      </c>
      <c r="P1759" s="1">
        <v>0.0</v>
      </c>
      <c r="Q1759" s="1">
        <v>0.0</v>
      </c>
      <c r="R1759" s="1">
        <v>0.0</v>
      </c>
      <c r="S1759" s="3">
        <v>0.0</v>
      </c>
      <c r="T1759" s="1">
        <v>0.0</v>
      </c>
      <c r="U1759" s="1">
        <v>0.0</v>
      </c>
      <c r="V1759" s="3">
        <v>0.0</v>
      </c>
      <c r="W1759" s="1">
        <v>0.0</v>
      </c>
      <c r="X1759" s="1">
        <v>0.0</v>
      </c>
      <c r="Y1759" s="1">
        <v>0.0</v>
      </c>
      <c r="Z1759" s="1">
        <v>0.0</v>
      </c>
      <c r="AA1759" s="3">
        <v>0.0</v>
      </c>
      <c r="AB1759" s="1">
        <v>0.0</v>
      </c>
      <c r="AC1759" s="3">
        <v>0.0</v>
      </c>
      <c r="AD1759" s="3">
        <v>0.0</v>
      </c>
      <c r="AE1759" s="3">
        <v>0.0</v>
      </c>
      <c r="AF1759" s="1">
        <v>0.0</v>
      </c>
      <c r="AG1759" s="3">
        <v>0.0</v>
      </c>
      <c r="AH1759" s="3">
        <v>0.0</v>
      </c>
      <c r="AI1759" s="3">
        <v>0.0</v>
      </c>
      <c r="AJ1759" s="3">
        <v>0.0</v>
      </c>
      <c r="AK1759" s="3">
        <v>0.0</v>
      </c>
      <c r="AL1759" s="3">
        <v>0.0</v>
      </c>
      <c r="AM1759" s="3">
        <v>0.0</v>
      </c>
      <c r="AN1759" s="3">
        <v>0.0</v>
      </c>
      <c r="AO1759" s="3">
        <v>0.0</v>
      </c>
      <c r="AP1759" s="3">
        <v>0.0</v>
      </c>
      <c r="AQ1759" s="1">
        <v>0.0</v>
      </c>
      <c r="AR1759" s="10">
        <v>6.49388E11</v>
      </c>
      <c r="AS1759" s="1"/>
      <c r="AT1759" s="1"/>
      <c r="AU1759" s="1"/>
      <c r="AV1759" s="1"/>
      <c r="AW1759" s="1"/>
      <c r="AX1759" s="1"/>
      <c r="AY1759" s="1"/>
      <c r="AZ1759" s="1"/>
      <c r="BA1759" s="1"/>
      <c r="BB1759" s="1"/>
      <c r="BM1759" s="1"/>
      <c r="BN1759" s="1"/>
      <c r="BO1759" s="1"/>
      <c r="BP1759" s="1"/>
      <c r="BQ1759" s="1"/>
      <c r="BR1759" s="1"/>
    </row>
    <row r="1760" ht="15.75" customHeight="1">
      <c r="A1760" s="1">
        <v>1.0</v>
      </c>
      <c r="B1760" s="1">
        <v>1950.0</v>
      </c>
      <c r="C1760" s="3" t="s">
        <v>646</v>
      </c>
      <c r="D1760" s="3">
        <v>1.0</v>
      </c>
      <c r="E1760" s="3">
        <v>32058.9</v>
      </c>
      <c r="F1760" s="3">
        <v>31994.0</v>
      </c>
      <c r="G1760" s="10">
        <v>6.49388E11</v>
      </c>
      <c r="H1760" s="3">
        <v>36930.2</v>
      </c>
      <c r="I1760" s="10">
        <v>6.49388E11</v>
      </c>
      <c r="J1760" s="3">
        <v>31994.0</v>
      </c>
      <c r="K1760" s="1">
        <v>100523.0</v>
      </c>
      <c r="L1760" s="1">
        <v>1.0</v>
      </c>
      <c r="M1760" s="1">
        <v>1.0</v>
      </c>
      <c r="N1760" s="3">
        <v>1.0</v>
      </c>
      <c r="O1760" s="1">
        <v>2.09785</v>
      </c>
      <c r="P1760" s="1">
        <v>2.09785</v>
      </c>
      <c r="Q1760" s="1">
        <v>2.09785</v>
      </c>
      <c r="R1760" s="1">
        <v>1.0</v>
      </c>
      <c r="S1760" s="10">
        <v>3.63954E-5</v>
      </c>
      <c r="T1760" s="1">
        <v>0.73</v>
      </c>
      <c r="U1760" s="1">
        <v>0.73</v>
      </c>
      <c r="V1760" s="3">
        <v>0.73</v>
      </c>
      <c r="W1760" s="1">
        <v>1.40758</v>
      </c>
      <c r="X1760" s="1">
        <v>1.40758</v>
      </c>
      <c r="Y1760" s="1">
        <v>1.40758</v>
      </c>
      <c r="Z1760" s="1">
        <v>0.73</v>
      </c>
      <c r="AA1760" s="10">
        <v>2.92123E-5</v>
      </c>
      <c r="AB1760" s="1">
        <v>2.74013</v>
      </c>
      <c r="AC1760" s="3">
        <v>2.74013</v>
      </c>
      <c r="AD1760" s="3">
        <v>2.74013</v>
      </c>
      <c r="AE1760" s="3">
        <v>6.03001</v>
      </c>
      <c r="AF1760" s="1">
        <v>6.03001</v>
      </c>
      <c r="AG1760" s="3">
        <v>6.03001</v>
      </c>
      <c r="AH1760" s="3">
        <v>6.03</v>
      </c>
      <c r="AI1760" s="3">
        <v>1.4784E-4</v>
      </c>
      <c r="AJ1760" s="3">
        <v>156.276</v>
      </c>
      <c r="AK1760" s="3">
        <v>156.276</v>
      </c>
      <c r="AL1760" s="3">
        <v>0.0</v>
      </c>
      <c r="AM1760" s="3">
        <v>1041.16</v>
      </c>
      <c r="AN1760" s="3">
        <v>1041.16</v>
      </c>
      <c r="AO1760" s="3">
        <v>0.0</v>
      </c>
      <c r="AP1760" s="3">
        <v>0.001</v>
      </c>
      <c r="AQ1760" s="1">
        <v>0.0436341</v>
      </c>
      <c r="AR1760" s="10">
        <v>6.49388E11</v>
      </c>
      <c r="AS1760" s="1"/>
      <c r="AT1760" s="1"/>
      <c r="AU1760" s="1"/>
      <c r="AV1760" s="1"/>
      <c r="AW1760" s="1"/>
      <c r="AX1760" s="1"/>
      <c r="AY1760" s="1"/>
      <c r="AZ1760" s="1"/>
      <c r="BA1760" s="1"/>
      <c r="BB1760" s="1"/>
      <c r="BM1760" s="1"/>
      <c r="BN1760" s="1"/>
      <c r="BO1760" s="1"/>
      <c r="BP1760" s="1"/>
      <c r="BQ1760" s="1"/>
      <c r="BR1760" s="1"/>
    </row>
    <row r="1761" ht="15.75" customHeight="1">
      <c r="A1761" s="1">
        <v>1.0</v>
      </c>
      <c r="B1761" s="1">
        <v>1951.0</v>
      </c>
      <c r="C1761" s="3" t="s">
        <v>646</v>
      </c>
      <c r="D1761" s="3">
        <v>1.0</v>
      </c>
      <c r="E1761" s="3">
        <v>31919.9</v>
      </c>
      <c r="F1761" s="3">
        <v>31855.0</v>
      </c>
      <c r="G1761" s="10">
        <v>6.46701E11</v>
      </c>
      <c r="H1761" s="3">
        <v>36904.2</v>
      </c>
      <c r="I1761" s="10">
        <v>6.46701E11</v>
      </c>
      <c r="J1761" s="3">
        <v>31855.0</v>
      </c>
      <c r="K1761" s="1">
        <v>99637.2</v>
      </c>
      <c r="L1761" s="1">
        <v>1.99</v>
      </c>
      <c r="M1761" s="1">
        <v>1.99</v>
      </c>
      <c r="N1761" s="3">
        <v>1.99</v>
      </c>
      <c r="O1761" s="1">
        <v>4.1636</v>
      </c>
      <c r="P1761" s="1">
        <v>4.1636</v>
      </c>
      <c r="Q1761" s="1">
        <v>4.1636</v>
      </c>
      <c r="R1761" s="1">
        <v>1.99</v>
      </c>
      <c r="S1761" s="10">
        <v>7.26612E-5</v>
      </c>
      <c r="T1761" s="1">
        <v>1.46</v>
      </c>
      <c r="U1761" s="1">
        <v>1.46</v>
      </c>
      <c r="V1761" s="3">
        <v>1.46</v>
      </c>
      <c r="W1761" s="1">
        <v>2.81173</v>
      </c>
      <c r="X1761" s="1">
        <v>2.81173</v>
      </c>
      <c r="Y1761" s="1">
        <v>2.81173</v>
      </c>
      <c r="Z1761" s="1">
        <v>1.46</v>
      </c>
      <c r="AA1761" s="10">
        <v>5.85117E-5</v>
      </c>
      <c r="AB1761" s="1">
        <v>5.49544</v>
      </c>
      <c r="AC1761" s="3">
        <v>5.49544</v>
      </c>
      <c r="AD1761" s="3">
        <v>5.49544</v>
      </c>
      <c r="AE1761" s="3">
        <v>12.07</v>
      </c>
      <c r="AF1761" s="1">
        <v>12.07</v>
      </c>
      <c r="AG1761" s="3">
        <v>12.07</v>
      </c>
      <c r="AH1761" s="3">
        <v>12.07</v>
      </c>
      <c r="AI1761" s="3">
        <v>2.97339E-4</v>
      </c>
      <c r="AJ1761" s="3">
        <v>209.213</v>
      </c>
      <c r="AK1761" s="3">
        <v>209.213</v>
      </c>
      <c r="AL1761" s="3">
        <v>0.0</v>
      </c>
      <c r="AM1761" s="3">
        <v>1400.0</v>
      </c>
      <c r="AN1761" s="3">
        <v>1400.0</v>
      </c>
      <c r="AO1761" s="3">
        <v>0.0</v>
      </c>
      <c r="AP1761" s="3">
        <v>0.001</v>
      </c>
      <c r="AQ1761" s="1">
        <v>0.0595156</v>
      </c>
      <c r="AR1761" s="10">
        <v>6.46701E11</v>
      </c>
      <c r="AS1761" s="1"/>
      <c r="AT1761" s="1"/>
      <c r="AU1761" s="1"/>
      <c r="AV1761" s="1"/>
      <c r="AW1761" s="1"/>
      <c r="AX1761" s="1"/>
      <c r="AY1761" s="1"/>
      <c r="AZ1761" s="1"/>
      <c r="BA1761" s="1"/>
      <c r="BB1761" s="1"/>
      <c r="BM1761" s="1"/>
      <c r="BN1761" s="1"/>
      <c r="BO1761" s="1"/>
      <c r="BP1761" s="1"/>
      <c r="BQ1761" s="1"/>
      <c r="BR1761" s="1"/>
    </row>
    <row r="1762" ht="15.75" customHeight="1">
      <c r="A1762" s="1">
        <v>1.0</v>
      </c>
      <c r="B1762" s="1">
        <v>1952.0</v>
      </c>
      <c r="C1762" s="3" t="s">
        <v>646</v>
      </c>
      <c r="D1762" s="3">
        <v>1.0</v>
      </c>
      <c r="E1762" s="3">
        <v>31678.2</v>
      </c>
      <c r="F1762" s="3">
        <v>31613.3</v>
      </c>
      <c r="G1762" s="10">
        <v>6.41845E11</v>
      </c>
      <c r="H1762" s="3">
        <v>36856.8</v>
      </c>
      <c r="I1762" s="10">
        <v>6.41845E11</v>
      </c>
      <c r="J1762" s="3">
        <v>31613.3</v>
      </c>
      <c r="K1762" s="1">
        <v>98640.7</v>
      </c>
      <c r="L1762" s="1">
        <v>2.99</v>
      </c>
      <c r="M1762" s="1">
        <v>2.99</v>
      </c>
      <c r="N1762" s="3">
        <v>2.99</v>
      </c>
      <c r="O1762" s="1">
        <v>6.22714</v>
      </c>
      <c r="P1762" s="1">
        <v>6.22714</v>
      </c>
      <c r="Q1762" s="1">
        <v>6.22714</v>
      </c>
      <c r="R1762" s="1">
        <v>2.99</v>
      </c>
      <c r="S1762" s="3">
        <v>1.0993E-4</v>
      </c>
      <c r="T1762" s="1">
        <v>2.19</v>
      </c>
      <c r="U1762" s="1">
        <v>2.19</v>
      </c>
      <c r="V1762" s="3">
        <v>2.19</v>
      </c>
      <c r="W1762" s="1">
        <v>4.20514</v>
      </c>
      <c r="X1762" s="1">
        <v>4.20514</v>
      </c>
      <c r="Y1762" s="1">
        <v>4.20514</v>
      </c>
      <c r="Z1762" s="1">
        <v>2.19</v>
      </c>
      <c r="AA1762" s="10">
        <v>8.81669E-5</v>
      </c>
      <c r="AB1762" s="1">
        <v>8.27492</v>
      </c>
      <c r="AC1762" s="3">
        <v>8.27492</v>
      </c>
      <c r="AD1762" s="3">
        <v>8.27492</v>
      </c>
      <c r="AE1762" s="3">
        <v>18.1001</v>
      </c>
      <c r="AF1762" s="1">
        <v>18.1001</v>
      </c>
      <c r="AG1762" s="3">
        <v>18.1001</v>
      </c>
      <c r="AH1762" s="3">
        <v>18.1</v>
      </c>
      <c r="AI1762" s="3">
        <v>4.51275E-4</v>
      </c>
      <c r="AJ1762" s="3">
        <v>244.657</v>
      </c>
      <c r="AK1762" s="3">
        <v>244.657</v>
      </c>
      <c r="AL1762" s="3">
        <v>0.0</v>
      </c>
      <c r="AM1762" s="3">
        <v>1640.04</v>
      </c>
      <c r="AN1762" s="3">
        <v>1640.04</v>
      </c>
      <c r="AO1762" s="3">
        <v>0.0</v>
      </c>
      <c r="AP1762" s="3">
        <v>0.001</v>
      </c>
      <c r="AQ1762" s="1">
        <v>0.0703093</v>
      </c>
      <c r="AR1762" s="10">
        <v>6.41845E11</v>
      </c>
      <c r="AS1762" s="1"/>
      <c r="AT1762" s="1"/>
      <c r="AU1762" s="1"/>
      <c r="AV1762" s="1"/>
      <c r="AW1762" s="1"/>
      <c r="AX1762" s="1"/>
      <c r="AY1762" s="1"/>
      <c r="AZ1762" s="1"/>
      <c r="BA1762" s="1"/>
      <c r="BB1762" s="1"/>
      <c r="BM1762" s="1"/>
      <c r="BN1762" s="1"/>
      <c r="BO1762" s="1"/>
      <c r="BP1762" s="1"/>
      <c r="BQ1762" s="1"/>
      <c r="BR1762" s="1"/>
    </row>
    <row r="1763" ht="15.75" customHeight="1">
      <c r="A1763" s="1">
        <v>1.0</v>
      </c>
      <c r="B1763" s="1">
        <v>1953.0</v>
      </c>
      <c r="C1763" s="3" t="s">
        <v>646</v>
      </c>
      <c r="D1763" s="3">
        <v>1.0</v>
      </c>
      <c r="E1763" s="3">
        <v>31352.3</v>
      </c>
      <c r="F1763" s="3">
        <v>31287.6</v>
      </c>
      <c r="G1763" s="10">
        <v>6.35193E11</v>
      </c>
      <c r="H1763" s="3">
        <v>36790.9</v>
      </c>
      <c r="I1763" s="10">
        <v>6.35193E11</v>
      </c>
      <c r="J1763" s="3">
        <v>31287.6</v>
      </c>
      <c r="K1763" s="1">
        <v>97634.2</v>
      </c>
      <c r="L1763" s="1">
        <v>3.98</v>
      </c>
      <c r="M1763" s="1">
        <v>3.98</v>
      </c>
      <c r="N1763" s="3">
        <v>3.98</v>
      </c>
      <c r="O1763" s="1">
        <v>8.26525</v>
      </c>
      <c r="P1763" s="1">
        <v>8.26525</v>
      </c>
      <c r="Q1763" s="1">
        <v>8.26525</v>
      </c>
      <c r="R1763" s="1">
        <v>3.98</v>
      </c>
      <c r="S1763" s="3">
        <v>1.47823E-4</v>
      </c>
      <c r="T1763" s="1">
        <v>2.92</v>
      </c>
      <c r="U1763" s="1">
        <v>2.92</v>
      </c>
      <c r="V1763" s="3">
        <v>2.92</v>
      </c>
      <c r="W1763" s="1">
        <v>5.59137</v>
      </c>
      <c r="X1763" s="1">
        <v>5.59137</v>
      </c>
      <c r="Y1763" s="1">
        <v>5.59137</v>
      </c>
      <c r="Z1763" s="1">
        <v>2.92</v>
      </c>
      <c r="AA1763" s="3">
        <v>1.18624E-4</v>
      </c>
      <c r="AB1763" s="1">
        <v>11.0594</v>
      </c>
      <c r="AC1763" s="3">
        <v>11.0594</v>
      </c>
      <c r="AD1763" s="3">
        <v>11.0594</v>
      </c>
      <c r="AE1763" s="3">
        <v>24.1302</v>
      </c>
      <c r="AF1763" s="1">
        <v>24.1302</v>
      </c>
      <c r="AG1763" s="3">
        <v>24.1302</v>
      </c>
      <c r="AH1763" s="3">
        <v>24.13</v>
      </c>
      <c r="AI1763" s="3">
        <v>6.11614E-4</v>
      </c>
      <c r="AJ1763" s="3">
        <v>255.61</v>
      </c>
      <c r="AK1763" s="3">
        <v>255.61</v>
      </c>
      <c r="AL1763" s="3">
        <v>0.0</v>
      </c>
      <c r="AM1763" s="3">
        <v>1715.62</v>
      </c>
      <c r="AN1763" s="3">
        <v>1715.62</v>
      </c>
      <c r="AO1763" s="3">
        <v>0.0</v>
      </c>
      <c r="AP1763" s="3">
        <v>0.001</v>
      </c>
      <c r="AQ1763" s="1">
        <v>0.0739037</v>
      </c>
      <c r="AR1763" s="10">
        <v>6.35193E11</v>
      </c>
      <c r="AS1763" s="1"/>
      <c r="AT1763" s="1"/>
      <c r="AU1763" s="1"/>
      <c r="AV1763" s="1"/>
      <c r="AW1763" s="1"/>
      <c r="AX1763" s="1"/>
      <c r="AY1763" s="1"/>
      <c r="AZ1763" s="1"/>
      <c r="BA1763" s="1"/>
      <c r="BB1763" s="1"/>
      <c r="BM1763" s="1"/>
      <c r="BN1763" s="1"/>
      <c r="BO1763" s="1"/>
      <c r="BP1763" s="1"/>
      <c r="BQ1763" s="1"/>
      <c r="BR1763" s="1"/>
    </row>
    <row r="1764" ht="15.75" customHeight="1">
      <c r="A1764" s="1">
        <v>1.0</v>
      </c>
      <c r="B1764" s="1">
        <v>1954.0</v>
      </c>
      <c r="C1764" s="3" t="s">
        <v>646</v>
      </c>
      <c r="D1764" s="3">
        <v>1.0</v>
      </c>
      <c r="E1764" s="3">
        <v>31032.6</v>
      </c>
      <c r="F1764" s="3">
        <v>30968.1</v>
      </c>
      <c r="G1764" s="10">
        <v>6.28639E11</v>
      </c>
      <c r="H1764" s="3">
        <v>36724.8</v>
      </c>
      <c r="I1764" s="10">
        <v>6.28639E11</v>
      </c>
      <c r="J1764" s="3">
        <v>30968.1</v>
      </c>
      <c r="K1764" s="1">
        <v>96739.0</v>
      </c>
      <c r="L1764" s="1">
        <v>4.98</v>
      </c>
      <c r="M1764" s="1">
        <v>4.98</v>
      </c>
      <c r="N1764" s="3">
        <v>4.98</v>
      </c>
      <c r="O1764" s="1">
        <v>10.3174</v>
      </c>
      <c r="P1764" s="1">
        <v>10.3174</v>
      </c>
      <c r="Q1764" s="1">
        <v>10.3174</v>
      </c>
      <c r="R1764" s="1">
        <v>4.98</v>
      </c>
      <c r="S1764" s="3">
        <v>1.86933E-4</v>
      </c>
      <c r="T1764" s="1">
        <v>3.65</v>
      </c>
      <c r="U1764" s="1">
        <v>3.65</v>
      </c>
      <c r="V1764" s="3">
        <v>3.65</v>
      </c>
      <c r="W1764" s="1">
        <v>6.97023</v>
      </c>
      <c r="X1764" s="1">
        <v>6.97023</v>
      </c>
      <c r="Y1764" s="1">
        <v>6.97023</v>
      </c>
      <c r="Z1764" s="1">
        <v>3.65</v>
      </c>
      <c r="AA1764" s="3">
        <v>1.49821E-4</v>
      </c>
      <c r="AB1764" s="1">
        <v>13.8559</v>
      </c>
      <c r="AC1764" s="3">
        <v>13.8559</v>
      </c>
      <c r="AD1764" s="3">
        <v>13.8559</v>
      </c>
      <c r="AE1764" s="3">
        <v>30.1703</v>
      </c>
      <c r="AF1764" s="1">
        <v>30.1703</v>
      </c>
      <c r="AG1764" s="3">
        <v>30.1703</v>
      </c>
      <c r="AH1764" s="3">
        <v>30.17</v>
      </c>
      <c r="AI1764" s="3">
        <v>7.77731E-4</v>
      </c>
      <c r="AJ1764" s="3">
        <v>327.875</v>
      </c>
      <c r="AK1764" s="3">
        <v>327.875</v>
      </c>
      <c r="AL1764" s="3">
        <v>0.0</v>
      </c>
      <c r="AM1764" s="3">
        <v>2199.75</v>
      </c>
      <c r="AN1764" s="3">
        <v>2199.75</v>
      </c>
      <c r="AO1764" s="3">
        <v>0.0</v>
      </c>
      <c r="AP1764" s="3">
        <v>0.001</v>
      </c>
      <c r="AQ1764" s="1">
        <v>0.0958384</v>
      </c>
      <c r="AR1764" s="10">
        <v>6.28639E11</v>
      </c>
      <c r="AS1764" s="1"/>
      <c r="AT1764" s="1"/>
      <c r="AU1764" s="1"/>
      <c r="AV1764" s="1"/>
      <c r="AW1764" s="1"/>
      <c r="AX1764" s="1"/>
      <c r="AY1764" s="1"/>
      <c r="AZ1764" s="1"/>
      <c r="BA1764" s="1"/>
      <c r="BB1764" s="1"/>
      <c r="BM1764" s="1"/>
      <c r="BN1764" s="1"/>
      <c r="BO1764" s="1"/>
      <c r="BP1764" s="1"/>
      <c r="BQ1764" s="1"/>
      <c r="BR1764" s="1"/>
    </row>
    <row r="1765" ht="15.75" customHeight="1">
      <c r="A1765" s="1">
        <v>1.0</v>
      </c>
      <c r="B1765" s="1">
        <v>1955.0</v>
      </c>
      <c r="C1765" s="3" t="s">
        <v>646</v>
      </c>
      <c r="D1765" s="3">
        <v>1.0</v>
      </c>
      <c r="E1765" s="3">
        <v>30680.6</v>
      </c>
      <c r="F1765" s="3">
        <v>30616.1</v>
      </c>
      <c r="G1765" s="10">
        <v>6.21479E11</v>
      </c>
      <c r="H1765" s="3">
        <v>36651.3</v>
      </c>
      <c r="I1765" s="10">
        <v>6.21479E11</v>
      </c>
      <c r="J1765" s="3">
        <v>30616.1</v>
      </c>
      <c r="K1765" s="1">
        <v>95580.4</v>
      </c>
      <c r="L1765" s="1">
        <v>5.98</v>
      </c>
      <c r="M1765" s="1">
        <v>5.98</v>
      </c>
      <c r="N1765" s="3">
        <v>5.98</v>
      </c>
      <c r="O1765" s="1">
        <v>12.3616</v>
      </c>
      <c r="P1765" s="1">
        <v>12.3616</v>
      </c>
      <c r="Q1765" s="1">
        <v>12.3616</v>
      </c>
      <c r="R1765" s="1">
        <v>5.98</v>
      </c>
      <c r="S1765" s="3">
        <v>2.27098E-4</v>
      </c>
      <c r="T1765" s="1">
        <v>4.38</v>
      </c>
      <c r="U1765" s="1">
        <v>4.38</v>
      </c>
      <c r="V1765" s="3">
        <v>4.38</v>
      </c>
      <c r="W1765" s="1">
        <v>8.34531</v>
      </c>
      <c r="X1765" s="1">
        <v>8.34531</v>
      </c>
      <c r="Y1765" s="1">
        <v>8.34531</v>
      </c>
      <c r="Z1765" s="1">
        <v>4.38</v>
      </c>
      <c r="AA1765" s="3">
        <v>1.81817E-4</v>
      </c>
      <c r="AB1765" s="1">
        <v>16.6501</v>
      </c>
      <c r="AC1765" s="3">
        <v>16.6501</v>
      </c>
      <c r="AD1765" s="3">
        <v>16.6501</v>
      </c>
      <c r="AE1765" s="3">
        <v>36.2005</v>
      </c>
      <c r="AF1765" s="1">
        <v>36.2005</v>
      </c>
      <c r="AG1765" s="3">
        <v>36.2005</v>
      </c>
      <c r="AH1765" s="3">
        <v>36.2</v>
      </c>
      <c r="AI1765" s="3">
        <v>9.49488E-4</v>
      </c>
      <c r="AJ1765" s="3">
        <v>338.516</v>
      </c>
      <c r="AK1765" s="3">
        <v>338.516</v>
      </c>
      <c r="AL1765" s="3">
        <v>0.0</v>
      </c>
      <c r="AM1765" s="3">
        <v>2276.56</v>
      </c>
      <c r="AN1765" s="3">
        <v>2276.56</v>
      </c>
      <c r="AO1765" s="3">
        <v>0.0</v>
      </c>
      <c r="AP1765" s="3">
        <v>0.001</v>
      </c>
      <c r="AQ1765" s="1">
        <v>0.0999122</v>
      </c>
      <c r="AR1765" s="10">
        <v>6.21479E11</v>
      </c>
      <c r="AS1765" s="1"/>
      <c r="AT1765" s="1"/>
      <c r="AU1765" s="1"/>
      <c r="AV1765" s="1"/>
      <c r="AW1765" s="1"/>
      <c r="AX1765" s="1"/>
      <c r="AY1765" s="1"/>
      <c r="AZ1765" s="1"/>
      <c r="BA1765" s="1"/>
      <c r="BB1765" s="1"/>
      <c r="BM1765" s="1"/>
      <c r="BN1765" s="1"/>
      <c r="BO1765" s="1"/>
      <c r="BP1765" s="1"/>
      <c r="BQ1765" s="1"/>
      <c r="BR1765" s="1"/>
    </row>
    <row r="1766" ht="15.75" customHeight="1">
      <c r="A1766" s="1">
        <v>1.0</v>
      </c>
      <c r="B1766" s="1">
        <v>1956.0</v>
      </c>
      <c r="C1766" s="3" t="s">
        <v>646</v>
      </c>
      <c r="D1766" s="3">
        <v>1.0</v>
      </c>
      <c r="E1766" s="3">
        <v>30321.1</v>
      </c>
      <c r="F1766" s="3">
        <v>30256.8</v>
      </c>
      <c r="G1766" s="10">
        <v>6.14108E11</v>
      </c>
      <c r="H1766" s="3">
        <v>36574.1</v>
      </c>
      <c r="I1766" s="10">
        <v>6.14108E11</v>
      </c>
      <c r="J1766" s="3">
        <v>30256.8</v>
      </c>
      <c r="K1766" s="1">
        <v>94560.1</v>
      </c>
      <c r="L1766" s="1">
        <v>6.97</v>
      </c>
      <c r="M1766" s="1">
        <v>6.97</v>
      </c>
      <c r="N1766" s="3">
        <v>6.97</v>
      </c>
      <c r="O1766" s="1">
        <v>14.3928</v>
      </c>
      <c r="P1766" s="1">
        <v>14.3928</v>
      </c>
      <c r="Q1766" s="1">
        <v>14.3928</v>
      </c>
      <c r="R1766" s="1">
        <v>6.97</v>
      </c>
      <c r="S1766" s="3">
        <v>2.68407E-4</v>
      </c>
      <c r="T1766" s="1">
        <v>5.11</v>
      </c>
      <c r="U1766" s="1">
        <v>5.11</v>
      </c>
      <c r="V1766" s="3">
        <v>5.11</v>
      </c>
      <c r="W1766" s="1">
        <v>9.72831</v>
      </c>
      <c r="X1766" s="1">
        <v>9.72831</v>
      </c>
      <c r="Y1766" s="1">
        <v>9.72831</v>
      </c>
      <c r="Z1766" s="1">
        <v>5.11</v>
      </c>
      <c r="AA1766" s="3">
        <v>2.15015E-4</v>
      </c>
      <c r="AB1766" s="1">
        <v>19.4187</v>
      </c>
      <c r="AC1766" s="3">
        <v>19.4187</v>
      </c>
      <c r="AD1766" s="3">
        <v>19.4187</v>
      </c>
      <c r="AE1766" s="3">
        <v>42.2308</v>
      </c>
      <c r="AF1766" s="1">
        <v>42.2308</v>
      </c>
      <c r="AG1766" s="3">
        <v>42.2308</v>
      </c>
      <c r="AH1766" s="3">
        <v>42.23</v>
      </c>
      <c r="AI1766" s="3">
        <v>0.00112815</v>
      </c>
      <c r="AJ1766" s="3">
        <v>427.034</v>
      </c>
      <c r="AK1766" s="3">
        <v>427.034</v>
      </c>
      <c r="AL1766" s="3">
        <v>0.0</v>
      </c>
      <c r="AM1766" s="3">
        <v>2870.54</v>
      </c>
      <c r="AN1766" s="3">
        <v>2870.54</v>
      </c>
      <c r="AO1766" s="3">
        <v>0.0</v>
      </c>
      <c r="AP1766" s="3">
        <v>0.001</v>
      </c>
      <c r="AQ1766" s="1">
        <v>0.127781</v>
      </c>
      <c r="AR1766" s="10">
        <v>6.14108E11</v>
      </c>
      <c r="AS1766" s="1"/>
      <c r="AT1766" s="1"/>
      <c r="AU1766" s="1"/>
      <c r="AV1766" s="1"/>
      <c r="AW1766" s="1"/>
      <c r="AX1766" s="1"/>
      <c r="AY1766" s="1"/>
      <c r="AZ1766" s="1"/>
      <c r="BA1766" s="1"/>
      <c r="BB1766" s="1"/>
      <c r="BM1766" s="1"/>
      <c r="BN1766" s="1"/>
      <c r="BO1766" s="1"/>
      <c r="BP1766" s="1"/>
      <c r="BQ1766" s="1"/>
      <c r="BR1766" s="1"/>
    </row>
    <row r="1767" ht="15.75" customHeight="1">
      <c r="A1767" s="1">
        <v>1.0</v>
      </c>
      <c r="B1767" s="1">
        <v>1957.0</v>
      </c>
      <c r="C1767" s="3" t="s">
        <v>646</v>
      </c>
      <c r="D1767" s="3">
        <v>1.0</v>
      </c>
      <c r="E1767" s="3">
        <v>29860.0</v>
      </c>
      <c r="F1767" s="3">
        <v>29795.8</v>
      </c>
      <c r="G1767" s="10">
        <v>6.04655E11</v>
      </c>
      <c r="H1767" s="3">
        <v>36472.9</v>
      </c>
      <c r="I1767" s="10">
        <v>6.04655E11</v>
      </c>
      <c r="J1767" s="3">
        <v>29795.8</v>
      </c>
      <c r="K1767" s="1">
        <v>93203.7</v>
      </c>
      <c r="L1767" s="1">
        <v>7.97001</v>
      </c>
      <c r="M1767" s="1">
        <v>7.97001</v>
      </c>
      <c r="N1767" s="3">
        <v>7.97001</v>
      </c>
      <c r="O1767" s="1">
        <v>16.4433</v>
      </c>
      <c r="P1767" s="1">
        <v>16.4433</v>
      </c>
      <c r="Q1767" s="1">
        <v>16.4433</v>
      </c>
      <c r="R1767" s="1">
        <v>7.97</v>
      </c>
      <c r="S1767" s="3">
        <v>3.11816E-4</v>
      </c>
      <c r="T1767" s="1">
        <v>5.84</v>
      </c>
      <c r="U1767" s="1">
        <v>5.84</v>
      </c>
      <c r="V1767" s="3">
        <v>5.84</v>
      </c>
      <c r="W1767" s="1">
        <v>11.1119</v>
      </c>
      <c r="X1767" s="1">
        <v>11.1119</v>
      </c>
      <c r="Y1767" s="1">
        <v>11.1119</v>
      </c>
      <c r="Z1767" s="1">
        <v>5.84</v>
      </c>
      <c r="AA1767" s="3">
        <v>2.49512E-4</v>
      </c>
      <c r="AB1767" s="1">
        <v>22.1786</v>
      </c>
      <c r="AC1767" s="3">
        <v>22.1786</v>
      </c>
      <c r="AD1767" s="3">
        <v>22.1786</v>
      </c>
      <c r="AE1767" s="3">
        <v>48.2612</v>
      </c>
      <c r="AF1767" s="1">
        <v>48.2612</v>
      </c>
      <c r="AG1767" s="3">
        <v>48.2612</v>
      </c>
      <c r="AH1767" s="3">
        <v>48.26</v>
      </c>
      <c r="AI1767" s="3">
        <v>0.00131483</v>
      </c>
      <c r="AJ1767" s="3">
        <v>480.844</v>
      </c>
      <c r="AK1767" s="3">
        <v>480.844</v>
      </c>
      <c r="AL1767" s="3">
        <v>0.0</v>
      </c>
      <c r="AM1767" s="3">
        <v>3240.24</v>
      </c>
      <c r="AN1767" s="3">
        <v>3240.24</v>
      </c>
      <c r="AO1767" s="3">
        <v>0.0</v>
      </c>
      <c r="AP1767" s="3">
        <v>0.001</v>
      </c>
      <c r="AQ1767" s="1">
        <v>0.146326</v>
      </c>
      <c r="AR1767" s="10">
        <v>6.04655E11</v>
      </c>
      <c r="AS1767" s="1"/>
      <c r="AT1767" s="1"/>
      <c r="AU1767" s="1"/>
      <c r="AV1767" s="1"/>
      <c r="AW1767" s="1"/>
      <c r="AX1767" s="1"/>
      <c r="AY1767" s="1"/>
      <c r="AZ1767" s="1"/>
      <c r="BA1767" s="1"/>
      <c r="BB1767" s="1"/>
      <c r="BM1767" s="1"/>
      <c r="BN1767" s="1"/>
      <c r="BO1767" s="1"/>
      <c r="BP1767" s="1"/>
      <c r="BQ1767" s="1"/>
      <c r="BR1767" s="1"/>
    </row>
    <row r="1768" ht="15.75" customHeight="1">
      <c r="A1768" s="1">
        <v>1.0</v>
      </c>
      <c r="B1768" s="1">
        <v>1958.0</v>
      </c>
      <c r="C1768" s="3" t="s">
        <v>646</v>
      </c>
      <c r="D1768" s="3">
        <v>1.0</v>
      </c>
      <c r="E1768" s="3">
        <v>29360.2</v>
      </c>
      <c r="F1768" s="3">
        <v>29296.2</v>
      </c>
      <c r="G1768" s="10">
        <v>5.94399E11</v>
      </c>
      <c r="H1768" s="3">
        <v>36360.2</v>
      </c>
      <c r="I1768" s="10">
        <v>5.94399E11</v>
      </c>
      <c r="J1768" s="3">
        <v>29296.2</v>
      </c>
      <c r="K1768" s="1">
        <v>91766.9</v>
      </c>
      <c r="L1768" s="1">
        <v>8.97001</v>
      </c>
      <c r="M1768" s="1">
        <v>8.97001</v>
      </c>
      <c r="N1768" s="3">
        <v>8.97001</v>
      </c>
      <c r="O1768" s="1">
        <v>18.4647</v>
      </c>
      <c r="P1768" s="1">
        <v>18.4647</v>
      </c>
      <c r="Q1768" s="1">
        <v>18.4647</v>
      </c>
      <c r="R1768" s="1">
        <v>8.97</v>
      </c>
      <c r="S1768" s="3">
        <v>3.5708E-4</v>
      </c>
      <c r="T1768" s="1">
        <v>6.57001</v>
      </c>
      <c r="U1768" s="1">
        <v>6.57001</v>
      </c>
      <c r="V1768" s="3">
        <v>6.57001</v>
      </c>
      <c r="W1768" s="1">
        <v>12.4823</v>
      </c>
      <c r="X1768" s="1">
        <v>12.4823</v>
      </c>
      <c r="Y1768" s="1">
        <v>12.4823</v>
      </c>
      <c r="Z1768" s="1">
        <v>6.57</v>
      </c>
      <c r="AA1768" s="3">
        <v>2.85318E-4</v>
      </c>
      <c r="AB1768" s="1">
        <v>24.9829</v>
      </c>
      <c r="AC1768" s="3">
        <v>24.9829</v>
      </c>
      <c r="AD1768" s="3">
        <v>24.9829</v>
      </c>
      <c r="AE1768" s="3">
        <v>54.3017</v>
      </c>
      <c r="AF1768" s="1">
        <v>54.3017</v>
      </c>
      <c r="AG1768" s="3">
        <v>54.3017</v>
      </c>
      <c r="AH1768" s="3">
        <v>54.3</v>
      </c>
      <c r="AI1768" s="3">
        <v>0.00151232</v>
      </c>
      <c r="AJ1768" s="3">
        <v>577.326</v>
      </c>
      <c r="AK1768" s="3">
        <v>577.326</v>
      </c>
      <c r="AL1768" s="3">
        <v>0.0</v>
      </c>
      <c r="AM1768" s="3">
        <v>3894.21</v>
      </c>
      <c r="AN1768" s="3">
        <v>3894.21</v>
      </c>
      <c r="AO1768" s="3">
        <v>0.0</v>
      </c>
      <c r="AP1768" s="3">
        <v>0.001</v>
      </c>
      <c r="AQ1768" s="1">
        <v>0.179298</v>
      </c>
      <c r="AR1768" s="10">
        <v>5.94399E11</v>
      </c>
      <c r="AS1768" s="1"/>
      <c r="AT1768" s="1"/>
      <c r="AU1768" s="1"/>
      <c r="AV1768" s="1"/>
      <c r="AW1768" s="1"/>
      <c r="AX1768" s="1"/>
      <c r="AY1768" s="1"/>
      <c r="AZ1768" s="1"/>
      <c r="BA1768" s="1"/>
      <c r="BB1768" s="1"/>
      <c r="BM1768" s="1"/>
      <c r="BN1768" s="1"/>
      <c r="BO1768" s="1"/>
      <c r="BP1768" s="1"/>
      <c r="BQ1768" s="1"/>
      <c r="BR1768" s="1"/>
    </row>
    <row r="1769" ht="15.75" customHeight="1">
      <c r="A1769" s="1">
        <v>1.0</v>
      </c>
      <c r="B1769" s="1">
        <v>1959.0</v>
      </c>
      <c r="C1769" s="3" t="s">
        <v>646</v>
      </c>
      <c r="D1769" s="3">
        <v>1.0</v>
      </c>
      <c r="E1769" s="3">
        <v>28780.1</v>
      </c>
      <c r="F1769" s="3">
        <v>28716.4</v>
      </c>
      <c r="G1769" s="10">
        <v>5.82527E11</v>
      </c>
      <c r="H1769" s="3">
        <v>36225.6</v>
      </c>
      <c r="I1769" s="10">
        <v>5.82527E11</v>
      </c>
      <c r="J1769" s="3">
        <v>28716.4</v>
      </c>
      <c r="K1769" s="1">
        <v>90020.1</v>
      </c>
      <c r="L1769" s="1">
        <v>9.96002</v>
      </c>
      <c r="M1769" s="1">
        <v>9.96002</v>
      </c>
      <c r="N1769" s="3">
        <v>9.96002</v>
      </c>
      <c r="O1769" s="1">
        <v>20.4489</v>
      </c>
      <c r="P1769" s="1">
        <v>20.4489</v>
      </c>
      <c r="Q1769" s="1">
        <v>20.4489</v>
      </c>
      <c r="R1769" s="1">
        <v>9.96</v>
      </c>
      <c r="S1769" s="3">
        <v>4.04479E-4</v>
      </c>
      <c r="T1769" s="1">
        <v>7.30001</v>
      </c>
      <c r="U1769" s="1">
        <v>7.30001</v>
      </c>
      <c r="V1769" s="3">
        <v>7.30001</v>
      </c>
      <c r="W1769" s="1">
        <v>13.8416</v>
      </c>
      <c r="X1769" s="1">
        <v>13.8416</v>
      </c>
      <c r="Y1769" s="1">
        <v>13.8416</v>
      </c>
      <c r="Z1769" s="1">
        <v>7.3</v>
      </c>
      <c r="AA1769" s="3">
        <v>3.23016E-4</v>
      </c>
      <c r="AB1769" s="1">
        <v>27.8036</v>
      </c>
      <c r="AC1769" s="3">
        <v>27.8036</v>
      </c>
      <c r="AD1769" s="3">
        <v>27.8036</v>
      </c>
      <c r="AE1769" s="3">
        <v>60.3324</v>
      </c>
      <c r="AF1769" s="1">
        <v>60.3324</v>
      </c>
      <c r="AG1769" s="3">
        <v>60.3324</v>
      </c>
      <c r="AH1769" s="3">
        <v>60.33</v>
      </c>
      <c r="AI1769" s="3">
        <v>0.0017235</v>
      </c>
      <c r="AJ1769" s="3">
        <v>611.664</v>
      </c>
      <c r="AK1769" s="3">
        <v>611.664</v>
      </c>
      <c r="AL1769" s="3">
        <v>0.0</v>
      </c>
      <c r="AM1769" s="3">
        <v>4139.47</v>
      </c>
      <c r="AN1769" s="3">
        <v>4139.47</v>
      </c>
      <c r="AO1769" s="3">
        <v>0.0</v>
      </c>
      <c r="AP1769" s="3">
        <v>0.001</v>
      </c>
      <c r="AQ1769" s="1">
        <v>0.193361</v>
      </c>
      <c r="AR1769" s="10">
        <v>5.82527E11</v>
      </c>
      <c r="AS1769" s="1"/>
      <c r="AT1769" s="1"/>
      <c r="AU1769" s="1"/>
      <c r="AV1769" s="1"/>
      <c r="AW1769" s="1"/>
      <c r="AX1769" s="1"/>
      <c r="AY1769" s="1"/>
      <c r="AZ1769" s="1"/>
      <c r="BA1769" s="1"/>
      <c r="BB1769" s="1"/>
      <c r="BM1769" s="1"/>
      <c r="BN1769" s="1"/>
      <c r="BO1769" s="1"/>
      <c r="BP1769" s="1"/>
      <c r="BQ1769" s="1"/>
      <c r="BR1769" s="1"/>
    </row>
    <row r="1770" ht="15.75" customHeight="1">
      <c r="A1770" s="1">
        <v>1.0</v>
      </c>
      <c r="B1770" s="1">
        <v>1960.0</v>
      </c>
      <c r="C1770" s="3" t="s">
        <v>646</v>
      </c>
      <c r="D1770" s="3">
        <v>1.0</v>
      </c>
      <c r="E1770" s="3">
        <v>28181.4</v>
      </c>
      <c r="F1770" s="3">
        <v>28118.0</v>
      </c>
      <c r="G1770" s="10">
        <v>5.70227E11</v>
      </c>
      <c r="H1770" s="3">
        <v>36081.4</v>
      </c>
      <c r="I1770" s="10">
        <v>5.70227E11</v>
      </c>
      <c r="J1770" s="3">
        <v>28118.0</v>
      </c>
      <c r="K1770" s="1">
        <v>88364.6</v>
      </c>
      <c r="L1770" s="1">
        <v>10.96</v>
      </c>
      <c r="M1770" s="1">
        <v>10.96</v>
      </c>
      <c r="N1770" s="3">
        <v>10.96</v>
      </c>
      <c r="O1770" s="1">
        <v>22.4508</v>
      </c>
      <c r="P1770" s="1">
        <v>22.4508</v>
      </c>
      <c r="Q1770" s="1">
        <v>22.4508</v>
      </c>
      <c r="R1770" s="1">
        <v>10.96</v>
      </c>
      <c r="S1770" s="3">
        <v>4.54961E-4</v>
      </c>
      <c r="T1770" s="1">
        <v>8.03001</v>
      </c>
      <c r="U1770" s="1">
        <v>8.03001</v>
      </c>
      <c r="V1770" s="3">
        <v>8.03001</v>
      </c>
      <c r="W1770" s="1">
        <v>15.1951</v>
      </c>
      <c r="X1770" s="1">
        <v>15.1951</v>
      </c>
      <c r="Y1770" s="1">
        <v>15.1951</v>
      </c>
      <c r="Z1770" s="1">
        <v>8.03</v>
      </c>
      <c r="AA1770" s="3">
        <v>3.62912E-4</v>
      </c>
      <c r="AB1770" s="1">
        <v>30.6314</v>
      </c>
      <c r="AC1770" s="3">
        <v>30.6314</v>
      </c>
      <c r="AD1770" s="3">
        <v>30.6314</v>
      </c>
      <c r="AE1770" s="3">
        <v>66.3634</v>
      </c>
      <c r="AF1770" s="1">
        <v>66.3634</v>
      </c>
      <c r="AG1770" s="3">
        <v>66.3634</v>
      </c>
      <c r="AH1770" s="3">
        <v>66.36</v>
      </c>
      <c r="AI1770" s="3">
        <v>0.00194916</v>
      </c>
      <c r="AJ1770" s="3">
        <v>606.753</v>
      </c>
      <c r="AK1770" s="3">
        <v>606.753</v>
      </c>
      <c r="AL1770" s="3">
        <v>0.0</v>
      </c>
      <c r="AM1770" s="3">
        <v>4113.75</v>
      </c>
      <c r="AN1770" s="3">
        <v>4113.75</v>
      </c>
      <c r="AO1770" s="3">
        <v>0.0</v>
      </c>
      <c r="AP1770" s="3">
        <v>0.001</v>
      </c>
      <c r="AQ1770" s="1">
        <v>0.193396</v>
      </c>
      <c r="AR1770" s="10">
        <v>5.70227E11</v>
      </c>
      <c r="AS1770" s="1"/>
      <c r="AT1770" s="1"/>
      <c r="AU1770" s="1"/>
      <c r="AV1770" s="1"/>
      <c r="AW1770" s="1"/>
      <c r="AX1770" s="1"/>
      <c r="AY1770" s="1"/>
      <c r="AZ1770" s="1"/>
      <c r="BA1770" s="1"/>
      <c r="BB1770" s="1"/>
      <c r="BM1770" s="1"/>
      <c r="BN1770" s="1"/>
      <c r="BO1770" s="1"/>
      <c r="BP1770" s="1"/>
      <c r="BQ1770" s="1"/>
      <c r="BR1770" s="1"/>
    </row>
    <row r="1771" ht="15.75" customHeight="1">
      <c r="A1771" s="1">
        <v>1.0</v>
      </c>
      <c r="B1771" s="10">
        <v>1961.0</v>
      </c>
      <c r="C1771" s="3" t="s">
        <v>646</v>
      </c>
      <c r="D1771" s="3">
        <v>1.0</v>
      </c>
      <c r="E1771" s="3">
        <v>27599.9</v>
      </c>
      <c r="F1771" s="3">
        <v>27536.7</v>
      </c>
      <c r="G1771" s="10">
        <v>5.58201E11</v>
      </c>
      <c r="H1771" s="3">
        <v>35935.4</v>
      </c>
      <c r="I1771" s="10">
        <v>5.58201E11</v>
      </c>
      <c r="J1771" s="3">
        <v>27536.7</v>
      </c>
      <c r="K1771" s="1">
        <v>86992.3</v>
      </c>
      <c r="L1771" s="1">
        <v>11.95</v>
      </c>
      <c r="M1771" s="1">
        <v>11.95</v>
      </c>
      <c r="N1771" s="3">
        <v>11.95</v>
      </c>
      <c r="O1771" s="1">
        <v>24.4775</v>
      </c>
      <c r="P1771" s="1">
        <v>24.4775</v>
      </c>
      <c r="Q1771" s="1">
        <v>24.4775</v>
      </c>
      <c r="R1771" s="1">
        <v>11.95</v>
      </c>
      <c r="S1771" s="3">
        <v>5.06934E-4</v>
      </c>
      <c r="T1771" s="1">
        <v>8.76002</v>
      </c>
      <c r="U1771" s="1">
        <v>8.76002</v>
      </c>
      <c r="V1771" s="3">
        <v>8.76002</v>
      </c>
      <c r="W1771" s="1">
        <v>16.5561</v>
      </c>
      <c r="X1771" s="1">
        <v>16.5561</v>
      </c>
      <c r="Y1771" s="1">
        <v>16.5561</v>
      </c>
      <c r="Z1771" s="1">
        <v>8.76</v>
      </c>
      <c r="AA1771" s="3">
        <v>4.04851E-4</v>
      </c>
      <c r="AB1771" s="1">
        <v>33.4182</v>
      </c>
      <c r="AC1771" s="3">
        <v>33.4182</v>
      </c>
      <c r="AD1771" s="3">
        <v>33.4182</v>
      </c>
      <c r="AE1771" s="3">
        <v>72.4047</v>
      </c>
      <c r="AF1771" s="1">
        <v>72.4047</v>
      </c>
      <c r="AG1771" s="3">
        <v>72.4047</v>
      </c>
      <c r="AH1771" s="3">
        <v>72.4</v>
      </c>
      <c r="AI1771" s="3">
        <v>0.0021836</v>
      </c>
      <c r="AJ1771" s="3">
        <v>465.341</v>
      </c>
      <c r="AK1771" s="3">
        <v>465.341</v>
      </c>
      <c r="AL1771" s="3">
        <v>0.0</v>
      </c>
      <c r="AM1771" s="3">
        <v>3161.2</v>
      </c>
      <c r="AN1771" s="3">
        <v>3161.2</v>
      </c>
      <c r="AO1771" s="3">
        <v>0.0</v>
      </c>
      <c r="AP1771" s="3">
        <v>0.001</v>
      </c>
      <c r="AQ1771" s="1">
        <v>0.146451</v>
      </c>
      <c r="AR1771" s="10">
        <v>5.58201E11</v>
      </c>
      <c r="AS1771" s="1"/>
      <c r="AT1771" s="1"/>
      <c r="AU1771" s="1"/>
      <c r="AV1771" s="1"/>
      <c r="AW1771" s="1"/>
      <c r="AX1771" s="1"/>
      <c r="AY1771" s="1"/>
      <c r="AZ1771" s="1"/>
      <c r="BA1771" s="1"/>
      <c r="BB1771" s="1"/>
      <c r="BM1771" s="1"/>
      <c r="BN1771" s="1"/>
      <c r="BO1771" s="1"/>
      <c r="BP1771" s="1"/>
      <c r="BQ1771" s="1"/>
      <c r="BR1771" s="1"/>
    </row>
    <row r="1772" ht="15.75" customHeight="1">
      <c r="A1772" s="1">
        <v>1.0</v>
      </c>
      <c r="B1772" s="10">
        <v>1962.0</v>
      </c>
      <c r="C1772" s="3" t="s">
        <v>646</v>
      </c>
      <c r="D1772" s="3">
        <v>1.0</v>
      </c>
      <c r="E1772" s="3">
        <v>27202.7</v>
      </c>
      <c r="F1772" s="3">
        <v>27139.6</v>
      </c>
      <c r="G1772" s="10">
        <v>5.49799E11</v>
      </c>
      <c r="H1772" s="3">
        <v>35830.3</v>
      </c>
      <c r="I1772" s="10">
        <v>5.49799E11</v>
      </c>
      <c r="J1772" s="3">
        <v>27139.6</v>
      </c>
      <c r="K1772" s="1">
        <v>86605.9</v>
      </c>
      <c r="L1772" s="1">
        <v>12.95</v>
      </c>
      <c r="M1772" s="1">
        <v>12.95</v>
      </c>
      <c r="N1772" s="3">
        <v>12.95</v>
      </c>
      <c r="O1772" s="1">
        <v>26.6398</v>
      </c>
      <c r="P1772" s="1">
        <v>26.6398</v>
      </c>
      <c r="Q1772" s="1">
        <v>26.6398</v>
      </c>
      <c r="R1772" s="1">
        <v>12.95</v>
      </c>
      <c r="S1772" s="3">
        <v>5.59344E-4</v>
      </c>
      <c r="T1772" s="1">
        <v>9.49002</v>
      </c>
      <c r="U1772" s="1">
        <v>9.49002</v>
      </c>
      <c r="V1772" s="3">
        <v>9.49002</v>
      </c>
      <c r="W1772" s="1">
        <v>17.9632</v>
      </c>
      <c r="X1772" s="1">
        <v>17.9632</v>
      </c>
      <c r="Y1772" s="1">
        <v>17.9632</v>
      </c>
      <c r="Z1772" s="1">
        <v>9.49</v>
      </c>
      <c r="AA1772" s="3">
        <v>4.47919E-4</v>
      </c>
      <c r="AB1772" s="1">
        <v>36.0566</v>
      </c>
      <c r="AC1772" s="3">
        <v>36.0566</v>
      </c>
      <c r="AD1772" s="3">
        <v>36.0566</v>
      </c>
      <c r="AE1772" s="3">
        <v>78.4364</v>
      </c>
      <c r="AF1772" s="1">
        <v>78.4364</v>
      </c>
      <c r="AG1772" s="3">
        <v>78.4364</v>
      </c>
      <c r="AH1772" s="3">
        <v>78.43</v>
      </c>
      <c r="AI1772" s="3">
        <v>0.00240883</v>
      </c>
      <c r="AJ1772" s="3">
        <v>453.035</v>
      </c>
      <c r="AK1772" s="3">
        <v>453.035</v>
      </c>
      <c r="AL1772" s="3">
        <v>0.0</v>
      </c>
      <c r="AM1772" s="3">
        <v>3062.5</v>
      </c>
      <c r="AN1772" s="3">
        <v>3062.5</v>
      </c>
      <c r="AO1772" s="3">
        <v>0.0</v>
      </c>
      <c r="AP1772" s="3">
        <v>0.001</v>
      </c>
      <c r="AQ1772" s="1">
        <v>0.141056</v>
      </c>
      <c r="AR1772" s="10">
        <v>5.49799E11</v>
      </c>
      <c r="AS1772" s="1"/>
      <c r="AT1772" s="1"/>
      <c r="AU1772" s="1"/>
      <c r="AV1772" s="1"/>
      <c r="AW1772" s="1"/>
      <c r="AX1772" s="1"/>
      <c r="AY1772" s="1"/>
      <c r="AZ1772" s="1"/>
      <c r="BA1772" s="1"/>
      <c r="BB1772" s="1"/>
      <c r="BM1772" s="1"/>
      <c r="BN1772" s="1"/>
      <c r="BO1772" s="1"/>
      <c r="BP1772" s="1"/>
      <c r="BQ1772" s="1"/>
      <c r="BR1772" s="1"/>
    </row>
    <row r="1773" ht="15.75" customHeight="1">
      <c r="A1773" s="1">
        <v>1.0</v>
      </c>
      <c r="B1773" s="10">
        <v>1963.0</v>
      </c>
      <c r="C1773" s="3" t="s">
        <v>646</v>
      </c>
      <c r="D1773" s="3">
        <v>1.0</v>
      </c>
      <c r="E1773" s="3">
        <v>26912.4</v>
      </c>
      <c r="F1773" s="3">
        <v>26849.5</v>
      </c>
      <c r="G1773" s="10">
        <v>5.43668E11</v>
      </c>
      <c r="H1773" s="3">
        <v>35752.0</v>
      </c>
      <c r="I1773" s="10">
        <v>5.43668E11</v>
      </c>
      <c r="J1773" s="3">
        <v>26849.5</v>
      </c>
      <c r="K1773" s="1">
        <v>86278.2</v>
      </c>
      <c r="L1773" s="1">
        <v>13.9501</v>
      </c>
      <c r="M1773" s="1">
        <v>13.9501</v>
      </c>
      <c r="N1773" s="3">
        <v>13.9501</v>
      </c>
      <c r="O1773" s="1">
        <v>28.8817</v>
      </c>
      <c r="P1773" s="1">
        <v>28.8817</v>
      </c>
      <c r="Q1773" s="1">
        <v>28.8817</v>
      </c>
      <c r="R1773" s="1">
        <v>13.95</v>
      </c>
      <c r="S1773" s="3">
        <v>6.10652E-4</v>
      </c>
      <c r="T1773" s="1">
        <v>10.22</v>
      </c>
      <c r="U1773" s="1">
        <v>10.22</v>
      </c>
      <c r="V1773" s="3">
        <v>10.22</v>
      </c>
      <c r="W1773" s="1">
        <v>19.4257</v>
      </c>
      <c r="X1773" s="1">
        <v>19.4257</v>
      </c>
      <c r="Y1773" s="1">
        <v>19.4257</v>
      </c>
      <c r="Z1773" s="1">
        <v>10.22</v>
      </c>
      <c r="AA1773" s="3">
        <v>4.90496E-4</v>
      </c>
      <c r="AB1773" s="1">
        <v>38.5702</v>
      </c>
      <c r="AC1773" s="3">
        <v>38.5702</v>
      </c>
      <c r="AD1773" s="3">
        <v>38.5702</v>
      </c>
      <c r="AE1773" s="3">
        <v>84.4685</v>
      </c>
      <c r="AF1773" s="1">
        <v>84.4685</v>
      </c>
      <c r="AG1773" s="3">
        <v>84.4685</v>
      </c>
      <c r="AH1773" s="3">
        <v>84.46</v>
      </c>
      <c r="AI1773" s="3">
        <v>0.00261295</v>
      </c>
      <c r="AJ1773" s="3">
        <v>512.85</v>
      </c>
      <c r="AK1773" s="3">
        <v>512.85</v>
      </c>
      <c r="AL1773" s="3">
        <v>0.0</v>
      </c>
      <c r="AM1773" s="3">
        <v>3461.0</v>
      </c>
      <c r="AN1773" s="3">
        <v>3461.0</v>
      </c>
      <c r="AO1773" s="3">
        <v>0.0</v>
      </c>
      <c r="AP1773" s="3">
        <v>0.001</v>
      </c>
      <c r="AQ1773" s="1">
        <v>0.160939</v>
      </c>
      <c r="AR1773" s="10">
        <v>5.43668E11</v>
      </c>
      <c r="AS1773" s="1"/>
      <c r="AT1773" s="1"/>
      <c r="AU1773" s="1"/>
      <c r="AV1773" s="1"/>
      <c r="AW1773" s="1"/>
      <c r="AX1773" s="1"/>
      <c r="AY1773" s="1"/>
      <c r="AZ1773" s="1"/>
      <c r="BA1773" s="1"/>
      <c r="BB1773" s="1"/>
      <c r="BM1773" s="1"/>
      <c r="BN1773" s="1"/>
      <c r="BO1773" s="1"/>
      <c r="BP1773" s="1"/>
      <c r="BQ1773" s="1"/>
      <c r="BR1773" s="1"/>
    </row>
    <row r="1774" ht="15.75" customHeight="1">
      <c r="A1774" s="1">
        <v>1.0</v>
      </c>
      <c r="B1774" s="10">
        <v>1964.0</v>
      </c>
      <c r="C1774" s="3" t="s">
        <v>646</v>
      </c>
      <c r="D1774" s="3">
        <v>1.0</v>
      </c>
      <c r="E1774" s="3">
        <v>26648.2</v>
      </c>
      <c r="F1774" s="3">
        <v>26585.5</v>
      </c>
      <c r="G1774" s="10">
        <v>5.382E11</v>
      </c>
      <c r="H1774" s="3">
        <v>35681.0</v>
      </c>
      <c r="I1774" s="10">
        <v>5.382E11</v>
      </c>
      <c r="J1774" s="3">
        <v>26585.5</v>
      </c>
      <c r="K1774" s="1">
        <v>85611.3</v>
      </c>
      <c r="L1774" s="1">
        <v>15.2601</v>
      </c>
      <c r="M1774" s="1">
        <v>15.2601</v>
      </c>
      <c r="N1774" s="3">
        <v>15.2601</v>
      </c>
      <c r="O1774" s="1">
        <v>31.7082</v>
      </c>
      <c r="P1774" s="1">
        <v>31.7082</v>
      </c>
      <c r="Q1774" s="1">
        <v>31.7082</v>
      </c>
      <c r="R1774" s="1">
        <v>15.26</v>
      </c>
      <c r="S1774" s="3">
        <v>6.75633E-4</v>
      </c>
      <c r="T1774" s="1">
        <v>10.67</v>
      </c>
      <c r="U1774" s="1">
        <v>10.67</v>
      </c>
      <c r="V1774" s="3">
        <v>10.67</v>
      </c>
      <c r="W1774" s="1">
        <v>20.3655</v>
      </c>
      <c r="X1774" s="1">
        <v>20.3655</v>
      </c>
      <c r="Y1774" s="1">
        <v>20.3655</v>
      </c>
      <c r="Z1774" s="1">
        <v>10.67</v>
      </c>
      <c r="AA1774" s="3">
        <v>5.1839E-4</v>
      </c>
      <c r="AB1774" s="1">
        <v>41.1558</v>
      </c>
      <c r="AC1774" s="3">
        <v>41.1558</v>
      </c>
      <c r="AD1774" s="3">
        <v>41.1558</v>
      </c>
      <c r="AE1774" s="3">
        <v>90.5113</v>
      </c>
      <c r="AF1774" s="1">
        <v>90.5113</v>
      </c>
      <c r="AG1774" s="3">
        <v>90.5113</v>
      </c>
      <c r="AH1774" s="3">
        <v>90.5</v>
      </c>
      <c r="AI1774" s="3">
        <v>0.00280892</v>
      </c>
      <c r="AJ1774" s="3">
        <v>536.145</v>
      </c>
      <c r="AK1774" s="3">
        <v>536.145</v>
      </c>
      <c r="AL1774" s="3">
        <v>0.0</v>
      </c>
      <c r="AM1774" s="3">
        <v>3624.78</v>
      </c>
      <c r="AN1774" s="3">
        <v>3624.78</v>
      </c>
      <c r="AO1774" s="3">
        <v>0.0</v>
      </c>
      <c r="AP1774" s="3">
        <v>0.001</v>
      </c>
      <c r="AQ1774" s="1">
        <v>0.170116</v>
      </c>
      <c r="AR1774" s="10">
        <v>5.382E11</v>
      </c>
      <c r="AS1774" s="1"/>
      <c r="AT1774" s="1"/>
      <c r="AU1774" s="1"/>
      <c r="AV1774" s="1"/>
      <c r="AW1774" s="1"/>
      <c r="AX1774" s="1"/>
      <c r="AY1774" s="1"/>
      <c r="AZ1774" s="1"/>
      <c r="BA1774" s="1"/>
      <c r="BB1774" s="1"/>
      <c r="BM1774" s="1"/>
      <c r="BN1774" s="1"/>
      <c r="BO1774" s="1"/>
      <c r="BP1774" s="1"/>
      <c r="BQ1774" s="1"/>
      <c r="BR1774" s="1"/>
    </row>
    <row r="1775" ht="15.75" customHeight="1">
      <c r="A1775" s="1">
        <v>1.0</v>
      </c>
      <c r="B1775" s="10">
        <v>1965.0</v>
      </c>
      <c r="C1775" s="3" t="s">
        <v>646</v>
      </c>
      <c r="D1775" s="3">
        <v>1.0</v>
      </c>
      <c r="E1775" s="3">
        <v>26339.7</v>
      </c>
      <c r="F1775" s="3">
        <v>26277.1</v>
      </c>
      <c r="G1775" s="10">
        <v>5.31788E11</v>
      </c>
      <c r="H1775" s="3">
        <v>35596.2</v>
      </c>
      <c r="I1775" s="10">
        <v>5.31788E11</v>
      </c>
      <c r="J1775" s="3">
        <v>26277.1</v>
      </c>
      <c r="K1775" s="1">
        <v>84898.2</v>
      </c>
      <c r="L1775" s="1">
        <v>15.1501</v>
      </c>
      <c r="M1775" s="1">
        <v>15.1501</v>
      </c>
      <c r="N1775" s="3">
        <v>15.1501</v>
      </c>
      <c r="O1775" s="1">
        <v>31.5405</v>
      </c>
      <c r="P1775" s="1">
        <v>31.5405</v>
      </c>
      <c r="Q1775" s="1">
        <v>31.5405</v>
      </c>
      <c r="R1775" s="1">
        <v>15.15</v>
      </c>
      <c r="S1775" s="3">
        <v>6.79107E-4</v>
      </c>
      <c r="T1775" s="1">
        <v>9.42003</v>
      </c>
      <c r="U1775" s="1">
        <v>9.42003</v>
      </c>
      <c r="V1775" s="3">
        <v>9.42003</v>
      </c>
      <c r="W1775" s="1">
        <v>18.0338</v>
      </c>
      <c r="X1775" s="1">
        <v>18.0338</v>
      </c>
      <c r="Y1775" s="1">
        <v>18.0338</v>
      </c>
      <c r="Z1775" s="1">
        <v>9.42</v>
      </c>
      <c r="AA1775" s="3">
        <v>4.63137E-4</v>
      </c>
      <c r="AB1775" s="1">
        <v>43.8127</v>
      </c>
      <c r="AC1775" s="3">
        <v>43.8127</v>
      </c>
      <c r="AD1775" s="3">
        <v>43.8127</v>
      </c>
      <c r="AE1775" s="3">
        <v>96.5448</v>
      </c>
      <c r="AF1775" s="1">
        <v>96.5448</v>
      </c>
      <c r="AG1775" s="3">
        <v>96.5448</v>
      </c>
      <c r="AH1775" s="3">
        <v>96.53</v>
      </c>
      <c r="AI1775" s="3">
        <v>0.00301373</v>
      </c>
      <c r="AJ1775" s="3">
        <v>588.712</v>
      </c>
      <c r="AK1775" s="3">
        <v>588.712</v>
      </c>
      <c r="AL1775" s="3">
        <v>0.0</v>
      </c>
      <c r="AM1775" s="3">
        <v>3982.14</v>
      </c>
      <c r="AN1775" s="3">
        <v>3982.14</v>
      </c>
      <c r="AO1775" s="3">
        <v>0.0</v>
      </c>
      <c r="AP1775" s="3">
        <v>0.001</v>
      </c>
      <c r="AQ1775" s="1">
        <v>0.189028</v>
      </c>
      <c r="AR1775" s="10">
        <v>5.31788E11</v>
      </c>
      <c r="AS1775" s="1"/>
      <c r="AT1775" s="1"/>
      <c r="AU1775" s="1"/>
      <c r="AV1775" s="1"/>
      <c r="AW1775" s="1"/>
      <c r="AX1775" s="1"/>
      <c r="AY1775" s="1"/>
      <c r="AZ1775" s="1"/>
      <c r="BA1775" s="1"/>
      <c r="BB1775" s="1"/>
      <c r="BM1775" s="1"/>
      <c r="BN1775" s="1"/>
      <c r="BO1775" s="1"/>
      <c r="BP1775" s="1"/>
      <c r="BQ1775" s="1"/>
      <c r="BR1775" s="1"/>
    </row>
    <row r="1776" ht="15.75" customHeight="1">
      <c r="A1776" s="1">
        <v>1.0</v>
      </c>
      <c r="B1776" s="10">
        <v>1966.0</v>
      </c>
      <c r="C1776" s="3" t="s">
        <v>646</v>
      </c>
      <c r="D1776" s="3">
        <v>1.0</v>
      </c>
      <c r="E1776" s="3">
        <v>25980.2</v>
      </c>
      <c r="F1776" s="3">
        <v>25917.8</v>
      </c>
      <c r="G1776" s="10">
        <v>5.24356E11</v>
      </c>
      <c r="H1776" s="3">
        <v>35495.9</v>
      </c>
      <c r="I1776" s="10">
        <v>5.24356E11</v>
      </c>
      <c r="J1776" s="3">
        <v>25917.8</v>
      </c>
      <c r="K1776" s="1">
        <v>83984.6</v>
      </c>
      <c r="L1776" s="1">
        <v>7.90003</v>
      </c>
      <c r="M1776" s="1">
        <v>7.90003</v>
      </c>
      <c r="N1776" s="3">
        <v>7.90003</v>
      </c>
      <c r="O1776" s="1">
        <v>16.4612</v>
      </c>
      <c r="P1776" s="1">
        <v>16.4612</v>
      </c>
      <c r="Q1776" s="1">
        <v>16.4612</v>
      </c>
      <c r="R1776" s="1">
        <v>7.9</v>
      </c>
      <c r="S1776" s="3">
        <v>3.58735E-4</v>
      </c>
      <c r="T1776" s="1">
        <v>3.02</v>
      </c>
      <c r="U1776" s="1">
        <v>3.02</v>
      </c>
      <c r="V1776" s="3">
        <v>3.02</v>
      </c>
      <c r="W1776" s="1">
        <v>5.79004</v>
      </c>
      <c r="X1776" s="1">
        <v>5.79004</v>
      </c>
      <c r="Y1776" s="1">
        <v>5.79004</v>
      </c>
      <c r="Z1776" s="1">
        <v>3.02</v>
      </c>
      <c r="AA1776" s="3">
        <v>1.50325E-4</v>
      </c>
      <c r="AB1776" s="1">
        <v>46.5403</v>
      </c>
      <c r="AC1776" s="3">
        <v>46.5403</v>
      </c>
      <c r="AD1776" s="3">
        <v>46.5403</v>
      </c>
      <c r="AE1776" s="3">
        <v>102.579</v>
      </c>
      <c r="AF1776" s="1">
        <v>102.579</v>
      </c>
      <c r="AG1776" s="3">
        <v>102.579</v>
      </c>
      <c r="AH1776" s="3">
        <v>102.56</v>
      </c>
      <c r="AI1776" s="3">
        <v>0.00322943</v>
      </c>
      <c r="AJ1776" s="3">
        <v>575.915</v>
      </c>
      <c r="AK1776" s="3">
        <v>575.915</v>
      </c>
      <c r="AL1776" s="3">
        <v>0.0</v>
      </c>
      <c r="AM1776" s="3">
        <v>3904.41</v>
      </c>
      <c r="AN1776" s="3">
        <v>3904.41</v>
      </c>
      <c r="AO1776" s="3">
        <v>0.0</v>
      </c>
      <c r="AP1776" s="3">
        <v>0.001</v>
      </c>
      <c r="AQ1776" s="1">
        <v>0.186158</v>
      </c>
      <c r="AR1776" s="10">
        <v>5.24356E11</v>
      </c>
      <c r="AS1776" s="1"/>
      <c r="AT1776" s="1"/>
      <c r="AU1776" s="1"/>
      <c r="AV1776" s="1"/>
      <c r="AW1776" s="1"/>
      <c r="AX1776" s="1"/>
      <c r="AY1776" s="1"/>
      <c r="AZ1776" s="1"/>
      <c r="BA1776" s="1"/>
      <c r="BB1776" s="1"/>
      <c r="BM1776" s="1"/>
      <c r="BN1776" s="1"/>
      <c r="BO1776" s="1"/>
      <c r="BP1776" s="1"/>
      <c r="BQ1776" s="1"/>
      <c r="BR1776" s="1"/>
    </row>
    <row r="1777" ht="15.75" customHeight="1">
      <c r="A1777" s="1">
        <v>1.0</v>
      </c>
      <c r="B1777" s="10">
        <v>1967.0</v>
      </c>
      <c r="C1777" s="3" t="s">
        <v>646</v>
      </c>
      <c r="D1777" s="3">
        <v>1.0</v>
      </c>
      <c r="E1777" s="3">
        <v>25667.9</v>
      </c>
      <c r="F1777" s="3">
        <v>25605.6</v>
      </c>
      <c r="G1777" s="10">
        <v>5.17872E11</v>
      </c>
      <c r="H1777" s="3">
        <v>35406.5</v>
      </c>
      <c r="I1777" s="10">
        <v>5.17872E11</v>
      </c>
      <c r="J1777" s="3">
        <v>25605.6</v>
      </c>
      <c r="K1777" s="1">
        <v>83295.7</v>
      </c>
      <c r="L1777" s="1">
        <v>16.0101</v>
      </c>
      <c r="M1777" s="1">
        <v>16.0101</v>
      </c>
      <c r="N1777" s="3">
        <v>16.0101</v>
      </c>
      <c r="O1777" s="1">
        <v>33.3187</v>
      </c>
      <c r="P1777" s="1">
        <v>33.3187</v>
      </c>
      <c r="Q1777" s="1">
        <v>33.3187</v>
      </c>
      <c r="R1777" s="1">
        <v>16.01</v>
      </c>
      <c r="S1777" s="3">
        <v>7.35212E-4</v>
      </c>
      <c r="T1777" s="1">
        <v>7.15002</v>
      </c>
      <c r="U1777" s="1">
        <v>7.15002</v>
      </c>
      <c r="V1777" s="3">
        <v>7.15002</v>
      </c>
      <c r="W1777" s="1">
        <v>13.6905</v>
      </c>
      <c r="X1777" s="1">
        <v>13.6905</v>
      </c>
      <c r="Y1777" s="1">
        <v>13.6905</v>
      </c>
      <c r="Z1777" s="1">
        <v>7.15</v>
      </c>
      <c r="AA1777" s="3">
        <v>3.59822E-4</v>
      </c>
      <c r="AB1777" s="1">
        <v>49.4312</v>
      </c>
      <c r="AC1777" s="3">
        <v>49.4312</v>
      </c>
      <c r="AD1777" s="3">
        <v>49.4312</v>
      </c>
      <c r="AE1777" s="3">
        <v>108.615</v>
      </c>
      <c r="AF1777" s="1">
        <v>108.615</v>
      </c>
      <c r="AG1777" s="3">
        <v>108.615</v>
      </c>
      <c r="AH1777" s="3">
        <v>108.59</v>
      </c>
      <c r="AI1777" s="3">
        <v>0.00345436</v>
      </c>
      <c r="AJ1777" s="3">
        <v>622.918</v>
      </c>
      <c r="AK1777" s="3">
        <v>622.918</v>
      </c>
      <c r="AL1777" s="3">
        <v>0.0</v>
      </c>
      <c r="AM1777" s="3">
        <v>4219.64</v>
      </c>
      <c r="AN1777" s="3">
        <v>4219.64</v>
      </c>
      <c r="AO1777" s="3">
        <v>0.0</v>
      </c>
      <c r="AP1777" s="3">
        <v>0.001</v>
      </c>
      <c r="AQ1777" s="1">
        <v>0.203069</v>
      </c>
      <c r="AR1777" s="10">
        <v>5.17872E11</v>
      </c>
      <c r="AS1777" s="1"/>
      <c r="AT1777" s="1"/>
      <c r="AU1777" s="1"/>
      <c r="AV1777" s="1"/>
      <c r="AW1777" s="1"/>
      <c r="AX1777" s="1"/>
      <c r="AY1777" s="1"/>
      <c r="AZ1777" s="1"/>
      <c r="BA1777" s="1"/>
      <c r="BB1777" s="1"/>
      <c r="BM1777" s="1"/>
      <c r="BN1777" s="1"/>
      <c r="BO1777" s="1"/>
      <c r="BP1777" s="1"/>
      <c r="BQ1777" s="1"/>
      <c r="BR1777" s="1"/>
    </row>
    <row r="1778" ht="15.75" customHeight="1">
      <c r="A1778" s="1">
        <v>1.0</v>
      </c>
      <c r="B1778" s="10">
        <v>1968.0</v>
      </c>
      <c r="C1778" s="3" t="s">
        <v>646</v>
      </c>
      <c r="D1778" s="3">
        <v>1.0</v>
      </c>
      <c r="E1778" s="3">
        <v>25364.3</v>
      </c>
      <c r="F1778" s="3">
        <v>25302.2</v>
      </c>
      <c r="G1778" s="10">
        <v>5.11658E11</v>
      </c>
      <c r="H1778" s="3">
        <v>35319.1</v>
      </c>
      <c r="I1778" s="10">
        <v>5.11658E11</v>
      </c>
      <c r="J1778" s="3">
        <v>25302.2</v>
      </c>
      <c r="K1778" s="1">
        <v>82406.8</v>
      </c>
      <c r="L1778" s="1">
        <v>31.8206</v>
      </c>
      <c r="M1778" s="1">
        <v>31.8206</v>
      </c>
      <c r="N1778" s="3">
        <v>31.8206</v>
      </c>
      <c r="O1778" s="1">
        <v>66.1726</v>
      </c>
      <c r="P1778" s="1">
        <v>66.1726</v>
      </c>
      <c r="Q1778" s="1">
        <v>66.1726</v>
      </c>
      <c r="R1778" s="1">
        <v>31.82</v>
      </c>
      <c r="S1778" s="3">
        <v>0.00148</v>
      </c>
      <c r="T1778" s="1">
        <v>22.8103</v>
      </c>
      <c r="U1778" s="1">
        <v>22.8103</v>
      </c>
      <c r="V1778" s="3">
        <v>22.8103</v>
      </c>
      <c r="W1778" s="1">
        <v>43.6313</v>
      </c>
      <c r="X1778" s="1">
        <v>43.6313</v>
      </c>
      <c r="Y1778" s="1">
        <v>43.6313</v>
      </c>
      <c r="Z1778" s="1">
        <v>22.81</v>
      </c>
      <c r="AA1778" s="3">
        <v>0.0011626</v>
      </c>
      <c r="AB1778" s="1">
        <v>52.2901</v>
      </c>
      <c r="AC1778" s="3">
        <v>52.2901</v>
      </c>
      <c r="AD1778" s="3">
        <v>52.2901</v>
      </c>
      <c r="AE1778" s="3">
        <v>114.662</v>
      </c>
      <c r="AF1778" s="1">
        <v>114.662</v>
      </c>
      <c r="AG1778" s="3">
        <v>114.662</v>
      </c>
      <c r="AH1778" s="3">
        <v>114.63</v>
      </c>
      <c r="AI1778" s="3">
        <v>0.00369098</v>
      </c>
      <c r="AJ1778" s="3">
        <v>628.343</v>
      </c>
      <c r="AK1778" s="3">
        <v>628.343</v>
      </c>
      <c r="AL1778" s="3">
        <v>0.0</v>
      </c>
      <c r="AM1778" s="3">
        <v>4263.95</v>
      </c>
      <c r="AN1778" s="3">
        <v>4263.95</v>
      </c>
      <c r="AO1778" s="3">
        <v>0.0</v>
      </c>
      <c r="AP1778" s="3">
        <v>0.001</v>
      </c>
      <c r="AQ1778" s="1">
        <v>0.206593</v>
      </c>
      <c r="AR1778" s="10">
        <v>5.11658E11</v>
      </c>
      <c r="AS1778" s="1"/>
      <c r="AT1778" s="1"/>
      <c r="AU1778" s="1"/>
      <c r="AV1778" s="1"/>
      <c r="AW1778" s="1"/>
      <c r="AX1778" s="1"/>
      <c r="AY1778" s="1"/>
      <c r="AZ1778" s="1"/>
      <c r="BA1778" s="1"/>
      <c r="BB1778" s="1"/>
      <c r="BM1778" s="1"/>
      <c r="BN1778" s="1"/>
      <c r="BO1778" s="1"/>
      <c r="BP1778" s="1"/>
      <c r="BQ1778" s="1"/>
      <c r="BR1778" s="1"/>
    </row>
    <row r="1779" ht="15.75" customHeight="1">
      <c r="A1779" s="1">
        <v>1.0</v>
      </c>
      <c r="B1779" s="10">
        <v>1969.0</v>
      </c>
      <c r="C1779" s="3" t="s">
        <v>646</v>
      </c>
      <c r="D1779" s="3">
        <v>1.0</v>
      </c>
      <c r="E1779" s="3">
        <v>25046.6</v>
      </c>
      <c r="F1779" s="3">
        <v>24984.7</v>
      </c>
      <c r="G1779" s="10">
        <v>5.05123E11</v>
      </c>
      <c r="H1779" s="3">
        <v>35225.3</v>
      </c>
      <c r="I1779" s="10">
        <v>5.05123E11</v>
      </c>
      <c r="J1779" s="3">
        <v>24984.7</v>
      </c>
      <c r="K1779" s="1">
        <v>81561.1</v>
      </c>
      <c r="L1779" s="1">
        <v>40.5311</v>
      </c>
      <c r="M1779" s="1">
        <v>40.5311</v>
      </c>
      <c r="N1779" s="3">
        <v>40.5311</v>
      </c>
      <c r="O1779" s="1">
        <v>84.2264</v>
      </c>
      <c r="P1779" s="1">
        <v>84.2264</v>
      </c>
      <c r="Q1779" s="1">
        <v>84.2264</v>
      </c>
      <c r="R1779" s="1">
        <v>40.53</v>
      </c>
      <c r="S1779" s="3">
        <v>0.00191188</v>
      </c>
      <c r="T1779" s="1">
        <v>12.2901</v>
      </c>
      <c r="U1779" s="1">
        <v>12.2901</v>
      </c>
      <c r="V1779" s="3">
        <v>12.2901</v>
      </c>
      <c r="W1779" s="1">
        <v>23.4939</v>
      </c>
      <c r="X1779" s="1">
        <v>23.4939</v>
      </c>
      <c r="Y1779" s="1">
        <v>23.4939</v>
      </c>
      <c r="Z1779" s="1">
        <v>12.29</v>
      </c>
      <c r="AA1779" s="3">
        <v>6.35221E-4</v>
      </c>
      <c r="AB1779" s="1">
        <v>55.1183</v>
      </c>
      <c r="AC1779" s="3">
        <v>55.1183</v>
      </c>
      <c r="AD1779" s="3">
        <v>55.1183</v>
      </c>
      <c r="AE1779" s="3">
        <v>120.701</v>
      </c>
      <c r="AF1779" s="1">
        <v>120.701</v>
      </c>
      <c r="AG1779" s="3">
        <v>120.701</v>
      </c>
      <c r="AH1779" s="3">
        <v>120.66</v>
      </c>
      <c r="AI1779" s="3">
        <v>0.00393966</v>
      </c>
      <c r="AJ1779" s="3">
        <v>705.674</v>
      </c>
      <c r="AK1779" s="3">
        <v>705.674</v>
      </c>
      <c r="AL1779" s="3">
        <v>0.0</v>
      </c>
      <c r="AM1779" s="3">
        <v>4786.21</v>
      </c>
      <c r="AN1779" s="3">
        <v>4786.21</v>
      </c>
      <c r="AO1779" s="3">
        <v>0.0</v>
      </c>
      <c r="AP1779" s="3">
        <v>0.001</v>
      </c>
      <c r="AQ1779" s="1">
        <v>0.235341</v>
      </c>
      <c r="AR1779" s="10">
        <v>5.05123E11</v>
      </c>
      <c r="AS1779" s="1"/>
      <c r="AT1779" s="1"/>
      <c r="AU1779" s="1"/>
      <c r="AV1779" s="1"/>
      <c r="AW1779" s="1"/>
      <c r="AX1779" s="1"/>
      <c r="AY1779" s="1"/>
      <c r="AZ1779" s="1"/>
      <c r="BA1779" s="1"/>
      <c r="BB1779" s="1"/>
      <c r="BM1779" s="1"/>
      <c r="BN1779" s="1"/>
      <c r="BO1779" s="1"/>
      <c r="BP1779" s="1"/>
      <c r="BQ1779" s="1"/>
      <c r="BR1779" s="1"/>
    </row>
    <row r="1780" ht="15.75" customHeight="1">
      <c r="A1780" s="1">
        <v>1.0</v>
      </c>
      <c r="B1780" s="10">
        <v>1970.0</v>
      </c>
      <c r="C1780" s="3" t="s">
        <v>646</v>
      </c>
      <c r="D1780" s="3">
        <v>1.0</v>
      </c>
      <c r="E1780" s="3">
        <v>24665.1</v>
      </c>
      <c r="F1780" s="3">
        <v>24603.4</v>
      </c>
      <c r="G1780" s="10">
        <v>4.97323E11</v>
      </c>
      <c r="H1780" s="3">
        <v>35110.9</v>
      </c>
      <c r="I1780" s="10">
        <v>4.97323E11</v>
      </c>
      <c r="J1780" s="3">
        <v>24603.4</v>
      </c>
      <c r="K1780" s="1">
        <v>80398.3</v>
      </c>
      <c r="L1780" s="1">
        <v>37.8111</v>
      </c>
      <c r="M1780" s="1">
        <v>37.8111</v>
      </c>
      <c r="N1780" s="3">
        <v>37.8111</v>
      </c>
      <c r="O1780" s="1">
        <v>78.5292</v>
      </c>
      <c r="P1780" s="1">
        <v>78.5292</v>
      </c>
      <c r="Q1780" s="1">
        <v>78.5292</v>
      </c>
      <c r="R1780" s="1">
        <v>37.81</v>
      </c>
      <c r="S1780" s="3">
        <v>0.00181187</v>
      </c>
      <c r="T1780" s="1">
        <v>20.1403</v>
      </c>
      <c r="U1780" s="1">
        <v>20.1403</v>
      </c>
      <c r="V1780" s="3">
        <v>20.1403</v>
      </c>
      <c r="W1780" s="1">
        <v>38.4863</v>
      </c>
      <c r="X1780" s="1">
        <v>38.4863</v>
      </c>
      <c r="Y1780" s="1">
        <v>38.4863</v>
      </c>
      <c r="Z1780" s="1">
        <v>20.14</v>
      </c>
      <c r="AA1780" s="3">
        <v>0.00105703</v>
      </c>
      <c r="AB1780" s="1">
        <v>57.9115</v>
      </c>
      <c r="AC1780" s="3">
        <v>57.9115</v>
      </c>
      <c r="AD1780" s="3">
        <v>57.9115</v>
      </c>
      <c r="AE1780" s="3">
        <v>126.741</v>
      </c>
      <c r="AF1780" s="1">
        <v>126.741</v>
      </c>
      <c r="AG1780" s="3">
        <v>126.741</v>
      </c>
      <c r="AH1780" s="3">
        <v>126.69</v>
      </c>
      <c r="AI1780" s="3">
        <v>0.00420405</v>
      </c>
      <c r="AJ1780" s="3">
        <v>661.75</v>
      </c>
      <c r="AK1780" s="3">
        <v>661.75</v>
      </c>
      <c r="AL1780" s="3">
        <v>0.0</v>
      </c>
      <c r="AM1780" s="3">
        <v>4504.77</v>
      </c>
      <c r="AN1780" s="3">
        <v>4504.77</v>
      </c>
      <c r="AO1780" s="3">
        <v>0.0</v>
      </c>
      <c r="AP1780" s="3">
        <v>0.001</v>
      </c>
      <c r="AQ1780" s="1">
        <v>0.221944</v>
      </c>
      <c r="AR1780" s="10">
        <v>4.97323E11</v>
      </c>
      <c r="AS1780" s="1"/>
      <c r="AT1780" s="1"/>
      <c r="AU1780" s="1"/>
      <c r="AV1780" s="1"/>
      <c r="AW1780" s="1"/>
      <c r="AX1780" s="1"/>
      <c r="AY1780" s="1"/>
      <c r="AZ1780" s="1"/>
      <c r="BA1780" s="1"/>
      <c r="BB1780" s="1"/>
      <c r="BM1780" s="1"/>
      <c r="BN1780" s="1"/>
      <c r="BO1780" s="1"/>
      <c r="BP1780" s="1"/>
      <c r="BQ1780" s="1"/>
      <c r="BR1780" s="1"/>
    </row>
    <row r="1781" ht="15.75" customHeight="1">
      <c r="A1781" s="1">
        <v>1.0</v>
      </c>
      <c r="B1781" s="10">
        <v>1971.0</v>
      </c>
      <c r="C1781" s="3" t="s">
        <v>646</v>
      </c>
      <c r="D1781" s="3">
        <v>1.0</v>
      </c>
      <c r="E1781" s="3">
        <v>24318.0</v>
      </c>
      <c r="F1781" s="3">
        <v>24256.4</v>
      </c>
      <c r="G1781" s="10">
        <v>4.9012E11</v>
      </c>
      <c r="H1781" s="3">
        <v>35002.7</v>
      </c>
      <c r="I1781" s="10">
        <v>4.9012E11</v>
      </c>
      <c r="J1781" s="3">
        <v>24256.4</v>
      </c>
      <c r="K1781" s="1">
        <v>79644.7</v>
      </c>
      <c r="L1781" s="1">
        <v>41.2914</v>
      </c>
      <c r="M1781" s="1">
        <v>41.2914</v>
      </c>
      <c r="N1781" s="3">
        <v>41.2914</v>
      </c>
      <c r="O1781" s="1">
        <v>85.7837</v>
      </c>
      <c r="P1781" s="1">
        <v>85.7837</v>
      </c>
      <c r="Q1781" s="1">
        <v>85.7837</v>
      </c>
      <c r="R1781" s="1">
        <v>41.29</v>
      </c>
      <c r="S1781" s="3">
        <v>0.00201023</v>
      </c>
      <c r="T1781" s="1">
        <v>21.8004</v>
      </c>
      <c r="U1781" s="1">
        <v>21.8004</v>
      </c>
      <c r="V1781" s="3">
        <v>21.8004</v>
      </c>
      <c r="W1781" s="1">
        <v>41.6545</v>
      </c>
      <c r="X1781" s="1">
        <v>41.6545</v>
      </c>
      <c r="Y1781" s="1">
        <v>41.6545</v>
      </c>
      <c r="Z1781" s="1">
        <v>21.8</v>
      </c>
      <c r="AA1781" s="3">
        <v>0.00116283</v>
      </c>
      <c r="AB1781" s="1">
        <v>60.674</v>
      </c>
      <c r="AC1781" s="3">
        <v>60.674</v>
      </c>
      <c r="AD1781" s="3">
        <v>60.674</v>
      </c>
      <c r="AE1781" s="3">
        <v>132.793</v>
      </c>
      <c r="AF1781" s="1">
        <v>132.793</v>
      </c>
      <c r="AG1781" s="3">
        <v>132.793</v>
      </c>
      <c r="AH1781" s="3">
        <v>132.73</v>
      </c>
      <c r="AI1781" s="3">
        <v>0.00447915</v>
      </c>
      <c r="AJ1781" s="3">
        <v>634.485</v>
      </c>
      <c r="AK1781" s="3">
        <v>634.485</v>
      </c>
      <c r="AL1781" s="3">
        <v>0.0</v>
      </c>
      <c r="AM1781" s="3">
        <v>4315.46</v>
      </c>
      <c r="AN1781" s="3">
        <v>4315.46</v>
      </c>
      <c r="AO1781" s="3">
        <v>0.0</v>
      </c>
      <c r="AP1781" s="3">
        <v>0.001</v>
      </c>
      <c r="AQ1781" s="1">
        <v>0.212083</v>
      </c>
      <c r="AR1781" s="10">
        <v>4.9012E11</v>
      </c>
      <c r="AS1781" s="1"/>
      <c r="AT1781" s="1"/>
      <c r="AU1781" s="1"/>
      <c r="AV1781" s="1"/>
      <c r="AW1781" s="1"/>
      <c r="AX1781" s="1"/>
      <c r="AY1781" s="1"/>
      <c r="AZ1781" s="1"/>
      <c r="BA1781" s="1"/>
      <c r="BB1781" s="1"/>
      <c r="BM1781" s="1"/>
      <c r="BN1781" s="1"/>
      <c r="BO1781" s="1"/>
      <c r="BP1781" s="1"/>
      <c r="BQ1781" s="1"/>
      <c r="BR1781" s="1"/>
    </row>
    <row r="1782" ht="15.75" customHeight="1">
      <c r="A1782" s="1">
        <v>1.0</v>
      </c>
      <c r="B1782" s="10">
        <v>1972.0</v>
      </c>
      <c r="C1782" s="3" t="s">
        <v>646</v>
      </c>
      <c r="D1782" s="3">
        <v>1.0</v>
      </c>
      <c r="E1782" s="3">
        <v>24011.0</v>
      </c>
      <c r="F1782" s="3">
        <v>23949.6</v>
      </c>
      <c r="G1782" s="10">
        <v>4.83704E11</v>
      </c>
      <c r="H1782" s="3">
        <v>34904.1</v>
      </c>
      <c r="I1782" s="10">
        <v>4.83704E11</v>
      </c>
      <c r="J1782" s="3">
        <v>23949.6</v>
      </c>
      <c r="K1782" s="1">
        <v>79121.4</v>
      </c>
      <c r="L1782" s="1">
        <v>36.4513</v>
      </c>
      <c r="M1782" s="1">
        <v>36.4513</v>
      </c>
      <c r="N1782" s="3">
        <v>36.4513</v>
      </c>
      <c r="O1782" s="1">
        <v>75.9397</v>
      </c>
      <c r="P1782" s="1">
        <v>75.9397</v>
      </c>
      <c r="Q1782" s="1">
        <v>75.9397</v>
      </c>
      <c r="R1782" s="1">
        <v>36.45</v>
      </c>
      <c r="S1782" s="3">
        <v>0.00179944</v>
      </c>
      <c r="T1782" s="1">
        <v>21.1004</v>
      </c>
      <c r="U1782" s="1">
        <v>21.1004</v>
      </c>
      <c r="V1782" s="3">
        <v>21.1004</v>
      </c>
      <c r="W1782" s="1">
        <v>40.3627</v>
      </c>
      <c r="X1782" s="1">
        <v>40.3627</v>
      </c>
      <c r="Y1782" s="1">
        <v>40.3627</v>
      </c>
      <c r="Z1782" s="1">
        <v>21.1</v>
      </c>
      <c r="AA1782" s="3">
        <v>0.00114322</v>
      </c>
      <c r="AB1782" s="1">
        <v>63.2838</v>
      </c>
      <c r="AC1782" s="3">
        <v>63.2838</v>
      </c>
      <c r="AD1782" s="3">
        <v>63.2838</v>
      </c>
      <c r="AE1782" s="3">
        <v>138.838</v>
      </c>
      <c r="AF1782" s="1">
        <v>138.838</v>
      </c>
      <c r="AG1782" s="3">
        <v>138.838</v>
      </c>
      <c r="AH1782" s="3">
        <v>138.76</v>
      </c>
      <c r="AI1782" s="3">
        <v>0.00474404</v>
      </c>
      <c r="AJ1782" s="3">
        <v>616.431</v>
      </c>
      <c r="AK1782" s="3">
        <v>616.431</v>
      </c>
      <c r="AL1782" s="3">
        <v>0.0</v>
      </c>
      <c r="AM1782" s="3">
        <v>4188.98</v>
      </c>
      <c r="AN1782" s="3">
        <v>4188.98</v>
      </c>
      <c r="AO1782" s="3">
        <v>0.0</v>
      </c>
      <c r="AP1782" s="3">
        <v>0.001</v>
      </c>
      <c r="AQ1782" s="1">
        <v>0.20562</v>
      </c>
      <c r="AR1782" s="10">
        <v>4.83704E11</v>
      </c>
      <c r="AS1782" s="1"/>
      <c r="AT1782" s="1"/>
      <c r="AU1782" s="1"/>
      <c r="AV1782" s="1"/>
      <c r="AW1782" s="1"/>
      <c r="AX1782" s="1"/>
      <c r="AY1782" s="1"/>
      <c r="AZ1782" s="1"/>
      <c r="BA1782" s="1"/>
      <c r="BB1782" s="1"/>
      <c r="BM1782" s="1"/>
      <c r="BN1782" s="1"/>
      <c r="BO1782" s="1"/>
      <c r="BP1782" s="1"/>
      <c r="BQ1782" s="1"/>
      <c r="BR1782" s="1"/>
    </row>
    <row r="1783" ht="15.75" customHeight="1">
      <c r="A1783" s="1">
        <v>1.0</v>
      </c>
      <c r="B1783" s="10">
        <v>1973.0</v>
      </c>
      <c r="C1783" s="3" t="s">
        <v>646</v>
      </c>
      <c r="D1783" s="3">
        <v>1.0</v>
      </c>
      <c r="E1783" s="3">
        <v>23792.8</v>
      </c>
      <c r="F1783" s="3">
        <v>23731.6</v>
      </c>
      <c r="G1783" s="10">
        <v>4.79143E11</v>
      </c>
      <c r="H1783" s="3">
        <v>34832.8</v>
      </c>
      <c r="I1783" s="10">
        <v>4.79143E11</v>
      </c>
      <c r="J1783" s="3">
        <v>23731.6</v>
      </c>
      <c r="K1783" s="1">
        <v>78748.6</v>
      </c>
      <c r="L1783" s="1">
        <v>61.4841</v>
      </c>
      <c r="M1783" s="1">
        <v>61.4841</v>
      </c>
      <c r="N1783" s="3">
        <v>61.4841</v>
      </c>
      <c r="O1783" s="1">
        <v>128.491</v>
      </c>
      <c r="P1783" s="1">
        <v>128.491</v>
      </c>
      <c r="Q1783" s="1">
        <v>128.491</v>
      </c>
      <c r="R1783" s="1">
        <v>61.48</v>
      </c>
      <c r="S1783" s="3">
        <v>0.00307042</v>
      </c>
      <c r="T1783" s="1">
        <v>24.9206</v>
      </c>
      <c r="U1783" s="1">
        <v>24.9206</v>
      </c>
      <c r="V1783" s="3">
        <v>24.9206</v>
      </c>
      <c r="W1783" s="1">
        <v>47.7698</v>
      </c>
      <c r="X1783" s="1">
        <v>47.7698</v>
      </c>
      <c r="Y1783" s="1">
        <v>47.7698</v>
      </c>
      <c r="Z1783" s="1">
        <v>24.92</v>
      </c>
      <c r="AA1783" s="3">
        <v>0.00136824</v>
      </c>
      <c r="AB1783" s="1">
        <v>65.8477</v>
      </c>
      <c r="AC1783" s="3">
        <v>65.8477</v>
      </c>
      <c r="AD1783" s="3">
        <v>65.8477</v>
      </c>
      <c r="AE1783" s="3">
        <v>144.886</v>
      </c>
      <c r="AF1783" s="1">
        <v>144.886</v>
      </c>
      <c r="AG1783" s="3">
        <v>144.886</v>
      </c>
      <c r="AH1783" s="3">
        <v>144.79</v>
      </c>
      <c r="AI1783" s="3">
        <v>0.00499093</v>
      </c>
      <c r="AJ1783" s="3">
        <v>628.902</v>
      </c>
      <c r="AK1783" s="3">
        <v>628.902</v>
      </c>
      <c r="AL1783" s="3">
        <v>0.0</v>
      </c>
      <c r="AM1783" s="3">
        <v>4269.74</v>
      </c>
      <c r="AN1783" s="3">
        <v>4269.74</v>
      </c>
      <c r="AO1783" s="3">
        <v>0.0</v>
      </c>
      <c r="AP1783" s="3">
        <v>0.001</v>
      </c>
      <c r="AQ1783" s="1">
        <v>0.210343</v>
      </c>
      <c r="AR1783" s="10">
        <v>4.79143E11</v>
      </c>
      <c r="AS1783" s="1"/>
      <c r="AT1783" s="1"/>
      <c r="AU1783" s="1"/>
      <c r="AV1783" s="1"/>
      <c r="AW1783" s="1"/>
      <c r="AX1783" s="1"/>
      <c r="AY1783" s="1"/>
      <c r="AZ1783" s="1"/>
      <c r="BA1783" s="1"/>
      <c r="BB1783" s="1"/>
      <c r="BM1783" s="1"/>
      <c r="BN1783" s="1"/>
      <c r="BO1783" s="1"/>
      <c r="BP1783" s="1"/>
      <c r="BQ1783" s="1"/>
      <c r="BR1783" s="1"/>
    </row>
    <row r="1784" ht="15.75" customHeight="1">
      <c r="A1784" s="1">
        <v>1.0</v>
      </c>
      <c r="B1784" s="10">
        <v>1974.0</v>
      </c>
      <c r="C1784" s="3" t="s">
        <v>646</v>
      </c>
      <c r="D1784" s="3">
        <v>1.0</v>
      </c>
      <c r="E1784" s="3">
        <v>23567.3</v>
      </c>
      <c r="F1784" s="3">
        <v>23506.1</v>
      </c>
      <c r="G1784" s="10">
        <v>4.74449E11</v>
      </c>
      <c r="H1784" s="3">
        <v>34758.3</v>
      </c>
      <c r="I1784" s="10">
        <v>4.74449E11</v>
      </c>
      <c r="J1784" s="3">
        <v>23506.1</v>
      </c>
      <c r="K1784" s="1">
        <v>78276.5</v>
      </c>
      <c r="L1784" s="1">
        <v>58.3542</v>
      </c>
      <c r="M1784" s="1">
        <v>58.3542</v>
      </c>
      <c r="N1784" s="3">
        <v>58.3542</v>
      </c>
      <c r="O1784" s="1">
        <v>122.28</v>
      </c>
      <c r="P1784" s="1">
        <v>122.28</v>
      </c>
      <c r="Q1784" s="1">
        <v>122.28</v>
      </c>
      <c r="R1784" s="1">
        <v>58.35</v>
      </c>
      <c r="S1784" s="3">
        <v>0.0029453</v>
      </c>
      <c r="T1784" s="1">
        <v>30.3111</v>
      </c>
      <c r="U1784" s="1">
        <v>30.3111</v>
      </c>
      <c r="V1784" s="3">
        <v>30.3111</v>
      </c>
      <c r="W1784" s="1">
        <v>58.2393</v>
      </c>
      <c r="X1784" s="1">
        <v>58.2393</v>
      </c>
      <c r="Y1784" s="1">
        <v>58.2393</v>
      </c>
      <c r="Z1784" s="1">
        <v>30.31</v>
      </c>
      <c r="AA1784" s="3">
        <v>0.00168374</v>
      </c>
      <c r="AB1784" s="1">
        <v>68.4303</v>
      </c>
      <c r="AC1784" s="3">
        <v>68.4303</v>
      </c>
      <c r="AD1784" s="3">
        <v>68.4303</v>
      </c>
      <c r="AE1784" s="3">
        <v>150.949</v>
      </c>
      <c r="AF1784" s="1">
        <v>150.949</v>
      </c>
      <c r="AG1784" s="3">
        <v>150.949</v>
      </c>
      <c r="AH1784" s="3">
        <v>150.83</v>
      </c>
      <c r="AI1784" s="3">
        <v>0.00523126</v>
      </c>
      <c r="AJ1784" s="3">
        <v>625.174</v>
      </c>
      <c r="AK1784" s="3">
        <v>625.174</v>
      </c>
      <c r="AL1784" s="3">
        <v>0.0</v>
      </c>
      <c r="AM1784" s="3">
        <v>4246.8</v>
      </c>
      <c r="AN1784" s="3">
        <v>4246.8</v>
      </c>
      <c r="AO1784" s="3">
        <v>0.0</v>
      </c>
      <c r="AP1784" s="3">
        <v>0.001</v>
      </c>
      <c r="AQ1784" s="1">
        <v>0.209765</v>
      </c>
      <c r="AR1784" s="10">
        <v>4.74449E11</v>
      </c>
      <c r="AS1784" s="1"/>
      <c r="AT1784" s="1"/>
      <c r="AU1784" s="1"/>
      <c r="AV1784" s="1"/>
      <c r="AW1784" s="1"/>
      <c r="AX1784" s="1"/>
      <c r="AY1784" s="1"/>
      <c r="AZ1784" s="1"/>
      <c r="BA1784" s="1"/>
      <c r="BB1784" s="1"/>
      <c r="BM1784" s="1"/>
      <c r="BN1784" s="1"/>
      <c r="BO1784" s="1"/>
      <c r="BP1784" s="1"/>
      <c r="BQ1784" s="1"/>
      <c r="BR1784" s="1"/>
    </row>
    <row r="1785" ht="15.75" customHeight="1">
      <c r="A1785" s="1">
        <v>1.0</v>
      </c>
      <c r="B1785" s="10">
        <v>1975.0</v>
      </c>
      <c r="C1785" s="3" t="s">
        <v>646</v>
      </c>
      <c r="D1785" s="3">
        <v>1.0</v>
      </c>
      <c r="E1785" s="3">
        <v>23360.3</v>
      </c>
      <c r="F1785" s="3">
        <v>23299.2</v>
      </c>
      <c r="G1785" s="10">
        <v>4.70132E11</v>
      </c>
      <c r="H1785" s="3">
        <v>34688.8</v>
      </c>
      <c r="I1785" s="10">
        <v>4.70132E11</v>
      </c>
      <c r="J1785" s="3">
        <v>23299.2</v>
      </c>
      <c r="K1785" s="1">
        <v>77865.4</v>
      </c>
      <c r="L1785" s="1">
        <v>127.003</v>
      </c>
      <c r="M1785" s="1">
        <v>127.003</v>
      </c>
      <c r="N1785" s="3">
        <v>127.003</v>
      </c>
      <c r="O1785" s="1">
        <v>266.912</v>
      </c>
      <c r="P1785" s="1">
        <v>266.912</v>
      </c>
      <c r="Q1785" s="1">
        <v>266.912</v>
      </c>
      <c r="R1785" s="1">
        <v>126.98</v>
      </c>
      <c r="S1785" s="3">
        <v>0.00649063</v>
      </c>
      <c r="T1785" s="1">
        <v>49.5933</v>
      </c>
      <c r="U1785" s="1">
        <v>49.5933</v>
      </c>
      <c r="V1785" s="3">
        <v>49.5933</v>
      </c>
      <c r="W1785" s="1">
        <v>95.5614</v>
      </c>
      <c r="X1785" s="1">
        <v>95.5614</v>
      </c>
      <c r="Y1785" s="1">
        <v>95.5614</v>
      </c>
      <c r="Z1785" s="1">
        <v>49.59</v>
      </c>
      <c r="AA1785" s="3">
        <v>0.00279145</v>
      </c>
      <c r="AB1785" s="1">
        <v>70.9836</v>
      </c>
      <c r="AC1785" s="3">
        <v>70.9836</v>
      </c>
      <c r="AD1785" s="3">
        <v>70.9836</v>
      </c>
      <c r="AE1785" s="3">
        <v>157.007</v>
      </c>
      <c r="AF1785" s="1">
        <v>157.007</v>
      </c>
      <c r="AG1785" s="3">
        <v>157.007</v>
      </c>
      <c r="AH1785" s="3">
        <v>156.86</v>
      </c>
      <c r="AI1785" s="3">
        <v>0.00547952</v>
      </c>
      <c r="AJ1785" s="3">
        <v>628.349</v>
      </c>
      <c r="AK1785" s="3">
        <v>628.349</v>
      </c>
      <c r="AL1785" s="3">
        <v>0.0</v>
      </c>
      <c r="AM1785" s="3">
        <v>4268.27</v>
      </c>
      <c r="AN1785" s="3">
        <v>4268.27</v>
      </c>
      <c r="AO1785" s="3">
        <v>0.0</v>
      </c>
      <c r="AP1785" s="3">
        <v>0.001</v>
      </c>
      <c r="AQ1785" s="1">
        <v>0.211442</v>
      </c>
      <c r="AR1785" s="10">
        <v>4.70132E11</v>
      </c>
      <c r="AS1785" s="1"/>
      <c r="AT1785" s="1"/>
      <c r="AU1785" s="1"/>
      <c r="AV1785" s="1"/>
      <c r="AW1785" s="1"/>
      <c r="AX1785" s="1"/>
      <c r="AY1785" s="1"/>
      <c r="AZ1785" s="1"/>
      <c r="BA1785" s="1"/>
      <c r="BB1785" s="1"/>
      <c r="BM1785" s="1"/>
      <c r="BN1785" s="1"/>
      <c r="BO1785" s="1"/>
      <c r="BP1785" s="1"/>
      <c r="BQ1785" s="1"/>
      <c r="BR1785" s="1"/>
    </row>
    <row r="1786" ht="15.75" customHeight="1">
      <c r="A1786" s="1">
        <v>1.0</v>
      </c>
      <c r="B1786" s="10">
        <v>1976.0</v>
      </c>
      <c r="C1786" s="3" t="s">
        <v>646</v>
      </c>
      <c r="D1786" s="3">
        <v>1.0</v>
      </c>
      <c r="E1786" s="3">
        <v>23070.1</v>
      </c>
      <c r="F1786" s="3">
        <v>23009.2</v>
      </c>
      <c r="G1786" s="10">
        <v>4.64071E11</v>
      </c>
      <c r="H1786" s="3">
        <v>34589.5</v>
      </c>
      <c r="I1786" s="10">
        <v>4.64071E11</v>
      </c>
      <c r="J1786" s="3">
        <v>23009.2</v>
      </c>
      <c r="K1786" s="1">
        <v>77310.5</v>
      </c>
      <c r="L1786" s="1">
        <v>111.59</v>
      </c>
      <c r="M1786" s="1">
        <v>111.59</v>
      </c>
      <c r="N1786" s="3">
        <v>111.59</v>
      </c>
      <c r="O1786" s="1">
        <v>235.071</v>
      </c>
      <c r="P1786" s="1">
        <v>235.071</v>
      </c>
      <c r="Q1786" s="1">
        <v>235.071</v>
      </c>
      <c r="R1786" s="1">
        <v>111.57</v>
      </c>
      <c r="S1786" s="3">
        <v>0.00577244</v>
      </c>
      <c r="T1786" s="1">
        <v>27.4411</v>
      </c>
      <c r="U1786" s="1">
        <v>27.4411</v>
      </c>
      <c r="V1786" s="3">
        <v>27.4411</v>
      </c>
      <c r="W1786" s="1">
        <v>52.9828</v>
      </c>
      <c r="X1786" s="1">
        <v>52.9828</v>
      </c>
      <c r="Y1786" s="1">
        <v>52.9828</v>
      </c>
      <c r="Z1786" s="1">
        <v>27.44</v>
      </c>
      <c r="AA1786" s="3">
        <v>0.00156456</v>
      </c>
      <c r="AB1786" s="1">
        <v>73.615</v>
      </c>
      <c r="AC1786" s="3">
        <v>73.615</v>
      </c>
      <c r="AD1786" s="3">
        <v>73.615</v>
      </c>
      <c r="AE1786" s="3">
        <v>163.072</v>
      </c>
      <c r="AF1786" s="1">
        <v>163.072</v>
      </c>
      <c r="AG1786" s="3">
        <v>163.072</v>
      </c>
      <c r="AH1786" s="3">
        <v>162.89</v>
      </c>
      <c r="AI1786" s="3">
        <v>0.00573191</v>
      </c>
      <c r="AJ1786" s="3">
        <v>649.288</v>
      </c>
      <c r="AK1786" s="3">
        <v>649.288</v>
      </c>
      <c r="AL1786" s="3">
        <v>0.0</v>
      </c>
      <c r="AM1786" s="3">
        <v>4410.06</v>
      </c>
      <c r="AN1786" s="3">
        <v>4410.06</v>
      </c>
      <c r="AO1786" s="3">
        <v>0.0</v>
      </c>
      <c r="AP1786" s="3">
        <v>0.001</v>
      </c>
      <c r="AQ1786" s="1">
        <v>0.219688</v>
      </c>
      <c r="AR1786" s="10">
        <v>4.64071E11</v>
      </c>
      <c r="AS1786" s="1"/>
      <c r="AT1786" s="1"/>
      <c r="AU1786" s="1"/>
      <c r="AV1786" s="1"/>
      <c r="AW1786" s="1"/>
      <c r="AX1786" s="1"/>
      <c r="AY1786" s="1"/>
      <c r="AZ1786" s="1"/>
      <c r="BA1786" s="1"/>
      <c r="BB1786" s="1"/>
      <c r="BM1786" s="1"/>
      <c r="BN1786" s="1"/>
      <c r="BO1786" s="1"/>
      <c r="BP1786" s="1"/>
      <c r="BQ1786" s="1"/>
      <c r="BR1786" s="1"/>
    </row>
    <row r="1787" ht="15.75" customHeight="1">
      <c r="A1787" s="1">
        <v>1.0</v>
      </c>
      <c r="B1787" s="10">
        <v>1977.0</v>
      </c>
      <c r="C1787" s="3" t="s">
        <v>646</v>
      </c>
      <c r="D1787" s="3">
        <v>1.0</v>
      </c>
      <c r="E1787" s="3">
        <v>22841.1</v>
      </c>
      <c r="F1787" s="3">
        <v>22780.4</v>
      </c>
      <c r="G1787" s="10">
        <v>4.5934E11</v>
      </c>
      <c r="H1787" s="3">
        <v>34510.5</v>
      </c>
      <c r="I1787" s="10">
        <v>4.5934E11</v>
      </c>
      <c r="J1787" s="3">
        <v>22780.4</v>
      </c>
      <c r="K1787" s="1">
        <v>76750.4</v>
      </c>
      <c r="L1787" s="1">
        <v>151.262</v>
      </c>
      <c r="M1787" s="1">
        <v>151.262</v>
      </c>
      <c r="N1787" s="3">
        <v>151.262</v>
      </c>
      <c r="O1787" s="1">
        <v>319.006</v>
      </c>
      <c r="P1787" s="1">
        <v>319.006</v>
      </c>
      <c r="Q1787" s="1">
        <v>319.006</v>
      </c>
      <c r="R1787" s="1">
        <v>151.22</v>
      </c>
      <c r="S1787" s="3">
        <v>0.00792483</v>
      </c>
      <c r="T1787" s="1">
        <v>88.5238</v>
      </c>
      <c r="U1787" s="1">
        <v>88.5238</v>
      </c>
      <c r="V1787" s="3">
        <v>88.5238</v>
      </c>
      <c r="W1787" s="1">
        <v>171.111</v>
      </c>
      <c r="X1787" s="1">
        <v>171.111</v>
      </c>
      <c r="Y1787" s="1">
        <v>171.111</v>
      </c>
      <c r="Z1787" s="1">
        <v>88.51</v>
      </c>
      <c r="AA1787" s="3">
        <v>0.00511351</v>
      </c>
      <c r="AB1787" s="1">
        <v>76.346</v>
      </c>
      <c r="AC1787" s="3">
        <v>76.346</v>
      </c>
      <c r="AD1787" s="3">
        <v>76.346</v>
      </c>
      <c r="AE1787" s="3">
        <v>169.143</v>
      </c>
      <c r="AF1787" s="1">
        <v>169.143</v>
      </c>
      <c r="AG1787" s="3">
        <v>169.143</v>
      </c>
      <c r="AH1787" s="3">
        <v>168.92</v>
      </c>
      <c r="AI1787" s="3">
        <v>0.00599619</v>
      </c>
      <c r="AJ1787" s="3">
        <v>702.868</v>
      </c>
      <c r="AK1787" s="3">
        <v>702.868</v>
      </c>
      <c r="AL1787" s="3">
        <v>0.0</v>
      </c>
      <c r="AM1787" s="3">
        <v>4774.32</v>
      </c>
      <c r="AN1787" s="3">
        <v>4774.32</v>
      </c>
      <c r="AO1787" s="3">
        <v>0.0</v>
      </c>
      <c r="AP1787" s="3">
        <v>0.001</v>
      </c>
      <c r="AQ1787" s="1">
        <v>0.240849</v>
      </c>
      <c r="AR1787" s="10">
        <v>4.5934E11</v>
      </c>
      <c r="AS1787" s="1"/>
      <c r="AT1787" s="1"/>
      <c r="AU1787" s="1"/>
      <c r="AV1787" s="1"/>
      <c r="AW1787" s="1"/>
      <c r="AX1787" s="1"/>
      <c r="AY1787" s="1"/>
      <c r="AZ1787" s="1"/>
      <c r="BA1787" s="1"/>
      <c r="BB1787" s="1"/>
      <c r="BM1787" s="1"/>
      <c r="BN1787" s="1"/>
      <c r="BO1787" s="1"/>
      <c r="BP1787" s="1"/>
      <c r="BQ1787" s="1"/>
      <c r="BR1787" s="1"/>
    </row>
    <row r="1788" ht="15.75" customHeight="1">
      <c r="A1788" s="1">
        <v>1.0</v>
      </c>
      <c r="B1788" s="10">
        <v>1978.0</v>
      </c>
      <c r="C1788" s="3" t="s">
        <v>646</v>
      </c>
      <c r="D1788" s="3">
        <v>1.0</v>
      </c>
      <c r="E1788" s="3">
        <v>22492.4</v>
      </c>
      <c r="F1788" s="3">
        <v>22432.0</v>
      </c>
      <c r="G1788" s="10">
        <v>4.52173E11</v>
      </c>
      <c r="H1788" s="3">
        <v>34388.5</v>
      </c>
      <c r="I1788" s="10">
        <v>4.52173E11</v>
      </c>
      <c r="J1788" s="3">
        <v>22432.0</v>
      </c>
      <c r="K1788" s="1">
        <v>75774.3</v>
      </c>
      <c r="L1788" s="1">
        <v>130.015</v>
      </c>
      <c r="M1788" s="1">
        <v>130.015</v>
      </c>
      <c r="N1788" s="3">
        <v>130.015</v>
      </c>
      <c r="O1788" s="1">
        <v>274.174</v>
      </c>
      <c r="P1788" s="1">
        <v>274.174</v>
      </c>
      <c r="Q1788" s="1">
        <v>274.174</v>
      </c>
      <c r="R1788" s="1">
        <v>129.98</v>
      </c>
      <c r="S1788" s="3">
        <v>0.00691402</v>
      </c>
      <c r="T1788" s="1">
        <v>74.0611</v>
      </c>
      <c r="U1788" s="1">
        <v>74.0611</v>
      </c>
      <c r="V1788" s="3">
        <v>74.0611</v>
      </c>
      <c r="W1788" s="1">
        <v>143.204</v>
      </c>
      <c r="X1788" s="1">
        <v>143.204</v>
      </c>
      <c r="Y1788" s="1">
        <v>143.204</v>
      </c>
      <c r="Z1788" s="1">
        <v>74.05</v>
      </c>
      <c r="AA1788" s="3">
        <v>0.00434086</v>
      </c>
      <c r="AB1788" s="1">
        <v>79.1691</v>
      </c>
      <c r="AC1788" s="3">
        <v>79.1691</v>
      </c>
      <c r="AD1788" s="3">
        <v>79.1691</v>
      </c>
      <c r="AE1788" s="3">
        <v>175.232</v>
      </c>
      <c r="AF1788" s="1">
        <v>175.232</v>
      </c>
      <c r="AG1788" s="3">
        <v>175.232</v>
      </c>
      <c r="AH1788" s="3">
        <v>174.96</v>
      </c>
      <c r="AI1788" s="3">
        <v>0.00628657</v>
      </c>
      <c r="AJ1788" s="3">
        <v>731.996</v>
      </c>
      <c r="AK1788" s="3">
        <v>731.996</v>
      </c>
      <c r="AL1788" s="3">
        <v>0.0</v>
      </c>
      <c r="AM1788" s="3">
        <v>4981.78</v>
      </c>
      <c r="AN1788" s="3">
        <v>4981.78</v>
      </c>
      <c r="AO1788" s="3">
        <v>0.0</v>
      </c>
      <c r="AP1788" s="3">
        <v>0.001</v>
      </c>
      <c r="AQ1788" s="1">
        <v>0.254128</v>
      </c>
      <c r="AR1788" s="10">
        <v>4.52173E11</v>
      </c>
      <c r="AS1788" s="1"/>
      <c r="AT1788" s="1"/>
      <c r="AU1788" s="1"/>
      <c r="AV1788" s="1"/>
      <c r="AW1788" s="1"/>
      <c r="AX1788" s="1"/>
      <c r="AY1788" s="1"/>
      <c r="AZ1788" s="1"/>
      <c r="BA1788" s="1"/>
      <c r="BB1788" s="1"/>
      <c r="BM1788" s="1"/>
      <c r="BN1788" s="1"/>
      <c r="BO1788" s="1"/>
      <c r="BP1788" s="1"/>
      <c r="BQ1788" s="1"/>
      <c r="BR1788" s="1"/>
    </row>
    <row r="1789" ht="15.75" customHeight="1">
      <c r="A1789" s="1">
        <v>1.0</v>
      </c>
      <c r="B1789" s="10">
        <v>1979.0</v>
      </c>
      <c r="C1789" s="3" t="s">
        <v>646</v>
      </c>
      <c r="D1789" s="3">
        <v>1.0</v>
      </c>
      <c r="E1789" s="3">
        <v>22161.4</v>
      </c>
      <c r="F1789" s="3">
        <v>22101.1</v>
      </c>
      <c r="G1789" s="10">
        <v>4.45385E11</v>
      </c>
      <c r="H1789" s="3">
        <v>34270.2</v>
      </c>
      <c r="I1789" s="10">
        <v>4.45385E11</v>
      </c>
      <c r="J1789" s="3">
        <v>22101.1</v>
      </c>
      <c r="K1789" s="1">
        <v>74823.6</v>
      </c>
      <c r="L1789" s="1">
        <v>99.1034</v>
      </c>
      <c r="M1789" s="1">
        <v>99.1034</v>
      </c>
      <c r="N1789" s="3">
        <v>99.1034</v>
      </c>
      <c r="O1789" s="1">
        <v>208.818</v>
      </c>
      <c r="P1789" s="1">
        <v>208.818</v>
      </c>
      <c r="Q1789" s="1">
        <v>208.818</v>
      </c>
      <c r="R1789" s="1">
        <v>99.08</v>
      </c>
      <c r="S1789" s="3">
        <v>0.00535183</v>
      </c>
      <c r="T1789" s="1">
        <v>100.013</v>
      </c>
      <c r="U1789" s="1">
        <v>100.013</v>
      </c>
      <c r="V1789" s="3">
        <v>100.013</v>
      </c>
      <c r="W1789" s="1">
        <v>193.327</v>
      </c>
      <c r="X1789" s="1">
        <v>193.327</v>
      </c>
      <c r="Y1789" s="1">
        <v>193.327</v>
      </c>
      <c r="Z1789" s="1">
        <v>99.99</v>
      </c>
      <c r="AA1789" s="3">
        <v>0.00594893</v>
      </c>
      <c r="AB1789" s="1">
        <v>82.0416</v>
      </c>
      <c r="AC1789" s="3">
        <v>82.0416</v>
      </c>
      <c r="AD1789" s="3">
        <v>82.0416</v>
      </c>
      <c r="AE1789" s="3">
        <v>181.319</v>
      </c>
      <c r="AF1789" s="1">
        <v>181.319</v>
      </c>
      <c r="AG1789" s="3">
        <v>181.319</v>
      </c>
      <c r="AH1789" s="3">
        <v>180.99</v>
      </c>
      <c r="AI1789" s="3">
        <v>0.00659816</v>
      </c>
      <c r="AJ1789" s="3">
        <v>754.906</v>
      </c>
      <c r="AK1789" s="3">
        <v>754.906</v>
      </c>
      <c r="AL1789" s="3">
        <v>0.0</v>
      </c>
      <c r="AM1789" s="3">
        <v>5143.21</v>
      </c>
      <c r="AN1789" s="3">
        <v>5143.21</v>
      </c>
      <c r="AO1789" s="3">
        <v>0.0</v>
      </c>
      <c r="AP1789" s="3">
        <v>0.001</v>
      </c>
      <c r="AQ1789" s="1">
        <v>0.264998</v>
      </c>
      <c r="AR1789" s="10">
        <v>4.45385E11</v>
      </c>
      <c r="AS1789" s="1"/>
      <c r="AT1789" s="1"/>
      <c r="AU1789" s="1"/>
      <c r="AV1789" s="1"/>
      <c r="AW1789" s="1"/>
      <c r="AX1789" s="1"/>
      <c r="AY1789" s="1"/>
      <c r="AZ1789" s="1"/>
      <c r="BA1789" s="1"/>
      <c r="BB1789" s="1"/>
      <c r="BM1789" s="1"/>
      <c r="BN1789" s="1"/>
      <c r="BO1789" s="1"/>
      <c r="BP1789" s="1"/>
      <c r="BQ1789" s="1"/>
      <c r="BR1789" s="1"/>
    </row>
    <row r="1790" ht="15.75" customHeight="1">
      <c r="A1790" s="1">
        <v>1.0</v>
      </c>
      <c r="B1790" s="10">
        <v>1980.0</v>
      </c>
      <c r="C1790" s="3" t="s">
        <v>646</v>
      </c>
      <c r="D1790" s="3">
        <v>1.0</v>
      </c>
      <c r="E1790" s="3">
        <v>21815.3</v>
      </c>
      <c r="F1790" s="3">
        <v>21755.2</v>
      </c>
      <c r="G1790" s="10">
        <v>4.38274E11</v>
      </c>
      <c r="H1790" s="3">
        <v>34143.1</v>
      </c>
      <c r="I1790" s="10">
        <v>4.38274E11</v>
      </c>
      <c r="J1790" s="3">
        <v>21755.2</v>
      </c>
      <c r="K1790" s="1">
        <v>73883.3</v>
      </c>
      <c r="L1790" s="1">
        <v>72.434</v>
      </c>
      <c r="M1790" s="1">
        <v>72.434</v>
      </c>
      <c r="N1790" s="3">
        <v>72.434</v>
      </c>
      <c r="O1790" s="1">
        <v>152.527</v>
      </c>
      <c r="P1790" s="1">
        <v>152.527</v>
      </c>
      <c r="Q1790" s="1">
        <v>152.527</v>
      </c>
      <c r="R1790" s="1">
        <v>72.42</v>
      </c>
      <c r="S1790" s="3">
        <v>0.00396972</v>
      </c>
      <c r="T1790" s="1">
        <v>67.3523</v>
      </c>
      <c r="U1790" s="1">
        <v>67.3523</v>
      </c>
      <c r="V1790" s="3">
        <v>67.3523</v>
      </c>
      <c r="W1790" s="1">
        <v>130.11</v>
      </c>
      <c r="X1790" s="1">
        <v>130.11</v>
      </c>
      <c r="Y1790" s="1">
        <v>130.11</v>
      </c>
      <c r="Z1790" s="1">
        <v>67.34</v>
      </c>
      <c r="AA1790" s="3">
        <v>0.0040644</v>
      </c>
      <c r="AB1790" s="1">
        <v>84.902</v>
      </c>
      <c r="AC1790" s="3">
        <v>84.902</v>
      </c>
      <c r="AD1790" s="3">
        <v>84.902</v>
      </c>
      <c r="AE1790" s="3">
        <v>187.409</v>
      </c>
      <c r="AF1790" s="1">
        <v>187.409</v>
      </c>
      <c r="AG1790" s="3">
        <v>187.409</v>
      </c>
      <c r="AH1790" s="3">
        <v>187.02</v>
      </c>
      <c r="AI1790" s="3">
        <v>0.00692202</v>
      </c>
      <c r="AJ1790" s="3">
        <v>758.073</v>
      </c>
      <c r="AK1790" s="3">
        <v>758.073</v>
      </c>
      <c r="AL1790" s="3">
        <v>0.0</v>
      </c>
      <c r="AM1790" s="3">
        <v>5170.81</v>
      </c>
      <c r="AN1790" s="3">
        <v>5170.81</v>
      </c>
      <c r="AO1790" s="3">
        <v>0.0</v>
      </c>
      <c r="AP1790" s="3">
        <v>0.001</v>
      </c>
      <c r="AQ1790" s="1">
        <v>0.268165</v>
      </c>
      <c r="AR1790" s="10">
        <v>4.38274E11</v>
      </c>
      <c r="AS1790" s="1"/>
      <c r="AT1790" s="1"/>
      <c r="AU1790" s="1"/>
      <c r="AV1790" s="1"/>
      <c r="AW1790" s="1"/>
      <c r="AX1790" s="1"/>
      <c r="AY1790" s="1"/>
      <c r="AZ1790" s="1"/>
      <c r="BA1790" s="1"/>
      <c r="BB1790" s="1"/>
      <c r="BM1790" s="1"/>
      <c r="BN1790" s="1"/>
      <c r="BO1790" s="1"/>
      <c r="BP1790" s="1"/>
      <c r="BQ1790" s="1"/>
      <c r="BR1790" s="1"/>
    </row>
    <row r="1791" ht="15.75" customHeight="1">
      <c r="A1791" s="1">
        <v>1.0</v>
      </c>
      <c r="B1791" s="10">
        <v>1981.0</v>
      </c>
      <c r="C1791" s="3" t="s">
        <v>646</v>
      </c>
      <c r="D1791" s="3">
        <v>1.0</v>
      </c>
      <c r="E1791" s="3">
        <v>21541.2</v>
      </c>
      <c r="F1791" s="3">
        <v>21481.3</v>
      </c>
      <c r="G1791" s="10">
        <v>4.32645E11</v>
      </c>
      <c r="H1791" s="3">
        <v>34040.3</v>
      </c>
      <c r="I1791" s="10">
        <v>4.32645E11</v>
      </c>
      <c r="J1791" s="3">
        <v>21481.3</v>
      </c>
      <c r="K1791" s="1">
        <v>73148.2</v>
      </c>
      <c r="L1791" s="1">
        <v>105.052</v>
      </c>
      <c r="M1791" s="1">
        <v>105.052</v>
      </c>
      <c r="N1791" s="3">
        <v>105.052</v>
      </c>
      <c r="O1791" s="1">
        <v>221.131</v>
      </c>
      <c r="P1791" s="1">
        <v>221.131</v>
      </c>
      <c r="Q1791" s="1">
        <v>221.131</v>
      </c>
      <c r="R1791" s="1">
        <v>105.02</v>
      </c>
      <c r="S1791" s="3">
        <v>0.00583587</v>
      </c>
      <c r="T1791" s="1">
        <v>52.4685</v>
      </c>
      <c r="U1791" s="1">
        <v>52.4685</v>
      </c>
      <c r="V1791" s="3">
        <v>52.4685</v>
      </c>
      <c r="W1791" s="1">
        <v>101.281</v>
      </c>
      <c r="X1791" s="1">
        <v>101.281</v>
      </c>
      <c r="Y1791" s="1">
        <v>101.281</v>
      </c>
      <c r="Z1791" s="1">
        <v>52.46</v>
      </c>
      <c r="AA1791" s="3">
        <v>0.00320989</v>
      </c>
      <c r="AB1791" s="1">
        <v>88.3396</v>
      </c>
      <c r="AC1791" s="3">
        <v>88.3396</v>
      </c>
      <c r="AD1791" s="3">
        <v>88.3396</v>
      </c>
      <c r="AE1791" s="3">
        <v>194.807</v>
      </c>
      <c r="AF1791" s="1">
        <v>194.807</v>
      </c>
      <c r="AG1791" s="3">
        <v>194.807</v>
      </c>
      <c r="AH1791" s="3">
        <v>194.36</v>
      </c>
      <c r="AI1791" s="3">
        <v>0.00729984</v>
      </c>
      <c r="AJ1791" s="3">
        <v>713.001</v>
      </c>
      <c r="AK1791" s="3">
        <v>713.001</v>
      </c>
      <c r="AL1791" s="3">
        <v>0.0</v>
      </c>
      <c r="AM1791" s="3">
        <v>4868.44</v>
      </c>
      <c r="AN1791" s="3">
        <v>4868.44</v>
      </c>
      <c r="AO1791" s="3">
        <v>0.0</v>
      </c>
      <c r="AP1791" s="3">
        <v>0.001</v>
      </c>
      <c r="AQ1791" s="1">
        <v>0.25196</v>
      </c>
      <c r="AR1791" s="10">
        <v>4.32645E11</v>
      </c>
      <c r="AS1791" s="1"/>
      <c r="AT1791" s="1"/>
      <c r="AU1791" s="1"/>
      <c r="AV1791" s="1"/>
      <c r="AW1791" s="1"/>
      <c r="AX1791" s="1"/>
      <c r="AY1791" s="1"/>
      <c r="AZ1791" s="1"/>
      <c r="BA1791" s="1"/>
      <c r="BB1791" s="1"/>
      <c r="BM1791" s="1"/>
      <c r="BN1791" s="1"/>
      <c r="BO1791" s="1"/>
      <c r="BP1791" s="1"/>
      <c r="BQ1791" s="1"/>
      <c r="BR1791" s="1"/>
    </row>
    <row r="1792" ht="15.75" customHeight="1">
      <c r="A1792" s="1">
        <v>1.0</v>
      </c>
      <c r="B1792" s="10">
        <v>1982.0</v>
      </c>
      <c r="C1792" s="3" t="s">
        <v>646</v>
      </c>
      <c r="D1792" s="3">
        <v>1.0</v>
      </c>
      <c r="E1792" s="3">
        <v>21305.8</v>
      </c>
      <c r="F1792" s="3">
        <v>21246.1</v>
      </c>
      <c r="G1792" s="10">
        <v>4.27739E11</v>
      </c>
      <c r="H1792" s="3">
        <v>33949.0</v>
      </c>
      <c r="I1792" s="10">
        <v>4.27739E11</v>
      </c>
      <c r="J1792" s="3">
        <v>21246.1</v>
      </c>
      <c r="K1792" s="1">
        <v>72719.2</v>
      </c>
      <c r="L1792" s="1">
        <v>108.606</v>
      </c>
      <c r="M1792" s="1">
        <v>108.606</v>
      </c>
      <c r="N1792" s="3">
        <v>108.606</v>
      </c>
      <c r="O1792" s="1">
        <v>228.997</v>
      </c>
      <c r="P1792" s="1">
        <v>228.997</v>
      </c>
      <c r="Q1792" s="1">
        <v>228.997</v>
      </c>
      <c r="R1792" s="1">
        <v>108.57</v>
      </c>
      <c r="S1792" s="3">
        <v>0.00614101</v>
      </c>
      <c r="T1792" s="1">
        <v>66.465</v>
      </c>
      <c r="U1792" s="1">
        <v>66.465</v>
      </c>
      <c r="V1792" s="3">
        <v>66.465</v>
      </c>
      <c r="W1792" s="1">
        <v>128.315</v>
      </c>
      <c r="X1792" s="1">
        <v>128.315</v>
      </c>
      <c r="Y1792" s="1">
        <v>128.315</v>
      </c>
      <c r="Z1792" s="1">
        <v>66.45</v>
      </c>
      <c r="AA1792" s="3">
        <v>0.00414507</v>
      </c>
      <c r="AB1792" s="1">
        <v>269.646</v>
      </c>
      <c r="AC1792" s="3">
        <v>269.646</v>
      </c>
      <c r="AD1792" s="3">
        <v>269.646</v>
      </c>
      <c r="AE1792" s="3">
        <v>595.307</v>
      </c>
      <c r="AF1792" s="1">
        <v>595.307</v>
      </c>
      <c r="AG1792" s="3">
        <v>595.307</v>
      </c>
      <c r="AH1792" s="3">
        <v>591.2</v>
      </c>
      <c r="AI1792" s="3">
        <v>0.0227289</v>
      </c>
      <c r="AJ1792" s="3">
        <v>652.421</v>
      </c>
      <c r="AK1792" s="3">
        <v>652.421</v>
      </c>
      <c r="AL1792" s="3">
        <v>0.0</v>
      </c>
      <c r="AM1792" s="3">
        <v>4452.23</v>
      </c>
      <c r="AN1792" s="3">
        <v>4452.23</v>
      </c>
      <c r="AO1792" s="3">
        <v>0.0</v>
      </c>
      <c r="AP1792" s="3">
        <v>0.001</v>
      </c>
      <c r="AQ1792" s="1">
        <v>0.228489</v>
      </c>
      <c r="AR1792" s="10">
        <v>4.27739E11</v>
      </c>
      <c r="AS1792" s="1"/>
      <c r="AT1792" s="1"/>
      <c r="AU1792" s="1"/>
      <c r="AV1792" s="1"/>
      <c r="AW1792" s="1"/>
      <c r="AX1792" s="1"/>
      <c r="AY1792" s="1"/>
      <c r="AZ1792" s="1"/>
      <c r="BA1792" s="1"/>
      <c r="BB1792" s="1"/>
      <c r="BM1792" s="1"/>
      <c r="BN1792" s="1"/>
      <c r="BO1792" s="1"/>
      <c r="BP1792" s="1"/>
      <c r="BQ1792" s="1"/>
      <c r="BR1792" s="1"/>
    </row>
    <row r="1793" ht="15.75" customHeight="1">
      <c r="A1793" s="1">
        <v>1.0</v>
      </c>
      <c r="B1793" s="10">
        <v>1983.0</v>
      </c>
      <c r="C1793" s="3" t="s">
        <v>646</v>
      </c>
      <c r="D1793" s="3">
        <v>1.0</v>
      </c>
      <c r="E1793" s="3">
        <v>20973.8</v>
      </c>
      <c r="F1793" s="3">
        <v>20914.4</v>
      </c>
      <c r="G1793" s="10">
        <v>4.20756E11</v>
      </c>
      <c r="H1793" s="3">
        <v>33816.3</v>
      </c>
      <c r="I1793" s="10">
        <v>4.20756E11</v>
      </c>
      <c r="J1793" s="3">
        <v>20914.4</v>
      </c>
      <c r="K1793" s="1">
        <v>72276.8</v>
      </c>
      <c r="L1793" s="1">
        <v>171.419</v>
      </c>
      <c r="M1793" s="1">
        <v>171.419</v>
      </c>
      <c r="N1793" s="3">
        <v>171.419</v>
      </c>
      <c r="O1793" s="1">
        <v>363.417</v>
      </c>
      <c r="P1793" s="1">
        <v>363.417</v>
      </c>
      <c r="Q1793" s="1">
        <v>363.417</v>
      </c>
      <c r="R1793" s="1">
        <v>171.33</v>
      </c>
      <c r="S1793" s="3">
        <v>0.00985139</v>
      </c>
      <c r="T1793" s="1">
        <v>73.3893</v>
      </c>
      <c r="U1793" s="1">
        <v>73.3893</v>
      </c>
      <c r="V1793" s="3">
        <v>73.3893</v>
      </c>
      <c r="W1793" s="1">
        <v>142.124</v>
      </c>
      <c r="X1793" s="1">
        <v>142.124</v>
      </c>
      <c r="Y1793" s="1">
        <v>142.124</v>
      </c>
      <c r="Z1793" s="1">
        <v>73.37</v>
      </c>
      <c r="AA1793" s="3">
        <v>0.00466693</v>
      </c>
      <c r="AB1793" s="1">
        <v>77.1355</v>
      </c>
      <c r="AC1793" s="3">
        <v>77.1355</v>
      </c>
      <c r="AD1793" s="3">
        <v>77.1355</v>
      </c>
      <c r="AE1793" s="3">
        <v>171.154</v>
      </c>
      <c r="AF1793" s="1">
        <v>171.154</v>
      </c>
      <c r="AG1793" s="3">
        <v>171.154</v>
      </c>
      <c r="AH1793" s="3">
        <v>170.86</v>
      </c>
      <c r="AI1793" s="3">
        <v>0.00661655</v>
      </c>
      <c r="AJ1793" s="3">
        <v>665.027</v>
      </c>
      <c r="AK1793" s="3">
        <v>665.027</v>
      </c>
      <c r="AL1793" s="3">
        <v>0.0</v>
      </c>
      <c r="AM1793" s="3">
        <v>4525.68</v>
      </c>
      <c r="AN1793" s="3">
        <v>4525.68</v>
      </c>
      <c r="AO1793" s="3">
        <v>0.0</v>
      </c>
      <c r="AP1793" s="3">
        <v>0.001</v>
      </c>
      <c r="AQ1793" s="1">
        <v>0.232329</v>
      </c>
      <c r="AR1793" s="10">
        <v>4.20756E11</v>
      </c>
      <c r="AS1793" s="1"/>
      <c r="AT1793" s="1"/>
      <c r="AU1793" s="1"/>
      <c r="AV1793" s="1"/>
      <c r="AW1793" s="1"/>
      <c r="AX1793" s="1"/>
      <c r="AY1793" s="1"/>
      <c r="AZ1793" s="1"/>
      <c r="BA1793" s="1"/>
      <c r="BB1793" s="1"/>
      <c r="BM1793" s="1"/>
      <c r="BN1793" s="1"/>
      <c r="BO1793" s="1"/>
      <c r="BP1793" s="1"/>
      <c r="BQ1793" s="1"/>
      <c r="BR1793" s="1"/>
    </row>
    <row r="1794" ht="15.75" customHeight="1">
      <c r="A1794" s="1">
        <v>1.0</v>
      </c>
      <c r="B1794" s="10">
        <v>1984.0</v>
      </c>
      <c r="C1794" s="3" t="s">
        <v>646</v>
      </c>
      <c r="D1794" s="3">
        <v>1.0</v>
      </c>
      <c r="E1794" s="3">
        <v>20816.6</v>
      </c>
      <c r="F1794" s="3">
        <v>20757.3</v>
      </c>
      <c r="G1794" s="10">
        <v>4.17473E11</v>
      </c>
      <c r="H1794" s="3">
        <v>33752.7</v>
      </c>
      <c r="I1794" s="10">
        <v>4.17473E11</v>
      </c>
      <c r="J1794" s="3">
        <v>20757.3</v>
      </c>
      <c r="K1794" s="1">
        <v>72008.9</v>
      </c>
      <c r="L1794" s="1">
        <v>241.47</v>
      </c>
      <c r="M1794" s="1">
        <v>241.47</v>
      </c>
      <c r="N1794" s="3">
        <v>241.47</v>
      </c>
      <c r="O1794" s="1">
        <v>514.922</v>
      </c>
      <c r="P1794" s="1">
        <v>514.922</v>
      </c>
      <c r="Q1794" s="1">
        <v>514.922</v>
      </c>
      <c r="R1794" s="1">
        <v>241.32</v>
      </c>
      <c r="S1794" s="3">
        <v>0.0141666</v>
      </c>
      <c r="T1794" s="1">
        <v>385.283</v>
      </c>
      <c r="U1794" s="1">
        <v>385.283</v>
      </c>
      <c r="V1794" s="3">
        <v>385.283</v>
      </c>
      <c r="W1794" s="1">
        <v>749.61</v>
      </c>
      <c r="X1794" s="1">
        <v>749.61</v>
      </c>
      <c r="Y1794" s="1">
        <v>749.61</v>
      </c>
      <c r="Z1794" s="1">
        <v>384.78</v>
      </c>
      <c r="AA1794" s="3">
        <v>0.0250782</v>
      </c>
      <c r="AB1794" s="1">
        <v>107.953</v>
      </c>
      <c r="AC1794" s="3">
        <v>107.953</v>
      </c>
      <c r="AD1794" s="3">
        <v>107.953</v>
      </c>
      <c r="AE1794" s="3">
        <v>240.82</v>
      </c>
      <c r="AF1794" s="1">
        <v>240.82</v>
      </c>
      <c r="AG1794" s="3">
        <v>240.82</v>
      </c>
      <c r="AH1794" s="3">
        <v>240.47</v>
      </c>
      <c r="AI1794" s="3">
        <v>0.00942377</v>
      </c>
      <c r="AJ1794" s="3">
        <v>724.975</v>
      </c>
      <c r="AK1794" s="3">
        <v>724.975</v>
      </c>
      <c r="AL1794" s="3">
        <v>0.0</v>
      </c>
      <c r="AM1794" s="3">
        <v>4930.31</v>
      </c>
      <c r="AN1794" s="3">
        <v>4930.31</v>
      </c>
      <c r="AO1794" s="3">
        <v>0.0</v>
      </c>
      <c r="AP1794" s="3">
        <v>0.001</v>
      </c>
      <c r="AQ1794" s="1">
        <v>0.256695</v>
      </c>
      <c r="AR1794" s="10">
        <v>4.17473E11</v>
      </c>
      <c r="AS1794" s="1"/>
      <c r="AT1794" s="1"/>
      <c r="AU1794" s="1"/>
      <c r="AV1794" s="1"/>
      <c r="AW1794" s="1"/>
      <c r="AX1794" s="1"/>
      <c r="AY1794" s="1"/>
      <c r="AZ1794" s="1"/>
      <c r="BA1794" s="1"/>
      <c r="BB1794" s="1"/>
      <c r="BM1794" s="1"/>
      <c r="BN1794" s="1"/>
      <c r="BO1794" s="1"/>
      <c r="BP1794" s="1"/>
      <c r="BQ1794" s="1"/>
      <c r="BR1794" s="1"/>
    </row>
    <row r="1795" ht="15.75" customHeight="1">
      <c r="A1795" s="1">
        <v>1.0</v>
      </c>
      <c r="B1795" s="10">
        <v>1985.0</v>
      </c>
      <c r="C1795" s="3" t="s">
        <v>646</v>
      </c>
      <c r="D1795" s="3">
        <v>1.0</v>
      </c>
      <c r="E1795" s="3">
        <v>20247.0</v>
      </c>
      <c r="F1795" s="3">
        <v>20188.1</v>
      </c>
      <c r="G1795" s="10">
        <v>4.05656E11</v>
      </c>
      <c r="H1795" s="3">
        <v>33517.5</v>
      </c>
      <c r="I1795" s="10">
        <v>4.05656E11</v>
      </c>
      <c r="J1795" s="3">
        <v>20188.1</v>
      </c>
      <c r="K1795" s="1">
        <v>70681.5</v>
      </c>
      <c r="L1795" s="1">
        <v>305.043</v>
      </c>
      <c r="M1795" s="1">
        <v>305.043</v>
      </c>
      <c r="N1795" s="3">
        <v>305.043</v>
      </c>
      <c r="O1795" s="1">
        <v>653.867</v>
      </c>
      <c r="P1795" s="1">
        <v>653.867</v>
      </c>
      <c r="Q1795" s="1">
        <v>653.867</v>
      </c>
      <c r="R1795" s="1">
        <v>304.88</v>
      </c>
      <c r="S1795" s="3">
        <v>0.0185036</v>
      </c>
      <c r="T1795" s="1">
        <v>334.889</v>
      </c>
      <c r="U1795" s="1">
        <v>334.889</v>
      </c>
      <c r="V1795" s="3">
        <v>334.889</v>
      </c>
      <c r="W1795" s="1">
        <v>654.8</v>
      </c>
      <c r="X1795" s="1">
        <v>654.8</v>
      </c>
      <c r="Y1795" s="1">
        <v>654.8</v>
      </c>
      <c r="Z1795" s="1">
        <v>334.57</v>
      </c>
      <c r="AA1795" s="3">
        <v>0.0225745</v>
      </c>
      <c r="AB1795" s="1">
        <v>185.104</v>
      </c>
      <c r="AC1795" s="3">
        <v>185.104</v>
      </c>
      <c r="AD1795" s="3">
        <v>185.104</v>
      </c>
      <c r="AE1795" s="3">
        <v>414.817</v>
      </c>
      <c r="AF1795" s="1">
        <v>414.817</v>
      </c>
      <c r="AG1795" s="3">
        <v>414.817</v>
      </c>
      <c r="AH1795" s="3">
        <v>414.88</v>
      </c>
      <c r="AI1795" s="3">
        <v>0.016623</v>
      </c>
      <c r="AJ1795" s="3">
        <v>694.295</v>
      </c>
      <c r="AK1795" s="3">
        <v>694.295</v>
      </c>
      <c r="AL1795" s="3">
        <v>0.0</v>
      </c>
      <c r="AM1795" s="3">
        <v>4737.64</v>
      </c>
      <c r="AN1795" s="3">
        <v>4737.64</v>
      </c>
      <c r="AO1795" s="3">
        <v>0.0</v>
      </c>
      <c r="AP1795" s="3">
        <v>0.001</v>
      </c>
      <c r="AQ1795" s="1">
        <v>0.247341</v>
      </c>
      <c r="AR1795" s="10">
        <v>4.05656E11</v>
      </c>
      <c r="AS1795" s="1"/>
      <c r="AT1795" s="1"/>
      <c r="AU1795" s="1"/>
      <c r="AV1795" s="1"/>
      <c r="AW1795" s="1"/>
      <c r="AX1795" s="1"/>
      <c r="AY1795" s="1"/>
      <c r="AZ1795" s="1"/>
      <c r="BA1795" s="1"/>
      <c r="BB1795" s="1"/>
      <c r="BM1795" s="1"/>
      <c r="BN1795" s="1"/>
      <c r="BO1795" s="1"/>
      <c r="BP1795" s="1"/>
      <c r="BQ1795" s="1"/>
      <c r="BR1795" s="1"/>
    </row>
    <row r="1796" ht="15.75" customHeight="1">
      <c r="A1796" s="1">
        <v>1.0</v>
      </c>
      <c r="B1796" s="10">
        <v>1986.0</v>
      </c>
      <c r="C1796" s="3" t="s">
        <v>646</v>
      </c>
      <c r="D1796" s="3">
        <v>1.0</v>
      </c>
      <c r="E1796" s="3">
        <v>19640.9</v>
      </c>
      <c r="F1796" s="3">
        <v>19582.5</v>
      </c>
      <c r="G1796" s="10">
        <v>3.93043E11</v>
      </c>
      <c r="H1796" s="3">
        <v>33254.7</v>
      </c>
      <c r="I1796" s="10">
        <v>3.93043E11</v>
      </c>
      <c r="J1796" s="3">
        <v>19582.5</v>
      </c>
      <c r="K1796" s="1">
        <v>69455.1</v>
      </c>
      <c r="L1796" s="1">
        <v>313.003</v>
      </c>
      <c r="M1796" s="1">
        <v>313.003</v>
      </c>
      <c r="N1796" s="3">
        <v>313.003</v>
      </c>
      <c r="O1796" s="1">
        <v>674.633</v>
      </c>
      <c r="P1796" s="1">
        <v>674.633</v>
      </c>
      <c r="Q1796" s="1">
        <v>674.633</v>
      </c>
      <c r="R1796" s="1">
        <v>312.81</v>
      </c>
      <c r="S1796" s="3">
        <v>0.0198675</v>
      </c>
      <c r="T1796" s="1">
        <v>426.491</v>
      </c>
      <c r="U1796" s="1">
        <v>426.491</v>
      </c>
      <c r="V1796" s="3">
        <v>426.491</v>
      </c>
      <c r="W1796" s="1">
        <v>837.496</v>
      </c>
      <c r="X1796" s="1">
        <v>837.496</v>
      </c>
      <c r="Y1796" s="1">
        <v>837.496</v>
      </c>
      <c r="Z1796" s="1">
        <v>425.94</v>
      </c>
      <c r="AA1796" s="3">
        <v>0.030152</v>
      </c>
      <c r="AB1796" s="1">
        <v>440.799</v>
      </c>
      <c r="AC1796" s="3">
        <v>440.799</v>
      </c>
      <c r="AD1796" s="3">
        <v>440.799</v>
      </c>
      <c r="AE1796" s="3">
        <v>992.142</v>
      </c>
      <c r="AF1796" s="1">
        <v>992.142</v>
      </c>
      <c r="AG1796" s="3">
        <v>992.142</v>
      </c>
      <c r="AH1796" s="3">
        <v>992.11</v>
      </c>
      <c r="AI1796" s="3">
        <v>0.0413045</v>
      </c>
      <c r="AJ1796" s="3">
        <v>780.573</v>
      </c>
      <c r="AK1796" s="3">
        <v>780.573</v>
      </c>
      <c r="AL1796" s="3">
        <v>0.0</v>
      </c>
      <c r="AM1796" s="3">
        <v>5314.1</v>
      </c>
      <c r="AN1796" s="3">
        <v>5314.1</v>
      </c>
      <c r="AO1796" s="3">
        <v>0.0</v>
      </c>
      <c r="AP1796" s="3">
        <v>0.001</v>
      </c>
      <c r="AQ1796" s="1">
        <v>0.282963</v>
      </c>
      <c r="AR1796" s="10">
        <v>3.93043E11</v>
      </c>
      <c r="AS1796" s="1"/>
      <c r="AT1796" s="1"/>
      <c r="AU1796" s="1"/>
      <c r="AV1796" s="1"/>
      <c r="AW1796" s="1"/>
      <c r="AX1796" s="1"/>
      <c r="AY1796" s="1"/>
      <c r="AZ1796" s="1"/>
      <c r="BA1796" s="1"/>
      <c r="BB1796" s="1"/>
      <c r="BM1796" s="1"/>
      <c r="BN1796" s="1"/>
      <c r="BO1796" s="1"/>
      <c r="BP1796" s="1"/>
      <c r="BQ1796" s="1"/>
      <c r="BR1796" s="1"/>
    </row>
    <row r="1797" ht="15.75" customHeight="1">
      <c r="A1797" s="1">
        <v>1.0</v>
      </c>
      <c r="B1797" s="10">
        <v>1987.0</v>
      </c>
      <c r="C1797" s="3" t="s">
        <v>646</v>
      </c>
      <c r="D1797" s="3">
        <v>1.0</v>
      </c>
      <c r="E1797" s="3">
        <v>18684.7</v>
      </c>
      <c r="F1797" s="3">
        <v>18627.0</v>
      </c>
      <c r="G1797" s="10">
        <v>3.73276E11</v>
      </c>
      <c r="H1797" s="3">
        <v>32816.6</v>
      </c>
      <c r="I1797" s="10">
        <v>3.73276E11</v>
      </c>
      <c r="J1797" s="3">
        <v>18627.0</v>
      </c>
      <c r="K1797" s="1">
        <v>67146.0</v>
      </c>
      <c r="L1797" s="1">
        <v>242.633</v>
      </c>
      <c r="M1797" s="1">
        <v>242.633</v>
      </c>
      <c r="N1797" s="3">
        <v>242.633</v>
      </c>
      <c r="O1797" s="1">
        <v>526.842</v>
      </c>
      <c r="P1797" s="1">
        <v>526.842</v>
      </c>
      <c r="Q1797" s="1">
        <v>526.842</v>
      </c>
      <c r="R1797" s="1">
        <v>242.45</v>
      </c>
      <c r="S1797" s="3">
        <v>0.0162589</v>
      </c>
      <c r="T1797" s="1">
        <v>456.074</v>
      </c>
      <c r="U1797" s="1">
        <v>456.074</v>
      </c>
      <c r="V1797" s="3">
        <v>456.074</v>
      </c>
      <c r="W1797" s="1">
        <v>900.193</v>
      </c>
      <c r="X1797" s="1">
        <v>900.193</v>
      </c>
      <c r="Y1797" s="1">
        <v>900.193</v>
      </c>
      <c r="Z1797" s="1">
        <v>455.15</v>
      </c>
      <c r="AA1797" s="3">
        <v>0.0341575</v>
      </c>
      <c r="AB1797" s="1">
        <v>458.448</v>
      </c>
      <c r="AC1797" s="3">
        <v>458.448</v>
      </c>
      <c r="AD1797" s="3">
        <v>458.448</v>
      </c>
      <c r="AE1797" s="3">
        <v>1038.15</v>
      </c>
      <c r="AF1797" s="1">
        <v>1038.15</v>
      </c>
      <c r="AG1797" s="3">
        <v>1038.15</v>
      </c>
      <c r="AH1797" s="3">
        <v>1033.52</v>
      </c>
      <c r="AI1797" s="3">
        <v>0.0452377</v>
      </c>
      <c r="AJ1797" s="3">
        <v>667.096</v>
      </c>
      <c r="AK1797" s="3">
        <v>667.096</v>
      </c>
      <c r="AL1797" s="3">
        <v>0.0</v>
      </c>
      <c r="AM1797" s="3">
        <v>4565.11</v>
      </c>
      <c r="AN1797" s="3">
        <v>4565.11</v>
      </c>
      <c r="AO1797" s="3">
        <v>0.0</v>
      </c>
      <c r="AP1797" s="3">
        <v>0.001</v>
      </c>
      <c r="AQ1797" s="1">
        <v>0.242382</v>
      </c>
      <c r="AR1797" s="10">
        <v>3.73276E11</v>
      </c>
      <c r="AS1797" s="1"/>
      <c r="AT1797" s="1"/>
      <c r="AU1797" s="1"/>
      <c r="AV1797" s="1"/>
      <c r="AW1797" s="1"/>
      <c r="AX1797" s="1"/>
      <c r="AY1797" s="1"/>
      <c r="AZ1797" s="1"/>
      <c r="BA1797" s="1"/>
      <c r="BB1797" s="1"/>
      <c r="BM1797" s="1"/>
      <c r="BN1797" s="1"/>
      <c r="BO1797" s="1"/>
      <c r="BP1797" s="1"/>
      <c r="BQ1797" s="1"/>
      <c r="BR1797" s="1"/>
    </row>
    <row r="1798" ht="15.75" customHeight="1">
      <c r="A1798" s="1">
        <v>1.0</v>
      </c>
      <c r="B1798" s="10">
        <v>1988.0</v>
      </c>
      <c r="C1798" s="3" t="s">
        <v>646</v>
      </c>
      <c r="D1798" s="3">
        <v>1.0</v>
      </c>
      <c r="E1798" s="3">
        <v>17936.8</v>
      </c>
      <c r="F1798" s="3">
        <v>17879.7</v>
      </c>
      <c r="G1798" s="10">
        <v>3.57713E11</v>
      </c>
      <c r="H1798" s="3">
        <v>32446.8</v>
      </c>
      <c r="I1798" s="10">
        <v>3.57713E11</v>
      </c>
      <c r="J1798" s="3">
        <v>17879.7</v>
      </c>
      <c r="K1798" s="1">
        <v>65716.8</v>
      </c>
      <c r="L1798" s="1">
        <v>223.095</v>
      </c>
      <c r="M1798" s="1">
        <v>223.095</v>
      </c>
      <c r="N1798" s="3">
        <v>223.095</v>
      </c>
      <c r="O1798" s="1">
        <v>488.42</v>
      </c>
      <c r="P1798" s="1">
        <v>488.42</v>
      </c>
      <c r="Q1798" s="1">
        <v>488.42</v>
      </c>
      <c r="R1798" s="1">
        <v>222.91</v>
      </c>
      <c r="S1798" s="3">
        <v>0.0157444</v>
      </c>
      <c r="T1798" s="1">
        <v>450.929</v>
      </c>
      <c r="U1798" s="1">
        <v>450.929</v>
      </c>
      <c r="V1798" s="3">
        <v>450.929</v>
      </c>
      <c r="W1798" s="1">
        <v>894.545</v>
      </c>
      <c r="X1798" s="1">
        <v>894.545</v>
      </c>
      <c r="Y1798" s="1">
        <v>894.545</v>
      </c>
      <c r="Z1798" s="1">
        <v>449.83</v>
      </c>
      <c r="AA1798" s="3">
        <v>0.0357513</v>
      </c>
      <c r="AB1798" s="1">
        <v>612.229</v>
      </c>
      <c r="AC1798" s="3">
        <v>612.229</v>
      </c>
      <c r="AD1798" s="3">
        <v>612.229</v>
      </c>
      <c r="AE1798" s="3">
        <v>1393.86</v>
      </c>
      <c r="AF1798" s="1">
        <v>1393.86</v>
      </c>
      <c r="AG1798" s="3">
        <v>1393.86</v>
      </c>
      <c r="AH1798" s="3">
        <v>1385.55</v>
      </c>
      <c r="AI1798" s="3">
        <v>0.0634084</v>
      </c>
      <c r="AJ1798" s="3">
        <v>608.23</v>
      </c>
      <c r="AK1798" s="3">
        <v>608.23</v>
      </c>
      <c r="AL1798" s="3">
        <v>0.0</v>
      </c>
      <c r="AM1798" s="3">
        <v>4147.21</v>
      </c>
      <c r="AN1798" s="3">
        <v>4147.21</v>
      </c>
      <c r="AO1798" s="3">
        <v>0.0</v>
      </c>
      <c r="AP1798" s="3">
        <v>0.001</v>
      </c>
      <c r="AQ1798" s="1">
        <v>0.219692</v>
      </c>
      <c r="AR1798" s="10">
        <v>3.57713E11</v>
      </c>
      <c r="AS1798" s="1"/>
      <c r="AT1798" s="1"/>
      <c r="AU1798" s="1"/>
      <c r="AV1798" s="1"/>
      <c r="AW1798" s="1"/>
      <c r="AX1798" s="1"/>
      <c r="AY1798" s="1"/>
      <c r="AZ1798" s="1"/>
      <c r="BA1798" s="1"/>
      <c r="BB1798" s="1"/>
      <c r="BM1798" s="1"/>
      <c r="BN1798" s="1"/>
      <c r="BO1798" s="1"/>
      <c r="BP1798" s="1"/>
      <c r="BQ1798" s="1"/>
      <c r="BR1798" s="1"/>
    </row>
    <row r="1799" ht="15.75" customHeight="1">
      <c r="A1799" s="1">
        <v>1.0</v>
      </c>
      <c r="B1799" s="10">
        <v>1989.0</v>
      </c>
      <c r="C1799" s="3" t="s">
        <v>646</v>
      </c>
      <c r="D1799" s="3">
        <v>1.0</v>
      </c>
      <c r="E1799" s="3">
        <v>17212.2</v>
      </c>
      <c r="F1799" s="3">
        <v>17155.8</v>
      </c>
      <c r="G1799" s="10">
        <v>3.42605E11</v>
      </c>
      <c r="H1799" s="3">
        <v>32064.6</v>
      </c>
      <c r="I1799" s="10">
        <v>3.42605E11</v>
      </c>
      <c r="J1799" s="3">
        <v>17155.8</v>
      </c>
      <c r="K1799" s="1">
        <v>64417.9</v>
      </c>
      <c r="L1799" s="1">
        <v>217.435</v>
      </c>
      <c r="M1799" s="1">
        <v>217.435</v>
      </c>
      <c r="N1799" s="3">
        <v>217.435</v>
      </c>
      <c r="O1799" s="1">
        <v>483.1</v>
      </c>
      <c r="P1799" s="1">
        <v>483.1</v>
      </c>
      <c r="Q1799" s="1">
        <v>483.1</v>
      </c>
      <c r="R1799" s="1">
        <v>217.18</v>
      </c>
      <c r="S1799" s="3">
        <v>0.0160085</v>
      </c>
      <c r="T1799" s="1">
        <v>456.471</v>
      </c>
      <c r="U1799" s="1">
        <v>456.471</v>
      </c>
      <c r="V1799" s="3">
        <v>456.471</v>
      </c>
      <c r="W1799" s="1">
        <v>915.05</v>
      </c>
      <c r="X1799" s="1">
        <v>915.05</v>
      </c>
      <c r="Y1799" s="1">
        <v>915.05</v>
      </c>
      <c r="Z1799" s="1">
        <v>454.87</v>
      </c>
      <c r="AA1799" s="3">
        <v>0.0380481</v>
      </c>
      <c r="AB1799" s="1">
        <v>378.929</v>
      </c>
      <c r="AC1799" s="3">
        <v>378.929</v>
      </c>
      <c r="AD1799" s="3">
        <v>378.929</v>
      </c>
      <c r="AE1799" s="3">
        <v>873.014</v>
      </c>
      <c r="AF1799" s="1">
        <v>873.014</v>
      </c>
      <c r="AG1799" s="3">
        <v>873.014</v>
      </c>
      <c r="AH1799" s="3">
        <v>866.96</v>
      </c>
      <c r="AI1799" s="3">
        <v>0.0407082</v>
      </c>
      <c r="AJ1799" s="3">
        <v>625.001</v>
      </c>
      <c r="AK1799" s="3">
        <v>625.001</v>
      </c>
      <c r="AL1799" s="3">
        <v>0.0</v>
      </c>
      <c r="AM1799" s="3">
        <v>4248.8</v>
      </c>
      <c r="AN1799" s="3">
        <v>4248.8</v>
      </c>
      <c r="AO1799" s="3">
        <v>0.0</v>
      </c>
      <c r="AP1799" s="3">
        <v>0.001</v>
      </c>
      <c r="AQ1799" s="1">
        <v>0.227402</v>
      </c>
      <c r="AR1799" s="10">
        <v>3.42605E11</v>
      </c>
      <c r="AS1799" s="1"/>
      <c r="AT1799" s="1"/>
      <c r="AU1799" s="1"/>
      <c r="AV1799" s="1"/>
      <c r="AW1799" s="1"/>
      <c r="AX1799" s="1"/>
      <c r="AY1799" s="1"/>
      <c r="AZ1799" s="1"/>
      <c r="BA1799" s="1"/>
      <c r="BB1799" s="1"/>
      <c r="BM1799" s="1"/>
      <c r="BN1799" s="1"/>
      <c r="BO1799" s="1"/>
      <c r="BP1799" s="1"/>
      <c r="BQ1799" s="1"/>
      <c r="BR1799" s="1"/>
    </row>
    <row r="1800" ht="15.75" customHeight="1">
      <c r="A1800" s="1">
        <v>1.0</v>
      </c>
      <c r="B1800" s="10">
        <v>1990.0</v>
      </c>
      <c r="C1800" s="3" t="s">
        <v>646</v>
      </c>
      <c r="D1800" s="3">
        <v>1.0</v>
      </c>
      <c r="E1800" s="3">
        <v>16816.3</v>
      </c>
      <c r="F1800" s="3">
        <v>16760.3</v>
      </c>
      <c r="G1800" s="10">
        <v>3.34429E11</v>
      </c>
      <c r="H1800" s="3">
        <v>31847.5</v>
      </c>
      <c r="I1800" s="10">
        <v>3.34429E11</v>
      </c>
      <c r="J1800" s="3">
        <v>16760.3</v>
      </c>
      <c r="K1800" s="1">
        <v>63501.5</v>
      </c>
      <c r="L1800" s="1">
        <v>519.284</v>
      </c>
      <c r="M1800" s="1">
        <v>519.284</v>
      </c>
      <c r="N1800" s="3">
        <v>519.284</v>
      </c>
      <c r="O1800" s="1">
        <v>1167.14</v>
      </c>
      <c r="P1800" s="1">
        <v>1167.14</v>
      </c>
      <c r="Q1800" s="1">
        <v>1167.14</v>
      </c>
      <c r="R1800" s="1">
        <v>517.41</v>
      </c>
      <c r="S1800" s="3">
        <v>0.0398529</v>
      </c>
      <c r="T1800" s="1">
        <v>437.937</v>
      </c>
      <c r="U1800" s="1">
        <v>437.937</v>
      </c>
      <c r="V1800" s="3">
        <v>437.937</v>
      </c>
      <c r="W1800" s="1">
        <v>887.041</v>
      </c>
      <c r="X1800" s="1">
        <v>887.041</v>
      </c>
      <c r="Y1800" s="1">
        <v>887.041</v>
      </c>
      <c r="Z1800" s="1">
        <v>436.21</v>
      </c>
      <c r="AA1800" s="3">
        <v>0.0382458</v>
      </c>
      <c r="AB1800" s="1">
        <v>507.561</v>
      </c>
      <c r="AC1800" s="3">
        <v>507.561</v>
      </c>
      <c r="AD1800" s="3">
        <v>507.561</v>
      </c>
      <c r="AE1800" s="3">
        <v>1179.16</v>
      </c>
      <c r="AF1800" s="1">
        <v>1179.16</v>
      </c>
      <c r="AG1800" s="3">
        <v>1179.16</v>
      </c>
      <c r="AH1800" s="3">
        <v>1164.61</v>
      </c>
      <c r="AI1800" s="3">
        <v>0.0561401</v>
      </c>
      <c r="AJ1800" s="3">
        <v>529.269</v>
      </c>
      <c r="AK1800" s="3">
        <v>529.269</v>
      </c>
      <c r="AL1800" s="3">
        <v>0.0</v>
      </c>
      <c r="AM1800" s="3">
        <v>3606.31</v>
      </c>
      <c r="AN1800" s="3">
        <v>3606.31</v>
      </c>
      <c r="AO1800" s="3">
        <v>0.0</v>
      </c>
      <c r="AP1800" s="3">
        <v>0.001</v>
      </c>
      <c r="AQ1800" s="1">
        <v>0.193017</v>
      </c>
      <c r="AR1800" s="10">
        <v>3.34429E11</v>
      </c>
      <c r="AS1800" s="1"/>
      <c r="AT1800" s="1"/>
      <c r="AU1800" s="1"/>
      <c r="AV1800" s="1"/>
      <c r="AW1800" s="1"/>
      <c r="AX1800" s="1"/>
      <c r="AY1800" s="1"/>
      <c r="AZ1800" s="1"/>
      <c r="BA1800" s="1"/>
      <c r="BB1800" s="1"/>
      <c r="BM1800" s="1"/>
      <c r="BN1800" s="1"/>
      <c r="BO1800" s="1"/>
      <c r="BP1800" s="1"/>
      <c r="BQ1800" s="1"/>
      <c r="BR1800" s="1"/>
    </row>
    <row r="1801" ht="15.75" customHeight="1">
      <c r="A1801" s="1">
        <v>1.0</v>
      </c>
      <c r="B1801" s="10">
        <v>1991.0</v>
      </c>
      <c r="C1801" s="3" t="s">
        <v>646</v>
      </c>
      <c r="D1801" s="3">
        <v>1.0</v>
      </c>
      <c r="E1801" s="3">
        <v>16127.0</v>
      </c>
      <c r="F1801" s="3">
        <v>16071.7</v>
      </c>
      <c r="G1801" s="10">
        <v>3.19998E11</v>
      </c>
      <c r="H1801" s="3">
        <v>31445.1</v>
      </c>
      <c r="I1801" s="10">
        <v>3.19998E11</v>
      </c>
      <c r="J1801" s="3">
        <v>16071.7</v>
      </c>
      <c r="K1801" s="1">
        <v>62337.6</v>
      </c>
      <c r="L1801" s="1">
        <v>423.081</v>
      </c>
      <c r="M1801" s="1">
        <v>423.081</v>
      </c>
      <c r="N1801" s="3">
        <v>423.081</v>
      </c>
      <c r="O1801" s="1">
        <v>962.633</v>
      </c>
      <c r="P1801" s="1">
        <v>962.633</v>
      </c>
      <c r="Q1801" s="1">
        <v>962.633</v>
      </c>
      <c r="R1801" s="1">
        <v>420.91</v>
      </c>
      <c r="S1801" s="3">
        <v>0.0339452</v>
      </c>
      <c r="T1801" s="1">
        <v>368.477</v>
      </c>
      <c r="U1801" s="1">
        <v>368.477</v>
      </c>
      <c r="V1801" s="3">
        <v>368.477</v>
      </c>
      <c r="W1801" s="1">
        <v>753.864</v>
      </c>
      <c r="X1801" s="1">
        <v>753.864</v>
      </c>
      <c r="Y1801" s="1">
        <v>753.864</v>
      </c>
      <c r="Z1801" s="1">
        <v>366.4</v>
      </c>
      <c r="AA1801" s="3">
        <v>0.0338424</v>
      </c>
      <c r="AB1801" s="1">
        <v>509.707</v>
      </c>
      <c r="AC1801" s="3">
        <v>509.707</v>
      </c>
      <c r="AD1801" s="3">
        <v>509.707</v>
      </c>
      <c r="AE1801" s="3">
        <v>1193.3</v>
      </c>
      <c r="AF1801" s="1">
        <v>1193.3</v>
      </c>
      <c r="AG1801" s="3">
        <v>1193.3</v>
      </c>
      <c r="AH1801" s="3">
        <v>1148.51</v>
      </c>
      <c r="AI1801" s="3">
        <v>0.0582563</v>
      </c>
      <c r="AJ1801" s="3">
        <v>543.267</v>
      </c>
      <c r="AK1801" s="3">
        <v>543.267</v>
      </c>
      <c r="AL1801" s="3">
        <v>0.0</v>
      </c>
      <c r="AM1801" s="3">
        <v>3689.77</v>
      </c>
      <c r="AN1801" s="3">
        <v>3689.77</v>
      </c>
      <c r="AO1801" s="3">
        <v>0.0</v>
      </c>
      <c r="AP1801" s="3">
        <v>0.001</v>
      </c>
      <c r="AQ1801" s="1">
        <v>0.198355</v>
      </c>
      <c r="AR1801" s="10">
        <v>3.19998E11</v>
      </c>
      <c r="AS1801" s="1"/>
      <c r="AT1801" s="1"/>
      <c r="AU1801" s="1"/>
      <c r="AV1801" s="1"/>
      <c r="AW1801" s="1"/>
      <c r="AX1801" s="1"/>
      <c r="AY1801" s="1"/>
      <c r="AZ1801" s="1"/>
      <c r="BA1801" s="1"/>
      <c r="BB1801" s="1"/>
      <c r="BM1801" s="1"/>
      <c r="BN1801" s="1"/>
      <c r="BO1801" s="1"/>
      <c r="BP1801" s="1"/>
      <c r="BQ1801" s="1"/>
      <c r="BR1801" s="1"/>
    </row>
    <row r="1802" ht="15.75" customHeight="1">
      <c r="A1802" s="1">
        <v>1.0</v>
      </c>
      <c r="B1802" s="10">
        <v>1992.0</v>
      </c>
      <c r="C1802" s="3" t="s">
        <v>646</v>
      </c>
      <c r="D1802" s="3">
        <v>1.0</v>
      </c>
      <c r="E1802" s="3">
        <v>15673.8</v>
      </c>
      <c r="F1802" s="3">
        <v>15619.0</v>
      </c>
      <c r="G1802" s="10">
        <v>3.10618E11</v>
      </c>
      <c r="H1802" s="3">
        <v>31169.5</v>
      </c>
      <c r="I1802" s="10">
        <v>3.10618E11</v>
      </c>
      <c r="J1802" s="3">
        <v>15619.0</v>
      </c>
      <c r="K1802" s="1">
        <v>61364.5</v>
      </c>
      <c r="L1802" s="1">
        <v>543.061</v>
      </c>
      <c r="M1802" s="1">
        <v>543.061</v>
      </c>
      <c r="N1802" s="3">
        <v>543.061</v>
      </c>
      <c r="O1802" s="1">
        <v>1251.58</v>
      </c>
      <c r="P1802" s="1">
        <v>1251.58</v>
      </c>
      <c r="Q1802" s="1">
        <v>1251.58</v>
      </c>
      <c r="R1802" s="1">
        <v>538.57</v>
      </c>
      <c r="S1802" s="3">
        <v>0.0457367</v>
      </c>
      <c r="T1802" s="1">
        <v>481.195</v>
      </c>
      <c r="U1802" s="1">
        <v>481.195</v>
      </c>
      <c r="V1802" s="3">
        <v>481.195</v>
      </c>
      <c r="W1802" s="1">
        <v>995.469</v>
      </c>
      <c r="X1802" s="1">
        <v>995.469</v>
      </c>
      <c r="Y1802" s="1">
        <v>995.469</v>
      </c>
      <c r="Z1802" s="1">
        <v>476.53</v>
      </c>
      <c r="AA1802" s="3">
        <v>0.0466596</v>
      </c>
      <c r="AB1802" s="1">
        <v>616.356</v>
      </c>
      <c r="AC1802" s="3">
        <v>616.356</v>
      </c>
      <c r="AD1802" s="3">
        <v>616.356</v>
      </c>
      <c r="AE1802" s="3">
        <v>1456.13</v>
      </c>
      <c r="AF1802" s="1">
        <v>1456.13</v>
      </c>
      <c r="AG1802" s="3">
        <v>1456.13</v>
      </c>
      <c r="AH1802" s="3">
        <v>1365.73</v>
      </c>
      <c r="AI1802" s="3">
        <v>0.0730897</v>
      </c>
      <c r="AJ1802" s="3">
        <v>699.725</v>
      </c>
      <c r="AK1802" s="3">
        <v>699.725</v>
      </c>
      <c r="AL1802" s="3">
        <v>0.0</v>
      </c>
      <c r="AM1802" s="3">
        <v>4740.62</v>
      </c>
      <c r="AN1802" s="3">
        <v>4740.62</v>
      </c>
      <c r="AO1802" s="3">
        <v>0.0</v>
      </c>
      <c r="AP1802" s="3">
        <v>0.001</v>
      </c>
      <c r="AQ1802" s="1">
        <v>0.265099</v>
      </c>
      <c r="AR1802" s="10">
        <v>3.10618E11</v>
      </c>
      <c r="AS1802" s="1"/>
      <c r="AT1802" s="1"/>
      <c r="AU1802" s="1"/>
      <c r="AV1802" s="1"/>
      <c r="AW1802" s="1"/>
      <c r="AX1802" s="1"/>
      <c r="AY1802" s="1"/>
      <c r="AZ1802" s="1"/>
      <c r="BA1802" s="1"/>
      <c r="BB1802" s="1"/>
      <c r="BM1802" s="1"/>
      <c r="BN1802" s="1"/>
      <c r="BO1802" s="1"/>
      <c r="BP1802" s="1"/>
      <c r="BQ1802" s="1"/>
      <c r="BR1802" s="1"/>
    </row>
    <row r="1803" ht="15.75" customHeight="1">
      <c r="A1803" s="1">
        <v>1.0</v>
      </c>
      <c r="B1803" s="10">
        <v>1993.0</v>
      </c>
      <c r="C1803" s="3" t="s">
        <v>646</v>
      </c>
      <c r="D1803" s="3">
        <v>1.0</v>
      </c>
      <c r="E1803" s="3">
        <v>14814.1</v>
      </c>
      <c r="F1803" s="3">
        <v>14760.2</v>
      </c>
      <c r="G1803" s="10">
        <v>2.93002E11</v>
      </c>
      <c r="H1803" s="3">
        <v>30619.0</v>
      </c>
      <c r="I1803" s="10">
        <v>2.93002E11</v>
      </c>
      <c r="J1803" s="3">
        <v>14760.2</v>
      </c>
      <c r="K1803" s="1">
        <v>58855.2</v>
      </c>
      <c r="L1803" s="1">
        <v>750.92</v>
      </c>
      <c r="M1803" s="1">
        <v>750.92</v>
      </c>
      <c r="N1803" s="3">
        <v>750.92</v>
      </c>
      <c r="O1803" s="1">
        <v>1740.15</v>
      </c>
      <c r="P1803" s="1">
        <v>1740.15</v>
      </c>
      <c r="Q1803" s="1">
        <v>1740.15</v>
      </c>
      <c r="R1803" s="1">
        <v>743.03</v>
      </c>
      <c r="S1803" s="3">
        <v>0.0676898</v>
      </c>
      <c r="T1803" s="1">
        <v>467.387</v>
      </c>
      <c r="U1803" s="1">
        <v>467.387</v>
      </c>
      <c r="V1803" s="3">
        <v>467.387</v>
      </c>
      <c r="W1803" s="1">
        <v>973.304</v>
      </c>
      <c r="X1803" s="1">
        <v>973.304</v>
      </c>
      <c r="Y1803" s="1">
        <v>973.304</v>
      </c>
      <c r="Z1803" s="1">
        <v>463.24</v>
      </c>
      <c r="AA1803" s="3">
        <v>0.0485796</v>
      </c>
      <c r="AB1803" s="1">
        <v>527.777</v>
      </c>
      <c r="AC1803" s="3">
        <v>527.777</v>
      </c>
      <c r="AD1803" s="3">
        <v>527.777</v>
      </c>
      <c r="AE1803" s="3">
        <v>1249.26</v>
      </c>
      <c r="AF1803" s="1">
        <v>1249.26</v>
      </c>
      <c r="AG1803" s="3">
        <v>1249.26</v>
      </c>
      <c r="AH1803" s="3">
        <v>1198.84</v>
      </c>
      <c r="AI1803" s="3">
        <v>0.0659591</v>
      </c>
      <c r="AJ1803" s="3">
        <v>909.488</v>
      </c>
      <c r="AK1803" s="3">
        <v>909.488</v>
      </c>
      <c r="AL1803" s="3">
        <v>0.0</v>
      </c>
      <c r="AM1803" s="3">
        <v>6188.52</v>
      </c>
      <c r="AN1803" s="3">
        <v>6188.52</v>
      </c>
      <c r="AO1803" s="3">
        <v>0.0</v>
      </c>
      <c r="AP1803" s="3">
        <v>0.001</v>
      </c>
      <c r="AQ1803" s="1">
        <v>0.367976</v>
      </c>
      <c r="AR1803" s="10">
        <v>2.93002E11</v>
      </c>
      <c r="AS1803" s="1"/>
      <c r="AT1803" s="1"/>
      <c r="AU1803" s="1"/>
      <c r="AV1803" s="1"/>
      <c r="AW1803" s="1"/>
      <c r="AX1803" s="1"/>
      <c r="AY1803" s="1"/>
      <c r="AZ1803" s="1"/>
      <c r="BA1803" s="1"/>
      <c r="BB1803" s="1"/>
      <c r="BM1803" s="1"/>
      <c r="BN1803" s="1"/>
      <c r="BO1803" s="1"/>
      <c r="BP1803" s="1"/>
      <c r="BQ1803" s="1"/>
      <c r="BR1803" s="1"/>
    </row>
    <row r="1804" ht="15.75" customHeight="1">
      <c r="A1804" s="1">
        <v>1.0</v>
      </c>
      <c r="B1804" s="10">
        <v>1994.0</v>
      </c>
      <c r="C1804" s="3" t="s">
        <v>646</v>
      </c>
      <c r="D1804" s="3">
        <v>1.0</v>
      </c>
      <c r="E1804" s="3">
        <v>13673.2</v>
      </c>
      <c r="F1804" s="3">
        <v>13637.0</v>
      </c>
      <c r="G1804" s="10">
        <v>2.70154E11</v>
      </c>
      <c r="H1804" s="3">
        <v>20587.0</v>
      </c>
      <c r="I1804" s="10">
        <v>2.70154E11</v>
      </c>
      <c r="J1804" s="3">
        <v>13637.0</v>
      </c>
      <c r="K1804" s="1">
        <v>55134.7</v>
      </c>
      <c r="L1804" s="1">
        <v>723.159</v>
      </c>
      <c r="M1804" s="1">
        <v>723.159</v>
      </c>
      <c r="N1804" s="3">
        <v>723.159</v>
      </c>
      <c r="O1804" s="1">
        <v>1672.39</v>
      </c>
      <c r="P1804" s="1">
        <v>1672.39</v>
      </c>
      <c r="Q1804" s="1">
        <v>1672.39</v>
      </c>
      <c r="R1804" s="1">
        <v>712.51</v>
      </c>
      <c r="S1804" s="3">
        <v>0.0708761</v>
      </c>
      <c r="T1804" s="1">
        <v>476.781</v>
      </c>
      <c r="U1804" s="1">
        <v>476.781</v>
      </c>
      <c r="V1804" s="3">
        <v>476.781</v>
      </c>
      <c r="W1804" s="1">
        <v>994.265</v>
      </c>
      <c r="X1804" s="1">
        <v>994.265</v>
      </c>
      <c r="Y1804" s="1">
        <v>994.265</v>
      </c>
      <c r="Z1804" s="1">
        <v>471.8</v>
      </c>
      <c r="AA1804" s="3">
        <v>0.0536907</v>
      </c>
      <c r="AB1804" s="1">
        <v>437.434</v>
      </c>
      <c r="AC1804" s="3">
        <v>437.434</v>
      </c>
      <c r="AD1804" s="3">
        <v>437.434</v>
      </c>
      <c r="AE1804" s="3">
        <v>1030.78</v>
      </c>
      <c r="AF1804" s="1">
        <v>1030.78</v>
      </c>
      <c r="AG1804" s="3">
        <v>1030.78</v>
      </c>
      <c r="AH1804" s="3">
        <v>982.38</v>
      </c>
      <c r="AI1804" s="3">
        <v>0.0585309</v>
      </c>
      <c r="AJ1804" s="3">
        <v>1030.88</v>
      </c>
      <c r="AK1804" s="3">
        <v>1030.88</v>
      </c>
      <c r="AL1804" s="3">
        <v>0.0</v>
      </c>
      <c r="AM1804" s="3">
        <v>7069.54</v>
      </c>
      <c r="AN1804" s="3">
        <v>7069.54</v>
      </c>
      <c r="AO1804" s="3">
        <v>0.0</v>
      </c>
      <c r="AP1804" s="3">
        <v>0.001</v>
      </c>
      <c r="AQ1804" s="1">
        <v>0.448394</v>
      </c>
      <c r="AR1804" s="10">
        <v>2.70154E11</v>
      </c>
      <c r="AS1804" s="1"/>
      <c r="AT1804" s="1"/>
      <c r="AU1804" s="1"/>
      <c r="AV1804" s="1"/>
      <c r="AW1804" s="1"/>
      <c r="AX1804" s="1"/>
      <c r="AY1804" s="1"/>
      <c r="AZ1804" s="1"/>
      <c r="BA1804" s="1"/>
      <c r="BB1804" s="1"/>
      <c r="BM1804" s="1"/>
      <c r="BN1804" s="1"/>
      <c r="BO1804" s="1"/>
      <c r="BP1804" s="1"/>
      <c r="BQ1804" s="1"/>
      <c r="BR1804" s="1"/>
    </row>
    <row r="1805" ht="15.75" customHeight="1">
      <c r="A1805" s="1">
        <v>1.0</v>
      </c>
      <c r="B1805" s="10">
        <v>1995.0</v>
      </c>
      <c r="C1805" s="3" t="s">
        <v>646</v>
      </c>
      <c r="D1805" s="3">
        <v>1.0</v>
      </c>
      <c r="E1805" s="3">
        <v>12205.8</v>
      </c>
      <c r="F1805" s="3">
        <v>12158.0</v>
      </c>
      <c r="G1805" s="10">
        <v>2.43122E11</v>
      </c>
      <c r="H1805" s="3">
        <v>27173.0</v>
      </c>
      <c r="I1805" s="10">
        <v>2.43122E11</v>
      </c>
      <c r="J1805" s="3">
        <v>12158.0</v>
      </c>
      <c r="K1805" s="1">
        <v>45487.6</v>
      </c>
      <c r="L1805" s="1">
        <v>694.312</v>
      </c>
      <c r="M1805" s="1">
        <v>694.312</v>
      </c>
      <c r="N1805" s="3">
        <v>694.312</v>
      </c>
      <c r="O1805" s="1">
        <v>1596.69</v>
      </c>
      <c r="P1805" s="1">
        <v>1596.69</v>
      </c>
      <c r="Q1805" s="1">
        <v>1596.69</v>
      </c>
      <c r="R1805" s="1">
        <v>678.87</v>
      </c>
      <c r="S1805" s="3">
        <v>0.0750532</v>
      </c>
      <c r="T1805" s="1">
        <v>299.306</v>
      </c>
      <c r="U1805" s="1">
        <v>299.306</v>
      </c>
      <c r="V1805" s="3">
        <v>299.306</v>
      </c>
      <c r="W1805" s="1">
        <v>622.527</v>
      </c>
      <c r="X1805" s="1">
        <v>622.527</v>
      </c>
      <c r="Y1805" s="1">
        <v>622.527</v>
      </c>
      <c r="Z1805" s="1">
        <v>296.76</v>
      </c>
      <c r="AA1805" s="3">
        <v>0.0370213</v>
      </c>
      <c r="AB1805" s="1">
        <v>589.107</v>
      </c>
      <c r="AC1805" s="3">
        <v>589.107</v>
      </c>
      <c r="AD1805" s="3">
        <v>589.107</v>
      </c>
      <c r="AE1805" s="3">
        <v>1378.66</v>
      </c>
      <c r="AF1805" s="1">
        <v>1378.66</v>
      </c>
      <c r="AG1805" s="3">
        <v>1378.66</v>
      </c>
      <c r="AH1805" s="3">
        <v>1216.1</v>
      </c>
      <c r="AI1805" s="3">
        <v>0.0862265</v>
      </c>
      <c r="AJ1805" s="3">
        <v>661.162</v>
      </c>
      <c r="AK1805" s="3">
        <v>661.162</v>
      </c>
      <c r="AL1805" s="3">
        <v>0.0</v>
      </c>
      <c r="AM1805" s="3">
        <v>4388.19</v>
      </c>
      <c r="AN1805" s="3">
        <v>4388.19</v>
      </c>
      <c r="AO1805" s="3">
        <v>0.0</v>
      </c>
      <c r="AP1805" s="3">
        <v>0.001</v>
      </c>
      <c r="AQ1805" s="1">
        <v>0.38307</v>
      </c>
      <c r="AR1805" s="10">
        <v>2.43122E11</v>
      </c>
      <c r="AS1805" s="1"/>
      <c r="AT1805" s="1"/>
      <c r="AU1805" s="1"/>
      <c r="AV1805" s="1"/>
      <c r="AW1805" s="1"/>
      <c r="AX1805" s="1"/>
      <c r="AY1805" s="1"/>
      <c r="AZ1805" s="1"/>
      <c r="BA1805" s="1"/>
      <c r="BB1805" s="1"/>
      <c r="BM1805" s="1"/>
      <c r="BN1805" s="1"/>
      <c r="BO1805" s="1"/>
      <c r="BP1805" s="1"/>
      <c r="BQ1805" s="1"/>
      <c r="BR1805" s="1"/>
    </row>
    <row r="1806" ht="15.75" customHeight="1">
      <c r="A1806" s="1">
        <v>1.0</v>
      </c>
      <c r="B1806" s="10">
        <v>1996.0</v>
      </c>
      <c r="C1806" s="3" t="s">
        <v>646</v>
      </c>
      <c r="D1806" s="3">
        <v>1.0</v>
      </c>
      <c r="E1806" s="3">
        <v>11098.4</v>
      </c>
      <c r="F1806" s="3">
        <v>11045.0</v>
      </c>
      <c r="G1806" s="10">
        <v>2.18388E11</v>
      </c>
      <c r="H1806" s="3">
        <v>30353.8</v>
      </c>
      <c r="I1806" s="10">
        <v>2.18388E11</v>
      </c>
      <c r="J1806" s="3">
        <v>11045.0</v>
      </c>
      <c r="K1806" s="1">
        <v>44838.5</v>
      </c>
      <c r="L1806" s="1">
        <v>535.774</v>
      </c>
      <c r="M1806" s="1">
        <v>535.774</v>
      </c>
      <c r="N1806" s="3">
        <v>535.774</v>
      </c>
      <c r="O1806" s="1">
        <v>1225.01</v>
      </c>
      <c r="P1806" s="1">
        <v>1225.01</v>
      </c>
      <c r="Q1806" s="1">
        <v>1225.01</v>
      </c>
      <c r="R1806" s="1">
        <v>523.97</v>
      </c>
      <c r="S1806" s="3">
        <v>0.0635428</v>
      </c>
      <c r="T1806" s="1">
        <v>299.048</v>
      </c>
      <c r="U1806" s="1">
        <v>299.048</v>
      </c>
      <c r="V1806" s="3">
        <v>299.048</v>
      </c>
      <c r="W1806" s="1">
        <v>619.98</v>
      </c>
      <c r="X1806" s="1">
        <v>619.98</v>
      </c>
      <c r="Y1806" s="1">
        <v>619.98</v>
      </c>
      <c r="Z1806" s="1">
        <v>295.68</v>
      </c>
      <c r="AA1806" s="3">
        <v>0.0402901</v>
      </c>
      <c r="AB1806" s="1">
        <v>274.379</v>
      </c>
      <c r="AC1806" s="3">
        <v>274.379</v>
      </c>
      <c r="AD1806" s="3">
        <v>274.379</v>
      </c>
      <c r="AE1806" s="3">
        <v>637.896</v>
      </c>
      <c r="AF1806" s="1">
        <v>637.896</v>
      </c>
      <c r="AG1806" s="3">
        <v>637.896</v>
      </c>
      <c r="AH1806" s="3">
        <v>580.19</v>
      </c>
      <c r="AI1806" s="3">
        <v>0.0437285</v>
      </c>
      <c r="AJ1806" s="3">
        <v>665.734</v>
      </c>
      <c r="AK1806" s="3">
        <v>665.734</v>
      </c>
      <c r="AL1806" s="3">
        <v>0.0</v>
      </c>
      <c r="AM1806" s="3">
        <v>4716.59</v>
      </c>
      <c r="AN1806" s="3">
        <v>4716.59</v>
      </c>
      <c r="AO1806" s="3">
        <v>0.0</v>
      </c>
      <c r="AP1806" s="3">
        <v>0.001</v>
      </c>
      <c r="AQ1806" s="1">
        <v>0.335583</v>
      </c>
      <c r="AR1806" s="10">
        <v>2.18388E11</v>
      </c>
      <c r="AS1806" s="1"/>
      <c r="AT1806" s="1"/>
      <c r="AU1806" s="1"/>
      <c r="AV1806" s="1"/>
      <c r="AW1806" s="1"/>
      <c r="AX1806" s="1"/>
      <c r="AY1806" s="1"/>
      <c r="AZ1806" s="1"/>
      <c r="BA1806" s="1"/>
      <c r="BB1806" s="1"/>
      <c r="BM1806" s="1"/>
      <c r="BN1806" s="1"/>
      <c r="BO1806" s="1"/>
      <c r="BP1806" s="1"/>
      <c r="BQ1806" s="1"/>
      <c r="BR1806" s="1"/>
    </row>
    <row r="1807" ht="15.75" customHeight="1">
      <c r="A1807" s="1">
        <v>1.0</v>
      </c>
      <c r="B1807" s="10">
        <v>1997.0</v>
      </c>
      <c r="C1807" s="3" t="s">
        <v>646</v>
      </c>
      <c r="D1807" s="3">
        <v>1.0</v>
      </c>
      <c r="E1807" s="3">
        <v>10674.5</v>
      </c>
      <c r="F1807" s="3">
        <v>10625.6</v>
      </c>
      <c r="G1807" s="10">
        <v>2.08191E11</v>
      </c>
      <c r="H1807" s="3">
        <v>27770.4</v>
      </c>
      <c r="I1807" s="10">
        <v>2.08191E11</v>
      </c>
      <c r="J1807" s="3">
        <v>10625.6</v>
      </c>
      <c r="K1807" s="1">
        <v>46794.1</v>
      </c>
      <c r="L1807" s="1">
        <v>478.004</v>
      </c>
      <c r="M1807" s="1">
        <v>478.004</v>
      </c>
      <c r="N1807" s="3">
        <v>478.004</v>
      </c>
      <c r="O1807" s="1">
        <v>1089.32</v>
      </c>
      <c r="P1807" s="1">
        <v>1089.32</v>
      </c>
      <c r="Q1807" s="1">
        <v>1089.32</v>
      </c>
      <c r="R1807" s="1">
        <v>469.46</v>
      </c>
      <c r="S1807" s="3">
        <v>0.0612815</v>
      </c>
      <c r="T1807" s="1">
        <v>496.449</v>
      </c>
      <c r="U1807" s="1">
        <v>496.449</v>
      </c>
      <c r="V1807" s="3">
        <v>496.449</v>
      </c>
      <c r="W1807" s="1">
        <v>1019.45</v>
      </c>
      <c r="X1807" s="1">
        <v>1019.45</v>
      </c>
      <c r="Y1807" s="1">
        <v>1019.45</v>
      </c>
      <c r="Z1807" s="1">
        <v>486.52</v>
      </c>
      <c r="AA1807" s="3">
        <v>0.0726233</v>
      </c>
      <c r="AB1807" s="1">
        <v>295.499</v>
      </c>
      <c r="AC1807" s="3">
        <v>295.499</v>
      </c>
      <c r="AD1807" s="3">
        <v>295.499</v>
      </c>
      <c r="AE1807" s="3">
        <v>678.356</v>
      </c>
      <c r="AF1807" s="1">
        <v>678.356</v>
      </c>
      <c r="AG1807" s="3">
        <v>678.356</v>
      </c>
      <c r="AH1807" s="3">
        <v>612.02</v>
      </c>
      <c r="AI1807" s="3">
        <v>0.0510812</v>
      </c>
      <c r="AJ1807" s="3">
        <v>767.715</v>
      </c>
      <c r="AK1807" s="3">
        <v>767.715</v>
      </c>
      <c r="AL1807" s="3">
        <v>0.0</v>
      </c>
      <c r="AM1807" s="3">
        <v>5355.07</v>
      </c>
      <c r="AN1807" s="3">
        <v>5355.07</v>
      </c>
      <c r="AO1807" s="3">
        <v>0.0</v>
      </c>
      <c r="AP1807" s="3">
        <v>0.001</v>
      </c>
      <c r="AQ1807" s="1">
        <v>0.333554</v>
      </c>
      <c r="AR1807" s="10">
        <v>2.08191E11</v>
      </c>
      <c r="AS1807" s="1"/>
      <c r="AT1807" s="1"/>
      <c r="AU1807" s="1"/>
      <c r="AV1807" s="1"/>
      <c r="AW1807" s="1"/>
      <c r="AX1807" s="1"/>
      <c r="AY1807" s="1"/>
      <c r="AZ1807" s="1"/>
      <c r="BA1807" s="1"/>
      <c r="BB1807" s="1"/>
      <c r="BM1807" s="1"/>
      <c r="BN1807" s="1"/>
      <c r="BO1807" s="1"/>
      <c r="BP1807" s="1"/>
      <c r="BQ1807" s="1"/>
      <c r="BR1807" s="1"/>
    </row>
    <row r="1808" ht="15.75" customHeight="1">
      <c r="A1808" s="1">
        <v>1.0</v>
      </c>
      <c r="B1808" s="10">
        <v>1998.0</v>
      </c>
      <c r="C1808" s="3" t="s">
        <v>646</v>
      </c>
      <c r="D1808" s="3">
        <v>1.0</v>
      </c>
      <c r="E1808" s="3">
        <v>10113.0</v>
      </c>
      <c r="F1808" s="3">
        <v>10080.4</v>
      </c>
      <c r="G1808" s="10">
        <v>1.97239E11</v>
      </c>
      <c r="H1808" s="3">
        <v>18521.2</v>
      </c>
      <c r="I1808" s="10">
        <v>1.97239E11</v>
      </c>
      <c r="J1808" s="3">
        <v>10080.4</v>
      </c>
      <c r="K1808" s="1">
        <v>45677.9</v>
      </c>
      <c r="L1808" s="1">
        <v>368.01</v>
      </c>
      <c r="M1808" s="1">
        <v>368.01</v>
      </c>
      <c r="N1808" s="3">
        <v>368.01</v>
      </c>
      <c r="O1808" s="1">
        <v>874.205</v>
      </c>
      <c r="P1808" s="1">
        <v>874.205</v>
      </c>
      <c r="Q1808" s="1">
        <v>874.205</v>
      </c>
      <c r="R1808" s="1">
        <v>365.3</v>
      </c>
      <c r="S1808" s="3">
        <v>0.0497416</v>
      </c>
      <c r="T1808" s="1">
        <v>409.554</v>
      </c>
      <c r="U1808" s="1">
        <v>409.554</v>
      </c>
      <c r="V1808" s="3">
        <v>409.554</v>
      </c>
      <c r="W1808" s="1">
        <v>859.972</v>
      </c>
      <c r="X1808" s="1">
        <v>859.972</v>
      </c>
      <c r="Y1808" s="1">
        <v>859.972</v>
      </c>
      <c r="Z1808" s="1">
        <v>406.03</v>
      </c>
      <c r="AA1808" s="3">
        <v>0.0650612</v>
      </c>
      <c r="AB1808" s="1">
        <v>133.114</v>
      </c>
      <c r="AC1808" s="3">
        <v>133.114</v>
      </c>
      <c r="AD1808" s="3">
        <v>133.114</v>
      </c>
      <c r="AE1808" s="3">
        <v>316.866</v>
      </c>
      <c r="AF1808" s="1">
        <v>316.866</v>
      </c>
      <c r="AG1808" s="3">
        <v>316.866</v>
      </c>
      <c r="AH1808" s="3">
        <v>309.98</v>
      </c>
      <c r="AI1808" s="3">
        <v>0.0246509</v>
      </c>
      <c r="AJ1808" s="3">
        <v>1054.06</v>
      </c>
      <c r="AK1808" s="3">
        <v>1054.06</v>
      </c>
      <c r="AL1808" s="3">
        <v>0.0</v>
      </c>
      <c r="AM1808" s="3">
        <v>7142.71</v>
      </c>
      <c r="AN1808" s="3">
        <v>7142.71</v>
      </c>
      <c r="AO1808" s="3">
        <v>0.0</v>
      </c>
      <c r="AP1808" s="3">
        <v>0.001</v>
      </c>
      <c r="AQ1808" s="1">
        <v>0.501795</v>
      </c>
      <c r="AR1808" s="10">
        <v>1.97239E11</v>
      </c>
      <c r="AS1808" s="1"/>
      <c r="AT1808" s="1"/>
      <c r="AU1808" s="1"/>
      <c r="AV1808" s="1"/>
      <c r="AW1808" s="1"/>
      <c r="AX1808" s="1"/>
      <c r="AY1808" s="1"/>
      <c r="AZ1808" s="1"/>
      <c r="BA1808" s="1"/>
      <c r="BB1808" s="1"/>
      <c r="BM1808" s="1"/>
      <c r="BN1808" s="1"/>
      <c r="BO1808" s="1"/>
      <c r="BP1808" s="1"/>
      <c r="BQ1808" s="1"/>
      <c r="BR1808" s="1"/>
    </row>
    <row r="1809" ht="15.75" customHeight="1">
      <c r="A1809" s="1">
        <v>1.0</v>
      </c>
      <c r="B1809" s="10">
        <v>1999.0</v>
      </c>
      <c r="C1809" s="3" t="s">
        <v>646</v>
      </c>
      <c r="D1809" s="3">
        <v>1.0</v>
      </c>
      <c r="E1809" s="3">
        <v>9650.79</v>
      </c>
      <c r="F1809" s="3">
        <v>9586.58</v>
      </c>
      <c r="G1809" s="10">
        <v>1.90552E11</v>
      </c>
      <c r="H1809" s="3">
        <v>36511.0</v>
      </c>
      <c r="I1809" s="10">
        <v>1.90552E11</v>
      </c>
      <c r="J1809" s="3">
        <v>9586.58</v>
      </c>
      <c r="K1809" s="1">
        <v>38224.0</v>
      </c>
      <c r="L1809" s="1">
        <v>417.769</v>
      </c>
      <c r="M1809" s="1">
        <v>417.769</v>
      </c>
      <c r="N1809" s="3">
        <v>417.769</v>
      </c>
      <c r="O1809" s="1">
        <v>997.865</v>
      </c>
      <c r="P1809" s="1">
        <v>997.865</v>
      </c>
      <c r="Q1809" s="1">
        <v>997.865</v>
      </c>
      <c r="R1809" s="1">
        <v>416.7</v>
      </c>
      <c r="S1809" s="3">
        <v>0.0578643</v>
      </c>
      <c r="T1809" s="1">
        <v>498.182</v>
      </c>
      <c r="U1809" s="1">
        <v>498.182</v>
      </c>
      <c r="V1809" s="3">
        <v>498.182</v>
      </c>
      <c r="W1809" s="1">
        <v>1059.68</v>
      </c>
      <c r="X1809" s="1">
        <v>1059.68</v>
      </c>
      <c r="Y1809" s="1">
        <v>1059.68</v>
      </c>
      <c r="Z1809" s="1">
        <v>497.89</v>
      </c>
      <c r="AA1809" s="3">
        <v>0.0812427</v>
      </c>
      <c r="AB1809" s="1">
        <v>176.668</v>
      </c>
      <c r="AC1809" s="3">
        <v>176.668</v>
      </c>
      <c r="AD1809" s="3">
        <v>176.668</v>
      </c>
      <c r="AE1809" s="3">
        <v>423.693</v>
      </c>
      <c r="AF1809" s="1">
        <v>423.693</v>
      </c>
      <c r="AG1809" s="3">
        <v>423.693</v>
      </c>
      <c r="AH1809" s="3">
        <v>421.77</v>
      </c>
      <c r="AI1809" s="3">
        <v>0.0328196</v>
      </c>
      <c r="AJ1809" s="3">
        <v>522.496</v>
      </c>
      <c r="AK1809" s="3">
        <v>522.496</v>
      </c>
      <c r="AL1809" s="3">
        <v>0.0</v>
      </c>
      <c r="AM1809" s="3">
        <v>3487.28</v>
      </c>
      <c r="AN1809" s="3">
        <v>3487.28</v>
      </c>
      <c r="AO1809" s="3">
        <v>0.0</v>
      </c>
      <c r="AP1809" s="3">
        <v>0.001</v>
      </c>
      <c r="AQ1809" s="1">
        <v>0.333866</v>
      </c>
      <c r="AR1809" s="10">
        <v>1.90552E11</v>
      </c>
      <c r="AS1809" s="1"/>
      <c r="AT1809" s="1"/>
      <c r="AU1809" s="1"/>
      <c r="AV1809" s="1"/>
      <c r="AW1809" s="1"/>
      <c r="AX1809" s="1"/>
      <c r="AY1809" s="1"/>
      <c r="AZ1809" s="1"/>
      <c r="BA1809" s="1"/>
      <c r="BB1809" s="1"/>
      <c r="BM1809" s="1"/>
      <c r="BN1809" s="1"/>
      <c r="BO1809" s="1"/>
      <c r="BP1809" s="1"/>
      <c r="BQ1809" s="1"/>
      <c r="BR1809" s="1"/>
    </row>
    <row r="1810" ht="15.75" customHeight="1">
      <c r="A1810" s="1">
        <v>1.0</v>
      </c>
      <c r="B1810" s="10">
        <v>2000.0</v>
      </c>
      <c r="C1810" s="3" t="s">
        <v>646</v>
      </c>
      <c r="D1810" s="3">
        <v>1.0</v>
      </c>
      <c r="E1810" s="3">
        <v>9677.59</v>
      </c>
      <c r="F1810" s="3">
        <v>9624.78</v>
      </c>
      <c r="G1810" s="10">
        <v>1.85693E11</v>
      </c>
      <c r="H1810" s="3">
        <v>30026.1</v>
      </c>
      <c r="I1810" s="10">
        <v>1.85693E11</v>
      </c>
      <c r="J1810" s="3">
        <v>9624.78</v>
      </c>
      <c r="K1810" s="1">
        <v>46783.1</v>
      </c>
      <c r="L1810" s="1">
        <v>315.733</v>
      </c>
      <c r="M1810" s="1">
        <v>315.733</v>
      </c>
      <c r="N1810" s="3">
        <v>315.733</v>
      </c>
      <c r="O1810" s="1">
        <v>747.513</v>
      </c>
      <c r="P1810" s="1">
        <v>747.513</v>
      </c>
      <c r="Q1810" s="1">
        <v>747.513</v>
      </c>
      <c r="R1810" s="1">
        <v>315.59</v>
      </c>
      <c r="S1810" s="3">
        <v>0.0451452</v>
      </c>
      <c r="T1810" s="1">
        <v>343.574</v>
      </c>
      <c r="U1810" s="1">
        <v>343.574</v>
      </c>
      <c r="V1810" s="3">
        <v>343.574</v>
      </c>
      <c r="W1810" s="1">
        <v>730.87</v>
      </c>
      <c r="X1810" s="1">
        <v>730.87</v>
      </c>
      <c r="Y1810" s="1">
        <v>730.87</v>
      </c>
      <c r="Z1810" s="1">
        <v>343.93</v>
      </c>
      <c r="AA1810" s="3">
        <v>0.0569364</v>
      </c>
      <c r="AB1810" s="1">
        <v>138.77</v>
      </c>
      <c r="AC1810" s="3">
        <v>138.77</v>
      </c>
      <c r="AD1810" s="3">
        <v>138.77</v>
      </c>
      <c r="AE1810" s="3">
        <v>328.95</v>
      </c>
      <c r="AF1810" s="1">
        <v>328.95</v>
      </c>
      <c r="AG1810" s="3">
        <v>328.95</v>
      </c>
      <c r="AH1810" s="3">
        <v>330.47</v>
      </c>
      <c r="AI1810" s="3">
        <v>0.0260276</v>
      </c>
      <c r="AJ1810" s="3">
        <v>528.442</v>
      </c>
      <c r="AK1810" s="3">
        <v>528.442</v>
      </c>
      <c r="AL1810" s="3">
        <v>0.0</v>
      </c>
      <c r="AM1810" s="3">
        <v>3863.81</v>
      </c>
      <c r="AN1810" s="3">
        <v>3863.81</v>
      </c>
      <c r="AO1810" s="3">
        <v>0.0</v>
      </c>
      <c r="AP1810" s="3">
        <v>0.001</v>
      </c>
      <c r="AQ1810" s="1">
        <v>0.20046</v>
      </c>
      <c r="AR1810" s="10">
        <v>1.85693E11</v>
      </c>
      <c r="AS1810" s="1"/>
      <c r="AT1810" s="1"/>
      <c r="AU1810" s="1"/>
      <c r="AV1810" s="1"/>
      <c r="AW1810" s="1"/>
      <c r="AX1810" s="1"/>
      <c r="AY1810" s="1"/>
      <c r="AZ1810" s="1"/>
      <c r="BA1810" s="1"/>
      <c r="BB1810" s="1"/>
      <c r="BM1810" s="1"/>
      <c r="BN1810" s="1"/>
      <c r="BO1810" s="1"/>
      <c r="BP1810" s="1"/>
      <c r="BQ1810" s="1"/>
      <c r="BR1810" s="1"/>
    </row>
    <row r="1811" ht="15.75" customHeight="1">
      <c r="A1811" s="1">
        <v>1.0</v>
      </c>
      <c r="B1811" s="10">
        <v>2001.0</v>
      </c>
      <c r="C1811" s="3" t="s">
        <v>646</v>
      </c>
      <c r="D1811" s="3">
        <v>1.0</v>
      </c>
      <c r="E1811" s="3">
        <v>10008.2</v>
      </c>
      <c r="F1811" s="3">
        <v>9958.75</v>
      </c>
      <c r="G1811" s="10">
        <v>1.93089E11</v>
      </c>
      <c r="H1811" s="3">
        <v>28094.9</v>
      </c>
      <c r="I1811" s="10">
        <v>1.93089E11</v>
      </c>
      <c r="J1811" s="3">
        <v>9958.75</v>
      </c>
      <c r="K1811" s="1">
        <v>48937.3</v>
      </c>
      <c r="L1811" s="1">
        <v>361.967</v>
      </c>
      <c r="M1811" s="1">
        <v>361.967</v>
      </c>
      <c r="N1811" s="3">
        <v>361.967</v>
      </c>
      <c r="O1811" s="1">
        <v>891.307</v>
      </c>
      <c r="P1811" s="1">
        <v>891.307</v>
      </c>
      <c r="Q1811" s="1">
        <v>891.307</v>
      </c>
      <c r="R1811" s="1">
        <v>362.53</v>
      </c>
      <c r="S1811" s="3">
        <v>0.0520543</v>
      </c>
      <c r="T1811" s="1">
        <v>409.795</v>
      </c>
      <c r="U1811" s="1">
        <v>409.795</v>
      </c>
      <c r="V1811" s="3">
        <v>409.795</v>
      </c>
      <c r="W1811" s="1">
        <v>887.833</v>
      </c>
      <c r="X1811" s="1">
        <v>887.833</v>
      </c>
      <c r="Y1811" s="1">
        <v>887.833</v>
      </c>
      <c r="Z1811" s="1">
        <v>410.11</v>
      </c>
      <c r="AA1811" s="3">
        <v>0.0707843</v>
      </c>
      <c r="AB1811" s="1">
        <v>254.062</v>
      </c>
      <c r="AC1811" s="3">
        <v>254.062</v>
      </c>
      <c r="AD1811" s="3">
        <v>254.062</v>
      </c>
      <c r="AE1811" s="3">
        <v>616.705</v>
      </c>
      <c r="AF1811" s="1">
        <v>616.705</v>
      </c>
      <c r="AG1811" s="3">
        <v>616.705</v>
      </c>
      <c r="AH1811" s="3">
        <v>631.77</v>
      </c>
      <c r="AI1811" s="3">
        <v>0.0490971</v>
      </c>
      <c r="AJ1811" s="3">
        <v>590.431</v>
      </c>
      <c r="AK1811" s="3">
        <v>590.431</v>
      </c>
      <c r="AL1811" s="3">
        <v>0.0</v>
      </c>
      <c r="AM1811" s="3">
        <v>3943.41</v>
      </c>
      <c r="AN1811" s="3">
        <v>3943.41</v>
      </c>
      <c r="AO1811" s="3">
        <v>0.0</v>
      </c>
      <c r="AP1811" s="3">
        <v>0.001</v>
      </c>
      <c r="AQ1811" s="1">
        <v>0.221457</v>
      </c>
      <c r="AR1811" s="10">
        <v>1.93089E11</v>
      </c>
      <c r="AS1811" s="1"/>
      <c r="AT1811" s="1"/>
      <c r="AU1811" s="1"/>
      <c r="AV1811" s="1"/>
      <c r="AW1811" s="1"/>
      <c r="AX1811" s="1"/>
      <c r="AY1811" s="1"/>
      <c r="AZ1811" s="1"/>
      <c r="BA1811" s="1"/>
      <c r="BB1811" s="1"/>
      <c r="BM1811" s="1"/>
      <c r="BN1811" s="1"/>
      <c r="BO1811" s="1"/>
      <c r="BP1811" s="1"/>
      <c r="BQ1811" s="1"/>
      <c r="BR1811" s="1"/>
    </row>
    <row r="1812" ht="15.75" customHeight="1">
      <c r="A1812" s="1">
        <v>1.0</v>
      </c>
      <c r="B1812" s="10">
        <v>2002.0</v>
      </c>
      <c r="C1812" s="3" t="s">
        <v>646</v>
      </c>
      <c r="D1812" s="3">
        <v>1.0</v>
      </c>
      <c r="E1812" s="3">
        <v>10211.4</v>
      </c>
      <c r="F1812" s="3">
        <v>10161.3</v>
      </c>
      <c r="G1812" s="10">
        <v>1.97782E11</v>
      </c>
      <c r="H1812" s="3">
        <v>28452.5</v>
      </c>
      <c r="I1812" s="10">
        <v>1.97782E11</v>
      </c>
      <c r="J1812" s="3">
        <v>10161.3</v>
      </c>
      <c r="K1812" s="1">
        <v>48884.5</v>
      </c>
      <c r="L1812" s="1">
        <v>448.65</v>
      </c>
      <c r="M1812" s="1">
        <v>448.65</v>
      </c>
      <c r="N1812" s="3">
        <v>448.65</v>
      </c>
      <c r="O1812" s="1">
        <v>1182.37</v>
      </c>
      <c r="P1812" s="1">
        <v>1182.37</v>
      </c>
      <c r="Q1812" s="1">
        <v>1182.37</v>
      </c>
      <c r="R1812" s="1">
        <v>452.12</v>
      </c>
      <c r="S1812" s="3">
        <v>0.0622642</v>
      </c>
      <c r="T1812" s="1">
        <v>451.291</v>
      </c>
      <c r="U1812" s="1">
        <v>451.291</v>
      </c>
      <c r="V1812" s="3">
        <v>451.291</v>
      </c>
      <c r="W1812" s="1">
        <v>1032.65</v>
      </c>
      <c r="X1812" s="1">
        <v>1032.65</v>
      </c>
      <c r="Y1812" s="1">
        <v>1032.65</v>
      </c>
      <c r="Z1812" s="1">
        <v>453.47</v>
      </c>
      <c r="AA1812" s="3">
        <v>0.0786794</v>
      </c>
      <c r="AB1812" s="1">
        <v>192.003</v>
      </c>
      <c r="AC1812" s="3">
        <v>192.003</v>
      </c>
      <c r="AD1812" s="3">
        <v>192.003</v>
      </c>
      <c r="AE1812" s="3">
        <v>498.816</v>
      </c>
      <c r="AF1812" s="1">
        <v>498.816</v>
      </c>
      <c r="AG1812" s="3">
        <v>498.816</v>
      </c>
      <c r="AH1812" s="3">
        <v>521.71</v>
      </c>
      <c r="AI1812" s="3">
        <v>0.0358788</v>
      </c>
      <c r="AJ1812" s="3">
        <v>676.733</v>
      </c>
      <c r="AK1812" s="3">
        <v>676.733</v>
      </c>
      <c r="AL1812" s="3">
        <v>0.0</v>
      </c>
      <c r="AM1812" s="3">
        <v>4560.47</v>
      </c>
      <c r="AN1812" s="3">
        <v>4560.47</v>
      </c>
      <c r="AO1812" s="3">
        <v>0.0</v>
      </c>
      <c r="AP1812" s="3">
        <v>0.001</v>
      </c>
      <c r="AQ1812" s="1">
        <v>0.285643</v>
      </c>
      <c r="AR1812" s="10">
        <v>1.97782E11</v>
      </c>
      <c r="AS1812" s="1"/>
      <c r="AT1812" s="1"/>
      <c r="AU1812" s="1"/>
      <c r="AV1812" s="1"/>
      <c r="AW1812" s="1"/>
      <c r="AX1812" s="1"/>
      <c r="AY1812" s="1"/>
      <c r="AZ1812" s="1"/>
      <c r="BA1812" s="1"/>
      <c r="BB1812" s="1"/>
      <c r="BM1812" s="1"/>
      <c r="BN1812" s="1"/>
      <c r="BO1812" s="1"/>
      <c r="BP1812" s="1"/>
      <c r="BQ1812" s="1"/>
      <c r="BR1812" s="1"/>
    </row>
    <row r="1813" ht="15.75" customHeight="1">
      <c r="A1813" s="1">
        <v>1.0</v>
      </c>
      <c r="B1813" s="10">
        <v>2003.0</v>
      </c>
      <c r="C1813" s="3" t="s">
        <v>646</v>
      </c>
      <c r="D1813" s="3">
        <v>1.0</v>
      </c>
      <c r="E1813" s="3">
        <v>10627.5</v>
      </c>
      <c r="F1813" s="3">
        <v>10574.3</v>
      </c>
      <c r="G1813" s="10">
        <v>2.06739E11</v>
      </c>
      <c r="H1813" s="3">
        <v>30202.7</v>
      </c>
      <c r="I1813" s="10">
        <v>2.06739E11</v>
      </c>
      <c r="J1813" s="3">
        <v>10574.3</v>
      </c>
      <c r="K1813" s="1">
        <v>48388.8</v>
      </c>
      <c r="L1813" s="1">
        <v>517.85</v>
      </c>
      <c r="M1813" s="1">
        <v>517.85</v>
      </c>
      <c r="N1813" s="3">
        <v>517.85</v>
      </c>
      <c r="O1813" s="1">
        <v>1311.76</v>
      </c>
      <c r="P1813" s="1">
        <v>1311.76</v>
      </c>
      <c r="Q1813" s="1">
        <v>1311.76</v>
      </c>
      <c r="R1813" s="1">
        <v>523.3</v>
      </c>
      <c r="S1813" s="3">
        <v>0.0682698</v>
      </c>
      <c r="T1813" s="1">
        <v>564.933</v>
      </c>
      <c r="U1813" s="1">
        <v>564.933</v>
      </c>
      <c r="V1813" s="3">
        <v>564.933</v>
      </c>
      <c r="W1813" s="1">
        <v>1270.85</v>
      </c>
      <c r="X1813" s="1">
        <v>1270.85</v>
      </c>
      <c r="Y1813" s="1">
        <v>1270.85</v>
      </c>
      <c r="Z1813" s="1">
        <v>571.01</v>
      </c>
      <c r="AA1813" s="3">
        <v>0.0909207</v>
      </c>
      <c r="AB1813" s="1">
        <v>227.882</v>
      </c>
      <c r="AC1813" s="3">
        <v>227.882</v>
      </c>
      <c r="AD1813" s="3">
        <v>227.882</v>
      </c>
      <c r="AE1813" s="3">
        <v>567.04</v>
      </c>
      <c r="AF1813" s="1">
        <v>567.04</v>
      </c>
      <c r="AG1813" s="3">
        <v>567.04</v>
      </c>
      <c r="AH1813" s="3">
        <v>604.38</v>
      </c>
      <c r="AI1813" s="3">
        <v>0.0381825</v>
      </c>
      <c r="AJ1813" s="3">
        <v>570.113</v>
      </c>
      <c r="AK1813" s="3">
        <v>570.113</v>
      </c>
      <c r="AL1813" s="3">
        <v>0.0</v>
      </c>
      <c r="AM1813" s="3">
        <v>3912.38</v>
      </c>
      <c r="AN1813" s="3">
        <v>3912.38</v>
      </c>
      <c r="AO1813" s="3">
        <v>0.0</v>
      </c>
      <c r="AP1813" s="3">
        <v>0.001</v>
      </c>
      <c r="AQ1813" s="1">
        <v>0.244255</v>
      </c>
      <c r="AR1813" s="10">
        <v>2.06739E11</v>
      </c>
      <c r="AS1813" s="1"/>
      <c r="AT1813" s="1"/>
      <c r="AU1813" s="1"/>
      <c r="AV1813" s="1"/>
      <c r="AW1813" s="1"/>
      <c r="AX1813" s="1"/>
      <c r="AY1813" s="1"/>
      <c r="AZ1813" s="1"/>
      <c r="BA1813" s="1"/>
      <c r="BB1813" s="1"/>
      <c r="BM1813" s="1"/>
      <c r="BN1813" s="1"/>
      <c r="BO1813" s="1"/>
      <c r="BP1813" s="1"/>
      <c r="BQ1813" s="1"/>
      <c r="BR1813" s="1"/>
    </row>
    <row r="1814" ht="15.75" customHeight="1">
      <c r="A1814" s="1">
        <v>1.0</v>
      </c>
      <c r="B1814" s="10">
        <v>2004.0</v>
      </c>
      <c r="C1814" s="3" t="s">
        <v>646</v>
      </c>
      <c r="D1814" s="3">
        <v>1.0</v>
      </c>
      <c r="E1814" s="3">
        <v>10564.4</v>
      </c>
      <c r="F1814" s="3">
        <v>10523.8</v>
      </c>
      <c r="G1814" s="10">
        <v>2.05062E11</v>
      </c>
      <c r="H1814" s="3">
        <v>23052.9</v>
      </c>
      <c r="I1814" s="10">
        <v>2.05062E11</v>
      </c>
      <c r="J1814" s="3">
        <v>10523.8</v>
      </c>
      <c r="K1814" s="1">
        <v>49298.1</v>
      </c>
      <c r="L1814" s="1">
        <v>417.64</v>
      </c>
      <c r="M1814" s="1">
        <v>417.64</v>
      </c>
      <c r="N1814" s="3">
        <v>417.64</v>
      </c>
      <c r="O1814" s="1">
        <v>1058.76</v>
      </c>
      <c r="P1814" s="1">
        <v>1058.76</v>
      </c>
      <c r="Q1814" s="1">
        <v>1058.76</v>
      </c>
      <c r="R1814" s="1">
        <v>420.92</v>
      </c>
      <c r="S1814" s="3">
        <v>0.05608</v>
      </c>
      <c r="T1814" s="1">
        <v>547.378</v>
      </c>
      <c r="U1814" s="1">
        <v>547.378</v>
      </c>
      <c r="V1814" s="3">
        <v>547.378</v>
      </c>
      <c r="W1814" s="1">
        <v>1237.22</v>
      </c>
      <c r="X1814" s="1">
        <v>1237.22</v>
      </c>
      <c r="Y1814" s="1">
        <v>1237.22</v>
      </c>
      <c r="Z1814" s="1">
        <v>552.27</v>
      </c>
      <c r="AA1814" s="3">
        <v>0.0887188</v>
      </c>
      <c r="AB1814" s="1">
        <v>309.448</v>
      </c>
      <c r="AC1814" s="3">
        <v>309.448</v>
      </c>
      <c r="AD1814" s="3">
        <v>309.448</v>
      </c>
      <c r="AE1814" s="3">
        <v>768.557</v>
      </c>
      <c r="AF1814" s="1">
        <v>768.557</v>
      </c>
      <c r="AG1814" s="3">
        <v>768.557</v>
      </c>
      <c r="AH1814" s="3">
        <v>828.28</v>
      </c>
      <c r="AI1814" s="3">
        <v>0.0522533</v>
      </c>
      <c r="AJ1814" s="3">
        <v>587.855</v>
      </c>
      <c r="AK1814" s="3">
        <v>587.855</v>
      </c>
      <c r="AL1814" s="3">
        <v>0.0</v>
      </c>
      <c r="AM1814" s="3">
        <v>4044.74</v>
      </c>
      <c r="AN1814" s="3">
        <v>4044.74</v>
      </c>
      <c r="AO1814" s="3">
        <v>0.0</v>
      </c>
      <c r="AP1814" s="3">
        <v>0.001</v>
      </c>
      <c r="AQ1814" s="1">
        <v>0.238</v>
      </c>
      <c r="AR1814" s="10">
        <v>2.05062E11</v>
      </c>
      <c r="AS1814" s="1"/>
      <c r="AT1814" s="1"/>
      <c r="AU1814" s="1"/>
      <c r="AV1814" s="1"/>
      <c r="AW1814" s="1"/>
      <c r="AX1814" s="1"/>
      <c r="AY1814" s="1"/>
      <c r="AZ1814" s="1"/>
      <c r="BA1814" s="1"/>
      <c r="BB1814" s="1"/>
      <c r="BM1814" s="1"/>
      <c r="BN1814" s="1"/>
      <c r="BO1814" s="1"/>
      <c r="BP1814" s="1"/>
      <c r="BQ1814" s="1"/>
      <c r="BR1814" s="1"/>
    </row>
    <row r="1815" ht="15.75" customHeight="1">
      <c r="A1815" s="1">
        <v>1.0</v>
      </c>
      <c r="B1815" s="10">
        <v>2005.0</v>
      </c>
      <c r="C1815" s="3" t="s">
        <v>646</v>
      </c>
      <c r="D1815" s="3">
        <v>1.0</v>
      </c>
      <c r="E1815" s="3">
        <v>10256.1</v>
      </c>
      <c r="F1815" s="3">
        <v>10210.0</v>
      </c>
      <c r="G1815" s="10">
        <v>2.0071E11</v>
      </c>
      <c r="H1815" s="3">
        <v>26233.4</v>
      </c>
      <c r="I1815" s="10">
        <v>2.0071E11</v>
      </c>
      <c r="J1815" s="3">
        <v>10210.0</v>
      </c>
      <c r="K1815" s="1">
        <v>45411.4</v>
      </c>
      <c r="L1815" s="1">
        <v>441.627</v>
      </c>
      <c r="M1815" s="1">
        <v>441.627</v>
      </c>
      <c r="N1815" s="3">
        <v>441.627</v>
      </c>
      <c r="O1815" s="1">
        <v>1141.18</v>
      </c>
      <c r="P1815" s="1">
        <v>1141.18</v>
      </c>
      <c r="Q1815" s="1">
        <v>1141.18</v>
      </c>
      <c r="R1815" s="1">
        <v>444.31</v>
      </c>
      <c r="S1815" s="3">
        <v>0.0598596</v>
      </c>
      <c r="T1815" s="1">
        <v>400.26</v>
      </c>
      <c r="U1815" s="1">
        <v>400.26</v>
      </c>
      <c r="V1815" s="3">
        <v>400.26</v>
      </c>
      <c r="W1815" s="1">
        <v>921.305</v>
      </c>
      <c r="X1815" s="1">
        <v>921.305</v>
      </c>
      <c r="Y1815" s="1">
        <v>921.305</v>
      </c>
      <c r="Z1815" s="1">
        <v>401.91</v>
      </c>
      <c r="AA1815" s="3">
        <v>0.0660589</v>
      </c>
      <c r="AB1815" s="1">
        <v>236.776</v>
      </c>
      <c r="AC1815" s="3">
        <v>236.776</v>
      </c>
      <c r="AD1815" s="3">
        <v>236.776</v>
      </c>
      <c r="AE1815" s="3">
        <v>598.582</v>
      </c>
      <c r="AF1815" s="1">
        <v>598.582</v>
      </c>
      <c r="AG1815" s="3">
        <v>598.582</v>
      </c>
      <c r="AH1815" s="3">
        <v>625.45</v>
      </c>
      <c r="AI1815" s="3">
        <v>0.0403552</v>
      </c>
      <c r="AJ1815" s="3">
        <v>428.909</v>
      </c>
      <c r="AK1815" s="3">
        <v>428.909</v>
      </c>
      <c r="AL1815" s="3">
        <v>0.0</v>
      </c>
      <c r="AM1815" s="3">
        <v>2839.37</v>
      </c>
      <c r="AN1815" s="3">
        <v>2839.37</v>
      </c>
      <c r="AO1815" s="3">
        <v>0.0</v>
      </c>
      <c r="AP1815" s="3">
        <v>0.001</v>
      </c>
      <c r="AQ1815" s="1">
        <v>0.203274</v>
      </c>
      <c r="AR1815" s="10">
        <v>2.0071E11</v>
      </c>
      <c r="AS1815" s="1"/>
      <c r="AT1815" s="1"/>
      <c r="AU1815" s="1"/>
      <c r="AV1815" s="1"/>
      <c r="AW1815" s="1"/>
      <c r="AX1815" s="1"/>
      <c r="AY1815" s="1"/>
      <c r="AZ1815" s="1"/>
      <c r="BA1815" s="1"/>
      <c r="BB1815" s="1"/>
      <c r="BM1815" s="1"/>
      <c r="BN1815" s="1"/>
      <c r="BO1815" s="1"/>
      <c r="BP1815" s="1"/>
      <c r="BQ1815" s="1"/>
      <c r="BR1815" s="1"/>
    </row>
    <row r="1816" ht="15.75" customHeight="1">
      <c r="A1816" s="1">
        <v>1.0</v>
      </c>
      <c r="B1816" s="10">
        <v>2006.0</v>
      </c>
      <c r="C1816" s="3" t="s">
        <v>646</v>
      </c>
      <c r="D1816" s="3">
        <v>1.0</v>
      </c>
      <c r="E1816" s="3">
        <v>10291.9</v>
      </c>
      <c r="F1816" s="3">
        <v>10230.3</v>
      </c>
      <c r="G1816" s="10">
        <v>2.00445E11</v>
      </c>
      <c r="H1816" s="3">
        <v>34993.9</v>
      </c>
      <c r="I1816" s="10">
        <v>2.00445E11</v>
      </c>
      <c r="J1816" s="3">
        <v>10230.3</v>
      </c>
      <c r="K1816" s="1">
        <v>46020.9</v>
      </c>
      <c r="L1816" s="1">
        <v>502.523</v>
      </c>
      <c r="M1816" s="1">
        <v>502.523</v>
      </c>
      <c r="N1816" s="3">
        <v>502.523</v>
      </c>
      <c r="O1816" s="1">
        <v>1269.85</v>
      </c>
      <c r="P1816" s="1">
        <v>1269.85</v>
      </c>
      <c r="Q1816" s="1">
        <v>1269.85</v>
      </c>
      <c r="R1816" s="1">
        <v>505.42</v>
      </c>
      <c r="S1816" s="3">
        <v>0.0655309</v>
      </c>
      <c r="T1816" s="1">
        <v>287.603</v>
      </c>
      <c r="U1816" s="1">
        <v>287.603</v>
      </c>
      <c r="V1816" s="3">
        <v>287.603</v>
      </c>
      <c r="W1816" s="1">
        <v>647.869</v>
      </c>
      <c r="X1816" s="1">
        <v>647.869</v>
      </c>
      <c r="Y1816" s="1">
        <v>647.869</v>
      </c>
      <c r="Z1816" s="1">
        <v>288.56</v>
      </c>
      <c r="AA1816" s="3">
        <v>0.0451323</v>
      </c>
      <c r="AB1816" s="1">
        <v>213.127</v>
      </c>
      <c r="AC1816" s="3">
        <v>213.127</v>
      </c>
      <c r="AD1816" s="3">
        <v>213.127</v>
      </c>
      <c r="AE1816" s="3">
        <v>524.961</v>
      </c>
      <c r="AF1816" s="1">
        <v>524.961</v>
      </c>
      <c r="AG1816" s="3">
        <v>524.961</v>
      </c>
      <c r="AH1816" s="3">
        <v>543.88</v>
      </c>
      <c r="AI1816" s="3">
        <v>0.0343365</v>
      </c>
      <c r="AJ1816" s="3">
        <v>273.28</v>
      </c>
      <c r="AK1816" s="3">
        <v>273.28</v>
      </c>
      <c r="AL1816" s="3">
        <v>0.0</v>
      </c>
      <c r="AM1816" s="3">
        <v>1888.24</v>
      </c>
      <c r="AN1816" s="3">
        <v>1888.24</v>
      </c>
      <c r="AO1816" s="3">
        <v>0.0</v>
      </c>
      <c r="AP1816" s="3">
        <v>0.001</v>
      </c>
      <c r="AQ1816" s="1">
        <v>0.122046</v>
      </c>
      <c r="AR1816" s="10">
        <v>2.00445E11</v>
      </c>
      <c r="AS1816" s="1"/>
      <c r="AT1816" s="1"/>
      <c r="AU1816" s="1"/>
      <c r="AV1816" s="1"/>
      <c r="AW1816" s="1"/>
      <c r="AX1816" s="1"/>
      <c r="AY1816" s="1"/>
      <c r="AZ1816" s="1"/>
      <c r="BA1816" s="1"/>
      <c r="BB1816" s="1"/>
      <c r="BM1816" s="1"/>
      <c r="BN1816" s="1"/>
      <c r="BO1816" s="1"/>
      <c r="BP1816" s="1"/>
      <c r="BQ1816" s="1"/>
      <c r="BR1816" s="1"/>
    </row>
    <row r="1817" ht="15.75" customHeight="1">
      <c r="A1817" s="1">
        <v>1.0</v>
      </c>
      <c r="B1817" s="10">
        <v>2007.0</v>
      </c>
      <c r="C1817" s="3" t="s">
        <v>646</v>
      </c>
      <c r="D1817" s="3">
        <v>1.0</v>
      </c>
      <c r="E1817" s="3">
        <v>10957.7</v>
      </c>
      <c r="F1817" s="3">
        <v>10916.4</v>
      </c>
      <c r="G1817" s="10">
        <v>2.11545E11</v>
      </c>
      <c r="H1817" s="3">
        <v>23436.0</v>
      </c>
      <c r="I1817" s="10">
        <v>2.11545E11</v>
      </c>
      <c r="J1817" s="3">
        <v>10916.4</v>
      </c>
      <c r="K1817" s="1">
        <v>52904.2</v>
      </c>
      <c r="L1817" s="1">
        <v>521.631</v>
      </c>
      <c r="M1817" s="1">
        <v>521.631</v>
      </c>
      <c r="N1817" s="3">
        <v>521.631</v>
      </c>
      <c r="O1817" s="1">
        <v>1260.35</v>
      </c>
      <c r="P1817" s="1">
        <v>1260.35</v>
      </c>
      <c r="Q1817" s="1">
        <v>1260.35</v>
      </c>
      <c r="R1817" s="1">
        <v>527.65</v>
      </c>
      <c r="S1817" s="3">
        <v>0.0695101</v>
      </c>
      <c r="T1817" s="1">
        <v>540.276</v>
      </c>
      <c r="U1817" s="1">
        <v>540.276</v>
      </c>
      <c r="V1817" s="3">
        <v>540.276</v>
      </c>
      <c r="W1817" s="1">
        <v>1101.88</v>
      </c>
      <c r="X1817" s="1">
        <v>1101.88</v>
      </c>
      <c r="Y1817" s="1">
        <v>1101.88</v>
      </c>
      <c r="Z1817" s="1">
        <v>548.36</v>
      </c>
      <c r="AA1817" s="3">
        <v>0.105378</v>
      </c>
      <c r="AB1817" s="1">
        <v>197.534</v>
      </c>
      <c r="AC1817" s="3">
        <v>197.534</v>
      </c>
      <c r="AD1817" s="3">
        <v>197.534</v>
      </c>
      <c r="AE1817" s="3">
        <v>478.821</v>
      </c>
      <c r="AF1817" s="1">
        <v>478.821</v>
      </c>
      <c r="AG1817" s="3">
        <v>478.821</v>
      </c>
      <c r="AH1817" s="3">
        <v>502.08</v>
      </c>
      <c r="AI1817" s="3">
        <v>0.0313133</v>
      </c>
      <c r="AJ1817" s="3">
        <v>224.787</v>
      </c>
      <c r="AK1817" s="3">
        <v>224.787</v>
      </c>
      <c r="AL1817" s="3">
        <v>0.0</v>
      </c>
      <c r="AM1817" s="3">
        <v>1572.91</v>
      </c>
      <c r="AN1817" s="3">
        <v>1572.91</v>
      </c>
      <c r="AO1817" s="3">
        <v>0.0</v>
      </c>
      <c r="AP1817" s="3">
        <v>0.001</v>
      </c>
      <c r="AQ1817" s="1">
        <v>0.0758777</v>
      </c>
      <c r="AR1817" s="10">
        <v>2.11545E11</v>
      </c>
      <c r="AS1817" s="1"/>
      <c r="AT1817" s="1"/>
      <c r="AU1817" s="1"/>
      <c r="AV1817" s="1"/>
      <c r="AW1817" s="1"/>
      <c r="AX1817" s="1"/>
      <c r="AY1817" s="1"/>
      <c r="AZ1817" s="1"/>
      <c r="BA1817" s="1"/>
      <c r="BB1817" s="1"/>
      <c r="BM1817" s="1"/>
      <c r="BN1817" s="1"/>
      <c r="BO1817" s="1"/>
      <c r="BP1817" s="1"/>
      <c r="BQ1817" s="1"/>
      <c r="BR1817" s="1"/>
    </row>
    <row r="1818" ht="15.75" customHeight="1">
      <c r="A1818" s="1">
        <v>1.0</v>
      </c>
      <c r="B1818" s="10">
        <v>2008.0</v>
      </c>
      <c r="C1818" s="3" t="s">
        <v>646</v>
      </c>
      <c r="D1818" s="3">
        <v>1.0</v>
      </c>
      <c r="E1818" s="3">
        <v>11127.7</v>
      </c>
      <c r="F1818" s="3">
        <v>11091.2</v>
      </c>
      <c r="G1818" s="10">
        <v>2.17877E11</v>
      </c>
      <c r="H1818" s="3">
        <v>20749.3</v>
      </c>
      <c r="I1818" s="10">
        <v>2.17877E11</v>
      </c>
      <c r="J1818" s="3">
        <v>11091.2</v>
      </c>
      <c r="K1818" s="1">
        <v>50521.3</v>
      </c>
      <c r="L1818" s="1">
        <v>786.074</v>
      </c>
      <c r="M1818" s="1">
        <v>786.074</v>
      </c>
      <c r="N1818" s="3">
        <v>786.074</v>
      </c>
      <c r="O1818" s="1">
        <v>1980.87</v>
      </c>
      <c r="P1818" s="1">
        <v>1980.87</v>
      </c>
      <c r="Q1818" s="1">
        <v>1980.87</v>
      </c>
      <c r="R1818" s="1">
        <v>810.03</v>
      </c>
      <c r="S1818" s="3">
        <v>0.104287</v>
      </c>
      <c r="T1818" s="1">
        <v>450.235</v>
      </c>
      <c r="U1818" s="1">
        <v>450.235</v>
      </c>
      <c r="V1818" s="3">
        <v>450.235</v>
      </c>
      <c r="W1818" s="1">
        <v>932.043</v>
      </c>
      <c r="X1818" s="1">
        <v>932.043</v>
      </c>
      <c r="Y1818" s="1">
        <v>932.043</v>
      </c>
      <c r="Z1818" s="1">
        <v>458.62</v>
      </c>
      <c r="AA1818" s="3">
        <v>0.0902821</v>
      </c>
      <c r="AB1818" s="1">
        <v>196.9</v>
      </c>
      <c r="AC1818" s="3">
        <v>196.9</v>
      </c>
      <c r="AD1818" s="3">
        <v>196.9</v>
      </c>
      <c r="AE1818" s="3">
        <v>494.841</v>
      </c>
      <c r="AF1818" s="1">
        <v>494.841</v>
      </c>
      <c r="AG1818" s="3">
        <v>494.841</v>
      </c>
      <c r="AH1818" s="3">
        <v>530.48</v>
      </c>
      <c r="AI1818" s="3">
        <v>0.0315368</v>
      </c>
      <c r="AJ1818" s="3">
        <v>152.647</v>
      </c>
      <c r="AK1818" s="3">
        <v>152.647</v>
      </c>
      <c r="AL1818" s="3">
        <v>0.0</v>
      </c>
      <c r="AM1818" s="3">
        <v>979.233</v>
      </c>
      <c r="AN1818" s="3">
        <v>979.233</v>
      </c>
      <c r="AO1818" s="3">
        <v>0.0</v>
      </c>
      <c r="AP1818" s="3">
        <v>0.001</v>
      </c>
      <c r="AQ1818" s="1">
        <v>0.0612738</v>
      </c>
      <c r="AR1818" s="10">
        <v>2.17877E11</v>
      </c>
      <c r="AS1818" s="1"/>
      <c r="AT1818" s="1"/>
      <c r="AU1818" s="1"/>
      <c r="AV1818" s="1"/>
      <c r="AW1818" s="1"/>
      <c r="AX1818" s="1"/>
      <c r="AY1818" s="1"/>
      <c r="AZ1818" s="1"/>
      <c r="BA1818" s="1"/>
      <c r="BB1818" s="1"/>
      <c r="BM1818" s="1"/>
      <c r="BN1818" s="1"/>
      <c r="BO1818" s="1"/>
      <c r="BP1818" s="1"/>
      <c r="BQ1818" s="1"/>
      <c r="BR1818" s="1"/>
    </row>
    <row r="1819" ht="15.75" customHeight="1">
      <c r="A1819" s="1">
        <v>1.0</v>
      </c>
      <c r="B1819" s="10">
        <v>2009.0</v>
      </c>
      <c r="C1819" s="3" t="s">
        <v>646</v>
      </c>
      <c r="D1819" s="3">
        <v>1.0</v>
      </c>
      <c r="E1819" s="3">
        <v>11211.4</v>
      </c>
      <c r="F1819" s="3">
        <v>11174.9</v>
      </c>
      <c r="G1819" s="10">
        <v>2.21187E11</v>
      </c>
      <c r="H1819" s="3">
        <v>20778.5</v>
      </c>
      <c r="I1819" s="10">
        <v>2.21187E11</v>
      </c>
      <c r="J1819" s="3">
        <v>11174.9</v>
      </c>
      <c r="K1819" s="1">
        <v>47346.1</v>
      </c>
      <c r="L1819" s="1">
        <v>1199.08</v>
      </c>
      <c r="M1819" s="1">
        <v>1199.08</v>
      </c>
      <c r="N1819" s="3">
        <v>1199.08</v>
      </c>
      <c r="O1819" s="1">
        <v>3116.36</v>
      </c>
      <c r="P1819" s="1">
        <v>3116.36</v>
      </c>
      <c r="Q1819" s="1">
        <v>3116.36</v>
      </c>
      <c r="R1819" s="1">
        <v>1274.05</v>
      </c>
      <c r="S1819" s="3">
        <v>0.155055</v>
      </c>
      <c r="T1819" s="1">
        <v>434.503</v>
      </c>
      <c r="U1819" s="1">
        <v>434.503</v>
      </c>
      <c r="V1819" s="3">
        <v>434.503</v>
      </c>
      <c r="W1819" s="1">
        <v>912.742</v>
      </c>
      <c r="X1819" s="1">
        <v>912.742</v>
      </c>
      <c r="Y1819" s="1">
        <v>912.742</v>
      </c>
      <c r="Z1819" s="1">
        <v>444.34</v>
      </c>
      <c r="AA1819" s="3">
        <v>0.0901413</v>
      </c>
      <c r="AB1819" s="1">
        <v>251.787</v>
      </c>
      <c r="AC1819" s="3">
        <v>251.787</v>
      </c>
      <c r="AD1819" s="3">
        <v>251.787</v>
      </c>
      <c r="AE1819" s="3">
        <v>649.209</v>
      </c>
      <c r="AF1819" s="1">
        <v>649.209</v>
      </c>
      <c r="AG1819" s="3">
        <v>649.209</v>
      </c>
      <c r="AH1819" s="3">
        <v>727.98</v>
      </c>
      <c r="AI1819" s="3">
        <v>0.039406</v>
      </c>
      <c r="AJ1819" s="3">
        <v>220.958</v>
      </c>
      <c r="AK1819" s="3">
        <v>220.958</v>
      </c>
      <c r="AL1819" s="3">
        <v>0.0</v>
      </c>
      <c r="AM1819" s="3">
        <v>1455.59</v>
      </c>
      <c r="AN1819" s="3">
        <v>1455.59</v>
      </c>
      <c r="AO1819" s="3">
        <v>0.0</v>
      </c>
      <c r="AP1819" s="3">
        <v>0.001</v>
      </c>
      <c r="AQ1819" s="1">
        <v>0.110065</v>
      </c>
      <c r="AR1819" s="10">
        <v>2.21187E11</v>
      </c>
      <c r="AS1819" s="1"/>
      <c r="AT1819" s="1"/>
      <c r="AU1819" s="1"/>
      <c r="AV1819" s="1"/>
      <c r="AW1819" s="1"/>
      <c r="AX1819" s="1"/>
      <c r="AY1819" s="1"/>
      <c r="AZ1819" s="1"/>
      <c r="BA1819" s="1"/>
      <c r="BB1819" s="1"/>
      <c r="BM1819" s="1"/>
      <c r="BN1819" s="1"/>
      <c r="BO1819" s="1"/>
      <c r="BP1819" s="1"/>
      <c r="BQ1819" s="1"/>
      <c r="BR1819" s="1"/>
    </row>
    <row r="1820" ht="15.75" customHeight="1">
      <c r="A1820" s="1">
        <v>1.0</v>
      </c>
      <c r="B1820" s="10">
        <v>2010.0</v>
      </c>
      <c r="C1820" s="3" t="s">
        <v>646</v>
      </c>
      <c r="D1820" s="10">
        <v>1.0</v>
      </c>
      <c r="E1820" s="10">
        <v>10641.3</v>
      </c>
      <c r="F1820" s="10">
        <v>10597.9</v>
      </c>
      <c r="G1820" s="10">
        <v>2.09998E11</v>
      </c>
      <c r="H1820" s="3">
        <v>24665.8</v>
      </c>
      <c r="I1820" s="10">
        <v>2.09998E11</v>
      </c>
      <c r="J1820" s="3">
        <v>10597.9</v>
      </c>
      <c r="K1820" s="1">
        <v>43600.1</v>
      </c>
      <c r="L1820" s="1">
        <v>583.561</v>
      </c>
      <c r="M1820" s="1">
        <v>583.561</v>
      </c>
      <c r="N1820" s="3">
        <v>583.561</v>
      </c>
      <c r="O1820" s="1">
        <v>1438.68</v>
      </c>
      <c r="P1820" s="1">
        <v>1438.68</v>
      </c>
      <c r="Q1820" s="1">
        <v>1438.68</v>
      </c>
      <c r="R1820" s="1">
        <v>598.81</v>
      </c>
      <c r="S1820" s="3">
        <v>0.0747944</v>
      </c>
      <c r="T1820" s="1">
        <v>348.94</v>
      </c>
      <c r="U1820" s="1">
        <v>348.94</v>
      </c>
      <c r="V1820" s="10">
        <v>348.94</v>
      </c>
      <c r="W1820" s="1">
        <v>726.831</v>
      </c>
      <c r="X1820" s="1">
        <v>726.831</v>
      </c>
      <c r="Y1820" s="1">
        <v>726.831</v>
      </c>
      <c r="Z1820" s="1">
        <v>356.68</v>
      </c>
      <c r="AA1820" s="3">
        <v>0.0694307</v>
      </c>
      <c r="AB1820" s="1">
        <v>164.515</v>
      </c>
      <c r="AC1820" s="3">
        <v>164.515</v>
      </c>
      <c r="AD1820" s="3">
        <v>164.515</v>
      </c>
      <c r="AE1820" s="3">
        <v>404.465</v>
      </c>
      <c r="AF1820" s="1">
        <v>404.465</v>
      </c>
      <c r="AG1820" s="3">
        <v>404.465</v>
      </c>
      <c r="AH1820" s="3">
        <v>432.57</v>
      </c>
      <c r="AI1820" s="3">
        <v>0.0246753</v>
      </c>
      <c r="AJ1820" s="3">
        <v>166.472</v>
      </c>
      <c r="AK1820" s="3">
        <v>166.472</v>
      </c>
      <c r="AL1820" s="3">
        <v>0.0</v>
      </c>
      <c r="AM1820" s="3">
        <v>1122.34</v>
      </c>
      <c r="AN1820" s="3">
        <v>1122.34</v>
      </c>
      <c r="AO1820" s="3">
        <v>0.0</v>
      </c>
      <c r="AP1820" s="3">
        <v>0.001</v>
      </c>
      <c r="AQ1820" s="1">
        <v>0.0869613</v>
      </c>
      <c r="AR1820" s="10">
        <v>2.09998E11</v>
      </c>
      <c r="AS1820" s="1"/>
      <c r="AT1820" s="1"/>
      <c r="AU1820" s="1"/>
      <c r="AV1820" s="1"/>
      <c r="AW1820" s="1"/>
      <c r="AX1820" s="1"/>
      <c r="AY1820" s="1"/>
      <c r="AZ1820" s="1"/>
      <c r="BA1820" s="1"/>
      <c r="BB1820" s="1"/>
      <c r="BM1820" s="1"/>
      <c r="BN1820" s="1"/>
      <c r="BO1820" s="1"/>
      <c r="BP1820" s="1"/>
      <c r="BQ1820" s="1"/>
      <c r="BR1820" s="1"/>
    </row>
    <row r="1821" ht="15.75" customHeight="1">
      <c r="A1821" s="1">
        <v>1.0</v>
      </c>
      <c r="B1821" s="10">
        <v>2011.0</v>
      </c>
      <c r="C1821" s="3" t="s">
        <v>646</v>
      </c>
      <c r="D1821" s="10">
        <v>1.0</v>
      </c>
      <c r="E1821" s="10">
        <v>10611.2</v>
      </c>
      <c r="F1821" s="10">
        <v>10556.9</v>
      </c>
      <c r="G1821" s="10">
        <v>2.07943E11</v>
      </c>
      <c r="H1821" s="3">
        <v>30874.3</v>
      </c>
      <c r="I1821" s="10">
        <v>2.07943E11</v>
      </c>
      <c r="J1821" s="3">
        <v>10556.9</v>
      </c>
      <c r="K1821" s="1">
        <v>45311.2</v>
      </c>
      <c r="L1821" s="1">
        <v>1082.62</v>
      </c>
      <c r="M1821" s="1">
        <v>1082.62</v>
      </c>
      <c r="N1821" s="3">
        <v>1082.62</v>
      </c>
      <c r="O1821" s="1">
        <v>2644.01</v>
      </c>
      <c r="P1821" s="1">
        <v>2644.01</v>
      </c>
      <c r="Q1821" s="1">
        <v>2644.01</v>
      </c>
      <c r="R1821" s="1">
        <v>1102.13</v>
      </c>
      <c r="S1821" s="3">
        <v>0.14915</v>
      </c>
      <c r="T1821" s="1">
        <v>325.223</v>
      </c>
      <c r="U1821" s="1">
        <v>325.223</v>
      </c>
      <c r="V1821" s="10">
        <v>325.223</v>
      </c>
      <c r="W1821" s="1">
        <v>681.989</v>
      </c>
      <c r="X1821" s="1">
        <v>681.989</v>
      </c>
      <c r="Y1821" s="1">
        <v>681.989</v>
      </c>
      <c r="Z1821" s="1">
        <v>329.52</v>
      </c>
      <c r="AA1821" s="3">
        <v>0.0652988</v>
      </c>
      <c r="AB1821" s="1">
        <v>440.693</v>
      </c>
      <c r="AC1821" s="3">
        <v>440.693</v>
      </c>
      <c r="AD1821" s="3">
        <v>440.693</v>
      </c>
      <c r="AE1821" s="3">
        <v>1077.51</v>
      </c>
      <c r="AF1821" s="1">
        <v>1077.51</v>
      </c>
      <c r="AG1821" s="3">
        <v>1077.51</v>
      </c>
      <c r="AH1821" s="3">
        <v>1130.42</v>
      </c>
      <c r="AI1821" s="3">
        <v>0.0710771</v>
      </c>
      <c r="AJ1821" s="3">
        <v>185.483</v>
      </c>
      <c r="AK1821" s="3">
        <v>185.483</v>
      </c>
      <c r="AL1821" s="3">
        <v>0.0</v>
      </c>
      <c r="AM1821" s="3">
        <v>1276.29</v>
      </c>
      <c r="AN1821" s="3">
        <v>1276.29</v>
      </c>
      <c r="AO1821" s="3">
        <v>0.0</v>
      </c>
      <c r="AP1821" s="3">
        <v>0.001</v>
      </c>
      <c r="AQ1821" s="1">
        <v>0.0857479</v>
      </c>
      <c r="AR1821" s="10">
        <v>2.07943E11</v>
      </c>
      <c r="AS1821" s="1"/>
      <c r="AT1821" s="1"/>
      <c r="AU1821" s="1"/>
      <c r="AV1821" s="1"/>
      <c r="AW1821" s="1"/>
      <c r="AX1821" s="1"/>
      <c r="AY1821" s="1"/>
      <c r="AZ1821" s="1"/>
      <c r="BA1821" s="1"/>
      <c r="BB1821" s="1"/>
      <c r="BM1821" s="1"/>
      <c r="BN1821" s="1"/>
      <c r="BO1821" s="1"/>
      <c r="BP1821" s="1"/>
      <c r="BQ1821" s="1"/>
      <c r="BR1821" s="1"/>
    </row>
    <row r="1822" ht="15.75" customHeight="1">
      <c r="A1822" s="1">
        <v>1.0</v>
      </c>
      <c r="B1822" s="10">
        <v>2012.0</v>
      </c>
      <c r="C1822" s="3" t="s">
        <v>646</v>
      </c>
      <c r="D1822" s="10">
        <v>1.0</v>
      </c>
      <c r="E1822" s="10">
        <v>10030.4</v>
      </c>
      <c r="F1822" s="10">
        <v>9973.2</v>
      </c>
      <c r="G1822" s="10">
        <v>1.93303E11</v>
      </c>
      <c r="H1822" s="3">
        <v>32516.0</v>
      </c>
      <c r="I1822" s="10">
        <v>1.93303E11</v>
      </c>
      <c r="J1822" s="3">
        <v>9973.2</v>
      </c>
      <c r="K1822" s="1">
        <v>48644.4</v>
      </c>
      <c r="L1822" s="1">
        <v>729.395</v>
      </c>
      <c r="M1822" s="1">
        <v>729.395</v>
      </c>
      <c r="N1822" s="3">
        <v>729.395</v>
      </c>
      <c r="O1822" s="1">
        <v>1808.16</v>
      </c>
      <c r="P1822" s="1">
        <v>1808.16</v>
      </c>
      <c r="Q1822" s="1">
        <v>1808.16</v>
      </c>
      <c r="R1822" s="1">
        <v>720.63</v>
      </c>
      <c r="S1822" s="3">
        <v>0.108697</v>
      </c>
      <c r="T1822" s="1">
        <v>370.214</v>
      </c>
      <c r="U1822" s="1">
        <v>370.214</v>
      </c>
      <c r="V1822" s="10">
        <v>370.214</v>
      </c>
      <c r="W1822" s="1">
        <v>774.19</v>
      </c>
      <c r="X1822" s="1">
        <v>774.19</v>
      </c>
      <c r="Y1822" s="1">
        <v>774.19</v>
      </c>
      <c r="Z1822" s="1">
        <v>371.01</v>
      </c>
      <c r="AA1822" s="3">
        <v>0.0804307</v>
      </c>
      <c r="AB1822" s="1">
        <v>270.031</v>
      </c>
      <c r="AC1822" s="3">
        <v>270.031</v>
      </c>
      <c r="AD1822" s="3">
        <v>270.031</v>
      </c>
      <c r="AE1822" s="3">
        <v>668.678</v>
      </c>
      <c r="AF1822" s="1">
        <v>668.678</v>
      </c>
      <c r="AG1822" s="3">
        <v>668.678</v>
      </c>
      <c r="AH1822" s="3">
        <v>632.07</v>
      </c>
      <c r="AI1822" s="3">
        <v>0.0476979</v>
      </c>
      <c r="AJ1822" s="3">
        <v>198.255</v>
      </c>
      <c r="AK1822" s="3">
        <v>198.255</v>
      </c>
      <c r="AL1822" s="3">
        <v>0.0</v>
      </c>
      <c r="AM1822" s="3">
        <v>1373.98</v>
      </c>
      <c r="AN1822" s="3">
        <v>1373.98</v>
      </c>
      <c r="AO1822" s="3">
        <v>0.0</v>
      </c>
      <c r="AP1822" s="3">
        <v>0.001</v>
      </c>
      <c r="AQ1822" s="1">
        <v>0.0740489</v>
      </c>
      <c r="AR1822" s="10">
        <v>1.93303E11</v>
      </c>
      <c r="AS1822" s="1"/>
      <c r="AT1822" s="1"/>
      <c r="AU1822" s="1"/>
      <c r="AV1822" s="1"/>
      <c r="AW1822" s="1"/>
      <c r="AX1822" s="1"/>
      <c r="AY1822" s="1"/>
      <c r="AZ1822" s="1"/>
      <c r="BA1822" s="1"/>
      <c r="BB1822" s="1"/>
      <c r="BM1822" s="1"/>
      <c r="BN1822" s="1"/>
      <c r="BO1822" s="1"/>
      <c r="BP1822" s="1"/>
      <c r="BQ1822" s="1"/>
      <c r="BR1822" s="1"/>
    </row>
    <row r="1823" ht="15.75" customHeight="1">
      <c r="A1823" s="1">
        <v>1.0</v>
      </c>
      <c r="B1823" s="10">
        <v>2013.0</v>
      </c>
      <c r="C1823" s="3" t="s">
        <v>646</v>
      </c>
      <c r="D1823" s="10">
        <v>1.0</v>
      </c>
      <c r="E1823" s="10">
        <v>10414.8</v>
      </c>
      <c r="F1823" s="10">
        <v>10367.8</v>
      </c>
      <c r="G1823" s="10">
        <v>2.00111E11</v>
      </c>
      <c r="H1823" s="3">
        <v>26752.0</v>
      </c>
      <c r="I1823" s="10">
        <v>2.00111E11</v>
      </c>
      <c r="J1823" s="3">
        <v>10367.8</v>
      </c>
      <c r="K1823" s="1">
        <v>52863.2</v>
      </c>
      <c r="L1823" s="1">
        <v>418.403</v>
      </c>
      <c r="M1823" s="1">
        <v>418.403</v>
      </c>
      <c r="N1823" s="3">
        <v>418.403</v>
      </c>
      <c r="O1823" s="1">
        <v>1052.19</v>
      </c>
      <c r="P1823" s="1">
        <v>1052.19</v>
      </c>
      <c r="Q1823" s="1">
        <v>1052.19</v>
      </c>
      <c r="R1823" s="1">
        <v>416.09</v>
      </c>
      <c r="S1823" s="3">
        <v>0.059753</v>
      </c>
      <c r="T1823" s="1">
        <v>226.267</v>
      </c>
      <c r="U1823" s="1">
        <v>226.267</v>
      </c>
      <c r="V1823" s="10">
        <v>226.267</v>
      </c>
      <c r="W1823" s="1">
        <v>463.899</v>
      </c>
      <c r="X1823" s="1">
        <v>463.899</v>
      </c>
      <c r="Y1823" s="1">
        <v>463.899</v>
      </c>
      <c r="Z1823" s="1">
        <v>226.29</v>
      </c>
      <c r="AA1823" s="3">
        <v>0.0491441</v>
      </c>
      <c r="AB1823" s="1">
        <v>486.067</v>
      </c>
      <c r="AC1823" s="3">
        <v>486.067</v>
      </c>
      <c r="AD1823" s="3">
        <v>486.067</v>
      </c>
      <c r="AE1823" s="3">
        <v>1213.43</v>
      </c>
      <c r="AF1823" s="1">
        <v>1213.43</v>
      </c>
      <c r="AG1823" s="3">
        <v>1213.43</v>
      </c>
      <c r="AH1823" s="3">
        <v>1098.02</v>
      </c>
      <c r="AI1823" s="3">
        <v>0.0832091</v>
      </c>
      <c r="AJ1823" s="3">
        <v>237.438</v>
      </c>
      <c r="AK1823" s="3">
        <v>237.438</v>
      </c>
      <c r="AL1823" s="3">
        <v>0.0</v>
      </c>
      <c r="AM1823" s="3">
        <v>1612.19</v>
      </c>
      <c r="AN1823" s="3">
        <v>1612.19</v>
      </c>
      <c r="AO1823" s="3">
        <v>0.0</v>
      </c>
      <c r="AP1823" s="3">
        <v>0.001</v>
      </c>
      <c r="AQ1823" s="1">
        <v>0.0803115</v>
      </c>
      <c r="AR1823" s="10">
        <v>2.00111E11</v>
      </c>
      <c r="AS1823" s="1"/>
      <c r="AT1823" s="1"/>
      <c r="AU1823" s="1"/>
      <c r="AV1823" s="1"/>
      <c r="AW1823" s="1"/>
      <c r="AX1823" s="1"/>
      <c r="AY1823" s="1"/>
      <c r="AZ1823" s="1"/>
      <c r="BA1823" s="1"/>
      <c r="BB1823" s="1"/>
      <c r="BM1823" s="1"/>
      <c r="BN1823" s="1"/>
      <c r="BO1823" s="1"/>
      <c r="BP1823" s="1"/>
      <c r="BQ1823" s="1"/>
      <c r="BR1823" s="1"/>
    </row>
    <row r="1824" ht="15.75" customHeight="1">
      <c r="A1824" s="1">
        <v>1.0</v>
      </c>
      <c r="B1824" s="10">
        <v>2014.0</v>
      </c>
      <c r="C1824" s="3" t="s">
        <v>646</v>
      </c>
      <c r="D1824" s="10">
        <v>1.0</v>
      </c>
      <c r="E1824" s="10">
        <v>11245.8</v>
      </c>
      <c r="F1824" s="10">
        <v>11197.1</v>
      </c>
      <c r="G1824" s="10">
        <v>2.18942E11</v>
      </c>
      <c r="H1824" s="3">
        <v>27701.1</v>
      </c>
      <c r="I1824" s="10">
        <v>2.18942E11</v>
      </c>
      <c r="J1824" s="3">
        <v>11197.1</v>
      </c>
      <c r="K1824" s="1">
        <v>52630.7</v>
      </c>
      <c r="L1824" s="1">
        <v>347.312</v>
      </c>
      <c r="M1824" s="1">
        <v>347.312</v>
      </c>
      <c r="N1824" s="3">
        <v>347.312</v>
      </c>
      <c r="O1824" s="1">
        <v>898.455</v>
      </c>
      <c r="P1824" s="1">
        <v>898.455</v>
      </c>
      <c r="Q1824" s="1">
        <v>898.455</v>
      </c>
      <c r="R1824" s="1">
        <v>346.69</v>
      </c>
      <c r="S1824" s="3">
        <v>0.0449775</v>
      </c>
      <c r="T1824" s="1">
        <v>271.808</v>
      </c>
      <c r="U1824" s="1">
        <v>271.808</v>
      </c>
      <c r="V1824" s="10">
        <v>271.808</v>
      </c>
      <c r="W1824" s="1">
        <v>566.869</v>
      </c>
      <c r="X1824" s="1">
        <v>566.869</v>
      </c>
      <c r="Y1824" s="1">
        <v>566.869</v>
      </c>
      <c r="Z1824" s="1">
        <v>271.67</v>
      </c>
      <c r="AA1824" s="3">
        <v>0.056597</v>
      </c>
      <c r="AB1824" s="1">
        <v>449.831</v>
      </c>
      <c r="AC1824" s="3">
        <v>449.831</v>
      </c>
      <c r="AD1824" s="3">
        <v>449.831</v>
      </c>
      <c r="AE1824" s="3">
        <v>1153.14</v>
      </c>
      <c r="AF1824" s="1">
        <v>1153.14</v>
      </c>
      <c r="AG1824" s="3">
        <v>1153.14</v>
      </c>
      <c r="AH1824" s="3">
        <v>1108.33</v>
      </c>
      <c r="AI1824" s="3">
        <v>0.0702611</v>
      </c>
      <c r="AJ1824" s="3">
        <v>156.767</v>
      </c>
      <c r="AK1824" s="3">
        <v>156.767</v>
      </c>
      <c r="AL1824" s="3">
        <v>0.0</v>
      </c>
      <c r="AM1824" s="3">
        <v>1031.85</v>
      </c>
      <c r="AN1824" s="3">
        <v>1031.85</v>
      </c>
      <c r="AO1824" s="3">
        <v>0.0</v>
      </c>
      <c r="AP1824" s="3">
        <v>0.001</v>
      </c>
      <c r="AQ1824" s="1">
        <v>0.0589722</v>
      </c>
      <c r="AR1824" s="10">
        <v>2.18942E11</v>
      </c>
      <c r="AS1824" s="1"/>
      <c r="AT1824" s="1"/>
      <c r="AU1824" s="1"/>
      <c r="AV1824" s="1"/>
      <c r="AW1824" s="1"/>
      <c r="AX1824" s="1"/>
      <c r="AY1824" s="1"/>
      <c r="AZ1824" s="1"/>
      <c r="BA1824" s="1"/>
      <c r="BB1824" s="1"/>
      <c r="BM1824" s="1"/>
      <c r="BN1824" s="1"/>
      <c r="BO1824" s="1"/>
      <c r="BP1824" s="1"/>
      <c r="BQ1824" s="1"/>
      <c r="BR1824" s="1"/>
    </row>
    <row r="1825" ht="15.75" customHeight="1">
      <c r="A1825" s="1"/>
      <c r="B1825" s="10"/>
      <c r="D1825" s="10"/>
      <c r="E1825" s="10"/>
      <c r="F1825" s="10"/>
      <c r="K1825" s="1"/>
      <c r="L1825" s="1"/>
      <c r="M1825" s="1"/>
      <c r="O1825" s="1"/>
      <c r="P1825" s="1"/>
      <c r="Q1825" s="1"/>
      <c r="R1825" s="1"/>
      <c r="T1825" s="1"/>
      <c r="U1825" s="1"/>
      <c r="V1825" s="10"/>
      <c r="W1825" s="1"/>
      <c r="X1825" s="1"/>
      <c r="Y1825" s="1"/>
      <c r="Z1825" s="1"/>
      <c r="AB1825" s="1"/>
      <c r="AF1825" s="1"/>
      <c r="AQ1825" s="1"/>
      <c r="AS1825" s="1"/>
      <c r="AT1825" s="1"/>
      <c r="AU1825" s="1"/>
      <c r="AV1825" s="1"/>
      <c r="AW1825" s="1"/>
      <c r="AX1825" s="1"/>
      <c r="AY1825" s="1"/>
      <c r="AZ1825" s="1"/>
      <c r="BA1825" s="1"/>
      <c r="BB1825" s="1"/>
      <c r="BM1825" s="1"/>
      <c r="BN1825" s="1"/>
      <c r="BO1825" s="1"/>
      <c r="BP1825" s="1"/>
      <c r="BQ1825" s="1"/>
      <c r="BR1825" s="1"/>
    </row>
    <row r="1826" ht="15.75" customHeight="1">
      <c r="A1826" s="1" t="s">
        <v>846</v>
      </c>
      <c r="B1826" s="10">
        <v>36930.2</v>
      </c>
      <c r="D1826" s="10"/>
      <c r="E1826" s="10"/>
      <c r="F1826" s="10"/>
      <c r="K1826" s="1"/>
      <c r="L1826" s="1"/>
      <c r="M1826" s="1"/>
      <c r="O1826" s="1"/>
      <c r="P1826" s="1"/>
      <c r="Q1826" s="1"/>
      <c r="R1826" s="1"/>
      <c r="T1826" s="1"/>
      <c r="U1826" s="1"/>
      <c r="V1826" s="10"/>
      <c r="W1826" s="1"/>
      <c r="X1826" s="1"/>
      <c r="Y1826" s="1"/>
      <c r="Z1826" s="1"/>
      <c r="AB1826" s="1"/>
      <c r="AF1826" s="1"/>
      <c r="AQ1826" s="1"/>
      <c r="AS1826" s="1"/>
      <c r="AT1826" s="1"/>
      <c r="AU1826" s="1"/>
      <c r="AV1826" s="1"/>
      <c r="AW1826" s="1"/>
      <c r="AX1826" s="1"/>
      <c r="AY1826" s="1"/>
      <c r="AZ1826" s="1"/>
      <c r="BA1826" s="1"/>
      <c r="BB1826" s="1"/>
      <c r="BM1826" s="1"/>
      <c r="BN1826" s="1"/>
      <c r="BO1826" s="1"/>
      <c r="BP1826" s="1"/>
      <c r="BQ1826" s="1"/>
      <c r="BR1826" s="1"/>
    </row>
    <row r="1827" ht="15.75" customHeight="1">
      <c r="A1827" s="1" t="s">
        <v>848</v>
      </c>
      <c r="B1827" s="10"/>
      <c r="D1827" s="10"/>
      <c r="E1827" s="10"/>
      <c r="F1827" s="10"/>
      <c r="K1827" s="1"/>
      <c r="L1827" s="1"/>
      <c r="M1827" s="1"/>
      <c r="O1827" s="1"/>
      <c r="P1827" s="1"/>
      <c r="Q1827" s="1"/>
      <c r="R1827" s="1"/>
      <c r="T1827" s="1"/>
      <c r="U1827" s="1"/>
      <c r="V1827" s="10"/>
      <c r="W1827" s="1"/>
      <c r="X1827" s="1"/>
      <c r="Y1827" s="1"/>
      <c r="Z1827" s="1"/>
      <c r="AB1827" s="1"/>
      <c r="AF1827" s="1"/>
      <c r="AQ1827" s="1"/>
      <c r="AS1827" s="1"/>
      <c r="AT1827" s="1"/>
      <c r="AU1827" s="1"/>
      <c r="AV1827" s="1"/>
      <c r="AW1827" s="1"/>
      <c r="AX1827" s="1"/>
      <c r="AY1827" s="1"/>
      <c r="AZ1827" s="1"/>
      <c r="BA1827" s="1"/>
      <c r="BB1827" s="1"/>
      <c r="BM1827" s="1"/>
      <c r="BN1827" s="1"/>
      <c r="BO1827" s="1"/>
      <c r="BP1827" s="1"/>
      <c r="BQ1827" s="1"/>
      <c r="BR1827" s="1"/>
    </row>
    <row r="1828" ht="15.75" customHeight="1">
      <c r="A1828" s="1" t="s">
        <v>849</v>
      </c>
      <c r="B1828" s="10">
        <v>1.0</v>
      </c>
      <c r="C1828" s="3" t="s">
        <v>117</v>
      </c>
      <c r="D1828" s="10" t="s">
        <v>91</v>
      </c>
      <c r="E1828" s="10"/>
      <c r="F1828" s="10"/>
      <c r="K1828" s="1"/>
      <c r="L1828" s="1"/>
      <c r="M1828" s="1"/>
      <c r="O1828" s="1"/>
      <c r="P1828" s="1"/>
      <c r="Q1828" s="1"/>
      <c r="R1828" s="1"/>
      <c r="T1828" s="1"/>
      <c r="U1828" s="1"/>
      <c r="V1828" s="10"/>
      <c r="W1828" s="1"/>
      <c r="X1828" s="1"/>
      <c r="Y1828" s="1"/>
      <c r="Z1828" s="1"/>
      <c r="AB1828" s="1"/>
      <c r="AF1828" s="1"/>
      <c r="AQ1828" s="1"/>
      <c r="AS1828" s="1"/>
      <c r="AT1828" s="1"/>
      <c r="AU1828" s="1"/>
      <c r="AV1828" s="1"/>
      <c r="AW1828" s="1"/>
      <c r="AX1828" s="1"/>
      <c r="AY1828" s="1"/>
      <c r="AZ1828" s="1"/>
      <c r="BA1828" s="1"/>
      <c r="BB1828" s="1"/>
      <c r="BM1828" s="1"/>
      <c r="BN1828" s="1"/>
      <c r="BO1828" s="1"/>
      <c r="BP1828" s="1"/>
      <c r="BQ1828" s="1"/>
      <c r="BR1828" s="1"/>
    </row>
    <row r="1829" ht="15.75" customHeight="1">
      <c r="A1829" s="1" t="s">
        <v>850</v>
      </c>
      <c r="B1829" s="10">
        <v>2.0</v>
      </c>
      <c r="C1829" s="3" t="s">
        <v>117</v>
      </c>
      <c r="D1829" s="10" t="s">
        <v>89</v>
      </c>
      <c r="E1829" s="10"/>
      <c r="F1829" s="10"/>
      <c r="K1829" s="1"/>
      <c r="L1829" s="1"/>
      <c r="M1829" s="1"/>
      <c r="O1829" s="1"/>
      <c r="P1829" s="1"/>
      <c r="Q1829" s="1"/>
      <c r="R1829" s="1"/>
      <c r="T1829" s="1"/>
      <c r="U1829" s="1"/>
      <c r="V1829" s="10"/>
      <c r="W1829" s="1"/>
      <c r="X1829" s="1"/>
      <c r="Y1829" s="1"/>
      <c r="Z1829" s="1"/>
      <c r="AB1829" s="1"/>
      <c r="AF1829" s="1"/>
      <c r="AQ1829" s="1"/>
      <c r="AS1829" s="1"/>
      <c r="AT1829" s="1"/>
      <c r="AU1829" s="1"/>
      <c r="AV1829" s="1"/>
      <c r="AW1829" s="1"/>
      <c r="AX1829" s="1"/>
      <c r="AY1829" s="1"/>
      <c r="AZ1829" s="1"/>
      <c r="BA1829" s="1"/>
      <c r="BB1829" s="1"/>
      <c r="BM1829" s="1"/>
      <c r="BN1829" s="1"/>
      <c r="BO1829" s="1"/>
      <c r="BP1829" s="1"/>
      <c r="BQ1829" s="1"/>
      <c r="BR1829" s="1"/>
    </row>
    <row r="1830" ht="15.75" customHeight="1">
      <c r="A1830" s="1" t="s">
        <v>852</v>
      </c>
      <c r="B1830" s="10">
        <v>4.0</v>
      </c>
      <c r="C1830" s="3" t="s">
        <v>117</v>
      </c>
      <c r="D1830" s="10" t="s">
        <v>87</v>
      </c>
      <c r="E1830" s="10"/>
      <c r="F1830" s="10"/>
      <c r="K1830" s="1"/>
      <c r="L1830" s="1"/>
      <c r="M1830" s="1"/>
      <c r="O1830" s="1"/>
      <c r="P1830" s="1"/>
      <c r="Q1830" s="1"/>
      <c r="R1830" s="1"/>
      <c r="T1830" s="1"/>
      <c r="U1830" s="1"/>
      <c r="V1830" s="10"/>
      <c r="W1830" s="1"/>
      <c r="X1830" s="1"/>
      <c r="Y1830" s="1"/>
      <c r="Z1830" s="1"/>
      <c r="AB1830" s="1"/>
      <c r="AF1830" s="1"/>
      <c r="AQ1830" s="1"/>
      <c r="AS1830" s="1"/>
      <c r="AT1830" s="1"/>
      <c r="AU1830" s="1"/>
      <c r="AV1830" s="1"/>
      <c r="AW1830" s="1"/>
      <c r="AX1830" s="1"/>
      <c r="AY1830" s="1"/>
      <c r="AZ1830" s="1"/>
      <c r="BA1830" s="1"/>
      <c r="BB1830" s="1"/>
      <c r="BM1830" s="1"/>
      <c r="BN1830" s="1"/>
      <c r="BO1830" s="1"/>
      <c r="BP1830" s="1"/>
      <c r="BQ1830" s="1"/>
      <c r="BR1830" s="1"/>
    </row>
    <row r="1831" ht="15.75" customHeight="1">
      <c r="A1831" s="1" t="s">
        <v>853</v>
      </c>
      <c r="B1831" s="10" t="s">
        <v>640</v>
      </c>
      <c r="C1831" s="3" t="s">
        <v>854</v>
      </c>
      <c r="D1831" s="10" t="s">
        <v>855</v>
      </c>
      <c r="E1831" s="10" t="s">
        <v>856</v>
      </c>
      <c r="F1831" s="10" t="s">
        <v>857</v>
      </c>
      <c r="G1831" s="3" t="s">
        <v>858</v>
      </c>
      <c r="H1831" s="3" t="s">
        <v>859</v>
      </c>
      <c r="I1831" s="3" t="s">
        <v>860</v>
      </c>
      <c r="J1831" s="3" t="s">
        <v>861</v>
      </c>
      <c r="K1831" s="1" t="s">
        <v>862</v>
      </c>
      <c r="L1831" s="1" t="s">
        <v>863</v>
      </c>
      <c r="M1831" s="1" t="s">
        <v>864</v>
      </c>
      <c r="N1831" s="3" t="s">
        <v>640</v>
      </c>
      <c r="O1831" s="1" t="s">
        <v>854</v>
      </c>
      <c r="P1831" s="1" t="s">
        <v>865</v>
      </c>
      <c r="Q1831" s="1" t="s">
        <v>866</v>
      </c>
      <c r="R1831" s="1" t="s">
        <v>867</v>
      </c>
      <c r="S1831" s="3" t="s">
        <v>868</v>
      </c>
      <c r="T1831" s="1" t="s">
        <v>869</v>
      </c>
      <c r="U1831" s="1" t="s">
        <v>870</v>
      </c>
      <c r="V1831" s="10" t="s">
        <v>98</v>
      </c>
      <c r="W1831" s="1" t="s">
        <v>1275</v>
      </c>
      <c r="X1831" s="1" t="s">
        <v>1276</v>
      </c>
      <c r="Y1831" s="1" t="s">
        <v>1277</v>
      </c>
      <c r="Z1831" s="1" t="s">
        <v>1278</v>
      </c>
      <c r="AA1831" s="3" t="s">
        <v>1279</v>
      </c>
      <c r="AB1831" s="1" t="s">
        <v>1280</v>
      </c>
      <c r="AC1831" s="3" t="s">
        <v>1281</v>
      </c>
      <c r="AD1831" s="3" t="s">
        <v>1282</v>
      </c>
      <c r="AE1831" s="3" t="s">
        <v>1283</v>
      </c>
      <c r="AF1831" s="1" t="s">
        <v>1284</v>
      </c>
      <c r="AG1831" s="3" t="s">
        <v>1285</v>
      </c>
      <c r="AH1831" s="3" t="s">
        <v>1286</v>
      </c>
      <c r="AI1831" s="3" t="s">
        <v>1287</v>
      </c>
      <c r="AQ1831" s="1"/>
      <c r="AS1831" s="1"/>
      <c r="AT1831" s="1"/>
      <c r="AU1831" s="1"/>
      <c r="AV1831" s="1"/>
      <c r="AW1831" s="1"/>
      <c r="AX1831" s="1"/>
      <c r="AY1831" s="1"/>
      <c r="AZ1831" s="1"/>
      <c r="BA1831" s="1"/>
      <c r="BB1831" s="1"/>
      <c r="BM1831" s="1"/>
      <c r="BN1831" s="1"/>
      <c r="BO1831" s="1"/>
      <c r="BP1831" s="1"/>
      <c r="BQ1831" s="1"/>
      <c r="BR1831" s="1"/>
    </row>
    <row r="1832" ht="15.75" customHeight="1">
      <c r="A1832" s="1">
        <v>1950.0</v>
      </c>
      <c r="B1832" s="10">
        <v>30324.7</v>
      </c>
      <c r="C1832" s="3">
        <v>30259.7</v>
      </c>
      <c r="D1832" s="10">
        <v>6.49388E11</v>
      </c>
      <c r="E1832" s="10">
        <v>6.13445E11</v>
      </c>
      <c r="F1832" s="10">
        <v>1.66109E7</v>
      </c>
      <c r="G1832" s="3">
        <v>0.94465</v>
      </c>
      <c r="H1832" s="3">
        <v>0.0553496</v>
      </c>
      <c r="I1832" s="3">
        <v>0.00428618</v>
      </c>
      <c r="J1832" s="3">
        <v>7.38057</v>
      </c>
      <c r="K1832" s="1" t="s">
        <v>69</v>
      </c>
      <c r="L1832" s="1">
        <v>0.0104523</v>
      </c>
      <c r="M1832" s="1" t="s">
        <v>872</v>
      </c>
      <c r="N1832" s="3">
        <v>32058.9</v>
      </c>
      <c r="O1832" s="1">
        <v>31994.0</v>
      </c>
      <c r="P1832" s="1">
        <v>100523.0</v>
      </c>
      <c r="Q1832" s="1">
        <v>4.6633</v>
      </c>
      <c r="R1832" s="1">
        <v>160.746</v>
      </c>
      <c r="S1832" s="3">
        <v>160.746</v>
      </c>
      <c r="T1832" s="1">
        <v>4.47013</v>
      </c>
      <c r="U1832" s="1">
        <v>1.25617</v>
      </c>
      <c r="V1832" s="10">
        <v>6.49388E11</v>
      </c>
      <c r="W1832" s="1">
        <v>36930.2</v>
      </c>
      <c r="X1832" s="1">
        <v>0.00502427</v>
      </c>
      <c r="Y1832" s="1" t="s">
        <v>872</v>
      </c>
      <c r="Z1832" s="1">
        <v>0.0043023</v>
      </c>
      <c r="AA1832" s="3">
        <v>0.0436365</v>
      </c>
      <c r="AB1832" s="1">
        <v>160.746</v>
      </c>
      <c r="AC1832" s="3">
        <v>160.746</v>
      </c>
      <c r="AD1832" s="3">
        <v>4.47013</v>
      </c>
      <c r="AE1832" s="3">
        <v>1050.7</v>
      </c>
      <c r="AF1832" s="1">
        <v>1050.7</v>
      </c>
      <c r="AG1832" s="3">
        <v>9.53544</v>
      </c>
      <c r="AH1832" s="3">
        <v>0.0438476</v>
      </c>
      <c r="AI1832" s="3">
        <v>1.98127E-4</v>
      </c>
      <c r="AQ1832" s="1"/>
      <c r="AS1832" s="1"/>
      <c r="AT1832" s="1"/>
      <c r="AU1832" s="1"/>
      <c r="AV1832" s="1"/>
      <c r="AW1832" s="1"/>
      <c r="AX1832" s="1"/>
      <c r="AY1832" s="1"/>
      <c r="AZ1832" s="1"/>
      <c r="BA1832" s="1"/>
      <c r="BB1832" s="1"/>
      <c r="BM1832" s="1"/>
      <c r="BN1832" s="1"/>
      <c r="BO1832" s="1"/>
      <c r="BP1832" s="1"/>
      <c r="BQ1832" s="1"/>
      <c r="BR1832" s="1"/>
    </row>
    <row r="1833" ht="15.75" customHeight="1">
      <c r="A1833" s="1">
        <v>1951.0</v>
      </c>
      <c r="B1833" s="10">
        <v>29702.3</v>
      </c>
      <c r="C1833" s="3">
        <v>29637.4</v>
      </c>
      <c r="D1833" s="10">
        <v>6.49388E11</v>
      </c>
      <c r="E1833" s="10">
        <v>6.00542E11</v>
      </c>
      <c r="F1833" s="10">
        <v>1.62616E7</v>
      </c>
      <c r="G1833" s="3">
        <v>0.924782</v>
      </c>
      <c r="H1833" s="3">
        <v>0.0752178</v>
      </c>
      <c r="I1833" s="3">
        <v>0.00585327</v>
      </c>
      <c r="J1833" s="3">
        <v>7.38057</v>
      </c>
      <c r="K1833" s="1">
        <v>0.995863</v>
      </c>
      <c r="L1833" s="1">
        <v>0.0142421</v>
      </c>
      <c r="M1833" s="1" t="s">
        <v>872</v>
      </c>
      <c r="N1833" s="3">
        <v>31919.9</v>
      </c>
      <c r="O1833" s="1">
        <v>31855.0</v>
      </c>
      <c r="P1833" s="1">
        <v>99637.2</v>
      </c>
      <c r="Q1833" s="1">
        <v>4.68464</v>
      </c>
      <c r="R1833" s="1">
        <v>218.159</v>
      </c>
      <c r="S1833" s="3">
        <v>218.159</v>
      </c>
      <c r="T1833" s="1">
        <v>8.94544</v>
      </c>
      <c r="U1833" s="1">
        <v>1.2715</v>
      </c>
      <c r="V1833" s="10">
        <v>6.46701E11</v>
      </c>
      <c r="W1833" s="1">
        <v>36904.2</v>
      </c>
      <c r="X1833" s="1">
        <v>0.00684849</v>
      </c>
      <c r="Y1833" s="1" t="s">
        <v>872</v>
      </c>
      <c r="Z1833" s="1">
        <v>0.0059545</v>
      </c>
      <c r="AA1833" s="3">
        <v>0.0595204</v>
      </c>
      <c r="AB1833" s="1">
        <v>218.159</v>
      </c>
      <c r="AC1833" s="3">
        <v>218.159</v>
      </c>
      <c r="AD1833" s="3">
        <v>8.94544</v>
      </c>
      <c r="AE1833" s="3">
        <v>1419.04</v>
      </c>
      <c r="AF1833" s="1">
        <v>1419.04</v>
      </c>
      <c r="AG1833" s="3">
        <v>19.0454</v>
      </c>
      <c r="AH1833" s="3">
        <v>0.0599441</v>
      </c>
      <c r="AI1833" s="3">
        <v>3.9766E-4</v>
      </c>
      <c r="AQ1833" s="1"/>
      <c r="AS1833" s="1"/>
      <c r="AT1833" s="1"/>
      <c r="AU1833" s="1"/>
      <c r="AV1833" s="1"/>
      <c r="AW1833" s="1"/>
      <c r="AX1833" s="1"/>
      <c r="AY1833" s="1"/>
      <c r="AZ1833" s="1"/>
      <c r="BA1833" s="1"/>
      <c r="BB1833" s="1"/>
      <c r="BM1833" s="1"/>
      <c r="BN1833" s="1"/>
      <c r="BO1833" s="1"/>
      <c r="BP1833" s="1"/>
      <c r="BQ1833" s="1"/>
      <c r="BR1833" s="1"/>
    </row>
    <row r="1834" ht="15.75" customHeight="1">
      <c r="A1834" s="1">
        <v>1952.0</v>
      </c>
      <c r="B1834" s="10">
        <v>29278.6</v>
      </c>
      <c r="C1834" s="3">
        <v>29213.6</v>
      </c>
      <c r="D1834" s="10">
        <v>6.49388E11</v>
      </c>
      <c r="E1834" s="10">
        <v>5.91756E11</v>
      </c>
      <c r="F1834" s="10">
        <v>1.60236E7</v>
      </c>
      <c r="G1834" s="3">
        <v>0.911251</v>
      </c>
      <c r="H1834" s="3">
        <v>0.0887486</v>
      </c>
      <c r="I1834" s="3">
        <v>0.00693576</v>
      </c>
      <c r="J1834" s="3">
        <v>7.38057</v>
      </c>
      <c r="K1834" s="1">
        <v>0.988385</v>
      </c>
      <c r="L1834" s="1">
        <v>0.0169156</v>
      </c>
      <c r="M1834" s="1" t="s">
        <v>872</v>
      </c>
      <c r="N1834" s="3">
        <v>31678.2</v>
      </c>
      <c r="O1834" s="1">
        <v>31613.3</v>
      </c>
      <c r="P1834" s="1">
        <v>98640.7</v>
      </c>
      <c r="Q1834" s="1">
        <v>4.70225</v>
      </c>
      <c r="R1834" s="1">
        <v>258.112</v>
      </c>
      <c r="S1834" s="3">
        <v>258.112</v>
      </c>
      <c r="T1834" s="1">
        <v>13.4549</v>
      </c>
      <c r="U1834" s="1">
        <v>1.2867</v>
      </c>
      <c r="V1834" s="10">
        <v>6.41845E11</v>
      </c>
      <c r="W1834" s="1">
        <v>36856.8</v>
      </c>
      <c r="X1834" s="1">
        <v>0.00816465</v>
      </c>
      <c r="Y1834" s="1" t="s">
        <v>872</v>
      </c>
      <c r="Z1834" s="1">
        <v>0.00712424</v>
      </c>
      <c r="AA1834" s="3">
        <v>0.0703165</v>
      </c>
      <c r="AB1834" s="1">
        <v>258.112</v>
      </c>
      <c r="AC1834" s="3">
        <v>258.112</v>
      </c>
      <c r="AD1834" s="3">
        <v>13.4549</v>
      </c>
      <c r="AE1834" s="3">
        <v>1668.57</v>
      </c>
      <c r="AF1834" s="1">
        <v>1668.57</v>
      </c>
      <c r="AG1834" s="3">
        <v>28.5324</v>
      </c>
      <c r="AH1834" s="3">
        <v>0.0709587</v>
      </c>
      <c r="AI1834" s="3">
        <v>6.0252E-4</v>
      </c>
      <c r="AQ1834" s="1"/>
      <c r="AS1834" s="1"/>
      <c r="AT1834" s="1"/>
      <c r="AU1834" s="1"/>
      <c r="AV1834" s="1"/>
      <c r="AW1834" s="1"/>
      <c r="AX1834" s="1"/>
      <c r="AY1834" s="1"/>
      <c r="AZ1834" s="1"/>
      <c r="BA1834" s="1"/>
      <c r="BB1834" s="1"/>
      <c r="BM1834" s="1"/>
      <c r="BN1834" s="1"/>
      <c r="BO1834" s="1"/>
      <c r="BP1834" s="1"/>
      <c r="BQ1834" s="1"/>
      <c r="BR1834" s="1"/>
    </row>
    <row r="1835" ht="15.75" customHeight="1">
      <c r="A1835" s="1">
        <v>1953.0</v>
      </c>
      <c r="B1835" s="10">
        <v>29121.5</v>
      </c>
      <c r="C1835" s="3">
        <v>29056.5</v>
      </c>
      <c r="D1835" s="10">
        <v>6.49388E11</v>
      </c>
      <c r="E1835" s="10">
        <v>5.88493E11</v>
      </c>
      <c r="F1835" s="10">
        <v>1.59353E7</v>
      </c>
      <c r="G1835" s="3">
        <v>0.906227</v>
      </c>
      <c r="H1835" s="3">
        <v>0.0937728</v>
      </c>
      <c r="I1835" s="3">
        <v>0.0073712</v>
      </c>
      <c r="J1835" s="3">
        <v>7.38057</v>
      </c>
      <c r="K1835" s="1">
        <v>0.978141</v>
      </c>
      <c r="L1835" s="1">
        <v>0.017961</v>
      </c>
      <c r="M1835" s="1" t="s">
        <v>872</v>
      </c>
      <c r="N1835" s="3">
        <v>31352.3</v>
      </c>
      <c r="O1835" s="1">
        <v>31287.6</v>
      </c>
      <c r="P1835" s="1">
        <v>97634.2</v>
      </c>
      <c r="Q1835" s="1">
        <v>4.71422</v>
      </c>
      <c r="R1835" s="1">
        <v>273.569</v>
      </c>
      <c r="S1835" s="3">
        <v>273.569</v>
      </c>
      <c r="T1835" s="1">
        <v>17.9594</v>
      </c>
      <c r="U1835" s="1">
        <v>1.30734</v>
      </c>
      <c r="V1835" s="10">
        <v>6.35193E11</v>
      </c>
      <c r="W1835" s="1">
        <v>36790.9</v>
      </c>
      <c r="X1835" s="1">
        <v>0.0087437</v>
      </c>
      <c r="Y1835" s="1" t="s">
        <v>872</v>
      </c>
      <c r="Z1835" s="1">
        <v>0.00761092</v>
      </c>
      <c r="AA1835" s="3">
        <v>0.0739134</v>
      </c>
      <c r="AB1835" s="1">
        <v>273.569</v>
      </c>
      <c r="AC1835" s="3">
        <v>273.569</v>
      </c>
      <c r="AD1835" s="3">
        <v>17.9594</v>
      </c>
      <c r="AE1835" s="3">
        <v>1753.61</v>
      </c>
      <c r="AF1835" s="1">
        <v>1753.61</v>
      </c>
      <c r="AG1835" s="3">
        <v>37.9868</v>
      </c>
      <c r="AH1835" s="3">
        <v>0.0747817</v>
      </c>
      <c r="AI1835" s="3">
        <v>8.14531E-4</v>
      </c>
      <c r="AQ1835" s="1"/>
      <c r="AS1835" s="1"/>
      <c r="AT1835" s="1"/>
      <c r="AU1835" s="1"/>
      <c r="AV1835" s="1"/>
      <c r="AW1835" s="1"/>
      <c r="AX1835" s="1"/>
      <c r="AY1835" s="1"/>
      <c r="AZ1835" s="1"/>
      <c r="BA1835" s="1"/>
      <c r="BB1835" s="1"/>
      <c r="BM1835" s="1"/>
      <c r="BN1835" s="1"/>
      <c r="BO1835" s="1"/>
      <c r="BP1835" s="1"/>
      <c r="BQ1835" s="1"/>
      <c r="BR1835" s="1"/>
    </row>
    <row r="1836" ht="15.75" customHeight="1">
      <c r="A1836" s="1">
        <v>1954.0</v>
      </c>
      <c r="B1836" s="10">
        <v>28307.9</v>
      </c>
      <c r="C1836" s="3">
        <v>28242.9</v>
      </c>
      <c r="D1836" s="10">
        <v>6.49388E11</v>
      </c>
      <c r="E1836" s="10">
        <v>5.7163E11</v>
      </c>
      <c r="F1836" s="10">
        <v>1.54787E7</v>
      </c>
      <c r="G1836" s="3">
        <v>0.880259</v>
      </c>
      <c r="H1836" s="3">
        <v>0.119741</v>
      </c>
      <c r="I1836" s="3">
        <v>0.00939716</v>
      </c>
      <c r="J1836" s="3">
        <v>7.38057</v>
      </c>
      <c r="K1836" s="1">
        <v>0.968049</v>
      </c>
      <c r="L1836" s="1">
        <v>0.0232296</v>
      </c>
      <c r="M1836" s="1" t="s">
        <v>872</v>
      </c>
      <c r="N1836" s="3">
        <v>31032.6</v>
      </c>
      <c r="O1836" s="1">
        <v>30968.1</v>
      </c>
      <c r="P1836" s="1">
        <v>96739.0</v>
      </c>
      <c r="Q1836" s="1">
        <v>4.71847</v>
      </c>
      <c r="R1836" s="1">
        <v>350.361</v>
      </c>
      <c r="S1836" s="3">
        <v>350.361</v>
      </c>
      <c r="T1836" s="1">
        <v>22.4859</v>
      </c>
      <c r="U1836" s="1">
        <v>1.3056</v>
      </c>
      <c r="V1836" s="10">
        <v>6.28639E11</v>
      </c>
      <c r="W1836" s="1">
        <v>36724.8</v>
      </c>
      <c r="X1836" s="1">
        <v>0.0113136</v>
      </c>
      <c r="Y1836" s="1" t="s">
        <v>872</v>
      </c>
      <c r="Z1836" s="1">
        <v>0.00985422</v>
      </c>
      <c r="AA1836" s="3">
        <v>0.0958507</v>
      </c>
      <c r="AB1836" s="1">
        <v>350.361</v>
      </c>
      <c r="AC1836" s="3">
        <v>350.361</v>
      </c>
      <c r="AD1836" s="3">
        <v>22.4859</v>
      </c>
      <c r="AE1836" s="3">
        <v>2247.21</v>
      </c>
      <c r="AF1836" s="1">
        <v>2247.21</v>
      </c>
      <c r="AG1836" s="3">
        <v>47.4579</v>
      </c>
      <c r="AH1836" s="3">
        <v>0.0969529</v>
      </c>
      <c r="AI1836" s="3">
        <v>0.00103367</v>
      </c>
      <c r="AQ1836" s="1"/>
      <c r="AS1836" s="1"/>
      <c r="AT1836" s="1"/>
      <c r="AU1836" s="1"/>
      <c r="AV1836" s="1"/>
      <c r="AW1836" s="1"/>
      <c r="AX1836" s="1"/>
      <c r="AY1836" s="1"/>
      <c r="AZ1836" s="1"/>
      <c r="BA1836" s="1"/>
      <c r="BB1836" s="1"/>
      <c r="BM1836" s="1"/>
      <c r="BN1836" s="1"/>
      <c r="BO1836" s="1"/>
      <c r="BP1836" s="1"/>
      <c r="BQ1836" s="1"/>
      <c r="BR1836" s="1"/>
    </row>
    <row r="1837" ht="15.75" customHeight="1">
      <c r="A1837" s="1">
        <v>1955.0</v>
      </c>
      <c r="B1837" s="10">
        <v>28137.8</v>
      </c>
      <c r="C1837" s="3">
        <v>28072.9</v>
      </c>
      <c r="D1837" s="10">
        <v>6.49388E11</v>
      </c>
      <c r="E1837" s="10">
        <v>5.68099E11</v>
      </c>
      <c r="F1837" s="10">
        <v>1.5383E7</v>
      </c>
      <c r="G1837" s="3">
        <v>0.874822</v>
      </c>
      <c r="H1837" s="3">
        <v>0.125178</v>
      </c>
      <c r="I1837" s="3">
        <v>0.00986422</v>
      </c>
      <c r="J1837" s="3">
        <v>7.38057</v>
      </c>
      <c r="K1837" s="1">
        <v>0.957023</v>
      </c>
      <c r="L1837" s="1">
        <v>0.0244136</v>
      </c>
      <c r="M1837" s="1" t="s">
        <v>872</v>
      </c>
      <c r="N1837" s="3">
        <v>30680.6</v>
      </c>
      <c r="O1837" s="1">
        <v>30616.1</v>
      </c>
      <c r="P1837" s="1">
        <v>95580.4</v>
      </c>
      <c r="Q1837" s="1">
        <v>4.72633</v>
      </c>
      <c r="R1837" s="1">
        <v>365.526</v>
      </c>
      <c r="S1837" s="3">
        <v>365.526</v>
      </c>
      <c r="T1837" s="1">
        <v>27.0101</v>
      </c>
      <c r="U1837" s="1">
        <v>1.31876</v>
      </c>
      <c r="V1837" s="10">
        <v>6.21479E11</v>
      </c>
      <c r="W1837" s="1">
        <v>36651.3</v>
      </c>
      <c r="X1837" s="1">
        <v>0.011939</v>
      </c>
      <c r="Y1837" s="1" t="s">
        <v>872</v>
      </c>
      <c r="Z1837" s="1">
        <v>0.010396</v>
      </c>
      <c r="AA1837" s="3">
        <v>0.0999272</v>
      </c>
      <c r="AB1837" s="1">
        <v>365.526</v>
      </c>
      <c r="AC1837" s="3">
        <v>365.526</v>
      </c>
      <c r="AD1837" s="3">
        <v>27.0101</v>
      </c>
      <c r="AE1837" s="3">
        <v>2333.47</v>
      </c>
      <c r="AF1837" s="1">
        <v>2333.47</v>
      </c>
      <c r="AG1837" s="3">
        <v>56.9074</v>
      </c>
      <c r="AH1837" s="3">
        <v>0.101271</v>
      </c>
      <c r="AI1837" s="3">
        <v>0.00125941</v>
      </c>
      <c r="AQ1837" s="1"/>
      <c r="AS1837" s="1"/>
      <c r="AT1837" s="1"/>
      <c r="AU1837" s="1"/>
      <c r="AV1837" s="1"/>
      <c r="AW1837" s="1"/>
      <c r="AX1837" s="1"/>
      <c r="AY1837" s="1"/>
      <c r="AZ1837" s="1"/>
      <c r="BA1837" s="1"/>
      <c r="BB1837" s="1"/>
      <c r="BM1837" s="1"/>
      <c r="BN1837" s="1"/>
      <c r="BO1837" s="1"/>
      <c r="BP1837" s="1"/>
      <c r="BQ1837" s="1"/>
      <c r="BR1837" s="1"/>
    </row>
    <row r="1838" ht="15.75" customHeight="1">
      <c r="A1838" s="1">
        <v>1956.0</v>
      </c>
      <c r="B1838" s="10">
        <v>27149.9</v>
      </c>
      <c r="C1838" s="3">
        <v>27084.9</v>
      </c>
      <c r="D1838" s="10">
        <v>6.49388E11</v>
      </c>
      <c r="E1838" s="10">
        <v>5.47624E11</v>
      </c>
      <c r="F1838" s="10">
        <v>1.48286E7</v>
      </c>
      <c r="G1838" s="3">
        <v>0.843293</v>
      </c>
      <c r="H1838" s="3">
        <v>0.156707</v>
      </c>
      <c r="I1838" s="3">
        <v>0.0123055</v>
      </c>
      <c r="J1838" s="3">
        <v>7.38057</v>
      </c>
      <c r="K1838" s="1">
        <v>0.945672</v>
      </c>
      <c r="L1838" s="1">
        <v>0.0310584</v>
      </c>
      <c r="M1838" s="1" t="s">
        <v>872</v>
      </c>
      <c r="N1838" s="3">
        <v>30321.1</v>
      </c>
      <c r="O1838" s="1">
        <v>30256.8</v>
      </c>
      <c r="P1838" s="1">
        <v>94560.1</v>
      </c>
      <c r="Q1838" s="1">
        <v>4.72588</v>
      </c>
      <c r="R1838" s="1">
        <v>458.533</v>
      </c>
      <c r="S1838" s="3">
        <v>458.533</v>
      </c>
      <c r="T1838" s="1">
        <v>31.4987</v>
      </c>
      <c r="U1838" s="1">
        <v>1.3107</v>
      </c>
      <c r="V1838" s="10">
        <v>6.14108E11</v>
      </c>
      <c r="W1838" s="1">
        <v>36574.1</v>
      </c>
      <c r="X1838" s="1">
        <v>0.0151547</v>
      </c>
      <c r="Y1838" s="1" t="s">
        <v>872</v>
      </c>
      <c r="Z1838" s="1">
        <v>0.0132163</v>
      </c>
      <c r="AA1838" s="3">
        <v>0.127798</v>
      </c>
      <c r="AB1838" s="1">
        <v>458.533</v>
      </c>
      <c r="AC1838" s="3">
        <v>458.533</v>
      </c>
      <c r="AD1838" s="3">
        <v>31.4987</v>
      </c>
      <c r="AE1838" s="3">
        <v>2936.89</v>
      </c>
      <c r="AF1838" s="1">
        <v>2936.89</v>
      </c>
      <c r="AG1838" s="3">
        <v>66.3519</v>
      </c>
      <c r="AH1838" s="3">
        <v>0.129392</v>
      </c>
      <c r="AI1838" s="3">
        <v>0.00149286</v>
      </c>
      <c r="AQ1838" s="1"/>
      <c r="AS1838" s="1"/>
      <c r="AT1838" s="1"/>
      <c r="AU1838" s="1"/>
      <c r="AV1838" s="1"/>
      <c r="AW1838" s="1"/>
      <c r="AX1838" s="1"/>
      <c r="AY1838" s="1"/>
      <c r="AZ1838" s="1"/>
      <c r="BA1838" s="1"/>
      <c r="BB1838" s="1"/>
      <c r="BM1838" s="1"/>
      <c r="BN1838" s="1"/>
      <c r="BO1838" s="1"/>
      <c r="BP1838" s="1"/>
      <c r="BQ1838" s="1"/>
      <c r="BR1838" s="1"/>
    </row>
    <row r="1839" ht="15.75" customHeight="1">
      <c r="A1839" s="1">
        <v>1957.0</v>
      </c>
      <c r="B1839" s="10">
        <v>26503.0</v>
      </c>
      <c r="C1839" s="3">
        <v>26438.1</v>
      </c>
      <c r="D1839" s="10">
        <v>6.49388E11</v>
      </c>
      <c r="E1839" s="10">
        <v>5.34217E11</v>
      </c>
      <c r="F1839" s="10">
        <v>1.44656E7</v>
      </c>
      <c r="G1839" s="3">
        <v>0.822648</v>
      </c>
      <c r="H1839" s="3">
        <v>0.177352</v>
      </c>
      <c r="I1839" s="3">
        <v>0.0139203</v>
      </c>
      <c r="J1839" s="3">
        <v>7.38057</v>
      </c>
      <c r="K1839" s="1">
        <v>0.931116</v>
      </c>
      <c r="L1839" s="1">
        <v>0.0355786</v>
      </c>
      <c r="M1839" s="1" t="s">
        <v>872</v>
      </c>
      <c r="N1839" s="3">
        <v>29860.0</v>
      </c>
      <c r="O1839" s="1">
        <v>29795.8</v>
      </c>
      <c r="P1839" s="1">
        <v>93203.7</v>
      </c>
      <c r="Q1839" s="1">
        <v>4.7316</v>
      </c>
      <c r="R1839" s="1">
        <v>516.833</v>
      </c>
      <c r="S1839" s="3">
        <v>516.833</v>
      </c>
      <c r="T1839" s="1">
        <v>35.9887</v>
      </c>
      <c r="U1839" s="1">
        <v>1.30926</v>
      </c>
      <c r="V1839" s="10">
        <v>6.04655E11</v>
      </c>
      <c r="W1839" s="1">
        <v>36472.9</v>
      </c>
      <c r="X1839" s="1">
        <v>0.0173458</v>
      </c>
      <c r="Y1839" s="1" t="s">
        <v>872</v>
      </c>
      <c r="Z1839" s="1">
        <v>0.0151533</v>
      </c>
      <c r="AA1839" s="3">
        <v>0.146346</v>
      </c>
      <c r="AB1839" s="1">
        <v>516.833</v>
      </c>
      <c r="AC1839" s="3">
        <v>516.833</v>
      </c>
      <c r="AD1839" s="3">
        <v>35.9887</v>
      </c>
      <c r="AE1839" s="3">
        <v>3316.05</v>
      </c>
      <c r="AF1839" s="1">
        <v>3316.05</v>
      </c>
      <c r="AG1839" s="3">
        <v>75.8164</v>
      </c>
      <c r="AH1839" s="3">
        <v>0.148202</v>
      </c>
      <c r="AI1839" s="3">
        <v>0.00173889</v>
      </c>
      <c r="AQ1839" s="1"/>
      <c r="AS1839" s="1"/>
      <c r="AT1839" s="1"/>
      <c r="AU1839" s="1"/>
      <c r="AV1839" s="1"/>
      <c r="AW1839" s="1"/>
      <c r="AX1839" s="1"/>
      <c r="AY1839" s="1"/>
      <c r="AZ1839" s="1"/>
      <c r="BA1839" s="1"/>
      <c r="BB1839" s="1"/>
      <c r="BM1839" s="1"/>
      <c r="BN1839" s="1"/>
      <c r="BO1839" s="1"/>
      <c r="BP1839" s="1"/>
      <c r="BQ1839" s="1"/>
      <c r="BR1839" s="1"/>
    </row>
    <row r="1840" ht="15.75" customHeight="1">
      <c r="A1840" s="1">
        <v>1958.0</v>
      </c>
      <c r="B1840" s="10">
        <v>25411.6</v>
      </c>
      <c r="C1840" s="3">
        <v>25346.6</v>
      </c>
      <c r="D1840" s="10">
        <v>6.49388E11</v>
      </c>
      <c r="E1840" s="10">
        <v>5.11601E11</v>
      </c>
      <c r="F1840" s="10">
        <v>1.38532E7</v>
      </c>
      <c r="G1840" s="3">
        <v>0.78782</v>
      </c>
      <c r="H1840" s="3">
        <v>0.21218</v>
      </c>
      <c r="I1840" s="3">
        <v>0.0165999</v>
      </c>
      <c r="J1840" s="3">
        <v>7.38057</v>
      </c>
      <c r="K1840" s="1">
        <v>0.915322</v>
      </c>
      <c r="L1840" s="1">
        <v>0.0433649</v>
      </c>
      <c r="M1840" s="1" t="s">
        <v>872</v>
      </c>
      <c r="N1840" s="3">
        <v>29360.2</v>
      </c>
      <c r="O1840" s="1">
        <v>29296.2</v>
      </c>
      <c r="P1840" s="1">
        <v>91766.9</v>
      </c>
      <c r="Q1840" s="1">
        <v>4.73478</v>
      </c>
      <c r="R1840" s="1">
        <v>617.849</v>
      </c>
      <c r="S1840" s="3">
        <v>617.849</v>
      </c>
      <c r="T1840" s="1">
        <v>40.5229</v>
      </c>
      <c r="U1840" s="1">
        <v>1.30113</v>
      </c>
      <c r="V1840" s="10">
        <v>5.94399E11</v>
      </c>
      <c r="W1840" s="1">
        <v>36360.2</v>
      </c>
      <c r="X1840" s="1">
        <v>0.0210897</v>
      </c>
      <c r="Y1840" s="1" t="s">
        <v>872</v>
      </c>
      <c r="Z1840" s="1">
        <v>0.0184767</v>
      </c>
      <c r="AA1840" s="3">
        <v>0.179322</v>
      </c>
      <c r="AB1840" s="1">
        <v>617.849</v>
      </c>
      <c r="AC1840" s="3">
        <v>617.849</v>
      </c>
      <c r="AD1840" s="3">
        <v>40.5229</v>
      </c>
      <c r="AE1840" s="3">
        <v>3979.46</v>
      </c>
      <c r="AF1840" s="1">
        <v>3979.46</v>
      </c>
      <c r="AG1840" s="3">
        <v>85.2487</v>
      </c>
      <c r="AH1840" s="3">
        <v>0.181453</v>
      </c>
      <c r="AI1840" s="3">
        <v>0.0019971</v>
      </c>
      <c r="AQ1840" s="1"/>
      <c r="AS1840" s="1"/>
      <c r="AT1840" s="1"/>
      <c r="AU1840" s="1"/>
      <c r="AV1840" s="1"/>
      <c r="AW1840" s="1"/>
      <c r="AX1840" s="1"/>
      <c r="AY1840" s="1"/>
      <c r="AZ1840" s="1"/>
      <c r="BA1840" s="1"/>
      <c r="BB1840" s="1"/>
      <c r="BM1840" s="1"/>
      <c r="BN1840" s="1"/>
      <c r="BO1840" s="1"/>
      <c r="BP1840" s="1"/>
      <c r="BQ1840" s="1"/>
      <c r="BR1840" s="1"/>
    </row>
    <row r="1841" ht="15.75" customHeight="1">
      <c r="A1841" s="1">
        <v>1959.0</v>
      </c>
      <c r="B1841" s="10">
        <v>24943.8</v>
      </c>
      <c r="C1841" s="3">
        <v>24878.9</v>
      </c>
      <c r="D1841" s="10">
        <v>6.49388E11</v>
      </c>
      <c r="E1841" s="10">
        <v>5.01905E11</v>
      </c>
      <c r="F1841" s="10">
        <v>1.35906E7</v>
      </c>
      <c r="G1841" s="3">
        <v>0.772889</v>
      </c>
      <c r="H1841" s="3">
        <v>0.227111</v>
      </c>
      <c r="I1841" s="3">
        <v>0.0177803</v>
      </c>
      <c r="J1841" s="3">
        <v>7.38057</v>
      </c>
      <c r="K1841" s="1">
        <v>0.89704</v>
      </c>
      <c r="L1841" s="1">
        <v>0.047035</v>
      </c>
      <c r="M1841" s="1" t="s">
        <v>872</v>
      </c>
      <c r="N1841" s="3">
        <v>28780.1</v>
      </c>
      <c r="O1841" s="1">
        <v>28716.4</v>
      </c>
      <c r="P1841" s="1">
        <v>90020.1</v>
      </c>
      <c r="Q1841" s="1">
        <v>4.7421</v>
      </c>
      <c r="R1841" s="1">
        <v>656.728</v>
      </c>
      <c r="S1841" s="3">
        <v>656.728</v>
      </c>
      <c r="T1841" s="1">
        <v>45.0637</v>
      </c>
      <c r="U1841" s="1">
        <v>1.30184</v>
      </c>
      <c r="V1841" s="10">
        <v>5.82527E11</v>
      </c>
      <c r="W1841" s="1">
        <v>36225.6</v>
      </c>
      <c r="X1841" s="1">
        <v>0.0228694</v>
      </c>
      <c r="Y1841" s="1" t="s">
        <v>872</v>
      </c>
      <c r="Z1841" s="1">
        <v>0.0200047</v>
      </c>
      <c r="AA1841" s="3">
        <v>0.193388</v>
      </c>
      <c r="AB1841" s="1">
        <v>656.728</v>
      </c>
      <c r="AC1841" s="3">
        <v>656.728</v>
      </c>
      <c r="AD1841" s="3">
        <v>45.0637</v>
      </c>
      <c r="AE1841" s="3">
        <v>4234.09</v>
      </c>
      <c r="AF1841" s="1">
        <v>4234.09</v>
      </c>
      <c r="AG1841" s="3">
        <v>94.6229</v>
      </c>
      <c r="AH1841" s="3">
        <v>0.195812</v>
      </c>
      <c r="AI1841" s="3">
        <v>0.00227144</v>
      </c>
      <c r="AQ1841" s="1"/>
      <c r="AS1841" s="1"/>
      <c r="AT1841" s="1"/>
      <c r="AU1841" s="1"/>
      <c r="AV1841" s="1"/>
      <c r="AW1841" s="1"/>
      <c r="AX1841" s="1"/>
      <c r="AY1841" s="1"/>
      <c r="AZ1841" s="1"/>
      <c r="BA1841" s="1"/>
      <c r="BB1841" s="1"/>
      <c r="BM1841" s="1"/>
      <c r="BN1841" s="1"/>
      <c r="BO1841" s="1"/>
      <c r="BP1841" s="1"/>
      <c r="BQ1841" s="1"/>
      <c r="BR1841" s="1"/>
    </row>
    <row r="1842" ht="15.75" customHeight="1">
      <c r="A1842" s="1">
        <v>1960.0</v>
      </c>
      <c r="B1842" s="10">
        <v>24913.0</v>
      </c>
      <c r="C1842" s="3">
        <v>24848.0</v>
      </c>
      <c r="D1842" s="10">
        <v>6.49388E11</v>
      </c>
      <c r="E1842" s="10">
        <v>5.01257E11</v>
      </c>
      <c r="F1842" s="10">
        <v>1.35731E7</v>
      </c>
      <c r="G1842" s="3">
        <v>0.771891</v>
      </c>
      <c r="H1842" s="3">
        <v>0.228109</v>
      </c>
      <c r="I1842" s="3">
        <v>0.0179174</v>
      </c>
      <c r="J1842" s="3">
        <v>7.38057</v>
      </c>
      <c r="K1842" s="1">
        <v>0.878099</v>
      </c>
      <c r="L1842" s="1">
        <v>0.0477314</v>
      </c>
      <c r="M1842" s="1" t="s">
        <v>872</v>
      </c>
      <c r="N1842" s="3">
        <v>28181.4</v>
      </c>
      <c r="O1842" s="1">
        <v>28118.0</v>
      </c>
      <c r="P1842" s="1">
        <v>88364.6</v>
      </c>
      <c r="Q1842" s="1">
        <v>4.74082</v>
      </c>
      <c r="R1842" s="1">
        <v>656.375</v>
      </c>
      <c r="S1842" s="3">
        <v>656.375</v>
      </c>
      <c r="T1842" s="1">
        <v>49.6214</v>
      </c>
      <c r="U1842" s="1">
        <v>1.31099</v>
      </c>
      <c r="V1842" s="10">
        <v>5.70227E11</v>
      </c>
      <c r="W1842" s="1">
        <v>36081.4</v>
      </c>
      <c r="X1842" s="1">
        <v>0.0233436</v>
      </c>
      <c r="Y1842" s="1" t="s">
        <v>872</v>
      </c>
      <c r="Z1842" s="1">
        <v>0.0202049</v>
      </c>
      <c r="AA1842" s="3">
        <v>0.193426</v>
      </c>
      <c r="AB1842" s="1">
        <v>656.375</v>
      </c>
      <c r="AC1842" s="3">
        <v>656.375</v>
      </c>
      <c r="AD1842" s="3">
        <v>49.6214</v>
      </c>
      <c r="AE1842" s="3">
        <v>4217.76</v>
      </c>
      <c r="AF1842" s="1">
        <v>4217.76</v>
      </c>
      <c r="AG1842" s="3">
        <v>104.009</v>
      </c>
      <c r="AH1842" s="3">
        <v>0.196163</v>
      </c>
      <c r="AI1842" s="3">
        <v>0.00256318</v>
      </c>
      <c r="AQ1842" s="1"/>
      <c r="AS1842" s="1"/>
      <c r="AT1842" s="1"/>
      <c r="AU1842" s="1"/>
      <c r="AV1842" s="1"/>
      <c r="AW1842" s="1"/>
      <c r="AX1842" s="1"/>
      <c r="AY1842" s="1"/>
      <c r="AZ1842" s="1"/>
      <c r="BA1842" s="1"/>
      <c r="BB1842" s="1"/>
      <c r="BM1842" s="1"/>
      <c r="BN1842" s="1"/>
      <c r="BO1842" s="1"/>
      <c r="BP1842" s="1"/>
      <c r="BQ1842" s="1"/>
      <c r="BR1842" s="1"/>
    </row>
    <row r="1843" ht="15.75" customHeight="1">
      <c r="A1843" s="1">
        <v>1961.0</v>
      </c>
      <c r="B1843" s="10">
        <v>26376.4</v>
      </c>
      <c r="C1843" s="3">
        <v>26311.5</v>
      </c>
      <c r="D1843" s="10">
        <v>6.49388E11</v>
      </c>
      <c r="E1843" s="10">
        <v>5.31558E11</v>
      </c>
      <c r="F1843" s="10">
        <v>1.43936E7</v>
      </c>
      <c r="G1843" s="3">
        <v>0.818552</v>
      </c>
      <c r="H1843" s="3">
        <v>0.181448</v>
      </c>
      <c r="I1843" s="3">
        <v>0.014484</v>
      </c>
      <c r="J1843" s="3">
        <v>7.38057</v>
      </c>
      <c r="K1843" s="1">
        <v>0.85958</v>
      </c>
      <c r="L1843" s="1">
        <v>0.0376428</v>
      </c>
      <c r="M1843" s="1" t="s">
        <v>872</v>
      </c>
      <c r="N1843" s="3">
        <v>27599.9</v>
      </c>
      <c r="O1843" s="1">
        <v>27536.7</v>
      </c>
      <c r="P1843" s="1">
        <v>86992.3</v>
      </c>
      <c r="Q1843" s="1">
        <v>4.72689</v>
      </c>
      <c r="R1843" s="1">
        <v>519.469</v>
      </c>
      <c r="S1843" s="3">
        <v>519.469</v>
      </c>
      <c r="T1843" s="1">
        <v>54.1282</v>
      </c>
      <c r="U1843" s="1">
        <v>1.35765</v>
      </c>
      <c r="V1843" s="10">
        <v>5.58201E11</v>
      </c>
      <c r="W1843" s="1">
        <v>35935.4</v>
      </c>
      <c r="X1843" s="1">
        <v>0.0188646</v>
      </c>
      <c r="Y1843" s="1" t="s">
        <v>872</v>
      </c>
      <c r="Z1843" s="1">
        <v>0.0159251</v>
      </c>
      <c r="AA1843" s="3">
        <v>0.146485</v>
      </c>
      <c r="AB1843" s="1">
        <v>519.469</v>
      </c>
      <c r="AC1843" s="3">
        <v>519.469</v>
      </c>
      <c r="AD1843" s="3">
        <v>54.1282</v>
      </c>
      <c r="AE1843" s="3">
        <v>3274.64</v>
      </c>
      <c r="AF1843" s="1">
        <v>3274.64</v>
      </c>
      <c r="AG1843" s="3">
        <v>113.438</v>
      </c>
      <c r="AH1843" s="3">
        <v>0.149546</v>
      </c>
      <c r="AI1843" s="3">
        <v>0.0028676</v>
      </c>
      <c r="AQ1843" s="1"/>
      <c r="AS1843" s="1"/>
      <c r="AT1843" s="1"/>
      <c r="AU1843" s="1"/>
      <c r="AV1843" s="1"/>
      <c r="AW1843" s="1"/>
      <c r="AX1843" s="1"/>
      <c r="AY1843" s="1"/>
      <c r="AZ1843" s="1"/>
      <c r="BA1843" s="1"/>
      <c r="BB1843" s="1"/>
      <c r="BM1843" s="1"/>
      <c r="BN1843" s="1"/>
      <c r="BO1843" s="1"/>
      <c r="BP1843" s="1"/>
      <c r="BQ1843" s="1"/>
      <c r="BR1843" s="1"/>
    </row>
    <row r="1844" ht="15.75" customHeight="1">
      <c r="A1844" s="1">
        <v>1962.0</v>
      </c>
      <c r="B1844" s="10">
        <v>26521.7</v>
      </c>
      <c r="C1844" s="3">
        <v>26456.8</v>
      </c>
      <c r="D1844" s="10">
        <v>6.49388E11</v>
      </c>
      <c r="E1844" s="10">
        <v>5.34559E11</v>
      </c>
      <c r="F1844" s="10">
        <v>1.44748E7</v>
      </c>
      <c r="G1844" s="3">
        <v>0.823173</v>
      </c>
      <c r="H1844" s="3">
        <v>0.176827</v>
      </c>
      <c r="I1844" s="3">
        <v>0.0142048</v>
      </c>
      <c r="J1844" s="3">
        <v>7.38057</v>
      </c>
      <c r="K1844" s="1">
        <v>0.846641</v>
      </c>
      <c r="L1844" s="1">
        <v>0.036782</v>
      </c>
      <c r="M1844" s="1" t="s">
        <v>872</v>
      </c>
      <c r="N1844" s="3">
        <v>27202.7</v>
      </c>
      <c r="O1844" s="1">
        <v>27139.6</v>
      </c>
      <c r="P1844" s="1">
        <v>86605.9</v>
      </c>
      <c r="Q1844" s="1">
        <v>4.68279</v>
      </c>
      <c r="R1844" s="1">
        <v>511.531</v>
      </c>
      <c r="S1844" s="3">
        <v>511.531</v>
      </c>
      <c r="T1844" s="1">
        <v>58.4966</v>
      </c>
      <c r="U1844" s="1">
        <v>1.38238</v>
      </c>
      <c r="V1844" s="10">
        <v>5.49799E11</v>
      </c>
      <c r="W1844" s="1">
        <v>35830.3</v>
      </c>
      <c r="X1844" s="1">
        <v>0.0188481</v>
      </c>
      <c r="Y1844" s="1" t="s">
        <v>872</v>
      </c>
      <c r="Z1844" s="1">
        <v>0.0156107</v>
      </c>
      <c r="AA1844" s="3">
        <v>0.141093</v>
      </c>
      <c r="AB1844" s="1">
        <v>511.531</v>
      </c>
      <c r="AC1844" s="3">
        <v>511.531</v>
      </c>
      <c r="AD1844" s="3">
        <v>58.4966</v>
      </c>
      <c r="AE1844" s="3">
        <v>3185.54</v>
      </c>
      <c r="AF1844" s="1">
        <v>3185.54</v>
      </c>
      <c r="AG1844" s="3">
        <v>123.039</v>
      </c>
      <c r="AH1844" s="3">
        <v>0.144472</v>
      </c>
      <c r="AI1844" s="3">
        <v>0.00316336</v>
      </c>
      <c r="AQ1844" s="1"/>
      <c r="AS1844" s="1"/>
      <c r="AT1844" s="1"/>
      <c r="AU1844" s="1"/>
      <c r="AV1844" s="1"/>
      <c r="AW1844" s="1"/>
      <c r="AX1844" s="1"/>
      <c r="AY1844" s="1"/>
      <c r="AZ1844" s="1"/>
      <c r="BA1844" s="1"/>
      <c r="BB1844" s="1"/>
      <c r="BM1844" s="1"/>
      <c r="BN1844" s="1"/>
      <c r="BO1844" s="1"/>
      <c r="BP1844" s="1"/>
      <c r="BQ1844" s="1"/>
      <c r="BR1844" s="1"/>
    </row>
    <row r="1845" ht="15.75" customHeight="1">
      <c r="A1845" s="1">
        <v>1963.0</v>
      </c>
      <c r="B1845" s="10">
        <v>25844.4</v>
      </c>
      <c r="C1845" s="3">
        <v>25779.5</v>
      </c>
      <c r="D1845" s="10">
        <v>6.49388E11</v>
      </c>
      <c r="E1845" s="10">
        <v>5.20521E11</v>
      </c>
      <c r="F1845" s="10">
        <v>1.40947E7</v>
      </c>
      <c r="G1845" s="3">
        <v>0.801557</v>
      </c>
      <c r="H1845" s="3">
        <v>0.198443</v>
      </c>
      <c r="I1845" s="3">
        <v>0.015887</v>
      </c>
      <c r="J1845" s="3">
        <v>7.38057</v>
      </c>
      <c r="K1845" s="1">
        <v>0.837201</v>
      </c>
      <c r="L1845" s="1">
        <v>0.0416533</v>
      </c>
      <c r="M1845" s="1" t="s">
        <v>872</v>
      </c>
      <c r="N1845" s="3">
        <v>26912.4</v>
      </c>
      <c r="O1845" s="1">
        <v>26849.5</v>
      </c>
      <c r="P1845" s="1">
        <v>86278.2</v>
      </c>
      <c r="Q1845" s="1">
        <v>4.64388</v>
      </c>
      <c r="R1845" s="1">
        <v>575.59</v>
      </c>
      <c r="S1845" s="3">
        <v>575.59</v>
      </c>
      <c r="T1845" s="1">
        <v>62.7403</v>
      </c>
      <c r="U1845" s="1">
        <v>1.37528</v>
      </c>
      <c r="V1845" s="10">
        <v>5.43668E11</v>
      </c>
      <c r="W1845" s="1">
        <v>35752.0</v>
      </c>
      <c r="X1845" s="1">
        <v>0.0214376</v>
      </c>
      <c r="Y1845" s="1" t="s">
        <v>872</v>
      </c>
      <c r="Z1845" s="1">
        <v>0.0176982</v>
      </c>
      <c r="AA1845" s="3">
        <v>0.16098</v>
      </c>
      <c r="AB1845" s="1">
        <v>575.59</v>
      </c>
      <c r="AC1845" s="3">
        <v>575.59</v>
      </c>
      <c r="AD1845" s="3">
        <v>62.7403</v>
      </c>
      <c r="AE1845" s="3">
        <v>3593.77</v>
      </c>
      <c r="AF1845" s="1">
        <v>3593.77</v>
      </c>
      <c r="AG1845" s="3">
        <v>132.776</v>
      </c>
      <c r="AH1845" s="3">
        <v>0.164653</v>
      </c>
      <c r="AI1845" s="3">
        <v>0.00344038</v>
      </c>
      <c r="AQ1845" s="1"/>
      <c r="AS1845" s="1"/>
      <c r="AT1845" s="1"/>
      <c r="AU1845" s="1"/>
      <c r="AV1845" s="1"/>
      <c r="AW1845" s="1"/>
      <c r="AX1845" s="1"/>
      <c r="AY1845" s="1"/>
      <c r="AZ1845" s="1"/>
      <c r="BA1845" s="1"/>
      <c r="BB1845" s="1"/>
      <c r="BM1845" s="1"/>
      <c r="BN1845" s="1"/>
      <c r="BO1845" s="1"/>
      <c r="BP1845" s="1"/>
      <c r="BQ1845" s="1"/>
      <c r="BR1845" s="1"/>
    </row>
    <row r="1846" ht="15.75" customHeight="1">
      <c r="A1846" s="1">
        <v>1964.0</v>
      </c>
      <c r="B1846" s="10">
        <v>25523.0</v>
      </c>
      <c r="C1846" s="3">
        <v>25458.1</v>
      </c>
      <c r="D1846" s="10">
        <v>6.49388E11</v>
      </c>
      <c r="E1846" s="10">
        <v>5.13856E11</v>
      </c>
      <c r="F1846" s="10">
        <v>1.39143E7</v>
      </c>
      <c r="G1846" s="3">
        <v>0.791293</v>
      </c>
      <c r="H1846" s="3">
        <v>0.208707</v>
      </c>
      <c r="I1846" s="3">
        <v>0.0167143</v>
      </c>
      <c r="J1846" s="3">
        <v>7.38057</v>
      </c>
      <c r="K1846" s="1">
        <v>0.82878</v>
      </c>
      <c r="L1846" s="1">
        <v>0.0440054</v>
      </c>
      <c r="M1846" s="1" t="s">
        <v>872</v>
      </c>
      <c r="N1846" s="3">
        <v>26648.2</v>
      </c>
      <c r="O1846" s="1">
        <v>26585.5</v>
      </c>
      <c r="P1846" s="1">
        <v>85611.3</v>
      </c>
      <c r="Q1846" s="1">
        <v>4.62086</v>
      </c>
      <c r="R1846" s="1">
        <v>603.231</v>
      </c>
      <c r="S1846" s="3">
        <v>603.231</v>
      </c>
      <c r="T1846" s="1">
        <v>67.0859</v>
      </c>
      <c r="U1846" s="1">
        <v>1.37615</v>
      </c>
      <c r="V1846" s="10">
        <v>5.382E11</v>
      </c>
      <c r="W1846" s="1">
        <v>35681.0</v>
      </c>
      <c r="X1846" s="1">
        <v>0.0226903</v>
      </c>
      <c r="Y1846" s="1" t="s">
        <v>872</v>
      </c>
      <c r="Z1846" s="1">
        <v>0.0187586</v>
      </c>
      <c r="AA1846" s="3">
        <v>0.170161</v>
      </c>
      <c r="AB1846" s="1">
        <v>603.231</v>
      </c>
      <c r="AC1846" s="3">
        <v>603.231</v>
      </c>
      <c r="AD1846" s="3">
        <v>67.0859</v>
      </c>
      <c r="AE1846" s="3">
        <v>3767.36</v>
      </c>
      <c r="AF1846" s="1">
        <v>3767.36</v>
      </c>
      <c r="AG1846" s="3">
        <v>142.585</v>
      </c>
      <c r="AH1846" s="3">
        <v>0.174119</v>
      </c>
      <c r="AI1846" s="3">
        <v>0.00370802</v>
      </c>
      <c r="AQ1846" s="1"/>
      <c r="AS1846" s="1"/>
      <c r="AT1846" s="1"/>
      <c r="AU1846" s="1"/>
      <c r="AV1846" s="1"/>
      <c r="AW1846" s="1"/>
      <c r="AX1846" s="1"/>
      <c r="AY1846" s="1"/>
      <c r="AZ1846" s="1"/>
      <c r="BA1846" s="1"/>
      <c r="BB1846" s="1"/>
      <c r="BM1846" s="1"/>
      <c r="BN1846" s="1"/>
      <c r="BO1846" s="1"/>
      <c r="BP1846" s="1"/>
      <c r="BQ1846" s="1"/>
      <c r="BR1846" s="1"/>
    </row>
    <row r="1847" ht="15.75" customHeight="1">
      <c r="A1847" s="1">
        <v>1965.0</v>
      </c>
      <c r="B1847" s="10">
        <v>24918.9</v>
      </c>
      <c r="C1847" s="3">
        <v>24854.0</v>
      </c>
      <c r="D1847" s="10">
        <v>6.49388E11</v>
      </c>
      <c r="E1847" s="10">
        <v>5.01341E11</v>
      </c>
      <c r="F1847" s="10">
        <v>1.35754E7</v>
      </c>
      <c r="G1847" s="3">
        <v>0.772021</v>
      </c>
      <c r="H1847" s="3">
        <v>0.227979</v>
      </c>
      <c r="I1847" s="3">
        <v>0.0181758</v>
      </c>
      <c r="J1847" s="3">
        <v>7.38057</v>
      </c>
      <c r="K1847" s="1">
        <v>0.818907</v>
      </c>
      <c r="L1847" s="1">
        <v>0.0486259</v>
      </c>
      <c r="M1847" s="1" t="s">
        <v>872</v>
      </c>
      <c r="N1847" s="3">
        <v>26339.7</v>
      </c>
      <c r="O1847" s="1">
        <v>26277.1</v>
      </c>
      <c r="P1847" s="1">
        <v>84898.2</v>
      </c>
      <c r="Q1847" s="1">
        <v>4.60141</v>
      </c>
      <c r="R1847" s="1">
        <v>657.095</v>
      </c>
      <c r="S1847" s="3">
        <v>657.095</v>
      </c>
      <c r="T1847" s="1">
        <v>68.3828</v>
      </c>
      <c r="U1847" s="1">
        <v>1.36127</v>
      </c>
      <c r="V1847" s="10">
        <v>5.31788E11</v>
      </c>
      <c r="W1847" s="1">
        <v>35596.2</v>
      </c>
      <c r="X1847" s="1">
        <v>0.0250064</v>
      </c>
      <c r="Y1847" s="1" t="s">
        <v>872</v>
      </c>
      <c r="Z1847" s="1">
        <v>0.0206327</v>
      </c>
      <c r="AA1847" s="3">
        <v>0.189073</v>
      </c>
      <c r="AB1847" s="1">
        <v>657.095</v>
      </c>
      <c r="AC1847" s="3">
        <v>657.095</v>
      </c>
      <c r="AD1847" s="3">
        <v>68.3828</v>
      </c>
      <c r="AE1847" s="3">
        <v>4128.26</v>
      </c>
      <c r="AF1847" s="1">
        <v>4128.26</v>
      </c>
      <c r="AG1847" s="3">
        <v>146.119</v>
      </c>
      <c r="AH1847" s="3">
        <v>0.193184</v>
      </c>
      <c r="AI1847" s="3">
        <v>0.00384163</v>
      </c>
      <c r="AQ1847" s="1"/>
      <c r="AS1847" s="1"/>
      <c r="AT1847" s="1"/>
      <c r="AU1847" s="1"/>
      <c r="AV1847" s="1"/>
      <c r="AW1847" s="1"/>
      <c r="AX1847" s="1"/>
      <c r="AY1847" s="1"/>
      <c r="AZ1847" s="1"/>
      <c r="BA1847" s="1"/>
      <c r="BB1847" s="1"/>
      <c r="BM1847" s="1"/>
      <c r="BN1847" s="1"/>
      <c r="BO1847" s="1"/>
      <c r="BP1847" s="1"/>
      <c r="BQ1847" s="1"/>
      <c r="BR1847" s="1"/>
    </row>
    <row r="1848" ht="15.75" customHeight="1">
      <c r="A1848" s="1">
        <v>1966.0</v>
      </c>
      <c r="B1848" s="10">
        <v>25061.9</v>
      </c>
      <c r="C1848" s="3">
        <v>24997.0</v>
      </c>
      <c r="D1848" s="10">
        <v>6.49388E11</v>
      </c>
      <c r="E1848" s="10">
        <v>5.04321E11</v>
      </c>
      <c r="F1848" s="10">
        <v>1.36561E7</v>
      </c>
      <c r="G1848" s="3">
        <v>0.776609</v>
      </c>
      <c r="H1848" s="3">
        <v>0.223391</v>
      </c>
      <c r="I1848" s="3">
        <v>0.0177061</v>
      </c>
      <c r="J1848" s="3">
        <v>7.38057</v>
      </c>
      <c r="K1848" s="1">
        <v>0.807462</v>
      </c>
      <c r="L1848" s="1">
        <v>0.0479759</v>
      </c>
      <c r="M1848" s="1" t="s">
        <v>872</v>
      </c>
      <c r="N1848" s="3">
        <v>25980.2</v>
      </c>
      <c r="O1848" s="1">
        <v>25917.8</v>
      </c>
      <c r="P1848" s="1">
        <v>83984.6</v>
      </c>
      <c r="Q1848" s="1">
        <v>4.5896</v>
      </c>
      <c r="R1848" s="1">
        <v>633.375</v>
      </c>
      <c r="S1848" s="3">
        <v>633.375</v>
      </c>
      <c r="T1848" s="1">
        <v>57.4603</v>
      </c>
      <c r="U1848" s="1">
        <v>1.32944</v>
      </c>
      <c r="V1848" s="10">
        <v>5.24356E11</v>
      </c>
      <c r="W1848" s="1">
        <v>35495.9</v>
      </c>
      <c r="X1848" s="1">
        <v>0.0244379</v>
      </c>
      <c r="Y1848" s="1" t="s">
        <v>872</v>
      </c>
      <c r="Z1848" s="1">
        <v>0.0199418</v>
      </c>
      <c r="AA1848" s="3">
        <v>0.186195</v>
      </c>
      <c r="AB1848" s="1">
        <v>633.375</v>
      </c>
      <c r="AC1848" s="3">
        <v>633.375</v>
      </c>
      <c r="AD1848" s="3">
        <v>57.4603</v>
      </c>
      <c r="AE1848" s="3">
        <v>4029.24</v>
      </c>
      <c r="AF1848" s="1">
        <v>4029.24</v>
      </c>
      <c r="AG1848" s="3">
        <v>124.831</v>
      </c>
      <c r="AH1848" s="3">
        <v>0.189897</v>
      </c>
      <c r="AI1848" s="3">
        <v>0.00340402</v>
      </c>
      <c r="AQ1848" s="1"/>
      <c r="AS1848" s="1"/>
      <c r="AT1848" s="1"/>
      <c r="AU1848" s="1"/>
      <c r="AV1848" s="1"/>
      <c r="AW1848" s="1"/>
      <c r="AX1848" s="1"/>
      <c r="AY1848" s="1"/>
      <c r="AZ1848" s="1"/>
      <c r="BA1848" s="1"/>
      <c r="BB1848" s="1"/>
      <c r="BM1848" s="1"/>
      <c r="BN1848" s="1"/>
      <c r="BO1848" s="1"/>
      <c r="BP1848" s="1"/>
      <c r="BQ1848" s="1"/>
      <c r="BR1848" s="1"/>
    </row>
    <row r="1849" ht="15.75" customHeight="1">
      <c r="A1849" s="1">
        <v>1967.0</v>
      </c>
      <c r="B1849" s="10">
        <v>24456.1</v>
      </c>
      <c r="C1849" s="3">
        <v>24391.1</v>
      </c>
      <c r="D1849" s="10">
        <v>6.49388E11</v>
      </c>
      <c r="E1849" s="10">
        <v>4.91746E11</v>
      </c>
      <c r="F1849" s="10">
        <v>1.33156E7</v>
      </c>
      <c r="G1849" s="3">
        <v>0.757246</v>
      </c>
      <c r="H1849" s="3">
        <v>0.242754</v>
      </c>
      <c r="I1849" s="3">
        <v>0.0193409</v>
      </c>
      <c r="J1849" s="3">
        <v>7.38057</v>
      </c>
      <c r="K1849" s="1">
        <v>0.797477</v>
      </c>
      <c r="L1849" s="1">
        <v>0.0525269</v>
      </c>
      <c r="M1849" s="1" t="s">
        <v>872</v>
      </c>
      <c r="N1849" s="3">
        <v>25667.9</v>
      </c>
      <c r="O1849" s="1">
        <v>25605.6</v>
      </c>
      <c r="P1849" s="1">
        <v>83295.7</v>
      </c>
      <c r="Q1849" s="1">
        <v>4.57291</v>
      </c>
      <c r="R1849" s="1">
        <v>695.509</v>
      </c>
      <c r="S1849" s="3">
        <v>695.509</v>
      </c>
      <c r="T1849" s="1">
        <v>72.5914</v>
      </c>
      <c r="U1849" s="1">
        <v>1.35754</v>
      </c>
      <c r="V1849" s="10">
        <v>5.17872E11</v>
      </c>
      <c r="W1849" s="1">
        <v>35406.5</v>
      </c>
      <c r="X1849" s="1">
        <v>0.0271624</v>
      </c>
      <c r="Y1849" s="1" t="s">
        <v>872</v>
      </c>
      <c r="Z1849" s="1">
        <v>0.0221745</v>
      </c>
      <c r="AA1849" s="3">
        <v>0.203119</v>
      </c>
      <c r="AB1849" s="1">
        <v>695.509</v>
      </c>
      <c r="AC1849" s="3">
        <v>695.509</v>
      </c>
      <c r="AD1849" s="3">
        <v>72.5914</v>
      </c>
      <c r="AE1849" s="3">
        <v>4375.27</v>
      </c>
      <c r="AF1849" s="1">
        <v>4375.27</v>
      </c>
      <c r="AG1849" s="3">
        <v>155.624</v>
      </c>
      <c r="AH1849" s="3">
        <v>0.207619</v>
      </c>
      <c r="AI1849" s="3">
        <v>0.00419484</v>
      </c>
      <c r="AQ1849" s="1"/>
      <c r="AS1849" s="1"/>
      <c r="AT1849" s="1"/>
      <c r="AU1849" s="1"/>
      <c r="AV1849" s="1"/>
      <c r="AW1849" s="1"/>
      <c r="AX1849" s="1"/>
      <c r="AY1849" s="1"/>
      <c r="AZ1849" s="1"/>
      <c r="BA1849" s="1"/>
      <c r="BB1849" s="1"/>
      <c r="BM1849" s="1"/>
      <c r="BN1849" s="1"/>
      <c r="BO1849" s="1"/>
      <c r="BP1849" s="1"/>
      <c r="BQ1849" s="1"/>
      <c r="BR1849" s="1"/>
    </row>
    <row r="1850" ht="15.75" customHeight="1">
      <c r="A1850" s="1">
        <v>1968.0</v>
      </c>
      <c r="B1850" s="10">
        <v>24160.0</v>
      </c>
      <c r="C1850" s="3">
        <v>24095.0</v>
      </c>
      <c r="D1850" s="10">
        <v>6.49388E11</v>
      </c>
      <c r="E1850" s="10">
        <v>4.85555E11</v>
      </c>
      <c r="F1850" s="10">
        <v>1.31479E7</v>
      </c>
      <c r="G1850" s="3">
        <v>0.747713</v>
      </c>
      <c r="H1850" s="3">
        <v>0.252287</v>
      </c>
      <c r="I1850" s="3">
        <v>0.0204756</v>
      </c>
      <c r="J1850" s="3">
        <v>7.38057</v>
      </c>
      <c r="K1850" s="1">
        <v>0.787909</v>
      </c>
      <c r="L1850" s="1">
        <v>0.0544666</v>
      </c>
      <c r="M1850" s="1" t="s">
        <v>872</v>
      </c>
      <c r="N1850" s="3">
        <v>25364.3</v>
      </c>
      <c r="O1850" s="1">
        <v>25302.2</v>
      </c>
      <c r="P1850" s="1">
        <v>82406.8</v>
      </c>
      <c r="Q1850" s="1">
        <v>4.56191</v>
      </c>
      <c r="R1850" s="1">
        <v>735.264</v>
      </c>
      <c r="S1850" s="3">
        <v>735.264</v>
      </c>
      <c r="T1850" s="1">
        <v>106.921</v>
      </c>
      <c r="U1850" s="1">
        <v>1.43859</v>
      </c>
      <c r="V1850" s="10">
        <v>5.11658E11</v>
      </c>
      <c r="W1850" s="1">
        <v>35319.1</v>
      </c>
      <c r="X1850" s="1">
        <v>0.0290593</v>
      </c>
      <c r="Y1850" s="1" t="s">
        <v>872</v>
      </c>
      <c r="Z1850" s="1">
        <v>0.0239361</v>
      </c>
      <c r="AA1850" s="3">
        <v>0.20667</v>
      </c>
      <c r="AB1850" s="1">
        <v>735.264</v>
      </c>
      <c r="AC1850" s="3">
        <v>735.264</v>
      </c>
      <c r="AD1850" s="3">
        <v>106.921</v>
      </c>
      <c r="AE1850" s="3">
        <v>4488.42</v>
      </c>
      <c r="AF1850" s="1">
        <v>4488.42</v>
      </c>
      <c r="AG1850" s="3">
        <v>224.466</v>
      </c>
      <c r="AH1850" s="3">
        <v>0.212927</v>
      </c>
      <c r="AI1850" s="3">
        <v>0.00594966</v>
      </c>
      <c r="AQ1850" s="1"/>
      <c r="AS1850" s="1"/>
      <c r="AT1850" s="1"/>
      <c r="AU1850" s="1"/>
      <c r="AV1850" s="1"/>
      <c r="AW1850" s="1"/>
      <c r="AX1850" s="1"/>
      <c r="AY1850" s="1"/>
      <c r="AZ1850" s="1"/>
      <c r="BA1850" s="1"/>
      <c r="BB1850" s="1"/>
      <c r="BM1850" s="1"/>
      <c r="BN1850" s="1"/>
      <c r="BO1850" s="1"/>
      <c r="BP1850" s="1"/>
      <c r="BQ1850" s="1"/>
      <c r="BR1850" s="1"/>
    </row>
    <row r="1851" ht="15.75" customHeight="1">
      <c r="A1851" s="1">
        <v>1969.0</v>
      </c>
      <c r="B1851" s="10">
        <v>23299.6</v>
      </c>
      <c r="C1851" s="3">
        <v>23234.7</v>
      </c>
      <c r="D1851" s="10">
        <v>6.49388E11</v>
      </c>
      <c r="E1851" s="10">
        <v>4.67737E11</v>
      </c>
      <c r="F1851" s="10">
        <v>1.26654E7</v>
      </c>
      <c r="G1851" s="3">
        <v>0.720273</v>
      </c>
      <c r="H1851" s="3">
        <v>0.279727</v>
      </c>
      <c r="I1851" s="3">
        <v>0.0225223</v>
      </c>
      <c r="J1851" s="3">
        <v>7.38057</v>
      </c>
      <c r="K1851" s="1">
        <v>0.777844</v>
      </c>
      <c r="L1851" s="1">
        <v>0.0614831</v>
      </c>
      <c r="M1851" s="1" t="s">
        <v>872</v>
      </c>
      <c r="N1851" s="3">
        <v>25046.6</v>
      </c>
      <c r="O1851" s="1">
        <v>24984.7</v>
      </c>
      <c r="P1851" s="1">
        <v>81561.1</v>
      </c>
      <c r="Q1851" s="1">
        <v>4.54547</v>
      </c>
      <c r="R1851" s="1">
        <v>813.614</v>
      </c>
      <c r="S1851" s="3">
        <v>813.614</v>
      </c>
      <c r="T1851" s="1">
        <v>107.939</v>
      </c>
      <c r="U1851" s="1">
        <v>1.41284</v>
      </c>
      <c r="V1851" s="10">
        <v>5.05123E11</v>
      </c>
      <c r="W1851" s="1">
        <v>35225.3</v>
      </c>
      <c r="X1851" s="1">
        <v>0.0325645</v>
      </c>
      <c r="Y1851" s="1" t="s">
        <v>872</v>
      </c>
      <c r="Z1851" s="1">
        <v>0.0267629</v>
      </c>
      <c r="AA1851" s="3">
        <v>0.235426</v>
      </c>
      <c r="AB1851" s="1">
        <v>813.614</v>
      </c>
      <c r="AC1851" s="3">
        <v>813.614</v>
      </c>
      <c r="AD1851" s="3">
        <v>107.939</v>
      </c>
      <c r="AE1851" s="3">
        <v>5014.63</v>
      </c>
      <c r="AF1851" s="1">
        <v>5014.63</v>
      </c>
      <c r="AG1851" s="3">
        <v>228.421</v>
      </c>
      <c r="AH1851" s="3">
        <v>0.241828</v>
      </c>
      <c r="AI1851" s="3">
        <v>0.00607477</v>
      </c>
      <c r="AQ1851" s="1"/>
      <c r="AS1851" s="1"/>
      <c r="AT1851" s="1"/>
      <c r="AU1851" s="1"/>
      <c r="AV1851" s="1"/>
      <c r="AW1851" s="1"/>
      <c r="AX1851" s="1"/>
      <c r="AY1851" s="1"/>
      <c r="AZ1851" s="1"/>
      <c r="BA1851" s="1"/>
      <c r="BB1851" s="1"/>
      <c r="BM1851" s="1"/>
      <c r="BN1851" s="1"/>
      <c r="BO1851" s="1"/>
      <c r="BP1851" s="1"/>
      <c r="BQ1851" s="1"/>
      <c r="BR1851" s="1"/>
    </row>
    <row r="1852" ht="15.75" customHeight="1">
      <c r="A1852" s="1">
        <v>1970.0</v>
      </c>
      <c r="B1852" s="10">
        <v>23636.9</v>
      </c>
      <c r="C1852" s="3">
        <v>23572.0</v>
      </c>
      <c r="D1852" s="10">
        <v>6.49388E11</v>
      </c>
      <c r="E1852" s="10">
        <v>4.74705E11</v>
      </c>
      <c r="F1852" s="10">
        <v>1.28541E7</v>
      </c>
      <c r="G1852" s="3">
        <v>0.731004</v>
      </c>
      <c r="H1852" s="3">
        <v>0.268996</v>
      </c>
      <c r="I1852" s="3">
        <v>0.0218498</v>
      </c>
      <c r="J1852" s="3">
        <v>7.38057</v>
      </c>
      <c r="K1852" s="1">
        <v>0.765833</v>
      </c>
      <c r="L1852" s="1">
        <v>0.0590625</v>
      </c>
      <c r="M1852" s="1" t="s">
        <v>872</v>
      </c>
      <c r="N1852" s="3">
        <v>24665.1</v>
      </c>
      <c r="O1852" s="1">
        <v>24603.4</v>
      </c>
      <c r="P1852" s="1">
        <v>80398.3</v>
      </c>
      <c r="Q1852" s="1">
        <v>4.53954</v>
      </c>
      <c r="R1852" s="1">
        <v>777.613</v>
      </c>
      <c r="S1852" s="3">
        <v>777.613</v>
      </c>
      <c r="T1852" s="1">
        <v>115.863</v>
      </c>
      <c r="U1852" s="1">
        <v>1.43976</v>
      </c>
      <c r="V1852" s="10">
        <v>4.97323E11</v>
      </c>
      <c r="W1852" s="1">
        <v>35110.9</v>
      </c>
      <c r="X1852" s="1">
        <v>0.0316059</v>
      </c>
      <c r="Y1852" s="1" t="s">
        <v>872</v>
      </c>
      <c r="Z1852" s="1">
        <v>0.0258796</v>
      </c>
      <c r="AA1852" s="3">
        <v>0.222033</v>
      </c>
      <c r="AB1852" s="1">
        <v>777.613</v>
      </c>
      <c r="AC1852" s="3">
        <v>777.613</v>
      </c>
      <c r="AD1852" s="3">
        <v>115.863</v>
      </c>
      <c r="AE1852" s="3">
        <v>4748.53</v>
      </c>
      <c r="AF1852" s="1">
        <v>4748.53</v>
      </c>
      <c r="AG1852" s="3">
        <v>243.757</v>
      </c>
      <c r="AH1852" s="3">
        <v>0.229017</v>
      </c>
      <c r="AI1852" s="3">
        <v>0.0066343</v>
      </c>
      <c r="AQ1852" s="1"/>
      <c r="AS1852" s="1"/>
      <c r="AT1852" s="1"/>
      <c r="AU1852" s="1"/>
      <c r="AV1852" s="1"/>
      <c r="AW1852" s="1"/>
      <c r="AX1852" s="1"/>
      <c r="AY1852" s="1"/>
      <c r="AZ1852" s="1"/>
      <c r="BA1852" s="1"/>
      <c r="BB1852" s="1"/>
      <c r="BM1852" s="1"/>
      <c r="BN1852" s="1"/>
      <c r="BO1852" s="1"/>
      <c r="BP1852" s="1"/>
      <c r="BQ1852" s="1"/>
      <c r="BR1852" s="1"/>
    </row>
    <row r="1853" ht="15.75" customHeight="1">
      <c r="A1853" s="1">
        <v>1971.0</v>
      </c>
      <c r="B1853" s="10">
        <v>23871.2</v>
      </c>
      <c r="C1853" s="3">
        <v>23806.3</v>
      </c>
      <c r="D1853" s="10">
        <v>6.49388E11</v>
      </c>
      <c r="E1853" s="10">
        <v>4.79538E11</v>
      </c>
      <c r="F1853" s="10">
        <v>1.2985E7</v>
      </c>
      <c r="G1853" s="3">
        <v>0.738447</v>
      </c>
      <c r="H1853" s="3">
        <v>0.261553</v>
      </c>
      <c r="I1853" s="3">
        <v>0.0214227</v>
      </c>
      <c r="J1853" s="3">
        <v>7.38057</v>
      </c>
      <c r="K1853" s="1">
        <v>0.754742</v>
      </c>
      <c r="L1853" s="1">
        <v>0.0574513</v>
      </c>
      <c r="M1853" s="1" t="s">
        <v>872</v>
      </c>
      <c r="N1853" s="3">
        <v>24318.0</v>
      </c>
      <c r="O1853" s="1">
        <v>24256.4</v>
      </c>
      <c r="P1853" s="1">
        <v>79644.7</v>
      </c>
      <c r="Q1853" s="1">
        <v>4.51928</v>
      </c>
      <c r="R1853" s="1">
        <v>758.251</v>
      </c>
      <c r="S1853" s="3">
        <v>758.251</v>
      </c>
      <c r="T1853" s="1">
        <v>123.766</v>
      </c>
      <c r="U1853" s="1">
        <v>1.46874</v>
      </c>
      <c r="V1853" s="10">
        <v>4.9012E11</v>
      </c>
      <c r="W1853" s="1">
        <v>35002.7</v>
      </c>
      <c r="X1853" s="1">
        <v>0.0312598</v>
      </c>
      <c r="Y1853" s="1" t="s">
        <v>872</v>
      </c>
      <c r="Z1853" s="1">
        <v>0.0253429</v>
      </c>
      <c r="AA1853" s="3">
        <v>0.21218</v>
      </c>
      <c r="AB1853" s="1">
        <v>758.251</v>
      </c>
      <c r="AC1853" s="3">
        <v>758.251</v>
      </c>
      <c r="AD1853" s="3">
        <v>123.766</v>
      </c>
      <c r="AE1853" s="3">
        <v>4575.7</v>
      </c>
      <c r="AF1853" s="1">
        <v>4575.7</v>
      </c>
      <c r="AG1853" s="3">
        <v>260.231</v>
      </c>
      <c r="AH1853" s="3">
        <v>0.219736</v>
      </c>
      <c r="AI1853" s="3">
        <v>0.00718439</v>
      </c>
      <c r="AQ1853" s="1"/>
      <c r="AS1853" s="1"/>
      <c r="AT1853" s="1"/>
      <c r="AU1853" s="1"/>
      <c r="AV1853" s="1"/>
      <c r="AW1853" s="1"/>
      <c r="AX1853" s="1"/>
      <c r="AY1853" s="1"/>
      <c r="AZ1853" s="1"/>
      <c r="BA1853" s="1"/>
      <c r="BB1853" s="1"/>
      <c r="BM1853" s="1"/>
      <c r="BN1853" s="1"/>
      <c r="BO1853" s="1"/>
      <c r="BP1853" s="1"/>
      <c r="BQ1853" s="1"/>
      <c r="BR1853" s="1"/>
    </row>
    <row r="1854" ht="15.75" customHeight="1">
      <c r="A1854" s="1">
        <v>1972.0</v>
      </c>
      <c r="B1854" s="10">
        <v>24067.7</v>
      </c>
      <c r="C1854" s="3">
        <v>24002.8</v>
      </c>
      <c r="D1854" s="10">
        <v>6.49388E11</v>
      </c>
      <c r="E1854" s="10">
        <v>4.83608E11</v>
      </c>
      <c r="F1854" s="10">
        <v>1.30952E7</v>
      </c>
      <c r="G1854" s="3">
        <v>0.744714</v>
      </c>
      <c r="H1854" s="3">
        <v>0.255286</v>
      </c>
      <c r="I1854" s="3">
        <v>0.0209482</v>
      </c>
      <c r="J1854" s="3">
        <v>7.38057</v>
      </c>
      <c r="K1854" s="1">
        <v>0.744861</v>
      </c>
      <c r="L1854" s="1">
        <v>0.0561684</v>
      </c>
      <c r="M1854" s="1" t="s">
        <v>872</v>
      </c>
      <c r="N1854" s="3">
        <v>24011.0</v>
      </c>
      <c r="O1854" s="1">
        <v>23949.6</v>
      </c>
      <c r="P1854" s="1">
        <v>79121.4</v>
      </c>
      <c r="Q1854" s="1">
        <v>4.49401</v>
      </c>
      <c r="R1854" s="1">
        <v>737.267</v>
      </c>
      <c r="S1854" s="3">
        <v>737.267</v>
      </c>
      <c r="T1854" s="1">
        <v>120.835</v>
      </c>
      <c r="U1854" s="1">
        <v>1.46947</v>
      </c>
      <c r="V1854" s="10">
        <v>4.83704E11</v>
      </c>
      <c r="W1854" s="1">
        <v>34904.1</v>
      </c>
      <c r="X1854" s="1">
        <v>0.030784</v>
      </c>
      <c r="Y1854" s="1" t="s">
        <v>872</v>
      </c>
      <c r="Z1854" s="1">
        <v>0.0246679</v>
      </c>
      <c r="AA1854" s="3">
        <v>0.205713</v>
      </c>
      <c r="AB1854" s="1">
        <v>737.267</v>
      </c>
      <c r="AC1854" s="3">
        <v>737.267</v>
      </c>
      <c r="AD1854" s="3">
        <v>120.835</v>
      </c>
      <c r="AE1854" s="3">
        <v>4444.12</v>
      </c>
      <c r="AF1854" s="1">
        <v>4444.12</v>
      </c>
      <c r="AG1854" s="3">
        <v>255.141</v>
      </c>
      <c r="AH1854" s="3">
        <v>0.213306</v>
      </c>
      <c r="AI1854" s="3">
        <v>0.00719338</v>
      </c>
      <c r="AQ1854" s="1"/>
      <c r="AS1854" s="1"/>
      <c r="AT1854" s="1"/>
      <c r="AU1854" s="1"/>
      <c r="AV1854" s="1"/>
      <c r="AW1854" s="1"/>
      <c r="AX1854" s="1"/>
      <c r="AY1854" s="1"/>
      <c r="AZ1854" s="1"/>
      <c r="BA1854" s="1"/>
      <c r="BB1854" s="1"/>
      <c r="BM1854" s="1"/>
      <c r="BN1854" s="1"/>
      <c r="BO1854" s="1"/>
      <c r="BP1854" s="1"/>
      <c r="BQ1854" s="1"/>
      <c r="BR1854" s="1"/>
    </row>
    <row r="1855" ht="15.75" customHeight="1">
      <c r="A1855" s="1">
        <v>1973.0</v>
      </c>
      <c r="B1855" s="10">
        <v>23740.0</v>
      </c>
      <c r="C1855" s="3">
        <v>23675.0</v>
      </c>
      <c r="D1855" s="10">
        <v>6.49388E11</v>
      </c>
      <c r="E1855" s="10">
        <v>4.76765E11</v>
      </c>
      <c r="F1855" s="10">
        <v>1.29099E7</v>
      </c>
      <c r="G1855" s="3">
        <v>0.734176</v>
      </c>
      <c r="H1855" s="3">
        <v>0.265824</v>
      </c>
      <c r="I1855" s="3">
        <v>0.022133</v>
      </c>
      <c r="J1855" s="3">
        <v>7.38057</v>
      </c>
      <c r="K1855" s="1">
        <v>0.737837</v>
      </c>
      <c r="L1855" s="1">
        <v>0.0582979</v>
      </c>
      <c r="M1855" s="1" t="s">
        <v>872</v>
      </c>
      <c r="N1855" s="3">
        <v>23792.8</v>
      </c>
      <c r="O1855" s="1">
        <v>23731.6</v>
      </c>
      <c r="P1855" s="1">
        <v>78748.6</v>
      </c>
      <c r="Q1855" s="1">
        <v>4.4691</v>
      </c>
      <c r="R1855" s="1">
        <v>781.154</v>
      </c>
      <c r="S1855" s="3">
        <v>781.154</v>
      </c>
      <c r="T1855" s="1">
        <v>152.252</v>
      </c>
      <c r="U1855" s="1">
        <v>1.53786</v>
      </c>
      <c r="V1855" s="10">
        <v>4.79143E11</v>
      </c>
      <c r="W1855" s="1">
        <v>34832.8</v>
      </c>
      <c r="X1855" s="1">
        <v>0.0329162</v>
      </c>
      <c r="Y1855" s="1" t="s">
        <v>872</v>
      </c>
      <c r="Z1855" s="1">
        <v>0.0265386</v>
      </c>
      <c r="AA1855" s="3">
        <v>0.210472</v>
      </c>
      <c r="AB1855" s="1">
        <v>781.154</v>
      </c>
      <c r="AC1855" s="3">
        <v>781.154</v>
      </c>
      <c r="AD1855" s="3">
        <v>152.252</v>
      </c>
      <c r="AE1855" s="3">
        <v>4590.88</v>
      </c>
      <c r="AF1855" s="1">
        <v>4590.88</v>
      </c>
      <c r="AG1855" s="3">
        <v>321.147</v>
      </c>
      <c r="AH1855" s="3">
        <v>0.219773</v>
      </c>
      <c r="AI1855" s="3">
        <v>0.00890835</v>
      </c>
      <c r="AQ1855" s="1"/>
      <c r="AS1855" s="1"/>
      <c r="AT1855" s="1"/>
      <c r="AU1855" s="1"/>
      <c r="AV1855" s="1"/>
      <c r="AW1855" s="1"/>
      <c r="AX1855" s="1"/>
      <c r="AY1855" s="1"/>
      <c r="AZ1855" s="1"/>
      <c r="BA1855" s="1"/>
      <c r="BB1855" s="1"/>
      <c r="BM1855" s="1"/>
      <c r="BN1855" s="1"/>
      <c r="BO1855" s="1"/>
      <c r="BP1855" s="1"/>
      <c r="BQ1855" s="1"/>
      <c r="BR1855" s="1"/>
    </row>
    <row r="1856" ht="15.75" customHeight="1">
      <c r="A1856" s="1">
        <v>1974.0</v>
      </c>
      <c r="B1856" s="10">
        <v>23721.0</v>
      </c>
      <c r="C1856" s="3">
        <v>23656.1</v>
      </c>
      <c r="D1856" s="10">
        <v>6.49388E11</v>
      </c>
      <c r="E1856" s="10">
        <v>4.7636E11</v>
      </c>
      <c r="F1856" s="10">
        <v>1.28989E7</v>
      </c>
      <c r="G1856" s="3">
        <v>0.733553</v>
      </c>
      <c r="H1856" s="3">
        <v>0.266447</v>
      </c>
      <c r="I1856" s="3">
        <v>0.0222612</v>
      </c>
      <c r="J1856" s="3">
        <v>7.38057</v>
      </c>
      <c r="K1856" s="1">
        <v>0.730609</v>
      </c>
      <c r="L1856" s="1">
        <v>0.0584885</v>
      </c>
      <c r="M1856" s="1" t="s">
        <v>872</v>
      </c>
      <c r="N1856" s="3">
        <v>23567.3</v>
      </c>
      <c r="O1856" s="1">
        <v>23506.1</v>
      </c>
      <c r="P1856" s="1">
        <v>78276.5</v>
      </c>
      <c r="Q1856" s="1">
        <v>4.44741</v>
      </c>
      <c r="R1856" s="1">
        <v>782.269</v>
      </c>
      <c r="S1856" s="3">
        <v>782.269</v>
      </c>
      <c r="T1856" s="1">
        <v>157.096</v>
      </c>
      <c r="U1856" s="1">
        <v>1.54892</v>
      </c>
      <c r="V1856" s="10">
        <v>4.74449E11</v>
      </c>
      <c r="W1856" s="1">
        <v>34758.3</v>
      </c>
      <c r="X1856" s="1">
        <v>0.0332794</v>
      </c>
      <c r="Y1856" s="1" t="s">
        <v>872</v>
      </c>
      <c r="Z1856" s="1">
        <v>0.0267589</v>
      </c>
      <c r="AA1856" s="3">
        <v>0.209895</v>
      </c>
      <c r="AB1856" s="1">
        <v>782.269</v>
      </c>
      <c r="AC1856" s="3">
        <v>782.269</v>
      </c>
      <c r="AD1856" s="3">
        <v>157.096</v>
      </c>
      <c r="AE1856" s="3">
        <v>4578.27</v>
      </c>
      <c r="AF1856" s="1">
        <v>4578.27</v>
      </c>
      <c r="AG1856" s="3">
        <v>331.468</v>
      </c>
      <c r="AH1856" s="3">
        <v>0.219626</v>
      </c>
      <c r="AI1856" s="3">
        <v>0.00931512</v>
      </c>
      <c r="AQ1856" s="1"/>
      <c r="AS1856" s="1"/>
      <c r="AT1856" s="1"/>
      <c r="AU1856" s="1"/>
      <c r="AV1856" s="1"/>
      <c r="AW1856" s="1"/>
      <c r="AX1856" s="1"/>
      <c r="AY1856" s="1"/>
      <c r="AZ1856" s="1"/>
      <c r="BA1856" s="1"/>
      <c r="BB1856" s="1"/>
      <c r="BM1856" s="1"/>
      <c r="BN1856" s="1"/>
      <c r="BO1856" s="1"/>
      <c r="BP1856" s="1"/>
      <c r="BQ1856" s="1"/>
      <c r="BR1856" s="1"/>
    </row>
    <row r="1857" ht="15.75" customHeight="1">
      <c r="A1857" s="1">
        <v>1975.0</v>
      </c>
      <c r="B1857" s="10">
        <v>23156.0</v>
      </c>
      <c r="C1857" s="3">
        <v>23091.1</v>
      </c>
      <c r="D1857" s="10">
        <v>6.49388E11</v>
      </c>
      <c r="E1857" s="10">
        <v>4.64503E11</v>
      </c>
      <c r="F1857" s="10">
        <v>1.25779E7</v>
      </c>
      <c r="G1857" s="3">
        <v>0.715293</v>
      </c>
      <c r="H1857" s="3">
        <v>0.284707</v>
      </c>
      <c r="I1857" s="3">
        <v>0.0247345</v>
      </c>
      <c r="J1857" s="3">
        <v>7.38057</v>
      </c>
      <c r="K1857" s="1">
        <v>0.723962</v>
      </c>
      <c r="L1857" s="1">
        <v>0.0614875</v>
      </c>
      <c r="M1857" s="1" t="s">
        <v>872</v>
      </c>
      <c r="N1857" s="3">
        <v>23360.3</v>
      </c>
      <c r="O1857" s="1">
        <v>23299.2</v>
      </c>
      <c r="P1857" s="1">
        <v>77865.4</v>
      </c>
      <c r="Q1857" s="1">
        <v>4.42624</v>
      </c>
      <c r="R1857" s="1">
        <v>875.929</v>
      </c>
      <c r="S1857" s="3">
        <v>875.929</v>
      </c>
      <c r="T1857" s="1">
        <v>247.579</v>
      </c>
      <c r="U1857" s="1">
        <v>1.74661</v>
      </c>
      <c r="V1857" s="10">
        <v>4.70132E11</v>
      </c>
      <c r="W1857" s="1">
        <v>34688.8</v>
      </c>
      <c r="X1857" s="1">
        <v>0.0375947</v>
      </c>
      <c r="Y1857" s="1" t="s">
        <v>872</v>
      </c>
      <c r="Z1857" s="1">
        <v>0.0310324</v>
      </c>
      <c r="AA1857" s="3">
        <v>0.21167</v>
      </c>
      <c r="AB1857" s="1">
        <v>875.929</v>
      </c>
      <c r="AC1857" s="3">
        <v>875.929</v>
      </c>
      <c r="AD1857" s="3">
        <v>247.579</v>
      </c>
      <c r="AE1857" s="3">
        <v>4787.75</v>
      </c>
      <c r="AF1857" s="1">
        <v>4787.75</v>
      </c>
      <c r="AG1857" s="3">
        <v>519.48</v>
      </c>
      <c r="AH1857" s="3">
        <v>0.226203</v>
      </c>
      <c r="AI1857" s="3">
        <v>0.0141886</v>
      </c>
      <c r="AQ1857" s="1"/>
      <c r="AS1857" s="1"/>
      <c r="AT1857" s="1"/>
      <c r="AU1857" s="1"/>
      <c r="AV1857" s="1"/>
      <c r="AW1857" s="1"/>
      <c r="AX1857" s="1"/>
      <c r="AY1857" s="1"/>
      <c r="AZ1857" s="1"/>
      <c r="BA1857" s="1"/>
      <c r="BB1857" s="1"/>
      <c r="BM1857" s="1"/>
      <c r="BN1857" s="1"/>
      <c r="BO1857" s="1"/>
      <c r="BP1857" s="1"/>
      <c r="BQ1857" s="1"/>
      <c r="BR1857" s="1"/>
    </row>
    <row r="1858" ht="15.75" customHeight="1">
      <c r="A1858" s="1">
        <v>1976.0</v>
      </c>
      <c r="B1858" s="10">
        <v>23093.5</v>
      </c>
      <c r="C1858" s="3">
        <v>23028.5</v>
      </c>
      <c r="D1858" s="10">
        <v>6.49388E11</v>
      </c>
      <c r="E1858" s="10">
        <v>4.63266E11</v>
      </c>
      <c r="F1858" s="10">
        <v>1.25444E7</v>
      </c>
      <c r="G1858" s="3">
        <v>0.713388</v>
      </c>
      <c r="H1858" s="3">
        <v>0.286612</v>
      </c>
      <c r="I1858" s="3">
        <v>0.0244596</v>
      </c>
      <c r="J1858" s="3">
        <v>7.38057</v>
      </c>
      <c r="K1858" s="1">
        <v>0.714628</v>
      </c>
      <c r="L1858" s="1">
        <v>0.0628788</v>
      </c>
      <c r="M1858" s="1" t="s">
        <v>872</v>
      </c>
      <c r="N1858" s="3">
        <v>23070.1</v>
      </c>
      <c r="O1858" s="1">
        <v>23009.2</v>
      </c>
      <c r="P1858" s="1">
        <v>77310.5</v>
      </c>
      <c r="Q1858" s="1">
        <v>4.40054</v>
      </c>
      <c r="R1858" s="1">
        <v>861.934</v>
      </c>
      <c r="S1858" s="3">
        <v>861.934</v>
      </c>
      <c r="T1858" s="1">
        <v>212.646</v>
      </c>
      <c r="U1858" s="1">
        <v>1.65283</v>
      </c>
      <c r="V1858" s="10">
        <v>4.64071E11</v>
      </c>
      <c r="W1858" s="1">
        <v>34589.5</v>
      </c>
      <c r="X1858" s="1">
        <v>0.0374603</v>
      </c>
      <c r="Y1858" s="1" t="s">
        <v>872</v>
      </c>
      <c r="Z1858" s="1">
        <v>0.0303358</v>
      </c>
      <c r="AA1858" s="3">
        <v>0.219891</v>
      </c>
      <c r="AB1858" s="1">
        <v>861.934</v>
      </c>
      <c r="AC1858" s="3">
        <v>861.934</v>
      </c>
      <c r="AD1858" s="3">
        <v>212.646</v>
      </c>
      <c r="AE1858" s="3">
        <v>4861.19</v>
      </c>
      <c r="AF1858" s="1">
        <v>4861.19</v>
      </c>
      <c r="AG1858" s="3">
        <v>451.126</v>
      </c>
      <c r="AH1858" s="3">
        <v>0.232757</v>
      </c>
      <c r="AI1858" s="3">
        <v>0.0124762</v>
      </c>
      <c r="AQ1858" s="1"/>
      <c r="AS1858" s="1"/>
      <c r="AT1858" s="1"/>
      <c r="AU1858" s="1"/>
      <c r="AV1858" s="1"/>
      <c r="AW1858" s="1"/>
      <c r="AX1858" s="1"/>
      <c r="AY1858" s="1"/>
      <c r="AZ1858" s="1"/>
      <c r="BA1858" s="1"/>
      <c r="BB1858" s="1"/>
      <c r="BM1858" s="1"/>
      <c r="BN1858" s="1"/>
      <c r="BO1858" s="1"/>
      <c r="BP1858" s="1"/>
      <c r="BQ1858" s="1"/>
      <c r="BR1858" s="1"/>
    </row>
    <row r="1859" ht="15.75" customHeight="1">
      <c r="A1859" s="1">
        <v>1977.0</v>
      </c>
      <c r="B1859" s="10">
        <v>21945.7</v>
      </c>
      <c r="C1859" s="3">
        <v>21880.8</v>
      </c>
      <c r="D1859" s="10">
        <v>6.49388E11</v>
      </c>
      <c r="E1859" s="10">
        <v>4.39333E11</v>
      </c>
      <c r="F1859" s="10">
        <v>1.18963E7</v>
      </c>
      <c r="G1859" s="3">
        <v>0.676534</v>
      </c>
      <c r="H1859" s="3">
        <v>0.323466</v>
      </c>
      <c r="I1859" s="3">
        <v>0.0283802</v>
      </c>
      <c r="J1859" s="3">
        <v>7.38057</v>
      </c>
      <c r="K1859" s="1">
        <v>0.707342</v>
      </c>
      <c r="L1859" s="1">
        <v>0.0707955</v>
      </c>
      <c r="M1859" s="1" t="s">
        <v>872</v>
      </c>
      <c r="N1859" s="3">
        <v>22841.1</v>
      </c>
      <c r="O1859" s="1">
        <v>22780.4</v>
      </c>
      <c r="P1859" s="1">
        <v>76750.4</v>
      </c>
      <c r="Q1859" s="1">
        <v>4.38338</v>
      </c>
      <c r="R1859" s="1">
        <v>1019.0</v>
      </c>
      <c r="S1859" s="3">
        <v>1019.0</v>
      </c>
      <c r="T1859" s="1">
        <v>316.132</v>
      </c>
      <c r="U1859" s="1">
        <v>1.82146</v>
      </c>
      <c r="V1859" s="10">
        <v>4.5934E11</v>
      </c>
      <c r="W1859" s="1">
        <v>34510.5</v>
      </c>
      <c r="X1859" s="1">
        <v>0.0447314</v>
      </c>
      <c r="Y1859" s="1" t="s">
        <v>872</v>
      </c>
      <c r="Z1859" s="1">
        <v>0.0372473</v>
      </c>
      <c r="AA1859" s="3">
        <v>0.241137</v>
      </c>
      <c r="AB1859" s="1">
        <v>1019.0</v>
      </c>
      <c r="AC1859" s="3">
        <v>1019.0</v>
      </c>
      <c r="AD1859" s="3">
        <v>316.132</v>
      </c>
      <c r="AE1859" s="3">
        <v>5433.58</v>
      </c>
      <c r="AF1859" s="1">
        <v>5433.58</v>
      </c>
      <c r="AG1859" s="3">
        <v>659.26</v>
      </c>
      <c r="AH1859" s="3">
        <v>0.259884</v>
      </c>
      <c r="AI1859" s="3">
        <v>0.0184133</v>
      </c>
      <c r="AQ1859" s="1"/>
      <c r="AS1859" s="1"/>
      <c r="AT1859" s="1"/>
      <c r="AU1859" s="1"/>
      <c r="AV1859" s="1"/>
      <c r="AW1859" s="1"/>
      <c r="AX1859" s="1"/>
      <c r="AY1859" s="1"/>
      <c r="AZ1859" s="1"/>
      <c r="BA1859" s="1"/>
      <c r="BB1859" s="1"/>
      <c r="BM1859" s="1"/>
      <c r="BN1859" s="1"/>
      <c r="BO1859" s="1"/>
      <c r="BP1859" s="1"/>
      <c r="BQ1859" s="1"/>
      <c r="BR1859" s="1"/>
    </row>
    <row r="1860" ht="15.75" customHeight="1">
      <c r="A1860" s="1">
        <v>1978.0</v>
      </c>
      <c r="B1860" s="10">
        <v>21735.8</v>
      </c>
      <c r="C1860" s="3">
        <v>21670.8</v>
      </c>
      <c r="D1860" s="10">
        <v>6.49388E11</v>
      </c>
      <c r="E1860" s="10">
        <v>4.35038E11</v>
      </c>
      <c r="F1860" s="10">
        <v>1.178E7</v>
      </c>
      <c r="G1860" s="3">
        <v>0.669919</v>
      </c>
      <c r="H1860" s="3">
        <v>0.330081</v>
      </c>
      <c r="I1860" s="3">
        <v>0.0284963</v>
      </c>
      <c r="J1860" s="3">
        <v>7.38057</v>
      </c>
      <c r="K1860" s="1">
        <v>0.696306</v>
      </c>
      <c r="L1860" s="1">
        <v>0.0735658</v>
      </c>
      <c r="M1860" s="1" t="s">
        <v>872</v>
      </c>
      <c r="N1860" s="3">
        <v>22492.4</v>
      </c>
      <c r="O1860" s="1">
        <v>22432.0</v>
      </c>
      <c r="P1860" s="1">
        <v>75774.3</v>
      </c>
      <c r="Q1860" s="1">
        <v>4.36633</v>
      </c>
      <c r="R1860" s="1">
        <v>1015.24</v>
      </c>
      <c r="S1860" s="3">
        <v>1015.24</v>
      </c>
      <c r="T1860" s="1">
        <v>283.246</v>
      </c>
      <c r="U1860" s="1">
        <v>1.73373</v>
      </c>
      <c r="V1860" s="10">
        <v>4.52173E11</v>
      </c>
      <c r="W1860" s="1">
        <v>34388.5</v>
      </c>
      <c r="X1860" s="1">
        <v>0.0452587</v>
      </c>
      <c r="Y1860" s="1" t="s">
        <v>872</v>
      </c>
      <c r="Z1860" s="1">
        <v>0.0371655</v>
      </c>
      <c r="AA1860" s="3">
        <v>0.254386</v>
      </c>
      <c r="AB1860" s="1">
        <v>1015.24</v>
      </c>
      <c r="AC1860" s="3">
        <v>1015.24</v>
      </c>
      <c r="AD1860" s="3">
        <v>283.246</v>
      </c>
      <c r="AE1860" s="3">
        <v>5574.39</v>
      </c>
      <c r="AF1860" s="1">
        <v>5574.39</v>
      </c>
      <c r="AG1860" s="3">
        <v>592.611</v>
      </c>
      <c r="AH1860" s="3">
        <v>0.271669</v>
      </c>
      <c r="AI1860" s="3">
        <v>0.0168893</v>
      </c>
      <c r="AQ1860" s="1"/>
      <c r="AS1860" s="1"/>
      <c r="AT1860" s="1"/>
      <c r="AU1860" s="1"/>
      <c r="AV1860" s="1"/>
      <c r="AW1860" s="1"/>
      <c r="AX1860" s="1"/>
      <c r="AY1860" s="1"/>
      <c r="AZ1860" s="1"/>
      <c r="BA1860" s="1"/>
      <c r="BB1860" s="1"/>
      <c r="BM1860" s="1"/>
      <c r="BN1860" s="1"/>
      <c r="BO1860" s="1"/>
      <c r="BP1860" s="1"/>
      <c r="BQ1860" s="1"/>
      <c r="BR1860" s="1"/>
    </row>
    <row r="1861" ht="15.75" customHeight="1">
      <c r="A1861" s="1">
        <v>1979.0</v>
      </c>
      <c r="B1861" s="10">
        <v>21443.3</v>
      </c>
      <c r="C1861" s="3">
        <v>21378.4</v>
      </c>
      <c r="D1861" s="10">
        <v>6.49388E11</v>
      </c>
      <c r="E1861" s="10">
        <v>4.28983E11</v>
      </c>
      <c r="F1861" s="10">
        <v>1.16161E7</v>
      </c>
      <c r="G1861" s="3">
        <v>0.660596</v>
      </c>
      <c r="H1861" s="3">
        <v>0.339404</v>
      </c>
      <c r="I1861" s="3">
        <v>0.0291868</v>
      </c>
      <c r="J1861" s="3">
        <v>7.38057</v>
      </c>
      <c r="K1861" s="1">
        <v>0.685854</v>
      </c>
      <c r="L1861" s="1">
        <v>0.0765357</v>
      </c>
      <c r="M1861" s="1" t="s">
        <v>872</v>
      </c>
      <c r="N1861" s="3">
        <v>22161.4</v>
      </c>
      <c r="O1861" s="1">
        <v>22101.1</v>
      </c>
      <c r="P1861" s="1">
        <v>74823.6</v>
      </c>
      <c r="Q1861" s="1">
        <v>4.35367</v>
      </c>
      <c r="R1861" s="1">
        <v>1036.06</v>
      </c>
      <c r="S1861" s="3">
        <v>1036.06</v>
      </c>
      <c r="T1861" s="1">
        <v>281.158</v>
      </c>
      <c r="U1861" s="1">
        <v>1.7148</v>
      </c>
      <c r="V1861" s="10">
        <v>4.45385E11</v>
      </c>
      <c r="W1861" s="1">
        <v>34270.2</v>
      </c>
      <c r="X1861" s="1">
        <v>0.0468784</v>
      </c>
      <c r="Y1861" s="1" t="s">
        <v>872</v>
      </c>
      <c r="Z1861" s="1">
        <v>0.0383159</v>
      </c>
      <c r="AA1861" s="3">
        <v>0.265234</v>
      </c>
      <c r="AB1861" s="1">
        <v>1036.06</v>
      </c>
      <c r="AC1861" s="3">
        <v>1036.06</v>
      </c>
      <c r="AD1861" s="3">
        <v>281.158</v>
      </c>
      <c r="AE1861" s="3">
        <v>5726.68</v>
      </c>
      <c r="AF1861" s="1">
        <v>5726.68</v>
      </c>
      <c r="AG1861" s="3">
        <v>583.465</v>
      </c>
      <c r="AH1861" s="3">
        <v>0.282897</v>
      </c>
      <c r="AI1861" s="3">
        <v>0.0172128</v>
      </c>
      <c r="AQ1861" s="1"/>
      <c r="AS1861" s="1"/>
      <c r="AT1861" s="1"/>
      <c r="AU1861" s="1"/>
      <c r="AV1861" s="1"/>
      <c r="AW1861" s="1"/>
      <c r="AX1861" s="1"/>
      <c r="AY1861" s="1"/>
      <c r="AZ1861" s="1"/>
      <c r="BA1861" s="1"/>
      <c r="BB1861" s="1"/>
      <c r="BM1861" s="1"/>
      <c r="BN1861" s="1"/>
      <c r="BO1861" s="1"/>
      <c r="BP1861" s="1"/>
      <c r="BQ1861" s="1"/>
      <c r="BR1861" s="1"/>
    </row>
    <row r="1862" ht="15.75" customHeight="1">
      <c r="A1862" s="1">
        <v>1980.0</v>
      </c>
      <c r="B1862" s="10">
        <v>21634.8</v>
      </c>
      <c r="C1862" s="3">
        <v>21569.9</v>
      </c>
      <c r="D1862" s="10">
        <v>6.49388E11</v>
      </c>
      <c r="E1862" s="10">
        <v>4.33037E11</v>
      </c>
      <c r="F1862" s="10">
        <v>1.17258E7</v>
      </c>
      <c r="G1862" s="3">
        <v>0.666838</v>
      </c>
      <c r="H1862" s="3">
        <v>0.333162</v>
      </c>
      <c r="I1862" s="3">
        <v>0.0280932</v>
      </c>
      <c r="J1862" s="3">
        <v>7.38057</v>
      </c>
      <c r="K1862" s="1">
        <v>0.674903</v>
      </c>
      <c r="L1862" s="1">
        <v>0.0763482</v>
      </c>
      <c r="M1862" s="1" t="s">
        <v>872</v>
      </c>
      <c r="N1862" s="3">
        <v>21815.3</v>
      </c>
      <c r="O1862" s="1">
        <v>21755.2</v>
      </c>
      <c r="P1862" s="1">
        <v>73883.3</v>
      </c>
      <c r="Q1862" s="1">
        <v>4.34063</v>
      </c>
      <c r="R1862" s="1">
        <v>982.761</v>
      </c>
      <c r="S1862" s="3">
        <v>982.761</v>
      </c>
      <c r="T1862" s="1">
        <v>224.688</v>
      </c>
      <c r="U1862" s="1">
        <v>1.60549</v>
      </c>
      <c r="V1862" s="10">
        <v>4.38274E11</v>
      </c>
      <c r="W1862" s="1">
        <v>34143.1</v>
      </c>
      <c r="X1862" s="1">
        <v>0.0451735</v>
      </c>
      <c r="Y1862" s="1" t="s">
        <v>872</v>
      </c>
      <c r="Z1862" s="1">
        <v>0.0360619</v>
      </c>
      <c r="AA1862" s="3">
        <v>0.268354</v>
      </c>
      <c r="AB1862" s="1">
        <v>982.761</v>
      </c>
      <c r="AC1862" s="3">
        <v>982.761</v>
      </c>
      <c r="AD1862" s="3">
        <v>224.688</v>
      </c>
      <c r="AE1862" s="3">
        <v>5640.86</v>
      </c>
      <c r="AF1862" s="1">
        <v>5640.86</v>
      </c>
      <c r="AG1862" s="3">
        <v>470.047</v>
      </c>
      <c r="AH1862" s="3">
        <v>0.283121</v>
      </c>
      <c r="AI1862" s="3">
        <v>0.0142381</v>
      </c>
      <c r="AQ1862" s="1"/>
      <c r="AS1862" s="1"/>
      <c r="AT1862" s="1"/>
      <c r="AU1862" s="1"/>
      <c r="AV1862" s="1"/>
      <c r="AW1862" s="1"/>
      <c r="AX1862" s="1"/>
      <c r="AY1862" s="1"/>
      <c r="AZ1862" s="1"/>
      <c r="BA1862" s="1"/>
      <c r="BB1862" s="1"/>
      <c r="BM1862" s="1"/>
      <c r="BN1862" s="1"/>
      <c r="BO1862" s="1"/>
      <c r="BP1862" s="1"/>
      <c r="BQ1862" s="1"/>
      <c r="BR1862" s="1"/>
    </row>
    <row r="1863" ht="15.75" customHeight="1">
      <c r="A1863" s="1">
        <v>1981.0</v>
      </c>
      <c r="B1863" s="10">
        <v>21927.7</v>
      </c>
      <c r="C1863" s="3">
        <v>21862.7</v>
      </c>
      <c r="D1863" s="10">
        <v>6.49388E11</v>
      </c>
      <c r="E1863" s="10">
        <v>4.39053E11</v>
      </c>
      <c r="F1863" s="10">
        <v>1.18887E7</v>
      </c>
      <c r="G1863" s="3">
        <v>0.676103</v>
      </c>
      <c r="H1863" s="3">
        <v>0.323897</v>
      </c>
      <c r="I1863" s="3">
        <v>0.0277307</v>
      </c>
      <c r="J1863" s="3">
        <v>7.38057</v>
      </c>
      <c r="K1863" s="1">
        <v>0.666235</v>
      </c>
      <c r="L1863" s="1">
        <v>0.0736267</v>
      </c>
      <c r="M1863" s="1" t="s">
        <v>872</v>
      </c>
      <c r="N1863" s="3">
        <v>21541.2</v>
      </c>
      <c r="O1863" s="1">
        <v>21481.3</v>
      </c>
      <c r="P1863" s="1">
        <v>73148.2</v>
      </c>
      <c r="Q1863" s="1">
        <v>4.32938</v>
      </c>
      <c r="R1863" s="1">
        <v>958.862</v>
      </c>
      <c r="S1863" s="3">
        <v>958.862</v>
      </c>
      <c r="T1863" s="1">
        <v>245.86</v>
      </c>
      <c r="U1863" s="1">
        <v>1.66542</v>
      </c>
      <c r="V1863" s="10">
        <v>4.32645E11</v>
      </c>
      <c r="W1863" s="1">
        <v>34040.3</v>
      </c>
      <c r="X1863" s="1">
        <v>0.044637</v>
      </c>
      <c r="Y1863" s="1" t="s">
        <v>872</v>
      </c>
      <c r="Z1863" s="1">
        <v>0.0356456</v>
      </c>
      <c r="AA1863" s="3">
        <v>0.252191</v>
      </c>
      <c r="AB1863" s="1">
        <v>958.862</v>
      </c>
      <c r="AC1863" s="3">
        <v>958.862</v>
      </c>
      <c r="AD1863" s="3">
        <v>245.86</v>
      </c>
      <c r="AE1863" s="3">
        <v>5385.65</v>
      </c>
      <c r="AF1863" s="1">
        <v>5385.65</v>
      </c>
      <c r="AG1863" s="3">
        <v>517.218</v>
      </c>
      <c r="AH1863" s="3">
        <v>0.268306</v>
      </c>
      <c r="AI1863" s="3">
        <v>0.0155879</v>
      </c>
      <c r="AQ1863" s="1"/>
      <c r="AS1863" s="1"/>
      <c r="AT1863" s="1"/>
      <c r="AU1863" s="1"/>
      <c r="AV1863" s="1"/>
      <c r="AW1863" s="1"/>
      <c r="AX1863" s="1"/>
      <c r="AY1863" s="1"/>
      <c r="AZ1863" s="1"/>
      <c r="BA1863" s="1"/>
      <c r="BB1863" s="1"/>
      <c r="BM1863" s="1"/>
      <c r="BN1863" s="1"/>
      <c r="BO1863" s="1"/>
      <c r="BP1863" s="1"/>
      <c r="BQ1863" s="1"/>
      <c r="BR1863" s="1"/>
    </row>
    <row r="1864" ht="15.75" customHeight="1">
      <c r="A1864" s="1">
        <v>1982.0</v>
      </c>
      <c r="B1864" s="10">
        <v>21371.4</v>
      </c>
      <c r="C1864" s="3">
        <v>21306.4</v>
      </c>
      <c r="D1864" s="10">
        <v>6.49388E11</v>
      </c>
      <c r="E1864" s="10">
        <v>4.27175E11</v>
      </c>
      <c r="F1864" s="10">
        <v>1.15671E7</v>
      </c>
      <c r="G1864" s="3">
        <v>0.657811</v>
      </c>
      <c r="H1864" s="3">
        <v>0.342189</v>
      </c>
      <c r="I1864" s="3">
        <v>0.0315282</v>
      </c>
      <c r="J1864" s="3">
        <v>7.38057</v>
      </c>
      <c r="K1864" s="1">
        <v>0.658681</v>
      </c>
      <c r="L1864" s="1">
        <v>0.0743249</v>
      </c>
      <c r="M1864" s="1" t="s">
        <v>872</v>
      </c>
      <c r="N1864" s="3">
        <v>21305.8</v>
      </c>
      <c r="O1864" s="1">
        <v>21246.1</v>
      </c>
      <c r="P1864" s="1">
        <v>72719.2</v>
      </c>
      <c r="Q1864" s="1">
        <v>4.30674</v>
      </c>
      <c r="R1864" s="1">
        <v>1097.14</v>
      </c>
      <c r="S1864" s="3">
        <v>1097.14</v>
      </c>
      <c r="T1864" s="1">
        <v>444.718</v>
      </c>
      <c r="U1864" s="1">
        <v>2.01587</v>
      </c>
      <c r="V1864" s="10">
        <v>4.27739E11</v>
      </c>
      <c r="W1864" s="1">
        <v>33949.0</v>
      </c>
      <c r="X1864" s="1">
        <v>0.0516396</v>
      </c>
      <c r="Y1864" s="1" t="s">
        <v>872</v>
      </c>
      <c r="Z1864" s="1">
        <v>0.0426735</v>
      </c>
      <c r="AA1864" s="3">
        <v>0.228863</v>
      </c>
      <c r="AB1864" s="1">
        <v>1097.14</v>
      </c>
      <c r="AC1864" s="3">
        <v>1097.14</v>
      </c>
      <c r="AD1864" s="3">
        <v>444.718</v>
      </c>
      <c r="AE1864" s="3">
        <v>5404.85</v>
      </c>
      <c r="AF1864" s="1">
        <v>5404.85</v>
      </c>
      <c r="AG1864" s="3">
        <v>952.619</v>
      </c>
      <c r="AH1864" s="3">
        <v>0.261504</v>
      </c>
      <c r="AI1864" s="3">
        <v>0.0306503</v>
      </c>
      <c r="AQ1864" s="1"/>
      <c r="AS1864" s="1"/>
      <c r="AT1864" s="1"/>
      <c r="AU1864" s="1"/>
      <c r="AV1864" s="1"/>
      <c r="AW1864" s="1"/>
      <c r="AX1864" s="1"/>
      <c r="AY1864" s="1"/>
      <c r="AZ1864" s="1"/>
      <c r="BA1864" s="1"/>
      <c r="BB1864" s="1"/>
      <c r="BM1864" s="1"/>
      <c r="BN1864" s="1"/>
      <c r="BO1864" s="1"/>
      <c r="BP1864" s="1"/>
      <c r="BQ1864" s="1"/>
      <c r="BR1864" s="1"/>
    </row>
    <row r="1865" ht="15.75" customHeight="1">
      <c r="A1865" s="1">
        <v>1983.0</v>
      </c>
      <c r="B1865" s="10">
        <v>21978.4</v>
      </c>
      <c r="C1865" s="3">
        <v>21913.5</v>
      </c>
      <c r="D1865" s="10">
        <v>6.49388E11</v>
      </c>
      <c r="E1865" s="10">
        <v>4.39947E11</v>
      </c>
      <c r="F1865" s="10">
        <v>1.19129E7</v>
      </c>
      <c r="G1865" s="3">
        <v>0.67748</v>
      </c>
      <c r="H1865" s="3">
        <v>0.32252</v>
      </c>
      <c r="I1865" s="3">
        <v>0.0287423</v>
      </c>
      <c r="J1865" s="3">
        <v>7.38057</v>
      </c>
      <c r="K1865" s="1">
        <v>0.647927</v>
      </c>
      <c r="L1865" s="1">
        <v>0.0719785</v>
      </c>
      <c r="M1865" s="1" t="s">
        <v>872</v>
      </c>
      <c r="N1865" s="3">
        <v>20973.8</v>
      </c>
      <c r="O1865" s="1">
        <v>20914.4</v>
      </c>
      <c r="P1865" s="1">
        <v>72276.8</v>
      </c>
      <c r="Q1865" s="1">
        <v>4.26486</v>
      </c>
      <c r="R1865" s="1">
        <v>986.97</v>
      </c>
      <c r="S1865" s="3">
        <v>986.97</v>
      </c>
      <c r="T1865" s="1">
        <v>321.944</v>
      </c>
      <c r="U1865" s="1">
        <v>1.85397</v>
      </c>
      <c r="V1865" s="10">
        <v>4.20756E11</v>
      </c>
      <c r="W1865" s="1">
        <v>33816.3</v>
      </c>
      <c r="X1865" s="1">
        <v>0.047191</v>
      </c>
      <c r="Y1865" s="1" t="s">
        <v>872</v>
      </c>
      <c r="Z1865" s="1">
        <v>0.038078</v>
      </c>
      <c r="AA1865" s="3">
        <v>0.232666</v>
      </c>
      <c r="AB1865" s="1">
        <v>986.97</v>
      </c>
      <c r="AC1865" s="3">
        <v>986.97</v>
      </c>
      <c r="AD1865" s="3">
        <v>321.944</v>
      </c>
      <c r="AE1865" s="3">
        <v>5202.37</v>
      </c>
      <c r="AF1865" s="1">
        <v>5202.37</v>
      </c>
      <c r="AG1865" s="3">
        <v>676.695</v>
      </c>
      <c r="AH1865" s="3">
        <v>0.253464</v>
      </c>
      <c r="AI1865" s="3">
        <v>0.0204443</v>
      </c>
      <c r="AQ1865" s="1"/>
      <c r="AS1865" s="1"/>
      <c r="AT1865" s="1"/>
      <c r="AU1865" s="1"/>
      <c r="AV1865" s="1"/>
      <c r="AW1865" s="1"/>
      <c r="AX1865" s="1"/>
      <c r="AY1865" s="1"/>
      <c r="AZ1865" s="1"/>
      <c r="BA1865" s="1"/>
      <c r="BB1865" s="1"/>
      <c r="BM1865" s="1"/>
      <c r="BN1865" s="1"/>
      <c r="BO1865" s="1"/>
      <c r="BP1865" s="1"/>
      <c r="BQ1865" s="1"/>
      <c r="BR1865" s="1"/>
    </row>
    <row r="1866" ht="15.75" customHeight="1">
      <c r="A1866" s="1">
        <v>1984.0</v>
      </c>
      <c r="B1866" s="10">
        <v>19298.6</v>
      </c>
      <c r="C1866" s="3">
        <v>19233.7</v>
      </c>
      <c r="D1866" s="10">
        <v>6.49388E11</v>
      </c>
      <c r="E1866" s="10">
        <v>3.83847E11</v>
      </c>
      <c r="F1866" s="10">
        <v>1.03939E7</v>
      </c>
      <c r="G1866" s="3">
        <v>0.591091</v>
      </c>
      <c r="H1866" s="3">
        <v>0.408909</v>
      </c>
      <c r="I1866" s="3">
        <v>0.0394431</v>
      </c>
      <c r="J1866" s="3">
        <v>7.38057</v>
      </c>
      <c r="K1866" s="1">
        <v>0.642871</v>
      </c>
      <c r="L1866" s="1">
        <v>0.0893732</v>
      </c>
      <c r="M1866" s="1" t="s">
        <v>872</v>
      </c>
      <c r="N1866" s="3">
        <v>20816.6</v>
      </c>
      <c r="O1866" s="1">
        <v>20757.3</v>
      </c>
      <c r="P1866" s="1">
        <v>72008.9</v>
      </c>
      <c r="Q1866" s="1">
        <v>4.23784</v>
      </c>
      <c r="R1866" s="1">
        <v>1459.68</v>
      </c>
      <c r="S1866" s="3">
        <v>1459.68</v>
      </c>
      <c r="T1866" s="1">
        <v>734.706</v>
      </c>
      <c r="U1866" s="1">
        <v>2.45432</v>
      </c>
      <c r="V1866" s="10">
        <v>4.17473E11</v>
      </c>
      <c r="W1866" s="1">
        <v>33752.7</v>
      </c>
      <c r="X1866" s="1">
        <v>0.0703214</v>
      </c>
      <c r="Y1866" s="1" t="s">
        <v>872</v>
      </c>
      <c r="Z1866" s="1">
        <v>0.0622072</v>
      </c>
      <c r="AA1866" s="3">
        <v>0.257329</v>
      </c>
      <c r="AB1866" s="1">
        <v>1459.68</v>
      </c>
      <c r="AC1866" s="3">
        <v>1459.68</v>
      </c>
      <c r="AD1866" s="3">
        <v>734.706</v>
      </c>
      <c r="AE1866" s="3">
        <v>6435.66</v>
      </c>
      <c r="AF1866" s="1">
        <v>6435.66</v>
      </c>
      <c r="AG1866" s="3">
        <v>1505.35</v>
      </c>
      <c r="AH1866" s="3">
        <v>0.305364</v>
      </c>
      <c r="AI1866" s="3">
        <v>0.0476852</v>
      </c>
      <c r="AQ1866" s="1"/>
      <c r="AS1866" s="1"/>
      <c r="AT1866" s="1"/>
      <c r="AU1866" s="1"/>
      <c r="AV1866" s="1"/>
      <c r="AW1866" s="1"/>
      <c r="AX1866" s="1"/>
      <c r="AY1866" s="1"/>
      <c r="AZ1866" s="1"/>
      <c r="BA1866" s="1"/>
      <c r="BB1866" s="1"/>
      <c r="BM1866" s="1"/>
      <c r="BN1866" s="1"/>
      <c r="BO1866" s="1"/>
      <c r="BP1866" s="1"/>
      <c r="BQ1866" s="1"/>
      <c r="BR1866" s="1"/>
    </row>
    <row r="1867" ht="15.75" customHeight="1">
      <c r="A1867" s="1">
        <v>1985.0</v>
      </c>
      <c r="B1867" s="10">
        <v>18952.8</v>
      </c>
      <c r="C1867" s="3">
        <v>18887.8</v>
      </c>
      <c r="D1867" s="10">
        <v>6.49388E11</v>
      </c>
      <c r="E1867" s="10">
        <v>3.7652E11</v>
      </c>
      <c r="F1867" s="10">
        <v>1.01955E7</v>
      </c>
      <c r="G1867" s="3">
        <v>0.579808</v>
      </c>
      <c r="H1867" s="3">
        <v>0.420192</v>
      </c>
      <c r="I1867" s="3">
        <v>0.0413577</v>
      </c>
      <c r="J1867" s="3">
        <v>7.38057</v>
      </c>
      <c r="K1867" s="1">
        <v>0.624674</v>
      </c>
      <c r="L1867" s="1">
        <v>0.0914119</v>
      </c>
      <c r="M1867" s="1" t="s">
        <v>872</v>
      </c>
      <c r="N1867" s="3">
        <v>20247.0</v>
      </c>
      <c r="O1867" s="1">
        <v>20188.1</v>
      </c>
      <c r="P1867" s="1">
        <v>70681.5</v>
      </c>
      <c r="Q1867" s="1">
        <v>4.1876</v>
      </c>
      <c r="R1867" s="1">
        <v>1519.33</v>
      </c>
      <c r="S1867" s="3">
        <v>1519.33</v>
      </c>
      <c r="T1867" s="1">
        <v>825.036</v>
      </c>
      <c r="U1867" s="1">
        <v>2.56944</v>
      </c>
      <c r="V1867" s="10">
        <v>4.05656E11</v>
      </c>
      <c r="W1867" s="1">
        <v>33517.5</v>
      </c>
      <c r="X1867" s="1">
        <v>0.0752588</v>
      </c>
      <c r="Y1867" s="1" t="s">
        <v>872</v>
      </c>
      <c r="Z1867" s="1">
        <v>0.0669023</v>
      </c>
      <c r="AA1867" s="3">
        <v>0.248121</v>
      </c>
      <c r="AB1867" s="1">
        <v>1519.33</v>
      </c>
      <c r="AC1867" s="3">
        <v>1519.33</v>
      </c>
      <c r="AD1867" s="3">
        <v>825.036</v>
      </c>
      <c r="AE1867" s="3">
        <v>6461.12</v>
      </c>
      <c r="AF1867" s="1">
        <v>6461.12</v>
      </c>
      <c r="AG1867" s="3">
        <v>1723.48</v>
      </c>
      <c r="AH1867" s="3">
        <v>0.305042</v>
      </c>
      <c r="AI1867" s="3">
        <v>0.0559697</v>
      </c>
      <c r="AQ1867" s="1"/>
      <c r="AS1867" s="1"/>
      <c r="AT1867" s="1"/>
      <c r="AU1867" s="1"/>
      <c r="AV1867" s="1"/>
      <c r="AW1867" s="1"/>
      <c r="AX1867" s="1"/>
      <c r="AY1867" s="1"/>
      <c r="AZ1867" s="1"/>
      <c r="BA1867" s="1"/>
      <c r="BB1867" s="1"/>
      <c r="BM1867" s="1"/>
      <c r="BN1867" s="1"/>
      <c r="BO1867" s="1"/>
      <c r="BP1867" s="1"/>
      <c r="BQ1867" s="1"/>
      <c r="BR1867" s="1"/>
    </row>
    <row r="1868" ht="15.75" customHeight="1">
      <c r="A1868" s="1">
        <v>1986.0</v>
      </c>
      <c r="B1868" s="10">
        <v>16512.9</v>
      </c>
      <c r="C1868" s="3">
        <v>16448.0</v>
      </c>
      <c r="D1868" s="10">
        <v>6.49388E11</v>
      </c>
      <c r="E1868" s="10">
        <v>3.25609E11</v>
      </c>
      <c r="F1868" s="10">
        <v>8816880.0</v>
      </c>
      <c r="G1868" s="3">
        <v>0.501409</v>
      </c>
      <c r="H1868" s="3">
        <v>0.498591</v>
      </c>
      <c r="I1868" s="3">
        <v>0.0497032</v>
      </c>
      <c r="J1868" s="3">
        <v>7.38057</v>
      </c>
      <c r="K1868" s="1">
        <v>0.605251</v>
      </c>
      <c r="L1868" s="1">
        <v>0.112567</v>
      </c>
      <c r="M1868" s="1" t="s">
        <v>872</v>
      </c>
      <c r="N1868" s="3">
        <v>19640.9</v>
      </c>
      <c r="O1868" s="1">
        <v>19582.5</v>
      </c>
      <c r="P1868" s="1">
        <v>69455.1</v>
      </c>
      <c r="Q1868" s="1">
        <v>4.12899</v>
      </c>
      <c r="R1868" s="1">
        <v>1960.87</v>
      </c>
      <c r="S1868" s="3">
        <v>1960.87</v>
      </c>
      <c r="T1868" s="1">
        <v>1180.29</v>
      </c>
      <c r="U1868" s="1">
        <v>2.77628</v>
      </c>
      <c r="V1868" s="10">
        <v>3.93043E11</v>
      </c>
      <c r="W1868" s="1">
        <v>33254.7</v>
      </c>
      <c r="X1868" s="1">
        <v>0.100134</v>
      </c>
      <c r="Y1868" s="1" t="s">
        <v>872</v>
      </c>
      <c r="Z1868" s="1">
        <v>0.0908261</v>
      </c>
      <c r="AA1868" s="3">
        <v>0.284045</v>
      </c>
      <c r="AB1868" s="1">
        <v>1960.87</v>
      </c>
      <c r="AC1868" s="3">
        <v>1960.87</v>
      </c>
      <c r="AD1868" s="3">
        <v>1180.29</v>
      </c>
      <c r="AE1868" s="3">
        <v>7818.37</v>
      </c>
      <c r="AF1868" s="1">
        <v>7818.37</v>
      </c>
      <c r="AG1868" s="3">
        <v>2504.27</v>
      </c>
      <c r="AH1868" s="3">
        <v>0.374287</v>
      </c>
      <c r="AI1868" s="3">
        <v>0.0870463</v>
      </c>
      <c r="AQ1868" s="1"/>
      <c r="AS1868" s="1"/>
      <c r="AT1868" s="1"/>
      <c r="AU1868" s="1"/>
      <c r="AV1868" s="1"/>
      <c r="AW1868" s="1"/>
      <c r="AX1868" s="1"/>
      <c r="AY1868" s="1"/>
      <c r="AZ1868" s="1"/>
      <c r="BA1868" s="1"/>
      <c r="BB1868" s="1"/>
      <c r="BM1868" s="1"/>
      <c r="BN1868" s="1"/>
      <c r="BO1868" s="1"/>
      <c r="BP1868" s="1"/>
      <c r="BQ1868" s="1"/>
      <c r="BR1868" s="1"/>
    </row>
    <row r="1869" ht="15.75" customHeight="1">
      <c r="A1869" s="1">
        <v>1987.0</v>
      </c>
      <c r="B1869" s="10">
        <v>17177.2</v>
      </c>
      <c r="C1869" s="3">
        <v>17112.2</v>
      </c>
      <c r="D1869" s="10">
        <v>6.49388E11</v>
      </c>
      <c r="E1869" s="10">
        <v>3.39223E11</v>
      </c>
      <c r="F1869" s="10">
        <v>9185530.0</v>
      </c>
      <c r="G1869" s="3">
        <v>0.522374</v>
      </c>
      <c r="H1869" s="3">
        <v>0.477626</v>
      </c>
      <c r="I1869" s="3">
        <v>0.0490993</v>
      </c>
      <c r="J1869" s="3">
        <v>7.38057</v>
      </c>
      <c r="K1869" s="1">
        <v>0.574812</v>
      </c>
      <c r="L1869" s="1">
        <v>0.104702</v>
      </c>
      <c r="M1869" s="1" t="s">
        <v>872</v>
      </c>
      <c r="N1869" s="3">
        <v>18684.7</v>
      </c>
      <c r="O1869" s="1">
        <v>18627.0</v>
      </c>
      <c r="P1869" s="1">
        <v>67146.0</v>
      </c>
      <c r="Q1869" s="1">
        <v>4.06117</v>
      </c>
      <c r="R1869" s="1">
        <v>1824.25</v>
      </c>
      <c r="S1869" s="3">
        <v>1824.25</v>
      </c>
      <c r="T1869" s="1">
        <v>1157.15</v>
      </c>
      <c r="U1869" s="1">
        <v>2.90709</v>
      </c>
      <c r="V1869" s="10">
        <v>3.73276E11</v>
      </c>
      <c r="W1869" s="1">
        <v>32816.6</v>
      </c>
      <c r="X1869" s="1">
        <v>0.0979358</v>
      </c>
      <c r="Y1869" s="1" t="s">
        <v>872</v>
      </c>
      <c r="Z1869" s="1">
        <v>0.089162</v>
      </c>
      <c r="AA1869" s="3">
        <v>0.243441</v>
      </c>
      <c r="AB1869" s="1">
        <v>1824.25</v>
      </c>
      <c r="AC1869" s="3">
        <v>1824.25</v>
      </c>
      <c r="AD1869" s="3">
        <v>1157.15</v>
      </c>
      <c r="AE1869" s="3">
        <v>7030.3</v>
      </c>
      <c r="AF1869" s="1">
        <v>7030.3</v>
      </c>
      <c r="AG1869" s="3">
        <v>2465.18</v>
      </c>
      <c r="AH1869" s="3">
        <v>0.338036</v>
      </c>
      <c r="AI1869" s="3">
        <v>0.0909991</v>
      </c>
      <c r="AQ1869" s="1"/>
      <c r="AS1869" s="1"/>
      <c r="AT1869" s="1"/>
      <c r="AU1869" s="1"/>
      <c r="AV1869" s="1"/>
      <c r="AW1869" s="1"/>
      <c r="AX1869" s="1"/>
      <c r="AY1869" s="1"/>
      <c r="AZ1869" s="1"/>
      <c r="BA1869" s="1"/>
      <c r="BB1869" s="1"/>
      <c r="BM1869" s="1"/>
      <c r="BN1869" s="1"/>
      <c r="BO1869" s="1"/>
      <c r="BP1869" s="1"/>
      <c r="BQ1869" s="1"/>
      <c r="BR1869" s="1"/>
    </row>
    <row r="1870" ht="15.75" customHeight="1">
      <c r="A1870" s="1">
        <v>1988.0</v>
      </c>
      <c r="B1870" s="10">
        <v>16820.0</v>
      </c>
      <c r="C1870" s="3">
        <v>16755.1</v>
      </c>
      <c r="D1870" s="10">
        <v>6.49388E11</v>
      </c>
      <c r="E1870" s="10">
        <v>3.31561E11</v>
      </c>
      <c r="F1870" s="10">
        <v>8978040.0</v>
      </c>
      <c r="G1870" s="3">
        <v>0.510574</v>
      </c>
      <c r="H1870" s="3">
        <v>0.489426</v>
      </c>
      <c r="I1870" s="10">
        <v>0.051688</v>
      </c>
      <c r="J1870" s="10">
        <v>7.38057</v>
      </c>
      <c r="K1870" s="1">
        <v>0.550847</v>
      </c>
      <c r="L1870" s="1">
        <v>0.105362</v>
      </c>
      <c r="M1870" s="1" t="s">
        <v>872</v>
      </c>
      <c r="N1870" s="3">
        <v>17936.8</v>
      </c>
      <c r="O1870" s="1">
        <v>17879.7</v>
      </c>
      <c r="P1870" s="1">
        <v>65716.8</v>
      </c>
      <c r="Q1870" s="1">
        <v>3.97447</v>
      </c>
      <c r="R1870" s="1">
        <v>1894.48</v>
      </c>
      <c r="S1870" s="3">
        <v>1894.48</v>
      </c>
      <c r="T1870" s="1">
        <v>1286.25</v>
      </c>
      <c r="U1870" s="1">
        <v>3.08886</v>
      </c>
      <c r="V1870" s="10">
        <v>3.57713E11</v>
      </c>
      <c r="W1870" s="1">
        <v>32446.8</v>
      </c>
      <c r="X1870" s="1">
        <v>0.105957</v>
      </c>
      <c r="Y1870" s="1" t="s">
        <v>872</v>
      </c>
      <c r="Z1870" s="1">
        <v>0.0975511</v>
      </c>
      <c r="AA1870" s="3">
        <v>0.220902</v>
      </c>
      <c r="AB1870" s="1">
        <v>1894.48</v>
      </c>
      <c r="AC1870" s="3">
        <v>1894.48</v>
      </c>
      <c r="AD1870" s="3">
        <v>1286.25</v>
      </c>
      <c r="AE1870" s="3">
        <v>6924.04</v>
      </c>
      <c r="AF1870" s="1">
        <v>6924.04</v>
      </c>
      <c r="AG1870" s="3">
        <v>2776.83</v>
      </c>
      <c r="AH1870" s="3">
        <v>0.334596</v>
      </c>
      <c r="AI1870" s="3">
        <v>0.108389</v>
      </c>
      <c r="AQ1870" s="1"/>
      <c r="AS1870" s="1"/>
      <c r="AT1870" s="1"/>
      <c r="AU1870" s="1"/>
      <c r="AV1870" s="1"/>
      <c r="AW1870" s="1"/>
      <c r="AX1870" s="1"/>
      <c r="AY1870" s="1"/>
      <c r="AZ1870" s="1"/>
      <c r="BA1870" s="1"/>
      <c r="BB1870" s="1"/>
      <c r="BM1870" s="1"/>
      <c r="BN1870" s="1"/>
      <c r="BO1870" s="1"/>
      <c r="BP1870" s="1"/>
      <c r="BQ1870" s="1"/>
      <c r="BR1870" s="1"/>
    </row>
    <row r="1871" ht="15.75" customHeight="1">
      <c r="A1871" s="1">
        <v>1989.0</v>
      </c>
      <c r="B1871" s="10">
        <v>17514.5</v>
      </c>
      <c r="C1871" s="3">
        <v>17449.6</v>
      </c>
      <c r="D1871" s="10">
        <v>6.49388E11</v>
      </c>
      <c r="E1871" s="10">
        <v>3.46173E11</v>
      </c>
      <c r="F1871" s="10">
        <v>9373710.0</v>
      </c>
      <c r="G1871" s="3">
        <v>0.533076</v>
      </c>
      <c r="H1871" s="3">
        <v>0.466924</v>
      </c>
      <c r="I1871" s="10">
        <v>0.0485862</v>
      </c>
      <c r="J1871" s="10">
        <v>7.38057</v>
      </c>
      <c r="K1871" s="1">
        <v>0.527581</v>
      </c>
      <c r="L1871" s="1">
        <v>0.101214</v>
      </c>
      <c r="M1871" s="1" t="s">
        <v>872</v>
      </c>
      <c r="N1871" s="3">
        <v>17212.2</v>
      </c>
      <c r="O1871" s="1">
        <v>17155.8</v>
      </c>
      <c r="P1871" s="1">
        <v>64417.9</v>
      </c>
      <c r="Q1871" s="1">
        <v>3.87891</v>
      </c>
      <c r="R1871" s="1">
        <v>1677.84</v>
      </c>
      <c r="S1871" s="3">
        <v>1677.84</v>
      </c>
      <c r="T1871" s="1">
        <v>1052.83</v>
      </c>
      <c r="U1871" s="1">
        <v>2.86926</v>
      </c>
      <c r="V1871" s="10">
        <v>3.42605E11</v>
      </c>
      <c r="W1871" s="1">
        <v>32064.6</v>
      </c>
      <c r="X1871" s="1">
        <v>0.0977997</v>
      </c>
      <c r="Y1871" s="1" t="s">
        <v>872</v>
      </c>
      <c r="Z1871" s="1">
        <v>0.0882471</v>
      </c>
      <c r="AA1871" s="3">
        <v>0.228449</v>
      </c>
      <c r="AB1871" s="1">
        <v>1677.84</v>
      </c>
      <c r="AC1871" s="3">
        <v>1677.84</v>
      </c>
      <c r="AD1871" s="3">
        <v>1052.83</v>
      </c>
      <c r="AE1871" s="3">
        <v>6519.97</v>
      </c>
      <c r="AF1871" s="1">
        <v>6519.97</v>
      </c>
      <c r="AG1871" s="3">
        <v>2271.16</v>
      </c>
      <c r="AH1871" s="3">
        <v>0.322167</v>
      </c>
      <c r="AI1871" s="3">
        <v>0.09056</v>
      </c>
      <c r="AQ1871" s="1"/>
      <c r="AS1871" s="1"/>
      <c r="AT1871" s="1"/>
      <c r="AU1871" s="1"/>
      <c r="AV1871" s="1"/>
      <c r="AW1871" s="1"/>
      <c r="AX1871" s="1"/>
      <c r="AY1871" s="1"/>
      <c r="AZ1871" s="1"/>
      <c r="BA1871" s="1"/>
      <c r="BB1871" s="1"/>
      <c r="BM1871" s="1"/>
      <c r="BN1871" s="1"/>
      <c r="BO1871" s="1"/>
      <c r="BP1871" s="1"/>
      <c r="BQ1871" s="1"/>
      <c r="BR1871" s="1"/>
    </row>
    <row r="1872" ht="15.75" customHeight="1">
      <c r="A1872" s="1">
        <v>1990.0</v>
      </c>
      <c r="B1872" s="10">
        <v>16290.2</v>
      </c>
      <c r="C1872" s="3">
        <v>16225.2</v>
      </c>
      <c r="D1872" s="10">
        <v>6.49388E11</v>
      </c>
      <c r="E1872" s="10">
        <v>3.20249E11</v>
      </c>
      <c r="F1872" s="10">
        <v>8671740.0</v>
      </c>
      <c r="G1872" s="3">
        <v>0.493155</v>
      </c>
      <c r="H1872" s="3">
        <v>0.506845</v>
      </c>
      <c r="I1872" s="10">
        <v>0.0551724</v>
      </c>
      <c r="J1872" s="10">
        <v>7.38057</v>
      </c>
      <c r="K1872" s="1">
        <v>0.51499</v>
      </c>
      <c r="L1872" s="1">
        <v>0.107708</v>
      </c>
      <c r="M1872" s="1" t="s">
        <v>872</v>
      </c>
      <c r="N1872" s="3">
        <v>16816.3</v>
      </c>
      <c r="O1872" s="1">
        <v>16760.3</v>
      </c>
      <c r="P1872" s="1">
        <v>63501.5</v>
      </c>
      <c r="Q1872" s="1">
        <v>3.81595</v>
      </c>
      <c r="R1872" s="1">
        <v>1994.05</v>
      </c>
      <c r="S1872" s="3">
        <v>1994.05</v>
      </c>
      <c r="T1872" s="1">
        <v>1464.78</v>
      </c>
      <c r="U1872" s="1">
        <v>3.37877</v>
      </c>
      <c r="V1872" s="10">
        <v>3.34429E11</v>
      </c>
      <c r="W1872" s="1">
        <v>31847.5</v>
      </c>
      <c r="X1872" s="1">
        <v>0.118975</v>
      </c>
      <c r="Y1872" s="1" t="s">
        <v>872</v>
      </c>
      <c r="Z1872" s="1">
        <v>0.114103</v>
      </c>
      <c r="AA1872" s="3">
        <v>0.194782</v>
      </c>
      <c r="AB1872" s="1">
        <v>1994.05</v>
      </c>
      <c r="AC1872" s="3">
        <v>1994.05</v>
      </c>
      <c r="AD1872" s="3">
        <v>1464.78</v>
      </c>
      <c r="AE1872" s="3">
        <v>6839.65</v>
      </c>
      <c r="AF1872" s="1">
        <v>6839.65</v>
      </c>
      <c r="AG1872" s="3">
        <v>3233.34</v>
      </c>
      <c r="AH1872" s="3">
        <v>0.327256</v>
      </c>
      <c r="AI1872" s="3">
        <v>0.128455</v>
      </c>
      <c r="AQ1872" s="1"/>
      <c r="AS1872" s="1"/>
      <c r="AT1872" s="1"/>
      <c r="AU1872" s="1"/>
      <c r="AV1872" s="1"/>
      <c r="AW1872" s="1"/>
      <c r="AX1872" s="1"/>
      <c r="AY1872" s="1"/>
      <c r="AZ1872" s="1"/>
      <c r="BA1872" s="1"/>
      <c r="BB1872" s="1"/>
      <c r="BM1872" s="1"/>
      <c r="BN1872" s="1"/>
      <c r="BO1872" s="1"/>
      <c r="BP1872" s="1"/>
      <c r="BQ1872" s="1"/>
      <c r="BR1872" s="1"/>
    </row>
    <row r="1873" ht="15.75" customHeight="1">
      <c r="A1873" s="1">
        <v>1991.0</v>
      </c>
      <c r="B1873" s="10">
        <v>16575.0</v>
      </c>
      <c r="C1873" s="3">
        <v>16510.1</v>
      </c>
      <c r="D1873" s="10">
        <v>6.49388E11</v>
      </c>
      <c r="E1873" s="10">
        <v>3.26263E11</v>
      </c>
      <c r="F1873" s="10">
        <v>8834600.0</v>
      </c>
      <c r="G1873" s="3">
        <v>0.502417</v>
      </c>
      <c r="H1873" s="3">
        <v>0.497583</v>
      </c>
      <c r="I1873" s="10">
        <v>0.0537336</v>
      </c>
      <c r="J1873" s="10">
        <v>7.38057</v>
      </c>
      <c r="K1873" s="1">
        <v>0.492769</v>
      </c>
      <c r="L1873" s="1">
        <v>0.105868</v>
      </c>
      <c r="M1873" s="1" t="s">
        <v>872</v>
      </c>
      <c r="N1873" s="3">
        <v>16127.0</v>
      </c>
      <c r="O1873" s="1">
        <v>16071.7</v>
      </c>
      <c r="P1873" s="1">
        <v>62337.6</v>
      </c>
      <c r="Q1873" s="1">
        <v>3.7103</v>
      </c>
      <c r="R1873" s="1">
        <v>1844.53</v>
      </c>
      <c r="S1873" s="3">
        <v>1844.53</v>
      </c>
      <c r="T1873" s="1">
        <v>1301.26</v>
      </c>
      <c r="U1873" s="1">
        <v>3.16804</v>
      </c>
      <c r="V1873" s="10">
        <v>3.19998E11</v>
      </c>
      <c r="W1873" s="1">
        <v>31445.1</v>
      </c>
      <c r="X1873" s="1">
        <v>0.114769</v>
      </c>
      <c r="Y1873" s="1" t="s">
        <v>872</v>
      </c>
      <c r="Z1873" s="1">
        <v>0.107037</v>
      </c>
      <c r="AA1873" s="3">
        <v>0.199955</v>
      </c>
      <c r="AB1873" s="1">
        <v>1844.53</v>
      </c>
      <c r="AC1873" s="3">
        <v>1844.53</v>
      </c>
      <c r="AD1873" s="3">
        <v>1301.26</v>
      </c>
      <c r="AE1873" s="3">
        <v>6599.57</v>
      </c>
      <c r="AF1873" s="1">
        <v>6599.57</v>
      </c>
      <c r="AG1873" s="3">
        <v>2909.8</v>
      </c>
      <c r="AH1873" s="3">
        <v>0.324399</v>
      </c>
      <c r="AI1873" s="3">
        <v>0.120114</v>
      </c>
      <c r="AQ1873" s="1"/>
      <c r="AS1873" s="1"/>
      <c r="AT1873" s="1"/>
      <c r="AU1873" s="1"/>
      <c r="AV1873" s="1"/>
      <c r="AW1873" s="1"/>
      <c r="AX1873" s="1"/>
      <c r="AY1873" s="1"/>
      <c r="AZ1873" s="1"/>
      <c r="BA1873" s="1"/>
      <c r="BB1873" s="1"/>
      <c r="BM1873" s="1"/>
      <c r="BN1873" s="1"/>
      <c r="BO1873" s="1"/>
      <c r="BP1873" s="1"/>
      <c r="BQ1873" s="1"/>
      <c r="BR1873" s="1"/>
    </row>
    <row r="1874" ht="15.75" customHeight="1">
      <c r="A1874" s="1">
        <v>1992.0</v>
      </c>
      <c r="B1874" s="10">
        <v>13925.4</v>
      </c>
      <c r="C1874" s="3">
        <v>13860.4</v>
      </c>
      <c r="D1874" s="10">
        <v>6.49388E11</v>
      </c>
      <c r="E1874" s="10">
        <v>2.71255E11</v>
      </c>
      <c r="F1874" s="10">
        <v>7345080.0</v>
      </c>
      <c r="G1874" s="3">
        <v>0.417709</v>
      </c>
      <c r="H1874" s="3">
        <v>0.582291</v>
      </c>
      <c r="I1874" s="10">
        <v>0.0607817</v>
      </c>
      <c r="J1874" s="10">
        <v>7.38057</v>
      </c>
      <c r="K1874" s="1">
        <v>0.478325</v>
      </c>
      <c r="L1874" s="1">
        <v>0.137601</v>
      </c>
      <c r="M1874" s="1" t="s">
        <v>872</v>
      </c>
      <c r="N1874" s="3">
        <v>15673.8</v>
      </c>
      <c r="O1874" s="1">
        <v>15619.0</v>
      </c>
      <c r="P1874" s="1">
        <v>61364.5</v>
      </c>
      <c r="Q1874" s="1">
        <v>3.6424</v>
      </c>
      <c r="R1874" s="1">
        <v>2340.34</v>
      </c>
      <c r="S1874" s="3">
        <v>2340.34</v>
      </c>
      <c r="T1874" s="1">
        <v>1640.61</v>
      </c>
      <c r="U1874" s="1">
        <v>3.12963</v>
      </c>
      <c r="V1874" s="10">
        <v>3.10618E11</v>
      </c>
      <c r="W1874" s="1">
        <v>31169.5</v>
      </c>
      <c r="X1874" s="1">
        <v>0.149839</v>
      </c>
      <c r="Y1874" s="1" t="s">
        <v>872</v>
      </c>
      <c r="Z1874" s="1">
        <v>0.141985</v>
      </c>
      <c r="AA1874" s="3">
        <v>0.267219</v>
      </c>
      <c r="AB1874" s="1">
        <v>2340.34</v>
      </c>
      <c r="AC1874" s="3">
        <v>2340.34</v>
      </c>
      <c r="AD1874" s="3">
        <v>1640.61</v>
      </c>
      <c r="AE1874" s="3">
        <v>8443.8</v>
      </c>
      <c r="AF1874" s="1">
        <v>8443.8</v>
      </c>
      <c r="AG1874" s="3">
        <v>3703.18</v>
      </c>
      <c r="AH1874" s="3">
        <v>0.430585</v>
      </c>
      <c r="AI1874" s="3">
        <v>0.158014</v>
      </c>
      <c r="AQ1874" s="1"/>
      <c r="AS1874" s="1"/>
      <c r="AT1874" s="1"/>
      <c r="AU1874" s="1"/>
      <c r="AV1874" s="1"/>
      <c r="AW1874" s="1"/>
      <c r="AX1874" s="1"/>
      <c r="AY1874" s="1"/>
      <c r="AZ1874" s="1"/>
      <c r="BA1874" s="1"/>
      <c r="BB1874" s="1"/>
      <c r="BM1874" s="1"/>
      <c r="BN1874" s="1"/>
      <c r="BO1874" s="1"/>
      <c r="BP1874" s="1"/>
      <c r="BQ1874" s="1"/>
      <c r="BR1874" s="1"/>
    </row>
    <row r="1875" ht="15.75" customHeight="1">
      <c r="A1875" s="1">
        <v>1993.0</v>
      </c>
      <c r="B1875" s="10">
        <v>11818.7</v>
      </c>
      <c r="C1875" s="3">
        <v>11753.8</v>
      </c>
      <c r="D1875" s="10">
        <v>6.49388E11</v>
      </c>
      <c r="E1875" s="10">
        <v>2.27837E11</v>
      </c>
      <c r="F1875" s="10">
        <v>6169410.0</v>
      </c>
      <c r="G1875" s="3">
        <v>0.350849</v>
      </c>
      <c r="H1875" s="3">
        <v>0.649151</v>
      </c>
      <c r="I1875" s="10">
        <v>0.0642977</v>
      </c>
      <c r="J1875" s="10">
        <v>7.38057</v>
      </c>
      <c r="K1875" s="1">
        <v>0.451197</v>
      </c>
      <c r="L1875" s="1">
        <v>0.172478</v>
      </c>
      <c r="M1875" s="1" t="s">
        <v>872</v>
      </c>
      <c r="N1875" s="3">
        <v>14814.1</v>
      </c>
      <c r="O1875" s="1">
        <v>14760.2</v>
      </c>
      <c r="P1875" s="1">
        <v>58855.2</v>
      </c>
      <c r="Q1875" s="1">
        <v>3.56952</v>
      </c>
      <c r="R1875" s="1">
        <v>2655.57</v>
      </c>
      <c r="S1875" s="3">
        <v>2655.57</v>
      </c>
      <c r="T1875" s="1">
        <v>1746.08</v>
      </c>
      <c r="U1875" s="1">
        <v>2.89985</v>
      </c>
      <c r="V1875" s="10">
        <v>2.93002E11</v>
      </c>
      <c r="W1875" s="1">
        <v>30619.0</v>
      </c>
      <c r="X1875" s="1">
        <v>0.179914</v>
      </c>
      <c r="Y1875" s="1" t="s">
        <v>872</v>
      </c>
      <c r="Z1875" s="1">
        <v>0.168645</v>
      </c>
      <c r="AA1875" s="3">
        <v>0.370593</v>
      </c>
      <c r="AB1875" s="1">
        <v>2655.57</v>
      </c>
      <c r="AC1875" s="3">
        <v>2655.57</v>
      </c>
      <c r="AD1875" s="3">
        <v>1746.08</v>
      </c>
      <c r="AE1875" s="3">
        <v>10151.2</v>
      </c>
      <c r="AF1875" s="1">
        <v>10151.2</v>
      </c>
      <c r="AG1875" s="3">
        <v>3962.71</v>
      </c>
      <c r="AH1875" s="3">
        <v>0.550205</v>
      </c>
      <c r="AI1875" s="3">
        <v>0.175613</v>
      </c>
      <c r="AQ1875" s="1"/>
      <c r="AS1875" s="1"/>
      <c r="AT1875" s="1"/>
      <c r="AU1875" s="1"/>
      <c r="AV1875" s="1"/>
      <c r="AW1875" s="1"/>
      <c r="AX1875" s="1"/>
      <c r="AY1875" s="1"/>
      <c r="AZ1875" s="1"/>
      <c r="BA1875" s="1"/>
      <c r="BB1875" s="1"/>
      <c r="BM1875" s="1"/>
      <c r="BN1875" s="1"/>
      <c r="BO1875" s="1"/>
      <c r="BP1875" s="1"/>
      <c r="BQ1875" s="1"/>
      <c r="BR1875" s="1"/>
    </row>
    <row r="1876" ht="15.75" customHeight="1">
      <c r="A1876" s="1">
        <v>1994.0</v>
      </c>
      <c r="B1876" s="10">
        <v>10752.2</v>
      </c>
      <c r="C1876" s="3">
        <v>10687.3</v>
      </c>
      <c r="D1876" s="10">
        <v>6.49388E11</v>
      </c>
      <c r="E1876" s="10">
        <v>2.05983E11</v>
      </c>
      <c r="F1876" s="10">
        <v>5577630.0</v>
      </c>
      <c r="G1876" s="3">
        <v>0.317195</v>
      </c>
      <c r="H1876" s="3">
        <v>0.682805</v>
      </c>
      <c r="I1876" s="10">
        <v>0.0653209</v>
      </c>
      <c r="J1876" s="10">
        <v>7.38057</v>
      </c>
      <c r="K1876" s="1">
        <v>0.416013</v>
      </c>
      <c r="L1876" s="1">
        <v>0.195285</v>
      </c>
      <c r="M1876" s="1" t="s">
        <v>872</v>
      </c>
      <c r="N1876" s="3">
        <v>13673.2</v>
      </c>
      <c r="O1876" s="1">
        <v>13637.0</v>
      </c>
      <c r="P1876" s="1">
        <v>55134.7</v>
      </c>
      <c r="Q1876" s="1">
        <v>3.50564</v>
      </c>
      <c r="R1876" s="1">
        <v>2668.25</v>
      </c>
      <c r="S1876" s="3">
        <v>2668.25</v>
      </c>
      <c r="T1876" s="1">
        <v>1637.37</v>
      </c>
      <c r="U1876" s="1">
        <v>2.69326</v>
      </c>
      <c r="V1876" s="10">
        <v>2.70154E11</v>
      </c>
      <c r="W1876" s="1">
        <v>20587.0</v>
      </c>
      <c r="X1876" s="1">
        <v>0.195663</v>
      </c>
      <c r="Y1876" s="1" t="s">
        <v>872</v>
      </c>
      <c r="Z1876" s="1">
        <v>0.179271</v>
      </c>
      <c r="AA1876" s="3">
        <v>0.45107</v>
      </c>
      <c r="AB1876" s="1">
        <v>2668.25</v>
      </c>
      <c r="AC1876" s="3">
        <v>2668.25</v>
      </c>
      <c r="AD1876" s="3">
        <v>1637.37</v>
      </c>
      <c r="AE1876" s="3">
        <v>10767.0</v>
      </c>
      <c r="AF1876" s="1">
        <v>10767.0</v>
      </c>
      <c r="AG1876" s="3">
        <v>3697.43</v>
      </c>
      <c r="AH1876" s="3">
        <v>0.631491</v>
      </c>
      <c r="AI1876" s="3">
        <v>0.177178</v>
      </c>
      <c r="AQ1876" s="1"/>
      <c r="AS1876" s="1"/>
      <c r="AT1876" s="1"/>
      <c r="AU1876" s="1"/>
      <c r="AV1876" s="1"/>
      <c r="AW1876" s="1"/>
      <c r="AX1876" s="1"/>
      <c r="AY1876" s="1"/>
      <c r="AZ1876" s="1"/>
      <c r="BA1876" s="1"/>
      <c r="BB1876" s="1"/>
      <c r="BM1876" s="1"/>
      <c r="BN1876" s="1"/>
      <c r="BO1876" s="1"/>
      <c r="BP1876" s="1"/>
      <c r="BQ1876" s="1"/>
      <c r="BR1876" s="1"/>
    </row>
    <row r="1877" ht="15.75" customHeight="1">
      <c r="A1877" s="1">
        <v>1995.0</v>
      </c>
      <c r="B1877" s="10">
        <v>11236.3</v>
      </c>
      <c r="C1877" s="3">
        <v>11171.4</v>
      </c>
      <c r="D1877" s="10">
        <v>6.49388E11</v>
      </c>
      <c r="E1877" s="10">
        <v>2.15756E11</v>
      </c>
      <c r="F1877" s="10">
        <v>5842270.0</v>
      </c>
      <c r="G1877" s="3">
        <v>0.332245</v>
      </c>
      <c r="H1877" s="3">
        <v>0.667755</v>
      </c>
      <c r="I1877" s="10">
        <v>0.0657054</v>
      </c>
      <c r="J1877" s="10">
        <v>7.38057</v>
      </c>
      <c r="K1877" s="1">
        <v>0.374386</v>
      </c>
      <c r="L1877" s="1">
        <v>0.175566</v>
      </c>
      <c r="M1877" s="1" t="s">
        <v>872</v>
      </c>
      <c r="N1877" s="3">
        <v>12205.8</v>
      </c>
      <c r="O1877" s="1">
        <v>12158.0</v>
      </c>
      <c r="P1877" s="1">
        <v>45487.6</v>
      </c>
      <c r="Q1877" s="1">
        <v>3.75825</v>
      </c>
      <c r="R1877" s="1">
        <v>2243.89</v>
      </c>
      <c r="S1877" s="3">
        <v>2243.89</v>
      </c>
      <c r="T1877" s="1">
        <v>1582.73</v>
      </c>
      <c r="U1877" s="1">
        <v>3.14038</v>
      </c>
      <c r="V1877" s="10">
        <v>2.43122E11</v>
      </c>
      <c r="W1877" s="1">
        <v>27173.0</v>
      </c>
      <c r="X1877" s="1">
        <v>0.184561</v>
      </c>
      <c r="Y1877" s="1" t="s">
        <v>872</v>
      </c>
      <c r="Z1877" s="1">
        <v>0.17795</v>
      </c>
      <c r="AA1877" s="3">
        <v>0.385942</v>
      </c>
      <c r="AB1877" s="1">
        <v>2243.89</v>
      </c>
      <c r="AC1877" s="3">
        <v>2243.89</v>
      </c>
      <c r="AD1877" s="3">
        <v>1582.73</v>
      </c>
      <c r="AE1877" s="3">
        <v>7986.07</v>
      </c>
      <c r="AF1877" s="1">
        <v>7986.07</v>
      </c>
      <c r="AG1877" s="3">
        <v>3597.88</v>
      </c>
      <c r="AH1877" s="3">
        <v>0.581371</v>
      </c>
      <c r="AI1877" s="3">
        <v>0.189585</v>
      </c>
      <c r="AQ1877" s="1"/>
      <c r="AS1877" s="1"/>
      <c r="AT1877" s="1"/>
      <c r="AU1877" s="1"/>
      <c r="AV1877" s="1"/>
      <c r="AW1877" s="1"/>
      <c r="AX1877" s="1"/>
      <c r="AY1877" s="1"/>
      <c r="AZ1877" s="1"/>
      <c r="BA1877" s="1"/>
      <c r="BB1877" s="1"/>
      <c r="BM1877" s="1"/>
      <c r="BN1877" s="1"/>
      <c r="BO1877" s="1"/>
      <c r="BP1877" s="1"/>
      <c r="BQ1877" s="1"/>
      <c r="BR1877" s="1"/>
    </row>
    <row r="1878" ht="15.75" customHeight="1">
      <c r="A1878" s="1">
        <v>1996.0</v>
      </c>
      <c r="B1878" s="10">
        <v>13177.3</v>
      </c>
      <c r="C1878" s="3">
        <v>13112.4</v>
      </c>
      <c r="D1878" s="10">
        <v>6.49388E11</v>
      </c>
      <c r="E1878" s="10">
        <v>2.56074E11</v>
      </c>
      <c r="F1878" s="10">
        <v>6934010.0</v>
      </c>
      <c r="G1878" s="3">
        <v>0.394332</v>
      </c>
      <c r="H1878" s="3">
        <v>0.605668</v>
      </c>
      <c r="I1878" s="10">
        <v>0.0605285</v>
      </c>
      <c r="J1878" s="10">
        <v>7.38057</v>
      </c>
      <c r="K1878" s="1">
        <v>0.336298</v>
      </c>
      <c r="L1878" s="1">
        <v>0.160565</v>
      </c>
      <c r="M1878" s="1" t="s">
        <v>872</v>
      </c>
      <c r="N1878" s="3">
        <v>11098.4</v>
      </c>
      <c r="O1878" s="1">
        <v>11045.0</v>
      </c>
      <c r="P1878" s="1">
        <v>44838.5</v>
      </c>
      <c r="Q1878" s="1">
        <v>3.49197</v>
      </c>
      <c r="R1878" s="1">
        <v>1774.94</v>
      </c>
      <c r="S1878" s="3">
        <v>1774.94</v>
      </c>
      <c r="T1878" s="1">
        <v>1109.2</v>
      </c>
      <c r="U1878" s="1">
        <v>2.69365</v>
      </c>
      <c r="V1878" s="10">
        <v>2.18388E11</v>
      </c>
      <c r="W1878" s="1">
        <v>30353.8</v>
      </c>
      <c r="X1878" s="1">
        <v>0.1607</v>
      </c>
      <c r="Y1878" s="1" t="s">
        <v>872</v>
      </c>
      <c r="Z1878" s="1">
        <v>0.143342</v>
      </c>
      <c r="AA1878" s="3">
        <v>0.337845</v>
      </c>
      <c r="AB1878" s="1">
        <v>1774.94</v>
      </c>
      <c r="AC1878" s="3">
        <v>1774.94</v>
      </c>
      <c r="AD1878" s="3">
        <v>1109.2</v>
      </c>
      <c r="AE1878" s="3">
        <v>7199.47</v>
      </c>
      <c r="AF1878" s="1">
        <v>7199.47</v>
      </c>
      <c r="AG1878" s="3">
        <v>2482.89</v>
      </c>
      <c r="AH1878" s="3">
        <v>0.483144</v>
      </c>
      <c r="AI1878" s="3">
        <v>0.143194</v>
      </c>
      <c r="AQ1878" s="1"/>
      <c r="AS1878" s="1"/>
      <c r="AT1878" s="1"/>
      <c r="AU1878" s="1"/>
      <c r="AV1878" s="1"/>
      <c r="AW1878" s="1"/>
      <c r="AX1878" s="1"/>
      <c r="AY1878" s="1"/>
      <c r="AZ1878" s="1"/>
      <c r="BA1878" s="1"/>
      <c r="BB1878" s="1"/>
      <c r="BM1878" s="1"/>
      <c r="BN1878" s="1"/>
      <c r="BO1878" s="1"/>
      <c r="BP1878" s="1"/>
      <c r="BQ1878" s="1"/>
      <c r="BR1878" s="1"/>
    </row>
    <row r="1879" ht="15.75" customHeight="1">
      <c r="A1879" s="1">
        <v>1997.0</v>
      </c>
      <c r="B1879" s="10">
        <v>12272.2</v>
      </c>
      <c r="C1879" s="3">
        <v>12207.2</v>
      </c>
      <c r="D1879" s="10">
        <v>6.49388E11</v>
      </c>
      <c r="E1879" s="10">
        <v>2.37093E11</v>
      </c>
      <c r="F1879" s="10">
        <v>6420050.0</v>
      </c>
      <c r="G1879" s="3">
        <v>0.365103</v>
      </c>
      <c r="H1879" s="3">
        <v>0.634897</v>
      </c>
      <c r="I1879" s="10">
        <v>0.0641955</v>
      </c>
      <c r="J1879" s="10">
        <v>7.38057</v>
      </c>
      <c r="K1879" s="1">
        <v>0.320595</v>
      </c>
      <c r="L1879" s="1">
        <v>0.174001</v>
      </c>
      <c r="M1879" s="1" t="s">
        <v>872</v>
      </c>
      <c r="N1879" s="3">
        <v>10674.5</v>
      </c>
      <c r="O1879" s="1">
        <v>10625.6</v>
      </c>
      <c r="P1879" s="1">
        <v>46794.1</v>
      </c>
      <c r="Q1879" s="1">
        <v>3.24987</v>
      </c>
      <c r="R1879" s="1">
        <v>2037.67</v>
      </c>
      <c r="S1879" s="3">
        <v>2037.67</v>
      </c>
      <c r="T1879" s="1">
        <v>1269.95</v>
      </c>
      <c r="U1879" s="1">
        <v>2.72149</v>
      </c>
      <c r="V1879" s="10">
        <v>2.08191E11</v>
      </c>
      <c r="W1879" s="1">
        <v>27770.4</v>
      </c>
      <c r="X1879" s="1">
        <v>0.191769</v>
      </c>
      <c r="Y1879" s="1" t="s">
        <v>872</v>
      </c>
      <c r="Z1879" s="1">
        <v>0.171328</v>
      </c>
      <c r="AA1879" s="3">
        <v>0.336088</v>
      </c>
      <c r="AB1879" s="1">
        <v>2037.67</v>
      </c>
      <c r="AC1879" s="3">
        <v>2037.67</v>
      </c>
      <c r="AD1879" s="3">
        <v>1269.95</v>
      </c>
      <c r="AE1879" s="3">
        <v>8142.2</v>
      </c>
      <c r="AF1879" s="1">
        <v>8142.2</v>
      </c>
      <c r="AG1879" s="3">
        <v>2787.13</v>
      </c>
      <c r="AH1879" s="3">
        <v>0.51854</v>
      </c>
      <c r="AI1879" s="3">
        <v>0.179834</v>
      </c>
      <c r="AQ1879" s="1"/>
      <c r="AS1879" s="1"/>
      <c r="AT1879" s="1"/>
      <c r="AU1879" s="1"/>
      <c r="AV1879" s="1"/>
      <c r="AW1879" s="1"/>
      <c r="AX1879" s="1"/>
      <c r="AY1879" s="1"/>
      <c r="AZ1879" s="1"/>
      <c r="BA1879" s="1"/>
      <c r="BB1879" s="1"/>
      <c r="BM1879" s="1"/>
      <c r="BN1879" s="1"/>
      <c r="BO1879" s="1"/>
      <c r="BP1879" s="1"/>
      <c r="BQ1879" s="1"/>
      <c r="BR1879" s="1"/>
    </row>
    <row r="1880" ht="15.75" customHeight="1">
      <c r="A1880" s="1">
        <v>1998.0</v>
      </c>
      <c r="B1880" s="10">
        <v>11145.7</v>
      </c>
      <c r="C1880" s="3">
        <v>11080.7</v>
      </c>
      <c r="D1880" s="10">
        <v>6.49388E11</v>
      </c>
      <c r="E1880" s="10">
        <v>2.14491E11</v>
      </c>
      <c r="F1880" s="10">
        <v>5808000.0</v>
      </c>
      <c r="G1880" s="3">
        <v>0.330297</v>
      </c>
      <c r="H1880" s="3">
        <v>0.669703</v>
      </c>
      <c r="I1880" s="10">
        <v>0.0622318</v>
      </c>
      <c r="J1880" s="10">
        <v>7.38057</v>
      </c>
      <c r="K1880" s="1">
        <v>0.30373</v>
      </c>
      <c r="L1880" s="1">
        <v>0.201273</v>
      </c>
      <c r="M1880" s="1" t="s">
        <v>872</v>
      </c>
      <c r="N1880" s="3">
        <v>10113.0</v>
      </c>
      <c r="O1880" s="1">
        <v>10080.4</v>
      </c>
      <c r="P1880" s="1">
        <v>45677.9</v>
      </c>
      <c r="Q1880" s="1">
        <v>3.16873</v>
      </c>
      <c r="R1880" s="1">
        <v>1964.74</v>
      </c>
      <c r="S1880" s="3">
        <v>1964.74</v>
      </c>
      <c r="T1880" s="1">
        <v>910.679</v>
      </c>
      <c r="U1880" s="1">
        <v>2.18637</v>
      </c>
      <c r="V1880" s="10">
        <v>1.97239E11</v>
      </c>
      <c r="W1880" s="1">
        <v>18521.2</v>
      </c>
      <c r="X1880" s="1">
        <v>0.194906</v>
      </c>
      <c r="Y1880" s="1" t="s">
        <v>872</v>
      </c>
      <c r="Z1880" s="1">
        <v>0.157107</v>
      </c>
      <c r="AA1880" s="3">
        <v>0.503762</v>
      </c>
      <c r="AB1880" s="1">
        <v>1964.74</v>
      </c>
      <c r="AC1880" s="3">
        <v>1964.74</v>
      </c>
      <c r="AD1880" s="3">
        <v>910.679</v>
      </c>
      <c r="AE1880" s="3">
        <v>9193.76</v>
      </c>
      <c r="AF1880" s="1">
        <v>9193.76</v>
      </c>
      <c r="AG1880" s="3">
        <v>2051.04</v>
      </c>
      <c r="AH1880" s="3">
        <v>0.641249</v>
      </c>
      <c r="AI1880" s="3">
        <v>0.136922</v>
      </c>
      <c r="AQ1880" s="1"/>
      <c r="AS1880" s="1"/>
      <c r="AT1880" s="1"/>
      <c r="AU1880" s="1"/>
      <c r="AV1880" s="1"/>
      <c r="AW1880" s="1"/>
      <c r="AX1880" s="1"/>
      <c r="AY1880" s="1"/>
      <c r="AZ1880" s="1"/>
      <c r="BA1880" s="1"/>
      <c r="BB1880" s="1"/>
      <c r="BM1880" s="1"/>
      <c r="BN1880" s="1"/>
      <c r="BO1880" s="1"/>
      <c r="BP1880" s="1"/>
      <c r="BQ1880" s="1"/>
      <c r="BR1880" s="1"/>
    </row>
    <row r="1881" ht="15.75" customHeight="1">
      <c r="A1881" s="1">
        <v>1999.0</v>
      </c>
      <c r="B1881" s="10">
        <v>12599.3</v>
      </c>
      <c r="C1881" s="3">
        <v>12534.4</v>
      </c>
      <c r="D1881" s="10">
        <v>6.49388E11</v>
      </c>
      <c r="E1881" s="10">
        <v>2.4393E11</v>
      </c>
      <c r="F1881" s="10">
        <v>6605180.0</v>
      </c>
      <c r="G1881" s="3">
        <v>0.375631</v>
      </c>
      <c r="H1881" s="3">
        <v>0.624369</v>
      </c>
      <c r="I1881" s="10">
        <v>0.06311</v>
      </c>
      <c r="J1881" s="10">
        <v>7.38057</v>
      </c>
      <c r="K1881" s="1">
        <v>0.293434</v>
      </c>
      <c r="L1881" s="1">
        <v>0.156146</v>
      </c>
      <c r="M1881" s="1" t="s">
        <v>872</v>
      </c>
      <c r="N1881" s="3">
        <v>9650.79</v>
      </c>
      <c r="O1881" s="1">
        <v>9586.58</v>
      </c>
      <c r="P1881" s="1">
        <v>38224.0</v>
      </c>
      <c r="Q1881" s="1">
        <v>3.48945</v>
      </c>
      <c r="R1881" s="1">
        <v>1615.12</v>
      </c>
      <c r="S1881" s="3">
        <v>1615.12</v>
      </c>
      <c r="T1881" s="1">
        <v>1092.62</v>
      </c>
      <c r="U1881" s="1">
        <v>3.00905</v>
      </c>
      <c r="V1881" s="10">
        <v>1.90552E11</v>
      </c>
      <c r="W1881" s="1">
        <v>36511.0</v>
      </c>
      <c r="X1881" s="1">
        <v>0.168477</v>
      </c>
      <c r="Y1881" s="1" t="s">
        <v>872</v>
      </c>
      <c r="Z1881" s="1">
        <v>0.165615</v>
      </c>
      <c r="AA1881" s="3">
        <v>0.336234</v>
      </c>
      <c r="AB1881" s="1">
        <v>1615.12</v>
      </c>
      <c r="AC1881" s="3">
        <v>1615.12</v>
      </c>
      <c r="AD1881" s="3">
        <v>1092.62</v>
      </c>
      <c r="AE1881" s="3">
        <v>5968.52</v>
      </c>
      <c r="AF1881" s="1">
        <v>5968.52</v>
      </c>
      <c r="AG1881" s="3">
        <v>2481.24</v>
      </c>
      <c r="AH1881" s="3">
        <v>0.505792</v>
      </c>
      <c r="AI1881" s="3">
        <v>0.168548</v>
      </c>
      <c r="AQ1881" s="1"/>
      <c r="AS1881" s="1"/>
      <c r="AT1881" s="1"/>
      <c r="AU1881" s="1"/>
      <c r="AV1881" s="1"/>
      <c r="AW1881" s="1"/>
      <c r="AX1881" s="1"/>
      <c r="AY1881" s="1"/>
      <c r="AZ1881" s="1"/>
      <c r="BA1881" s="1"/>
      <c r="BB1881" s="1"/>
      <c r="BM1881" s="1"/>
      <c r="BN1881" s="1"/>
      <c r="BO1881" s="1"/>
      <c r="BP1881" s="1"/>
      <c r="BQ1881" s="1"/>
      <c r="BR1881" s="1"/>
    </row>
    <row r="1882" ht="15.75" customHeight="1">
      <c r="A1882" s="1">
        <v>2000.0</v>
      </c>
      <c r="B1882" s="10">
        <v>16282.5</v>
      </c>
      <c r="C1882" s="3">
        <v>16217.6</v>
      </c>
      <c r="D1882" s="10">
        <v>6.49388E11</v>
      </c>
      <c r="E1882" s="10">
        <v>3.20122E11</v>
      </c>
      <c r="F1882" s="10">
        <v>8668300.0</v>
      </c>
      <c r="G1882" s="3">
        <v>0.492959</v>
      </c>
      <c r="H1882" s="3">
        <v>0.507041</v>
      </c>
      <c r="I1882" s="10">
        <v>0.0551239</v>
      </c>
      <c r="J1882" s="10">
        <v>7.38057</v>
      </c>
      <c r="K1882" s="1">
        <v>0.285951</v>
      </c>
      <c r="L1882" s="1">
        <v>0.121222</v>
      </c>
      <c r="M1882" s="1" t="s">
        <v>872</v>
      </c>
      <c r="N1882" s="3">
        <v>9677.59</v>
      </c>
      <c r="O1882" s="1">
        <v>9624.78</v>
      </c>
      <c r="P1882" s="1">
        <v>46783.1</v>
      </c>
      <c r="Q1882" s="1">
        <v>2.89071</v>
      </c>
      <c r="R1882" s="1">
        <v>1326.52</v>
      </c>
      <c r="S1882" s="3">
        <v>1326.52</v>
      </c>
      <c r="T1882" s="1">
        <v>798.077</v>
      </c>
      <c r="U1882" s="1">
        <v>2.48881</v>
      </c>
      <c r="V1882" s="10">
        <v>1.85693E11</v>
      </c>
      <c r="W1882" s="1">
        <v>30026.1</v>
      </c>
      <c r="X1882" s="1">
        <v>0.137823</v>
      </c>
      <c r="Y1882" s="1" t="s">
        <v>872</v>
      </c>
      <c r="Z1882" s="1">
        <v>0.118475</v>
      </c>
      <c r="AA1882" s="3">
        <v>0.202258</v>
      </c>
      <c r="AB1882" s="1">
        <v>1326.52</v>
      </c>
      <c r="AC1882" s="3">
        <v>1326.52</v>
      </c>
      <c r="AD1882" s="3">
        <v>798.077</v>
      </c>
      <c r="AE1882" s="3">
        <v>5671.14</v>
      </c>
      <c r="AF1882" s="1">
        <v>5671.14</v>
      </c>
      <c r="AG1882" s="3">
        <v>1807.33</v>
      </c>
      <c r="AH1882" s="3">
        <v>0.32857</v>
      </c>
      <c r="AI1882" s="3">
        <v>0.12547</v>
      </c>
      <c r="AQ1882" s="1"/>
      <c r="AS1882" s="1"/>
      <c r="AT1882" s="1"/>
      <c r="AU1882" s="1"/>
      <c r="AV1882" s="1"/>
      <c r="AW1882" s="1"/>
      <c r="AX1882" s="1"/>
      <c r="AY1882" s="1"/>
      <c r="AZ1882" s="1"/>
      <c r="BA1882" s="1"/>
      <c r="BB1882" s="1"/>
      <c r="BM1882" s="1"/>
      <c r="BN1882" s="1"/>
      <c r="BO1882" s="1"/>
      <c r="BP1882" s="1"/>
      <c r="BQ1882" s="1"/>
      <c r="BR1882" s="1"/>
    </row>
    <row r="1883" ht="15.75" customHeight="1">
      <c r="A1883" s="1">
        <v>2001.0</v>
      </c>
      <c r="B1883" s="10">
        <v>14402.5</v>
      </c>
      <c r="C1883" s="3">
        <v>14337.6</v>
      </c>
      <c r="D1883" s="10">
        <v>6.49388E11</v>
      </c>
      <c r="E1883" s="10">
        <v>2.8091E11</v>
      </c>
      <c r="F1883" s="10">
        <v>7606530.0</v>
      </c>
      <c r="G1883" s="3">
        <v>0.432577</v>
      </c>
      <c r="H1883" s="3">
        <v>0.567423</v>
      </c>
      <c r="I1883" s="10">
        <v>0.0612408</v>
      </c>
      <c r="J1883" s="10">
        <v>7.38057</v>
      </c>
      <c r="K1883" s="1">
        <v>0.297341</v>
      </c>
      <c r="L1883" s="1">
        <v>0.129538</v>
      </c>
      <c r="M1883" s="1" t="s">
        <v>872</v>
      </c>
      <c r="N1883" s="3">
        <v>10008.2</v>
      </c>
      <c r="O1883" s="1">
        <v>9958.75</v>
      </c>
      <c r="P1883" s="1">
        <v>48937.3</v>
      </c>
      <c r="Q1883" s="1">
        <v>2.89168</v>
      </c>
      <c r="R1883" s="1">
        <v>1616.25</v>
      </c>
      <c r="S1883" s="3">
        <v>1616.25</v>
      </c>
      <c r="T1883" s="1">
        <v>1025.82</v>
      </c>
      <c r="U1883" s="1">
        <v>2.7413</v>
      </c>
      <c r="V1883" s="10">
        <v>1.93089E11</v>
      </c>
      <c r="W1883" s="1">
        <v>28094.9</v>
      </c>
      <c r="X1883" s="1">
        <v>0.162295</v>
      </c>
      <c r="Y1883" s="1" t="s">
        <v>872</v>
      </c>
      <c r="Z1883" s="1">
        <v>0.150046</v>
      </c>
      <c r="AA1883" s="3">
        <v>0.223731</v>
      </c>
      <c r="AB1883" s="1">
        <v>1616.25</v>
      </c>
      <c r="AC1883" s="3">
        <v>1616.25</v>
      </c>
      <c r="AD1883" s="3">
        <v>1025.82</v>
      </c>
      <c r="AE1883" s="3">
        <v>6339.26</v>
      </c>
      <c r="AF1883" s="1">
        <v>6339.26</v>
      </c>
      <c r="AG1883" s="3">
        <v>2395.85</v>
      </c>
      <c r="AH1883" s="3">
        <v>0.393392</v>
      </c>
      <c r="AI1883" s="3">
        <v>0.166622</v>
      </c>
      <c r="AQ1883" s="1"/>
      <c r="AS1883" s="1"/>
      <c r="AT1883" s="1"/>
      <c r="AU1883" s="1"/>
      <c r="AV1883" s="1"/>
      <c r="AW1883" s="1"/>
      <c r="AX1883" s="1"/>
      <c r="AY1883" s="1"/>
      <c r="AZ1883" s="1"/>
      <c r="BA1883" s="1"/>
      <c r="BB1883" s="1"/>
      <c r="BM1883" s="1"/>
      <c r="BN1883" s="1"/>
      <c r="BO1883" s="1"/>
      <c r="BP1883" s="1"/>
      <c r="BQ1883" s="1"/>
      <c r="BR1883" s="1"/>
    </row>
    <row r="1884" ht="15.75" customHeight="1">
      <c r="A1884" s="1">
        <v>2002.0</v>
      </c>
      <c r="B1884" s="10">
        <v>13166.3</v>
      </c>
      <c r="C1884" s="3">
        <v>13101.4</v>
      </c>
      <c r="D1884" s="10">
        <v>6.49388E11</v>
      </c>
      <c r="E1884" s="10">
        <v>2.55485E11</v>
      </c>
      <c r="F1884" s="10">
        <v>6918060.0</v>
      </c>
      <c r="G1884" s="3">
        <v>0.393425</v>
      </c>
      <c r="H1884" s="3">
        <v>0.606575</v>
      </c>
      <c r="I1884" s="10">
        <v>0.0629785</v>
      </c>
      <c r="J1884" s="10">
        <v>7.38057</v>
      </c>
      <c r="K1884" s="1">
        <v>0.304567</v>
      </c>
      <c r="L1884" s="1">
        <v>0.148806</v>
      </c>
      <c r="M1884" s="1" t="s">
        <v>872</v>
      </c>
      <c r="N1884" s="3">
        <v>10211.4</v>
      </c>
      <c r="O1884" s="1">
        <v>10161.3</v>
      </c>
      <c r="P1884" s="1">
        <v>48884.5</v>
      </c>
      <c r="Q1884" s="1">
        <v>2.93252</v>
      </c>
      <c r="R1884" s="1">
        <v>1768.68</v>
      </c>
      <c r="S1884" s="3">
        <v>1768.68</v>
      </c>
      <c r="T1884" s="1">
        <v>1091.94</v>
      </c>
      <c r="U1884" s="1">
        <v>2.61969</v>
      </c>
      <c r="V1884" s="10">
        <v>1.97782E11</v>
      </c>
      <c r="W1884" s="1">
        <v>28452.5</v>
      </c>
      <c r="X1884" s="1">
        <v>0.17406</v>
      </c>
      <c r="Y1884" s="1" t="s">
        <v>872</v>
      </c>
      <c r="Z1884" s="1">
        <v>0.164391</v>
      </c>
      <c r="AA1884" s="3">
        <v>0.288124</v>
      </c>
      <c r="AB1884" s="1">
        <v>1768.68</v>
      </c>
      <c r="AC1884" s="3">
        <v>1768.68</v>
      </c>
      <c r="AD1884" s="3">
        <v>1091.94</v>
      </c>
      <c r="AE1884" s="3">
        <v>7274.3</v>
      </c>
      <c r="AF1884" s="1">
        <v>7274.3</v>
      </c>
      <c r="AG1884" s="3">
        <v>2713.83</v>
      </c>
      <c r="AH1884" s="3">
        <v>0.462465</v>
      </c>
      <c r="AI1884" s="3">
        <v>0.173543</v>
      </c>
      <c r="AQ1884" s="1"/>
      <c r="AS1884" s="1"/>
      <c r="AT1884" s="1"/>
      <c r="AU1884" s="1"/>
      <c r="AV1884" s="1"/>
      <c r="AW1884" s="1"/>
      <c r="AX1884" s="1"/>
      <c r="AY1884" s="1"/>
      <c r="AZ1884" s="1"/>
      <c r="BA1884" s="1"/>
      <c r="BB1884" s="1"/>
      <c r="BM1884" s="1"/>
      <c r="BN1884" s="1"/>
      <c r="BO1884" s="1"/>
      <c r="BP1884" s="1"/>
      <c r="BQ1884" s="1"/>
      <c r="BR1884" s="1"/>
    </row>
    <row r="1885" ht="15.75" customHeight="1">
      <c r="A1885" s="1">
        <v>2003.0</v>
      </c>
      <c r="B1885" s="10">
        <v>13258.0</v>
      </c>
      <c r="C1885" s="3">
        <v>13193.1</v>
      </c>
      <c r="D1885" s="10">
        <v>6.49388E11</v>
      </c>
      <c r="E1885" s="10">
        <v>2.5712E11</v>
      </c>
      <c r="F1885" s="10">
        <v>6962310.0</v>
      </c>
      <c r="G1885" s="3">
        <v>0.395941</v>
      </c>
      <c r="H1885" s="3">
        <v>0.604059</v>
      </c>
      <c r="I1885" s="10">
        <v>0.0644507</v>
      </c>
      <c r="J1885" s="10">
        <v>7.38057</v>
      </c>
      <c r="K1885" s="1">
        <v>0.318359</v>
      </c>
      <c r="L1885" s="1">
        <v>0.145943</v>
      </c>
      <c r="M1885" s="1" t="s">
        <v>872</v>
      </c>
      <c r="N1885" s="3">
        <v>10627.5</v>
      </c>
      <c r="O1885" s="1">
        <v>10574.3</v>
      </c>
      <c r="P1885" s="1">
        <v>48388.8</v>
      </c>
      <c r="Q1885" s="1">
        <v>2.95376</v>
      </c>
      <c r="R1885" s="1">
        <v>1880.78</v>
      </c>
      <c r="S1885" s="3">
        <v>1880.78</v>
      </c>
      <c r="T1885" s="1">
        <v>1310.67</v>
      </c>
      <c r="U1885" s="1">
        <v>2.8533</v>
      </c>
      <c r="V1885" s="10">
        <v>2.06739E11</v>
      </c>
      <c r="W1885" s="1">
        <v>30202.7</v>
      </c>
      <c r="X1885" s="1">
        <v>0.177862</v>
      </c>
      <c r="Y1885" s="1" t="s">
        <v>872</v>
      </c>
      <c r="Z1885" s="1">
        <v>0.176816</v>
      </c>
      <c r="AA1885" s="3">
        <v>0.247003</v>
      </c>
      <c r="AB1885" s="1">
        <v>1880.78</v>
      </c>
      <c r="AC1885" s="3">
        <v>1880.78</v>
      </c>
      <c r="AD1885" s="3">
        <v>1310.67</v>
      </c>
      <c r="AE1885" s="3">
        <v>7062.02</v>
      </c>
      <c r="AF1885" s="1">
        <v>7062.02</v>
      </c>
      <c r="AG1885" s="3">
        <v>3149.64</v>
      </c>
      <c r="AH1885" s="3">
        <v>0.441628</v>
      </c>
      <c r="AI1885" s="3">
        <v>0.193622</v>
      </c>
      <c r="AQ1885" s="1"/>
      <c r="AS1885" s="1"/>
      <c r="AT1885" s="1"/>
      <c r="AU1885" s="1"/>
      <c r="AV1885" s="1"/>
      <c r="AW1885" s="1"/>
      <c r="AX1885" s="1"/>
      <c r="AY1885" s="1"/>
      <c r="AZ1885" s="1"/>
      <c r="BA1885" s="1"/>
      <c r="BB1885" s="1"/>
      <c r="BM1885" s="1"/>
      <c r="BN1885" s="1"/>
      <c r="BO1885" s="1"/>
      <c r="BP1885" s="1"/>
      <c r="BQ1885" s="1"/>
      <c r="BR1885" s="1"/>
    </row>
    <row r="1886" ht="15.75" customHeight="1">
      <c r="A1886" s="1">
        <v>2004.0</v>
      </c>
      <c r="B1886" s="10">
        <v>13440.1</v>
      </c>
      <c r="C1886" s="3">
        <v>13375.1</v>
      </c>
      <c r="D1886" s="10">
        <v>6.49388E11</v>
      </c>
      <c r="E1886" s="10">
        <v>2.60882E11</v>
      </c>
      <c r="F1886" s="10">
        <v>7064180.0</v>
      </c>
      <c r="G1886" s="3">
        <v>0.401734</v>
      </c>
      <c r="H1886" s="3">
        <v>0.598266</v>
      </c>
      <c r="I1886" s="10">
        <v>0.0640873</v>
      </c>
      <c r="J1886" s="10">
        <v>7.38057</v>
      </c>
      <c r="K1886" s="1">
        <v>0.315777</v>
      </c>
      <c r="L1886" s="1">
        <v>0.14421</v>
      </c>
      <c r="M1886" s="1" t="s">
        <v>872</v>
      </c>
      <c r="N1886" s="3">
        <v>10564.4</v>
      </c>
      <c r="O1886" s="1">
        <v>10523.8</v>
      </c>
      <c r="P1886" s="1">
        <v>49298.1</v>
      </c>
      <c r="Q1886" s="1">
        <v>2.89284</v>
      </c>
      <c r="R1886" s="1">
        <v>1862.32</v>
      </c>
      <c r="S1886" s="3">
        <v>1862.32</v>
      </c>
      <c r="T1886" s="1">
        <v>1274.47</v>
      </c>
      <c r="U1886" s="1">
        <v>2.79559</v>
      </c>
      <c r="V1886" s="10">
        <v>2.05062E11</v>
      </c>
      <c r="W1886" s="1">
        <v>23052.9</v>
      </c>
      <c r="X1886" s="1">
        <v>0.176962</v>
      </c>
      <c r="Y1886" s="1" t="s">
        <v>872</v>
      </c>
      <c r="Z1886" s="1">
        <v>0.171355</v>
      </c>
      <c r="AA1886" s="3">
        <v>0.240547</v>
      </c>
      <c r="AB1886" s="1">
        <v>1862.32</v>
      </c>
      <c r="AC1886" s="3">
        <v>1862.32</v>
      </c>
      <c r="AD1886" s="3">
        <v>1274.47</v>
      </c>
      <c r="AE1886" s="3">
        <v>7109.28</v>
      </c>
      <c r="AF1886" s="1">
        <v>7109.28</v>
      </c>
      <c r="AG1886" s="3">
        <v>3064.54</v>
      </c>
      <c r="AH1886" s="3">
        <v>0.435052</v>
      </c>
      <c r="AI1886" s="3">
        <v>0.191527</v>
      </c>
      <c r="AQ1886" s="1"/>
      <c r="AS1886" s="1"/>
      <c r="AT1886" s="1"/>
      <c r="AU1886" s="1"/>
      <c r="AV1886" s="1"/>
      <c r="AW1886" s="1"/>
      <c r="AX1886" s="1"/>
      <c r="AY1886" s="1"/>
      <c r="AZ1886" s="1"/>
      <c r="BA1886" s="1"/>
      <c r="BB1886" s="1"/>
      <c r="BM1886" s="1"/>
      <c r="BN1886" s="1"/>
      <c r="BO1886" s="1"/>
      <c r="BP1886" s="1"/>
      <c r="BQ1886" s="1"/>
      <c r="BR1886" s="1"/>
    </row>
    <row r="1887" ht="15.75" customHeight="1">
      <c r="A1887" s="1">
        <v>2005.0</v>
      </c>
      <c r="B1887" s="10">
        <v>14817.9</v>
      </c>
      <c r="C1887" s="3">
        <v>14753.0</v>
      </c>
      <c r="D1887" s="10">
        <v>6.49388E11</v>
      </c>
      <c r="E1887" s="10">
        <v>2.89476E11</v>
      </c>
      <c r="F1887" s="10">
        <v>7838480.0</v>
      </c>
      <c r="G1887" s="3">
        <v>0.445768</v>
      </c>
      <c r="H1887" s="3">
        <v>0.554232</v>
      </c>
      <c r="I1887" s="10">
        <v>0.0605098</v>
      </c>
      <c r="J1887" s="10">
        <v>7.38057</v>
      </c>
      <c r="K1887" s="1">
        <v>0.309075</v>
      </c>
      <c r="L1887" s="1">
        <v>0.121125</v>
      </c>
      <c r="M1887" s="1" t="s">
        <v>872</v>
      </c>
      <c r="N1887" s="3">
        <v>10256.1</v>
      </c>
      <c r="O1887" s="1">
        <v>10210.0</v>
      </c>
      <c r="P1887" s="1">
        <v>45411.4</v>
      </c>
      <c r="Q1887" s="1">
        <v>3.05337</v>
      </c>
      <c r="R1887" s="1">
        <v>1507.57</v>
      </c>
      <c r="S1887" s="3">
        <v>1507.57</v>
      </c>
      <c r="T1887" s="1">
        <v>1078.66</v>
      </c>
      <c r="U1887" s="1">
        <v>3.0021</v>
      </c>
      <c r="V1887" s="10">
        <v>2.0071E11</v>
      </c>
      <c r="W1887" s="1">
        <v>26233.4</v>
      </c>
      <c r="X1887" s="1">
        <v>0.147656</v>
      </c>
      <c r="Y1887" s="1" t="s">
        <v>872</v>
      </c>
      <c r="Z1887" s="1">
        <v>0.146592</v>
      </c>
      <c r="AA1887" s="3">
        <v>0.205629</v>
      </c>
      <c r="AB1887" s="1">
        <v>1507.57</v>
      </c>
      <c r="AC1887" s="3">
        <v>1507.57</v>
      </c>
      <c r="AD1887" s="3">
        <v>1078.66</v>
      </c>
      <c r="AE1887" s="3">
        <v>5500.44</v>
      </c>
      <c r="AF1887" s="1">
        <v>5500.44</v>
      </c>
      <c r="AG1887" s="3">
        <v>2661.07</v>
      </c>
      <c r="AH1887" s="3">
        <v>0.369547</v>
      </c>
      <c r="AI1887" s="3">
        <v>0.162013</v>
      </c>
      <c r="AQ1887" s="1"/>
      <c r="AS1887" s="1"/>
      <c r="AT1887" s="1"/>
      <c r="AU1887" s="1"/>
      <c r="AV1887" s="1"/>
      <c r="AW1887" s="1"/>
      <c r="AX1887" s="1"/>
      <c r="AY1887" s="1"/>
      <c r="AZ1887" s="1"/>
      <c r="BA1887" s="1"/>
      <c r="BB1887" s="1"/>
      <c r="BM1887" s="1"/>
      <c r="BN1887" s="1"/>
      <c r="BO1887" s="1"/>
      <c r="BP1887" s="1"/>
      <c r="BQ1887" s="1"/>
      <c r="BR1887" s="1"/>
    </row>
    <row r="1888" ht="15.75" customHeight="1">
      <c r="A1888" s="1">
        <v>2006.0</v>
      </c>
      <c r="B1888" s="10">
        <v>17012.3</v>
      </c>
      <c r="C1888" s="3">
        <v>16947.3</v>
      </c>
      <c r="D1888" s="10">
        <v>6.49388E11</v>
      </c>
      <c r="E1888" s="10">
        <v>3.34797E11</v>
      </c>
      <c r="F1888" s="10">
        <v>9065670.0</v>
      </c>
      <c r="G1888" s="3">
        <v>0.515558</v>
      </c>
      <c r="H1888" s="3">
        <v>0.484442</v>
      </c>
      <c r="I1888" s="10">
        <v>0.0561952</v>
      </c>
      <c r="J1888" s="10">
        <v>7.38057</v>
      </c>
      <c r="K1888" s="1">
        <v>0.308668</v>
      </c>
      <c r="L1888" s="1">
        <v>0.0941075</v>
      </c>
      <c r="M1888" s="1" t="s">
        <v>872</v>
      </c>
      <c r="N1888" s="3">
        <v>10291.9</v>
      </c>
      <c r="O1888" s="1">
        <v>10230.3</v>
      </c>
      <c r="P1888" s="1">
        <v>46020.9</v>
      </c>
      <c r="Q1888" s="1">
        <v>3.02847</v>
      </c>
      <c r="R1888" s="1">
        <v>1276.53</v>
      </c>
      <c r="S1888" s="3">
        <v>1276.53</v>
      </c>
      <c r="T1888" s="1">
        <v>1003.25</v>
      </c>
      <c r="U1888" s="1">
        <v>3.25652</v>
      </c>
      <c r="V1888" s="10">
        <v>2.00445E11</v>
      </c>
      <c r="W1888" s="1">
        <v>34993.9</v>
      </c>
      <c r="X1888" s="1">
        <v>0.12478</v>
      </c>
      <c r="Y1888" s="1" t="s">
        <v>872</v>
      </c>
      <c r="Z1888" s="1">
        <v>0.12358</v>
      </c>
      <c r="AA1888" s="3">
        <v>0.144857</v>
      </c>
      <c r="AB1888" s="1">
        <v>1276.53</v>
      </c>
      <c r="AC1888" s="3">
        <v>1276.53</v>
      </c>
      <c r="AD1888" s="3">
        <v>1003.25</v>
      </c>
      <c r="AE1888" s="3">
        <v>4330.91</v>
      </c>
      <c r="AF1888" s="1">
        <v>4330.91</v>
      </c>
      <c r="AG1888" s="3">
        <v>2442.68</v>
      </c>
      <c r="AH1888" s="3">
        <v>0.267046</v>
      </c>
      <c r="AI1888" s="3">
        <v>0.142241</v>
      </c>
      <c r="AQ1888" s="1"/>
      <c r="AS1888" s="1"/>
      <c r="AT1888" s="1"/>
      <c r="AU1888" s="1"/>
      <c r="AV1888" s="1"/>
      <c r="AW1888" s="1"/>
      <c r="AX1888" s="1"/>
      <c r="AY1888" s="1"/>
      <c r="AZ1888" s="1"/>
      <c r="BA1888" s="1"/>
      <c r="BB1888" s="1"/>
      <c r="BM1888" s="1"/>
      <c r="BN1888" s="1"/>
      <c r="BO1888" s="1"/>
      <c r="BP1888" s="1"/>
      <c r="BQ1888" s="1"/>
      <c r="BR1888" s="1"/>
    </row>
    <row r="1889" ht="15.75" customHeight="1">
      <c r="A1889" s="1">
        <v>2007.0</v>
      </c>
      <c r="B1889" s="10">
        <v>16784.6</v>
      </c>
      <c r="C1889" s="3">
        <v>16719.7</v>
      </c>
      <c r="D1889" s="10">
        <v>6.49388E11</v>
      </c>
      <c r="E1889" s="10">
        <v>3.29479E11</v>
      </c>
      <c r="F1889" s="10">
        <v>8921680.0</v>
      </c>
      <c r="G1889" s="3">
        <v>0.507369</v>
      </c>
      <c r="H1889" s="3">
        <v>0.492631</v>
      </c>
      <c r="I1889" s="10">
        <v>0.0608954</v>
      </c>
      <c r="J1889" s="10">
        <v>7.38057</v>
      </c>
      <c r="K1889" s="1">
        <v>0.32576</v>
      </c>
      <c r="L1889" s="1">
        <v>0.0834332</v>
      </c>
      <c r="M1889" s="1" t="s">
        <v>872</v>
      </c>
      <c r="N1889" s="3">
        <v>10957.7</v>
      </c>
      <c r="O1889" s="1">
        <v>10916.4</v>
      </c>
      <c r="P1889" s="1">
        <v>52904.2</v>
      </c>
      <c r="Q1889" s="1">
        <v>2.81509</v>
      </c>
      <c r="R1889" s="1">
        <v>1484.23</v>
      </c>
      <c r="S1889" s="3">
        <v>1484.23</v>
      </c>
      <c r="T1889" s="1">
        <v>1259.44</v>
      </c>
      <c r="U1889" s="1">
        <v>3.84576</v>
      </c>
      <c r="V1889" s="10">
        <v>2.11545E11</v>
      </c>
      <c r="W1889" s="1">
        <v>23436.0</v>
      </c>
      <c r="X1889" s="1">
        <v>0.135963</v>
      </c>
      <c r="Y1889" s="1" t="s">
        <v>872</v>
      </c>
      <c r="Z1889" s="1">
        <v>0.162294</v>
      </c>
      <c r="AA1889" s="3">
        <v>0.203793</v>
      </c>
      <c r="AB1889" s="1">
        <v>1484.23</v>
      </c>
      <c r="AC1889" s="3">
        <v>1484.23</v>
      </c>
      <c r="AD1889" s="3">
        <v>1259.44</v>
      </c>
      <c r="AE1889" s="3">
        <v>4413.96</v>
      </c>
      <c r="AF1889" s="1">
        <v>4413.96</v>
      </c>
      <c r="AG1889" s="3">
        <v>2841.05</v>
      </c>
      <c r="AH1889" s="3">
        <v>0.282079</v>
      </c>
      <c r="AI1889" s="3">
        <v>0.202444</v>
      </c>
      <c r="AQ1889" s="1"/>
      <c r="AS1889" s="1"/>
      <c r="AT1889" s="1"/>
      <c r="AU1889" s="1"/>
      <c r="AV1889" s="1"/>
      <c r="AW1889" s="1"/>
      <c r="AX1889" s="1"/>
      <c r="AY1889" s="1"/>
      <c r="AZ1889" s="1"/>
      <c r="BA1889" s="1"/>
      <c r="BB1889" s="1"/>
      <c r="BM1889" s="1"/>
      <c r="BN1889" s="1"/>
      <c r="BO1889" s="1"/>
      <c r="BP1889" s="1"/>
      <c r="BQ1889" s="1"/>
      <c r="BR1889" s="1"/>
    </row>
    <row r="1890" ht="15.75" customHeight="1">
      <c r="A1890" s="1">
        <v>2008.0</v>
      </c>
      <c r="B1890" s="10">
        <v>16132.8</v>
      </c>
      <c r="C1890" s="3">
        <v>16067.9</v>
      </c>
      <c r="D1890" s="10">
        <v>6.49388E11</v>
      </c>
      <c r="E1890" s="10">
        <v>3.1576E11</v>
      </c>
      <c r="F1890" s="10">
        <v>8550190.0</v>
      </c>
      <c r="G1890" s="3">
        <v>0.486242</v>
      </c>
      <c r="H1890" s="3">
        <v>0.513758</v>
      </c>
      <c r="I1890" s="10">
        <v>0.0635525</v>
      </c>
      <c r="J1890" s="10">
        <v>7.38057</v>
      </c>
      <c r="K1890" s="1">
        <v>0.335512</v>
      </c>
      <c r="L1890" s="1">
        <v>0.0868346</v>
      </c>
      <c r="M1890" s="1" t="s">
        <v>872</v>
      </c>
      <c r="N1890" s="3">
        <v>11127.7</v>
      </c>
      <c r="O1890" s="1">
        <v>11091.2</v>
      </c>
      <c r="P1890" s="1">
        <v>50521.3</v>
      </c>
      <c r="Q1890" s="1">
        <v>2.99021</v>
      </c>
      <c r="R1890" s="1">
        <v>1585.86</v>
      </c>
      <c r="S1890" s="3">
        <v>1585.86</v>
      </c>
      <c r="T1890" s="1">
        <v>1433.21</v>
      </c>
      <c r="U1890" s="1">
        <v>4.22219</v>
      </c>
      <c r="V1890" s="10">
        <v>2.17877E11</v>
      </c>
      <c r="W1890" s="1">
        <v>20749.3</v>
      </c>
      <c r="X1890" s="1">
        <v>0.142983</v>
      </c>
      <c r="Y1890" s="1" t="s">
        <v>872</v>
      </c>
      <c r="Z1890" s="1">
        <v>0.179718</v>
      </c>
      <c r="AA1890" s="3">
        <v>0.223789</v>
      </c>
      <c r="AB1890" s="1">
        <v>1585.86</v>
      </c>
      <c r="AC1890" s="3">
        <v>1585.86</v>
      </c>
      <c r="AD1890" s="3">
        <v>1433.21</v>
      </c>
      <c r="AE1890" s="3">
        <v>4386.99</v>
      </c>
      <c r="AF1890" s="1">
        <v>4386.99</v>
      </c>
      <c r="AG1890" s="3">
        <v>3407.76</v>
      </c>
      <c r="AH1890" s="3">
        <v>0.287379</v>
      </c>
      <c r="AI1890" s="3">
        <v>0.222487</v>
      </c>
      <c r="AQ1890" s="1"/>
      <c r="AS1890" s="1"/>
      <c r="AT1890" s="1"/>
      <c r="AU1890" s="1"/>
      <c r="AV1890" s="1"/>
      <c r="AW1890" s="1"/>
      <c r="AX1890" s="1"/>
      <c r="AY1890" s="1"/>
      <c r="AZ1890" s="1"/>
      <c r="BA1890" s="1"/>
      <c r="BB1890" s="1"/>
      <c r="BM1890" s="1"/>
      <c r="BN1890" s="1"/>
      <c r="BO1890" s="1"/>
      <c r="BP1890" s="1"/>
      <c r="BQ1890" s="1"/>
      <c r="BR1890" s="1"/>
    </row>
    <row r="1891" ht="15.75" customHeight="1">
      <c r="A1891" s="1">
        <v>2009.0</v>
      </c>
      <c r="B1891" s="10">
        <v>13643.4</v>
      </c>
      <c r="C1891" s="3">
        <v>13578.4</v>
      </c>
      <c r="D1891" s="10">
        <v>6.49388E11</v>
      </c>
      <c r="E1891" s="10">
        <v>2.64161E11</v>
      </c>
      <c r="F1891" s="10">
        <v>7152990.0</v>
      </c>
      <c r="G1891" s="3">
        <v>0.406785</v>
      </c>
      <c r="H1891" s="3">
        <v>0.593215</v>
      </c>
      <c r="I1891" s="10">
        <v>0.0691163</v>
      </c>
      <c r="J1891" s="10">
        <v>7.38057</v>
      </c>
      <c r="K1891" s="1">
        <v>0.340608</v>
      </c>
      <c r="L1891" s="1">
        <v>0.129554</v>
      </c>
      <c r="M1891" s="1" t="s">
        <v>872</v>
      </c>
      <c r="N1891" s="3">
        <v>11211.4</v>
      </c>
      <c r="O1891" s="1">
        <v>11174.9</v>
      </c>
      <c r="P1891" s="1">
        <v>47346.1</v>
      </c>
      <c r="Q1891" s="1">
        <v>3.13491</v>
      </c>
      <c r="R1891" s="1">
        <v>2106.33</v>
      </c>
      <c r="S1891" s="3">
        <v>2106.33</v>
      </c>
      <c r="T1891" s="1">
        <v>1885.37</v>
      </c>
      <c r="U1891" s="1">
        <v>3.97878</v>
      </c>
      <c r="V1891" s="10">
        <v>2.21187E11</v>
      </c>
      <c r="W1891" s="1">
        <v>20778.5</v>
      </c>
      <c r="X1891" s="1">
        <v>0.188487</v>
      </c>
      <c r="Y1891" s="1" t="s">
        <v>872</v>
      </c>
      <c r="Z1891" s="1">
        <v>0.232188</v>
      </c>
      <c r="AA1891" s="3">
        <v>0.281864</v>
      </c>
      <c r="AB1891" s="1">
        <v>2106.33</v>
      </c>
      <c r="AC1891" s="3">
        <v>2106.33</v>
      </c>
      <c r="AD1891" s="3">
        <v>1885.37</v>
      </c>
      <c r="AE1891" s="3">
        <v>6133.9</v>
      </c>
      <c r="AF1891" s="1">
        <v>6133.9</v>
      </c>
      <c r="AG1891" s="3">
        <v>4678.31</v>
      </c>
      <c r="AH1891" s="3">
        <v>0.394667</v>
      </c>
      <c r="AI1891" s="3">
        <v>0.280346</v>
      </c>
      <c r="AQ1891" s="1"/>
      <c r="AS1891" s="1"/>
      <c r="AT1891" s="1"/>
      <c r="AU1891" s="1"/>
      <c r="AV1891" s="1"/>
      <c r="AW1891" s="1"/>
      <c r="AX1891" s="1"/>
      <c r="AY1891" s="1"/>
      <c r="AZ1891" s="1"/>
      <c r="BA1891" s="1"/>
      <c r="BB1891" s="1"/>
      <c r="BM1891" s="1"/>
      <c r="BN1891" s="1"/>
      <c r="BO1891" s="1"/>
      <c r="BP1891" s="1"/>
      <c r="BQ1891" s="1"/>
      <c r="BR1891" s="1"/>
    </row>
    <row r="1892" ht="15.75" customHeight="1">
      <c r="A1892" s="1">
        <v>2010.0</v>
      </c>
      <c r="B1892" s="10">
        <v>17474.8</v>
      </c>
      <c r="C1892" s="3">
        <v>17409.9</v>
      </c>
      <c r="D1892" s="10">
        <v>6.49388E11</v>
      </c>
      <c r="E1892" s="10">
        <v>3.44069E11</v>
      </c>
      <c r="F1892" s="10">
        <v>9316740.0</v>
      </c>
      <c r="G1892" s="3">
        <v>0.529836</v>
      </c>
      <c r="H1892" s="3">
        <v>0.470164</v>
      </c>
      <c r="I1892" s="10">
        <v>0.0572827</v>
      </c>
      <c r="J1892" s="10">
        <v>7.38057</v>
      </c>
      <c r="K1892" s="1">
        <v>0.323379</v>
      </c>
      <c r="L1892" s="1">
        <v>0.084686</v>
      </c>
      <c r="M1892" s="1" t="s">
        <v>872</v>
      </c>
      <c r="N1892" s="3">
        <v>10641.3</v>
      </c>
      <c r="O1892" s="1">
        <v>10597.9</v>
      </c>
      <c r="P1892" s="1">
        <v>43600.1</v>
      </c>
      <c r="Q1892" s="1">
        <v>3.15977</v>
      </c>
      <c r="R1892" s="1">
        <v>1263.49</v>
      </c>
      <c r="S1892" s="3">
        <v>1263.49</v>
      </c>
      <c r="T1892" s="1">
        <v>1097.02</v>
      </c>
      <c r="U1892" s="1">
        <v>3.85414</v>
      </c>
      <c r="V1892" s="10">
        <v>2.09998E11</v>
      </c>
      <c r="W1892" s="1">
        <v>24665.8</v>
      </c>
      <c r="X1892" s="1">
        <v>0.11922</v>
      </c>
      <c r="Y1892" s="1" t="s">
        <v>872</v>
      </c>
      <c r="Z1892" s="1">
        <v>0.137587</v>
      </c>
      <c r="AA1892" s="3">
        <v>0.167096</v>
      </c>
      <c r="AB1892" s="1">
        <v>1263.49</v>
      </c>
      <c r="AC1892" s="3">
        <v>1263.49</v>
      </c>
      <c r="AD1892" s="3">
        <v>1097.02</v>
      </c>
      <c r="AE1892" s="3">
        <v>3692.32</v>
      </c>
      <c r="AF1892" s="1">
        <v>3692.32</v>
      </c>
      <c r="AG1892" s="3">
        <v>2569.98</v>
      </c>
      <c r="AH1892" s="3">
        <v>0.255862</v>
      </c>
      <c r="AI1892" s="3">
        <v>0.16619</v>
      </c>
      <c r="AQ1892" s="1"/>
      <c r="AS1892" s="1"/>
      <c r="AT1892" s="1"/>
      <c r="AU1892" s="1"/>
      <c r="AV1892" s="1"/>
      <c r="AW1892" s="1"/>
      <c r="AX1892" s="1"/>
      <c r="AY1892" s="1"/>
      <c r="AZ1892" s="1"/>
      <c r="BA1892" s="1"/>
      <c r="BB1892" s="1"/>
      <c r="BM1892" s="1"/>
      <c r="BN1892" s="1"/>
      <c r="BO1892" s="1"/>
      <c r="BP1892" s="1"/>
      <c r="BQ1892" s="1"/>
      <c r="BR1892" s="1"/>
    </row>
    <row r="1893" ht="15.75" customHeight="1">
      <c r="A1893" s="1">
        <v>2011.0</v>
      </c>
      <c r="B1893" s="10">
        <v>13859.6</v>
      </c>
      <c r="C1893" s="3">
        <v>13794.6</v>
      </c>
      <c r="D1893" s="10">
        <v>6.49388E11</v>
      </c>
      <c r="E1893" s="10">
        <v>2.6852E11</v>
      </c>
      <c r="F1893" s="10">
        <v>7271020.0</v>
      </c>
      <c r="G1893" s="3">
        <v>0.413497</v>
      </c>
      <c r="H1893" s="3">
        <v>0.586503</v>
      </c>
      <c r="I1893" s="10">
        <v>0.0692633</v>
      </c>
      <c r="J1893" s="10">
        <v>7.38057</v>
      </c>
      <c r="K1893" s="1">
        <v>0.320215</v>
      </c>
      <c r="L1893" s="1">
        <v>0.125351</v>
      </c>
      <c r="M1893" s="1" t="s">
        <v>872</v>
      </c>
      <c r="N1893" s="3">
        <v>10611.2</v>
      </c>
      <c r="O1893" s="1">
        <v>10556.9</v>
      </c>
      <c r="P1893" s="1">
        <v>45311.2</v>
      </c>
      <c r="Q1893" s="1">
        <v>3.0945</v>
      </c>
      <c r="R1893" s="1">
        <v>2034.02</v>
      </c>
      <c r="S1893" s="3">
        <v>2034.02</v>
      </c>
      <c r="T1893" s="1">
        <v>1848.54</v>
      </c>
      <c r="U1893" s="1">
        <v>4.1344</v>
      </c>
      <c r="V1893" s="10">
        <v>2.07943E11</v>
      </c>
      <c r="W1893" s="1">
        <v>30874.3</v>
      </c>
      <c r="X1893" s="1">
        <v>0.192672</v>
      </c>
      <c r="Y1893" s="1" t="s">
        <v>872</v>
      </c>
      <c r="Z1893" s="1">
        <v>0.22321</v>
      </c>
      <c r="AA1893" s="3">
        <v>0.283004</v>
      </c>
      <c r="AB1893" s="1">
        <v>2034.02</v>
      </c>
      <c r="AC1893" s="3">
        <v>2034.02</v>
      </c>
      <c r="AD1893" s="3">
        <v>1848.54</v>
      </c>
      <c r="AE1893" s="3">
        <v>5679.79</v>
      </c>
      <c r="AF1893" s="1">
        <v>5679.79</v>
      </c>
      <c r="AG1893" s="3">
        <v>4403.5</v>
      </c>
      <c r="AH1893" s="3">
        <v>0.371274</v>
      </c>
      <c r="AI1893" s="3">
        <v>0.27782</v>
      </c>
      <c r="AQ1893" s="1"/>
      <c r="AS1893" s="1"/>
      <c r="AT1893" s="1"/>
      <c r="AU1893" s="1"/>
      <c r="AV1893" s="1"/>
      <c r="AW1893" s="1"/>
      <c r="AX1893" s="1"/>
      <c r="AY1893" s="1"/>
      <c r="AZ1893" s="1"/>
      <c r="BA1893" s="1"/>
      <c r="BB1893" s="1"/>
      <c r="BM1893" s="1"/>
      <c r="BN1893" s="1"/>
      <c r="BO1893" s="1"/>
      <c r="BP1893" s="1"/>
      <c r="BQ1893" s="1"/>
      <c r="BR1893" s="1"/>
    </row>
    <row r="1894" ht="15.75" customHeight="1">
      <c r="A1894" s="1">
        <v>2012.0</v>
      </c>
      <c r="B1894" s="10">
        <v>15494.7</v>
      </c>
      <c r="C1894" s="3">
        <v>15429.7</v>
      </c>
      <c r="D1894" s="10">
        <v>6.49388E11</v>
      </c>
      <c r="E1894" s="10">
        <v>3.02546E11</v>
      </c>
      <c r="F1894" s="10">
        <v>8192370.0</v>
      </c>
      <c r="G1894" s="3">
        <v>0.465894</v>
      </c>
      <c r="H1894" s="3">
        <v>0.534106</v>
      </c>
      <c r="I1894" s="10">
        <v>0.0648798</v>
      </c>
      <c r="J1894" s="10">
        <v>7.38057</v>
      </c>
      <c r="K1894" s="1">
        <v>0.29767</v>
      </c>
      <c r="L1894" s="1">
        <v>0.0950778</v>
      </c>
      <c r="M1894" s="1" t="s">
        <v>872</v>
      </c>
      <c r="N1894" s="3">
        <v>10030.4</v>
      </c>
      <c r="O1894" s="1">
        <v>9973.2</v>
      </c>
      <c r="P1894" s="1">
        <v>48644.4</v>
      </c>
      <c r="Q1894" s="1">
        <v>2.82215</v>
      </c>
      <c r="R1894" s="1">
        <v>1567.89</v>
      </c>
      <c r="S1894" s="3">
        <v>1567.89</v>
      </c>
      <c r="T1894" s="1">
        <v>1369.64</v>
      </c>
      <c r="U1894" s="1">
        <v>3.92798</v>
      </c>
      <c r="V1894" s="10">
        <v>1.93303E11</v>
      </c>
      <c r="W1894" s="1">
        <v>32516.0</v>
      </c>
      <c r="X1894" s="1">
        <v>0.157211</v>
      </c>
      <c r="Y1894" s="1" t="s">
        <v>872</v>
      </c>
      <c r="Z1894" s="1">
        <v>0.186037</v>
      </c>
      <c r="AA1894" s="3">
        <v>0.233794</v>
      </c>
      <c r="AB1894" s="1">
        <v>1567.89</v>
      </c>
      <c r="AC1894" s="3">
        <v>1567.89</v>
      </c>
      <c r="AD1894" s="3">
        <v>1369.64</v>
      </c>
      <c r="AE1894" s="3">
        <v>4625.0</v>
      </c>
      <c r="AF1894" s="1">
        <v>4625.0</v>
      </c>
      <c r="AG1894" s="3">
        <v>3251.02</v>
      </c>
      <c r="AH1894" s="3">
        <v>0.310874</v>
      </c>
      <c r="AI1894" s="3">
        <v>0.232004</v>
      </c>
      <c r="AQ1894" s="1"/>
      <c r="AS1894" s="1"/>
      <c r="AT1894" s="1"/>
      <c r="AU1894" s="1"/>
      <c r="AV1894" s="1"/>
      <c r="AW1894" s="1"/>
      <c r="AX1894" s="1"/>
      <c r="AY1894" s="1"/>
      <c r="AZ1894" s="1"/>
      <c r="BA1894" s="1"/>
      <c r="BB1894" s="1"/>
      <c r="BM1894" s="1"/>
      <c r="BN1894" s="1"/>
      <c r="BO1894" s="1"/>
      <c r="BP1894" s="1"/>
      <c r="BQ1894" s="1"/>
      <c r="BR1894" s="1"/>
    </row>
    <row r="1895" ht="15.75" customHeight="1">
      <c r="A1895" s="1">
        <v>2013.0</v>
      </c>
      <c r="B1895" s="10">
        <v>16757.1</v>
      </c>
      <c r="C1895" s="3">
        <v>16692.1</v>
      </c>
      <c r="D1895" s="10">
        <v>6.49388E11</v>
      </c>
      <c r="E1895" s="10">
        <v>3.29041E11</v>
      </c>
      <c r="F1895" s="10">
        <v>8909810.0</v>
      </c>
      <c r="G1895" s="3">
        <v>0.506694</v>
      </c>
      <c r="H1895" s="3">
        <v>0.493306</v>
      </c>
      <c r="I1895" s="10">
        <v>0.059782</v>
      </c>
      <c r="J1895" s="10">
        <v>7.38057</v>
      </c>
      <c r="K1895" s="1">
        <v>0.308153</v>
      </c>
      <c r="L1895" s="1">
        <v>0.082131</v>
      </c>
      <c r="M1895" s="1" t="s">
        <v>872</v>
      </c>
      <c r="N1895" s="3">
        <v>10414.8</v>
      </c>
      <c r="O1895" s="1">
        <v>10367.8</v>
      </c>
      <c r="P1895" s="1">
        <v>52863.2</v>
      </c>
      <c r="Q1895" s="1">
        <v>2.71335</v>
      </c>
      <c r="R1895" s="1">
        <v>1368.18</v>
      </c>
      <c r="S1895" s="3">
        <v>1368.18</v>
      </c>
      <c r="T1895" s="1">
        <v>1130.74</v>
      </c>
      <c r="U1895" s="1">
        <v>3.48851</v>
      </c>
      <c r="V1895" s="10">
        <v>2.00111E11</v>
      </c>
      <c r="W1895" s="1">
        <v>26752.0</v>
      </c>
      <c r="X1895" s="1">
        <v>0.131964</v>
      </c>
      <c r="Y1895" s="1" t="s">
        <v>872</v>
      </c>
      <c r="Z1895" s="1">
        <v>0.140181</v>
      </c>
      <c r="AA1895" s="3">
        <v>0.190151</v>
      </c>
      <c r="AB1895" s="1">
        <v>1368.18</v>
      </c>
      <c r="AC1895" s="3">
        <v>1368.18</v>
      </c>
      <c r="AD1895" s="3">
        <v>1130.74</v>
      </c>
      <c r="AE1895" s="3">
        <v>4341.7</v>
      </c>
      <c r="AF1895" s="1">
        <v>4341.7</v>
      </c>
      <c r="AG1895" s="3">
        <v>2729.52</v>
      </c>
      <c r="AH1895" s="3">
        <v>0.272418</v>
      </c>
      <c r="AI1895" s="3">
        <v>0.184405</v>
      </c>
      <c r="AQ1895" s="1"/>
      <c r="AS1895" s="1"/>
      <c r="AT1895" s="1"/>
      <c r="AU1895" s="1"/>
      <c r="AV1895" s="1"/>
      <c r="AW1895" s="1"/>
      <c r="AX1895" s="1"/>
      <c r="AY1895" s="1"/>
      <c r="AZ1895" s="1"/>
      <c r="BA1895" s="1"/>
      <c r="BB1895" s="1"/>
      <c r="BM1895" s="1"/>
      <c r="BN1895" s="1"/>
      <c r="BO1895" s="1"/>
      <c r="BP1895" s="1"/>
      <c r="BQ1895" s="1"/>
      <c r="BR1895" s="1"/>
    </row>
    <row r="1896" ht="15.75" customHeight="1">
      <c r="A1896" s="1">
        <v>2014.0</v>
      </c>
      <c r="B1896" s="10">
        <v>18102.6</v>
      </c>
      <c r="C1896" s="3">
        <v>18037.7</v>
      </c>
      <c r="D1896" s="10">
        <v>6.49388E11</v>
      </c>
      <c r="E1896" s="10">
        <v>3.56998E11</v>
      </c>
      <c r="F1896" s="10">
        <v>9666840.0</v>
      </c>
      <c r="G1896" s="3">
        <v>0.549746</v>
      </c>
      <c r="H1896" s="3">
        <v>0.450254</v>
      </c>
      <c r="I1896" s="10">
        <v>0.0562301</v>
      </c>
      <c r="J1896" s="10">
        <v>7.38057</v>
      </c>
      <c r="K1896" s="1">
        <v>0.337151</v>
      </c>
      <c r="L1896" s="1">
        <v>0.0693572</v>
      </c>
      <c r="M1896" s="1" t="s">
        <v>872</v>
      </c>
      <c r="N1896" s="3">
        <v>11245.8</v>
      </c>
      <c r="O1896" s="1">
        <v>11197.1</v>
      </c>
      <c r="P1896" s="1">
        <v>52630.7</v>
      </c>
      <c r="Q1896" s="1">
        <v>2.85648</v>
      </c>
      <c r="R1896" s="1">
        <v>1225.72</v>
      </c>
      <c r="S1896" s="3">
        <v>1225.72</v>
      </c>
      <c r="T1896" s="1">
        <v>1068.95</v>
      </c>
      <c r="U1896" s="1">
        <v>3.77491</v>
      </c>
      <c r="V1896" s="10">
        <v>2.18942E11</v>
      </c>
      <c r="W1896" s="1">
        <v>27701.1</v>
      </c>
      <c r="X1896" s="1">
        <v>0.109468</v>
      </c>
      <c r="Y1896" s="1" t="s">
        <v>872</v>
      </c>
      <c r="Z1896" s="1">
        <v>0.124051</v>
      </c>
      <c r="AA1896" s="3">
        <v>0.169632</v>
      </c>
      <c r="AB1896" s="1">
        <v>1225.72</v>
      </c>
      <c r="AC1896" s="3">
        <v>1225.72</v>
      </c>
      <c r="AD1896" s="3">
        <v>1068.95</v>
      </c>
      <c r="AE1896" s="3">
        <v>3650.32</v>
      </c>
      <c r="AF1896" s="1">
        <v>3650.32</v>
      </c>
      <c r="AG1896" s="3">
        <v>2618.47</v>
      </c>
      <c r="AH1896" s="3">
        <v>0.230808</v>
      </c>
      <c r="AI1896" s="3">
        <v>0.163964</v>
      </c>
      <c r="AQ1896" s="1"/>
      <c r="AS1896" s="1"/>
      <c r="AT1896" s="1"/>
      <c r="AU1896" s="1"/>
      <c r="AV1896" s="1"/>
      <c r="AW1896" s="1"/>
      <c r="AX1896" s="1"/>
      <c r="AY1896" s="1"/>
      <c r="AZ1896" s="1"/>
      <c r="BA1896" s="1"/>
      <c r="BB1896" s="1"/>
      <c r="BM1896" s="1"/>
      <c r="BN1896" s="1"/>
      <c r="BO1896" s="1"/>
      <c r="BP1896" s="1"/>
      <c r="BQ1896" s="1"/>
      <c r="BR1896" s="1"/>
    </row>
    <row r="1897" ht="15.75" customHeight="1">
      <c r="A1897" s="1"/>
      <c r="B1897" s="10"/>
      <c r="I1897" s="10"/>
      <c r="J1897" s="10"/>
      <c r="K1897" s="1"/>
      <c r="L1897" s="1"/>
      <c r="M1897" s="1"/>
      <c r="O1897" s="1"/>
      <c r="P1897" s="1"/>
      <c r="Q1897" s="1"/>
      <c r="R1897" s="1"/>
      <c r="T1897" s="1"/>
      <c r="U1897" s="1"/>
      <c r="W1897" s="1"/>
      <c r="X1897" s="1"/>
      <c r="Y1897" s="1"/>
      <c r="Z1897" s="1"/>
      <c r="AB1897" s="1"/>
      <c r="AF1897" s="1"/>
      <c r="AQ1897" s="1"/>
      <c r="AS1897" s="1"/>
      <c r="AT1897" s="1"/>
      <c r="AU1897" s="1"/>
      <c r="AV1897" s="1"/>
      <c r="AW1897" s="1"/>
      <c r="AX1897" s="1"/>
      <c r="AY1897" s="1"/>
      <c r="AZ1897" s="1"/>
      <c r="BA1897" s="1"/>
      <c r="BB1897" s="1"/>
      <c r="BM1897" s="1"/>
      <c r="BN1897" s="1"/>
      <c r="BO1897" s="1"/>
      <c r="BP1897" s="1"/>
      <c r="BQ1897" s="1"/>
      <c r="BR1897" s="1"/>
    </row>
    <row r="1898" ht="15.75" customHeight="1">
      <c r="A1898" s="1" t="s">
        <v>1288</v>
      </c>
      <c r="B1898" s="10"/>
      <c r="I1898" s="10"/>
      <c r="J1898" s="10"/>
      <c r="K1898" s="1"/>
      <c r="L1898" s="1"/>
      <c r="M1898" s="1"/>
      <c r="O1898" s="1"/>
      <c r="P1898" s="1"/>
      <c r="Q1898" s="1"/>
      <c r="R1898" s="1"/>
      <c r="T1898" s="1"/>
      <c r="U1898" s="1"/>
      <c r="W1898" s="1"/>
      <c r="X1898" s="1"/>
      <c r="Y1898" s="1"/>
      <c r="Z1898" s="1"/>
      <c r="AB1898" s="1"/>
      <c r="AF1898" s="1"/>
      <c r="AQ1898" s="1"/>
      <c r="AS1898" s="1"/>
      <c r="AT1898" s="1"/>
      <c r="AU1898" s="1"/>
      <c r="AV1898" s="1"/>
      <c r="AW1898" s="1"/>
      <c r="AX1898" s="1"/>
      <c r="AY1898" s="1"/>
      <c r="AZ1898" s="1"/>
      <c r="BA1898" s="1"/>
      <c r="BB1898" s="1"/>
      <c r="BM1898" s="1"/>
      <c r="BN1898" s="1"/>
      <c r="BO1898" s="1"/>
      <c r="BP1898" s="1"/>
      <c r="BQ1898" s="1"/>
      <c r="BR1898" s="1"/>
    </row>
    <row r="1899" ht="15.75" customHeight="1">
      <c r="A1899" s="1" t="s">
        <v>1289</v>
      </c>
      <c r="B1899" s="10"/>
      <c r="K1899" s="1"/>
      <c r="L1899" s="10"/>
      <c r="M1899" s="10"/>
      <c r="O1899" s="1"/>
      <c r="P1899" s="1"/>
      <c r="Q1899" s="1"/>
      <c r="R1899" s="1"/>
      <c r="T1899" s="1"/>
      <c r="U1899" s="1"/>
      <c r="W1899" s="1"/>
      <c r="X1899" s="1"/>
      <c r="Y1899" s="1"/>
      <c r="Z1899" s="1"/>
      <c r="AB1899" s="1"/>
      <c r="AF1899" s="1"/>
      <c r="AQ1899" s="1"/>
      <c r="AS1899" s="1"/>
      <c r="AT1899" s="1"/>
      <c r="AU1899" s="1"/>
      <c r="AV1899" s="1"/>
      <c r="AW1899" s="1"/>
      <c r="AX1899" s="1"/>
      <c r="AY1899" s="1"/>
      <c r="AZ1899" s="1"/>
      <c r="BA1899" s="1"/>
      <c r="BB1899" s="1"/>
      <c r="BM1899" s="1"/>
      <c r="BN1899" s="1"/>
      <c r="BO1899" s="1"/>
      <c r="BP1899" s="1"/>
      <c r="BQ1899" s="1"/>
      <c r="BR1899" s="1"/>
    </row>
    <row r="1900" ht="15.75" customHeight="1">
      <c r="A1900" s="1"/>
      <c r="B1900" s="10"/>
      <c r="K1900" s="1"/>
      <c r="L1900" s="10"/>
      <c r="M1900" s="10"/>
      <c r="O1900" s="1"/>
      <c r="P1900" s="1"/>
      <c r="Q1900" s="1"/>
      <c r="R1900" s="1"/>
      <c r="T1900" s="1"/>
      <c r="U1900" s="1"/>
      <c r="W1900" s="1"/>
      <c r="X1900" s="1"/>
      <c r="Y1900" s="1"/>
      <c r="Z1900" s="1"/>
      <c r="AB1900" s="1"/>
      <c r="AF1900" s="1"/>
      <c r="AQ1900" s="1"/>
      <c r="AS1900" s="1"/>
      <c r="AT1900" s="1"/>
      <c r="AU1900" s="1"/>
      <c r="AV1900" s="1"/>
      <c r="AW1900" s="1"/>
      <c r="AX1900" s="1"/>
      <c r="AY1900" s="1"/>
      <c r="AZ1900" s="1"/>
      <c r="BA1900" s="1"/>
      <c r="BB1900" s="1"/>
      <c r="BM1900" s="1"/>
      <c r="BN1900" s="1"/>
      <c r="BO1900" s="1"/>
      <c r="BP1900" s="1"/>
      <c r="BQ1900" s="1"/>
      <c r="BR1900" s="1"/>
    </row>
    <row r="1901" ht="15.75" customHeight="1">
      <c r="A1901" s="1" t="s">
        <v>338</v>
      </c>
      <c r="B1901" s="10"/>
      <c r="K1901" s="1"/>
      <c r="L1901" s="10"/>
      <c r="M1901" s="10"/>
      <c r="O1901" s="1"/>
      <c r="P1901" s="1"/>
      <c r="Q1901" s="1"/>
      <c r="R1901" s="1"/>
      <c r="T1901" s="1"/>
      <c r="U1901" s="1"/>
      <c r="W1901" s="1"/>
      <c r="X1901" s="1"/>
      <c r="Y1901" s="1"/>
      <c r="Z1901" s="1"/>
      <c r="AB1901" s="1"/>
      <c r="AF1901" s="1"/>
      <c r="AQ1901" s="1"/>
      <c r="AS1901" s="1"/>
      <c r="AT1901" s="1"/>
      <c r="AU1901" s="1"/>
      <c r="AV1901" s="1"/>
      <c r="AW1901" s="1"/>
      <c r="AX1901" s="1"/>
      <c r="AY1901" s="1"/>
      <c r="AZ1901" s="1"/>
      <c r="BA1901" s="1"/>
      <c r="BB1901" s="1"/>
      <c r="BM1901" s="1"/>
      <c r="BN1901" s="1"/>
      <c r="BO1901" s="1"/>
      <c r="BP1901" s="1"/>
      <c r="BQ1901" s="1"/>
      <c r="BR1901" s="1"/>
    </row>
    <row r="1902" ht="15.75" customHeight="1">
      <c r="A1902" s="1" t="s">
        <v>1290</v>
      </c>
      <c r="B1902" s="10"/>
      <c r="K1902" s="1"/>
      <c r="L1902" s="10"/>
      <c r="M1902" s="10"/>
      <c r="O1902" s="1"/>
      <c r="P1902" s="1"/>
      <c r="Q1902" s="1"/>
      <c r="R1902" s="1"/>
      <c r="T1902" s="1"/>
      <c r="U1902" s="1"/>
      <c r="W1902" s="1"/>
      <c r="X1902" s="1"/>
      <c r="Y1902" s="1"/>
      <c r="Z1902" s="1"/>
      <c r="AB1902" s="1"/>
      <c r="AF1902" s="1"/>
      <c r="AQ1902" s="1"/>
      <c r="AS1902" s="1"/>
      <c r="AT1902" s="1"/>
      <c r="AU1902" s="1"/>
      <c r="AV1902" s="1"/>
      <c r="AW1902" s="1"/>
      <c r="AX1902" s="1"/>
      <c r="AY1902" s="1"/>
      <c r="AZ1902" s="1"/>
      <c r="BA1902" s="1"/>
      <c r="BB1902" s="1"/>
      <c r="BM1902" s="1"/>
      <c r="BN1902" s="1"/>
      <c r="BO1902" s="1"/>
      <c r="BP1902" s="1"/>
      <c r="BQ1902" s="1"/>
      <c r="BR1902" s="1"/>
    </row>
    <row r="1903" ht="15.75" customHeight="1">
      <c r="A1903" s="1" t="s">
        <v>1291</v>
      </c>
      <c r="B1903" s="10"/>
      <c r="K1903" s="1"/>
      <c r="L1903" s="10"/>
      <c r="M1903" s="10"/>
      <c r="O1903" s="1"/>
      <c r="P1903" s="1"/>
      <c r="Q1903" s="1"/>
      <c r="R1903" s="1"/>
      <c r="T1903" s="1"/>
      <c r="U1903" s="1"/>
      <c r="W1903" s="1"/>
      <c r="X1903" s="1"/>
      <c r="Y1903" s="1"/>
      <c r="Z1903" s="1"/>
      <c r="AB1903" s="1"/>
      <c r="AF1903" s="1"/>
      <c r="AQ1903" s="1"/>
      <c r="AS1903" s="1"/>
      <c r="AT1903" s="1"/>
      <c r="AU1903" s="1"/>
      <c r="AV1903" s="1"/>
      <c r="AW1903" s="1"/>
      <c r="AX1903" s="1"/>
      <c r="AY1903" s="1"/>
      <c r="AZ1903" s="1"/>
      <c r="BA1903" s="1"/>
      <c r="BB1903" s="1"/>
      <c r="BM1903" s="1"/>
      <c r="BN1903" s="1"/>
      <c r="BO1903" s="1"/>
      <c r="BP1903" s="1"/>
      <c r="BQ1903" s="1"/>
      <c r="BR1903" s="1"/>
    </row>
    <row r="1904" ht="15.75" customHeight="1">
      <c r="A1904" s="1" t="s">
        <v>853</v>
      </c>
      <c r="B1904" s="10" t="s">
        <v>1292</v>
      </c>
      <c r="C1904" s="3" t="s">
        <v>1293</v>
      </c>
      <c r="K1904" s="1"/>
      <c r="L1904" s="10"/>
      <c r="M1904" s="10"/>
      <c r="O1904" s="1"/>
      <c r="P1904" s="1"/>
      <c r="Q1904" s="1"/>
      <c r="R1904" s="1"/>
      <c r="T1904" s="1"/>
      <c r="U1904" s="1"/>
      <c r="W1904" s="1"/>
      <c r="X1904" s="1"/>
      <c r="Y1904" s="1"/>
      <c r="Z1904" s="1"/>
      <c r="AB1904" s="1"/>
      <c r="AF1904" s="1"/>
      <c r="AQ1904" s="1"/>
      <c r="AS1904" s="1"/>
      <c r="AT1904" s="1"/>
      <c r="AU1904" s="1"/>
      <c r="AV1904" s="1"/>
      <c r="AW1904" s="1"/>
      <c r="AX1904" s="1"/>
      <c r="AY1904" s="1"/>
      <c r="AZ1904" s="1"/>
      <c r="BA1904" s="1"/>
      <c r="BB1904" s="1"/>
      <c r="BM1904" s="1"/>
      <c r="BN1904" s="1"/>
      <c r="BO1904" s="1"/>
      <c r="BP1904" s="1"/>
      <c r="BQ1904" s="1"/>
      <c r="BR1904" s="1"/>
    </row>
    <row r="1905" ht="15.75" customHeight="1">
      <c r="A1905" s="1">
        <v>1950.0</v>
      </c>
      <c r="B1905" s="10" t="s">
        <v>1294</v>
      </c>
      <c r="C1905" s="3">
        <v>0.0104523</v>
      </c>
      <c r="K1905" s="1"/>
      <c r="L1905" s="10"/>
      <c r="M1905" s="10"/>
      <c r="O1905" s="1"/>
      <c r="P1905" s="1"/>
      <c r="Q1905" s="1"/>
      <c r="R1905" s="1"/>
      <c r="T1905" s="1"/>
      <c r="U1905" s="1"/>
      <c r="W1905" s="1"/>
      <c r="X1905" s="1"/>
      <c r="Y1905" s="1"/>
      <c r="Z1905" s="1"/>
      <c r="AB1905" s="1"/>
      <c r="AF1905" s="1"/>
      <c r="AQ1905" s="1"/>
      <c r="AS1905" s="1"/>
      <c r="AT1905" s="1"/>
      <c r="AU1905" s="1"/>
      <c r="AV1905" s="1"/>
      <c r="AW1905" s="1"/>
      <c r="AX1905" s="1"/>
      <c r="AY1905" s="1"/>
      <c r="AZ1905" s="1"/>
      <c r="BA1905" s="1"/>
      <c r="BB1905" s="1"/>
      <c r="BM1905" s="1"/>
      <c r="BN1905" s="1"/>
      <c r="BO1905" s="1"/>
      <c r="BP1905" s="1"/>
      <c r="BQ1905" s="1"/>
      <c r="BR1905" s="1"/>
    </row>
    <row r="1906" ht="15.75" customHeight="1">
      <c r="A1906" s="1">
        <v>1951.0</v>
      </c>
      <c r="B1906" s="10" t="s">
        <v>1294</v>
      </c>
      <c r="C1906" s="3">
        <v>0.0142421</v>
      </c>
      <c r="K1906" s="1"/>
      <c r="L1906" s="10"/>
      <c r="M1906" s="10"/>
      <c r="O1906" s="1"/>
      <c r="P1906" s="1"/>
      <c r="Q1906" s="1"/>
      <c r="R1906" s="1"/>
      <c r="T1906" s="1"/>
      <c r="U1906" s="1"/>
      <c r="W1906" s="1"/>
      <c r="X1906" s="1"/>
      <c r="Y1906" s="1"/>
      <c r="Z1906" s="1"/>
      <c r="AB1906" s="1"/>
      <c r="AF1906" s="1"/>
      <c r="AQ1906" s="1"/>
      <c r="AS1906" s="1"/>
      <c r="AT1906" s="1"/>
      <c r="AU1906" s="1"/>
      <c r="AV1906" s="1"/>
      <c r="AW1906" s="1"/>
      <c r="AX1906" s="1"/>
      <c r="AY1906" s="1"/>
      <c r="AZ1906" s="1"/>
      <c r="BA1906" s="1"/>
      <c r="BB1906" s="1"/>
      <c r="BM1906" s="1"/>
      <c r="BN1906" s="1"/>
      <c r="BO1906" s="1"/>
      <c r="BP1906" s="1"/>
      <c r="BQ1906" s="1"/>
      <c r="BR1906" s="1"/>
    </row>
    <row r="1907" ht="15.75" customHeight="1">
      <c r="A1907" s="1">
        <v>1952.0</v>
      </c>
      <c r="B1907" s="10" t="s">
        <v>1294</v>
      </c>
      <c r="C1907" s="3">
        <v>0.0169156</v>
      </c>
      <c r="K1907" s="1"/>
      <c r="L1907" s="10"/>
      <c r="M1907" s="10"/>
      <c r="O1907" s="1"/>
      <c r="P1907" s="1"/>
      <c r="Q1907" s="1"/>
      <c r="R1907" s="1"/>
      <c r="T1907" s="1"/>
      <c r="U1907" s="1"/>
      <c r="W1907" s="1"/>
      <c r="X1907" s="1"/>
      <c r="Y1907" s="1"/>
      <c r="Z1907" s="1"/>
      <c r="AB1907" s="1"/>
      <c r="AF1907" s="1"/>
      <c r="AQ1907" s="1"/>
      <c r="AS1907" s="1"/>
      <c r="AT1907" s="1"/>
      <c r="AU1907" s="1"/>
      <c r="AV1907" s="1"/>
      <c r="AW1907" s="1"/>
      <c r="AX1907" s="1"/>
      <c r="AY1907" s="1"/>
      <c r="AZ1907" s="1"/>
      <c r="BA1907" s="1"/>
      <c r="BB1907" s="1"/>
      <c r="BM1907" s="1"/>
      <c r="BN1907" s="1"/>
      <c r="BO1907" s="1"/>
      <c r="BP1907" s="1"/>
      <c r="BQ1907" s="1"/>
      <c r="BR1907" s="1"/>
    </row>
    <row r="1908" ht="15.75" customHeight="1">
      <c r="A1908" s="1">
        <v>1953.0</v>
      </c>
      <c r="B1908" s="10" t="s">
        <v>1294</v>
      </c>
      <c r="C1908" s="3">
        <v>0.017961</v>
      </c>
      <c r="K1908" s="1"/>
      <c r="L1908" s="10"/>
      <c r="M1908" s="10"/>
      <c r="O1908" s="1"/>
      <c r="P1908" s="1"/>
      <c r="Q1908" s="1"/>
      <c r="R1908" s="1"/>
      <c r="T1908" s="1"/>
      <c r="U1908" s="1"/>
      <c r="W1908" s="1"/>
      <c r="X1908" s="1"/>
      <c r="Y1908" s="1"/>
      <c r="Z1908" s="1"/>
      <c r="AB1908" s="1"/>
      <c r="AF1908" s="1"/>
      <c r="AQ1908" s="1"/>
      <c r="AS1908" s="1"/>
      <c r="AT1908" s="1"/>
      <c r="AU1908" s="1"/>
      <c r="AV1908" s="1"/>
      <c r="AW1908" s="1"/>
      <c r="AX1908" s="1"/>
      <c r="AY1908" s="1"/>
      <c r="AZ1908" s="1"/>
      <c r="BA1908" s="1"/>
      <c r="BB1908" s="1"/>
      <c r="BM1908" s="1"/>
      <c r="BN1908" s="1"/>
      <c r="BO1908" s="1"/>
      <c r="BP1908" s="1"/>
      <c r="BQ1908" s="1"/>
      <c r="BR1908" s="1"/>
    </row>
    <row r="1909" ht="15.75" customHeight="1">
      <c r="A1909" s="1">
        <v>1954.0</v>
      </c>
      <c r="B1909" s="10" t="s">
        <v>1294</v>
      </c>
      <c r="C1909" s="3">
        <v>0.0232296</v>
      </c>
      <c r="K1909" s="1"/>
      <c r="L1909" s="10"/>
      <c r="M1909" s="10"/>
      <c r="O1909" s="1"/>
      <c r="P1909" s="1"/>
      <c r="Q1909" s="1"/>
      <c r="R1909" s="1"/>
      <c r="T1909" s="1"/>
      <c r="U1909" s="1"/>
      <c r="W1909" s="1"/>
      <c r="X1909" s="1"/>
      <c r="Y1909" s="1"/>
      <c r="Z1909" s="1"/>
      <c r="AB1909" s="1"/>
      <c r="AF1909" s="1"/>
      <c r="AQ1909" s="1"/>
      <c r="AS1909" s="1"/>
      <c r="AT1909" s="1"/>
      <c r="AU1909" s="1"/>
      <c r="AV1909" s="1"/>
      <c r="AW1909" s="1"/>
      <c r="AX1909" s="1"/>
      <c r="AY1909" s="1"/>
      <c r="AZ1909" s="1"/>
      <c r="BA1909" s="1"/>
      <c r="BB1909" s="1"/>
      <c r="BM1909" s="1"/>
      <c r="BN1909" s="1"/>
      <c r="BO1909" s="1"/>
      <c r="BP1909" s="1"/>
      <c r="BQ1909" s="1"/>
      <c r="BR1909" s="1"/>
    </row>
    <row r="1910" ht="15.75" customHeight="1">
      <c r="A1910" s="1">
        <v>1955.0</v>
      </c>
      <c r="B1910" s="3" t="s">
        <v>1294</v>
      </c>
      <c r="C1910" s="3">
        <v>0.0244136</v>
      </c>
      <c r="K1910" s="1"/>
      <c r="L1910" s="10"/>
      <c r="M1910" s="10"/>
      <c r="O1910" s="1"/>
      <c r="P1910" s="1"/>
      <c r="Q1910" s="1"/>
      <c r="R1910" s="1"/>
      <c r="T1910" s="1"/>
      <c r="U1910" s="1"/>
      <c r="W1910" s="1"/>
      <c r="X1910" s="1"/>
      <c r="Y1910" s="1"/>
      <c r="Z1910" s="1"/>
      <c r="AB1910" s="1"/>
      <c r="AF1910" s="1"/>
      <c r="AQ1910" s="1"/>
      <c r="AS1910" s="1"/>
      <c r="AT1910" s="1"/>
      <c r="AU1910" s="1"/>
      <c r="AV1910" s="1"/>
      <c r="AW1910" s="1"/>
      <c r="AX1910" s="1"/>
      <c r="AY1910" s="1"/>
      <c r="AZ1910" s="1"/>
      <c r="BA1910" s="1"/>
      <c r="BB1910" s="1"/>
      <c r="BM1910" s="1"/>
      <c r="BN1910" s="1"/>
      <c r="BO1910" s="1"/>
      <c r="BP1910" s="1"/>
      <c r="BQ1910" s="1"/>
      <c r="BR1910" s="1"/>
    </row>
    <row r="1911" ht="15.75" customHeight="1">
      <c r="A1911" s="1">
        <v>1956.0</v>
      </c>
      <c r="B1911" s="3" t="s">
        <v>1294</v>
      </c>
      <c r="C1911" s="3">
        <v>0.0310584</v>
      </c>
      <c r="K1911" s="1"/>
      <c r="L1911" s="10"/>
      <c r="M1911" s="10"/>
      <c r="O1911" s="1"/>
      <c r="P1911" s="1"/>
      <c r="Q1911" s="1"/>
      <c r="R1911" s="1"/>
      <c r="T1911" s="1"/>
      <c r="U1911" s="1"/>
      <c r="W1911" s="1"/>
      <c r="X1911" s="1"/>
      <c r="Y1911" s="1"/>
      <c r="Z1911" s="1"/>
      <c r="AB1911" s="1"/>
      <c r="AF1911" s="1"/>
      <c r="AQ1911" s="1"/>
      <c r="AS1911" s="1"/>
      <c r="AT1911" s="1"/>
      <c r="AU1911" s="1"/>
      <c r="AV1911" s="1"/>
      <c r="AW1911" s="1"/>
      <c r="AX1911" s="1"/>
      <c r="AY1911" s="1"/>
      <c r="AZ1911" s="1"/>
      <c r="BA1911" s="1"/>
      <c r="BB1911" s="1"/>
      <c r="BM1911" s="1"/>
      <c r="BN1911" s="1"/>
      <c r="BO1911" s="1"/>
      <c r="BP1911" s="1"/>
      <c r="BQ1911" s="1"/>
      <c r="BR1911" s="1"/>
    </row>
    <row r="1912" ht="15.75" customHeight="1">
      <c r="A1912" s="1">
        <v>1957.0</v>
      </c>
      <c r="B1912" s="3" t="s">
        <v>1294</v>
      </c>
      <c r="C1912" s="3">
        <v>0.0355786</v>
      </c>
      <c r="K1912" s="1"/>
      <c r="L1912" s="10"/>
      <c r="M1912" s="10"/>
      <c r="O1912" s="1"/>
      <c r="P1912" s="1"/>
      <c r="Q1912" s="1"/>
      <c r="R1912" s="1"/>
      <c r="T1912" s="1"/>
      <c r="U1912" s="1"/>
      <c r="W1912" s="1"/>
      <c r="X1912" s="1"/>
      <c r="Y1912" s="1"/>
      <c r="Z1912" s="1"/>
      <c r="AB1912" s="1"/>
      <c r="AF1912" s="1"/>
      <c r="AQ1912" s="1"/>
      <c r="AS1912" s="1"/>
      <c r="AT1912" s="1"/>
      <c r="AU1912" s="1"/>
      <c r="AV1912" s="1"/>
      <c r="AW1912" s="1"/>
      <c r="AX1912" s="1"/>
      <c r="AY1912" s="1"/>
      <c r="AZ1912" s="1"/>
      <c r="BA1912" s="1"/>
      <c r="BB1912" s="1"/>
      <c r="BM1912" s="1"/>
      <c r="BN1912" s="1"/>
      <c r="BO1912" s="1"/>
      <c r="BP1912" s="1"/>
      <c r="BQ1912" s="1"/>
      <c r="BR1912" s="1"/>
    </row>
    <row r="1913" ht="15.75" customHeight="1">
      <c r="A1913" s="1">
        <v>1958.0</v>
      </c>
      <c r="B1913" s="3" t="s">
        <v>1294</v>
      </c>
      <c r="C1913" s="3">
        <v>0.0433649</v>
      </c>
      <c r="K1913" s="1"/>
      <c r="L1913" s="10"/>
      <c r="M1913" s="10"/>
      <c r="O1913" s="1"/>
      <c r="P1913" s="1"/>
      <c r="Q1913" s="1"/>
      <c r="R1913" s="1"/>
      <c r="T1913" s="1"/>
      <c r="U1913" s="1"/>
      <c r="W1913" s="1"/>
      <c r="X1913" s="1"/>
      <c r="Y1913" s="1"/>
      <c r="Z1913" s="1"/>
      <c r="AB1913" s="1"/>
      <c r="AF1913" s="1"/>
      <c r="AQ1913" s="1"/>
      <c r="AS1913" s="1"/>
      <c r="AT1913" s="1"/>
      <c r="AU1913" s="1"/>
      <c r="AV1913" s="1"/>
      <c r="AW1913" s="1"/>
      <c r="AX1913" s="1"/>
      <c r="AY1913" s="1"/>
      <c r="AZ1913" s="1"/>
      <c r="BA1913" s="1"/>
      <c r="BB1913" s="1"/>
      <c r="BM1913" s="1"/>
      <c r="BN1913" s="1"/>
      <c r="BO1913" s="1"/>
      <c r="BP1913" s="1"/>
      <c r="BQ1913" s="1"/>
      <c r="BR1913" s="1"/>
    </row>
    <row r="1914" ht="15.75" customHeight="1">
      <c r="A1914" s="1">
        <v>1959.0</v>
      </c>
      <c r="B1914" s="3" t="s">
        <v>1294</v>
      </c>
      <c r="C1914" s="3">
        <v>0.047035</v>
      </c>
      <c r="K1914" s="1"/>
      <c r="L1914" s="10"/>
      <c r="M1914" s="10"/>
      <c r="O1914" s="1"/>
      <c r="P1914" s="1"/>
      <c r="Q1914" s="1"/>
      <c r="R1914" s="1"/>
      <c r="T1914" s="1"/>
      <c r="U1914" s="1"/>
      <c r="W1914" s="1"/>
      <c r="X1914" s="1"/>
      <c r="Y1914" s="1"/>
      <c r="Z1914" s="1"/>
      <c r="AB1914" s="1"/>
      <c r="AF1914" s="1"/>
      <c r="AQ1914" s="1"/>
      <c r="AS1914" s="1"/>
      <c r="AT1914" s="1"/>
      <c r="AU1914" s="1"/>
      <c r="AV1914" s="1"/>
      <c r="AW1914" s="1"/>
      <c r="AX1914" s="1"/>
      <c r="AY1914" s="1"/>
      <c r="AZ1914" s="1"/>
      <c r="BA1914" s="1"/>
      <c r="BB1914" s="1"/>
      <c r="BM1914" s="1"/>
      <c r="BN1914" s="1"/>
      <c r="BO1914" s="1"/>
      <c r="BP1914" s="1"/>
      <c r="BQ1914" s="1"/>
      <c r="BR1914" s="1"/>
    </row>
    <row r="1915" ht="15.75" customHeight="1">
      <c r="A1915" s="1">
        <v>1960.0</v>
      </c>
      <c r="B1915" s="3" t="s">
        <v>1294</v>
      </c>
      <c r="C1915" s="3">
        <v>0.0477314</v>
      </c>
      <c r="K1915" s="1"/>
      <c r="L1915" s="10"/>
      <c r="M1915" s="10"/>
      <c r="O1915" s="1"/>
      <c r="P1915" s="1"/>
      <c r="Q1915" s="1"/>
      <c r="R1915" s="1"/>
      <c r="T1915" s="1"/>
      <c r="U1915" s="1"/>
      <c r="W1915" s="1"/>
      <c r="X1915" s="1"/>
      <c r="Y1915" s="1"/>
      <c r="Z1915" s="1"/>
      <c r="AB1915" s="1"/>
      <c r="AF1915" s="1"/>
      <c r="AQ1915" s="1"/>
      <c r="AS1915" s="1"/>
      <c r="AT1915" s="1"/>
      <c r="AU1915" s="1"/>
      <c r="AV1915" s="1"/>
      <c r="AW1915" s="1"/>
      <c r="AX1915" s="1"/>
      <c r="AY1915" s="1"/>
      <c r="AZ1915" s="1"/>
      <c r="BA1915" s="1"/>
      <c r="BB1915" s="1"/>
      <c r="BM1915" s="1"/>
      <c r="BN1915" s="1"/>
      <c r="BO1915" s="1"/>
      <c r="BP1915" s="1"/>
      <c r="BQ1915" s="1"/>
      <c r="BR1915" s="1"/>
    </row>
    <row r="1916" ht="15.75" customHeight="1">
      <c r="A1916" s="1">
        <v>1961.0</v>
      </c>
      <c r="B1916" s="3" t="s">
        <v>1294</v>
      </c>
      <c r="C1916" s="3">
        <v>0.0376428</v>
      </c>
      <c r="K1916" s="1"/>
      <c r="M1916" s="10"/>
      <c r="O1916" s="1"/>
      <c r="P1916" s="1"/>
      <c r="Q1916" s="1"/>
      <c r="R1916" s="1"/>
      <c r="T1916" s="1"/>
      <c r="U1916" s="1"/>
      <c r="W1916" s="1"/>
      <c r="X1916" s="1"/>
      <c r="Y1916" s="1"/>
      <c r="Z1916" s="1"/>
      <c r="AB1916" s="1"/>
      <c r="AF1916" s="1"/>
      <c r="AQ1916" s="1"/>
      <c r="AS1916" s="1"/>
      <c r="AT1916" s="1"/>
      <c r="AU1916" s="1"/>
      <c r="AV1916" s="1"/>
      <c r="AW1916" s="1"/>
      <c r="AX1916" s="1"/>
      <c r="AY1916" s="1"/>
      <c r="AZ1916" s="1"/>
      <c r="BA1916" s="1"/>
      <c r="BB1916" s="1"/>
      <c r="BM1916" s="1"/>
      <c r="BN1916" s="1"/>
      <c r="BO1916" s="1"/>
      <c r="BP1916" s="1"/>
      <c r="BQ1916" s="1"/>
      <c r="BR1916" s="1"/>
    </row>
    <row r="1917" ht="15.75" customHeight="1">
      <c r="A1917" s="1">
        <v>1962.0</v>
      </c>
      <c r="B1917" s="3" t="s">
        <v>1294</v>
      </c>
      <c r="C1917" s="3">
        <v>0.036782</v>
      </c>
      <c r="K1917" s="1"/>
      <c r="M1917" s="10"/>
      <c r="O1917" s="1"/>
      <c r="P1917" s="1"/>
      <c r="Q1917" s="1"/>
      <c r="R1917" s="1"/>
      <c r="T1917" s="1"/>
      <c r="U1917" s="1"/>
      <c r="W1917" s="1"/>
      <c r="X1917" s="1"/>
      <c r="Y1917" s="1"/>
      <c r="Z1917" s="1"/>
      <c r="AB1917" s="1"/>
      <c r="AF1917" s="1"/>
      <c r="AQ1917" s="1"/>
      <c r="AS1917" s="1"/>
      <c r="AT1917" s="1"/>
      <c r="AU1917" s="1"/>
      <c r="AV1917" s="1"/>
      <c r="AW1917" s="1"/>
      <c r="AX1917" s="1"/>
      <c r="AY1917" s="1"/>
      <c r="AZ1917" s="1"/>
      <c r="BA1917" s="1"/>
      <c r="BB1917" s="1"/>
      <c r="BM1917" s="1"/>
      <c r="BN1917" s="1"/>
      <c r="BO1917" s="1"/>
      <c r="BP1917" s="1"/>
      <c r="BQ1917" s="1"/>
      <c r="BR1917" s="1"/>
    </row>
    <row r="1918" ht="15.75" customHeight="1">
      <c r="A1918" s="1">
        <v>1963.0</v>
      </c>
      <c r="B1918" s="3" t="s">
        <v>1294</v>
      </c>
      <c r="C1918" s="3">
        <v>0.0416533</v>
      </c>
      <c r="K1918" s="1"/>
      <c r="M1918" s="10"/>
      <c r="O1918" s="1"/>
      <c r="P1918" s="1"/>
      <c r="Q1918" s="1"/>
      <c r="R1918" s="1"/>
      <c r="T1918" s="1"/>
      <c r="U1918" s="1"/>
      <c r="W1918" s="1"/>
      <c r="X1918" s="1"/>
      <c r="Y1918" s="1"/>
      <c r="Z1918" s="1"/>
      <c r="AB1918" s="1"/>
      <c r="AF1918" s="1"/>
      <c r="AQ1918" s="1"/>
      <c r="AS1918" s="1"/>
      <c r="AT1918" s="1"/>
      <c r="AU1918" s="1"/>
      <c r="AV1918" s="1"/>
      <c r="AW1918" s="1"/>
      <c r="AX1918" s="1"/>
      <c r="AY1918" s="1"/>
      <c r="AZ1918" s="1"/>
      <c r="BA1918" s="1"/>
      <c r="BB1918" s="1"/>
      <c r="BM1918" s="1"/>
      <c r="BN1918" s="1"/>
      <c r="BO1918" s="1"/>
      <c r="BP1918" s="1"/>
      <c r="BQ1918" s="1"/>
      <c r="BR1918" s="1"/>
    </row>
    <row r="1919" ht="15.75" customHeight="1">
      <c r="A1919" s="1">
        <v>1964.0</v>
      </c>
      <c r="B1919" s="3" t="s">
        <v>1294</v>
      </c>
      <c r="C1919" s="3">
        <v>0.0440054</v>
      </c>
      <c r="K1919" s="1"/>
      <c r="M1919" s="10"/>
      <c r="O1919" s="1"/>
      <c r="P1919" s="1"/>
      <c r="Q1919" s="1"/>
      <c r="R1919" s="1"/>
      <c r="T1919" s="1"/>
      <c r="U1919" s="1"/>
      <c r="W1919" s="1"/>
      <c r="X1919" s="1"/>
      <c r="Y1919" s="1"/>
      <c r="Z1919" s="1"/>
      <c r="AB1919" s="1"/>
      <c r="AF1919" s="1"/>
      <c r="AQ1919" s="1"/>
      <c r="AS1919" s="1"/>
      <c r="AT1919" s="1"/>
      <c r="AU1919" s="1"/>
      <c r="AV1919" s="1"/>
      <c r="AW1919" s="1"/>
      <c r="AX1919" s="1"/>
      <c r="AY1919" s="1"/>
      <c r="AZ1919" s="1"/>
      <c r="BA1919" s="1"/>
      <c r="BB1919" s="1"/>
      <c r="BM1919" s="1"/>
      <c r="BN1919" s="1"/>
      <c r="BO1919" s="1"/>
      <c r="BP1919" s="1"/>
      <c r="BQ1919" s="1"/>
      <c r="BR1919" s="1"/>
    </row>
    <row r="1920" ht="15.75" customHeight="1">
      <c r="A1920" s="1">
        <v>1965.0</v>
      </c>
      <c r="B1920" s="3" t="s">
        <v>1294</v>
      </c>
      <c r="C1920" s="3">
        <v>0.0486259</v>
      </c>
      <c r="K1920" s="1"/>
      <c r="M1920" s="10"/>
      <c r="O1920" s="1"/>
      <c r="P1920" s="1"/>
      <c r="Q1920" s="1"/>
      <c r="R1920" s="1"/>
      <c r="T1920" s="1"/>
      <c r="U1920" s="1"/>
      <c r="W1920" s="1"/>
      <c r="X1920" s="1"/>
      <c r="Y1920" s="1"/>
      <c r="Z1920" s="1"/>
      <c r="AB1920" s="1"/>
      <c r="AF1920" s="1"/>
      <c r="AQ1920" s="1"/>
      <c r="AS1920" s="1"/>
      <c r="AT1920" s="1"/>
      <c r="AU1920" s="1"/>
      <c r="AV1920" s="1"/>
      <c r="AW1920" s="1"/>
      <c r="AX1920" s="1"/>
      <c r="AY1920" s="1"/>
      <c r="AZ1920" s="1"/>
      <c r="BA1920" s="1"/>
      <c r="BB1920" s="1"/>
      <c r="BM1920" s="1"/>
      <c r="BN1920" s="1"/>
      <c r="BO1920" s="1"/>
      <c r="BP1920" s="1"/>
      <c r="BQ1920" s="1"/>
      <c r="BR1920" s="1"/>
    </row>
    <row r="1921" ht="15.75" customHeight="1">
      <c r="A1921" s="1">
        <v>1966.0</v>
      </c>
      <c r="B1921" s="3" t="s">
        <v>1294</v>
      </c>
      <c r="C1921" s="3">
        <v>0.0479759</v>
      </c>
      <c r="K1921" s="1"/>
      <c r="O1921" s="1"/>
      <c r="P1921" s="1"/>
      <c r="Q1921" s="1"/>
      <c r="R1921" s="1"/>
      <c r="T1921" s="1"/>
      <c r="U1921" s="1"/>
      <c r="W1921" s="1"/>
      <c r="X1921" s="1"/>
      <c r="Y1921" s="1"/>
      <c r="Z1921" s="1"/>
      <c r="AB1921" s="1"/>
      <c r="AF1921" s="1"/>
      <c r="AQ1921" s="1"/>
      <c r="AS1921" s="1"/>
      <c r="AT1921" s="1"/>
      <c r="AU1921" s="1"/>
      <c r="AV1921" s="1"/>
      <c r="AW1921" s="1"/>
      <c r="AX1921" s="1"/>
      <c r="AY1921" s="1"/>
      <c r="AZ1921" s="1"/>
      <c r="BA1921" s="1"/>
      <c r="BB1921" s="1"/>
      <c r="BM1921" s="1"/>
      <c r="BN1921" s="1"/>
      <c r="BO1921" s="1"/>
      <c r="BP1921" s="1"/>
      <c r="BQ1921" s="1"/>
      <c r="BR1921" s="1"/>
    </row>
    <row r="1922" ht="15.75" customHeight="1">
      <c r="A1922" s="1">
        <v>1967.0</v>
      </c>
      <c r="B1922" s="3" t="s">
        <v>1294</v>
      </c>
      <c r="C1922" s="3">
        <v>0.0525269</v>
      </c>
      <c r="K1922" s="1"/>
      <c r="O1922" s="1"/>
      <c r="P1922" s="1"/>
      <c r="Q1922" s="1"/>
      <c r="R1922" s="1"/>
      <c r="T1922" s="1"/>
      <c r="U1922" s="1"/>
      <c r="W1922" s="1"/>
      <c r="X1922" s="1"/>
      <c r="Y1922" s="1"/>
      <c r="Z1922" s="1"/>
      <c r="AB1922" s="1"/>
      <c r="AF1922" s="1"/>
      <c r="AQ1922" s="1"/>
      <c r="AS1922" s="1"/>
      <c r="AT1922" s="1"/>
      <c r="AU1922" s="1"/>
      <c r="AV1922" s="1"/>
      <c r="AW1922" s="1"/>
      <c r="AX1922" s="1"/>
      <c r="AY1922" s="1"/>
      <c r="AZ1922" s="1"/>
      <c r="BA1922" s="1"/>
      <c r="BB1922" s="1"/>
      <c r="BM1922" s="1"/>
      <c r="BN1922" s="1"/>
      <c r="BO1922" s="1"/>
      <c r="BP1922" s="1"/>
      <c r="BQ1922" s="1"/>
      <c r="BR1922" s="1"/>
    </row>
    <row r="1923" ht="15.75" customHeight="1">
      <c r="A1923" s="1">
        <v>1968.0</v>
      </c>
      <c r="B1923" s="3" t="s">
        <v>1294</v>
      </c>
      <c r="C1923" s="3">
        <v>0.0544666</v>
      </c>
      <c r="K1923" s="1"/>
      <c r="O1923" s="1"/>
      <c r="P1923" s="1"/>
      <c r="Q1923" s="1"/>
      <c r="R1923" s="1"/>
      <c r="T1923" s="1"/>
      <c r="U1923" s="1"/>
      <c r="W1923" s="1"/>
      <c r="X1923" s="1"/>
      <c r="Y1923" s="1"/>
      <c r="Z1923" s="1"/>
      <c r="AB1923" s="1"/>
      <c r="AF1923" s="1"/>
      <c r="AQ1923" s="1"/>
      <c r="AS1923" s="1"/>
      <c r="AT1923" s="1"/>
      <c r="AU1923" s="1"/>
      <c r="AV1923" s="1"/>
      <c r="AW1923" s="1"/>
      <c r="AX1923" s="1"/>
      <c r="AY1923" s="1"/>
      <c r="AZ1923" s="1"/>
      <c r="BA1923" s="1"/>
      <c r="BB1923" s="1"/>
      <c r="BM1923" s="1"/>
      <c r="BN1923" s="1"/>
      <c r="BO1923" s="1"/>
      <c r="BP1923" s="1"/>
      <c r="BQ1923" s="1"/>
      <c r="BR1923" s="1"/>
    </row>
    <row r="1924" ht="15.75" customHeight="1">
      <c r="A1924" s="1">
        <v>1969.0</v>
      </c>
      <c r="B1924" s="3" t="s">
        <v>1294</v>
      </c>
      <c r="C1924" s="3">
        <v>0.0614831</v>
      </c>
      <c r="K1924" s="1"/>
      <c r="O1924" s="1"/>
      <c r="P1924" s="1"/>
      <c r="Q1924" s="1"/>
      <c r="R1924" s="1"/>
      <c r="T1924" s="1"/>
      <c r="U1924" s="1"/>
      <c r="W1924" s="1"/>
      <c r="X1924" s="1"/>
      <c r="Y1924" s="1"/>
      <c r="Z1924" s="1"/>
      <c r="AB1924" s="1"/>
      <c r="AF1924" s="1"/>
      <c r="AQ1924" s="1"/>
      <c r="AS1924" s="1"/>
      <c r="AT1924" s="1"/>
      <c r="AU1924" s="1"/>
      <c r="AV1924" s="1"/>
      <c r="AW1924" s="1"/>
      <c r="AX1924" s="1"/>
      <c r="AY1924" s="1"/>
      <c r="AZ1924" s="1"/>
      <c r="BA1924" s="1"/>
      <c r="BB1924" s="1"/>
      <c r="BM1924" s="1"/>
      <c r="BN1924" s="1"/>
      <c r="BO1924" s="1"/>
      <c r="BP1924" s="1"/>
      <c r="BQ1924" s="1"/>
      <c r="BR1924" s="1"/>
    </row>
    <row r="1925" ht="15.75" customHeight="1">
      <c r="A1925" s="1">
        <v>1970.0</v>
      </c>
      <c r="B1925" s="3" t="s">
        <v>1294</v>
      </c>
      <c r="C1925" s="3">
        <v>0.0590625</v>
      </c>
      <c r="K1925" s="1"/>
      <c r="O1925" s="1"/>
      <c r="P1925" s="1"/>
      <c r="Q1925" s="1"/>
      <c r="R1925" s="1"/>
      <c r="T1925" s="1"/>
      <c r="U1925" s="1"/>
      <c r="W1925" s="1"/>
      <c r="X1925" s="1"/>
      <c r="Y1925" s="1"/>
      <c r="Z1925" s="1"/>
      <c r="AB1925" s="1"/>
      <c r="AF1925" s="1"/>
      <c r="AQ1925" s="1"/>
      <c r="AS1925" s="1"/>
      <c r="AT1925" s="1"/>
      <c r="AU1925" s="1"/>
      <c r="AV1925" s="1"/>
      <c r="AW1925" s="1"/>
      <c r="AX1925" s="1"/>
      <c r="AY1925" s="1"/>
      <c r="AZ1925" s="1"/>
      <c r="BA1925" s="1"/>
      <c r="BB1925" s="1"/>
      <c r="BM1925" s="1"/>
      <c r="BN1925" s="1"/>
      <c r="BO1925" s="1"/>
      <c r="BP1925" s="1"/>
      <c r="BQ1925" s="1"/>
      <c r="BR1925" s="1"/>
    </row>
    <row r="1926" ht="15.75" customHeight="1">
      <c r="A1926" s="1">
        <v>1971.0</v>
      </c>
      <c r="B1926" s="3" t="s">
        <v>1294</v>
      </c>
      <c r="C1926" s="3">
        <v>0.0574513</v>
      </c>
      <c r="K1926" s="1"/>
      <c r="O1926" s="1"/>
      <c r="P1926" s="1"/>
      <c r="Q1926" s="1"/>
      <c r="R1926" s="1"/>
      <c r="T1926" s="1"/>
      <c r="U1926" s="1"/>
      <c r="W1926" s="1"/>
      <c r="X1926" s="1"/>
      <c r="Y1926" s="1"/>
      <c r="Z1926" s="1"/>
      <c r="AB1926" s="1"/>
      <c r="AF1926" s="1"/>
      <c r="AQ1926" s="1"/>
      <c r="AS1926" s="1"/>
      <c r="AT1926" s="1"/>
      <c r="AU1926" s="1"/>
      <c r="AV1926" s="1"/>
      <c r="AW1926" s="1"/>
      <c r="AX1926" s="1"/>
      <c r="AY1926" s="1"/>
      <c r="AZ1926" s="1"/>
      <c r="BA1926" s="1"/>
      <c r="BB1926" s="1"/>
      <c r="BM1926" s="1"/>
      <c r="BN1926" s="1"/>
      <c r="BO1926" s="1"/>
      <c r="BP1926" s="1"/>
      <c r="BQ1926" s="1"/>
      <c r="BR1926" s="1"/>
    </row>
    <row r="1927" ht="15.75" customHeight="1">
      <c r="A1927" s="1">
        <v>1972.0</v>
      </c>
      <c r="B1927" s="3" t="s">
        <v>1294</v>
      </c>
      <c r="C1927" s="3">
        <v>0.0561684</v>
      </c>
      <c r="K1927" s="1"/>
      <c r="O1927" s="1"/>
      <c r="P1927" s="1"/>
      <c r="Q1927" s="1"/>
      <c r="R1927" s="1"/>
      <c r="T1927" s="1"/>
      <c r="U1927" s="1"/>
      <c r="W1927" s="1"/>
      <c r="X1927" s="1"/>
      <c r="Y1927" s="1"/>
      <c r="Z1927" s="1"/>
      <c r="AB1927" s="1"/>
      <c r="AF1927" s="1"/>
      <c r="AQ1927" s="1"/>
      <c r="AS1927" s="1"/>
      <c r="AT1927" s="1"/>
      <c r="AU1927" s="1"/>
      <c r="AV1927" s="1"/>
      <c r="AW1927" s="1"/>
      <c r="AX1927" s="1"/>
      <c r="AY1927" s="1"/>
      <c r="AZ1927" s="1"/>
      <c r="BA1927" s="1"/>
      <c r="BB1927" s="1"/>
      <c r="BM1927" s="1"/>
      <c r="BN1927" s="1"/>
      <c r="BO1927" s="1"/>
      <c r="BP1927" s="1"/>
      <c r="BQ1927" s="1"/>
      <c r="BR1927" s="1"/>
    </row>
    <row r="1928" ht="15.75" customHeight="1">
      <c r="A1928" s="1">
        <v>1973.0</v>
      </c>
      <c r="B1928" s="3" t="s">
        <v>1294</v>
      </c>
      <c r="C1928" s="3">
        <v>0.0582979</v>
      </c>
      <c r="K1928" s="1"/>
      <c r="O1928" s="1"/>
      <c r="P1928" s="1"/>
      <c r="Q1928" s="1"/>
      <c r="R1928" s="1"/>
      <c r="T1928" s="1"/>
      <c r="U1928" s="1"/>
      <c r="W1928" s="1"/>
      <c r="X1928" s="1"/>
      <c r="Y1928" s="1"/>
      <c r="Z1928" s="1"/>
      <c r="AB1928" s="1"/>
      <c r="AF1928" s="1"/>
      <c r="AQ1928" s="1"/>
      <c r="AS1928" s="1"/>
      <c r="AT1928" s="1"/>
      <c r="AU1928" s="1"/>
      <c r="AV1928" s="1"/>
      <c r="AW1928" s="1"/>
      <c r="AX1928" s="1"/>
      <c r="AY1928" s="1"/>
      <c r="AZ1928" s="1"/>
      <c r="BA1928" s="1"/>
      <c r="BB1928" s="1"/>
      <c r="BM1928" s="1"/>
      <c r="BN1928" s="1"/>
      <c r="BO1928" s="1"/>
      <c r="BP1928" s="1"/>
      <c r="BQ1928" s="1"/>
      <c r="BR1928" s="1"/>
    </row>
    <row r="1929" ht="15.75" customHeight="1">
      <c r="A1929" s="1">
        <v>1974.0</v>
      </c>
      <c r="B1929" s="3" t="s">
        <v>1294</v>
      </c>
      <c r="C1929" s="3">
        <v>0.0584885</v>
      </c>
      <c r="K1929" s="1"/>
      <c r="O1929" s="1"/>
      <c r="P1929" s="1"/>
      <c r="Q1929" s="1"/>
      <c r="R1929" s="1"/>
      <c r="T1929" s="1"/>
      <c r="U1929" s="1"/>
      <c r="W1929" s="1"/>
      <c r="X1929" s="1"/>
      <c r="Y1929" s="1"/>
      <c r="Z1929" s="1"/>
      <c r="AB1929" s="1"/>
      <c r="AF1929" s="1"/>
      <c r="AQ1929" s="1"/>
      <c r="AS1929" s="1"/>
      <c r="AT1929" s="1"/>
      <c r="AU1929" s="1"/>
      <c r="AV1929" s="1"/>
      <c r="AW1929" s="1"/>
      <c r="AX1929" s="1"/>
      <c r="AY1929" s="1"/>
      <c r="AZ1929" s="1"/>
      <c r="BA1929" s="1"/>
      <c r="BB1929" s="1"/>
      <c r="BM1929" s="1"/>
      <c r="BN1929" s="1"/>
      <c r="BO1929" s="1"/>
      <c r="BP1929" s="1"/>
      <c r="BQ1929" s="1"/>
      <c r="BR1929" s="1"/>
    </row>
    <row r="1930" ht="15.75" customHeight="1">
      <c r="A1930" s="1">
        <v>1975.0</v>
      </c>
      <c r="B1930" s="3" t="s">
        <v>1294</v>
      </c>
      <c r="C1930" s="3">
        <v>0.0614875</v>
      </c>
      <c r="K1930" s="1"/>
      <c r="O1930" s="1"/>
      <c r="P1930" s="1"/>
      <c r="Q1930" s="1"/>
      <c r="R1930" s="1"/>
      <c r="T1930" s="1"/>
      <c r="U1930" s="1"/>
      <c r="W1930" s="1"/>
      <c r="X1930" s="1"/>
      <c r="Y1930" s="1"/>
      <c r="Z1930" s="1"/>
      <c r="AB1930" s="1"/>
      <c r="AF1930" s="1"/>
      <c r="AQ1930" s="1"/>
      <c r="AS1930" s="1"/>
      <c r="AT1930" s="1"/>
      <c r="AU1930" s="1"/>
      <c r="AV1930" s="1"/>
      <c r="AW1930" s="1"/>
      <c r="AX1930" s="1"/>
      <c r="AY1930" s="1"/>
      <c r="AZ1930" s="1"/>
      <c r="BA1930" s="1"/>
      <c r="BB1930" s="1"/>
      <c r="BM1930" s="1"/>
      <c r="BN1930" s="1"/>
      <c r="BO1930" s="1"/>
      <c r="BP1930" s="1"/>
      <c r="BQ1930" s="1"/>
      <c r="BR1930" s="1"/>
    </row>
    <row r="1931" ht="15.75" customHeight="1">
      <c r="A1931" s="1">
        <v>1976.0</v>
      </c>
      <c r="B1931" s="3" t="s">
        <v>1294</v>
      </c>
      <c r="C1931" s="3">
        <v>0.0628788</v>
      </c>
      <c r="K1931" s="1"/>
      <c r="O1931" s="1"/>
      <c r="P1931" s="1"/>
      <c r="Q1931" s="1"/>
      <c r="R1931" s="1"/>
      <c r="T1931" s="1"/>
      <c r="U1931" s="1"/>
      <c r="W1931" s="1"/>
      <c r="X1931" s="1"/>
      <c r="Y1931" s="1"/>
      <c r="Z1931" s="1"/>
      <c r="AB1931" s="1"/>
      <c r="AF1931" s="1"/>
      <c r="AQ1931" s="1"/>
      <c r="AS1931" s="1"/>
      <c r="AT1931" s="1"/>
      <c r="AU1931" s="1"/>
      <c r="AV1931" s="1"/>
      <c r="AW1931" s="1"/>
      <c r="AX1931" s="1"/>
      <c r="AY1931" s="1"/>
      <c r="AZ1931" s="1"/>
      <c r="BA1931" s="1"/>
      <c r="BB1931" s="1"/>
      <c r="BM1931" s="1"/>
      <c r="BN1931" s="1"/>
      <c r="BO1931" s="1"/>
      <c r="BP1931" s="1"/>
      <c r="BQ1931" s="1"/>
      <c r="BR1931" s="1"/>
    </row>
    <row r="1932" ht="15.75" customHeight="1">
      <c r="A1932" s="1">
        <v>1977.0</v>
      </c>
      <c r="B1932" s="3" t="s">
        <v>1294</v>
      </c>
      <c r="C1932" s="3">
        <v>0.0707955</v>
      </c>
      <c r="K1932" s="1"/>
      <c r="O1932" s="1"/>
      <c r="P1932" s="1"/>
      <c r="Q1932" s="1"/>
      <c r="R1932" s="1"/>
      <c r="T1932" s="1"/>
      <c r="U1932" s="1"/>
      <c r="W1932" s="1"/>
      <c r="X1932" s="1"/>
      <c r="Y1932" s="1"/>
      <c r="Z1932" s="1"/>
      <c r="AB1932" s="1"/>
      <c r="AF1932" s="1"/>
      <c r="AQ1932" s="1"/>
      <c r="AS1932" s="1"/>
      <c r="AT1932" s="1"/>
      <c r="AU1932" s="1"/>
      <c r="AV1932" s="1"/>
      <c r="AW1932" s="1"/>
      <c r="AX1932" s="1"/>
      <c r="AY1932" s="1"/>
      <c r="AZ1932" s="1"/>
      <c r="BA1932" s="1"/>
      <c r="BB1932" s="1"/>
      <c r="BM1932" s="1"/>
      <c r="BN1932" s="1"/>
      <c r="BO1932" s="1"/>
      <c r="BP1932" s="1"/>
      <c r="BQ1932" s="1"/>
      <c r="BR1932" s="1"/>
    </row>
    <row r="1933" ht="15.75" customHeight="1">
      <c r="A1933" s="1">
        <v>1978.0</v>
      </c>
      <c r="B1933" s="3" t="s">
        <v>1294</v>
      </c>
      <c r="C1933" s="3">
        <v>0.0735658</v>
      </c>
      <c r="K1933" s="1"/>
      <c r="O1933" s="1"/>
      <c r="P1933" s="1"/>
      <c r="Q1933" s="1"/>
      <c r="R1933" s="1"/>
      <c r="T1933" s="1"/>
      <c r="U1933" s="1"/>
      <c r="W1933" s="1"/>
      <c r="X1933" s="1"/>
      <c r="Y1933" s="1"/>
      <c r="Z1933" s="1"/>
      <c r="AB1933" s="1"/>
      <c r="AF1933" s="1"/>
      <c r="AQ1933" s="1"/>
      <c r="AS1933" s="1"/>
      <c r="AT1933" s="1"/>
      <c r="AU1933" s="1"/>
      <c r="AV1933" s="1"/>
      <c r="AW1933" s="1"/>
      <c r="AX1933" s="1"/>
      <c r="AY1933" s="1"/>
      <c r="AZ1933" s="1"/>
      <c r="BA1933" s="1"/>
      <c r="BB1933" s="1"/>
      <c r="BM1933" s="1"/>
      <c r="BN1933" s="1"/>
      <c r="BO1933" s="1"/>
      <c r="BP1933" s="1"/>
      <c r="BQ1933" s="1"/>
      <c r="BR1933" s="1"/>
    </row>
    <row r="1934" ht="15.75" customHeight="1">
      <c r="A1934" s="1">
        <v>1979.0</v>
      </c>
      <c r="B1934" s="3" t="s">
        <v>1294</v>
      </c>
      <c r="C1934" s="3">
        <v>0.0765357</v>
      </c>
      <c r="K1934" s="1"/>
      <c r="O1934" s="1"/>
      <c r="P1934" s="1"/>
      <c r="Q1934" s="1"/>
      <c r="R1934" s="1"/>
      <c r="T1934" s="1"/>
      <c r="U1934" s="1"/>
      <c r="W1934" s="1"/>
      <c r="X1934" s="1"/>
      <c r="Y1934" s="1"/>
      <c r="Z1934" s="1"/>
      <c r="AB1934" s="1"/>
      <c r="AF1934" s="1"/>
      <c r="AQ1934" s="1"/>
      <c r="AS1934" s="1"/>
      <c r="AT1934" s="1"/>
      <c r="AU1934" s="1"/>
      <c r="AV1934" s="1"/>
      <c r="AW1934" s="1"/>
      <c r="AX1934" s="1"/>
      <c r="AY1934" s="1"/>
      <c r="AZ1934" s="1"/>
      <c r="BA1934" s="1"/>
      <c r="BB1934" s="1"/>
      <c r="BM1934" s="1"/>
      <c r="BN1934" s="1"/>
      <c r="BO1934" s="1"/>
      <c r="BP1934" s="1"/>
      <c r="BQ1934" s="1"/>
      <c r="BR1934" s="1"/>
    </row>
    <row r="1935" ht="15.75" customHeight="1">
      <c r="A1935" s="1">
        <v>1980.0</v>
      </c>
      <c r="B1935" s="3" t="s">
        <v>1294</v>
      </c>
      <c r="C1935" s="3">
        <v>0.0763482</v>
      </c>
      <c r="K1935" s="1"/>
      <c r="O1935" s="1"/>
      <c r="P1935" s="1"/>
      <c r="Q1935" s="1"/>
      <c r="R1935" s="1"/>
      <c r="T1935" s="1"/>
      <c r="U1935" s="1"/>
      <c r="W1935" s="1"/>
      <c r="X1935" s="1"/>
      <c r="Y1935" s="1"/>
      <c r="Z1935" s="1"/>
      <c r="AB1935" s="1"/>
      <c r="AF1935" s="1"/>
      <c r="AQ1935" s="1"/>
      <c r="AS1935" s="1"/>
      <c r="AT1935" s="1"/>
      <c r="AU1935" s="1"/>
      <c r="AV1935" s="1"/>
      <c r="AW1935" s="1"/>
      <c r="AX1935" s="1"/>
      <c r="AY1935" s="1"/>
      <c r="AZ1935" s="1"/>
      <c r="BA1935" s="1"/>
      <c r="BB1935" s="1"/>
      <c r="BM1935" s="1"/>
      <c r="BN1935" s="1"/>
      <c r="BO1935" s="1"/>
      <c r="BP1935" s="1"/>
      <c r="BQ1935" s="1"/>
      <c r="BR1935" s="1"/>
    </row>
    <row r="1936" ht="15.75" customHeight="1">
      <c r="A1936" s="1">
        <v>1981.0</v>
      </c>
      <c r="B1936" s="3" t="s">
        <v>1294</v>
      </c>
      <c r="C1936" s="3">
        <v>0.0736267</v>
      </c>
      <c r="K1936" s="1"/>
      <c r="O1936" s="1"/>
      <c r="P1936" s="1"/>
      <c r="Q1936" s="1"/>
      <c r="R1936" s="1"/>
      <c r="T1936" s="1"/>
      <c r="U1936" s="1"/>
      <c r="W1936" s="1"/>
      <c r="X1936" s="1"/>
      <c r="Y1936" s="1"/>
      <c r="Z1936" s="1"/>
      <c r="AB1936" s="1"/>
      <c r="AF1936" s="1"/>
      <c r="AQ1936" s="1"/>
      <c r="AS1936" s="1"/>
      <c r="AT1936" s="1"/>
      <c r="AU1936" s="1"/>
      <c r="AV1936" s="1"/>
      <c r="AW1936" s="1"/>
      <c r="AX1936" s="1"/>
      <c r="AY1936" s="1"/>
      <c r="AZ1936" s="1"/>
      <c r="BA1936" s="1"/>
      <c r="BB1936" s="1"/>
      <c r="BM1936" s="1"/>
      <c r="BN1936" s="1"/>
      <c r="BO1936" s="1"/>
      <c r="BP1936" s="1"/>
      <c r="BQ1936" s="1"/>
      <c r="BR1936" s="1"/>
    </row>
    <row r="1937" ht="15.75" customHeight="1">
      <c r="A1937" s="1">
        <v>1982.0</v>
      </c>
      <c r="B1937" s="3" t="s">
        <v>1294</v>
      </c>
      <c r="C1937" s="3">
        <v>0.0743249</v>
      </c>
      <c r="I1937" s="10"/>
      <c r="J1937" s="10"/>
      <c r="K1937" s="1"/>
      <c r="O1937" s="1"/>
      <c r="P1937" s="1"/>
      <c r="Q1937" s="1"/>
      <c r="R1937" s="1"/>
      <c r="T1937" s="1"/>
      <c r="U1937" s="1"/>
      <c r="W1937" s="1"/>
      <c r="X1937" s="1"/>
      <c r="Y1937" s="1"/>
      <c r="Z1937" s="1"/>
      <c r="AB1937" s="1"/>
      <c r="AF1937" s="1"/>
      <c r="AQ1937" s="1"/>
      <c r="AS1937" s="1"/>
      <c r="AT1937" s="1"/>
      <c r="AU1937" s="1"/>
      <c r="AV1937" s="1"/>
      <c r="AW1937" s="1"/>
      <c r="AX1937" s="1"/>
      <c r="AY1937" s="1"/>
      <c r="AZ1937" s="1"/>
      <c r="BA1937" s="1"/>
      <c r="BB1937" s="1"/>
      <c r="BM1937" s="1"/>
      <c r="BN1937" s="1"/>
      <c r="BO1937" s="1"/>
      <c r="BP1937" s="1"/>
      <c r="BQ1937" s="1"/>
      <c r="BR1937" s="1"/>
    </row>
    <row r="1938" ht="15.75" customHeight="1">
      <c r="A1938" s="1">
        <v>1983.0</v>
      </c>
      <c r="B1938" s="3" t="s">
        <v>1294</v>
      </c>
      <c r="C1938" s="3">
        <v>0.0719785</v>
      </c>
      <c r="I1938" s="10"/>
      <c r="J1938" s="10"/>
      <c r="K1938" s="1"/>
      <c r="O1938" s="1"/>
      <c r="P1938" s="1"/>
      <c r="Q1938" s="1"/>
      <c r="R1938" s="1"/>
      <c r="T1938" s="1"/>
      <c r="U1938" s="1"/>
      <c r="W1938" s="1"/>
      <c r="X1938" s="1"/>
      <c r="Y1938" s="1"/>
      <c r="Z1938" s="1"/>
      <c r="AB1938" s="1"/>
      <c r="AF1938" s="1"/>
      <c r="AQ1938" s="1"/>
      <c r="AS1938" s="1"/>
      <c r="AT1938" s="1"/>
      <c r="AU1938" s="1"/>
      <c r="AV1938" s="1"/>
      <c r="AW1938" s="1"/>
      <c r="AX1938" s="1"/>
      <c r="AY1938" s="1"/>
      <c r="AZ1938" s="1"/>
      <c r="BA1938" s="1"/>
      <c r="BB1938" s="1"/>
      <c r="BM1938" s="1"/>
      <c r="BN1938" s="1"/>
      <c r="BO1938" s="1"/>
      <c r="BP1938" s="1"/>
      <c r="BQ1938" s="1"/>
      <c r="BR1938" s="1"/>
    </row>
    <row r="1939" ht="15.75" customHeight="1">
      <c r="A1939" s="1">
        <v>1984.0</v>
      </c>
      <c r="B1939" s="3" t="s">
        <v>1294</v>
      </c>
      <c r="C1939" s="3">
        <v>0.0893732</v>
      </c>
      <c r="I1939" s="10"/>
      <c r="J1939" s="10"/>
      <c r="K1939" s="1"/>
      <c r="O1939" s="1"/>
      <c r="P1939" s="1"/>
      <c r="Q1939" s="1"/>
      <c r="R1939" s="1"/>
      <c r="T1939" s="1"/>
      <c r="U1939" s="1"/>
      <c r="W1939" s="1"/>
      <c r="X1939" s="1"/>
      <c r="Y1939" s="1"/>
      <c r="Z1939" s="1"/>
      <c r="AB1939" s="1"/>
      <c r="AF1939" s="1"/>
      <c r="AQ1939" s="1"/>
      <c r="AS1939" s="1"/>
      <c r="AT1939" s="1"/>
      <c r="AU1939" s="1"/>
      <c r="AV1939" s="1"/>
      <c r="AW1939" s="1"/>
      <c r="AX1939" s="1"/>
      <c r="AY1939" s="1"/>
      <c r="AZ1939" s="1"/>
      <c r="BA1939" s="1"/>
      <c r="BB1939" s="1"/>
      <c r="BM1939" s="1"/>
      <c r="BN1939" s="1"/>
      <c r="BO1939" s="1"/>
      <c r="BP1939" s="1"/>
      <c r="BQ1939" s="1"/>
      <c r="BR1939" s="1"/>
    </row>
    <row r="1940" ht="15.75" customHeight="1">
      <c r="A1940" s="1">
        <v>1985.0</v>
      </c>
      <c r="B1940" s="3" t="s">
        <v>1294</v>
      </c>
      <c r="C1940" s="3">
        <v>0.0914119</v>
      </c>
      <c r="I1940" s="10"/>
      <c r="J1940" s="10"/>
      <c r="K1940" s="1"/>
      <c r="O1940" s="1"/>
      <c r="P1940" s="1"/>
      <c r="Q1940" s="1"/>
      <c r="R1940" s="1"/>
      <c r="T1940" s="1"/>
      <c r="U1940" s="1"/>
      <c r="W1940" s="1"/>
      <c r="X1940" s="1"/>
      <c r="Y1940" s="1"/>
      <c r="Z1940" s="1"/>
      <c r="AB1940" s="1"/>
      <c r="AF1940" s="1"/>
      <c r="AQ1940" s="1"/>
      <c r="AS1940" s="1"/>
      <c r="AT1940" s="1"/>
      <c r="AU1940" s="1"/>
      <c r="AV1940" s="1"/>
      <c r="AW1940" s="1"/>
      <c r="AX1940" s="1"/>
      <c r="AY1940" s="1"/>
      <c r="AZ1940" s="1"/>
      <c r="BA1940" s="1"/>
      <c r="BB1940" s="1"/>
      <c r="BM1940" s="1"/>
      <c r="BN1940" s="1"/>
      <c r="BO1940" s="1"/>
      <c r="BP1940" s="1"/>
      <c r="BQ1940" s="1"/>
      <c r="BR1940" s="1"/>
    </row>
    <row r="1941" ht="15.75" customHeight="1">
      <c r="A1941" s="1">
        <v>1986.0</v>
      </c>
      <c r="B1941" s="3" t="s">
        <v>1294</v>
      </c>
      <c r="C1941" s="3">
        <v>0.112567</v>
      </c>
      <c r="I1941" s="10"/>
      <c r="J1941" s="10"/>
      <c r="K1941" s="1"/>
      <c r="O1941" s="1"/>
      <c r="P1941" s="1"/>
      <c r="Q1941" s="1"/>
      <c r="R1941" s="1"/>
      <c r="T1941" s="1"/>
      <c r="U1941" s="1"/>
      <c r="W1941" s="1"/>
      <c r="X1941" s="1"/>
      <c r="Y1941" s="1"/>
      <c r="Z1941" s="1"/>
      <c r="AB1941" s="1"/>
      <c r="AF1941" s="1"/>
      <c r="AQ1941" s="1"/>
      <c r="AS1941" s="1"/>
      <c r="AT1941" s="1"/>
      <c r="AU1941" s="1"/>
      <c r="AV1941" s="1"/>
      <c r="AW1941" s="1"/>
      <c r="AX1941" s="1"/>
      <c r="AY1941" s="1"/>
      <c r="AZ1941" s="1"/>
      <c r="BA1941" s="1"/>
      <c r="BB1941" s="1"/>
      <c r="BM1941" s="1"/>
      <c r="BN1941" s="1"/>
      <c r="BO1941" s="1"/>
      <c r="BP1941" s="1"/>
      <c r="BQ1941" s="1"/>
      <c r="BR1941" s="1"/>
    </row>
    <row r="1942" ht="15.75" customHeight="1">
      <c r="A1942" s="1">
        <v>1987.0</v>
      </c>
      <c r="B1942" s="3" t="s">
        <v>1294</v>
      </c>
      <c r="C1942" s="3">
        <v>0.104702</v>
      </c>
      <c r="I1942" s="10"/>
      <c r="J1942" s="10"/>
      <c r="K1942" s="1"/>
      <c r="O1942" s="1"/>
      <c r="P1942" s="1"/>
      <c r="Q1942" s="1"/>
      <c r="R1942" s="1"/>
      <c r="T1942" s="1"/>
      <c r="U1942" s="1"/>
      <c r="W1942" s="1"/>
      <c r="X1942" s="1"/>
      <c r="Y1942" s="1"/>
      <c r="Z1942" s="1"/>
      <c r="AB1942" s="1"/>
      <c r="AF1942" s="1"/>
      <c r="AQ1942" s="1"/>
      <c r="AS1942" s="1"/>
      <c r="AT1942" s="1"/>
      <c r="AU1942" s="1"/>
      <c r="AV1942" s="1"/>
      <c r="AW1942" s="1"/>
      <c r="AX1942" s="1"/>
      <c r="AY1942" s="1"/>
      <c r="AZ1942" s="1"/>
      <c r="BA1942" s="1"/>
      <c r="BB1942" s="1"/>
      <c r="BM1942" s="1"/>
      <c r="BN1942" s="1"/>
      <c r="BO1942" s="1"/>
      <c r="BP1942" s="1"/>
      <c r="BQ1942" s="1"/>
      <c r="BR1942" s="1"/>
    </row>
    <row r="1943" ht="15.75" customHeight="1">
      <c r="A1943" s="1">
        <v>1988.0</v>
      </c>
      <c r="B1943" s="3" t="s">
        <v>1294</v>
      </c>
      <c r="C1943" s="3">
        <v>0.105362</v>
      </c>
      <c r="I1943" s="10"/>
      <c r="J1943" s="10"/>
      <c r="K1943" s="1"/>
      <c r="O1943" s="1"/>
      <c r="P1943" s="1"/>
      <c r="Q1943" s="1"/>
      <c r="R1943" s="1"/>
      <c r="T1943" s="1"/>
      <c r="U1943" s="1"/>
      <c r="W1943" s="1"/>
      <c r="X1943" s="1"/>
      <c r="Y1943" s="1"/>
      <c r="Z1943" s="1"/>
      <c r="AB1943" s="1"/>
      <c r="AF1943" s="1"/>
      <c r="AQ1943" s="1"/>
      <c r="AS1943" s="1"/>
      <c r="AT1943" s="1"/>
      <c r="AU1943" s="1"/>
      <c r="AV1943" s="1"/>
      <c r="AW1943" s="1"/>
      <c r="AX1943" s="1"/>
      <c r="AY1943" s="1"/>
      <c r="AZ1943" s="1"/>
      <c r="BA1943" s="1"/>
      <c r="BB1943" s="1"/>
      <c r="BM1943" s="1"/>
      <c r="BN1943" s="1"/>
      <c r="BO1943" s="1"/>
      <c r="BP1943" s="1"/>
      <c r="BQ1943" s="1"/>
      <c r="BR1943" s="1"/>
    </row>
    <row r="1944" ht="15.75" customHeight="1">
      <c r="A1944" s="1">
        <v>1989.0</v>
      </c>
      <c r="B1944" s="3" t="s">
        <v>1294</v>
      </c>
      <c r="C1944" s="3">
        <v>0.101214</v>
      </c>
      <c r="I1944" s="10"/>
      <c r="J1944" s="10"/>
      <c r="K1944" s="1"/>
      <c r="O1944" s="1"/>
      <c r="P1944" s="1"/>
      <c r="Q1944" s="1"/>
      <c r="R1944" s="1"/>
      <c r="T1944" s="1"/>
      <c r="U1944" s="1"/>
      <c r="W1944" s="1"/>
      <c r="X1944" s="1"/>
      <c r="Y1944" s="1"/>
      <c r="Z1944" s="1"/>
      <c r="AB1944" s="1"/>
      <c r="AF1944" s="1"/>
      <c r="AQ1944" s="1"/>
      <c r="AS1944" s="1"/>
      <c r="AT1944" s="1"/>
      <c r="AU1944" s="1"/>
      <c r="AV1944" s="1"/>
      <c r="AW1944" s="1"/>
      <c r="AX1944" s="1"/>
      <c r="AY1944" s="1"/>
      <c r="AZ1944" s="1"/>
      <c r="BA1944" s="1"/>
      <c r="BB1944" s="1"/>
      <c r="BM1944" s="1"/>
      <c r="BN1944" s="1"/>
      <c r="BO1944" s="1"/>
      <c r="BP1944" s="1"/>
      <c r="BQ1944" s="1"/>
      <c r="BR1944" s="1"/>
    </row>
    <row r="1945" ht="15.75" customHeight="1">
      <c r="A1945" s="1">
        <v>1990.0</v>
      </c>
      <c r="B1945" s="3" t="s">
        <v>1294</v>
      </c>
      <c r="C1945" s="3">
        <v>0.107708</v>
      </c>
      <c r="I1945" s="10"/>
      <c r="J1945" s="10"/>
      <c r="K1945" s="1"/>
      <c r="O1945" s="1"/>
      <c r="P1945" s="1"/>
      <c r="Q1945" s="1"/>
      <c r="R1945" s="1"/>
      <c r="T1945" s="1"/>
      <c r="U1945" s="1"/>
      <c r="W1945" s="1"/>
      <c r="X1945" s="1"/>
      <c r="Y1945" s="1"/>
      <c r="Z1945" s="1"/>
      <c r="AB1945" s="1"/>
      <c r="AF1945" s="1"/>
      <c r="AQ1945" s="1"/>
      <c r="AS1945" s="1"/>
      <c r="AT1945" s="1"/>
      <c r="AU1945" s="1"/>
      <c r="AV1945" s="1"/>
      <c r="AW1945" s="1"/>
      <c r="AX1945" s="1"/>
      <c r="AY1945" s="1"/>
      <c r="AZ1945" s="1"/>
      <c r="BA1945" s="1"/>
      <c r="BB1945" s="1"/>
      <c r="BM1945" s="1"/>
      <c r="BN1945" s="1"/>
      <c r="BO1945" s="1"/>
      <c r="BP1945" s="1"/>
      <c r="BQ1945" s="1"/>
      <c r="BR1945" s="1"/>
    </row>
    <row r="1946" ht="15.75" customHeight="1">
      <c r="A1946" s="1">
        <v>1991.0</v>
      </c>
      <c r="B1946" s="3" t="s">
        <v>1294</v>
      </c>
      <c r="C1946" s="3">
        <v>0.105868</v>
      </c>
      <c r="I1946" s="10"/>
      <c r="J1946" s="10"/>
      <c r="K1946" s="1"/>
      <c r="O1946" s="1"/>
      <c r="P1946" s="1"/>
      <c r="Q1946" s="1"/>
      <c r="R1946" s="1"/>
      <c r="T1946" s="1"/>
      <c r="U1946" s="1"/>
      <c r="W1946" s="1"/>
      <c r="X1946" s="1"/>
      <c r="Y1946" s="1"/>
      <c r="Z1946" s="1"/>
      <c r="AB1946" s="1"/>
      <c r="AF1946" s="1"/>
      <c r="AQ1946" s="1"/>
      <c r="AS1946" s="1"/>
      <c r="AT1946" s="1"/>
      <c r="AU1946" s="1"/>
      <c r="AV1946" s="1"/>
      <c r="AW1946" s="1"/>
      <c r="AX1946" s="1"/>
      <c r="AY1946" s="1"/>
      <c r="AZ1946" s="1"/>
      <c r="BA1946" s="1"/>
      <c r="BB1946" s="1"/>
      <c r="BM1946" s="1"/>
      <c r="BN1946" s="1"/>
      <c r="BO1946" s="1"/>
      <c r="BP1946" s="1"/>
      <c r="BQ1946" s="1"/>
      <c r="BR1946" s="1"/>
    </row>
    <row r="1947" ht="15.75" customHeight="1">
      <c r="A1947" s="1">
        <v>1992.0</v>
      </c>
      <c r="B1947" s="3" t="s">
        <v>1294</v>
      </c>
      <c r="C1947" s="3">
        <v>0.137601</v>
      </c>
      <c r="I1947" s="10"/>
      <c r="J1947" s="10"/>
      <c r="K1947" s="1"/>
      <c r="O1947" s="1"/>
      <c r="P1947" s="1"/>
      <c r="Q1947" s="1"/>
      <c r="R1947" s="1"/>
      <c r="T1947" s="1"/>
      <c r="U1947" s="1"/>
      <c r="W1947" s="1"/>
      <c r="X1947" s="1"/>
      <c r="Y1947" s="1"/>
      <c r="Z1947" s="1"/>
      <c r="AB1947" s="1"/>
      <c r="AF1947" s="1"/>
      <c r="AQ1947" s="1"/>
      <c r="AS1947" s="1"/>
      <c r="AT1947" s="1"/>
      <c r="AU1947" s="1"/>
      <c r="AV1947" s="1"/>
      <c r="AW1947" s="1"/>
      <c r="AX1947" s="1"/>
      <c r="AY1947" s="1"/>
      <c r="AZ1947" s="1"/>
      <c r="BA1947" s="1"/>
      <c r="BB1947" s="1"/>
      <c r="BM1947" s="1"/>
      <c r="BN1947" s="1"/>
      <c r="BO1947" s="1"/>
      <c r="BP1947" s="1"/>
      <c r="BQ1947" s="1"/>
      <c r="BR1947" s="1"/>
    </row>
    <row r="1948" ht="15.75" customHeight="1">
      <c r="A1948" s="1">
        <v>1993.0</v>
      </c>
      <c r="B1948" s="3" t="s">
        <v>1294</v>
      </c>
      <c r="C1948" s="3">
        <v>0.172478</v>
      </c>
      <c r="I1948" s="10"/>
      <c r="J1948" s="10"/>
      <c r="K1948" s="1"/>
      <c r="O1948" s="1"/>
      <c r="P1948" s="1"/>
      <c r="Q1948" s="1"/>
      <c r="R1948" s="1"/>
      <c r="T1948" s="1"/>
      <c r="U1948" s="1"/>
      <c r="W1948" s="1"/>
      <c r="X1948" s="1"/>
      <c r="Y1948" s="1"/>
      <c r="Z1948" s="1"/>
      <c r="AB1948" s="1"/>
      <c r="AF1948" s="1"/>
      <c r="AQ1948" s="1"/>
      <c r="AS1948" s="1"/>
      <c r="AT1948" s="1"/>
      <c r="AU1948" s="1"/>
      <c r="AV1948" s="1"/>
      <c r="AW1948" s="1"/>
      <c r="AX1948" s="1"/>
      <c r="AY1948" s="1"/>
      <c r="AZ1948" s="1"/>
      <c r="BA1948" s="1"/>
      <c r="BB1948" s="1"/>
      <c r="BM1948" s="1"/>
      <c r="BN1948" s="1"/>
      <c r="BO1948" s="1"/>
      <c r="BP1948" s="1"/>
      <c r="BQ1948" s="1"/>
      <c r="BR1948" s="1"/>
    </row>
    <row r="1949" ht="15.75" customHeight="1">
      <c r="A1949" s="1">
        <v>1994.0</v>
      </c>
      <c r="B1949" s="3" t="s">
        <v>1294</v>
      </c>
      <c r="C1949" s="3">
        <v>0.195285</v>
      </c>
      <c r="I1949" s="10"/>
      <c r="J1949" s="10"/>
      <c r="K1949" s="1"/>
      <c r="O1949" s="1"/>
      <c r="P1949" s="1"/>
      <c r="Q1949" s="1"/>
      <c r="R1949" s="1"/>
      <c r="T1949" s="1"/>
      <c r="U1949" s="1"/>
      <c r="W1949" s="1"/>
      <c r="X1949" s="1"/>
      <c r="Y1949" s="1"/>
      <c r="Z1949" s="1"/>
      <c r="AB1949" s="1"/>
      <c r="AF1949" s="1"/>
      <c r="AQ1949" s="1"/>
      <c r="AS1949" s="1"/>
      <c r="AT1949" s="1"/>
      <c r="AU1949" s="1"/>
      <c r="AV1949" s="1"/>
      <c r="AW1949" s="1"/>
      <c r="AX1949" s="1"/>
      <c r="AY1949" s="1"/>
      <c r="AZ1949" s="1"/>
      <c r="BA1949" s="1"/>
      <c r="BB1949" s="1"/>
      <c r="BM1949" s="1"/>
      <c r="BN1949" s="1"/>
      <c r="BO1949" s="1"/>
      <c r="BP1949" s="1"/>
      <c r="BQ1949" s="1"/>
      <c r="BR1949" s="1"/>
    </row>
    <row r="1950" ht="15.75" customHeight="1">
      <c r="A1950" s="1">
        <v>1995.0</v>
      </c>
      <c r="B1950" s="3" t="s">
        <v>1294</v>
      </c>
      <c r="C1950" s="3">
        <v>0.175566</v>
      </c>
      <c r="I1950" s="10"/>
      <c r="J1950" s="10"/>
      <c r="K1950" s="1"/>
      <c r="O1950" s="1"/>
      <c r="P1950" s="1"/>
      <c r="Q1950" s="1"/>
      <c r="R1950" s="1"/>
      <c r="T1950" s="1"/>
      <c r="U1950" s="1"/>
      <c r="W1950" s="1"/>
      <c r="X1950" s="1"/>
      <c r="Y1950" s="1"/>
      <c r="Z1950" s="1"/>
      <c r="AB1950" s="1"/>
      <c r="AF1950" s="1"/>
      <c r="AQ1950" s="1"/>
      <c r="AS1950" s="1"/>
      <c r="AT1950" s="1"/>
      <c r="AU1950" s="1"/>
      <c r="AV1950" s="1"/>
      <c r="AW1950" s="1"/>
      <c r="AX1950" s="1"/>
      <c r="AY1950" s="1"/>
      <c r="AZ1950" s="1"/>
      <c r="BA1950" s="1"/>
      <c r="BB1950" s="1"/>
      <c r="BM1950" s="1"/>
      <c r="BN1950" s="1"/>
      <c r="BO1950" s="1"/>
      <c r="BP1950" s="1"/>
      <c r="BQ1950" s="1"/>
      <c r="BR1950" s="1"/>
    </row>
    <row r="1951" ht="15.75" customHeight="1">
      <c r="A1951" s="1">
        <v>1996.0</v>
      </c>
      <c r="B1951" s="3" t="s">
        <v>1294</v>
      </c>
      <c r="C1951" s="3">
        <v>0.160565</v>
      </c>
      <c r="I1951" s="10"/>
      <c r="J1951" s="10"/>
      <c r="K1951" s="1"/>
      <c r="O1951" s="1"/>
      <c r="P1951" s="1"/>
      <c r="Q1951" s="1"/>
      <c r="R1951" s="1"/>
      <c r="T1951" s="1"/>
      <c r="U1951" s="1"/>
      <c r="W1951" s="1"/>
      <c r="X1951" s="1"/>
      <c r="Y1951" s="1"/>
      <c r="Z1951" s="1"/>
      <c r="AB1951" s="1"/>
      <c r="AF1951" s="1"/>
      <c r="AQ1951" s="1"/>
      <c r="AS1951" s="1"/>
      <c r="AT1951" s="1"/>
      <c r="AU1951" s="1"/>
      <c r="AV1951" s="1"/>
      <c r="AW1951" s="1"/>
      <c r="AX1951" s="1"/>
      <c r="AY1951" s="1"/>
      <c r="AZ1951" s="1"/>
      <c r="BA1951" s="1"/>
      <c r="BB1951" s="1"/>
      <c r="BM1951" s="1"/>
      <c r="BN1951" s="1"/>
      <c r="BO1951" s="1"/>
      <c r="BP1951" s="1"/>
      <c r="BQ1951" s="1"/>
      <c r="BR1951" s="1"/>
    </row>
    <row r="1952" ht="15.75" customHeight="1">
      <c r="A1952" s="1">
        <v>1997.0</v>
      </c>
      <c r="B1952" s="3" t="s">
        <v>1294</v>
      </c>
      <c r="C1952" s="3">
        <v>0.174001</v>
      </c>
      <c r="I1952" s="10"/>
      <c r="J1952" s="10"/>
      <c r="K1952" s="1"/>
      <c r="O1952" s="1"/>
      <c r="P1952" s="1"/>
      <c r="Q1952" s="1"/>
      <c r="R1952" s="1"/>
      <c r="T1952" s="1"/>
      <c r="U1952" s="1"/>
      <c r="W1952" s="1"/>
      <c r="X1952" s="1"/>
      <c r="Y1952" s="1"/>
      <c r="Z1952" s="1"/>
      <c r="AB1952" s="1"/>
      <c r="AF1952" s="1"/>
      <c r="AQ1952" s="1"/>
      <c r="AS1952" s="1"/>
      <c r="AT1952" s="1"/>
      <c r="AU1952" s="1"/>
      <c r="AV1952" s="1"/>
      <c r="AW1952" s="1"/>
      <c r="AX1952" s="1"/>
      <c r="AY1952" s="1"/>
      <c r="AZ1952" s="1"/>
      <c r="BA1952" s="1"/>
      <c r="BB1952" s="1"/>
      <c r="BM1952" s="1"/>
      <c r="BN1952" s="1"/>
      <c r="BO1952" s="1"/>
      <c r="BP1952" s="1"/>
      <c r="BQ1952" s="1"/>
      <c r="BR1952" s="1"/>
    </row>
    <row r="1953" ht="15.75" customHeight="1">
      <c r="A1953" s="1">
        <v>1998.0</v>
      </c>
      <c r="B1953" s="3" t="s">
        <v>1294</v>
      </c>
      <c r="C1953" s="3">
        <v>0.201273</v>
      </c>
      <c r="I1953" s="10"/>
      <c r="J1953" s="10"/>
      <c r="K1953" s="1"/>
      <c r="O1953" s="1"/>
      <c r="P1953" s="1"/>
      <c r="Q1953" s="1"/>
      <c r="R1953" s="1"/>
      <c r="T1953" s="1"/>
      <c r="U1953" s="1"/>
      <c r="W1953" s="1"/>
      <c r="X1953" s="1"/>
      <c r="Y1953" s="1"/>
      <c r="Z1953" s="1"/>
      <c r="AB1953" s="1"/>
      <c r="AF1953" s="1"/>
      <c r="AQ1953" s="1"/>
      <c r="AS1953" s="1"/>
      <c r="AT1953" s="1"/>
      <c r="AU1953" s="1"/>
      <c r="AV1953" s="1"/>
      <c r="AW1953" s="1"/>
      <c r="AX1953" s="1"/>
      <c r="AY1953" s="1"/>
      <c r="AZ1953" s="1"/>
      <c r="BA1953" s="1"/>
      <c r="BB1953" s="1"/>
      <c r="BM1953" s="1"/>
      <c r="BN1953" s="1"/>
      <c r="BO1953" s="1"/>
      <c r="BP1953" s="1"/>
      <c r="BQ1953" s="1"/>
      <c r="BR1953" s="1"/>
    </row>
    <row r="1954" ht="15.75" customHeight="1">
      <c r="A1954" s="1">
        <v>1999.0</v>
      </c>
      <c r="B1954" s="3" t="s">
        <v>1294</v>
      </c>
      <c r="C1954" s="3">
        <v>0.156146</v>
      </c>
      <c r="I1954" s="10"/>
      <c r="J1954" s="10"/>
      <c r="K1954" s="1"/>
      <c r="O1954" s="1"/>
      <c r="P1954" s="1"/>
      <c r="Q1954" s="1"/>
      <c r="R1954" s="1"/>
      <c r="T1954" s="1"/>
      <c r="U1954" s="1"/>
      <c r="W1954" s="1"/>
      <c r="X1954" s="1"/>
      <c r="Y1954" s="1"/>
      <c r="Z1954" s="1"/>
      <c r="AB1954" s="1"/>
      <c r="AF1954" s="1"/>
      <c r="AQ1954" s="1"/>
      <c r="AS1954" s="1"/>
      <c r="AT1954" s="1"/>
      <c r="AU1954" s="1"/>
      <c r="AV1954" s="1"/>
      <c r="AW1954" s="1"/>
      <c r="AX1954" s="1"/>
      <c r="AY1954" s="1"/>
      <c r="AZ1954" s="1"/>
      <c r="BA1954" s="1"/>
      <c r="BB1954" s="1"/>
      <c r="BM1954" s="1"/>
      <c r="BN1954" s="1"/>
      <c r="BO1954" s="1"/>
      <c r="BP1954" s="1"/>
      <c r="BQ1954" s="1"/>
      <c r="BR1954" s="1"/>
    </row>
    <row r="1955" ht="15.75" customHeight="1">
      <c r="A1955" s="1">
        <v>2000.0</v>
      </c>
      <c r="B1955" s="3" t="s">
        <v>1294</v>
      </c>
      <c r="C1955" s="3">
        <v>0.121222</v>
      </c>
      <c r="I1955" s="10"/>
      <c r="J1955" s="10"/>
      <c r="K1955" s="1"/>
      <c r="O1955" s="1"/>
      <c r="P1955" s="1"/>
      <c r="Q1955" s="1"/>
      <c r="R1955" s="1"/>
      <c r="T1955" s="1"/>
      <c r="U1955" s="1"/>
      <c r="W1955" s="1"/>
      <c r="X1955" s="1"/>
      <c r="Y1955" s="1"/>
      <c r="Z1955" s="1"/>
      <c r="AB1955" s="1"/>
      <c r="AF1955" s="1"/>
      <c r="AQ1955" s="1"/>
      <c r="AS1955" s="1"/>
      <c r="AT1955" s="1"/>
      <c r="AU1955" s="1"/>
      <c r="AV1955" s="1"/>
      <c r="AW1955" s="1"/>
      <c r="AX1955" s="1"/>
      <c r="AY1955" s="1"/>
      <c r="AZ1955" s="1"/>
      <c r="BA1955" s="1"/>
      <c r="BB1955" s="1"/>
      <c r="BM1955" s="1"/>
      <c r="BN1955" s="1"/>
      <c r="BO1955" s="1"/>
      <c r="BP1955" s="1"/>
      <c r="BQ1955" s="1"/>
      <c r="BR1955" s="1"/>
    </row>
    <row r="1956" ht="15.75" customHeight="1">
      <c r="A1956" s="1">
        <v>2001.0</v>
      </c>
      <c r="B1956" s="3" t="s">
        <v>1294</v>
      </c>
      <c r="C1956" s="3">
        <v>0.129538</v>
      </c>
      <c r="I1956" s="10"/>
      <c r="J1956" s="10"/>
      <c r="K1956" s="1"/>
      <c r="O1956" s="1"/>
      <c r="P1956" s="1"/>
      <c r="Q1956" s="1"/>
      <c r="R1956" s="1"/>
      <c r="T1956" s="1"/>
      <c r="U1956" s="1"/>
      <c r="W1956" s="1"/>
      <c r="X1956" s="1"/>
      <c r="Y1956" s="1"/>
      <c r="Z1956" s="1"/>
      <c r="AB1956" s="1"/>
      <c r="AF1956" s="1"/>
      <c r="AQ1956" s="1"/>
      <c r="AS1956" s="1"/>
      <c r="AT1956" s="1"/>
      <c r="AU1956" s="1"/>
      <c r="AV1956" s="1"/>
      <c r="AW1956" s="1"/>
      <c r="AX1956" s="1"/>
      <c r="AY1956" s="1"/>
      <c r="AZ1956" s="1"/>
      <c r="BA1956" s="1"/>
      <c r="BB1956" s="1"/>
      <c r="BM1956" s="1"/>
      <c r="BN1956" s="1"/>
      <c r="BO1956" s="1"/>
      <c r="BP1956" s="1"/>
      <c r="BQ1956" s="1"/>
      <c r="BR1956" s="1"/>
    </row>
    <row r="1957" ht="15.75" customHeight="1">
      <c r="A1957" s="1">
        <v>2002.0</v>
      </c>
      <c r="B1957" s="3" t="s">
        <v>1294</v>
      </c>
      <c r="C1957" s="3">
        <v>0.148806</v>
      </c>
      <c r="I1957" s="10"/>
      <c r="J1957" s="10"/>
      <c r="K1957" s="1"/>
      <c r="O1957" s="1"/>
      <c r="P1957" s="1"/>
      <c r="Q1957" s="1"/>
      <c r="R1957" s="1"/>
      <c r="T1957" s="1"/>
      <c r="U1957" s="1"/>
      <c r="W1957" s="1"/>
      <c r="X1957" s="1"/>
      <c r="Y1957" s="1"/>
      <c r="Z1957" s="1"/>
      <c r="AB1957" s="1"/>
      <c r="AF1957" s="1"/>
      <c r="AQ1957" s="1"/>
      <c r="AS1957" s="1"/>
      <c r="AT1957" s="1"/>
      <c r="AU1957" s="1"/>
      <c r="AV1957" s="1"/>
      <c r="AW1957" s="1"/>
      <c r="AX1957" s="1"/>
      <c r="AY1957" s="1"/>
      <c r="AZ1957" s="1"/>
      <c r="BA1957" s="1"/>
      <c r="BB1957" s="1"/>
      <c r="BM1957" s="1"/>
      <c r="BN1957" s="1"/>
      <c r="BO1957" s="1"/>
      <c r="BP1957" s="1"/>
      <c r="BQ1957" s="1"/>
      <c r="BR1957" s="1"/>
    </row>
    <row r="1958" ht="15.75" customHeight="1">
      <c r="A1958" s="1">
        <v>2003.0</v>
      </c>
      <c r="B1958" s="3" t="s">
        <v>1294</v>
      </c>
      <c r="C1958" s="3">
        <v>0.145943</v>
      </c>
      <c r="I1958" s="10"/>
      <c r="J1958" s="10"/>
      <c r="K1958" s="1"/>
      <c r="O1958" s="1"/>
      <c r="P1958" s="1"/>
      <c r="Q1958" s="1"/>
      <c r="R1958" s="1"/>
      <c r="T1958" s="1"/>
      <c r="U1958" s="1"/>
      <c r="W1958" s="1"/>
      <c r="X1958" s="1"/>
      <c r="Y1958" s="1"/>
      <c r="Z1958" s="1"/>
      <c r="AB1958" s="1"/>
      <c r="AF1958" s="1"/>
      <c r="AQ1958" s="1"/>
      <c r="AS1958" s="1"/>
      <c r="AT1958" s="1"/>
      <c r="AU1958" s="1"/>
      <c r="AV1958" s="1"/>
      <c r="AW1958" s="1"/>
      <c r="AX1958" s="1"/>
      <c r="AY1958" s="1"/>
      <c r="AZ1958" s="1"/>
      <c r="BA1958" s="1"/>
      <c r="BB1958" s="1"/>
      <c r="BM1958" s="1"/>
      <c r="BN1958" s="1"/>
      <c r="BO1958" s="1"/>
      <c r="BP1958" s="1"/>
      <c r="BQ1958" s="1"/>
      <c r="BR1958" s="1"/>
    </row>
    <row r="1959" ht="15.75" customHeight="1">
      <c r="A1959" s="1">
        <v>2004.0</v>
      </c>
      <c r="B1959" s="3" t="s">
        <v>1294</v>
      </c>
      <c r="C1959" s="3">
        <v>0.14421</v>
      </c>
      <c r="I1959" s="10"/>
      <c r="J1959" s="10"/>
      <c r="K1959" s="1"/>
      <c r="O1959" s="1"/>
      <c r="P1959" s="1"/>
      <c r="Q1959" s="1"/>
      <c r="R1959" s="1"/>
      <c r="T1959" s="1"/>
      <c r="U1959" s="1"/>
      <c r="W1959" s="1"/>
      <c r="X1959" s="1"/>
      <c r="Y1959" s="1"/>
      <c r="Z1959" s="1"/>
      <c r="AB1959" s="1"/>
      <c r="AF1959" s="1"/>
      <c r="AQ1959" s="1"/>
      <c r="AS1959" s="1"/>
      <c r="AT1959" s="1"/>
      <c r="AU1959" s="1"/>
      <c r="AV1959" s="1"/>
      <c r="AW1959" s="1"/>
      <c r="AX1959" s="1"/>
      <c r="AY1959" s="1"/>
      <c r="AZ1959" s="1"/>
      <c r="BA1959" s="1"/>
      <c r="BB1959" s="1"/>
      <c r="BM1959" s="1"/>
      <c r="BN1959" s="1"/>
      <c r="BO1959" s="1"/>
      <c r="BP1959" s="1"/>
      <c r="BQ1959" s="1"/>
      <c r="BR1959" s="1"/>
    </row>
    <row r="1960" ht="15.75" customHeight="1">
      <c r="A1960" s="1">
        <v>2005.0</v>
      </c>
      <c r="B1960" s="3" t="s">
        <v>1294</v>
      </c>
      <c r="C1960" s="3">
        <v>0.121125</v>
      </c>
      <c r="I1960" s="10"/>
      <c r="J1960" s="10"/>
      <c r="K1960" s="1"/>
      <c r="O1960" s="1"/>
      <c r="P1960" s="1"/>
      <c r="Q1960" s="1"/>
      <c r="R1960" s="1"/>
      <c r="T1960" s="1"/>
      <c r="U1960" s="1"/>
      <c r="W1960" s="1"/>
      <c r="X1960" s="1"/>
      <c r="Y1960" s="1"/>
      <c r="Z1960" s="1"/>
      <c r="AB1960" s="1"/>
      <c r="AF1960" s="1"/>
      <c r="AQ1960" s="1"/>
      <c r="AS1960" s="1"/>
      <c r="AT1960" s="1"/>
      <c r="AU1960" s="1"/>
      <c r="AV1960" s="1"/>
      <c r="AW1960" s="1"/>
      <c r="AX1960" s="1"/>
      <c r="AY1960" s="1"/>
      <c r="AZ1960" s="1"/>
      <c r="BA1960" s="1"/>
      <c r="BB1960" s="1"/>
      <c r="BM1960" s="1"/>
      <c r="BN1960" s="1"/>
      <c r="BO1960" s="1"/>
      <c r="BP1960" s="1"/>
      <c r="BQ1960" s="1"/>
      <c r="BR1960" s="1"/>
    </row>
    <row r="1961" ht="15.75" customHeight="1">
      <c r="A1961" s="1">
        <v>2006.0</v>
      </c>
      <c r="B1961" s="3" t="s">
        <v>1294</v>
      </c>
      <c r="C1961" s="3">
        <v>0.0941075</v>
      </c>
      <c r="I1961" s="10"/>
      <c r="J1961" s="10"/>
      <c r="K1961" s="1"/>
      <c r="O1961" s="1"/>
      <c r="P1961" s="1"/>
      <c r="Q1961" s="1"/>
      <c r="R1961" s="1"/>
      <c r="T1961" s="1"/>
      <c r="U1961" s="1"/>
      <c r="W1961" s="1"/>
      <c r="X1961" s="1"/>
      <c r="Y1961" s="1"/>
      <c r="Z1961" s="1"/>
      <c r="AB1961" s="1"/>
      <c r="AF1961" s="1"/>
      <c r="AQ1961" s="1"/>
      <c r="AS1961" s="1"/>
      <c r="AT1961" s="1"/>
      <c r="AU1961" s="1"/>
      <c r="AV1961" s="1"/>
      <c r="AW1961" s="1"/>
      <c r="AX1961" s="1"/>
      <c r="AY1961" s="1"/>
      <c r="AZ1961" s="1"/>
      <c r="BA1961" s="1"/>
      <c r="BB1961" s="1"/>
      <c r="BM1961" s="1"/>
      <c r="BN1961" s="1"/>
      <c r="BO1961" s="1"/>
      <c r="BP1961" s="1"/>
      <c r="BQ1961" s="1"/>
      <c r="BR1961" s="1"/>
    </row>
    <row r="1962" ht="15.75" customHeight="1">
      <c r="A1962" s="1">
        <v>2007.0</v>
      </c>
      <c r="B1962" s="3" t="s">
        <v>1294</v>
      </c>
      <c r="C1962" s="3">
        <v>0.0834332</v>
      </c>
      <c r="I1962" s="10"/>
      <c r="J1962" s="10"/>
      <c r="K1962" s="1"/>
      <c r="O1962" s="1"/>
      <c r="P1962" s="1"/>
      <c r="Q1962" s="1"/>
      <c r="R1962" s="1"/>
      <c r="T1962" s="1"/>
      <c r="U1962" s="1"/>
      <c r="W1962" s="1"/>
      <c r="X1962" s="1"/>
      <c r="Y1962" s="1"/>
      <c r="Z1962" s="1"/>
      <c r="AB1962" s="1"/>
      <c r="AF1962" s="1"/>
      <c r="AQ1962" s="1"/>
      <c r="AS1962" s="1"/>
      <c r="AT1962" s="1"/>
      <c r="AU1962" s="1"/>
      <c r="AV1962" s="1"/>
      <c r="AW1962" s="1"/>
      <c r="AX1962" s="1"/>
      <c r="AY1962" s="1"/>
      <c r="AZ1962" s="1"/>
      <c r="BA1962" s="1"/>
      <c r="BB1962" s="1"/>
      <c r="BM1962" s="1"/>
      <c r="BN1962" s="1"/>
      <c r="BO1962" s="1"/>
      <c r="BP1962" s="1"/>
      <c r="BQ1962" s="1"/>
      <c r="BR1962" s="1"/>
    </row>
    <row r="1963" ht="15.75" customHeight="1">
      <c r="A1963" s="1">
        <v>2008.0</v>
      </c>
      <c r="B1963" s="3" t="s">
        <v>1294</v>
      </c>
      <c r="C1963" s="3">
        <v>0.0868346</v>
      </c>
      <c r="I1963" s="10"/>
      <c r="J1963" s="10"/>
      <c r="K1963" s="1"/>
      <c r="O1963" s="1"/>
      <c r="P1963" s="1"/>
      <c r="Q1963" s="1"/>
      <c r="R1963" s="1"/>
      <c r="T1963" s="1"/>
      <c r="U1963" s="1"/>
      <c r="W1963" s="1"/>
      <c r="X1963" s="1"/>
      <c r="Y1963" s="1"/>
      <c r="Z1963" s="1"/>
      <c r="AB1963" s="1"/>
      <c r="AF1963" s="1"/>
      <c r="AQ1963" s="1"/>
      <c r="AS1963" s="1"/>
      <c r="AT1963" s="1"/>
      <c r="AU1963" s="1"/>
      <c r="AV1963" s="1"/>
      <c r="AW1963" s="1"/>
      <c r="AX1963" s="1"/>
      <c r="AY1963" s="1"/>
      <c r="AZ1963" s="1"/>
      <c r="BA1963" s="1"/>
      <c r="BB1963" s="1"/>
      <c r="BM1963" s="1"/>
      <c r="BN1963" s="1"/>
      <c r="BO1963" s="1"/>
      <c r="BP1963" s="1"/>
      <c r="BQ1963" s="1"/>
      <c r="BR1963" s="1"/>
    </row>
    <row r="1964" ht="15.75" customHeight="1">
      <c r="A1964" s="1">
        <v>2009.0</v>
      </c>
      <c r="B1964" s="3" t="s">
        <v>1294</v>
      </c>
      <c r="C1964" s="3">
        <v>0.129554</v>
      </c>
      <c r="I1964" s="10"/>
      <c r="J1964" s="10"/>
      <c r="K1964" s="1"/>
      <c r="O1964" s="1"/>
      <c r="P1964" s="1"/>
      <c r="Q1964" s="1"/>
      <c r="R1964" s="1"/>
      <c r="T1964" s="1"/>
      <c r="U1964" s="1"/>
      <c r="W1964" s="1"/>
      <c r="X1964" s="1"/>
      <c r="Y1964" s="1"/>
      <c r="Z1964" s="1"/>
      <c r="AB1964" s="1"/>
      <c r="AF1964" s="1"/>
      <c r="AQ1964" s="1"/>
      <c r="AS1964" s="1"/>
      <c r="AT1964" s="1"/>
      <c r="AU1964" s="1"/>
      <c r="AV1964" s="1"/>
      <c r="AW1964" s="1"/>
      <c r="AX1964" s="1"/>
      <c r="AY1964" s="1"/>
      <c r="AZ1964" s="1"/>
      <c r="BA1964" s="1"/>
      <c r="BB1964" s="1"/>
      <c r="BM1964" s="1"/>
      <c r="BN1964" s="1"/>
      <c r="BO1964" s="1"/>
      <c r="BP1964" s="1"/>
      <c r="BQ1964" s="1"/>
      <c r="BR1964" s="1"/>
    </row>
    <row r="1965" ht="15.75" customHeight="1">
      <c r="A1965" s="1">
        <v>2010.0</v>
      </c>
      <c r="B1965" s="3" t="s">
        <v>1294</v>
      </c>
      <c r="C1965" s="3">
        <v>0.084686</v>
      </c>
      <c r="I1965" s="10"/>
      <c r="J1965" s="10"/>
      <c r="K1965" s="1"/>
      <c r="O1965" s="1"/>
      <c r="P1965" s="1"/>
      <c r="Q1965" s="1"/>
      <c r="R1965" s="1"/>
      <c r="T1965" s="1"/>
      <c r="U1965" s="1"/>
      <c r="W1965" s="1"/>
      <c r="X1965" s="1"/>
      <c r="Y1965" s="1"/>
      <c r="Z1965" s="1"/>
      <c r="AB1965" s="1"/>
      <c r="AF1965" s="1"/>
      <c r="AQ1965" s="1"/>
      <c r="AS1965" s="1"/>
      <c r="AT1965" s="1"/>
      <c r="AU1965" s="1"/>
      <c r="AV1965" s="1"/>
      <c r="AW1965" s="1"/>
      <c r="AX1965" s="1"/>
      <c r="AY1965" s="1"/>
      <c r="AZ1965" s="1"/>
      <c r="BA1965" s="1"/>
      <c r="BB1965" s="1"/>
      <c r="BM1965" s="1"/>
      <c r="BN1965" s="1"/>
      <c r="BO1965" s="1"/>
      <c r="BP1965" s="1"/>
      <c r="BQ1965" s="1"/>
      <c r="BR1965" s="1"/>
    </row>
    <row r="1966" ht="15.75" customHeight="1">
      <c r="A1966" s="1">
        <v>2011.0</v>
      </c>
      <c r="B1966" s="3" t="s">
        <v>1294</v>
      </c>
      <c r="C1966" s="3">
        <v>0.125351</v>
      </c>
      <c r="I1966" s="10"/>
      <c r="J1966" s="10"/>
      <c r="K1966" s="1"/>
      <c r="L1966" s="10"/>
      <c r="M1966" s="10"/>
      <c r="O1966" s="1"/>
      <c r="P1966" s="1"/>
      <c r="Q1966" s="1"/>
      <c r="R1966" s="1"/>
      <c r="T1966" s="1"/>
      <c r="U1966" s="1"/>
      <c r="W1966" s="1"/>
      <c r="X1966" s="1"/>
      <c r="Y1966" s="1"/>
      <c r="Z1966" s="1"/>
      <c r="AB1966" s="1"/>
      <c r="AF1966" s="1"/>
      <c r="AQ1966" s="1"/>
      <c r="AS1966" s="1"/>
      <c r="AT1966" s="1"/>
      <c r="AU1966" s="1"/>
      <c r="AV1966" s="1"/>
      <c r="AW1966" s="1"/>
      <c r="AX1966" s="1"/>
      <c r="AY1966" s="1"/>
      <c r="AZ1966" s="1"/>
      <c r="BA1966" s="1"/>
      <c r="BB1966" s="1"/>
      <c r="BM1966" s="1"/>
      <c r="BN1966" s="1"/>
      <c r="BO1966" s="1"/>
      <c r="BP1966" s="1"/>
      <c r="BQ1966" s="1"/>
      <c r="BR1966" s="1"/>
    </row>
    <row r="1967" ht="15.75" customHeight="1">
      <c r="A1967" s="1">
        <v>2012.0</v>
      </c>
      <c r="B1967" s="3" t="s">
        <v>1294</v>
      </c>
      <c r="C1967" s="3">
        <v>0.0950778</v>
      </c>
      <c r="I1967" s="10"/>
      <c r="J1967" s="10"/>
      <c r="K1967" s="1"/>
      <c r="L1967" s="10"/>
      <c r="M1967" s="10"/>
      <c r="O1967" s="1"/>
      <c r="P1967" s="1"/>
      <c r="Q1967" s="1"/>
      <c r="R1967" s="1"/>
      <c r="T1967" s="1"/>
      <c r="U1967" s="1"/>
      <c r="W1967" s="1"/>
      <c r="X1967" s="1"/>
      <c r="Y1967" s="1"/>
      <c r="Z1967" s="1"/>
      <c r="AB1967" s="1"/>
      <c r="AF1967" s="1"/>
      <c r="AQ1967" s="1"/>
      <c r="AS1967" s="1"/>
      <c r="AT1967" s="1"/>
      <c r="AU1967" s="1"/>
      <c r="AV1967" s="1"/>
      <c r="AW1967" s="1"/>
      <c r="AX1967" s="1"/>
      <c r="AY1967" s="1"/>
      <c r="AZ1967" s="1"/>
      <c r="BA1967" s="1"/>
      <c r="BB1967" s="1"/>
      <c r="BM1967" s="1"/>
      <c r="BN1967" s="1"/>
      <c r="BO1967" s="1"/>
      <c r="BP1967" s="1"/>
      <c r="BQ1967" s="1"/>
      <c r="BR1967" s="1"/>
    </row>
    <row r="1968" ht="15.75" customHeight="1">
      <c r="A1968" s="1">
        <v>2013.0</v>
      </c>
      <c r="B1968" s="3" t="s">
        <v>1294</v>
      </c>
      <c r="C1968" s="3">
        <v>0.082131</v>
      </c>
      <c r="I1968" s="10"/>
      <c r="J1968" s="10"/>
      <c r="K1968" s="1"/>
      <c r="L1968" s="10"/>
      <c r="M1968" s="10"/>
      <c r="O1968" s="1"/>
      <c r="P1968" s="1"/>
      <c r="Q1968" s="1"/>
      <c r="R1968" s="1"/>
      <c r="T1968" s="1"/>
      <c r="U1968" s="1"/>
      <c r="W1968" s="1"/>
      <c r="X1968" s="1"/>
      <c r="Y1968" s="1"/>
      <c r="Z1968" s="1"/>
      <c r="AB1968" s="1"/>
      <c r="AF1968" s="1"/>
      <c r="AQ1968" s="1"/>
      <c r="AS1968" s="1"/>
      <c r="AT1968" s="1"/>
      <c r="AU1968" s="1"/>
      <c r="AV1968" s="1"/>
      <c r="AW1968" s="1"/>
      <c r="AX1968" s="1"/>
      <c r="AY1968" s="1"/>
      <c r="AZ1968" s="1"/>
      <c r="BA1968" s="1"/>
      <c r="BB1968" s="1"/>
      <c r="BM1968" s="1"/>
      <c r="BN1968" s="1"/>
      <c r="BO1968" s="1"/>
      <c r="BP1968" s="1"/>
      <c r="BQ1968" s="1"/>
      <c r="BR1968" s="1"/>
    </row>
    <row r="1969" ht="15.75" customHeight="1">
      <c r="A1969" s="1">
        <v>2014.0</v>
      </c>
      <c r="B1969" s="3" t="s">
        <v>1294</v>
      </c>
      <c r="C1969" s="3">
        <v>0.0693572</v>
      </c>
      <c r="I1969" s="10"/>
      <c r="J1969" s="10"/>
      <c r="K1969" s="1"/>
      <c r="L1969" s="10"/>
      <c r="M1969" s="10"/>
      <c r="O1969" s="1"/>
      <c r="P1969" s="1"/>
      <c r="Q1969" s="1"/>
      <c r="R1969" s="1"/>
      <c r="T1969" s="1"/>
      <c r="U1969" s="1"/>
      <c r="W1969" s="1"/>
      <c r="X1969" s="1"/>
      <c r="Y1969" s="1"/>
      <c r="Z1969" s="1"/>
      <c r="AB1969" s="1"/>
      <c r="AF1969" s="1"/>
      <c r="AQ1969" s="1"/>
      <c r="AS1969" s="1"/>
      <c r="AT1969" s="1"/>
      <c r="AU1969" s="1"/>
      <c r="AV1969" s="1"/>
      <c r="AW1969" s="1"/>
      <c r="AX1969" s="1"/>
      <c r="AY1969" s="1"/>
      <c r="AZ1969" s="1"/>
      <c r="BA1969" s="1"/>
      <c r="BB1969" s="1"/>
      <c r="BM1969" s="1"/>
      <c r="BN1969" s="1"/>
      <c r="BO1969" s="1"/>
      <c r="BP1969" s="1"/>
      <c r="BQ1969" s="1"/>
      <c r="BR1969" s="1"/>
    </row>
    <row r="1970" ht="15.75" customHeight="1">
      <c r="A1970" s="1"/>
      <c r="I1970" s="10"/>
      <c r="J1970" s="10"/>
      <c r="K1970" s="1"/>
      <c r="L1970" s="10"/>
      <c r="M1970" s="10"/>
      <c r="O1970" s="1"/>
      <c r="P1970" s="1"/>
      <c r="Q1970" s="1"/>
      <c r="R1970" s="1"/>
      <c r="T1970" s="1"/>
      <c r="U1970" s="1"/>
      <c r="W1970" s="1"/>
      <c r="X1970" s="1"/>
      <c r="Y1970" s="1"/>
      <c r="Z1970" s="1"/>
      <c r="AB1970" s="1"/>
      <c r="AF1970" s="1"/>
      <c r="AQ1970" s="1"/>
      <c r="AS1970" s="1"/>
      <c r="AT1970" s="1"/>
      <c r="AU1970" s="1"/>
      <c r="AV1970" s="1"/>
      <c r="AW1970" s="1"/>
      <c r="AX1970" s="1"/>
      <c r="AY1970" s="1"/>
      <c r="AZ1970" s="1"/>
      <c r="BA1970" s="1"/>
      <c r="BB1970" s="1"/>
      <c r="BM1970" s="1"/>
      <c r="BN1970" s="1"/>
      <c r="BO1970" s="1"/>
      <c r="BP1970" s="1"/>
      <c r="BQ1970" s="1"/>
      <c r="BR1970" s="1"/>
    </row>
    <row r="1971" ht="15.75" customHeight="1">
      <c r="A1971" s="1" t="s">
        <v>344</v>
      </c>
      <c r="B1971" s="3" t="s">
        <v>1001</v>
      </c>
      <c r="C1971" s="3">
        <v>3.0</v>
      </c>
      <c r="D1971" s="3" t="s">
        <v>69</v>
      </c>
      <c r="E1971" s="3" t="s">
        <v>69</v>
      </c>
      <c r="F1971" s="3" t="s">
        <v>69</v>
      </c>
      <c r="G1971" s="3" t="s">
        <v>69</v>
      </c>
      <c r="H1971" s="3" t="s">
        <v>69</v>
      </c>
      <c r="I1971" s="10" t="s">
        <v>69</v>
      </c>
      <c r="J1971" s="10"/>
      <c r="K1971" s="1"/>
      <c r="L1971" s="10"/>
      <c r="M1971" s="10"/>
      <c r="O1971" s="1"/>
      <c r="P1971" s="1"/>
      <c r="Q1971" s="1"/>
      <c r="R1971" s="1"/>
      <c r="T1971" s="1"/>
      <c r="U1971" s="1"/>
      <c r="W1971" s="1"/>
      <c r="X1971" s="1"/>
      <c r="Y1971" s="1"/>
      <c r="Z1971" s="1"/>
      <c r="AB1971" s="1"/>
      <c r="AF1971" s="1"/>
      <c r="AQ1971" s="1"/>
      <c r="AS1971" s="1"/>
      <c r="AT1971" s="1"/>
      <c r="AU1971" s="1"/>
      <c r="AV1971" s="1"/>
      <c r="AW1971" s="1"/>
      <c r="AX1971" s="1"/>
      <c r="AY1971" s="1"/>
      <c r="AZ1971" s="1"/>
      <c r="BA1971" s="1"/>
      <c r="BB1971" s="1"/>
      <c r="BM1971" s="1"/>
      <c r="BN1971" s="1"/>
      <c r="BO1971" s="1"/>
      <c r="BP1971" s="1"/>
      <c r="BQ1971" s="1"/>
      <c r="BR1971" s="1"/>
    </row>
    <row r="1972" ht="15.75" customHeight="1">
      <c r="A1972" s="1">
        <v>10.5168</v>
      </c>
      <c r="B1972" s="10" t="s">
        <v>1002</v>
      </c>
      <c r="C1972" s="3">
        <v>36930.2</v>
      </c>
      <c r="I1972" s="10"/>
      <c r="J1972" s="10"/>
      <c r="K1972" s="1"/>
      <c r="L1972" s="10"/>
      <c r="M1972" s="10"/>
      <c r="O1972" s="1"/>
      <c r="P1972" s="1"/>
      <c r="Q1972" s="1"/>
      <c r="R1972" s="1"/>
      <c r="T1972" s="1"/>
      <c r="U1972" s="1"/>
      <c r="W1972" s="1"/>
      <c r="X1972" s="1"/>
      <c r="Y1972" s="1"/>
      <c r="Z1972" s="1"/>
      <c r="AB1972" s="1"/>
      <c r="AF1972" s="1"/>
      <c r="AQ1972" s="1"/>
      <c r="AS1972" s="1"/>
      <c r="AT1972" s="1"/>
      <c r="AU1972" s="1"/>
      <c r="AV1972" s="1"/>
      <c r="AW1972" s="1"/>
      <c r="AX1972" s="1"/>
      <c r="AY1972" s="1"/>
      <c r="AZ1972" s="1"/>
      <c r="BA1972" s="1"/>
      <c r="BB1972" s="1"/>
      <c r="BM1972" s="1"/>
      <c r="BN1972" s="1"/>
      <c r="BO1972" s="1"/>
      <c r="BP1972" s="1"/>
      <c r="BQ1972" s="1"/>
      <c r="BR1972" s="1"/>
    </row>
    <row r="1973" ht="15.75" customHeight="1">
      <c r="A1973" s="1">
        <v>0.596002</v>
      </c>
      <c r="B1973" s="10" t="s">
        <v>1003</v>
      </c>
      <c r="I1973" s="10"/>
      <c r="J1973" s="10"/>
      <c r="K1973" s="1"/>
      <c r="L1973" s="10"/>
      <c r="M1973" s="10"/>
      <c r="O1973" s="1"/>
      <c r="P1973" s="1"/>
      <c r="Q1973" s="1"/>
      <c r="R1973" s="1"/>
      <c r="T1973" s="1"/>
      <c r="U1973" s="1"/>
      <c r="W1973" s="1"/>
      <c r="X1973" s="1"/>
      <c r="Y1973" s="1"/>
      <c r="Z1973" s="1"/>
      <c r="AB1973" s="1"/>
      <c r="AF1973" s="1"/>
      <c r="AQ1973" s="1"/>
      <c r="AS1973" s="1"/>
      <c r="AT1973" s="1"/>
      <c r="AU1973" s="1"/>
      <c r="AV1973" s="1"/>
      <c r="AW1973" s="1"/>
      <c r="AX1973" s="1"/>
      <c r="AY1973" s="1"/>
      <c r="AZ1973" s="1"/>
      <c r="BA1973" s="1"/>
      <c r="BB1973" s="1"/>
      <c r="BM1973" s="1"/>
      <c r="BN1973" s="1"/>
      <c r="BO1973" s="1"/>
      <c r="BP1973" s="1"/>
      <c r="BQ1973" s="1"/>
      <c r="BR1973" s="1"/>
    </row>
    <row r="1974" ht="15.75" customHeight="1">
      <c r="A1974" s="1">
        <v>0.0</v>
      </c>
      <c r="B1974" s="10" t="s">
        <v>1004</v>
      </c>
      <c r="I1974" s="10"/>
      <c r="J1974" s="10"/>
      <c r="K1974" s="1"/>
      <c r="L1974" s="10"/>
      <c r="M1974" s="10"/>
      <c r="O1974" s="1"/>
      <c r="P1974" s="1"/>
      <c r="Q1974" s="1"/>
      <c r="R1974" s="1"/>
      <c r="T1974" s="1"/>
      <c r="U1974" s="1"/>
      <c r="W1974" s="1"/>
      <c r="X1974" s="1"/>
      <c r="Y1974" s="1"/>
      <c r="Z1974" s="1"/>
      <c r="AB1974" s="1"/>
      <c r="AF1974" s="1"/>
      <c r="AQ1974" s="1"/>
      <c r="AS1974" s="1"/>
      <c r="AT1974" s="1"/>
      <c r="AU1974" s="1"/>
      <c r="AV1974" s="1"/>
      <c r="AW1974" s="1"/>
      <c r="AX1974" s="1"/>
      <c r="AY1974" s="1"/>
      <c r="AZ1974" s="1"/>
      <c r="BA1974" s="1"/>
      <c r="BB1974" s="1"/>
      <c r="BM1974" s="1"/>
      <c r="BN1974" s="1"/>
      <c r="BO1974" s="1"/>
      <c r="BP1974" s="1"/>
      <c r="BQ1974" s="1"/>
      <c r="BR1974" s="1"/>
    </row>
    <row r="1975" ht="15.75" customHeight="1">
      <c r="A1975" s="1">
        <v>0.2</v>
      </c>
      <c r="B1975" s="10" t="s">
        <v>1005</v>
      </c>
      <c r="I1975" s="10"/>
      <c r="J1975" s="10"/>
      <c r="K1975" s="1"/>
      <c r="L1975" s="10"/>
      <c r="M1975" s="10"/>
      <c r="O1975" s="1"/>
      <c r="P1975" s="1"/>
      <c r="Q1975" s="1"/>
      <c r="R1975" s="1"/>
      <c r="T1975" s="1"/>
      <c r="U1975" s="1"/>
      <c r="W1975" s="1"/>
      <c r="X1975" s="1"/>
      <c r="Y1975" s="1"/>
      <c r="Z1975" s="1"/>
      <c r="AB1975" s="1"/>
      <c r="AF1975" s="1"/>
      <c r="AQ1975" s="1"/>
      <c r="AS1975" s="1"/>
      <c r="AT1975" s="1"/>
      <c r="AU1975" s="1"/>
      <c r="AV1975" s="1"/>
      <c r="AW1975" s="1"/>
      <c r="AX1975" s="1"/>
      <c r="AY1975" s="1"/>
      <c r="AZ1975" s="1"/>
      <c r="BA1975" s="1"/>
      <c r="BB1975" s="1"/>
      <c r="BM1975" s="1"/>
      <c r="BN1975" s="1"/>
      <c r="BO1975" s="1"/>
      <c r="BP1975" s="1"/>
      <c r="BQ1975" s="1"/>
      <c r="BR1975" s="1"/>
    </row>
    <row r="1976" ht="15.75" customHeight="1">
      <c r="A1976" s="1">
        <v>0.0</v>
      </c>
      <c r="B1976" s="10" t="s">
        <v>1006</v>
      </c>
      <c r="I1976" s="10"/>
      <c r="J1976" s="10"/>
      <c r="K1976" s="1"/>
      <c r="L1976" s="10"/>
      <c r="M1976" s="10"/>
      <c r="O1976" s="1"/>
      <c r="P1976" s="1"/>
      <c r="Q1976" s="1"/>
      <c r="R1976" s="1"/>
      <c r="T1976" s="1"/>
      <c r="U1976" s="1"/>
      <c r="W1976" s="1"/>
      <c r="X1976" s="1"/>
      <c r="Y1976" s="1"/>
      <c r="Z1976" s="1"/>
      <c r="AB1976" s="1"/>
      <c r="AF1976" s="1"/>
      <c r="AQ1976" s="1"/>
      <c r="AS1976" s="1"/>
      <c r="AT1976" s="1"/>
      <c r="AU1976" s="1"/>
      <c r="AV1976" s="1"/>
      <c r="AW1976" s="1"/>
      <c r="AX1976" s="1"/>
      <c r="AY1976" s="1"/>
      <c r="AZ1976" s="1"/>
      <c r="BA1976" s="1"/>
      <c r="BB1976" s="1"/>
      <c r="BM1976" s="1"/>
      <c r="BN1976" s="1"/>
      <c r="BO1976" s="1"/>
      <c r="BP1976" s="1"/>
      <c r="BQ1976" s="1"/>
      <c r="BR1976" s="1"/>
    </row>
    <row r="1977" ht="15.75" customHeight="1">
      <c r="A1977" s="1">
        <v>0.0</v>
      </c>
      <c r="B1977" s="10" t="s">
        <v>1007</v>
      </c>
      <c r="C1977" s="3">
        <v>36930.2</v>
      </c>
      <c r="I1977" s="10"/>
      <c r="J1977" s="10"/>
      <c r="K1977" s="1"/>
      <c r="L1977" s="10"/>
      <c r="M1977" s="10"/>
      <c r="O1977" s="1"/>
      <c r="P1977" s="1"/>
      <c r="Q1977" s="1"/>
      <c r="R1977" s="1"/>
      <c r="T1977" s="1"/>
      <c r="U1977" s="1"/>
      <c r="W1977" s="1"/>
      <c r="X1977" s="1"/>
      <c r="Y1977" s="1"/>
      <c r="Z1977" s="1"/>
      <c r="AB1977" s="1"/>
      <c r="AF1977" s="1"/>
      <c r="AQ1977" s="1"/>
      <c r="AS1977" s="1"/>
      <c r="AT1977" s="1"/>
      <c r="AU1977" s="1"/>
      <c r="AV1977" s="1"/>
      <c r="AW1977" s="1"/>
      <c r="AX1977" s="1"/>
      <c r="AY1977" s="1"/>
      <c r="AZ1977" s="1"/>
      <c r="BA1977" s="1"/>
      <c r="BB1977" s="1"/>
      <c r="BM1977" s="1"/>
      <c r="BN1977" s="1"/>
      <c r="BO1977" s="1"/>
      <c r="BP1977" s="1"/>
      <c r="BQ1977" s="1"/>
      <c r="BR1977" s="1"/>
    </row>
    <row r="1978" ht="15.75" customHeight="1">
      <c r="A1978" s="1">
        <v>1994.0</v>
      </c>
      <c r="B1978" s="10">
        <v>2012.0</v>
      </c>
      <c r="C1978" s="3" t="s">
        <v>1008</v>
      </c>
      <c r="I1978" s="10"/>
      <c r="J1978" s="10"/>
      <c r="K1978" s="1"/>
      <c r="L1978" s="10"/>
      <c r="M1978" s="10"/>
      <c r="O1978" s="1"/>
      <c r="P1978" s="1"/>
      <c r="Q1978" s="1"/>
      <c r="R1978" s="1"/>
      <c r="T1978" s="1"/>
      <c r="U1978" s="1"/>
      <c r="W1978" s="1"/>
      <c r="X1978" s="1"/>
      <c r="Y1978" s="1"/>
      <c r="Z1978" s="1"/>
      <c r="AB1978" s="1"/>
      <c r="AF1978" s="1"/>
      <c r="AQ1978" s="1"/>
      <c r="AS1978" s="1"/>
      <c r="AT1978" s="1"/>
      <c r="AU1978" s="1"/>
      <c r="AV1978" s="1"/>
      <c r="AW1978" s="1"/>
      <c r="AX1978" s="1"/>
      <c r="AY1978" s="1"/>
      <c r="AZ1978" s="1"/>
      <c r="BA1978" s="1"/>
      <c r="BB1978" s="1"/>
      <c r="BM1978" s="1"/>
      <c r="BN1978" s="1"/>
      <c r="BO1978" s="1"/>
      <c r="BP1978" s="1"/>
      <c r="BQ1978" s="1"/>
      <c r="BR1978" s="1"/>
    </row>
    <row r="1979" ht="15.75" customHeight="1">
      <c r="A1979" s="1">
        <v>1986.58</v>
      </c>
      <c r="B1979" s="10">
        <v>1994.16</v>
      </c>
      <c r="C1979" s="3">
        <v>2011.47</v>
      </c>
      <c r="D1979" s="3">
        <v>2015.94</v>
      </c>
      <c r="E1979" s="3">
        <v>0.976</v>
      </c>
      <c r="F1979" s="3" t="s">
        <v>1009</v>
      </c>
      <c r="I1979" s="10"/>
      <c r="J1979" s="10"/>
      <c r="K1979" s="1"/>
      <c r="L1979" s="10"/>
      <c r="M1979" s="10"/>
      <c r="O1979" s="1"/>
      <c r="P1979" s="1"/>
      <c r="Q1979" s="1"/>
      <c r="R1979" s="1"/>
      <c r="T1979" s="1"/>
      <c r="U1979" s="1"/>
      <c r="W1979" s="1"/>
      <c r="X1979" s="1"/>
      <c r="Y1979" s="1"/>
      <c r="Z1979" s="1"/>
      <c r="AB1979" s="1"/>
      <c r="AF1979" s="1"/>
      <c r="AQ1979" s="1"/>
      <c r="AS1979" s="1"/>
      <c r="AT1979" s="1"/>
      <c r="AU1979" s="1"/>
      <c r="AV1979" s="1"/>
      <c r="AW1979" s="1"/>
      <c r="AX1979" s="1"/>
      <c r="AY1979" s="1"/>
      <c r="AZ1979" s="1"/>
      <c r="BA1979" s="1"/>
      <c r="BB1979" s="1"/>
      <c r="BM1979" s="1"/>
      <c r="BN1979" s="1"/>
      <c r="BO1979" s="1"/>
      <c r="BP1979" s="1"/>
      <c r="BQ1979" s="1"/>
      <c r="BR1979" s="1"/>
    </row>
    <row r="1980" ht="15.75" customHeight="1">
      <c r="A1980" s="1" t="s">
        <v>1010</v>
      </c>
      <c r="B1980" s="10" t="s">
        <v>54</v>
      </c>
      <c r="C1980" s="3" t="s">
        <v>1011</v>
      </c>
      <c r="D1980" s="3" t="s">
        <v>1012</v>
      </c>
      <c r="E1980" s="3" t="s">
        <v>1013</v>
      </c>
      <c r="I1980" s="10"/>
      <c r="J1980" s="10"/>
      <c r="K1980" s="1"/>
      <c r="L1980" s="10"/>
      <c r="M1980" s="10"/>
      <c r="O1980" s="1"/>
      <c r="P1980" s="1"/>
      <c r="Q1980" s="1"/>
      <c r="R1980" s="1"/>
      <c r="T1980" s="1"/>
      <c r="U1980" s="1"/>
      <c r="W1980" s="1"/>
      <c r="X1980" s="1"/>
      <c r="Y1980" s="1"/>
      <c r="Z1980" s="1"/>
      <c r="AB1980" s="1"/>
      <c r="AF1980" s="1"/>
      <c r="AQ1980" s="1"/>
      <c r="AS1980" s="1"/>
      <c r="AT1980" s="1"/>
      <c r="AU1980" s="1"/>
      <c r="AV1980" s="1"/>
      <c r="AW1980" s="1"/>
      <c r="AX1980" s="1"/>
      <c r="AY1980" s="1"/>
      <c r="AZ1980" s="1"/>
      <c r="BA1980" s="1"/>
      <c r="BB1980" s="1"/>
      <c r="BM1980" s="1"/>
      <c r="BN1980" s="1"/>
      <c r="BO1980" s="1"/>
      <c r="BP1980" s="1"/>
      <c r="BQ1980" s="1"/>
      <c r="BR1980" s="1"/>
    </row>
    <row r="1981" ht="15.75" customHeight="1">
      <c r="A1981" s="1" t="s">
        <v>1014</v>
      </c>
      <c r="B1981" s="10">
        <v>19.0</v>
      </c>
      <c r="C1981" s="3">
        <v>0.202936</v>
      </c>
      <c r="D1981" s="3">
        <v>1.02957</v>
      </c>
      <c r="E1981" s="3">
        <v>0.968825</v>
      </c>
      <c r="I1981" s="10"/>
      <c r="J1981" s="10"/>
      <c r="K1981" s="1"/>
      <c r="L1981" s="10"/>
      <c r="M1981" s="10"/>
      <c r="O1981" s="1"/>
      <c r="P1981" s="1"/>
      <c r="Q1981" s="1"/>
      <c r="R1981" s="1"/>
      <c r="T1981" s="1"/>
      <c r="U1981" s="1"/>
      <c r="W1981" s="1"/>
      <c r="X1981" s="1"/>
      <c r="Y1981" s="1"/>
      <c r="Z1981" s="1"/>
      <c r="AB1981" s="1"/>
      <c r="AF1981" s="1"/>
      <c r="AQ1981" s="1"/>
      <c r="AS1981" s="1"/>
      <c r="AT1981" s="1"/>
      <c r="AU1981" s="1"/>
      <c r="AV1981" s="1"/>
      <c r="AW1981" s="1"/>
      <c r="AX1981" s="1"/>
      <c r="AY1981" s="1"/>
      <c r="AZ1981" s="1"/>
      <c r="BA1981" s="1"/>
      <c r="BB1981" s="1"/>
      <c r="BM1981" s="1"/>
      <c r="BN1981" s="1"/>
      <c r="BO1981" s="1"/>
      <c r="BP1981" s="1"/>
      <c r="BQ1981" s="1"/>
      <c r="BR1981" s="1"/>
    </row>
    <row r="1982" ht="15.75" customHeight="1">
      <c r="A1982" s="1" t="s">
        <v>1015</v>
      </c>
      <c r="B1982" s="10">
        <v>0.0</v>
      </c>
      <c r="C1982" s="3">
        <v>0.0</v>
      </c>
      <c r="D1982" s="3">
        <v>0.0</v>
      </c>
      <c r="E1982" s="3">
        <v>0.0</v>
      </c>
      <c r="I1982" s="10"/>
      <c r="J1982" s="10"/>
      <c r="K1982" s="1"/>
      <c r="L1982" s="10"/>
      <c r="M1982" s="10"/>
      <c r="O1982" s="1"/>
      <c r="P1982" s="1"/>
      <c r="Q1982" s="1"/>
      <c r="R1982" s="1"/>
      <c r="T1982" s="1"/>
      <c r="U1982" s="1"/>
      <c r="W1982" s="1"/>
      <c r="X1982" s="1"/>
      <c r="Y1982" s="1"/>
      <c r="Z1982" s="1"/>
      <c r="AB1982" s="1"/>
      <c r="AF1982" s="1"/>
      <c r="AQ1982" s="1"/>
      <c r="AS1982" s="1"/>
      <c r="AT1982" s="1"/>
      <c r="AU1982" s="1"/>
      <c r="AV1982" s="1"/>
      <c r="AW1982" s="1"/>
      <c r="AX1982" s="1"/>
      <c r="AY1982" s="1"/>
      <c r="AZ1982" s="1"/>
      <c r="BA1982" s="1"/>
      <c r="BB1982" s="1"/>
      <c r="BM1982" s="1"/>
      <c r="BN1982" s="1"/>
      <c r="BO1982" s="1"/>
      <c r="BP1982" s="1"/>
      <c r="BQ1982" s="1"/>
      <c r="BR1982" s="1"/>
    </row>
    <row r="1983" ht="15.75" customHeight="1">
      <c r="A1983" s="1" t="s">
        <v>1016</v>
      </c>
      <c r="B1983" s="10" t="s">
        <v>1017</v>
      </c>
      <c r="C1983" s="3" t="s">
        <v>1018</v>
      </c>
      <c r="D1983" s="3" t="s">
        <v>1019</v>
      </c>
      <c r="E1983" s="3" t="s">
        <v>1020</v>
      </c>
      <c r="F1983" s="3" t="s">
        <v>1021</v>
      </c>
      <c r="G1983" s="3" t="s">
        <v>650</v>
      </c>
      <c r="H1983" s="3" t="s">
        <v>1022</v>
      </c>
      <c r="I1983" s="10" t="s">
        <v>1023</v>
      </c>
      <c r="J1983" s="10" t="s">
        <v>1380</v>
      </c>
      <c r="K1983" s="1" t="s">
        <v>1381</v>
      </c>
      <c r="L1983" s="10"/>
      <c r="M1983" s="10"/>
      <c r="O1983" s="1"/>
      <c r="P1983" s="1"/>
      <c r="Q1983" s="1"/>
      <c r="R1983" s="1"/>
      <c r="T1983" s="1"/>
      <c r="U1983" s="1"/>
      <c r="W1983" s="1"/>
      <c r="X1983" s="1"/>
      <c r="Y1983" s="1"/>
      <c r="Z1983" s="1"/>
      <c r="AB1983" s="1"/>
      <c r="AF1983" s="1"/>
      <c r="AQ1983" s="1"/>
      <c r="AS1983" s="1"/>
      <c r="AT1983" s="1"/>
      <c r="AU1983" s="1"/>
      <c r="AV1983" s="1"/>
      <c r="AW1983" s="1"/>
      <c r="AX1983" s="1"/>
      <c r="AY1983" s="1"/>
      <c r="AZ1983" s="1"/>
      <c r="BA1983" s="1"/>
      <c r="BB1983" s="1"/>
      <c r="BM1983" s="1"/>
      <c r="BN1983" s="1"/>
      <c r="BO1983" s="1"/>
      <c r="BP1983" s="1"/>
      <c r="BQ1983" s="1"/>
      <c r="BR1983" s="1"/>
    </row>
    <row r="1984" ht="15.75" customHeight="1">
      <c r="A1984" s="1" t="s">
        <v>1024</v>
      </c>
      <c r="B1984" s="10">
        <v>6.49388E11</v>
      </c>
      <c r="C1984" s="3">
        <v>36930.2</v>
      </c>
      <c r="I1984" s="10"/>
      <c r="J1984" s="10"/>
      <c r="K1984" s="1"/>
      <c r="M1984" s="10"/>
      <c r="O1984" s="1"/>
      <c r="P1984" s="1"/>
      <c r="Q1984" s="1"/>
      <c r="R1984" s="1"/>
      <c r="T1984" s="1"/>
      <c r="U1984" s="1"/>
      <c r="W1984" s="1"/>
      <c r="X1984" s="1"/>
      <c r="Y1984" s="1"/>
      <c r="Z1984" s="1"/>
      <c r="AB1984" s="1"/>
      <c r="AF1984" s="1"/>
      <c r="AQ1984" s="1"/>
      <c r="AS1984" s="1"/>
      <c r="AT1984" s="1"/>
      <c r="AU1984" s="1"/>
      <c r="AV1984" s="1"/>
      <c r="AW1984" s="1"/>
      <c r="AX1984" s="1"/>
      <c r="AY1984" s="1"/>
      <c r="AZ1984" s="1"/>
      <c r="BA1984" s="1"/>
      <c r="BB1984" s="1"/>
      <c r="BM1984" s="1"/>
      <c r="BN1984" s="1"/>
      <c r="BO1984" s="1"/>
      <c r="BP1984" s="1"/>
      <c r="BQ1984" s="1"/>
      <c r="BR1984" s="1"/>
    </row>
    <row r="1985" ht="15.75" customHeight="1">
      <c r="A1985" s="1" t="s">
        <v>1025</v>
      </c>
      <c r="B1985" s="10">
        <v>6.49388E11</v>
      </c>
      <c r="C1985" s="3">
        <v>36930.2</v>
      </c>
      <c r="D1985" s="3">
        <v>36930.2</v>
      </c>
      <c r="E1985" s="3">
        <v>36930.2</v>
      </c>
      <c r="F1985" s="3">
        <v>36930.2</v>
      </c>
      <c r="G1985" s="3" t="s">
        <v>1026</v>
      </c>
      <c r="H1985" s="3">
        <v>0.0</v>
      </c>
      <c r="I1985" s="10" t="s">
        <v>1025</v>
      </c>
      <c r="J1985" s="10">
        <v>31351.1</v>
      </c>
      <c r="K1985" s="1">
        <v>89579.0</v>
      </c>
      <c r="M1985" s="10"/>
      <c r="O1985" s="1"/>
      <c r="P1985" s="1"/>
      <c r="Q1985" s="1"/>
      <c r="R1985" s="1"/>
      <c r="T1985" s="1"/>
      <c r="U1985" s="1"/>
      <c r="W1985" s="1"/>
      <c r="X1985" s="1"/>
      <c r="Y1985" s="1"/>
      <c r="Z1985" s="1"/>
      <c r="AB1985" s="1"/>
      <c r="AF1985" s="1"/>
      <c r="AQ1985" s="1"/>
      <c r="AS1985" s="1"/>
      <c r="AT1985" s="1"/>
      <c r="AU1985" s="1"/>
      <c r="AV1985" s="1"/>
      <c r="AW1985" s="1"/>
      <c r="AX1985" s="1"/>
      <c r="AY1985" s="1"/>
      <c r="AZ1985" s="1"/>
      <c r="BA1985" s="1"/>
      <c r="BB1985" s="1"/>
      <c r="BM1985" s="1"/>
      <c r="BN1985" s="1"/>
      <c r="BO1985" s="1"/>
      <c r="BP1985" s="1"/>
      <c r="BQ1985" s="1"/>
      <c r="BR1985" s="1"/>
    </row>
    <row r="1986" ht="15.75" customHeight="1">
      <c r="A1986" s="1" t="s">
        <v>579</v>
      </c>
      <c r="B1986" s="10">
        <v>6.49388E11</v>
      </c>
      <c r="C1986" s="3">
        <v>36930.2</v>
      </c>
      <c r="D1986" s="3">
        <v>36930.2</v>
      </c>
      <c r="E1986" s="3">
        <v>36930.2</v>
      </c>
      <c r="F1986" s="3">
        <v>36930.2</v>
      </c>
      <c r="G1986" s="3" t="s">
        <v>1026</v>
      </c>
      <c r="H1986" s="3">
        <v>0.0</v>
      </c>
      <c r="I1986" s="10" t="s">
        <v>579</v>
      </c>
      <c r="J1986" s="10">
        <v>31351.1</v>
      </c>
      <c r="K1986" s="1">
        <v>89579.0</v>
      </c>
      <c r="M1986" s="10"/>
      <c r="O1986" s="1"/>
      <c r="P1986" s="1"/>
      <c r="Q1986" s="1"/>
      <c r="R1986" s="1"/>
      <c r="T1986" s="1"/>
      <c r="U1986" s="1"/>
      <c r="W1986" s="1"/>
      <c r="X1986" s="1"/>
      <c r="Y1986" s="1"/>
      <c r="Z1986" s="1"/>
      <c r="AB1986" s="1"/>
      <c r="AF1986" s="1"/>
      <c r="AQ1986" s="1"/>
      <c r="AS1986" s="1"/>
      <c r="AT1986" s="1"/>
      <c r="AU1986" s="1"/>
      <c r="AV1986" s="1"/>
      <c r="AW1986" s="1"/>
      <c r="AX1986" s="1"/>
      <c r="AY1986" s="1"/>
      <c r="AZ1986" s="1"/>
      <c r="BA1986" s="1"/>
      <c r="BB1986" s="1"/>
      <c r="BM1986" s="1"/>
      <c r="BN1986" s="1"/>
      <c r="BO1986" s="1"/>
      <c r="BP1986" s="1"/>
      <c r="BQ1986" s="1"/>
      <c r="BR1986" s="1"/>
    </row>
    <row r="1987" ht="15.75" customHeight="1">
      <c r="A1987" s="1">
        <v>1950.0</v>
      </c>
      <c r="B1987" s="10">
        <v>6.49388E11</v>
      </c>
      <c r="C1987" s="3">
        <v>36930.2</v>
      </c>
      <c r="D1987" s="3">
        <v>36930.2</v>
      </c>
      <c r="E1987" s="3">
        <v>36930.2</v>
      </c>
      <c r="F1987" s="3">
        <v>36930.2</v>
      </c>
      <c r="G1987" s="3" t="s">
        <v>69</v>
      </c>
      <c r="H1987" s="3" t="s">
        <v>69</v>
      </c>
      <c r="I1987" s="10" t="s">
        <v>1027</v>
      </c>
      <c r="J1987" s="10"/>
      <c r="K1987" s="1"/>
      <c r="M1987" s="10"/>
      <c r="O1987" s="1"/>
      <c r="P1987" s="1"/>
      <c r="Q1987" s="1"/>
      <c r="R1987" s="1"/>
      <c r="T1987" s="1"/>
      <c r="U1987" s="1"/>
      <c r="W1987" s="1"/>
      <c r="X1987" s="1"/>
      <c r="Y1987" s="1"/>
      <c r="Z1987" s="1"/>
      <c r="AB1987" s="1"/>
      <c r="AF1987" s="1"/>
      <c r="AQ1987" s="1"/>
      <c r="AS1987" s="1"/>
      <c r="AT1987" s="1"/>
      <c r="AU1987" s="1"/>
      <c r="AV1987" s="1"/>
      <c r="AW1987" s="1"/>
      <c r="AX1987" s="1"/>
      <c r="AY1987" s="1"/>
      <c r="AZ1987" s="1"/>
      <c r="BA1987" s="1"/>
      <c r="BB1987" s="1"/>
      <c r="BM1987" s="1"/>
      <c r="BN1987" s="1"/>
      <c r="BO1987" s="1"/>
      <c r="BP1987" s="1"/>
      <c r="BQ1987" s="1"/>
      <c r="BR1987" s="1"/>
    </row>
    <row r="1988" ht="15.75" customHeight="1">
      <c r="A1988" s="1">
        <v>1951.0</v>
      </c>
      <c r="B1988" s="10">
        <v>6.46701E11</v>
      </c>
      <c r="C1988" s="3">
        <v>36904.2</v>
      </c>
      <c r="D1988" s="3">
        <v>36904.2</v>
      </c>
      <c r="E1988" s="3">
        <v>36904.2</v>
      </c>
      <c r="F1988" s="3">
        <v>36904.2</v>
      </c>
      <c r="G1988" s="3" t="s">
        <v>69</v>
      </c>
      <c r="H1988" s="3" t="s">
        <v>69</v>
      </c>
      <c r="I1988" s="10" t="s">
        <v>1027</v>
      </c>
      <c r="J1988" s="10"/>
      <c r="K1988" s="1"/>
      <c r="M1988" s="10"/>
      <c r="O1988" s="1"/>
      <c r="P1988" s="1"/>
      <c r="Q1988" s="1"/>
      <c r="R1988" s="1"/>
      <c r="T1988" s="1"/>
      <c r="U1988" s="1"/>
      <c r="W1988" s="1"/>
      <c r="X1988" s="1"/>
      <c r="Y1988" s="1"/>
      <c r="Z1988" s="1"/>
      <c r="AB1988" s="1"/>
      <c r="AF1988" s="1"/>
      <c r="AQ1988" s="1"/>
      <c r="AS1988" s="1"/>
      <c r="AT1988" s="1"/>
      <c r="AU1988" s="1"/>
      <c r="AV1988" s="1"/>
      <c r="AW1988" s="1"/>
      <c r="AX1988" s="1"/>
      <c r="AY1988" s="1"/>
      <c r="AZ1988" s="1"/>
      <c r="BA1988" s="1"/>
      <c r="BB1988" s="1"/>
      <c r="BM1988" s="1"/>
      <c r="BN1988" s="1"/>
      <c r="BO1988" s="1"/>
      <c r="BP1988" s="1"/>
      <c r="BQ1988" s="1"/>
      <c r="BR1988" s="1"/>
    </row>
    <row r="1989" ht="15.75" customHeight="1">
      <c r="A1989" s="1">
        <v>1952.0</v>
      </c>
      <c r="B1989" s="10">
        <v>6.41845E11</v>
      </c>
      <c r="C1989" s="3">
        <v>36856.8</v>
      </c>
      <c r="D1989" s="3">
        <v>36856.8</v>
      </c>
      <c r="E1989" s="3">
        <v>36856.8</v>
      </c>
      <c r="F1989" s="3">
        <v>36856.8</v>
      </c>
      <c r="G1989" s="3" t="s">
        <v>69</v>
      </c>
      <c r="H1989" s="3" t="s">
        <v>69</v>
      </c>
      <c r="I1989" s="10" t="s">
        <v>1027</v>
      </c>
      <c r="J1989" s="10"/>
      <c r="K1989" s="1"/>
      <c r="M1989" s="10"/>
      <c r="O1989" s="1"/>
      <c r="P1989" s="1"/>
      <c r="Q1989" s="1"/>
      <c r="R1989" s="1"/>
      <c r="T1989" s="1"/>
      <c r="U1989" s="1"/>
      <c r="W1989" s="1"/>
      <c r="X1989" s="1"/>
      <c r="Y1989" s="1"/>
      <c r="Z1989" s="1"/>
      <c r="AB1989" s="1"/>
      <c r="AF1989" s="1"/>
      <c r="AQ1989" s="1"/>
      <c r="AS1989" s="1"/>
      <c r="AT1989" s="1"/>
      <c r="AU1989" s="1"/>
      <c r="AV1989" s="1"/>
      <c r="AW1989" s="1"/>
      <c r="AX1989" s="1"/>
      <c r="AY1989" s="1"/>
      <c r="AZ1989" s="1"/>
      <c r="BA1989" s="1"/>
      <c r="BB1989" s="1"/>
      <c r="BM1989" s="1"/>
      <c r="BN1989" s="1"/>
      <c r="BO1989" s="1"/>
      <c r="BP1989" s="1"/>
      <c r="BQ1989" s="1"/>
      <c r="BR1989" s="1"/>
    </row>
    <row r="1990" ht="15.75" customHeight="1">
      <c r="A1990" s="1">
        <v>1953.0</v>
      </c>
      <c r="B1990" s="10">
        <v>6.35193E11</v>
      </c>
      <c r="C1990" s="3">
        <v>36790.9</v>
      </c>
      <c r="D1990" s="3">
        <v>36790.9</v>
      </c>
      <c r="E1990" s="3">
        <v>36790.9</v>
      </c>
      <c r="F1990" s="3">
        <v>36790.9</v>
      </c>
      <c r="G1990" s="3" t="s">
        <v>69</v>
      </c>
      <c r="H1990" s="3" t="s">
        <v>69</v>
      </c>
      <c r="I1990" s="10" t="s">
        <v>1027</v>
      </c>
      <c r="J1990" s="10"/>
      <c r="K1990" s="1"/>
      <c r="M1990" s="10"/>
      <c r="O1990" s="1"/>
      <c r="P1990" s="1"/>
      <c r="Q1990" s="1"/>
      <c r="R1990" s="1"/>
      <c r="T1990" s="1"/>
      <c r="U1990" s="1"/>
      <c r="W1990" s="1"/>
      <c r="X1990" s="1"/>
      <c r="Y1990" s="1"/>
      <c r="Z1990" s="1"/>
      <c r="AB1990" s="1"/>
      <c r="AF1990" s="1"/>
      <c r="AQ1990" s="1"/>
      <c r="AS1990" s="1"/>
      <c r="AT1990" s="1"/>
      <c r="AU1990" s="1"/>
      <c r="AV1990" s="1"/>
      <c r="AW1990" s="1"/>
      <c r="AX1990" s="1"/>
      <c r="AY1990" s="1"/>
      <c r="AZ1990" s="1"/>
      <c r="BA1990" s="1"/>
      <c r="BB1990" s="1"/>
      <c r="BM1990" s="1"/>
      <c r="BN1990" s="1"/>
      <c r="BO1990" s="1"/>
      <c r="BP1990" s="1"/>
      <c r="BQ1990" s="1"/>
      <c r="BR1990" s="1"/>
    </row>
    <row r="1991" ht="15.75" customHeight="1">
      <c r="A1991" s="1">
        <v>1954.0</v>
      </c>
      <c r="B1991" s="10">
        <v>6.28639E11</v>
      </c>
      <c r="C1991" s="3">
        <v>36724.8</v>
      </c>
      <c r="D1991" s="3">
        <v>36724.8</v>
      </c>
      <c r="E1991" s="3">
        <v>36724.8</v>
      </c>
      <c r="F1991" s="3">
        <v>36724.8</v>
      </c>
      <c r="G1991" s="3" t="s">
        <v>69</v>
      </c>
      <c r="H1991" s="3" t="s">
        <v>69</v>
      </c>
      <c r="I1991" s="10" t="s">
        <v>1027</v>
      </c>
      <c r="J1991" s="10"/>
      <c r="K1991" s="1"/>
      <c r="L1991" s="10"/>
      <c r="M1991" s="10"/>
      <c r="O1991" s="1"/>
      <c r="P1991" s="1"/>
      <c r="Q1991" s="1"/>
      <c r="R1991" s="1"/>
      <c r="T1991" s="1"/>
      <c r="U1991" s="1"/>
      <c r="W1991" s="1"/>
      <c r="X1991" s="1"/>
      <c r="Y1991" s="1"/>
      <c r="Z1991" s="1"/>
      <c r="AB1991" s="1"/>
      <c r="AF1991" s="1"/>
      <c r="AQ1991" s="1"/>
      <c r="AS1991" s="1"/>
      <c r="AT1991" s="1"/>
      <c r="AU1991" s="1"/>
      <c r="AV1991" s="1"/>
      <c r="AW1991" s="1"/>
      <c r="AX1991" s="1"/>
      <c r="AY1991" s="1"/>
      <c r="AZ1991" s="1"/>
      <c r="BA1991" s="1"/>
      <c r="BB1991" s="1"/>
      <c r="BM1991" s="1"/>
      <c r="BN1991" s="1"/>
      <c r="BO1991" s="1"/>
      <c r="BP1991" s="1"/>
      <c r="BQ1991" s="1"/>
      <c r="BR1991" s="1"/>
    </row>
    <row r="1992" ht="15.75" customHeight="1">
      <c r="A1992" s="1">
        <v>1955.0</v>
      </c>
      <c r="B1992" s="10">
        <v>6.21479E11</v>
      </c>
      <c r="C1992" s="3">
        <v>36651.3</v>
      </c>
      <c r="D1992" s="3">
        <v>36651.3</v>
      </c>
      <c r="E1992" s="3">
        <v>36651.3</v>
      </c>
      <c r="F1992" s="3">
        <v>36651.3</v>
      </c>
      <c r="G1992" s="3" t="s">
        <v>69</v>
      </c>
      <c r="H1992" s="3" t="s">
        <v>69</v>
      </c>
      <c r="I1992" s="10" t="s">
        <v>1027</v>
      </c>
      <c r="J1992" s="10"/>
      <c r="K1992" s="1"/>
      <c r="O1992" s="1"/>
      <c r="P1992" s="1"/>
      <c r="Q1992" s="1"/>
      <c r="R1992" s="1"/>
      <c r="T1992" s="1"/>
      <c r="U1992" s="1"/>
      <c r="W1992" s="1"/>
      <c r="X1992" s="1"/>
      <c r="Y1992" s="1"/>
      <c r="Z1992" s="1"/>
      <c r="AB1992" s="1"/>
      <c r="AF1992" s="1"/>
      <c r="AQ1992" s="1"/>
      <c r="AS1992" s="1"/>
      <c r="AT1992" s="1"/>
      <c r="AU1992" s="1"/>
      <c r="AV1992" s="1"/>
      <c r="AW1992" s="1"/>
      <c r="AX1992" s="1"/>
      <c r="AY1992" s="1"/>
      <c r="AZ1992" s="1"/>
      <c r="BA1992" s="1"/>
      <c r="BB1992" s="1"/>
      <c r="BM1992" s="1"/>
      <c r="BN1992" s="1"/>
      <c r="BO1992" s="1"/>
      <c r="BP1992" s="1"/>
      <c r="BQ1992" s="1"/>
      <c r="BR1992" s="1"/>
    </row>
    <row r="1993" ht="15.75" customHeight="1">
      <c r="A1993" s="1">
        <v>1956.0</v>
      </c>
      <c r="B1993" s="10">
        <v>6.14108E11</v>
      </c>
      <c r="C1993" s="3">
        <v>36574.1</v>
      </c>
      <c r="D1993" s="3">
        <v>36574.1</v>
      </c>
      <c r="E1993" s="3">
        <v>36574.1</v>
      </c>
      <c r="F1993" s="3">
        <v>36574.1</v>
      </c>
      <c r="G1993" s="3" t="s">
        <v>69</v>
      </c>
      <c r="H1993" s="3" t="s">
        <v>69</v>
      </c>
      <c r="I1993" s="10" t="s">
        <v>1027</v>
      </c>
      <c r="J1993" s="10"/>
      <c r="K1993" s="1"/>
      <c r="O1993" s="1"/>
      <c r="P1993" s="1"/>
      <c r="Q1993" s="1"/>
      <c r="R1993" s="1"/>
      <c r="T1993" s="1"/>
      <c r="U1993" s="1"/>
      <c r="W1993" s="1"/>
      <c r="X1993" s="1"/>
      <c r="Y1993" s="1"/>
      <c r="Z1993" s="1"/>
      <c r="AB1993" s="1"/>
      <c r="AF1993" s="1"/>
      <c r="AQ1993" s="1"/>
      <c r="AS1993" s="1"/>
      <c r="AT1993" s="1"/>
      <c r="AU1993" s="1"/>
      <c r="AV1993" s="1"/>
      <c r="AW1993" s="1"/>
      <c r="AX1993" s="1"/>
      <c r="AY1993" s="1"/>
      <c r="AZ1993" s="1"/>
      <c r="BA1993" s="1"/>
      <c r="BB1993" s="1"/>
      <c r="BM1993" s="1"/>
      <c r="BN1993" s="1"/>
      <c r="BO1993" s="1"/>
      <c r="BP1993" s="1"/>
      <c r="BQ1993" s="1"/>
      <c r="BR1993" s="1"/>
    </row>
    <row r="1994" ht="15.75" customHeight="1">
      <c r="A1994" s="1">
        <v>1957.0</v>
      </c>
      <c r="B1994" s="10">
        <v>6.04655E11</v>
      </c>
      <c r="C1994" s="3">
        <v>36472.9</v>
      </c>
      <c r="D1994" s="3">
        <v>36472.9</v>
      </c>
      <c r="E1994" s="3">
        <v>36472.9</v>
      </c>
      <c r="F1994" s="3">
        <v>36472.9</v>
      </c>
      <c r="G1994" s="3" t="s">
        <v>69</v>
      </c>
      <c r="H1994" s="3" t="s">
        <v>69</v>
      </c>
      <c r="I1994" s="10" t="s">
        <v>1027</v>
      </c>
      <c r="J1994" s="10"/>
      <c r="K1994" s="1"/>
      <c r="O1994" s="1"/>
      <c r="P1994" s="1"/>
      <c r="Q1994" s="1"/>
      <c r="R1994" s="1"/>
      <c r="T1994" s="1"/>
      <c r="U1994" s="1"/>
      <c r="W1994" s="1"/>
      <c r="X1994" s="1"/>
      <c r="Y1994" s="1"/>
      <c r="Z1994" s="1"/>
      <c r="AB1994" s="1"/>
      <c r="AF1994" s="1"/>
      <c r="AQ1994" s="1"/>
      <c r="AS1994" s="1"/>
      <c r="AT1994" s="1"/>
      <c r="AU1994" s="1"/>
      <c r="AV1994" s="1"/>
      <c r="AW1994" s="1"/>
      <c r="AX1994" s="1"/>
      <c r="AY1994" s="1"/>
      <c r="AZ1994" s="1"/>
      <c r="BA1994" s="1"/>
      <c r="BB1994" s="1"/>
      <c r="BM1994" s="1"/>
      <c r="BN1994" s="1"/>
      <c r="BO1994" s="1"/>
      <c r="BP1994" s="1"/>
      <c r="BQ1994" s="1"/>
      <c r="BR1994" s="1"/>
    </row>
    <row r="1995" ht="15.75" customHeight="1">
      <c r="A1995" s="1">
        <v>1958.0</v>
      </c>
      <c r="B1995" s="10">
        <v>5.94399E11</v>
      </c>
      <c r="C1995" s="3">
        <v>36360.2</v>
      </c>
      <c r="D1995" s="3">
        <v>36360.2</v>
      </c>
      <c r="E1995" s="3">
        <v>36360.2</v>
      </c>
      <c r="F1995" s="3">
        <v>36360.2</v>
      </c>
      <c r="G1995" s="3" t="s">
        <v>69</v>
      </c>
      <c r="H1995" s="3" t="s">
        <v>69</v>
      </c>
      <c r="I1995" s="10" t="s">
        <v>1027</v>
      </c>
      <c r="J1995" s="10"/>
      <c r="K1995" s="1"/>
      <c r="O1995" s="1"/>
      <c r="P1995" s="1"/>
      <c r="Q1995" s="1"/>
      <c r="R1995" s="1"/>
      <c r="T1995" s="1"/>
      <c r="U1995" s="1"/>
      <c r="W1995" s="1"/>
      <c r="X1995" s="1"/>
      <c r="Y1995" s="1"/>
      <c r="Z1995" s="1"/>
      <c r="AB1995" s="1"/>
      <c r="AF1995" s="1"/>
      <c r="AQ1995" s="1"/>
      <c r="AS1995" s="1"/>
      <c r="AT1995" s="1"/>
      <c r="AU1995" s="1"/>
      <c r="AV1995" s="1"/>
      <c r="AW1995" s="1"/>
      <c r="AX1995" s="1"/>
      <c r="AY1995" s="1"/>
      <c r="AZ1995" s="1"/>
      <c r="BA1995" s="1"/>
      <c r="BB1995" s="1"/>
      <c r="BM1995" s="1"/>
      <c r="BN1995" s="1"/>
      <c r="BO1995" s="1"/>
      <c r="BP1995" s="1"/>
      <c r="BQ1995" s="1"/>
      <c r="BR1995" s="1"/>
    </row>
    <row r="1996" ht="15.75" customHeight="1">
      <c r="A1996" s="1">
        <v>1959.0</v>
      </c>
      <c r="B1996" s="10">
        <v>5.82527E11</v>
      </c>
      <c r="C1996" s="3">
        <v>36225.6</v>
      </c>
      <c r="D1996" s="3">
        <v>36225.6</v>
      </c>
      <c r="E1996" s="3">
        <v>36225.6</v>
      </c>
      <c r="F1996" s="3">
        <v>36225.6</v>
      </c>
      <c r="G1996" s="3" t="s">
        <v>69</v>
      </c>
      <c r="H1996" s="3" t="s">
        <v>69</v>
      </c>
      <c r="I1996" s="10" t="s">
        <v>1027</v>
      </c>
      <c r="J1996" s="10"/>
      <c r="K1996" s="1"/>
      <c r="O1996" s="1"/>
      <c r="P1996" s="1"/>
      <c r="Q1996" s="1"/>
      <c r="R1996" s="1"/>
      <c r="T1996" s="1"/>
      <c r="U1996" s="1"/>
      <c r="W1996" s="1"/>
      <c r="X1996" s="1"/>
      <c r="Y1996" s="1"/>
      <c r="Z1996" s="1"/>
      <c r="AB1996" s="1"/>
      <c r="AF1996" s="1"/>
      <c r="AQ1996" s="1"/>
      <c r="AS1996" s="1"/>
      <c r="AT1996" s="1"/>
      <c r="AU1996" s="1"/>
      <c r="AV1996" s="1"/>
      <c r="AW1996" s="1"/>
      <c r="AX1996" s="1"/>
      <c r="AY1996" s="1"/>
      <c r="AZ1996" s="1"/>
      <c r="BA1996" s="1"/>
      <c r="BB1996" s="1"/>
      <c r="BM1996" s="1"/>
      <c r="BN1996" s="1"/>
      <c r="BO1996" s="1"/>
      <c r="BP1996" s="1"/>
      <c r="BQ1996" s="1"/>
      <c r="BR1996" s="1"/>
    </row>
    <row r="1997" ht="15.75" customHeight="1">
      <c r="A1997" s="1">
        <v>1960.0</v>
      </c>
      <c r="B1997" s="10">
        <v>5.70227E11</v>
      </c>
      <c r="C1997" s="3">
        <v>36081.4</v>
      </c>
      <c r="D1997" s="3">
        <v>36081.4</v>
      </c>
      <c r="E1997" s="3">
        <v>36081.4</v>
      </c>
      <c r="F1997" s="3">
        <v>36081.4</v>
      </c>
      <c r="G1997" s="3" t="s">
        <v>69</v>
      </c>
      <c r="H1997" s="3" t="s">
        <v>69</v>
      </c>
      <c r="I1997" s="10" t="s">
        <v>1027</v>
      </c>
      <c r="J1997" s="10"/>
      <c r="K1997" s="1"/>
      <c r="O1997" s="1"/>
      <c r="P1997" s="1"/>
      <c r="Q1997" s="1"/>
      <c r="R1997" s="1"/>
      <c r="T1997" s="1"/>
      <c r="U1997" s="1"/>
      <c r="W1997" s="1"/>
      <c r="X1997" s="1"/>
      <c r="Y1997" s="1"/>
      <c r="Z1997" s="1"/>
      <c r="AB1997" s="1"/>
      <c r="AF1997" s="1"/>
      <c r="AQ1997" s="1"/>
      <c r="AS1997" s="1"/>
      <c r="AT1997" s="1"/>
      <c r="AU1997" s="1"/>
      <c r="AV1997" s="1"/>
      <c r="AW1997" s="1"/>
      <c r="AX1997" s="1"/>
      <c r="AY1997" s="1"/>
      <c r="AZ1997" s="1"/>
      <c r="BA1997" s="1"/>
      <c r="BB1997" s="1"/>
      <c r="BM1997" s="1"/>
      <c r="BN1997" s="1"/>
      <c r="BO1997" s="1"/>
      <c r="BP1997" s="1"/>
      <c r="BQ1997" s="1"/>
      <c r="BR1997" s="1"/>
    </row>
    <row r="1998" ht="15.75" customHeight="1">
      <c r="A1998" s="1">
        <v>1961.0</v>
      </c>
      <c r="B1998" s="10">
        <v>5.58201E11</v>
      </c>
      <c r="C1998" s="3">
        <v>35935.4</v>
      </c>
      <c r="D1998" s="3">
        <v>35935.4</v>
      </c>
      <c r="E1998" s="3">
        <v>35935.4</v>
      </c>
      <c r="F1998" s="3">
        <v>35935.4</v>
      </c>
      <c r="G1998" s="3" t="s">
        <v>69</v>
      </c>
      <c r="H1998" s="3" t="s">
        <v>69</v>
      </c>
      <c r="I1998" s="10" t="s">
        <v>1027</v>
      </c>
      <c r="J1998" s="10"/>
      <c r="K1998" s="1"/>
      <c r="O1998" s="1"/>
      <c r="P1998" s="1"/>
      <c r="Q1998" s="1"/>
      <c r="R1998" s="1"/>
      <c r="T1998" s="1"/>
      <c r="U1998" s="1"/>
      <c r="W1998" s="1"/>
      <c r="X1998" s="1"/>
      <c r="Y1998" s="1"/>
      <c r="Z1998" s="1"/>
      <c r="AB1998" s="1"/>
      <c r="AF1998" s="1"/>
      <c r="AQ1998" s="1"/>
      <c r="AS1998" s="1"/>
      <c r="AT1998" s="1"/>
      <c r="AU1998" s="1"/>
      <c r="AV1998" s="1"/>
      <c r="AW1998" s="1"/>
      <c r="AX1998" s="1"/>
      <c r="AY1998" s="1"/>
      <c r="AZ1998" s="1"/>
      <c r="BA1998" s="1"/>
      <c r="BB1998" s="1"/>
      <c r="BM1998" s="1"/>
      <c r="BN1998" s="1"/>
      <c r="BO1998" s="1"/>
      <c r="BP1998" s="1"/>
      <c r="BQ1998" s="1"/>
      <c r="BR1998" s="1"/>
    </row>
    <row r="1999" ht="15.75" customHeight="1">
      <c r="A1999" s="1">
        <v>1962.0</v>
      </c>
      <c r="B1999" s="10">
        <v>5.49799E11</v>
      </c>
      <c r="C1999" s="3">
        <v>35830.3</v>
      </c>
      <c r="D1999" s="3">
        <v>35830.3</v>
      </c>
      <c r="E1999" s="3">
        <v>35830.3</v>
      </c>
      <c r="F1999" s="3">
        <v>35830.3</v>
      </c>
      <c r="G1999" s="3" t="s">
        <v>69</v>
      </c>
      <c r="H1999" s="3" t="s">
        <v>69</v>
      </c>
      <c r="I1999" s="10" t="s">
        <v>1027</v>
      </c>
      <c r="J1999" s="10"/>
      <c r="K1999" s="1"/>
      <c r="O1999" s="1"/>
      <c r="P1999" s="1"/>
      <c r="Q1999" s="1"/>
      <c r="R1999" s="1"/>
      <c r="T1999" s="1"/>
      <c r="U1999" s="1"/>
      <c r="W1999" s="1"/>
      <c r="X1999" s="1"/>
      <c r="Y1999" s="1"/>
      <c r="Z1999" s="1"/>
      <c r="AB1999" s="1"/>
      <c r="AF1999" s="1"/>
      <c r="AQ1999" s="1"/>
      <c r="AS1999" s="1"/>
      <c r="AT1999" s="1"/>
      <c r="AU1999" s="1"/>
      <c r="AV1999" s="1"/>
      <c r="AW1999" s="1"/>
      <c r="AX1999" s="1"/>
      <c r="AY1999" s="1"/>
      <c r="AZ1999" s="1"/>
      <c r="BA1999" s="1"/>
      <c r="BB1999" s="1"/>
      <c r="BM1999" s="1"/>
      <c r="BN1999" s="1"/>
      <c r="BO1999" s="1"/>
      <c r="BP1999" s="1"/>
      <c r="BQ1999" s="1"/>
      <c r="BR1999" s="1"/>
    </row>
    <row r="2000" ht="15.75" customHeight="1">
      <c r="A2000" s="1">
        <v>1963.0</v>
      </c>
      <c r="B2000" s="10">
        <v>5.43668E11</v>
      </c>
      <c r="C2000" s="3">
        <v>35752.0</v>
      </c>
      <c r="D2000" s="3">
        <v>35752.0</v>
      </c>
      <c r="E2000" s="3">
        <v>35752.0</v>
      </c>
      <c r="F2000" s="3">
        <v>35752.0</v>
      </c>
      <c r="G2000" s="3" t="s">
        <v>69</v>
      </c>
      <c r="H2000" s="3" t="s">
        <v>69</v>
      </c>
      <c r="I2000" s="10" t="s">
        <v>1027</v>
      </c>
      <c r="J2000" s="10"/>
      <c r="K2000" s="1"/>
      <c r="O2000" s="1"/>
      <c r="P2000" s="1"/>
      <c r="Q2000" s="1"/>
      <c r="R2000" s="1"/>
      <c r="T2000" s="1"/>
      <c r="U2000" s="1"/>
      <c r="W2000" s="1"/>
      <c r="X2000" s="1"/>
      <c r="Y2000" s="1"/>
      <c r="Z2000" s="1"/>
      <c r="AB2000" s="1"/>
      <c r="AF2000" s="1"/>
      <c r="AQ2000" s="1"/>
      <c r="AS2000" s="1"/>
      <c r="AT2000" s="1"/>
      <c r="AU2000" s="1"/>
      <c r="AV2000" s="1"/>
      <c r="AW2000" s="1"/>
      <c r="AX2000" s="1"/>
      <c r="AY2000" s="1"/>
      <c r="AZ2000" s="1"/>
      <c r="BA2000" s="1"/>
      <c r="BB2000" s="1"/>
      <c r="BM2000" s="1"/>
      <c r="BN2000" s="1"/>
      <c r="BO2000" s="1"/>
      <c r="BP2000" s="1"/>
      <c r="BQ2000" s="1"/>
      <c r="BR2000" s="1"/>
    </row>
    <row r="2001" ht="15.75" customHeight="1">
      <c r="A2001" s="1">
        <v>1964.0</v>
      </c>
      <c r="B2001" s="10">
        <v>5.382E11</v>
      </c>
      <c r="C2001" s="3">
        <v>35681.0</v>
      </c>
      <c r="D2001" s="3">
        <v>35681.0</v>
      </c>
      <c r="E2001" s="3">
        <v>35681.0</v>
      </c>
      <c r="F2001" s="3">
        <v>35681.0</v>
      </c>
      <c r="G2001" s="3" t="s">
        <v>69</v>
      </c>
      <c r="H2001" s="3" t="s">
        <v>69</v>
      </c>
      <c r="I2001" s="10" t="s">
        <v>1027</v>
      </c>
      <c r="J2001" s="10"/>
      <c r="K2001" s="1"/>
      <c r="O2001" s="1"/>
      <c r="P2001" s="1"/>
      <c r="Q2001" s="1"/>
      <c r="R2001" s="1"/>
      <c r="T2001" s="1"/>
      <c r="U2001" s="1"/>
      <c r="W2001" s="1"/>
      <c r="X2001" s="1"/>
      <c r="Y2001" s="1"/>
      <c r="Z2001" s="1"/>
      <c r="AB2001" s="1"/>
      <c r="AF2001" s="1"/>
      <c r="AQ2001" s="1"/>
      <c r="AS2001" s="1"/>
      <c r="AT2001" s="1"/>
      <c r="AU2001" s="1"/>
      <c r="AV2001" s="1"/>
      <c r="AW2001" s="1"/>
      <c r="AX2001" s="1"/>
      <c r="AY2001" s="1"/>
      <c r="AZ2001" s="1"/>
      <c r="BA2001" s="1"/>
      <c r="BB2001" s="1"/>
      <c r="BM2001" s="1"/>
      <c r="BN2001" s="1"/>
      <c r="BO2001" s="1"/>
      <c r="BP2001" s="1"/>
      <c r="BQ2001" s="1"/>
      <c r="BR2001" s="1"/>
    </row>
    <row r="2002" ht="15.75" customHeight="1">
      <c r="A2002" s="1">
        <v>1965.0</v>
      </c>
      <c r="B2002" s="10">
        <v>5.31788E11</v>
      </c>
      <c r="C2002" s="3">
        <v>35596.2</v>
      </c>
      <c r="D2002" s="3">
        <v>35596.2</v>
      </c>
      <c r="E2002" s="3">
        <v>35596.2</v>
      </c>
      <c r="F2002" s="3">
        <v>35596.2</v>
      </c>
      <c r="G2002" s="3" t="s">
        <v>69</v>
      </c>
      <c r="H2002" s="3" t="s">
        <v>69</v>
      </c>
      <c r="I2002" s="10" t="s">
        <v>1027</v>
      </c>
      <c r="J2002" s="10"/>
      <c r="K2002" s="1"/>
      <c r="O2002" s="1"/>
      <c r="P2002" s="1"/>
      <c r="Q2002" s="1"/>
      <c r="R2002" s="1"/>
      <c r="T2002" s="1"/>
      <c r="U2002" s="1"/>
      <c r="W2002" s="1"/>
      <c r="X2002" s="1"/>
      <c r="Y2002" s="1"/>
      <c r="Z2002" s="1"/>
      <c r="AB2002" s="1"/>
      <c r="AF2002" s="1"/>
      <c r="AQ2002" s="1"/>
      <c r="AS2002" s="1"/>
      <c r="AT2002" s="1"/>
      <c r="AU2002" s="1"/>
      <c r="AV2002" s="1"/>
      <c r="AW2002" s="1"/>
      <c r="AX2002" s="1"/>
      <c r="AY2002" s="1"/>
      <c r="AZ2002" s="1"/>
      <c r="BA2002" s="1"/>
      <c r="BB2002" s="1"/>
      <c r="BM2002" s="1"/>
      <c r="BN2002" s="1"/>
      <c r="BO2002" s="1"/>
      <c r="BP2002" s="1"/>
      <c r="BQ2002" s="1"/>
      <c r="BR2002" s="1"/>
    </row>
    <row r="2003" ht="15.75" customHeight="1">
      <c r="A2003" s="1">
        <v>1966.0</v>
      </c>
      <c r="B2003" s="10">
        <v>5.24356E11</v>
      </c>
      <c r="C2003" s="3">
        <v>35495.9</v>
      </c>
      <c r="D2003" s="3">
        <v>35495.9</v>
      </c>
      <c r="E2003" s="3">
        <v>35495.9</v>
      </c>
      <c r="F2003" s="3">
        <v>35495.9</v>
      </c>
      <c r="G2003" s="3" t="s">
        <v>69</v>
      </c>
      <c r="H2003" s="3" t="s">
        <v>69</v>
      </c>
      <c r="I2003" s="10" t="s">
        <v>1027</v>
      </c>
      <c r="J2003" s="10"/>
      <c r="K2003" s="1"/>
      <c r="O2003" s="1"/>
      <c r="P2003" s="1"/>
      <c r="Q2003" s="1"/>
      <c r="R2003" s="1"/>
      <c r="T2003" s="1"/>
      <c r="U2003" s="1"/>
      <c r="W2003" s="1"/>
      <c r="X2003" s="1"/>
      <c r="Y2003" s="1"/>
      <c r="Z2003" s="1"/>
      <c r="AB2003" s="1"/>
      <c r="AF2003" s="1"/>
      <c r="AQ2003" s="1"/>
      <c r="AS2003" s="1"/>
      <c r="AT2003" s="1"/>
      <c r="AU2003" s="1"/>
      <c r="AV2003" s="1"/>
      <c r="AW2003" s="1"/>
      <c r="AX2003" s="1"/>
      <c r="AY2003" s="1"/>
      <c r="AZ2003" s="1"/>
      <c r="BA2003" s="1"/>
      <c r="BB2003" s="1"/>
      <c r="BM2003" s="1"/>
      <c r="BN2003" s="1"/>
      <c r="BO2003" s="1"/>
      <c r="BP2003" s="1"/>
      <c r="BQ2003" s="1"/>
      <c r="BR2003" s="1"/>
    </row>
    <row r="2004" ht="15.75" customHeight="1">
      <c r="A2004" s="1">
        <v>1967.0</v>
      </c>
      <c r="B2004" s="10">
        <v>5.17872E11</v>
      </c>
      <c r="C2004" s="3">
        <v>35406.5</v>
      </c>
      <c r="D2004" s="3">
        <v>35406.5</v>
      </c>
      <c r="E2004" s="3">
        <v>35406.5</v>
      </c>
      <c r="F2004" s="3">
        <v>35406.5</v>
      </c>
      <c r="G2004" s="3" t="s">
        <v>69</v>
      </c>
      <c r="H2004" s="3" t="s">
        <v>69</v>
      </c>
      <c r="I2004" s="10" t="s">
        <v>1027</v>
      </c>
      <c r="J2004" s="10"/>
      <c r="K2004" s="1"/>
      <c r="O2004" s="1"/>
      <c r="P2004" s="1"/>
      <c r="Q2004" s="1"/>
      <c r="R2004" s="1"/>
      <c r="T2004" s="1"/>
      <c r="U2004" s="1"/>
      <c r="W2004" s="1"/>
      <c r="X2004" s="1"/>
      <c r="Y2004" s="1"/>
      <c r="Z2004" s="1"/>
      <c r="AB2004" s="1"/>
      <c r="AF2004" s="1"/>
      <c r="AQ2004" s="1"/>
      <c r="AS2004" s="1"/>
      <c r="AT2004" s="1"/>
      <c r="AU2004" s="1"/>
      <c r="AV2004" s="1"/>
      <c r="AW2004" s="1"/>
      <c r="AX2004" s="1"/>
      <c r="AY2004" s="1"/>
      <c r="AZ2004" s="1"/>
      <c r="BA2004" s="1"/>
      <c r="BB2004" s="1"/>
      <c r="BM2004" s="1"/>
      <c r="BN2004" s="1"/>
      <c r="BO2004" s="1"/>
      <c r="BP2004" s="1"/>
      <c r="BQ2004" s="1"/>
      <c r="BR2004" s="1"/>
    </row>
    <row r="2005" ht="15.75" customHeight="1">
      <c r="A2005" s="1">
        <v>1968.0</v>
      </c>
      <c r="B2005" s="10">
        <v>5.11658E11</v>
      </c>
      <c r="C2005" s="3">
        <v>35319.1</v>
      </c>
      <c r="D2005" s="3">
        <v>35319.1</v>
      </c>
      <c r="E2005" s="3">
        <v>35319.1</v>
      </c>
      <c r="F2005" s="3">
        <v>35319.1</v>
      </c>
      <c r="G2005" s="3" t="s">
        <v>69</v>
      </c>
      <c r="H2005" s="3" t="s">
        <v>69</v>
      </c>
      <c r="I2005" s="10" t="s">
        <v>1027</v>
      </c>
      <c r="J2005" s="10"/>
      <c r="K2005" s="1"/>
      <c r="O2005" s="1"/>
      <c r="P2005" s="1"/>
      <c r="Q2005" s="1"/>
      <c r="R2005" s="1"/>
      <c r="T2005" s="1"/>
      <c r="U2005" s="1"/>
      <c r="W2005" s="1"/>
      <c r="X2005" s="1"/>
      <c r="Y2005" s="1"/>
      <c r="Z2005" s="1"/>
      <c r="AB2005" s="1"/>
      <c r="AF2005" s="1"/>
      <c r="AQ2005" s="1"/>
      <c r="AS2005" s="1"/>
      <c r="AT2005" s="1"/>
      <c r="AU2005" s="1"/>
      <c r="AV2005" s="1"/>
      <c r="AW2005" s="1"/>
      <c r="AX2005" s="1"/>
      <c r="AY2005" s="1"/>
      <c r="AZ2005" s="1"/>
      <c r="BA2005" s="1"/>
      <c r="BB2005" s="1"/>
      <c r="BM2005" s="1"/>
      <c r="BN2005" s="1"/>
      <c r="BO2005" s="1"/>
      <c r="BP2005" s="1"/>
      <c r="BQ2005" s="1"/>
      <c r="BR2005" s="1"/>
    </row>
    <row r="2006" ht="15.75" customHeight="1">
      <c r="A2006" s="1">
        <v>1969.0</v>
      </c>
      <c r="B2006" s="10">
        <v>5.05123E11</v>
      </c>
      <c r="C2006" s="3">
        <v>35225.3</v>
      </c>
      <c r="D2006" s="3">
        <v>35225.3</v>
      </c>
      <c r="E2006" s="3">
        <v>35225.3</v>
      </c>
      <c r="F2006" s="3">
        <v>35225.3</v>
      </c>
      <c r="G2006" s="3" t="s">
        <v>69</v>
      </c>
      <c r="H2006" s="3" t="s">
        <v>69</v>
      </c>
      <c r="I2006" s="10" t="s">
        <v>1027</v>
      </c>
      <c r="J2006" s="10"/>
      <c r="K2006" s="1"/>
      <c r="O2006" s="1"/>
      <c r="P2006" s="1"/>
      <c r="Q2006" s="1"/>
      <c r="R2006" s="1"/>
      <c r="T2006" s="1"/>
      <c r="U2006" s="1"/>
      <c r="W2006" s="1"/>
      <c r="X2006" s="1"/>
      <c r="Y2006" s="1"/>
      <c r="Z2006" s="1"/>
      <c r="AB2006" s="1"/>
      <c r="AF2006" s="1"/>
      <c r="AQ2006" s="1"/>
      <c r="AS2006" s="1"/>
      <c r="AT2006" s="1"/>
      <c r="AU2006" s="1"/>
      <c r="AV2006" s="1"/>
      <c r="AW2006" s="1"/>
      <c r="AX2006" s="1"/>
      <c r="AY2006" s="1"/>
      <c r="AZ2006" s="1"/>
      <c r="BA2006" s="1"/>
      <c r="BB2006" s="1"/>
      <c r="BM2006" s="1"/>
      <c r="BN2006" s="1"/>
      <c r="BO2006" s="1"/>
      <c r="BP2006" s="1"/>
      <c r="BQ2006" s="1"/>
      <c r="BR2006" s="1"/>
    </row>
    <row r="2007" ht="15.75" customHeight="1">
      <c r="A2007" s="1">
        <v>1970.0</v>
      </c>
      <c r="B2007" s="10">
        <v>4.97323E11</v>
      </c>
      <c r="C2007" s="3">
        <v>35110.9</v>
      </c>
      <c r="D2007" s="3">
        <v>35110.9</v>
      </c>
      <c r="E2007" s="3">
        <v>35110.9</v>
      </c>
      <c r="F2007" s="3">
        <v>35110.9</v>
      </c>
      <c r="G2007" s="3" t="s">
        <v>69</v>
      </c>
      <c r="H2007" s="3" t="s">
        <v>69</v>
      </c>
      <c r="I2007" s="10" t="s">
        <v>1027</v>
      </c>
      <c r="J2007" s="10"/>
      <c r="K2007" s="1"/>
      <c r="O2007" s="1"/>
      <c r="P2007" s="1"/>
      <c r="Q2007" s="1"/>
      <c r="R2007" s="1"/>
      <c r="T2007" s="1"/>
      <c r="U2007" s="1"/>
      <c r="W2007" s="1"/>
      <c r="X2007" s="1"/>
      <c r="Y2007" s="1"/>
      <c r="Z2007" s="1"/>
      <c r="AB2007" s="1"/>
      <c r="AF2007" s="1"/>
      <c r="AQ2007" s="1"/>
      <c r="AS2007" s="1"/>
      <c r="AT2007" s="1"/>
      <c r="AU2007" s="1"/>
      <c r="AV2007" s="1"/>
      <c r="AW2007" s="1"/>
      <c r="AX2007" s="1"/>
      <c r="AY2007" s="1"/>
      <c r="AZ2007" s="1"/>
      <c r="BA2007" s="1"/>
      <c r="BB2007" s="1"/>
      <c r="BM2007" s="1"/>
      <c r="BN2007" s="1"/>
      <c r="BO2007" s="1"/>
      <c r="BP2007" s="1"/>
      <c r="BQ2007" s="1"/>
      <c r="BR2007" s="1"/>
    </row>
    <row r="2008" ht="15.75" customHeight="1">
      <c r="A2008" s="1">
        <v>1971.0</v>
      </c>
      <c r="B2008" s="10">
        <v>4.9012E11</v>
      </c>
      <c r="C2008" s="3">
        <v>35002.7</v>
      </c>
      <c r="D2008" s="3">
        <v>35002.7</v>
      </c>
      <c r="E2008" s="3">
        <v>35002.7</v>
      </c>
      <c r="F2008" s="3">
        <v>35002.7</v>
      </c>
      <c r="G2008" s="3" t="s">
        <v>69</v>
      </c>
      <c r="H2008" s="3" t="s">
        <v>69</v>
      </c>
      <c r="I2008" s="10" t="s">
        <v>1027</v>
      </c>
      <c r="J2008" s="10"/>
      <c r="K2008" s="1"/>
      <c r="O2008" s="1"/>
      <c r="P2008" s="1"/>
      <c r="Q2008" s="1"/>
      <c r="R2008" s="1"/>
      <c r="T2008" s="1"/>
      <c r="U2008" s="1"/>
      <c r="W2008" s="1"/>
      <c r="X2008" s="1"/>
      <c r="Y2008" s="1"/>
      <c r="Z2008" s="1"/>
      <c r="AB2008" s="1"/>
      <c r="AF2008" s="1"/>
      <c r="AQ2008" s="1"/>
      <c r="AS2008" s="1"/>
      <c r="AT2008" s="1"/>
      <c r="AU2008" s="1"/>
      <c r="AV2008" s="1"/>
      <c r="AW2008" s="1"/>
      <c r="AX2008" s="1"/>
      <c r="AY2008" s="1"/>
      <c r="AZ2008" s="1"/>
      <c r="BA2008" s="1"/>
      <c r="BB2008" s="1"/>
      <c r="BM2008" s="1"/>
      <c r="BN2008" s="1"/>
      <c r="BO2008" s="1"/>
      <c r="BP2008" s="1"/>
      <c r="BQ2008" s="1"/>
      <c r="BR2008" s="1"/>
    </row>
    <row r="2009" ht="15.75" customHeight="1">
      <c r="A2009" s="1">
        <v>1972.0</v>
      </c>
      <c r="B2009" s="10">
        <v>4.83704E11</v>
      </c>
      <c r="C2009" s="3">
        <v>34904.1</v>
      </c>
      <c r="D2009" s="3">
        <v>34904.1</v>
      </c>
      <c r="E2009" s="3">
        <v>34904.1</v>
      </c>
      <c r="F2009" s="3">
        <v>34904.1</v>
      </c>
      <c r="G2009" s="3" t="s">
        <v>69</v>
      </c>
      <c r="H2009" s="3" t="s">
        <v>69</v>
      </c>
      <c r="I2009" s="10" t="s">
        <v>1027</v>
      </c>
      <c r="J2009" s="10"/>
      <c r="K2009" s="1"/>
      <c r="O2009" s="1"/>
      <c r="P2009" s="1"/>
      <c r="Q2009" s="1"/>
      <c r="R2009" s="1"/>
      <c r="T2009" s="1"/>
      <c r="U2009" s="1"/>
      <c r="W2009" s="1"/>
      <c r="X2009" s="1"/>
      <c r="Y2009" s="1"/>
      <c r="Z2009" s="1"/>
      <c r="AB2009" s="1"/>
      <c r="AF2009" s="1"/>
      <c r="AQ2009" s="1"/>
      <c r="AS2009" s="1"/>
      <c r="AT2009" s="1"/>
      <c r="AU2009" s="1"/>
      <c r="AV2009" s="1"/>
      <c r="AW2009" s="1"/>
      <c r="AX2009" s="1"/>
      <c r="AY2009" s="1"/>
      <c r="AZ2009" s="1"/>
      <c r="BA2009" s="1"/>
      <c r="BB2009" s="1"/>
      <c r="BM2009" s="1"/>
      <c r="BN2009" s="1"/>
      <c r="BO2009" s="1"/>
      <c r="BP2009" s="1"/>
      <c r="BQ2009" s="1"/>
      <c r="BR2009" s="1"/>
    </row>
    <row r="2010" ht="15.75" customHeight="1">
      <c r="A2010" s="1">
        <v>1973.0</v>
      </c>
      <c r="B2010" s="10">
        <v>4.79143E11</v>
      </c>
      <c r="C2010" s="3">
        <v>34832.8</v>
      </c>
      <c r="D2010" s="3">
        <v>34832.8</v>
      </c>
      <c r="E2010" s="3">
        <v>34832.8</v>
      </c>
      <c r="F2010" s="3">
        <v>34832.8</v>
      </c>
      <c r="G2010" s="3" t="s">
        <v>69</v>
      </c>
      <c r="H2010" s="3" t="s">
        <v>69</v>
      </c>
      <c r="I2010" s="10" t="s">
        <v>1027</v>
      </c>
      <c r="J2010" s="10"/>
      <c r="K2010" s="1"/>
      <c r="O2010" s="1"/>
      <c r="P2010" s="1"/>
      <c r="Q2010" s="1"/>
      <c r="R2010" s="1"/>
      <c r="T2010" s="1"/>
      <c r="U2010" s="1"/>
      <c r="W2010" s="1"/>
      <c r="X2010" s="1"/>
      <c r="Y2010" s="1"/>
      <c r="Z2010" s="1"/>
      <c r="AB2010" s="1"/>
      <c r="AF2010" s="1"/>
      <c r="AQ2010" s="1"/>
      <c r="AS2010" s="1"/>
      <c r="AT2010" s="1"/>
      <c r="AU2010" s="1"/>
      <c r="AV2010" s="1"/>
      <c r="AW2010" s="1"/>
      <c r="AX2010" s="1"/>
      <c r="AY2010" s="1"/>
      <c r="AZ2010" s="1"/>
      <c r="BA2010" s="1"/>
      <c r="BB2010" s="1"/>
      <c r="BM2010" s="1"/>
      <c r="BN2010" s="1"/>
      <c r="BO2010" s="1"/>
      <c r="BP2010" s="1"/>
      <c r="BQ2010" s="1"/>
      <c r="BR2010" s="1"/>
    </row>
    <row r="2011" ht="15.75" customHeight="1">
      <c r="A2011" s="1">
        <v>1974.0</v>
      </c>
      <c r="B2011" s="10">
        <v>4.74449E11</v>
      </c>
      <c r="C2011" s="3">
        <v>34758.3</v>
      </c>
      <c r="D2011" s="3">
        <v>34758.3</v>
      </c>
      <c r="E2011" s="3">
        <v>34758.3</v>
      </c>
      <c r="F2011" s="3">
        <v>34758.3</v>
      </c>
      <c r="G2011" s="3" t="s">
        <v>69</v>
      </c>
      <c r="H2011" s="3" t="s">
        <v>69</v>
      </c>
      <c r="I2011" s="10" t="s">
        <v>1027</v>
      </c>
      <c r="J2011" s="10"/>
      <c r="K2011" s="1"/>
      <c r="O2011" s="1"/>
      <c r="P2011" s="1"/>
      <c r="Q2011" s="1"/>
      <c r="R2011" s="1"/>
      <c r="T2011" s="1"/>
      <c r="U2011" s="1"/>
      <c r="W2011" s="1"/>
      <c r="X2011" s="1"/>
      <c r="Y2011" s="1"/>
      <c r="Z2011" s="1"/>
      <c r="AB2011" s="1"/>
      <c r="AF2011" s="1"/>
      <c r="AQ2011" s="1"/>
      <c r="AS2011" s="1"/>
      <c r="AT2011" s="1"/>
      <c r="AU2011" s="1"/>
      <c r="AV2011" s="1"/>
      <c r="AW2011" s="1"/>
      <c r="AX2011" s="1"/>
      <c r="AY2011" s="1"/>
      <c r="AZ2011" s="1"/>
      <c r="BA2011" s="1"/>
      <c r="BB2011" s="1"/>
      <c r="BM2011" s="1"/>
      <c r="BN2011" s="1"/>
      <c r="BO2011" s="1"/>
      <c r="BP2011" s="1"/>
      <c r="BQ2011" s="1"/>
      <c r="BR2011" s="1"/>
    </row>
    <row r="2012" ht="15.75" customHeight="1">
      <c r="A2012" s="1">
        <v>1975.0</v>
      </c>
      <c r="B2012" s="10">
        <v>4.70132E11</v>
      </c>
      <c r="C2012" s="3">
        <v>34688.8</v>
      </c>
      <c r="D2012" s="3">
        <v>34688.8</v>
      </c>
      <c r="E2012" s="3">
        <v>34688.8</v>
      </c>
      <c r="F2012" s="3">
        <v>34688.8</v>
      </c>
      <c r="G2012" s="3" t="s">
        <v>69</v>
      </c>
      <c r="H2012" s="3" t="s">
        <v>69</v>
      </c>
      <c r="I2012" s="10" t="s">
        <v>1027</v>
      </c>
      <c r="J2012" s="10"/>
      <c r="K2012" s="1"/>
      <c r="O2012" s="1"/>
      <c r="P2012" s="1"/>
      <c r="Q2012" s="1"/>
      <c r="R2012" s="1"/>
      <c r="T2012" s="1"/>
      <c r="U2012" s="1"/>
      <c r="W2012" s="1"/>
      <c r="X2012" s="1"/>
      <c r="Y2012" s="1"/>
      <c r="Z2012" s="1"/>
      <c r="AB2012" s="1"/>
      <c r="AF2012" s="1"/>
      <c r="AQ2012" s="1"/>
      <c r="AS2012" s="1"/>
      <c r="AT2012" s="1"/>
      <c r="AU2012" s="1"/>
      <c r="AV2012" s="1"/>
      <c r="AW2012" s="1"/>
      <c r="AX2012" s="1"/>
      <c r="AY2012" s="1"/>
      <c r="AZ2012" s="1"/>
      <c r="BA2012" s="1"/>
      <c r="BB2012" s="1"/>
      <c r="BM2012" s="1"/>
      <c r="BN2012" s="1"/>
      <c r="BO2012" s="1"/>
      <c r="BP2012" s="1"/>
      <c r="BQ2012" s="1"/>
      <c r="BR2012" s="1"/>
    </row>
    <row r="2013" ht="15.75" customHeight="1">
      <c r="A2013" s="1">
        <v>1976.0</v>
      </c>
      <c r="B2013" s="10">
        <v>4.64071E11</v>
      </c>
      <c r="C2013" s="3">
        <v>34589.5</v>
      </c>
      <c r="D2013" s="3">
        <v>34589.5</v>
      </c>
      <c r="E2013" s="3">
        <v>34589.5</v>
      </c>
      <c r="F2013" s="3">
        <v>34589.5</v>
      </c>
      <c r="G2013" s="3" t="s">
        <v>69</v>
      </c>
      <c r="H2013" s="3" t="s">
        <v>69</v>
      </c>
      <c r="I2013" s="10" t="s">
        <v>1027</v>
      </c>
      <c r="J2013" s="10"/>
      <c r="K2013" s="1"/>
      <c r="O2013" s="1"/>
      <c r="P2013" s="1"/>
      <c r="Q2013" s="1"/>
      <c r="R2013" s="1"/>
      <c r="T2013" s="1"/>
      <c r="U2013" s="1"/>
      <c r="W2013" s="1"/>
      <c r="X2013" s="1"/>
      <c r="Y2013" s="1"/>
      <c r="Z2013" s="1"/>
      <c r="AB2013" s="1"/>
      <c r="AF2013" s="1"/>
      <c r="AQ2013" s="1"/>
      <c r="AS2013" s="1"/>
      <c r="AT2013" s="1"/>
      <c r="AU2013" s="1"/>
      <c r="AV2013" s="1"/>
      <c r="AW2013" s="1"/>
      <c r="AX2013" s="1"/>
      <c r="AY2013" s="1"/>
      <c r="AZ2013" s="1"/>
      <c r="BA2013" s="1"/>
      <c r="BB2013" s="1"/>
      <c r="BM2013" s="1"/>
      <c r="BN2013" s="1"/>
      <c r="BO2013" s="1"/>
      <c r="BP2013" s="1"/>
      <c r="BQ2013" s="1"/>
      <c r="BR2013" s="1"/>
    </row>
    <row r="2014" ht="15.75" customHeight="1">
      <c r="A2014" s="1">
        <v>1977.0</v>
      </c>
      <c r="B2014" s="10">
        <v>4.5934E11</v>
      </c>
      <c r="C2014" s="3">
        <v>34510.5</v>
      </c>
      <c r="D2014" s="3">
        <v>34510.5</v>
      </c>
      <c r="E2014" s="3">
        <v>34510.5</v>
      </c>
      <c r="F2014" s="3">
        <v>34510.5</v>
      </c>
      <c r="G2014" s="3" t="s">
        <v>69</v>
      </c>
      <c r="H2014" s="3" t="s">
        <v>69</v>
      </c>
      <c r="I2014" s="10" t="s">
        <v>1027</v>
      </c>
      <c r="J2014" s="10"/>
      <c r="K2014" s="1"/>
      <c r="O2014" s="1"/>
      <c r="P2014" s="1"/>
      <c r="Q2014" s="1"/>
      <c r="R2014" s="1"/>
      <c r="T2014" s="1"/>
      <c r="U2014" s="1"/>
      <c r="W2014" s="1"/>
      <c r="X2014" s="1"/>
      <c r="Y2014" s="1"/>
      <c r="Z2014" s="1"/>
      <c r="AB2014" s="1"/>
      <c r="AF2014" s="1"/>
      <c r="AQ2014" s="1"/>
      <c r="AS2014" s="1"/>
      <c r="AT2014" s="1"/>
      <c r="AU2014" s="1"/>
      <c r="AV2014" s="1"/>
      <c r="AW2014" s="1"/>
      <c r="AX2014" s="1"/>
      <c r="AY2014" s="1"/>
      <c r="AZ2014" s="1"/>
      <c r="BA2014" s="1"/>
      <c r="BB2014" s="1"/>
      <c r="BM2014" s="1"/>
      <c r="BN2014" s="1"/>
      <c r="BO2014" s="1"/>
      <c r="BP2014" s="1"/>
      <c r="BQ2014" s="1"/>
      <c r="BR2014" s="1"/>
    </row>
    <row r="2015" ht="15.75" customHeight="1">
      <c r="A2015" s="1">
        <v>1978.0</v>
      </c>
      <c r="B2015" s="10">
        <v>4.52173E11</v>
      </c>
      <c r="C2015" s="3">
        <v>34388.5</v>
      </c>
      <c r="D2015" s="3">
        <v>34388.5</v>
      </c>
      <c r="E2015" s="3">
        <v>34388.5</v>
      </c>
      <c r="F2015" s="3">
        <v>34388.5</v>
      </c>
      <c r="G2015" s="3" t="s">
        <v>69</v>
      </c>
      <c r="H2015" s="3" t="s">
        <v>69</v>
      </c>
      <c r="I2015" s="10" t="s">
        <v>1027</v>
      </c>
      <c r="J2015" s="10"/>
      <c r="K2015" s="1"/>
      <c r="O2015" s="1"/>
      <c r="P2015" s="1"/>
      <c r="Q2015" s="1"/>
      <c r="R2015" s="1"/>
      <c r="T2015" s="1"/>
      <c r="U2015" s="1"/>
      <c r="W2015" s="1"/>
      <c r="X2015" s="1"/>
      <c r="Y2015" s="1"/>
      <c r="Z2015" s="1"/>
      <c r="AB2015" s="1"/>
      <c r="AF2015" s="1"/>
      <c r="AQ2015" s="1"/>
      <c r="AS2015" s="1"/>
      <c r="AT2015" s="1"/>
      <c r="AU2015" s="1"/>
      <c r="AV2015" s="1"/>
      <c r="AW2015" s="1"/>
      <c r="AX2015" s="1"/>
      <c r="AY2015" s="1"/>
      <c r="AZ2015" s="1"/>
      <c r="BA2015" s="1"/>
      <c r="BB2015" s="1"/>
      <c r="BM2015" s="1"/>
      <c r="BN2015" s="1"/>
      <c r="BO2015" s="1"/>
      <c r="BP2015" s="1"/>
      <c r="BQ2015" s="1"/>
      <c r="BR2015" s="1"/>
    </row>
    <row r="2016" ht="15.75" customHeight="1">
      <c r="A2016" s="1">
        <v>1979.0</v>
      </c>
      <c r="B2016" s="10">
        <v>4.45385E11</v>
      </c>
      <c r="C2016" s="3">
        <v>34270.2</v>
      </c>
      <c r="D2016" s="3">
        <v>34270.2</v>
      </c>
      <c r="E2016" s="3">
        <v>34270.2</v>
      </c>
      <c r="F2016" s="3">
        <v>34270.2</v>
      </c>
      <c r="G2016" s="3" t="s">
        <v>69</v>
      </c>
      <c r="H2016" s="3" t="s">
        <v>69</v>
      </c>
      <c r="I2016" s="10" t="s">
        <v>1027</v>
      </c>
      <c r="J2016" s="10"/>
      <c r="K2016" s="1"/>
      <c r="O2016" s="1"/>
      <c r="P2016" s="1"/>
      <c r="Q2016" s="1"/>
      <c r="R2016" s="1"/>
      <c r="T2016" s="1"/>
      <c r="U2016" s="1"/>
      <c r="W2016" s="1"/>
      <c r="X2016" s="1"/>
      <c r="Y2016" s="1"/>
      <c r="Z2016" s="1"/>
      <c r="AB2016" s="1"/>
      <c r="AF2016" s="1"/>
      <c r="AQ2016" s="1"/>
      <c r="AS2016" s="1"/>
      <c r="AT2016" s="1"/>
      <c r="AU2016" s="1"/>
      <c r="AV2016" s="1"/>
      <c r="AW2016" s="1"/>
      <c r="AX2016" s="1"/>
      <c r="AY2016" s="1"/>
      <c r="AZ2016" s="1"/>
      <c r="BA2016" s="1"/>
      <c r="BB2016" s="1"/>
      <c r="BM2016" s="1"/>
      <c r="BN2016" s="1"/>
      <c r="BO2016" s="1"/>
      <c r="BP2016" s="1"/>
      <c r="BQ2016" s="1"/>
      <c r="BR2016" s="1"/>
    </row>
    <row r="2017" ht="15.75" customHeight="1">
      <c r="A2017" s="1">
        <v>1980.0</v>
      </c>
      <c r="B2017" s="10">
        <v>4.38274E11</v>
      </c>
      <c r="C2017" s="3">
        <v>34143.1</v>
      </c>
      <c r="D2017" s="3">
        <v>34143.1</v>
      </c>
      <c r="E2017" s="3">
        <v>34143.1</v>
      </c>
      <c r="F2017" s="3">
        <v>34143.1</v>
      </c>
      <c r="G2017" s="3" t="s">
        <v>69</v>
      </c>
      <c r="H2017" s="3" t="s">
        <v>69</v>
      </c>
      <c r="I2017" s="10" t="s">
        <v>1027</v>
      </c>
      <c r="J2017" s="10"/>
      <c r="K2017" s="1"/>
      <c r="O2017" s="1"/>
      <c r="P2017" s="1"/>
      <c r="Q2017" s="1"/>
      <c r="R2017" s="1"/>
      <c r="T2017" s="1"/>
      <c r="U2017" s="1"/>
      <c r="W2017" s="1"/>
      <c r="X2017" s="1"/>
      <c r="Y2017" s="1"/>
      <c r="Z2017" s="1"/>
      <c r="AB2017" s="1"/>
      <c r="AF2017" s="1"/>
      <c r="AQ2017" s="1"/>
      <c r="AS2017" s="1"/>
      <c r="AT2017" s="1"/>
      <c r="AU2017" s="1"/>
      <c r="AV2017" s="1"/>
      <c r="AW2017" s="1"/>
      <c r="AX2017" s="1"/>
      <c r="AY2017" s="1"/>
      <c r="AZ2017" s="1"/>
      <c r="BA2017" s="1"/>
      <c r="BB2017" s="1"/>
      <c r="BM2017" s="1"/>
      <c r="BN2017" s="1"/>
      <c r="BO2017" s="1"/>
      <c r="BP2017" s="1"/>
      <c r="BQ2017" s="1"/>
      <c r="BR2017" s="1"/>
    </row>
    <row r="2018" ht="15.75" customHeight="1">
      <c r="A2018" s="1">
        <v>1981.0</v>
      </c>
      <c r="B2018" s="10">
        <v>4.32645E11</v>
      </c>
      <c r="C2018" s="3">
        <v>34040.3</v>
      </c>
      <c r="D2018" s="3">
        <v>34040.3</v>
      </c>
      <c r="E2018" s="3">
        <v>34040.3</v>
      </c>
      <c r="F2018" s="3">
        <v>34040.3</v>
      </c>
      <c r="G2018" s="3" t="s">
        <v>69</v>
      </c>
      <c r="H2018" s="3" t="s">
        <v>69</v>
      </c>
      <c r="I2018" s="10" t="s">
        <v>1027</v>
      </c>
      <c r="J2018" s="10"/>
      <c r="K2018" s="1"/>
      <c r="O2018" s="1"/>
      <c r="P2018" s="1"/>
      <c r="Q2018" s="1"/>
      <c r="R2018" s="1"/>
      <c r="T2018" s="1"/>
      <c r="U2018" s="1"/>
      <c r="W2018" s="1"/>
      <c r="X2018" s="1"/>
      <c r="Y2018" s="1"/>
      <c r="Z2018" s="1"/>
      <c r="AB2018" s="1"/>
      <c r="AF2018" s="1"/>
      <c r="AQ2018" s="1"/>
      <c r="AS2018" s="1"/>
      <c r="AT2018" s="1"/>
      <c r="AU2018" s="1"/>
      <c r="AV2018" s="1"/>
      <c r="AW2018" s="1"/>
      <c r="AX2018" s="1"/>
      <c r="AY2018" s="1"/>
      <c r="AZ2018" s="1"/>
      <c r="BA2018" s="1"/>
      <c r="BB2018" s="1"/>
      <c r="BM2018" s="1"/>
      <c r="BN2018" s="1"/>
      <c r="BO2018" s="1"/>
      <c r="BP2018" s="1"/>
      <c r="BQ2018" s="1"/>
      <c r="BR2018" s="1"/>
    </row>
    <row r="2019" ht="15.75" customHeight="1">
      <c r="A2019" s="1">
        <v>1982.0</v>
      </c>
      <c r="B2019" s="10">
        <v>4.27739E11</v>
      </c>
      <c r="C2019" s="3">
        <v>33949.0</v>
      </c>
      <c r="D2019" s="3">
        <v>33949.0</v>
      </c>
      <c r="E2019" s="3">
        <v>33949.0</v>
      </c>
      <c r="F2019" s="3">
        <v>33949.0</v>
      </c>
      <c r="G2019" s="3" t="s">
        <v>69</v>
      </c>
      <c r="H2019" s="3" t="s">
        <v>69</v>
      </c>
      <c r="I2019" s="10" t="s">
        <v>1027</v>
      </c>
      <c r="J2019" s="10"/>
      <c r="K2019" s="1"/>
      <c r="O2019" s="1"/>
      <c r="P2019" s="1"/>
      <c r="Q2019" s="1"/>
      <c r="R2019" s="1"/>
      <c r="T2019" s="1"/>
      <c r="U2019" s="1"/>
      <c r="W2019" s="1"/>
      <c r="X2019" s="1"/>
      <c r="Y2019" s="1"/>
      <c r="Z2019" s="1"/>
      <c r="AB2019" s="1"/>
      <c r="AF2019" s="1"/>
      <c r="AQ2019" s="1"/>
      <c r="AS2019" s="1"/>
      <c r="AT2019" s="1"/>
      <c r="AU2019" s="1"/>
      <c r="AV2019" s="1"/>
      <c r="AW2019" s="1"/>
      <c r="AX2019" s="1"/>
      <c r="AY2019" s="1"/>
      <c r="AZ2019" s="1"/>
      <c r="BA2019" s="1"/>
      <c r="BB2019" s="1"/>
      <c r="BM2019" s="1"/>
      <c r="BN2019" s="1"/>
      <c r="BO2019" s="1"/>
      <c r="BP2019" s="1"/>
      <c r="BQ2019" s="1"/>
      <c r="BR2019" s="1"/>
    </row>
    <row r="2020" ht="15.75" customHeight="1">
      <c r="A2020" s="1">
        <v>1983.0</v>
      </c>
      <c r="B2020" s="10">
        <v>4.20756E11</v>
      </c>
      <c r="C2020" s="3">
        <v>33816.3</v>
      </c>
      <c r="D2020" s="3">
        <v>33816.3</v>
      </c>
      <c r="E2020" s="3">
        <v>33816.3</v>
      </c>
      <c r="F2020" s="3">
        <v>33816.3</v>
      </c>
      <c r="G2020" s="3" t="s">
        <v>69</v>
      </c>
      <c r="H2020" s="3" t="s">
        <v>69</v>
      </c>
      <c r="I2020" s="10" t="s">
        <v>1027</v>
      </c>
      <c r="J2020" s="10"/>
      <c r="K2020" s="1"/>
      <c r="O2020" s="1"/>
      <c r="P2020" s="1"/>
      <c r="Q2020" s="1"/>
      <c r="R2020" s="1"/>
      <c r="T2020" s="1"/>
      <c r="U2020" s="1"/>
      <c r="W2020" s="1"/>
      <c r="X2020" s="1"/>
      <c r="Y2020" s="1"/>
      <c r="Z2020" s="1"/>
      <c r="AB2020" s="1"/>
      <c r="AF2020" s="1"/>
      <c r="AQ2020" s="1"/>
      <c r="AS2020" s="1"/>
      <c r="AT2020" s="1"/>
      <c r="AU2020" s="1"/>
      <c r="AV2020" s="1"/>
      <c r="AW2020" s="1"/>
      <c r="AX2020" s="1"/>
      <c r="AY2020" s="1"/>
      <c r="AZ2020" s="1"/>
      <c r="BA2020" s="1"/>
      <c r="BB2020" s="1"/>
      <c r="BM2020" s="1"/>
      <c r="BN2020" s="1"/>
      <c r="BO2020" s="1"/>
      <c r="BP2020" s="1"/>
      <c r="BQ2020" s="1"/>
      <c r="BR2020" s="1"/>
    </row>
    <row r="2021" ht="15.75" customHeight="1">
      <c r="A2021" s="1">
        <v>1984.0</v>
      </c>
      <c r="B2021" s="10">
        <v>4.17473E11</v>
      </c>
      <c r="C2021" s="3">
        <v>33752.7</v>
      </c>
      <c r="D2021" s="3">
        <v>33752.7</v>
      </c>
      <c r="E2021" s="3">
        <v>33752.7</v>
      </c>
      <c r="F2021" s="3">
        <v>33752.7</v>
      </c>
      <c r="G2021" s="3" t="s">
        <v>69</v>
      </c>
      <c r="H2021" s="3" t="s">
        <v>69</v>
      </c>
      <c r="I2021" s="10" t="s">
        <v>1027</v>
      </c>
      <c r="J2021" s="10"/>
      <c r="K2021" s="1"/>
      <c r="O2021" s="1"/>
      <c r="P2021" s="1"/>
      <c r="Q2021" s="1"/>
      <c r="R2021" s="1"/>
      <c r="T2021" s="1"/>
      <c r="U2021" s="1"/>
      <c r="W2021" s="1"/>
      <c r="X2021" s="1"/>
      <c r="Y2021" s="1"/>
      <c r="Z2021" s="1"/>
      <c r="AB2021" s="1"/>
      <c r="AF2021" s="1"/>
      <c r="AQ2021" s="1"/>
      <c r="AS2021" s="1"/>
      <c r="AT2021" s="1"/>
      <c r="AU2021" s="1"/>
      <c r="AV2021" s="1"/>
      <c r="AW2021" s="1"/>
      <c r="AX2021" s="1"/>
      <c r="AY2021" s="1"/>
      <c r="AZ2021" s="1"/>
      <c r="BA2021" s="1"/>
      <c r="BB2021" s="1"/>
      <c r="BM2021" s="1"/>
      <c r="BN2021" s="1"/>
      <c r="BO2021" s="1"/>
      <c r="BP2021" s="1"/>
      <c r="BQ2021" s="1"/>
      <c r="BR2021" s="1"/>
    </row>
    <row r="2022" ht="15.75" customHeight="1">
      <c r="A2022" s="1">
        <v>1985.0</v>
      </c>
      <c r="B2022" s="10">
        <v>4.05656E11</v>
      </c>
      <c r="C2022" s="3">
        <v>33517.5</v>
      </c>
      <c r="D2022" s="3">
        <v>33517.5</v>
      </c>
      <c r="E2022" s="3">
        <v>33517.5</v>
      </c>
      <c r="F2022" s="3">
        <v>33517.5</v>
      </c>
      <c r="G2022" s="3" t="s">
        <v>69</v>
      </c>
      <c r="H2022" s="3" t="s">
        <v>69</v>
      </c>
      <c r="I2022" s="3" t="s">
        <v>1027</v>
      </c>
      <c r="K2022" s="1"/>
      <c r="O2022" s="1"/>
      <c r="P2022" s="1"/>
      <c r="Q2022" s="1"/>
      <c r="R2022" s="1"/>
      <c r="T2022" s="1"/>
      <c r="U2022" s="1"/>
      <c r="W2022" s="1"/>
      <c r="X2022" s="1"/>
      <c r="Y2022" s="1"/>
      <c r="Z2022" s="1"/>
      <c r="AB2022" s="1"/>
      <c r="AF2022" s="1"/>
      <c r="AQ2022" s="1"/>
      <c r="AS2022" s="1"/>
      <c r="AT2022" s="1"/>
      <c r="AU2022" s="1"/>
      <c r="AV2022" s="1"/>
      <c r="AW2022" s="1"/>
      <c r="AX2022" s="1"/>
      <c r="AY2022" s="1"/>
      <c r="AZ2022" s="1"/>
      <c r="BA2022" s="1"/>
      <c r="BB2022" s="1"/>
      <c r="BM2022" s="1"/>
      <c r="BN2022" s="1"/>
      <c r="BO2022" s="1"/>
      <c r="BP2022" s="1"/>
      <c r="BQ2022" s="1"/>
      <c r="BR2022" s="1"/>
    </row>
    <row r="2023" ht="15.75" customHeight="1">
      <c r="A2023" s="1">
        <v>1986.0</v>
      </c>
      <c r="B2023" s="10">
        <v>3.93043E11</v>
      </c>
      <c r="C2023" s="3">
        <v>33254.7</v>
      </c>
      <c r="D2023" s="3">
        <v>33254.7</v>
      </c>
      <c r="E2023" s="3">
        <v>33254.7</v>
      </c>
      <c r="F2023" s="3">
        <v>33254.7</v>
      </c>
      <c r="G2023" s="3" t="s">
        <v>69</v>
      </c>
      <c r="H2023" s="3" t="s">
        <v>69</v>
      </c>
      <c r="I2023" s="3" t="s">
        <v>1027</v>
      </c>
      <c r="K2023" s="1"/>
      <c r="O2023" s="1"/>
      <c r="P2023" s="1"/>
      <c r="Q2023" s="1"/>
      <c r="R2023" s="1"/>
      <c r="T2023" s="1"/>
      <c r="U2023" s="1"/>
      <c r="W2023" s="1"/>
      <c r="X2023" s="1"/>
      <c r="Y2023" s="1"/>
      <c r="Z2023" s="1"/>
      <c r="AB2023" s="1"/>
      <c r="AF2023" s="1"/>
      <c r="AQ2023" s="1"/>
      <c r="AS2023" s="1"/>
      <c r="AT2023" s="1"/>
      <c r="AU2023" s="1"/>
      <c r="AV2023" s="1"/>
      <c r="AW2023" s="1"/>
      <c r="AX2023" s="1"/>
      <c r="AY2023" s="1"/>
      <c r="AZ2023" s="1"/>
      <c r="BA2023" s="1"/>
      <c r="BB2023" s="1"/>
      <c r="BM2023" s="1"/>
      <c r="BN2023" s="1"/>
      <c r="BO2023" s="1"/>
      <c r="BP2023" s="1"/>
      <c r="BQ2023" s="1"/>
      <c r="BR2023" s="1"/>
    </row>
    <row r="2024" ht="15.75" customHeight="1">
      <c r="A2024" s="1">
        <v>1987.0</v>
      </c>
      <c r="B2024" s="10">
        <v>3.73276E11</v>
      </c>
      <c r="C2024" s="3">
        <v>32816.6</v>
      </c>
      <c r="D2024" s="3">
        <v>32816.6</v>
      </c>
      <c r="E2024" s="3">
        <v>32816.6</v>
      </c>
      <c r="F2024" s="3">
        <v>32816.6</v>
      </c>
      <c r="G2024" s="3" t="s">
        <v>69</v>
      </c>
      <c r="H2024" s="3" t="s">
        <v>69</v>
      </c>
      <c r="I2024" s="3" t="s">
        <v>1027</v>
      </c>
      <c r="K2024" s="1"/>
      <c r="O2024" s="1"/>
      <c r="P2024" s="1"/>
      <c r="Q2024" s="1"/>
      <c r="R2024" s="1"/>
      <c r="T2024" s="1"/>
      <c r="U2024" s="1"/>
      <c r="W2024" s="1"/>
      <c r="X2024" s="1"/>
      <c r="Y2024" s="1"/>
      <c r="Z2024" s="1"/>
      <c r="AB2024" s="1"/>
      <c r="AF2024" s="1"/>
      <c r="AQ2024" s="1"/>
      <c r="AS2024" s="1"/>
      <c r="AT2024" s="1"/>
      <c r="AU2024" s="1"/>
      <c r="AV2024" s="1"/>
      <c r="AW2024" s="1"/>
      <c r="AX2024" s="1"/>
      <c r="AY2024" s="1"/>
      <c r="AZ2024" s="1"/>
      <c r="BA2024" s="1"/>
      <c r="BB2024" s="1"/>
      <c r="BM2024" s="1"/>
      <c r="BN2024" s="1"/>
      <c r="BO2024" s="1"/>
      <c r="BP2024" s="1"/>
      <c r="BQ2024" s="1"/>
      <c r="BR2024" s="1"/>
    </row>
    <row r="2025" ht="15.75" customHeight="1">
      <c r="A2025" s="1">
        <v>1988.0</v>
      </c>
      <c r="B2025" s="10">
        <v>3.57713E11</v>
      </c>
      <c r="C2025" s="3">
        <v>32446.8</v>
      </c>
      <c r="D2025" s="3">
        <v>32446.8</v>
      </c>
      <c r="E2025" s="3">
        <v>32446.8</v>
      </c>
      <c r="F2025" s="3">
        <v>32446.8</v>
      </c>
      <c r="G2025" s="3" t="s">
        <v>69</v>
      </c>
      <c r="H2025" s="3" t="s">
        <v>69</v>
      </c>
      <c r="I2025" s="3" t="s">
        <v>1027</v>
      </c>
      <c r="K2025" s="1"/>
      <c r="M2025" s="10"/>
      <c r="O2025" s="1"/>
      <c r="P2025" s="1"/>
      <c r="Q2025" s="1"/>
      <c r="R2025" s="1"/>
      <c r="T2025" s="1"/>
      <c r="U2025" s="1"/>
      <c r="W2025" s="1"/>
      <c r="X2025" s="1"/>
      <c r="Y2025" s="1"/>
      <c r="Z2025" s="1"/>
      <c r="AB2025" s="1"/>
      <c r="AF2025" s="1"/>
      <c r="AQ2025" s="1"/>
      <c r="AS2025" s="1"/>
      <c r="AT2025" s="1"/>
      <c r="AU2025" s="1"/>
      <c r="AV2025" s="1"/>
      <c r="AW2025" s="1"/>
      <c r="AX2025" s="1"/>
      <c r="AY2025" s="1"/>
      <c r="AZ2025" s="1"/>
      <c r="BA2025" s="1"/>
      <c r="BB2025" s="1"/>
      <c r="BM2025" s="1"/>
      <c r="BN2025" s="1"/>
      <c r="BO2025" s="1"/>
      <c r="BP2025" s="1"/>
      <c r="BQ2025" s="1"/>
      <c r="BR2025" s="1"/>
    </row>
    <row r="2026" ht="15.75" customHeight="1">
      <c r="A2026" s="1">
        <v>1989.0</v>
      </c>
      <c r="B2026" s="10">
        <v>3.42605E11</v>
      </c>
      <c r="C2026" s="3">
        <v>32064.6</v>
      </c>
      <c r="D2026" s="3">
        <v>32064.6</v>
      </c>
      <c r="E2026" s="3">
        <v>32064.6</v>
      </c>
      <c r="F2026" s="3">
        <v>32064.6</v>
      </c>
      <c r="G2026" s="3" t="s">
        <v>69</v>
      </c>
      <c r="H2026" s="3" t="s">
        <v>69</v>
      </c>
      <c r="I2026" s="3" t="s">
        <v>1027</v>
      </c>
      <c r="K2026" s="1"/>
      <c r="O2026" s="1"/>
      <c r="P2026" s="1"/>
      <c r="Q2026" s="1"/>
      <c r="R2026" s="1"/>
      <c r="T2026" s="1"/>
      <c r="U2026" s="1"/>
      <c r="W2026" s="1"/>
      <c r="X2026" s="1"/>
      <c r="Y2026" s="1"/>
      <c r="Z2026" s="1"/>
      <c r="AB2026" s="1"/>
      <c r="AF2026" s="1"/>
      <c r="AQ2026" s="1"/>
      <c r="AS2026" s="1"/>
      <c r="AT2026" s="1"/>
      <c r="AU2026" s="1"/>
      <c r="AV2026" s="1"/>
      <c r="AW2026" s="1"/>
      <c r="AX2026" s="1"/>
      <c r="AY2026" s="1"/>
      <c r="AZ2026" s="1"/>
      <c r="BA2026" s="1"/>
      <c r="BB2026" s="1"/>
      <c r="BM2026" s="1"/>
      <c r="BN2026" s="1"/>
      <c r="BO2026" s="1"/>
      <c r="BP2026" s="1"/>
      <c r="BQ2026" s="1"/>
      <c r="BR2026" s="1"/>
    </row>
    <row r="2027" ht="15.75" customHeight="1">
      <c r="A2027" s="1">
        <v>1990.0</v>
      </c>
      <c r="B2027" s="10">
        <v>3.34429E11</v>
      </c>
      <c r="C2027" s="3">
        <v>31847.5</v>
      </c>
      <c r="D2027" s="3">
        <v>31847.5</v>
      </c>
      <c r="E2027" s="3">
        <v>31847.5</v>
      </c>
      <c r="F2027" s="3">
        <v>31847.5</v>
      </c>
      <c r="G2027" s="3" t="s">
        <v>69</v>
      </c>
      <c r="H2027" s="3" t="s">
        <v>69</v>
      </c>
      <c r="I2027" s="3" t="s">
        <v>1027</v>
      </c>
      <c r="K2027" s="1"/>
      <c r="O2027" s="1"/>
      <c r="P2027" s="1"/>
      <c r="Q2027" s="1"/>
      <c r="R2027" s="1"/>
      <c r="T2027" s="1"/>
      <c r="U2027" s="1"/>
      <c r="W2027" s="1"/>
      <c r="X2027" s="1"/>
      <c r="Y2027" s="1"/>
      <c r="Z2027" s="1"/>
      <c r="AB2027" s="1"/>
      <c r="AF2027" s="1"/>
      <c r="AQ2027" s="1"/>
      <c r="AS2027" s="1"/>
      <c r="AT2027" s="1"/>
      <c r="AU2027" s="1"/>
      <c r="AV2027" s="1"/>
      <c r="AW2027" s="1"/>
      <c r="AX2027" s="1"/>
      <c r="AY2027" s="1"/>
      <c r="AZ2027" s="1"/>
      <c r="BA2027" s="1"/>
      <c r="BB2027" s="1"/>
      <c r="BM2027" s="1"/>
      <c r="BN2027" s="1"/>
      <c r="BO2027" s="1"/>
      <c r="BP2027" s="1"/>
      <c r="BQ2027" s="1"/>
      <c r="BR2027" s="1"/>
    </row>
    <row r="2028" ht="15.75" customHeight="1">
      <c r="A2028" s="1">
        <v>1991.0</v>
      </c>
      <c r="B2028" s="10">
        <v>3.19998E11</v>
      </c>
      <c r="C2028" s="3">
        <v>31445.1</v>
      </c>
      <c r="D2028" s="3">
        <v>31445.1</v>
      </c>
      <c r="E2028" s="3">
        <v>31445.1</v>
      </c>
      <c r="F2028" s="3">
        <v>31445.1</v>
      </c>
      <c r="G2028" s="3" t="s">
        <v>69</v>
      </c>
      <c r="H2028" s="3" t="s">
        <v>69</v>
      </c>
      <c r="I2028" s="3" t="s">
        <v>1027</v>
      </c>
      <c r="K2028" s="1"/>
      <c r="O2028" s="1"/>
      <c r="P2028" s="1"/>
      <c r="Q2028" s="1"/>
      <c r="R2028" s="1"/>
      <c r="T2028" s="1"/>
      <c r="U2028" s="1"/>
      <c r="W2028" s="1"/>
      <c r="X2028" s="1"/>
      <c r="Y2028" s="1"/>
      <c r="Z2028" s="1"/>
      <c r="AB2028" s="1"/>
      <c r="AF2028" s="1"/>
      <c r="AQ2028" s="1"/>
      <c r="AS2028" s="1"/>
      <c r="AT2028" s="1"/>
      <c r="AU2028" s="1"/>
      <c r="AV2028" s="1"/>
      <c r="AW2028" s="1"/>
      <c r="AX2028" s="1"/>
      <c r="AY2028" s="1"/>
      <c r="AZ2028" s="1"/>
      <c r="BA2028" s="1"/>
      <c r="BB2028" s="1"/>
      <c r="BM2028" s="1"/>
      <c r="BN2028" s="1"/>
      <c r="BO2028" s="1"/>
      <c r="BP2028" s="1"/>
      <c r="BQ2028" s="1"/>
      <c r="BR2028" s="1"/>
    </row>
    <row r="2029" ht="15.75" customHeight="1">
      <c r="A2029" s="1">
        <v>1992.0</v>
      </c>
      <c r="B2029" s="10">
        <v>3.10618E11</v>
      </c>
      <c r="C2029" s="3">
        <v>31169.5</v>
      </c>
      <c r="D2029" s="3">
        <v>31169.5</v>
      </c>
      <c r="E2029" s="3">
        <v>31169.5</v>
      </c>
      <c r="F2029" s="3">
        <v>31169.5</v>
      </c>
      <c r="G2029" s="3" t="s">
        <v>69</v>
      </c>
      <c r="H2029" s="3" t="s">
        <v>69</v>
      </c>
      <c r="I2029" s="3" t="s">
        <v>1027</v>
      </c>
      <c r="K2029" s="1"/>
      <c r="O2029" s="1"/>
      <c r="P2029" s="1"/>
      <c r="Q2029" s="1"/>
      <c r="R2029" s="1"/>
      <c r="T2029" s="1"/>
      <c r="U2029" s="1"/>
      <c r="W2029" s="1"/>
      <c r="X2029" s="1"/>
      <c r="Y2029" s="1"/>
      <c r="Z2029" s="1"/>
      <c r="AB2029" s="1"/>
      <c r="AF2029" s="1"/>
      <c r="AQ2029" s="1"/>
      <c r="AS2029" s="1"/>
      <c r="AT2029" s="1"/>
      <c r="AU2029" s="1"/>
      <c r="AV2029" s="1"/>
      <c r="AW2029" s="1"/>
      <c r="AX2029" s="1"/>
      <c r="AY2029" s="1"/>
      <c r="AZ2029" s="1"/>
      <c r="BA2029" s="1"/>
      <c r="BB2029" s="1"/>
      <c r="BM2029" s="1"/>
      <c r="BN2029" s="1"/>
      <c r="BO2029" s="1"/>
      <c r="BP2029" s="1"/>
      <c r="BQ2029" s="1"/>
      <c r="BR2029" s="1"/>
    </row>
    <row r="2030" ht="15.75" customHeight="1">
      <c r="A2030" s="1">
        <v>1993.0</v>
      </c>
      <c r="B2030" s="10">
        <v>2.93002E11</v>
      </c>
      <c r="C2030" s="3">
        <v>30619.0</v>
      </c>
      <c r="D2030" s="3">
        <v>30619.0</v>
      </c>
      <c r="E2030" s="3">
        <v>30619.0</v>
      </c>
      <c r="F2030" s="3">
        <v>30619.0</v>
      </c>
      <c r="G2030" s="3" t="s">
        <v>69</v>
      </c>
      <c r="H2030" s="3" t="s">
        <v>69</v>
      </c>
      <c r="I2030" s="3" t="s">
        <v>1027</v>
      </c>
      <c r="K2030" s="1"/>
      <c r="M2030" s="10"/>
      <c r="O2030" s="1"/>
      <c r="P2030" s="1"/>
      <c r="Q2030" s="1"/>
      <c r="R2030" s="1"/>
      <c r="T2030" s="1"/>
      <c r="U2030" s="1"/>
      <c r="W2030" s="1"/>
      <c r="X2030" s="1"/>
      <c r="Y2030" s="1"/>
      <c r="Z2030" s="1"/>
      <c r="AB2030" s="1"/>
      <c r="AF2030" s="1"/>
      <c r="AQ2030" s="1"/>
      <c r="AS2030" s="1"/>
      <c r="AT2030" s="1"/>
      <c r="AU2030" s="1"/>
      <c r="AV2030" s="1"/>
      <c r="AW2030" s="1"/>
      <c r="AX2030" s="1"/>
      <c r="AY2030" s="1"/>
      <c r="AZ2030" s="1"/>
      <c r="BA2030" s="1"/>
      <c r="BB2030" s="1"/>
      <c r="BM2030" s="1"/>
      <c r="BN2030" s="1"/>
      <c r="BO2030" s="1"/>
      <c r="BP2030" s="1"/>
      <c r="BQ2030" s="1"/>
      <c r="BR2030" s="1"/>
    </row>
    <row r="2031" ht="15.75" customHeight="1">
      <c r="A2031" s="1">
        <v>1994.0</v>
      </c>
      <c r="B2031" s="10">
        <v>2.70154E11</v>
      </c>
      <c r="C2031" s="3">
        <v>29833.3</v>
      </c>
      <c r="D2031" s="3">
        <v>29833.3</v>
      </c>
      <c r="E2031" s="3">
        <v>29268.7</v>
      </c>
      <c r="F2031" s="3">
        <v>20587.0</v>
      </c>
      <c r="G2031" s="3">
        <v>-0.351856</v>
      </c>
      <c r="H2031" s="3">
        <v>0.95539</v>
      </c>
      <c r="I2031" s="10" t="s">
        <v>1028</v>
      </c>
      <c r="J2031" s="10">
        <v>13128.7</v>
      </c>
      <c r="K2031" s="1">
        <v>46245.1</v>
      </c>
      <c r="O2031" s="1"/>
      <c r="P2031" s="1"/>
      <c r="Q2031" s="1"/>
      <c r="R2031" s="1"/>
      <c r="T2031" s="1"/>
      <c r="U2031" s="1"/>
      <c r="W2031" s="1"/>
      <c r="X2031" s="1"/>
      <c r="Y2031" s="1"/>
      <c r="Z2031" s="1"/>
      <c r="AB2031" s="1"/>
      <c r="AF2031" s="1"/>
      <c r="AQ2031" s="1"/>
      <c r="AS2031" s="1"/>
      <c r="AT2031" s="1"/>
      <c r="AU2031" s="1"/>
      <c r="AV2031" s="1"/>
      <c r="AW2031" s="1"/>
      <c r="AX2031" s="1"/>
      <c r="AY2031" s="1"/>
      <c r="AZ2031" s="1"/>
      <c r="BA2031" s="1"/>
      <c r="BB2031" s="1"/>
      <c r="BM2031" s="1"/>
      <c r="BN2031" s="1"/>
      <c r="BO2031" s="1"/>
      <c r="BP2031" s="1"/>
      <c r="BQ2031" s="1"/>
      <c r="BR2031" s="1"/>
    </row>
    <row r="2032" ht="15.75" customHeight="1">
      <c r="A2032" s="1">
        <v>1995.0</v>
      </c>
      <c r="B2032" s="10">
        <v>2.43122E11</v>
      </c>
      <c r="C2032" s="3">
        <v>28780.3</v>
      </c>
      <c r="D2032" s="3">
        <v>28780.3</v>
      </c>
      <c r="E2032" s="3">
        <v>28223.9</v>
      </c>
      <c r="F2032" s="3">
        <v>27173.0</v>
      </c>
      <c r="G2032" s="3">
        <v>-0.0379469</v>
      </c>
      <c r="H2032" s="3">
        <v>0.976</v>
      </c>
      <c r="I2032" s="10" t="s">
        <v>1028</v>
      </c>
      <c r="J2032" s="10">
        <v>11803.0</v>
      </c>
      <c r="K2032" s="1">
        <v>39410.6</v>
      </c>
      <c r="O2032" s="1"/>
      <c r="P2032" s="1"/>
      <c r="Q2032" s="1"/>
      <c r="R2032" s="1"/>
      <c r="T2032" s="1"/>
      <c r="U2032" s="1"/>
      <c r="W2032" s="1"/>
      <c r="X2032" s="1"/>
      <c r="Y2032" s="1"/>
      <c r="Z2032" s="1"/>
      <c r="AB2032" s="1"/>
      <c r="AF2032" s="1"/>
      <c r="AQ2032" s="1"/>
      <c r="AS2032" s="1"/>
      <c r="AT2032" s="1"/>
      <c r="AU2032" s="1"/>
      <c r="AV2032" s="1"/>
      <c r="AW2032" s="1"/>
      <c r="AX2032" s="1"/>
      <c r="AY2032" s="1"/>
      <c r="AZ2032" s="1"/>
      <c r="BA2032" s="1"/>
      <c r="BB2032" s="1"/>
      <c r="BM2032" s="1"/>
      <c r="BN2032" s="1"/>
      <c r="BO2032" s="1"/>
      <c r="BP2032" s="1"/>
      <c r="BQ2032" s="1"/>
      <c r="BR2032" s="1"/>
    </row>
    <row r="2033" ht="15.75" customHeight="1">
      <c r="A2033" s="1">
        <v>1996.0</v>
      </c>
      <c r="B2033" s="10">
        <v>2.18388E11</v>
      </c>
      <c r="C2033" s="3">
        <v>27674.7</v>
      </c>
      <c r="D2033" s="3">
        <v>27674.7</v>
      </c>
      <c r="E2033" s="3">
        <v>27139.7</v>
      </c>
      <c r="F2033" s="3">
        <v>30353.8</v>
      </c>
      <c r="G2033" s="3">
        <v>0.111924</v>
      </c>
      <c r="H2033" s="3">
        <v>0.976</v>
      </c>
      <c r="I2033" s="10" t="s">
        <v>1028</v>
      </c>
      <c r="J2033" s="10">
        <v>10606.7</v>
      </c>
      <c r="K2033" s="1">
        <v>37048.2</v>
      </c>
      <c r="O2033" s="1"/>
      <c r="P2033" s="1"/>
      <c r="Q2033" s="1"/>
      <c r="R2033" s="1"/>
      <c r="T2033" s="1"/>
      <c r="U2033" s="1"/>
      <c r="W2033" s="1"/>
      <c r="X2033" s="1"/>
      <c r="Y2033" s="1"/>
      <c r="Z2033" s="1"/>
      <c r="AB2033" s="1"/>
      <c r="AF2033" s="1"/>
      <c r="AQ2033" s="1"/>
      <c r="AS2033" s="1"/>
      <c r="AT2033" s="1"/>
      <c r="AU2033" s="1"/>
      <c r="AV2033" s="1"/>
      <c r="AW2033" s="1"/>
      <c r="AX2033" s="1"/>
      <c r="AY2033" s="1"/>
      <c r="AZ2033" s="1"/>
      <c r="BA2033" s="1"/>
      <c r="BB2033" s="1"/>
      <c r="BM2033" s="1"/>
      <c r="BN2033" s="1"/>
      <c r="BO2033" s="1"/>
      <c r="BP2033" s="1"/>
      <c r="BQ2033" s="1"/>
      <c r="BR2033" s="1"/>
    </row>
    <row r="2034" ht="15.75" customHeight="1">
      <c r="A2034" s="1">
        <v>1997.0</v>
      </c>
      <c r="B2034" s="10">
        <v>2.08191E11</v>
      </c>
      <c r="C2034" s="3">
        <v>27172.1</v>
      </c>
      <c r="D2034" s="3">
        <v>27172.1</v>
      </c>
      <c r="E2034" s="3">
        <v>26646.8</v>
      </c>
      <c r="F2034" s="3">
        <v>27770.4</v>
      </c>
      <c r="G2034" s="3">
        <v>0.0413</v>
      </c>
      <c r="H2034" s="3">
        <v>0.976</v>
      </c>
      <c r="I2034" s="10" t="s">
        <v>1028</v>
      </c>
      <c r="J2034" s="10">
        <v>10128.4</v>
      </c>
      <c r="K2034" s="1">
        <v>38026.1</v>
      </c>
      <c r="O2034" s="1"/>
      <c r="P2034" s="1"/>
      <c r="Q2034" s="1"/>
      <c r="R2034" s="1"/>
      <c r="T2034" s="1"/>
      <c r="U2034" s="1"/>
      <c r="W2034" s="1"/>
      <c r="X2034" s="1"/>
      <c r="Y2034" s="1"/>
      <c r="Z2034" s="1"/>
      <c r="AB2034" s="1"/>
      <c r="AF2034" s="1"/>
      <c r="AQ2034" s="1"/>
      <c r="AS2034" s="1"/>
      <c r="AT2034" s="1"/>
      <c r="AU2034" s="1"/>
      <c r="AV2034" s="1"/>
      <c r="AW2034" s="1"/>
      <c r="AX2034" s="1"/>
      <c r="AY2034" s="1"/>
      <c r="AZ2034" s="1"/>
      <c r="BA2034" s="1"/>
      <c r="BB2034" s="1"/>
      <c r="BM2034" s="1"/>
      <c r="BN2034" s="1"/>
      <c r="BO2034" s="1"/>
      <c r="BP2034" s="1"/>
      <c r="BQ2034" s="1"/>
      <c r="BR2034" s="1"/>
    </row>
    <row r="2035" ht="15.75" customHeight="1">
      <c r="A2035" s="1">
        <v>1998.0</v>
      </c>
      <c r="B2035" s="10">
        <v>1.97239E11</v>
      </c>
      <c r="C2035" s="3">
        <v>26597.7</v>
      </c>
      <c r="D2035" s="3">
        <v>26597.7</v>
      </c>
      <c r="E2035" s="3">
        <v>26083.5</v>
      </c>
      <c r="F2035" s="3">
        <v>18521.2</v>
      </c>
      <c r="G2035" s="3">
        <v>-0.34239</v>
      </c>
      <c r="H2035" s="3">
        <v>0.976</v>
      </c>
      <c r="I2035" s="10" t="s">
        <v>1028</v>
      </c>
      <c r="J2035" s="10">
        <v>9614.83</v>
      </c>
      <c r="K2035" s="1">
        <v>37576.2</v>
      </c>
      <c r="O2035" s="1"/>
      <c r="P2035" s="1"/>
      <c r="Q2035" s="1"/>
      <c r="R2035" s="1"/>
      <c r="T2035" s="1"/>
      <c r="U2035" s="1"/>
      <c r="W2035" s="1"/>
      <c r="X2035" s="1"/>
      <c r="Y2035" s="1"/>
      <c r="Z2035" s="1"/>
      <c r="AB2035" s="1"/>
      <c r="AF2035" s="1"/>
      <c r="AQ2035" s="1"/>
      <c r="AS2035" s="1"/>
      <c r="AT2035" s="1"/>
      <c r="AU2035" s="1"/>
      <c r="AV2035" s="1"/>
      <c r="AW2035" s="1"/>
      <c r="AX2035" s="1"/>
      <c r="AY2035" s="1"/>
      <c r="AZ2035" s="1"/>
      <c r="BA2035" s="1"/>
      <c r="BB2035" s="1"/>
      <c r="BM2035" s="1"/>
      <c r="BN2035" s="1"/>
      <c r="BO2035" s="1"/>
      <c r="BP2035" s="1"/>
      <c r="BQ2035" s="1"/>
      <c r="BR2035" s="1"/>
    </row>
    <row r="2036" ht="15.75" customHeight="1">
      <c r="A2036" s="1">
        <v>1999.0</v>
      </c>
      <c r="B2036" s="10">
        <v>1.90552E11</v>
      </c>
      <c r="C2036" s="3">
        <v>26227.9</v>
      </c>
      <c r="D2036" s="3">
        <v>26227.9</v>
      </c>
      <c r="E2036" s="3">
        <v>25720.9</v>
      </c>
      <c r="F2036" s="3">
        <v>36511.0</v>
      </c>
      <c r="G2036" s="3">
        <v>0.350309</v>
      </c>
      <c r="H2036" s="3">
        <v>0.976</v>
      </c>
      <c r="I2036" s="10" t="s">
        <v>1028</v>
      </c>
      <c r="J2036" s="10">
        <v>9268.82</v>
      </c>
      <c r="K2036" s="1">
        <v>32770.1</v>
      </c>
      <c r="O2036" s="1"/>
      <c r="P2036" s="1"/>
      <c r="Q2036" s="1"/>
      <c r="R2036" s="1"/>
      <c r="T2036" s="1"/>
      <c r="U2036" s="1"/>
      <c r="W2036" s="1"/>
      <c r="X2036" s="1"/>
      <c r="Y2036" s="1"/>
      <c r="Z2036" s="1"/>
      <c r="AB2036" s="1"/>
      <c r="AF2036" s="1"/>
      <c r="AQ2036" s="1"/>
      <c r="AS2036" s="1"/>
      <c r="AT2036" s="1"/>
      <c r="AU2036" s="1"/>
      <c r="AV2036" s="1"/>
      <c r="AW2036" s="1"/>
      <c r="AX2036" s="1"/>
      <c r="AY2036" s="1"/>
      <c r="AZ2036" s="1"/>
      <c r="BA2036" s="1"/>
      <c r="BB2036" s="1"/>
      <c r="BM2036" s="1"/>
      <c r="BN2036" s="1"/>
      <c r="BO2036" s="1"/>
      <c r="BP2036" s="1"/>
      <c r="BQ2036" s="1"/>
      <c r="BR2036" s="1"/>
    </row>
    <row r="2037" ht="15.75" customHeight="1">
      <c r="A2037" s="1">
        <v>2000.0</v>
      </c>
      <c r="B2037" s="10">
        <v>1.85693E11</v>
      </c>
      <c r="C2037" s="3">
        <v>25949.4</v>
      </c>
      <c r="D2037" s="3">
        <v>25949.4</v>
      </c>
      <c r="E2037" s="3">
        <v>25447.8</v>
      </c>
      <c r="F2037" s="3">
        <v>30026.1</v>
      </c>
      <c r="G2037" s="3">
        <v>0.165438</v>
      </c>
      <c r="H2037" s="3">
        <v>0.976</v>
      </c>
      <c r="I2037" s="10" t="s">
        <v>1028</v>
      </c>
      <c r="J2037" s="10">
        <v>9051.2</v>
      </c>
      <c r="K2037" s="1">
        <v>36429.4</v>
      </c>
      <c r="O2037" s="1"/>
      <c r="P2037" s="1"/>
      <c r="Q2037" s="1"/>
      <c r="R2037" s="1"/>
      <c r="T2037" s="1"/>
      <c r="U2037" s="1"/>
      <c r="W2037" s="1"/>
      <c r="X2037" s="1"/>
      <c r="Y2037" s="1"/>
      <c r="Z2037" s="1"/>
      <c r="AB2037" s="1"/>
      <c r="AF2037" s="1"/>
      <c r="AQ2037" s="1"/>
      <c r="AS2037" s="1"/>
      <c r="AT2037" s="1"/>
      <c r="AU2037" s="1"/>
      <c r="AV2037" s="1"/>
      <c r="AW2037" s="1"/>
      <c r="AX2037" s="1"/>
      <c r="AY2037" s="1"/>
      <c r="AZ2037" s="1"/>
      <c r="BA2037" s="1"/>
      <c r="BB2037" s="1"/>
      <c r="BM2037" s="1"/>
      <c r="BN2037" s="1"/>
      <c r="BO2037" s="1"/>
      <c r="BP2037" s="1"/>
      <c r="BQ2037" s="1"/>
      <c r="BR2037" s="1"/>
    </row>
    <row r="2038" ht="15.75" customHeight="1">
      <c r="A2038" s="1">
        <v>2001.0</v>
      </c>
      <c r="B2038" s="10">
        <v>1.93089E11</v>
      </c>
      <c r="C2038" s="3">
        <v>26370.0</v>
      </c>
      <c r="D2038" s="3">
        <v>26370.0</v>
      </c>
      <c r="E2038" s="3">
        <v>25860.3</v>
      </c>
      <c r="F2038" s="10">
        <v>28094.9</v>
      </c>
      <c r="G2038" s="3">
        <v>0.0828801</v>
      </c>
      <c r="H2038" s="3">
        <v>0.976</v>
      </c>
      <c r="I2038" s="10" t="s">
        <v>1028</v>
      </c>
      <c r="J2038" s="10">
        <v>9441.24</v>
      </c>
      <c r="K2038" s="1">
        <v>40060.9</v>
      </c>
      <c r="O2038" s="1"/>
      <c r="P2038" s="1"/>
      <c r="Q2038" s="1"/>
      <c r="R2038" s="1"/>
      <c r="T2038" s="1"/>
      <c r="U2038" s="1"/>
      <c r="W2038" s="1"/>
      <c r="X2038" s="1"/>
      <c r="Y2038" s="1"/>
      <c r="Z2038" s="1"/>
      <c r="AB2038" s="1"/>
      <c r="AF2038" s="1"/>
      <c r="AQ2038" s="1"/>
      <c r="AS2038" s="1"/>
      <c r="AT2038" s="1"/>
      <c r="AU2038" s="1"/>
      <c r="AV2038" s="1"/>
      <c r="AW2038" s="1"/>
      <c r="AX2038" s="1"/>
      <c r="AY2038" s="1"/>
      <c r="AZ2038" s="1"/>
      <c r="BA2038" s="1"/>
      <c r="BB2038" s="1"/>
      <c r="BM2038" s="1"/>
      <c r="BN2038" s="1"/>
      <c r="BO2038" s="1"/>
      <c r="BP2038" s="1"/>
      <c r="BQ2038" s="1"/>
      <c r="BR2038" s="1"/>
    </row>
    <row r="2039" ht="15.75" customHeight="1">
      <c r="A2039" s="1">
        <v>2002.0</v>
      </c>
      <c r="B2039" s="10">
        <v>1.97782E11</v>
      </c>
      <c r="C2039" s="3">
        <v>26627.1</v>
      </c>
      <c r="D2039" s="3">
        <v>26627.1</v>
      </c>
      <c r="E2039" s="3">
        <v>26112.4</v>
      </c>
      <c r="F2039" s="10">
        <v>28452.5</v>
      </c>
      <c r="G2039" s="3">
        <v>0.0858255</v>
      </c>
      <c r="H2039" s="3">
        <v>0.976</v>
      </c>
      <c r="I2039" s="10" t="s">
        <v>1028</v>
      </c>
      <c r="J2039" s="10">
        <v>9683.24</v>
      </c>
      <c r="K2039" s="1">
        <v>40640.3</v>
      </c>
      <c r="O2039" s="1"/>
      <c r="P2039" s="1"/>
      <c r="Q2039" s="1"/>
      <c r="R2039" s="1"/>
      <c r="T2039" s="1"/>
      <c r="U2039" s="1"/>
      <c r="W2039" s="1"/>
      <c r="X2039" s="1"/>
      <c r="Y2039" s="1"/>
      <c r="Z2039" s="1"/>
      <c r="AB2039" s="1"/>
      <c r="AF2039" s="1"/>
      <c r="AQ2039" s="1"/>
      <c r="AS2039" s="1"/>
      <c r="AT2039" s="1"/>
      <c r="AU2039" s="1"/>
      <c r="AV2039" s="1"/>
      <c r="AW2039" s="1"/>
      <c r="AX2039" s="1"/>
      <c r="AY2039" s="1"/>
      <c r="AZ2039" s="1"/>
      <c r="BA2039" s="1"/>
      <c r="BB2039" s="1"/>
      <c r="BM2039" s="1"/>
      <c r="BN2039" s="1"/>
      <c r="BO2039" s="1"/>
      <c r="BP2039" s="1"/>
      <c r="BQ2039" s="1"/>
      <c r="BR2039" s="1"/>
    </row>
    <row r="2040" ht="15.75" customHeight="1">
      <c r="A2040" s="1">
        <v>2003.0</v>
      </c>
      <c r="B2040" s="10">
        <v>2.06739E11</v>
      </c>
      <c r="C2040" s="3">
        <v>27098.1</v>
      </c>
      <c r="D2040" s="3">
        <v>27098.1</v>
      </c>
      <c r="E2040" s="3">
        <v>26574.2</v>
      </c>
      <c r="F2040" s="10">
        <v>30202.7</v>
      </c>
      <c r="G2040" s="3">
        <v>0.127987</v>
      </c>
      <c r="H2040" s="3">
        <v>0.976</v>
      </c>
      <c r="I2040" s="10" t="s">
        <v>1028</v>
      </c>
      <c r="J2040" s="10">
        <v>10099.2</v>
      </c>
      <c r="K2040" s="1">
        <v>40106.6</v>
      </c>
      <c r="O2040" s="1"/>
      <c r="P2040" s="1"/>
      <c r="Q2040" s="1"/>
      <c r="R2040" s="1"/>
      <c r="T2040" s="1"/>
      <c r="U2040" s="1"/>
      <c r="W2040" s="1"/>
      <c r="X2040" s="1"/>
      <c r="Y2040" s="1"/>
      <c r="Z2040" s="1"/>
      <c r="AB2040" s="1"/>
      <c r="AF2040" s="1"/>
      <c r="AQ2040" s="1"/>
      <c r="AS2040" s="1"/>
      <c r="AT2040" s="1"/>
      <c r="AU2040" s="1"/>
      <c r="AV2040" s="1"/>
      <c r="AW2040" s="1"/>
      <c r="AX2040" s="1"/>
      <c r="AY2040" s="1"/>
      <c r="AZ2040" s="1"/>
      <c r="BA2040" s="1"/>
      <c r="BB2040" s="1"/>
      <c r="BM2040" s="1"/>
      <c r="BN2040" s="1"/>
      <c r="BO2040" s="1"/>
      <c r="BP2040" s="1"/>
      <c r="BQ2040" s="1"/>
      <c r="BR2040" s="1"/>
    </row>
    <row r="2041" ht="15.75" customHeight="1">
      <c r="A2041" s="1">
        <v>2004.0</v>
      </c>
      <c r="B2041" s="10">
        <v>2.05062E11</v>
      </c>
      <c r="C2041" s="3">
        <v>27011.8</v>
      </c>
      <c r="D2041" s="3">
        <v>27011.8</v>
      </c>
      <c r="E2041" s="3">
        <v>26489.6</v>
      </c>
      <c r="F2041" s="10">
        <v>23052.9</v>
      </c>
      <c r="G2041" s="3">
        <v>-0.138964</v>
      </c>
      <c r="H2041" s="3">
        <v>0.976</v>
      </c>
      <c r="I2041" s="10" t="s">
        <v>1028</v>
      </c>
      <c r="J2041" s="10">
        <v>10020.6</v>
      </c>
      <c r="K2041" s="1">
        <v>40512.3</v>
      </c>
      <c r="O2041" s="1"/>
      <c r="P2041" s="1"/>
      <c r="Q2041" s="1"/>
      <c r="R2041" s="1"/>
      <c r="T2041" s="1"/>
      <c r="U2041" s="1"/>
      <c r="W2041" s="1"/>
      <c r="X2041" s="1"/>
      <c r="Y2041" s="1"/>
      <c r="Z2041" s="1"/>
      <c r="AB2041" s="1"/>
      <c r="AF2041" s="1"/>
      <c r="AQ2041" s="1"/>
      <c r="AS2041" s="1"/>
      <c r="AT2041" s="1"/>
      <c r="AU2041" s="1"/>
      <c r="AV2041" s="1"/>
      <c r="AW2041" s="1"/>
      <c r="AX2041" s="1"/>
      <c r="AY2041" s="1"/>
      <c r="AZ2041" s="1"/>
      <c r="BA2041" s="1"/>
      <c r="BB2041" s="1"/>
      <c r="BM2041" s="1"/>
      <c r="BN2041" s="1"/>
      <c r="BO2041" s="1"/>
      <c r="BP2041" s="1"/>
      <c r="BQ2041" s="1"/>
      <c r="BR2041" s="1"/>
    </row>
    <row r="2042" ht="15.75" customHeight="1">
      <c r="A2042" s="1">
        <v>2005.0</v>
      </c>
      <c r="B2042" s="10">
        <v>2.0071E11</v>
      </c>
      <c r="C2042" s="3">
        <v>26783.8</v>
      </c>
      <c r="D2042" s="3">
        <v>26783.8</v>
      </c>
      <c r="E2042" s="3">
        <v>26266.1</v>
      </c>
      <c r="F2042" s="10">
        <v>26233.4</v>
      </c>
      <c r="G2042" s="3">
        <v>-0.00124501</v>
      </c>
      <c r="H2042" s="3">
        <v>0.976</v>
      </c>
      <c r="I2042" s="10" t="s">
        <v>1028</v>
      </c>
      <c r="J2042" s="10">
        <v>9808.19</v>
      </c>
      <c r="K2042" s="1">
        <v>38571.0</v>
      </c>
      <c r="O2042" s="1"/>
      <c r="P2042" s="1"/>
      <c r="Q2042" s="1"/>
      <c r="R2042" s="1"/>
      <c r="T2042" s="1"/>
      <c r="U2042" s="1"/>
      <c r="W2042" s="1"/>
      <c r="X2042" s="1"/>
      <c r="Y2042" s="1"/>
      <c r="Z2042" s="1"/>
      <c r="AB2042" s="1"/>
      <c r="AF2042" s="1"/>
      <c r="AQ2042" s="1"/>
      <c r="AS2042" s="1"/>
      <c r="AT2042" s="1"/>
      <c r="AU2042" s="1"/>
      <c r="AV2042" s="1"/>
      <c r="AW2042" s="1"/>
      <c r="AX2042" s="1"/>
      <c r="AY2042" s="1"/>
      <c r="AZ2042" s="1"/>
      <c r="BA2042" s="1"/>
      <c r="BB2042" s="1"/>
      <c r="BM2042" s="1"/>
      <c r="BN2042" s="1"/>
      <c r="BO2042" s="1"/>
      <c r="BP2042" s="1"/>
      <c r="BQ2042" s="1"/>
      <c r="BR2042" s="1"/>
    </row>
    <row r="2043" ht="15.75" customHeight="1">
      <c r="A2043" s="1">
        <v>2006.0</v>
      </c>
      <c r="B2043" s="10">
        <v>2.00445E11</v>
      </c>
      <c r="C2043" s="3">
        <v>26769.8</v>
      </c>
      <c r="D2043" s="3">
        <v>26769.8</v>
      </c>
      <c r="E2043" s="3">
        <v>26252.3</v>
      </c>
      <c r="F2043" s="10">
        <v>34993.9</v>
      </c>
      <c r="G2043" s="3">
        <v>0.28742</v>
      </c>
      <c r="H2043" s="3">
        <v>0.976</v>
      </c>
      <c r="I2043" s="10" t="s">
        <v>1028</v>
      </c>
      <c r="J2043" s="10">
        <v>9793.25</v>
      </c>
      <c r="K2043" s="1">
        <v>38395.1</v>
      </c>
      <c r="O2043" s="1"/>
      <c r="P2043" s="1"/>
      <c r="Q2043" s="1"/>
      <c r="R2043" s="1"/>
      <c r="T2043" s="1"/>
      <c r="U2043" s="1"/>
      <c r="W2043" s="1"/>
      <c r="X2043" s="1"/>
      <c r="Y2043" s="1"/>
      <c r="Z2043" s="1"/>
      <c r="AB2043" s="1"/>
      <c r="AF2043" s="1"/>
      <c r="AQ2043" s="1"/>
      <c r="AS2043" s="1"/>
      <c r="AT2043" s="1"/>
      <c r="AU2043" s="1"/>
      <c r="AV2043" s="1"/>
      <c r="AW2043" s="1"/>
      <c r="AX2043" s="1"/>
      <c r="AY2043" s="1"/>
      <c r="AZ2043" s="1"/>
      <c r="BA2043" s="1"/>
      <c r="BB2043" s="1"/>
      <c r="BM2043" s="1"/>
      <c r="BN2043" s="1"/>
      <c r="BO2043" s="1"/>
      <c r="BP2043" s="1"/>
      <c r="BQ2043" s="1"/>
      <c r="BR2043" s="1"/>
    </row>
    <row r="2044" ht="15.75" customHeight="1">
      <c r="A2044" s="1">
        <v>2007.0</v>
      </c>
      <c r="B2044" s="10">
        <v>2.11545E11</v>
      </c>
      <c r="C2044" s="3">
        <v>27340.7</v>
      </c>
      <c r="D2044" s="3">
        <v>27340.7</v>
      </c>
      <c r="E2044" s="3">
        <v>26812.2</v>
      </c>
      <c r="F2044" s="10">
        <v>23436.0</v>
      </c>
      <c r="G2044" s="3">
        <v>-0.134582</v>
      </c>
      <c r="H2044" s="3">
        <v>0.976</v>
      </c>
      <c r="I2044" s="10" t="s">
        <v>1028</v>
      </c>
      <c r="J2044" s="10">
        <v>10340.5</v>
      </c>
      <c r="K2044" s="1">
        <v>42777.4</v>
      </c>
      <c r="O2044" s="1"/>
      <c r="P2044" s="1"/>
      <c r="Q2044" s="1"/>
      <c r="R2044" s="1"/>
      <c r="T2044" s="1"/>
      <c r="U2044" s="1"/>
      <c r="W2044" s="1"/>
      <c r="X2044" s="1"/>
      <c r="Y2044" s="1"/>
      <c r="Z2044" s="1"/>
      <c r="AB2044" s="1"/>
      <c r="AF2044" s="1"/>
      <c r="AQ2044" s="1"/>
      <c r="AS2044" s="1"/>
      <c r="AT2044" s="1"/>
      <c r="AU2044" s="1"/>
      <c r="AV2044" s="1"/>
      <c r="AW2044" s="1"/>
      <c r="AX2044" s="1"/>
      <c r="AY2044" s="1"/>
      <c r="AZ2044" s="1"/>
      <c r="BA2044" s="1"/>
      <c r="BB2044" s="1"/>
      <c r="BM2044" s="1"/>
      <c r="BN2044" s="1"/>
      <c r="BO2044" s="1"/>
      <c r="BP2044" s="1"/>
      <c r="BQ2044" s="1"/>
      <c r="BR2044" s="1"/>
    </row>
    <row r="2045" ht="15.75" customHeight="1">
      <c r="A2045" s="1">
        <v>2008.0</v>
      </c>
      <c r="B2045" s="10">
        <v>2.17877E11</v>
      </c>
      <c r="C2045" s="3">
        <v>27650.2</v>
      </c>
      <c r="D2045" s="3">
        <v>27650.2</v>
      </c>
      <c r="E2045" s="3">
        <v>27115.7</v>
      </c>
      <c r="F2045" s="10">
        <v>20749.3</v>
      </c>
      <c r="G2045" s="3">
        <v>-0.267601</v>
      </c>
      <c r="H2045" s="3">
        <v>0.976</v>
      </c>
      <c r="I2045" s="10" t="s">
        <v>1028</v>
      </c>
      <c r="J2045" s="10">
        <v>10662.4</v>
      </c>
      <c r="K2045" s="1">
        <v>43408.0</v>
      </c>
      <c r="O2045" s="1"/>
      <c r="P2045" s="1"/>
      <c r="Q2045" s="1"/>
      <c r="R2045" s="1"/>
      <c r="T2045" s="1"/>
      <c r="U2045" s="1"/>
      <c r="W2045" s="1"/>
      <c r="X2045" s="1"/>
      <c r="Y2045" s="1"/>
      <c r="Z2045" s="1"/>
      <c r="AB2045" s="1"/>
      <c r="AF2045" s="1"/>
      <c r="AQ2045" s="1"/>
      <c r="AS2045" s="1"/>
      <c r="AT2045" s="1"/>
      <c r="AU2045" s="1"/>
      <c r="AV2045" s="1"/>
      <c r="AW2045" s="1"/>
      <c r="AX2045" s="1"/>
      <c r="AY2045" s="1"/>
      <c r="AZ2045" s="1"/>
      <c r="BA2045" s="1"/>
      <c r="BB2045" s="1"/>
      <c r="BM2045" s="1"/>
      <c r="BN2045" s="1"/>
      <c r="BO2045" s="1"/>
      <c r="BP2045" s="1"/>
      <c r="BQ2045" s="1"/>
      <c r="BR2045" s="1"/>
    </row>
    <row r="2046" ht="15.75" customHeight="1">
      <c r="A2046" s="1">
        <v>2009.0</v>
      </c>
      <c r="B2046" s="10">
        <v>2.21187E11</v>
      </c>
      <c r="C2046" s="3">
        <v>27807.5</v>
      </c>
      <c r="D2046" s="3">
        <v>27807.5</v>
      </c>
      <c r="E2046" s="3">
        <v>27270.0</v>
      </c>
      <c r="F2046" s="10">
        <v>20778.5</v>
      </c>
      <c r="G2046" s="3">
        <v>-0.271867</v>
      </c>
      <c r="H2046" s="3">
        <v>0.976</v>
      </c>
      <c r="I2046" s="10" t="s">
        <v>1028</v>
      </c>
      <c r="J2046" s="10">
        <v>10808.9</v>
      </c>
      <c r="K2046" s="1">
        <v>41165.5</v>
      </c>
      <c r="O2046" s="1"/>
      <c r="P2046" s="1"/>
      <c r="Q2046" s="1"/>
      <c r="R2046" s="1"/>
      <c r="T2046" s="1"/>
      <c r="U2046" s="1"/>
      <c r="W2046" s="1"/>
      <c r="X2046" s="1"/>
      <c r="Y2046" s="1"/>
      <c r="Z2046" s="1"/>
      <c r="AB2046" s="1"/>
      <c r="AF2046" s="1"/>
      <c r="AQ2046" s="1"/>
      <c r="AS2046" s="1"/>
      <c r="AT2046" s="1"/>
      <c r="AU2046" s="1"/>
      <c r="AV2046" s="1"/>
      <c r="AW2046" s="1"/>
      <c r="AX2046" s="1"/>
      <c r="AY2046" s="1"/>
      <c r="AZ2046" s="1"/>
      <c r="BA2046" s="1"/>
      <c r="BB2046" s="1"/>
      <c r="BM2046" s="1"/>
      <c r="BN2046" s="1"/>
      <c r="BO2046" s="1"/>
      <c r="BP2046" s="1"/>
      <c r="BQ2046" s="1"/>
      <c r="BR2046" s="1"/>
    </row>
    <row r="2047" ht="15.75" customHeight="1">
      <c r="A2047" s="1">
        <v>2010.0</v>
      </c>
      <c r="B2047" s="10">
        <v>2.09998E11</v>
      </c>
      <c r="C2047" s="3">
        <v>27263.4</v>
      </c>
      <c r="D2047" s="3">
        <v>27263.4</v>
      </c>
      <c r="E2047" s="3">
        <v>26736.3</v>
      </c>
      <c r="F2047" s="10">
        <v>24665.8</v>
      </c>
      <c r="G2047" s="3">
        <v>-0.0806058</v>
      </c>
      <c r="H2047" s="3">
        <v>0.976</v>
      </c>
      <c r="I2047" s="10" t="s">
        <v>1028</v>
      </c>
      <c r="J2047" s="10">
        <v>10241.9</v>
      </c>
      <c r="K2047" s="1">
        <v>37486.1</v>
      </c>
      <c r="O2047" s="1"/>
      <c r="P2047" s="1"/>
      <c r="Q2047" s="1"/>
      <c r="R2047" s="1"/>
      <c r="T2047" s="1"/>
      <c r="U2047" s="1"/>
      <c r="W2047" s="1"/>
      <c r="X2047" s="1"/>
      <c r="Y2047" s="1"/>
      <c r="Z2047" s="1"/>
      <c r="AB2047" s="1"/>
      <c r="AF2047" s="1"/>
      <c r="AQ2047" s="1"/>
      <c r="AS2047" s="1"/>
      <c r="AT2047" s="1"/>
      <c r="AU2047" s="1"/>
      <c r="AV2047" s="1"/>
      <c r="AW2047" s="1"/>
      <c r="AX2047" s="1"/>
      <c r="AY2047" s="1"/>
      <c r="AZ2047" s="1"/>
      <c r="BA2047" s="1"/>
      <c r="BB2047" s="1"/>
      <c r="BM2047" s="1"/>
      <c r="BN2047" s="1"/>
      <c r="BO2047" s="1"/>
      <c r="BP2047" s="1"/>
      <c r="BQ2047" s="1"/>
      <c r="BR2047" s="1"/>
    </row>
    <row r="2048" ht="15.75" customHeight="1">
      <c r="A2048" s="1">
        <v>2011.0</v>
      </c>
      <c r="B2048" s="10">
        <v>2.07943E11</v>
      </c>
      <c r="C2048" s="3">
        <v>27159.5</v>
      </c>
      <c r="D2048" s="3">
        <v>27159.5</v>
      </c>
      <c r="E2048" s="3">
        <v>26634.5</v>
      </c>
      <c r="F2048" s="10">
        <v>30874.3</v>
      </c>
      <c r="G2048" s="3">
        <v>0.147715</v>
      </c>
      <c r="H2048" s="3">
        <v>0.976</v>
      </c>
      <c r="I2048" s="10" t="s">
        <v>1028</v>
      </c>
      <c r="J2048" s="10">
        <v>10143.0</v>
      </c>
      <c r="K2048" s="1">
        <v>38116.2</v>
      </c>
      <c r="O2048" s="1"/>
      <c r="P2048" s="1"/>
      <c r="Q2048" s="1"/>
      <c r="R2048" s="1"/>
      <c r="T2048" s="1"/>
      <c r="U2048" s="1"/>
      <c r="W2048" s="1"/>
      <c r="X2048" s="1"/>
      <c r="Y2048" s="1"/>
      <c r="Z2048" s="1"/>
      <c r="AB2048" s="1"/>
      <c r="AF2048" s="1"/>
      <c r="AQ2048" s="1"/>
      <c r="AS2048" s="1"/>
      <c r="AT2048" s="1"/>
      <c r="AU2048" s="1"/>
      <c r="AV2048" s="1"/>
      <c r="AW2048" s="1"/>
      <c r="AX2048" s="1"/>
      <c r="AY2048" s="1"/>
      <c r="AZ2048" s="1"/>
      <c r="BA2048" s="1"/>
      <c r="BB2048" s="1"/>
      <c r="BM2048" s="1"/>
      <c r="BN2048" s="1"/>
      <c r="BO2048" s="1"/>
      <c r="BP2048" s="1"/>
      <c r="BQ2048" s="1"/>
      <c r="BR2048" s="1"/>
    </row>
    <row r="2049" ht="15.75" customHeight="1">
      <c r="A2049" s="1">
        <v>2012.0</v>
      </c>
      <c r="B2049" s="10">
        <v>1.93303E11</v>
      </c>
      <c r="C2049" s="3">
        <v>26381.9</v>
      </c>
      <c r="D2049" s="3">
        <v>26381.9</v>
      </c>
      <c r="E2049" s="3">
        <v>25931.9</v>
      </c>
      <c r="F2049" s="10">
        <v>32516.0</v>
      </c>
      <c r="G2049" s="3">
        <v>0.226259</v>
      </c>
      <c r="H2049" s="3">
        <v>0.860277</v>
      </c>
      <c r="I2049" s="10" t="s">
        <v>1028</v>
      </c>
      <c r="J2049" s="10">
        <v>9459.34</v>
      </c>
      <c r="K2049" s="1">
        <v>39666.2</v>
      </c>
      <c r="O2049" s="1"/>
      <c r="P2049" s="1"/>
      <c r="Q2049" s="1"/>
      <c r="R2049" s="1"/>
      <c r="T2049" s="1"/>
      <c r="U2049" s="1"/>
      <c r="W2049" s="1"/>
      <c r="X2049" s="1"/>
      <c r="Y2049" s="1"/>
      <c r="Z2049" s="1"/>
      <c r="AB2049" s="1"/>
      <c r="AF2049" s="1"/>
      <c r="AQ2049" s="1"/>
      <c r="AS2049" s="1"/>
      <c r="AT2049" s="1"/>
      <c r="AU2049" s="1"/>
      <c r="AV2049" s="1"/>
      <c r="AW2049" s="1"/>
      <c r="AX2049" s="1"/>
      <c r="AY2049" s="1"/>
      <c r="AZ2049" s="1"/>
      <c r="BA2049" s="1"/>
      <c r="BB2049" s="1"/>
      <c r="BM2049" s="1"/>
      <c r="BN2049" s="1"/>
      <c r="BO2049" s="1"/>
      <c r="BP2049" s="1"/>
      <c r="BQ2049" s="1"/>
      <c r="BR2049" s="1"/>
    </row>
    <row r="2050" ht="15.75" customHeight="1">
      <c r="A2050" s="1">
        <v>2013.0</v>
      </c>
      <c r="B2050" s="10">
        <v>2.00111E11</v>
      </c>
      <c r="C2050" s="3">
        <v>26752.0</v>
      </c>
      <c r="D2050" s="3">
        <v>26752.0</v>
      </c>
      <c r="E2050" s="3">
        <v>26752.0</v>
      </c>
      <c r="F2050" s="10">
        <v>26752.0</v>
      </c>
      <c r="G2050" s="3" t="s">
        <v>69</v>
      </c>
      <c r="H2050" s="3" t="s">
        <v>69</v>
      </c>
      <c r="I2050" s="10" t="s">
        <v>1027</v>
      </c>
      <c r="J2050" s="10"/>
      <c r="K2050" s="1"/>
      <c r="O2050" s="1"/>
      <c r="P2050" s="1"/>
      <c r="Q2050" s="1"/>
      <c r="R2050" s="1"/>
      <c r="T2050" s="1"/>
      <c r="U2050" s="1"/>
      <c r="W2050" s="1"/>
      <c r="X2050" s="1"/>
      <c r="Y2050" s="1"/>
      <c r="Z2050" s="1"/>
      <c r="AB2050" s="1"/>
      <c r="AF2050" s="1"/>
      <c r="AQ2050" s="1"/>
      <c r="AS2050" s="1"/>
      <c r="AT2050" s="1"/>
      <c r="AU2050" s="1"/>
      <c r="AV2050" s="1"/>
      <c r="AW2050" s="1"/>
      <c r="AX2050" s="1"/>
      <c r="AY2050" s="1"/>
      <c r="AZ2050" s="1"/>
      <c r="BA2050" s="1"/>
      <c r="BB2050" s="1"/>
      <c r="BM2050" s="1"/>
      <c r="BN2050" s="1"/>
      <c r="BO2050" s="1"/>
      <c r="BP2050" s="1"/>
      <c r="BQ2050" s="1"/>
      <c r="BR2050" s="1"/>
    </row>
    <row r="2051" ht="15.75" customHeight="1">
      <c r="A2051" s="1">
        <v>2014.0</v>
      </c>
      <c r="B2051" s="10">
        <v>2.18942E11</v>
      </c>
      <c r="C2051" s="3">
        <v>27701.1</v>
      </c>
      <c r="D2051" s="3">
        <v>27701.1</v>
      </c>
      <c r="E2051" s="3">
        <v>27701.1</v>
      </c>
      <c r="F2051" s="10">
        <v>27701.1</v>
      </c>
      <c r="G2051" s="3" t="s">
        <v>69</v>
      </c>
      <c r="H2051" s="3" t="s">
        <v>69</v>
      </c>
      <c r="I2051" s="10" t="s">
        <v>1027</v>
      </c>
      <c r="J2051" s="10"/>
      <c r="K2051" s="1"/>
      <c r="O2051" s="1"/>
      <c r="P2051" s="1"/>
      <c r="Q2051" s="1"/>
      <c r="R2051" s="1"/>
      <c r="T2051" s="1"/>
      <c r="U2051" s="1"/>
      <c r="W2051" s="1"/>
      <c r="X2051" s="1"/>
      <c r="Y2051" s="1"/>
      <c r="Z2051" s="1"/>
      <c r="AB2051" s="1"/>
      <c r="AF2051" s="1"/>
      <c r="AQ2051" s="1"/>
      <c r="AS2051" s="1"/>
      <c r="AT2051" s="1"/>
      <c r="AU2051" s="1"/>
      <c r="AV2051" s="1"/>
      <c r="AW2051" s="1"/>
      <c r="AX2051" s="1"/>
      <c r="AY2051" s="1"/>
      <c r="AZ2051" s="1"/>
      <c r="BA2051" s="1"/>
      <c r="BB2051" s="1"/>
      <c r="BM2051" s="1"/>
      <c r="BN2051" s="1"/>
      <c r="BO2051" s="1"/>
      <c r="BP2051" s="1"/>
      <c r="BQ2051" s="1"/>
      <c r="BR2051" s="1"/>
    </row>
    <row r="2052" ht="15.75" customHeight="1">
      <c r="A2052" s="1"/>
      <c r="F2052" s="10"/>
      <c r="I2052" s="10"/>
      <c r="J2052" s="10"/>
      <c r="K2052" s="1"/>
      <c r="O2052" s="1"/>
      <c r="P2052" s="1"/>
      <c r="Q2052" s="1"/>
      <c r="R2052" s="1"/>
      <c r="T2052" s="1"/>
      <c r="U2052" s="1"/>
      <c r="W2052" s="1"/>
      <c r="X2052" s="1"/>
      <c r="Y2052" s="1"/>
      <c r="Z2052" s="1"/>
      <c r="AB2052" s="1"/>
      <c r="AF2052" s="1"/>
      <c r="AQ2052" s="1"/>
      <c r="AS2052" s="1"/>
      <c r="AT2052" s="1"/>
      <c r="AU2052" s="1"/>
      <c r="AV2052" s="1"/>
      <c r="AW2052" s="1"/>
      <c r="AX2052" s="1"/>
      <c r="AY2052" s="1"/>
      <c r="AZ2052" s="1"/>
      <c r="BA2052" s="1"/>
      <c r="BB2052" s="1"/>
      <c r="BM2052" s="1"/>
      <c r="BN2052" s="1"/>
      <c r="BO2052" s="1"/>
      <c r="BP2052" s="1"/>
      <c r="BQ2052" s="1"/>
      <c r="BR2052" s="1"/>
    </row>
    <row r="2053" ht="15.75" customHeight="1">
      <c r="A2053" s="1" t="s">
        <v>398</v>
      </c>
      <c r="F2053" s="10"/>
      <c r="I2053" s="10"/>
      <c r="J2053" s="10"/>
      <c r="K2053" s="1"/>
      <c r="O2053" s="1"/>
      <c r="P2053" s="1"/>
      <c r="Q2053" s="1"/>
      <c r="R2053" s="1"/>
      <c r="T2053" s="1"/>
      <c r="U2053" s="1"/>
      <c r="W2053" s="1"/>
      <c r="X2053" s="1"/>
      <c r="Y2053" s="1"/>
      <c r="Z2053" s="1"/>
      <c r="AB2053" s="1"/>
      <c r="AF2053" s="1"/>
      <c r="AQ2053" s="1"/>
      <c r="AS2053" s="1"/>
      <c r="AT2053" s="1"/>
      <c r="AU2053" s="1"/>
      <c r="AV2053" s="1"/>
      <c r="AW2053" s="1"/>
      <c r="AX2053" s="1"/>
      <c r="AY2053" s="1"/>
      <c r="AZ2053" s="1"/>
      <c r="BA2053" s="1"/>
      <c r="BB2053" s="1"/>
      <c r="BM2053" s="1"/>
      <c r="BN2053" s="1"/>
      <c r="BO2053" s="1"/>
      <c r="BP2053" s="1"/>
      <c r="BQ2053" s="1"/>
      <c r="BR2053" s="1"/>
    </row>
    <row r="2054" ht="15.75" customHeight="1">
      <c r="A2054" s="1" t="s">
        <v>40</v>
      </c>
      <c r="B2054" s="3" t="s">
        <v>1036</v>
      </c>
      <c r="C2054" s="3" t="s">
        <v>37</v>
      </c>
      <c r="D2054" s="3" t="s">
        <v>38</v>
      </c>
      <c r="E2054" s="3" t="s">
        <v>39</v>
      </c>
      <c r="F2054" s="10" t="s">
        <v>1037</v>
      </c>
      <c r="G2054" s="3" t="s">
        <v>51</v>
      </c>
      <c r="H2054" s="3" t="s">
        <v>52</v>
      </c>
      <c r="I2054" s="10" t="s">
        <v>1038</v>
      </c>
      <c r="J2054" s="10" t="s">
        <v>1039</v>
      </c>
      <c r="K2054" s="1" t="s">
        <v>1040</v>
      </c>
      <c r="L2054" s="3" t="s">
        <v>1041</v>
      </c>
      <c r="M2054" s="3" t="s">
        <v>57</v>
      </c>
      <c r="N2054" s="3" t="s">
        <v>1042</v>
      </c>
      <c r="O2054" s="1" t="s">
        <v>1043</v>
      </c>
      <c r="P2054" s="1" t="s">
        <v>1044</v>
      </c>
      <c r="Q2054" s="1"/>
      <c r="R2054" s="1"/>
      <c r="T2054" s="1"/>
      <c r="U2054" s="1"/>
      <c r="W2054" s="1"/>
      <c r="X2054" s="1"/>
      <c r="Y2054" s="1"/>
      <c r="Z2054" s="1"/>
      <c r="AB2054" s="1"/>
      <c r="AF2054" s="1"/>
      <c r="AQ2054" s="1"/>
      <c r="AS2054" s="1"/>
      <c r="AT2054" s="1"/>
      <c r="AU2054" s="1"/>
      <c r="AV2054" s="1"/>
      <c r="AW2054" s="1"/>
      <c r="AX2054" s="1"/>
      <c r="AY2054" s="1"/>
      <c r="AZ2054" s="1"/>
      <c r="BA2054" s="1"/>
      <c r="BB2054" s="1"/>
      <c r="BM2054" s="1"/>
      <c r="BN2054" s="1"/>
      <c r="BO2054" s="1"/>
      <c r="BP2054" s="1"/>
      <c r="BQ2054" s="1"/>
      <c r="BR2054" s="1"/>
    </row>
    <row r="2055" ht="15.75" customHeight="1">
      <c r="A2055" s="1">
        <v>1.0</v>
      </c>
      <c r="B2055" s="3" t="s">
        <v>510</v>
      </c>
      <c r="C2055" s="3">
        <v>1993.0</v>
      </c>
      <c r="D2055" s="3">
        <v>1.0</v>
      </c>
      <c r="E2055" s="3">
        <v>1993.5</v>
      </c>
      <c r="F2055" s="10">
        <v>11093.6</v>
      </c>
      <c r="G2055" s="3">
        <v>1.036</v>
      </c>
      <c r="H2055" s="3">
        <v>1.38877</v>
      </c>
      <c r="I2055" s="10">
        <v>1.25187E-4</v>
      </c>
      <c r="J2055" s="10">
        <v>1.25187E-4</v>
      </c>
      <c r="K2055" s="1">
        <v>0.1159</v>
      </c>
      <c r="L2055" s="3">
        <v>-0.293054</v>
      </c>
      <c r="M2055" s="3">
        <v>3.19668</v>
      </c>
      <c r="N2055" s="3">
        <v>1.04165</v>
      </c>
      <c r="O2055" s="1" t="s">
        <v>69</v>
      </c>
      <c r="P2055" s="1">
        <v>1.0</v>
      </c>
      <c r="Q2055" s="1"/>
      <c r="R2055" s="1"/>
      <c r="T2055" s="1"/>
      <c r="U2055" s="1"/>
      <c r="W2055" s="1"/>
      <c r="X2055" s="1"/>
      <c r="Y2055" s="1"/>
      <c r="Z2055" s="1"/>
      <c r="AB2055" s="1"/>
      <c r="AF2055" s="1"/>
      <c r="AQ2055" s="1"/>
      <c r="AS2055" s="1"/>
      <c r="AT2055" s="1"/>
      <c r="AU2055" s="1"/>
      <c r="AV2055" s="1"/>
      <c r="AW2055" s="1"/>
      <c r="AX2055" s="1"/>
      <c r="AY2055" s="1"/>
      <c r="AZ2055" s="1"/>
      <c r="BA2055" s="1"/>
      <c r="BB2055" s="1"/>
      <c r="BM2055" s="1"/>
      <c r="BN2055" s="1"/>
      <c r="BO2055" s="1"/>
      <c r="BP2055" s="1"/>
      <c r="BQ2055" s="1"/>
      <c r="BR2055" s="1"/>
    </row>
    <row r="2056" ht="15.75" customHeight="1">
      <c r="A2056" s="1">
        <v>1.0</v>
      </c>
      <c r="B2056" s="3" t="s">
        <v>510</v>
      </c>
      <c r="C2056" s="3">
        <v>1994.0</v>
      </c>
      <c r="D2056" s="3">
        <v>1.0</v>
      </c>
      <c r="E2056" s="3">
        <v>1994.5</v>
      </c>
      <c r="F2056" s="10">
        <v>10203.1</v>
      </c>
      <c r="G2056" s="3">
        <v>1.2518</v>
      </c>
      <c r="H2056" s="3">
        <v>1.27731</v>
      </c>
      <c r="I2056" s="10">
        <v>1.25187E-4</v>
      </c>
      <c r="J2056" s="10">
        <v>1.25187E-4</v>
      </c>
      <c r="K2056" s="1">
        <v>0.0991</v>
      </c>
      <c r="L2056" s="3">
        <v>-0.0201702</v>
      </c>
      <c r="M2056" s="3">
        <v>0.0207129</v>
      </c>
      <c r="N2056" s="3">
        <v>-2.29091</v>
      </c>
      <c r="O2056" s="1" t="s">
        <v>69</v>
      </c>
      <c r="P2056" s="1">
        <v>1.0</v>
      </c>
      <c r="Q2056" s="1"/>
      <c r="R2056" s="1"/>
      <c r="T2056" s="1"/>
      <c r="U2056" s="1"/>
      <c r="W2056" s="1"/>
      <c r="X2056" s="1"/>
      <c r="Y2056" s="1"/>
      <c r="Z2056" s="1"/>
      <c r="AB2056" s="1"/>
      <c r="AF2056" s="1"/>
      <c r="AQ2056" s="1"/>
      <c r="AS2056" s="1"/>
      <c r="AT2056" s="1"/>
      <c r="AU2056" s="1"/>
      <c r="AV2056" s="1"/>
      <c r="AW2056" s="1"/>
      <c r="AX2056" s="1"/>
      <c r="AY2056" s="1"/>
      <c r="AZ2056" s="1"/>
      <c r="BA2056" s="1"/>
      <c r="BB2056" s="1"/>
      <c r="BM2056" s="1"/>
      <c r="BN2056" s="1"/>
      <c r="BO2056" s="1"/>
      <c r="BP2056" s="1"/>
      <c r="BQ2056" s="1"/>
      <c r="BR2056" s="1"/>
    </row>
    <row r="2057" ht="15.75" customHeight="1">
      <c r="A2057" s="1">
        <v>1.0</v>
      </c>
      <c r="B2057" s="3" t="s">
        <v>510</v>
      </c>
      <c r="C2057" s="3">
        <v>1995.0</v>
      </c>
      <c r="D2057" s="3">
        <v>1.0</v>
      </c>
      <c r="E2057" s="3">
        <v>1995.5</v>
      </c>
      <c r="F2057" s="3">
        <v>9250.93</v>
      </c>
      <c r="G2057" s="3">
        <v>0.8942</v>
      </c>
      <c r="H2057" s="3">
        <v>1.1581</v>
      </c>
      <c r="I2057" s="10">
        <v>1.25187E-4</v>
      </c>
      <c r="J2057" s="10">
        <v>1.25187E-4</v>
      </c>
      <c r="K2057" s="1">
        <v>0.1107</v>
      </c>
      <c r="L2057" s="3">
        <v>-0.258607</v>
      </c>
      <c r="M2057" s="3">
        <v>2.7287</v>
      </c>
      <c r="N2057" s="3">
        <v>0.527769</v>
      </c>
      <c r="O2057" s="1" t="s">
        <v>69</v>
      </c>
      <c r="P2057" s="1">
        <v>1.0</v>
      </c>
      <c r="Q2057" s="1"/>
      <c r="R2057" s="1"/>
      <c r="T2057" s="1"/>
      <c r="U2057" s="1"/>
      <c r="W2057" s="1"/>
      <c r="X2057" s="1"/>
      <c r="Y2057" s="1"/>
      <c r="Z2057" s="1"/>
      <c r="AB2057" s="1"/>
      <c r="AF2057" s="1"/>
      <c r="AQ2057" s="1"/>
      <c r="AS2057" s="1"/>
      <c r="AT2057" s="1"/>
      <c r="AU2057" s="1"/>
      <c r="AV2057" s="1"/>
      <c r="AW2057" s="1"/>
      <c r="AX2057" s="1"/>
      <c r="AY2057" s="1"/>
      <c r="AZ2057" s="1"/>
      <c r="BA2057" s="1"/>
      <c r="BB2057" s="1"/>
      <c r="BM2057" s="1"/>
      <c r="BN2057" s="1"/>
      <c r="BO2057" s="1"/>
      <c r="BP2057" s="1"/>
      <c r="BQ2057" s="1"/>
      <c r="BR2057" s="1"/>
    </row>
    <row r="2058" ht="15.75" customHeight="1">
      <c r="A2058" s="1">
        <v>1.0</v>
      </c>
      <c r="B2058" s="3" t="s">
        <v>510</v>
      </c>
      <c r="C2058" s="3">
        <v>1996.0</v>
      </c>
      <c r="D2058" s="3">
        <v>1.0</v>
      </c>
      <c r="E2058" s="3">
        <v>1996.5</v>
      </c>
      <c r="F2058" s="3">
        <v>8431.71</v>
      </c>
      <c r="G2058" s="3">
        <v>0.9462</v>
      </c>
      <c r="H2058" s="3">
        <v>1.05554</v>
      </c>
      <c r="I2058" s="10">
        <v>1.25187E-4</v>
      </c>
      <c r="J2058" s="10">
        <v>1.25187E-4</v>
      </c>
      <c r="K2058" s="1">
        <v>0.0985</v>
      </c>
      <c r="L2058" s="3">
        <v>-0.109358</v>
      </c>
      <c r="M2058" s="3">
        <v>0.616308</v>
      </c>
      <c r="N2058" s="3">
        <v>-1.70139</v>
      </c>
      <c r="O2058" s="1" t="s">
        <v>69</v>
      </c>
      <c r="P2058" s="1">
        <v>1.0</v>
      </c>
      <c r="Q2058" s="1"/>
      <c r="R2058" s="1"/>
      <c r="T2058" s="1"/>
      <c r="U2058" s="1"/>
      <c r="W2058" s="1"/>
      <c r="X2058" s="1"/>
      <c r="Y2058" s="1"/>
      <c r="Z2058" s="1"/>
      <c r="AB2058" s="1"/>
      <c r="AF2058" s="1"/>
      <c r="AQ2058" s="1"/>
      <c r="AS2058" s="1"/>
      <c r="AT2058" s="1"/>
      <c r="AU2058" s="1"/>
      <c r="AV2058" s="1"/>
      <c r="AW2058" s="1"/>
      <c r="AX2058" s="1"/>
      <c r="AY2058" s="1"/>
      <c r="AZ2058" s="1"/>
      <c r="BA2058" s="1"/>
      <c r="BB2058" s="1"/>
      <c r="BM2058" s="1"/>
      <c r="BN2058" s="1"/>
      <c r="BO2058" s="1"/>
      <c r="BP2058" s="1"/>
      <c r="BQ2058" s="1"/>
      <c r="BR2058" s="1"/>
    </row>
    <row r="2059" ht="15.75" customHeight="1">
      <c r="A2059" s="1">
        <v>1.0</v>
      </c>
      <c r="B2059" s="3" t="s">
        <v>510</v>
      </c>
      <c r="C2059" s="3">
        <v>1997.0</v>
      </c>
      <c r="D2059" s="3">
        <v>1.0</v>
      </c>
      <c r="E2059" s="3">
        <v>1997.5</v>
      </c>
      <c r="F2059" s="3">
        <v>7800.15</v>
      </c>
      <c r="G2059" s="3">
        <v>0.8821</v>
      </c>
      <c r="H2059" s="3">
        <v>0.976481</v>
      </c>
      <c r="I2059" s="10">
        <v>1.25187E-4</v>
      </c>
      <c r="J2059" s="10">
        <v>1.25187E-4</v>
      </c>
      <c r="K2059" s="1">
        <v>0.104</v>
      </c>
      <c r="L2059" s="3">
        <v>-0.10165</v>
      </c>
      <c r="M2059" s="3">
        <v>0.477657</v>
      </c>
      <c r="N2059" s="3">
        <v>-1.78571</v>
      </c>
      <c r="O2059" s="1" t="s">
        <v>69</v>
      </c>
      <c r="P2059" s="1">
        <v>1.0</v>
      </c>
      <c r="Q2059" s="1"/>
      <c r="R2059" s="1"/>
      <c r="T2059" s="1"/>
      <c r="U2059" s="1"/>
      <c r="W2059" s="1"/>
      <c r="X2059" s="1"/>
      <c r="Y2059" s="1"/>
      <c r="Z2059" s="1"/>
      <c r="AB2059" s="1"/>
      <c r="AF2059" s="1"/>
      <c r="AQ2059" s="1"/>
      <c r="AS2059" s="1"/>
      <c r="AT2059" s="1"/>
      <c r="AU2059" s="1"/>
      <c r="AV2059" s="1"/>
      <c r="AW2059" s="1"/>
      <c r="AX2059" s="1"/>
      <c r="AY2059" s="1"/>
      <c r="AZ2059" s="1"/>
      <c r="BA2059" s="1"/>
      <c r="BB2059" s="1"/>
      <c r="BM2059" s="1"/>
      <c r="BN2059" s="1"/>
      <c r="BO2059" s="1"/>
      <c r="BP2059" s="1"/>
      <c r="BQ2059" s="1"/>
      <c r="BR2059" s="1"/>
    </row>
    <row r="2060" ht="15.75" customHeight="1">
      <c r="A2060" s="1">
        <v>1.0</v>
      </c>
      <c r="B2060" s="3" t="s">
        <v>510</v>
      </c>
      <c r="C2060" s="3">
        <v>1998.0</v>
      </c>
      <c r="D2060" s="3">
        <v>1.0</v>
      </c>
      <c r="E2060" s="3">
        <v>1998.5</v>
      </c>
      <c r="F2060" s="3">
        <v>7398.45</v>
      </c>
      <c r="G2060" s="3">
        <v>0.8716</v>
      </c>
      <c r="H2060" s="3">
        <v>0.926193</v>
      </c>
      <c r="I2060" s="10">
        <v>1.25187E-4</v>
      </c>
      <c r="J2060" s="10">
        <v>1.25187E-4</v>
      </c>
      <c r="K2060" s="1">
        <v>0.1049</v>
      </c>
      <c r="L2060" s="3">
        <v>-0.0607519</v>
      </c>
      <c r="M2060" s="3">
        <v>0.167702</v>
      </c>
      <c r="N2060" s="3">
        <v>-2.08705</v>
      </c>
      <c r="O2060" s="1" t="s">
        <v>69</v>
      </c>
      <c r="P2060" s="1">
        <v>1.0</v>
      </c>
      <c r="Q2060" s="1"/>
      <c r="R2060" s="1"/>
      <c r="T2060" s="1"/>
      <c r="U2060" s="1"/>
      <c r="W2060" s="1"/>
      <c r="X2060" s="1"/>
      <c r="Y2060" s="1"/>
      <c r="Z2060" s="1"/>
      <c r="AB2060" s="1"/>
      <c r="AF2060" s="1"/>
      <c r="AQ2060" s="1"/>
      <c r="AS2060" s="1"/>
      <c r="AT2060" s="1"/>
      <c r="AU2060" s="1"/>
      <c r="AV2060" s="1"/>
      <c r="AW2060" s="1"/>
      <c r="AX2060" s="1"/>
      <c r="AY2060" s="1"/>
      <c r="AZ2060" s="1"/>
      <c r="BA2060" s="1"/>
      <c r="BB2060" s="1"/>
      <c r="BM2060" s="1"/>
      <c r="BN2060" s="1"/>
      <c r="BO2060" s="1"/>
      <c r="BP2060" s="1"/>
      <c r="BQ2060" s="1"/>
      <c r="BR2060" s="1"/>
    </row>
    <row r="2061" ht="15.75" customHeight="1">
      <c r="A2061" s="1">
        <v>1.0</v>
      </c>
      <c r="B2061" s="3" t="s">
        <v>510</v>
      </c>
      <c r="C2061" s="3">
        <v>1999.0</v>
      </c>
      <c r="D2061" s="3">
        <v>1.0</v>
      </c>
      <c r="E2061" s="3">
        <v>1999.5</v>
      </c>
      <c r="F2061" s="3">
        <v>7219.81</v>
      </c>
      <c r="G2061" s="3">
        <v>0.9328</v>
      </c>
      <c r="H2061" s="3">
        <v>0.90383</v>
      </c>
      <c r="I2061" s="10">
        <v>1.25187E-4</v>
      </c>
      <c r="J2061" s="10">
        <v>1.25187E-4</v>
      </c>
      <c r="K2061" s="1">
        <v>0.0964</v>
      </c>
      <c r="L2061" s="3">
        <v>0.0315499</v>
      </c>
      <c r="M2061" s="3">
        <v>0.0535565</v>
      </c>
      <c r="N2061" s="3">
        <v>-2.28569</v>
      </c>
      <c r="O2061" s="1" t="s">
        <v>69</v>
      </c>
      <c r="P2061" s="1">
        <v>1.0</v>
      </c>
      <c r="Q2061" s="1"/>
      <c r="R2061" s="1"/>
      <c r="T2061" s="1"/>
      <c r="U2061" s="1"/>
      <c r="W2061" s="1"/>
      <c r="X2061" s="1"/>
      <c r="Y2061" s="1"/>
      <c r="Z2061" s="1"/>
      <c r="AB2061" s="1"/>
      <c r="AF2061" s="1"/>
      <c r="AQ2061" s="1"/>
      <c r="AS2061" s="1"/>
      <c r="AT2061" s="1"/>
      <c r="AU2061" s="1"/>
      <c r="AV2061" s="1"/>
      <c r="AW2061" s="1"/>
      <c r="AX2061" s="1"/>
      <c r="AY2061" s="1"/>
      <c r="AZ2061" s="1"/>
      <c r="BA2061" s="1"/>
      <c r="BB2061" s="1"/>
      <c r="BM2061" s="1"/>
      <c r="BN2061" s="1"/>
      <c r="BO2061" s="1"/>
      <c r="BP2061" s="1"/>
      <c r="BQ2061" s="1"/>
      <c r="BR2061" s="1"/>
    </row>
    <row r="2062" ht="15.75" customHeight="1">
      <c r="A2062" s="1">
        <v>1.0</v>
      </c>
      <c r="B2062" s="3" t="s">
        <v>510</v>
      </c>
      <c r="C2062" s="3">
        <v>2000.0</v>
      </c>
      <c r="D2062" s="3">
        <v>1.0</v>
      </c>
      <c r="E2062" s="3">
        <v>2000.5</v>
      </c>
      <c r="F2062" s="3">
        <v>6993.72</v>
      </c>
      <c r="G2062" s="3">
        <v>0.7983</v>
      </c>
      <c r="H2062" s="3">
        <v>0.875526</v>
      </c>
      <c r="I2062" s="10">
        <v>1.25187E-4</v>
      </c>
      <c r="J2062" s="10">
        <v>1.25187E-4</v>
      </c>
      <c r="K2062" s="1">
        <v>0.1121</v>
      </c>
      <c r="L2062" s="3">
        <v>-0.09234</v>
      </c>
      <c r="M2062" s="3">
        <v>0.339265</v>
      </c>
      <c r="N2062" s="3">
        <v>-1.8491</v>
      </c>
      <c r="O2062" s="1" t="s">
        <v>69</v>
      </c>
      <c r="P2062" s="1">
        <v>1.0</v>
      </c>
      <c r="Q2062" s="1"/>
      <c r="R2062" s="1"/>
      <c r="T2062" s="1"/>
      <c r="U2062" s="1"/>
      <c r="W2062" s="1"/>
      <c r="X2062" s="1"/>
      <c r="Y2062" s="1"/>
      <c r="Z2062" s="1"/>
      <c r="AB2062" s="1"/>
      <c r="AF2062" s="1"/>
      <c r="AQ2062" s="1"/>
      <c r="AS2062" s="1"/>
      <c r="AT2062" s="1"/>
      <c r="AU2062" s="1"/>
      <c r="AV2062" s="1"/>
      <c r="AW2062" s="1"/>
      <c r="AX2062" s="1"/>
      <c r="AY2062" s="1"/>
      <c r="AZ2062" s="1"/>
      <c r="BA2062" s="1"/>
      <c r="BB2062" s="1"/>
      <c r="BM2062" s="1"/>
      <c r="BN2062" s="1"/>
      <c r="BO2062" s="1"/>
      <c r="BP2062" s="1"/>
      <c r="BQ2062" s="1"/>
      <c r="BR2062" s="1"/>
    </row>
    <row r="2063" ht="15.75" customHeight="1">
      <c r="A2063" s="1">
        <v>1.0</v>
      </c>
      <c r="B2063" s="3" t="s">
        <v>510</v>
      </c>
      <c r="C2063" s="3">
        <v>2001.0</v>
      </c>
      <c r="D2063" s="3">
        <v>1.0</v>
      </c>
      <c r="E2063" s="3">
        <v>2001.5</v>
      </c>
      <c r="F2063" s="3">
        <v>6953.64</v>
      </c>
      <c r="G2063" s="3">
        <v>0.8692</v>
      </c>
      <c r="H2063" s="3">
        <v>0.870509</v>
      </c>
      <c r="I2063" s="10">
        <v>1.25187E-4</v>
      </c>
      <c r="J2063" s="10">
        <v>1.25187E-4</v>
      </c>
      <c r="K2063" s="1">
        <v>0.1059</v>
      </c>
      <c r="L2063" s="3">
        <v>-0.00150481</v>
      </c>
      <c r="M2063" s="10">
        <v>1.00958E-4</v>
      </c>
      <c r="N2063" s="3">
        <v>-2.24516</v>
      </c>
      <c r="O2063" s="1" t="s">
        <v>69</v>
      </c>
      <c r="P2063" s="1">
        <v>1.0</v>
      </c>
      <c r="Q2063" s="1"/>
      <c r="R2063" s="1"/>
      <c r="T2063" s="1"/>
      <c r="U2063" s="1"/>
      <c r="W2063" s="1"/>
      <c r="X2063" s="1"/>
      <c r="Y2063" s="1"/>
      <c r="Z2063" s="1"/>
      <c r="AB2063" s="1"/>
      <c r="AF2063" s="1"/>
      <c r="AQ2063" s="1"/>
      <c r="AS2063" s="1"/>
      <c r="AT2063" s="1"/>
      <c r="AU2063" s="1"/>
      <c r="AV2063" s="1"/>
      <c r="AW2063" s="1"/>
      <c r="AX2063" s="1"/>
      <c r="AY2063" s="1"/>
      <c r="AZ2063" s="1"/>
      <c r="BA2063" s="1"/>
      <c r="BB2063" s="1"/>
      <c r="BM2063" s="1"/>
      <c r="BN2063" s="1"/>
      <c r="BO2063" s="1"/>
      <c r="BP2063" s="1"/>
      <c r="BQ2063" s="1"/>
      <c r="BR2063" s="1"/>
    </row>
    <row r="2064" ht="15.75" customHeight="1">
      <c r="A2064" s="1">
        <v>1.0</v>
      </c>
      <c r="B2064" s="3" t="s">
        <v>510</v>
      </c>
      <c r="C2064" s="3">
        <v>2002.0</v>
      </c>
      <c r="D2064" s="3">
        <v>1.0</v>
      </c>
      <c r="E2064" s="3">
        <v>2002.5</v>
      </c>
      <c r="F2064" s="3">
        <v>7205.58</v>
      </c>
      <c r="G2064" s="3">
        <v>0.9441</v>
      </c>
      <c r="H2064" s="3">
        <v>0.902049</v>
      </c>
      <c r="I2064" s="10">
        <v>1.25187E-4</v>
      </c>
      <c r="J2064" s="10">
        <v>1.25187E-4</v>
      </c>
      <c r="K2064" s="1">
        <v>0.098</v>
      </c>
      <c r="L2064" s="3">
        <v>0.0455633</v>
      </c>
      <c r="M2064" s="3">
        <v>0.108081</v>
      </c>
      <c r="N2064" s="3">
        <v>-2.21471</v>
      </c>
      <c r="O2064" s="1" t="s">
        <v>69</v>
      </c>
      <c r="P2064" s="1">
        <v>1.0</v>
      </c>
      <c r="Q2064" s="1"/>
      <c r="R2064" s="1"/>
      <c r="T2064" s="1"/>
      <c r="U2064" s="1"/>
      <c r="W2064" s="1"/>
      <c r="X2064" s="1"/>
      <c r="Y2064" s="1"/>
      <c r="Z2064" s="1"/>
      <c r="AB2064" s="1"/>
      <c r="AF2064" s="1"/>
      <c r="AQ2064" s="1"/>
      <c r="AS2064" s="1"/>
      <c r="AT2064" s="1"/>
      <c r="AU2064" s="1"/>
      <c r="AV2064" s="1"/>
      <c r="AW2064" s="1"/>
      <c r="AX2064" s="1"/>
      <c r="AY2064" s="1"/>
      <c r="AZ2064" s="1"/>
      <c r="BA2064" s="1"/>
      <c r="BB2064" s="1"/>
      <c r="BM2064" s="1"/>
      <c r="BN2064" s="1"/>
      <c r="BO2064" s="1"/>
      <c r="BP2064" s="1"/>
      <c r="BQ2064" s="1"/>
      <c r="BR2064" s="1"/>
    </row>
    <row r="2065" ht="15.75" customHeight="1">
      <c r="A2065" s="1">
        <v>1.0</v>
      </c>
      <c r="B2065" s="3" t="s">
        <v>510</v>
      </c>
      <c r="C2065" s="3">
        <v>2003.0</v>
      </c>
      <c r="D2065" s="3">
        <v>1.0</v>
      </c>
      <c r="E2065" s="3">
        <v>2003.5</v>
      </c>
      <c r="F2065" s="3">
        <v>7585.35</v>
      </c>
      <c r="G2065" s="3">
        <v>1.0013</v>
      </c>
      <c r="H2065" s="3">
        <v>0.949591</v>
      </c>
      <c r="I2065" s="10">
        <v>1.25187E-4</v>
      </c>
      <c r="J2065" s="10">
        <v>1.25187E-4</v>
      </c>
      <c r="K2065" s="1">
        <v>0.0938</v>
      </c>
      <c r="L2065" s="3">
        <v>0.0530231</v>
      </c>
      <c r="M2065" s="3">
        <v>0.15977</v>
      </c>
      <c r="N2065" s="3">
        <v>-2.20682</v>
      </c>
      <c r="O2065" s="1" t="s">
        <v>69</v>
      </c>
      <c r="P2065" s="1">
        <v>1.0</v>
      </c>
      <c r="Q2065" s="1"/>
      <c r="R2065" s="1"/>
      <c r="T2065" s="1"/>
      <c r="U2065" s="1"/>
      <c r="W2065" s="1"/>
      <c r="X2065" s="1"/>
      <c r="Y2065" s="1"/>
      <c r="Z2065" s="1"/>
      <c r="AB2065" s="1"/>
      <c r="AF2065" s="1"/>
      <c r="AQ2065" s="1"/>
      <c r="AS2065" s="1"/>
      <c r="AT2065" s="1"/>
      <c r="AU2065" s="1"/>
      <c r="AV2065" s="1"/>
      <c r="AW2065" s="1"/>
      <c r="AX2065" s="1"/>
      <c r="AY2065" s="1"/>
      <c r="AZ2065" s="1"/>
      <c r="BA2065" s="1"/>
      <c r="BB2065" s="1"/>
      <c r="BM2065" s="1"/>
      <c r="BN2065" s="1"/>
      <c r="BO2065" s="1"/>
      <c r="BP2065" s="1"/>
      <c r="BQ2065" s="1"/>
      <c r="BR2065" s="1"/>
    </row>
    <row r="2066" ht="15.75" customHeight="1">
      <c r="A2066" s="1">
        <v>1.0</v>
      </c>
      <c r="B2066" s="3" t="s">
        <v>510</v>
      </c>
      <c r="C2066" s="3">
        <v>2004.0</v>
      </c>
      <c r="D2066" s="3">
        <v>1.0</v>
      </c>
      <c r="E2066" s="3">
        <v>2004.5</v>
      </c>
      <c r="F2066" s="3">
        <v>7447.21</v>
      </c>
      <c r="G2066" s="3">
        <v>0.9802</v>
      </c>
      <c r="H2066" s="3">
        <v>0.932298</v>
      </c>
      <c r="I2066" s="10">
        <v>1.25187E-4</v>
      </c>
      <c r="J2066" s="10">
        <v>1.25187E-4</v>
      </c>
      <c r="K2066" s="1">
        <v>0.101</v>
      </c>
      <c r="L2066" s="3">
        <v>0.0501046</v>
      </c>
      <c r="M2066" s="3">
        <v>0.12305</v>
      </c>
      <c r="N2066" s="3">
        <v>-2.16958</v>
      </c>
      <c r="O2066" s="1" t="s">
        <v>69</v>
      </c>
      <c r="P2066" s="1">
        <v>1.0</v>
      </c>
      <c r="Q2066" s="1"/>
      <c r="R2066" s="1"/>
      <c r="T2066" s="1"/>
      <c r="U2066" s="1"/>
      <c r="W2066" s="1"/>
      <c r="X2066" s="1"/>
      <c r="Y2066" s="1"/>
      <c r="Z2066" s="1"/>
      <c r="AB2066" s="1"/>
      <c r="AF2066" s="1"/>
      <c r="AQ2066" s="1"/>
      <c r="AS2066" s="1"/>
      <c r="AT2066" s="1"/>
      <c r="AU2066" s="1"/>
      <c r="AV2066" s="1"/>
      <c r="AW2066" s="1"/>
      <c r="AX2066" s="1"/>
      <c r="AY2066" s="1"/>
      <c r="AZ2066" s="1"/>
      <c r="BA2066" s="1"/>
      <c r="BB2066" s="1"/>
      <c r="BM2066" s="1"/>
      <c r="BN2066" s="1"/>
      <c r="BO2066" s="1"/>
      <c r="BP2066" s="1"/>
      <c r="BQ2066" s="1"/>
      <c r="BR2066" s="1"/>
    </row>
    <row r="2067" ht="15.75" customHeight="1">
      <c r="A2067" s="1">
        <v>1.0</v>
      </c>
      <c r="B2067" s="3" t="s">
        <v>510</v>
      </c>
      <c r="C2067" s="3">
        <v>2005.0</v>
      </c>
      <c r="D2067" s="3">
        <v>1.0</v>
      </c>
      <c r="E2067" s="3">
        <v>2005.5</v>
      </c>
      <c r="F2067" s="3">
        <v>7377.71</v>
      </c>
      <c r="G2067" s="3">
        <v>1.2835</v>
      </c>
      <c r="H2067" s="3">
        <v>0.923597</v>
      </c>
      <c r="I2067" s="10">
        <v>1.25187E-4</v>
      </c>
      <c r="J2067" s="10">
        <v>1.25187E-4</v>
      </c>
      <c r="K2067" s="1">
        <v>0.0987</v>
      </c>
      <c r="L2067" s="3">
        <v>0.329071</v>
      </c>
      <c r="M2067" s="3">
        <v>5.55794</v>
      </c>
      <c r="N2067" s="3">
        <v>3.24227</v>
      </c>
      <c r="O2067" s="1" t="s">
        <v>69</v>
      </c>
      <c r="P2067" s="1">
        <v>1.0</v>
      </c>
      <c r="Q2067" s="1"/>
      <c r="R2067" s="1"/>
      <c r="T2067" s="1"/>
      <c r="U2067" s="1"/>
      <c r="W2067" s="1"/>
      <c r="X2067" s="1"/>
      <c r="Y2067" s="1"/>
      <c r="Z2067" s="1"/>
      <c r="AB2067" s="1"/>
      <c r="AF2067" s="1"/>
      <c r="AQ2067" s="1"/>
      <c r="AS2067" s="1"/>
      <c r="AT2067" s="1"/>
      <c r="AU2067" s="1"/>
      <c r="AV2067" s="1"/>
      <c r="AW2067" s="1"/>
      <c r="AX2067" s="1"/>
      <c r="AY2067" s="1"/>
      <c r="AZ2067" s="1"/>
      <c r="BA2067" s="1"/>
      <c r="BB2067" s="1"/>
      <c r="BM2067" s="1"/>
      <c r="BN2067" s="1"/>
      <c r="BO2067" s="1"/>
      <c r="BP2067" s="1"/>
      <c r="BQ2067" s="1"/>
      <c r="BR2067" s="1"/>
    </row>
    <row r="2068" ht="15.75" customHeight="1">
      <c r="A2068" s="1">
        <v>1.0</v>
      </c>
      <c r="B2068" s="3" t="s">
        <v>510</v>
      </c>
      <c r="C2068" s="3">
        <v>2006.0</v>
      </c>
      <c r="D2068" s="3">
        <v>1.0</v>
      </c>
      <c r="E2068" s="3">
        <v>2006.5</v>
      </c>
      <c r="F2068" s="3">
        <v>7668.5</v>
      </c>
      <c r="G2068" s="3">
        <v>1.3086</v>
      </c>
      <c r="H2068" s="3">
        <v>0.96</v>
      </c>
      <c r="I2068" s="10">
        <v>1.25187E-4</v>
      </c>
      <c r="J2068" s="10">
        <v>1.25187E-4</v>
      </c>
      <c r="K2068" s="1">
        <v>0.1096</v>
      </c>
      <c r="L2068" s="3">
        <v>0.30978</v>
      </c>
      <c r="M2068" s="3">
        <v>3.99444</v>
      </c>
      <c r="N2068" s="3">
        <v>1.78352</v>
      </c>
      <c r="O2068" s="1" t="s">
        <v>69</v>
      </c>
      <c r="P2068" s="1">
        <v>1.0</v>
      </c>
      <c r="Q2068" s="1"/>
      <c r="R2068" s="1"/>
      <c r="T2068" s="1"/>
      <c r="U2068" s="1"/>
      <c r="W2068" s="1"/>
      <c r="X2068" s="1"/>
      <c r="Y2068" s="1"/>
      <c r="Z2068" s="1"/>
      <c r="AB2068" s="1"/>
      <c r="AF2068" s="1"/>
      <c r="AQ2068" s="1"/>
      <c r="AS2068" s="1"/>
      <c r="AT2068" s="1"/>
      <c r="AU2068" s="1"/>
      <c r="AV2068" s="1"/>
      <c r="AW2068" s="1"/>
      <c r="AX2068" s="1"/>
      <c r="AY2068" s="1"/>
      <c r="AZ2068" s="1"/>
      <c r="BA2068" s="1"/>
      <c r="BB2068" s="1"/>
      <c r="BM2068" s="1"/>
      <c r="BN2068" s="1"/>
      <c r="BO2068" s="1"/>
      <c r="BP2068" s="1"/>
      <c r="BQ2068" s="1"/>
      <c r="BR2068" s="1"/>
    </row>
    <row r="2069" ht="15.75" customHeight="1">
      <c r="A2069" s="1">
        <v>2.0</v>
      </c>
      <c r="B2069" s="3" t="s">
        <v>511</v>
      </c>
      <c r="C2069" s="3">
        <v>1993.0</v>
      </c>
      <c r="D2069" s="3">
        <v>1.0</v>
      </c>
      <c r="E2069" s="3">
        <v>1993.5</v>
      </c>
      <c r="F2069" s="3">
        <v>9621.04</v>
      </c>
      <c r="G2069" s="3">
        <v>1.0614</v>
      </c>
      <c r="H2069" s="3">
        <v>1.46665</v>
      </c>
      <c r="I2069" s="10">
        <v>1.52442E-4</v>
      </c>
      <c r="J2069" s="10">
        <v>1.52442E-4</v>
      </c>
      <c r="K2069" s="1">
        <v>0.3494</v>
      </c>
      <c r="L2069" s="3">
        <v>-0.323391</v>
      </c>
      <c r="M2069" s="3">
        <v>0.428331</v>
      </c>
      <c r="N2069" s="3">
        <v>-0.623207</v>
      </c>
      <c r="O2069" s="1" t="s">
        <v>69</v>
      </c>
      <c r="P2069" s="1">
        <v>1.0</v>
      </c>
      <c r="Q2069" s="1"/>
      <c r="R2069" s="1"/>
      <c r="T2069" s="1"/>
      <c r="U2069" s="1"/>
      <c r="W2069" s="1"/>
      <c r="X2069" s="1"/>
      <c r="Y2069" s="1"/>
      <c r="Z2069" s="1"/>
      <c r="AB2069" s="1"/>
      <c r="AF2069" s="1"/>
      <c r="AQ2069" s="1"/>
      <c r="AS2069" s="1"/>
      <c r="AT2069" s="1"/>
      <c r="AU2069" s="1"/>
      <c r="AV2069" s="1"/>
      <c r="AW2069" s="1"/>
      <c r="AX2069" s="1"/>
      <c r="AY2069" s="1"/>
      <c r="AZ2069" s="1"/>
      <c r="BA2069" s="1"/>
      <c r="BB2069" s="1"/>
      <c r="BM2069" s="1"/>
      <c r="BN2069" s="1"/>
      <c r="BO2069" s="1"/>
      <c r="BP2069" s="1"/>
      <c r="BQ2069" s="1"/>
      <c r="BR2069" s="1"/>
    </row>
    <row r="2070" ht="15.75" customHeight="1">
      <c r="A2070" s="1">
        <v>2.0</v>
      </c>
      <c r="B2070" s="3" t="s">
        <v>511</v>
      </c>
      <c r="C2070" s="3">
        <v>1994.0</v>
      </c>
      <c r="D2070" s="3">
        <v>1.0</v>
      </c>
      <c r="E2070" s="3">
        <v>1994.5</v>
      </c>
      <c r="F2070" s="3">
        <v>8880.14</v>
      </c>
      <c r="G2070" s="3">
        <v>1.4628</v>
      </c>
      <c r="H2070" s="3">
        <v>1.3537</v>
      </c>
      <c r="I2070" s="10">
        <v>1.52442E-4</v>
      </c>
      <c r="J2070" s="10">
        <v>1.52442E-4</v>
      </c>
      <c r="K2070" s="1">
        <v>0.2858</v>
      </c>
      <c r="L2070" s="3">
        <v>0.077508</v>
      </c>
      <c r="M2070" s="3">
        <v>0.0367738</v>
      </c>
      <c r="N2070" s="3">
        <v>-1.21569</v>
      </c>
      <c r="O2070" s="1" t="s">
        <v>69</v>
      </c>
      <c r="P2070" s="1">
        <v>1.0</v>
      </c>
      <c r="Q2070" s="1"/>
      <c r="R2070" s="1"/>
      <c r="T2070" s="1"/>
      <c r="U2070" s="1"/>
      <c r="W2070" s="1"/>
      <c r="X2070" s="1"/>
      <c r="Y2070" s="1"/>
      <c r="Z2070" s="1"/>
      <c r="AB2070" s="1"/>
      <c r="AF2070" s="1"/>
      <c r="AQ2070" s="1"/>
      <c r="AS2070" s="1"/>
      <c r="AT2070" s="1"/>
      <c r="AU2070" s="1"/>
      <c r="AV2070" s="1"/>
      <c r="AW2070" s="1"/>
      <c r="AX2070" s="1"/>
      <c r="AY2070" s="1"/>
      <c r="AZ2070" s="1"/>
      <c r="BA2070" s="1"/>
      <c r="BB2070" s="1"/>
      <c r="BM2070" s="1"/>
      <c r="BN2070" s="1"/>
      <c r="BO2070" s="1"/>
      <c r="BP2070" s="1"/>
      <c r="BQ2070" s="1"/>
      <c r="BR2070" s="1"/>
    </row>
    <row r="2071" ht="15.75" customHeight="1">
      <c r="A2071" s="1">
        <v>2.0</v>
      </c>
      <c r="B2071" s="3" t="s">
        <v>511</v>
      </c>
      <c r="C2071" s="3">
        <v>1995.0</v>
      </c>
      <c r="D2071" s="3">
        <v>1.0</v>
      </c>
      <c r="E2071" s="3">
        <v>1995.5</v>
      </c>
      <c r="F2071" s="3">
        <v>8084.7</v>
      </c>
      <c r="G2071" s="3">
        <v>0.9335</v>
      </c>
      <c r="H2071" s="3">
        <v>1.23244</v>
      </c>
      <c r="I2071" s="10">
        <v>1.52442E-4</v>
      </c>
      <c r="J2071" s="10">
        <v>1.52442E-4</v>
      </c>
      <c r="K2071" s="1">
        <v>0.2955</v>
      </c>
      <c r="L2071" s="3">
        <v>-0.277814</v>
      </c>
      <c r="M2071" s="3">
        <v>0.44194</v>
      </c>
      <c r="N2071" s="3">
        <v>-0.777147</v>
      </c>
      <c r="O2071" s="1" t="s">
        <v>69</v>
      </c>
      <c r="P2071" s="1">
        <v>1.0</v>
      </c>
      <c r="Q2071" s="1"/>
      <c r="R2071" s="1"/>
      <c r="T2071" s="1"/>
      <c r="U2071" s="1"/>
      <c r="W2071" s="1"/>
      <c r="X2071" s="1"/>
      <c r="Y2071" s="1"/>
      <c r="Z2071" s="1"/>
      <c r="AB2071" s="1"/>
      <c r="AF2071" s="1"/>
      <c r="AQ2071" s="1"/>
      <c r="AS2071" s="1"/>
      <c r="AT2071" s="1"/>
      <c r="AU2071" s="1"/>
      <c r="AV2071" s="1"/>
      <c r="AW2071" s="1"/>
      <c r="AX2071" s="1"/>
      <c r="AY2071" s="1"/>
      <c r="AZ2071" s="1"/>
      <c r="BA2071" s="1"/>
      <c r="BB2071" s="1"/>
      <c r="BM2071" s="1"/>
      <c r="BN2071" s="1"/>
      <c r="BO2071" s="1"/>
      <c r="BP2071" s="1"/>
      <c r="BQ2071" s="1"/>
      <c r="BR2071" s="1"/>
    </row>
    <row r="2072" ht="15.75" customHeight="1">
      <c r="A2072" s="1">
        <v>2.0</v>
      </c>
      <c r="B2072" s="3" t="s">
        <v>511</v>
      </c>
      <c r="C2072" s="3">
        <v>1996.0</v>
      </c>
      <c r="D2072" s="3">
        <v>1.0</v>
      </c>
      <c r="E2072" s="3">
        <v>1996.5</v>
      </c>
      <c r="F2072" s="3">
        <v>7422.37</v>
      </c>
      <c r="G2072" s="3">
        <v>1.0168</v>
      </c>
      <c r="H2072" s="3">
        <v>1.13148</v>
      </c>
      <c r="I2072" s="10">
        <v>1.52442E-4</v>
      </c>
      <c r="J2072" s="10">
        <v>1.52442E-4</v>
      </c>
      <c r="K2072" s="1">
        <v>0.2542</v>
      </c>
      <c r="L2072" s="3">
        <v>-0.106865</v>
      </c>
      <c r="M2072" s="3">
        <v>0.0883668</v>
      </c>
      <c r="N2072" s="3">
        <v>-1.28127</v>
      </c>
      <c r="O2072" s="1" t="s">
        <v>69</v>
      </c>
      <c r="P2072" s="1">
        <v>1.0</v>
      </c>
      <c r="Q2072" s="1"/>
      <c r="R2072" s="1"/>
      <c r="T2072" s="1"/>
      <c r="U2072" s="1"/>
      <c r="W2072" s="1"/>
      <c r="X2072" s="1"/>
      <c r="Y2072" s="1"/>
      <c r="Z2072" s="1"/>
      <c r="AB2072" s="1"/>
      <c r="AF2072" s="1"/>
      <c r="AQ2072" s="1"/>
      <c r="AS2072" s="1"/>
      <c r="AT2072" s="1"/>
      <c r="AU2072" s="1"/>
      <c r="AV2072" s="1"/>
      <c r="AW2072" s="1"/>
      <c r="AX2072" s="1"/>
      <c r="AY2072" s="1"/>
      <c r="AZ2072" s="1"/>
      <c r="BA2072" s="1"/>
      <c r="BB2072" s="1"/>
      <c r="BM2072" s="1"/>
      <c r="BN2072" s="1"/>
      <c r="BO2072" s="1"/>
      <c r="BP2072" s="1"/>
      <c r="BQ2072" s="1"/>
      <c r="BR2072" s="1"/>
    </row>
    <row r="2073" ht="15.75" customHeight="1">
      <c r="A2073" s="1">
        <v>2.0</v>
      </c>
      <c r="B2073" s="3" t="s">
        <v>511</v>
      </c>
      <c r="C2073" s="3">
        <v>1997.0</v>
      </c>
      <c r="D2073" s="3">
        <v>1.0</v>
      </c>
      <c r="E2073" s="3">
        <v>1997.5</v>
      </c>
      <c r="F2073" s="3">
        <v>6835.94</v>
      </c>
      <c r="G2073" s="3">
        <v>1.2941</v>
      </c>
      <c r="H2073" s="3">
        <v>1.04208</v>
      </c>
      <c r="I2073" s="10">
        <v>1.52442E-4</v>
      </c>
      <c r="J2073" s="10">
        <v>1.52442E-4</v>
      </c>
      <c r="K2073" s="1">
        <v>0.1946</v>
      </c>
      <c r="L2073" s="3">
        <v>0.216595</v>
      </c>
      <c r="M2073" s="3">
        <v>0.619412</v>
      </c>
      <c r="N2073" s="3">
        <v>-1.0174</v>
      </c>
      <c r="O2073" s="1" t="s">
        <v>69</v>
      </c>
      <c r="P2073" s="1">
        <v>1.0</v>
      </c>
      <c r="Q2073" s="1"/>
      <c r="R2073" s="1"/>
      <c r="T2073" s="1"/>
      <c r="U2073" s="1"/>
      <c r="W2073" s="1"/>
      <c r="X2073" s="1"/>
      <c r="Y2073" s="1"/>
      <c r="Z2073" s="1"/>
      <c r="AB2073" s="1"/>
      <c r="AF2073" s="1"/>
      <c r="AQ2073" s="1"/>
      <c r="AS2073" s="1"/>
      <c r="AT2073" s="1"/>
      <c r="AU2073" s="1"/>
      <c r="AV2073" s="1"/>
      <c r="AW2073" s="1"/>
      <c r="AX2073" s="1"/>
      <c r="AY2073" s="1"/>
      <c r="AZ2073" s="1"/>
      <c r="BA2073" s="1"/>
      <c r="BB2073" s="1"/>
      <c r="BM2073" s="1"/>
      <c r="BN2073" s="1"/>
      <c r="BO2073" s="1"/>
      <c r="BP2073" s="1"/>
      <c r="BQ2073" s="1"/>
      <c r="BR2073" s="1"/>
    </row>
    <row r="2074" ht="15.75" customHeight="1">
      <c r="A2074" s="1">
        <v>2.0</v>
      </c>
      <c r="B2074" s="3" t="s">
        <v>511</v>
      </c>
      <c r="C2074" s="3">
        <v>1998.0</v>
      </c>
      <c r="D2074" s="3">
        <v>1.0</v>
      </c>
      <c r="E2074" s="3">
        <v>1998.5</v>
      </c>
      <c r="F2074" s="3">
        <v>6294.91</v>
      </c>
      <c r="G2074" s="3">
        <v>1.0179</v>
      </c>
      <c r="H2074" s="3">
        <v>0.959607</v>
      </c>
      <c r="I2074" s="10">
        <v>1.52442E-4</v>
      </c>
      <c r="J2074" s="10">
        <v>1.52442E-4</v>
      </c>
      <c r="K2074" s="1">
        <v>0.2178</v>
      </c>
      <c r="L2074" s="3">
        <v>0.0589736</v>
      </c>
      <c r="M2074" s="3">
        <v>0.036658</v>
      </c>
      <c r="N2074" s="3">
        <v>-1.48752</v>
      </c>
      <c r="O2074" s="1" t="s">
        <v>69</v>
      </c>
      <c r="P2074" s="1">
        <v>1.0</v>
      </c>
      <c r="Q2074" s="1"/>
      <c r="R2074" s="1"/>
      <c r="T2074" s="1"/>
      <c r="U2074" s="1"/>
      <c r="W2074" s="1"/>
      <c r="X2074" s="1"/>
      <c r="Y2074" s="1"/>
      <c r="Z2074" s="1"/>
      <c r="AB2074" s="1"/>
      <c r="AF2074" s="1"/>
      <c r="AQ2074" s="1"/>
      <c r="AS2074" s="1"/>
      <c r="AT2074" s="1"/>
      <c r="AU2074" s="1"/>
      <c r="AV2074" s="1"/>
      <c r="AW2074" s="1"/>
      <c r="AX2074" s="1"/>
      <c r="AY2074" s="1"/>
      <c r="AZ2074" s="1"/>
      <c r="BA2074" s="1"/>
      <c r="BB2074" s="1"/>
      <c r="BM2074" s="1"/>
      <c r="BN2074" s="1"/>
      <c r="BO2074" s="1"/>
      <c r="BP2074" s="1"/>
      <c r="BQ2074" s="1"/>
      <c r="BR2074" s="1"/>
    </row>
    <row r="2075" ht="15.75" customHeight="1">
      <c r="A2075" s="1">
        <v>2.0</v>
      </c>
      <c r="B2075" s="3" t="s">
        <v>511</v>
      </c>
      <c r="C2075" s="3">
        <v>1999.0</v>
      </c>
      <c r="D2075" s="3">
        <v>1.0</v>
      </c>
      <c r="E2075" s="3">
        <v>1999.5</v>
      </c>
      <c r="F2075" s="3">
        <v>6132.02</v>
      </c>
      <c r="G2075" s="3">
        <v>1.0543</v>
      </c>
      <c r="H2075" s="3">
        <v>0.934775</v>
      </c>
      <c r="I2075" s="10">
        <v>1.52442E-4</v>
      </c>
      <c r="J2075" s="10">
        <v>1.52442E-4</v>
      </c>
      <c r="K2075" s="1">
        <v>0.1875</v>
      </c>
      <c r="L2075" s="3">
        <v>0.120326</v>
      </c>
      <c r="M2075" s="3">
        <v>0.205916</v>
      </c>
      <c r="N2075" s="3">
        <v>-1.46806</v>
      </c>
      <c r="O2075" s="1" t="s">
        <v>69</v>
      </c>
      <c r="P2075" s="1">
        <v>1.0</v>
      </c>
      <c r="Q2075" s="1"/>
      <c r="R2075" s="1"/>
      <c r="T2075" s="1"/>
      <c r="U2075" s="1"/>
      <c r="W2075" s="1"/>
      <c r="X2075" s="1"/>
      <c r="Y2075" s="1"/>
      <c r="Z2075" s="1"/>
      <c r="AB2075" s="1"/>
      <c r="AF2075" s="1"/>
      <c r="AQ2075" s="1"/>
      <c r="AS2075" s="1"/>
      <c r="AT2075" s="1"/>
      <c r="AU2075" s="1"/>
      <c r="AV2075" s="1"/>
      <c r="AW2075" s="1"/>
      <c r="AX2075" s="1"/>
      <c r="AY2075" s="1"/>
      <c r="AZ2075" s="1"/>
      <c r="BA2075" s="1"/>
      <c r="BB2075" s="1"/>
      <c r="BM2075" s="1"/>
      <c r="BN2075" s="1"/>
      <c r="BO2075" s="1"/>
      <c r="BP2075" s="1"/>
      <c r="BQ2075" s="1"/>
      <c r="BR2075" s="1"/>
    </row>
    <row r="2076" ht="15.75" customHeight="1">
      <c r="A2076" s="1">
        <v>2.0</v>
      </c>
      <c r="B2076" s="3" t="s">
        <v>511</v>
      </c>
      <c r="C2076" s="3">
        <v>2000.0</v>
      </c>
      <c r="D2076" s="3">
        <v>1.0</v>
      </c>
      <c r="E2076" s="3">
        <v>2000.5</v>
      </c>
      <c r="F2076" s="3">
        <v>6034.35</v>
      </c>
      <c r="G2076" s="3">
        <v>0.7217</v>
      </c>
      <c r="H2076" s="3">
        <v>0.919886</v>
      </c>
      <c r="I2076" s="10">
        <v>1.52442E-4</v>
      </c>
      <c r="J2076" s="10">
        <v>1.52442E-4</v>
      </c>
      <c r="K2076" s="1">
        <v>0.2249</v>
      </c>
      <c r="L2076" s="3">
        <v>-0.242641</v>
      </c>
      <c r="M2076" s="3">
        <v>0.581993</v>
      </c>
      <c r="N2076" s="3">
        <v>-0.910106</v>
      </c>
      <c r="O2076" s="1" t="s">
        <v>69</v>
      </c>
      <c r="P2076" s="1">
        <v>1.0</v>
      </c>
      <c r="Q2076" s="1"/>
      <c r="R2076" s="1"/>
      <c r="T2076" s="1"/>
      <c r="U2076" s="1"/>
      <c r="W2076" s="1"/>
      <c r="X2076" s="1"/>
      <c r="Y2076" s="1"/>
      <c r="Z2076" s="1"/>
      <c r="AB2076" s="1"/>
      <c r="AF2076" s="1"/>
      <c r="AQ2076" s="1"/>
      <c r="AS2076" s="1"/>
      <c r="AT2076" s="1"/>
      <c r="AU2076" s="1"/>
      <c r="AV2076" s="1"/>
      <c r="AW2076" s="1"/>
      <c r="AX2076" s="1"/>
      <c r="AY2076" s="1"/>
      <c r="AZ2076" s="1"/>
      <c r="BA2076" s="1"/>
      <c r="BB2076" s="1"/>
      <c r="BM2076" s="1"/>
      <c r="BN2076" s="1"/>
      <c r="BO2076" s="1"/>
      <c r="BP2076" s="1"/>
      <c r="BQ2076" s="1"/>
      <c r="BR2076" s="1"/>
    </row>
    <row r="2077" ht="15.75" customHeight="1">
      <c r="A2077" s="1">
        <v>2.0</v>
      </c>
      <c r="B2077" s="3" t="s">
        <v>511</v>
      </c>
      <c r="C2077" s="3">
        <v>2001.0</v>
      </c>
      <c r="D2077" s="3">
        <v>1.0</v>
      </c>
      <c r="E2077" s="3">
        <v>2001.5</v>
      </c>
      <c r="F2077" s="3">
        <v>5789.34</v>
      </c>
      <c r="G2077" s="3">
        <v>0.7649</v>
      </c>
      <c r="H2077" s="3">
        <v>0.882537</v>
      </c>
      <c r="I2077" s="10">
        <v>1.52442E-4</v>
      </c>
      <c r="J2077" s="10">
        <v>1.52442E-4</v>
      </c>
      <c r="K2077" s="1">
        <v>0.236</v>
      </c>
      <c r="L2077" s="3">
        <v>-0.143056</v>
      </c>
      <c r="M2077" s="3">
        <v>0.18372</v>
      </c>
      <c r="N2077" s="3">
        <v>-1.2602</v>
      </c>
      <c r="O2077" s="1" t="s">
        <v>69</v>
      </c>
      <c r="P2077" s="1">
        <v>1.0</v>
      </c>
      <c r="Q2077" s="1"/>
      <c r="R2077" s="1"/>
      <c r="T2077" s="1"/>
      <c r="U2077" s="1"/>
      <c r="W2077" s="1"/>
      <c r="X2077" s="1"/>
      <c r="Y2077" s="1"/>
      <c r="Z2077" s="1"/>
      <c r="AB2077" s="1"/>
      <c r="AF2077" s="1"/>
      <c r="AQ2077" s="1"/>
      <c r="AS2077" s="1"/>
      <c r="AT2077" s="1"/>
      <c r="AU2077" s="1"/>
      <c r="AV2077" s="1"/>
      <c r="AW2077" s="1"/>
      <c r="AX2077" s="1"/>
      <c r="AY2077" s="1"/>
      <c r="AZ2077" s="1"/>
      <c r="BA2077" s="1"/>
      <c r="BB2077" s="1"/>
      <c r="BM2077" s="1"/>
      <c r="BN2077" s="1"/>
      <c r="BO2077" s="1"/>
      <c r="BP2077" s="1"/>
      <c r="BQ2077" s="1"/>
      <c r="BR2077" s="1"/>
    </row>
    <row r="2078" ht="15.75" customHeight="1">
      <c r="A2078" s="1">
        <v>2.0</v>
      </c>
      <c r="B2078" s="3" t="s">
        <v>511</v>
      </c>
      <c r="C2078" s="3">
        <v>2002.0</v>
      </c>
      <c r="D2078" s="3">
        <v>1.0</v>
      </c>
      <c r="E2078" s="3">
        <v>2002.5</v>
      </c>
      <c r="F2078" s="3">
        <v>5735.82</v>
      </c>
      <c r="G2078" s="3">
        <v>1.0021</v>
      </c>
      <c r="H2078" s="3">
        <v>0.874378</v>
      </c>
      <c r="I2078" s="10">
        <v>1.52442E-4</v>
      </c>
      <c r="J2078" s="10">
        <v>1.52442E-4</v>
      </c>
      <c r="K2078" s="1">
        <v>0.2048</v>
      </c>
      <c r="L2078" s="3">
        <v>0.13634</v>
      </c>
      <c r="M2078" s="3">
        <v>0.221595</v>
      </c>
      <c r="N2078" s="3">
        <v>-1.36413</v>
      </c>
      <c r="O2078" s="1" t="s">
        <v>69</v>
      </c>
      <c r="P2078" s="1">
        <v>1.0</v>
      </c>
      <c r="Q2078" s="1"/>
      <c r="R2078" s="1"/>
      <c r="T2078" s="1"/>
      <c r="U2078" s="1"/>
      <c r="W2078" s="1"/>
      <c r="X2078" s="1"/>
      <c r="Y2078" s="1"/>
      <c r="Z2078" s="1"/>
      <c r="AB2078" s="1"/>
      <c r="AF2078" s="1"/>
      <c r="AQ2078" s="1"/>
      <c r="AS2078" s="1"/>
      <c r="AT2078" s="1"/>
      <c r="AU2078" s="1"/>
      <c r="AV2078" s="1"/>
      <c r="AW2078" s="1"/>
      <c r="AX2078" s="1"/>
      <c r="AY2078" s="1"/>
      <c r="AZ2078" s="1"/>
      <c r="BA2078" s="1"/>
      <c r="BB2078" s="1"/>
      <c r="BM2078" s="1"/>
      <c r="BN2078" s="1"/>
      <c r="BO2078" s="1"/>
      <c r="BP2078" s="1"/>
      <c r="BQ2078" s="1"/>
      <c r="BR2078" s="1"/>
    </row>
    <row r="2079" ht="15.75" customHeight="1">
      <c r="A2079" s="1">
        <v>2.0</v>
      </c>
      <c r="B2079" s="3" t="s">
        <v>511</v>
      </c>
      <c r="C2079" s="3">
        <v>2003.0</v>
      </c>
      <c r="D2079" s="3">
        <v>1.0</v>
      </c>
      <c r="E2079" s="3">
        <v>2003.5</v>
      </c>
      <c r="F2079" s="3">
        <v>6213.47</v>
      </c>
      <c r="G2079" s="3">
        <v>1.262</v>
      </c>
      <c r="H2079" s="10">
        <v>0.947191</v>
      </c>
      <c r="I2079" s="10">
        <v>1.52442E-4</v>
      </c>
      <c r="J2079" s="10">
        <v>1.52442E-4</v>
      </c>
      <c r="K2079" s="1">
        <v>0.1844</v>
      </c>
      <c r="L2079" s="3">
        <v>0.286952</v>
      </c>
      <c r="M2079" s="3">
        <v>1.21078</v>
      </c>
      <c r="N2079" s="3">
        <v>-0.479865</v>
      </c>
      <c r="O2079" s="1" t="s">
        <v>69</v>
      </c>
      <c r="P2079" s="1">
        <v>1.0</v>
      </c>
      <c r="Q2079" s="1"/>
      <c r="R2079" s="1"/>
      <c r="T2079" s="1"/>
      <c r="U2079" s="1"/>
      <c r="W2079" s="1"/>
      <c r="X2079" s="1"/>
      <c r="Y2079" s="1"/>
      <c r="Z2079" s="1"/>
      <c r="AB2079" s="1"/>
      <c r="AF2079" s="1"/>
      <c r="AQ2079" s="1"/>
      <c r="AS2079" s="1"/>
      <c r="AT2079" s="1"/>
      <c r="AU2079" s="1"/>
      <c r="AV2079" s="1"/>
      <c r="AW2079" s="1"/>
      <c r="AX2079" s="1"/>
      <c r="AY2079" s="1"/>
      <c r="AZ2079" s="1"/>
      <c r="BA2079" s="1"/>
      <c r="BB2079" s="1"/>
      <c r="BM2079" s="1"/>
      <c r="BN2079" s="1"/>
      <c r="BO2079" s="1"/>
      <c r="BP2079" s="1"/>
      <c r="BQ2079" s="1"/>
      <c r="BR2079" s="1"/>
    </row>
    <row r="2080" ht="15.75" customHeight="1">
      <c r="A2080" s="1">
        <v>2.0</v>
      </c>
      <c r="B2080" s="3" t="s">
        <v>511</v>
      </c>
      <c r="C2080" s="3">
        <v>2004.0</v>
      </c>
      <c r="D2080" s="3">
        <v>1.0</v>
      </c>
      <c r="E2080" s="3">
        <v>2004.5</v>
      </c>
      <c r="F2080" s="3">
        <v>6169.81</v>
      </c>
      <c r="G2080" s="3">
        <v>1.2453</v>
      </c>
      <c r="H2080" s="3">
        <v>0.940536</v>
      </c>
      <c r="I2080" s="10">
        <v>1.52442E-4</v>
      </c>
      <c r="J2080" s="10">
        <v>1.52442E-4</v>
      </c>
      <c r="K2080" s="1">
        <v>0.1817</v>
      </c>
      <c r="L2080" s="3">
        <v>0.280682</v>
      </c>
      <c r="M2080" s="3">
        <v>1.19313</v>
      </c>
      <c r="N2080" s="3">
        <v>-0.512264</v>
      </c>
      <c r="O2080" s="1" t="s">
        <v>69</v>
      </c>
      <c r="P2080" s="1">
        <v>1.0</v>
      </c>
      <c r="Q2080" s="1"/>
      <c r="R2080" s="1"/>
      <c r="T2080" s="1"/>
      <c r="U2080" s="1"/>
      <c r="W2080" s="1"/>
      <c r="X2080" s="1"/>
      <c r="Y2080" s="1"/>
      <c r="Z2080" s="1"/>
      <c r="AB2080" s="1"/>
      <c r="AF2080" s="1"/>
      <c r="AQ2080" s="1"/>
      <c r="AS2080" s="1"/>
      <c r="AT2080" s="1"/>
      <c r="AU2080" s="1"/>
      <c r="AV2080" s="1"/>
      <c r="AW2080" s="1"/>
      <c r="AX2080" s="1"/>
      <c r="AY2080" s="1"/>
      <c r="AZ2080" s="1"/>
      <c r="BA2080" s="1"/>
      <c r="BB2080" s="1"/>
      <c r="BM2080" s="1"/>
      <c r="BN2080" s="1"/>
      <c r="BO2080" s="1"/>
      <c r="BP2080" s="1"/>
      <c r="BQ2080" s="1"/>
      <c r="BR2080" s="1"/>
    </row>
    <row r="2081" ht="15.75" customHeight="1">
      <c r="A2081" s="1">
        <v>2.0</v>
      </c>
      <c r="B2081" s="3" t="s">
        <v>511</v>
      </c>
      <c r="C2081" s="3">
        <v>2005.0</v>
      </c>
      <c r="D2081" s="3">
        <v>1.0</v>
      </c>
      <c r="E2081" s="3">
        <v>2005.5</v>
      </c>
      <c r="F2081" s="3">
        <v>6059.13</v>
      </c>
      <c r="G2081" s="3">
        <v>0.77</v>
      </c>
      <c r="H2081" s="10">
        <v>0.923664</v>
      </c>
      <c r="I2081" s="10">
        <v>1.52442E-4</v>
      </c>
      <c r="J2081" s="10">
        <v>1.52442E-4</v>
      </c>
      <c r="K2081" s="1">
        <v>0.2142</v>
      </c>
      <c r="L2081" s="3">
        <v>-0.181958</v>
      </c>
      <c r="M2081" s="3">
        <v>0.360807</v>
      </c>
      <c r="N2081" s="3">
        <v>-1.18004</v>
      </c>
      <c r="O2081" s="1" t="s">
        <v>69</v>
      </c>
      <c r="P2081" s="1">
        <v>1.0</v>
      </c>
      <c r="Q2081" s="1"/>
      <c r="R2081" s="1"/>
      <c r="T2081" s="1"/>
      <c r="U2081" s="1"/>
      <c r="W2081" s="1"/>
      <c r="X2081" s="1"/>
      <c r="Y2081" s="1"/>
      <c r="Z2081" s="1"/>
      <c r="AB2081" s="1"/>
      <c r="AF2081" s="1"/>
      <c r="AQ2081" s="1"/>
      <c r="AS2081" s="1"/>
      <c r="AT2081" s="1"/>
      <c r="AU2081" s="1"/>
      <c r="AV2081" s="1"/>
      <c r="AW2081" s="1"/>
      <c r="AX2081" s="1"/>
      <c r="AY2081" s="1"/>
      <c r="AZ2081" s="1"/>
      <c r="BA2081" s="1"/>
      <c r="BB2081" s="1"/>
      <c r="BM2081" s="1"/>
      <c r="BN2081" s="1"/>
      <c r="BO2081" s="1"/>
      <c r="BP2081" s="1"/>
      <c r="BQ2081" s="1"/>
      <c r="BR2081" s="1"/>
    </row>
    <row r="2082" ht="15.75" customHeight="1">
      <c r="A2082" s="1">
        <v>2.0</v>
      </c>
      <c r="B2082" s="3" t="s">
        <v>511</v>
      </c>
      <c r="C2082" s="3">
        <v>2006.0</v>
      </c>
      <c r="D2082" s="3">
        <v>1.0</v>
      </c>
      <c r="E2082" s="3">
        <v>2006.5</v>
      </c>
      <c r="F2082" s="3">
        <v>6372.45</v>
      </c>
      <c r="G2082" s="3">
        <v>0.3931</v>
      </c>
      <c r="H2082" s="10">
        <v>0.971426</v>
      </c>
      <c r="I2082" s="10">
        <v>1.52442E-4</v>
      </c>
      <c r="J2082" s="10">
        <v>1.52442E-4</v>
      </c>
      <c r="K2082" s="1">
        <v>0.2668</v>
      </c>
      <c r="L2082" s="3">
        <v>-0.904701</v>
      </c>
      <c r="M2082" s="3">
        <v>5.74922</v>
      </c>
      <c r="N2082" s="3">
        <v>4.42796</v>
      </c>
      <c r="O2082" s="1" t="s">
        <v>69</v>
      </c>
      <c r="P2082" s="1">
        <v>1.0</v>
      </c>
      <c r="Q2082" s="1"/>
      <c r="R2082" s="1"/>
      <c r="T2082" s="1"/>
      <c r="U2082" s="1"/>
      <c r="W2082" s="1"/>
      <c r="X2082" s="1"/>
      <c r="Y2082" s="1"/>
      <c r="Z2082" s="1"/>
      <c r="AB2082" s="1"/>
      <c r="AF2082" s="1"/>
      <c r="AQ2082" s="1"/>
      <c r="AS2082" s="1"/>
      <c r="AT2082" s="1"/>
      <c r="AU2082" s="1"/>
      <c r="AV2082" s="1"/>
      <c r="AW2082" s="1"/>
      <c r="AX2082" s="1"/>
      <c r="AY2082" s="1"/>
      <c r="AZ2082" s="1"/>
      <c r="BA2082" s="1"/>
      <c r="BB2082" s="1"/>
      <c r="BM2082" s="1"/>
      <c r="BN2082" s="1"/>
      <c r="BO2082" s="1"/>
      <c r="BP2082" s="1"/>
      <c r="BQ2082" s="1"/>
      <c r="BR2082" s="1"/>
    </row>
    <row r="2083" ht="15.75" customHeight="1">
      <c r="A2083" s="1">
        <v>3.0</v>
      </c>
      <c r="B2083" s="3" t="s">
        <v>512</v>
      </c>
      <c r="C2083" s="3">
        <v>1986.0</v>
      </c>
      <c r="D2083" s="3">
        <v>1.0</v>
      </c>
      <c r="E2083" s="3">
        <v>1986.5</v>
      </c>
      <c r="F2083" s="3">
        <v>24020.2</v>
      </c>
      <c r="G2083" s="3">
        <v>2.649</v>
      </c>
      <c r="H2083" s="3">
        <v>1.02062</v>
      </c>
      <c r="I2083" s="10">
        <v>4.24903E-5</v>
      </c>
      <c r="J2083" s="10">
        <v>4.24903E-5</v>
      </c>
      <c r="K2083" s="1">
        <v>0.1737</v>
      </c>
      <c r="L2083" s="3">
        <v>0.953767</v>
      </c>
      <c r="M2083" s="3">
        <v>15.0749</v>
      </c>
      <c r="N2083" s="3">
        <v>13.3245</v>
      </c>
      <c r="O2083" s="1" t="s">
        <v>69</v>
      </c>
      <c r="P2083" s="1">
        <v>1.0</v>
      </c>
      <c r="Q2083" s="1"/>
      <c r="R2083" s="1"/>
      <c r="T2083" s="1"/>
      <c r="U2083" s="1"/>
      <c r="W2083" s="1"/>
      <c r="X2083" s="1"/>
      <c r="Y2083" s="1"/>
      <c r="Z2083" s="1"/>
      <c r="AB2083" s="1"/>
      <c r="AF2083" s="1"/>
      <c r="AQ2083" s="1"/>
      <c r="AS2083" s="1"/>
      <c r="AT2083" s="1"/>
      <c r="AU2083" s="1"/>
      <c r="AV2083" s="1"/>
      <c r="AW2083" s="1"/>
      <c r="AX2083" s="1"/>
      <c r="AY2083" s="1"/>
      <c r="AZ2083" s="1"/>
      <c r="BA2083" s="1"/>
      <c r="BB2083" s="1"/>
      <c r="BM2083" s="1"/>
      <c r="BN2083" s="1"/>
      <c r="BO2083" s="1"/>
      <c r="BP2083" s="1"/>
      <c r="BQ2083" s="1"/>
      <c r="BR2083" s="1"/>
    </row>
    <row r="2084" ht="15.75" customHeight="1">
      <c r="A2084" s="1">
        <v>3.0</v>
      </c>
      <c r="B2084" s="3" t="s">
        <v>512</v>
      </c>
      <c r="C2084" s="3">
        <v>1987.0</v>
      </c>
      <c r="D2084" s="3">
        <v>1.0</v>
      </c>
      <c r="E2084" s="3">
        <v>1987.5</v>
      </c>
      <c r="F2084" s="3">
        <v>22948.8</v>
      </c>
      <c r="G2084" s="3">
        <v>1.1714</v>
      </c>
      <c r="H2084" s="3">
        <v>0.975099</v>
      </c>
      <c r="I2084" s="10">
        <v>4.24903E-5</v>
      </c>
      <c r="J2084" s="10">
        <v>4.24903E-5</v>
      </c>
      <c r="K2084" s="1">
        <v>0.2885</v>
      </c>
      <c r="L2084" s="3">
        <v>0.183416</v>
      </c>
      <c r="M2084" s="3">
        <v>0.202094</v>
      </c>
      <c r="N2084" s="3">
        <v>-1.04097</v>
      </c>
      <c r="O2084" s="1" t="s">
        <v>69</v>
      </c>
      <c r="P2084" s="1">
        <v>1.0</v>
      </c>
      <c r="Q2084" s="1"/>
      <c r="R2084" s="1"/>
      <c r="T2084" s="1"/>
      <c r="U2084" s="1"/>
      <c r="W2084" s="1"/>
      <c r="X2084" s="1"/>
      <c r="Y2084" s="1"/>
      <c r="Z2084" s="1"/>
      <c r="AB2084" s="1"/>
      <c r="AF2084" s="1"/>
      <c r="AQ2084" s="1"/>
      <c r="AS2084" s="1"/>
      <c r="AT2084" s="1"/>
      <c r="AU2084" s="1"/>
      <c r="AV2084" s="1"/>
      <c r="AW2084" s="1"/>
      <c r="AX2084" s="1"/>
      <c r="AY2084" s="1"/>
      <c r="AZ2084" s="1"/>
      <c r="BA2084" s="1"/>
      <c r="BB2084" s="1"/>
      <c r="BM2084" s="1"/>
      <c r="BN2084" s="1"/>
      <c r="BO2084" s="1"/>
      <c r="BP2084" s="1"/>
      <c r="BQ2084" s="1"/>
      <c r="BR2084" s="1"/>
    </row>
    <row r="2085" ht="15.75" customHeight="1">
      <c r="A2085" s="1">
        <v>3.0</v>
      </c>
      <c r="B2085" s="3" t="s">
        <v>512</v>
      </c>
      <c r="C2085" s="3">
        <v>1988.0</v>
      </c>
      <c r="D2085" s="3">
        <v>1.0</v>
      </c>
      <c r="E2085" s="3">
        <v>1988.5</v>
      </c>
      <c r="F2085" s="3">
        <v>21982.3</v>
      </c>
      <c r="G2085" s="3">
        <v>1.27</v>
      </c>
      <c r="H2085" s="10">
        <v>0.934034</v>
      </c>
      <c r="I2085" s="10">
        <v>4.24903E-5</v>
      </c>
      <c r="J2085" s="10">
        <v>4.24903E-5</v>
      </c>
      <c r="K2085" s="1">
        <v>0.2547</v>
      </c>
      <c r="L2085" s="3">
        <v>0.307259</v>
      </c>
      <c r="M2085" s="3">
        <v>0.727649</v>
      </c>
      <c r="N2085" s="3">
        <v>-0.64002</v>
      </c>
      <c r="O2085" s="1" t="s">
        <v>69</v>
      </c>
      <c r="P2085" s="1">
        <v>1.0</v>
      </c>
      <c r="Q2085" s="1"/>
      <c r="R2085" s="1"/>
      <c r="T2085" s="1"/>
      <c r="U2085" s="1"/>
      <c r="W2085" s="1"/>
      <c r="X2085" s="1"/>
      <c r="Y2085" s="1"/>
      <c r="Z2085" s="1"/>
      <c r="AB2085" s="1"/>
      <c r="AF2085" s="1"/>
      <c r="AQ2085" s="1"/>
      <c r="AS2085" s="1"/>
      <c r="AT2085" s="1"/>
      <c r="AU2085" s="1"/>
      <c r="AV2085" s="1"/>
      <c r="AW2085" s="1"/>
      <c r="AX2085" s="1"/>
      <c r="AY2085" s="1"/>
      <c r="AZ2085" s="1"/>
      <c r="BA2085" s="1"/>
      <c r="BB2085" s="1"/>
      <c r="BM2085" s="1"/>
      <c r="BN2085" s="1"/>
      <c r="BO2085" s="1"/>
      <c r="BP2085" s="1"/>
      <c r="BQ2085" s="1"/>
      <c r="BR2085" s="1"/>
    </row>
    <row r="2086" ht="15.75" customHeight="1">
      <c r="A2086" s="1">
        <v>3.0</v>
      </c>
      <c r="B2086" s="3" t="s">
        <v>512</v>
      </c>
      <c r="C2086" s="3">
        <v>1989.0</v>
      </c>
      <c r="D2086" s="3">
        <v>1.0</v>
      </c>
      <c r="E2086" s="3">
        <v>1989.5</v>
      </c>
      <c r="F2086" s="3">
        <v>21445.6</v>
      </c>
      <c r="G2086" s="3">
        <v>0.9305</v>
      </c>
      <c r="H2086" s="10">
        <v>0.911232</v>
      </c>
      <c r="I2086" s="10">
        <v>4.24903E-5</v>
      </c>
      <c r="J2086" s="10">
        <v>4.24903E-5</v>
      </c>
      <c r="K2086" s="1">
        <v>0.3932</v>
      </c>
      <c r="L2086" s="3">
        <v>0.0209248</v>
      </c>
      <c r="M2086" s="3">
        <v>0.00141601</v>
      </c>
      <c r="N2086" s="3">
        <v>-0.932021</v>
      </c>
      <c r="O2086" s="1" t="s">
        <v>69</v>
      </c>
      <c r="P2086" s="1">
        <v>1.0</v>
      </c>
      <c r="Q2086" s="1"/>
      <c r="R2086" s="1"/>
      <c r="T2086" s="1"/>
      <c r="U2086" s="1"/>
      <c r="W2086" s="1"/>
      <c r="X2086" s="1"/>
      <c r="Y2086" s="1"/>
      <c r="Z2086" s="1"/>
      <c r="AB2086" s="1"/>
      <c r="AF2086" s="1"/>
      <c r="AQ2086" s="1"/>
      <c r="AS2086" s="1"/>
      <c r="AT2086" s="1"/>
      <c r="AU2086" s="1"/>
      <c r="AV2086" s="1"/>
      <c r="AW2086" s="1"/>
      <c r="AX2086" s="1"/>
      <c r="AY2086" s="1"/>
      <c r="AZ2086" s="1"/>
      <c r="BA2086" s="1"/>
      <c r="BB2086" s="1"/>
      <c r="BM2086" s="1"/>
      <c r="BN2086" s="1"/>
      <c r="BO2086" s="1"/>
      <c r="BP2086" s="1"/>
      <c r="BQ2086" s="1"/>
      <c r="BR2086" s="1"/>
    </row>
    <row r="2087" ht="15.75" customHeight="1">
      <c r="A2087" s="1">
        <v>3.0</v>
      </c>
      <c r="B2087" s="3" t="s">
        <v>512</v>
      </c>
      <c r="C2087" s="3">
        <v>1990.0</v>
      </c>
      <c r="D2087" s="3">
        <v>1.0</v>
      </c>
      <c r="E2087" s="3">
        <v>1990.5</v>
      </c>
      <c r="F2087" s="3">
        <v>21003.8</v>
      </c>
      <c r="G2087" s="3">
        <v>2.683</v>
      </c>
      <c r="H2087" s="3">
        <v>0.892459</v>
      </c>
      <c r="I2087" s="10">
        <v>4.24903E-5</v>
      </c>
      <c r="J2087" s="10">
        <v>4.24903E-5</v>
      </c>
      <c r="K2087" s="1">
        <v>0.3005</v>
      </c>
      <c r="L2087" s="3">
        <v>1.10071</v>
      </c>
      <c r="M2087" s="3">
        <v>6.70853</v>
      </c>
      <c r="N2087" s="3">
        <v>5.50622</v>
      </c>
      <c r="O2087" s="1" t="s">
        <v>69</v>
      </c>
      <c r="P2087" s="1">
        <v>1.0</v>
      </c>
      <c r="Q2087" s="1"/>
      <c r="R2087" s="1"/>
      <c r="T2087" s="1"/>
      <c r="U2087" s="1"/>
      <c r="W2087" s="1"/>
      <c r="X2087" s="1"/>
      <c r="Y2087" s="1"/>
      <c r="Z2087" s="1"/>
      <c r="AB2087" s="1"/>
      <c r="AF2087" s="1"/>
      <c r="AQ2087" s="1"/>
      <c r="AS2087" s="1"/>
      <c r="AT2087" s="1"/>
      <c r="AU2087" s="1"/>
      <c r="AV2087" s="1"/>
      <c r="AW2087" s="1"/>
      <c r="AX2087" s="1"/>
      <c r="AY2087" s="1"/>
      <c r="AZ2087" s="1"/>
      <c r="BA2087" s="1"/>
      <c r="BB2087" s="1"/>
      <c r="BM2087" s="1"/>
      <c r="BN2087" s="1"/>
      <c r="BO2087" s="1"/>
      <c r="BP2087" s="1"/>
      <c r="BQ2087" s="1"/>
      <c r="BR2087" s="1"/>
    </row>
    <row r="2088" ht="15.75" customHeight="1">
      <c r="A2088" s="1">
        <v>3.0</v>
      </c>
      <c r="B2088" s="3" t="s">
        <v>512</v>
      </c>
      <c r="C2088" s="3">
        <v>1991.0</v>
      </c>
      <c r="D2088" s="3">
        <v>1.0</v>
      </c>
      <c r="E2088" s="3">
        <v>1991.5</v>
      </c>
      <c r="F2088" s="3">
        <v>20483.6</v>
      </c>
      <c r="G2088" s="3">
        <v>1.7726</v>
      </c>
      <c r="H2088" s="3">
        <v>0.870354</v>
      </c>
      <c r="I2088" s="10">
        <v>4.24903E-5</v>
      </c>
      <c r="J2088" s="10">
        <v>4.24903E-5</v>
      </c>
      <c r="K2088" s="1">
        <v>0.2255</v>
      </c>
      <c r="L2088" s="3">
        <v>0.711303</v>
      </c>
      <c r="M2088" s="3">
        <v>4.97492</v>
      </c>
      <c r="N2088" s="3">
        <v>3.48548</v>
      </c>
      <c r="O2088" s="1" t="s">
        <v>69</v>
      </c>
      <c r="P2088" s="1">
        <v>1.0</v>
      </c>
      <c r="Q2088" s="1"/>
      <c r="R2088" s="1"/>
      <c r="T2088" s="1"/>
      <c r="U2088" s="1"/>
      <c r="W2088" s="1"/>
      <c r="X2088" s="1"/>
      <c r="Y2088" s="1"/>
      <c r="Z2088" s="1"/>
      <c r="AB2088" s="1"/>
      <c r="AF2088" s="1"/>
      <c r="AQ2088" s="1"/>
      <c r="AS2088" s="1"/>
      <c r="AT2088" s="1"/>
      <c r="AU2088" s="1"/>
      <c r="AV2088" s="1"/>
      <c r="AW2088" s="1"/>
      <c r="AX2088" s="1"/>
      <c r="AY2088" s="1"/>
      <c r="AZ2088" s="1"/>
      <c r="BA2088" s="1"/>
      <c r="BB2088" s="1"/>
      <c r="BM2088" s="1"/>
      <c r="BN2088" s="1"/>
      <c r="BO2088" s="1"/>
      <c r="BP2088" s="1"/>
      <c r="BQ2088" s="1"/>
      <c r="BR2088" s="1"/>
    </row>
    <row r="2089" ht="15.75" customHeight="1">
      <c r="A2089" s="1">
        <v>3.0</v>
      </c>
      <c r="B2089" s="3" t="s">
        <v>512</v>
      </c>
      <c r="C2089" s="3">
        <v>1992.0</v>
      </c>
      <c r="D2089" s="3">
        <v>1.0</v>
      </c>
      <c r="E2089" s="3">
        <v>1992.5</v>
      </c>
      <c r="F2089" s="3">
        <v>19922.5</v>
      </c>
      <c r="G2089" s="3">
        <v>1.726</v>
      </c>
      <c r="H2089" s="3">
        <v>0.846512</v>
      </c>
      <c r="I2089" s="10">
        <v>4.24903E-5</v>
      </c>
      <c r="J2089" s="10">
        <v>4.24903E-5</v>
      </c>
      <c r="K2089" s="1">
        <v>0.1667</v>
      </c>
      <c r="L2089" s="3">
        <v>0.712437</v>
      </c>
      <c r="M2089" s="3">
        <v>9.13255</v>
      </c>
      <c r="N2089" s="3">
        <v>7.34099</v>
      </c>
      <c r="O2089" s="1" t="s">
        <v>69</v>
      </c>
      <c r="P2089" s="1">
        <v>1.0</v>
      </c>
      <c r="Q2089" s="1"/>
      <c r="R2089" s="1"/>
      <c r="T2089" s="1"/>
      <c r="U2089" s="1"/>
      <c r="W2089" s="1"/>
      <c r="X2089" s="1"/>
      <c r="Y2089" s="1"/>
      <c r="Z2089" s="1"/>
      <c r="AB2089" s="1"/>
      <c r="AF2089" s="1"/>
      <c r="AQ2089" s="1"/>
      <c r="AS2089" s="1"/>
      <c r="AT2089" s="1"/>
      <c r="AU2089" s="1"/>
      <c r="AV2089" s="1"/>
      <c r="AW2089" s="1"/>
      <c r="AX2089" s="1"/>
      <c r="AY2089" s="1"/>
      <c r="AZ2089" s="1"/>
      <c r="BA2089" s="1"/>
      <c r="BB2089" s="1"/>
      <c r="BM2089" s="1"/>
      <c r="BN2089" s="1"/>
      <c r="BO2089" s="1"/>
      <c r="BP2089" s="1"/>
      <c r="BQ2089" s="1"/>
      <c r="BR2089" s="1"/>
    </row>
    <row r="2090" ht="15.75" customHeight="1">
      <c r="A2090" s="1">
        <v>3.0</v>
      </c>
      <c r="B2090" s="3" t="s">
        <v>512</v>
      </c>
      <c r="C2090" s="3">
        <v>1993.0</v>
      </c>
      <c r="D2090" s="3">
        <v>1.0</v>
      </c>
      <c r="E2090" s="3">
        <v>1993.5</v>
      </c>
      <c r="F2090" s="3">
        <v>18939.9</v>
      </c>
      <c r="G2090" s="3">
        <v>1.8783</v>
      </c>
      <c r="H2090" s="3">
        <v>0.804761</v>
      </c>
      <c r="I2090" s="10">
        <v>4.24903E-5</v>
      </c>
      <c r="J2090" s="10">
        <v>4.24903E-5</v>
      </c>
      <c r="K2090" s="1">
        <v>0.2122</v>
      </c>
      <c r="L2090" s="3">
        <v>0.847577</v>
      </c>
      <c r="M2090" s="3">
        <v>7.97697</v>
      </c>
      <c r="N2090" s="3">
        <v>6.42674</v>
      </c>
      <c r="O2090" s="1" t="s">
        <v>69</v>
      </c>
      <c r="P2090" s="1">
        <v>1.0</v>
      </c>
      <c r="Q2090" s="1"/>
      <c r="R2090" s="1"/>
      <c r="T2090" s="1"/>
      <c r="U2090" s="1"/>
      <c r="W2090" s="1"/>
      <c r="X2090" s="1"/>
      <c r="Y2090" s="1"/>
      <c r="Z2090" s="1"/>
      <c r="AB2090" s="1"/>
      <c r="AF2090" s="1"/>
      <c r="AQ2090" s="1"/>
      <c r="AS2090" s="1"/>
      <c r="AT2090" s="1"/>
      <c r="AU2090" s="1"/>
      <c r="AV2090" s="1"/>
      <c r="AW2090" s="1"/>
      <c r="AX2090" s="1"/>
      <c r="AY2090" s="1"/>
      <c r="AZ2090" s="1"/>
      <c r="BA2090" s="1"/>
      <c r="BB2090" s="1"/>
      <c r="BM2090" s="1"/>
      <c r="BN2090" s="1"/>
      <c r="BO2090" s="1"/>
      <c r="BP2090" s="1"/>
      <c r="BQ2090" s="1"/>
      <c r="BR2090" s="1"/>
    </row>
    <row r="2091" ht="15.75" customHeight="1">
      <c r="A2091" s="1">
        <v>3.0</v>
      </c>
      <c r="B2091" s="3" t="s">
        <v>512</v>
      </c>
      <c r="C2091" s="3">
        <v>1994.0</v>
      </c>
      <c r="D2091" s="3">
        <v>1.0</v>
      </c>
      <c r="E2091" s="3">
        <v>1994.5</v>
      </c>
      <c r="F2091" s="3">
        <v>17610.8</v>
      </c>
      <c r="G2091" s="3">
        <v>1.4905</v>
      </c>
      <c r="H2091" s="3">
        <v>0.748288</v>
      </c>
      <c r="I2091" s="10">
        <v>4.24903E-5</v>
      </c>
      <c r="J2091" s="10">
        <v>4.24903E-5</v>
      </c>
      <c r="K2091" s="1">
        <v>0.2743</v>
      </c>
      <c r="L2091" s="3">
        <v>0.689079</v>
      </c>
      <c r="M2091" s="3">
        <v>3.15542</v>
      </c>
      <c r="N2091" s="3">
        <v>1.86188</v>
      </c>
      <c r="O2091" s="1" t="s">
        <v>69</v>
      </c>
      <c r="P2091" s="1">
        <v>1.0</v>
      </c>
      <c r="Q2091" s="1"/>
      <c r="R2091" s="1"/>
      <c r="T2091" s="1"/>
      <c r="U2091" s="1"/>
      <c r="W2091" s="1"/>
      <c r="X2091" s="1"/>
      <c r="Y2091" s="1"/>
      <c r="Z2091" s="1"/>
      <c r="AB2091" s="1"/>
      <c r="AF2091" s="1"/>
      <c r="AQ2091" s="1"/>
      <c r="AS2091" s="1"/>
      <c r="AT2091" s="1"/>
      <c r="AU2091" s="1"/>
      <c r="AV2091" s="1"/>
      <c r="AW2091" s="1"/>
      <c r="AX2091" s="1"/>
      <c r="AY2091" s="1"/>
      <c r="AZ2091" s="1"/>
      <c r="BA2091" s="1"/>
      <c r="BB2091" s="1"/>
      <c r="BM2091" s="1"/>
      <c r="BN2091" s="1"/>
      <c r="BO2091" s="1"/>
      <c r="BP2091" s="1"/>
      <c r="BQ2091" s="1"/>
      <c r="BR2091" s="1"/>
    </row>
    <row r="2092" ht="15.75" customHeight="1">
      <c r="A2092" s="1">
        <v>3.0</v>
      </c>
      <c r="B2092" s="3" t="s">
        <v>512</v>
      </c>
      <c r="C2092" s="3">
        <v>1995.0</v>
      </c>
      <c r="D2092" s="3">
        <v>1.0</v>
      </c>
      <c r="E2092" s="3">
        <v>1995.5</v>
      </c>
      <c r="F2092" s="3">
        <v>15988.9</v>
      </c>
      <c r="G2092" s="3">
        <v>2.033</v>
      </c>
      <c r="H2092" s="3">
        <v>0.679371</v>
      </c>
      <c r="I2092" s="10">
        <v>4.24903E-5</v>
      </c>
      <c r="J2092" s="10">
        <v>4.24903E-5</v>
      </c>
      <c r="K2092" s="1">
        <v>0.2988</v>
      </c>
      <c r="L2092" s="3">
        <v>1.0961</v>
      </c>
      <c r="M2092" s="3">
        <v>6.72836</v>
      </c>
      <c r="N2092" s="3">
        <v>5.52038</v>
      </c>
      <c r="O2092" s="1" t="s">
        <v>69</v>
      </c>
      <c r="P2092" s="1">
        <v>1.0</v>
      </c>
      <c r="Q2092" s="1"/>
      <c r="R2092" s="1"/>
      <c r="T2092" s="1"/>
      <c r="U2092" s="1"/>
      <c r="W2092" s="1"/>
      <c r="X2092" s="1"/>
      <c r="Y2092" s="1"/>
      <c r="Z2092" s="1"/>
      <c r="AB2092" s="1"/>
      <c r="AF2092" s="1"/>
      <c r="AQ2092" s="1"/>
      <c r="AS2092" s="1"/>
      <c r="AT2092" s="1"/>
      <c r="AU2092" s="1"/>
      <c r="AV2092" s="1"/>
      <c r="AW2092" s="1"/>
      <c r="AX2092" s="1"/>
      <c r="AY2092" s="1"/>
      <c r="AZ2092" s="1"/>
      <c r="BA2092" s="1"/>
      <c r="BB2092" s="1"/>
      <c r="BM2092" s="1"/>
      <c r="BN2092" s="1"/>
      <c r="BO2092" s="1"/>
      <c r="BP2092" s="1"/>
      <c r="BQ2092" s="1"/>
      <c r="BR2092" s="1"/>
    </row>
    <row r="2093" ht="15.75" customHeight="1">
      <c r="A2093" s="1">
        <v>3.0</v>
      </c>
      <c r="B2093" s="3" t="s">
        <v>512</v>
      </c>
      <c r="C2093" s="3">
        <v>1996.0</v>
      </c>
      <c r="D2093" s="3">
        <v>1.0</v>
      </c>
      <c r="E2093" s="3">
        <v>1996.5</v>
      </c>
      <c r="F2093" s="3">
        <v>14587.6</v>
      </c>
      <c r="G2093" s="3">
        <v>0.9921</v>
      </c>
      <c r="H2093" s="3">
        <v>0.619833</v>
      </c>
      <c r="I2093" s="10">
        <v>4.24903E-5</v>
      </c>
      <c r="J2093" s="10">
        <v>4.24903E-5</v>
      </c>
      <c r="K2093" s="1">
        <v>0.3406</v>
      </c>
      <c r="L2093" s="3">
        <v>0.470374</v>
      </c>
      <c r="M2093" s="3">
        <v>0.953601</v>
      </c>
      <c r="N2093" s="3">
        <v>-0.123445</v>
      </c>
      <c r="O2093" s="1" t="s">
        <v>69</v>
      </c>
      <c r="P2093" s="1">
        <v>1.0</v>
      </c>
      <c r="Q2093" s="1"/>
      <c r="R2093" s="1"/>
      <c r="T2093" s="1"/>
      <c r="U2093" s="1"/>
      <c r="W2093" s="1"/>
      <c r="X2093" s="1"/>
      <c r="Y2093" s="1"/>
      <c r="Z2093" s="1"/>
      <c r="AB2093" s="1"/>
      <c r="AF2093" s="1"/>
      <c r="AQ2093" s="1"/>
      <c r="AS2093" s="1"/>
      <c r="AT2093" s="1"/>
      <c r="AU2093" s="1"/>
      <c r="AV2093" s="1"/>
      <c r="AW2093" s="1"/>
      <c r="AX2093" s="1"/>
      <c r="AY2093" s="1"/>
      <c r="AZ2093" s="1"/>
      <c r="BA2093" s="1"/>
      <c r="BB2093" s="1"/>
      <c r="BM2093" s="1"/>
      <c r="BN2093" s="1"/>
      <c r="BO2093" s="1"/>
      <c r="BP2093" s="1"/>
      <c r="BQ2093" s="1"/>
      <c r="BR2093" s="1"/>
    </row>
    <row r="2094" ht="15.75" customHeight="1">
      <c r="A2094" s="1">
        <v>3.0</v>
      </c>
      <c r="B2094" s="3" t="s">
        <v>512</v>
      </c>
      <c r="C2094" s="3">
        <v>1997.0</v>
      </c>
      <c r="D2094" s="3">
        <v>1.0</v>
      </c>
      <c r="E2094" s="3">
        <v>1997.5</v>
      </c>
      <c r="F2094" s="3">
        <v>13280.0</v>
      </c>
      <c r="G2094" s="3">
        <v>0.4641</v>
      </c>
      <c r="H2094" s="3">
        <v>0.564269</v>
      </c>
      <c r="I2094" s="10">
        <v>4.24903E-5</v>
      </c>
      <c r="J2094" s="10">
        <v>4.24903E-5</v>
      </c>
      <c r="K2094" s="1">
        <v>0.2449</v>
      </c>
      <c r="L2094" s="3">
        <v>-0.195431</v>
      </c>
      <c r="M2094" s="3">
        <v>0.318404</v>
      </c>
      <c r="N2094" s="3">
        <v>-1.0885</v>
      </c>
      <c r="O2094" s="1" t="s">
        <v>69</v>
      </c>
      <c r="P2094" s="1">
        <v>1.0</v>
      </c>
      <c r="Q2094" s="1"/>
      <c r="R2094" s="1"/>
      <c r="T2094" s="1"/>
      <c r="U2094" s="1"/>
      <c r="W2094" s="1"/>
      <c r="X2094" s="1"/>
      <c r="Y2094" s="1"/>
      <c r="Z2094" s="1"/>
      <c r="AB2094" s="1"/>
      <c r="AF2094" s="1"/>
      <c r="AQ2094" s="1"/>
      <c r="AS2094" s="1"/>
      <c r="AT2094" s="1"/>
      <c r="AU2094" s="1"/>
      <c r="AV2094" s="1"/>
      <c r="AW2094" s="1"/>
      <c r="AX2094" s="1"/>
      <c r="AY2094" s="1"/>
      <c r="AZ2094" s="1"/>
      <c r="BA2094" s="1"/>
      <c r="BB2094" s="1"/>
      <c r="BM2094" s="1"/>
      <c r="BN2094" s="1"/>
      <c r="BO2094" s="1"/>
      <c r="BP2094" s="1"/>
      <c r="BQ2094" s="1"/>
      <c r="BR2094" s="1"/>
    </row>
    <row r="2095" ht="15.75" customHeight="1">
      <c r="A2095" s="1">
        <v>3.0</v>
      </c>
      <c r="B2095" s="3" t="s">
        <v>512</v>
      </c>
      <c r="C2095" s="3">
        <v>1998.0</v>
      </c>
      <c r="D2095" s="3">
        <v>1.0</v>
      </c>
      <c r="E2095" s="3">
        <v>1998.5</v>
      </c>
      <c r="F2095" s="3">
        <v>12854.1</v>
      </c>
      <c r="G2095" s="3">
        <v>0.3935</v>
      </c>
      <c r="H2095" s="3">
        <v>0.546175</v>
      </c>
      <c r="I2095" s="10">
        <v>4.24903E-5</v>
      </c>
      <c r="J2095" s="10">
        <v>4.24903E-5</v>
      </c>
      <c r="K2095" s="1">
        <v>0.2212</v>
      </c>
      <c r="L2095" s="3">
        <v>-0.327859</v>
      </c>
      <c r="M2095" s="3">
        <v>1.09843</v>
      </c>
      <c r="N2095" s="3">
        <v>-0.410255</v>
      </c>
      <c r="O2095" s="1" t="s">
        <v>69</v>
      </c>
      <c r="P2095" s="1">
        <v>1.0</v>
      </c>
      <c r="Q2095" s="1"/>
      <c r="R2095" s="1"/>
      <c r="T2095" s="1"/>
      <c r="U2095" s="1"/>
      <c r="W2095" s="1"/>
      <c r="X2095" s="1"/>
      <c r="Y2095" s="1"/>
      <c r="Z2095" s="1"/>
      <c r="AB2095" s="1"/>
      <c r="AF2095" s="1"/>
      <c r="AQ2095" s="1"/>
      <c r="AS2095" s="1"/>
      <c r="AT2095" s="1"/>
      <c r="AU2095" s="1"/>
      <c r="AV2095" s="1"/>
      <c r="AW2095" s="1"/>
      <c r="AX2095" s="1"/>
      <c r="AY2095" s="1"/>
      <c r="AZ2095" s="1"/>
      <c r="BA2095" s="1"/>
      <c r="BB2095" s="1"/>
      <c r="BM2095" s="1"/>
      <c r="BN2095" s="1"/>
      <c r="BO2095" s="1"/>
      <c r="BP2095" s="1"/>
      <c r="BQ2095" s="1"/>
      <c r="BR2095" s="1"/>
    </row>
    <row r="2096" ht="15.75" customHeight="1">
      <c r="A2096" s="1">
        <v>3.0</v>
      </c>
      <c r="B2096" s="3" t="s">
        <v>512</v>
      </c>
      <c r="C2096" s="3">
        <v>1999.0</v>
      </c>
      <c r="D2096" s="3">
        <v>1.0</v>
      </c>
      <c r="E2096" s="3">
        <v>1999.5</v>
      </c>
      <c r="F2096" s="3">
        <v>12909.7</v>
      </c>
      <c r="G2096" s="3">
        <v>0.409</v>
      </c>
      <c r="H2096" s="3">
        <v>0.548538</v>
      </c>
      <c r="I2096" s="10">
        <v>4.24903E-5</v>
      </c>
      <c r="J2096" s="10">
        <v>4.24903E-5</v>
      </c>
      <c r="K2096" s="1">
        <v>0.1557</v>
      </c>
      <c r="L2096" s="3">
        <v>-0.293542</v>
      </c>
      <c r="M2096" s="3">
        <v>1.77719</v>
      </c>
      <c r="N2096" s="3">
        <v>-0.0826329</v>
      </c>
      <c r="O2096" s="1" t="s">
        <v>69</v>
      </c>
      <c r="P2096" s="1">
        <v>1.0</v>
      </c>
      <c r="Q2096" s="1"/>
      <c r="R2096" s="1"/>
      <c r="T2096" s="1"/>
      <c r="U2096" s="1"/>
      <c r="W2096" s="1"/>
      <c r="X2096" s="1"/>
      <c r="Y2096" s="1"/>
      <c r="Z2096" s="1"/>
      <c r="AB2096" s="1"/>
      <c r="AF2096" s="1"/>
      <c r="AQ2096" s="1"/>
      <c r="AS2096" s="1"/>
      <c r="AT2096" s="1"/>
      <c r="AU2096" s="1"/>
      <c r="AV2096" s="1"/>
      <c r="AW2096" s="1"/>
      <c r="AX2096" s="1"/>
      <c r="AY2096" s="1"/>
      <c r="AZ2096" s="1"/>
      <c r="BA2096" s="1"/>
      <c r="BB2096" s="1"/>
      <c r="BM2096" s="1"/>
      <c r="BN2096" s="1"/>
      <c r="BO2096" s="1"/>
      <c r="BP2096" s="1"/>
      <c r="BQ2096" s="1"/>
      <c r="BR2096" s="1"/>
    </row>
    <row r="2097" ht="15.75" customHeight="1">
      <c r="A2097" s="1">
        <v>3.0</v>
      </c>
      <c r="B2097" s="3" t="s">
        <v>512</v>
      </c>
      <c r="C2097" s="3">
        <v>2000.0</v>
      </c>
      <c r="D2097" s="3">
        <v>1.0</v>
      </c>
      <c r="E2097" s="3">
        <v>2000.5</v>
      </c>
      <c r="F2097" s="3">
        <v>12638.5</v>
      </c>
      <c r="G2097" s="3">
        <v>0.346</v>
      </c>
      <c r="H2097" s="3">
        <v>0.537014</v>
      </c>
      <c r="I2097" s="10">
        <v>4.24903E-5</v>
      </c>
      <c r="J2097" s="10">
        <v>4.24903E-5</v>
      </c>
      <c r="K2097" s="1">
        <v>0.1583</v>
      </c>
      <c r="L2097" s="3">
        <v>-0.439586</v>
      </c>
      <c r="M2097" s="3">
        <v>3.85563</v>
      </c>
      <c r="N2097" s="3">
        <v>2.01237</v>
      </c>
      <c r="O2097" s="1" t="s">
        <v>69</v>
      </c>
      <c r="P2097" s="1">
        <v>1.0</v>
      </c>
      <c r="Q2097" s="1"/>
      <c r="R2097" s="1"/>
      <c r="T2097" s="1"/>
      <c r="U2097" s="1"/>
      <c r="W2097" s="1"/>
      <c r="X2097" s="1"/>
      <c r="Y2097" s="1"/>
      <c r="Z2097" s="1"/>
      <c r="AB2097" s="1"/>
      <c r="AF2097" s="1"/>
      <c r="AQ2097" s="1"/>
      <c r="AS2097" s="1"/>
      <c r="AT2097" s="1"/>
      <c r="AU2097" s="1"/>
      <c r="AV2097" s="1"/>
      <c r="AW2097" s="1"/>
      <c r="AX2097" s="1"/>
      <c r="AY2097" s="1"/>
      <c r="AZ2097" s="1"/>
      <c r="BA2097" s="1"/>
      <c r="BB2097" s="1"/>
      <c r="BM2097" s="1"/>
      <c r="BN2097" s="1"/>
      <c r="BO2097" s="1"/>
      <c r="BP2097" s="1"/>
      <c r="BQ2097" s="1"/>
      <c r="BR2097" s="1"/>
    </row>
    <row r="2098" ht="15.75" customHeight="1">
      <c r="A2098" s="1">
        <v>3.0</v>
      </c>
      <c r="B2098" s="3" t="s">
        <v>512</v>
      </c>
      <c r="C2098" s="3">
        <v>2001.0</v>
      </c>
      <c r="D2098" s="3">
        <v>1.0</v>
      </c>
      <c r="E2098" s="3">
        <v>2001.5</v>
      </c>
      <c r="F2098" s="3">
        <v>12560.9</v>
      </c>
      <c r="G2098" s="3">
        <v>0.3937</v>
      </c>
      <c r="H2098" s="3">
        <v>0.533717</v>
      </c>
      <c r="I2098" s="10">
        <v>4.24903E-5</v>
      </c>
      <c r="J2098" s="10">
        <v>4.24903E-5</v>
      </c>
      <c r="K2098" s="1">
        <v>0.1578</v>
      </c>
      <c r="L2098" s="3">
        <v>-0.304276</v>
      </c>
      <c r="M2098" s="3">
        <v>1.85906</v>
      </c>
      <c r="N2098" s="3">
        <v>0.0126296</v>
      </c>
      <c r="O2098" s="1" t="s">
        <v>69</v>
      </c>
      <c r="P2098" s="1">
        <v>1.0</v>
      </c>
      <c r="Q2098" s="1"/>
      <c r="R2098" s="1"/>
      <c r="T2098" s="1"/>
      <c r="U2098" s="1"/>
      <c r="W2098" s="1"/>
      <c r="X2098" s="1"/>
      <c r="Y2098" s="1"/>
      <c r="Z2098" s="1"/>
      <c r="AB2098" s="1"/>
      <c r="AF2098" s="1"/>
      <c r="AQ2098" s="1"/>
      <c r="AS2098" s="1"/>
      <c r="AT2098" s="1"/>
      <c r="AU2098" s="1"/>
      <c r="AV2098" s="1"/>
      <c r="AW2098" s="1"/>
      <c r="AX2098" s="1"/>
      <c r="AY2098" s="1"/>
      <c r="AZ2098" s="1"/>
      <c r="BA2098" s="1"/>
      <c r="BB2098" s="1"/>
      <c r="BM2098" s="1"/>
      <c r="BN2098" s="1"/>
      <c r="BO2098" s="1"/>
      <c r="BP2098" s="1"/>
      <c r="BQ2098" s="1"/>
      <c r="BR2098" s="1"/>
    </row>
    <row r="2099" ht="15.75" customHeight="1">
      <c r="A2099" s="1">
        <v>3.0</v>
      </c>
      <c r="B2099" s="3" t="s">
        <v>512</v>
      </c>
      <c r="C2099" s="3">
        <v>2002.0</v>
      </c>
      <c r="D2099" s="3">
        <v>1.0</v>
      </c>
      <c r="E2099" s="3">
        <v>2002.5</v>
      </c>
      <c r="F2099" s="3">
        <v>13902.8</v>
      </c>
      <c r="G2099" s="3">
        <v>0.3061</v>
      </c>
      <c r="H2099" s="3">
        <v>0.590734</v>
      </c>
      <c r="I2099" s="10">
        <v>4.24903E-5</v>
      </c>
      <c r="J2099" s="10">
        <v>4.24903E-5</v>
      </c>
      <c r="K2099" s="1">
        <v>0.1607</v>
      </c>
      <c r="L2099" s="3">
        <v>-0.657454</v>
      </c>
      <c r="M2099" s="3">
        <v>8.36891</v>
      </c>
      <c r="N2099" s="3">
        <v>6.54069</v>
      </c>
      <c r="O2099" s="1" t="s">
        <v>69</v>
      </c>
      <c r="P2099" s="1">
        <v>1.0</v>
      </c>
      <c r="Q2099" s="1"/>
      <c r="R2099" s="1"/>
      <c r="T2099" s="1"/>
      <c r="U2099" s="1"/>
      <c r="W2099" s="1"/>
      <c r="X2099" s="1"/>
      <c r="Y2099" s="1"/>
      <c r="Z2099" s="1"/>
      <c r="AB2099" s="1"/>
      <c r="AF2099" s="1"/>
      <c r="AQ2099" s="1"/>
      <c r="AS2099" s="1"/>
      <c r="AT2099" s="1"/>
      <c r="AU2099" s="1"/>
      <c r="AV2099" s="1"/>
      <c r="AW2099" s="1"/>
      <c r="AX2099" s="1"/>
      <c r="AY2099" s="1"/>
      <c r="AZ2099" s="1"/>
      <c r="BA2099" s="1"/>
      <c r="BB2099" s="1"/>
      <c r="BM2099" s="1"/>
      <c r="BN2099" s="1"/>
      <c r="BO2099" s="1"/>
      <c r="BP2099" s="1"/>
      <c r="BQ2099" s="1"/>
      <c r="BR2099" s="1"/>
    </row>
    <row r="2100" ht="15.75" customHeight="1">
      <c r="A2100" s="1">
        <v>3.0</v>
      </c>
      <c r="B2100" s="3" t="s">
        <v>512</v>
      </c>
      <c r="C2100" s="3">
        <v>2003.0</v>
      </c>
      <c r="D2100" s="3">
        <v>1.0</v>
      </c>
      <c r="E2100" s="3">
        <v>2003.5</v>
      </c>
      <c r="F2100" s="3">
        <v>14850.8</v>
      </c>
      <c r="G2100" s="3">
        <v>0.376</v>
      </c>
      <c r="H2100" s="3">
        <v>0.631013</v>
      </c>
      <c r="I2100" s="10">
        <v>4.24903E-5</v>
      </c>
      <c r="J2100" s="10">
        <v>4.24903E-5</v>
      </c>
      <c r="K2100" s="1">
        <v>0.1468</v>
      </c>
      <c r="L2100" s="10">
        <v>-0.517738</v>
      </c>
      <c r="M2100" s="10">
        <v>6.21924</v>
      </c>
      <c r="N2100" s="3">
        <v>4.30055</v>
      </c>
      <c r="O2100" s="1" t="s">
        <v>69</v>
      </c>
      <c r="P2100" s="1">
        <v>1.0</v>
      </c>
      <c r="Q2100" s="1"/>
      <c r="R2100" s="1"/>
      <c r="T2100" s="1"/>
      <c r="U2100" s="1"/>
      <c r="W2100" s="1"/>
      <c r="X2100" s="1"/>
      <c r="Y2100" s="1"/>
      <c r="Z2100" s="1"/>
      <c r="AB2100" s="1"/>
      <c r="AF2100" s="1"/>
      <c r="AQ2100" s="1"/>
      <c r="AS2100" s="1"/>
      <c r="AT2100" s="1"/>
      <c r="AU2100" s="1"/>
      <c r="AV2100" s="1"/>
      <c r="AW2100" s="1"/>
      <c r="AX2100" s="1"/>
      <c r="AY2100" s="1"/>
      <c r="AZ2100" s="1"/>
      <c r="BA2100" s="1"/>
      <c r="BB2100" s="1"/>
      <c r="BM2100" s="1"/>
      <c r="BN2100" s="1"/>
      <c r="BO2100" s="1"/>
      <c r="BP2100" s="1"/>
      <c r="BQ2100" s="1"/>
      <c r="BR2100" s="1"/>
    </row>
    <row r="2101" ht="15.75" customHeight="1">
      <c r="A2101" s="1">
        <v>3.0</v>
      </c>
      <c r="B2101" s="3" t="s">
        <v>512</v>
      </c>
      <c r="C2101" s="3">
        <v>2004.0</v>
      </c>
      <c r="D2101" s="3">
        <v>1.0</v>
      </c>
      <c r="E2101" s="3">
        <v>2004.5</v>
      </c>
      <c r="F2101" s="3">
        <v>14708.3</v>
      </c>
      <c r="G2101" s="3">
        <v>0.5241</v>
      </c>
      <c r="H2101" s="3">
        <v>0.624959</v>
      </c>
      <c r="I2101" s="10">
        <v>4.24903E-5</v>
      </c>
      <c r="J2101" s="10">
        <v>4.24903E-5</v>
      </c>
      <c r="K2101" s="1">
        <v>0.1111</v>
      </c>
      <c r="L2101" s="10">
        <v>-0.176004</v>
      </c>
      <c r="M2101" s="10">
        <v>1.25484</v>
      </c>
      <c r="N2101" s="3">
        <v>-0.942488</v>
      </c>
      <c r="O2101" s="1" t="s">
        <v>69</v>
      </c>
      <c r="P2101" s="1">
        <v>1.0</v>
      </c>
      <c r="Q2101" s="1"/>
      <c r="R2101" s="1"/>
      <c r="T2101" s="1"/>
      <c r="U2101" s="1"/>
      <c r="W2101" s="1"/>
      <c r="X2101" s="1"/>
      <c r="Y2101" s="1"/>
      <c r="Z2101" s="1"/>
      <c r="AB2101" s="1"/>
      <c r="AF2101" s="1"/>
      <c r="AQ2101" s="1"/>
      <c r="AS2101" s="1"/>
      <c r="AT2101" s="1"/>
      <c r="AU2101" s="1"/>
      <c r="AV2101" s="1"/>
      <c r="AW2101" s="1"/>
      <c r="AX2101" s="1"/>
      <c r="AY2101" s="1"/>
      <c r="AZ2101" s="1"/>
      <c r="BA2101" s="1"/>
      <c r="BB2101" s="1"/>
      <c r="BM2101" s="1"/>
      <c r="BN2101" s="1"/>
      <c r="BO2101" s="1"/>
      <c r="BP2101" s="1"/>
      <c r="BQ2101" s="1"/>
      <c r="BR2101" s="1"/>
    </row>
    <row r="2102" ht="15.75" customHeight="1">
      <c r="A2102" s="1">
        <v>3.0</v>
      </c>
      <c r="B2102" s="3" t="s">
        <v>512</v>
      </c>
      <c r="C2102" s="3">
        <v>2005.0</v>
      </c>
      <c r="D2102" s="3">
        <v>1.0</v>
      </c>
      <c r="E2102" s="3">
        <v>2005.5</v>
      </c>
      <c r="F2102" s="3">
        <v>14832.8</v>
      </c>
      <c r="G2102" s="3">
        <v>0.5945</v>
      </c>
      <c r="H2102" s="3">
        <v>0.630251</v>
      </c>
      <c r="I2102" s="10">
        <v>4.24903E-5</v>
      </c>
      <c r="J2102" s="10">
        <v>4.24903E-5</v>
      </c>
      <c r="K2102" s="1">
        <v>0.1228</v>
      </c>
      <c r="L2102" s="10">
        <v>-0.0583982</v>
      </c>
      <c r="M2102" s="10">
        <v>0.113076</v>
      </c>
      <c r="N2102" s="3">
        <v>-1.98412</v>
      </c>
      <c r="O2102" s="1" t="s">
        <v>69</v>
      </c>
      <c r="P2102" s="1">
        <v>1.0</v>
      </c>
      <c r="Q2102" s="1"/>
      <c r="R2102" s="1"/>
      <c r="T2102" s="1"/>
      <c r="U2102" s="1"/>
      <c r="W2102" s="1"/>
      <c r="X2102" s="1"/>
      <c r="Y2102" s="1"/>
      <c r="Z2102" s="1"/>
      <c r="AB2102" s="1"/>
      <c r="AF2102" s="1"/>
      <c r="AQ2102" s="1"/>
      <c r="AS2102" s="1"/>
      <c r="AT2102" s="1"/>
      <c r="AU2102" s="1"/>
      <c r="AV2102" s="1"/>
      <c r="AW2102" s="1"/>
      <c r="AX2102" s="1"/>
      <c r="AY2102" s="1"/>
      <c r="AZ2102" s="1"/>
      <c r="BA2102" s="1"/>
      <c r="BB2102" s="1"/>
      <c r="BM2102" s="1"/>
      <c r="BN2102" s="1"/>
      <c r="BO2102" s="1"/>
      <c r="BP2102" s="1"/>
      <c r="BQ2102" s="1"/>
      <c r="BR2102" s="1"/>
    </row>
    <row r="2103" ht="15.75" customHeight="1">
      <c r="A2103" s="1">
        <v>3.0</v>
      </c>
      <c r="B2103" s="3" t="s">
        <v>512</v>
      </c>
      <c r="C2103" s="3">
        <v>2006.0</v>
      </c>
      <c r="D2103" s="3">
        <v>1.0</v>
      </c>
      <c r="E2103" s="3">
        <v>2006.5</v>
      </c>
      <c r="F2103" s="3">
        <v>15288.7</v>
      </c>
      <c r="G2103" s="3">
        <v>0.5982</v>
      </c>
      <c r="H2103" s="3">
        <v>0.649621</v>
      </c>
      <c r="I2103" s="10">
        <v>4.24903E-5</v>
      </c>
      <c r="J2103" s="10">
        <v>4.24903E-5</v>
      </c>
      <c r="K2103" s="1">
        <v>0.1368</v>
      </c>
      <c r="L2103" s="10">
        <v>-0.0824647</v>
      </c>
      <c r="M2103" s="10">
        <v>0.181691</v>
      </c>
      <c r="N2103" s="3">
        <v>-1.80754</v>
      </c>
      <c r="O2103" s="1" t="s">
        <v>69</v>
      </c>
      <c r="P2103" s="1">
        <v>1.0</v>
      </c>
      <c r="Q2103" s="1"/>
      <c r="R2103" s="1"/>
      <c r="T2103" s="1"/>
      <c r="U2103" s="1"/>
      <c r="W2103" s="1"/>
      <c r="X2103" s="1"/>
      <c r="Y2103" s="1"/>
      <c r="Z2103" s="1"/>
      <c r="AB2103" s="1"/>
      <c r="AF2103" s="1"/>
      <c r="AQ2103" s="1"/>
      <c r="AS2103" s="1"/>
      <c r="AT2103" s="1"/>
      <c r="AU2103" s="1"/>
      <c r="AV2103" s="1"/>
      <c r="AW2103" s="1"/>
      <c r="AX2103" s="1"/>
      <c r="AY2103" s="1"/>
      <c r="AZ2103" s="1"/>
      <c r="BA2103" s="1"/>
      <c r="BB2103" s="1"/>
      <c r="BM2103" s="1"/>
      <c r="BN2103" s="1"/>
      <c r="BO2103" s="1"/>
      <c r="BP2103" s="1"/>
      <c r="BQ2103" s="1"/>
      <c r="BR2103" s="1"/>
    </row>
    <row r="2104" ht="15.75" customHeight="1">
      <c r="A2104" s="16">
        <v>3.0</v>
      </c>
      <c r="B2104" s="3" t="s">
        <v>512</v>
      </c>
      <c r="C2104" s="3">
        <v>2007.0</v>
      </c>
      <c r="D2104" s="3">
        <v>1.0</v>
      </c>
      <c r="E2104" s="3">
        <v>2007.5</v>
      </c>
      <c r="F2104" s="3">
        <v>15291.3</v>
      </c>
      <c r="G2104" s="3">
        <v>0.3907</v>
      </c>
      <c r="H2104" s="3">
        <v>0.64973</v>
      </c>
      <c r="I2104" s="10">
        <v>4.24903E-5</v>
      </c>
      <c r="J2104" s="10">
        <v>4.24903E-5</v>
      </c>
      <c r="K2104" s="1">
        <v>0.1628</v>
      </c>
      <c r="L2104" s="10">
        <v>-0.508617</v>
      </c>
      <c r="M2104" s="10">
        <v>4.88027</v>
      </c>
      <c r="N2104" s="3">
        <v>3.06503</v>
      </c>
      <c r="O2104" s="1" t="s">
        <v>69</v>
      </c>
      <c r="P2104" s="1">
        <v>1.0</v>
      </c>
      <c r="Q2104" s="1"/>
      <c r="R2104" s="1"/>
      <c r="T2104" s="1"/>
      <c r="U2104" s="1"/>
      <c r="W2104" s="1"/>
      <c r="X2104" s="1"/>
      <c r="Y2104" s="1"/>
      <c r="Z2104" s="1"/>
      <c r="AB2104" s="1"/>
      <c r="AF2104" s="1"/>
      <c r="AQ2104" s="1"/>
      <c r="AS2104" s="1"/>
      <c r="AT2104" s="1"/>
      <c r="AU2104" s="1"/>
      <c r="AV2104" s="1"/>
      <c r="AW2104" s="1"/>
      <c r="AX2104" s="1"/>
      <c r="AY2104" s="1"/>
      <c r="AZ2104" s="1"/>
      <c r="BA2104" s="1"/>
      <c r="BB2104" s="1"/>
      <c r="BM2104" s="1"/>
      <c r="BN2104" s="1"/>
      <c r="BO2104" s="1"/>
      <c r="BP2104" s="1"/>
      <c r="BQ2104" s="1"/>
      <c r="BR2104" s="1"/>
    </row>
    <row r="2105" ht="15.75" customHeight="1">
      <c r="A2105" s="16">
        <v>3.0</v>
      </c>
      <c r="B2105" s="3" t="s">
        <v>512</v>
      </c>
      <c r="C2105" s="3">
        <v>2008.0</v>
      </c>
      <c r="D2105" s="3">
        <v>1.0</v>
      </c>
      <c r="E2105" s="3">
        <v>2008.5</v>
      </c>
      <c r="F2105" s="10">
        <v>15690.9</v>
      </c>
      <c r="G2105" s="3">
        <v>0.4654</v>
      </c>
      <c r="H2105" s="3">
        <v>0.666711</v>
      </c>
      <c r="I2105" s="10">
        <v>4.24903E-5</v>
      </c>
      <c r="J2105" s="10">
        <v>4.24903E-5</v>
      </c>
      <c r="K2105" s="1">
        <v>0.1697</v>
      </c>
      <c r="L2105" s="10">
        <v>-0.359459</v>
      </c>
      <c r="M2105" s="10">
        <v>2.24339</v>
      </c>
      <c r="N2105" s="3">
        <v>0.469669</v>
      </c>
      <c r="O2105" s="1" t="s">
        <v>69</v>
      </c>
      <c r="P2105" s="1">
        <v>1.0</v>
      </c>
      <c r="Q2105" s="1"/>
      <c r="R2105" s="1"/>
      <c r="T2105" s="1"/>
      <c r="U2105" s="1"/>
      <c r="W2105" s="1"/>
      <c r="X2105" s="1"/>
      <c r="Y2105" s="1"/>
      <c r="Z2105" s="1"/>
      <c r="AB2105" s="1"/>
      <c r="AF2105" s="1"/>
      <c r="AQ2105" s="1"/>
      <c r="AS2105" s="1"/>
      <c r="AT2105" s="1"/>
      <c r="AU2105" s="1"/>
      <c r="AV2105" s="1"/>
      <c r="AW2105" s="1"/>
      <c r="AX2105" s="1"/>
      <c r="AY2105" s="1"/>
      <c r="AZ2105" s="1"/>
      <c r="BA2105" s="1"/>
      <c r="BB2105" s="1"/>
      <c r="BM2105" s="1"/>
      <c r="BN2105" s="1"/>
      <c r="BO2105" s="1"/>
      <c r="BP2105" s="1"/>
      <c r="BQ2105" s="1"/>
      <c r="BR2105" s="1"/>
    </row>
    <row r="2106" ht="15.75" customHeight="1">
      <c r="A2106" s="16">
        <v>3.0</v>
      </c>
      <c r="B2106" s="3" t="s">
        <v>512</v>
      </c>
      <c r="C2106" s="3">
        <v>2009.0</v>
      </c>
      <c r="D2106" s="3">
        <v>1.0</v>
      </c>
      <c r="E2106" s="3">
        <v>2009.5</v>
      </c>
      <c r="F2106" s="10">
        <v>16474.9</v>
      </c>
      <c r="G2106" s="3">
        <v>0.6945</v>
      </c>
      <c r="H2106" s="3">
        <v>0.700022</v>
      </c>
      <c r="I2106" s="10">
        <v>4.24903E-5</v>
      </c>
      <c r="J2106" s="10">
        <v>4.24903E-5</v>
      </c>
      <c r="K2106" s="1">
        <v>0.166</v>
      </c>
      <c r="L2106" s="10">
        <v>-0.00791948</v>
      </c>
      <c r="M2106" s="10">
        <v>0.00113801</v>
      </c>
      <c r="N2106" s="3">
        <v>-1.79463</v>
      </c>
      <c r="O2106" s="1" t="s">
        <v>69</v>
      </c>
      <c r="P2106" s="1">
        <v>1.0</v>
      </c>
      <c r="Q2106" s="1"/>
      <c r="R2106" s="1"/>
      <c r="T2106" s="1"/>
      <c r="U2106" s="1"/>
      <c r="W2106" s="1"/>
      <c r="X2106" s="1"/>
      <c r="Y2106" s="1"/>
      <c r="Z2106" s="1"/>
      <c r="AB2106" s="1"/>
      <c r="AF2106" s="1"/>
      <c r="AQ2106" s="1"/>
      <c r="AS2106" s="1"/>
      <c r="AT2106" s="1"/>
      <c r="AU2106" s="1"/>
      <c r="AV2106" s="1"/>
      <c r="AW2106" s="1"/>
      <c r="AX2106" s="1"/>
      <c r="AY2106" s="1"/>
      <c r="AZ2106" s="1"/>
      <c r="BA2106" s="1"/>
      <c r="BB2106" s="1"/>
      <c r="BM2106" s="1"/>
      <c r="BN2106" s="1"/>
      <c r="BO2106" s="1"/>
      <c r="BP2106" s="1"/>
      <c r="BQ2106" s="1"/>
      <c r="BR2106" s="1"/>
    </row>
    <row r="2107" ht="15.75" customHeight="1">
      <c r="A2107" s="3">
        <v>3.0</v>
      </c>
      <c r="B2107" s="3" t="s">
        <v>512</v>
      </c>
      <c r="C2107" s="3">
        <v>2010.0</v>
      </c>
      <c r="D2107" s="3">
        <v>1.0</v>
      </c>
      <c r="E2107" s="3">
        <v>2010.5</v>
      </c>
      <c r="F2107" s="10">
        <v>16391.5</v>
      </c>
      <c r="G2107" s="3">
        <v>0.4479</v>
      </c>
      <c r="H2107" s="3">
        <v>0.69648</v>
      </c>
      <c r="I2107" s="10">
        <v>4.24903E-5</v>
      </c>
      <c r="J2107" s="10">
        <v>4.24903E-5</v>
      </c>
      <c r="K2107" s="1">
        <v>0.1737</v>
      </c>
      <c r="L2107" s="10">
        <v>-0.441469</v>
      </c>
      <c r="M2107" s="10">
        <v>3.22976</v>
      </c>
      <c r="N2107" s="3">
        <v>1.47933</v>
      </c>
      <c r="O2107" s="1" t="s">
        <v>69</v>
      </c>
      <c r="P2107" s="1">
        <v>1.0</v>
      </c>
      <c r="Q2107" s="1"/>
      <c r="R2107" s="1"/>
      <c r="T2107" s="1"/>
      <c r="U2107" s="1"/>
      <c r="W2107" s="1"/>
      <c r="X2107" s="1"/>
      <c r="Y2107" s="1"/>
      <c r="Z2107" s="1"/>
      <c r="AB2107" s="1"/>
      <c r="AF2107" s="1"/>
      <c r="AQ2107" s="1"/>
      <c r="AS2107" s="1"/>
      <c r="AT2107" s="1"/>
      <c r="AU2107" s="1"/>
      <c r="AV2107" s="1"/>
      <c r="AW2107" s="1"/>
      <c r="AX2107" s="1"/>
      <c r="AY2107" s="1"/>
      <c r="AZ2107" s="1"/>
      <c r="BA2107" s="1"/>
      <c r="BB2107" s="1"/>
      <c r="BM2107" s="1"/>
      <c r="BN2107" s="1"/>
      <c r="BO2107" s="1"/>
      <c r="BP2107" s="1"/>
      <c r="BQ2107" s="1"/>
      <c r="BR2107" s="1"/>
    </row>
    <row r="2108" ht="15.75" customHeight="1">
      <c r="A2108" s="3">
        <v>3.0</v>
      </c>
      <c r="B2108" s="3" t="s">
        <v>512</v>
      </c>
      <c r="C2108" s="3">
        <v>2011.0</v>
      </c>
      <c r="D2108" s="3">
        <v>1.0</v>
      </c>
      <c r="E2108" s="3">
        <v>2011.5</v>
      </c>
      <c r="F2108" s="10">
        <v>15159.7</v>
      </c>
      <c r="G2108" s="3">
        <v>0.9614</v>
      </c>
      <c r="H2108" s="3">
        <v>0.644138</v>
      </c>
      <c r="I2108" s="10">
        <v>4.24903E-5</v>
      </c>
      <c r="J2108" s="10">
        <v>4.24903E-5</v>
      </c>
      <c r="K2108" s="1">
        <v>0.1159</v>
      </c>
      <c r="L2108" s="10">
        <v>0.400477</v>
      </c>
      <c r="M2108" s="10">
        <v>5.96978</v>
      </c>
      <c r="N2108" s="3">
        <v>3.81475</v>
      </c>
      <c r="O2108" s="1" t="s">
        <v>69</v>
      </c>
      <c r="P2108" s="1">
        <v>1.0</v>
      </c>
      <c r="Q2108" s="1"/>
      <c r="R2108" s="1"/>
      <c r="T2108" s="1"/>
      <c r="U2108" s="1"/>
      <c r="W2108" s="1"/>
      <c r="X2108" s="1"/>
      <c r="Y2108" s="1"/>
      <c r="Z2108" s="1"/>
      <c r="AB2108" s="1"/>
      <c r="AF2108" s="1"/>
      <c r="AQ2108" s="1"/>
      <c r="AS2108" s="1"/>
      <c r="AT2108" s="1"/>
      <c r="AU2108" s="1"/>
      <c r="AV2108" s="1"/>
      <c r="AW2108" s="1"/>
      <c r="AX2108" s="1"/>
      <c r="AY2108" s="1"/>
      <c r="AZ2108" s="1"/>
      <c r="BA2108" s="1"/>
      <c r="BB2108" s="1"/>
      <c r="BM2108" s="1"/>
      <c r="BN2108" s="1"/>
      <c r="BO2108" s="1"/>
      <c r="BP2108" s="1"/>
      <c r="BQ2108" s="1"/>
      <c r="BR2108" s="1"/>
    </row>
    <row r="2109" ht="15.75" customHeight="1">
      <c r="A2109" s="16">
        <v>3.0</v>
      </c>
      <c r="B2109" s="3" t="s">
        <v>512</v>
      </c>
      <c r="C2109" s="3">
        <v>2012.0</v>
      </c>
      <c r="D2109" s="3">
        <v>1.0</v>
      </c>
      <c r="E2109" s="3">
        <v>2012.5</v>
      </c>
      <c r="F2109" s="10">
        <v>14019.0</v>
      </c>
      <c r="G2109" s="3">
        <v>0.4816</v>
      </c>
      <c r="H2109" s="3">
        <v>0.595672</v>
      </c>
      <c r="I2109" s="10">
        <v>4.24903E-5</v>
      </c>
      <c r="J2109" s="10">
        <v>4.24903E-5</v>
      </c>
      <c r="K2109" s="1">
        <v>0.1411</v>
      </c>
      <c r="L2109" s="10">
        <v>-0.212576</v>
      </c>
      <c r="M2109" s="10">
        <v>1.13487</v>
      </c>
      <c r="N2109" s="3">
        <v>-0.823418</v>
      </c>
      <c r="O2109" s="1" t="s">
        <v>69</v>
      </c>
      <c r="P2109" s="1">
        <v>1.0</v>
      </c>
      <c r="Q2109" s="1"/>
      <c r="R2109" s="1"/>
      <c r="T2109" s="1"/>
      <c r="U2109" s="1"/>
      <c r="W2109" s="1"/>
      <c r="X2109" s="1"/>
      <c r="Y2109" s="1"/>
      <c r="Z2109" s="1"/>
      <c r="AB2109" s="1"/>
      <c r="AF2109" s="1"/>
      <c r="AQ2109" s="1"/>
      <c r="AS2109" s="1"/>
      <c r="AT2109" s="1"/>
      <c r="AU2109" s="1"/>
      <c r="AV2109" s="1"/>
      <c r="AW2109" s="1"/>
      <c r="AX2109" s="1"/>
      <c r="AY2109" s="1"/>
      <c r="AZ2109" s="1"/>
      <c r="BA2109" s="1"/>
      <c r="BB2109" s="1"/>
      <c r="BM2109" s="1"/>
      <c r="BN2109" s="1"/>
      <c r="BO2109" s="1"/>
      <c r="BP2109" s="1"/>
      <c r="BQ2109" s="1"/>
      <c r="BR2109" s="1"/>
    </row>
    <row r="2110" ht="15.75" customHeight="1">
      <c r="A2110" s="3">
        <v>3.0</v>
      </c>
      <c r="B2110" s="3" t="s">
        <v>512</v>
      </c>
      <c r="C2110" s="3">
        <v>2013.0</v>
      </c>
      <c r="D2110" s="3">
        <v>1.0</v>
      </c>
      <c r="E2110" s="3">
        <v>2013.5</v>
      </c>
      <c r="F2110" s="10">
        <v>14582.9</v>
      </c>
      <c r="G2110" s="3">
        <v>0.5999</v>
      </c>
      <c r="H2110" s="3">
        <v>0.619631</v>
      </c>
      <c r="I2110" s="10">
        <v>4.24903E-5</v>
      </c>
      <c r="J2110" s="10">
        <v>4.24903E-5</v>
      </c>
      <c r="K2110" s="1">
        <v>0.1919</v>
      </c>
      <c r="L2110" s="10">
        <v>-0.0323615</v>
      </c>
      <c r="M2110" s="10">
        <v>0.0142193</v>
      </c>
      <c r="N2110" s="3">
        <v>-1.63656</v>
      </c>
      <c r="O2110" s="1" t="s">
        <v>69</v>
      </c>
      <c r="P2110" s="1">
        <v>1.0</v>
      </c>
      <c r="Q2110" s="1"/>
      <c r="R2110" s="1"/>
      <c r="T2110" s="1"/>
      <c r="U2110" s="1"/>
      <c r="W2110" s="1"/>
      <c r="X2110" s="1"/>
      <c r="Y2110" s="1"/>
      <c r="Z2110" s="1"/>
      <c r="AB2110" s="1"/>
      <c r="AF2110" s="1"/>
      <c r="AQ2110" s="1"/>
      <c r="AS2110" s="1"/>
      <c r="AT2110" s="1"/>
      <c r="AU2110" s="1"/>
      <c r="AV2110" s="1"/>
      <c r="AW2110" s="1"/>
      <c r="AX2110" s="1"/>
      <c r="AY2110" s="1"/>
      <c r="AZ2110" s="1"/>
      <c r="BA2110" s="1"/>
      <c r="BB2110" s="1"/>
      <c r="BM2110" s="1"/>
      <c r="BN2110" s="1"/>
      <c r="BO2110" s="1"/>
      <c r="BP2110" s="1"/>
      <c r="BQ2110" s="1"/>
      <c r="BR2110" s="1"/>
    </row>
    <row r="2111" ht="15.75" customHeight="1">
      <c r="A2111" s="3">
        <v>3.0</v>
      </c>
      <c r="B2111" s="3" t="s">
        <v>512</v>
      </c>
      <c r="C2111" s="3">
        <v>2014.0</v>
      </c>
      <c r="D2111" s="3">
        <v>1.0</v>
      </c>
      <c r="E2111" s="3">
        <v>2014.5</v>
      </c>
      <c r="F2111" s="10">
        <v>16412.2</v>
      </c>
      <c r="G2111" s="3">
        <v>0.9535</v>
      </c>
      <c r="H2111" s="3">
        <v>0.697361</v>
      </c>
      <c r="I2111" s="10">
        <v>4.24903E-5</v>
      </c>
      <c r="J2111" s="10">
        <v>4.24903E-5</v>
      </c>
      <c r="K2111" s="1">
        <v>0.1342</v>
      </c>
      <c r="L2111" s="10">
        <v>0.312836</v>
      </c>
      <c r="M2111" s="10">
        <v>2.71706</v>
      </c>
      <c r="N2111" s="3">
        <v>0.708635</v>
      </c>
      <c r="O2111" s="1" t="s">
        <v>69</v>
      </c>
      <c r="P2111" s="1">
        <v>1.0</v>
      </c>
      <c r="Q2111" s="1"/>
      <c r="R2111" s="1"/>
      <c r="T2111" s="1"/>
      <c r="U2111" s="1"/>
      <c r="W2111" s="1"/>
      <c r="X2111" s="1"/>
      <c r="Y2111" s="1"/>
      <c r="Z2111" s="1"/>
      <c r="AB2111" s="1"/>
      <c r="AF2111" s="1"/>
      <c r="AQ2111" s="1"/>
      <c r="AS2111" s="1"/>
      <c r="AT2111" s="1"/>
      <c r="AU2111" s="1"/>
      <c r="AV2111" s="1"/>
      <c r="AW2111" s="1"/>
      <c r="AX2111" s="1"/>
      <c r="AY2111" s="1"/>
      <c r="AZ2111" s="1"/>
      <c r="BA2111" s="1"/>
      <c r="BB2111" s="1"/>
      <c r="BM2111" s="1"/>
      <c r="BN2111" s="1"/>
      <c r="BO2111" s="1"/>
      <c r="BP2111" s="1"/>
      <c r="BQ2111" s="1"/>
      <c r="BR2111" s="1"/>
    </row>
    <row r="2112" ht="15.75" customHeight="1">
      <c r="A2112" s="3">
        <v>4.0</v>
      </c>
      <c r="B2112" s="3" t="s">
        <v>513</v>
      </c>
      <c r="C2112" s="3">
        <v>1950.0</v>
      </c>
      <c r="D2112" s="3">
        <v>1.0</v>
      </c>
      <c r="E2112" s="3">
        <v>1950.5</v>
      </c>
      <c r="F2112" s="10">
        <v>0.0436341</v>
      </c>
      <c r="G2112" s="3">
        <v>0.1946</v>
      </c>
      <c r="H2112" s="3">
        <v>0.194636</v>
      </c>
      <c r="I2112" s="10">
        <v>4.46054</v>
      </c>
      <c r="J2112" s="10">
        <v>4.46064</v>
      </c>
      <c r="K2112" s="1">
        <v>0.2</v>
      </c>
      <c r="L2112" s="10">
        <v>-1.85684E-4</v>
      </c>
      <c r="M2112" s="10">
        <v>4.3098E-7</v>
      </c>
      <c r="N2112" s="3">
        <v>-1.60944</v>
      </c>
      <c r="O2112" s="1" t="s">
        <v>69</v>
      </c>
      <c r="P2112" s="1">
        <v>1.0</v>
      </c>
      <c r="Q2112" s="1"/>
      <c r="R2112" s="1"/>
      <c r="T2112" s="1"/>
      <c r="U2112" s="1"/>
      <c r="W2112" s="1"/>
      <c r="X2112" s="1"/>
      <c r="Y2112" s="1"/>
      <c r="Z2112" s="1"/>
      <c r="AB2112" s="1"/>
      <c r="AF2112" s="1"/>
      <c r="AQ2112" s="1"/>
      <c r="AS2112" s="1"/>
      <c r="AT2112" s="1"/>
      <c r="AU2112" s="1"/>
      <c r="AV2112" s="1"/>
      <c r="AW2112" s="1"/>
      <c r="AX2112" s="1"/>
      <c r="AY2112" s="1"/>
      <c r="AZ2112" s="1"/>
      <c r="BA2112" s="1"/>
      <c r="BB2112" s="1"/>
      <c r="BM2112" s="1"/>
      <c r="BN2112" s="1"/>
      <c r="BO2112" s="1"/>
      <c r="BP2112" s="1"/>
      <c r="BQ2112" s="1"/>
      <c r="BR2112" s="1"/>
    </row>
    <row r="2113" ht="15.75" customHeight="1">
      <c r="A2113" s="3">
        <v>4.0</v>
      </c>
      <c r="B2113" s="3" t="s">
        <v>513</v>
      </c>
      <c r="C2113" s="3">
        <v>1951.0</v>
      </c>
      <c r="D2113" s="3">
        <v>1.0</v>
      </c>
      <c r="E2113" s="3">
        <v>1951.5</v>
      </c>
      <c r="F2113" s="10">
        <v>0.0595156</v>
      </c>
      <c r="G2113" s="3">
        <v>0.2654</v>
      </c>
      <c r="H2113" s="3">
        <v>0.265476</v>
      </c>
      <c r="I2113" s="10">
        <v>4.46054</v>
      </c>
      <c r="J2113" s="10">
        <v>4.46062</v>
      </c>
      <c r="K2113" s="1">
        <v>0.2</v>
      </c>
      <c r="L2113" s="10">
        <v>-2.87272E-4</v>
      </c>
      <c r="M2113" s="10">
        <v>1.03156E-6</v>
      </c>
      <c r="N2113" s="3">
        <v>-1.60944</v>
      </c>
      <c r="O2113" s="1" t="s">
        <v>69</v>
      </c>
      <c r="P2113" s="1">
        <v>1.0</v>
      </c>
      <c r="Q2113" s="1"/>
      <c r="R2113" s="1"/>
      <c r="T2113" s="1"/>
      <c r="U2113" s="1"/>
      <c r="W2113" s="1"/>
      <c r="X2113" s="1"/>
      <c r="Y2113" s="1"/>
      <c r="Z2113" s="1"/>
      <c r="AB2113" s="1"/>
      <c r="AF2113" s="1"/>
      <c r="AQ2113" s="1"/>
      <c r="AS2113" s="1"/>
      <c r="AT2113" s="1"/>
      <c r="AU2113" s="1"/>
      <c r="AV2113" s="1"/>
      <c r="AW2113" s="1"/>
      <c r="AX2113" s="1"/>
      <c r="AY2113" s="1"/>
      <c r="AZ2113" s="1"/>
      <c r="BA2113" s="1"/>
      <c r="BB2113" s="1"/>
      <c r="BM2113" s="1"/>
      <c r="BN2113" s="1"/>
      <c r="BO2113" s="1"/>
      <c r="BP2113" s="1"/>
      <c r="BQ2113" s="1"/>
      <c r="BR2113" s="1"/>
    </row>
    <row r="2114" ht="15.75" customHeight="1">
      <c r="A2114" s="3">
        <v>4.0</v>
      </c>
      <c r="B2114" s="3" t="s">
        <v>513</v>
      </c>
      <c r="C2114" s="3">
        <v>1952.0</v>
      </c>
      <c r="D2114" s="3">
        <v>1.0</v>
      </c>
      <c r="E2114" s="3">
        <v>1952.5</v>
      </c>
      <c r="F2114" s="10">
        <v>0.0703093</v>
      </c>
      <c r="G2114" s="3">
        <v>0.3135</v>
      </c>
      <c r="H2114" s="3">
        <v>0.313622</v>
      </c>
      <c r="I2114" s="10">
        <v>4.46054</v>
      </c>
      <c r="J2114" s="10">
        <v>4.4606</v>
      </c>
      <c r="K2114" s="1">
        <v>0.2</v>
      </c>
      <c r="L2114" s="10">
        <v>-3.88846E-4</v>
      </c>
      <c r="M2114" s="10">
        <v>1.89002E-6</v>
      </c>
      <c r="N2114" s="3">
        <v>-1.60944</v>
      </c>
      <c r="O2114" s="1" t="s">
        <v>69</v>
      </c>
      <c r="P2114" s="1">
        <v>1.0</v>
      </c>
      <c r="Q2114" s="1"/>
      <c r="R2114" s="1"/>
      <c r="T2114" s="1"/>
      <c r="U2114" s="1"/>
      <c r="W2114" s="1"/>
      <c r="X2114" s="1"/>
      <c r="Y2114" s="1"/>
      <c r="Z2114" s="1"/>
      <c r="AB2114" s="1"/>
      <c r="AF2114" s="1"/>
      <c r="AQ2114" s="1"/>
      <c r="AS2114" s="1"/>
      <c r="AT2114" s="1"/>
      <c r="AU2114" s="1"/>
      <c r="AV2114" s="1"/>
      <c r="AW2114" s="1"/>
      <c r="AX2114" s="1"/>
      <c r="AY2114" s="1"/>
      <c r="AZ2114" s="1"/>
      <c r="BA2114" s="1"/>
      <c r="BB2114" s="1"/>
      <c r="BM2114" s="1"/>
      <c r="BN2114" s="1"/>
      <c r="BO2114" s="1"/>
      <c r="BP2114" s="1"/>
      <c r="BQ2114" s="1"/>
      <c r="BR2114" s="1"/>
    </row>
    <row r="2115" ht="15.75" customHeight="1">
      <c r="A2115" s="3">
        <v>4.0</v>
      </c>
      <c r="B2115" s="3" t="s">
        <v>513</v>
      </c>
      <c r="C2115" s="3">
        <v>1953.0</v>
      </c>
      <c r="D2115" s="3">
        <v>1.0</v>
      </c>
      <c r="E2115" s="3">
        <v>1953.5</v>
      </c>
      <c r="F2115" s="10">
        <v>0.0739037</v>
      </c>
      <c r="G2115" s="3">
        <v>0.3295</v>
      </c>
      <c r="H2115" s="3">
        <v>0.329655</v>
      </c>
      <c r="I2115" s="10">
        <v>4.46054</v>
      </c>
      <c r="J2115" s="10">
        <v>4.4606</v>
      </c>
      <c r="K2115" s="1">
        <v>0.2</v>
      </c>
      <c r="L2115" s="10">
        <v>-4.69541E-4</v>
      </c>
      <c r="M2115" s="10">
        <v>2.75586E-6</v>
      </c>
      <c r="N2115" s="3">
        <v>-1.60944</v>
      </c>
      <c r="O2115" s="1" t="s">
        <v>69</v>
      </c>
      <c r="P2115" s="1">
        <v>1.0</v>
      </c>
      <c r="Q2115" s="1"/>
      <c r="R2115" s="1"/>
      <c r="T2115" s="1"/>
      <c r="U2115" s="1"/>
      <c r="W2115" s="1"/>
      <c r="X2115" s="1"/>
      <c r="Y2115" s="1"/>
      <c r="Z2115" s="1"/>
      <c r="AB2115" s="1"/>
      <c r="AF2115" s="1"/>
      <c r="AQ2115" s="1"/>
      <c r="AS2115" s="1"/>
      <c r="AT2115" s="1"/>
      <c r="AU2115" s="1"/>
      <c r="AV2115" s="1"/>
      <c r="AW2115" s="1"/>
      <c r="AX2115" s="1"/>
      <c r="AY2115" s="1"/>
      <c r="AZ2115" s="1"/>
      <c r="BA2115" s="1"/>
      <c r="BB2115" s="1"/>
      <c r="BM2115" s="1"/>
      <c r="BN2115" s="1"/>
      <c r="BO2115" s="1"/>
      <c r="BP2115" s="1"/>
      <c r="BQ2115" s="1"/>
      <c r="BR2115" s="1"/>
    </row>
    <row r="2116" ht="15.75" customHeight="1">
      <c r="A2116" s="3">
        <v>4.0</v>
      </c>
      <c r="B2116" s="3" t="s">
        <v>513</v>
      </c>
      <c r="C2116" s="3">
        <v>1954.0</v>
      </c>
      <c r="D2116" s="3">
        <v>1.0</v>
      </c>
      <c r="E2116" s="3">
        <v>1954.5</v>
      </c>
      <c r="F2116" s="10">
        <v>0.0958384</v>
      </c>
      <c r="G2116" s="3">
        <v>0.4272</v>
      </c>
      <c r="H2116" s="3">
        <v>0.427496</v>
      </c>
      <c r="I2116" s="10">
        <v>4.46054</v>
      </c>
      <c r="J2116" s="10">
        <v>4.46059</v>
      </c>
      <c r="K2116" s="1">
        <v>0.2</v>
      </c>
      <c r="L2116" s="10">
        <v>-6.91482E-4</v>
      </c>
      <c r="M2116" s="10">
        <v>5.97684E-6</v>
      </c>
      <c r="N2116" s="3">
        <v>-1.60943</v>
      </c>
      <c r="O2116" s="1" t="s">
        <v>69</v>
      </c>
      <c r="P2116" s="1">
        <v>1.0</v>
      </c>
      <c r="Q2116" s="1"/>
      <c r="R2116" s="1"/>
      <c r="T2116" s="1"/>
      <c r="U2116" s="1"/>
      <c r="W2116" s="1"/>
      <c r="X2116" s="1"/>
      <c r="Y2116" s="1"/>
      <c r="Z2116" s="1"/>
      <c r="AB2116" s="1"/>
      <c r="AF2116" s="1"/>
      <c r="AQ2116" s="1"/>
      <c r="AS2116" s="1"/>
      <c r="AT2116" s="1"/>
      <c r="AU2116" s="1"/>
      <c r="AV2116" s="1"/>
      <c r="AW2116" s="1"/>
      <c r="AX2116" s="1"/>
      <c r="AY2116" s="1"/>
      <c r="AZ2116" s="1"/>
      <c r="BA2116" s="1"/>
      <c r="BB2116" s="1"/>
      <c r="BM2116" s="1"/>
      <c r="BN2116" s="1"/>
      <c r="BO2116" s="1"/>
      <c r="BP2116" s="1"/>
      <c r="BQ2116" s="1"/>
      <c r="BR2116" s="1"/>
    </row>
    <row r="2117" ht="15.75" customHeight="1">
      <c r="A2117" s="3">
        <v>4.0</v>
      </c>
      <c r="B2117" s="3" t="s">
        <v>513</v>
      </c>
      <c r="C2117" s="3">
        <v>1955.0</v>
      </c>
      <c r="D2117" s="3">
        <v>1.0</v>
      </c>
      <c r="E2117" s="3">
        <v>1955.5</v>
      </c>
      <c r="F2117" s="10">
        <v>0.0999122</v>
      </c>
      <c r="G2117" s="3">
        <v>0.4453</v>
      </c>
      <c r="H2117" s="3">
        <v>0.445667</v>
      </c>
      <c r="I2117" s="10">
        <v>4.46054</v>
      </c>
      <c r="J2117" s="10">
        <v>4.46058</v>
      </c>
      <c r="K2117" s="1">
        <v>0.2</v>
      </c>
      <c r="L2117" s="10">
        <v>-8.23264E-4</v>
      </c>
      <c r="M2117" s="10">
        <v>8.47205E-6</v>
      </c>
      <c r="N2117" s="3">
        <v>-1.60943</v>
      </c>
      <c r="O2117" s="1" t="s">
        <v>69</v>
      </c>
      <c r="P2117" s="1">
        <v>1.0</v>
      </c>
      <c r="Q2117" s="1"/>
      <c r="R2117" s="1"/>
      <c r="T2117" s="1"/>
      <c r="U2117" s="1"/>
      <c r="W2117" s="1"/>
      <c r="X2117" s="1"/>
      <c r="Y2117" s="1"/>
      <c r="Z2117" s="1"/>
      <c r="AB2117" s="1"/>
      <c r="AF2117" s="1"/>
      <c r="AQ2117" s="1"/>
      <c r="AS2117" s="1"/>
      <c r="AT2117" s="1"/>
      <c r="AU2117" s="1"/>
      <c r="AV2117" s="1"/>
      <c r="AW2117" s="1"/>
      <c r="AX2117" s="1"/>
      <c r="AY2117" s="1"/>
      <c r="AZ2117" s="1"/>
      <c r="BA2117" s="1"/>
      <c r="BB2117" s="1"/>
      <c r="BM2117" s="1"/>
      <c r="BN2117" s="1"/>
      <c r="BO2117" s="1"/>
      <c r="BP2117" s="1"/>
      <c r="BQ2117" s="1"/>
      <c r="BR2117" s="1"/>
    </row>
    <row r="2118" ht="15.75" customHeight="1">
      <c r="A2118" s="3">
        <v>4.0</v>
      </c>
      <c r="B2118" s="3" t="s">
        <v>513</v>
      </c>
      <c r="C2118" s="3">
        <v>1956.0</v>
      </c>
      <c r="D2118" s="3">
        <v>1.0</v>
      </c>
      <c r="E2118" s="3">
        <v>1956.5</v>
      </c>
      <c r="F2118" s="10">
        <v>0.127781</v>
      </c>
      <c r="G2118" s="3">
        <v>0.5693</v>
      </c>
      <c r="H2118" s="3">
        <v>0.569975</v>
      </c>
      <c r="I2118" s="10">
        <v>4.46054</v>
      </c>
      <c r="J2118" s="10">
        <v>4.46058</v>
      </c>
      <c r="K2118" s="1">
        <v>0.2</v>
      </c>
      <c r="L2118" s="10">
        <v>-0.00118493</v>
      </c>
      <c r="M2118" s="10">
        <v>1.75508E-5</v>
      </c>
      <c r="N2118" s="3">
        <v>-1.60942</v>
      </c>
      <c r="O2118" s="1" t="s">
        <v>69</v>
      </c>
      <c r="P2118" s="1">
        <v>1.0</v>
      </c>
      <c r="Q2118" s="1"/>
      <c r="R2118" s="1"/>
      <c r="T2118" s="1"/>
      <c r="U2118" s="1"/>
      <c r="W2118" s="1"/>
      <c r="X2118" s="1"/>
      <c r="Y2118" s="1"/>
      <c r="Z2118" s="1"/>
      <c r="AB2118" s="1"/>
      <c r="AF2118" s="1"/>
      <c r="AQ2118" s="1"/>
      <c r="AS2118" s="1"/>
      <c r="AT2118" s="1"/>
      <c r="AU2118" s="1"/>
      <c r="AV2118" s="1"/>
      <c r="AW2118" s="1"/>
      <c r="AX2118" s="1"/>
      <c r="AY2118" s="1"/>
      <c r="AZ2118" s="1"/>
      <c r="BA2118" s="1"/>
      <c r="BB2118" s="1"/>
      <c r="BM2118" s="1"/>
      <c r="BN2118" s="1"/>
      <c r="BO2118" s="1"/>
      <c r="BP2118" s="1"/>
      <c r="BQ2118" s="1"/>
      <c r="BR2118" s="1"/>
    </row>
    <row r="2119" ht="15.75" customHeight="1">
      <c r="A2119" s="3">
        <v>4.0</v>
      </c>
      <c r="B2119" s="3" t="s">
        <v>513</v>
      </c>
      <c r="C2119" s="3">
        <v>1957.0</v>
      </c>
      <c r="D2119" s="3">
        <v>1.0</v>
      </c>
      <c r="E2119" s="3">
        <v>1957.5</v>
      </c>
      <c r="F2119" s="10">
        <v>0.146326</v>
      </c>
      <c r="G2119" s="3">
        <v>0.6517</v>
      </c>
      <c r="H2119" s="3">
        <v>0.652696</v>
      </c>
      <c r="I2119" s="10">
        <v>4.46054</v>
      </c>
      <c r="J2119" s="10">
        <v>4.46057</v>
      </c>
      <c r="K2119" s="1">
        <v>0.2</v>
      </c>
      <c r="L2119" s="10">
        <v>-0.00152703</v>
      </c>
      <c r="M2119" s="10">
        <v>2.91478E-5</v>
      </c>
      <c r="N2119" s="3">
        <v>-1.60941</v>
      </c>
      <c r="O2119" s="1" t="s">
        <v>69</v>
      </c>
      <c r="P2119" s="1">
        <v>1.0</v>
      </c>
      <c r="Q2119" s="1"/>
      <c r="R2119" s="1"/>
      <c r="T2119" s="1"/>
      <c r="U2119" s="1"/>
      <c r="W2119" s="1"/>
      <c r="X2119" s="1"/>
      <c r="Y2119" s="1"/>
      <c r="Z2119" s="1"/>
      <c r="AB2119" s="1"/>
      <c r="AF2119" s="1"/>
      <c r="AQ2119" s="1"/>
      <c r="AS2119" s="1"/>
      <c r="AT2119" s="1"/>
      <c r="AU2119" s="1"/>
      <c r="AV2119" s="1"/>
      <c r="AW2119" s="1"/>
      <c r="AX2119" s="1"/>
      <c r="AY2119" s="1"/>
      <c r="AZ2119" s="1"/>
      <c r="BA2119" s="1"/>
      <c r="BB2119" s="1"/>
      <c r="BM2119" s="1"/>
      <c r="BN2119" s="1"/>
      <c r="BO2119" s="1"/>
      <c r="BP2119" s="1"/>
      <c r="BQ2119" s="1"/>
      <c r="BR2119" s="1"/>
    </row>
    <row r="2120" ht="15.75" customHeight="1">
      <c r="A2120" s="3">
        <v>4.0</v>
      </c>
      <c r="B2120" s="3" t="s">
        <v>513</v>
      </c>
      <c r="C2120" s="3">
        <v>1958.0</v>
      </c>
      <c r="D2120" s="3">
        <v>1.0</v>
      </c>
      <c r="E2120" s="3">
        <v>1958.5</v>
      </c>
      <c r="F2120" s="10">
        <v>0.179298</v>
      </c>
      <c r="G2120" s="3">
        <v>0.7981</v>
      </c>
      <c r="H2120" s="3">
        <v>0.79977</v>
      </c>
      <c r="I2120" s="10">
        <v>4.46054</v>
      </c>
      <c r="J2120" s="10">
        <v>4.46057</v>
      </c>
      <c r="K2120" s="1">
        <v>0.2</v>
      </c>
      <c r="L2120" s="10">
        <v>-0.00208998</v>
      </c>
      <c r="M2120" s="10">
        <v>5.46003E-5</v>
      </c>
      <c r="N2120" s="3">
        <v>-1.60938</v>
      </c>
      <c r="O2120" s="1" t="s">
        <v>69</v>
      </c>
      <c r="P2120" s="1">
        <v>1.0</v>
      </c>
      <c r="Q2120" s="1"/>
      <c r="R2120" s="1"/>
      <c r="T2120" s="1"/>
      <c r="U2120" s="1"/>
      <c r="W2120" s="1"/>
      <c r="X2120" s="1"/>
      <c r="Y2120" s="1"/>
      <c r="Z2120" s="1"/>
      <c r="AB2120" s="1"/>
      <c r="AF2120" s="1"/>
      <c r="AQ2120" s="1"/>
      <c r="AS2120" s="1"/>
      <c r="AT2120" s="1"/>
      <c r="AU2120" s="1"/>
      <c r="AV2120" s="1"/>
      <c r="AW2120" s="1"/>
      <c r="AX2120" s="1"/>
      <c r="AY2120" s="1"/>
      <c r="AZ2120" s="1"/>
      <c r="BA2120" s="1"/>
      <c r="BB2120" s="1"/>
      <c r="BM2120" s="1"/>
      <c r="BN2120" s="1"/>
      <c r="BO2120" s="1"/>
      <c r="BP2120" s="1"/>
      <c r="BQ2120" s="1"/>
      <c r="BR2120" s="1"/>
    </row>
    <row r="2121" ht="15.75" customHeight="1">
      <c r="A2121" s="3">
        <v>4.0</v>
      </c>
      <c r="B2121" s="3" t="s">
        <v>513</v>
      </c>
      <c r="C2121" s="3">
        <v>1959.0</v>
      </c>
      <c r="D2121" s="3">
        <v>1.0</v>
      </c>
      <c r="E2121" s="3">
        <v>1959.5</v>
      </c>
      <c r="F2121" s="10">
        <v>0.193361</v>
      </c>
      <c r="G2121" s="3">
        <v>0.8603</v>
      </c>
      <c r="H2121" s="3">
        <v>0.862501</v>
      </c>
      <c r="I2121" s="10">
        <v>4.46054</v>
      </c>
      <c r="J2121" s="10">
        <v>4.46056</v>
      </c>
      <c r="K2121" s="1">
        <v>0.2</v>
      </c>
      <c r="L2121" s="10">
        <v>-0.0025552</v>
      </c>
      <c r="M2121" s="10">
        <v>8.16134E-5</v>
      </c>
      <c r="N2121" s="3">
        <v>-1.60936</v>
      </c>
      <c r="O2121" s="1" t="s">
        <v>69</v>
      </c>
      <c r="P2121" s="1">
        <v>1.0</v>
      </c>
      <c r="Q2121" s="1"/>
      <c r="R2121" s="1"/>
      <c r="T2121" s="1"/>
      <c r="U2121" s="1"/>
      <c r="W2121" s="1"/>
      <c r="X2121" s="1"/>
      <c r="Y2121" s="1"/>
      <c r="Z2121" s="1"/>
      <c r="AB2121" s="1"/>
      <c r="AF2121" s="1"/>
      <c r="AQ2121" s="1"/>
      <c r="AS2121" s="1"/>
      <c r="AT2121" s="1"/>
      <c r="AU2121" s="1"/>
      <c r="AV2121" s="1"/>
      <c r="AW2121" s="1"/>
      <c r="AX2121" s="1"/>
      <c r="AY2121" s="1"/>
      <c r="AZ2121" s="1"/>
      <c r="BA2121" s="1"/>
      <c r="BB2121" s="1"/>
      <c r="BM2121" s="1"/>
      <c r="BN2121" s="1"/>
      <c r="BO2121" s="1"/>
      <c r="BP2121" s="1"/>
      <c r="BQ2121" s="1"/>
      <c r="BR2121" s="1"/>
    </row>
    <row r="2122" ht="15.75" customHeight="1">
      <c r="A2122" s="3">
        <v>4.0</v>
      </c>
      <c r="B2122" s="3" t="s">
        <v>513</v>
      </c>
      <c r="C2122" s="3">
        <v>1960.0</v>
      </c>
      <c r="D2122" s="3">
        <v>1.0</v>
      </c>
      <c r="E2122" s="3">
        <v>1960.5</v>
      </c>
      <c r="F2122" s="10">
        <v>0.193396</v>
      </c>
      <c r="G2122" s="3">
        <v>0.8601</v>
      </c>
      <c r="H2122" s="3">
        <v>0.862654</v>
      </c>
      <c r="I2122" s="10">
        <v>4.46054</v>
      </c>
      <c r="J2122" s="10">
        <v>4.46056</v>
      </c>
      <c r="K2122" s="1">
        <v>0.2</v>
      </c>
      <c r="L2122" s="3">
        <v>-0.00296504</v>
      </c>
      <c r="M2122" s="10">
        <v>1.09893E-4</v>
      </c>
      <c r="N2122" s="3">
        <v>-1.60933</v>
      </c>
      <c r="O2122" s="1" t="s">
        <v>69</v>
      </c>
      <c r="P2122" s="1">
        <v>1.0</v>
      </c>
      <c r="Q2122" s="1"/>
      <c r="R2122" s="1"/>
      <c r="T2122" s="1"/>
      <c r="U2122" s="1"/>
      <c r="W2122" s="1"/>
      <c r="X2122" s="1"/>
      <c r="Y2122" s="1"/>
      <c r="Z2122" s="1"/>
      <c r="AB2122" s="1"/>
      <c r="AF2122" s="1"/>
      <c r="AQ2122" s="1"/>
      <c r="AS2122" s="1"/>
      <c r="AT2122" s="1"/>
      <c r="AU2122" s="1"/>
      <c r="AV2122" s="1"/>
      <c r="AW2122" s="1"/>
      <c r="AX2122" s="1"/>
      <c r="AY2122" s="1"/>
      <c r="AZ2122" s="1"/>
      <c r="BA2122" s="1"/>
      <c r="BB2122" s="1"/>
      <c r="BM2122" s="1"/>
      <c r="BN2122" s="1"/>
      <c r="BO2122" s="1"/>
      <c r="BP2122" s="1"/>
      <c r="BQ2122" s="1"/>
      <c r="BR2122" s="1"/>
    </row>
    <row r="2123" ht="15.75" customHeight="1">
      <c r="A2123" s="3">
        <v>4.0</v>
      </c>
      <c r="B2123" s="3" t="s">
        <v>513</v>
      </c>
      <c r="C2123" s="3">
        <v>1961.0</v>
      </c>
      <c r="D2123" s="3">
        <v>1.0</v>
      </c>
      <c r="E2123" s="3">
        <v>1961.5</v>
      </c>
      <c r="F2123" s="10">
        <v>0.146451</v>
      </c>
      <c r="G2123" s="3">
        <v>0.6515</v>
      </c>
      <c r="H2123" s="3">
        <v>0.653254</v>
      </c>
      <c r="I2123" s="10">
        <v>4.46054</v>
      </c>
      <c r="J2123" s="10">
        <v>4.46057</v>
      </c>
      <c r="K2123" s="1">
        <v>0.2</v>
      </c>
      <c r="L2123" s="3">
        <v>-0.00268873</v>
      </c>
      <c r="M2123" s="10">
        <v>9.03657E-5</v>
      </c>
      <c r="N2123" s="3">
        <v>-1.60935</v>
      </c>
      <c r="O2123" s="1" t="s">
        <v>69</v>
      </c>
      <c r="P2123" s="1">
        <v>1.0</v>
      </c>
      <c r="Q2123" s="1"/>
      <c r="R2123" s="1"/>
      <c r="T2123" s="1"/>
      <c r="U2123" s="1"/>
      <c r="W2123" s="1"/>
      <c r="X2123" s="1"/>
      <c r="Y2123" s="1"/>
      <c r="Z2123" s="1"/>
      <c r="AB2123" s="1"/>
      <c r="AF2123" s="1"/>
      <c r="AQ2123" s="1"/>
      <c r="AS2123" s="1"/>
      <c r="AT2123" s="1"/>
      <c r="AU2123" s="1"/>
      <c r="AV2123" s="1"/>
      <c r="AW2123" s="1"/>
      <c r="AX2123" s="1"/>
      <c r="AY2123" s="1"/>
      <c r="AZ2123" s="1"/>
      <c r="BA2123" s="1"/>
      <c r="BB2123" s="1"/>
      <c r="BM2123" s="1"/>
      <c r="BN2123" s="1"/>
      <c r="BO2123" s="1"/>
      <c r="BP2123" s="1"/>
      <c r="BQ2123" s="1"/>
      <c r="BR2123" s="1"/>
    </row>
    <row r="2124" ht="15.75" customHeight="1">
      <c r="A2124" s="3">
        <v>4.0</v>
      </c>
      <c r="B2124" s="3" t="s">
        <v>513</v>
      </c>
      <c r="C2124" s="3">
        <v>1962.0</v>
      </c>
      <c r="D2124" s="3">
        <v>1.0</v>
      </c>
      <c r="E2124" s="3">
        <v>1962.5</v>
      </c>
      <c r="F2124" s="10">
        <v>0.141056</v>
      </c>
      <c r="G2124" s="3">
        <v>0.6273</v>
      </c>
      <c r="H2124" s="3">
        <v>0.629189</v>
      </c>
      <c r="I2124" s="10">
        <v>4.46054</v>
      </c>
      <c r="J2124" s="10">
        <v>4.46057</v>
      </c>
      <c r="K2124" s="1">
        <v>0.2</v>
      </c>
      <c r="L2124" s="3">
        <v>-0.00300712</v>
      </c>
      <c r="M2124" s="10">
        <v>1.13034E-4</v>
      </c>
      <c r="N2124" s="3">
        <v>-1.60932</v>
      </c>
      <c r="O2124" s="1" t="s">
        <v>69</v>
      </c>
      <c r="P2124" s="1">
        <v>1.0</v>
      </c>
      <c r="Q2124" s="1"/>
      <c r="R2124" s="1"/>
      <c r="T2124" s="1"/>
      <c r="U2124" s="1"/>
      <c r="W2124" s="1"/>
      <c r="X2124" s="1"/>
      <c r="Y2124" s="1"/>
      <c r="Z2124" s="1"/>
      <c r="AB2124" s="1"/>
      <c r="AF2124" s="1"/>
      <c r="AQ2124" s="1"/>
      <c r="AS2124" s="1"/>
      <c r="AT2124" s="1"/>
      <c r="AU2124" s="1"/>
      <c r="AV2124" s="1"/>
      <c r="AW2124" s="1"/>
      <c r="AX2124" s="1"/>
      <c r="AY2124" s="1"/>
      <c r="AZ2124" s="1"/>
      <c r="BA2124" s="1"/>
      <c r="BB2124" s="1"/>
      <c r="BM2124" s="1"/>
      <c r="BN2124" s="1"/>
      <c r="BO2124" s="1"/>
      <c r="BP2124" s="1"/>
      <c r="BQ2124" s="1"/>
      <c r="BR2124" s="1"/>
    </row>
    <row r="2125" ht="15.75" customHeight="1">
      <c r="A2125" s="3">
        <v>4.0</v>
      </c>
      <c r="B2125" s="3" t="s">
        <v>513</v>
      </c>
      <c r="C2125" s="3">
        <v>1963.0</v>
      </c>
      <c r="D2125" s="3">
        <v>1.0</v>
      </c>
      <c r="E2125" s="3">
        <v>1963.5</v>
      </c>
      <c r="F2125" s="10">
        <v>0.160939</v>
      </c>
      <c r="G2125" s="3">
        <v>0.7151</v>
      </c>
      <c r="H2125" s="3">
        <v>0.717881</v>
      </c>
      <c r="I2125" s="10">
        <v>4.46054</v>
      </c>
      <c r="J2125" s="10">
        <v>4.46057</v>
      </c>
      <c r="K2125" s="1">
        <v>0.2</v>
      </c>
      <c r="L2125" s="10">
        <v>-0.00388136</v>
      </c>
      <c r="M2125" s="10">
        <v>1.88312E-4</v>
      </c>
      <c r="N2125" s="3">
        <v>-1.60925</v>
      </c>
      <c r="O2125" s="1" t="s">
        <v>69</v>
      </c>
      <c r="P2125" s="1">
        <v>1.0</v>
      </c>
      <c r="Q2125" s="1"/>
      <c r="R2125" s="1"/>
      <c r="T2125" s="1"/>
      <c r="U2125" s="1"/>
      <c r="W2125" s="1"/>
      <c r="X2125" s="1"/>
      <c r="Y2125" s="1"/>
      <c r="Z2125" s="1"/>
      <c r="AB2125" s="1"/>
      <c r="AF2125" s="1"/>
      <c r="AQ2125" s="1"/>
      <c r="AS2125" s="1"/>
      <c r="AT2125" s="1"/>
      <c r="AU2125" s="1"/>
      <c r="AV2125" s="1"/>
      <c r="AW2125" s="1"/>
      <c r="AX2125" s="1"/>
      <c r="AY2125" s="1"/>
      <c r="AZ2125" s="1"/>
      <c r="BA2125" s="1"/>
      <c r="BB2125" s="1"/>
      <c r="BM2125" s="1"/>
      <c r="BN2125" s="1"/>
      <c r="BO2125" s="1"/>
      <c r="BP2125" s="1"/>
      <c r="BQ2125" s="1"/>
      <c r="BR2125" s="1"/>
    </row>
    <row r="2126" ht="15.75" customHeight="1">
      <c r="A2126" s="3">
        <v>4.0</v>
      </c>
      <c r="B2126" s="3" t="s">
        <v>513</v>
      </c>
      <c r="C2126" s="3">
        <v>1964.0</v>
      </c>
      <c r="D2126" s="3">
        <v>1.0</v>
      </c>
      <c r="E2126" s="3">
        <v>1964.5</v>
      </c>
      <c r="F2126" s="10">
        <v>0.170116</v>
      </c>
      <c r="G2126" s="3">
        <v>0.7553</v>
      </c>
      <c r="H2126" s="3">
        <v>0.758816</v>
      </c>
      <c r="I2126" s="10">
        <v>4.46054</v>
      </c>
      <c r="J2126" s="10">
        <v>4.46057</v>
      </c>
      <c r="K2126" s="1">
        <v>0.2</v>
      </c>
      <c r="L2126" s="3">
        <v>-0.00464415</v>
      </c>
      <c r="M2126" s="10">
        <v>2.69601E-4</v>
      </c>
      <c r="N2126" s="3">
        <v>-1.60917</v>
      </c>
      <c r="O2126" s="1" t="s">
        <v>69</v>
      </c>
      <c r="P2126" s="1">
        <v>1.0</v>
      </c>
      <c r="Q2126" s="1"/>
      <c r="R2126" s="1"/>
      <c r="T2126" s="1"/>
      <c r="U2126" s="1"/>
      <c r="W2126" s="1"/>
      <c r="X2126" s="1"/>
      <c r="Y2126" s="1"/>
      <c r="Z2126" s="1"/>
      <c r="AB2126" s="1"/>
      <c r="AF2126" s="1"/>
      <c r="AQ2126" s="1"/>
      <c r="AS2126" s="1"/>
      <c r="AT2126" s="1"/>
      <c r="AU2126" s="1"/>
      <c r="AV2126" s="1"/>
      <c r="AW2126" s="1"/>
      <c r="AX2126" s="1"/>
      <c r="AY2126" s="1"/>
      <c r="AZ2126" s="1"/>
      <c r="BA2126" s="1"/>
      <c r="BB2126" s="1"/>
      <c r="BM2126" s="1"/>
      <c r="BN2126" s="1"/>
      <c r="BO2126" s="1"/>
      <c r="BP2126" s="1"/>
      <c r="BQ2126" s="1"/>
      <c r="BR2126" s="1"/>
    </row>
    <row r="2127" ht="15.75" customHeight="1">
      <c r="A2127" s="3">
        <v>4.0</v>
      </c>
      <c r="B2127" s="3" t="s">
        <v>513</v>
      </c>
      <c r="C2127" s="3">
        <v>1965.0</v>
      </c>
      <c r="D2127" s="3">
        <v>1.0</v>
      </c>
      <c r="E2127" s="3">
        <v>1965.5</v>
      </c>
      <c r="F2127" s="10">
        <v>0.189028</v>
      </c>
      <c r="G2127" s="3">
        <v>0.8383</v>
      </c>
      <c r="H2127" s="3">
        <v>0.84317</v>
      </c>
      <c r="I2127" s="10">
        <v>4.46054</v>
      </c>
      <c r="J2127" s="10">
        <v>4.46056</v>
      </c>
      <c r="K2127" s="1">
        <v>0.2</v>
      </c>
      <c r="L2127" s="3">
        <v>-0.00579271</v>
      </c>
      <c r="M2127" s="10">
        <v>4.19444E-4</v>
      </c>
      <c r="N2127" s="3">
        <v>-1.60902</v>
      </c>
      <c r="O2127" s="1" t="s">
        <v>69</v>
      </c>
      <c r="P2127" s="1">
        <v>1.0</v>
      </c>
      <c r="Q2127" s="1"/>
      <c r="R2127" s="1"/>
      <c r="T2127" s="1"/>
      <c r="U2127" s="1"/>
      <c r="W2127" s="1"/>
      <c r="X2127" s="1"/>
      <c r="Y2127" s="1"/>
      <c r="Z2127" s="1"/>
      <c r="AB2127" s="1"/>
      <c r="AF2127" s="1"/>
      <c r="AQ2127" s="1"/>
      <c r="AS2127" s="1"/>
      <c r="AT2127" s="1"/>
      <c r="AU2127" s="1"/>
      <c r="AV2127" s="1"/>
      <c r="AW2127" s="1"/>
      <c r="AX2127" s="1"/>
      <c r="AY2127" s="1"/>
      <c r="AZ2127" s="1"/>
      <c r="BA2127" s="1"/>
      <c r="BB2127" s="1"/>
      <c r="BM2127" s="1"/>
      <c r="BN2127" s="1"/>
      <c r="BO2127" s="1"/>
      <c r="BP2127" s="1"/>
      <c r="BQ2127" s="1"/>
      <c r="BR2127" s="1"/>
    </row>
    <row r="2128" ht="15.75" customHeight="1">
      <c r="A2128" s="3">
        <v>4.0</v>
      </c>
      <c r="B2128" s="3" t="s">
        <v>513</v>
      </c>
      <c r="C2128" s="3">
        <v>1966.0</v>
      </c>
      <c r="D2128" s="3">
        <v>1.0</v>
      </c>
      <c r="E2128" s="3">
        <v>1966.5</v>
      </c>
      <c r="F2128" s="3">
        <v>0.186158</v>
      </c>
      <c r="G2128" s="3">
        <v>0.825</v>
      </c>
      <c r="H2128" s="3">
        <v>0.830371</v>
      </c>
      <c r="I2128" s="10">
        <v>4.46054</v>
      </c>
      <c r="J2128" s="10">
        <v>4.46056</v>
      </c>
      <c r="K2128" s="1">
        <v>0.2</v>
      </c>
      <c r="L2128" s="3">
        <v>-0.0064897</v>
      </c>
      <c r="M2128" s="10">
        <v>5.26453E-4</v>
      </c>
      <c r="N2128" s="3">
        <v>-1.60891</v>
      </c>
      <c r="O2128" s="1" t="s">
        <v>69</v>
      </c>
      <c r="P2128" s="1">
        <v>1.0</v>
      </c>
      <c r="Q2128" s="1"/>
      <c r="R2128" s="1"/>
      <c r="T2128" s="1"/>
      <c r="U2128" s="1"/>
      <c r="W2128" s="1"/>
      <c r="X2128" s="1"/>
      <c r="Y2128" s="1"/>
      <c r="Z2128" s="1"/>
      <c r="AB2128" s="1"/>
      <c r="AF2128" s="1"/>
      <c r="AQ2128" s="1"/>
      <c r="AS2128" s="1"/>
      <c r="AT2128" s="1"/>
      <c r="AU2128" s="1"/>
      <c r="AV2128" s="1"/>
      <c r="AW2128" s="1"/>
      <c r="AX2128" s="1"/>
      <c r="AY2128" s="1"/>
      <c r="AZ2128" s="1"/>
      <c r="BA2128" s="1"/>
      <c r="BB2128" s="1"/>
      <c r="BM2128" s="1"/>
      <c r="BN2128" s="1"/>
      <c r="BO2128" s="1"/>
      <c r="BP2128" s="1"/>
      <c r="BQ2128" s="1"/>
      <c r="BR2128" s="1"/>
    </row>
    <row r="2129" ht="15.75" customHeight="1">
      <c r="A2129" s="3">
        <v>4.0</v>
      </c>
      <c r="B2129" s="3" t="s">
        <v>513</v>
      </c>
      <c r="C2129" s="3">
        <v>1967.0</v>
      </c>
      <c r="D2129" s="3">
        <v>1.0</v>
      </c>
      <c r="E2129" s="3">
        <v>1967.5</v>
      </c>
      <c r="F2129" s="3">
        <v>0.203069</v>
      </c>
      <c r="G2129" s="3">
        <v>0.8986</v>
      </c>
      <c r="H2129" s="3">
        <v>0.905803</v>
      </c>
      <c r="I2129" s="10">
        <v>4.46054</v>
      </c>
      <c r="J2129" s="10">
        <v>4.46056</v>
      </c>
      <c r="K2129" s="1">
        <v>0.2</v>
      </c>
      <c r="L2129" s="10">
        <v>-0.00798436</v>
      </c>
      <c r="M2129" s="10">
        <v>7.96874E-4</v>
      </c>
      <c r="N2129" s="3">
        <v>-1.60864</v>
      </c>
      <c r="O2129" s="1" t="s">
        <v>69</v>
      </c>
      <c r="P2129" s="1">
        <v>1.0</v>
      </c>
      <c r="Q2129" s="1"/>
      <c r="R2129" s="1"/>
      <c r="T2129" s="1"/>
      <c r="U2129" s="1"/>
      <c r="W2129" s="1"/>
      <c r="X2129" s="1"/>
      <c r="Y2129" s="1"/>
      <c r="Z2129" s="1"/>
      <c r="AB2129" s="1"/>
      <c r="AF2129" s="1"/>
      <c r="AQ2129" s="1"/>
      <c r="AS2129" s="1"/>
      <c r="AT2129" s="1"/>
      <c r="AU2129" s="1"/>
      <c r="AV2129" s="1"/>
      <c r="AW2129" s="1"/>
      <c r="AX2129" s="1"/>
      <c r="AY2129" s="1"/>
      <c r="AZ2129" s="1"/>
      <c r="BA2129" s="1"/>
      <c r="BB2129" s="1"/>
      <c r="BM2129" s="1"/>
      <c r="BN2129" s="1"/>
      <c r="BO2129" s="1"/>
      <c r="BP2129" s="1"/>
      <c r="BQ2129" s="1"/>
      <c r="BR2129" s="1"/>
    </row>
    <row r="2130" ht="15.75" customHeight="1">
      <c r="A2130" s="3">
        <v>4.0</v>
      </c>
      <c r="B2130" s="3" t="s">
        <v>513</v>
      </c>
      <c r="C2130" s="3">
        <v>1968.0</v>
      </c>
      <c r="D2130" s="3">
        <v>1.0</v>
      </c>
      <c r="E2130" s="3">
        <v>1968.5</v>
      </c>
      <c r="F2130" s="3">
        <v>0.206593</v>
      </c>
      <c r="G2130" s="3">
        <v>0.9131</v>
      </c>
      <c r="H2130" s="3">
        <v>0.921522</v>
      </c>
      <c r="I2130" s="10">
        <v>4.46054</v>
      </c>
      <c r="J2130" s="10">
        <v>4.46056</v>
      </c>
      <c r="K2130" s="1">
        <v>0.2</v>
      </c>
      <c r="L2130" s="3">
        <v>-0.0091815</v>
      </c>
      <c r="M2130" s="3">
        <v>0.00105375</v>
      </c>
      <c r="N2130" s="3">
        <v>-1.60838</v>
      </c>
      <c r="O2130" s="1" t="s">
        <v>69</v>
      </c>
      <c r="P2130" s="1">
        <v>1.0</v>
      </c>
      <c r="Q2130" s="1"/>
      <c r="R2130" s="1"/>
      <c r="T2130" s="1"/>
      <c r="U2130" s="1"/>
      <c r="W2130" s="1"/>
      <c r="X2130" s="1"/>
      <c r="Y2130" s="1"/>
      <c r="Z2130" s="1"/>
      <c r="AB2130" s="1"/>
      <c r="AF2130" s="1"/>
      <c r="AQ2130" s="1"/>
      <c r="AS2130" s="1"/>
      <c r="AT2130" s="1"/>
      <c r="AU2130" s="1"/>
      <c r="AV2130" s="1"/>
      <c r="AW2130" s="1"/>
      <c r="AX2130" s="1"/>
      <c r="AY2130" s="1"/>
      <c r="AZ2130" s="1"/>
      <c r="BA2130" s="1"/>
      <c r="BB2130" s="1"/>
      <c r="BM2130" s="1"/>
      <c r="BN2130" s="1"/>
      <c r="BO2130" s="1"/>
      <c r="BP2130" s="1"/>
      <c r="BQ2130" s="1"/>
      <c r="BR2130" s="1"/>
    </row>
    <row r="2131" ht="15.75" customHeight="1">
      <c r="A2131" s="3">
        <v>4.0</v>
      </c>
      <c r="B2131" s="3" t="s">
        <v>513</v>
      </c>
      <c r="C2131" s="3">
        <v>1969.0</v>
      </c>
      <c r="D2131" s="3">
        <v>1.0</v>
      </c>
      <c r="E2131" s="3">
        <v>1969.5</v>
      </c>
      <c r="F2131" s="3">
        <v>0.235341</v>
      </c>
      <c r="G2131" s="3">
        <v>1.0376</v>
      </c>
      <c r="H2131" s="3">
        <v>1.04975</v>
      </c>
      <c r="I2131" s="10">
        <v>4.46054</v>
      </c>
      <c r="J2131" s="10">
        <v>4.46056</v>
      </c>
      <c r="K2131" s="1">
        <v>0.2</v>
      </c>
      <c r="L2131" s="3">
        <v>-0.0116438</v>
      </c>
      <c r="M2131" s="3">
        <v>0.00169473</v>
      </c>
      <c r="N2131" s="3">
        <v>-1.60774</v>
      </c>
      <c r="O2131" s="1" t="s">
        <v>69</v>
      </c>
      <c r="P2131" s="1">
        <v>1.0</v>
      </c>
      <c r="Q2131" s="1"/>
      <c r="R2131" s="1"/>
      <c r="T2131" s="1"/>
      <c r="U2131" s="1"/>
      <c r="W2131" s="1"/>
      <c r="X2131" s="1"/>
      <c r="Y2131" s="1"/>
      <c r="Z2131" s="1"/>
      <c r="AB2131" s="1"/>
      <c r="AF2131" s="1"/>
      <c r="AQ2131" s="1"/>
      <c r="AS2131" s="1"/>
      <c r="AT2131" s="1"/>
      <c r="AU2131" s="1"/>
      <c r="AV2131" s="1"/>
      <c r="AW2131" s="1"/>
      <c r="AX2131" s="1"/>
      <c r="AY2131" s="1"/>
      <c r="AZ2131" s="1"/>
      <c r="BA2131" s="1"/>
      <c r="BB2131" s="1"/>
      <c r="BM2131" s="1"/>
      <c r="BN2131" s="1"/>
      <c r="BO2131" s="1"/>
      <c r="BP2131" s="1"/>
      <c r="BQ2131" s="1"/>
      <c r="BR2131" s="1"/>
    </row>
    <row r="2132" ht="15.75" customHeight="1">
      <c r="A2132" s="3">
        <v>4.0</v>
      </c>
      <c r="B2132" s="3" t="s">
        <v>513</v>
      </c>
      <c r="C2132" s="3">
        <v>1970.0</v>
      </c>
      <c r="D2132" s="3">
        <v>1.0</v>
      </c>
      <c r="E2132" s="3">
        <v>1970.5</v>
      </c>
      <c r="F2132" s="3">
        <v>0.221944</v>
      </c>
      <c r="G2132" s="3">
        <v>0.9776</v>
      </c>
      <c r="H2132" s="3">
        <v>0.989996</v>
      </c>
      <c r="I2132" s="10">
        <v>4.46054</v>
      </c>
      <c r="J2132" s="10">
        <v>4.46056</v>
      </c>
      <c r="K2132" s="1">
        <v>0.2</v>
      </c>
      <c r="L2132" s="3">
        <v>-0.0126002</v>
      </c>
      <c r="M2132" s="3">
        <v>0.00198455</v>
      </c>
      <c r="N2132" s="3">
        <v>-1.60745</v>
      </c>
      <c r="O2132" s="1" t="s">
        <v>69</v>
      </c>
      <c r="P2132" s="1">
        <v>1.0</v>
      </c>
      <c r="Q2132" s="1"/>
      <c r="R2132" s="1"/>
      <c r="T2132" s="1"/>
      <c r="U2132" s="1"/>
      <c r="W2132" s="1"/>
      <c r="X2132" s="1"/>
      <c r="Y2132" s="1"/>
      <c r="Z2132" s="1"/>
      <c r="AB2132" s="1"/>
      <c r="AF2132" s="1"/>
      <c r="AQ2132" s="1"/>
      <c r="AS2132" s="1"/>
      <c r="AT2132" s="1"/>
      <c r="AU2132" s="1"/>
      <c r="AV2132" s="1"/>
      <c r="AW2132" s="1"/>
      <c r="AX2132" s="1"/>
      <c r="AY2132" s="1"/>
      <c r="AZ2132" s="1"/>
      <c r="BA2132" s="1"/>
      <c r="BB2132" s="1"/>
      <c r="BM2132" s="1"/>
      <c r="BN2132" s="1"/>
      <c r="BO2132" s="1"/>
      <c r="BP2132" s="1"/>
      <c r="BQ2132" s="1"/>
      <c r="BR2132" s="1"/>
    </row>
    <row r="2133" ht="15.75" customHeight="1">
      <c r="A2133" s="3">
        <v>4.0</v>
      </c>
      <c r="B2133" s="3" t="s">
        <v>513</v>
      </c>
      <c r="C2133" s="3">
        <v>1971.0</v>
      </c>
      <c r="D2133" s="3">
        <v>1.0</v>
      </c>
      <c r="E2133" s="3">
        <v>1971.5</v>
      </c>
      <c r="F2133" s="3">
        <v>0.212083</v>
      </c>
      <c r="G2133" s="3">
        <v>0.9322</v>
      </c>
      <c r="H2133" s="3">
        <v>0.946011</v>
      </c>
      <c r="I2133" s="10">
        <v>4.46054</v>
      </c>
      <c r="J2133" s="10">
        <v>4.46056</v>
      </c>
      <c r="K2133" s="1">
        <v>0.2</v>
      </c>
      <c r="L2133" s="3">
        <v>-0.0147065</v>
      </c>
      <c r="M2133" s="3">
        <v>0.0027035</v>
      </c>
      <c r="N2133" s="3">
        <v>-1.60673</v>
      </c>
      <c r="O2133" s="1" t="s">
        <v>69</v>
      </c>
      <c r="P2133" s="1">
        <v>1.0</v>
      </c>
      <c r="Q2133" s="1"/>
      <c r="R2133" s="1"/>
      <c r="T2133" s="1"/>
      <c r="U2133" s="1"/>
      <c r="W2133" s="1"/>
      <c r="X2133" s="1"/>
      <c r="Y2133" s="1"/>
      <c r="Z2133" s="1"/>
      <c r="AB2133" s="1"/>
      <c r="AF2133" s="1"/>
      <c r="AQ2133" s="1"/>
      <c r="AS2133" s="1"/>
      <c r="AT2133" s="1"/>
      <c r="AU2133" s="1"/>
      <c r="AV2133" s="1"/>
      <c r="AW2133" s="1"/>
      <c r="AX2133" s="1"/>
      <c r="AY2133" s="1"/>
      <c r="AZ2133" s="1"/>
      <c r="BA2133" s="1"/>
      <c r="BB2133" s="1"/>
      <c r="BM2133" s="1"/>
      <c r="BN2133" s="1"/>
      <c r="BO2133" s="1"/>
      <c r="BP2133" s="1"/>
      <c r="BQ2133" s="1"/>
      <c r="BR2133" s="1"/>
    </row>
    <row r="2134" ht="15.75" customHeight="1">
      <c r="A2134" s="3">
        <v>4.0</v>
      </c>
      <c r="B2134" s="3" t="s">
        <v>513</v>
      </c>
      <c r="C2134" s="3">
        <v>1972.0</v>
      </c>
      <c r="D2134" s="3">
        <v>1.0</v>
      </c>
      <c r="E2134" s="3">
        <v>1972.5</v>
      </c>
      <c r="F2134" s="3">
        <v>0.20562</v>
      </c>
      <c r="G2134" s="3">
        <v>0.9284</v>
      </c>
      <c r="H2134" s="3">
        <v>0.917179</v>
      </c>
      <c r="I2134" s="10">
        <v>4.46054</v>
      </c>
      <c r="J2134" s="10">
        <v>4.46056</v>
      </c>
      <c r="K2134" s="1">
        <v>0.2</v>
      </c>
      <c r="L2134" s="3">
        <v>0.0121602</v>
      </c>
      <c r="M2134" s="3">
        <v>0.00184837</v>
      </c>
      <c r="N2134" s="3">
        <v>-1.60759</v>
      </c>
      <c r="O2134" s="1" t="s">
        <v>69</v>
      </c>
      <c r="P2134" s="1">
        <v>1.0</v>
      </c>
      <c r="Q2134" s="1"/>
      <c r="R2134" s="1"/>
      <c r="T2134" s="1"/>
      <c r="U2134" s="1"/>
      <c r="W2134" s="1"/>
      <c r="X2134" s="1"/>
      <c r="Y2134" s="1"/>
      <c r="Z2134" s="1"/>
      <c r="AB2134" s="1"/>
      <c r="AF2134" s="1"/>
      <c r="AQ2134" s="1"/>
      <c r="AS2134" s="1"/>
      <c r="AT2134" s="1"/>
      <c r="AU2134" s="1"/>
      <c r="AV2134" s="1"/>
      <c r="AW2134" s="1"/>
      <c r="AX2134" s="1"/>
      <c r="AY2134" s="1"/>
      <c r="AZ2134" s="1"/>
      <c r="BA2134" s="1"/>
      <c r="BB2134" s="1"/>
      <c r="BM2134" s="1"/>
      <c r="BN2134" s="1"/>
      <c r="BO2134" s="1"/>
      <c r="BP2134" s="1"/>
      <c r="BQ2134" s="1"/>
      <c r="BR2134" s="1"/>
    </row>
    <row r="2135" ht="15.75" customHeight="1">
      <c r="A2135" s="3">
        <v>4.0</v>
      </c>
      <c r="B2135" s="3" t="s">
        <v>513</v>
      </c>
      <c r="C2135" s="3">
        <v>1973.0</v>
      </c>
      <c r="D2135" s="3">
        <v>1.0</v>
      </c>
      <c r="E2135" s="3">
        <v>1973.5</v>
      </c>
      <c r="F2135" s="3">
        <v>0.210343</v>
      </c>
      <c r="G2135" s="3">
        <v>0.9345</v>
      </c>
      <c r="H2135" s="3">
        <v>0.938248</v>
      </c>
      <c r="I2135" s="10">
        <v>4.46054</v>
      </c>
      <c r="J2135" s="10">
        <v>4.46056</v>
      </c>
      <c r="K2135" s="1">
        <v>0.2</v>
      </c>
      <c r="L2135" s="3">
        <v>-0.00400273</v>
      </c>
      <c r="M2135" s="10">
        <v>2.00273E-4</v>
      </c>
      <c r="N2135" s="3">
        <v>-1.60924</v>
      </c>
      <c r="O2135" s="1" t="s">
        <v>69</v>
      </c>
      <c r="P2135" s="1">
        <v>1.0</v>
      </c>
      <c r="Q2135" s="1"/>
      <c r="R2135" s="1"/>
      <c r="T2135" s="1"/>
      <c r="U2135" s="1"/>
      <c r="W2135" s="1"/>
      <c r="X2135" s="1"/>
      <c r="Y2135" s="1"/>
      <c r="Z2135" s="1"/>
      <c r="AB2135" s="1"/>
      <c r="AF2135" s="1"/>
      <c r="AQ2135" s="1"/>
      <c r="AS2135" s="1"/>
      <c r="AT2135" s="1"/>
      <c r="AU2135" s="1"/>
      <c r="AV2135" s="1"/>
      <c r="AW2135" s="1"/>
      <c r="AX2135" s="1"/>
      <c r="AY2135" s="1"/>
      <c r="AZ2135" s="1"/>
      <c r="BA2135" s="1"/>
      <c r="BB2135" s="1"/>
      <c r="BM2135" s="1"/>
      <c r="BN2135" s="1"/>
      <c r="BO2135" s="1"/>
      <c r="BP2135" s="1"/>
      <c r="BQ2135" s="1"/>
      <c r="BR2135" s="1"/>
    </row>
    <row r="2136" ht="15.75" customHeight="1">
      <c r="A2136" s="3">
        <v>4.0</v>
      </c>
      <c r="B2136" s="3" t="s">
        <v>513</v>
      </c>
      <c r="C2136" s="3">
        <v>1974.0</v>
      </c>
      <c r="D2136" s="3">
        <v>1.0</v>
      </c>
      <c r="E2136" s="3">
        <v>1974.5</v>
      </c>
      <c r="F2136" s="3">
        <v>0.209765</v>
      </c>
      <c r="G2136" s="3">
        <v>0.93</v>
      </c>
      <c r="H2136" s="3">
        <v>0.935671</v>
      </c>
      <c r="I2136" s="10">
        <v>4.46054</v>
      </c>
      <c r="J2136" s="10">
        <v>4.46056</v>
      </c>
      <c r="K2136" s="1">
        <v>0.2</v>
      </c>
      <c r="L2136" s="3">
        <v>-0.00607965</v>
      </c>
      <c r="M2136" s="10">
        <v>4.62026E-4</v>
      </c>
      <c r="N2136" s="3">
        <v>-1.60898</v>
      </c>
      <c r="O2136" s="1" t="s">
        <v>69</v>
      </c>
      <c r="P2136" s="1">
        <v>1.0</v>
      </c>
      <c r="Q2136" s="1"/>
      <c r="R2136" s="1"/>
      <c r="T2136" s="1"/>
      <c r="U2136" s="1"/>
      <c r="W2136" s="1"/>
      <c r="X2136" s="1"/>
      <c r="Y2136" s="1"/>
      <c r="Z2136" s="1"/>
      <c r="AB2136" s="1"/>
      <c r="AF2136" s="1"/>
      <c r="AQ2136" s="1"/>
      <c r="AS2136" s="1"/>
      <c r="AT2136" s="1"/>
      <c r="AU2136" s="1"/>
      <c r="AV2136" s="1"/>
      <c r="AW2136" s="1"/>
      <c r="AX2136" s="1"/>
      <c r="AY2136" s="1"/>
      <c r="AZ2136" s="1"/>
      <c r="BA2136" s="1"/>
      <c r="BB2136" s="1"/>
      <c r="BM2136" s="1"/>
      <c r="BN2136" s="1"/>
      <c r="BO2136" s="1"/>
      <c r="BP2136" s="1"/>
      <c r="BQ2136" s="1"/>
      <c r="BR2136" s="1"/>
    </row>
    <row r="2137" ht="15.75" customHeight="1">
      <c r="A2137" s="3">
        <v>4.0</v>
      </c>
      <c r="B2137" s="3" t="s">
        <v>513</v>
      </c>
      <c r="C2137" s="3">
        <v>1975.0</v>
      </c>
      <c r="D2137" s="3">
        <v>1.0</v>
      </c>
      <c r="E2137" s="3">
        <v>1975.5</v>
      </c>
      <c r="F2137" s="3">
        <v>0.211442</v>
      </c>
      <c r="G2137" s="3">
        <v>0.9356</v>
      </c>
      <c r="H2137" s="3">
        <v>0.943148</v>
      </c>
      <c r="I2137" s="10">
        <v>4.46054</v>
      </c>
      <c r="J2137" s="10">
        <v>4.46056</v>
      </c>
      <c r="K2137" s="1">
        <v>0.2</v>
      </c>
      <c r="L2137" s="3">
        <v>-0.00803499</v>
      </c>
      <c r="M2137" s="3">
        <v>8.07014E-4</v>
      </c>
      <c r="N2137" s="3">
        <v>-1.60863</v>
      </c>
      <c r="O2137" s="1" t="s">
        <v>69</v>
      </c>
      <c r="P2137" s="1">
        <v>1.0</v>
      </c>
      <c r="Q2137" s="1"/>
      <c r="R2137" s="1"/>
      <c r="T2137" s="1"/>
      <c r="U2137" s="1"/>
      <c r="W2137" s="1"/>
      <c r="X2137" s="1"/>
      <c r="Y2137" s="1"/>
      <c r="Z2137" s="1"/>
      <c r="AB2137" s="1"/>
      <c r="AF2137" s="1"/>
      <c r="AQ2137" s="1"/>
      <c r="AS2137" s="1"/>
      <c r="AT2137" s="1"/>
      <c r="AU2137" s="1"/>
      <c r="AV2137" s="1"/>
      <c r="AW2137" s="1"/>
      <c r="AX2137" s="1"/>
      <c r="AY2137" s="1"/>
      <c r="AZ2137" s="1"/>
      <c r="BA2137" s="1"/>
      <c r="BB2137" s="1"/>
      <c r="BM2137" s="1"/>
      <c r="BN2137" s="1"/>
      <c r="BO2137" s="1"/>
      <c r="BP2137" s="1"/>
      <c r="BQ2137" s="1"/>
      <c r="BR2137" s="1"/>
    </row>
    <row r="2138" ht="15.75" customHeight="1">
      <c r="A2138" s="3">
        <v>4.0</v>
      </c>
      <c r="B2138" s="3" t="s">
        <v>513</v>
      </c>
      <c r="C2138" s="3">
        <v>1976.0</v>
      </c>
      <c r="D2138" s="3">
        <v>1.0</v>
      </c>
      <c r="E2138" s="3">
        <v>1976.5</v>
      </c>
      <c r="F2138" s="3">
        <v>0.219688</v>
      </c>
      <c r="G2138" s="3">
        <v>0.9706</v>
      </c>
      <c r="H2138" s="3">
        <v>0.979932</v>
      </c>
      <c r="I2138" s="10">
        <v>4.46054</v>
      </c>
      <c r="J2138" s="10">
        <v>4.46056</v>
      </c>
      <c r="K2138" s="1">
        <v>0.2</v>
      </c>
      <c r="L2138" s="3">
        <v>-0.00956902</v>
      </c>
      <c r="M2138" s="3">
        <v>0.00114458</v>
      </c>
      <c r="N2138" s="3">
        <v>-1.60829</v>
      </c>
      <c r="O2138" s="1" t="s">
        <v>69</v>
      </c>
      <c r="P2138" s="1">
        <v>1.0</v>
      </c>
      <c r="Q2138" s="1"/>
      <c r="R2138" s="1"/>
      <c r="T2138" s="1"/>
      <c r="U2138" s="1"/>
      <c r="W2138" s="1"/>
      <c r="X2138" s="1"/>
      <c r="Y2138" s="1"/>
      <c r="Z2138" s="1"/>
      <c r="AB2138" s="1"/>
      <c r="AF2138" s="1"/>
      <c r="AQ2138" s="1"/>
      <c r="AS2138" s="1"/>
      <c r="AT2138" s="1"/>
      <c r="AU2138" s="1"/>
      <c r="AV2138" s="1"/>
      <c r="AW2138" s="1"/>
      <c r="AX2138" s="1"/>
      <c r="AY2138" s="1"/>
      <c r="AZ2138" s="1"/>
      <c r="BA2138" s="1"/>
      <c r="BB2138" s="1"/>
      <c r="BM2138" s="1"/>
      <c r="BN2138" s="1"/>
      <c r="BO2138" s="1"/>
      <c r="BP2138" s="1"/>
      <c r="BQ2138" s="1"/>
      <c r="BR2138" s="1"/>
    </row>
    <row r="2139" ht="15.75" customHeight="1">
      <c r="A2139" s="3">
        <v>4.0</v>
      </c>
      <c r="B2139" s="3" t="s">
        <v>513</v>
      </c>
      <c r="C2139" s="3">
        <v>1977.0</v>
      </c>
      <c r="D2139" s="3">
        <v>1.0</v>
      </c>
      <c r="E2139" s="3">
        <v>1977.5</v>
      </c>
      <c r="F2139" s="3">
        <v>0.240849</v>
      </c>
      <c r="G2139" s="3">
        <v>1.0631</v>
      </c>
      <c r="H2139" s="3">
        <v>1.07432</v>
      </c>
      <c r="I2139" s="10">
        <v>4.46054</v>
      </c>
      <c r="J2139" s="10">
        <v>4.46056</v>
      </c>
      <c r="K2139" s="1">
        <v>0.2</v>
      </c>
      <c r="L2139" s="3">
        <v>-0.0105013</v>
      </c>
      <c r="M2139" s="3">
        <v>0.00137845</v>
      </c>
      <c r="N2139" s="3">
        <v>-1.60806</v>
      </c>
      <c r="O2139" s="1" t="s">
        <v>69</v>
      </c>
      <c r="P2139" s="1">
        <v>1.0</v>
      </c>
      <c r="Q2139" s="1"/>
      <c r="R2139" s="1"/>
      <c r="T2139" s="1"/>
      <c r="U2139" s="1"/>
      <c r="W2139" s="1"/>
      <c r="X2139" s="1"/>
      <c r="Y2139" s="1"/>
      <c r="Z2139" s="1"/>
      <c r="AB2139" s="1"/>
      <c r="AF2139" s="1"/>
      <c r="AQ2139" s="1"/>
      <c r="AS2139" s="1"/>
      <c r="AT2139" s="1"/>
      <c r="AU2139" s="1"/>
      <c r="AV2139" s="1"/>
      <c r="AW2139" s="1"/>
      <c r="AX2139" s="1"/>
      <c r="AY2139" s="1"/>
      <c r="AZ2139" s="1"/>
      <c r="BA2139" s="1"/>
      <c r="BB2139" s="1"/>
      <c r="BM2139" s="1"/>
      <c r="BN2139" s="1"/>
      <c r="BO2139" s="1"/>
      <c r="BP2139" s="1"/>
      <c r="BQ2139" s="1"/>
      <c r="BR2139" s="1"/>
    </row>
    <row r="2140" ht="15.75" customHeight="1">
      <c r="A2140" s="3">
        <v>4.0</v>
      </c>
      <c r="B2140" s="3" t="s">
        <v>513</v>
      </c>
      <c r="C2140" s="3">
        <v>1978.0</v>
      </c>
      <c r="D2140" s="3">
        <v>1.0</v>
      </c>
      <c r="E2140" s="3">
        <v>1978.5</v>
      </c>
      <c r="F2140" s="3">
        <v>0.254128</v>
      </c>
      <c r="G2140" s="3">
        <v>1.1238</v>
      </c>
      <c r="H2140" s="3">
        <v>1.13355</v>
      </c>
      <c r="I2140" s="10">
        <v>4.46054</v>
      </c>
      <c r="J2140" s="10">
        <v>4.46056</v>
      </c>
      <c r="K2140" s="1">
        <v>0.2</v>
      </c>
      <c r="L2140" s="3">
        <v>-0.0086396</v>
      </c>
      <c r="M2140" s="10">
        <v>9.33034E-4</v>
      </c>
      <c r="N2140" s="3">
        <v>-1.6085</v>
      </c>
      <c r="O2140" s="1" t="s">
        <v>69</v>
      </c>
      <c r="P2140" s="1">
        <v>1.0</v>
      </c>
      <c r="Q2140" s="1"/>
      <c r="R2140" s="1"/>
      <c r="T2140" s="1"/>
      <c r="U2140" s="1"/>
      <c r="W2140" s="1"/>
      <c r="X2140" s="1"/>
      <c r="Y2140" s="1"/>
      <c r="Z2140" s="1"/>
      <c r="AB2140" s="1"/>
      <c r="AF2140" s="1"/>
      <c r="AQ2140" s="1"/>
      <c r="AS2140" s="1"/>
      <c r="AT2140" s="1"/>
      <c r="AU2140" s="1"/>
      <c r="AV2140" s="1"/>
      <c r="AW2140" s="1"/>
      <c r="AX2140" s="1"/>
      <c r="AY2140" s="1"/>
      <c r="AZ2140" s="1"/>
      <c r="BA2140" s="1"/>
      <c r="BB2140" s="1"/>
      <c r="BM2140" s="1"/>
      <c r="BN2140" s="1"/>
      <c r="BO2140" s="1"/>
      <c r="BP2140" s="1"/>
      <c r="BQ2140" s="1"/>
      <c r="BR2140" s="1"/>
    </row>
    <row r="2141" ht="15.75" customHeight="1">
      <c r="A2141" s="3">
        <v>4.0</v>
      </c>
      <c r="B2141" s="3" t="s">
        <v>513</v>
      </c>
      <c r="C2141" s="3">
        <v>1979.0</v>
      </c>
      <c r="D2141" s="3">
        <v>1.0</v>
      </c>
      <c r="E2141" s="3">
        <v>1979.5</v>
      </c>
      <c r="F2141" s="3">
        <v>0.264998</v>
      </c>
      <c r="G2141" s="3">
        <v>1.1781</v>
      </c>
      <c r="H2141" s="3">
        <v>1.18204</v>
      </c>
      <c r="I2141" s="10">
        <v>4.46054</v>
      </c>
      <c r="J2141" s="10">
        <v>4.46056</v>
      </c>
      <c r="K2141" s="1">
        <v>0.2</v>
      </c>
      <c r="L2141" s="3">
        <v>-0.00333851</v>
      </c>
      <c r="M2141" s="3">
        <v>1.3932E-4</v>
      </c>
      <c r="N2141" s="3">
        <v>-1.6093</v>
      </c>
      <c r="O2141" s="1" t="s">
        <v>69</v>
      </c>
      <c r="P2141" s="1">
        <v>1.0</v>
      </c>
      <c r="Q2141" s="1"/>
      <c r="R2141" s="1"/>
      <c r="T2141" s="1"/>
      <c r="U2141" s="1"/>
      <c r="W2141" s="1"/>
      <c r="X2141" s="1"/>
      <c r="Y2141" s="1"/>
      <c r="Z2141" s="1"/>
      <c r="AB2141" s="1"/>
      <c r="AF2141" s="1"/>
      <c r="AQ2141" s="1"/>
      <c r="AS2141" s="1"/>
      <c r="AT2141" s="1"/>
      <c r="AU2141" s="1"/>
      <c r="AV2141" s="1"/>
      <c r="AW2141" s="1"/>
      <c r="AX2141" s="1"/>
      <c r="AY2141" s="1"/>
      <c r="AZ2141" s="1"/>
      <c r="BA2141" s="1"/>
      <c r="BB2141" s="1"/>
      <c r="BM2141" s="1"/>
      <c r="BN2141" s="1"/>
      <c r="BO2141" s="1"/>
      <c r="BP2141" s="1"/>
      <c r="BQ2141" s="1"/>
      <c r="BR2141" s="1"/>
    </row>
    <row r="2142" ht="15.75" customHeight="1">
      <c r="A2142" s="3">
        <v>4.0</v>
      </c>
      <c r="B2142" s="3" t="s">
        <v>513</v>
      </c>
      <c r="C2142" s="3">
        <v>1980.0</v>
      </c>
      <c r="D2142" s="3">
        <v>1.0</v>
      </c>
      <c r="E2142" s="3">
        <v>1980.5</v>
      </c>
      <c r="F2142" s="3">
        <v>0.268165</v>
      </c>
      <c r="G2142" s="3">
        <v>1.2093</v>
      </c>
      <c r="H2142" s="3">
        <v>1.19617</v>
      </c>
      <c r="I2142" s="10">
        <v>4.46054</v>
      </c>
      <c r="J2142" s="10">
        <v>4.46056</v>
      </c>
      <c r="K2142" s="1">
        <v>0.2</v>
      </c>
      <c r="L2142" s="3">
        <v>0.0109204</v>
      </c>
      <c r="M2142" s="3">
        <v>0.00149069</v>
      </c>
      <c r="N2142" s="3">
        <v>-1.60795</v>
      </c>
      <c r="O2142" s="1" t="s">
        <v>69</v>
      </c>
      <c r="P2142" s="1">
        <v>1.0</v>
      </c>
      <c r="Q2142" s="1"/>
      <c r="R2142" s="1"/>
      <c r="T2142" s="1"/>
      <c r="U2142" s="1"/>
      <c r="W2142" s="1"/>
      <c r="X2142" s="1"/>
      <c r="Y2142" s="1"/>
      <c r="Z2142" s="1"/>
      <c r="AB2142" s="1"/>
      <c r="AF2142" s="1"/>
      <c r="AQ2142" s="1"/>
      <c r="AS2142" s="1"/>
      <c r="AT2142" s="1"/>
      <c r="AU2142" s="1"/>
      <c r="AV2142" s="1"/>
      <c r="AW2142" s="1"/>
      <c r="AX2142" s="1"/>
      <c r="AY2142" s="1"/>
      <c r="AZ2142" s="1"/>
      <c r="BA2142" s="1"/>
      <c r="BB2142" s="1"/>
      <c r="BM2142" s="1"/>
      <c r="BN2142" s="1"/>
      <c r="BO2142" s="1"/>
      <c r="BP2142" s="1"/>
      <c r="BQ2142" s="1"/>
      <c r="BR2142" s="1"/>
    </row>
    <row r="2143" ht="15.75" customHeight="1">
      <c r="A2143" s="3">
        <v>4.0</v>
      </c>
      <c r="B2143" s="3" t="s">
        <v>513</v>
      </c>
      <c r="C2143" s="3">
        <v>1981.0</v>
      </c>
      <c r="D2143" s="3">
        <v>1.0</v>
      </c>
      <c r="E2143" s="3">
        <v>1981.5</v>
      </c>
      <c r="F2143" s="3">
        <v>0.25196</v>
      </c>
      <c r="G2143" s="3">
        <v>1.1567</v>
      </c>
      <c r="H2143" s="3">
        <v>1.12388</v>
      </c>
      <c r="I2143" s="10">
        <v>4.46054</v>
      </c>
      <c r="J2143" s="10">
        <v>4.46056</v>
      </c>
      <c r="K2143" s="1">
        <v>0.2</v>
      </c>
      <c r="L2143" s="3">
        <v>0.0287805</v>
      </c>
      <c r="M2143" s="3">
        <v>0.010354</v>
      </c>
      <c r="N2143" s="3">
        <v>-1.59908</v>
      </c>
      <c r="O2143" s="1" t="s">
        <v>69</v>
      </c>
      <c r="P2143" s="1">
        <v>1.0</v>
      </c>
      <c r="Q2143" s="1"/>
      <c r="R2143" s="1"/>
      <c r="T2143" s="1"/>
      <c r="U2143" s="1"/>
      <c r="W2143" s="1"/>
      <c r="X2143" s="1"/>
      <c r="Y2143" s="1"/>
      <c r="Z2143" s="1"/>
      <c r="AB2143" s="1"/>
      <c r="AF2143" s="1"/>
      <c r="AQ2143" s="1"/>
      <c r="AS2143" s="1"/>
      <c r="AT2143" s="1"/>
      <c r="AU2143" s="1"/>
      <c r="AV2143" s="1"/>
      <c r="AW2143" s="1"/>
      <c r="AX2143" s="1"/>
      <c r="AY2143" s="1"/>
      <c r="AZ2143" s="1"/>
      <c r="BA2143" s="1"/>
      <c r="BB2143" s="1"/>
      <c r="BM2143" s="1"/>
      <c r="BN2143" s="1"/>
      <c r="BO2143" s="1"/>
      <c r="BP2143" s="1"/>
      <c r="BQ2143" s="1"/>
      <c r="BR2143" s="1"/>
    </row>
    <row r="2144" ht="15.75" customHeight="1">
      <c r="A2144" s="3">
        <v>4.0</v>
      </c>
      <c r="B2144" s="3" t="s">
        <v>513</v>
      </c>
      <c r="C2144" s="3">
        <v>1982.0</v>
      </c>
      <c r="D2144" s="3">
        <v>1.0</v>
      </c>
      <c r="E2144" s="3">
        <v>1982.5</v>
      </c>
      <c r="F2144" s="3">
        <v>0.228489</v>
      </c>
      <c r="G2144" s="3">
        <v>1.0675</v>
      </c>
      <c r="H2144" s="3">
        <v>1.01919</v>
      </c>
      <c r="I2144" s="10">
        <v>4.46054</v>
      </c>
      <c r="J2144" s="10">
        <v>4.46056</v>
      </c>
      <c r="K2144" s="1">
        <v>0.2</v>
      </c>
      <c r="L2144" s="3">
        <v>0.0463136</v>
      </c>
      <c r="M2144" s="3">
        <v>0.0268118</v>
      </c>
      <c r="N2144" s="3">
        <v>-1.58263</v>
      </c>
      <c r="O2144" s="1" t="s">
        <v>69</v>
      </c>
      <c r="P2144" s="1">
        <v>1.0</v>
      </c>
      <c r="Q2144" s="1"/>
      <c r="R2144" s="1"/>
      <c r="T2144" s="1"/>
      <c r="U2144" s="1"/>
      <c r="W2144" s="1"/>
      <c r="X2144" s="1"/>
      <c r="Y2144" s="1"/>
      <c r="Z2144" s="1"/>
      <c r="AB2144" s="1"/>
      <c r="AF2144" s="1"/>
      <c r="AQ2144" s="1"/>
      <c r="AS2144" s="1"/>
      <c r="AT2144" s="1"/>
      <c r="AU2144" s="1"/>
      <c r="AV2144" s="1"/>
      <c r="AW2144" s="1"/>
      <c r="AX2144" s="1"/>
      <c r="AY2144" s="1"/>
      <c r="AZ2144" s="1"/>
      <c r="BA2144" s="1"/>
      <c r="BB2144" s="1"/>
      <c r="BM2144" s="1"/>
      <c r="BN2144" s="1"/>
      <c r="BO2144" s="1"/>
      <c r="BP2144" s="1"/>
      <c r="BQ2144" s="1"/>
      <c r="BR2144" s="1"/>
    </row>
    <row r="2145" ht="15.75" customHeight="1">
      <c r="A2145" s="3">
        <v>4.0</v>
      </c>
      <c r="B2145" s="3" t="s">
        <v>513</v>
      </c>
      <c r="C2145" s="3">
        <v>1983.0</v>
      </c>
      <c r="D2145" s="3">
        <v>1.0</v>
      </c>
      <c r="E2145" s="3">
        <v>1983.5</v>
      </c>
      <c r="F2145" s="3">
        <v>0.232329</v>
      </c>
      <c r="G2145" s="3">
        <v>1.1156</v>
      </c>
      <c r="H2145" s="3">
        <v>1.03632</v>
      </c>
      <c r="I2145" s="10">
        <v>4.46054</v>
      </c>
      <c r="J2145" s="10">
        <v>4.46056</v>
      </c>
      <c r="K2145" s="1">
        <v>0.2</v>
      </c>
      <c r="L2145" s="3">
        <v>0.0737173</v>
      </c>
      <c r="M2145" s="3">
        <v>0.067928</v>
      </c>
      <c r="N2145" s="3">
        <v>-1.54151</v>
      </c>
      <c r="O2145" s="1" t="s">
        <v>69</v>
      </c>
      <c r="P2145" s="1">
        <v>1.0</v>
      </c>
      <c r="Q2145" s="1"/>
      <c r="R2145" s="1"/>
      <c r="T2145" s="1"/>
      <c r="U2145" s="1"/>
      <c r="W2145" s="1"/>
      <c r="X2145" s="1"/>
      <c r="Y2145" s="1"/>
      <c r="Z2145" s="1"/>
      <c r="AB2145" s="1"/>
      <c r="AF2145" s="1"/>
      <c r="AQ2145" s="1"/>
      <c r="AS2145" s="1"/>
      <c r="AT2145" s="1"/>
      <c r="AU2145" s="1"/>
      <c r="AV2145" s="1"/>
      <c r="AW2145" s="1"/>
      <c r="AX2145" s="1"/>
      <c r="AY2145" s="1"/>
      <c r="AZ2145" s="1"/>
      <c r="BA2145" s="1"/>
      <c r="BB2145" s="1"/>
      <c r="BM2145" s="1"/>
      <c r="BN2145" s="1"/>
      <c r="BO2145" s="1"/>
      <c r="BP2145" s="1"/>
      <c r="BQ2145" s="1"/>
      <c r="BR2145" s="1"/>
    </row>
    <row r="2146" ht="15.75" customHeight="1">
      <c r="A2146" s="3">
        <v>4.0</v>
      </c>
      <c r="B2146" s="3" t="s">
        <v>513</v>
      </c>
      <c r="C2146" s="3">
        <v>1984.0</v>
      </c>
      <c r="D2146" s="3">
        <v>1.0</v>
      </c>
      <c r="E2146" s="3">
        <v>1984.5</v>
      </c>
      <c r="F2146" s="3">
        <v>0.256695</v>
      </c>
      <c r="G2146" s="3">
        <v>1.2781</v>
      </c>
      <c r="H2146" s="3">
        <v>1.145</v>
      </c>
      <c r="I2146" s="10">
        <v>4.46054</v>
      </c>
      <c r="J2146" s="10">
        <v>4.46056</v>
      </c>
      <c r="K2146" s="1">
        <v>0.2</v>
      </c>
      <c r="L2146" s="3">
        <v>0.109966</v>
      </c>
      <c r="M2146" s="3">
        <v>0.151157</v>
      </c>
      <c r="N2146" s="3">
        <v>-1.45828</v>
      </c>
      <c r="O2146" s="1" t="s">
        <v>69</v>
      </c>
      <c r="P2146" s="1">
        <v>1.0</v>
      </c>
      <c r="Q2146" s="1"/>
      <c r="R2146" s="1"/>
      <c r="T2146" s="1"/>
      <c r="U2146" s="1"/>
      <c r="W2146" s="1"/>
      <c r="X2146" s="1"/>
      <c r="Y2146" s="1"/>
      <c r="Z2146" s="1"/>
      <c r="AB2146" s="1"/>
      <c r="AF2146" s="1"/>
      <c r="AQ2146" s="1"/>
      <c r="AS2146" s="1"/>
      <c r="AT2146" s="1"/>
      <c r="AU2146" s="1"/>
      <c r="AV2146" s="1"/>
      <c r="AW2146" s="1"/>
      <c r="AX2146" s="1"/>
      <c r="AY2146" s="1"/>
      <c r="AZ2146" s="1"/>
      <c r="BA2146" s="1"/>
      <c r="BB2146" s="1"/>
      <c r="BM2146" s="1"/>
      <c r="BN2146" s="1"/>
      <c r="BO2146" s="1"/>
      <c r="BP2146" s="1"/>
      <c r="BQ2146" s="1"/>
      <c r="BR2146" s="1"/>
    </row>
    <row r="2147" ht="15.75" customHeight="1">
      <c r="A2147" s="3">
        <v>4.0</v>
      </c>
      <c r="B2147" s="3" t="s">
        <v>513</v>
      </c>
      <c r="C2147" s="3">
        <v>1985.0</v>
      </c>
      <c r="D2147" s="3">
        <v>1.0</v>
      </c>
      <c r="E2147" s="3">
        <v>1985.5</v>
      </c>
      <c r="F2147" s="3">
        <v>0.247341</v>
      </c>
      <c r="G2147" s="3">
        <v>1.2111</v>
      </c>
      <c r="H2147" s="3">
        <v>1.10328</v>
      </c>
      <c r="I2147" s="10">
        <v>4.46054</v>
      </c>
      <c r="J2147" s="10">
        <v>4.46056</v>
      </c>
      <c r="K2147" s="1">
        <v>0.2</v>
      </c>
      <c r="L2147" s="3">
        <v>0.0932441</v>
      </c>
      <c r="M2147" s="3">
        <v>0.108681</v>
      </c>
      <c r="N2147" s="3">
        <v>-1.50076</v>
      </c>
      <c r="O2147" s="1" t="s">
        <v>69</v>
      </c>
      <c r="P2147" s="1">
        <v>1.0</v>
      </c>
      <c r="Q2147" s="1"/>
      <c r="R2147" s="1"/>
      <c r="T2147" s="1"/>
      <c r="U2147" s="1"/>
      <c r="W2147" s="1"/>
      <c r="X2147" s="1"/>
      <c r="Y2147" s="1"/>
      <c r="Z2147" s="1"/>
      <c r="AB2147" s="1"/>
      <c r="AF2147" s="1"/>
      <c r="AQ2147" s="1"/>
      <c r="AS2147" s="1"/>
      <c r="AT2147" s="1"/>
      <c r="AU2147" s="1"/>
      <c r="AV2147" s="1"/>
      <c r="AW2147" s="1"/>
      <c r="AX2147" s="1"/>
      <c r="AY2147" s="1"/>
      <c r="AZ2147" s="1"/>
      <c r="BA2147" s="1"/>
      <c r="BB2147" s="1"/>
      <c r="BM2147" s="1"/>
      <c r="BN2147" s="1"/>
      <c r="BO2147" s="1"/>
      <c r="BP2147" s="1"/>
      <c r="BQ2147" s="1"/>
      <c r="BR2147" s="1"/>
    </row>
    <row r="2148" ht="15.75" customHeight="1">
      <c r="A2148" s="3">
        <v>4.0</v>
      </c>
      <c r="B2148" s="3" t="s">
        <v>513</v>
      </c>
      <c r="C2148" s="3">
        <v>1986.0</v>
      </c>
      <c r="D2148" s="3">
        <v>1.0</v>
      </c>
      <c r="E2148" s="3">
        <v>1986.5</v>
      </c>
      <c r="F2148" s="3">
        <v>0.282963</v>
      </c>
      <c r="G2148" s="3">
        <v>1.404</v>
      </c>
      <c r="H2148" s="3">
        <v>1.26217</v>
      </c>
      <c r="I2148" s="10">
        <v>4.46054</v>
      </c>
      <c r="J2148" s="10">
        <v>4.46056</v>
      </c>
      <c r="K2148" s="1">
        <v>0.2</v>
      </c>
      <c r="L2148" s="3">
        <v>0.10649</v>
      </c>
      <c r="M2148" s="3">
        <v>0.141753</v>
      </c>
      <c r="N2148" s="3">
        <v>-1.46769</v>
      </c>
      <c r="O2148" s="1" t="s">
        <v>69</v>
      </c>
      <c r="P2148" s="1">
        <v>1.0</v>
      </c>
      <c r="Q2148" s="1"/>
      <c r="R2148" s="1"/>
      <c r="T2148" s="1"/>
      <c r="U2148" s="1"/>
      <c r="W2148" s="1"/>
      <c r="X2148" s="1"/>
      <c r="Y2148" s="1"/>
      <c r="Z2148" s="1"/>
      <c r="AB2148" s="1"/>
      <c r="AF2148" s="1"/>
      <c r="AQ2148" s="1"/>
      <c r="AS2148" s="1"/>
      <c r="AT2148" s="1"/>
      <c r="AU2148" s="1"/>
      <c r="AV2148" s="1"/>
      <c r="AW2148" s="1"/>
      <c r="AX2148" s="1"/>
      <c r="AY2148" s="1"/>
      <c r="AZ2148" s="1"/>
      <c r="BA2148" s="1"/>
      <c r="BB2148" s="1"/>
      <c r="BM2148" s="1"/>
      <c r="BN2148" s="1"/>
      <c r="BO2148" s="1"/>
      <c r="BP2148" s="1"/>
      <c r="BQ2148" s="1"/>
      <c r="BR2148" s="1"/>
    </row>
    <row r="2149" ht="15.75" customHeight="1">
      <c r="A2149" s="3">
        <v>4.0</v>
      </c>
      <c r="B2149" s="3" t="s">
        <v>513</v>
      </c>
      <c r="C2149" s="3">
        <v>1987.0</v>
      </c>
      <c r="D2149" s="3">
        <v>1.0</v>
      </c>
      <c r="E2149" s="3">
        <v>1987.5</v>
      </c>
      <c r="F2149" s="3">
        <v>0.242382</v>
      </c>
      <c r="G2149" s="3">
        <v>1.2683</v>
      </c>
      <c r="H2149" s="3">
        <v>1.08116</v>
      </c>
      <c r="I2149" s="10">
        <v>4.46054</v>
      </c>
      <c r="J2149" s="10">
        <v>4.46056</v>
      </c>
      <c r="K2149" s="1">
        <v>0.2</v>
      </c>
      <c r="L2149" s="3">
        <v>0.159642</v>
      </c>
      <c r="M2149" s="3">
        <v>0.318572</v>
      </c>
      <c r="N2149" s="3">
        <v>-1.29087</v>
      </c>
      <c r="O2149" s="1" t="s">
        <v>69</v>
      </c>
      <c r="P2149" s="1">
        <v>1.0</v>
      </c>
      <c r="Q2149" s="1"/>
      <c r="R2149" s="1"/>
      <c r="T2149" s="1"/>
      <c r="U2149" s="1"/>
      <c r="W2149" s="1"/>
      <c r="X2149" s="1"/>
      <c r="Y2149" s="1"/>
      <c r="Z2149" s="1"/>
      <c r="AB2149" s="1"/>
      <c r="AF2149" s="1"/>
      <c r="AQ2149" s="1"/>
      <c r="AS2149" s="1"/>
      <c r="AT2149" s="1"/>
      <c r="AU2149" s="1"/>
      <c r="AV2149" s="1"/>
      <c r="AW2149" s="1"/>
      <c r="AX2149" s="1"/>
      <c r="AY2149" s="1"/>
      <c r="AZ2149" s="1"/>
      <c r="BA2149" s="1"/>
      <c r="BB2149" s="1"/>
      <c r="BM2149" s="1"/>
      <c r="BN2149" s="1"/>
      <c r="BO2149" s="1"/>
      <c r="BP2149" s="1"/>
      <c r="BQ2149" s="1"/>
      <c r="BR2149" s="1"/>
    </row>
    <row r="2150" ht="15.75" customHeight="1">
      <c r="A2150" s="3">
        <v>4.0</v>
      </c>
      <c r="B2150" s="3" t="s">
        <v>513</v>
      </c>
      <c r="C2150" s="3">
        <v>1988.0</v>
      </c>
      <c r="D2150" s="3">
        <v>1.0</v>
      </c>
      <c r="E2150" s="3">
        <v>1988.5</v>
      </c>
      <c r="F2150" s="3">
        <v>0.219692</v>
      </c>
      <c r="G2150" s="3">
        <v>1.0958</v>
      </c>
      <c r="H2150" s="3">
        <v>0.979948</v>
      </c>
      <c r="I2150" s="10">
        <v>4.46054</v>
      </c>
      <c r="J2150" s="10">
        <v>4.46056</v>
      </c>
      <c r="K2150" s="1">
        <v>0.2</v>
      </c>
      <c r="L2150" s="3">
        <v>0.11174</v>
      </c>
      <c r="M2150" s="3">
        <v>0.156073</v>
      </c>
      <c r="N2150" s="3">
        <v>-1.45336</v>
      </c>
      <c r="O2150" s="1" t="s">
        <v>69</v>
      </c>
      <c r="P2150" s="1">
        <v>1.0</v>
      </c>
      <c r="Q2150" s="1"/>
      <c r="R2150" s="1"/>
      <c r="T2150" s="1"/>
      <c r="U2150" s="1"/>
      <c r="W2150" s="1"/>
      <c r="X2150" s="1"/>
      <c r="Y2150" s="1"/>
      <c r="Z2150" s="1"/>
      <c r="AB2150" s="1"/>
      <c r="AF2150" s="1"/>
      <c r="AQ2150" s="1"/>
      <c r="AS2150" s="1"/>
      <c r="AT2150" s="1"/>
      <c r="AU2150" s="1"/>
      <c r="AV2150" s="1"/>
      <c r="AW2150" s="1"/>
      <c r="AX2150" s="1"/>
      <c r="AY2150" s="1"/>
      <c r="AZ2150" s="1"/>
      <c r="BA2150" s="1"/>
      <c r="BB2150" s="1"/>
      <c r="BM2150" s="1"/>
      <c r="BN2150" s="1"/>
      <c r="BO2150" s="1"/>
      <c r="BP2150" s="1"/>
      <c r="BQ2150" s="1"/>
      <c r="BR2150" s="1"/>
    </row>
    <row r="2151" ht="15.75" customHeight="1">
      <c r="A2151" s="3">
        <v>4.0</v>
      </c>
      <c r="B2151" s="3" t="s">
        <v>513</v>
      </c>
      <c r="C2151" s="3">
        <v>1989.0</v>
      </c>
      <c r="D2151" s="3">
        <v>1.0</v>
      </c>
      <c r="E2151" s="3">
        <v>1989.5</v>
      </c>
      <c r="F2151" s="3">
        <v>0.227402</v>
      </c>
      <c r="G2151" s="3">
        <v>1.1217</v>
      </c>
      <c r="H2151" s="3">
        <v>1.01434</v>
      </c>
      <c r="I2151" s="3">
        <v>4.46054</v>
      </c>
      <c r="J2151" s="3">
        <v>4.46056</v>
      </c>
      <c r="K2151" s="1">
        <v>0.2</v>
      </c>
      <c r="L2151" s="3">
        <v>0.100606</v>
      </c>
      <c r="M2151" s="3">
        <v>0.126519</v>
      </c>
      <c r="N2151" s="3">
        <v>-1.48292</v>
      </c>
      <c r="O2151" s="1" t="s">
        <v>69</v>
      </c>
      <c r="P2151" s="1">
        <v>1.0</v>
      </c>
      <c r="Q2151" s="1"/>
      <c r="R2151" s="1"/>
      <c r="T2151" s="1"/>
      <c r="U2151" s="1"/>
      <c r="W2151" s="1"/>
      <c r="X2151" s="1"/>
      <c r="Y2151" s="1"/>
      <c r="Z2151" s="1"/>
      <c r="AB2151" s="1"/>
      <c r="AF2151" s="1"/>
      <c r="AQ2151" s="1"/>
      <c r="AS2151" s="1"/>
      <c r="AT2151" s="1"/>
      <c r="AU2151" s="1"/>
      <c r="AV2151" s="1"/>
      <c r="AW2151" s="1"/>
      <c r="AX2151" s="1"/>
      <c r="AY2151" s="1"/>
      <c r="AZ2151" s="1"/>
      <c r="BA2151" s="1"/>
      <c r="BB2151" s="1"/>
      <c r="BM2151" s="1"/>
      <c r="BN2151" s="1"/>
      <c r="BO2151" s="1"/>
      <c r="BP2151" s="1"/>
      <c r="BQ2151" s="1"/>
      <c r="BR2151" s="1"/>
    </row>
    <row r="2152" ht="15.75" customHeight="1">
      <c r="A2152" s="3">
        <v>4.0</v>
      </c>
      <c r="B2152" s="3" t="s">
        <v>513</v>
      </c>
      <c r="C2152" s="3">
        <v>1990.0</v>
      </c>
      <c r="D2152" s="3">
        <v>1.0</v>
      </c>
      <c r="E2152" s="3">
        <v>1990.5</v>
      </c>
      <c r="F2152" s="3">
        <v>0.193017</v>
      </c>
      <c r="G2152" s="3">
        <v>1.034</v>
      </c>
      <c r="H2152" s="10">
        <v>0.860966</v>
      </c>
      <c r="I2152" s="3">
        <v>4.46054</v>
      </c>
      <c r="J2152" s="3">
        <v>4.46056</v>
      </c>
      <c r="K2152" s="1">
        <v>0.2</v>
      </c>
      <c r="L2152" s="3">
        <v>0.183135</v>
      </c>
      <c r="M2152" s="3">
        <v>0.41923</v>
      </c>
      <c r="N2152" s="3">
        <v>-1.19021</v>
      </c>
      <c r="O2152" s="1" t="s">
        <v>69</v>
      </c>
      <c r="P2152" s="1">
        <v>1.0</v>
      </c>
      <c r="Q2152" s="1"/>
      <c r="R2152" s="1"/>
      <c r="T2152" s="1"/>
      <c r="U2152" s="1"/>
      <c r="W2152" s="1"/>
      <c r="X2152" s="1"/>
      <c r="Y2152" s="1"/>
      <c r="Z2152" s="1"/>
      <c r="AB2152" s="1"/>
      <c r="AF2152" s="1"/>
      <c r="AQ2152" s="1"/>
      <c r="AS2152" s="1"/>
      <c r="AT2152" s="1"/>
      <c r="AU2152" s="1"/>
      <c r="AV2152" s="1"/>
      <c r="AW2152" s="1"/>
      <c r="AX2152" s="1"/>
      <c r="AY2152" s="1"/>
      <c r="AZ2152" s="1"/>
      <c r="BA2152" s="1"/>
      <c r="BB2152" s="1"/>
      <c r="BM2152" s="1"/>
      <c r="BN2152" s="1"/>
      <c r="BO2152" s="1"/>
      <c r="BP2152" s="1"/>
      <c r="BQ2152" s="1"/>
      <c r="BR2152" s="1"/>
    </row>
    <row r="2153" ht="15.75" customHeight="1">
      <c r="A2153" s="3">
        <v>4.0</v>
      </c>
      <c r="B2153" s="3" t="s">
        <v>513</v>
      </c>
      <c r="C2153" s="3">
        <v>1991.0</v>
      </c>
      <c r="D2153" s="3">
        <v>1.0</v>
      </c>
      <c r="E2153" s="3">
        <v>1991.5</v>
      </c>
      <c r="F2153" s="3">
        <v>0.198355</v>
      </c>
      <c r="G2153" s="3">
        <v>1.0755</v>
      </c>
      <c r="H2153" s="3">
        <v>0.884774</v>
      </c>
      <c r="I2153" s="3">
        <v>4.46054</v>
      </c>
      <c r="J2153" s="3">
        <v>4.46056</v>
      </c>
      <c r="K2153" s="1">
        <v>0.2</v>
      </c>
      <c r="L2153" s="3">
        <v>0.195209</v>
      </c>
      <c r="M2153" s="3">
        <v>0.476333</v>
      </c>
      <c r="N2153" s="3">
        <v>-1.1331</v>
      </c>
      <c r="O2153" s="1" t="s">
        <v>69</v>
      </c>
      <c r="P2153" s="1">
        <v>1.0</v>
      </c>
      <c r="Q2153" s="1"/>
      <c r="R2153" s="1"/>
      <c r="T2153" s="1"/>
      <c r="U2153" s="1"/>
      <c r="W2153" s="1"/>
      <c r="X2153" s="1"/>
      <c r="Y2153" s="1"/>
      <c r="Z2153" s="1"/>
      <c r="AB2153" s="1"/>
      <c r="AF2153" s="1"/>
      <c r="AQ2153" s="1"/>
      <c r="AS2153" s="1"/>
      <c r="AT2153" s="1"/>
      <c r="AU2153" s="1"/>
      <c r="AV2153" s="1"/>
      <c r="AW2153" s="1"/>
      <c r="AX2153" s="1"/>
      <c r="AY2153" s="1"/>
      <c r="AZ2153" s="1"/>
      <c r="BA2153" s="1"/>
      <c r="BB2153" s="1"/>
      <c r="BM2153" s="1"/>
      <c r="BN2153" s="1"/>
      <c r="BO2153" s="1"/>
      <c r="BP2153" s="1"/>
      <c r="BQ2153" s="1"/>
      <c r="BR2153" s="1"/>
    </row>
    <row r="2154" ht="15.75" customHeight="1">
      <c r="A2154" s="3">
        <v>4.0</v>
      </c>
      <c r="B2154" s="3" t="s">
        <v>513</v>
      </c>
      <c r="C2154" s="3">
        <v>1992.0</v>
      </c>
      <c r="D2154" s="3">
        <v>1.0</v>
      </c>
      <c r="E2154" s="3">
        <v>1992.5</v>
      </c>
      <c r="F2154" s="3">
        <v>0.265099</v>
      </c>
      <c r="G2154" s="3">
        <v>1.322</v>
      </c>
      <c r="H2154" s="10">
        <v>1.18249</v>
      </c>
      <c r="I2154" s="3">
        <v>4.46054</v>
      </c>
      <c r="J2154" s="3">
        <v>4.46056</v>
      </c>
      <c r="K2154" s="1">
        <v>0.2</v>
      </c>
      <c r="L2154" s="3">
        <v>0.111525</v>
      </c>
      <c r="M2154" s="3">
        <v>0.155473</v>
      </c>
      <c r="N2154" s="3">
        <v>-1.45396</v>
      </c>
      <c r="O2154" s="1" t="s">
        <v>69</v>
      </c>
      <c r="P2154" s="1">
        <v>1.0</v>
      </c>
      <c r="Q2154" s="1"/>
      <c r="R2154" s="1"/>
      <c r="T2154" s="1"/>
      <c r="U2154" s="1"/>
      <c r="W2154" s="1"/>
      <c r="X2154" s="1"/>
      <c r="Y2154" s="1"/>
      <c r="Z2154" s="1"/>
      <c r="AB2154" s="1"/>
      <c r="AF2154" s="1"/>
      <c r="AQ2154" s="1"/>
      <c r="AS2154" s="1"/>
      <c r="AT2154" s="1"/>
      <c r="AU2154" s="1"/>
      <c r="AV2154" s="1"/>
      <c r="AW2154" s="1"/>
      <c r="AX2154" s="1"/>
      <c r="AY2154" s="1"/>
      <c r="AZ2154" s="1"/>
      <c r="BA2154" s="1"/>
      <c r="BB2154" s="1"/>
      <c r="BM2154" s="1"/>
      <c r="BN2154" s="1"/>
      <c r="BO2154" s="1"/>
      <c r="BP2154" s="1"/>
      <c r="BQ2154" s="1"/>
      <c r="BR2154" s="1"/>
    </row>
    <row r="2155" ht="15.75" customHeight="1">
      <c r="A2155" s="3">
        <v>4.0</v>
      </c>
      <c r="B2155" s="3" t="s">
        <v>513</v>
      </c>
      <c r="C2155" s="3">
        <v>1993.0</v>
      </c>
      <c r="D2155" s="3">
        <v>1.0</v>
      </c>
      <c r="E2155" s="3">
        <v>1993.5</v>
      </c>
      <c r="F2155" s="3">
        <v>0.367976</v>
      </c>
      <c r="G2155" s="3">
        <v>1.0858</v>
      </c>
      <c r="H2155" s="10">
        <v>1.64138</v>
      </c>
      <c r="I2155" s="3">
        <v>4.46054</v>
      </c>
      <c r="J2155" s="3">
        <v>4.46055</v>
      </c>
      <c r="K2155" s="1">
        <v>0.2</v>
      </c>
      <c r="L2155" s="3">
        <v>-0.413218</v>
      </c>
      <c r="M2155" s="3">
        <v>2.13437</v>
      </c>
      <c r="N2155" s="3">
        <v>0.524931</v>
      </c>
      <c r="O2155" s="1" t="s">
        <v>69</v>
      </c>
      <c r="P2155" s="1">
        <v>1.0</v>
      </c>
      <c r="Q2155" s="1"/>
      <c r="R2155" s="1"/>
      <c r="T2155" s="1"/>
      <c r="U2155" s="1"/>
      <c r="W2155" s="1"/>
      <c r="X2155" s="1"/>
      <c r="Y2155" s="1"/>
      <c r="Z2155" s="1"/>
      <c r="AB2155" s="1"/>
      <c r="AF2155" s="1"/>
      <c r="AQ2155" s="1"/>
      <c r="AS2155" s="1"/>
      <c r="AT2155" s="1"/>
      <c r="AU2155" s="1"/>
      <c r="AV2155" s="1"/>
      <c r="AW2155" s="1"/>
      <c r="AX2155" s="1"/>
      <c r="AY2155" s="1"/>
      <c r="AZ2155" s="1"/>
      <c r="BA2155" s="1"/>
      <c r="BB2155" s="1"/>
      <c r="BM2155" s="1"/>
      <c r="BN2155" s="1"/>
      <c r="BO2155" s="1"/>
      <c r="BP2155" s="1"/>
      <c r="BQ2155" s="1"/>
      <c r="BR2155" s="1"/>
    </row>
    <row r="2156" ht="15.75" customHeight="1">
      <c r="A2156" s="3">
        <v>4.0</v>
      </c>
      <c r="B2156" s="3" t="s">
        <v>513</v>
      </c>
      <c r="C2156" s="3">
        <v>1994.0</v>
      </c>
      <c r="D2156" s="3">
        <v>1.0</v>
      </c>
      <c r="E2156" s="3">
        <v>1994.5</v>
      </c>
      <c r="F2156" s="3">
        <v>0.448394</v>
      </c>
      <c r="G2156" s="3">
        <v>1.147</v>
      </c>
      <c r="H2156" s="10">
        <v>2.00008</v>
      </c>
      <c r="I2156" s="3">
        <v>4.46054</v>
      </c>
      <c r="J2156" s="3">
        <v>4.46055</v>
      </c>
      <c r="K2156" s="1">
        <v>0.2</v>
      </c>
      <c r="L2156" s="3">
        <v>-0.556039</v>
      </c>
      <c r="M2156" s="3">
        <v>3.86474</v>
      </c>
      <c r="N2156" s="3">
        <v>2.2553</v>
      </c>
      <c r="O2156" s="1" t="s">
        <v>69</v>
      </c>
      <c r="P2156" s="1">
        <v>1.0</v>
      </c>
      <c r="Q2156" s="1"/>
      <c r="R2156" s="1"/>
      <c r="T2156" s="1"/>
      <c r="U2156" s="1"/>
      <c r="W2156" s="1"/>
      <c r="X2156" s="1"/>
      <c r="Y2156" s="1"/>
      <c r="Z2156" s="1"/>
      <c r="AB2156" s="1"/>
      <c r="AF2156" s="1"/>
      <c r="AQ2156" s="1"/>
      <c r="AS2156" s="1"/>
      <c r="AT2156" s="1"/>
      <c r="AU2156" s="1"/>
      <c r="AV2156" s="1"/>
      <c r="AW2156" s="1"/>
      <c r="AX2156" s="1"/>
      <c r="AY2156" s="1"/>
      <c r="AZ2156" s="1"/>
      <c r="BA2156" s="1"/>
      <c r="BB2156" s="1"/>
      <c r="BM2156" s="1"/>
      <c r="BN2156" s="1"/>
      <c r="BO2156" s="1"/>
      <c r="BP2156" s="1"/>
      <c r="BQ2156" s="1"/>
      <c r="BR2156" s="1"/>
    </row>
    <row r="2157" ht="15.75" customHeight="1">
      <c r="A2157" s="3">
        <v>4.0</v>
      </c>
      <c r="B2157" s="3" t="s">
        <v>513</v>
      </c>
      <c r="C2157" s="3">
        <v>1995.0</v>
      </c>
      <c r="D2157" s="3">
        <v>1.0</v>
      </c>
      <c r="E2157" s="3">
        <v>1995.5</v>
      </c>
      <c r="F2157" s="3">
        <v>0.38307</v>
      </c>
      <c r="G2157" s="3">
        <v>1.2981</v>
      </c>
      <c r="H2157" s="3">
        <v>1.7087</v>
      </c>
      <c r="I2157" s="3">
        <v>4.46054</v>
      </c>
      <c r="J2157" s="3">
        <v>4.46055</v>
      </c>
      <c r="K2157" s="1">
        <v>0.2</v>
      </c>
      <c r="L2157" s="3">
        <v>-0.274833</v>
      </c>
      <c r="M2157" s="3">
        <v>0.944165</v>
      </c>
      <c r="N2157" s="3">
        <v>-0.665273</v>
      </c>
      <c r="O2157" s="1" t="s">
        <v>69</v>
      </c>
      <c r="P2157" s="1">
        <v>1.0</v>
      </c>
      <c r="Q2157" s="1"/>
      <c r="R2157" s="1"/>
      <c r="T2157" s="1"/>
      <c r="U2157" s="1"/>
      <c r="W2157" s="1"/>
      <c r="X2157" s="1"/>
      <c r="Y2157" s="1"/>
      <c r="Z2157" s="1"/>
      <c r="AB2157" s="1"/>
      <c r="AF2157" s="1"/>
      <c r="AQ2157" s="1"/>
      <c r="AS2157" s="1"/>
      <c r="AT2157" s="1"/>
      <c r="AU2157" s="1"/>
      <c r="AV2157" s="1"/>
      <c r="AW2157" s="1"/>
      <c r="AX2157" s="1"/>
      <c r="AY2157" s="1"/>
      <c r="AZ2157" s="1"/>
      <c r="BA2157" s="1"/>
      <c r="BB2157" s="1"/>
      <c r="BM2157" s="1"/>
      <c r="BN2157" s="1"/>
      <c r="BO2157" s="1"/>
      <c r="BP2157" s="1"/>
      <c r="BQ2157" s="1"/>
      <c r="BR2157" s="1"/>
    </row>
    <row r="2158" ht="15.75" customHeight="1">
      <c r="A2158" s="3">
        <v>4.0</v>
      </c>
      <c r="B2158" s="3" t="s">
        <v>513</v>
      </c>
      <c r="C2158" s="3">
        <v>1996.0</v>
      </c>
      <c r="D2158" s="3">
        <v>1.0</v>
      </c>
      <c r="E2158" s="3">
        <v>1996.5</v>
      </c>
      <c r="F2158" s="3">
        <v>0.335583</v>
      </c>
      <c r="G2158" s="3">
        <v>1.5618</v>
      </c>
      <c r="H2158" s="10">
        <v>1.49689</v>
      </c>
      <c r="I2158" s="3">
        <v>4.46054</v>
      </c>
      <c r="J2158" s="3">
        <v>4.46055</v>
      </c>
      <c r="K2158" s="1">
        <v>0.2</v>
      </c>
      <c r="L2158" s="3">
        <v>0.0424521</v>
      </c>
      <c r="M2158" s="3">
        <v>0.0225272</v>
      </c>
      <c r="N2158" s="3">
        <v>-1.58691</v>
      </c>
      <c r="O2158" s="1" t="s">
        <v>69</v>
      </c>
      <c r="P2158" s="1">
        <v>1.0</v>
      </c>
      <c r="Q2158" s="1"/>
      <c r="R2158" s="1"/>
      <c r="T2158" s="1"/>
      <c r="U2158" s="1"/>
      <c r="W2158" s="1"/>
      <c r="X2158" s="1"/>
      <c r="Y2158" s="1"/>
      <c r="Z2158" s="1"/>
      <c r="AB2158" s="1"/>
      <c r="AF2158" s="1"/>
      <c r="AQ2158" s="1"/>
      <c r="AS2158" s="1"/>
      <c r="AT2158" s="1"/>
      <c r="AU2158" s="1"/>
      <c r="AV2158" s="1"/>
      <c r="AW2158" s="1"/>
      <c r="AX2158" s="1"/>
      <c r="AY2158" s="1"/>
      <c r="AZ2158" s="1"/>
      <c r="BA2158" s="1"/>
      <c r="BB2158" s="1"/>
      <c r="BM2158" s="1"/>
      <c r="BN2158" s="1"/>
      <c r="BO2158" s="1"/>
      <c r="BP2158" s="1"/>
      <c r="BQ2158" s="1"/>
      <c r="BR2158" s="1"/>
    </row>
    <row r="2159" ht="15.75" customHeight="1">
      <c r="A2159" s="3">
        <v>4.0</v>
      </c>
      <c r="B2159" s="3" t="s">
        <v>513</v>
      </c>
      <c r="C2159" s="3">
        <v>1997.0</v>
      </c>
      <c r="D2159" s="3">
        <v>1.0</v>
      </c>
      <c r="E2159" s="3">
        <v>1997.5</v>
      </c>
      <c r="F2159" s="3">
        <v>0.333554</v>
      </c>
      <c r="G2159" s="3">
        <v>1.5546</v>
      </c>
      <c r="H2159" s="10">
        <v>1.48784</v>
      </c>
      <c r="I2159" s="3">
        <v>4.46054</v>
      </c>
      <c r="J2159" s="3">
        <v>4.46055</v>
      </c>
      <c r="K2159" s="1">
        <v>0.2</v>
      </c>
      <c r="L2159" s="3">
        <v>0.0438952</v>
      </c>
      <c r="M2159" s="10">
        <v>0.0240849</v>
      </c>
      <c r="N2159" s="3">
        <v>-1.58535</v>
      </c>
      <c r="O2159" s="1" t="s">
        <v>69</v>
      </c>
      <c r="P2159" s="1">
        <v>1.0</v>
      </c>
      <c r="Q2159" s="1"/>
      <c r="R2159" s="1"/>
      <c r="T2159" s="1"/>
      <c r="U2159" s="1"/>
      <c r="W2159" s="1"/>
      <c r="X2159" s="1"/>
      <c r="Y2159" s="1"/>
      <c r="Z2159" s="1"/>
      <c r="AB2159" s="1"/>
      <c r="AF2159" s="1"/>
      <c r="AQ2159" s="1"/>
      <c r="AS2159" s="1"/>
      <c r="AT2159" s="1"/>
      <c r="AU2159" s="1"/>
      <c r="AV2159" s="1"/>
      <c r="AW2159" s="1"/>
      <c r="AX2159" s="1"/>
      <c r="AY2159" s="1"/>
      <c r="AZ2159" s="1"/>
      <c r="BA2159" s="1"/>
      <c r="BB2159" s="1"/>
      <c r="BM2159" s="1"/>
      <c r="BN2159" s="1"/>
      <c r="BO2159" s="1"/>
      <c r="BP2159" s="1"/>
      <c r="BQ2159" s="1"/>
      <c r="BR2159" s="1"/>
    </row>
    <row r="2160" ht="15.75" customHeight="1">
      <c r="A2160" s="3">
        <v>4.0</v>
      </c>
      <c r="B2160" s="3" t="s">
        <v>513</v>
      </c>
      <c r="C2160" s="3">
        <v>1998.0</v>
      </c>
      <c r="D2160" s="3">
        <v>1.0</v>
      </c>
      <c r="E2160" s="3">
        <v>1998.5</v>
      </c>
      <c r="F2160" s="3">
        <v>0.501795</v>
      </c>
      <c r="G2160" s="3">
        <v>1.9399</v>
      </c>
      <c r="H2160" s="10">
        <v>2.23828</v>
      </c>
      <c r="I2160" s="3">
        <v>4.46054</v>
      </c>
      <c r="J2160" s="3">
        <v>4.46055</v>
      </c>
      <c r="K2160" s="1">
        <v>0.2</v>
      </c>
      <c r="L2160" s="3">
        <v>-0.143072</v>
      </c>
      <c r="M2160" s="3">
        <v>0.255869</v>
      </c>
      <c r="N2160" s="3">
        <v>-1.35357</v>
      </c>
      <c r="O2160" s="1" t="s">
        <v>69</v>
      </c>
      <c r="P2160" s="1">
        <v>1.0</v>
      </c>
      <c r="Q2160" s="1"/>
      <c r="R2160" s="1"/>
      <c r="T2160" s="1"/>
      <c r="U2160" s="1"/>
      <c r="W2160" s="1"/>
      <c r="X2160" s="1"/>
      <c r="Y2160" s="1"/>
      <c r="Z2160" s="1"/>
      <c r="AB2160" s="1"/>
      <c r="AF2160" s="1"/>
      <c r="AQ2160" s="1"/>
      <c r="AS2160" s="1"/>
      <c r="AT2160" s="1"/>
      <c r="AU2160" s="1"/>
      <c r="AV2160" s="1"/>
      <c r="AW2160" s="1"/>
      <c r="AX2160" s="1"/>
      <c r="AY2160" s="1"/>
      <c r="AZ2160" s="1"/>
      <c r="BA2160" s="1"/>
      <c r="BB2160" s="1"/>
      <c r="BM2160" s="1"/>
      <c r="BN2160" s="1"/>
      <c r="BO2160" s="1"/>
      <c r="BP2160" s="1"/>
      <c r="BQ2160" s="1"/>
      <c r="BR2160" s="1"/>
    </row>
    <row r="2161" ht="15.75" customHeight="1">
      <c r="A2161" s="3">
        <v>4.0</v>
      </c>
      <c r="B2161" s="3" t="s">
        <v>513</v>
      </c>
      <c r="C2161" s="3">
        <v>1999.0</v>
      </c>
      <c r="D2161" s="3">
        <v>1.0</v>
      </c>
      <c r="E2161" s="3">
        <v>1999.5</v>
      </c>
      <c r="F2161" s="3">
        <v>0.333866</v>
      </c>
      <c r="G2161" s="3">
        <v>1.1831</v>
      </c>
      <c r="H2161" s="3">
        <v>1.48923</v>
      </c>
      <c r="I2161" s="3">
        <v>4.46054</v>
      </c>
      <c r="J2161" s="3">
        <v>4.46055</v>
      </c>
      <c r="K2161" s="1">
        <v>0.2</v>
      </c>
      <c r="L2161" s="3">
        <v>-0.230118</v>
      </c>
      <c r="M2161" s="3">
        <v>0.661928</v>
      </c>
      <c r="N2161" s="3">
        <v>-0.94751</v>
      </c>
      <c r="O2161" s="1" t="s">
        <v>69</v>
      </c>
      <c r="P2161" s="1">
        <v>1.0</v>
      </c>
      <c r="Q2161" s="1"/>
      <c r="R2161" s="1"/>
      <c r="T2161" s="1"/>
      <c r="U2161" s="1"/>
      <c r="W2161" s="1"/>
      <c r="X2161" s="1"/>
      <c r="Y2161" s="1"/>
      <c r="Z2161" s="1"/>
      <c r="AB2161" s="1"/>
      <c r="AF2161" s="1"/>
      <c r="AQ2161" s="1"/>
      <c r="AS2161" s="1"/>
      <c r="AT2161" s="1"/>
      <c r="AU2161" s="1"/>
      <c r="AV2161" s="1"/>
      <c r="AW2161" s="1"/>
      <c r="AX2161" s="1"/>
      <c r="AY2161" s="1"/>
      <c r="AZ2161" s="1"/>
      <c r="BA2161" s="1"/>
      <c r="BB2161" s="1"/>
      <c r="BM2161" s="1"/>
      <c r="BN2161" s="1"/>
      <c r="BO2161" s="1"/>
      <c r="BP2161" s="1"/>
      <c r="BQ2161" s="1"/>
      <c r="BR2161" s="1"/>
    </row>
    <row r="2162" ht="15.75" customHeight="1">
      <c r="A2162" s="3">
        <v>4.0</v>
      </c>
      <c r="B2162" s="3" t="s">
        <v>513</v>
      </c>
      <c r="C2162" s="3">
        <v>2000.0</v>
      </c>
      <c r="D2162" s="3">
        <v>1.0</v>
      </c>
      <c r="E2162" s="3">
        <v>2000.5</v>
      </c>
      <c r="F2162" s="3">
        <v>0.20046</v>
      </c>
      <c r="G2162" s="3">
        <v>0.9623</v>
      </c>
      <c r="H2162" s="10">
        <v>0.894166</v>
      </c>
      <c r="I2162" s="3">
        <v>4.46054</v>
      </c>
      <c r="J2162" s="3">
        <v>4.46056</v>
      </c>
      <c r="K2162" s="1">
        <v>0.2</v>
      </c>
      <c r="L2162" s="3">
        <v>0.0734348</v>
      </c>
      <c r="M2162" s="3">
        <v>0.0674083</v>
      </c>
      <c r="N2162" s="3">
        <v>-1.54203</v>
      </c>
      <c r="O2162" s="1" t="s">
        <v>69</v>
      </c>
      <c r="P2162" s="1">
        <v>1.0</v>
      </c>
      <c r="Q2162" s="1"/>
      <c r="R2162" s="1"/>
      <c r="T2162" s="1"/>
      <c r="U2162" s="1"/>
      <c r="W2162" s="1"/>
      <c r="X2162" s="1"/>
      <c r="Y2162" s="1"/>
      <c r="Z2162" s="1"/>
      <c r="AB2162" s="1"/>
      <c r="AF2162" s="1"/>
      <c r="AQ2162" s="1"/>
      <c r="AS2162" s="1"/>
      <c r="AT2162" s="1"/>
      <c r="AU2162" s="1"/>
      <c r="AV2162" s="1"/>
      <c r="AW2162" s="1"/>
      <c r="AX2162" s="1"/>
      <c r="AY2162" s="1"/>
      <c r="AZ2162" s="1"/>
      <c r="BA2162" s="1"/>
      <c r="BB2162" s="1"/>
      <c r="BM2162" s="1"/>
      <c r="BN2162" s="1"/>
      <c r="BO2162" s="1"/>
      <c r="BP2162" s="1"/>
      <c r="BQ2162" s="1"/>
      <c r="BR2162" s="1"/>
    </row>
    <row r="2163" ht="15.75" customHeight="1">
      <c r="A2163" s="3">
        <v>4.0</v>
      </c>
      <c r="B2163" s="3" t="s">
        <v>513</v>
      </c>
      <c r="C2163" s="3">
        <v>2001.0</v>
      </c>
      <c r="D2163" s="3">
        <v>1.0</v>
      </c>
      <c r="E2163" s="3">
        <v>2001.5</v>
      </c>
      <c r="F2163" s="3">
        <v>0.221457</v>
      </c>
      <c r="G2163" s="3">
        <v>1.1215</v>
      </c>
      <c r="H2163" s="10">
        <v>0.98782</v>
      </c>
      <c r="I2163" s="3">
        <v>4.46054</v>
      </c>
      <c r="J2163" s="3">
        <v>4.46056</v>
      </c>
      <c r="K2163" s="1">
        <v>0.2</v>
      </c>
      <c r="L2163" s="3">
        <v>0.126922</v>
      </c>
      <c r="M2163" s="3">
        <v>0.201364</v>
      </c>
      <c r="N2163" s="3">
        <v>-1.40807</v>
      </c>
      <c r="O2163" s="1" t="s">
        <v>69</v>
      </c>
      <c r="P2163" s="1">
        <v>1.0</v>
      </c>
      <c r="Q2163" s="1"/>
      <c r="R2163" s="1"/>
      <c r="T2163" s="1"/>
      <c r="U2163" s="1"/>
      <c r="W2163" s="1"/>
      <c r="X2163" s="1"/>
      <c r="Y2163" s="1"/>
      <c r="Z2163" s="1"/>
      <c r="AB2163" s="1"/>
      <c r="AF2163" s="1"/>
      <c r="AQ2163" s="1"/>
      <c r="AS2163" s="1"/>
      <c r="AT2163" s="1"/>
      <c r="AU2163" s="1"/>
      <c r="AV2163" s="1"/>
      <c r="AW2163" s="1"/>
      <c r="AX2163" s="1"/>
      <c r="AY2163" s="1"/>
      <c r="AZ2163" s="1"/>
      <c r="BA2163" s="1"/>
      <c r="BB2163" s="1"/>
      <c r="BM2163" s="1"/>
      <c r="BN2163" s="1"/>
      <c r="BO2163" s="1"/>
      <c r="BP2163" s="1"/>
      <c r="BQ2163" s="1"/>
      <c r="BR2163" s="1"/>
    </row>
    <row r="2164" ht="15.75" customHeight="1">
      <c r="A2164" s="3">
        <v>4.0</v>
      </c>
      <c r="B2164" s="3" t="s">
        <v>513</v>
      </c>
      <c r="C2164" s="3">
        <v>2002.0</v>
      </c>
      <c r="D2164" s="3">
        <v>1.0</v>
      </c>
      <c r="E2164" s="3">
        <v>2002.5</v>
      </c>
      <c r="F2164" s="3">
        <v>0.285643</v>
      </c>
      <c r="G2164" s="3">
        <v>1.3671</v>
      </c>
      <c r="H2164" s="10">
        <v>1.27413</v>
      </c>
      <c r="I2164" s="3">
        <v>4.46054</v>
      </c>
      <c r="J2164" s="3">
        <v>4.46056</v>
      </c>
      <c r="K2164" s="1">
        <v>0.2</v>
      </c>
      <c r="L2164" s="3">
        <v>0.0704307</v>
      </c>
      <c r="M2164" s="10">
        <v>0.062006</v>
      </c>
      <c r="N2164" s="3">
        <v>-1.54743</v>
      </c>
      <c r="O2164" s="1" t="s">
        <v>69</v>
      </c>
      <c r="P2164" s="1">
        <v>1.0</v>
      </c>
      <c r="Q2164" s="1"/>
      <c r="R2164" s="1"/>
      <c r="T2164" s="1"/>
      <c r="U2164" s="1"/>
      <c r="W2164" s="1"/>
      <c r="X2164" s="1"/>
      <c r="Y2164" s="1"/>
      <c r="Z2164" s="1"/>
      <c r="AB2164" s="1"/>
      <c r="AF2164" s="1"/>
      <c r="AQ2164" s="1"/>
      <c r="AS2164" s="1"/>
      <c r="AT2164" s="1"/>
      <c r="AU2164" s="1"/>
      <c r="AV2164" s="1"/>
      <c r="AW2164" s="1"/>
      <c r="AX2164" s="1"/>
      <c r="AY2164" s="1"/>
      <c r="AZ2164" s="1"/>
      <c r="BA2164" s="1"/>
      <c r="BB2164" s="1"/>
      <c r="BM2164" s="1"/>
      <c r="BN2164" s="1"/>
      <c r="BO2164" s="1"/>
      <c r="BP2164" s="1"/>
      <c r="BQ2164" s="1"/>
      <c r="BR2164" s="1"/>
    </row>
    <row r="2165" ht="15.75" customHeight="1">
      <c r="A2165" s="3">
        <v>4.0</v>
      </c>
      <c r="B2165" s="3" t="s">
        <v>513</v>
      </c>
      <c r="C2165" s="3">
        <v>2003.0</v>
      </c>
      <c r="D2165" s="3">
        <v>1.0</v>
      </c>
      <c r="E2165" s="3">
        <v>2003.5</v>
      </c>
      <c r="F2165" s="3">
        <v>0.244255</v>
      </c>
      <c r="G2165" s="3">
        <v>1.182</v>
      </c>
      <c r="H2165" s="3">
        <v>1.08951</v>
      </c>
      <c r="I2165" s="10">
        <v>4.46054</v>
      </c>
      <c r="J2165" s="10">
        <v>4.46056</v>
      </c>
      <c r="K2165" s="1">
        <v>0.2</v>
      </c>
      <c r="L2165" s="3">
        <v>0.0814782</v>
      </c>
      <c r="M2165" s="3">
        <v>0.0829838</v>
      </c>
      <c r="N2165" s="3">
        <v>-1.52645</v>
      </c>
      <c r="O2165" s="1" t="s">
        <v>69</v>
      </c>
      <c r="P2165" s="1">
        <v>1.0</v>
      </c>
      <c r="Q2165" s="1"/>
      <c r="R2165" s="1"/>
      <c r="T2165" s="1"/>
      <c r="U2165" s="1"/>
      <c r="W2165" s="1"/>
      <c r="X2165" s="1"/>
      <c r="Y2165" s="1"/>
      <c r="Z2165" s="1"/>
      <c r="AB2165" s="1"/>
      <c r="AF2165" s="1"/>
      <c r="AQ2165" s="1"/>
      <c r="AS2165" s="1"/>
      <c r="AT2165" s="1"/>
      <c r="AU2165" s="1"/>
      <c r="AV2165" s="1"/>
      <c r="AW2165" s="1"/>
      <c r="AX2165" s="1"/>
      <c r="AY2165" s="1"/>
      <c r="AZ2165" s="1"/>
      <c r="BA2165" s="1"/>
      <c r="BB2165" s="1"/>
      <c r="BM2165" s="1"/>
      <c r="BN2165" s="1"/>
      <c r="BO2165" s="1"/>
      <c r="BP2165" s="1"/>
      <c r="BQ2165" s="1"/>
      <c r="BR2165" s="1"/>
    </row>
    <row r="2166" ht="15.75" customHeight="1">
      <c r="A2166" s="3">
        <v>4.0</v>
      </c>
      <c r="B2166" s="3" t="s">
        <v>513</v>
      </c>
      <c r="C2166" s="3">
        <v>2004.0</v>
      </c>
      <c r="D2166" s="3">
        <v>1.0</v>
      </c>
      <c r="E2166" s="3">
        <v>2004.5</v>
      </c>
      <c r="F2166" s="3">
        <v>0.238</v>
      </c>
      <c r="G2166" s="3">
        <v>1.2144</v>
      </c>
      <c r="H2166" s="3">
        <v>1.06161</v>
      </c>
      <c r="I2166" s="10">
        <v>4.46054</v>
      </c>
      <c r="J2166" s="10">
        <v>4.46056</v>
      </c>
      <c r="K2166" s="1">
        <v>0.2</v>
      </c>
      <c r="L2166" s="3">
        <v>0.134461</v>
      </c>
      <c r="M2166" s="3">
        <v>0.225998</v>
      </c>
      <c r="N2166" s="3">
        <v>-1.38344</v>
      </c>
      <c r="O2166" s="1" t="s">
        <v>69</v>
      </c>
      <c r="P2166" s="1">
        <v>1.0</v>
      </c>
      <c r="Q2166" s="1"/>
      <c r="R2166" s="1"/>
      <c r="T2166" s="1"/>
      <c r="U2166" s="1"/>
      <c r="W2166" s="1"/>
      <c r="X2166" s="1"/>
      <c r="Y2166" s="1"/>
      <c r="Z2166" s="1"/>
      <c r="AB2166" s="1"/>
      <c r="AF2166" s="1"/>
      <c r="AQ2166" s="1"/>
      <c r="AS2166" s="1"/>
      <c r="AT2166" s="1"/>
      <c r="AU2166" s="1"/>
      <c r="AV2166" s="1"/>
      <c r="AW2166" s="1"/>
      <c r="AX2166" s="1"/>
      <c r="AY2166" s="1"/>
      <c r="AZ2166" s="1"/>
      <c r="BA2166" s="1"/>
      <c r="BB2166" s="1"/>
      <c r="BM2166" s="1"/>
      <c r="BN2166" s="1"/>
      <c r="BO2166" s="1"/>
      <c r="BP2166" s="1"/>
      <c r="BQ2166" s="1"/>
      <c r="BR2166" s="1"/>
    </row>
    <row r="2167" ht="15.75" customHeight="1">
      <c r="A2167" s="3">
        <v>4.0</v>
      </c>
      <c r="B2167" s="3" t="s">
        <v>513</v>
      </c>
      <c r="C2167" s="3">
        <v>2005.0</v>
      </c>
      <c r="D2167" s="3">
        <v>1.0</v>
      </c>
      <c r="E2167" s="3">
        <v>2005.5</v>
      </c>
      <c r="F2167" s="3">
        <v>0.203274</v>
      </c>
      <c r="G2167" s="3">
        <v>0.9366</v>
      </c>
      <c r="H2167" s="3">
        <v>0.906714</v>
      </c>
      <c r="I2167" s="10">
        <v>4.46054</v>
      </c>
      <c r="J2167" s="10">
        <v>4.46056</v>
      </c>
      <c r="K2167" s="1">
        <v>0.2</v>
      </c>
      <c r="L2167" s="3">
        <v>0.0324288</v>
      </c>
      <c r="M2167" s="3">
        <v>0.0131453</v>
      </c>
      <c r="N2167" s="3">
        <v>-1.59629</v>
      </c>
      <c r="O2167" s="1" t="s">
        <v>69</v>
      </c>
      <c r="P2167" s="1">
        <v>1.0</v>
      </c>
      <c r="Q2167" s="1"/>
      <c r="R2167" s="1"/>
      <c r="T2167" s="1"/>
      <c r="U2167" s="1"/>
      <c r="W2167" s="1"/>
      <c r="X2167" s="1"/>
      <c r="Y2167" s="1"/>
      <c r="Z2167" s="1"/>
      <c r="AB2167" s="1"/>
      <c r="AF2167" s="1"/>
      <c r="AQ2167" s="1"/>
      <c r="AS2167" s="1"/>
      <c r="AT2167" s="1"/>
      <c r="AU2167" s="1"/>
      <c r="AV2167" s="1"/>
      <c r="AW2167" s="1"/>
      <c r="AX2167" s="1"/>
      <c r="AY2167" s="1"/>
      <c r="AZ2167" s="1"/>
      <c r="BA2167" s="1"/>
      <c r="BB2167" s="1"/>
      <c r="BM2167" s="1"/>
      <c r="BN2167" s="1"/>
      <c r="BO2167" s="1"/>
      <c r="BP2167" s="1"/>
      <c r="BQ2167" s="1"/>
      <c r="BR2167" s="1"/>
    </row>
    <row r="2168" ht="15.75" customHeight="1">
      <c r="A2168" s="3">
        <v>4.0</v>
      </c>
      <c r="B2168" s="3" t="s">
        <v>513</v>
      </c>
      <c r="C2168" s="3">
        <v>2006.0</v>
      </c>
      <c r="D2168" s="3">
        <v>1.0</v>
      </c>
      <c r="E2168" s="3">
        <v>2006.5</v>
      </c>
      <c r="F2168" s="3">
        <v>0.122046</v>
      </c>
      <c r="G2168" s="3">
        <v>0.5539</v>
      </c>
      <c r="H2168" s="3">
        <v>0.544397</v>
      </c>
      <c r="I2168" s="10">
        <v>4.46054</v>
      </c>
      <c r="J2168" s="10">
        <v>4.46058</v>
      </c>
      <c r="K2168" s="1">
        <v>0.2</v>
      </c>
      <c r="L2168" s="3">
        <v>0.0173061</v>
      </c>
      <c r="M2168" s="3">
        <v>0.00374375</v>
      </c>
      <c r="N2168" s="3">
        <v>-1.60569</v>
      </c>
      <c r="O2168" s="1" t="s">
        <v>69</v>
      </c>
      <c r="P2168" s="1">
        <v>1.0</v>
      </c>
      <c r="Q2168" s="1"/>
      <c r="R2168" s="1"/>
      <c r="T2168" s="1"/>
      <c r="U2168" s="1"/>
      <c r="W2168" s="1"/>
      <c r="X2168" s="1"/>
      <c r="Y2168" s="1"/>
      <c r="Z2168" s="1"/>
      <c r="AB2168" s="1"/>
      <c r="AF2168" s="1"/>
      <c r="AQ2168" s="1"/>
      <c r="AS2168" s="1"/>
      <c r="AT2168" s="1"/>
      <c r="AU2168" s="1"/>
      <c r="AV2168" s="1"/>
      <c r="AW2168" s="1"/>
      <c r="AX2168" s="1"/>
      <c r="AY2168" s="1"/>
      <c r="AZ2168" s="1"/>
      <c r="BA2168" s="1"/>
      <c r="BB2168" s="1"/>
      <c r="BM2168" s="1"/>
      <c r="BN2168" s="1"/>
      <c r="BO2168" s="1"/>
      <c r="BP2168" s="1"/>
      <c r="BQ2168" s="1"/>
      <c r="BR2168" s="1"/>
    </row>
    <row r="2169" ht="15.75" customHeight="1">
      <c r="A2169" s="3">
        <v>4.0</v>
      </c>
      <c r="B2169" s="3" t="s">
        <v>513</v>
      </c>
      <c r="C2169" s="3">
        <v>2007.0</v>
      </c>
      <c r="D2169" s="3">
        <v>1.0</v>
      </c>
      <c r="E2169" s="3">
        <v>2007.5</v>
      </c>
      <c r="F2169" s="3">
        <v>0.0758777</v>
      </c>
      <c r="G2169" s="3">
        <v>0.3647</v>
      </c>
      <c r="H2169" s="3">
        <v>0.33846</v>
      </c>
      <c r="I2169" s="10">
        <v>4.46054</v>
      </c>
      <c r="J2169" s="10">
        <v>4.4606</v>
      </c>
      <c r="K2169" s="1">
        <v>0.2</v>
      </c>
      <c r="L2169" s="3">
        <v>0.0746695</v>
      </c>
      <c r="M2169" s="3">
        <v>0.0696941</v>
      </c>
      <c r="N2169" s="3">
        <v>-1.53974</v>
      </c>
      <c r="O2169" s="1" t="s">
        <v>69</v>
      </c>
      <c r="P2169" s="1">
        <v>1.0</v>
      </c>
      <c r="Q2169" s="1"/>
      <c r="R2169" s="1"/>
      <c r="T2169" s="1"/>
      <c r="U2169" s="1"/>
      <c r="W2169" s="1"/>
      <c r="X2169" s="1"/>
      <c r="Y2169" s="1"/>
      <c r="Z2169" s="1"/>
      <c r="AB2169" s="1"/>
      <c r="AF2169" s="1"/>
      <c r="AQ2169" s="1"/>
      <c r="AS2169" s="1"/>
      <c r="AT2169" s="1"/>
      <c r="AU2169" s="1"/>
      <c r="AV2169" s="1"/>
      <c r="AW2169" s="1"/>
      <c r="AX2169" s="1"/>
      <c r="AY2169" s="1"/>
      <c r="AZ2169" s="1"/>
      <c r="BA2169" s="1"/>
      <c r="BB2169" s="1"/>
      <c r="BM2169" s="1"/>
      <c r="BN2169" s="1"/>
      <c r="BO2169" s="1"/>
      <c r="BP2169" s="1"/>
      <c r="BQ2169" s="1"/>
      <c r="BR2169" s="1"/>
    </row>
    <row r="2170" ht="15.75" customHeight="1">
      <c r="A2170" s="3">
        <v>4.0</v>
      </c>
      <c r="B2170" s="3" t="s">
        <v>513</v>
      </c>
      <c r="C2170" s="3">
        <v>2008.0</v>
      </c>
      <c r="D2170" s="3">
        <v>1.0</v>
      </c>
      <c r="E2170" s="3">
        <v>2008.5</v>
      </c>
      <c r="F2170" s="3">
        <v>0.0612738</v>
      </c>
      <c r="G2170" s="3">
        <v>0.2825</v>
      </c>
      <c r="H2170" s="3">
        <v>0.273319</v>
      </c>
      <c r="I2170" s="10">
        <v>4.46054</v>
      </c>
      <c r="J2170" s="10">
        <v>4.46061</v>
      </c>
      <c r="K2170" s="1">
        <v>0.2</v>
      </c>
      <c r="L2170" s="3">
        <v>0.0330403</v>
      </c>
      <c r="M2170" s="3">
        <v>0.0136458</v>
      </c>
      <c r="N2170" s="3">
        <v>-1.59579</v>
      </c>
      <c r="O2170" s="1" t="s">
        <v>69</v>
      </c>
      <c r="P2170" s="1">
        <v>1.0</v>
      </c>
      <c r="Q2170" s="1"/>
      <c r="R2170" s="1"/>
      <c r="T2170" s="1"/>
      <c r="U2170" s="1"/>
      <c r="W2170" s="1"/>
      <c r="X2170" s="1"/>
      <c r="Y2170" s="1"/>
      <c r="Z2170" s="1"/>
      <c r="AB2170" s="1"/>
      <c r="AF2170" s="1"/>
      <c r="AQ2170" s="1"/>
      <c r="AS2170" s="1"/>
      <c r="AT2170" s="1"/>
      <c r="AU2170" s="1"/>
      <c r="AV2170" s="1"/>
      <c r="AW2170" s="1"/>
      <c r="AX2170" s="1"/>
      <c r="AY2170" s="1"/>
      <c r="AZ2170" s="1"/>
      <c r="BA2170" s="1"/>
      <c r="BB2170" s="1"/>
      <c r="BM2170" s="1"/>
      <c r="BN2170" s="1"/>
      <c r="BO2170" s="1"/>
      <c r="BP2170" s="1"/>
      <c r="BQ2170" s="1"/>
      <c r="BR2170" s="1"/>
    </row>
    <row r="2171" ht="15.75" customHeight="1">
      <c r="A2171" s="3">
        <v>4.0</v>
      </c>
      <c r="B2171" s="3" t="s">
        <v>513</v>
      </c>
      <c r="C2171" s="3">
        <v>2009.0</v>
      </c>
      <c r="D2171" s="3">
        <v>1.0</v>
      </c>
      <c r="E2171" s="3">
        <v>2009.5</v>
      </c>
      <c r="F2171" s="3">
        <v>0.110065</v>
      </c>
      <c r="G2171" s="3">
        <v>0.4632</v>
      </c>
      <c r="H2171" s="3">
        <v>0.490953</v>
      </c>
      <c r="I2171" s="10">
        <v>4.46054</v>
      </c>
      <c r="J2171" s="10">
        <v>4.46058</v>
      </c>
      <c r="K2171" s="1">
        <v>0.2</v>
      </c>
      <c r="L2171" s="3">
        <v>-0.0581899</v>
      </c>
      <c r="M2171" s="3">
        <v>0.0423258</v>
      </c>
      <c r="N2171" s="3">
        <v>-1.56711</v>
      </c>
      <c r="O2171" s="1" t="s">
        <v>69</v>
      </c>
      <c r="P2171" s="1">
        <v>1.0</v>
      </c>
      <c r="Q2171" s="1"/>
      <c r="R2171" s="1"/>
      <c r="T2171" s="1"/>
      <c r="U2171" s="1"/>
      <c r="W2171" s="1"/>
      <c r="X2171" s="1"/>
      <c r="Y2171" s="1"/>
      <c r="Z2171" s="1"/>
      <c r="AB2171" s="1"/>
      <c r="AF2171" s="1"/>
      <c r="AQ2171" s="1"/>
      <c r="AS2171" s="1"/>
      <c r="AT2171" s="1"/>
      <c r="AU2171" s="1"/>
      <c r="AV2171" s="1"/>
      <c r="AW2171" s="1"/>
      <c r="AX2171" s="1"/>
      <c r="AY2171" s="1"/>
      <c r="AZ2171" s="1"/>
      <c r="BA2171" s="1"/>
      <c r="BB2171" s="1"/>
      <c r="BM2171" s="1"/>
      <c r="BN2171" s="1"/>
      <c r="BO2171" s="1"/>
      <c r="BP2171" s="1"/>
      <c r="BQ2171" s="1"/>
      <c r="BR2171" s="1"/>
    </row>
    <row r="2172" ht="15.75" customHeight="1">
      <c r="A2172" s="3">
        <v>4.0</v>
      </c>
      <c r="B2172" s="3" t="s">
        <v>513</v>
      </c>
      <c r="C2172" s="3">
        <v>2010.0</v>
      </c>
      <c r="D2172" s="3">
        <v>1.0</v>
      </c>
      <c r="E2172" s="3">
        <v>2010.5</v>
      </c>
      <c r="F2172" s="3">
        <v>0.0869613</v>
      </c>
      <c r="G2172" s="3">
        <v>0.3523</v>
      </c>
      <c r="H2172" s="3">
        <v>0.387899</v>
      </c>
      <c r="I2172" s="10">
        <v>4.46054</v>
      </c>
      <c r="J2172" s="10">
        <v>4.46059</v>
      </c>
      <c r="K2172" s="1">
        <v>0.2</v>
      </c>
      <c r="L2172" s="3">
        <v>-0.096262</v>
      </c>
      <c r="M2172" s="3">
        <v>0.11583</v>
      </c>
      <c r="N2172" s="3">
        <v>-1.49361</v>
      </c>
      <c r="O2172" s="1" t="s">
        <v>69</v>
      </c>
      <c r="P2172" s="1">
        <v>1.0</v>
      </c>
      <c r="Q2172" s="1"/>
      <c r="R2172" s="1"/>
      <c r="T2172" s="1"/>
      <c r="U2172" s="1"/>
      <c r="W2172" s="1"/>
      <c r="X2172" s="1"/>
      <c r="Y2172" s="1"/>
      <c r="Z2172" s="1"/>
      <c r="AB2172" s="1"/>
      <c r="AF2172" s="1"/>
      <c r="AQ2172" s="1"/>
      <c r="AS2172" s="1"/>
      <c r="AT2172" s="1"/>
      <c r="AU2172" s="1"/>
      <c r="AV2172" s="1"/>
      <c r="AW2172" s="1"/>
      <c r="AX2172" s="1"/>
      <c r="AY2172" s="1"/>
      <c r="AZ2172" s="1"/>
      <c r="BA2172" s="1"/>
      <c r="BB2172" s="1"/>
      <c r="BM2172" s="1"/>
      <c r="BN2172" s="1"/>
      <c r="BO2172" s="1"/>
      <c r="BP2172" s="1"/>
      <c r="BQ2172" s="1"/>
      <c r="BR2172" s="1"/>
    </row>
    <row r="2173" ht="15.75" customHeight="1">
      <c r="A2173" s="3">
        <v>4.0</v>
      </c>
      <c r="B2173" s="3" t="s">
        <v>513</v>
      </c>
      <c r="C2173" s="3">
        <v>2011.0</v>
      </c>
      <c r="D2173" s="3">
        <v>1.0</v>
      </c>
      <c r="E2173" s="3">
        <v>2011.5</v>
      </c>
      <c r="F2173" s="3">
        <v>0.0857479</v>
      </c>
      <c r="G2173" s="3">
        <v>0.3614</v>
      </c>
      <c r="H2173" s="3">
        <v>0.382486</v>
      </c>
      <c r="I2173" s="10">
        <v>4.46054</v>
      </c>
      <c r="J2173" s="10">
        <v>4.46059</v>
      </c>
      <c r="K2173" s="1">
        <v>0.2</v>
      </c>
      <c r="L2173" s="3">
        <v>-0.0567079</v>
      </c>
      <c r="M2173" s="3">
        <v>0.0401973</v>
      </c>
      <c r="N2173" s="3">
        <v>-1.56924</v>
      </c>
      <c r="O2173" s="1" t="s">
        <v>69</v>
      </c>
      <c r="P2173" s="1">
        <v>1.0</v>
      </c>
      <c r="Q2173" s="1"/>
      <c r="R2173" s="1"/>
      <c r="T2173" s="1"/>
      <c r="U2173" s="1"/>
      <c r="W2173" s="1"/>
      <c r="X2173" s="1"/>
      <c r="Y2173" s="1"/>
      <c r="Z2173" s="1"/>
      <c r="AB2173" s="1"/>
      <c r="AF2173" s="1"/>
      <c r="AQ2173" s="1"/>
      <c r="AS2173" s="1"/>
      <c r="AT2173" s="1"/>
      <c r="AU2173" s="1"/>
      <c r="AV2173" s="1"/>
      <c r="AW2173" s="1"/>
      <c r="AX2173" s="1"/>
      <c r="AY2173" s="1"/>
      <c r="AZ2173" s="1"/>
      <c r="BA2173" s="1"/>
      <c r="BB2173" s="1"/>
      <c r="BM2173" s="1"/>
      <c r="BN2173" s="1"/>
      <c r="BO2173" s="1"/>
      <c r="BP2173" s="1"/>
      <c r="BQ2173" s="1"/>
      <c r="BR2173" s="1"/>
    </row>
    <row r="2174" ht="15.75" customHeight="1">
      <c r="A2174" s="3">
        <v>4.0</v>
      </c>
      <c r="B2174" s="3" t="s">
        <v>513</v>
      </c>
      <c r="C2174" s="3">
        <v>2012.0</v>
      </c>
      <c r="D2174" s="3">
        <v>1.0</v>
      </c>
      <c r="E2174" s="3">
        <v>2012.5</v>
      </c>
      <c r="F2174" s="3">
        <v>0.0740489</v>
      </c>
      <c r="G2174" s="3">
        <v>0.3081</v>
      </c>
      <c r="H2174" s="3">
        <v>0.330302</v>
      </c>
      <c r="I2174" s="10">
        <v>4.46054</v>
      </c>
      <c r="J2174" s="10">
        <v>4.4606</v>
      </c>
      <c r="K2174" s="1">
        <v>0.2</v>
      </c>
      <c r="L2174" s="3">
        <v>-0.0695841</v>
      </c>
      <c r="M2174" s="3">
        <v>0.0605243</v>
      </c>
      <c r="N2174" s="3">
        <v>-1.54891</v>
      </c>
      <c r="O2174" s="1" t="s">
        <v>69</v>
      </c>
      <c r="P2174" s="1">
        <v>1.0</v>
      </c>
      <c r="Q2174" s="1"/>
      <c r="R2174" s="1"/>
      <c r="T2174" s="1"/>
      <c r="U2174" s="1"/>
      <c r="W2174" s="1"/>
      <c r="X2174" s="1"/>
      <c r="Y2174" s="1"/>
      <c r="Z2174" s="1"/>
      <c r="AB2174" s="1"/>
      <c r="AF2174" s="1"/>
      <c r="AQ2174" s="1"/>
      <c r="AS2174" s="1"/>
      <c r="AT2174" s="1"/>
      <c r="AU2174" s="1"/>
      <c r="AV2174" s="1"/>
      <c r="AW2174" s="1"/>
      <c r="AX2174" s="1"/>
      <c r="AY2174" s="1"/>
      <c r="AZ2174" s="1"/>
      <c r="BA2174" s="1"/>
      <c r="BB2174" s="1"/>
      <c r="BM2174" s="1"/>
      <c r="BN2174" s="1"/>
      <c r="BO2174" s="1"/>
      <c r="BP2174" s="1"/>
      <c r="BQ2174" s="1"/>
      <c r="BR2174" s="1"/>
    </row>
    <row r="2175" ht="15.75" customHeight="1">
      <c r="A2175" s="3">
        <v>4.0</v>
      </c>
      <c r="B2175" s="3" t="s">
        <v>513</v>
      </c>
      <c r="C2175" s="3">
        <v>2013.0</v>
      </c>
      <c r="D2175" s="3">
        <v>1.0</v>
      </c>
      <c r="E2175" s="3">
        <v>2013.5</v>
      </c>
      <c r="F2175" s="3">
        <v>0.0803115</v>
      </c>
      <c r="G2175" s="3">
        <v>0.342</v>
      </c>
      <c r="H2175" s="3">
        <v>0.358237</v>
      </c>
      <c r="I2175" s="10">
        <v>4.46054</v>
      </c>
      <c r="J2175" s="10">
        <v>4.4606</v>
      </c>
      <c r="K2175" s="1">
        <v>0.2</v>
      </c>
      <c r="L2175" s="3">
        <v>-0.0463847</v>
      </c>
      <c r="M2175" s="3">
        <v>0.0268943</v>
      </c>
      <c r="N2175" s="3">
        <v>-1.58254</v>
      </c>
      <c r="O2175" s="1" t="s">
        <v>69</v>
      </c>
      <c r="P2175" s="1">
        <v>1.0</v>
      </c>
      <c r="Q2175" s="1"/>
      <c r="R2175" s="1"/>
      <c r="T2175" s="1"/>
      <c r="U2175" s="1"/>
      <c r="W2175" s="1"/>
      <c r="X2175" s="1"/>
      <c r="Y2175" s="1"/>
      <c r="Z2175" s="1"/>
      <c r="AB2175" s="1"/>
      <c r="AF2175" s="1"/>
      <c r="AQ2175" s="1"/>
      <c r="AS2175" s="1"/>
      <c r="AT2175" s="1"/>
      <c r="AU2175" s="1"/>
      <c r="AV2175" s="1"/>
      <c r="AW2175" s="1"/>
      <c r="AX2175" s="1"/>
      <c r="AY2175" s="1"/>
      <c r="AZ2175" s="1"/>
      <c r="BA2175" s="1"/>
      <c r="BB2175" s="1"/>
      <c r="BM2175" s="1"/>
      <c r="BN2175" s="1"/>
      <c r="BO2175" s="1"/>
      <c r="BP2175" s="1"/>
      <c r="BQ2175" s="1"/>
      <c r="BR2175" s="1"/>
    </row>
    <row r="2176" ht="15.75" customHeight="1">
      <c r="A2176" s="3">
        <v>4.0</v>
      </c>
      <c r="B2176" s="3" t="s">
        <v>513</v>
      </c>
      <c r="C2176" s="3">
        <v>2014.0</v>
      </c>
      <c r="D2176" s="3">
        <v>1.0</v>
      </c>
      <c r="E2176" s="3">
        <v>2014.5</v>
      </c>
      <c r="F2176" s="3">
        <v>0.0589722</v>
      </c>
      <c r="G2176" s="3">
        <v>0.2674</v>
      </c>
      <c r="H2176" s="3">
        <v>0.263052</v>
      </c>
      <c r="I2176" s="10">
        <v>4.46054</v>
      </c>
      <c r="J2176" s="10">
        <v>4.46062</v>
      </c>
      <c r="K2176" s="1">
        <v>0.2</v>
      </c>
      <c r="L2176" s="3">
        <v>0.0163929</v>
      </c>
      <c r="M2176" s="10">
        <v>0.00335909</v>
      </c>
      <c r="N2176" s="3">
        <v>-1.60608</v>
      </c>
      <c r="O2176" s="1" t="s">
        <v>69</v>
      </c>
      <c r="P2176" s="1">
        <v>1.0</v>
      </c>
      <c r="Q2176" s="1"/>
      <c r="R2176" s="1"/>
      <c r="T2176" s="1"/>
      <c r="U2176" s="1"/>
      <c r="W2176" s="1"/>
      <c r="X2176" s="1"/>
      <c r="Y2176" s="1"/>
      <c r="Z2176" s="1"/>
      <c r="AB2176" s="1"/>
      <c r="AF2176" s="1"/>
      <c r="AQ2176" s="1"/>
      <c r="AS2176" s="1"/>
      <c r="AT2176" s="1"/>
      <c r="AU2176" s="1"/>
      <c r="AV2176" s="1"/>
      <c r="AW2176" s="1"/>
      <c r="AX2176" s="1"/>
      <c r="AY2176" s="1"/>
      <c r="AZ2176" s="1"/>
      <c r="BA2176" s="1"/>
      <c r="BB2176" s="1"/>
      <c r="BM2176" s="1"/>
      <c r="BN2176" s="1"/>
      <c r="BO2176" s="1"/>
      <c r="BP2176" s="1"/>
      <c r="BQ2176" s="1"/>
      <c r="BR2176" s="1"/>
    </row>
    <row r="2177" ht="15.75" customHeight="1">
      <c r="A2177" s="3">
        <v>5.0</v>
      </c>
      <c r="B2177" s="3" t="s">
        <v>514</v>
      </c>
      <c r="C2177" s="3">
        <v>1986.0</v>
      </c>
      <c r="D2177" s="3">
        <v>1.0</v>
      </c>
      <c r="E2177" s="3">
        <v>1986.5</v>
      </c>
      <c r="F2177" s="3">
        <v>24020.2</v>
      </c>
      <c r="G2177" s="3">
        <v>0.9458</v>
      </c>
      <c r="H2177" s="3">
        <v>1.26388</v>
      </c>
      <c r="I2177" s="10">
        <v>5.26176E-5</v>
      </c>
      <c r="J2177" s="10">
        <v>5.26176E-5</v>
      </c>
      <c r="K2177" s="1">
        <v>0.2833</v>
      </c>
      <c r="L2177" s="3">
        <v>-0.289914</v>
      </c>
      <c r="M2177" s="3">
        <v>0.523619</v>
      </c>
      <c r="N2177" s="3">
        <v>-0.73763</v>
      </c>
      <c r="O2177" s="1" t="s">
        <v>69</v>
      </c>
      <c r="P2177" s="1">
        <v>1.0</v>
      </c>
      <c r="Q2177" s="1"/>
      <c r="R2177" s="1"/>
      <c r="T2177" s="1"/>
      <c r="U2177" s="1"/>
      <c r="W2177" s="1"/>
      <c r="X2177" s="1"/>
      <c r="Y2177" s="1"/>
      <c r="Z2177" s="1"/>
      <c r="AB2177" s="1"/>
      <c r="AF2177" s="1"/>
      <c r="AQ2177" s="1"/>
      <c r="AS2177" s="1"/>
      <c r="AT2177" s="1"/>
      <c r="AU2177" s="1"/>
      <c r="AV2177" s="1"/>
      <c r="AW2177" s="1"/>
      <c r="AX2177" s="1"/>
      <c r="AY2177" s="1"/>
      <c r="AZ2177" s="1"/>
      <c r="BA2177" s="1"/>
      <c r="BB2177" s="1"/>
      <c r="BM2177" s="1"/>
      <c r="BN2177" s="1"/>
      <c r="BO2177" s="1"/>
      <c r="BP2177" s="1"/>
      <c r="BQ2177" s="1"/>
      <c r="BR2177" s="1"/>
    </row>
    <row r="2178" ht="15.75" customHeight="1">
      <c r="A2178" s="3">
        <v>5.0</v>
      </c>
      <c r="B2178" s="3" t="s">
        <v>514</v>
      </c>
      <c r="C2178" s="3">
        <v>1987.0</v>
      </c>
      <c r="D2178" s="3">
        <v>1.0</v>
      </c>
      <c r="E2178" s="3">
        <v>1987.5</v>
      </c>
      <c r="F2178" s="3">
        <v>22948.8</v>
      </c>
      <c r="G2178" s="3">
        <v>0.9618</v>
      </c>
      <c r="H2178" s="3">
        <v>1.20751</v>
      </c>
      <c r="I2178" s="10">
        <v>5.26176E-5</v>
      </c>
      <c r="J2178" s="10">
        <v>5.26176E-5</v>
      </c>
      <c r="K2178" s="1">
        <v>0.2746</v>
      </c>
      <c r="L2178" s="3">
        <v>-0.227508</v>
      </c>
      <c r="M2178" s="3">
        <v>0.34321</v>
      </c>
      <c r="N2178" s="3">
        <v>-0.949229</v>
      </c>
      <c r="O2178" s="1" t="s">
        <v>69</v>
      </c>
      <c r="P2178" s="1">
        <v>1.0</v>
      </c>
      <c r="Q2178" s="1"/>
      <c r="R2178" s="1"/>
      <c r="T2178" s="1"/>
      <c r="U2178" s="1"/>
      <c r="W2178" s="1"/>
      <c r="X2178" s="1"/>
      <c r="Y2178" s="1"/>
      <c r="Z2178" s="1"/>
      <c r="AB2178" s="1"/>
      <c r="AF2178" s="1"/>
      <c r="AQ2178" s="1"/>
      <c r="AS2178" s="1"/>
      <c r="AT2178" s="1"/>
      <c r="AU2178" s="1"/>
      <c r="AV2178" s="1"/>
      <c r="AW2178" s="1"/>
      <c r="AX2178" s="1"/>
      <c r="AY2178" s="1"/>
      <c r="AZ2178" s="1"/>
      <c r="BA2178" s="1"/>
      <c r="BB2178" s="1"/>
      <c r="BM2178" s="1"/>
      <c r="BN2178" s="1"/>
      <c r="BO2178" s="1"/>
      <c r="BP2178" s="1"/>
      <c r="BQ2178" s="1"/>
      <c r="BR2178" s="1"/>
    </row>
    <row r="2179" ht="15.75" customHeight="1">
      <c r="A2179" s="16">
        <v>5.0</v>
      </c>
      <c r="B2179" s="3" t="s">
        <v>514</v>
      </c>
      <c r="C2179" s="3">
        <v>1988.0</v>
      </c>
      <c r="D2179" s="3">
        <v>1.0</v>
      </c>
      <c r="E2179" s="3">
        <v>1988.5</v>
      </c>
      <c r="F2179" s="3">
        <v>21982.3</v>
      </c>
      <c r="G2179" s="3">
        <v>2.2947</v>
      </c>
      <c r="H2179" s="3">
        <v>1.15666</v>
      </c>
      <c r="I2179" s="10">
        <v>5.26176E-5</v>
      </c>
      <c r="J2179" s="10">
        <v>5.26176E-5</v>
      </c>
      <c r="K2179" s="1">
        <v>0.188</v>
      </c>
      <c r="L2179" s="3">
        <v>0.685069</v>
      </c>
      <c r="M2179" s="3">
        <v>6.63932</v>
      </c>
      <c r="N2179" s="3">
        <v>4.968</v>
      </c>
      <c r="O2179" s="1" t="s">
        <v>69</v>
      </c>
      <c r="P2179" s="1">
        <v>1.0</v>
      </c>
      <c r="Q2179" s="1"/>
      <c r="R2179" s="1"/>
      <c r="T2179" s="1"/>
      <c r="U2179" s="1"/>
      <c r="W2179" s="1"/>
      <c r="X2179" s="1"/>
      <c r="Y2179" s="1"/>
      <c r="Z2179" s="1"/>
      <c r="AB2179" s="1"/>
      <c r="AF2179" s="1"/>
      <c r="AQ2179" s="1"/>
      <c r="AS2179" s="1"/>
      <c r="AT2179" s="1"/>
      <c r="AU2179" s="1"/>
      <c r="AV2179" s="1"/>
      <c r="AW2179" s="1"/>
      <c r="AX2179" s="1"/>
      <c r="AY2179" s="1"/>
      <c r="AZ2179" s="1"/>
      <c r="BA2179" s="1"/>
      <c r="BB2179" s="1"/>
      <c r="BM2179" s="1"/>
      <c r="BN2179" s="1"/>
      <c r="BO2179" s="1"/>
      <c r="BP2179" s="1"/>
      <c r="BQ2179" s="1"/>
      <c r="BR2179" s="1"/>
    </row>
    <row r="2180" ht="15.75" customHeight="1">
      <c r="A2180" s="16">
        <v>5.0</v>
      </c>
      <c r="B2180" s="3" t="s">
        <v>514</v>
      </c>
      <c r="C2180" s="3">
        <v>1989.0</v>
      </c>
      <c r="D2180" s="3">
        <v>1.0</v>
      </c>
      <c r="E2180" s="3">
        <v>1989.5</v>
      </c>
      <c r="F2180" s="3">
        <v>21445.6</v>
      </c>
      <c r="G2180" s="3">
        <v>1.3563</v>
      </c>
      <c r="H2180" s="3">
        <v>1.12842</v>
      </c>
      <c r="I2180" s="10">
        <v>5.26176E-5</v>
      </c>
      <c r="J2180" s="10">
        <v>5.26176E-5</v>
      </c>
      <c r="K2180" s="1">
        <v>0.19</v>
      </c>
      <c r="L2180" s="3">
        <v>0.183943</v>
      </c>
      <c r="M2180" s="3">
        <v>0.468631</v>
      </c>
      <c r="N2180" s="3">
        <v>-1.1921</v>
      </c>
      <c r="O2180" s="1" t="s">
        <v>69</v>
      </c>
      <c r="P2180" s="1">
        <v>1.0</v>
      </c>
      <c r="Q2180" s="1"/>
      <c r="R2180" s="1"/>
      <c r="T2180" s="1"/>
      <c r="U2180" s="1"/>
      <c r="W2180" s="1"/>
      <c r="X2180" s="1"/>
      <c r="Y2180" s="1"/>
      <c r="Z2180" s="1"/>
      <c r="AB2180" s="1"/>
      <c r="AF2180" s="1"/>
      <c r="AQ2180" s="1"/>
      <c r="AS2180" s="1"/>
      <c r="AT2180" s="1"/>
      <c r="AU2180" s="1"/>
      <c r="AV2180" s="1"/>
      <c r="AW2180" s="1"/>
      <c r="AX2180" s="1"/>
      <c r="AY2180" s="1"/>
      <c r="AZ2180" s="1"/>
      <c r="BA2180" s="1"/>
      <c r="BB2180" s="1"/>
      <c r="BM2180" s="1"/>
      <c r="BN2180" s="1"/>
      <c r="BO2180" s="1"/>
      <c r="BP2180" s="1"/>
      <c r="BQ2180" s="1"/>
      <c r="BR2180" s="1"/>
    </row>
    <row r="2181" ht="15.75" customHeight="1">
      <c r="A2181" s="16">
        <v>5.0</v>
      </c>
      <c r="B2181" s="3" t="s">
        <v>514</v>
      </c>
      <c r="C2181" s="3">
        <v>1990.0</v>
      </c>
      <c r="D2181" s="3">
        <v>1.0</v>
      </c>
      <c r="E2181" s="3">
        <v>1990.5</v>
      </c>
      <c r="F2181" s="3">
        <v>21003.8</v>
      </c>
      <c r="G2181" s="3">
        <v>1.6752</v>
      </c>
      <c r="H2181" s="3">
        <v>1.10517</v>
      </c>
      <c r="I2181" s="10">
        <v>5.26176E-5</v>
      </c>
      <c r="J2181" s="10">
        <v>5.26176E-5</v>
      </c>
      <c r="K2181" s="1">
        <v>0.1745</v>
      </c>
      <c r="L2181" s="3">
        <v>0.415932</v>
      </c>
      <c r="M2181" s="3">
        <v>2.84069</v>
      </c>
      <c r="N2181" s="3">
        <v>1.09486</v>
      </c>
      <c r="O2181" s="1" t="s">
        <v>69</v>
      </c>
      <c r="P2181" s="1">
        <v>1.0</v>
      </c>
      <c r="Q2181" s="1"/>
      <c r="R2181" s="1"/>
      <c r="T2181" s="1"/>
      <c r="U2181" s="1"/>
      <c r="W2181" s="1"/>
      <c r="X2181" s="1"/>
      <c r="Y2181" s="1"/>
      <c r="Z2181" s="1"/>
      <c r="AB2181" s="1"/>
      <c r="AF2181" s="1"/>
      <c r="AQ2181" s="1"/>
      <c r="AS2181" s="1"/>
      <c r="AT2181" s="1"/>
      <c r="AU2181" s="1"/>
      <c r="AV2181" s="1"/>
      <c r="AW2181" s="1"/>
      <c r="AX2181" s="1"/>
      <c r="AY2181" s="1"/>
      <c r="AZ2181" s="1"/>
      <c r="BA2181" s="1"/>
      <c r="BB2181" s="1"/>
      <c r="BM2181" s="1"/>
      <c r="BN2181" s="1"/>
      <c r="BO2181" s="1"/>
      <c r="BP2181" s="1"/>
      <c r="BQ2181" s="1"/>
      <c r="BR2181" s="1"/>
    </row>
    <row r="2182" ht="15.75" customHeight="1">
      <c r="A2182" s="3">
        <v>5.0</v>
      </c>
      <c r="B2182" s="3" t="s">
        <v>514</v>
      </c>
      <c r="C2182" s="3">
        <v>1991.0</v>
      </c>
      <c r="D2182" s="3">
        <v>1.0</v>
      </c>
      <c r="E2182" s="3">
        <v>1991.5</v>
      </c>
      <c r="F2182" s="3">
        <v>20483.6</v>
      </c>
      <c r="G2182" s="3">
        <v>1.8035</v>
      </c>
      <c r="H2182" s="3">
        <v>1.0778</v>
      </c>
      <c r="I2182" s="10">
        <v>5.26176E-5</v>
      </c>
      <c r="J2182" s="10">
        <v>5.26176E-5</v>
      </c>
      <c r="K2182" s="1">
        <v>0.1713</v>
      </c>
      <c r="L2182" s="3">
        <v>0.514809</v>
      </c>
      <c r="M2182" s="3">
        <v>4.51594</v>
      </c>
      <c r="N2182" s="3">
        <v>2.7516</v>
      </c>
      <c r="O2182" s="1" t="s">
        <v>69</v>
      </c>
      <c r="P2182" s="1">
        <v>1.0</v>
      </c>
      <c r="Q2182" s="1"/>
      <c r="R2182" s="1"/>
      <c r="T2182" s="1"/>
      <c r="U2182" s="1"/>
      <c r="W2182" s="1"/>
      <c r="X2182" s="1"/>
      <c r="Y2182" s="1"/>
      <c r="Z2182" s="1"/>
      <c r="AB2182" s="1"/>
      <c r="AF2182" s="1"/>
      <c r="AQ2182" s="1"/>
      <c r="AS2182" s="1"/>
      <c r="AT2182" s="1"/>
      <c r="AU2182" s="1"/>
      <c r="AV2182" s="1"/>
      <c r="AW2182" s="1"/>
      <c r="AX2182" s="1"/>
      <c r="AY2182" s="1"/>
      <c r="AZ2182" s="1"/>
      <c r="BA2182" s="1"/>
      <c r="BB2182" s="1"/>
      <c r="BM2182" s="1"/>
      <c r="BN2182" s="1"/>
      <c r="BO2182" s="1"/>
      <c r="BP2182" s="1"/>
      <c r="BQ2182" s="1"/>
      <c r="BR2182" s="1"/>
    </row>
    <row r="2183" ht="15.75" customHeight="1">
      <c r="A2183" s="16">
        <v>5.0</v>
      </c>
      <c r="B2183" s="3" t="s">
        <v>514</v>
      </c>
      <c r="C2183" s="3">
        <v>1992.0</v>
      </c>
      <c r="D2183" s="3">
        <v>1.0</v>
      </c>
      <c r="E2183" s="3">
        <v>1992.5</v>
      </c>
      <c r="F2183" s="3">
        <v>19922.5</v>
      </c>
      <c r="G2183" s="3">
        <v>2.6598</v>
      </c>
      <c r="H2183" s="3">
        <v>1.04827</v>
      </c>
      <c r="I2183" s="10">
        <v>5.26176E-5</v>
      </c>
      <c r="J2183" s="10">
        <v>5.26176E-5</v>
      </c>
      <c r="K2183" s="1">
        <v>0.1575</v>
      </c>
      <c r="L2183" s="3">
        <v>0.931107</v>
      </c>
      <c r="M2183" s="3">
        <v>17.4746</v>
      </c>
      <c r="N2183" s="3">
        <v>15.6263</v>
      </c>
      <c r="O2183" s="1" t="s">
        <v>69</v>
      </c>
      <c r="P2183" s="1">
        <v>1.0</v>
      </c>
      <c r="Q2183" s="1"/>
      <c r="R2183" s="1"/>
      <c r="T2183" s="1"/>
      <c r="U2183" s="1"/>
      <c r="W2183" s="1"/>
      <c r="X2183" s="1"/>
      <c r="Y2183" s="1"/>
      <c r="Z2183" s="1"/>
      <c r="AB2183" s="1"/>
      <c r="AF2183" s="1"/>
      <c r="AQ2183" s="1"/>
      <c r="AS2183" s="1"/>
      <c r="AT2183" s="1"/>
      <c r="AU2183" s="1"/>
      <c r="AV2183" s="1"/>
      <c r="AW2183" s="1"/>
      <c r="AX2183" s="1"/>
      <c r="AY2183" s="1"/>
      <c r="AZ2183" s="1"/>
      <c r="BA2183" s="1"/>
      <c r="BB2183" s="1"/>
      <c r="BM2183" s="1"/>
      <c r="BN2183" s="1"/>
      <c r="BO2183" s="1"/>
      <c r="BP2183" s="1"/>
      <c r="BQ2183" s="1"/>
      <c r="BR2183" s="1"/>
    </row>
    <row r="2184" ht="15.75" customHeight="1">
      <c r="A2184" s="16">
        <v>5.0</v>
      </c>
      <c r="B2184" s="3" t="s">
        <v>514</v>
      </c>
      <c r="C2184" s="3">
        <v>1993.0</v>
      </c>
      <c r="D2184" s="3">
        <v>1.0</v>
      </c>
      <c r="E2184" s="3">
        <v>1993.5</v>
      </c>
      <c r="F2184" s="3">
        <v>18939.9</v>
      </c>
      <c r="G2184" s="3">
        <v>1.634</v>
      </c>
      <c r="H2184" s="3">
        <v>0.996571</v>
      </c>
      <c r="I2184" s="10">
        <v>5.26176E-5</v>
      </c>
      <c r="J2184" s="10">
        <v>5.26176E-5</v>
      </c>
      <c r="K2184" s="1">
        <v>0.168</v>
      </c>
      <c r="L2184" s="3">
        <v>0.494466</v>
      </c>
      <c r="M2184" s="3">
        <v>4.33136</v>
      </c>
      <c r="N2184" s="3">
        <v>2.54757</v>
      </c>
      <c r="O2184" s="1" t="s">
        <v>69</v>
      </c>
      <c r="P2184" s="1">
        <v>1.0</v>
      </c>
      <c r="Q2184" s="1"/>
      <c r="R2184" s="1"/>
      <c r="T2184" s="1"/>
      <c r="U2184" s="1"/>
      <c r="W2184" s="1"/>
      <c r="X2184" s="1"/>
      <c r="Y2184" s="1"/>
      <c r="Z2184" s="1"/>
      <c r="AB2184" s="1"/>
      <c r="AF2184" s="1"/>
      <c r="AQ2184" s="1"/>
      <c r="AS2184" s="1"/>
      <c r="AT2184" s="1"/>
      <c r="AU2184" s="1"/>
      <c r="AV2184" s="1"/>
      <c r="AW2184" s="1"/>
      <c r="AX2184" s="1"/>
      <c r="AY2184" s="1"/>
      <c r="AZ2184" s="1"/>
      <c r="BA2184" s="1"/>
      <c r="BB2184" s="1"/>
      <c r="BM2184" s="1"/>
      <c r="BN2184" s="1"/>
      <c r="BO2184" s="1"/>
      <c r="BP2184" s="1"/>
      <c r="BQ2184" s="1"/>
      <c r="BR2184" s="1"/>
    </row>
    <row r="2185" ht="15.75" customHeight="1">
      <c r="A2185" s="16">
        <v>5.0</v>
      </c>
      <c r="B2185" s="3" t="s">
        <v>514</v>
      </c>
      <c r="C2185" s="3">
        <v>1994.0</v>
      </c>
      <c r="D2185" s="3">
        <v>1.0</v>
      </c>
      <c r="E2185" s="3">
        <v>1994.5</v>
      </c>
      <c r="F2185" s="3">
        <v>17610.8</v>
      </c>
      <c r="G2185" s="3">
        <v>1.8505</v>
      </c>
      <c r="H2185" s="3">
        <v>0.926638</v>
      </c>
      <c r="I2185" s="10">
        <v>5.26176E-5</v>
      </c>
      <c r="J2185" s="10">
        <v>5.26176E-5</v>
      </c>
      <c r="K2185" s="1">
        <v>0.1699</v>
      </c>
      <c r="L2185" s="3">
        <v>0.691648</v>
      </c>
      <c r="M2185" s="3">
        <v>8.28617</v>
      </c>
      <c r="N2185" s="3">
        <v>6.51363</v>
      </c>
      <c r="O2185" s="1" t="s">
        <v>69</v>
      </c>
      <c r="P2185" s="1">
        <v>1.0</v>
      </c>
      <c r="Q2185" s="1"/>
      <c r="R2185" s="1"/>
      <c r="T2185" s="1"/>
      <c r="U2185" s="1"/>
      <c r="W2185" s="1"/>
      <c r="X2185" s="1"/>
      <c r="Y2185" s="1"/>
      <c r="Z2185" s="1"/>
      <c r="AB2185" s="1"/>
      <c r="AF2185" s="1"/>
      <c r="AQ2185" s="1"/>
      <c r="AS2185" s="1"/>
      <c r="AT2185" s="1"/>
      <c r="AU2185" s="1"/>
      <c r="AV2185" s="1"/>
      <c r="AW2185" s="1"/>
      <c r="AX2185" s="1"/>
      <c r="AY2185" s="1"/>
      <c r="AZ2185" s="1"/>
      <c r="BA2185" s="1"/>
      <c r="BB2185" s="1"/>
      <c r="BM2185" s="1"/>
      <c r="BN2185" s="1"/>
      <c r="BO2185" s="1"/>
      <c r="BP2185" s="1"/>
      <c r="BQ2185" s="1"/>
      <c r="BR2185" s="1"/>
    </row>
    <row r="2186" ht="15.75" customHeight="1">
      <c r="A2186" s="3">
        <v>5.0</v>
      </c>
      <c r="B2186" s="3" t="s">
        <v>514</v>
      </c>
      <c r="C2186" s="3">
        <v>1995.0</v>
      </c>
      <c r="D2186" s="3">
        <v>1.0</v>
      </c>
      <c r="E2186" s="3">
        <v>1995.5</v>
      </c>
      <c r="F2186" s="3">
        <v>15988.9</v>
      </c>
      <c r="G2186" s="3">
        <v>1.5456</v>
      </c>
      <c r="H2186" s="3">
        <v>0.841295</v>
      </c>
      <c r="I2186" s="10">
        <v>5.26176E-5</v>
      </c>
      <c r="J2186" s="10">
        <v>5.26176E-5</v>
      </c>
      <c r="K2186" s="1">
        <v>0.1814</v>
      </c>
      <c r="L2186" s="3">
        <v>0.608225</v>
      </c>
      <c r="M2186" s="3">
        <v>5.62113</v>
      </c>
      <c r="N2186" s="3">
        <v>3.91407</v>
      </c>
      <c r="O2186" s="1" t="s">
        <v>69</v>
      </c>
      <c r="P2186" s="1">
        <v>1.0</v>
      </c>
      <c r="Q2186" s="1"/>
      <c r="R2186" s="1"/>
      <c r="T2186" s="1"/>
      <c r="U2186" s="1"/>
      <c r="W2186" s="1"/>
      <c r="X2186" s="1"/>
      <c r="Y2186" s="1"/>
      <c r="Z2186" s="1"/>
      <c r="AB2186" s="1"/>
      <c r="AF2186" s="1"/>
      <c r="AQ2186" s="1"/>
      <c r="AS2186" s="1"/>
      <c r="AT2186" s="1"/>
      <c r="AU2186" s="1"/>
      <c r="AV2186" s="1"/>
      <c r="AW2186" s="1"/>
      <c r="AX2186" s="1"/>
      <c r="AY2186" s="1"/>
      <c r="AZ2186" s="1"/>
      <c r="BA2186" s="1"/>
      <c r="BB2186" s="1"/>
      <c r="BM2186" s="1"/>
      <c r="BN2186" s="1"/>
      <c r="BO2186" s="1"/>
      <c r="BP2186" s="1"/>
      <c r="BQ2186" s="1"/>
      <c r="BR2186" s="1"/>
    </row>
    <row r="2187" ht="15.75" customHeight="1">
      <c r="A2187" s="3">
        <v>5.0</v>
      </c>
      <c r="B2187" s="3" t="s">
        <v>514</v>
      </c>
      <c r="C2187" s="3">
        <v>1996.0</v>
      </c>
      <c r="D2187" s="3">
        <v>1.0</v>
      </c>
      <c r="E2187" s="3">
        <v>1996.5</v>
      </c>
      <c r="F2187" s="3">
        <v>14587.6</v>
      </c>
      <c r="G2187" s="3">
        <v>0.8898</v>
      </c>
      <c r="H2187" s="3">
        <v>0.767567</v>
      </c>
      <c r="I2187" s="10">
        <v>5.26176E-5</v>
      </c>
      <c r="J2187" s="10">
        <v>5.26176E-5</v>
      </c>
      <c r="K2187" s="1">
        <v>0.1927</v>
      </c>
      <c r="L2187" s="3">
        <v>0.147771</v>
      </c>
      <c r="M2187" s="3">
        <v>0.294027</v>
      </c>
      <c r="N2187" s="3">
        <v>-1.35259</v>
      </c>
      <c r="O2187" s="1" t="s">
        <v>69</v>
      </c>
      <c r="P2187" s="1">
        <v>1.0</v>
      </c>
      <c r="Q2187" s="1"/>
      <c r="R2187" s="1"/>
      <c r="T2187" s="1"/>
      <c r="U2187" s="1"/>
      <c r="W2187" s="1"/>
      <c r="X2187" s="1"/>
      <c r="Y2187" s="1"/>
      <c r="Z2187" s="1"/>
      <c r="AB2187" s="1"/>
      <c r="AF2187" s="1"/>
      <c r="AQ2187" s="1"/>
      <c r="AS2187" s="1"/>
      <c r="AT2187" s="1"/>
      <c r="AU2187" s="1"/>
      <c r="AV2187" s="1"/>
      <c r="AW2187" s="1"/>
      <c r="AX2187" s="1"/>
      <c r="AY2187" s="1"/>
      <c r="AZ2187" s="1"/>
      <c r="BA2187" s="1"/>
      <c r="BB2187" s="1"/>
      <c r="BM2187" s="1"/>
      <c r="BN2187" s="1"/>
      <c r="BO2187" s="1"/>
      <c r="BP2187" s="1"/>
      <c r="BQ2187" s="1"/>
      <c r="BR2187" s="1"/>
    </row>
    <row r="2188" ht="15.75" customHeight="1">
      <c r="A2188" s="16">
        <v>5.0</v>
      </c>
      <c r="B2188" s="3" t="s">
        <v>514</v>
      </c>
      <c r="C2188" s="3">
        <v>1997.0</v>
      </c>
      <c r="D2188" s="3">
        <v>1.0</v>
      </c>
      <c r="E2188" s="3">
        <v>1997.5</v>
      </c>
      <c r="F2188" s="3">
        <v>13280.0</v>
      </c>
      <c r="G2188" s="3">
        <v>0.7708</v>
      </c>
      <c r="H2188" s="3">
        <v>0.698759</v>
      </c>
      <c r="I2188" s="10">
        <v>5.26176E-5</v>
      </c>
      <c r="J2188" s="10">
        <v>5.26176E-5</v>
      </c>
      <c r="K2188" s="1">
        <v>0.1986</v>
      </c>
      <c r="L2188" s="3">
        <v>0.0981229</v>
      </c>
      <c r="M2188" s="3">
        <v>0.122054</v>
      </c>
      <c r="N2188" s="3">
        <v>-1.49441</v>
      </c>
      <c r="O2188" s="1" t="s">
        <v>69</v>
      </c>
      <c r="P2188" s="1">
        <v>1.0</v>
      </c>
      <c r="Q2188" s="1"/>
      <c r="R2188" s="1"/>
      <c r="T2188" s="1"/>
      <c r="U2188" s="1"/>
      <c r="W2188" s="1"/>
      <c r="X2188" s="1"/>
      <c r="Y2188" s="1"/>
      <c r="Z2188" s="1"/>
      <c r="AB2188" s="1"/>
      <c r="AF2188" s="1"/>
      <c r="AQ2188" s="1"/>
      <c r="AS2188" s="1"/>
      <c r="AT2188" s="1"/>
      <c r="AU2188" s="1"/>
      <c r="AV2188" s="1"/>
      <c r="AW2188" s="1"/>
      <c r="AX2188" s="1"/>
      <c r="AY2188" s="1"/>
      <c r="AZ2188" s="1"/>
      <c r="BA2188" s="1"/>
      <c r="BB2188" s="1"/>
      <c r="BM2188" s="1"/>
      <c r="BN2188" s="1"/>
      <c r="BO2188" s="1"/>
      <c r="BP2188" s="1"/>
      <c r="BQ2188" s="1"/>
      <c r="BR2188" s="1"/>
    </row>
    <row r="2189" ht="15.75" customHeight="1">
      <c r="A2189" s="3">
        <v>5.0</v>
      </c>
      <c r="B2189" s="3" t="s">
        <v>514</v>
      </c>
      <c r="C2189" s="3">
        <v>1998.0</v>
      </c>
      <c r="D2189" s="3">
        <v>1.0</v>
      </c>
      <c r="E2189" s="3">
        <v>1998.5</v>
      </c>
      <c r="F2189" s="3">
        <v>12854.1</v>
      </c>
      <c r="G2189" s="3">
        <v>0.1785</v>
      </c>
      <c r="H2189" s="3">
        <v>0.676353</v>
      </c>
      <c r="I2189" s="10">
        <v>5.26176E-5</v>
      </c>
      <c r="J2189" s="10">
        <v>5.26176E-5</v>
      </c>
      <c r="K2189" s="1">
        <v>0.2171</v>
      </c>
      <c r="L2189" s="3">
        <v>-1.33213</v>
      </c>
      <c r="M2189" s="3">
        <v>18.8253</v>
      </c>
      <c r="N2189" s="3">
        <v>17.2979</v>
      </c>
      <c r="O2189" s="1" t="s">
        <v>69</v>
      </c>
      <c r="P2189" s="1">
        <v>1.0</v>
      </c>
      <c r="Q2189" s="1"/>
      <c r="R2189" s="1"/>
      <c r="T2189" s="1"/>
      <c r="U2189" s="1"/>
      <c r="W2189" s="1"/>
      <c r="X2189" s="1"/>
      <c r="Y2189" s="1"/>
      <c r="Z2189" s="1"/>
      <c r="AB2189" s="1"/>
      <c r="AF2189" s="1"/>
      <c r="AQ2189" s="1"/>
      <c r="AS2189" s="1"/>
      <c r="AT2189" s="1"/>
      <c r="AU2189" s="1"/>
      <c r="AV2189" s="1"/>
      <c r="AW2189" s="1"/>
      <c r="AX2189" s="1"/>
      <c r="AY2189" s="1"/>
      <c r="AZ2189" s="1"/>
      <c r="BA2189" s="1"/>
      <c r="BB2189" s="1"/>
      <c r="BM2189" s="1"/>
      <c r="BN2189" s="1"/>
      <c r="BO2189" s="1"/>
      <c r="BP2189" s="1"/>
      <c r="BQ2189" s="1"/>
      <c r="BR2189" s="1"/>
    </row>
    <row r="2190" ht="15.75" customHeight="1">
      <c r="A2190" s="3">
        <v>5.0</v>
      </c>
      <c r="B2190" s="3" t="s">
        <v>514</v>
      </c>
      <c r="C2190" s="3">
        <v>1999.0</v>
      </c>
      <c r="D2190" s="3">
        <v>1.0</v>
      </c>
      <c r="E2190" s="3">
        <v>1999.5</v>
      </c>
      <c r="F2190" s="3">
        <v>12909.7</v>
      </c>
      <c r="G2190" s="3">
        <v>0.4144</v>
      </c>
      <c r="H2190" s="3">
        <v>0.679279</v>
      </c>
      <c r="I2190" s="10">
        <v>5.26176E-5</v>
      </c>
      <c r="J2190" s="10">
        <v>5.26176E-5</v>
      </c>
      <c r="K2190" s="1">
        <v>0.2306</v>
      </c>
      <c r="L2190" s="3">
        <v>-0.494201</v>
      </c>
      <c r="M2190" s="3">
        <v>2.29646</v>
      </c>
      <c r="N2190" s="3">
        <v>0.829387</v>
      </c>
      <c r="O2190" s="1" t="s">
        <v>69</v>
      </c>
      <c r="P2190" s="1">
        <v>1.0</v>
      </c>
      <c r="Q2190" s="1"/>
      <c r="R2190" s="1"/>
      <c r="T2190" s="1"/>
      <c r="U2190" s="1"/>
      <c r="W2190" s="1"/>
      <c r="X2190" s="1"/>
      <c r="Y2190" s="1"/>
      <c r="Z2190" s="1"/>
      <c r="AB2190" s="1"/>
      <c r="AF2190" s="1"/>
      <c r="AQ2190" s="1"/>
      <c r="AS2190" s="1"/>
      <c r="AT2190" s="1"/>
      <c r="AU2190" s="1"/>
      <c r="AV2190" s="1"/>
      <c r="AW2190" s="1"/>
      <c r="AX2190" s="1"/>
      <c r="AY2190" s="1"/>
      <c r="AZ2190" s="1"/>
      <c r="BA2190" s="1"/>
      <c r="BB2190" s="1"/>
      <c r="BM2190" s="1"/>
      <c r="BN2190" s="1"/>
      <c r="BO2190" s="1"/>
      <c r="BP2190" s="1"/>
      <c r="BQ2190" s="1"/>
      <c r="BR2190" s="1"/>
    </row>
    <row r="2191" ht="15.75" customHeight="1">
      <c r="A2191" s="3">
        <v>5.0</v>
      </c>
      <c r="B2191" s="3" t="s">
        <v>514</v>
      </c>
      <c r="C2191" s="3">
        <v>2000.0</v>
      </c>
      <c r="D2191" s="3">
        <v>1.0</v>
      </c>
      <c r="E2191" s="3">
        <v>2000.5</v>
      </c>
      <c r="F2191" s="3">
        <v>12638.5</v>
      </c>
      <c r="G2191" s="3">
        <v>0.3449</v>
      </c>
      <c r="H2191" s="3">
        <v>0.665008</v>
      </c>
      <c r="I2191" s="10">
        <v>5.26176E-5</v>
      </c>
      <c r="J2191" s="10">
        <v>5.26176E-5</v>
      </c>
      <c r="K2191" s="1">
        <v>0.2172</v>
      </c>
      <c r="L2191" s="3">
        <v>-0.656545</v>
      </c>
      <c r="M2191" s="3">
        <v>4.56856</v>
      </c>
      <c r="N2191" s="3">
        <v>3.04163</v>
      </c>
      <c r="O2191" s="1" t="s">
        <v>69</v>
      </c>
      <c r="P2191" s="1">
        <v>1.0</v>
      </c>
      <c r="Q2191" s="1"/>
      <c r="R2191" s="1"/>
      <c r="T2191" s="1"/>
      <c r="U2191" s="1"/>
      <c r="W2191" s="1"/>
      <c r="X2191" s="1"/>
      <c r="Y2191" s="1"/>
      <c r="Z2191" s="1"/>
      <c r="AB2191" s="1"/>
      <c r="AF2191" s="1"/>
      <c r="AQ2191" s="1"/>
      <c r="AS2191" s="1"/>
      <c r="AT2191" s="1"/>
      <c r="AU2191" s="1"/>
      <c r="AV2191" s="1"/>
      <c r="AW2191" s="1"/>
      <c r="AX2191" s="1"/>
      <c r="AY2191" s="1"/>
      <c r="AZ2191" s="1"/>
      <c r="BA2191" s="1"/>
      <c r="BB2191" s="1"/>
      <c r="BM2191" s="1"/>
      <c r="BN2191" s="1"/>
      <c r="BO2191" s="1"/>
      <c r="BP2191" s="1"/>
      <c r="BQ2191" s="1"/>
      <c r="BR2191" s="1"/>
    </row>
    <row r="2192" ht="15.75" customHeight="1">
      <c r="A2192" s="3">
        <v>5.0</v>
      </c>
      <c r="B2192" s="3" t="s">
        <v>514</v>
      </c>
      <c r="C2192" s="3">
        <v>2001.0</v>
      </c>
      <c r="D2192" s="3">
        <v>1.0</v>
      </c>
      <c r="E2192" s="3">
        <v>2001.5</v>
      </c>
      <c r="F2192" s="3">
        <v>12560.9</v>
      </c>
      <c r="G2192" s="3">
        <v>0.4242</v>
      </c>
      <c r="H2192" s="3">
        <v>0.660925</v>
      </c>
      <c r="I2192" s="10">
        <v>5.26176E-5</v>
      </c>
      <c r="J2192" s="10">
        <v>5.26176E-5</v>
      </c>
      <c r="K2192" s="1">
        <v>0.2103</v>
      </c>
      <c r="L2192" s="3">
        <v>-0.443436</v>
      </c>
      <c r="M2192" s="3">
        <v>2.22307</v>
      </c>
      <c r="N2192" s="3">
        <v>0.663847</v>
      </c>
      <c r="O2192" s="1" t="s">
        <v>69</v>
      </c>
      <c r="P2192" s="1">
        <v>1.0</v>
      </c>
      <c r="Q2192" s="1"/>
      <c r="R2192" s="1"/>
      <c r="T2192" s="1"/>
      <c r="U2192" s="1"/>
      <c r="W2192" s="1"/>
      <c r="X2192" s="1"/>
      <c r="Y2192" s="1"/>
      <c r="Z2192" s="1"/>
      <c r="AB2192" s="1"/>
      <c r="AF2192" s="1"/>
      <c r="AQ2192" s="1"/>
      <c r="AS2192" s="1"/>
      <c r="AT2192" s="1"/>
      <c r="AU2192" s="1"/>
      <c r="AV2192" s="1"/>
      <c r="AW2192" s="1"/>
      <c r="AX2192" s="1"/>
      <c r="AY2192" s="1"/>
      <c r="AZ2192" s="1"/>
      <c r="BA2192" s="1"/>
      <c r="BB2192" s="1"/>
      <c r="BM2192" s="1"/>
      <c r="BN2192" s="1"/>
      <c r="BO2192" s="1"/>
      <c r="BP2192" s="1"/>
      <c r="BQ2192" s="1"/>
      <c r="BR2192" s="1"/>
    </row>
    <row r="2193" ht="15.75" customHeight="1">
      <c r="A2193" s="3">
        <v>5.0</v>
      </c>
      <c r="B2193" s="3" t="s">
        <v>514</v>
      </c>
      <c r="C2193" s="3">
        <v>2002.0</v>
      </c>
      <c r="D2193" s="3">
        <v>1.0</v>
      </c>
      <c r="E2193" s="3">
        <v>2002.5</v>
      </c>
      <c r="F2193" s="3">
        <v>13902.8</v>
      </c>
      <c r="G2193" s="3">
        <v>0.4593</v>
      </c>
      <c r="H2193" s="3">
        <v>0.731532</v>
      </c>
      <c r="I2193" s="10">
        <v>5.26176E-5</v>
      </c>
      <c r="J2193" s="10">
        <v>5.26176E-5</v>
      </c>
      <c r="K2193" s="1">
        <v>0.2096</v>
      </c>
      <c r="L2193" s="3">
        <v>-0.465437</v>
      </c>
      <c r="M2193" s="3">
        <v>2.46553</v>
      </c>
      <c r="N2193" s="3">
        <v>0.902973</v>
      </c>
      <c r="O2193" s="1" t="s">
        <v>69</v>
      </c>
      <c r="P2193" s="1">
        <v>1.0</v>
      </c>
      <c r="Q2193" s="1"/>
      <c r="R2193" s="1"/>
      <c r="T2193" s="1"/>
      <c r="U2193" s="1"/>
      <c r="W2193" s="1"/>
      <c r="X2193" s="1"/>
      <c r="Y2193" s="1"/>
      <c r="Z2193" s="1"/>
      <c r="AB2193" s="1"/>
      <c r="AF2193" s="1"/>
      <c r="AQ2193" s="1"/>
      <c r="AS2193" s="1"/>
      <c r="AT2193" s="1"/>
      <c r="AU2193" s="1"/>
      <c r="AV2193" s="1"/>
      <c r="AW2193" s="1"/>
      <c r="AX2193" s="1"/>
      <c r="AY2193" s="1"/>
      <c r="AZ2193" s="1"/>
      <c r="BA2193" s="1"/>
      <c r="BB2193" s="1"/>
      <c r="BM2193" s="1"/>
      <c r="BN2193" s="1"/>
      <c r="BO2193" s="1"/>
      <c r="BP2193" s="1"/>
      <c r="BQ2193" s="1"/>
      <c r="BR2193" s="1"/>
    </row>
    <row r="2194" ht="15.75" customHeight="1">
      <c r="A2194" s="3">
        <v>5.0</v>
      </c>
      <c r="B2194" s="3" t="s">
        <v>514</v>
      </c>
      <c r="C2194" s="3">
        <v>2003.0</v>
      </c>
      <c r="D2194" s="3">
        <v>1.0</v>
      </c>
      <c r="E2194" s="3">
        <v>2003.5</v>
      </c>
      <c r="F2194" s="3">
        <v>14850.8</v>
      </c>
      <c r="G2194" s="3">
        <v>0.5558</v>
      </c>
      <c r="H2194" s="3">
        <v>0.781411</v>
      </c>
      <c r="I2194" s="10">
        <v>5.26176E-5</v>
      </c>
      <c r="J2194" s="10">
        <v>5.26176E-5</v>
      </c>
      <c r="K2194" s="1">
        <v>0.2072</v>
      </c>
      <c r="L2194" s="17">
        <v>-0.340693</v>
      </c>
      <c r="M2194" s="3">
        <v>1.35182</v>
      </c>
      <c r="N2194" s="17">
        <v>-0.222255</v>
      </c>
      <c r="O2194" s="1" t="s">
        <v>69</v>
      </c>
      <c r="P2194" s="1">
        <v>1.0</v>
      </c>
      <c r="Q2194" s="1"/>
      <c r="R2194" s="1"/>
      <c r="T2194" s="1"/>
      <c r="U2194" s="1"/>
      <c r="W2194" s="1"/>
      <c r="X2194" s="1"/>
      <c r="Y2194" s="1"/>
      <c r="Z2194" s="1"/>
      <c r="AB2194" s="1"/>
      <c r="AF2194" s="1"/>
      <c r="AQ2194" s="1"/>
      <c r="AS2194" s="1"/>
      <c r="AT2194" s="1"/>
      <c r="AU2194" s="1"/>
      <c r="AV2194" s="1"/>
      <c r="AW2194" s="1"/>
      <c r="AX2194" s="1"/>
      <c r="AY2194" s="1"/>
      <c r="AZ2194" s="1"/>
      <c r="BA2194" s="1"/>
      <c r="BB2194" s="1"/>
      <c r="BM2194" s="1"/>
      <c r="BN2194" s="1"/>
      <c r="BO2194" s="1"/>
      <c r="BP2194" s="1"/>
      <c r="BQ2194" s="1"/>
      <c r="BR2194" s="1"/>
    </row>
    <row r="2195" ht="15.75" customHeight="1">
      <c r="A2195" s="3">
        <v>5.0</v>
      </c>
      <c r="B2195" s="3" t="s">
        <v>514</v>
      </c>
      <c r="C2195" s="3">
        <v>2004.0</v>
      </c>
      <c r="D2195" s="3">
        <v>1.0</v>
      </c>
      <c r="E2195" s="3">
        <v>2004.5</v>
      </c>
      <c r="F2195" s="3">
        <v>14708.3</v>
      </c>
      <c r="G2195" s="3">
        <v>0.6248</v>
      </c>
      <c r="H2195" s="3">
        <v>0.773915</v>
      </c>
      <c r="I2195" s="10">
        <v>5.26176E-5</v>
      </c>
      <c r="J2195" s="10">
        <v>5.26176E-5</v>
      </c>
      <c r="K2195" s="1">
        <v>0.2004</v>
      </c>
      <c r="L2195" s="3">
        <v>-0.21403</v>
      </c>
      <c r="M2195" s="3">
        <v>0.570327</v>
      </c>
      <c r="N2195" s="3">
        <v>-1.03711</v>
      </c>
      <c r="O2195" s="1" t="s">
        <v>69</v>
      </c>
      <c r="P2195" s="1">
        <v>1.0</v>
      </c>
      <c r="Q2195" s="1"/>
      <c r="R2195" s="1"/>
      <c r="T2195" s="1"/>
      <c r="U2195" s="1"/>
      <c r="W2195" s="1"/>
      <c r="X2195" s="1"/>
      <c r="Y2195" s="1"/>
      <c r="Z2195" s="1"/>
      <c r="AB2195" s="1"/>
      <c r="AF2195" s="1"/>
      <c r="AQ2195" s="1"/>
      <c r="AS2195" s="1"/>
      <c r="AT2195" s="1"/>
      <c r="AU2195" s="1"/>
      <c r="AV2195" s="1"/>
      <c r="AW2195" s="1"/>
      <c r="AX2195" s="1"/>
      <c r="AY2195" s="1"/>
      <c r="AZ2195" s="1"/>
      <c r="BA2195" s="1"/>
      <c r="BB2195" s="1"/>
      <c r="BM2195" s="1"/>
      <c r="BN2195" s="1"/>
      <c r="BO2195" s="1"/>
      <c r="BP2195" s="1"/>
      <c r="BQ2195" s="1"/>
      <c r="BR2195" s="1"/>
    </row>
    <row r="2196" ht="15.75" customHeight="1">
      <c r="A2196" s="3">
        <v>5.0</v>
      </c>
      <c r="B2196" s="3" t="s">
        <v>514</v>
      </c>
      <c r="C2196" s="3">
        <v>2005.0</v>
      </c>
      <c r="D2196" s="3">
        <v>1.0</v>
      </c>
      <c r="E2196" s="3">
        <v>2005.5</v>
      </c>
      <c r="F2196" s="3">
        <v>14832.8</v>
      </c>
      <c r="G2196" s="3">
        <v>0.7951</v>
      </c>
      <c r="H2196" s="3">
        <v>0.780468</v>
      </c>
      <c r="I2196" s="10">
        <v>5.26176E-5</v>
      </c>
      <c r="J2196" s="10">
        <v>5.26176E-5</v>
      </c>
      <c r="K2196" s="1">
        <v>0.2031</v>
      </c>
      <c r="L2196" s="3">
        <v>0.0185739</v>
      </c>
      <c r="M2196" s="3">
        <v>0.00418174</v>
      </c>
      <c r="N2196" s="3">
        <v>-1.58988</v>
      </c>
      <c r="O2196" s="1" t="s">
        <v>69</v>
      </c>
      <c r="P2196" s="1">
        <v>1.0</v>
      </c>
      <c r="Q2196" s="1"/>
      <c r="R2196" s="1"/>
      <c r="T2196" s="1"/>
      <c r="U2196" s="1"/>
      <c r="W2196" s="1"/>
      <c r="X2196" s="1"/>
      <c r="Y2196" s="1"/>
      <c r="Z2196" s="1"/>
      <c r="AB2196" s="1"/>
      <c r="AF2196" s="1"/>
      <c r="AQ2196" s="1"/>
      <c r="AS2196" s="1"/>
      <c r="AT2196" s="1"/>
      <c r="AU2196" s="1"/>
      <c r="AV2196" s="1"/>
      <c r="AW2196" s="1"/>
      <c r="AX2196" s="1"/>
      <c r="AY2196" s="1"/>
      <c r="AZ2196" s="1"/>
      <c r="BA2196" s="1"/>
      <c r="BB2196" s="1"/>
      <c r="BM2196" s="1"/>
      <c r="BN2196" s="1"/>
      <c r="BO2196" s="1"/>
      <c r="BP2196" s="1"/>
      <c r="BQ2196" s="1"/>
      <c r="BR2196" s="1"/>
    </row>
    <row r="2197" ht="15.75" customHeight="1">
      <c r="A2197" s="3">
        <v>5.0</v>
      </c>
      <c r="B2197" s="3" t="s">
        <v>514</v>
      </c>
      <c r="C2197" s="3">
        <v>2006.0</v>
      </c>
      <c r="D2197" s="3">
        <v>1.0</v>
      </c>
      <c r="E2197" s="3">
        <v>2006.5</v>
      </c>
      <c r="F2197" s="3">
        <v>15288.7</v>
      </c>
      <c r="G2197" s="3">
        <v>0.5359</v>
      </c>
      <c r="H2197" s="3">
        <v>0.804455</v>
      </c>
      <c r="I2197" s="10">
        <v>5.26176E-5</v>
      </c>
      <c r="J2197" s="10">
        <v>5.26176E-5</v>
      </c>
      <c r="K2197" s="1">
        <v>0.2199</v>
      </c>
      <c r="L2197" s="3">
        <v>-0.406217</v>
      </c>
      <c r="M2197" s="3">
        <v>1.70623</v>
      </c>
      <c r="N2197" s="3">
        <v>0.191644</v>
      </c>
      <c r="O2197" s="1" t="s">
        <v>69</v>
      </c>
      <c r="P2197" s="1">
        <v>1.0</v>
      </c>
      <c r="Q2197" s="1"/>
      <c r="R2197" s="1"/>
      <c r="T2197" s="1"/>
      <c r="U2197" s="1"/>
      <c r="W2197" s="1"/>
      <c r="X2197" s="1"/>
      <c r="Y2197" s="1"/>
      <c r="Z2197" s="1"/>
      <c r="AB2197" s="1"/>
      <c r="AF2197" s="1"/>
      <c r="AQ2197" s="1"/>
      <c r="AS2197" s="1"/>
      <c r="AT2197" s="1"/>
      <c r="AU2197" s="1"/>
      <c r="AV2197" s="1"/>
      <c r="AW2197" s="1"/>
      <c r="AX2197" s="1"/>
      <c r="AY2197" s="1"/>
      <c r="AZ2197" s="1"/>
      <c r="BA2197" s="1"/>
      <c r="BB2197" s="1"/>
      <c r="BM2197" s="1"/>
      <c r="BN2197" s="1"/>
      <c r="BO2197" s="1"/>
      <c r="BP2197" s="1"/>
      <c r="BQ2197" s="1"/>
      <c r="BR2197" s="1"/>
    </row>
    <row r="2198" ht="15.75" customHeight="1">
      <c r="A2198" s="3">
        <v>5.0</v>
      </c>
      <c r="B2198" s="3" t="s">
        <v>514</v>
      </c>
      <c r="C2198" s="3">
        <v>2007.0</v>
      </c>
      <c r="D2198" s="3">
        <v>1.0</v>
      </c>
      <c r="E2198" s="3">
        <v>2007.5</v>
      </c>
      <c r="F2198" s="3">
        <v>15291.3</v>
      </c>
      <c r="G2198" s="3">
        <v>0.3547</v>
      </c>
      <c r="H2198" s="3">
        <v>0.80459</v>
      </c>
      <c r="I2198" s="10">
        <v>5.26176E-5</v>
      </c>
      <c r="J2198" s="10">
        <v>5.26176E-5</v>
      </c>
      <c r="K2198" s="1">
        <v>0.2292</v>
      </c>
      <c r="L2198" s="3">
        <v>-0.81906</v>
      </c>
      <c r="M2198" s="3">
        <v>6.38517</v>
      </c>
      <c r="N2198" s="3">
        <v>4.91201</v>
      </c>
      <c r="O2198" s="1" t="s">
        <v>69</v>
      </c>
      <c r="P2198" s="1">
        <v>1.0</v>
      </c>
      <c r="Q2198" s="1"/>
      <c r="R2198" s="1"/>
      <c r="T2198" s="1"/>
      <c r="U2198" s="1"/>
      <c r="W2198" s="1"/>
      <c r="X2198" s="1"/>
      <c r="Y2198" s="1"/>
      <c r="Z2198" s="1"/>
      <c r="AB2198" s="1"/>
      <c r="AF2198" s="1"/>
      <c r="AQ2198" s="1"/>
      <c r="AS2198" s="1"/>
      <c r="AT2198" s="1"/>
      <c r="AU2198" s="1"/>
      <c r="AV2198" s="1"/>
      <c r="AW2198" s="1"/>
      <c r="AX2198" s="1"/>
      <c r="AY2198" s="1"/>
      <c r="AZ2198" s="1"/>
      <c r="BA2198" s="1"/>
      <c r="BB2198" s="1"/>
      <c r="BM2198" s="1"/>
      <c r="BN2198" s="1"/>
      <c r="BO2198" s="1"/>
      <c r="BP2198" s="1"/>
      <c r="BQ2198" s="1"/>
      <c r="BR2198" s="1"/>
    </row>
    <row r="2199" ht="15.75" customHeight="1">
      <c r="A2199" s="3">
        <v>5.0</v>
      </c>
      <c r="B2199" s="3" t="s">
        <v>514</v>
      </c>
      <c r="C2199" s="3">
        <v>2008.0</v>
      </c>
      <c r="D2199" s="3">
        <v>1.0</v>
      </c>
      <c r="E2199" s="3">
        <v>2008.5</v>
      </c>
      <c r="F2199" s="3">
        <v>15690.9</v>
      </c>
      <c r="G2199" s="3">
        <v>0.546</v>
      </c>
      <c r="H2199" s="3">
        <v>0.825617</v>
      </c>
      <c r="I2199" s="10">
        <v>5.26176E-5</v>
      </c>
      <c r="J2199" s="10">
        <v>5.26176E-5</v>
      </c>
      <c r="K2199" s="1">
        <v>0.1973</v>
      </c>
      <c r="L2199" s="3">
        <v>-0.413512</v>
      </c>
      <c r="M2199" s="3">
        <v>2.19631</v>
      </c>
      <c r="N2199" s="3">
        <v>0.573277</v>
      </c>
      <c r="O2199" s="1" t="s">
        <v>69</v>
      </c>
      <c r="P2199" s="1">
        <v>1.0</v>
      </c>
      <c r="Q2199" s="1"/>
      <c r="R2199" s="1"/>
      <c r="T2199" s="1"/>
      <c r="U2199" s="1"/>
      <c r="W2199" s="1"/>
      <c r="X2199" s="1"/>
      <c r="Y2199" s="1"/>
      <c r="Z2199" s="1"/>
      <c r="AB2199" s="1"/>
      <c r="AF2199" s="1"/>
      <c r="AQ2199" s="1"/>
      <c r="AS2199" s="1"/>
      <c r="AT2199" s="1"/>
      <c r="AU2199" s="1"/>
      <c r="AV2199" s="1"/>
      <c r="AW2199" s="1"/>
      <c r="AX2199" s="1"/>
      <c r="AY2199" s="1"/>
      <c r="AZ2199" s="1"/>
      <c r="BA2199" s="1"/>
      <c r="BB2199" s="1"/>
      <c r="BM2199" s="1"/>
      <c r="BN2199" s="1"/>
      <c r="BO2199" s="1"/>
      <c r="BP2199" s="1"/>
      <c r="BQ2199" s="1"/>
      <c r="BR2199" s="1"/>
    </row>
    <row r="2200" ht="15.75" customHeight="1">
      <c r="A2200" s="3">
        <v>5.0</v>
      </c>
      <c r="B2200" s="3" t="s">
        <v>514</v>
      </c>
      <c r="C2200" s="3">
        <v>2009.0</v>
      </c>
      <c r="D2200" s="3">
        <v>1.0</v>
      </c>
      <c r="E2200" s="3">
        <v>2009.5</v>
      </c>
      <c r="F2200" s="3">
        <v>16474.9</v>
      </c>
      <c r="G2200" s="3">
        <v>0.6417</v>
      </c>
      <c r="H2200" s="3">
        <v>0.866868</v>
      </c>
      <c r="I2200" s="10">
        <v>5.26176E-5</v>
      </c>
      <c r="J2200" s="10">
        <v>5.26176E-5</v>
      </c>
      <c r="K2200" s="1">
        <v>0.1957</v>
      </c>
      <c r="L2200" s="3">
        <v>-0.300766</v>
      </c>
      <c r="M2200" s="3">
        <v>1.18099</v>
      </c>
      <c r="N2200" s="3">
        <v>-0.450185</v>
      </c>
      <c r="O2200" s="1" t="s">
        <v>69</v>
      </c>
      <c r="P2200" s="1">
        <v>1.0</v>
      </c>
      <c r="Q2200" s="1"/>
      <c r="R2200" s="1"/>
      <c r="T2200" s="1"/>
      <c r="U2200" s="1"/>
      <c r="W2200" s="1"/>
      <c r="X2200" s="1"/>
      <c r="Y2200" s="1"/>
      <c r="Z2200" s="1"/>
      <c r="AB2200" s="1"/>
      <c r="AF2200" s="1"/>
      <c r="AQ2200" s="1"/>
      <c r="AS2200" s="1"/>
      <c r="AT2200" s="1"/>
      <c r="AU2200" s="1"/>
      <c r="AV2200" s="1"/>
      <c r="AW2200" s="1"/>
      <c r="AX2200" s="1"/>
      <c r="AY2200" s="1"/>
      <c r="AZ2200" s="1"/>
      <c r="BA2200" s="1"/>
      <c r="BB2200" s="1"/>
      <c r="BM2200" s="1"/>
      <c r="BN2200" s="1"/>
      <c r="BO2200" s="1"/>
      <c r="BP2200" s="1"/>
      <c r="BQ2200" s="1"/>
      <c r="BR2200" s="1"/>
    </row>
    <row r="2201" ht="15.75" customHeight="1">
      <c r="A2201" s="3">
        <v>5.0</v>
      </c>
      <c r="B2201" s="3" t="s">
        <v>514</v>
      </c>
      <c r="C2201" s="3">
        <v>2010.0</v>
      </c>
      <c r="D2201" s="3">
        <v>1.0</v>
      </c>
      <c r="E2201" s="3">
        <v>2010.5</v>
      </c>
      <c r="F2201" s="3">
        <v>16391.5</v>
      </c>
      <c r="G2201" s="3">
        <v>0.7369</v>
      </c>
      <c r="H2201" s="3">
        <v>0.862481</v>
      </c>
      <c r="I2201" s="10">
        <v>5.26176E-5</v>
      </c>
      <c r="J2201" s="10">
        <v>5.26176E-5</v>
      </c>
      <c r="K2201" s="1">
        <v>0.2119</v>
      </c>
      <c r="L2201" s="3">
        <v>-0.157361</v>
      </c>
      <c r="M2201" s="3">
        <v>0.275743</v>
      </c>
      <c r="N2201" s="3">
        <v>-1.2759</v>
      </c>
      <c r="O2201" s="1" t="s">
        <v>69</v>
      </c>
      <c r="P2201" s="1">
        <v>1.0</v>
      </c>
      <c r="Q2201" s="1"/>
      <c r="R2201" s="1"/>
      <c r="T2201" s="1"/>
      <c r="U2201" s="1"/>
      <c r="W2201" s="1"/>
      <c r="X2201" s="1"/>
      <c r="Y2201" s="1"/>
      <c r="Z2201" s="1"/>
      <c r="AB2201" s="1"/>
      <c r="AF2201" s="1"/>
      <c r="AQ2201" s="1"/>
      <c r="AS2201" s="1"/>
      <c r="AT2201" s="1"/>
      <c r="AU2201" s="1"/>
      <c r="AV2201" s="1"/>
      <c r="AW2201" s="1"/>
      <c r="AX2201" s="1"/>
      <c r="AY2201" s="1"/>
      <c r="AZ2201" s="1"/>
      <c r="BA2201" s="1"/>
      <c r="BB2201" s="1"/>
      <c r="BM2201" s="1"/>
      <c r="BN2201" s="1"/>
      <c r="BO2201" s="1"/>
      <c r="BP2201" s="1"/>
      <c r="BQ2201" s="1"/>
      <c r="BR2201" s="1"/>
    </row>
    <row r="2202" ht="15.75" customHeight="1">
      <c r="A2202" s="3">
        <v>5.0</v>
      </c>
      <c r="B2202" s="3" t="s">
        <v>514</v>
      </c>
      <c r="C2202" s="3">
        <v>2011.0</v>
      </c>
      <c r="D2202" s="3">
        <v>1.0</v>
      </c>
      <c r="E2202" s="3">
        <v>2011.5</v>
      </c>
      <c r="F2202" s="3">
        <v>15159.7</v>
      </c>
      <c r="G2202" s="3">
        <v>0.8089</v>
      </c>
      <c r="H2202" s="3">
        <v>0.797665</v>
      </c>
      <c r="I2202" s="10">
        <v>5.26176E-5</v>
      </c>
      <c r="J2202" s="10">
        <v>5.26176E-5</v>
      </c>
      <c r="K2202" s="1">
        <v>0.1934</v>
      </c>
      <c r="L2202" s="3">
        <v>0.0139866</v>
      </c>
      <c r="M2202" s="3">
        <v>0.00261506</v>
      </c>
      <c r="N2202" s="3">
        <v>-1.64038</v>
      </c>
      <c r="O2202" s="1" t="s">
        <v>69</v>
      </c>
      <c r="P2202" s="1">
        <v>1.0</v>
      </c>
      <c r="Q2202" s="1"/>
      <c r="R2202" s="1"/>
      <c r="T2202" s="1"/>
      <c r="U2202" s="1"/>
      <c r="W2202" s="1"/>
      <c r="X2202" s="1"/>
      <c r="Y2202" s="1"/>
      <c r="Z2202" s="1"/>
      <c r="AB2202" s="1"/>
      <c r="AF2202" s="1"/>
      <c r="AQ2202" s="1"/>
      <c r="AS2202" s="1"/>
      <c r="AT2202" s="1"/>
      <c r="AU2202" s="1"/>
      <c r="AV2202" s="1"/>
      <c r="AW2202" s="1"/>
      <c r="AX2202" s="1"/>
      <c r="AY2202" s="1"/>
      <c r="AZ2202" s="1"/>
      <c r="BA2202" s="1"/>
      <c r="BB2202" s="1"/>
      <c r="BM2202" s="1"/>
      <c r="BN2202" s="1"/>
      <c r="BO2202" s="1"/>
      <c r="BP2202" s="1"/>
      <c r="BQ2202" s="1"/>
      <c r="BR2202" s="1"/>
    </row>
    <row r="2203" ht="15.75" customHeight="1">
      <c r="A2203" s="3">
        <v>5.0</v>
      </c>
      <c r="B2203" s="3" t="s">
        <v>514</v>
      </c>
      <c r="C2203" s="3">
        <v>2012.0</v>
      </c>
      <c r="D2203" s="3">
        <v>1.0</v>
      </c>
      <c r="E2203" s="3">
        <v>2012.5</v>
      </c>
      <c r="F2203" s="3">
        <v>14019.0</v>
      </c>
      <c r="G2203" s="3">
        <v>0.5457</v>
      </c>
      <c r="H2203" s="3">
        <v>0.737647</v>
      </c>
      <c r="I2203" s="10">
        <v>5.26176E-5</v>
      </c>
      <c r="J2203" s="10">
        <v>5.26176E-5</v>
      </c>
      <c r="K2203" s="1">
        <v>0.1889</v>
      </c>
      <c r="L2203" s="3">
        <v>-0.301396</v>
      </c>
      <c r="M2203" s="3">
        <v>1.27286</v>
      </c>
      <c r="N2203" s="3">
        <v>-0.393678</v>
      </c>
      <c r="O2203" s="1" t="s">
        <v>69</v>
      </c>
      <c r="P2203" s="1">
        <v>1.0</v>
      </c>
      <c r="Q2203" s="1"/>
      <c r="R2203" s="1"/>
      <c r="T2203" s="1"/>
      <c r="U2203" s="1"/>
      <c r="W2203" s="1"/>
      <c r="X2203" s="1"/>
      <c r="Y2203" s="1"/>
      <c r="Z2203" s="1"/>
      <c r="AB2203" s="1"/>
      <c r="AF2203" s="1"/>
      <c r="AQ2203" s="1"/>
      <c r="AS2203" s="1"/>
      <c r="AT2203" s="1"/>
      <c r="AU2203" s="1"/>
      <c r="AV2203" s="1"/>
      <c r="AW2203" s="1"/>
      <c r="AX2203" s="1"/>
      <c r="AY2203" s="1"/>
      <c r="AZ2203" s="1"/>
      <c r="BA2203" s="1"/>
      <c r="BB2203" s="1"/>
      <c r="BM2203" s="1"/>
      <c r="BN2203" s="1"/>
      <c r="BO2203" s="1"/>
      <c r="BP2203" s="1"/>
      <c r="BQ2203" s="1"/>
      <c r="BR2203" s="1"/>
    </row>
    <row r="2204" ht="15.75" customHeight="1">
      <c r="A2204" s="3">
        <v>5.0</v>
      </c>
      <c r="B2204" s="3" t="s">
        <v>514</v>
      </c>
      <c r="C2204" s="3">
        <v>2013.0</v>
      </c>
      <c r="D2204" s="3">
        <v>1.0</v>
      </c>
      <c r="E2204" s="3">
        <v>2013.5</v>
      </c>
      <c r="F2204" s="3">
        <v>14582.9</v>
      </c>
      <c r="G2204" s="3">
        <v>0.6817</v>
      </c>
      <c r="H2204" s="3">
        <v>0.767317</v>
      </c>
      <c r="I2204" s="10">
        <v>5.26176E-5</v>
      </c>
      <c r="J2204" s="10">
        <v>5.26176E-5</v>
      </c>
      <c r="K2204" s="1">
        <v>0.1558</v>
      </c>
      <c r="L2204" s="3">
        <v>-0.11831</v>
      </c>
      <c r="M2204" s="3">
        <v>0.288322</v>
      </c>
      <c r="N2204" s="3">
        <v>-1.57086</v>
      </c>
      <c r="O2204" s="1" t="s">
        <v>69</v>
      </c>
      <c r="P2204" s="1">
        <v>1.0</v>
      </c>
      <c r="Q2204" s="1"/>
      <c r="R2204" s="1"/>
      <c r="T2204" s="1"/>
      <c r="U2204" s="1"/>
      <c r="W2204" s="1"/>
      <c r="X2204" s="1"/>
      <c r="Y2204" s="1"/>
      <c r="Z2204" s="1"/>
      <c r="AB2204" s="1"/>
      <c r="AF2204" s="1"/>
      <c r="AQ2204" s="1"/>
      <c r="AS2204" s="1"/>
      <c r="AT2204" s="1"/>
      <c r="AU2204" s="1"/>
      <c r="AV2204" s="1"/>
      <c r="AW2204" s="1"/>
      <c r="AX2204" s="1"/>
      <c r="AY2204" s="1"/>
      <c r="AZ2204" s="1"/>
      <c r="BA2204" s="1"/>
      <c r="BB2204" s="1"/>
      <c r="BM2204" s="1"/>
      <c r="BN2204" s="1"/>
      <c r="BO2204" s="1"/>
      <c r="BP2204" s="1"/>
      <c r="BQ2204" s="1"/>
      <c r="BR2204" s="1"/>
    </row>
    <row r="2205" ht="15.75" customHeight="1">
      <c r="A2205" s="3">
        <v>5.0</v>
      </c>
      <c r="B2205" s="3" t="s">
        <v>514</v>
      </c>
      <c r="C2205" s="3">
        <v>2014.0</v>
      </c>
      <c r="D2205" s="3">
        <v>1.0</v>
      </c>
      <c r="E2205" s="3">
        <v>2014.5</v>
      </c>
      <c r="F2205" s="3">
        <v>16412.2</v>
      </c>
      <c r="G2205" s="3">
        <v>0.6773</v>
      </c>
      <c r="H2205" s="3">
        <v>0.863573</v>
      </c>
      <c r="I2205" s="10">
        <v>5.26176E-5</v>
      </c>
      <c r="J2205" s="10">
        <v>5.26176E-5</v>
      </c>
      <c r="K2205" s="1">
        <v>0.1626</v>
      </c>
      <c r="L2205" s="3">
        <v>-0.242964</v>
      </c>
      <c r="M2205" s="3">
        <v>1.11638</v>
      </c>
      <c r="N2205" s="3">
        <v>-0.70008</v>
      </c>
      <c r="O2205" s="1" t="s">
        <v>69</v>
      </c>
      <c r="P2205" s="1">
        <v>1.0</v>
      </c>
      <c r="Q2205" s="1"/>
      <c r="R2205" s="1"/>
      <c r="T2205" s="1"/>
      <c r="U2205" s="1"/>
      <c r="W2205" s="1"/>
      <c r="X2205" s="1"/>
      <c r="Y2205" s="1"/>
      <c r="Z2205" s="1"/>
      <c r="AB2205" s="1"/>
      <c r="AF2205" s="1"/>
      <c r="AQ2205" s="1"/>
      <c r="AS2205" s="1"/>
      <c r="AT2205" s="1"/>
      <c r="AU2205" s="1"/>
      <c r="AV2205" s="1"/>
      <c r="AW2205" s="1"/>
      <c r="AX2205" s="1"/>
      <c r="AY2205" s="1"/>
      <c r="AZ2205" s="1"/>
      <c r="BA2205" s="1"/>
      <c r="BB2205" s="1"/>
      <c r="BM2205" s="1"/>
      <c r="BN2205" s="1"/>
      <c r="BO2205" s="1"/>
      <c r="BP2205" s="1"/>
      <c r="BQ2205" s="1"/>
      <c r="BR2205" s="1"/>
    </row>
    <row r="2206" ht="15.75" customHeight="1">
      <c r="A2206" s="3">
        <v>6.0</v>
      </c>
      <c r="B2206" s="3" t="s">
        <v>515</v>
      </c>
      <c r="C2206" s="3">
        <v>1986.0</v>
      </c>
      <c r="D2206" s="3">
        <v>1.0</v>
      </c>
      <c r="E2206" s="3">
        <v>1986.5</v>
      </c>
      <c r="F2206" s="3">
        <v>24020.2</v>
      </c>
      <c r="G2206" s="3">
        <v>1.781</v>
      </c>
      <c r="H2206" s="3">
        <v>1.30843</v>
      </c>
      <c r="I2206" s="10">
        <v>5.44723E-5</v>
      </c>
      <c r="J2206" s="10">
        <v>5.44723E-5</v>
      </c>
      <c r="K2206" s="1">
        <v>0.1941</v>
      </c>
      <c r="L2206" s="3">
        <v>0.308343</v>
      </c>
      <c r="M2206" s="3">
        <v>1.26179</v>
      </c>
      <c r="N2206" s="3">
        <v>-0.377588</v>
      </c>
      <c r="O2206" s="1" t="s">
        <v>69</v>
      </c>
      <c r="P2206" s="1">
        <v>1.0</v>
      </c>
      <c r="Q2206" s="1"/>
      <c r="R2206" s="1"/>
      <c r="T2206" s="1"/>
      <c r="U2206" s="1"/>
      <c r="W2206" s="1"/>
      <c r="X2206" s="1"/>
      <c r="Y2206" s="1"/>
      <c r="Z2206" s="1"/>
      <c r="AB2206" s="1"/>
      <c r="AF2206" s="1"/>
      <c r="AQ2206" s="1"/>
      <c r="AS2206" s="1"/>
      <c r="AT2206" s="1"/>
      <c r="AU2206" s="1"/>
      <c r="AV2206" s="1"/>
      <c r="AW2206" s="1"/>
      <c r="AX2206" s="1"/>
      <c r="AY2206" s="1"/>
      <c r="AZ2206" s="1"/>
      <c r="BA2206" s="1"/>
      <c r="BB2206" s="1"/>
      <c r="BM2206" s="1"/>
      <c r="BN2206" s="1"/>
      <c r="BO2206" s="1"/>
      <c r="BP2206" s="1"/>
      <c r="BQ2206" s="1"/>
      <c r="BR2206" s="1"/>
    </row>
    <row r="2207" ht="15.75" customHeight="1">
      <c r="A2207" s="3">
        <v>6.0</v>
      </c>
      <c r="B2207" s="3" t="s">
        <v>515</v>
      </c>
      <c r="C2207" s="3">
        <v>1987.0</v>
      </c>
      <c r="D2207" s="3">
        <v>1.0</v>
      </c>
      <c r="E2207" s="3">
        <v>1987.5</v>
      </c>
      <c r="F2207" s="3">
        <v>22948.8</v>
      </c>
      <c r="G2207" s="3">
        <v>1.3278</v>
      </c>
      <c r="H2207" s="3">
        <v>1.25007</v>
      </c>
      <c r="I2207" s="10">
        <v>5.44723E-5</v>
      </c>
      <c r="J2207" s="10">
        <v>5.44723E-5</v>
      </c>
      <c r="K2207" s="1">
        <v>0.2132</v>
      </c>
      <c r="L2207" s="3">
        <v>0.060323</v>
      </c>
      <c r="M2207" s="3">
        <v>0.0400278</v>
      </c>
      <c r="N2207" s="3">
        <v>-1.5055</v>
      </c>
      <c r="O2207" s="1" t="s">
        <v>69</v>
      </c>
      <c r="P2207" s="1">
        <v>1.0</v>
      </c>
      <c r="Q2207" s="1"/>
      <c r="R2207" s="1"/>
      <c r="T2207" s="1"/>
      <c r="U2207" s="1"/>
      <c r="W2207" s="1"/>
      <c r="X2207" s="1"/>
      <c r="Y2207" s="1"/>
      <c r="Z2207" s="1"/>
      <c r="AB2207" s="1"/>
      <c r="AF2207" s="1"/>
      <c r="AQ2207" s="1"/>
      <c r="AS2207" s="1"/>
      <c r="AT2207" s="1"/>
      <c r="AU2207" s="1"/>
      <c r="AV2207" s="1"/>
      <c r="AW2207" s="1"/>
      <c r="AX2207" s="1"/>
      <c r="AY2207" s="1"/>
      <c r="AZ2207" s="1"/>
      <c r="BA2207" s="1"/>
      <c r="BB2207" s="1"/>
      <c r="BM2207" s="1"/>
      <c r="BN2207" s="1"/>
      <c r="BO2207" s="1"/>
      <c r="BP2207" s="1"/>
      <c r="BQ2207" s="1"/>
      <c r="BR2207" s="1"/>
    </row>
    <row r="2208" ht="15.75" customHeight="1">
      <c r="A2208" s="3">
        <v>6.0</v>
      </c>
      <c r="B2208" s="3" t="s">
        <v>515</v>
      </c>
      <c r="C2208" s="3">
        <v>1988.0</v>
      </c>
      <c r="D2208" s="3">
        <v>1.0</v>
      </c>
      <c r="E2208" s="3">
        <v>1988.5</v>
      </c>
      <c r="F2208" s="3">
        <v>21982.3</v>
      </c>
      <c r="G2208" s="3">
        <v>0.9853</v>
      </c>
      <c r="H2208" s="3">
        <v>1.19743</v>
      </c>
      <c r="I2208" s="10">
        <v>5.44723E-5</v>
      </c>
      <c r="J2208" s="10">
        <v>5.44723E-5</v>
      </c>
      <c r="K2208" s="1">
        <v>0.1962</v>
      </c>
      <c r="L2208" s="3">
        <v>-0.194984</v>
      </c>
      <c r="M2208" s="3">
        <v>0.493819</v>
      </c>
      <c r="N2208" s="3">
        <v>-1.1348</v>
      </c>
      <c r="O2208" s="1" t="s">
        <v>69</v>
      </c>
      <c r="P2208" s="1">
        <v>1.0</v>
      </c>
      <c r="Q2208" s="1"/>
      <c r="R2208" s="1"/>
      <c r="T2208" s="1"/>
      <c r="U2208" s="1"/>
      <c r="W2208" s="1"/>
      <c r="X2208" s="1"/>
      <c r="Y2208" s="1"/>
      <c r="Z2208" s="1"/>
      <c r="AB2208" s="1"/>
      <c r="AF2208" s="1"/>
      <c r="AQ2208" s="1"/>
      <c r="AS2208" s="1"/>
      <c r="AT2208" s="1"/>
      <c r="AU2208" s="1"/>
      <c r="AV2208" s="1"/>
      <c r="AW2208" s="1"/>
      <c r="AX2208" s="1"/>
      <c r="AY2208" s="1"/>
      <c r="AZ2208" s="1"/>
      <c r="BA2208" s="1"/>
      <c r="BB2208" s="1"/>
      <c r="BM2208" s="1"/>
      <c r="BN2208" s="1"/>
      <c r="BO2208" s="1"/>
      <c r="BP2208" s="1"/>
      <c r="BQ2208" s="1"/>
      <c r="BR2208" s="1"/>
    </row>
    <row r="2209" ht="15.75" customHeight="1">
      <c r="A2209" s="3">
        <v>6.0</v>
      </c>
      <c r="B2209" s="3" t="s">
        <v>515</v>
      </c>
      <c r="C2209" s="3">
        <v>1989.0</v>
      </c>
      <c r="D2209" s="3">
        <v>1.0</v>
      </c>
      <c r="E2209" s="3">
        <v>1989.5</v>
      </c>
      <c r="F2209" s="3">
        <v>21445.6</v>
      </c>
      <c r="G2209" s="3">
        <v>1.3234</v>
      </c>
      <c r="H2209" s="3">
        <v>1.16819</v>
      </c>
      <c r="I2209" s="10">
        <v>5.44723E-5</v>
      </c>
      <c r="J2209" s="10">
        <v>5.44723E-5</v>
      </c>
      <c r="K2209" s="1">
        <v>0.1829</v>
      </c>
      <c r="L2209" s="3">
        <v>0.124745</v>
      </c>
      <c r="M2209" s="3">
        <v>0.23259</v>
      </c>
      <c r="N2209" s="3">
        <v>-1.46623</v>
      </c>
      <c r="O2209" s="1" t="s">
        <v>69</v>
      </c>
      <c r="P2209" s="1">
        <v>1.0</v>
      </c>
      <c r="Q2209" s="1"/>
      <c r="R2209" s="1"/>
      <c r="T2209" s="1"/>
      <c r="U2209" s="1"/>
      <c r="W2209" s="1"/>
      <c r="X2209" s="1"/>
      <c r="Y2209" s="1"/>
      <c r="Z2209" s="1"/>
      <c r="AB2209" s="1"/>
      <c r="AF2209" s="1"/>
      <c r="AQ2209" s="1"/>
      <c r="AS2209" s="1"/>
      <c r="AT2209" s="1"/>
      <c r="AU2209" s="1"/>
      <c r="AV2209" s="1"/>
      <c r="AW2209" s="1"/>
      <c r="AX2209" s="1"/>
      <c r="AY2209" s="1"/>
      <c r="AZ2209" s="1"/>
      <c r="BA2209" s="1"/>
      <c r="BB2209" s="1"/>
      <c r="BM2209" s="1"/>
      <c r="BN2209" s="1"/>
      <c r="BO2209" s="1"/>
      <c r="BP2209" s="1"/>
      <c r="BQ2209" s="1"/>
      <c r="BR2209" s="1"/>
    </row>
    <row r="2210" ht="15.75" customHeight="1">
      <c r="A2210" s="3">
        <v>6.0</v>
      </c>
      <c r="B2210" s="3" t="s">
        <v>515</v>
      </c>
      <c r="C2210" s="3">
        <v>1990.0</v>
      </c>
      <c r="D2210" s="3">
        <v>1.0</v>
      </c>
      <c r="E2210" s="3">
        <v>1990.5</v>
      </c>
      <c r="F2210" s="3">
        <v>21003.8</v>
      </c>
      <c r="G2210" s="3">
        <v>1.638</v>
      </c>
      <c r="H2210" s="3">
        <v>1.14413</v>
      </c>
      <c r="I2210" s="10">
        <v>5.44723E-5</v>
      </c>
      <c r="J2210" s="10">
        <v>5.44723E-5</v>
      </c>
      <c r="K2210" s="1">
        <v>0.1936</v>
      </c>
      <c r="L2210" s="3">
        <v>0.358834</v>
      </c>
      <c r="M2210" s="3">
        <v>1.7177</v>
      </c>
      <c r="N2210" s="3">
        <v>0.0757356</v>
      </c>
      <c r="O2210" s="1" t="s">
        <v>69</v>
      </c>
      <c r="P2210" s="1">
        <v>1.0</v>
      </c>
      <c r="Q2210" s="1"/>
      <c r="R2210" s="1"/>
      <c r="T2210" s="1"/>
      <c r="U2210" s="1"/>
      <c r="W2210" s="1"/>
      <c r="X2210" s="1"/>
      <c r="Y2210" s="1"/>
      <c r="Z2210" s="1"/>
      <c r="AB2210" s="1"/>
      <c r="AF2210" s="1"/>
      <c r="AQ2210" s="1"/>
      <c r="AS2210" s="1"/>
      <c r="AT2210" s="1"/>
      <c r="AU2210" s="1"/>
      <c r="AV2210" s="1"/>
      <c r="AW2210" s="1"/>
      <c r="AX2210" s="1"/>
      <c r="AY2210" s="1"/>
      <c r="AZ2210" s="1"/>
      <c r="BA2210" s="1"/>
      <c r="BB2210" s="1"/>
      <c r="BM2210" s="1"/>
      <c r="BN2210" s="1"/>
      <c r="BO2210" s="1"/>
      <c r="BP2210" s="1"/>
      <c r="BQ2210" s="1"/>
      <c r="BR2210" s="1"/>
    </row>
    <row r="2211" ht="15.75" customHeight="1">
      <c r="A2211" s="3">
        <v>6.0</v>
      </c>
      <c r="B2211" s="3" t="s">
        <v>515</v>
      </c>
      <c r="C2211" s="3">
        <v>1991.0</v>
      </c>
      <c r="D2211" s="3">
        <v>1.0</v>
      </c>
      <c r="E2211" s="3">
        <v>1991.5</v>
      </c>
      <c r="F2211" s="3">
        <v>20483.6</v>
      </c>
      <c r="G2211" s="3">
        <v>1.0001</v>
      </c>
      <c r="H2211" s="3">
        <v>1.11579</v>
      </c>
      <c r="I2211" s="10">
        <v>5.44723E-5</v>
      </c>
      <c r="J2211" s="10">
        <v>5.44723E-5</v>
      </c>
      <c r="K2211" s="1">
        <v>0.1817</v>
      </c>
      <c r="L2211" s="3">
        <v>-0.109462</v>
      </c>
      <c r="M2211" s="3">
        <v>0.181461</v>
      </c>
      <c r="N2211" s="3">
        <v>-1.52394</v>
      </c>
      <c r="O2211" s="1" t="s">
        <v>69</v>
      </c>
      <c r="P2211" s="1">
        <v>1.0</v>
      </c>
      <c r="Q2211" s="1"/>
      <c r="R2211" s="1"/>
      <c r="T2211" s="1"/>
      <c r="U2211" s="1"/>
      <c r="W2211" s="1"/>
      <c r="X2211" s="1"/>
      <c r="Y2211" s="1"/>
      <c r="Z2211" s="1"/>
      <c r="AB2211" s="1"/>
      <c r="AF2211" s="1"/>
      <c r="AQ2211" s="1"/>
      <c r="AS2211" s="1"/>
      <c r="AT2211" s="1"/>
      <c r="AU2211" s="1"/>
      <c r="AV2211" s="1"/>
      <c r="AW2211" s="1"/>
      <c r="AX2211" s="1"/>
      <c r="AY2211" s="1"/>
      <c r="AZ2211" s="1"/>
      <c r="BA2211" s="1"/>
      <c r="BB2211" s="1"/>
      <c r="BM2211" s="1"/>
      <c r="BN2211" s="1"/>
      <c r="BO2211" s="1"/>
      <c r="BP2211" s="1"/>
      <c r="BQ2211" s="1"/>
      <c r="BR2211" s="1"/>
    </row>
    <row r="2212" ht="15.75" customHeight="1">
      <c r="A2212" s="3">
        <v>6.0</v>
      </c>
      <c r="B2212" s="3" t="s">
        <v>515</v>
      </c>
      <c r="C2212" s="3">
        <v>1992.0</v>
      </c>
      <c r="D2212" s="3">
        <v>1.0</v>
      </c>
      <c r="E2212" s="3">
        <v>1992.5</v>
      </c>
      <c r="F2212" s="3">
        <v>19922.5</v>
      </c>
      <c r="G2212" s="3">
        <v>0.9185</v>
      </c>
      <c r="H2212" s="3">
        <v>1.08522</v>
      </c>
      <c r="I2212" s="10">
        <v>5.44723E-5</v>
      </c>
      <c r="J2212" s="10">
        <v>5.44723E-5</v>
      </c>
      <c r="K2212" s="1">
        <v>0.1657</v>
      </c>
      <c r="L2212" s="3">
        <v>-0.166799</v>
      </c>
      <c r="M2212" s="3">
        <v>0.506657</v>
      </c>
      <c r="N2212" s="3">
        <v>-1.29092</v>
      </c>
      <c r="O2212" s="1" t="s">
        <v>69</v>
      </c>
      <c r="P2212" s="1">
        <v>1.0</v>
      </c>
      <c r="Q2212" s="1"/>
      <c r="R2212" s="1"/>
      <c r="T2212" s="1"/>
      <c r="U2212" s="1"/>
      <c r="W2212" s="1"/>
      <c r="X2212" s="1"/>
      <c r="Y2212" s="1"/>
      <c r="Z2212" s="1"/>
      <c r="AB2212" s="1"/>
      <c r="AF2212" s="1"/>
      <c r="AQ2212" s="1"/>
      <c r="AS2212" s="1"/>
      <c r="AT2212" s="1"/>
      <c r="AU2212" s="1"/>
      <c r="AV2212" s="1"/>
      <c r="AW2212" s="1"/>
      <c r="AX2212" s="1"/>
      <c r="AY2212" s="1"/>
      <c r="AZ2212" s="1"/>
      <c r="BA2212" s="1"/>
      <c r="BB2212" s="1"/>
      <c r="BM2212" s="1"/>
      <c r="BN2212" s="1"/>
      <c r="BO2212" s="1"/>
      <c r="BP2212" s="1"/>
      <c r="BQ2212" s="1"/>
      <c r="BR2212" s="1"/>
    </row>
    <row r="2213" ht="15.75" customHeight="1">
      <c r="A2213" s="3">
        <v>6.0</v>
      </c>
      <c r="B2213" s="3" t="s">
        <v>515</v>
      </c>
      <c r="C2213" s="3">
        <v>1993.0</v>
      </c>
      <c r="D2213" s="3">
        <v>1.0</v>
      </c>
      <c r="E2213" s="3">
        <v>1993.5</v>
      </c>
      <c r="F2213" s="3">
        <v>18939.9</v>
      </c>
      <c r="G2213" s="3">
        <v>1.181</v>
      </c>
      <c r="H2213" s="3">
        <v>1.0317</v>
      </c>
      <c r="I2213" s="10">
        <v>5.44723E-5</v>
      </c>
      <c r="J2213" s="10">
        <v>5.44723E-5</v>
      </c>
      <c r="K2213" s="1">
        <v>0.1618</v>
      </c>
      <c r="L2213" s="3">
        <v>0.135155</v>
      </c>
      <c r="M2213" s="3">
        <v>0.348881</v>
      </c>
      <c r="N2213" s="3">
        <v>-1.47251</v>
      </c>
      <c r="O2213" s="1" t="s">
        <v>69</v>
      </c>
      <c r="P2213" s="1">
        <v>1.0</v>
      </c>
      <c r="Q2213" s="1"/>
      <c r="R2213" s="1"/>
      <c r="T2213" s="1"/>
      <c r="U2213" s="1"/>
      <c r="W2213" s="1"/>
      <c r="X2213" s="1"/>
      <c r="Y2213" s="1"/>
      <c r="Z2213" s="1"/>
      <c r="AB2213" s="1"/>
      <c r="AF2213" s="1"/>
      <c r="AQ2213" s="1"/>
      <c r="AS2213" s="1"/>
      <c r="AT2213" s="1"/>
      <c r="AU2213" s="1"/>
      <c r="AV2213" s="1"/>
      <c r="AW2213" s="1"/>
      <c r="AX2213" s="1"/>
      <c r="AY2213" s="1"/>
      <c r="AZ2213" s="1"/>
      <c r="BA2213" s="1"/>
      <c r="BB2213" s="1"/>
      <c r="BM2213" s="1"/>
      <c r="BN2213" s="1"/>
      <c r="BO2213" s="1"/>
      <c r="BP2213" s="1"/>
      <c r="BQ2213" s="1"/>
      <c r="BR2213" s="1"/>
    </row>
    <row r="2214" ht="15.75" customHeight="1">
      <c r="A2214" s="3">
        <v>6.0</v>
      </c>
      <c r="B2214" s="3" t="s">
        <v>515</v>
      </c>
      <c r="C2214" s="3">
        <v>1994.0</v>
      </c>
      <c r="D2214" s="3">
        <v>1.0</v>
      </c>
      <c r="E2214" s="3">
        <v>1994.5</v>
      </c>
      <c r="F2214" s="3">
        <v>17610.8</v>
      </c>
      <c r="G2214" s="3">
        <v>1.1146</v>
      </c>
      <c r="H2214" s="3">
        <v>0.9593</v>
      </c>
      <c r="I2214" s="10">
        <v>5.44723E-5</v>
      </c>
      <c r="J2214" s="10">
        <v>5.44723E-5</v>
      </c>
      <c r="K2214" s="1">
        <v>0.1618</v>
      </c>
      <c r="L2214" s="3">
        <v>0.150047</v>
      </c>
      <c r="M2214" s="3">
        <v>0.429997</v>
      </c>
      <c r="N2214" s="3">
        <v>-1.3914</v>
      </c>
      <c r="O2214" s="1" t="s">
        <v>69</v>
      </c>
      <c r="P2214" s="1">
        <v>1.0</v>
      </c>
      <c r="Q2214" s="1"/>
      <c r="R2214" s="1"/>
      <c r="T2214" s="1"/>
      <c r="U2214" s="1"/>
      <c r="W2214" s="1"/>
      <c r="X2214" s="1"/>
      <c r="Y2214" s="1"/>
      <c r="Z2214" s="1"/>
      <c r="AB2214" s="1"/>
      <c r="AF2214" s="1"/>
      <c r="AQ2214" s="1"/>
      <c r="AS2214" s="1"/>
      <c r="AT2214" s="1"/>
      <c r="AU2214" s="1"/>
      <c r="AV2214" s="1"/>
      <c r="AW2214" s="1"/>
      <c r="AX2214" s="1"/>
      <c r="AY2214" s="1"/>
      <c r="AZ2214" s="1"/>
      <c r="BA2214" s="1"/>
      <c r="BB2214" s="1"/>
      <c r="BM2214" s="1"/>
      <c r="BN2214" s="1"/>
      <c r="BO2214" s="1"/>
      <c r="BP2214" s="1"/>
      <c r="BQ2214" s="1"/>
      <c r="BR2214" s="1"/>
    </row>
    <row r="2215" ht="15.75" customHeight="1">
      <c r="A2215" s="3">
        <v>6.0</v>
      </c>
      <c r="B2215" s="3" t="s">
        <v>515</v>
      </c>
      <c r="C2215" s="3">
        <v>1995.0</v>
      </c>
      <c r="D2215" s="3">
        <v>1.0</v>
      </c>
      <c r="E2215" s="3">
        <v>1995.5</v>
      </c>
      <c r="F2215" s="3">
        <v>15988.9</v>
      </c>
      <c r="G2215" s="3">
        <v>1.175</v>
      </c>
      <c r="H2215" s="3">
        <v>0.87095</v>
      </c>
      <c r="I2215" s="10">
        <v>5.44723E-5</v>
      </c>
      <c r="J2215" s="10">
        <v>5.44723E-5</v>
      </c>
      <c r="K2215" s="1">
        <v>0.1705</v>
      </c>
      <c r="L2215" s="3">
        <v>0.299439</v>
      </c>
      <c r="M2215" s="3">
        <v>1.54219</v>
      </c>
      <c r="N2215" s="3">
        <v>-0.226832</v>
      </c>
      <c r="O2215" s="1" t="s">
        <v>69</v>
      </c>
      <c r="P2215" s="1">
        <v>1.0</v>
      </c>
      <c r="Q2215" s="1"/>
      <c r="R2215" s="1"/>
      <c r="T2215" s="1"/>
      <c r="U2215" s="1"/>
      <c r="W2215" s="1"/>
      <c r="X2215" s="1"/>
      <c r="Y2215" s="1"/>
      <c r="Z2215" s="1"/>
      <c r="AB2215" s="1"/>
      <c r="AF2215" s="1"/>
      <c r="AQ2215" s="1"/>
      <c r="AS2215" s="1"/>
      <c r="AT2215" s="1"/>
      <c r="AU2215" s="1"/>
      <c r="AV2215" s="1"/>
      <c r="AW2215" s="1"/>
      <c r="AX2215" s="1"/>
      <c r="AY2215" s="1"/>
      <c r="AZ2215" s="1"/>
      <c r="BA2215" s="1"/>
      <c r="BB2215" s="1"/>
      <c r="BM2215" s="1"/>
      <c r="BN2215" s="1"/>
      <c r="BO2215" s="1"/>
      <c r="BP2215" s="1"/>
      <c r="BQ2215" s="1"/>
      <c r="BR2215" s="1"/>
    </row>
    <row r="2216" ht="15.75" customHeight="1">
      <c r="A2216" s="3">
        <v>6.0</v>
      </c>
      <c r="B2216" s="3" t="s">
        <v>515</v>
      </c>
      <c r="C2216" s="3">
        <v>1996.0</v>
      </c>
      <c r="D2216" s="3">
        <v>1.0</v>
      </c>
      <c r="E2216" s="3">
        <v>1996.5</v>
      </c>
      <c r="F2216" s="3">
        <v>14587.6</v>
      </c>
      <c r="G2216" s="3">
        <v>0.8215</v>
      </c>
      <c r="H2216" s="3">
        <v>0.794622</v>
      </c>
      <c r="I2216" s="10">
        <v>5.44723E-5</v>
      </c>
      <c r="J2216" s="10">
        <v>5.44723E-5</v>
      </c>
      <c r="K2216" s="1">
        <v>0.2166</v>
      </c>
      <c r="L2216" s="3">
        <v>0.0332651</v>
      </c>
      <c r="M2216" s="3">
        <v>0.0117931</v>
      </c>
      <c r="N2216" s="3">
        <v>-1.51791</v>
      </c>
      <c r="O2216" s="1" t="s">
        <v>69</v>
      </c>
      <c r="P2216" s="1">
        <v>1.0</v>
      </c>
      <c r="Q2216" s="1"/>
      <c r="R2216" s="1"/>
      <c r="T2216" s="1"/>
      <c r="U2216" s="1"/>
      <c r="W2216" s="1"/>
      <c r="X2216" s="1"/>
      <c r="Y2216" s="1"/>
      <c r="Z2216" s="1"/>
      <c r="AB2216" s="1"/>
      <c r="AF2216" s="1"/>
      <c r="AQ2216" s="1"/>
      <c r="AS2216" s="1"/>
      <c r="AT2216" s="1"/>
      <c r="AU2216" s="1"/>
      <c r="AV2216" s="1"/>
      <c r="AW2216" s="1"/>
      <c r="AX2216" s="1"/>
      <c r="AY2216" s="1"/>
      <c r="AZ2216" s="1"/>
      <c r="BA2216" s="1"/>
      <c r="BB2216" s="1"/>
      <c r="BM2216" s="1"/>
      <c r="BN2216" s="1"/>
      <c r="BO2216" s="1"/>
      <c r="BP2216" s="1"/>
      <c r="BQ2216" s="1"/>
      <c r="BR2216" s="1"/>
    </row>
    <row r="2217" ht="15.75" customHeight="1">
      <c r="A2217" s="3">
        <v>6.0</v>
      </c>
      <c r="B2217" s="3" t="s">
        <v>515</v>
      </c>
      <c r="C2217" s="3">
        <v>1997.0</v>
      </c>
      <c r="D2217" s="3">
        <v>1.0</v>
      </c>
      <c r="E2217" s="3">
        <v>1997.5</v>
      </c>
      <c r="F2217" s="3">
        <v>13280.0</v>
      </c>
      <c r="G2217" s="3">
        <v>0.6935</v>
      </c>
      <c r="H2217" s="3">
        <v>0.723389</v>
      </c>
      <c r="I2217" s="10">
        <v>5.44723E-5</v>
      </c>
      <c r="J2217" s="10">
        <v>5.44723E-5</v>
      </c>
      <c r="K2217" s="1">
        <v>0.1771</v>
      </c>
      <c r="L2217" s="3">
        <v>-0.0421965</v>
      </c>
      <c r="M2217" s="3">
        <v>0.0283848</v>
      </c>
      <c r="N2217" s="3">
        <v>-1.70266</v>
      </c>
      <c r="O2217" s="1" t="s">
        <v>69</v>
      </c>
      <c r="P2217" s="1">
        <v>1.0</v>
      </c>
      <c r="Q2217" s="1"/>
      <c r="R2217" s="1"/>
      <c r="T2217" s="1"/>
      <c r="U2217" s="1"/>
      <c r="W2217" s="1"/>
      <c r="X2217" s="1"/>
      <c r="Y2217" s="1"/>
      <c r="Z2217" s="1"/>
      <c r="AB2217" s="1"/>
      <c r="AF2217" s="1"/>
      <c r="AQ2217" s="1"/>
      <c r="AS2217" s="1"/>
      <c r="AT2217" s="1"/>
      <c r="AU2217" s="1"/>
      <c r="AV2217" s="1"/>
      <c r="AW2217" s="1"/>
      <c r="AX2217" s="1"/>
      <c r="AY2217" s="1"/>
      <c r="AZ2217" s="1"/>
      <c r="BA2217" s="1"/>
      <c r="BB2217" s="1"/>
      <c r="BM2217" s="1"/>
      <c r="BN2217" s="1"/>
      <c r="BO2217" s="1"/>
      <c r="BP2217" s="1"/>
      <c r="BQ2217" s="1"/>
      <c r="BR2217" s="1"/>
    </row>
    <row r="2218" ht="15.75" customHeight="1">
      <c r="A2218" s="3">
        <v>6.0</v>
      </c>
      <c r="B2218" s="3" t="s">
        <v>515</v>
      </c>
      <c r="C2218" s="3">
        <v>1998.0</v>
      </c>
      <c r="D2218" s="3">
        <v>1.0</v>
      </c>
      <c r="E2218" s="3">
        <v>1998.5</v>
      </c>
      <c r="F2218" s="3">
        <v>12854.1</v>
      </c>
      <c r="G2218" s="3">
        <v>0.7897</v>
      </c>
      <c r="H2218" s="3">
        <v>0.700193</v>
      </c>
      <c r="I2218" s="10">
        <v>5.44723E-5</v>
      </c>
      <c r="J2218" s="10">
        <v>5.44723E-5</v>
      </c>
      <c r="K2218" s="1">
        <v>0.2009</v>
      </c>
      <c r="L2218" s="3">
        <v>0.120296</v>
      </c>
      <c r="M2218" s="3">
        <v>0.179273</v>
      </c>
      <c r="N2218" s="3">
        <v>-1.42567</v>
      </c>
      <c r="O2218" s="1" t="s">
        <v>69</v>
      </c>
      <c r="P2218" s="1">
        <v>1.0</v>
      </c>
      <c r="Q2218" s="1"/>
      <c r="R2218" s="1"/>
      <c r="T2218" s="1"/>
      <c r="U2218" s="1"/>
      <c r="W2218" s="1"/>
      <c r="X2218" s="1"/>
      <c r="Y2218" s="1"/>
      <c r="Z2218" s="1"/>
      <c r="AB2218" s="1"/>
      <c r="AF2218" s="1"/>
      <c r="AQ2218" s="1"/>
      <c r="AS2218" s="1"/>
      <c r="AT2218" s="1"/>
      <c r="AU2218" s="1"/>
      <c r="AV2218" s="1"/>
      <c r="AW2218" s="1"/>
      <c r="AX2218" s="1"/>
      <c r="AY2218" s="1"/>
      <c r="AZ2218" s="1"/>
      <c r="BA2218" s="1"/>
      <c r="BB2218" s="1"/>
      <c r="BM2218" s="1"/>
      <c r="BN2218" s="1"/>
      <c r="BO2218" s="1"/>
      <c r="BP2218" s="1"/>
      <c r="BQ2218" s="1"/>
      <c r="BR2218" s="1"/>
    </row>
    <row r="2219" ht="15.75" customHeight="1">
      <c r="A2219" s="3">
        <v>6.0</v>
      </c>
      <c r="B2219" s="3" t="s">
        <v>515</v>
      </c>
      <c r="C2219" s="3">
        <v>1999.0</v>
      </c>
      <c r="D2219" s="3">
        <v>1.0</v>
      </c>
      <c r="E2219" s="3">
        <v>1999.5</v>
      </c>
      <c r="F2219" s="3">
        <v>12909.7</v>
      </c>
      <c r="G2219" s="3">
        <v>0.7553</v>
      </c>
      <c r="H2219" s="3">
        <v>0.703223</v>
      </c>
      <c r="I2219" s="10">
        <v>5.44723E-5</v>
      </c>
      <c r="J2219" s="10">
        <v>5.44723E-5</v>
      </c>
      <c r="K2219" s="1">
        <v>0.1962</v>
      </c>
      <c r="L2219" s="3">
        <v>0.0714408</v>
      </c>
      <c r="M2219" s="3">
        <v>0.0662926</v>
      </c>
      <c r="N2219" s="3">
        <v>-1.56233</v>
      </c>
      <c r="O2219" s="1" t="s">
        <v>69</v>
      </c>
      <c r="P2219" s="1">
        <v>1.0</v>
      </c>
      <c r="Q2219" s="1"/>
      <c r="R2219" s="1"/>
      <c r="T2219" s="1"/>
      <c r="U2219" s="1"/>
      <c r="W2219" s="1"/>
      <c r="X2219" s="1"/>
      <c r="Y2219" s="1"/>
      <c r="Z2219" s="1"/>
      <c r="AB2219" s="1"/>
      <c r="AF2219" s="1"/>
      <c r="AQ2219" s="1"/>
      <c r="AS2219" s="1"/>
      <c r="AT2219" s="1"/>
      <c r="AU2219" s="1"/>
      <c r="AV2219" s="1"/>
      <c r="AW2219" s="1"/>
      <c r="AX2219" s="1"/>
      <c r="AY2219" s="1"/>
      <c r="AZ2219" s="1"/>
      <c r="BA2219" s="1"/>
      <c r="BB2219" s="1"/>
      <c r="BM2219" s="1"/>
      <c r="BN2219" s="1"/>
      <c r="BO2219" s="1"/>
      <c r="BP2219" s="1"/>
      <c r="BQ2219" s="1"/>
      <c r="BR2219" s="1"/>
    </row>
    <row r="2220" ht="15.75" customHeight="1">
      <c r="A2220" s="3">
        <v>6.0</v>
      </c>
      <c r="B2220" s="3" t="s">
        <v>515</v>
      </c>
      <c r="C2220" s="3">
        <v>2000.0</v>
      </c>
      <c r="D2220" s="3">
        <v>1.0</v>
      </c>
      <c r="E2220" s="3">
        <v>2000.5</v>
      </c>
      <c r="F2220" s="3">
        <v>12638.5</v>
      </c>
      <c r="G2220" s="3">
        <v>0.5379</v>
      </c>
      <c r="H2220" s="3">
        <v>0.688449</v>
      </c>
      <c r="I2220" s="10">
        <v>5.44723E-5</v>
      </c>
      <c r="J2220" s="10">
        <v>5.44723E-5</v>
      </c>
      <c r="K2220" s="1">
        <v>0.1892</v>
      </c>
      <c r="L2220" s="3">
        <v>-0.246769</v>
      </c>
      <c r="M2220" s="3">
        <v>0.850565</v>
      </c>
      <c r="N2220" s="3">
        <v>-0.814386</v>
      </c>
      <c r="O2220" s="1" t="s">
        <v>69</v>
      </c>
      <c r="P2220" s="1">
        <v>1.0</v>
      </c>
      <c r="Q2220" s="1"/>
      <c r="R2220" s="1"/>
      <c r="T2220" s="1"/>
      <c r="U2220" s="1"/>
      <c r="W2220" s="1"/>
      <c r="X2220" s="1"/>
      <c r="Y2220" s="1"/>
      <c r="Z2220" s="1"/>
      <c r="AB2220" s="1"/>
      <c r="AF2220" s="1"/>
      <c r="AQ2220" s="1"/>
      <c r="AS2220" s="1"/>
      <c r="AT2220" s="1"/>
      <c r="AU2220" s="1"/>
      <c r="AV2220" s="1"/>
      <c r="AW2220" s="1"/>
      <c r="AX2220" s="1"/>
      <c r="AY2220" s="1"/>
      <c r="AZ2220" s="1"/>
      <c r="BA2220" s="1"/>
      <c r="BB2220" s="1"/>
      <c r="BM2220" s="1"/>
      <c r="BN2220" s="1"/>
      <c r="BO2220" s="1"/>
      <c r="BP2220" s="1"/>
      <c r="BQ2220" s="1"/>
      <c r="BR2220" s="1"/>
    </row>
    <row r="2221" ht="15.75" customHeight="1">
      <c r="A2221" s="3">
        <v>6.0</v>
      </c>
      <c r="B2221" s="3" t="s">
        <v>515</v>
      </c>
      <c r="C2221" s="3">
        <v>2001.0</v>
      </c>
      <c r="D2221" s="3">
        <v>1.0</v>
      </c>
      <c r="E2221" s="3">
        <v>2001.5</v>
      </c>
      <c r="F2221" s="3">
        <v>12560.9</v>
      </c>
      <c r="G2221" s="3">
        <v>0.8922</v>
      </c>
      <c r="H2221" s="3">
        <v>0.684222</v>
      </c>
      <c r="I2221" s="10">
        <v>5.44723E-5</v>
      </c>
      <c r="J2221" s="10">
        <v>5.44723E-5</v>
      </c>
      <c r="K2221" s="1">
        <v>0.1745</v>
      </c>
      <c r="L2221" s="3">
        <v>0.265408</v>
      </c>
      <c r="M2221" s="3">
        <v>1.15666</v>
      </c>
      <c r="N2221" s="3">
        <v>-0.589167</v>
      </c>
      <c r="O2221" s="1" t="s">
        <v>69</v>
      </c>
      <c r="P2221" s="1">
        <v>1.0</v>
      </c>
      <c r="Q2221" s="1"/>
      <c r="R2221" s="1"/>
      <c r="T2221" s="1"/>
      <c r="U2221" s="1"/>
      <c r="W2221" s="1"/>
      <c r="X2221" s="1"/>
      <c r="Y2221" s="1"/>
      <c r="Z2221" s="1"/>
      <c r="AB2221" s="1"/>
      <c r="AF2221" s="1"/>
      <c r="AQ2221" s="1"/>
      <c r="AS2221" s="1"/>
      <c r="AT2221" s="1"/>
      <c r="AU2221" s="1"/>
      <c r="AV2221" s="1"/>
      <c r="AW2221" s="1"/>
      <c r="AX2221" s="1"/>
      <c r="AY2221" s="1"/>
      <c r="AZ2221" s="1"/>
      <c r="BA2221" s="1"/>
      <c r="BB2221" s="1"/>
      <c r="BM2221" s="1"/>
      <c r="BN2221" s="1"/>
      <c r="BO2221" s="1"/>
      <c r="BP2221" s="1"/>
      <c r="BQ2221" s="1"/>
      <c r="BR2221" s="1"/>
    </row>
    <row r="2222" ht="15.75" customHeight="1">
      <c r="A2222" s="3">
        <v>6.0</v>
      </c>
      <c r="B2222" s="3" t="s">
        <v>515</v>
      </c>
      <c r="C2222" s="3">
        <v>2002.0</v>
      </c>
      <c r="D2222" s="3">
        <v>1.0</v>
      </c>
      <c r="E2222" s="3">
        <v>2002.5</v>
      </c>
      <c r="F2222" s="3">
        <v>13902.8</v>
      </c>
      <c r="G2222" s="3">
        <v>1.0606</v>
      </c>
      <c r="H2222" s="3">
        <v>0.757317</v>
      </c>
      <c r="I2222" s="10">
        <v>5.44723E-5</v>
      </c>
      <c r="J2222" s="10">
        <v>5.44723E-5</v>
      </c>
      <c r="K2222" s="1">
        <v>0.1763</v>
      </c>
      <c r="L2222" s="3">
        <v>0.336808</v>
      </c>
      <c r="M2222" s="3">
        <v>1.82486</v>
      </c>
      <c r="N2222" s="3">
        <v>0.0892892</v>
      </c>
      <c r="O2222" s="1" t="s">
        <v>69</v>
      </c>
      <c r="P2222" s="1">
        <v>1.0</v>
      </c>
      <c r="Q2222" s="1"/>
      <c r="R2222" s="1"/>
      <c r="T2222" s="1"/>
      <c r="U2222" s="1"/>
      <c r="W2222" s="1"/>
      <c r="X2222" s="1"/>
      <c r="Y2222" s="1"/>
      <c r="Z2222" s="1"/>
      <c r="AB2222" s="1"/>
      <c r="AF2222" s="1"/>
      <c r="AQ2222" s="1"/>
      <c r="AS2222" s="1"/>
      <c r="AT2222" s="1"/>
      <c r="AU2222" s="1"/>
      <c r="AV2222" s="1"/>
      <c r="AW2222" s="1"/>
      <c r="AX2222" s="1"/>
      <c r="AY2222" s="1"/>
      <c r="AZ2222" s="1"/>
      <c r="BA2222" s="1"/>
      <c r="BB2222" s="1"/>
      <c r="BM2222" s="1"/>
      <c r="BN2222" s="1"/>
      <c r="BO2222" s="1"/>
      <c r="BP2222" s="1"/>
      <c r="BQ2222" s="1"/>
      <c r="BR2222" s="1"/>
    </row>
    <row r="2223" ht="15.75" customHeight="1">
      <c r="A2223" s="3">
        <v>6.0</v>
      </c>
      <c r="B2223" s="3" t="s">
        <v>515</v>
      </c>
      <c r="C2223" s="3">
        <v>2003.0</v>
      </c>
      <c r="D2223" s="3">
        <v>1.0</v>
      </c>
      <c r="E2223" s="3">
        <v>2003.5</v>
      </c>
      <c r="F2223" s="3">
        <v>14850.8</v>
      </c>
      <c r="G2223" s="3">
        <v>0.6471</v>
      </c>
      <c r="H2223" s="3">
        <v>0.808955</v>
      </c>
      <c r="I2223" s="10">
        <v>5.44723E-5</v>
      </c>
      <c r="J2223" s="10">
        <v>5.44723E-5</v>
      </c>
      <c r="K2223" s="1">
        <v>0.172</v>
      </c>
      <c r="L2223" s="3">
        <v>-0.223243</v>
      </c>
      <c r="M2223" s="3">
        <v>0.842301</v>
      </c>
      <c r="N2223" s="3">
        <v>-0.91796</v>
      </c>
      <c r="O2223" s="1" t="s">
        <v>69</v>
      </c>
      <c r="P2223" s="1">
        <v>1.0</v>
      </c>
      <c r="Q2223" s="1"/>
      <c r="R2223" s="1"/>
      <c r="T2223" s="1"/>
      <c r="U2223" s="1"/>
      <c r="W2223" s="1"/>
      <c r="X2223" s="1"/>
      <c r="Y2223" s="1"/>
      <c r="Z2223" s="1"/>
      <c r="AB2223" s="1"/>
      <c r="AF2223" s="1"/>
      <c r="AQ2223" s="1"/>
      <c r="AS2223" s="1"/>
      <c r="AT2223" s="1"/>
      <c r="AU2223" s="1"/>
      <c r="AV2223" s="1"/>
      <c r="AW2223" s="1"/>
      <c r="AX2223" s="1"/>
      <c r="AY2223" s="1"/>
      <c r="AZ2223" s="1"/>
      <c r="BA2223" s="1"/>
      <c r="BB2223" s="1"/>
      <c r="BM2223" s="1"/>
      <c r="BN2223" s="1"/>
      <c r="BO2223" s="1"/>
      <c r="BP2223" s="1"/>
      <c r="BQ2223" s="1"/>
      <c r="BR2223" s="1"/>
    </row>
    <row r="2224" ht="15.75" customHeight="1">
      <c r="A2224" s="3">
        <v>6.0</v>
      </c>
      <c r="B2224" s="3" t="s">
        <v>515</v>
      </c>
      <c r="C2224" s="3">
        <v>2004.0</v>
      </c>
      <c r="D2224" s="3">
        <v>1.0</v>
      </c>
      <c r="E2224" s="3">
        <v>2004.5</v>
      </c>
      <c r="F2224" s="3">
        <v>14708.3</v>
      </c>
      <c r="G2224" s="3">
        <v>1.0959</v>
      </c>
      <c r="H2224" s="3">
        <v>0.801194</v>
      </c>
      <c r="I2224" s="10">
        <v>5.44723E-5</v>
      </c>
      <c r="J2224" s="10">
        <v>5.44723E-5</v>
      </c>
      <c r="K2224" s="1">
        <v>0.169</v>
      </c>
      <c r="L2224" s="3">
        <v>0.313228</v>
      </c>
      <c r="M2224" s="3">
        <v>1.71758</v>
      </c>
      <c r="N2224" s="3">
        <v>-0.0602743</v>
      </c>
      <c r="O2224" s="1" t="s">
        <v>69</v>
      </c>
      <c r="P2224" s="1">
        <v>1.0</v>
      </c>
      <c r="Q2224" s="1"/>
      <c r="R2224" s="1"/>
      <c r="T2224" s="1"/>
      <c r="U2224" s="1"/>
      <c r="W2224" s="1"/>
      <c r="X2224" s="1"/>
      <c r="Y2224" s="1"/>
      <c r="Z2224" s="1"/>
      <c r="AB2224" s="1"/>
      <c r="AF2224" s="1"/>
      <c r="AQ2224" s="1"/>
      <c r="AS2224" s="1"/>
      <c r="AT2224" s="1"/>
      <c r="AU2224" s="1"/>
      <c r="AV2224" s="1"/>
      <c r="AW2224" s="1"/>
      <c r="AX2224" s="1"/>
      <c r="AY2224" s="1"/>
      <c r="AZ2224" s="1"/>
      <c r="BA2224" s="1"/>
      <c r="BB2224" s="1"/>
      <c r="BM2224" s="1"/>
      <c r="BN2224" s="1"/>
      <c r="BO2224" s="1"/>
      <c r="BP2224" s="1"/>
      <c r="BQ2224" s="1"/>
      <c r="BR2224" s="1"/>
    </row>
    <row r="2225" ht="15.75" customHeight="1">
      <c r="A2225" s="3">
        <v>6.0</v>
      </c>
      <c r="B2225" s="3" t="s">
        <v>515</v>
      </c>
      <c r="C2225" s="3">
        <v>2005.0</v>
      </c>
      <c r="D2225" s="3">
        <v>1.0</v>
      </c>
      <c r="E2225" s="3">
        <v>2005.5</v>
      </c>
      <c r="F2225" s="3">
        <v>14832.8</v>
      </c>
      <c r="G2225" s="3">
        <v>1.2798</v>
      </c>
      <c r="H2225" s="3">
        <v>0.807979</v>
      </c>
      <c r="I2225" s="10">
        <v>5.44723E-5</v>
      </c>
      <c r="J2225" s="10">
        <v>5.44723E-5</v>
      </c>
      <c r="K2225" s="1">
        <v>0.1857</v>
      </c>
      <c r="L2225" s="3">
        <v>0.459923</v>
      </c>
      <c r="M2225" s="3">
        <v>3.06703</v>
      </c>
      <c r="N2225" s="3">
        <v>1.3834</v>
      </c>
      <c r="O2225" s="1" t="s">
        <v>69</v>
      </c>
      <c r="P2225" s="1">
        <v>1.0</v>
      </c>
      <c r="Q2225" s="1"/>
      <c r="R2225" s="1"/>
      <c r="T2225" s="1"/>
      <c r="U2225" s="1"/>
      <c r="W2225" s="1"/>
      <c r="X2225" s="1"/>
      <c r="Y2225" s="1"/>
      <c r="Z2225" s="1"/>
      <c r="AB2225" s="1"/>
      <c r="AF2225" s="1"/>
      <c r="AQ2225" s="1"/>
      <c r="AS2225" s="1"/>
      <c r="AT2225" s="1"/>
      <c r="AU2225" s="1"/>
      <c r="AV2225" s="1"/>
      <c r="AW2225" s="1"/>
      <c r="AX2225" s="1"/>
      <c r="AY2225" s="1"/>
      <c r="AZ2225" s="1"/>
      <c r="BA2225" s="1"/>
      <c r="BB2225" s="1"/>
      <c r="BM2225" s="1"/>
      <c r="BN2225" s="1"/>
      <c r="BO2225" s="1"/>
      <c r="BP2225" s="1"/>
      <c r="BQ2225" s="1"/>
      <c r="BR2225" s="1"/>
    </row>
    <row r="2226" ht="15.75" customHeight="1">
      <c r="A2226" s="3">
        <v>6.0</v>
      </c>
      <c r="B2226" s="3" t="s">
        <v>515</v>
      </c>
      <c r="C2226" s="3">
        <v>2006.0</v>
      </c>
      <c r="D2226" s="3">
        <v>1.0</v>
      </c>
      <c r="E2226" s="3">
        <v>2006.5</v>
      </c>
      <c r="F2226" s="3">
        <v>15288.7</v>
      </c>
      <c r="G2226" s="3">
        <v>0.7164</v>
      </c>
      <c r="H2226" s="3">
        <v>0.832811</v>
      </c>
      <c r="I2226" s="10">
        <v>5.44723E-5</v>
      </c>
      <c r="J2226" s="10">
        <v>5.44723E-5</v>
      </c>
      <c r="K2226" s="1">
        <v>0.1782</v>
      </c>
      <c r="L2226" s="3">
        <v>-0.150568</v>
      </c>
      <c r="M2226" s="3">
        <v>0.35696</v>
      </c>
      <c r="N2226" s="3">
        <v>-1.36789</v>
      </c>
      <c r="O2226" s="1" t="s">
        <v>69</v>
      </c>
      <c r="P2226" s="1">
        <v>1.0</v>
      </c>
      <c r="Q2226" s="1"/>
      <c r="R2226" s="1"/>
      <c r="T2226" s="1"/>
      <c r="U2226" s="1"/>
      <c r="W2226" s="1"/>
      <c r="X2226" s="1"/>
      <c r="Y2226" s="1"/>
      <c r="Z2226" s="1"/>
      <c r="AB2226" s="1"/>
      <c r="AF2226" s="1"/>
      <c r="AQ2226" s="1"/>
      <c r="AS2226" s="1"/>
      <c r="AT2226" s="1"/>
      <c r="AU2226" s="1"/>
      <c r="AV2226" s="1"/>
      <c r="AW2226" s="1"/>
      <c r="AX2226" s="1"/>
      <c r="AY2226" s="1"/>
      <c r="AZ2226" s="1"/>
      <c r="BA2226" s="1"/>
      <c r="BB2226" s="1"/>
      <c r="BM2226" s="1"/>
      <c r="BN2226" s="1"/>
      <c r="BO2226" s="1"/>
      <c r="BP2226" s="1"/>
      <c r="BQ2226" s="1"/>
      <c r="BR2226" s="1"/>
    </row>
    <row r="2227" ht="15.75" customHeight="1">
      <c r="A2227" s="3">
        <v>6.0</v>
      </c>
      <c r="B2227" s="3" t="s">
        <v>515</v>
      </c>
      <c r="C2227" s="3">
        <v>2007.0</v>
      </c>
      <c r="D2227" s="3">
        <v>1.0</v>
      </c>
      <c r="E2227" s="3">
        <v>2007.5</v>
      </c>
      <c r="F2227" s="3">
        <v>15291.3</v>
      </c>
      <c r="G2227" s="3">
        <v>1.5745</v>
      </c>
      <c r="H2227" s="3">
        <v>0.83295</v>
      </c>
      <c r="I2227" s="10">
        <v>5.44723E-5</v>
      </c>
      <c r="J2227" s="10">
        <v>5.44723E-5</v>
      </c>
      <c r="K2227" s="1">
        <v>0.2922</v>
      </c>
      <c r="L2227" s="3">
        <v>0.636719</v>
      </c>
      <c r="M2227" s="3">
        <v>2.37413</v>
      </c>
      <c r="N2227" s="3">
        <v>1.14382</v>
      </c>
      <c r="O2227" s="1" t="s">
        <v>69</v>
      </c>
      <c r="P2227" s="1">
        <v>1.0</v>
      </c>
      <c r="Q2227" s="1"/>
      <c r="R2227" s="1"/>
      <c r="T2227" s="1"/>
      <c r="U2227" s="1"/>
      <c r="W2227" s="1"/>
      <c r="X2227" s="1"/>
      <c r="Y2227" s="1"/>
      <c r="Z2227" s="1"/>
      <c r="AB2227" s="1"/>
      <c r="AF2227" s="1"/>
      <c r="AQ2227" s="1"/>
      <c r="AS2227" s="1"/>
      <c r="AT2227" s="1"/>
      <c r="AU2227" s="1"/>
      <c r="AV2227" s="1"/>
      <c r="AW2227" s="1"/>
      <c r="AX2227" s="1"/>
      <c r="AY2227" s="1"/>
      <c r="AZ2227" s="1"/>
      <c r="BA2227" s="1"/>
      <c r="BB2227" s="1"/>
      <c r="BM2227" s="1"/>
      <c r="BN2227" s="1"/>
      <c r="BO2227" s="1"/>
      <c r="BP2227" s="1"/>
      <c r="BQ2227" s="1"/>
      <c r="BR2227" s="1"/>
    </row>
    <row r="2228" ht="15.75" customHeight="1">
      <c r="A2228" s="3">
        <v>6.0</v>
      </c>
      <c r="B2228" s="3" t="s">
        <v>515</v>
      </c>
      <c r="C2228" s="3">
        <v>2008.0</v>
      </c>
      <c r="D2228" s="3">
        <v>1.0</v>
      </c>
      <c r="E2228" s="3">
        <v>2008.5</v>
      </c>
      <c r="F2228" s="3">
        <v>15690.9</v>
      </c>
      <c r="G2228" s="3">
        <v>0.3148</v>
      </c>
      <c r="H2228" s="3">
        <v>0.854719</v>
      </c>
      <c r="I2228" s="10">
        <v>5.44723E-5</v>
      </c>
      <c r="J2228" s="10">
        <v>5.44723E-5</v>
      </c>
      <c r="K2228" s="1">
        <v>0.2247</v>
      </c>
      <c r="L2228" s="3">
        <v>-0.998836</v>
      </c>
      <c r="M2228" s="3">
        <v>9.87988</v>
      </c>
      <c r="N2228" s="3">
        <v>8.38689</v>
      </c>
      <c r="O2228" s="1" t="s">
        <v>69</v>
      </c>
      <c r="P2228" s="1">
        <v>1.0</v>
      </c>
      <c r="Q2228" s="1"/>
      <c r="R2228" s="1"/>
      <c r="T2228" s="1"/>
      <c r="U2228" s="1"/>
      <c r="W2228" s="1"/>
      <c r="X2228" s="1"/>
      <c r="Y2228" s="1"/>
      <c r="Z2228" s="1"/>
      <c r="AB2228" s="1"/>
      <c r="AF2228" s="1"/>
      <c r="AQ2228" s="1"/>
      <c r="AS2228" s="1"/>
      <c r="AT2228" s="1"/>
      <c r="AU2228" s="1"/>
      <c r="AV2228" s="1"/>
      <c r="AW2228" s="1"/>
      <c r="AX2228" s="1"/>
      <c r="AY2228" s="1"/>
      <c r="AZ2228" s="1"/>
      <c r="BA2228" s="1"/>
      <c r="BB2228" s="1"/>
      <c r="BM2228" s="1"/>
      <c r="BN2228" s="1"/>
      <c r="BO2228" s="1"/>
      <c r="BP2228" s="1"/>
      <c r="BQ2228" s="1"/>
      <c r="BR2228" s="1"/>
    </row>
    <row r="2229" ht="15.75" customHeight="1">
      <c r="A2229" s="3">
        <v>6.0</v>
      </c>
      <c r="B2229" s="3" t="s">
        <v>515</v>
      </c>
      <c r="C2229" s="3">
        <v>2009.0</v>
      </c>
      <c r="D2229" s="3">
        <v>1.0</v>
      </c>
      <c r="E2229" s="3">
        <v>2009.5</v>
      </c>
      <c r="F2229" s="3">
        <v>16474.9</v>
      </c>
      <c r="G2229" s="3">
        <v>0.2774</v>
      </c>
      <c r="H2229" s="3">
        <v>0.897424</v>
      </c>
      <c r="I2229" s="10">
        <v>5.44723E-5</v>
      </c>
      <c r="J2229" s="10">
        <v>5.44723E-5</v>
      </c>
      <c r="K2229" s="1">
        <v>0.2115</v>
      </c>
      <c r="L2229" s="3">
        <v>-1.17407</v>
      </c>
      <c r="M2229" s="3">
        <v>15.4076</v>
      </c>
      <c r="N2229" s="3">
        <v>13.8541</v>
      </c>
      <c r="O2229" s="1" t="s">
        <v>69</v>
      </c>
      <c r="P2229" s="1">
        <v>1.0</v>
      </c>
      <c r="Q2229" s="1"/>
      <c r="R2229" s="1"/>
      <c r="T2229" s="1"/>
      <c r="U2229" s="1"/>
      <c r="W2229" s="1"/>
      <c r="X2229" s="1"/>
      <c r="Y2229" s="1"/>
      <c r="Z2229" s="1"/>
      <c r="AB2229" s="1"/>
      <c r="AF2229" s="1"/>
      <c r="AQ2229" s="1"/>
      <c r="AS2229" s="1"/>
      <c r="AT2229" s="1"/>
      <c r="AU2229" s="1"/>
      <c r="AV2229" s="1"/>
      <c r="AW2229" s="1"/>
      <c r="AX2229" s="1"/>
      <c r="AY2229" s="1"/>
      <c r="AZ2229" s="1"/>
      <c r="BA2229" s="1"/>
      <c r="BB2229" s="1"/>
      <c r="BM2229" s="1"/>
      <c r="BN2229" s="1"/>
      <c r="BO2229" s="1"/>
      <c r="BP2229" s="1"/>
      <c r="BQ2229" s="1"/>
      <c r="BR2229" s="1"/>
    </row>
    <row r="2230" ht="15.75" customHeight="1">
      <c r="A2230" s="3">
        <v>6.0</v>
      </c>
      <c r="B2230" s="3" t="s">
        <v>515</v>
      </c>
      <c r="C2230" s="3">
        <v>2010.0</v>
      </c>
      <c r="D2230" s="3">
        <v>1.0</v>
      </c>
      <c r="E2230" s="3">
        <v>2010.5</v>
      </c>
      <c r="F2230" s="3">
        <v>16391.5</v>
      </c>
      <c r="G2230" s="3">
        <v>1.0988</v>
      </c>
      <c r="H2230" s="3">
        <v>0.892883</v>
      </c>
      <c r="I2230" s="10">
        <v>5.44723E-5</v>
      </c>
      <c r="J2230" s="10">
        <v>5.44723E-5</v>
      </c>
      <c r="K2230" s="1">
        <v>0.2188</v>
      </c>
      <c r="L2230" s="3">
        <v>0.207519</v>
      </c>
      <c r="M2230" s="3">
        <v>0.449769</v>
      </c>
      <c r="N2230" s="3">
        <v>-1.06983</v>
      </c>
      <c r="O2230" s="1" t="s">
        <v>69</v>
      </c>
      <c r="P2230" s="1">
        <v>1.0</v>
      </c>
      <c r="Q2230" s="1"/>
      <c r="R2230" s="1"/>
      <c r="T2230" s="1"/>
      <c r="U2230" s="1"/>
      <c r="W2230" s="1"/>
      <c r="X2230" s="1"/>
      <c r="Y2230" s="1"/>
      <c r="Z2230" s="1"/>
      <c r="AB2230" s="1"/>
      <c r="AF2230" s="1"/>
      <c r="AQ2230" s="1"/>
      <c r="AS2230" s="1"/>
      <c r="AT2230" s="1"/>
      <c r="AU2230" s="1"/>
      <c r="AV2230" s="1"/>
      <c r="AW2230" s="1"/>
      <c r="AX2230" s="1"/>
      <c r="AY2230" s="1"/>
      <c r="AZ2230" s="1"/>
      <c r="BA2230" s="1"/>
      <c r="BB2230" s="1"/>
      <c r="BM2230" s="1"/>
      <c r="BN2230" s="1"/>
      <c r="BO2230" s="1"/>
      <c r="BP2230" s="1"/>
      <c r="BQ2230" s="1"/>
      <c r="BR2230" s="1"/>
    </row>
    <row r="2231" ht="15.75" customHeight="1">
      <c r="A2231" s="3">
        <v>6.0</v>
      </c>
      <c r="B2231" s="3" t="s">
        <v>515</v>
      </c>
      <c r="C2231" s="3">
        <v>2011.0</v>
      </c>
      <c r="D2231" s="3">
        <v>1.0</v>
      </c>
      <c r="E2231" s="3">
        <v>2011.5</v>
      </c>
      <c r="F2231" s="3">
        <v>15159.7</v>
      </c>
      <c r="G2231" s="3">
        <v>1.2966</v>
      </c>
      <c r="H2231" s="3">
        <v>0.825782</v>
      </c>
      <c r="I2231" s="10">
        <v>5.44723E-5</v>
      </c>
      <c r="J2231" s="10">
        <v>5.44723E-5</v>
      </c>
      <c r="K2231" s="1">
        <v>0.2481</v>
      </c>
      <c r="L2231" s="3">
        <v>0.45117</v>
      </c>
      <c r="M2231" s="3">
        <v>1.65348</v>
      </c>
      <c r="N2231" s="3">
        <v>0.259552</v>
      </c>
      <c r="O2231" s="1" t="s">
        <v>69</v>
      </c>
      <c r="P2231" s="1">
        <v>1.0</v>
      </c>
      <c r="Q2231" s="1"/>
      <c r="R2231" s="1"/>
      <c r="T2231" s="1"/>
      <c r="U2231" s="1"/>
      <c r="W2231" s="1"/>
      <c r="X2231" s="1"/>
      <c r="Y2231" s="1"/>
      <c r="Z2231" s="1"/>
      <c r="AB2231" s="1"/>
      <c r="AF2231" s="1"/>
      <c r="AQ2231" s="1"/>
      <c r="AS2231" s="1"/>
      <c r="AT2231" s="1"/>
      <c r="AU2231" s="1"/>
      <c r="AV2231" s="1"/>
      <c r="AW2231" s="1"/>
      <c r="AX2231" s="1"/>
      <c r="AY2231" s="1"/>
      <c r="AZ2231" s="1"/>
      <c r="BA2231" s="1"/>
      <c r="BB2231" s="1"/>
      <c r="BM2231" s="1"/>
      <c r="BN2231" s="1"/>
      <c r="BO2231" s="1"/>
      <c r="BP2231" s="1"/>
      <c r="BQ2231" s="1"/>
      <c r="BR2231" s="1"/>
    </row>
    <row r="2232" ht="15.75" customHeight="1">
      <c r="A2232" s="3">
        <v>6.0</v>
      </c>
      <c r="B2232" s="3" t="s">
        <v>515</v>
      </c>
      <c r="C2232" s="3">
        <v>2012.0</v>
      </c>
      <c r="D2232" s="3">
        <v>1.0</v>
      </c>
      <c r="E2232" s="3">
        <v>2012.5</v>
      </c>
      <c r="F2232" s="3">
        <v>14019.0</v>
      </c>
      <c r="G2232" s="3">
        <v>0.8709</v>
      </c>
      <c r="H2232" s="3">
        <v>0.763648</v>
      </c>
      <c r="I2232" s="10">
        <v>5.44723E-5</v>
      </c>
      <c r="J2232" s="10">
        <v>5.44723E-5</v>
      </c>
      <c r="K2232" s="1">
        <v>0.219</v>
      </c>
      <c r="L2232" s="3">
        <v>0.13142</v>
      </c>
      <c r="M2232" s="3">
        <v>0.180056</v>
      </c>
      <c r="N2232" s="3">
        <v>-1.33863</v>
      </c>
      <c r="O2232" s="1" t="s">
        <v>69</v>
      </c>
      <c r="P2232" s="1">
        <v>1.0</v>
      </c>
      <c r="Q2232" s="1"/>
      <c r="R2232" s="1"/>
      <c r="T2232" s="1"/>
      <c r="U2232" s="1"/>
      <c r="W2232" s="1"/>
      <c r="X2232" s="1"/>
      <c r="Y2232" s="1"/>
      <c r="Z2232" s="1"/>
      <c r="AB2232" s="1"/>
      <c r="AF2232" s="1"/>
      <c r="AQ2232" s="1"/>
      <c r="AS2232" s="1"/>
      <c r="AT2232" s="1"/>
      <c r="AU2232" s="1"/>
      <c r="AV2232" s="1"/>
      <c r="AW2232" s="1"/>
      <c r="AX2232" s="1"/>
      <c r="AY2232" s="1"/>
      <c r="AZ2232" s="1"/>
      <c r="BA2232" s="1"/>
      <c r="BB2232" s="1"/>
      <c r="BM2232" s="1"/>
      <c r="BN2232" s="1"/>
      <c r="BO2232" s="1"/>
      <c r="BP2232" s="1"/>
      <c r="BQ2232" s="1"/>
      <c r="BR2232" s="1"/>
    </row>
    <row r="2233" ht="15.75" customHeight="1">
      <c r="A2233" s="3">
        <v>6.0</v>
      </c>
      <c r="B2233" s="3" t="s">
        <v>515</v>
      </c>
      <c r="C2233" s="3">
        <v>2013.0</v>
      </c>
      <c r="D2233" s="3">
        <v>1.0</v>
      </c>
      <c r="E2233" s="3">
        <v>2013.5</v>
      </c>
      <c r="F2233" s="3">
        <v>14582.9</v>
      </c>
      <c r="G2233" s="3">
        <v>0.5993</v>
      </c>
      <c r="H2233" s="3">
        <v>0.794364</v>
      </c>
      <c r="I2233" s="10">
        <v>5.44723E-5</v>
      </c>
      <c r="J2233" s="10">
        <v>5.44723E-5</v>
      </c>
      <c r="K2233" s="1">
        <v>0.3181</v>
      </c>
      <c r="L2233" s="3">
        <v>-0.281779</v>
      </c>
      <c r="M2233" s="3">
        <v>0.392337</v>
      </c>
      <c r="N2233" s="3">
        <v>-0.753052</v>
      </c>
      <c r="O2233" s="1" t="s">
        <v>69</v>
      </c>
      <c r="P2233" s="1">
        <v>1.0</v>
      </c>
      <c r="Q2233" s="1"/>
      <c r="R2233" s="1"/>
      <c r="T2233" s="1"/>
      <c r="U2233" s="1"/>
      <c r="W2233" s="1"/>
      <c r="X2233" s="1"/>
      <c r="Y2233" s="1"/>
      <c r="Z2233" s="1"/>
      <c r="AB2233" s="1"/>
      <c r="AF2233" s="1"/>
      <c r="AQ2233" s="1"/>
      <c r="AS2233" s="1"/>
      <c r="AT2233" s="1"/>
      <c r="AU2233" s="1"/>
      <c r="AV2233" s="1"/>
      <c r="AW2233" s="1"/>
      <c r="AX2233" s="1"/>
      <c r="AY2233" s="1"/>
      <c r="AZ2233" s="1"/>
      <c r="BA2233" s="1"/>
      <c r="BB2233" s="1"/>
      <c r="BM2233" s="1"/>
      <c r="BN2233" s="1"/>
      <c r="BO2233" s="1"/>
      <c r="BP2233" s="1"/>
      <c r="BQ2233" s="1"/>
      <c r="BR2233" s="1"/>
    </row>
    <row r="2234" ht="15.75" customHeight="1">
      <c r="A2234" s="3">
        <v>6.0</v>
      </c>
      <c r="B2234" s="3" t="s">
        <v>515</v>
      </c>
      <c r="C2234" s="3">
        <v>2014.0</v>
      </c>
      <c r="D2234" s="3">
        <v>1.0</v>
      </c>
      <c r="E2234" s="3">
        <v>2014.5</v>
      </c>
      <c r="F2234" s="3">
        <v>16412.2</v>
      </c>
      <c r="G2234" s="3">
        <v>0.6155</v>
      </c>
      <c r="H2234" s="3">
        <v>0.894013</v>
      </c>
      <c r="I2234" s="10">
        <v>5.44723E-5</v>
      </c>
      <c r="J2234" s="10">
        <v>5.44723E-5</v>
      </c>
      <c r="K2234" s="1">
        <v>0.1089</v>
      </c>
      <c r="L2234" s="3">
        <v>-0.373285</v>
      </c>
      <c r="M2234" s="3">
        <v>5.87483</v>
      </c>
      <c r="N2234" s="3">
        <v>3.6575</v>
      </c>
      <c r="O2234" s="1" t="s">
        <v>69</v>
      </c>
      <c r="P2234" s="1">
        <v>1.0</v>
      </c>
      <c r="Q2234" s="1"/>
      <c r="R2234" s="1"/>
      <c r="T2234" s="1"/>
      <c r="U2234" s="1"/>
      <c r="W2234" s="1"/>
      <c r="X2234" s="1"/>
      <c r="Y2234" s="1"/>
      <c r="Z2234" s="1"/>
      <c r="AB2234" s="1"/>
      <c r="AF2234" s="1"/>
      <c r="AQ2234" s="1"/>
      <c r="AS2234" s="1"/>
      <c r="AT2234" s="1"/>
      <c r="AU2234" s="1"/>
      <c r="AV2234" s="1"/>
      <c r="AW2234" s="1"/>
      <c r="AX2234" s="1"/>
      <c r="AY2234" s="1"/>
      <c r="AZ2234" s="1"/>
      <c r="BA2234" s="1"/>
      <c r="BB2234" s="1"/>
      <c r="BM2234" s="1"/>
      <c r="BN2234" s="1"/>
      <c r="BO2234" s="1"/>
      <c r="BP2234" s="1"/>
      <c r="BQ2234" s="1"/>
      <c r="BR2234" s="1"/>
    </row>
    <row r="2235" ht="15.75" customHeight="1">
      <c r="A2235" s="3">
        <v>7.0</v>
      </c>
      <c r="B2235" s="3" t="s">
        <v>516</v>
      </c>
      <c r="C2235" s="3">
        <v>2007.0</v>
      </c>
      <c r="D2235" s="3">
        <v>1.0</v>
      </c>
      <c r="E2235" s="3">
        <v>2007.5</v>
      </c>
      <c r="F2235" s="3">
        <v>7504.39</v>
      </c>
      <c r="G2235" s="3">
        <v>0.3832</v>
      </c>
      <c r="H2235" s="3">
        <v>0.956602</v>
      </c>
      <c r="I2235" s="3">
        <v>1.27472E-4</v>
      </c>
      <c r="J2235" s="3">
        <v>1.27472E-4</v>
      </c>
      <c r="K2235" s="1">
        <v>0.3744</v>
      </c>
      <c r="L2235" s="3">
        <v>-0.914831</v>
      </c>
      <c r="M2235" s="3">
        <v>2.98524</v>
      </c>
      <c r="N2235" s="3">
        <v>2.00281</v>
      </c>
      <c r="O2235" s="1" t="s">
        <v>69</v>
      </c>
      <c r="P2235" s="1">
        <v>1.0</v>
      </c>
      <c r="Q2235" s="1"/>
      <c r="R2235" s="1"/>
      <c r="T2235" s="1"/>
      <c r="U2235" s="1"/>
      <c r="W2235" s="1"/>
      <c r="X2235" s="1"/>
      <c r="Y2235" s="1"/>
      <c r="Z2235" s="1"/>
      <c r="AB2235" s="1"/>
      <c r="AF2235" s="1"/>
      <c r="AQ2235" s="1"/>
      <c r="AS2235" s="1"/>
      <c r="AT2235" s="1"/>
      <c r="AU2235" s="1"/>
      <c r="AV2235" s="1"/>
      <c r="AW2235" s="1"/>
      <c r="AX2235" s="1"/>
      <c r="AY2235" s="1"/>
      <c r="AZ2235" s="1"/>
      <c r="BA2235" s="1"/>
      <c r="BB2235" s="1"/>
      <c r="BM2235" s="1"/>
      <c r="BN2235" s="1"/>
      <c r="BO2235" s="1"/>
      <c r="BP2235" s="1"/>
      <c r="BQ2235" s="1"/>
      <c r="BR2235" s="1"/>
    </row>
    <row r="2236" ht="15.75" customHeight="1">
      <c r="A2236" s="3">
        <v>7.0</v>
      </c>
      <c r="B2236" s="3" t="s">
        <v>516</v>
      </c>
      <c r="C2236" s="3">
        <v>2008.0</v>
      </c>
      <c r="D2236" s="3">
        <v>1.0</v>
      </c>
      <c r="E2236" s="3">
        <v>2008.5</v>
      </c>
      <c r="F2236" s="3">
        <v>7537.62</v>
      </c>
      <c r="G2236" s="3">
        <v>0.8444</v>
      </c>
      <c r="H2236" s="3">
        <v>0.960839</v>
      </c>
      <c r="I2236" s="3">
        <v>1.27472E-4</v>
      </c>
      <c r="J2236" s="3">
        <v>1.27472E-4</v>
      </c>
      <c r="K2236" s="1">
        <v>0.3639</v>
      </c>
      <c r="L2236" s="3">
        <v>-0.129181</v>
      </c>
      <c r="M2236" s="3">
        <v>0.063009</v>
      </c>
      <c r="N2236" s="3">
        <v>-0.947867</v>
      </c>
      <c r="O2236" s="1" t="s">
        <v>69</v>
      </c>
      <c r="P2236" s="1">
        <v>1.0</v>
      </c>
      <c r="Q2236" s="1"/>
      <c r="R2236" s="1"/>
      <c r="T2236" s="1"/>
      <c r="U2236" s="1"/>
      <c r="W2236" s="1"/>
      <c r="X2236" s="1"/>
      <c r="Y2236" s="1"/>
      <c r="Z2236" s="1"/>
      <c r="AB2236" s="1"/>
      <c r="AF2236" s="1"/>
      <c r="AQ2236" s="1"/>
      <c r="AS2236" s="1"/>
      <c r="AT2236" s="1"/>
      <c r="AU2236" s="1"/>
      <c r="AV2236" s="1"/>
      <c r="AW2236" s="1"/>
      <c r="AX2236" s="1"/>
      <c r="AY2236" s="1"/>
      <c r="AZ2236" s="1"/>
      <c r="BA2236" s="1"/>
      <c r="BB2236" s="1"/>
      <c r="BM2236" s="1"/>
      <c r="BN2236" s="1"/>
      <c r="BO2236" s="1"/>
      <c r="BP2236" s="1"/>
      <c r="BQ2236" s="1"/>
      <c r="BR2236" s="1"/>
    </row>
    <row r="2237" ht="15.75" customHeight="1">
      <c r="A2237" s="3">
        <v>7.0</v>
      </c>
      <c r="B2237" s="3" t="s">
        <v>516</v>
      </c>
      <c r="C2237" s="3">
        <v>2009.0</v>
      </c>
      <c r="D2237" s="3">
        <v>1.0</v>
      </c>
      <c r="E2237" s="3">
        <v>2009.5</v>
      </c>
      <c r="F2237" s="3">
        <v>7733.24</v>
      </c>
      <c r="G2237" s="3">
        <v>0.8966</v>
      </c>
      <c r="H2237" s="3">
        <v>0.985775</v>
      </c>
      <c r="I2237" s="3">
        <v>1.27472E-4</v>
      </c>
      <c r="J2237" s="3">
        <v>1.27472E-4</v>
      </c>
      <c r="K2237" s="1">
        <v>0.3575</v>
      </c>
      <c r="L2237" s="3">
        <v>-0.0948185</v>
      </c>
      <c r="M2237" s="3">
        <v>0.0351726</v>
      </c>
      <c r="N2237" s="3">
        <v>-0.993447</v>
      </c>
      <c r="O2237" s="1" t="s">
        <v>69</v>
      </c>
      <c r="P2237" s="1">
        <v>1.0</v>
      </c>
      <c r="Q2237" s="1"/>
      <c r="R2237" s="1"/>
      <c r="T2237" s="1"/>
      <c r="U2237" s="1"/>
      <c r="W2237" s="1"/>
      <c r="X2237" s="1"/>
      <c r="Y2237" s="1"/>
      <c r="Z2237" s="1"/>
      <c r="AB2237" s="1"/>
      <c r="AF2237" s="1"/>
      <c r="AQ2237" s="1"/>
      <c r="AS2237" s="1"/>
      <c r="AT2237" s="1"/>
      <c r="AU2237" s="1"/>
      <c r="AV2237" s="1"/>
      <c r="AW2237" s="1"/>
      <c r="AX2237" s="1"/>
      <c r="AY2237" s="1"/>
      <c r="AZ2237" s="1"/>
      <c r="BA2237" s="1"/>
      <c r="BB2237" s="1"/>
      <c r="BM2237" s="1"/>
      <c r="BN2237" s="1"/>
      <c r="BO2237" s="1"/>
      <c r="BP2237" s="1"/>
      <c r="BQ2237" s="1"/>
      <c r="BR2237" s="1"/>
    </row>
    <row r="2238" ht="15.75" customHeight="1">
      <c r="A2238" s="3">
        <v>7.0</v>
      </c>
      <c r="B2238" s="3" t="s">
        <v>516</v>
      </c>
      <c r="C2238" s="3">
        <v>2010.0</v>
      </c>
      <c r="D2238" s="3">
        <v>1.0</v>
      </c>
      <c r="E2238" s="3">
        <v>2010.5</v>
      </c>
      <c r="F2238" s="3">
        <v>7802.2</v>
      </c>
      <c r="G2238" s="3">
        <v>0.9106</v>
      </c>
      <c r="H2238" s="3">
        <v>0.994566</v>
      </c>
      <c r="I2238" s="3">
        <v>1.27472E-4</v>
      </c>
      <c r="J2238" s="3">
        <v>1.27472E-4</v>
      </c>
      <c r="K2238" s="1">
        <v>0.3707</v>
      </c>
      <c r="L2238" s="3">
        <v>-0.0882023</v>
      </c>
      <c r="M2238" s="3">
        <v>0.0283064</v>
      </c>
      <c r="N2238" s="3">
        <v>-0.964056</v>
      </c>
      <c r="O2238" s="1" t="s">
        <v>69</v>
      </c>
      <c r="P2238" s="1">
        <v>1.0</v>
      </c>
      <c r="Q2238" s="1"/>
      <c r="R2238" s="1"/>
      <c r="T2238" s="1"/>
      <c r="U2238" s="1"/>
      <c r="W2238" s="1"/>
      <c r="X2238" s="1"/>
      <c r="Y2238" s="1"/>
      <c r="Z2238" s="1"/>
      <c r="AB2238" s="1"/>
      <c r="AF2238" s="1"/>
      <c r="AQ2238" s="1"/>
      <c r="AS2238" s="1"/>
      <c r="AT2238" s="1"/>
      <c r="AU2238" s="1"/>
      <c r="AV2238" s="1"/>
      <c r="AW2238" s="1"/>
      <c r="AX2238" s="1"/>
      <c r="AY2238" s="1"/>
      <c r="AZ2238" s="1"/>
      <c r="BA2238" s="1"/>
      <c r="BB2238" s="1"/>
      <c r="BM2238" s="1"/>
      <c r="BN2238" s="1"/>
      <c r="BO2238" s="1"/>
      <c r="BP2238" s="1"/>
      <c r="BQ2238" s="1"/>
      <c r="BR2238" s="1"/>
    </row>
    <row r="2239" ht="15.75" customHeight="1">
      <c r="A2239" s="3">
        <v>7.0</v>
      </c>
      <c r="B2239" s="3" t="s">
        <v>516</v>
      </c>
      <c r="C2239" s="3">
        <v>2011.0</v>
      </c>
      <c r="D2239" s="3">
        <v>1.0</v>
      </c>
      <c r="E2239" s="3">
        <v>2011.5</v>
      </c>
      <c r="F2239" s="10">
        <v>7258.59</v>
      </c>
      <c r="G2239" s="3">
        <v>1.3864</v>
      </c>
      <c r="H2239" s="3">
        <v>0.92527</v>
      </c>
      <c r="I2239" s="10">
        <v>1.27472E-4</v>
      </c>
      <c r="J2239" s="10">
        <v>1.27472E-4</v>
      </c>
      <c r="K2239" s="1">
        <v>0.3664</v>
      </c>
      <c r="L2239" s="3">
        <v>0.40438</v>
      </c>
      <c r="M2239" s="3">
        <v>0.609029</v>
      </c>
      <c r="N2239" s="3">
        <v>-0.395001</v>
      </c>
      <c r="O2239" s="1" t="s">
        <v>69</v>
      </c>
      <c r="P2239" s="1">
        <v>1.0</v>
      </c>
      <c r="Q2239" s="1"/>
      <c r="R2239" s="1"/>
      <c r="T2239" s="1"/>
      <c r="U2239" s="1"/>
      <c r="W2239" s="1"/>
      <c r="X2239" s="1"/>
      <c r="Y2239" s="1"/>
      <c r="Z2239" s="1"/>
      <c r="AB2239" s="1"/>
      <c r="AF2239" s="1"/>
      <c r="AQ2239" s="1"/>
      <c r="AS2239" s="1"/>
      <c r="AT2239" s="1"/>
      <c r="AU2239" s="1"/>
      <c r="AV2239" s="1"/>
      <c r="AW2239" s="1"/>
      <c r="AX2239" s="1"/>
      <c r="AY2239" s="1"/>
      <c r="AZ2239" s="1"/>
      <c r="BA2239" s="1"/>
      <c r="BB2239" s="1"/>
      <c r="BM2239" s="1"/>
      <c r="BN2239" s="1"/>
      <c r="BO2239" s="1"/>
      <c r="BP2239" s="1"/>
      <c r="BQ2239" s="1"/>
      <c r="BR2239" s="1"/>
    </row>
    <row r="2240" ht="15.75" customHeight="1">
      <c r="A2240" s="3">
        <v>7.0</v>
      </c>
      <c r="B2240" s="3" t="s">
        <v>516</v>
      </c>
      <c r="C2240" s="3">
        <v>2012.0</v>
      </c>
      <c r="D2240" s="3">
        <v>1.0</v>
      </c>
      <c r="E2240" s="3">
        <v>2012.5</v>
      </c>
      <c r="F2240" s="10">
        <v>6710.35</v>
      </c>
      <c r="G2240" s="3">
        <v>1.1867</v>
      </c>
      <c r="H2240" s="3">
        <v>0.855385</v>
      </c>
      <c r="I2240" s="10">
        <v>1.27472E-4</v>
      </c>
      <c r="J2240" s="10">
        <v>1.27472E-4</v>
      </c>
      <c r="K2240" s="1">
        <v>0.3657</v>
      </c>
      <c r="L2240" s="3">
        <v>0.32738</v>
      </c>
      <c r="M2240" s="3">
        <v>0.400706</v>
      </c>
      <c r="N2240" s="3">
        <v>-0.605236</v>
      </c>
      <c r="O2240" s="1" t="s">
        <v>69</v>
      </c>
      <c r="P2240" s="1">
        <v>1.0</v>
      </c>
      <c r="Q2240" s="1"/>
      <c r="R2240" s="1"/>
      <c r="T2240" s="1"/>
      <c r="U2240" s="1"/>
      <c r="W2240" s="1"/>
      <c r="X2240" s="1"/>
      <c r="Y2240" s="1"/>
      <c r="Z2240" s="1"/>
      <c r="AB2240" s="1"/>
      <c r="AF2240" s="1"/>
      <c r="AQ2240" s="1"/>
      <c r="AS2240" s="1"/>
      <c r="AT2240" s="1"/>
      <c r="AU2240" s="1"/>
      <c r="AV2240" s="1"/>
      <c r="AW2240" s="1"/>
      <c r="AX2240" s="1"/>
      <c r="AY2240" s="1"/>
      <c r="AZ2240" s="1"/>
      <c r="BA2240" s="1"/>
      <c r="BB2240" s="1"/>
      <c r="BM2240" s="1"/>
      <c r="BN2240" s="1"/>
      <c r="BO2240" s="1"/>
      <c r="BP2240" s="1"/>
      <c r="BQ2240" s="1"/>
      <c r="BR2240" s="1"/>
    </row>
    <row r="2241" ht="15.75" customHeight="1">
      <c r="A2241" s="3">
        <v>7.0</v>
      </c>
      <c r="B2241" s="3" t="s">
        <v>516</v>
      </c>
      <c r="C2241" s="3">
        <v>2013.0</v>
      </c>
      <c r="D2241" s="3">
        <v>1.0</v>
      </c>
      <c r="E2241" s="3">
        <v>2013.5</v>
      </c>
      <c r="F2241" s="10">
        <v>7002.21</v>
      </c>
      <c r="G2241" s="3">
        <v>1.1399</v>
      </c>
      <c r="H2241" s="3">
        <v>0.892588</v>
      </c>
      <c r="I2241" s="10">
        <v>1.27472E-4</v>
      </c>
      <c r="J2241" s="10">
        <v>1.27472E-4</v>
      </c>
      <c r="K2241" s="1">
        <v>0.3738</v>
      </c>
      <c r="L2241" s="3">
        <v>0.24457</v>
      </c>
      <c r="M2241" s="3">
        <v>0.214042</v>
      </c>
      <c r="N2241" s="3">
        <v>-0.769993</v>
      </c>
      <c r="O2241" s="1" t="s">
        <v>69</v>
      </c>
      <c r="P2241" s="1">
        <v>1.0</v>
      </c>
      <c r="Q2241" s="1"/>
      <c r="R2241" s="1"/>
      <c r="T2241" s="1"/>
      <c r="U2241" s="1"/>
      <c r="W2241" s="1"/>
      <c r="X2241" s="1"/>
      <c r="Y2241" s="1"/>
      <c r="Z2241" s="1"/>
      <c r="AB2241" s="1"/>
      <c r="AF2241" s="1"/>
      <c r="AQ2241" s="1"/>
      <c r="AS2241" s="1"/>
      <c r="AT2241" s="1"/>
      <c r="AU2241" s="1"/>
      <c r="AV2241" s="1"/>
      <c r="AW2241" s="1"/>
      <c r="AX2241" s="1"/>
      <c r="AY2241" s="1"/>
      <c r="AZ2241" s="1"/>
      <c r="BA2241" s="1"/>
      <c r="BB2241" s="1"/>
      <c r="BM2241" s="1"/>
      <c r="BN2241" s="1"/>
      <c r="BO2241" s="1"/>
      <c r="BP2241" s="1"/>
      <c r="BQ2241" s="1"/>
      <c r="BR2241" s="1"/>
    </row>
    <row r="2242" ht="15.75" customHeight="1">
      <c r="A2242" s="3">
        <v>7.0</v>
      </c>
      <c r="B2242" s="3" t="s">
        <v>516</v>
      </c>
      <c r="C2242" s="3">
        <v>2014.0</v>
      </c>
      <c r="D2242" s="3">
        <v>1.0</v>
      </c>
      <c r="E2242" s="3">
        <v>2014.5</v>
      </c>
      <c r="F2242" s="10">
        <v>7721.9</v>
      </c>
      <c r="G2242" s="3">
        <v>1.2521</v>
      </c>
      <c r="H2242" s="3">
        <v>0.98433</v>
      </c>
      <c r="I2242" s="10">
        <v>1.27472E-4</v>
      </c>
      <c r="J2242" s="10">
        <v>1.27472E-4</v>
      </c>
      <c r="K2242" s="1">
        <v>0.379</v>
      </c>
      <c r="L2242" s="3">
        <v>0.240616</v>
      </c>
      <c r="M2242" s="3">
        <v>0.201531</v>
      </c>
      <c r="N2242" s="3">
        <v>-0.768688</v>
      </c>
      <c r="O2242" s="1" t="s">
        <v>69</v>
      </c>
      <c r="P2242" s="1">
        <v>1.0</v>
      </c>
      <c r="Q2242" s="1"/>
      <c r="R2242" s="1"/>
      <c r="T2242" s="1"/>
      <c r="U2242" s="1"/>
      <c r="W2242" s="1"/>
      <c r="X2242" s="1"/>
      <c r="Y2242" s="1"/>
      <c r="Z2242" s="1"/>
      <c r="AB2242" s="1"/>
      <c r="AF2242" s="1"/>
      <c r="AQ2242" s="1"/>
      <c r="AS2242" s="1"/>
      <c r="AT2242" s="1"/>
      <c r="AU2242" s="1"/>
      <c r="AV2242" s="1"/>
      <c r="AW2242" s="1"/>
      <c r="AX2242" s="1"/>
      <c r="AY2242" s="1"/>
      <c r="AZ2242" s="1"/>
      <c r="BA2242" s="1"/>
      <c r="BB2242" s="1"/>
      <c r="BM2242" s="1"/>
      <c r="BN2242" s="1"/>
      <c r="BO2242" s="1"/>
      <c r="BP2242" s="1"/>
      <c r="BQ2242" s="1"/>
      <c r="BR2242" s="1"/>
    </row>
    <row r="2243" ht="15.75" customHeight="1">
      <c r="A2243" s="3">
        <v>8.0</v>
      </c>
      <c r="B2243" s="3" t="s">
        <v>517</v>
      </c>
      <c r="C2243" s="3">
        <v>2007.0</v>
      </c>
      <c r="D2243" s="3">
        <v>1.0</v>
      </c>
      <c r="E2243" s="3">
        <v>2007.5</v>
      </c>
      <c r="F2243" s="10">
        <v>5127.02</v>
      </c>
      <c r="G2243" s="3">
        <v>0.8566</v>
      </c>
      <c r="H2243" s="3">
        <v>1.03146</v>
      </c>
      <c r="I2243" s="10">
        <v>2.0118E-4</v>
      </c>
      <c r="J2243" s="10">
        <v>2.0118E-4</v>
      </c>
      <c r="K2243" s="1">
        <v>0.1478</v>
      </c>
      <c r="L2243" s="3">
        <v>-0.185756</v>
      </c>
      <c r="M2243" s="3">
        <v>0.78978</v>
      </c>
      <c r="N2243" s="3">
        <v>-1.12212</v>
      </c>
      <c r="O2243" s="1" t="s">
        <v>69</v>
      </c>
      <c r="P2243" s="1">
        <v>1.0</v>
      </c>
      <c r="Q2243" s="1"/>
      <c r="R2243" s="1"/>
      <c r="T2243" s="1"/>
      <c r="U2243" s="1"/>
      <c r="W2243" s="1"/>
      <c r="X2243" s="1"/>
      <c r="Y2243" s="1"/>
      <c r="Z2243" s="1"/>
      <c r="AB2243" s="1"/>
      <c r="AF2243" s="1"/>
      <c r="AQ2243" s="1"/>
      <c r="AS2243" s="1"/>
      <c r="AT2243" s="1"/>
      <c r="AU2243" s="1"/>
      <c r="AV2243" s="1"/>
      <c r="AW2243" s="1"/>
      <c r="AX2243" s="1"/>
      <c r="AY2243" s="1"/>
      <c r="AZ2243" s="1"/>
      <c r="BA2243" s="1"/>
      <c r="BB2243" s="1"/>
      <c r="BM2243" s="1"/>
      <c r="BN2243" s="1"/>
      <c r="BO2243" s="1"/>
      <c r="BP2243" s="1"/>
      <c r="BQ2243" s="1"/>
      <c r="BR2243" s="1"/>
    </row>
    <row r="2244" ht="15.75" customHeight="1">
      <c r="A2244" s="3">
        <v>8.0</v>
      </c>
      <c r="B2244" s="3" t="s">
        <v>517</v>
      </c>
      <c r="C2244" s="3">
        <v>2008.0</v>
      </c>
      <c r="D2244" s="3">
        <v>1.0</v>
      </c>
      <c r="E2244" s="3">
        <v>2008.5</v>
      </c>
      <c r="F2244" s="10">
        <v>4986.99</v>
      </c>
      <c r="G2244" s="3">
        <v>1.1096</v>
      </c>
      <c r="H2244" s="3">
        <v>1.00328</v>
      </c>
      <c r="I2244" s="10">
        <v>2.0118E-4</v>
      </c>
      <c r="J2244" s="10">
        <v>2.0118E-4</v>
      </c>
      <c r="K2244" s="1">
        <v>0.1383</v>
      </c>
      <c r="L2244" s="3">
        <v>0.100721</v>
      </c>
      <c r="M2244" s="3">
        <v>0.265193</v>
      </c>
      <c r="N2244" s="3">
        <v>-1.71314</v>
      </c>
      <c r="O2244" s="1" t="s">
        <v>69</v>
      </c>
      <c r="P2244" s="1">
        <v>1.0</v>
      </c>
      <c r="Q2244" s="1"/>
      <c r="R2244" s="1"/>
      <c r="T2244" s="1"/>
      <c r="U2244" s="1"/>
      <c r="W2244" s="1"/>
      <c r="X2244" s="1"/>
      <c r="Y2244" s="1"/>
      <c r="Z2244" s="1"/>
      <c r="AB2244" s="1"/>
      <c r="AF2244" s="1"/>
      <c r="AQ2244" s="1"/>
      <c r="AS2244" s="1"/>
      <c r="AT2244" s="1"/>
      <c r="AU2244" s="1"/>
      <c r="AV2244" s="1"/>
      <c r="AW2244" s="1"/>
      <c r="AX2244" s="1"/>
      <c r="AY2244" s="1"/>
      <c r="AZ2244" s="1"/>
      <c r="BA2244" s="1"/>
      <c r="BB2244" s="1"/>
      <c r="BM2244" s="1"/>
      <c r="BN2244" s="1"/>
      <c r="BO2244" s="1"/>
      <c r="BP2244" s="1"/>
      <c r="BQ2244" s="1"/>
      <c r="BR2244" s="1"/>
    </row>
    <row r="2245" ht="15.75" customHeight="1">
      <c r="A2245" s="3">
        <v>8.0</v>
      </c>
      <c r="B2245" s="3" t="s">
        <v>517</v>
      </c>
      <c r="C2245" s="3">
        <v>2009.0</v>
      </c>
      <c r="D2245" s="3">
        <v>1.0</v>
      </c>
      <c r="E2245" s="3">
        <v>2009.5</v>
      </c>
      <c r="F2245" s="10">
        <v>4820.24</v>
      </c>
      <c r="G2245" s="3">
        <v>1.3222</v>
      </c>
      <c r="H2245" s="3">
        <v>0.969739</v>
      </c>
      <c r="I2245" s="10">
        <v>2.0118E-4</v>
      </c>
      <c r="J2245" s="10">
        <v>2.0118E-4</v>
      </c>
      <c r="K2245" s="1">
        <v>0.1337</v>
      </c>
      <c r="L2245" s="3">
        <v>0.310026</v>
      </c>
      <c r="M2245" s="3">
        <v>2.68845</v>
      </c>
      <c r="N2245" s="3">
        <v>0.676296</v>
      </c>
      <c r="O2245" s="1" t="s">
        <v>69</v>
      </c>
      <c r="P2245" s="1">
        <v>1.0</v>
      </c>
      <c r="Q2245" s="1"/>
      <c r="R2245" s="1"/>
      <c r="T2245" s="1"/>
      <c r="U2245" s="1"/>
      <c r="W2245" s="1"/>
      <c r="X2245" s="1"/>
      <c r="Y2245" s="1"/>
      <c r="Z2245" s="1"/>
      <c r="AB2245" s="1"/>
      <c r="AF2245" s="1"/>
      <c r="AQ2245" s="1"/>
      <c r="AS2245" s="1"/>
      <c r="AT2245" s="1"/>
      <c r="AU2245" s="1"/>
      <c r="AV2245" s="1"/>
      <c r="AW2245" s="1"/>
      <c r="AX2245" s="1"/>
      <c r="AY2245" s="1"/>
      <c r="AZ2245" s="1"/>
      <c r="BA2245" s="1"/>
      <c r="BB2245" s="1"/>
      <c r="BM2245" s="1"/>
      <c r="BN2245" s="1"/>
      <c r="BO2245" s="1"/>
      <c r="BP2245" s="1"/>
      <c r="BQ2245" s="1"/>
      <c r="BR2245" s="1"/>
    </row>
    <row r="2246" ht="15.75" customHeight="1">
      <c r="A2246" s="3">
        <v>8.0</v>
      </c>
      <c r="B2246" s="3" t="s">
        <v>517</v>
      </c>
      <c r="C2246" s="3">
        <v>2010.0</v>
      </c>
      <c r="D2246" s="3">
        <v>1.0</v>
      </c>
      <c r="E2246" s="3">
        <v>2010.5</v>
      </c>
      <c r="F2246" s="10">
        <v>5025.73</v>
      </c>
      <c r="G2246" s="3">
        <v>0.9995</v>
      </c>
      <c r="H2246" s="3">
        <v>1.01108</v>
      </c>
      <c r="I2246" s="10">
        <v>2.0118E-4</v>
      </c>
      <c r="J2246" s="10">
        <v>2.0118E-4</v>
      </c>
      <c r="K2246" s="1">
        <v>0.1401</v>
      </c>
      <c r="L2246" s="3">
        <v>-0.0115183</v>
      </c>
      <c r="M2246" s="3">
        <v>0.00337965</v>
      </c>
      <c r="N2246" s="3">
        <v>-1.96202</v>
      </c>
      <c r="O2246" s="1" t="s">
        <v>69</v>
      </c>
      <c r="P2246" s="1">
        <v>1.0</v>
      </c>
      <c r="Q2246" s="1"/>
      <c r="R2246" s="1"/>
      <c r="T2246" s="1"/>
      <c r="U2246" s="1"/>
      <c r="W2246" s="1"/>
      <c r="X2246" s="1"/>
      <c r="Y2246" s="1"/>
      <c r="Z2246" s="1"/>
      <c r="AB2246" s="1"/>
      <c r="AF2246" s="1"/>
      <c r="AQ2246" s="1"/>
      <c r="AS2246" s="1"/>
      <c r="AT2246" s="1"/>
      <c r="AU2246" s="1"/>
      <c r="AV2246" s="1"/>
      <c r="AW2246" s="1"/>
      <c r="AX2246" s="1"/>
      <c r="AY2246" s="1"/>
      <c r="AZ2246" s="1"/>
      <c r="BA2246" s="1"/>
      <c r="BB2246" s="1"/>
      <c r="BM2246" s="1"/>
      <c r="BN2246" s="1"/>
      <c r="BO2246" s="1"/>
      <c r="BP2246" s="1"/>
      <c r="BQ2246" s="1"/>
      <c r="BR2246" s="1"/>
    </row>
    <row r="2247" ht="15.75" customHeight="1">
      <c r="A2247" s="3">
        <v>8.0</v>
      </c>
      <c r="B2247" s="3" t="s">
        <v>517</v>
      </c>
      <c r="C2247" s="3">
        <v>2011.0</v>
      </c>
      <c r="D2247" s="3">
        <v>1.0</v>
      </c>
      <c r="E2247" s="3">
        <v>2011.5</v>
      </c>
      <c r="F2247" s="10">
        <v>4980.54</v>
      </c>
      <c r="G2247" s="3">
        <v>1.412</v>
      </c>
      <c r="H2247" s="3">
        <v>1.00199</v>
      </c>
      <c r="I2247" s="10">
        <v>2.0118E-4</v>
      </c>
      <c r="J2247" s="10">
        <v>2.0118E-4</v>
      </c>
      <c r="K2247" s="1">
        <v>0.1341</v>
      </c>
      <c r="L2247" s="3">
        <v>0.343022</v>
      </c>
      <c r="M2247" s="3">
        <v>3.27157</v>
      </c>
      <c r="N2247" s="3">
        <v>1.2624</v>
      </c>
      <c r="O2247" s="1" t="s">
        <v>69</v>
      </c>
      <c r="P2247" s="1">
        <v>1.0</v>
      </c>
      <c r="Q2247" s="1"/>
      <c r="R2247" s="1"/>
      <c r="T2247" s="1"/>
      <c r="U2247" s="1"/>
      <c r="W2247" s="1"/>
      <c r="X2247" s="1"/>
      <c r="Y2247" s="1"/>
      <c r="Z2247" s="1"/>
      <c r="AB2247" s="1"/>
      <c r="AF2247" s="1"/>
      <c r="AQ2247" s="1"/>
      <c r="AS2247" s="1"/>
      <c r="AT2247" s="1"/>
      <c r="AU2247" s="1"/>
      <c r="AV2247" s="1"/>
      <c r="AW2247" s="1"/>
      <c r="AX2247" s="1"/>
      <c r="AY2247" s="1"/>
      <c r="AZ2247" s="1"/>
      <c r="BA2247" s="1"/>
      <c r="BB2247" s="1"/>
      <c r="BM2247" s="1"/>
      <c r="BN2247" s="1"/>
      <c r="BO2247" s="1"/>
      <c r="BP2247" s="1"/>
      <c r="BQ2247" s="1"/>
      <c r="BR2247" s="1"/>
    </row>
    <row r="2248" ht="15.75" customHeight="1">
      <c r="A2248" s="3">
        <v>8.0</v>
      </c>
      <c r="B2248" s="3" t="s">
        <v>517</v>
      </c>
      <c r="C2248" s="3">
        <v>2012.0</v>
      </c>
      <c r="D2248" s="3">
        <v>1.0</v>
      </c>
      <c r="E2248" s="3">
        <v>2012.5</v>
      </c>
      <c r="F2248" s="10">
        <v>4602.89</v>
      </c>
      <c r="G2248" s="3">
        <v>0.8371</v>
      </c>
      <c r="H2248" s="3">
        <v>0.926012</v>
      </c>
      <c r="I2248" s="10">
        <v>2.0118E-4</v>
      </c>
      <c r="J2248" s="10">
        <v>2.0118E-4</v>
      </c>
      <c r="K2248" s="1">
        <v>0.1301</v>
      </c>
      <c r="L2248" s="3">
        <v>-0.100944</v>
      </c>
      <c r="M2248" s="3">
        <v>0.301007</v>
      </c>
      <c r="N2248" s="3">
        <v>-1.73844</v>
      </c>
      <c r="O2248" s="1" t="s">
        <v>69</v>
      </c>
      <c r="P2248" s="1">
        <v>1.0</v>
      </c>
      <c r="Q2248" s="1"/>
      <c r="R2248" s="1"/>
      <c r="T2248" s="1"/>
      <c r="U2248" s="1"/>
      <c r="W2248" s="1"/>
      <c r="X2248" s="1"/>
      <c r="Y2248" s="1"/>
      <c r="Z2248" s="1"/>
      <c r="AB2248" s="1"/>
      <c r="AF2248" s="1"/>
      <c r="AQ2248" s="1"/>
      <c r="AS2248" s="1"/>
      <c r="AT2248" s="1"/>
      <c r="AU2248" s="1"/>
      <c r="AV2248" s="1"/>
      <c r="AW2248" s="1"/>
      <c r="AX2248" s="1"/>
      <c r="AY2248" s="1"/>
      <c r="AZ2248" s="1"/>
      <c r="BA2248" s="1"/>
      <c r="BB2248" s="1"/>
      <c r="BM2248" s="1"/>
      <c r="BN2248" s="1"/>
      <c r="BO2248" s="1"/>
      <c r="BP2248" s="1"/>
      <c r="BQ2248" s="1"/>
      <c r="BR2248" s="1"/>
    </row>
    <row r="2249" ht="15.75" customHeight="1">
      <c r="A2249" s="3">
        <v>8.0</v>
      </c>
      <c r="B2249" s="3" t="s">
        <v>517</v>
      </c>
      <c r="C2249" s="3">
        <v>2013.0</v>
      </c>
      <c r="D2249" s="3">
        <v>1.0</v>
      </c>
      <c r="E2249" s="3">
        <v>2013.5</v>
      </c>
      <c r="F2249" s="10">
        <v>4604.16</v>
      </c>
      <c r="G2249" s="3">
        <v>0.7096</v>
      </c>
      <c r="H2249" s="3">
        <v>0.926267</v>
      </c>
      <c r="I2249" s="10">
        <v>2.0118E-4</v>
      </c>
      <c r="J2249" s="10">
        <v>2.0118E-4</v>
      </c>
      <c r="K2249" s="1">
        <v>0.1389</v>
      </c>
      <c r="L2249" s="3">
        <v>-0.266461</v>
      </c>
      <c r="M2249" s="3">
        <v>1.84006</v>
      </c>
      <c r="N2249" s="3">
        <v>-0.133936</v>
      </c>
      <c r="O2249" s="1" t="s">
        <v>69</v>
      </c>
      <c r="P2249" s="1">
        <v>1.0</v>
      </c>
      <c r="Q2249" s="1"/>
      <c r="R2249" s="1"/>
      <c r="T2249" s="1"/>
      <c r="U2249" s="1"/>
      <c r="W2249" s="1"/>
      <c r="X2249" s="1"/>
      <c r="Y2249" s="1"/>
      <c r="Z2249" s="1"/>
      <c r="AB2249" s="1"/>
      <c r="AF2249" s="1"/>
      <c r="AQ2249" s="1"/>
      <c r="AS2249" s="1"/>
      <c r="AT2249" s="1"/>
      <c r="AU2249" s="1"/>
      <c r="AV2249" s="1"/>
      <c r="AW2249" s="1"/>
      <c r="AX2249" s="1"/>
      <c r="AY2249" s="1"/>
      <c r="AZ2249" s="1"/>
      <c r="BA2249" s="1"/>
      <c r="BB2249" s="1"/>
      <c r="BM2249" s="1"/>
      <c r="BN2249" s="1"/>
      <c r="BO2249" s="1"/>
      <c r="BP2249" s="1"/>
      <c r="BQ2249" s="1"/>
      <c r="BR2249" s="1"/>
    </row>
    <row r="2250" ht="15.75" customHeight="1">
      <c r="A2250" s="3">
        <v>8.0</v>
      </c>
      <c r="B2250" s="3" t="s">
        <v>517</v>
      </c>
      <c r="C2250" s="3">
        <v>2014.0</v>
      </c>
      <c r="D2250" s="3">
        <v>1.0</v>
      </c>
      <c r="E2250" s="3">
        <v>2014.5</v>
      </c>
      <c r="F2250" s="10">
        <v>4802.53</v>
      </c>
      <c r="G2250" s="3">
        <v>0.7534</v>
      </c>
      <c r="H2250" s="3">
        <v>0.966174</v>
      </c>
      <c r="I2250" s="10">
        <v>2.0118E-4</v>
      </c>
      <c r="J2250" s="10">
        <v>2.0118E-4</v>
      </c>
      <c r="K2250" s="1">
        <v>0.1393</v>
      </c>
      <c r="L2250" s="3">
        <v>-0.248748</v>
      </c>
      <c r="M2250" s="3">
        <v>1.59436</v>
      </c>
      <c r="N2250" s="3">
        <v>-0.376762</v>
      </c>
      <c r="O2250" s="1" t="s">
        <v>69</v>
      </c>
      <c r="P2250" s="1">
        <v>1.0</v>
      </c>
      <c r="Q2250" s="1"/>
      <c r="R2250" s="1"/>
      <c r="T2250" s="1"/>
      <c r="U2250" s="1"/>
      <c r="W2250" s="1"/>
      <c r="X2250" s="1"/>
      <c r="Y2250" s="1"/>
      <c r="Z2250" s="1"/>
      <c r="AB2250" s="1"/>
      <c r="AF2250" s="1"/>
      <c r="AQ2250" s="1"/>
      <c r="AS2250" s="1"/>
      <c r="AT2250" s="1"/>
      <c r="AU2250" s="1"/>
      <c r="AV2250" s="1"/>
      <c r="AW2250" s="1"/>
      <c r="AX2250" s="1"/>
      <c r="AY2250" s="1"/>
      <c r="AZ2250" s="1"/>
      <c r="BA2250" s="1"/>
      <c r="BB2250" s="1"/>
      <c r="BM2250" s="1"/>
      <c r="BN2250" s="1"/>
      <c r="BO2250" s="1"/>
      <c r="BP2250" s="1"/>
      <c r="BQ2250" s="1"/>
      <c r="BR2250" s="1"/>
    </row>
    <row r="2251" ht="15.75" customHeight="1">
      <c r="A2251" s="3">
        <v>9.0</v>
      </c>
      <c r="B2251" s="3" t="s">
        <v>518</v>
      </c>
      <c r="C2251" s="3">
        <v>1986.0</v>
      </c>
      <c r="D2251" s="3">
        <v>1.0</v>
      </c>
      <c r="E2251" s="3">
        <v>1986.5</v>
      </c>
      <c r="F2251" s="10">
        <v>3.93043E11</v>
      </c>
      <c r="G2251" s="3">
        <v>0.50284</v>
      </c>
      <c r="H2251" s="3">
        <v>1.666</v>
      </c>
      <c r="I2251" s="10">
        <v>4.23872E-12</v>
      </c>
      <c r="J2251" s="10">
        <v>4.23872E-12</v>
      </c>
      <c r="K2251" s="1">
        <v>0.29229</v>
      </c>
      <c r="L2251" s="3">
        <v>-1.19791</v>
      </c>
      <c r="M2251" s="3">
        <v>8.39828</v>
      </c>
      <c r="N2251" s="3">
        <v>7.16827</v>
      </c>
      <c r="O2251" s="1" t="s">
        <v>69</v>
      </c>
      <c r="P2251" s="1">
        <v>1.0</v>
      </c>
      <c r="Q2251" s="1"/>
      <c r="R2251" s="1"/>
      <c r="T2251" s="1"/>
      <c r="U2251" s="1"/>
      <c r="W2251" s="1"/>
      <c r="X2251" s="1"/>
      <c r="Y2251" s="1"/>
      <c r="Z2251" s="1"/>
      <c r="AB2251" s="1"/>
      <c r="AF2251" s="1"/>
      <c r="AQ2251" s="1"/>
      <c r="AS2251" s="1"/>
      <c r="AT2251" s="1"/>
      <c r="AU2251" s="1"/>
      <c r="AV2251" s="1"/>
      <c r="AW2251" s="1"/>
      <c r="AX2251" s="1"/>
      <c r="AY2251" s="1"/>
      <c r="AZ2251" s="1"/>
      <c r="BA2251" s="1"/>
      <c r="BB2251" s="1"/>
      <c r="BM2251" s="1"/>
      <c r="BN2251" s="1"/>
      <c r="BO2251" s="1"/>
      <c r="BP2251" s="1"/>
      <c r="BQ2251" s="1"/>
      <c r="BR2251" s="1"/>
    </row>
    <row r="2252" ht="15.75" customHeight="1">
      <c r="A2252" s="3">
        <v>9.0</v>
      </c>
      <c r="B2252" s="3" t="s">
        <v>518</v>
      </c>
      <c r="C2252" s="3">
        <v>1987.0</v>
      </c>
      <c r="D2252" s="3">
        <v>1.0</v>
      </c>
      <c r="E2252" s="3">
        <v>1987.5</v>
      </c>
      <c r="F2252" s="10">
        <v>3.73276E11</v>
      </c>
      <c r="G2252" s="3">
        <v>1.18459</v>
      </c>
      <c r="H2252" s="3">
        <v>1.58221</v>
      </c>
      <c r="I2252" s="10">
        <v>4.23872E-12</v>
      </c>
      <c r="J2252" s="10">
        <v>4.23872E-12</v>
      </c>
      <c r="K2252" s="1">
        <v>0.1898</v>
      </c>
      <c r="L2252" s="3">
        <v>-0.289428</v>
      </c>
      <c r="M2252" s="3">
        <v>1.16267</v>
      </c>
      <c r="N2252" s="3">
        <v>-0.499113</v>
      </c>
      <c r="O2252" s="1" t="s">
        <v>69</v>
      </c>
      <c r="P2252" s="1">
        <v>1.0</v>
      </c>
      <c r="Q2252" s="1"/>
      <c r="R2252" s="1"/>
      <c r="T2252" s="1"/>
      <c r="U2252" s="1"/>
      <c r="W2252" s="1"/>
      <c r="X2252" s="1"/>
      <c r="Y2252" s="1"/>
      <c r="Z2252" s="1"/>
      <c r="AB2252" s="1"/>
      <c r="AF2252" s="1"/>
      <c r="AQ2252" s="1"/>
      <c r="AS2252" s="1"/>
      <c r="AT2252" s="1"/>
      <c r="AU2252" s="1"/>
      <c r="AV2252" s="1"/>
      <c r="AW2252" s="1"/>
      <c r="AX2252" s="1"/>
      <c r="AY2252" s="1"/>
      <c r="AZ2252" s="1"/>
      <c r="BA2252" s="1"/>
      <c r="BB2252" s="1"/>
      <c r="BM2252" s="1"/>
      <c r="BN2252" s="1"/>
      <c r="BO2252" s="1"/>
      <c r="BP2252" s="1"/>
      <c r="BQ2252" s="1"/>
      <c r="BR2252" s="1"/>
    </row>
    <row r="2253" ht="15.75" customHeight="1">
      <c r="A2253" s="3">
        <v>9.0</v>
      </c>
      <c r="B2253" s="3" t="s">
        <v>518</v>
      </c>
      <c r="C2253" s="3">
        <v>1990.0</v>
      </c>
      <c r="D2253" s="3">
        <v>1.0</v>
      </c>
      <c r="E2253" s="3">
        <v>1990.5</v>
      </c>
      <c r="F2253" s="10">
        <v>3.34429E11</v>
      </c>
      <c r="G2253" s="3">
        <v>0.8</v>
      </c>
      <c r="H2253" s="3">
        <v>1.41755</v>
      </c>
      <c r="I2253" s="10">
        <v>4.23872E-12</v>
      </c>
      <c r="J2253" s="10">
        <v>4.23872E-12</v>
      </c>
      <c r="K2253" s="1">
        <v>0.223037</v>
      </c>
      <c r="L2253" s="3">
        <v>-0.572073</v>
      </c>
      <c r="M2253" s="3">
        <v>3.28941</v>
      </c>
      <c r="N2253" s="3">
        <v>1.789</v>
      </c>
      <c r="O2253" s="1" t="s">
        <v>69</v>
      </c>
      <c r="P2253" s="1">
        <v>1.0</v>
      </c>
      <c r="Q2253" s="1"/>
      <c r="R2253" s="1"/>
      <c r="T2253" s="1"/>
      <c r="U2253" s="1"/>
      <c r="W2253" s="1"/>
      <c r="X2253" s="1"/>
      <c r="Y2253" s="1"/>
      <c r="Z2253" s="1"/>
      <c r="AB2253" s="1"/>
      <c r="AF2253" s="1"/>
      <c r="AQ2253" s="1"/>
      <c r="AS2253" s="1"/>
      <c r="AT2253" s="1"/>
      <c r="AU2253" s="1"/>
      <c r="AV2253" s="1"/>
      <c r="AW2253" s="1"/>
      <c r="AX2253" s="1"/>
      <c r="AY2253" s="1"/>
      <c r="AZ2253" s="1"/>
      <c r="BA2253" s="1"/>
      <c r="BB2253" s="1"/>
      <c r="BM2253" s="1"/>
      <c r="BN2253" s="1"/>
      <c r="BO2253" s="1"/>
      <c r="BP2253" s="1"/>
      <c r="BQ2253" s="1"/>
      <c r="BR2253" s="1"/>
    </row>
    <row r="2254" ht="15.75" customHeight="1">
      <c r="A2254" s="3">
        <v>9.0</v>
      </c>
      <c r="B2254" s="3" t="s">
        <v>518</v>
      </c>
      <c r="C2254" s="3">
        <v>1991.0</v>
      </c>
      <c r="D2254" s="3">
        <v>1.0</v>
      </c>
      <c r="E2254" s="3">
        <v>1991.5</v>
      </c>
      <c r="F2254" s="10">
        <v>3.19998E11</v>
      </c>
      <c r="G2254" s="3">
        <v>1.57023</v>
      </c>
      <c r="H2254" s="3">
        <v>1.35638</v>
      </c>
      <c r="I2254" s="10">
        <v>4.23872E-12</v>
      </c>
      <c r="J2254" s="10">
        <v>4.23872E-12</v>
      </c>
      <c r="K2254" s="1">
        <v>0.203373</v>
      </c>
      <c r="L2254" s="3">
        <v>0.1464</v>
      </c>
      <c r="M2254" s="3">
        <v>0.259096</v>
      </c>
      <c r="N2254" s="3">
        <v>-1.33361</v>
      </c>
      <c r="O2254" s="1" t="s">
        <v>69</v>
      </c>
      <c r="P2254" s="1">
        <v>1.0</v>
      </c>
      <c r="Q2254" s="1"/>
      <c r="R2254" s="1"/>
      <c r="T2254" s="1"/>
      <c r="U2254" s="1"/>
      <c r="W2254" s="1"/>
      <c r="X2254" s="1"/>
      <c r="Y2254" s="1"/>
      <c r="Z2254" s="1"/>
      <c r="AB2254" s="1"/>
      <c r="AF2254" s="1"/>
      <c r="AQ2254" s="1"/>
      <c r="AS2254" s="1"/>
      <c r="AT2254" s="1"/>
      <c r="AU2254" s="1"/>
      <c r="AV2254" s="1"/>
      <c r="AW2254" s="1"/>
      <c r="AX2254" s="1"/>
      <c r="AY2254" s="1"/>
      <c r="AZ2254" s="1"/>
      <c r="BA2254" s="1"/>
      <c r="BB2254" s="1"/>
      <c r="BM2254" s="1"/>
      <c r="BN2254" s="1"/>
      <c r="BO2254" s="1"/>
      <c r="BP2254" s="1"/>
      <c r="BQ2254" s="1"/>
      <c r="BR2254" s="1"/>
    </row>
    <row r="2255" ht="15.75" customHeight="1">
      <c r="A2255" s="3">
        <v>9.0</v>
      </c>
      <c r="B2255" s="3" t="s">
        <v>518</v>
      </c>
      <c r="C2255" s="3">
        <v>1993.0</v>
      </c>
      <c r="D2255" s="3">
        <v>1.0</v>
      </c>
      <c r="E2255" s="3">
        <v>1993.5</v>
      </c>
      <c r="F2255" s="10">
        <v>2.93002E11</v>
      </c>
      <c r="G2255" s="3">
        <v>0.57312</v>
      </c>
      <c r="H2255" s="3">
        <v>1.24195</v>
      </c>
      <c r="I2255" s="10">
        <v>4.23872E-12</v>
      </c>
      <c r="J2255" s="10">
        <v>4.23872E-12</v>
      </c>
      <c r="K2255" s="1">
        <v>0.204895</v>
      </c>
      <c r="L2255" s="3">
        <v>-0.773346</v>
      </c>
      <c r="M2255" s="3">
        <v>7.12288</v>
      </c>
      <c r="N2255" s="3">
        <v>5.53762</v>
      </c>
      <c r="O2255" s="1" t="s">
        <v>69</v>
      </c>
      <c r="P2255" s="1">
        <v>1.0</v>
      </c>
      <c r="Q2255" s="1"/>
      <c r="R2255" s="1"/>
      <c r="T2255" s="1"/>
      <c r="U2255" s="1"/>
      <c r="W2255" s="1"/>
      <c r="X2255" s="1"/>
      <c r="Y2255" s="1"/>
      <c r="Z2255" s="1"/>
      <c r="AB2255" s="1"/>
      <c r="AF2255" s="1"/>
      <c r="AQ2255" s="1"/>
      <c r="AS2255" s="1"/>
      <c r="AT2255" s="1"/>
      <c r="AU2255" s="1"/>
      <c r="AV2255" s="1"/>
      <c r="AW2255" s="1"/>
      <c r="AX2255" s="1"/>
      <c r="AY2255" s="1"/>
      <c r="AZ2255" s="1"/>
      <c r="BA2255" s="1"/>
      <c r="BB2255" s="1"/>
      <c r="BM2255" s="1"/>
      <c r="BN2255" s="1"/>
      <c r="BO2255" s="1"/>
      <c r="BP2255" s="1"/>
      <c r="BQ2255" s="1"/>
      <c r="BR2255" s="1"/>
    </row>
    <row r="2256" ht="15.75" customHeight="1">
      <c r="A2256" s="3">
        <v>9.0</v>
      </c>
      <c r="B2256" s="3" t="s">
        <v>518</v>
      </c>
      <c r="C2256" s="3">
        <v>1994.0</v>
      </c>
      <c r="D2256" s="3">
        <v>1.0</v>
      </c>
      <c r="E2256" s="3">
        <v>1994.5</v>
      </c>
      <c r="F2256" s="10">
        <v>2.70154E11</v>
      </c>
      <c r="G2256" s="3">
        <v>0.92934</v>
      </c>
      <c r="H2256" s="3">
        <v>1.14511</v>
      </c>
      <c r="I2256" s="10">
        <v>4.23872E-12</v>
      </c>
      <c r="J2256" s="10">
        <v>4.23872E-12</v>
      </c>
      <c r="K2256" s="1">
        <v>0.185108</v>
      </c>
      <c r="L2256" s="3">
        <v>-0.208778</v>
      </c>
      <c r="M2256" s="3">
        <v>0.636048</v>
      </c>
      <c r="N2256" s="3">
        <v>-1.05077</v>
      </c>
      <c r="O2256" s="1" t="s">
        <v>69</v>
      </c>
      <c r="P2256" s="1">
        <v>1.0</v>
      </c>
      <c r="Q2256" s="1"/>
      <c r="R2256" s="1"/>
      <c r="T2256" s="1"/>
      <c r="U2256" s="1"/>
      <c r="W2256" s="1"/>
      <c r="X2256" s="1"/>
      <c r="Y2256" s="1"/>
      <c r="Z2256" s="1"/>
      <c r="AB2256" s="1"/>
      <c r="AF2256" s="1"/>
      <c r="AQ2256" s="1"/>
      <c r="AS2256" s="1"/>
      <c r="AT2256" s="1"/>
      <c r="AU2256" s="1"/>
      <c r="AV2256" s="1"/>
      <c r="AW2256" s="1"/>
      <c r="AX2256" s="1"/>
      <c r="AY2256" s="1"/>
      <c r="AZ2256" s="1"/>
      <c r="BA2256" s="1"/>
      <c r="BB2256" s="1"/>
      <c r="BM2256" s="1"/>
      <c r="BN2256" s="1"/>
      <c r="BO2256" s="1"/>
      <c r="BP2256" s="1"/>
      <c r="BQ2256" s="1"/>
      <c r="BR2256" s="1"/>
    </row>
    <row r="2257" ht="15.75" customHeight="1">
      <c r="A2257" s="3">
        <v>9.0</v>
      </c>
      <c r="B2257" s="3" t="s">
        <v>518</v>
      </c>
      <c r="C2257" s="3">
        <v>1995.0</v>
      </c>
      <c r="D2257" s="3">
        <v>1.0</v>
      </c>
      <c r="E2257" s="3">
        <v>1995.5</v>
      </c>
      <c r="F2257" s="10">
        <v>2.43122E11</v>
      </c>
      <c r="G2257" s="3">
        <v>0.616</v>
      </c>
      <c r="H2257" s="3">
        <v>1.03053</v>
      </c>
      <c r="I2257" s="10">
        <v>4.23872E-12</v>
      </c>
      <c r="J2257" s="10">
        <v>4.23872E-12</v>
      </c>
      <c r="K2257" s="1">
        <v>0.213673</v>
      </c>
      <c r="L2257" s="3">
        <v>-0.514577</v>
      </c>
      <c r="M2257" s="3">
        <v>2.89982</v>
      </c>
      <c r="N2257" s="3">
        <v>1.35651</v>
      </c>
      <c r="O2257" s="1" t="s">
        <v>69</v>
      </c>
      <c r="P2257" s="1">
        <v>1.0</v>
      </c>
      <c r="Q2257" s="1"/>
      <c r="R2257" s="1"/>
      <c r="T2257" s="1"/>
      <c r="U2257" s="1"/>
      <c r="W2257" s="1"/>
      <c r="X2257" s="1"/>
      <c r="Y2257" s="1"/>
      <c r="Z2257" s="1"/>
      <c r="AB2257" s="1"/>
      <c r="AF2257" s="1"/>
      <c r="AQ2257" s="1"/>
      <c r="AS2257" s="1"/>
      <c r="AT2257" s="1"/>
      <c r="AU2257" s="1"/>
      <c r="AV2257" s="1"/>
      <c r="AW2257" s="1"/>
      <c r="AX2257" s="1"/>
      <c r="AY2257" s="1"/>
      <c r="AZ2257" s="1"/>
      <c r="BA2257" s="1"/>
      <c r="BB2257" s="1"/>
      <c r="BM2257" s="1"/>
      <c r="BN2257" s="1"/>
      <c r="BO2257" s="1"/>
      <c r="BP2257" s="1"/>
      <c r="BQ2257" s="1"/>
      <c r="BR2257" s="1"/>
    </row>
    <row r="2258" ht="15.75" customHeight="1">
      <c r="A2258" s="3">
        <v>9.0</v>
      </c>
      <c r="B2258" s="3" t="s">
        <v>518</v>
      </c>
      <c r="C2258" s="3">
        <v>1996.0</v>
      </c>
      <c r="D2258" s="3">
        <v>1.0</v>
      </c>
      <c r="E2258" s="3">
        <v>1996.5</v>
      </c>
      <c r="F2258" s="10">
        <v>2.18388E11</v>
      </c>
      <c r="G2258" s="3">
        <v>0.85945</v>
      </c>
      <c r="H2258" s="3">
        <v>0.925687</v>
      </c>
      <c r="I2258" s="10">
        <v>4.23872E-12</v>
      </c>
      <c r="J2258" s="10">
        <v>4.23872E-12</v>
      </c>
      <c r="K2258" s="1">
        <v>0.192056</v>
      </c>
      <c r="L2258" s="3">
        <v>-0.0742431</v>
      </c>
      <c r="M2258" s="3">
        <v>0.0747181</v>
      </c>
      <c r="N2258" s="3">
        <v>-1.57525</v>
      </c>
      <c r="O2258" s="1" t="s">
        <v>69</v>
      </c>
      <c r="P2258" s="1">
        <v>1.0</v>
      </c>
      <c r="Q2258" s="1"/>
      <c r="R2258" s="1"/>
      <c r="T2258" s="1"/>
      <c r="U2258" s="1"/>
      <c r="W2258" s="1"/>
      <c r="X2258" s="1"/>
      <c r="Y2258" s="1"/>
      <c r="Z2258" s="1"/>
      <c r="AB2258" s="1"/>
      <c r="AF2258" s="1"/>
      <c r="AQ2258" s="1"/>
      <c r="AS2258" s="1"/>
      <c r="AT2258" s="1"/>
      <c r="AU2258" s="1"/>
      <c r="AV2258" s="1"/>
      <c r="AW2258" s="1"/>
      <c r="AX2258" s="1"/>
      <c r="AY2258" s="1"/>
      <c r="AZ2258" s="1"/>
      <c r="BA2258" s="1"/>
      <c r="BB2258" s="1"/>
      <c r="BM2258" s="1"/>
      <c r="BN2258" s="1"/>
      <c r="BO2258" s="1"/>
      <c r="BP2258" s="1"/>
      <c r="BQ2258" s="1"/>
      <c r="BR2258" s="1"/>
    </row>
    <row r="2259" ht="15.75" customHeight="1">
      <c r="A2259" s="3">
        <v>9.0</v>
      </c>
      <c r="B2259" s="3" t="s">
        <v>518</v>
      </c>
      <c r="C2259" s="3">
        <v>1997.0</v>
      </c>
      <c r="D2259" s="3">
        <v>1.0</v>
      </c>
      <c r="E2259" s="3">
        <v>1997.5</v>
      </c>
      <c r="F2259" s="10">
        <v>2.08191E11</v>
      </c>
      <c r="G2259" s="3">
        <v>0.93643</v>
      </c>
      <c r="H2259" s="3">
        <v>0.882462</v>
      </c>
      <c r="I2259" s="10">
        <v>4.23872E-12</v>
      </c>
      <c r="J2259" s="10">
        <v>4.23872E-12</v>
      </c>
      <c r="K2259" s="1">
        <v>0.174974</v>
      </c>
      <c r="L2259" s="3">
        <v>0.059359</v>
      </c>
      <c r="M2259" s="3">
        <v>0.0575433</v>
      </c>
      <c r="N2259" s="3">
        <v>-1.68557</v>
      </c>
      <c r="O2259" s="1" t="s">
        <v>69</v>
      </c>
      <c r="P2259" s="1">
        <v>1.0</v>
      </c>
      <c r="Q2259" s="1"/>
      <c r="R2259" s="1"/>
      <c r="T2259" s="1"/>
      <c r="U2259" s="1"/>
      <c r="W2259" s="1"/>
      <c r="X2259" s="1"/>
      <c r="Y2259" s="1"/>
      <c r="Z2259" s="1"/>
      <c r="AB2259" s="1"/>
      <c r="AF2259" s="1"/>
      <c r="AQ2259" s="1"/>
      <c r="AS2259" s="1"/>
      <c r="AT2259" s="1"/>
      <c r="AU2259" s="1"/>
      <c r="AV2259" s="1"/>
      <c r="AW2259" s="1"/>
      <c r="AX2259" s="1"/>
      <c r="AY2259" s="1"/>
      <c r="AZ2259" s="1"/>
      <c r="BA2259" s="1"/>
      <c r="BB2259" s="1"/>
      <c r="BM2259" s="1"/>
      <c r="BN2259" s="1"/>
      <c r="BO2259" s="1"/>
      <c r="BP2259" s="1"/>
      <c r="BQ2259" s="1"/>
      <c r="BR2259" s="1"/>
    </row>
    <row r="2260" ht="15.75" customHeight="1">
      <c r="A2260" s="3">
        <v>9.0</v>
      </c>
      <c r="B2260" s="3" t="s">
        <v>518</v>
      </c>
      <c r="C2260" s="3">
        <v>1999.0</v>
      </c>
      <c r="D2260" s="3">
        <v>1.0</v>
      </c>
      <c r="E2260" s="3">
        <v>1999.5</v>
      </c>
      <c r="F2260" s="10">
        <v>1.90552E11</v>
      </c>
      <c r="G2260" s="3">
        <v>0.62495</v>
      </c>
      <c r="H2260" s="3">
        <v>0.807698</v>
      </c>
      <c r="I2260" s="10">
        <v>4.23872E-12</v>
      </c>
      <c r="J2260" s="10">
        <v>4.23872E-12</v>
      </c>
      <c r="K2260" s="1">
        <v>0.217761</v>
      </c>
      <c r="L2260" s="3">
        <v>-0.256517</v>
      </c>
      <c r="M2260" s="3">
        <v>0.693813</v>
      </c>
      <c r="N2260" s="3">
        <v>-0.830546</v>
      </c>
      <c r="O2260" s="1" t="s">
        <v>69</v>
      </c>
      <c r="P2260" s="1">
        <v>1.0</v>
      </c>
      <c r="Q2260" s="1"/>
      <c r="R2260" s="1"/>
      <c r="T2260" s="1"/>
      <c r="U2260" s="1"/>
      <c r="W2260" s="1"/>
      <c r="X2260" s="1"/>
      <c r="Y2260" s="1"/>
      <c r="Z2260" s="1"/>
      <c r="AB2260" s="1"/>
      <c r="AF2260" s="1"/>
      <c r="AQ2260" s="1"/>
      <c r="AS2260" s="1"/>
      <c r="AT2260" s="1"/>
      <c r="AU2260" s="1"/>
      <c r="AV2260" s="1"/>
      <c r="AW2260" s="1"/>
      <c r="AX2260" s="1"/>
      <c r="AY2260" s="1"/>
      <c r="AZ2260" s="1"/>
      <c r="BA2260" s="1"/>
      <c r="BB2260" s="1"/>
      <c r="BM2260" s="1"/>
      <c r="BN2260" s="1"/>
      <c r="BO2260" s="1"/>
      <c r="BP2260" s="1"/>
      <c r="BQ2260" s="1"/>
      <c r="BR2260" s="1"/>
    </row>
    <row r="2261" ht="15.75" customHeight="1">
      <c r="A2261" s="3">
        <v>9.0</v>
      </c>
      <c r="B2261" s="3" t="s">
        <v>518</v>
      </c>
      <c r="C2261" s="3">
        <v>2000.0</v>
      </c>
      <c r="D2261" s="3">
        <v>1.0</v>
      </c>
      <c r="E2261" s="3">
        <v>2000.5</v>
      </c>
      <c r="F2261" s="10">
        <v>1.85693E11</v>
      </c>
      <c r="G2261" s="3">
        <v>0.74864</v>
      </c>
      <c r="H2261" s="3">
        <v>0.787102</v>
      </c>
      <c r="I2261" s="10">
        <v>4.23872E-12</v>
      </c>
      <c r="J2261" s="10">
        <v>4.23872E-12</v>
      </c>
      <c r="K2261" s="1">
        <v>0.20397</v>
      </c>
      <c r="L2261" s="3">
        <v>-0.0500993</v>
      </c>
      <c r="M2261" s="3">
        <v>0.030165</v>
      </c>
      <c r="N2261" s="3">
        <v>-1.55962</v>
      </c>
      <c r="O2261" s="1" t="s">
        <v>69</v>
      </c>
      <c r="P2261" s="1">
        <v>1.0</v>
      </c>
      <c r="Q2261" s="1"/>
      <c r="R2261" s="1"/>
      <c r="T2261" s="1"/>
      <c r="U2261" s="1"/>
      <c r="W2261" s="1"/>
      <c r="X2261" s="1"/>
      <c r="Y2261" s="1"/>
      <c r="Z2261" s="1"/>
      <c r="AB2261" s="1"/>
      <c r="AF2261" s="1"/>
      <c r="AQ2261" s="1"/>
      <c r="AS2261" s="1"/>
      <c r="AT2261" s="1"/>
      <c r="AU2261" s="1"/>
      <c r="AV2261" s="1"/>
      <c r="AW2261" s="1"/>
      <c r="AX2261" s="1"/>
      <c r="AY2261" s="1"/>
      <c r="AZ2261" s="1"/>
      <c r="BA2261" s="1"/>
      <c r="BB2261" s="1"/>
      <c r="BM2261" s="1"/>
      <c r="BN2261" s="1"/>
      <c r="BO2261" s="1"/>
      <c r="BP2261" s="1"/>
      <c r="BQ2261" s="1"/>
      <c r="BR2261" s="1"/>
    </row>
    <row r="2262" ht="15.75" customHeight="1">
      <c r="A2262" s="3">
        <v>9.0</v>
      </c>
      <c r="B2262" s="3" t="s">
        <v>518</v>
      </c>
      <c r="C2262" s="3">
        <v>2001.0</v>
      </c>
      <c r="D2262" s="3">
        <v>1.0</v>
      </c>
      <c r="E2262" s="3">
        <v>2001.5</v>
      </c>
      <c r="F2262" s="10">
        <v>1.93089E11</v>
      </c>
      <c r="G2262" s="3">
        <v>0.83615</v>
      </c>
      <c r="H2262" s="3">
        <v>0.818452</v>
      </c>
      <c r="I2262" s="10">
        <v>4.23872E-12</v>
      </c>
      <c r="J2262" s="10">
        <v>4.23872E-12</v>
      </c>
      <c r="K2262" s="1">
        <v>0.1994</v>
      </c>
      <c r="L2262" s="3">
        <v>0.0213927</v>
      </c>
      <c r="M2262" s="10">
        <v>0.00575505</v>
      </c>
      <c r="N2262" s="3">
        <v>-1.60669</v>
      </c>
      <c r="O2262" s="1" t="s">
        <v>69</v>
      </c>
      <c r="P2262" s="1">
        <v>1.0</v>
      </c>
      <c r="Q2262" s="1"/>
      <c r="R2262" s="1"/>
      <c r="T2262" s="1"/>
      <c r="U2262" s="1"/>
      <c r="W2262" s="1"/>
      <c r="X2262" s="1"/>
      <c r="Y2262" s="1"/>
      <c r="Z2262" s="1"/>
      <c r="AB2262" s="1"/>
      <c r="AF2262" s="1"/>
      <c r="AQ2262" s="1"/>
      <c r="AS2262" s="1"/>
      <c r="AT2262" s="1"/>
      <c r="AU2262" s="1"/>
      <c r="AV2262" s="1"/>
      <c r="AW2262" s="1"/>
      <c r="AX2262" s="1"/>
      <c r="AY2262" s="1"/>
      <c r="AZ2262" s="1"/>
      <c r="BA2262" s="1"/>
      <c r="BB2262" s="1"/>
      <c r="BM2262" s="1"/>
      <c r="BN2262" s="1"/>
      <c r="BO2262" s="1"/>
      <c r="BP2262" s="1"/>
      <c r="BQ2262" s="1"/>
      <c r="BR2262" s="1"/>
    </row>
    <row r="2263" ht="15.75" customHeight="1">
      <c r="A2263" s="3">
        <v>9.0</v>
      </c>
      <c r="B2263" s="3" t="s">
        <v>518</v>
      </c>
      <c r="C2263" s="3">
        <v>2003.0</v>
      </c>
      <c r="D2263" s="3">
        <v>1.0</v>
      </c>
      <c r="E2263" s="3">
        <v>2003.5</v>
      </c>
      <c r="F2263" s="10">
        <v>2.06739E11</v>
      </c>
      <c r="G2263" s="3">
        <v>1.31337</v>
      </c>
      <c r="H2263" s="3">
        <v>0.876308</v>
      </c>
      <c r="I2263" s="10">
        <v>4.23872E-12</v>
      </c>
      <c r="J2263" s="10">
        <v>4.23872E-12</v>
      </c>
      <c r="K2263" s="1">
        <v>0.182006</v>
      </c>
      <c r="L2263" s="3">
        <v>0.404634</v>
      </c>
      <c r="M2263" s="3">
        <v>2.47127</v>
      </c>
      <c r="N2263" s="3">
        <v>0.767561</v>
      </c>
      <c r="O2263" s="1" t="s">
        <v>69</v>
      </c>
      <c r="P2263" s="1">
        <v>1.0</v>
      </c>
      <c r="Q2263" s="1"/>
      <c r="R2263" s="1"/>
      <c r="T2263" s="1"/>
      <c r="U2263" s="1"/>
      <c r="W2263" s="1"/>
      <c r="X2263" s="1"/>
      <c r="Y2263" s="1"/>
      <c r="Z2263" s="1"/>
      <c r="AB2263" s="1"/>
      <c r="AF2263" s="1"/>
      <c r="AQ2263" s="1"/>
      <c r="AS2263" s="1"/>
      <c r="AT2263" s="1"/>
      <c r="AU2263" s="1"/>
      <c r="AV2263" s="1"/>
      <c r="AW2263" s="1"/>
      <c r="AX2263" s="1"/>
      <c r="AY2263" s="1"/>
      <c r="AZ2263" s="1"/>
      <c r="BA2263" s="1"/>
      <c r="BB2263" s="1"/>
      <c r="BM2263" s="1"/>
      <c r="BN2263" s="1"/>
      <c r="BO2263" s="1"/>
      <c r="BP2263" s="1"/>
      <c r="BQ2263" s="1"/>
      <c r="BR2263" s="1"/>
    </row>
    <row r="2264" ht="15.75" customHeight="1">
      <c r="A2264" s="3">
        <v>9.0</v>
      </c>
      <c r="B2264" s="3" t="s">
        <v>518</v>
      </c>
      <c r="C2264" s="3">
        <v>2006.0</v>
      </c>
      <c r="D2264" s="3">
        <v>1.0</v>
      </c>
      <c r="E2264" s="3">
        <v>2006.5</v>
      </c>
      <c r="F2264" s="10">
        <v>2.00445E11</v>
      </c>
      <c r="G2264" s="3">
        <v>1.24663</v>
      </c>
      <c r="H2264" s="3">
        <v>0.84963</v>
      </c>
      <c r="I2264" s="10">
        <v>4.23872E-12</v>
      </c>
      <c r="J2264" s="10">
        <v>4.23872E-12</v>
      </c>
      <c r="K2264" s="1">
        <v>0.189903</v>
      </c>
      <c r="L2264" s="3">
        <v>0.383398</v>
      </c>
      <c r="M2264" s="3">
        <v>2.03801</v>
      </c>
      <c r="N2264" s="3">
        <v>0.376767</v>
      </c>
      <c r="O2264" s="1" t="s">
        <v>69</v>
      </c>
      <c r="P2264" s="1">
        <v>1.0</v>
      </c>
      <c r="Q2264" s="1"/>
      <c r="R2264" s="1"/>
      <c r="T2264" s="1"/>
      <c r="U2264" s="1"/>
      <c r="W2264" s="1"/>
      <c r="X2264" s="1"/>
      <c r="Y2264" s="1"/>
      <c r="Z2264" s="1"/>
      <c r="AB2264" s="1"/>
      <c r="AF2264" s="1"/>
      <c r="AQ2264" s="1"/>
      <c r="AS2264" s="1"/>
      <c r="AT2264" s="1"/>
      <c r="AU2264" s="1"/>
      <c r="AV2264" s="1"/>
      <c r="AW2264" s="1"/>
      <c r="AX2264" s="1"/>
      <c r="AY2264" s="1"/>
      <c r="AZ2264" s="1"/>
      <c r="BA2264" s="1"/>
      <c r="BB2264" s="1"/>
      <c r="BM2264" s="1"/>
      <c r="BN2264" s="1"/>
      <c r="BO2264" s="1"/>
      <c r="BP2264" s="1"/>
      <c r="BQ2264" s="1"/>
      <c r="BR2264" s="1"/>
    </row>
    <row r="2265" ht="15.75" customHeight="1">
      <c r="A2265" s="3">
        <v>9.0</v>
      </c>
      <c r="B2265" s="3" t="s">
        <v>518</v>
      </c>
      <c r="C2265" s="3">
        <v>2007.0</v>
      </c>
      <c r="D2265" s="3">
        <v>1.0</v>
      </c>
      <c r="E2265" s="3">
        <v>2007.5</v>
      </c>
      <c r="F2265" s="10">
        <v>2.11545E11</v>
      </c>
      <c r="G2265" s="3">
        <v>1.57014</v>
      </c>
      <c r="H2265" s="3">
        <v>0.896679</v>
      </c>
      <c r="I2265" s="10">
        <v>4.23872E-12</v>
      </c>
      <c r="J2265" s="10">
        <v>4.23872E-12</v>
      </c>
      <c r="K2265" s="1">
        <v>0.191591</v>
      </c>
      <c r="L2265" s="3">
        <v>0.560222</v>
      </c>
      <c r="M2265" s="3">
        <v>4.27505</v>
      </c>
      <c r="N2265" s="3">
        <v>2.62265</v>
      </c>
      <c r="O2265" s="1" t="s">
        <v>69</v>
      </c>
      <c r="P2265" s="1">
        <v>1.0</v>
      </c>
      <c r="Q2265" s="1"/>
      <c r="R2265" s="1"/>
      <c r="T2265" s="1"/>
      <c r="U2265" s="1"/>
      <c r="W2265" s="1"/>
      <c r="X2265" s="1"/>
      <c r="Y2265" s="1"/>
      <c r="Z2265" s="1"/>
      <c r="AB2265" s="1"/>
      <c r="AF2265" s="1"/>
      <c r="AQ2265" s="1"/>
      <c r="AS2265" s="1"/>
      <c r="AT2265" s="1"/>
      <c r="AU2265" s="1"/>
      <c r="AV2265" s="1"/>
      <c r="AW2265" s="1"/>
      <c r="AX2265" s="1"/>
      <c r="AY2265" s="1"/>
      <c r="AZ2265" s="1"/>
      <c r="BA2265" s="1"/>
      <c r="BB2265" s="1"/>
      <c r="BM2265" s="1"/>
      <c r="BN2265" s="1"/>
      <c r="BO2265" s="1"/>
      <c r="BP2265" s="1"/>
      <c r="BQ2265" s="1"/>
      <c r="BR2265" s="1"/>
    </row>
    <row r="2266" ht="15.75" customHeight="1">
      <c r="A2266" s="3">
        <v>9.0</v>
      </c>
      <c r="B2266" s="3" t="s">
        <v>518</v>
      </c>
      <c r="C2266" s="3">
        <v>2009.0</v>
      </c>
      <c r="D2266" s="3">
        <v>1.0</v>
      </c>
      <c r="E2266" s="3">
        <v>2009.5</v>
      </c>
      <c r="F2266" s="10">
        <v>2.21187E11</v>
      </c>
      <c r="G2266" s="3">
        <v>1.18862</v>
      </c>
      <c r="H2266" s="3">
        <v>0.937549</v>
      </c>
      <c r="I2266" s="10">
        <v>4.23872E-12</v>
      </c>
      <c r="J2266" s="10">
        <v>4.23872E-12</v>
      </c>
      <c r="K2266" s="1">
        <v>0.192159</v>
      </c>
      <c r="L2266" s="3">
        <v>0.237279</v>
      </c>
      <c r="M2266" s="3">
        <v>0.762376</v>
      </c>
      <c r="N2266" s="3">
        <v>-0.887058</v>
      </c>
      <c r="O2266" s="1" t="s">
        <v>69</v>
      </c>
      <c r="P2266" s="1">
        <v>1.0</v>
      </c>
      <c r="Q2266" s="1"/>
      <c r="R2266" s="1"/>
      <c r="T2266" s="1"/>
      <c r="U2266" s="1"/>
      <c r="W2266" s="1"/>
      <c r="X2266" s="1"/>
      <c r="Y2266" s="1"/>
      <c r="Z2266" s="1"/>
      <c r="AB2266" s="1"/>
      <c r="AF2266" s="1"/>
      <c r="AQ2266" s="1"/>
      <c r="AS2266" s="1"/>
      <c r="AT2266" s="1"/>
      <c r="AU2266" s="1"/>
      <c r="AV2266" s="1"/>
      <c r="AW2266" s="1"/>
      <c r="AX2266" s="1"/>
      <c r="AY2266" s="1"/>
      <c r="AZ2266" s="1"/>
      <c r="BA2266" s="1"/>
      <c r="BB2266" s="1"/>
      <c r="BM2266" s="1"/>
      <c r="BN2266" s="1"/>
      <c r="BO2266" s="1"/>
      <c r="BP2266" s="1"/>
      <c r="BQ2266" s="1"/>
      <c r="BR2266" s="1"/>
    </row>
    <row r="2267" ht="15.75" customHeight="1">
      <c r="A2267" s="3">
        <v>9.0</v>
      </c>
      <c r="B2267" s="3" t="s">
        <v>518</v>
      </c>
      <c r="C2267" s="3">
        <v>2010.0</v>
      </c>
      <c r="D2267" s="3">
        <v>1.0</v>
      </c>
      <c r="E2267" s="3">
        <v>2010.5</v>
      </c>
      <c r="F2267" s="10">
        <v>2.09998E11</v>
      </c>
      <c r="G2267" s="3">
        <v>1.13796</v>
      </c>
      <c r="H2267" s="3">
        <v>0.890124</v>
      </c>
      <c r="I2267" s="10">
        <v>4.23872E-12</v>
      </c>
      <c r="J2267" s="10">
        <v>4.23872E-12</v>
      </c>
      <c r="K2267" s="1">
        <v>0.184689</v>
      </c>
      <c r="L2267" s="3">
        <v>0.245632</v>
      </c>
      <c r="M2267" s="3">
        <v>0.884418</v>
      </c>
      <c r="N2267" s="3">
        <v>-0.804664</v>
      </c>
      <c r="O2267" s="1" t="s">
        <v>69</v>
      </c>
      <c r="P2267" s="1">
        <v>1.0</v>
      </c>
      <c r="Q2267" s="1"/>
      <c r="R2267" s="1"/>
      <c r="T2267" s="1"/>
      <c r="U2267" s="1"/>
      <c r="W2267" s="1"/>
      <c r="X2267" s="1"/>
      <c r="Y2267" s="1"/>
      <c r="Z2267" s="1"/>
      <c r="AB2267" s="1"/>
      <c r="AF2267" s="1"/>
      <c r="AQ2267" s="1"/>
      <c r="AS2267" s="1"/>
      <c r="AT2267" s="1"/>
      <c r="AU2267" s="1"/>
      <c r="AV2267" s="1"/>
      <c r="AW2267" s="1"/>
      <c r="AX2267" s="1"/>
      <c r="AY2267" s="1"/>
      <c r="AZ2267" s="1"/>
      <c r="BA2267" s="1"/>
      <c r="BB2267" s="1"/>
      <c r="BM2267" s="1"/>
      <c r="BN2267" s="1"/>
      <c r="BO2267" s="1"/>
      <c r="BP2267" s="1"/>
      <c r="BQ2267" s="1"/>
      <c r="BR2267" s="1"/>
    </row>
    <row r="2268" ht="15.75" customHeight="1">
      <c r="A2268" s="3">
        <v>9.0</v>
      </c>
      <c r="B2268" s="3" t="s">
        <v>518</v>
      </c>
      <c r="C2268" s="3">
        <v>2011.0</v>
      </c>
      <c r="D2268" s="10">
        <v>1.0</v>
      </c>
      <c r="E2268" s="10">
        <v>2011.5</v>
      </c>
      <c r="F2268" s="10">
        <v>2.07943E11</v>
      </c>
      <c r="G2268" s="10">
        <v>1.12178</v>
      </c>
      <c r="H2268" s="10">
        <v>0.881414</v>
      </c>
      <c r="I2268" s="10">
        <v>4.23872E-12</v>
      </c>
      <c r="J2268" s="10">
        <v>4.23872E-12</v>
      </c>
      <c r="K2268" s="1">
        <v>0.178124</v>
      </c>
      <c r="L2268" s="3">
        <v>0.241144</v>
      </c>
      <c r="M2268" s="3">
        <v>0.916386</v>
      </c>
      <c r="N2268" s="3">
        <v>-0.808889</v>
      </c>
      <c r="O2268" s="1" t="s">
        <v>69</v>
      </c>
      <c r="P2268" s="1">
        <v>1.0</v>
      </c>
      <c r="Q2268" s="1"/>
      <c r="R2268" s="1"/>
      <c r="T2268" s="1"/>
      <c r="U2268" s="1"/>
      <c r="W2268" s="1"/>
      <c r="X2268" s="1"/>
      <c r="Y2268" s="1"/>
      <c r="Z2268" s="1"/>
      <c r="AB2268" s="1"/>
      <c r="AF2268" s="1"/>
      <c r="AQ2268" s="1"/>
      <c r="AS2268" s="1"/>
      <c r="AT2268" s="1"/>
      <c r="AU2268" s="1"/>
      <c r="AV2268" s="1"/>
      <c r="AW2268" s="1"/>
      <c r="AX2268" s="1"/>
      <c r="AY2268" s="1"/>
      <c r="AZ2268" s="1"/>
      <c r="BA2268" s="1"/>
      <c r="BB2268" s="1"/>
      <c r="BM2268" s="1"/>
      <c r="BN2268" s="1"/>
      <c r="BO2268" s="1"/>
      <c r="BP2268" s="1"/>
      <c r="BQ2268" s="1"/>
      <c r="BR2268" s="1"/>
    </row>
    <row r="2269" ht="15.75" customHeight="1">
      <c r="A2269" s="3">
        <v>9.0</v>
      </c>
      <c r="B2269" s="3" t="s">
        <v>518</v>
      </c>
      <c r="C2269" s="3">
        <v>2012.0</v>
      </c>
      <c r="D2269" s="10">
        <v>1.0</v>
      </c>
      <c r="E2269" s="10">
        <v>2012.5</v>
      </c>
      <c r="F2269" s="10">
        <v>1.93303E11</v>
      </c>
      <c r="G2269" s="10">
        <v>1.23976</v>
      </c>
      <c r="H2269" s="10">
        <v>0.819359</v>
      </c>
      <c r="I2269" s="10">
        <v>4.23872E-12</v>
      </c>
      <c r="J2269" s="10">
        <v>4.23872E-12</v>
      </c>
      <c r="K2269" s="1">
        <v>0.181191</v>
      </c>
      <c r="L2269" s="3">
        <v>0.41415</v>
      </c>
      <c r="M2269" s="3">
        <v>2.61224</v>
      </c>
      <c r="N2269" s="3">
        <v>0.904038</v>
      </c>
      <c r="O2269" s="1" t="s">
        <v>69</v>
      </c>
      <c r="P2269" s="1">
        <v>1.0</v>
      </c>
      <c r="Q2269" s="1"/>
      <c r="R2269" s="1"/>
      <c r="T2269" s="1"/>
      <c r="U2269" s="1"/>
      <c r="W2269" s="1"/>
      <c r="X2269" s="1"/>
      <c r="Y2269" s="1"/>
      <c r="Z2269" s="1"/>
      <c r="AB2269" s="1"/>
      <c r="AF2269" s="1"/>
      <c r="AQ2269" s="1"/>
      <c r="AS2269" s="1"/>
      <c r="AT2269" s="1"/>
      <c r="AU2269" s="1"/>
      <c r="AV2269" s="1"/>
      <c r="AW2269" s="1"/>
      <c r="AX2269" s="1"/>
      <c r="AY2269" s="1"/>
      <c r="AZ2269" s="1"/>
      <c r="BA2269" s="1"/>
      <c r="BB2269" s="1"/>
      <c r="BM2269" s="1"/>
      <c r="BN2269" s="1"/>
      <c r="BO2269" s="1"/>
      <c r="BP2269" s="1"/>
      <c r="BQ2269" s="1"/>
      <c r="BR2269" s="1"/>
    </row>
    <row r="2270" ht="15.75" customHeight="1">
      <c r="A2270" s="3">
        <v>10.0</v>
      </c>
      <c r="B2270" s="3" t="s">
        <v>519</v>
      </c>
      <c r="C2270" s="3">
        <v>1993.0</v>
      </c>
      <c r="D2270" s="3">
        <v>1.0</v>
      </c>
      <c r="E2270" s="3">
        <v>1993.5</v>
      </c>
      <c r="F2270" s="3">
        <v>32359.4</v>
      </c>
      <c r="G2270" s="3">
        <v>0.82455</v>
      </c>
      <c r="H2270" s="3">
        <v>1.15306</v>
      </c>
      <c r="I2270" s="10">
        <v>3.56329E-5</v>
      </c>
      <c r="J2270" s="10">
        <v>3.56329E-5</v>
      </c>
      <c r="K2270" s="1">
        <v>0.333304</v>
      </c>
      <c r="L2270" s="3">
        <v>-0.335336</v>
      </c>
      <c r="M2270" s="3">
        <v>0.506117</v>
      </c>
      <c r="N2270" s="3">
        <v>-0.592584</v>
      </c>
      <c r="O2270" s="1" t="s">
        <v>69</v>
      </c>
      <c r="P2270" s="1">
        <v>1.0</v>
      </c>
      <c r="Q2270" s="1"/>
      <c r="R2270" s="1"/>
      <c r="T2270" s="1"/>
      <c r="U2270" s="1"/>
      <c r="W2270" s="1"/>
      <c r="X2270" s="1"/>
      <c r="Y2270" s="1"/>
      <c r="Z2270" s="1"/>
      <c r="AB2270" s="1"/>
      <c r="AF2270" s="1"/>
      <c r="AQ2270" s="1"/>
      <c r="AS2270" s="1"/>
      <c r="AT2270" s="1"/>
      <c r="AU2270" s="1"/>
      <c r="AV2270" s="1"/>
      <c r="AW2270" s="1"/>
      <c r="AX2270" s="1"/>
      <c r="AY2270" s="1"/>
      <c r="AZ2270" s="1"/>
      <c r="BA2270" s="1"/>
      <c r="BB2270" s="1"/>
      <c r="BM2270" s="1"/>
      <c r="BN2270" s="1"/>
      <c r="BO2270" s="1"/>
      <c r="BP2270" s="1"/>
      <c r="BQ2270" s="1"/>
      <c r="BR2270" s="1"/>
    </row>
    <row r="2271" ht="15.75" customHeight="1">
      <c r="A2271" s="3">
        <v>10.0</v>
      </c>
      <c r="B2271" s="3" t="s">
        <v>519</v>
      </c>
      <c r="C2271" s="3">
        <v>1994.0</v>
      </c>
      <c r="D2271" s="3">
        <v>1.0</v>
      </c>
      <c r="E2271" s="3">
        <v>1994.5</v>
      </c>
      <c r="F2271" s="3">
        <v>29566.9</v>
      </c>
      <c r="G2271" s="3">
        <v>2.21078</v>
      </c>
      <c r="H2271" s="3">
        <v>1.05355</v>
      </c>
      <c r="I2271" s="10">
        <v>3.56329E-5</v>
      </c>
      <c r="J2271" s="10">
        <v>3.56329E-5</v>
      </c>
      <c r="K2271" s="1">
        <v>0.235948</v>
      </c>
      <c r="L2271" s="3">
        <v>0.741176</v>
      </c>
      <c r="M2271" s="3">
        <v>4.93381</v>
      </c>
      <c r="N2271" s="3">
        <v>3.48966</v>
      </c>
      <c r="O2271" s="1" t="s">
        <v>69</v>
      </c>
      <c r="P2271" s="1">
        <v>1.0</v>
      </c>
      <c r="Q2271" s="1"/>
      <c r="R2271" s="1"/>
      <c r="T2271" s="1"/>
      <c r="U2271" s="1"/>
      <c r="W2271" s="1"/>
      <c r="X2271" s="1"/>
      <c r="Y2271" s="1"/>
      <c r="Z2271" s="1"/>
      <c r="AB2271" s="1"/>
      <c r="AF2271" s="1"/>
      <c r="AQ2271" s="1"/>
      <c r="AS2271" s="1"/>
      <c r="AT2271" s="1"/>
      <c r="AU2271" s="1"/>
      <c r="AV2271" s="1"/>
      <c r="AW2271" s="1"/>
      <c r="AX2271" s="1"/>
      <c r="AY2271" s="1"/>
      <c r="AZ2271" s="1"/>
      <c r="BA2271" s="1"/>
      <c r="BB2271" s="1"/>
      <c r="BM2271" s="1"/>
      <c r="BN2271" s="1"/>
      <c r="BO2271" s="1"/>
      <c r="BP2271" s="1"/>
      <c r="BQ2271" s="1"/>
      <c r="BR2271" s="1"/>
    </row>
    <row r="2272" ht="15.75" customHeight="1">
      <c r="A2272" s="3">
        <v>10.0</v>
      </c>
      <c r="B2272" s="3" t="s">
        <v>519</v>
      </c>
      <c r="C2272" s="3">
        <v>1995.0</v>
      </c>
      <c r="D2272" s="3">
        <v>1.0</v>
      </c>
      <c r="E2272" s="3">
        <v>1995.5</v>
      </c>
      <c r="F2272" s="3">
        <v>26066.8</v>
      </c>
      <c r="G2272" s="3">
        <v>1.65847</v>
      </c>
      <c r="H2272" s="3">
        <v>0.928836</v>
      </c>
      <c r="I2272" s="10">
        <v>3.56329E-5</v>
      </c>
      <c r="J2272" s="10">
        <v>3.56329E-5</v>
      </c>
      <c r="K2272" s="1">
        <v>0.29759</v>
      </c>
      <c r="L2272" s="3">
        <v>0.579719</v>
      </c>
      <c r="M2272" s="3">
        <v>1.89744</v>
      </c>
      <c r="N2272" s="3">
        <v>0.685398</v>
      </c>
      <c r="O2272" s="1" t="s">
        <v>69</v>
      </c>
      <c r="P2272" s="1">
        <v>1.0</v>
      </c>
      <c r="Q2272" s="1"/>
      <c r="R2272" s="1"/>
      <c r="T2272" s="1"/>
      <c r="U2272" s="1"/>
      <c r="W2272" s="1"/>
      <c r="X2272" s="1"/>
      <c r="Y2272" s="1"/>
      <c r="Z2272" s="1"/>
      <c r="AB2272" s="1"/>
      <c r="AF2272" s="1"/>
      <c r="AQ2272" s="1"/>
      <c r="AS2272" s="1"/>
      <c r="AT2272" s="1"/>
      <c r="AU2272" s="1"/>
      <c r="AV2272" s="1"/>
      <c r="AW2272" s="1"/>
      <c r="AX2272" s="1"/>
      <c r="AY2272" s="1"/>
      <c r="AZ2272" s="1"/>
      <c r="BA2272" s="1"/>
      <c r="BB2272" s="1"/>
      <c r="BM2272" s="1"/>
      <c r="BN2272" s="1"/>
      <c r="BO2272" s="1"/>
      <c r="BP2272" s="1"/>
      <c r="BQ2272" s="1"/>
      <c r="BR2272" s="1"/>
    </row>
    <row r="2273" ht="15.75" customHeight="1">
      <c r="A2273" s="3">
        <v>10.0</v>
      </c>
      <c r="B2273" s="3" t="s">
        <v>519</v>
      </c>
      <c r="C2273" s="3">
        <v>1996.0</v>
      </c>
      <c r="D2273" s="3">
        <v>1.0</v>
      </c>
      <c r="E2273" s="3">
        <v>1996.5</v>
      </c>
      <c r="F2273" s="3">
        <v>24487.7</v>
      </c>
      <c r="G2273" s="3">
        <v>0.27796</v>
      </c>
      <c r="H2273" s="3">
        <v>0.872566</v>
      </c>
      <c r="I2273" s="10">
        <v>3.56329E-5</v>
      </c>
      <c r="J2273" s="10">
        <v>3.56329E-5</v>
      </c>
      <c r="K2273" s="1">
        <v>0.243776</v>
      </c>
      <c r="L2273" s="3">
        <v>-1.14396</v>
      </c>
      <c r="M2273" s="3">
        <v>11.0106</v>
      </c>
      <c r="N2273" s="3">
        <v>9.59906</v>
      </c>
      <c r="O2273" s="1" t="s">
        <v>69</v>
      </c>
      <c r="P2273" s="1">
        <v>1.0</v>
      </c>
      <c r="Q2273" s="1"/>
      <c r="R2273" s="1"/>
      <c r="T2273" s="1"/>
      <c r="U2273" s="1"/>
      <c r="W2273" s="1"/>
      <c r="X2273" s="1"/>
      <c r="Y2273" s="1"/>
      <c r="Z2273" s="1"/>
      <c r="AB2273" s="1"/>
      <c r="AF2273" s="1"/>
      <c r="AQ2273" s="1"/>
      <c r="AS2273" s="1"/>
      <c r="AT2273" s="1"/>
      <c r="AU2273" s="1"/>
      <c r="AV2273" s="1"/>
      <c r="AW2273" s="1"/>
      <c r="AX2273" s="1"/>
      <c r="AY2273" s="1"/>
      <c r="AZ2273" s="1"/>
      <c r="BA2273" s="1"/>
      <c r="BB2273" s="1"/>
      <c r="BM2273" s="1"/>
      <c r="BN2273" s="1"/>
      <c r="BO2273" s="1"/>
      <c r="BP2273" s="1"/>
      <c r="BQ2273" s="1"/>
      <c r="BR2273" s="1"/>
    </row>
    <row r="2274" ht="15.75" customHeight="1">
      <c r="A2274" s="3">
        <v>10.0</v>
      </c>
      <c r="B2274" s="3" t="s">
        <v>519</v>
      </c>
      <c r="C2274" s="3">
        <v>1997.0</v>
      </c>
      <c r="D2274" s="3">
        <v>1.0</v>
      </c>
      <c r="E2274" s="3">
        <v>1997.5</v>
      </c>
      <c r="F2274" s="3">
        <v>24398.4</v>
      </c>
      <c r="G2274" s="3">
        <v>1.1912</v>
      </c>
      <c r="H2274" s="3">
        <v>0.869385</v>
      </c>
      <c r="I2274" s="10">
        <v>3.56329E-5</v>
      </c>
      <c r="J2274" s="10">
        <v>3.56329E-5</v>
      </c>
      <c r="K2274" s="1">
        <v>0.175537</v>
      </c>
      <c r="L2274" s="3">
        <v>0.31493</v>
      </c>
      <c r="M2274" s="3">
        <v>1.60939</v>
      </c>
      <c r="N2274" s="3">
        <v>-0.130515</v>
      </c>
      <c r="O2274" s="1" t="s">
        <v>69</v>
      </c>
      <c r="P2274" s="1">
        <v>1.0</v>
      </c>
      <c r="Q2274" s="1"/>
      <c r="R2274" s="1"/>
      <c r="T2274" s="1"/>
      <c r="U2274" s="1"/>
      <c r="W2274" s="1"/>
      <c r="X2274" s="1"/>
      <c r="Y2274" s="1"/>
      <c r="Z2274" s="1"/>
      <c r="AB2274" s="1"/>
      <c r="AF2274" s="1"/>
      <c r="AQ2274" s="1"/>
      <c r="AS2274" s="1"/>
      <c r="AT2274" s="1"/>
      <c r="AU2274" s="1"/>
      <c r="AV2274" s="1"/>
      <c r="AW2274" s="1"/>
      <c r="AX2274" s="1"/>
      <c r="AY2274" s="1"/>
      <c r="AZ2274" s="1"/>
      <c r="BA2274" s="1"/>
      <c r="BB2274" s="1"/>
      <c r="BM2274" s="1"/>
      <c r="BN2274" s="1"/>
      <c r="BO2274" s="1"/>
      <c r="BP2274" s="1"/>
      <c r="BQ2274" s="1"/>
      <c r="BR2274" s="1"/>
    </row>
    <row r="2275" ht="15.75" customHeight="1">
      <c r="A2275" s="3">
        <v>10.0</v>
      </c>
      <c r="B2275" s="3" t="s">
        <v>519</v>
      </c>
      <c r="C2275" s="3">
        <v>2002.0</v>
      </c>
      <c r="D2275" s="3">
        <v>1.0</v>
      </c>
      <c r="E2275" s="3">
        <v>2002.5</v>
      </c>
      <c r="F2275" s="3">
        <v>25293.0</v>
      </c>
      <c r="G2275" s="3">
        <v>0.39751</v>
      </c>
      <c r="H2275" s="3">
        <v>0.901263</v>
      </c>
      <c r="I2275" s="10">
        <v>3.56329E-5</v>
      </c>
      <c r="J2275" s="10">
        <v>3.56329E-5</v>
      </c>
      <c r="K2275" s="1">
        <v>0.262284</v>
      </c>
      <c r="L2275" s="3">
        <v>-0.818577</v>
      </c>
      <c r="M2275" s="3">
        <v>4.8702</v>
      </c>
      <c r="N2275" s="3">
        <v>3.53188</v>
      </c>
      <c r="O2275" s="1" t="s">
        <v>69</v>
      </c>
      <c r="P2275" s="1">
        <v>1.0</v>
      </c>
      <c r="Q2275" s="1"/>
      <c r="R2275" s="1"/>
      <c r="T2275" s="1"/>
      <c r="U2275" s="1"/>
      <c r="W2275" s="1"/>
      <c r="X2275" s="1"/>
      <c r="Y2275" s="1"/>
      <c r="Z2275" s="1"/>
      <c r="AB2275" s="1"/>
      <c r="AF2275" s="1"/>
      <c r="AQ2275" s="1"/>
      <c r="AS2275" s="1"/>
      <c r="AT2275" s="1"/>
      <c r="AU2275" s="1"/>
      <c r="AV2275" s="1"/>
      <c r="AW2275" s="1"/>
      <c r="AX2275" s="1"/>
      <c r="AY2275" s="1"/>
      <c r="AZ2275" s="1"/>
      <c r="BA2275" s="1"/>
      <c r="BB2275" s="1"/>
      <c r="BM2275" s="1"/>
      <c r="BN2275" s="1"/>
      <c r="BO2275" s="1"/>
      <c r="BP2275" s="1"/>
      <c r="BQ2275" s="1"/>
      <c r="BR2275" s="1"/>
    </row>
    <row r="2276" ht="15.75" customHeight="1">
      <c r="A2276" s="3">
        <v>10.0</v>
      </c>
      <c r="B2276" s="3" t="s">
        <v>519</v>
      </c>
      <c r="C2276" s="3">
        <v>2004.0</v>
      </c>
      <c r="D2276" s="3">
        <v>1.0</v>
      </c>
      <c r="E2276" s="3">
        <v>2004.5</v>
      </c>
      <c r="F2276" s="3">
        <v>25585.2</v>
      </c>
      <c r="G2276" s="3">
        <v>0.77195</v>
      </c>
      <c r="H2276" s="3">
        <v>0.911674</v>
      </c>
      <c r="I2276" s="10">
        <v>3.56329E-5</v>
      </c>
      <c r="J2276" s="10">
        <v>3.56329E-5</v>
      </c>
      <c r="K2276" s="1">
        <v>0.241861</v>
      </c>
      <c r="L2276" s="17">
        <v>-0.166362</v>
      </c>
      <c r="M2276" s="3">
        <v>0.236564</v>
      </c>
      <c r="N2276" s="17">
        <v>-1.18283</v>
      </c>
      <c r="O2276" s="1" t="s">
        <v>69</v>
      </c>
      <c r="P2276" s="1">
        <v>1.0</v>
      </c>
      <c r="Q2276" s="1"/>
      <c r="R2276" s="1"/>
      <c r="T2276" s="1"/>
      <c r="U2276" s="1"/>
      <c r="W2276" s="1"/>
      <c r="X2276" s="1"/>
      <c r="Y2276" s="1"/>
      <c r="Z2276" s="1"/>
      <c r="AB2276" s="1"/>
      <c r="AF2276" s="1"/>
      <c r="AQ2276" s="1"/>
      <c r="AS2276" s="1"/>
      <c r="AT2276" s="1"/>
      <c r="AU2276" s="1"/>
      <c r="AV2276" s="1"/>
      <c r="AW2276" s="1"/>
      <c r="AX2276" s="1"/>
      <c r="AY2276" s="1"/>
      <c r="AZ2276" s="1"/>
      <c r="BA2276" s="1"/>
      <c r="BB2276" s="1"/>
      <c r="BM2276" s="1"/>
      <c r="BN2276" s="1"/>
      <c r="BO2276" s="1"/>
      <c r="BP2276" s="1"/>
      <c r="BQ2276" s="1"/>
      <c r="BR2276" s="1"/>
    </row>
    <row r="2277" ht="15.75" customHeight="1">
      <c r="A2277" s="3">
        <v>10.0</v>
      </c>
      <c r="B2277" s="3" t="s">
        <v>519</v>
      </c>
      <c r="C2277" s="3">
        <v>2005.0</v>
      </c>
      <c r="D2277" s="3">
        <v>1.0</v>
      </c>
      <c r="E2277" s="3">
        <v>2005.5</v>
      </c>
      <c r="F2277" s="3">
        <v>25007.0</v>
      </c>
      <c r="G2277" s="3">
        <v>0.62408</v>
      </c>
      <c r="H2277" s="3">
        <v>0.89107</v>
      </c>
      <c r="I2277" s="10">
        <v>3.56329E-5</v>
      </c>
      <c r="J2277" s="10">
        <v>3.56329E-5</v>
      </c>
      <c r="K2277" s="1">
        <v>0.141802</v>
      </c>
      <c r="L2277" s="3">
        <v>-0.356144</v>
      </c>
      <c r="M2277" s="3">
        <v>3.15396</v>
      </c>
      <c r="N2277" s="3">
        <v>1.20064</v>
      </c>
      <c r="O2277" s="1" t="s">
        <v>69</v>
      </c>
      <c r="P2277" s="1">
        <v>1.0</v>
      </c>
      <c r="Q2277" s="1"/>
      <c r="R2277" s="1"/>
      <c r="T2277" s="1"/>
      <c r="U2277" s="1"/>
      <c r="W2277" s="1"/>
      <c r="X2277" s="1"/>
      <c r="Y2277" s="1"/>
      <c r="Z2277" s="1"/>
      <c r="AB2277" s="1"/>
      <c r="AF2277" s="1"/>
      <c r="AQ2277" s="1"/>
      <c r="AS2277" s="1"/>
      <c r="AT2277" s="1"/>
      <c r="AU2277" s="1"/>
      <c r="AV2277" s="1"/>
      <c r="AW2277" s="1"/>
      <c r="AX2277" s="1"/>
      <c r="AY2277" s="1"/>
      <c r="AZ2277" s="1"/>
      <c r="BA2277" s="1"/>
      <c r="BB2277" s="1"/>
      <c r="BM2277" s="1"/>
      <c r="BN2277" s="1"/>
      <c r="BO2277" s="1"/>
      <c r="BP2277" s="1"/>
      <c r="BQ2277" s="1"/>
      <c r="BR2277" s="1"/>
    </row>
    <row r="2278" ht="15.75" customHeight="1">
      <c r="A2278" s="3">
        <v>10.0</v>
      </c>
      <c r="B2278" s="3" t="s">
        <v>519</v>
      </c>
      <c r="C2278" s="3">
        <v>2006.0</v>
      </c>
      <c r="D2278" s="3">
        <v>1.0</v>
      </c>
      <c r="E2278" s="3">
        <v>2006.5</v>
      </c>
      <c r="F2278" s="3">
        <v>25392.7</v>
      </c>
      <c r="G2278" s="3">
        <v>0.26325</v>
      </c>
      <c r="H2278" s="3">
        <v>0.904816</v>
      </c>
      <c r="I2278" s="10">
        <v>3.56329E-5</v>
      </c>
      <c r="J2278" s="10">
        <v>3.56329E-5</v>
      </c>
      <c r="K2278" s="1">
        <v>0.197808</v>
      </c>
      <c r="L2278" s="3">
        <v>-1.23463</v>
      </c>
      <c r="M2278" s="3">
        <v>19.4785</v>
      </c>
      <c r="N2278" s="3">
        <v>17.858</v>
      </c>
      <c r="O2278" s="1" t="s">
        <v>69</v>
      </c>
      <c r="P2278" s="1">
        <v>1.0</v>
      </c>
      <c r="Q2278" s="1"/>
      <c r="R2278" s="1"/>
      <c r="T2278" s="1"/>
      <c r="U2278" s="1"/>
      <c r="W2278" s="1"/>
      <c r="X2278" s="1"/>
      <c r="Y2278" s="1"/>
      <c r="Z2278" s="1"/>
      <c r="AB2278" s="1"/>
      <c r="AF2278" s="1"/>
      <c r="AQ2278" s="1"/>
      <c r="AS2278" s="1"/>
      <c r="AT2278" s="1"/>
      <c r="AU2278" s="1"/>
      <c r="AV2278" s="1"/>
      <c r="AW2278" s="1"/>
      <c r="AX2278" s="1"/>
      <c r="AY2278" s="1"/>
      <c r="AZ2278" s="1"/>
      <c r="BA2278" s="1"/>
      <c r="BB2278" s="1"/>
      <c r="BM2278" s="1"/>
      <c r="BN2278" s="1"/>
      <c r="BO2278" s="1"/>
      <c r="BP2278" s="1"/>
      <c r="BQ2278" s="1"/>
      <c r="BR2278" s="1"/>
    </row>
    <row r="2279" ht="15.75" customHeight="1">
      <c r="A2279" s="3">
        <v>10.0</v>
      </c>
      <c r="B2279" s="3" t="s">
        <v>519</v>
      </c>
      <c r="C2279" s="3">
        <v>2007.0</v>
      </c>
      <c r="D2279" s="3">
        <v>1.0</v>
      </c>
      <c r="E2279" s="3">
        <v>2007.5</v>
      </c>
      <c r="F2279" s="3">
        <v>27528.8</v>
      </c>
      <c r="G2279" s="3">
        <v>0.21306</v>
      </c>
      <c r="H2279" s="3">
        <v>0.98093</v>
      </c>
      <c r="I2279" s="10">
        <v>3.56329E-5</v>
      </c>
      <c r="J2279" s="10">
        <v>3.56329E-5</v>
      </c>
      <c r="K2279" s="1">
        <v>0.188254</v>
      </c>
      <c r="L2279" s="3">
        <v>-1.52693</v>
      </c>
      <c r="M2279" s="3">
        <v>32.8941</v>
      </c>
      <c r="N2279" s="3">
        <v>31.2241</v>
      </c>
      <c r="O2279" s="1" t="s">
        <v>69</v>
      </c>
      <c r="P2279" s="1">
        <v>1.0</v>
      </c>
      <c r="Q2279" s="1"/>
      <c r="R2279" s="1"/>
      <c r="T2279" s="1"/>
      <c r="U2279" s="1"/>
      <c r="W2279" s="1"/>
      <c r="X2279" s="1"/>
      <c r="Y2279" s="1"/>
      <c r="Z2279" s="1"/>
      <c r="AB2279" s="1"/>
      <c r="AF2279" s="1"/>
      <c r="AQ2279" s="1"/>
      <c r="AS2279" s="1"/>
      <c r="AT2279" s="1"/>
      <c r="AU2279" s="1"/>
      <c r="AV2279" s="1"/>
      <c r="AW2279" s="1"/>
      <c r="AX2279" s="1"/>
      <c r="AY2279" s="1"/>
      <c r="AZ2279" s="1"/>
      <c r="BA2279" s="1"/>
      <c r="BB2279" s="1"/>
      <c r="BM2279" s="1"/>
      <c r="BN2279" s="1"/>
      <c r="BO2279" s="1"/>
      <c r="BP2279" s="1"/>
      <c r="BQ2279" s="1"/>
      <c r="BR2279" s="1"/>
    </row>
    <row r="2280" ht="15.75" customHeight="1">
      <c r="A2280" s="3">
        <v>10.0</v>
      </c>
      <c r="B2280" s="3" t="s">
        <v>519</v>
      </c>
      <c r="C2280" s="3">
        <v>2008.0</v>
      </c>
      <c r="D2280" s="3">
        <v>1.0</v>
      </c>
      <c r="E2280" s="3">
        <v>2008.5</v>
      </c>
      <c r="F2280" s="3">
        <v>27929.1</v>
      </c>
      <c r="G2280" s="3">
        <v>0.77278</v>
      </c>
      <c r="H2280" s="3">
        <v>0.995194</v>
      </c>
      <c r="I2280" s="10">
        <v>3.56329E-5</v>
      </c>
      <c r="J2280" s="10">
        <v>3.56329E-5</v>
      </c>
      <c r="K2280" s="1">
        <v>0.168035</v>
      </c>
      <c r="L2280" s="17">
        <v>-0.252944</v>
      </c>
      <c r="M2280" s="3">
        <v>1.13297</v>
      </c>
      <c r="N2280" s="17">
        <v>-0.650612</v>
      </c>
      <c r="O2280" s="1" t="s">
        <v>69</v>
      </c>
      <c r="P2280" s="1">
        <v>1.0</v>
      </c>
      <c r="Q2280" s="1"/>
      <c r="R2280" s="1"/>
      <c r="T2280" s="1"/>
      <c r="U2280" s="1"/>
      <c r="W2280" s="1"/>
      <c r="X2280" s="1"/>
      <c r="Y2280" s="1"/>
      <c r="Z2280" s="1"/>
      <c r="AB2280" s="1"/>
      <c r="AF2280" s="1"/>
      <c r="AQ2280" s="1"/>
      <c r="AS2280" s="1"/>
      <c r="AT2280" s="1"/>
      <c r="AU2280" s="1"/>
      <c r="AV2280" s="1"/>
      <c r="AW2280" s="1"/>
      <c r="AX2280" s="1"/>
      <c r="AY2280" s="1"/>
      <c r="AZ2280" s="1"/>
      <c r="BA2280" s="1"/>
      <c r="BB2280" s="1"/>
      <c r="BM2280" s="1"/>
      <c r="BN2280" s="1"/>
      <c r="BO2280" s="1"/>
      <c r="BP2280" s="1"/>
      <c r="BQ2280" s="1"/>
      <c r="BR2280" s="1"/>
    </row>
    <row r="2281" ht="15.75" customHeight="1">
      <c r="A2281" s="3">
        <v>10.0</v>
      </c>
      <c r="B2281" s="3" t="s">
        <v>519</v>
      </c>
      <c r="C2281" s="3">
        <v>2009.0</v>
      </c>
      <c r="D2281" s="3">
        <v>1.0</v>
      </c>
      <c r="E2281" s="3">
        <v>2009.5</v>
      </c>
      <c r="F2281" s="3">
        <v>26039.9</v>
      </c>
      <c r="G2281" s="3">
        <v>1.21908</v>
      </c>
      <c r="H2281" s="3">
        <v>0.927875</v>
      </c>
      <c r="I2281" s="10">
        <v>3.56329E-5</v>
      </c>
      <c r="J2281" s="10">
        <v>3.56329E-5</v>
      </c>
      <c r="K2281" s="1">
        <v>0.129648</v>
      </c>
      <c r="L2281" s="3">
        <v>0.272954</v>
      </c>
      <c r="M2281" s="3">
        <v>2.21623</v>
      </c>
      <c r="N2281" s="3">
        <v>0.173303</v>
      </c>
      <c r="O2281" s="1" t="s">
        <v>69</v>
      </c>
      <c r="P2281" s="1">
        <v>1.0</v>
      </c>
      <c r="Q2281" s="1"/>
      <c r="R2281" s="1"/>
      <c r="T2281" s="1"/>
      <c r="U2281" s="1"/>
      <c r="W2281" s="1"/>
      <c r="X2281" s="1"/>
      <c r="Y2281" s="1"/>
      <c r="Z2281" s="1"/>
      <c r="AB2281" s="1"/>
      <c r="AF2281" s="1"/>
      <c r="AQ2281" s="1"/>
      <c r="AS2281" s="1"/>
      <c r="AT2281" s="1"/>
      <c r="AU2281" s="1"/>
      <c r="AV2281" s="1"/>
      <c r="AW2281" s="1"/>
      <c r="AX2281" s="1"/>
      <c r="AY2281" s="1"/>
      <c r="AZ2281" s="1"/>
      <c r="BA2281" s="1"/>
      <c r="BB2281" s="1"/>
      <c r="BM2281" s="1"/>
      <c r="BN2281" s="1"/>
      <c r="BO2281" s="1"/>
      <c r="BP2281" s="1"/>
      <c r="BQ2281" s="1"/>
      <c r="BR2281" s="1"/>
    </row>
    <row r="2282" ht="15.75" customHeight="1">
      <c r="A2282" s="3">
        <v>10.0</v>
      </c>
      <c r="B2282" s="3" t="s">
        <v>519</v>
      </c>
      <c r="C2282" s="3">
        <v>2010.0</v>
      </c>
      <c r="D2282" s="3">
        <v>1.0</v>
      </c>
      <c r="E2282" s="3">
        <v>2010.5</v>
      </c>
      <c r="F2282" s="3">
        <v>25178.7</v>
      </c>
      <c r="G2282" s="3">
        <v>1.39669</v>
      </c>
      <c r="H2282" s="3">
        <v>0.897191</v>
      </c>
      <c r="I2282" s="10">
        <v>3.56329E-5</v>
      </c>
      <c r="J2282" s="10">
        <v>3.56329E-5</v>
      </c>
      <c r="K2282" s="1">
        <v>0.159251</v>
      </c>
      <c r="L2282" s="3">
        <v>0.442592</v>
      </c>
      <c r="M2282" s="3">
        <v>3.86199</v>
      </c>
      <c r="N2282" s="3">
        <v>2.02472</v>
      </c>
      <c r="O2282" s="1" t="s">
        <v>69</v>
      </c>
      <c r="P2282" s="1">
        <v>1.0</v>
      </c>
      <c r="Q2282" s="1"/>
      <c r="R2282" s="1"/>
      <c r="T2282" s="1"/>
      <c r="U2282" s="1"/>
      <c r="W2282" s="1"/>
      <c r="X2282" s="1"/>
      <c r="Y2282" s="1"/>
      <c r="Z2282" s="1"/>
      <c r="AB2282" s="1"/>
      <c r="AF2282" s="1"/>
      <c r="AQ2282" s="1"/>
      <c r="AS2282" s="1"/>
      <c r="AT2282" s="1"/>
      <c r="AU2282" s="1"/>
      <c r="AV2282" s="1"/>
      <c r="AW2282" s="1"/>
      <c r="AX2282" s="1"/>
      <c r="AY2282" s="1"/>
      <c r="AZ2282" s="1"/>
      <c r="BA2282" s="1"/>
      <c r="BB2282" s="1"/>
      <c r="BM2282" s="1"/>
      <c r="BN2282" s="1"/>
      <c r="BO2282" s="1"/>
      <c r="BP2282" s="1"/>
      <c r="BQ2282" s="1"/>
      <c r="BR2282" s="1"/>
    </row>
    <row r="2283" ht="15.75" customHeight="1">
      <c r="A2283" s="3">
        <v>10.0</v>
      </c>
      <c r="B2283" s="3" t="s">
        <v>519</v>
      </c>
      <c r="C2283" s="3">
        <v>2011.0</v>
      </c>
      <c r="D2283" s="3">
        <v>1.0</v>
      </c>
      <c r="E2283" s="3">
        <v>2011.5</v>
      </c>
      <c r="F2283" s="3">
        <v>24747.5</v>
      </c>
      <c r="G2283" s="3">
        <v>1.5937</v>
      </c>
      <c r="H2283" s="3">
        <v>0.881824</v>
      </c>
      <c r="I2283" s="10">
        <v>3.56329E-5</v>
      </c>
      <c r="J2283" s="10">
        <v>3.56329E-5</v>
      </c>
      <c r="K2283" s="1">
        <v>0.109495</v>
      </c>
      <c r="L2283" s="3">
        <v>0.591821</v>
      </c>
      <c r="M2283" s="3">
        <v>14.6071</v>
      </c>
      <c r="N2283" s="3">
        <v>12.3952</v>
      </c>
      <c r="O2283" s="1" t="s">
        <v>69</v>
      </c>
      <c r="P2283" s="1">
        <v>1.0</v>
      </c>
      <c r="Q2283" s="1"/>
      <c r="R2283" s="1"/>
      <c r="T2283" s="1"/>
      <c r="U2283" s="1"/>
      <c r="W2283" s="1"/>
      <c r="X2283" s="1"/>
      <c r="Y2283" s="1"/>
      <c r="Z2283" s="1"/>
      <c r="AB2283" s="1"/>
      <c r="AF2283" s="1"/>
      <c r="AQ2283" s="1"/>
      <c r="AS2283" s="1"/>
      <c r="AT2283" s="1"/>
      <c r="AU2283" s="1"/>
      <c r="AV2283" s="1"/>
      <c r="AW2283" s="1"/>
      <c r="AX2283" s="1"/>
      <c r="AY2283" s="1"/>
      <c r="AZ2283" s="1"/>
      <c r="BA2283" s="1"/>
      <c r="BB2283" s="1"/>
      <c r="BM2283" s="1"/>
      <c r="BN2283" s="1"/>
      <c r="BO2283" s="1"/>
      <c r="BP2283" s="1"/>
      <c r="BQ2283" s="1"/>
      <c r="BR2283" s="1"/>
    </row>
    <row r="2284" ht="15.75" customHeight="1">
      <c r="A2284" s="3">
        <v>10.0</v>
      </c>
      <c r="B2284" s="3" t="s">
        <v>519</v>
      </c>
      <c r="C2284" s="3">
        <v>2012.0</v>
      </c>
      <c r="D2284" s="3">
        <v>1.0</v>
      </c>
      <c r="E2284" s="3">
        <v>2012.5</v>
      </c>
      <c r="F2284" s="3">
        <v>25478.7</v>
      </c>
      <c r="G2284" s="3">
        <v>1.12444</v>
      </c>
      <c r="H2284" s="3">
        <v>0.907878</v>
      </c>
      <c r="I2284" s="10">
        <v>3.56329E-5</v>
      </c>
      <c r="J2284" s="10">
        <v>3.56329E-5</v>
      </c>
      <c r="K2284" s="1">
        <v>0.154214</v>
      </c>
      <c r="L2284" s="3">
        <v>0.213931</v>
      </c>
      <c r="M2284" s="3">
        <v>0.962207</v>
      </c>
      <c r="N2284" s="3">
        <v>-0.907207</v>
      </c>
      <c r="O2284" s="1" t="s">
        <v>69</v>
      </c>
      <c r="P2284" s="1">
        <v>1.0</v>
      </c>
      <c r="Q2284" s="1"/>
      <c r="R2284" s="1"/>
      <c r="T2284" s="1"/>
      <c r="U2284" s="1"/>
      <c r="W2284" s="1"/>
      <c r="X2284" s="1"/>
      <c r="Y2284" s="1"/>
      <c r="Z2284" s="1"/>
      <c r="AB2284" s="1"/>
      <c r="AF2284" s="1"/>
      <c r="AQ2284" s="1"/>
      <c r="AS2284" s="1"/>
      <c r="AT2284" s="1"/>
      <c r="AU2284" s="1"/>
      <c r="AV2284" s="1"/>
      <c r="AW2284" s="1"/>
      <c r="AX2284" s="1"/>
      <c r="AY2284" s="1"/>
      <c r="AZ2284" s="1"/>
      <c r="BA2284" s="1"/>
      <c r="BB2284" s="1"/>
      <c r="BM2284" s="1"/>
      <c r="BN2284" s="1"/>
      <c r="BO2284" s="1"/>
      <c r="BP2284" s="1"/>
      <c r="BQ2284" s="1"/>
      <c r="BR2284" s="1"/>
    </row>
    <row r="2285" ht="15.75" customHeight="1">
      <c r="A2285" s="3">
        <v>10.0</v>
      </c>
      <c r="B2285" s="3" t="s">
        <v>519</v>
      </c>
      <c r="C2285" s="3">
        <v>2013.0</v>
      </c>
      <c r="D2285" s="3">
        <v>1.0</v>
      </c>
      <c r="E2285" s="3">
        <v>2013.5</v>
      </c>
      <c r="F2285" s="3">
        <v>27528.6</v>
      </c>
      <c r="G2285" s="3">
        <v>0.79439</v>
      </c>
      <c r="H2285" s="3">
        <v>0.980924</v>
      </c>
      <c r="I2285" s="10">
        <v>3.56329E-5</v>
      </c>
      <c r="J2285" s="10">
        <v>3.56329E-5</v>
      </c>
      <c r="K2285" s="1">
        <v>0.209766</v>
      </c>
      <c r="L2285" s="3">
        <v>-0.210921</v>
      </c>
      <c r="M2285" s="3">
        <v>0.505521</v>
      </c>
      <c r="N2285" s="3">
        <v>-1.05624</v>
      </c>
      <c r="O2285" s="1" t="s">
        <v>69</v>
      </c>
      <c r="P2285" s="1">
        <v>1.0</v>
      </c>
      <c r="Q2285" s="1"/>
      <c r="R2285" s="1"/>
      <c r="T2285" s="1"/>
      <c r="U2285" s="1"/>
      <c r="W2285" s="1"/>
      <c r="X2285" s="1"/>
      <c r="Y2285" s="1"/>
      <c r="Z2285" s="1"/>
      <c r="AB2285" s="1"/>
      <c r="AF2285" s="1"/>
      <c r="AQ2285" s="1"/>
      <c r="AS2285" s="1"/>
      <c r="AT2285" s="1"/>
      <c r="AU2285" s="1"/>
      <c r="AV2285" s="1"/>
      <c r="AW2285" s="1"/>
      <c r="AX2285" s="1"/>
      <c r="AY2285" s="1"/>
      <c r="AZ2285" s="1"/>
      <c r="BA2285" s="1"/>
      <c r="BB2285" s="1"/>
      <c r="BM2285" s="1"/>
      <c r="BN2285" s="1"/>
      <c r="BO2285" s="1"/>
      <c r="BP2285" s="1"/>
      <c r="BQ2285" s="1"/>
      <c r="BR2285" s="1"/>
    </row>
    <row r="2286" ht="15.75" customHeight="1">
      <c r="A2286" s="3">
        <v>10.0</v>
      </c>
      <c r="B2286" s="3" t="s">
        <v>519</v>
      </c>
      <c r="C2286" s="3">
        <v>2014.0</v>
      </c>
      <c r="D2286" s="3">
        <v>1.0</v>
      </c>
      <c r="E2286" s="3">
        <v>2014.5</v>
      </c>
      <c r="F2286" s="3">
        <v>28898.6</v>
      </c>
      <c r="G2286" s="3">
        <v>1.6661</v>
      </c>
      <c r="H2286" s="10">
        <v>1.02974</v>
      </c>
      <c r="I2286" s="10">
        <v>3.56329E-5</v>
      </c>
      <c r="J2286" s="10">
        <v>3.56329E-5</v>
      </c>
      <c r="K2286" s="1">
        <v>0.151427</v>
      </c>
      <c r="L2286" s="3">
        <v>0.481181</v>
      </c>
      <c r="M2286" s="3">
        <v>5.04867</v>
      </c>
      <c r="N2286" s="3">
        <v>3.16103</v>
      </c>
      <c r="O2286" s="1" t="s">
        <v>69</v>
      </c>
      <c r="P2286" s="1">
        <v>1.0</v>
      </c>
      <c r="Q2286" s="1"/>
      <c r="R2286" s="1"/>
      <c r="T2286" s="1"/>
      <c r="U2286" s="1"/>
      <c r="W2286" s="1"/>
      <c r="X2286" s="1"/>
      <c r="Y2286" s="1"/>
      <c r="Z2286" s="1"/>
      <c r="AB2286" s="1"/>
      <c r="AF2286" s="1"/>
      <c r="AQ2286" s="1"/>
      <c r="AS2286" s="1"/>
      <c r="AT2286" s="1"/>
      <c r="AU2286" s="1"/>
      <c r="AV2286" s="1"/>
      <c r="AW2286" s="1"/>
      <c r="AX2286" s="1"/>
      <c r="AY2286" s="1"/>
      <c r="AZ2286" s="1"/>
      <c r="BA2286" s="1"/>
      <c r="BB2286" s="1"/>
      <c r="BM2286" s="1"/>
      <c r="BN2286" s="1"/>
      <c r="BO2286" s="1"/>
      <c r="BP2286" s="1"/>
      <c r="BQ2286" s="1"/>
      <c r="BR2286" s="1"/>
    </row>
    <row r="2287" ht="15.75" customHeight="1">
      <c r="A2287" s="3">
        <v>11.0</v>
      </c>
      <c r="B2287" s="3" t="s">
        <v>520</v>
      </c>
      <c r="C2287" s="3">
        <v>2009.0</v>
      </c>
      <c r="D2287" s="3">
        <v>1.0</v>
      </c>
      <c r="E2287" s="3">
        <v>2009.5</v>
      </c>
      <c r="F2287" s="3">
        <v>31633.1</v>
      </c>
      <c r="G2287" s="3">
        <v>0.84718</v>
      </c>
      <c r="H2287" s="3">
        <v>0.900765</v>
      </c>
      <c r="I2287" s="10">
        <v>2.84754E-5</v>
      </c>
      <c r="J2287" s="10">
        <v>2.84754E-5</v>
      </c>
      <c r="K2287" s="1">
        <v>0.194867</v>
      </c>
      <c r="L2287" s="3">
        <v>-0.0613311</v>
      </c>
      <c r="M2287" s="3">
        <v>0.0495284</v>
      </c>
      <c r="N2287" s="3">
        <v>-1.58591</v>
      </c>
      <c r="O2287" s="1" t="s">
        <v>69</v>
      </c>
      <c r="P2287" s="1">
        <v>1.0</v>
      </c>
      <c r="Q2287" s="1"/>
      <c r="R2287" s="1"/>
      <c r="T2287" s="1"/>
      <c r="U2287" s="1"/>
      <c r="W2287" s="1"/>
      <c r="X2287" s="1"/>
      <c r="Y2287" s="1"/>
      <c r="Z2287" s="1"/>
      <c r="AB2287" s="1"/>
      <c r="AF2287" s="1"/>
      <c r="AQ2287" s="1"/>
      <c r="AS2287" s="1"/>
      <c r="AT2287" s="1"/>
      <c r="AU2287" s="1"/>
      <c r="AV2287" s="1"/>
      <c r="AW2287" s="1"/>
      <c r="AX2287" s="1"/>
      <c r="AY2287" s="1"/>
      <c r="AZ2287" s="1"/>
      <c r="BA2287" s="1"/>
      <c r="BB2287" s="1"/>
      <c r="BM2287" s="1"/>
      <c r="BN2287" s="1"/>
      <c r="BO2287" s="1"/>
      <c r="BP2287" s="1"/>
      <c r="BQ2287" s="1"/>
      <c r="BR2287" s="1"/>
    </row>
    <row r="2288" ht="15.75" customHeight="1">
      <c r="A2288" s="3">
        <v>11.0</v>
      </c>
      <c r="B2288" s="3" t="s">
        <v>520</v>
      </c>
      <c r="C2288" s="3">
        <v>2010.0</v>
      </c>
      <c r="D2288" s="3">
        <v>1.0</v>
      </c>
      <c r="E2288" s="3">
        <v>2010.5</v>
      </c>
      <c r="F2288" s="3">
        <v>28774.6</v>
      </c>
      <c r="G2288" s="3">
        <v>0.73923</v>
      </c>
      <c r="H2288" s="10">
        <v>0.819368</v>
      </c>
      <c r="I2288" s="10">
        <v>2.84754E-5</v>
      </c>
      <c r="J2288" s="10">
        <v>2.84754E-5</v>
      </c>
      <c r="K2288" s="1">
        <v>0.213205</v>
      </c>
      <c r="L2288" s="3">
        <v>-0.102924</v>
      </c>
      <c r="M2288" s="3">
        <v>0.116522</v>
      </c>
      <c r="N2288" s="3">
        <v>-1.42898</v>
      </c>
      <c r="O2288" s="1" t="s">
        <v>69</v>
      </c>
      <c r="P2288" s="1">
        <v>1.0</v>
      </c>
      <c r="Q2288" s="1"/>
      <c r="R2288" s="1"/>
      <c r="T2288" s="1"/>
      <c r="U2288" s="1"/>
      <c r="W2288" s="1"/>
      <c r="X2288" s="1"/>
      <c r="Y2288" s="1"/>
      <c r="Z2288" s="1"/>
      <c r="AB2288" s="1"/>
      <c r="AF2288" s="1"/>
      <c r="AQ2288" s="1"/>
      <c r="AS2288" s="1"/>
      <c r="AT2288" s="1"/>
      <c r="AU2288" s="1"/>
      <c r="AV2288" s="1"/>
      <c r="AW2288" s="1"/>
      <c r="AX2288" s="1"/>
      <c r="AY2288" s="1"/>
      <c r="AZ2288" s="1"/>
      <c r="BA2288" s="1"/>
      <c r="BB2288" s="1"/>
      <c r="BM2288" s="1"/>
      <c r="BN2288" s="1"/>
      <c r="BO2288" s="1"/>
      <c r="BP2288" s="1"/>
      <c r="BQ2288" s="1"/>
      <c r="BR2288" s="1"/>
    </row>
    <row r="2289" ht="15.75" customHeight="1">
      <c r="A2289" s="3">
        <v>11.0</v>
      </c>
      <c r="B2289" s="3" t="s">
        <v>520</v>
      </c>
      <c r="C2289" s="3">
        <v>2011.0</v>
      </c>
      <c r="D2289" s="3">
        <v>1.0</v>
      </c>
      <c r="E2289" s="3">
        <v>2011.5</v>
      </c>
      <c r="F2289" s="3">
        <v>31040.5</v>
      </c>
      <c r="G2289" s="3">
        <v>1.60868</v>
      </c>
      <c r="H2289" s="10">
        <v>0.883891</v>
      </c>
      <c r="I2289" s="10">
        <v>2.84754E-5</v>
      </c>
      <c r="J2289" s="10">
        <v>2.84754E-5</v>
      </c>
      <c r="K2289" s="1">
        <v>0.209274</v>
      </c>
      <c r="L2289" s="3">
        <v>0.598836</v>
      </c>
      <c r="M2289" s="3">
        <v>4.09408</v>
      </c>
      <c r="N2289" s="3">
        <v>2.52997</v>
      </c>
      <c r="O2289" s="1" t="s">
        <v>69</v>
      </c>
      <c r="P2289" s="1">
        <v>1.0</v>
      </c>
      <c r="Q2289" s="1"/>
      <c r="R2289" s="1"/>
      <c r="T2289" s="1"/>
      <c r="U2289" s="1"/>
      <c r="W2289" s="1"/>
      <c r="X2289" s="1"/>
      <c r="Y2289" s="1"/>
      <c r="Z2289" s="1"/>
      <c r="AB2289" s="1"/>
      <c r="AF2289" s="1"/>
      <c r="AQ2289" s="1"/>
      <c r="AS2289" s="1"/>
      <c r="AT2289" s="1"/>
      <c r="AU2289" s="1"/>
      <c r="AV2289" s="1"/>
      <c r="AW2289" s="1"/>
      <c r="AX2289" s="1"/>
      <c r="AY2289" s="1"/>
      <c r="AZ2289" s="1"/>
      <c r="BA2289" s="1"/>
      <c r="BB2289" s="1"/>
      <c r="BM2289" s="1"/>
      <c r="BN2289" s="1"/>
      <c r="BO2289" s="1"/>
      <c r="BP2289" s="1"/>
      <c r="BQ2289" s="1"/>
      <c r="BR2289" s="1"/>
    </row>
    <row r="2290" ht="15.75" customHeight="1">
      <c r="A2290" s="3">
        <v>11.0</v>
      </c>
      <c r="B2290" s="3" t="s">
        <v>520</v>
      </c>
      <c r="C2290" s="3">
        <v>2012.0</v>
      </c>
      <c r="D2290" s="3">
        <v>1.0</v>
      </c>
      <c r="E2290" s="3">
        <v>2012.5</v>
      </c>
      <c r="F2290" s="3">
        <v>36067.0</v>
      </c>
      <c r="G2290" s="3">
        <v>1.24379</v>
      </c>
      <c r="H2290" s="10">
        <v>1.02702</v>
      </c>
      <c r="I2290" s="10">
        <v>2.84754E-5</v>
      </c>
      <c r="J2290" s="10">
        <v>2.84754E-5</v>
      </c>
      <c r="K2290" s="1">
        <v>0.16906</v>
      </c>
      <c r="L2290" s="3">
        <v>0.1915</v>
      </c>
      <c r="M2290" s="3">
        <v>0.641539</v>
      </c>
      <c r="N2290" s="3">
        <v>-1.13596</v>
      </c>
      <c r="O2290" s="1" t="s">
        <v>69</v>
      </c>
      <c r="P2290" s="1">
        <v>1.0</v>
      </c>
      <c r="Q2290" s="1"/>
      <c r="R2290" s="1"/>
      <c r="T2290" s="1"/>
      <c r="U2290" s="1"/>
      <c r="W2290" s="1"/>
      <c r="X2290" s="1"/>
      <c r="Y2290" s="1"/>
      <c r="Z2290" s="1"/>
      <c r="AB2290" s="1"/>
      <c r="AF2290" s="1"/>
      <c r="AQ2290" s="1"/>
      <c r="AS2290" s="1"/>
      <c r="AT2290" s="1"/>
      <c r="AU2290" s="1"/>
      <c r="AV2290" s="1"/>
      <c r="AW2290" s="1"/>
      <c r="AX2290" s="1"/>
      <c r="AY2290" s="1"/>
      <c r="AZ2290" s="1"/>
      <c r="BA2290" s="1"/>
      <c r="BB2290" s="1"/>
      <c r="BM2290" s="1"/>
      <c r="BN2290" s="1"/>
      <c r="BO2290" s="1"/>
      <c r="BP2290" s="1"/>
      <c r="BQ2290" s="1"/>
      <c r="BR2290" s="1"/>
    </row>
    <row r="2291" ht="15.75" customHeight="1">
      <c r="A2291" s="3">
        <v>11.0</v>
      </c>
      <c r="B2291" s="3" t="s">
        <v>520</v>
      </c>
      <c r="C2291" s="3">
        <v>2013.0</v>
      </c>
      <c r="D2291" s="3">
        <v>1.0</v>
      </c>
      <c r="E2291" s="3">
        <v>2013.5</v>
      </c>
      <c r="F2291" s="3">
        <v>39075.2</v>
      </c>
      <c r="G2291" s="3">
        <v>0.85308</v>
      </c>
      <c r="H2291" s="3">
        <v>1.11268</v>
      </c>
      <c r="I2291" s="10">
        <v>2.84754E-5</v>
      </c>
      <c r="J2291" s="10">
        <v>2.84754E-5</v>
      </c>
      <c r="K2291" s="1">
        <v>0.204136</v>
      </c>
      <c r="L2291" s="3">
        <v>-0.265673</v>
      </c>
      <c r="M2291" s="3">
        <v>0.846894</v>
      </c>
      <c r="N2291" s="3">
        <v>-0.742078</v>
      </c>
      <c r="O2291" s="1" t="s">
        <v>69</v>
      </c>
      <c r="P2291" s="1">
        <v>1.0</v>
      </c>
      <c r="Q2291" s="1"/>
      <c r="R2291" s="1"/>
      <c r="T2291" s="1"/>
      <c r="U2291" s="1"/>
      <c r="W2291" s="1"/>
      <c r="X2291" s="1"/>
      <c r="Y2291" s="1"/>
      <c r="Z2291" s="1"/>
      <c r="AB2291" s="1"/>
      <c r="AF2291" s="1"/>
      <c r="AQ2291" s="1"/>
      <c r="AS2291" s="1"/>
      <c r="AT2291" s="1"/>
      <c r="AU2291" s="1"/>
      <c r="AV2291" s="1"/>
      <c r="AW2291" s="1"/>
      <c r="AX2291" s="1"/>
      <c r="AY2291" s="1"/>
      <c r="AZ2291" s="1"/>
      <c r="BA2291" s="1"/>
      <c r="BB2291" s="1"/>
      <c r="BM2291" s="1"/>
      <c r="BN2291" s="1"/>
      <c r="BO2291" s="1"/>
      <c r="BP2291" s="1"/>
      <c r="BQ2291" s="1"/>
      <c r="BR2291" s="1"/>
    </row>
    <row r="2292" ht="15.75" customHeight="1">
      <c r="A2292" s="3">
        <v>11.0</v>
      </c>
      <c r="B2292" s="3" t="s">
        <v>520</v>
      </c>
      <c r="C2292" s="3">
        <v>2014.0</v>
      </c>
      <c r="D2292" s="3">
        <v>1.0</v>
      </c>
      <c r="E2292" s="3">
        <v>2014.5</v>
      </c>
      <c r="F2292" s="3">
        <v>38761.2</v>
      </c>
      <c r="G2292" s="3">
        <v>0.70805</v>
      </c>
      <c r="H2292" s="10">
        <v>1.10374</v>
      </c>
      <c r="I2292" s="10">
        <v>2.84754E-5</v>
      </c>
      <c r="J2292" s="10">
        <v>2.84754E-5</v>
      </c>
      <c r="K2292" s="1">
        <v>0.209459</v>
      </c>
      <c r="L2292" s="3">
        <v>-0.443944</v>
      </c>
      <c r="M2292" s="3">
        <v>2.24609</v>
      </c>
      <c r="N2292" s="3">
        <v>0.682866</v>
      </c>
      <c r="O2292" s="1" t="s">
        <v>69</v>
      </c>
      <c r="P2292" s="1">
        <v>1.0</v>
      </c>
      <c r="Q2292" s="1"/>
      <c r="R2292" s="1"/>
      <c r="T2292" s="1"/>
      <c r="U2292" s="1"/>
      <c r="W2292" s="1"/>
      <c r="X2292" s="1"/>
      <c r="Y2292" s="1"/>
      <c r="Z2292" s="1"/>
      <c r="AB2292" s="1"/>
      <c r="AF2292" s="1"/>
      <c r="AQ2292" s="1"/>
      <c r="AS2292" s="1"/>
      <c r="AT2292" s="1"/>
      <c r="AU2292" s="1"/>
      <c r="AV2292" s="1"/>
      <c r="AW2292" s="1"/>
      <c r="AX2292" s="1"/>
      <c r="AY2292" s="1"/>
      <c r="AZ2292" s="1"/>
      <c r="BA2292" s="1"/>
      <c r="BB2292" s="1"/>
      <c r="BM2292" s="1"/>
      <c r="BN2292" s="1"/>
      <c r="BO2292" s="1"/>
      <c r="BP2292" s="1"/>
      <c r="BQ2292" s="1"/>
      <c r="BR2292" s="1"/>
    </row>
    <row r="2293" ht="15.75" customHeight="1">
      <c r="H2293" s="10"/>
      <c r="K2293" s="1"/>
      <c r="O2293" s="1"/>
      <c r="P2293" s="1"/>
      <c r="Q2293" s="1"/>
      <c r="R2293" s="1"/>
      <c r="T2293" s="1"/>
      <c r="U2293" s="1"/>
      <c r="W2293" s="1"/>
      <c r="X2293" s="1"/>
      <c r="Y2293" s="1"/>
      <c r="Z2293" s="1"/>
      <c r="AB2293" s="1"/>
      <c r="AF2293" s="1"/>
      <c r="AQ2293" s="1"/>
      <c r="AS2293" s="1"/>
      <c r="AT2293" s="1"/>
      <c r="AU2293" s="1"/>
      <c r="AV2293" s="1"/>
      <c r="AW2293" s="1"/>
      <c r="AX2293" s="1"/>
      <c r="AY2293" s="1"/>
      <c r="AZ2293" s="1"/>
      <c r="BA2293" s="1"/>
      <c r="BB2293" s="1"/>
      <c r="BM2293" s="1"/>
      <c r="BN2293" s="1"/>
      <c r="BO2293" s="1"/>
      <c r="BP2293" s="1"/>
      <c r="BQ2293" s="1"/>
      <c r="BR2293" s="1"/>
    </row>
    <row r="2294" ht="15.75" customHeight="1">
      <c r="A2294" s="3" t="s">
        <v>392</v>
      </c>
      <c r="H2294" s="10"/>
      <c r="K2294" s="1"/>
      <c r="O2294" s="1"/>
      <c r="P2294" s="1"/>
      <c r="Q2294" s="1"/>
      <c r="R2294" s="1"/>
      <c r="T2294" s="1"/>
      <c r="U2294" s="1"/>
      <c r="W2294" s="1"/>
      <c r="X2294" s="1"/>
      <c r="Y2294" s="1"/>
      <c r="Z2294" s="1"/>
      <c r="AB2294" s="1"/>
      <c r="AF2294" s="1"/>
      <c r="AQ2294" s="1"/>
      <c r="AS2294" s="1"/>
      <c r="AT2294" s="1"/>
      <c r="AU2294" s="1"/>
      <c r="AV2294" s="1"/>
      <c r="AW2294" s="1"/>
      <c r="AX2294" s="1"/>
      <c r="AY2294" s="1"/>
      <c r="AZ2294" s="1"/>
      <c r="BA2294" s="1"/>
      <c r="BB2294" s="1"/>
      <c r="BM2294" s="1"/>
      <c r="BN2294" s="1"/>
      <c r="BO2294" s="1"/>
      <c r="BP2294" s="1"/>
      <c r="BQ2294" s="1"/>
      <c r="BR2294" s="1"/>
    </row>
    <row r="2295" ht="15.75" customHeight="1">
      <c r="A2295" s="3" t="s">
        <v>40</v>
      </c>
      <c r="B2295" s="3" t="s">
        <v>1389</v>
      </c>
      <c r="C2295" s="3" t="s">
        <v>1390</v>
      </c>
      <c r="D2295" s="3" t="s">
        <v>1391</v>
      </c>
      <c r="E2295" s="3" t="s">
        <v>1392</v>
      </c>
      <c r="F2295" s="3" t="s">
        <v>1393</v>
      </c>
      <c r="G2295" s="3" t="s">
        <v>1394</v>
      </c>
      <c r="H2295" s="3" t="s">
        <v>1395</v>
      </c>
      <c r="I2295" s="3" t="s">
        <v>1396</v>
      </c>
      <c r="J2295" s="3" t="s">
        <v>1397</v>
      </c>
      <c r="K2295" s="1" t="s">
        <v>54</v>
      </c>
      <c r="L2295" s="3" t="s">
        <v>1398</v>
      </c>
      <c r="M2295" s="3" t="s">
        <v>1399</v>
      </c>
      <c r="N2295" s="3" t="s">
        <v>1400</v>
      </c>
      <c r="O2295" s="1" t="s">
        <v>1401</v>
      </c>
      <c r="P2295" s="1" t="s">
        <v>1402</v>
      </c>
      <c r="Q2295" s="1" t="s">
        <v>1403</v>
      </c>
      <c r="R2295" s="1" t="s">
        <v>1404</v>
      </c>
      <c r="S2295" s="3" t="s">
        <v>1405</v>
      </c>
      <c r="T2295" s="1" t="s">
        <v>1406</v>
      </c>
      <c r="U2295" s="1"/>
      <c r="W2295" s="1"/>
      <c r="X2295" s="1"/>
      <c r="Y2295" s="1"/>
      <c r="Z2295" s="1"/>
      <c r="AB2295" s="1"/>
      <c r="AF2295" s="1"/>
      <c r="AQ2295" s="1"/>
      <c r="AS2295" s="1"/>
      <c r="AT2295" s="1"/>
      <c r="AU2295" s="1"/>
      <c r="AV2295" s="1"/>
      <c r="AW2295" s="1"/>
      <c r="AX2295" s="1"/>
      <c r="AY2295" s="1"/>
      <c r="AZ2295" s="1"/>
      <c r="BA2295" s="1"/>
      <c r="BB2295" s="1"/>
      <c r="BM2295" s="1"/>
      <c r="BN2295" s="1"/>
      <c r="BO2295" s="1"/>
      <c r="BP2295" s="1"/>
      <c r="BQ2295" s="1"/>
      <c r="BR2295" s="1"/>
    </row>
    <row r="2296" ht="15.75" customHeight="1">
      <c r="A2296" s="3">
        <v>1.0</v>
      </c>
      <c r="B2296" s="3">
        <v>0.0</v>
      </c>
      <c r="C2296" s="3">
        <v>1.0</v>
      </c>
      <c r="D2296" s="3">
        <v>0.0</v>
      </c>
      <c r="E2296" s="3">
        <v>0.0</v>
      </c>
      <c r="F2296" s="3">
        <v>0.0</v>
      </c>
      <c r="G2296" s="3">
        <v>0.0</v>
      </c>
      <c r="H2296" s="10">
        <v>1.25187E-4</v>
      </c>
      <c r="I2296" s="3">
        <v>1.0</v>
      </c>
      <c r="J2296" s="3">
        <v>0.0</v>
      </c>
      <c r="K2296" s="1">
        <v>14.0</v>
      </c>
      <c r="L2296" s="3">
        <v>14.0</v>
      </c>
      <c r="M2296" s="3">
        <v>0.169099</v>
      </c>
      <c r="N2296" s="3">
        <v>0.103471</v>
      </c>
      <c r="O2296" s="1">
        <v>0.103471</v>
      </c>
      <c r="P2296" s="1">
        <v>0.103471</v>
      </c>
      <c r="Q2296" s="1">
        <v>0.0</v>
      </c>
      <c r="R2296" s="1">
        <v>0.0656273</v>
      </c>
      <c r="S2296" s="3">
        <v>0.0</v>
      </c>
      <c r="T2296" s="1">
        <v>0.0</v>
      </c>
      <c r="U2296" s="1" t="s">
        <v>510</v>
      </c>
      <c r="W2296" s="1"/>
      <c r="X2296" s="1"/>
      <c r="Y2296" s="1"/>
      <c r="Z2296" s="1"/>
      <c r="AB2296" s="1"/>
      <c r="AF2296" s="1"/>
      <c r="AQ2296" s="1"/>
      <c r="AS2296" s="1"/>
      <c r="AT2296" s="1"/>
      <c r="AU2296" s="1"/>
      <c r="AV2296" s="1"/>
      <c r="AW2296" s="1"/>
      <c r="AX2296" s="1"/>
      <c r="AY2296" s="1"/>
      <c r="AZ2296" s="1"/>
      <c r="BA2296" s="1"/>
      <c r="BB2296" s="1"/>
      <c r="BM2296" s="1"/>
      <c r="BN2296" s="1"/>
      <c r="BO2296" s="1"/>
      <c r="BP2296" s="1"/>
      <c r="BQ2296" s="1"/>
      <c r="BR2296" s="1"/>
    </row>
    <row r="2297" ht="15.75" customHeight="1">
      <c r="A2297" s="3">
        <v>2.0</v>
      </c>
      <c r="B2297" s="3">
        <v>0.0</v>
      </c>
      <c r="C2297" s="3">
        <v>1.0</v>
      </c>
      <c r="D2297" s="3">
        <v>0.0</v>
      </c>
      <c r="E2297" s="3">
        <v>0.0</v>
      </c>
      <c r="F2297" s="3">
        <v>0.0</v>
      </c>
      <c r="G2297" s="3">
        <v>0.0</v>
      </c>
      <c r="H2297" s="10">
        <v>1.52442E-4</v>
      </c>
      <c r="I2297" s="3">
        <v>1.0</v>
      </c>
      <c r="J2297" s="3">
        <v>0.0</v>
      </c>
      <c r="K2297" s="1">
        <v>14.0</v>
      </c>
      <c r="L2297" s="3">
        <v>14.0</v>
      </c>
      <c r="M2297" s="3">
        <v>0.313358</v>
      </c>
      <c r="N2297" s="3">
        <v>0.235543</v>
      </c>
      <c r="O2297" s="1">
        <v>0.235543</v>
      </c>
      <c r="P2297" s="1">
        <v>0.235543</v>
      </c>
      <c r="Q2297" s="1">
        <v>0.0</v>
      </c>
      <c r="R2297" s="1">
        <v>0.077815</v>
      </c>
      <c r="S2297" s="3">
        <v>0.0</v>
      </c>
      <c r="T2297" s="1">
        <v>0.0</v>
      </c>
      <c r="U2297" s="1" t="s">
        <v>511</v>
      </c>
      <c r="W2297" s="1"/>
      <c r="X2297" s="1"/>
      <c r="Y2297" s="1"/>
      <c r="Z2297" s="1"/>
      <c r="AB2297" s="1"/>
      <c r="AF2297" s="1"/>
      <c r="AQ2297" s="1"/>
      <c r="AS2297" s="1"/>
      <c r="AT2297" s="1"/>
      <c r="AU2297" s="1"/>
      <c r="AV2297" s="1"/>
      <c r="AW2297" s="1"/>
      <c r="AX2297" s="1"/>
      <c r="AY2297" s="1"/>
      <c r="AZ2297" s="1"/>
      <c r="BA2297" s="1"/>
      <c r="BB2297" s="1"/>
      <c r="BM2297" s="1"/>
      <c r="BN2297" s="1"/>
      <c r="BO2297" s="1"/>
      <c r="BP2297" s="1"/>
      <c r="BQ2297" s="1"/>
      <c r="BR2297" s="1"/>
    </row>
    <row r="2298" ht="15.75" customHeight="1">
      <c r="A2298" s="3">
        <v>3.0</v>
      </c>
      <c r="B2298" s="3">
        <v>0.0</v>
      </c>
      <c r="C2298" s="3">
        <v>1.0</v>
      </c>
      <c r="D2298" s="3">
        <v>0.0</v>
      </c>
      <c r="E2298" s="3">
        <v>0.0</v>
      </c>
      <c r="F2298" s="3">
        <v>0.0</v>
      </c>
      <c r="G2298" s="3">
        <v>0.0</v>
      </c>
      <c r="H2298" s="10">
        <v>4.24903E-5</v>
      </c>
      <c r="I2298" s="3">
        <v>0.0</v>
      </c>
      <c r="J2298" s="3">
        <v>0.0</v>
      </c>
      <c r="K2298" s="1">
        <v>29.0</v>
      </c>
      <c r="L2298" s="3">
        <v>29.0</v>
      </c>
      <c r="M2298" s="3">
        <v>0.526067</v>
      </c>
      <c r="N2298" s="3">
        <v>0.200003</v>
      </c>
      <c r="O2298" s="1">
        <v>0.200003</v>
      </c>
      <c r="P2298" s="1">
        <v>0.200003</v>
      </c>
      <c r="Q2298" s="1">
        <v>0.0</v>
      </c>
      <c r="R2298" s="1">
        <v>0.326064</v>
      </c>
      <c r="S2298" s="3">
        <v>0.0</v>
      </c>
      <c r="T2298" s="1">
        <v>0.0</v>
      </c>
      <c r="U2298" s="1" t="s">
        <v>512</v>
      </c>
      <c r="W2298" s="1"/>
      <c r="X2298" s="1"/>
      <c r="Y2298" s="1"/>
      <c r="Z2298" s="1"/>
      <c r="AB2298" s="1"/>
      <c r="AF2298" s="1"/>
      <c r="AQ2298" s="1"/>
      <c r="AS2298" s="1"/>
      <c r="AT2298" s="1"/>
      <c r="AU2298" s="1"/>
      <c r="AV2298" s="1"/>
      <c r="AW2298" s="1"/>
      <c r="AX2298" s="1"/>
      <c r="AY2298" s="1"/>
      <c r="AZ2298" s="1"/>
      <c r="BA2298" s="1"/>
      <c r="BB2298" s="1"/>
      <c r="BM2298" s="1"/>
      <c r="BN2298" s="1"/>
      <c r="BO2298" s="1"/>
      <c r="BP2298" s="1"/>
      <c r="BQ2298" s="1"/>
      <c r="BR2298" s="1"/>
    </row>
    <row r="2299" ht="15.75" customHeight="1">
      <c r="A2299" s="3">
        <v>4.0</v>
      </c>
      <c r="B2299" s="3">
        <v>0.0</v>
      </c>
      <c r="C2299" s="3">
        <v>1.0</v>
      </c>
      <c r="D2299" s="3">
        <v>0.0</v>
      </c>
      <c r="E2299" s="3">
        <v>0.0</v>
      </c>
      <c r="F2299" s="3">
        <v>0.0</v>
      </c>
      <c r="G2299" s="3">
        <v>2.0</v>
      </c>
      <c r="H2299" s="3">
        <v>4.46054</v>
      </c>
      <c r="I2299" s="3">
        <v>2.0</v>
      </c>
      <c r="J2299" s="3">
        <v>0.0</v>
      </c>
      <c r="K2299" s="1">
        <v>65.0</v>
      </c>
      <c r="L2299" s="3">
        <v>65.0</v>
      </c>
      <c r="M2299" s="3">
        <v>0.116958</v>
      </c>
      <c r="N2299" s="3">
        <v>0.2</v>
      </c>
      <c r="O2299" s="1">
        <v>0.2</v>
      </c>
      <c r="P2299" s="1">
        <v>0.2</v>
      </c>
      <c r="Q2299" s="1">
        <v>0.0</v>
      </c>
      <c r="R2299" s="1">
        <v>-0.0830425</v>
      </c>
      <c r="S2299" s="3">
        <v>0.0</v>
      </c>
      <c r="T2299" s="1">
        <v>0.0</v>
      </c>
      <c r="U2299" s="1" t="s">
        <v>513</v>
      </c>
      <c r="W2299" s="1"/>
      <c r="X2299" s="1"/>
      <c r="Y2299" s="1"/>
      <c r="Z2299" s="1"/>
      <c r="AB2299" s="1"/>
      <c r="AF2299" s="1"/>
      <c r="AQ2299" s="1"/>
      <c r="AS2299" s="1"/>
      <c r="AT2299" s="1"/>
      <c r="AU2299" s="1"/>
      <c r="AV2299" s="1"/>
      <c r="AW2299" s="1"/>
      <c r="AX2299" s="1"/>
      <c r="AY2299" s="1"/>
      <c r="AZ2299" s="1"/>
      <c r="BA2299" s="1"/>
      <c r="BB2299" s="1"/>
      <c r="BM2299" s="1"/>
      <c r="BN2299" s="1"/>
      <c r="BO2299" s="1"/>
      <c r="BP2299" s="1"/>
      <c r="BQ2299" s="1"/>
      <c r="BR2299" s="1"/>
    </row>
    <row r="2300" ht="15.75" customHeight="1">
      <c r="A2300" s="3">
        <v>5.0</v>
      </c>
      <c r="B2300" s="3">
        <v>0.0</v>
      </c>
      <c r="C2300" s="3">
        <v>1.0</v>
      </c>
      <c r="D2300" s="3">
        <v>0.0</v>
      </c>
      <c r="E2300" s="3">
        <v>0.0</v>
      </c>
      <c r="F2300" s="3">
        <v>0.0</v>
      </c>
      <c r="G2300" s="3">
        <v>0.0</v>
      </c>
      <c r="H2300" s="10">
        <v>5.26176E-5</v>
      </c>
      <c r="I2300" s="3">
        <v>0.0</v>
      </c>
      <c r="J2300" s="3">
        <v>0.0</v>
      </c>
      <c r="K2300" s="1">
        <v>29.0</v>
      </c>
      <c r="L2300" s="3">
        <v>29.0</v>
      </c>
      <c r="M2300" s="3">
        <v>0.504453</v>
      </c>
      <c r="N2300" s="3">
        <v>0.2</v>
      </c>
      <c r="O2300" s="1">
        <v>0.2</v>
      </c>
      <c r="P2300" s="1">
        <v>0.2</v>
      </c>
      <c r="Q2300" s="1">
        <v>0.0</v>
      </c>
      <c r="R2300" s="1">
        <v>0.304453</v>
      </c>
      <c r="S2300" s="3">
        <v>0.0</v>
      </c>
      <c r="T2300" s="1">
        <v>0.0</v>
      </c>
      <c r="U2300" s="1" t="s">
        <v>514</v>
      </c>
      <c r="W2300" s="1"/>
      <c r="X2300" s="1"/>
      <c r="Y2300" s="1"/>
      <c r="Z2300" s="1"/>
      <c r="AB2300" s="1"/>
      <c r="AF2300" s="1"/>
      <c r="AQ2300" s="1"/>
      <c r="AS2300" s="1"/>
      <c r="AT2300" s="1"/>
      <c r="AU2300" s="1"/>
      <c r="AV2300" s="1"/>
      <c r="AW2300" s="1"/>
      <c r="AX2300" s="1"/>
      <c r="AY2300" s="1"/>
      <c r="AZ2300" s="1"/>
      <c r="BA2300" s="1"/>
      <c r="BB2300" s="1"/>
      <c r="BM2300" s="1"/>
      <c r="BN2300" s="1"/>
      <c r="BO2300" s="1"/>
      <c r="BP2300" s="1"/>
      <c r="BQ2300" s="1"/>
      <c r="BR2300" s="1"/>
    </row>
    <row r="2301" ht="15.75" customHeight="1">
      <c r="A2301" s="3">
        <v>6.0</v>
      </c>
      <c r="B2301" s="3">
        <v>0.0</v>
      </c>
      <c r="C2301" s="3">
        <v>1.0</v>
      </c>
      <c r="D2301" s="3">
        <v>0.0</v>
      </c>
      <c r="E2301" s="3">
        <v>0.0</v>
      </c>
      <c r="F2301" s="3">
        <v>0.0</v>
      </c>
      <c r="G2301" s="3">
        <v>0.0</v>
      </c>
      <c r="H2301" s="10">
        <v>5.44723E-5</v>
      </c>
      <c r="I2301" s="3">
        <v>0.0</v>
      </c>
      <c r="J2301" s="3">
        <v>0.0</v>
      </c>
      <c r="K2301" s="1">
        <v>29.0</v>
      </c>
      <c r="L2301" s="3">
        <v>29.0</v>
      </c>
      <c r="M2301" s="3">
        <v>0.387958</v>
      </c>
      <c r="N2301" s="3">
        <v>0.1965</v>
      </c>
      <c r="O2301" s="1">
        <v>0.1965</v>
      </c>
      <c r="P2301" s="1">
        <v>0.1965</v>
      </c>
      <c r="Q2301" s="1">
        <v>0.0</v>
      </c>
      <c r="R2301" s="1">
        <v>0.191458</v>
      </c>
      <c r="S2301" s="3">
        <v>0.0</v>
      </c>
      <c r="T2301" s="1">
        <v>0.0</v>
      </c>
      <c r="U2301" s="1" t="s">
        <v>515</v>
      </c>
      <c r="W2301" s="1"/>
      <c r="X2301" s="1"/>
      <c r="Y2301" s="1"/>
      <c r="Z2301" s="1"/>
      <c r="AB2301" s="1"/>
      <c r="AF2301" s="1"/>
      <c r="AQ2301" s="1"/>
      <c r="AS2301" s="1"/>
      <c r="AT2301" s="1"/>
      <c r="AU2301" s="1"/>
      <c r="AV2301" s="1"/>
      <c r="AW2301" s="1"/>
      <c r="AX2301" s="1"/>
      <c r="AY2301" s="1"/>
      <c r="AZ2301" s="1"/>
      <c r="BA2301" s="1"/>
      <c r="BB2301" s="1"/>
      <c r="BM2301" s="1"/>
      <c r="BN2301" s="1"/>
      <c r="BO2301" s="1"/>
      <c r="BP2301" s="1"/>
      <c r="BQ2301" s="1"/>
      <c r="BR2301" s="1"/>
    </row>
    <row r="2302" ht="15.75" customHeight="1">
      <c r="A2302" s="3">
        <v>7.0</v>
      </c>
      <c r="B2302" s="3">
        <v>0.0</v>
      </c>
      <c r="C2302" s="3">
        <v>1.0</v>
      </c>
      <c r="D2302" s="3">
        <v>0.0</v>
      </c>
      <c r="E2302" s="3">
        <v>0.0</v>
      </c>
      <c r="F2302" s="3">
        <v>0.0</v>
      </c>
      <c r="G2302" s="3">
        <v>0.0</v>
      </c>
      <c r="H2302" s="10">
        <v>1.27472E-4</v>
      </c>
      <c r="I2302" s="3">
        <v>1.0</v>
      </c>
      <c r="J2302" s="3">
        <v>0.0</v>
      </c>
      <c r="K2302" s="1">
        <v>8.0</v>
      </c>
      <c r="L2302" s="3">
        <v>8.0</v>
      </c>
      <c r="M2302" s="3">
        <v>0.396671</v>
      </c>
      <c r="N2302" s="3">
        <v>0.368925</v>
      </c>
      <c r="O2302" s="1">
        <v>0.368925</v>
      </c>
      <c r="P2302" s="1">
        <v>0.368925</v>
      </c>
      <c r="Q2302" s="1">
        <v>0.0</v>
      </c>
      <c r="R2302" s="1">
        <v>0.0277463</v>
      </c>
      <c r="S2302" s="3">
        <v>0.0</v>
      </c>
      <c r="T2302" s="1">
        <v>0.0</v>
      </c>
      <c r="U2302" s="1" t="s">
        <v>516</v>
      </c>
      <c r="W2302" s="1"/>
      <c r="X2302" s="1"/>
      <c r="Y2302" s="1"/>
      <c r="Z2302" s="1"/>
      <c r="AB2302" s="1"/>
      <c r="AF2302" s="1"/>
      <c r="AQ2302" s="1"/>
      <c r="AS2302" s="1"/>
      <c r="AT2302" s="1"/>
      <c r="AU2302" s="1"/>
      <c r="AV2302" s="1"/>
      <c r="AW2302" s="1"/>
      <c r="AX2302" s="1"/>
      <c r="AY2302" s="1"/>
      <c r="AZ2302" s="1"/>
      <c r="BA2302" s="1"/>
      <c r="BB2302" s="1"/>
      <c r="BM2302" s="1"/>
      <c r="BN2302" s="1"/>
      <c r="BO2302" s="1"/>
      <c r="BP2302" s="1"/>
      <c r="BQ2302" s="1"/>
      <c r="BR2302" s="1"/>
    </row>
    <row r="2303" ht="15.75" customHeight="1">
      <c r="A2303" s="3">
        <v>8.0</v>
      </c>
      <c r="B2303" s="3">
        <v>0.0</v>
      </c>
      <c r="C2303" s="3">
        <v>1.0</v>
      </c>
      <c r="D2303" s="3">
        <v>0.0</v>
      </c>
      <c r="E2303" s="3">
        <v>0.0</v>
      </c>
      <c r="F2303" s="3">
        <v>0.0</v>
      </c>
      <c r="G2303" s="3">
        <v>0.0</v>
      </c>
      <c r="H2303" s="3">
        <v>2.0118E-4</v>
      </c>
      <c r="I2303" s="3">
        <v>1.0</v>
      </c>
      <c r="J2303" s="3">
        <v>0.0</v>
      </c>
      <c r="K2303" s="1">
        <v>8.0</v>
      </c>
      <c r="L2303" s="3">
        <v>8.0</v>
      </c>
      <c r="M2303" s="3">
        <v>0.224062</v>
      </c>
      <c r="N2303" s="3">
        <v>0.137788</v>
      </c>
      <c r="O2303" s="1">
        <v>0.137788</v>
      </c>
      <c r="P2303" s="1">
        <v>0.137788</v>
      </c>
      <c r="Q2303" s="1">
        <v>0.0</v>
      </c>
      <c r="R2303" s="1">
        <v>0.0862742</v>
      </c>
      <c r="S2303" s="3">
        <v>0.0</v>
      </c>
      <c r="T2303" s="1">
        <v>0.0</v>
      </c>
      <c r="U2303" s="1" t="s">
        <v>517</v>
      </c>
      <c r="W2303" s="1"/>
      <c r="X2303" s="1"/>
      <c r="Y2303" s="1"/>
      <c r="Z2303" s="1"/>
      <c r="AB2303" s="1"/>
      <c r="AF2303" s="1"/>
      <c r="AQ2303" s="1"/>
      <c r="AS2303" s="1"/>
      <c r="AT2303" s="1"/>
      <c r="AU2303" s="1"/>
      <c r="AV2303" s="1"/>
      <c r="AW2303" s="1"/>
      <c r="AX2303" s="1"/>
      <c r="AY2303" s="1"/>
      <c r="AZ2303" s="1"/>
      <c r="BA2303" s="1"/>
      <c r="BB2303" s="1"/>
      <c r="BM2303" s="1"/>
      <c r="BN2303" s="1"/>
      <c r="BO2303" s="1"/>
      <c r="BP2303" s="1"/>
      <c r="BQ2303" s="1"/>
      <c r="BR2303" s="1"/>
    </row>
    <row r="2304" ht="15.75" customHeight="1">
      <c r="A2304" s="3">
        <v>9.0</v>
      </c>
      <c r="B2304" s="3">
        <v>0.0</v>
      </c>
      <c r="C2304" s="3">
        <v>1.0</v>
      </c>
      <c r="D2304" s="3">
        <v>0.0</v>
      </c>
      <c r="E2304" s="3">
        <v>0.0</v>
      </c>
      <c r="F2304" s="3">
        <v>0.0</v>
      </c>
      <c r="G2304" s="3">
        <v>0.0</v>
      </c>
      <c r="H2304" s="10">
        <v>4.23872E-12</v>
      </c>
      <c r="I2304" s="3">
        <v>0.0</v>
      </c>
      <c r="J2304" s="3">
        <v>0.0</v>
      </c>
      <c r="K2304" s="1">
        <v>19.0</v>
      </c>
      <c r="L2304" s="3">
        <v>19.0</v>
      </c>
      <c r="M2304" s="3">
        <v>0.44854</v>
      </c>
      <c r="N2304" s="3">
        <v>0.2</v>
      </c>
      <c r="O2304" s="1">
        <v>0.2</v>
      </c>
      <c r="P2304" s="1">
        <v>0.2</v>
      </c>
      <c r="Q2304" s="1">
        <v>0.0</v>
      </c>
      <c r="R2304" s="1">
        <v>0.24854</v>
      </c>
      <c r="S2304" s="3">
        <v>0.0</v>
      </c>
      <c r="T2304" s="1">
        <v>0.0</v>
      </c>
      <c r="U2304" s="1" t="s">
        <v>518</v>
      </c>
      <c r="W2304" s="1"/>
      <c r="X2304" s="1"/>
      <c r="Y2304" s="1"/>
      <c r="Z2304" s="1"/>
      <c r="AB2304" s="1"/>
      <c r="AF2304" s="1"/>
      <c r="AQ2304" s="1"/>
      <c r="AS2304" s="1"/>
      <c r="AT2304" s="1"/>
      <c r="AU2304" s="1"/>
      <c r="AV2304" s="1"/>
      <c r="AW2304" s="1"/>
      <c r="AX2304" s="1"/>
      <c r="AY2304" s="1"/>
      <c r="AZ2304" s="1"/>
      <c r="BA2304" s="1"/>
      <c r="BB2304" s="1"/>
      <c r="BM2304" s="1"/>
      <c r="BN2304" s="1"/>
      <c r="BO2304" s="1"/>
      <c r="BP2304" s="1"/>
      <c r="BQ2304" s="1"/>
      <c r="BR2304" s="1"/>
    </row>
    <row r="2305" ht="15.75" customHeight="1">
      <c r="A2305" s="3">
        <v>10.0</v>
      </c>
      <c r="B2305" s="3">
        <v>0.0</v>
      </c>
      <c r="C2305" s="3">
        <v>1.0</v>
      </c>
      <c r="D2305" s="3">
        <v>0.0</v>
      </c>
      <c r="E2305" s="3">
        <v>0.0</v>
      </c>
      <c r="F2305" s="3">
        <v>0.0</v>
      </c>
      <c r="G2305" s="3">
        <v>0.0</v>
      </c>
      <c r="H2305" s="10">
        <v>3.56329E-5</v>
      </c>
      <c r="I2305" s="3">
        <v>0.0</v>
      </c>
      <c r="J2305" s="3">
        <v>0.0</v>
      </c>
      <c r="K2305" s="1">
        <v>17.0</v>
      </c>
      <c r="L2305" s="3">
        <v>17.0</v>
      </c>
      <c r="M2305" s="3">
        <v>0.689949</v>
      </c>
      <c r="N2305" s="3">
        <v>0.2</v>
      </c>
      <c r="O2305" s="1">
        <v>0.2</v>
      </c>
      <c r="P2305" s="1">
        <v>0.2</v>
      </c>
      <c r="Q2305" s="1">
        <v>0.0</v>
      </c>
      <c r="R2305" s="1">
        <v>0.489949</v>
      </c>
      <c r="S2305" s="3">
        <v>0.0</v>
      </c>
      <c r="T2305" s="1">
        <v>0.0</v>
      </c>
      <c r="U2305" s="1" t="s">
        <v>519</v>
      </c>
      <c r="W2305" s="1"/>
      <c r="X2305" s="1"/>
      <c r="Y2305" s="1"/>
      <c r="Z2305" s="1"/>
      <c r="AB2305" s="1"/>
      <c r="AF2305" s="1"/>
      <c r="AQ2305" s="1"/>
      <c r="AS2305" s="1"/>
      <c r="AT2305" s="1"/>
      <c r="AU2305" s="1"/>
      <c r="AV2305" s="1"/>
      <c r="AW2305" s="1"/>
      <c r="AX2305" s="1"/>
      <c r="AY2305" s="1"/>
      <c r="AZ2305" s="1"/>
      <c r="BA2305" s="1"/>
      <c r="BB2305" s="1"/>
      <c r="BM2305" s="1"/>
      <c r="BN2305" s="1"/>
      <c r="BO2305" s="1"/>
      <c r="BP2305" s="1"/>
      <c r="BQ2305" s="1"/>
      <c r="BR2305" s="1"/>
    </row>
    <row r="2306" ht="15.75" customHeight="1">
      <c r="A2306" s="3">
        <v>11.0</v>
      </c>
      <c r="B2306" s="3">
        <v>0.0</v>
      </c>
      <c r="C2306" s="3">
        <v>1.0</v>
      </c>
      <c r="D2306" s="3">
        <v>0.0</v>
      </c>
      <c r="E2306" s="3">
        <v>0.0</v>
      </c>
      <c r="F2306" s="3">
        <v>0.0</v>
      </c>
      <c r="G2306" s="3">
        <v>0.0</v>
      </c>
      <c r="H2306" s="10">
        <v>2.84754E-5</v>
      </c>
      <c r="I2306" s="3">
        <v>0.0</v>
      </c>
      <c r="J2306" s="3">
        <v>0.0</v>
      </c>
      <c r="K2306" s="1">
        <v>6.0</v>
      </c>
      <c r="L2306" s="3">
        <v>6.0</v>
      </c>
      <c r="M2306" s="3">
        <v>0.335981</v>
      </c>
      <c r="N2306" s="3">
        <v>0.2</v>
      </c>
      <c r="O2306" s="1">
        <v>0.2</v>
      </c>
      <c r="P2306" s="1">
        <v>0.2</v>
      </c>
      <c r="Q2306" s="1">
        <v>0.0</v>
      </c>
      <c r="R2306" s="1">
        <v>0.135981</v>
      </c>
      <c r="S2306" s="3">
        <v>0.0</v>
      </c>
      <c r="T2306" s="1">
        <v>0.0</v>
      </c>
      <c r="U2306" s="1" t="s">
        <v>520</v>
      </c>
      <c r="W2306" s="1"/>
      <c r="X2306" s="1"/>
      <c r="Y2306" s="1"/>
      <c r="Z2306" s="1"/>
      <c r="AB2306" s="1"/>
      <c r="AF2306" s="1"/>
      <c r="AQ2306" s="1"/>
      <c r="AS2306" s="1"/>
      <c r="AT2306" s="1"/>
      <c r="AU2306" s="1"/>
      <c r="AV2306" s="1"/>
      <c r="AW2306" s="1"/>
      <c r="AX2306" s="1"/>
      <c r="AY2306" s="1"/>
      <c r="AZ2306" s="1"/>
      <c r="BA2306" s="1"/>
      <c r="BB2306" s="1"/>
      <c r="BM2306" s="1"/>
      <c r="BN2306" s="1"/>
      <c r="BO2306" s="1"/>
      <c r="BP2306" s="1"/>
      <c r="BQ2306" s="1"/>
      <c r="BR2306" s="1"/>
    </row>
    <row r="2307" ht="15.75" customHeight="1">
      <c r="A2307" s="3" t="s">
        <v>1407</v>
      </c>
      <c r="K2307" s="1"/>
      <c r="O2307" s="1"/>
      <c r="P2307" s="1"/>
      <c r="Q2307" s="1"/>
      <c r="R2307" s="1"/>
      <c r="T2307" s="1"/>
      <c r="U2307" s="1"/>
      <c r="W2307" s="1"/>
      <c r="X2307" s="1"/>
      <c r="Y2307" s="1"/>
      <c r="Z2307" s="1"/>
      <c r="AB2307" s="1"/>
      <c r="AF2307" s="1"/>
      <c r="AQ2307" s="1"/>
      <c r="AS2307" s="1"/>
      <c r="AT2307" s="1"/>
      <c r="AU2307" s="1"/>
      <c r="AV2307" s="1"/>
      <c r="AW2307" s="1"/>
      <c r="AX2307" s="1"/>
      <c r="AY2307" s="1"/>
      <c r="AZ2307" s="1"/>
      <c r="BA2307" s="1"/>
      <c r="BB2307" s="1"/>
      <c r="BM2307" s="1"/>
      <c r="BN2307" s="1"/>
      <c r="BO2307" s="1"/>
      <c r="BP2307" s="1"/>
      <c r="BQ2307" s="1"/>
      <c r="BR2307" s="1"/>
    </row>
    <row r="2308" ht="15.75" customHeight="1">
      <c r="A2308" s="3" t="s">
        <v>1408</v>
      </c>
      <c r="K2308" s="1"/>
      <c r="O2308" s="1"/>
      <c r="P2308" s="1"/>
      <c r="Q2308" s="1"/>
      <c r="R2308" s="1"/>
      <c r="T2308" s="1"/>
      <c r="U2308" s="1"/>
      <c r="W2308" s="1"/>
      <c r="X2308" s="1"/>
      <c r="Y2308" s="1"/>
      <c r="Z2308" s="1"/>
      <c r="AB2308" s="1"/>
      <c r="AF2308" s="1"/>
      <c r="AQ2308" s="1"/>
      <c r="AS2308" s="1"/>
      <c r="AT2308" s="1"/>
      <c r="AU2308" s="1"/>
      <c r="AV2308" s="1"/>
      <c r="AW2308" s="1"/>
      <c r="AX2308" s="1"/>
      <c r="AY2308" s="1"/>
      <c r="AZ2308" s="1"/>
      <c r="BA2308" s="1"/>
      <c r="BB2308" s="1"/>
      <c r="BM2308" s="1"/>
      <c r="BN2308" s="1"/>
      <c r="BO2308" s="1"/>
      <c r="BP2308" s="1"/>
      <c r="BQ2308" s="1"/>
      <c r="BR2308" s="1"/>
    </row>
    <row r="2309" ht="15.75" customHeight="1">
      <c r="A2309" s="3" t="s">
        <v>117</v>
      </c>
      <c r="K2309" s="1"/>
      <c r="O2309" s="1"/>
      <c r="P2309" s="1"/>
      <c r="Q2309" s="1"/>
      <c r="R2309" s="1"/>
      <c r="T2309" s="1"/>
      <c r="U2309" s="1"/>
      <c r="W2309" s="1"/>
      <c r="X2309" s="1"/>
      <c r="Y2309" s="1"/>
      <c r="Z2309" s="1"/>
      <c r="AB2309" s="1"/>
      <c r="AF2309" s="1"/>
      <c r="AQ2309" s="1"/>
      <c r="AS2309" s="1"/>
      <c r="AT2309" s="1"/>
      <c r="AU2309" s="1"/>
      <c r="AV2309" s="1"/>
      <c r="AW2309" s="1"/>
      <c r="AX2309" s="1"/>
      <c r="AY2309" s="1"/>
      <c r="AZ2309" s="1"/>
      <c r="BA2309" s="1"/>
      <c r="BB2309" s="1"/>
      <c r="BM2309" s="1"/>
      <c r="BN2309" s="1"/>
      <c r="BO2309" s="1"/>
      <c r="BP2309" s="1"/>
      <c r="BQ2309" s="1"/>
      <c r="BR2309" s="1"/>
    </row>
    <row r="2310" ht="15.75" customHeight="1">
      <c r="A2310" s="3" t="s">
        <v>406</v>
      </c>
      <c r="K2310" s="1"/>
      <c r="O2310" s="1"/>
      <c r="P2310" s="1"/>
      <c r="Q2310" s="1"/>
      <c r="R2310" s="1"/>
      <c r="T2310" s="1"/>
      <c r="U2310" s="1"/>
      <c r="W2310" s="1"/>
      <c r="X2310" s="1"/>
      <c r="Y2310" s="1"/>
      <c r="Z2310" s="1"/>
      <c r="AB2310" s="1"/>
      <c r="AF2310" s="1"/>
      <c r="AQ2310" s="1"/>
      <c r="AS2310" s="1"/>
      <c r="AT2310" s="1"/>
      <c r="AU2310" s="1"/>
      <c r="AV2310" s="1"/>
      <c r="AW2310" s="1"/>
      <c r="AX2310" s="1"/>
      <c r="AY2310" s="1"/>
      <c r="AZ2310" s="1"/>
      <c r="BA2310" s="1"/>
      <c r="BB2310" s="1"/>
      <c r="BM2310" s="1"/>
      <c r="BN2310" s="1"/>
      <c r="BO2310" s="1"/>
      <c r="BP2310" s="1"/>
      <c r="BQ2310" s="1"/>
      <c r="BR2310" s="1"/>
    </row>
    <row r="2311" ht="15.75" customHeight="1">
      <c r="A2311" s="3" t="s">
        <v>40</v>
      </c>
      <c r="B2311" s="3" t="s">
        <v>1409</v>
      </c>
      <c r="K2311" s="1"/>
      <c r="O2311" s="1"/>
      <c r="P2311" s="1"/>
      <c r="Q2311" s="1"/>
      <c r="R2311" s="1"/>
      <c r="T2311" s="1"/>
      <c r="U2311" s="1"/>
      <c r="W2311" s="1"/>
      <c r="X2311" s="1"/>
      <c r="Y2311" s="1"/>
      <c r="Z2311" s="1"/>
      <c r="AB2311" s="1"/>
      <c r="AF2311" s="1"/>
      <c r="AQ2311" s="1"/>
      <c r="AS2311" s="1"/>
      <c r="AT2311" s="1"/>
      <c r="AU2311" s="1"/>
      <c r="AV2311" s="1"/>
      <c r="AW2311" s="1"/>
      <c r="AX2311" s="1"/>
      <c r="AY2311" s="1"/>
      <c r="AZ2311" s="1"/>
      <c r="BA2311" s="1"/>
      <c r="BB2311" s="1"/>
      <c r="BM2311" s="1"/>
      <c r="BN2311" s="1"/>
      <c r="BO2311" s="1"/>
      <c r="BP2311" s="1"/>
      <c r="BQ2311" s="1"/>
      <c r="BR2311" s="1"/>
    </row>
    <row r="2312" ht="15.75" customHeight="1">
      <c r="A2312" s="3">
        <v>1.0</v>
      </c>
      <c r="B2312" s="3">
        <v>0.0</v>
      </c>
      <c r="C2312" s="3" t="s">
        <v>69</v>
      </c>
      <c r="D2312" s="3">
        <v>0.0</v>
      </c>
      <c r="E2312" s="3" t="s">
        <v>69</v>
      </c>
      <c r="F2312" s="3">
        <v>0.0</v>
      </c>
      <c r="G2312" s="3">
        <v>0.0</v>
      </c>
      <c r="H2312" s="3" t="s">
        <v>510</v>
      </c>
      <c r="K2312" s="1"/>
      <c r="O2312" s="1"/>
      <c r="P2312" s="1"/>
      <c r="Q2312" s="1"/>
      <c r="R2312" s="1"/>
      <c r="T2312" s="1"/>
      <c r="U2312" s="1"/>
      <c r="W2312" s="1"/>
      <c r="X2312" s="1"/>
      <c r="Y2312" s="1"/>
      <c r="Z2312" s="1"/>
      <c r="AB2312" s="1"/>
      <c r="AF2312" s="1"/>
      <c r="AQ2312" s="1"/>
      <c r="AS2312" s="1"/>
      <c r="AT2312" s="1"/>
      <c r="AU2312" s="1"/>
      <c r="AV2312" s="1"/>
      <c r="AW2312" s="1"/>
      <c r="AX2312" s="1"/>
      <c r="AY2312" s="1"/>
      <c r="AZ2312" s="1"/>
      <c r="BA2312" s="1"/>
      <c r="BB2312" s="1"/>
      <c r="BM2312" s="1"/>
      <c r="BN2312" s="1"/>
      <c r="BO2312" s="1"/>
      <c r="BP2312" s="1"/>
      <c r="BQ2312" s="1"/>
      <c r="BR2312" s="1"/>
    </row>
    <row r="2313" ht="15.75" customHeight="1">
      <c r="A2313" s="16">
        <v>2.0</v>
      </c>
      <c r="B2313" s="3">
        <v>0.0</v>
      </c>
      <c r="C2313" s="3" t="s">
        <v>69</v>
      </c>
      <c r="D2313" s="3">
        <v>0.0</v>
      </c>
      <c r="E2313" s="3" t="s">
        <v>69</v>
      </c>
      <c r="F2313" s="3">
        <v>0.0</v>
      </c>
      <c r="G2313" s="3">
        <v>0.0</v>
      </c>
      <c r="H2313" s="3" t="s">
        <v>511</v>
      </c>
      <c r="K2313" s="1"/>
      <c r="O2313" s="1"/>
      <c r="P2313" s="1"/>
      <c r="Q2313" s="1"/>
      <c r="R2313" s="1"/>
      <c r="T2313" s="1"/>
      <c r="U2313" s="1"/>
      <c r="W2313" s="1"/>
      <c r="X2313" s="1"/>
      <c r="Y2313" s="1"/>
      <c r="Z2313" s="1"/>
      <c r="AB2313" s="1"/>
      <c r="AF2313" s="1"/>
      <c r="AQ2313" s="1"/>
      <c r="AS2313" s="1"/>
      <c r="AT2313" s="1"/>
      <c r="AU2313" s="1"/>
      <c r="AV2313" s="1"/>
      <c r="AW2313" s="1"/>
      <c r="AX2313" s="1"/>
      <c r="AY2313" s="1"/>
      <c r="AZ2313" s="1"/>
      <c r="BA2313" s="1"/>
      <c r="BB2313" s="1"/>
      <c r="BM2313" s="1"/>
      <c r="BN2313" s="1"/>
      <c r="BO2313" s="1"/>
      <c r="BP2313" s="1"/>
      <c r="BQ2313" s="1"/>
      <c r="BR2313" s="1"/>
    </row>
    <row r="2314" ht="15.75" customHeight="1">
      <c r="A2314" s="16">
        <v>3.0</v>
      </c>
      <c r="B2314" s="3">
        <v>0.0</v>
      </c>
      <c r="C2314" s="3" t="s">
        <v>69</v>
      </c>
      <c r="D2314" s="3">
        <v>0.0</v>
      </c>
      <c r="E2314" s="3" t="s">
        <v>69</v>
      </c>
      <c r="F2314" s="3">
        <v>0.0</v>
      </c>
      <c r="G2314" s="3">
        <v>0.0</v>
      </c>
      <c r="H2314" s="3" t="s">
        <v>512</v>
      </c>
      <c r="K2314" s="1"/>
      <c r="O2314" s="1"/>
      <c r="P2314" s="1"/>
      <c r="Q2314" s="1"/>
      <c r="R2314" s="1"/>
      <c r="T2314" s="1"/>
      <c r="U2314" s="1"/>
      <c r="W2314" s="1"/>
      <c r="X2314" s="1"/>
      <c r="Y2314" s="1"/>
      <c r="Z2314" s="1"/>
      <c r="AB2314" s="1"/>
      <c r="AF2314" s="1"/>
      <c r="AQ2314" s="1"/>
      <c r="AS2314" s="1"/>
      <c r="AT2314" s="1"/>
      <c r="AU2314" s="1"/>
      <c r="AV2314" s="1"/>
      <c r="AW2314" s="1"/>
      <c r="AX2314" s="1"/>
      <c r="AY2314" s="1"/>
      <c r="AZ2314" s="1"/>
      <c r="BA2314" s="1"/>
      <c r="BB2314" s="1"/>
      <c r="BM2314" s="1"/>
      <c r="BN2314" s="1"/>
      <c r="BO2314" s="1"/>
      <c r="BP2314" s="1"/>
      <c r="BQ2314" s="1"/>
      <c r="BR2314" s="1"/>
    </row>
    <row r="2315" ht="15.75" customHeight="1">
      <c r="A2315" s="16">
        <v>4.0</v>
      </c>
      <c r="B2315" s="3">
        <v>0.0</v>
      </c>
      <c r="C2315" s="3" t="s">
        <v>69</v>
      </c>
      <c r="D2315" s="3">
        <v>0.0</v>
      </c>
      <c r="E2315" s="3" t="s">
        <v>69</v>
      </c>
      <c r="F2315" s="3">
        <v>0.0</v>
      </c>
      <c r="G2315" s="3">
        <v>1.0</v>
      </c>
      <c r="H2315" s="3" t="s">
        <v>513</v>
      </c>
      <c r="K2315" s="1"/>
      <c r="O2315" s="1"/>
      <c r="P2315" s="1"/>
      <c r="Q2315" s="1"/>
      <c r="R2315" s="1"/>
      <c r="T2315" s="1"/>
      <c r="U2315" s="1"/>
      <c r="W2315" s="1"/>
      <c r="X2315" s="1"/>
      <c r="Y2315" s="1"/>
      <c r="Z2315" s="1"/>
      <c r="AB2315" s="1"/>
      <c r="AF2315" s="1"/>
      <c r="AQ2315" s="1"/>
      <c r="AS2315" s="1"/>
      <c r="AT2315" s="1"/>
      <c r="AU2315" s="1"/>
      <c r="AV2315" s="1"/>
      <c r="AW2315" s="1"/>
      <c r="AX2315" s="1"/>
      <c r="AY2315" s="1"/>
      <c r="AZ2315" s="1"/>
      <c r="BA2315" s="1"/>
      <c r="BB2315" s="1"/>
      <c r="BM2315" s="1"/>
      <c r="BN2315" s="1"/>
      <c r="BO2315" s="1"/>
      <c r="BP2315" s="1"/>
      <c r="BQ2315" s="1"/>
      <c r="BR2315" s="1"/>
    </row>
    <row r="2316" ht="15.75" customHeight="1">
      <c r="A2316" s="3">
        <v>5.0</v>
      </c>
      <c r="B2316" s="3">
        <v>0.0</v>
      </c>
      <c r="C2316" s="3" t="s">
        <v>69</v>
      </c>
      <c r="D2316" s="3">
        <v>0.0</v>
      </c>
      <c r="E2316" s="3" t="s">
        <v>69</v>
      </c>
      <c r="F2316" s="3">
        <v>0.0</v>
      </c>
      <c r="G2316" s="3">
        <v>0.0</v>
      </c>
      <c r="H2316" s="3" t="s">
        <v>514</v>
      </c>
      <c r="K2316" s="1"/>
      <c r="O2316" s="1"/>
      <c r="P2316" s="1"/>
      <c r="Q2316" s="1"/>
      <c r="R2316" s="1"/>
      <c r="T2316" s="1"/>
      <c r="U2316" s="1"/>
      <c r="W2316" s="1"/>
      <c r="X2316" s="1"/>
      <c r="Y2316" s="1"/>
      <c r="Z2316" s="1"/>
      <c r="AB2316" s="1"/>
      <c r="AF2316" s="1"/>
      <c r="AQ2316" s="1"/>
      <c r="AS2316" s="1"/>
      <c r="AT2316" s="1"/>
      <c r="AU2316" s="1"/>
      <c r="AV2316" s="1"/>
      <c r="AW2316" s="1"/>
      <c r="AX2316" s="1"/>
      <c r="AY2316" s="1"/>
      <c r="AZ2316" s="1"/>
      <c r="BA2316" s="1"/>
      <c r="BB2316" s="1"/>
      <c r="BM2316" s="1"/>
      <c r="BN2316" s="1"/>
      <c r="BO2316" s="1"/>
      <c r="BP2316" s="1"/>
      <c r="BQ2316" s="1"/>
      <c r="BR2316" s="1"/>
    </row>
    <row r="2317" ht="15.75" customHeight="1">
      <c r="A2317" s="16">
        <v>6.0</v>
      </c>
      <c r="B2317" s="3">
        <v>0.0</v>
      </c>
      <c r="C2317" s="3" t="s">
        <v>69</v>
      </c>
      <c r="D2317" s="3">
        <v>0.0</v>
      </c>
      <c r="E2317" s="3" t="s">
        <v>69</v>
      </c>
      <c r="F2317" s="3">
        <v>0.0</v>
      </c>
      <c r="G2317" s="3">
        <v>0.0</v>
      </c>
      <c r="H2317" s="3" t="s">
        <v>515</v>
      </c>
      <c r="K2317" s="1"/>
      <c r="O2317" s="1"/>
      <c r="P2317" s="1"/>
      <c r="Q2317" s="1"/>
      <c r="R2317" s="1"/>
      <c r="T2317" s="1"/>
      <c r="U2317" s="1"/>
      <c r="W2317" s="1"/>
      <c r="X2317" s="1"/>
      <c r="Y2317" s="1"/>
      <c r="Z2317" s="1"/>
      <c r="AB2317" s="1"/>
      <c r="AF2317" s="1"/>
      <c r="AQ2317" s="1"/>
      <c r="AS2317" s="1"/>
      <c r="AT2317" s="1"/>
      <c r="AU2317" s="1"/>
      <c r="AV2317" s="1"/>
      <c r="AW2317" s="1"/>
      <c r="AX2317" s="1"/>
      <c r="AY2317" s="1"/>
      <c r="AZ2317" s="1"/>
      <c r="BA2317" s="1"/>
      <c r="BB2317" s="1"/>
      <c r="BM2317" s="1"/>
      <c r="BN2317" s="1"/>
      <c r="BO2317" s="1"/>
      <c r="BP2317" s="1"/>
      <c r="BQ2317" s="1"/>
      <c r="BR2317" s="1"/>
    </row>
    <row r="2318" ht="15.75" customHeight="1">
      <c r="A2318" s="16">
        <v>7.0</v>
      </c>
      <c r="B2318" s="3">
        <v>0.0</v>
      </c>
      <c r="C2318" s="3" t="s">
        <v>69</v>
      </c>
      <c r="D2318" s="3">
        <v>0.0</v>
      </c>
      <c r="E2318" s="3" t="s">
        <v>69</v>
      </c>
      <c r="F2318" s="3">
        <v>0.0</v>
      </c>
      <c r="G2318" s="3">
        <v>0.0</v>
      </c>
      <c r="H2318" s="3" t="s">
        <v>516</v>
      </c>
      <c r="K2318" s="1"/>
      <c r="O2318" s="1"/>
      <c r="P2318" s="1"/>
      <c r="Q2318" s="1"/>
      <c r="R2318" s="1"/>
      <c r="T2318" s="1"/>
      <c r="U2318" s="1"/>
      <c r="W2318" s="1"/>
      <c r="X2318" s="1"/>
      <c r="Y2318" s="1"/>
      <c r="Z2318" s="1"/>
      <c r="AB2318" s="1"/>
      <c r="AF2318" s="1"/>
      <c r="AQ2318" s="1"/>
      <c r="AS2318" s="1"/>
      <c r="AT2318" s="1"/>
      <c r="AU2318" s="1"/>
      <c r="AV2318" s="1"/>
      <c r="AW2318" s="1"/>
      <c r="AX2318" s="1"/>
      <c r="AY2318" s="1"/>
      <c r="AZ2318" s="1"/>
      <c r="BA2318" s="1"/>
      <c r="BB2318" s="1"/>
      <c r="BM2318" s="1"/>
      <c r="BN2318" s="1"/>
      <c r="BO2318" s="1"/>
      <c r="BP2318" s="1"/>
      <c r="BQ2318" s="1"/>
      <c r="BR2318" s="1"/>
    </row>
    <row r="2319" ht="15.75" customHeight="1">
      <c r="A2319" s="16">
        <v>8.0</v>
      </c>
      <c r="B2319" s="3">
        <v>0.0</v>
      </c>
      <c r="C2319" s="3" t="s">
        <v>69</v>
      </c>
      <c r="D2319" s="3">
        <v>0.0</v>
      </c>
      <c r="E2319" s="3" t="s">
        <v>69</v>
      </c>
      <c r="F2319" s="3">
        <v>0.0</v>
      </c>
      <c r="G2319" s="3">
        <v>0.0</v>
      </c>
      <c r="H2319" s="3" t="s">
        <v>517</v>
      </c>
      <c r="K2319" s="1"/>
      <c r="O2319" s="1"/>
      <c r="P2319" s="1"/>
      <c r="Q2319" s="1"/>
      <c r="R2319" s="1"/>
      <c r="T2319" s="1"/>
      <c r="U2319" s="1"/>
      <c r="W2319" s="1"/>
      <c r="X2319" s="1"/>
      <c r="Y2319" s="1"/>
      <c r="Z2319" s="1"/>
      <c r="AB2319" s="1"/>
      <c r="AF2319" s="1"/>
      <c r="AQ2319" s="1"/>
      <c r="AS2319" s="1"/>
      <c r="AT2319" s="1"/>
      <c r="AU2319" s="1"/>
      <c r="AV2319" s="1"/>
      <c r="AW2319" s="1"/>
      <c r="AX2319" s="1"/>
      <c r="AY2319" s="1"/>
      <c r="AZ2319" s="1"/>
      <c r="BA2319" s="1"/>
      <c r="BB2319" s="1"/>
      <c r="BM2319" s="1"/>
      <c r="BN2319" s="1"/>
      <c r="BO2319" s="1"/>
      <c r="BP2319" s="1"/>
      <c r="BQ2319" s="1"/>
      <c r="BR2319" s="1"/>
    </row>
    <row r="2320" ht="15.75" customHeight="1">
      <c r="A2320" s="3">
        <v>9.0</v>
      </c>
      <c r="B2320" s="3">
        <v>0.0</v>
      </c>
      <c r="C2320" s="3" t="s">
        <v>69</v>
      </c>
      <c r="D2320" s="3">
        <v>0.0</v>
      </c>
      <c r="E2320" s="3" t="s">
        <v>69</v>
      </c>
      <c r="F2320" s="3">
        <v>0.0</v>
      </c>
      <c r="G2320" s="3">
        <v>0.0</v>
      </c>
      <c r="H2320" s="3" t="s">
        <v>518</v>
      </c>
      <c r="K2320" s="1"/>
      <c r="O2320" s="1"/>
      <c r="P2320" s="1"/>
      <c r="Q2320" s="1"/>
      <c r="R2320" s="1"/>
      <c r="T2320" s="1"/>
      <c r="U2320" s="1"/>
      <c r="W2320" s="1"/>
      <c r="X2320" s="1"/>
      <c r="Y2320" s="1"/>
      <c r="Z2320" s="1"/>
      <c r="AB2320" s="1"/>
      <c r="AF2320" s="1"/>
      <c r="AQ2320" s="1"/>
      <c r="AS2320" s="1"/>
      <c r="AT2320" s="1"/>
      <c r="AU2320" s="1"/>
      <c r="AV2320" s="1"/>
      <c r="AW2320" s="1"/>
      <c r="AX2320" s="1"/>
      <c r="AY2320" s="1"/>
      <c r="AZ2320" s="1"/>
      <c r="BA2320" s="1"/>
      <c r="BB2320" s="1"/>
      <c r="BM2320" s="1"/>
      <c r="BN2320" s="1"/>
      <c r="BO2320" s="1"/>
      <c r="BP2320" s="1"/>
      <c r="BQ2320" s="1"/>
      <c r="BR2320" s="1"/>
    </row>
    <row r="2321" ht="15.75" customHeight="1">
      <c r="A2321" s="16">
        <v>10.0</v>
      </c>
      <c r="B2321" s="3">
        <v>0.0</v>
      </c>
      <c r="C2321" s="3" t="s">
        <v>69</v>
      </c>
      <c r="D2321" s="3">
        <v>0.0</v>
      </c>
      <c r="E2321" s="3" t="s">
        <v>69</v>
      </c>
      <c r="F2321" s="3">
        <v>0.0</v>
      </c>
      <c r="G2321" s="3">
        <v>0.0</v>
      </c>
      <c r="H2321" s="3" t="s">
        <v>519</v>
      </c>
      <c r="K2321" s="1"/>
      <c r="O2321" s="1"/>
      <c r="P2321" s="1"/>
      <c r="Q2321" s="1"/>
      <c r="R2321" s="1"/>
      <c r="T2321" s="1"/>
      <c r="U2321" s="1"/>
      <c r="W2321" s="1"/>
      <c r="X2321" s="1"/>
      <c r="Y2321" s="1"/>
      <c r="Z2321" s="1"/>
      <c r="AB2321" s="1"/>
      <c r="AF2321" s="1"/>
      <c r="AQ2321" s="1"/>
      <c r="AS2321" s="1"/>
      <c r="AT2321" s="1"/>
      <c r="AU2321" s="1"/>
      <c r="AV2321" s="1"/>
      <c r="AW2321" s="1"/>
      <c r="AX2321" s="1"/>
      <c r="AY2321" s="1"/>
      <c r="AZ2321" s="1"/>
      <c r="BA2321" s="1"/>
      <c r="BB2321" s="1"/>
      <c r="BM2321" s="1"/>
      <c r="BN2321" s="1"/>
      <c r="BO2321" s="1"/>
      <c r="BP2321" s="1"/>
      <c r="BQ2321" s="1"/>
      <c r="BR2321" s="1"/>
    </row>
    <row r="2322" ht="15.75" customHeight="1">
      <c r="A2322" s="16">
        <v>11.0</v>
      </c>
      <c r="B2322" s="3">
        <v>0.0</v>
      </c>
      <c r="C2322" s="3" t="s">
        <v>69</v>
      </c>
      <c r="D2322" s="3">
        <v>0.0</v>
      </c>
      <c r="E2322" s="3" t="s">
        <v>69</v>
      </c>
      <c r="F2322" s="3">
        <v>0.0</v>
      </c>
      <c r="G2322" s="3">
        <v>0.0</v>
      </c>
      <c r="H2322" s="3" t="s">
        <v>520</v>
      </c>
      <c r="K2322" s="1"/>
      <c r="O2322" s="1"/>
      <c r="P2322" s="1"/>
      <c r="Q2322" s="1"/>
      <c r="R2322" s="1"/>
      <c r="T2322" s="1"/>
      <c r="U2322" s="1"/>
      <c r="W2322" s="1"/>
      <c r="X2322" s="1"/>
      <c r="Y2322" s="1"/>
      <c r="Z2322" s="1"/>
      <c r="AB2322" s="1"/>
      <c r="AF2322" s="1"/>
      <c r="AQ2322" s="1"/>
      <c r="AS2322" s="1"/>
      <c r="AT2322" s="1"/>
      <c r="AU2322" s="1"/>
      <c r="AV2322" s="1"/>
      <c r="AW2322" s="1"/>
      <c r="AX2322" s="1"/>
      <c r="AY2322" s="1"/>
      <c r="AZ2322" s="1"/>
      <c r="BA2322" s="1"/>
      <c r="BB2322" s="1"/>
      <c r="BM2322" s="1"/>
      <c r="BN2322" s="1"/>
      <c r="BO2322" s="1"/>
      <c r="BP2322" s="1"/>
      <c r="BQ2322" s="1"/>
      <c r="BR2322" s="1"/>
    </row>
    <row r="2323" ht="15.75" customHeight="1">
      <c r="A2323" s="16"/>
      <c r="K2323" s="1"/>
      <c r="O2323" s="1"/>
      <c r="P2323" s="1"/>
      <c r="Q2323" s="1"/>
      <c r="R2323" s="1"/>
      <c r="T2323" s="1"/>
      <c r="U2323" s="1"/>
      <c r="W2323" s="1"/>
      <c r="X2323" s="1"/>
      <c r="Y2323" s="1"/>
      <c r="Z2323" s="1"/>
      <c r="AB2323" s="1"/>
      <c r="AF2323" s="1"/>
      <c r="AQ2323" s="1"/>
      <c r="AS2323" s="1"/>
      <c r="AT2323" s="1"/>
      <c r="AU2323" s="1"/>
      <c r="AV2323" s="1"/>
      <c r="AW2323" s="1"/>
      <c r="AX2323" s="1"/>
      <c r="AY2323" s="1"/>
      <c r="AZ2323" s="1"/>
      <c r="BA2323" s="1"/>
      <c r="BB2323" s="1"/>
      <c r="BM2323" s="1"/>
      <c r="BN2323" s="1"/>
      <c r="BO2323" s="1"/>
      <c r="BP2323" s="1"/>
      <c r="BQ2323" s="1"/>
      <c r="BR2323" s="1"/>
    </row>
    <row r="2324" ht="15.75" customHeight="1">
      <c r="A2324" s="3" t="s">
        <v>421</v>
      </c>
      <c r="B2324" s="3" t="s">
        <v>1410</v>
      </c>
      <c r="K2324" s="1"/>
      <c r="O2324" s="1"/>
      <c r="P2324" s="1"/>
      <c r="Q2324" s="1"/>
      <c r="R2324" s="1"/>
      <c r="T2324" s="1"/>
      <c r="U2324" s="1"/>
      <c r="W2324" s="1"/>
      <c r="X2324" s="1"/>
      <c r="Y2324" s="1"/>
      <c r="Z2324" s="1"/>
      <c r="AB2324" s="1"/>
      <c r="AF2324" s="1"/>
      <c r="AQ2324" s="1"/>
      <c r="AS2324" s="1"/>
      <c r="AT2324" s="1"/>
      <c r="AU2324" s="1"/>
      <c r="AV2324" s="1"/>
      <c r="AW2324" s="1"/>
      <c r="AX2324" s="1"/>
      <c r="AY2324" s="1"/>
      <c r="AZ2324" s="1"/>
      <c r="BA2324" s="1"/>
      <c r="BB2324" s="1"/>
      <c r="BM2324" s="1"/>
      <c r="BN2324" s="1"/>
      <c r="BO2324" s="1"/>
      <c r="BP2324" s="1"/>
      <c r="BQ2324" s="1"/>
      <c r="BR2324" s="1"/>
    </row>
    <row r="2325" ht="15.75" customHeight="1">
      <c r="A2325" s="16">
        <v>0.041666666666666664</v>
      </c>
      <c r="B2325" s="3" t="s">
        <v>1411</v>
      </c>
      <c r="K2325" s="1"/>
      <c r="O2325" s="1"/>
      <c r="P2325" s="1"/>
      <c r="Q2325" s="1"/>
      <c r="R2325" s="1"/>
      <c r="T2325" s="1"/>
      <c r="U2325" s="1"/>
      <c r="W2325" s="1"/>
      <c r="X2325" s="1"/>
      <c r="Y2325" s="1"/>
      <c r="Z2325" s="1"/>
      <c r="AB2325" s="1"/>
      <c r="AF2325" s="1"/>
      <c r="AQ2325" s="1"/>
      <c r="AS2325" s="1"/>
      <c r="AT2325" s="1"/>
      <c r="AU2325" s="1"/>
      <c r="AV2325" s="1"/>
      <c r="AW2325" s="1"/>
      <c r="AX2325" s="1"/>
      <c r="AY2325" s="1"/>
      <c r="AZ2325" s="1"/>
      <c r="BA2325" s="1"/>
      <c r="BB2325" s="1"/>
      <c r="BM2325" s="1"/>
      <c r="BN2325" s="1"/>
      <c r="BO2325" s="1"/>
      <c r="BP2325" s="1"/>
      <c r="BQ2325" s="1"/>
      <c r="BR2325" s="1"/>
    </row>
    <row r="2326" ht="15.75" customHeight="1">
      <c r="A2326" s="16">
        <v>0.08333333333333333</v>
      </c>
      <c r="B2326" s="3" t="s">
        <v>1412</v>
      </c>
      <c r="K2326" s="1"/>
      <c r="O2326" s="1"/>
      <c r="P2326" s="1"/>
      <c r="Q2326" s="1"/>
      <c r="R2326" s="1"/>
      <c r="T2326" s="1"/>
      <c r="U2326" s="1"/>
      <c r="W2326" s="1"/>
      <c r="X2326" s="1"/>
      <c r="Y2326" s="1"/>
      <c r="Z2326" s="1"/>
      <c r="AB2326" s="1"/>
      <c r="AF2326" s="1"/>
      <c r="AQ2326" s="1"/>
      <c r="AS2326" s="1"/>
      <c r="AT2326" s="1"/>
      <c r="AU2326" s="1"/>
      <c r="AV2326" s="1"/>
      <c r="AW2326" s="1"/>
      <c r="AX2326" s="1"/>
      <c r="AY2326" s="1"/>
      <c r="AZ2326" s="1"/>
      <c r="BA2326" s="1"/>
      <c r="BB2326" s="1"/>
      <c r="BM2326" s="1"/>
      <c r="BN2326" s="1"/>
      <c r="BO2326" s="1"/>
      <c r="BP2326" s="1"/>
      <c r="BQ2326" s="1"/>
      <c r="BR2326" s="1"/>
    </row>
    <row r="2327" ht="15.75" customHeight="1">
      <c r="A2327" s="16">
        <v>0.125</v>
      </c>
      <c r="B2327" s="3" t="s">
        <v>1413</v>
      </c>
      <c r="I2327" s="10"/>
      <c r="K2327" s="1"/>
      <c r="O2327" s="1"/>
      <c r="P2327" s="1"/>
      <c r="Q2327" s="1"/>
      <c r="R2327" s="1"/>
      <c r="T2327" s="1"/>
      <c r="U2327" s="1"/>
      <c r="W2327" s="1"/>
      <c r="X2327" s="1"/>
      <c r="Y2327" s="1"/>
      <c r="Z2327" s="1"/>
      <c r="AB2327" s="1"/>
      <c r="AF2327" s="1"/>
      <c r="AQ2327" s="1"/>
      <c r="AS2327" s="1"/>
      <c r="AT2327" s="1"/>
      <c r="AU2327" s="1"/>
      <c r="AV2327" s="1"/>
      <c r="AW2327" s="1"/>
      <c r="AX2327" s="1"/>
      <c r="AY2327" s="1"/>
      <c r="AZ2327" s="1"/>
      <c r="BA2327" s="1"/>
      <c r="BB2327" s="1"/>
      <c r="BM2327" s="1"/>
      <c r="BN2327" s="1"/>
      <c r="BO2327" s="1"/>
      <c r="BP2327" s="1"/>
      <c r="BQ2327" s="1"/>
      <c r="BR2327" s="1"/>
    </row>
    <row r="2328" ht="15.75" customHeight="1">
      <c r="A2328" s="3" t="s">
        <v>1414</v>
      </c>
      <c r="K2328" s="1"/>
      <c r="O2328" s="1"/>
      <c r="P2328" s="1"/>
      <c r="Q2328" s="1"/>
      <c r="R2328" s="1"/>
      <c r="T2328" s="1"/>
      <c r="U2328" s="1"/>
      <c r="W2328" s="1"/>
      <c r="X2328" s="1"/>
      <c r="Y2328" s="1"/>
      <c r="Z2328" s="1"/>
      <c r="AB2328" s="1"/>
      <c r="AF2328" s="1"/>
      <c r="AQ2328" s="1"/>
      <c r="AS2328" s="1"/>
      <c r="AT2328" s="1"/>
      <c r="AU2328" s="1"/>
      <c r="AV2328" s="1"/>
      <c r="AW2328" s="1"/>
      <c r="AX2328" s="1"/>
      <c r="AY2328" s="1"/>
      <c r="AZ2328" s="1"/>
      <c r="BA2328" s="1"/>
      <c r="BB2328" s="1"/>
      <c r="BM2328" s="1"/>
      <c r="BN2328" s="1"/>
      <c r="BO2328" s="1"/>
      <c r="BP2328" s="1"/>
      <c r="BQ2328" s="1"/>
      <c r="BR2328" s="1"/>
    </row>
    <row r="2329" ht="15.75" customHeight="1">
      <c r="A2329" s="3" t="s">
        <v>1415</v>
      </c>
      <c r="B2329" s="3" t="s">
        <v>1416</v>
      </c>
      <c r="K2329" s="1"/>
      <c r="O2329" s="1"/>
      <c r="P2329" s="1"/>
      <c r="Q2329" s="1"/>
      <c r="R2329" s="1"/>
      <c r="T2329" s="1"/>
      <c r="U2329" s="1"/>
      <c r="W2329" s="1"/>
      <c r="X2329" s="1"/>
      <c r="Y2329" s="1"/>
      <c r="Z2329" s="1"/>
      <c r="AB2329" s="1"/>
      <c r="AF2329" s="1"/>
      <c r="AQ2329" s="1"/>
      <c r="AS2329" s="1"/>
      <c r="AT2329" s="1"/>
      <c r="AU2329" s="1"/>
      <c r="AV2329" s="1"/>
      <c r="AW2329" s="1"/>
      <c r="AX2329" s="1"/>
      <c r="AY2329" s="1"/>
      <c r="AZ2329" s="1"/>
      <c r="BA2329" s="1"/>
      <c r="BB2329" s="1"/>
      <c r="BM2329" s="1"/>
      <c r="BN2329" s="1"/>
      <c r="BO2329" s="1"/>
      <c r="BP2329" s="1"/>
      <c r="BQ2329" s="1"/>
      <c r="BR2329" s="1"/>
    </row>
    <row r="2330" ht="15.75" customHeight="1">
      <c r="A2330" s="16">
        <v>0.0</v>
      </c>
      <c r="B2330" s="3" t="s">
        <v>1417</v>
      </c>
      <c r="K2330" s="1"/>
      <c r="O2330" s="1"/>
      <c r="P2330" s="1"/>
      <c r="Q2330" s="1"/>
      <c r="R2330" s="1"/>
      <c r="T2330" s="1"/>
      <c r="U2330" s="1"/>
      <c r="W2330" s="1"/>
      <c r="X2330" s="1"/>
      <c r="Y2330" s="1"/>
      <c r="Z2330" s="1"/>
      <c r="AB2330" s="1"/>
      <c r="AF2330" s="1"/>
      <c r="AQ2330" s="1"/>
      <c r="AS2330" s="1"/>
      <c r="AT2330" s="1"/>
      <c r="AU2330" s="1"/>
      <c r="AV2330" s="1"/>
      <c r="AW2330" s="1"/>
      <c r="AX2330" s="1"/>
      <c r="AY2330" s="1"/>
      <c r="AZ2330" s="1"/>
      <c r="BA2330" s="1"/>
      <c r="BB2330" s="1"/>
      <c r="BM2330" s="1"/>
      <c r="BN2330" s="1"/>
      <c r="BO2330" s="1"/>
      <c r="BP2330" s="1"/>
      <c r="BQ2330" s="1"/>
      <c r="BR2330" s="1"/>
    </row>
    <row r="2331" ht="15.75" customHeight="1">
      <c r="A2331" s="3" t="s">
        <v>1418</v>
      </c>
      <c r="B2331" s="3" t="s">
        <v>1419</v>
      </c>
      <c r="I2331" s="10"/>
      <c r="K2331" s="1"/>
      <c r="O2331" s="1"/>
      <c r="P2331" s="1"/>
      <c r="Q2331" s="1"/>
      <c r="R2331" s="1"/>
      <c r="T2331" s="1"/>
      <c r="U2331" s="1"/>
      <c r="W2331" s="1"/>
      <c r="X2331" s="1"/>
      <c r="Y2331" s="1"/>
      <c r="Z2331" s="1"/>
      <c r="AB2331" s="1"/>
      <c r="AF2331" s="1"/>
      <c r="AQ2331" s="1"/>
      <c r="AS2331" s="1"/>
      <c r="AT2331" s="1"/>
      <c r="AU2331" s="1"/>
      <c r="AV2331" s="1"/>
      <c r="AW2331" s="1"/>
      <c r="AX2331" s="1"/>
      <c r="AY2331" s="1"/>
      <c r="AZ2331" s="1"/>
      <c r="BA2331" s="1"/>
      <c r="BB2331" s="1"/>
      <c r="BM2331" s="1"/>
      <c r="BN2331" s="1"/>
      <c r="BO2331" s="1"/>
      <c r="BP2331" s="1"/>
      <c r="BQ2331" s="1"/>
      <c r="BR2331" s="1"/>
    </row>
    <row r="2332" ht="15.75" customHeight="1">
      <c r="A2332" s="3" t="s">
        <v>1420</v>
      </c>
      <c r="B2332" s="3" t="s">
        <v>1421</v>
      </c>
      <c r="K2332" s="1"/>
      <c r="O2332" s="1"/>
      <c r="P2332" s="1"/>
      <c r="Q2332" s="1"/>
      <c r="R2332" s="1"/>
      <c r="T2332" s="1"/>
      <c r="U2332" s="1"/>
      <c r="W2332" s="1"/>
      <c r="X2332" s="1"/>
      <c r="Y2332" s="1"/>
      <c r="Z2332" s="1"/>
      <c r="AB2332" s="1"/>
      <c r="AF2332" s="1"/>
      <c r="AQ2332" s="1"/>
      <c r="AS2332" s="1"/>
      <c r="AT2332" s="1"/>
      <c r="AU2332" s="1"/>
      <c r="AV2332" s="1"/>
      <c r="AW2332" s="1"/>
      <c r="AX2332" s="1"/>
      <c r="AY2332" s="1"/>
      <c r="AZ2332" s="1"/>
      <c r="BA2332" s="1"/>
      <c r="BB2332" s="1"/>
      <c r="BM2332" s="1"/>
      <c r="BN2332" s="1"/>
      <c r="BO2332" s="1"/>
      <c r="BP2332" s="1"/>
      <c r="BQ2332" s="1"/>
      <c r="BR2332" s="1"/>
    </row>
    <row r="2333" ht="15.75" customHeight="1">
      <c r="A2333" s="3" t="s">
        <v>1422</v>
      </c>
      <c r="B2333" s="3" t="s">
        <v>1423</v>
      </c>
      <c r="C2333" s="3" t="s">
        <v>1424</v>
      </c>
      <c r="K2333" s="1"/>
      <c r="O2333" s="1"/>
      <c r="P2333" s="1"/>
      <c r="Q2333" s="1"/>
      <c r="R2333" s="1"/>
      <c r="T2333" s="1"/>
      <c r="U2333" s="1"/>
      <c r="W2333" s="1"/>
      <c r="X2333" s="1"/>
      <c r="Y2333" s="1"/>
      <c r="Z2333" s="1"/>
      <c r="AB2333" s="1"/>
      <c r="AF2333" s="1"/>
      <c r="AQ2333" s="1"/>
      <c r="AS2333" s="1"/>
      <c r="AT2333" s="1"/>
      <c r="AU2333" s="1"/>
      <c r="AV2333" s="1"/>
      <c r="AW2333" s="1"/>
      <c r="AX2333" s="1"/>
      <c r="AY2333" s="1"/>
      <c r="AZ2333" s="1"/>
      <c r="BA2333" s="1"/>
      <c r="BB2333" s="1"/>
      <c r="BM2333" s="1"/>
      <c r="BN2333" s="1"/>
      <c r="BO2333" s="1"/>
      <c r="BP2333" s="1"/>
      <c r="BQ2333" s="1"/>
      <c r="BR2333" s="1"/>
    </row>
    <row r="2334" ht="15.75" customHeight="1">
      <c r="A2334" s="3">
        <v>4.0</v>
      </c>
      <c r="B2334" s="3">
        <v>1.0</v>
      </c>
      <c r="C2334" s="3">
        <v>-2.0</v>
      </c>
      <c r="D2334" s="3" t="s">
        <v>117</v>
      </c>
      <c r="E2334" s="3" t="s">
        <v>513</v>
      </c>
      <c r="K2334" s="1"/>
      <c r="O2334" s="1"/>
      <c r="P2334" s="1"/>
      <c r="Q2334" s="1"/>
      <c r="R2334" s="1"/>
      <c r="T2334" s="1"/>
      <c r="U2334" s="1"/>
      <c r="W2334" s="1"/>
      <c r="X2334" s="1"/>
      <c r="Y2334" s="1"/>
      <c r="Z2334" s="1"/>
      <c r="AB2334" s="1"/>
      <c r="AF2334" s="1"/>
      <c r="AQ2334" s="1"/>
      <c r="AS2334" s="1"/>
      <c r="AT2334" s="1"/>
      <c r="AU2334" s="1"/>
      <c r="AV2334" s="1"/>
      <c r="AW2334" s="1"/>
      <c r="AX2334" s="1"/>
      <c r="AY2334" s="1"/>
      <c r="AZ2334" s="1"/>
      <c r="BA2334" s="1"/>
      <c r="BB2334" s="1"/>
      <c r="BM2334" s="1"/>
      <c r="BN2334" s="1"/>
      <c r="BO2334" s="1"/>
      <c r="BP2334" s="1"/>
      <c r="BQ2334" s="1"/>
      <c r="BR2334" s="1"/>
    </row>
    <row r="2335" ht="15.75" customHeight="1">
      <c r="A2335" s="3" t="s">
        <v>117</v>
      </c>
      <c r="I2335" s="10"/>
      <c r="K2335" s="1"/>
      <c r="O2335" s="1"/>
      <c r="P2335" s="1"/>
      <c r="Q2335" s="1"/>
      <c r="R2335" s="1"/>
      <c r="T2335" s="1"/>
      <c r="U2335" s="1"/>
      <c r="W2335" s="1"/>
      <c r="X2335" s="1"/>
      <c r="Y2335" s="1"/>
      <c r="Z2335" s="1"/>
      <c r="AB2335" s="1"/>
      <c r="AF2335" s="1"/>
      <c r="AQ2335" s="1"/>
      <c r="AS2335" s="1"/>
      <c r="AT2335" s="1"/>
      <c r="AU2335" s="1"/>
      <c r="AV2335" s="1"/>
      <c r="AW2335" s="1"/>
      <c r="AX2335" s="1"/>
      <c r="AY2335" s="1"/>
      <c r="AZ2335" s="1"/>
      <c r="BA2335" s="1"/>
      <c r="BB2335" s="1"/>
      <c r="BM2335" s="1"/>
      <c r="BN2335" s="1"/>
      <c r="BO2335" s="1"/>
      <c r="BP2335" s="1"/>
      <c r="BQ2335" s="1"/>
      <c r="BR2335" s="1"/>
    </row>
    <row r="2336" ht="15.75" customHeight="1">
      <c r="A2336" s="3" t="s">
        <v>427</v>
      </c>
      <c r="K2336" s="1"/>
      <c r="O2336" s="1"/>
      <c r="P2336" s="1"/>
      <c r="Q2336" s="1"/>
      <c r="R2336" s="1"/>
      <c r="T2336" s="1"/>
      <c r="U2336" s="1"/>
      <c r="W2336" s="1"/>
      <c r="X2336" s="1"/>
      <c r="Y2336" s="1"/>
      <c r="Z2336" s="1"/>
      <c r="AB2336" s="1"/>
      <c r="AF2336" s="1"/>
      <c r="AQ2336" s="1"/>
      <c r="AS2336" s="1"/>
      <c r="AT2336" s="1"/>
      <c r="AU2336" s="1"/>
      <c r="AV2336" s="1"/>
      <c r="AW2336" s="1"/>
      <c r="AX2336" s="1"/>
      <c r="AY2336" s="1"/>
      <c r="AZ2336" s="1"/>
      <c r="BA2336" s="1"/>
      <c r="BB2336" s="1"/>
      <c r="BM2336" s="1"/>
      <c r="BN2336" s="1"/>
      <c r="BO2336" s="1"/>
      <c r="BP2336" s="1"/>
      <c r="BQ2336" s="1"/>
      <c r="BR2336" s="1"/>
    </row>
    <row r="2337" ht="15.75" customHeight="1">
      <c r="A2337" s="3" t="s">
        <v>40</v>
      </c>
      <c r="B2337" s="3" t="s">
        <v>1036</v>
      </c>
      <c r="C2337" s="3" t="s">
        <v>37</v>
      </c>
      <c r="D2337" s="3" t="s">
        <v>38</v>
      </c>
      <c r="E2337" s="3" t="s">
        <v>39</v>
      </c>
      <c r="F2337" s="3" t="s">
        <v>51</v>
      </c>
      <c r="G2337" s="3" t="s">
        <v>52</v>
      </c>
      <c r="H2337" s="3" t="s">
        <v>1425</v>
      </c>
      <c r="I2337" s="3" t="s">
        <v>1426</v>
      </c>
      <c r="J2337" s="3" t="s">
        <v>1041</v>
      </c>
      <c r="K2337" s="1" t="s">
        <v>57</v>
      </c>
      <c r="L2337" s="3" t="s">
        <v>1042</v>
      </c>
      <c r="M2337" s="3" t="s">
        <v>61</v>
      </c>
      <c r="N2337" s="3" t="s">
        <v>1044</v>
      </c>
      <c r="O2337" s="1" t="s">
        <v>1427</v>
      </c>
      <c r="P2337" s="1" t="s">
        <v>1428</v>
      </c>
      <c r="Q2337" s="1" t="s">
        <v>1429</v>
      </c>
      <c r="R2337" s="1"/>
      <c r="T2337" s="1"/>
      <c r="U2337" s="1"/>
      <c r="W2337" s="1"/>
      <c r="X2337" s="1"/>
      <c r="Y2337" s="1"/>
      <c r="Z2337" s="1"/>
      <c r="AB2337" s="1"/>
      <c r="AF2337" s="1"/>
      <c r="AQ2337" s="1"/>
      <c r="AS2337" s="1"/>
      <c r="AT2337" s="1"/>
      <c r="AU2337" s="1"/>
      <c r="AV2337" s="1"/>
      <c r="AW2337" s="1"/>
      <c r="AX2337" s="1"/>
      <c r="AY2337" s="1"/>
      <c r="AZ2337" s="1"/>
      <c r="BA2337" s="1"/>
      <c r="BB2337" s="1"/>
      <c r="BM2337" s="1"/>
      <c r="BN2337" s="1"/>
      <c r="BO2337" s="1"/>
      <c r="BP2337" s="1"/>
      <c r="BQ2337" s="1"/>
      <c r="BR2337" s="1"/>
    </row>
    <row r="2338" ht="15.75" customHeight="1">
      <c r="A2338" s="3">
        <v>4.0</v>
      </c>
      <c r="B2338" s="3" t="s">
        <v>513</v>
      </c>
      <c r="C2338" s="3">
        <v>1972.0</v>
      </c>
      <c r="D2338" s="3">
        <v>1.0</v>
      </c>
      <c r="E2338" s="3">
        <v>1972.5</v>
      </c>
      <c r="F2338" s="3">
        <v>3367.5</v>
      </c>
      <c r="G2338" s="3">
        <v>3938.5</v>
      </c>
      <c r="H2338" s="3">
        <v>0.1</v>
      </c>
      <c r="I2338" s="3">
        <v>0.1</v>
      </c>
      <c r="J2338" s="3">
        <v>-0.156629</v>
      </c>
      <c r="K2338" s="1">
        <v>1.22663</v>
      </c>
      <c r="L2338" s="3">
        <v>-1.07596</v>
      </c>
      <c r="M2338" s="3" t="s">
        <v>1430</v>
      </c>
      <c r="N2338" s="3">
        <v>1.0</v>
      </c>
      <c r="O2338" s="1">
        <v>0.001</v>
      </c>
      <c r="P2338" s="1">
        <v>0.0</v>
      </c>
      <c r="Q2338" s="1">
        <v>0.20562</v>
      </c>
      <c r="R2338" s="1"/>
      <c r="T2338" s="1"/>
      <c r="U2338" s="1"/>
      <c r="W2338" s="1"/>
      <c r="X2338" s="1"/>
      <c r="Y2338" s="1"/>
      <c r="Z2338" s="1"/>
      <c r="AB2338" s="1"/>
      <c r="AF2338" s="1"/>
      <c r="AQ2338" s="1"/>
      <c r="AS2338" s="1"/>
      <c r="AT2338" s="1"/>
      <c r="AU2338" s="1"/>
      <c r="AV2338" s="1"/>
      <c r="AW2338" s="1"/>
      <c r="AX2338" s="1"/>
      <c r="AY2338" s="1"/>
      <c r="AZ2338" s="1"/>
      <c r="BA2338" s="1"/>
      <c r="BB2338" s="1"/>
      <c r="BM2338" s="1"/>
      <c r="BN2338" s="1"/>
      <c r="BO2338" s="1"/>
      <c r="BP2338" s="1"/>
      <c r="BQ2338" s="1"/>
      <c r="BR2338" s="1"/>
    </row>
    <row r="2339" ht="15.75" customHeight="1">
      <c r="A2339" s="3">
        <v>4.0</v>
      </c>
      <c r="B2339" s="3" t="s">
        <v>513</v>
      </c>
      <c r="C2339" s="3">
        <v>1973.0</v>
      </c>
      <c r="D2339" s="3">
        <v>1.0</v>
      </c>
      <c r="E2339" s="3">
        <v>1973.5</v>
      </c>
      <c r="F2339" s="3">
        <v>13620.0</v>
      </c>
      <c r="G2339" s="3">
        <v>3938.5</v>
      </c>
      <c r="H2339" s="3">
        <v>0.5</v>
      </c>
      <c r="I2339" s="10" t="s">
        <v>1431</v>
      </c>
      <c r="J2339" s="3" t="s">
        <v>69</v>
      </c>
      <c r="K2339" s="1" t="s">
        <v>69</v>
      </c>
      <c r="L2339" s="3" t="s">
        <v>69</v>
      </c>
      <c r="M2339" s="3" t="s">
        <v>1432</v>
      </c>
      <c r="N2339" s="3">
        <v>-1.0</v>
      </c>
      <c r="O2339" s="1">
        <v>0.001</v>
      </c>
      <c r="P2339" s="1">
        <v>0.0</v>
      </c>
      <c r="Q2339" s="1">
        <v>0.210343</v>
      </c>
      <c r="R2339" s="1"/>
      <c r="T2339" s="1"/>
      <c r="U2339" s="1"/>
      <c r="W2339" s="1"/>
      <c r="X2339" s="1"/>
      <c r="Y2339" s="1"/>
      <c r="Z2339" s="1"/>
      <c r="AB2339" s="1"/>
      <c r="AF2339" s="1"/>
      <c r="AQ2339" s="1"/>
      <c r="AS2339" s="1"/>
      <c r="AT2339" s="1"/>
      <c r="AU2339" s="1"/>
      <c r="AV2339" s="1"/>
      <c r="AW2339" s="1"/>
      <c r="AX2339" s="1"/>
      <c r="AY2339" s="1"/>
      <c r="AZ2339" s="1"/>
      <c r="BA2339" s="1"/>
      <c r="BB2339" s="1"/>
      <c r="BM2339" s="1"/>
      <c r="BN2339" s="1"/>
      <c r="BO2339" s="1"/>
      <c r="BP2339" s="1"/>
      <c r="BQ2339" s="1"/>
      <c r="BR2339" s="1"/>
    </row>
    <row r="2340" ht="15.75" customHeight="1">
      <c r="A2340" s="3">
        <v>4.0</v>
      </c>
      <c r="B2340" s="3" t="s">
        <v>513</v>
      </c>
      <c r="C2340" s="3">
        <v>1974.0</v>
      </c>
      <c r="D2340" s="3">
        <v>1.0</v>
      </c>
      <c r="E2340" s="3">
        <v>1974.5</v>
      </c>
      <c r="F2340" s="3">
        <v>3817.0</v>
      </c>
      <c r="G2340" s="3">
        <v>3938.5</v>
      </c>
      <c r="H2340" s="3">
        <v>0.5</v>
      </c>
      <c r="I2340" s="3">
        <v>0.0</v>
      </c>
      <c r="J2340" s="3" t="s">
        <v>69</v>
      </c>
      <c r="K2340" s="1" t="s">
        <v>69</v>
      </c>
      <c r="L2340" s="3" t="s">
        <v>69</v>
      </c>
      <c r="M2340" s="3" t="s">
        <v>1432</v>
      </c>
      <c r="N2340" s="3">
        <v>-1.0</v>
      </c>
      <c r="O2340" s="1">
        <v>0.001</v>
      </c>
      <c r="P2340" s="1">
        <v>0.0</v>
      </c>
      <c r="Q2340" s="1">
        <v>0.209765</v>
      </c>
      <c r="R2340" s="1"/>
      <c r="T2340" s="1"/>
      <c r="U2340" s="1"/>
      <c r="W2340" s="1"/>
      <c r="X2340" s="1"/>
      <c r="Y2340" s="1"/>
      <c r="Z2340" s="1"/>
      <c r="AB2340" s="1"/>
      <c r="AF2340" s="1"/>
      <c r="AQ2340" s="1"/>
      <c r="AS2340" s="1"/>
      <c r="AT2340" s="1"/>
      <c r="AU2340" s="1"/>
      <c r="AV2340" s="1"/>
      <c r="AW2340" s="1"/>
      <c r="AX2340" s="1"/>
      <c r="AY2340" s="1"/>
      <c r="AZ2340" s="1"/>
      <c r="BA2340" s="1"/>
      <c r="BB2340" s="1"/>
      <c r="BM2340" s="1"/>
      <c r="BN2340" s="1"/>
      <c r="BO2340" s="1"/>
      <c r="BP2340" s="1"/>
      <c r="BQ2340" s="1"/>
      <c r="BR2340" s="1"/>
    </row>
    <row r="2341" ht="15.75" customHeight="1">
      <c r="A2341" s="3">
        <v>4.0</v>
      </c>
      <c r="B2341" s="3" t="s">
        <v>513</v>
      </c>
      <c r="C2341" s="3">
        <v>1975.0</v>
      </c>
      <c r="D2341" s="3">
        <v>1.0</v>
      </c>
      <c r="E2341" s="3">
        <v>1975.5</v>
      </c>
      <c r="F2341" s="3">
        <v>3482.0</v>
      </c>
      <c r="G2341" s="3">
        <v>3938.5</v>
      </c>
      <c r="H2341" s="3">
        <v>0.5</v>
      </c>
      <c r="I2341" s="3">
        <v>0.0</v>
      </c>
      <c r="J2341" s="3" t="s">
        <v>69</v>
      </c>
      <c r="K2341" s="1" t="s">
        <v>69</v>
      </c>
      <c r="L2341" s="3" t="s">
        <v>69</v>
      </c>
      <c r="M2341" s="3" t="s">
        <v>1432</v>
      </c>
      <c r="N2341" s="3">
        <v>-1.0</v>
      </c>
      <c r="O2341" s="1">
        <v>0.001</v>
      </c>
      <c r="P2341" s="1">
        <v>0.0</v>
      </c>
      <c r="Q2341" s="1">
        <v>0.211442</v>
      </c>
      <c r="R2341" s="1"/>
      <c r="T2341" s="1"/>
      <c r="U2341" s="1"/>
      <c r="W2341" s="1"/>
      <c r="X2341" s="1"/>
      <c r="Y2341" s="1"/>
      <c r="Z2341" s="1"/>
      <c r="AB2341" s="1"/>
      <c r="AF2341" s="1"/>
      <c r="AQ2341" s="1"/>
      <c r="AS2341" s="1"/>
      <c r="AT2341" s="1"/>
      <c r="AU2341" s="1"/>
      <c r="AV2341" s="1"/>
      <c r="AW2341" s="1"/>
      <c r="AX2341" s="1"/>
      <c r="AY2341" s="1"/>
      <c r="AZ2341" s="1"/>
      <c r="BA2341" s="1"/>
      <c r="BB2341" s="1"/>
      <c r="BM2341" s="1"/>
      <c r="BN2341" s="1"/>
      <c r="BO2341" s="1"/>
      <c r="BP2341" s="1"/>
      <c r="BQ2341" s="1"/>
      <c r="BR2341" s="1"/>
    </row>
    <row r="2342" ht="15.75" customHeight="1">
      <c r="A2342" s="3">
        <v>4.0</v>
      </c>
      <c r="B2342" s="3" t="s">
        <v>513</v>
      </c>
      <c r="C2342" s="3">
        <v>1976.0</v>
      </c>
      <c r="D2342" s="3">
        <v>1.0</v>
      </c>
      <c r="E2342" s="3">
        <v>1976.5</v>
      </c>
      <c r="F2342" s="3">
        <v>1268.0</v>
      </c>
      <c r="G2342" s="3">
        <v>3938.5</v>
      </c>
      <c r="H2342" s="3">
        <v>0.5</v>
      </c>
      <c r="I2342" s="3">
        <v>0.0</v>
      </c>
      <c r="J2342" s="3" t="s">
        <v>69</v>
      </c>
      <c r="K2342" s="1" t="s">
        <v>69</v>
      </c>
      <c r="L2342" s="3" t="s">
        <v>69</v>
      </c>
      <c r="M2342" s="3" t="s">
        <v>1432</v>
      </c>
      <c r="N2342" s="3">
        <v>-1.0</v>
      </c>
      <c r="O2342" s="1">
        <v>0.001</v>
      </c>
      <c r="P2342" s="1">
        <v>0.0</v>
      </c>
      <c r="Q2342" s="1">
        <v>0.219688</v>
      </c>
      <c r="R2342" s="1"/>
      <c r="T2342" s="1"/>
      <c r="U2342" s="1"/>
      <c r="W2342" s="1"/>
      <c r="X2342" s="1"/>
      <c r="Y2342" s="1"/>
      <c r="Z2342" s="1"/>
      <c r="AB2342" s="1"/>
      <c r="AF2342" s="1"/>
      <c r="AQ2342" s="1"/>
      <c r="AS2342" s="1"/>
      <c r="AT2342" s="1"/>
      <c r="AU2342" s="1"/>
      <c r="AV2342" s="1"/>
      <c r="AW2342" s="1"/>
      <c r="AX2342" s="1"/>
      <c r="AY2342" s="1"/>
      <c r="AZ2342" s="1"/>
      <c r="BA2342" s="1"/>
      <c r="BB2342" s="1"/>
      <c r="BM2342" s="1"/>
      <c r="BN2342" s="1"/>
      <c r="BO2342" s="1"/>
      <c r="BP2342" s="1"/>
      <c r="BQ2342" s="1"/>
      <c r="BR2342" s="1"/>
    </row>
    <row r="2343" ht="15.75" customHeight="1">
      <c r="A2343" s="3">
        <v>4.0</v>
      </c>
      <c r="B2343" s="3" t="s">
        <v>513</v>
      </c>
      <c r="C2343" s="3">
        <v>1977.0</v>
      </c>
      <c r="D2343" s="3">
        <v>1.0</v>
      </c>
      <c r="E2343" s="3">
        <v>1977.5</v>
      </c>
      <c r="F2343" s="3">
        <v>1424.0</v>
      </c>
      <c r="G2343" s="3">
        <v>3938.5</v>
      </c>
      <c r="H2343" s="3">
        <v>0.5</v>
      </c>
      <c r="I2343" s="3">
        <v>0.0</v>
      </c>
      <c r="J2343" s="3" t="s">
        <v>69</v>
      </c>
      <c r="K2343" s="1" t="s">
        <v>69</v>
      </c>
      <c r="L2343" s="3" t="s">
        <v>69</v>
      </c>
      <c r="M2343" s="3" t="s">
        <v>1432</v>
      </c>
      <c r="N2343" s="3">
        <v>-1.0</v>
      </c>
      <c r="O2343" s="1">
        <v>0.001</v>
      </c>
      <c r="P2343" s="1">
        <v>0.0</v>
      </c>
      <c r="Q2343" s="1">
        <v>0.240849</v>
      </c>
      <c r="R2343" s="1"/>
      <c r="T2343" s="1"/>
      <c r="U2343" s="1"/>
      <c r="W2343" s="1"/>
      <c r="X2343" s="1"/>
      <c r="Y2343" s="1"/>
      <c r="Z2343" s="1"/>
      <c r="AB2343" s="1"/>
      <c r="AF2343" s="1"/>
      <c r="AQ2343" s="1"/>
      <c r="AS2343" s="1"/>
      <c r="AT2343" s="1"/>
      <c r="AU2343" s="1"/>
      <c r="AV2343" s="1"/>
      <c r="AW2343" s="1"/>
      <c r="AX2343" s="1"/>
      <c r="AY2343" s="1"/>
      <c r="AZ2343" s="1"/>
      <c r="BA2343" s="1"/>
      <c r="BB2343" s="1"/>
      <c r="BM2343" s="1"/>
      <c r="BN2343" s="1"/>
      <c r="BO2343" s="1"/>
      <c r="BP2343" s="1"/>
      <c r="BQ2343" s="1"/>
      <c r="BR2343" s="1"/>
    </row>
    <row r="2344" ht="15.75" customHeight="1">
      <c r="A2344" s="3">
        <v>4.0</v>
      </c>
      <c r="B2344" s="3" t="s">
        <v>513</v>
      </c>
      <c r="C2344" s="3">
        <v>1978.0</v>
      </c>
      <c r="D2344" s="3">
        <v>1.0</v>
      </c>
      <c r="E2344" s="3">
        <v>1978.5</v>
      </c>
      <c r="F2344" s="3">
        <v>9395.0</v>
      </c>
      <c r="G2344" s="3">
        <v>3938.5</v>
      </c>
      <c r="H2344" s="3">
        <v>0.5</v>
      </c>
      <c r="I2344" s="3">
        <v>0.0</v>
      </c>
      <c r="J2344" s="3" t="s">
        <v>69</v>
      </c>
      <c r="K2344" s="1" t="s">
        <v>69</v>
      </c>
      <c r="L2344" s="3" t="s">
        <v>69</v>
      </c>
      <c r="M2344" s="3" t="s">
        <v>1432</v>
      </c>
      <c r="N2344" s="3">
        <v>-1.0</v>
      </c>
      <c r="O2344" s="1">
        <v>0.001</v>
      </c>
      <c r="P2344" s="1">
        <v>0.0</v>
      </c>
      <c r="Q2344" s="1">
        <v>0.254128</v>
      </c>
      <c r="R2344" s="1"/>
      <c r="T2344" s="1"/>
      <c r="U2344" s="1"/>
      <c r="W2344" s="1"/>
      <c r="X2344" s="1"/>
      <c r="Y2344" s="1"/>
      <c r="Z2344" s="1"/>
      <c r="AB2344" s="1"/>
      <c r="AF2344" s="1"/>
      <c r="AQ2344" s="1"/>
      <c r="AS2344" s="1"/>
      <c r="AT2344" s="1"/>
      <c r="AU2344" s="1"/>
      <c r="AV2344" s="1"/>
      <c r="AW2344" s="1"/>
      <c r="AX2344" s="1"/>
      <c r="AY2344" s="1"/>
      <c r="AZ2344" s="1"/>
      <c r="BA2344" s="1"/>
      <c r="BB2344" s="1"/>
      <c r="BM2344" s="1"/>
      <c r="BN2344" s="1"/>
      <c r="BO2344" s="1"/>
      <c r="BP2344" s="1"/>
      <c r="BQ2344" s="1"/>
      <c r="BR2344" s="1"/>
    </row>
    <row r="2345" ht="15.75" customHeight="1">
      <c r="A2345" s="3">
        <v>4.0</v>
      </c>
      <c r="B2345" s="3" t="s">
        <v>513</v>
      </c>
      <c r="C2345" s="3">
        <v>1979.0</v>
      </c>
      <c r="D2345" s="3">
        <v>1.0</v>
      </c>
      <c r="E2345" s="3">
        <v>1979.5</v>
      </c>
      <c r="F2345" s="3">
        <v>11060.0</v>
      </c>
      <c r="G2345" s="3">
        <v>3938.5</v>
      </c>
      <c r="H2345" s="3">
        <v>0.5</v>
      </c>
      <c r="I2345" s="3">
        <v>0.0</v>
      </c>
      <c r="J2345" s="3" t="s">
        <v>69</v>
      </c>
      <c r="K2345" s="1" t="s">
        <v>69</v>
      </c>
      <c r="L2345" s="3" t="s">
        <v>69</v>
      </c>
      <c r="M2345" s="3" t="s">
        <v>1432</v>
      </c>
      <c r="N2345" s="3">
        <v>-1.0</v>
      </c>
      <c r="O2345" s="1">
        <v>0.001</v>
      </c>
      <c r="P2345" s="1">
        <v>0.0</v>
      </c>
      <c r="Q2345" s="1">
        <v>0.264998</v>
      </c>
      <c r="R2345" s="1"/>
      <c r="T2345" s="1"/>
      <c r="U2345" s="1"/>
      <c r="W2345" s="1"/>
      <c r="X2345" s="1"/>
      <c r="Y2345" s="1"/>
      <c r="Z2345" s="1"/>
      <c r="AB2345" s="1"/>
      <c r="AF2345" s="1"/>
      <c r="AQ2345" s="1"/>
      <c r="AS2345" s="1"/>
      <c r="AT2345" s="1"/>
      <c r="AU2345" s="1"/>
      <c r="AV2345" s="1"/>
      <c r="AW2345" s="1"/>
      <c r="AX2345" s="1"/>
      <c r="AY2345" s="1"/>
      <c r="AZ2345" s="1"/>
      <c r="BA2345" s="1"/>
      <c r="BB2345" s="1"/>
      <c r="BM2345" s="1"/>
      <c r="BN2345" s="1"/>
      <c r="BO2345" s="1"/>
      <c r="BP2345" s="1"/>
      <c r="BQ2345" s="1"/>
      <c r="BR2345" s="1"/>
    </row>
    <row r="2346" ht="15.75" customHeight="1">
      <c r="A2346" s="3">
        <v>4.0</v>
      </c>
      <c r="B2346" s="3" t="s">
        <v>513</v>
      </c>
      <c r="C2346" s="3">
        <v>1980.0</v>
      </c>
      <c r="D2346" s="3">
        <v>1.0</v>
      </c>
      <c r="E2346" s="3">
        <v>1980.5</v>
      </c>
      <c r="F2346" s="3">
        <v>863.3</v>
      </c>
      <c r="G2346" s="3">
        <v>3938.5</v>
      </c>
      <c r="H2346" s="3">
        <v>0.5</v>
      </c>
      <c r="I2346" s="3">
        <v>0.0</v>
      </c>
      <c r="J2346" s="3" t="s">
        <v>69</v>
      </c>
      <c r="K2346" s="1" t="s">
        <v>69</v>
      </c>
      <c r="L2346" s="3" t="s">
        <v>69</v>
      </c>
      <c r="M2346" s="3" t="s">
        <v>1432</v>
      </c>
      <c r="N2346" s="3">
        <v>-1.0</v>
      </c>
      <c r="O2346" s="1">
        <v>0.001</v>
      </c>
      <c r="P2346" s="1">
        <v>0.0</v>
      </c>
      <c r="Q2346" s="1">
        <v>0.268165</v>
      </c>
      <c r="R2346" s="1"/>
      <c r="T2346" s="1"/>
      <c r="U2346" s="1"/>
      <c r="W2346" s="1"/>
      <c r="X2346" s="1"/>
      <c r="Y2346" s="1"/>
      <c r="Z2346" s="1"/>
      <c r="AB2346" s="1"/>
      <c r="AF2346" s="1"/>
      <c r="AQ2346" s="1"/>
      <c r="AS2346" s="1"/>
      <c r="AT2346" s="1"/>
      <c r="AU2346" s="1"/>
      <c r="AV2346" s="1"/>
      <c r="AW2346" s="1"/>
      <c r="AX2346" s="1"/>
      <c r="AY2346" s="1"/>
      <c r="AZ2346" s="1"/>
      <c r="BA2346" s="1"/>
      <c r="BB2346" s="1"/>
      <c r="BM2346" s="1"/>
      <c r="BN2346" s="1"/>
      <c r="BO2346" s="1"/>
      <c r="BP2346" s="1"/>
      <c r="BQ2346" s="1"/>
      <c r="BR2346" s="1"/>
    </row>
    <row r="2347" ht="15.75" customHeight="1">
      <c r="A2347" s="3">
        <v>4.0</v>
      </c>
      <c r="B2347" s="3" t="s">
        <v>513</v>
      </c>
      <c r="C2347" s="3">
        <v>1981.0</v>
      </c>
      <c r="D2347" s="3">
        <v>1.0</v>
      </c>
      <c r="E2347" s="3">
        <v>1981.5</v>
      </c>
      <c r="F2347" s="3">
        <v>7996.0</v>
      </c>
      <c r="G2347" s="3">
        <v>3938.5</v>
      </c>
      <c r="H2347" s="3">
        <v>0.5</v>
      </c>
      <c r="I2347" s="3">
        <v>0.0</v>
      </c>
      <c r="J2347" s="3" t="s">
        <v>69</v>
      </c>
      <c r="K2347" s="1" t="s">
        <v>69</v>
      </c>
      <c r="L2347" s="3" t="s">
        <v>69</v>
      </c>
      <c r="M2347" s="3" t="s">
        <v>1432</v>
      </c>
      <c r="N2347" s="3">
        <v>-1.0</v>
      </c>
      <c r="O2347" s="1">
        <v>0.001</v>
      </c>
      <c r="P2347" s="1">
        <v>0.0</v>
      </c>
      <c r="Q2347" s="1">
        <v>0.25196</v>
      </c>
      <c r="R2347" s="1"/>
      <c r="T2347" s="1"/>
      <c r="U2347" s="1"/>
      <c r="W2347" s="1"/>
      <c r="X2347" s="1"/>
      <c r="Y2347" s="1"/>
      <c r="Z2347" s="1"/>
      <c r="AB2347" s="1"/>
      <c r="AF2347" s="1"/>
      <c r="AQ2347" s="1"/>
      <c r="AS2347" s="1"/>
      <c r="AT2347" s="1"/>
      <c r="AU2347" s="1"/>
      <c r="AV2347" s="1"/>
      <c r="AW2347" s="1"/>
      <c r="AX2347" s="1"/>
      <c r="AY2347" s="1"/>
      <c r="AZ2347" s="1"/>
      <c r="BA2347" s="1"/>
      <c r="BB2347" s="1"/>
      <c r="BM2347" s="1"/>
      <c r="BN2347" s="1"/>
      <c r="BO2347" s="1"/>
      <c r="BP2347" s="1"/>
      <c r="BQ2347" s="1"/>
      <c r="BR2347" s="1"/>
    </row>
    <row r="2348" ht="15.75" customHeight="1">
      <c r="A2348" s="3">
        <v>4.0</v>
      </c>
      <c r="B2348" s="3" t="s">
        <v>513</v>
      </c>
      <c r="C2348" s="3">
        <v>1982.0</v>
      </c>
      <c r="D2348" s="3">
        <v>1.0</v>
      </c>
      <c r="E2348" s="3">
        <v>1982.5</v>
      </c>
      <c r="F2348" s="3">
        <v>2754.0</v>
      </c>
      <c r="G2348" s="3">
        <v>3938.5</v>
      </c>
      <c r="H2348" s="3">
        <v>0.5</v>
      </c>
      <c r="I2348" s="3">
        <v>0.0</v>
      </c>
      <c r="J2348" s="3" t="s">
        <v>69</v>
      </c>
      <c r="K2348" s="1" t="s">
        <v>69</v>
      </c>
      <c r="L2348" s="3" t="s">
        <v>69</v>
      </c>
      <c r="M2348" s="3" t="s">
        <v>1432</v>
      </c>
      <c r="N2348" s="3">
        <v>-1.0</v>
      </c>
      <c r="O2348" s="1">
        <v>0.001</v>
      </c>
      <c r="P2348" s="1">
        <v>0.0</v>
      </c>
      <c r="Q2348" s="1">
        <v>0.228489</v>
      </c>
      <c r="R2348" s="1"/>
      <c r="T2348" s="1"/>
      <c r="U2348" s="1"/>
      <c r="W2348" s="1"/>
      <c r="X2348" s="1"/>
      <c r="Y2348" s="1"/>
      <c r="Z2348" s="1"/>
      <c r="AB2348" s="1"/>
      <c r="AF2348" s="1"/>
      <c r="AQ2348" s="1"/>
      <c r="AS2348" s="1"/>
      <c r="AT2348" s="1"/>
      <c r="AU2348" s="1"/>
      <c r="AV2348" s="1"/>
      <c r="AW2348" s="1"/>
      <c r="AX2348" s="1"/>
      <c r="AY2348" s="1"/>
      <c r="AZ2348" s="1"/>
      <c r="BA2348" s="1"/>
      <c r="BB2348" s="1"/>
      <c r="BM2348" s="1"/>
      <c r="BN2348" s="1"/>
      <c r="BO2348" s="1"/>
      <c r="BP2348" s="1"/>
      <c r="BQ2348" s="1"/>
      <c r="BR2348" s="1"/>
    </row>
    <row r="2349" ht="15.75" customHeight="1">
      <c r="A2349" s="3">
        <v>4.0</v>
      </c>
      <c r="B2349" s="3" t="s">
        <v>513</v>
      </c>
      <c r="C2349" s="3">
        <v>1983.0</v>
      </c>
      <c r="D2349" s="3">
        <v>1.0</v>
      </c>
      <c r="E2349" s="3">
        <v>1983.5</v>
      </c>
      <c r="F2349" s="3">
        <v>3259.0</v>
      </c>
      <c r="G2349" s="3">
        <v>3938.5</v>
      </c>
      <c r="H2349" s="3">
        <v>0.5</v>
      </c>
      <c r="I2349" s="3">
        <v>0.0</v>
      </c>
      <c r="J2349" s="3" t="s">
        <v>69</v>
      </c>
      <c r="K2349" s="1" t="s">
        <v>69</v>
      </c>
      <c r="L2349" s="3" t="s">
        <v>69</v>
      </c>
      <c r="M2349" s="3" t="s">
        <v>1432</v>
      </c>
      <c r="N2349" s="3">
        <v>-1.0</v>
      </c>
      <c r="O2349" s="1">
        <v>0.001</v>
      </c>
      <c r="P2349" s="1">
        <v>0.0</v>
      </c>
      <c r="Q2349" s="1">
        <v>0.232329</v>
      </c>
      <c r="R2349" s="1"/>
      <c r="T2349" s="1"/>
      <c r="U2349" s="1"/>
      <c r="W2349" s="1"/>
      <c r="X2349" s="1"/>
      <c r="Y2349" s="1"/>
      <c r="Z2349" s="1"/>
      <c r="AB2349" s="1"/>
      <c r="AF2349" s="1"/>
      <c r="AQ2349" s="1"/>
      <c r="AS2349" s="1"/>
      <c r="AT2349" s="1"/>
      <c r="AU2349" s="1"/>
      <c r="AV2349" s="1"/>
      <c r="AW2349" s="1"/>
      <c r="AX2349" s="1"/>
      <c r="AY2349" s="1"/>
      <c r="AZ2349" s="1"/>
      <c r="BA2349" s="1"/>
      <c r="BB2349" s="1"/>
      <c r="BM2349" s="1"/>
      <c r="BN2349" s="1"/>
      <c r="BO2349" s="1"/>
      <c r="BP2349" s="1"/>
      <c r="BQ2349" s="1"/>
      <c r="BR2349" s="1"/>
    </row>
    <row r="2350" ht="15.75" customHeight="1">
      <c r="A2350" s="3">
        <v>4.0</v>
      </c>
      <c r="B2350" s="3" t="s">
        <v>513</v>
      </c>
      <c r="C2350" s="3">
        <v>1984.0</v>
      </c>
      <c r="D2350" s="3">
        <v>1.0</v>
      </c>
      <c r="E2350" s="3">
        <v>1984.5</v>
      </c>
      <c r="F2350" s="3">
        <v>7928.0</v>
      </c>
      <c r="G2350" s="3">
        <v>3938.5</v>
      </c>
      <c r="H2350" s="3">
        <v>0.5</v>
      </c>
      <c r="I2350" s="3">
        <v>0.0</v>
      </c>
      <c r="J2350" s="3" t="s">
        <v>69</v>
      </c>
      <c r="K2350" s="1" t="s">
        <v>69</v>
      </c>
      <c r="L2350" s="3" t="s">
        <v>69</v>
      </c>
      <c r="M2350" s="3" t="s">
        <v>1432</v>
      </c>
      <c r="N2350" s="3">
        <v>-1.0</v>
      </c>
      <c r="O2350" s="1">
        <v>0.001</v>
      </c>
      <c r="P2350" s="1">
        <v>0.0</v>
      </c>
      <c r="Q2350" s="1">
        <v>0.256695</v>
      </c>
      <c r="R2350" s="1"/>
      <c r="T2350" s="1"/>
      <c r="U2350" s="1"/>
      <c r="W2350" s="1"/>
      <c r="X2350" s="1"/>
      <c r="Y2350" s="1"/>
      <c r="Z2350" s="1"/>
      <c r="AB2350" s="1"/>
      <c r="AF2350" s="1"/>
      <c r="AQ2350" s="1"/>
      <c r="AS2350" s="1"/>
      <c r="AT2350" s="1"/>
      <c r="AU2350" s="1"/>
      <c r="AV2350" s="1"/>
      <c r="AW2350" s="1"/>
      <c r="AX2350" s="1"/>
      <c r="AY2350" s="1"/>
      <c r="AZ2350" s="1"/>
      <c r="BA2350" s="1"/>
      <c r="BB2350" s="1"/>
      <c r="BM2350" s="1"/>
      <c r="BN2350" s="1"/>
      <c r="BO2350" s="1"/>
      <c r="BP2350" s="1"/>
      <c r="BQ2350" s="1"/>
      <c r="BR2350" s="1"/>
    </row>
    <row r="2351" ht="15.75" customHeight="1">
      <c r="A2351" s="3">
        <v>4.0</v>
      </c>
      <c r="B2351" s="3" t="s">
        <v>513</v>
      </c>
      <c r="C2351" s="3">
        <v>1985.0</v>
      </c>
      <c r="D2351" s="10">
        <v>1.0</v>
      </c>
      <c r="E2351" s="10">
        <v>1985.5</v>
      </c>
      <c r="F2351" s="10">
        <v>7001.0</v>
      </c>
      <c r="G2351" s="10">
        <v>3938.5</v>
      </c>
      <c r="H2351" s="10">
        <v>0.5</v>
      </c>
      <c r="I2351" s="10">
        <v>0.0</v>
      </c>
      <c r="J2351" s="3" t="s">
        <v>69</v>
      </c>
      <c r="K2351" s="1" t="s">
        <v>69</v>
      </c>
      <c r="L2351" s="3" t="s">
        <v>69</v>
      </c>
      <c r="M2351" s="3" t="s">
        <v>1432</v>
      </c>
      <c r="N2351" s="3">
        <v>-1.0</v>
      </c>
      <c r="O2351" s="1">
        <v>0.001</v>
      </c>
      <c r="P2351" s="1">
        <v>0.0</v>
      </c>
      <c r="Q2351" s="1">
        <v>0.247341</v>
      </c>
      <c r="R2351" s="1"/>
      <c r="T2351" s="1"/>
      <c r="U2351" s="1"/>
      <c r="W2351" s="1"/>
      <c r="X2351" s="1"/>
      <c r="Y2351" s="1"/>
      <c r="Z2351" s="1"/>
      <c r="AB2351" s="1"/>
      <c r="AF2351" s="1"/>
      <c r="AQ2351" s="1"/>
      <c r="AS2351" s="1"/>
      <c r="AT2351" s="1"/>
      <c r="AU2351" s="1"/>
      <c r="AV2351" s="1"/>
      <c r="AW2351" s="1"/>
      <c r="AX2351" s="1"/>
      <c r="AY2351" s="1"/>
      <c r="AZ2351" s="1"/>
      <c r="BA2351" s="1"/>
      <c r="BB2351" s="1"/>
      <c r="BM2351" s="1"/>
      <c r="BN2351" s="1"/>
      <c r="BO2351" s="1"/>
      <c r="BP2351" s="1"/>
      <c r="BQ2351" s="1"/>
      <c r="BR2351" s="1"/>
    </row>
    <row r="2352" ht="15.75" customHeight="1">
      <c r="A2352" s="3">
        <v>4.0</v>
      </c>
      <c r="B2352" s="3" t="s">
        <v>513</v>
      </c>
      <c r="C2352" s="3">
        <v>1986.0</v>
      </c>
      <c r="D2352" s="10">
        <v>1.0</v>
      </c>
      <c r="E2352" s="10">
        <v>1986.5</v>
      </c>
      <c r="F2352" s="10">
        <v>16650.0</v>
      </c>
      <c r="G2352" s="10">
        <v>3938.5</v>
      </c>
      <c r="H2352" s="10">
        <v>0.5</v>
      </c>
      <c r="I2352" s="10">
        <v>0.0</v>
      </c>
      <c r="J2352" s="3" t="s">
        <v>69</v>
      </c>
      <c r="K2352" s="1" t="s">
        <v>69</v>
      </c>
      <c r="L2352" s="3" t="s">
        <v>69</v>
      </c>
      <c r="M2352" s="3" t="s">
        <v>1432</v>
      </c>
      <c r="N2352" s="3">
        <v>-1.0</v>
      </c>
      <c r="O2352" s="1">
        <v>0.001</v>
      </c>
      <c r="P2352" s="1">
        <v>0.0</v>
      </c>
      <c r="Q2352" s="1">
        <v>0.282963</v>
      </c>
      <c r="R2352" s="1"/>
      <c r="T2352" s="1"/>
      <c r="U2352" s="1"/>
      <c r="W2352" s="1"/>
      <c r="X2352" s="1"/>
      <c r="Y2352" s="1"/>
      <c r="Z2352" s="1"/>
      <c r="AB2352" s="1"/>
      <c r="AF2352" s="1"/>
      <c r="AQ2352" s="1"/>
      <c r="AS2352" s="1"/>
      <c r="AT2352" s="1"/>
      <c r="AU2352" s="1"/>
      <c r="AV2352" s="1"/>
      <c r="AW2352" s="1"/>
      <c r="AX2352" s="1"/>
      <c r="AY2352" s="1"/>
      <c r="AZ2352" s="1"/>
      <c r="BA2352" s="1"/>
      <c r="BB2352" s="1"/>
      <c r="BM2352" s="1"/>
      <c r="BN2352" s="1"/>
      <c r="BO2352" s="1"/>
      <c r="BP2352" s="1"/>
      <c r="BQ2352" s="1"/>
      <c r="BR2352" s="1"/>
    </row>
    <row r="2353" ht="15.75" customHeight="1">
      <c r="A2353" s="3">
        <v>4.0</v>
      </c>
      <c r="B2353" s="3" t="s">
        <v>513</v>
      </c>
      <c r="C2353" s="3">
        <v>1987.0</v>
      </c>
      <c r="D2353" s="3">
        <v>1.0</v>
      </c>
      <c r="E2353" s="3">
        <v>1987.5</v>
      </c>
      <c r="F2353" s="3">
        <v>22810.0</v>
      </c>
      <c r="G2353" s="3">
        <v>3938.5</v>
      </c>
      <c r="H2353" s="3">
        <v>0.5</v>
      </c>
      <c r="I2353" s="3">
        <v>0.0</v>
      </c>
      <c r="J2353" s="3" t="s">
        <v>69</v>
      </c>
      <c r="K2353" s="1" t="s">
        <v>69</v>
      </c>
      <c r="L2353" s="3" t="s">
        <v>69</v>
      </c>
      <c r="M2353" s="3" t="s">
        <v>1432</v>
      </c>
      <c r="N2353" s="3">
        <v>-1.0</v>
      </c>
      <c r="O2353" s="1">
        <v>0.001</v>
      </c>
      <c r="P2353" s="1">
        <v>0.0</v>
      </c>
      <c r="Q2353" s="1">
        <v>0.242382</v>
      </c>
      <c r="R2353" s="1"/>
      <c r="T2353" s="1"/>
      <c r="U2353" s="1"/>
      <c r="W2353" s="1"/>
      <c r="X2353" s="1"/>
      <c r="Y2353" s="1"/>
      <c r="Z2353" s="1"/>
      <c r="AB2353" s="1"/>
      <c r="AF2353" s="1"/>
      <c r="AG2353" s="10"/>
      <c r="AH2353" s="10"/>
      <c r="AJ2353" s="10"/>
      <c r="AL2353" s="10"/>
      <c r="AM2353" s="10"/>
      <c r="AN2353" s="10"/>
      <c r="AO2353" s="10"/>
      <c r="AP2353" s="10"/>
      <c r="AQ2353" s="10"/>
      <c r="AR2353" s="10"/>
      <c r="AS2353" s="10"/>
      <c r="AT2353" s="10"/>
      <c r="AU2353" s="10"/>
      <c r="AV2353" s="10"/>
      <c r="AW2353" s="10"/>
      <c r="AX2353" s="10"/>
      <c r="AY2353" s="10"/>
      <c r="AZ2353" s="10"/>
      <c r="BA2353" s="10"/>
      <c r="BB2353" s="10"/>
      <c r="BM2353" s="1"/>
      <c r="BN2353" s="1"/>
      <c r="BO2353" s="1"/>
      <c r="BP2353" s="1"/>
      <c r="BQ2353" s="1"/>
      <c r="BR2353" s="1"/>
    </row>
    <row r="2354" ht="15.75" customHeight="1">
      <c r="A2354" s="3">
        <v>4.0</v>
      </c>
      <c r="B2354" s="3" t="s">
        <v>513</v>
      </c>
      <c r="C2354" s="3">
        <v>1988.0</v>
      </c>
      <c r="D2354" s="3">
        <v>1.0</v>
      </c>
      <c r="E2354" s="3">
        <v>1988.5</v>
      </c>
      <c r="F2354" s="3">
        <v>7748.0</v>
      </c>
      <c r="G2354" s="3">
        <v>3938.5</v>
      </c>
      <c r="H2354" s="3">
        <v>0.5</v>
      </c>
      <c r="I2354" s="3">
        <v>0.0</v>
      </c>
      <c r="J2354" s="3" t="s">
        <v>69</v>
      </c>
      <c r="K2354" s="1" t="s">
        <v>69</v>
      </c>
      <c r="L2354" s="3" t="s">
        <v>69</v>
      </c>
      <c r="M2354" s="3" t="s">
        <v>1432</v>
      </c>
      <c r="N2354" s="3">
        <v>-1.0</v>
      </c>
      <c r="O2354" s="1">
        <v>0.001</v>
      </c>
      <c r="P2354" s="1">
        <v>0.0</v>
      </c>
      <c r="Q2354" s="1">
        <v>0.219692</v>
      </c>
      <c r="R2354" s="1"/>
      <c r="T2354" s="1"/>
      <c r="U2354" s="1"/>
      <c r="W2354" s="1"/>
      <c r="X2354" s="1"/>
      <c r="Y2354" s="1"/>
      <c r="Z2354" s="1"/>
      <c r="AB2354" s="1"/>
      <c r="AF2354" s="1"/>
      <c r="AQ2354" s="1"/>
      <c r="AS2354" s="1"/>
      <c r="AT2354" s="1"/>
      <c r="AU2354" s="1"/>
      <c r="AV2354" s="1"/>
      <c r="AW2354" s="1"/>
      <c r="AX2354" s="1"/>
      <c r="AY2354" s="1"/>
      <c r="AZ2354" s="1"/>
      <c r="BA2354" s="1"/>
      <c r="BB2354" s="1"/>
      <c r="BM2354" s="1"/>
      <c r="BN2354" s="1"/>
      <c r="BO2354" s="1"/>
      <c r="BP2354" s="1"/>
      <c r="BQ2354" s="1"/>
      <c r="BR2354" s="1"/>
    </row>
    <row r="2355" ht="15.75" customHeight="1">
      <c r="A2355" s="3">
        <v>4.0</v>
      </c>
      <c r="B2355" s="3" t="s">
        <v>513</v>
      </c>
      <c r="C2355" s="3">
        <v>1989.0</v>
      </c>
      <c r="D2355" s="10">
        <v>1.0</v>
      </c>
      <c r="E2355" s="10">
        <v>1989.5</v>
      </c>
      <c r="F2355" s="10">
        <v>12000.0</v>
      </c>
      <c r="G2355" s="10">
        <v>3938.5</v>
      </c>
      <c r="H2355" s="10">
        <v>0.5</v>
      </c>
      <c r="I2355" s="10">
        <v>0.0</v>
      </c>
      <c r="J2355" s="3" t="s">
        <v>69</v>
      </c>
      <c r="K2355" s="1" t="s">
        <v>69</v>
      </c>
      <c r="L2355" s="3" t="s">
        <v>69</v>
      </c>
      <c r="M2355" s="3" t="s">
        <v>1432</v>
      </c>
      <c r="N2355" s="3">
        <v>-1.0</v>
      </c>
      <c r="O2355" s="1">
        <v>0.001</v>
      </c>
      <c r="P2355" s="1">
        <v>0.0</v>
      </c>
      <c r="Q2355" s="1">
        <v>0.227402</v>
      </c>
      <c r="R2355" s="1"/>
      <c r="T2355" s="1"/>
      <c r="U2355" s="1"/>
      <c r="W2355" s="1"/>
      <c r="X2355" s="1"/>
      <c r="Y2355" s="1"/>
      <c r="Z2355" s="1"/>
      <c r="AB2355" s="1"/>
      <c r="AF2355" s="1"/>
      <c r="AQ2355" s="1"/>
      <c r="AS2355" s="1"/>
      <c r="AT2355" s="1"/>
      <c r="AU2355" s="1"/>
      <c r="AV2355" s="1"/>
      <c r="AW2355" s="1"/>
      <c r="AX2355" s="1"/>
      <c r="AY2355" s="1"/>
      <c r="AZ2355" s="1"/>
      <c r="BA2355" s="1"/>
      <c r="BB2355" s="1"/>
      <c r="BM2355" s="1"/>
      <c r="BN2355" s="1"/>
      <c r="BO2355" s="1"/>
      <c r="BP2355" s="1"/>
      <c r="BQ2355" s="1"/>
      <c r="BR2355" s="1"/>
    </row>
    <row r="2356" ht="15.75" customHeight="1">
      <c r="A2356" s="3">
        <v>4.0</v>
      </c>
      <c r="B2356" s="3" t="s">
        <v>513</v>
      </c>
      <c r="C2356" s="3">
        <v>1990.0</v>
      </c>
      <c r="D2356" s="10">
        <v>1.0</v>
      </c>
      <c r="E2356" s="10">
        <v>1990.5</v>
      </c>
      <c r="F2356" s="10">
        <v>16870.0</v>
      </c>
      <c r="G2356" s="10">
        <v>3938.5</v>
      </c>
      <c r="H2356" s="10">
        <v>0.5</v>
      </c>
      <c r="I2356" s="10">
        <v>0.0</v>
      </c>
      <c r="J2356" s="3" t="s">
        <v>69</v>
      </c>
      <c r="K2356" s="1" t="s">
        <v>69</v>
      </c>
      <c r="L2356" s="3" t="s">
        <v>69</v>
      </c>
      <c r="M2356" s="3" t="s">
        <v>1432</v>
      </c>
      <c r="N2356" s="3">
        <v>-1.0</v>
      </c>
      <c r="O2356" s="1">
        <v>0.001</v>
      </c>
      <c r="P2356" s="1">
        <v>0.0</v>
      </c>
      <c r="Q2356" s="1">
        <v>0.193017</v>
      </c>
      <c r="R2356" s="1"/>
      <c r="T2356" s="1"/>
      <c r="U2356" s="1"/>
      <c r="W2356" s="1"/>
      <c r="X2356" s="1"/>
      <c r="Y2356" s="1"/>
      <c r="Z2356" s="1"/>
      <c r="AB2356" s="1"/>
      <c r="AF2356" s="1"/>
      <c r="AQ2356" s="1"/>
      <c r="AS2356" s="1"/>
      <c r="AT2356" s="1"/>
      <c r="AU2356" s="1"/>
      <c r="AV2356" s="1"/>
      <c r="AW2356" s="1"/>
      <c r="AX2356" s="1"/>
      <c r="AY2356" s="1"/>
      <c r="AZ2356" s="1"/>
      <c r="BA2356" s="1"/>
      <c r="BB2356" s="1"/>
      <c r="BM2356" s="1"/>
      <c r="BN2356" s="1"/>
      <c r="BO2356" s="1"/>
      <c r="BP2356" s="1"/>
      <c r="BQ2356" s="1"/>
      <c r="BR2356" s="1"/>
    </row>
    <row r="2357" ht="15.75" customHeight="1">
      <c r="A2357" s="3">
        <v>4.0</v>
      </c>
      <c r="B2357" s="3" t="s">
        <v>513</v>
      </c>
      <c r="C2357" s="3">
        <v>1991.0</v>
      </c>
      <c r="D2357" s="3">
        <v>1.0</v>
      </c>
      <c r="E2357" s="3">
        <v>1991.5</v>
      </c>
      <c r="F2357" s="3">
        <v>40170.0</v>
      </c>
      <c r="G2357" s="3">
        <v>3938.5</v>
      </c>
      <c r="H2357" s="3">
        <v>0.5</v>
      </c>
      <c r="I2357" s="3">
        <v>0.0</v>
      </c>
      <c r="J2357" s="3" t="s">
        <v>69</v>
      </c>
      <c r="K2357" s="1" t="s">
        <v>69</v>
      </c>
      <c r="L2357" s="3" t="s">
        <v>69</v>
      </c>
      <c r="M2357" s="3" t="s">
        <v>1432</v>
      </c>
      <c r="N2357" s="3">
        <v>-1.0</v>
      </c>
      <c r="O2357" s="1">
        <v>0.001</v>
      </c>
      <c r="P2357" s="1">
        <v>0.0</v>
      </c>
      <c r="Q2357" s="1">
        <v>0.198355</v>
      </c>
      <c r="R2357" s="1"/>
      <c r="T2357" s="1"/>
      <c r="U2357" s="1"/>
      <c r="W2357" s="1"/>
      <c r="X2357" s="1"/>
      <c r="Y2357" s="1"/>
      <c r="Z2357" s="1"/>
      <c r="AB2357" s="1"/>
      <c r="AF2357" s="1"/>
      <c r="AG2357" s="10"/>
      <c r="AH2357" s="10"/>
      <c r="AJ2357" s="10"/>
      <c r="AL2357" s="10"/>
      <c r="AM2357" s="10"/>
      <c r="AN2357" s="10"/>
      <c r="AO2357" s="10"/>
      <c r="AP2357" s="10"/>
      <c r="AQ2357" s="10"/>
      <c r="AR2357" s="10"/>
      <c r="AS2357" s="10"/>
      <c r="AT2357" s="10"/>
      <c r="AU2357" s="10"/>
      <c r="AV2357" s="10"/>
      <c r="AW2357" s="10"/>
      <c r="AX2357" s="10"/>
      <c r="AY2357" s="10"/>
      <c r="AZ2357" s="10"/>
      <c r="BA2357" s="10"/>
      <c r="BB2357" s="10"/>
      <c r="BM2357" s="1"/>
      <c r="BN2357" s="1"/>
      <c r="BO2357" s="1"/>
      <c r="BP2357" s="1"/>
      <c r="BQ2357" s="1"/>
      <c r="BR2357" s="1"/>
    </row>
    <row r="2358" ht="15.75" customHeight="1">
      <c r="A2358" s="3">
        <v>4.0</v>
      </c>
      <c r="B2358" s="3" t="s">
        <v>513</v>
      </c>
      <c r="C2358" s="3">
        <v>1992.0</v>
      </c>
      <c r="D2358" s="3">
        <v>1.0</v>
      </c>
      <c r="E2358" s="3">
        <v>1992.5</v>
      </c>
      <c r="F2358" s="3">
        <v>5483.0</v>
      </c>
      <c r="G2358" s="3">
        <v>3938.5</v>
      </c>
      <c r="H2358" s="3">
        <v>0.5</v>
      </c>
      <c r="I2358" s="3">
        <v>0.0</v>
      </c>
      <c r="J2358" s="3" t="s">
        <v>69</v>
      </c>
      <c r="K2358" s="1" t="s">
        <v>69</v>
      </c>
      <c r="L2358" s="3" t="s">
        <v>69</v>
      </c>
      <c r="M2358" s="3" t="s">
        <v>1432</v>
      </c>
      <c r="N2358" s="3">
        <v>-1.0</v>
      </c>
      <c r="O2358" s="1">
        <v>0.001</v>
      </c>
      <c r="P2358" s="1">
        <v>0.0</v>
      </c>
      <c r="Q2358" s="1">
        <v>0.265099</v>
      </c>
      <c r="R2358" s="1"/>
      <c r="T2358" s="1"/>
      <c r="U2358" s="1"/>
      <c r="W2358" s="1"/>
      <c r="X2358" s="1"/>
      <c r="Y2358" s="1"/>
      <c r="Z2358" s="1"/>
      <c r="AB2358" s="1"/>
      <c r="AF2358" s="1"/>
      <c r="AQ2358" s="1"/>
      <c r="AS2358" s="1"/>
      <c r="AT2358" s="1"/>
      <c r="AU2358" s="1"/>
      <c r="AV2358" s="1"/>
      <c r="AW2358" s="1"/>
      <c r="AX2358" s="1"/>
      <c r="AY2358" s="1"/>
      <c r="AZ2358" s="1"/>
      <c r="BA2358" s="1"/>
      <c r="BB2358" s="1"/>
      <c r="BM2358" s="1"/>
      <c r="BN2358" s="1"/>
      <c r="BO2358" s="1"/>
      <c r="BP2358" s="1"/>
      <c r="BQ2358" s="1"/>
      <c r="BR2358" s="1"/>
    </row>
    <row r="2359" ht="15.75" customHeight="1">
      <c r="A2359" s="3">
        <v>4.0</v>
      </c>
      <c r="B2359" s="3" t="s">
        <v>513</v>
      </c>
      <c r="C2359" s="3">
        <v>1993.0</v>
      </c>
      <c r="D2359" s="3">
        <v>1.0</v>
      </c>
      <c r="E2359" s="3">
        <v>1993.5</v>
      </c>
      <c r="F2359" s="3">
        <v>1503.0</v>
      </c>
      <c r="G2359" s="3">
        <v>3938.5</v>
      </c>
      <c r="H2359" s="3">
        <v>0.5</v>
      </c>
      <c r="I2359" s="3">
        <v>0.0</v>
      </c>
      <c r="J2359" s="3" t="s">
        <v>69</v>
      </c>
      <c r="K2359" s="1" t="s">
        <v>69</v>
      </c>
      <c r="L2359" s="3" t="s">
        <v>69</v>
      </c>
      <c r="M2359" s="3" t="s">
        <v>1432</v>
      </c>
      <c r="N2359" s="3">
        <v>-1.0</v>
      </c>
      <c r="O2359" s="1">
        <v>0.001</v>
      </c>
      <c r="P2359" s="1">
        <v>0.0</v>
      </c>
      <c r="Q2359" s="1">
        <v>0.367976</v>
      </c>
      <c r="R2359" s="1"/>
      <c r="T2359" s="1"/>
      <c r="U2359" s="1"/>
      <c r="W2359" s="1"/>
      <c r="X2359" s="1"/>
      <c r="Y2359" s="1"/>
      <c r="Z2359" s="1"/>
      <c r="AB2359" s="1"/>
      <c r="AF2359" s="1"/>
      <c r="AQ2359" s="1"/>
      <c r="AS2359" s="1"/>
      <c r="AT2359" s="1"/>
      <c r="AU2359" s="1"/>
      <c r="AV2359" s="1"/>
      <c r="AW2359" s="1"/>
      <c r="AX2359" s="1"/>
      <c r="AY2359" s="1"/>
      <c r="AZ2359" s="1"/>
      <c r="BA2359" s="1"/>
      <c r="BB2359" s="1"/>
      <c r="BM2359" s="1"/>
      <c r="BN2359" s="1"/>
      <c r="BO2359" s="1"/>
      <c r="BP2359" s="1"/>
      <c r="BQ2359" s="1"/>
      <c r="BR2359" s="1"/>
    </row>
    <row r="2360" ht="15.75" customHeight="1">
      <c r="A2360" s="3">
        <v>4.0</v>
      </c>
      <c r="B2360" s="3" t="s">
        <v>513</v>
      </c>
      <c r="C2360" s="3">
        <v>1994.0</v>
      </c>
      <c r="D2360" s="3">
        <v>1.0</v>
      </c>
      <c r="E2360" s="3">
        <v>1994.5</v>
      </c>
      <c r="F2360" s="3">
        <v>1303.0</v>
      </c>
      <c r="G2360" s="3">
        <v>3938.5</v>
      </c>
      <c r="H2360" s="3">
        <v>0.5</v>
      </c>
      <c r="I2360" s="3">
        <v>0.0</v>
      </c>
      <c r="J2360" s="3" t="s">
        <v>69</v>
      </c>
      <c r="K2360" s="1" t="s">
        <v>69</v>
      </c>
      <c r="L2360" s="3" t="s">
        <v>69</v>
      </c>
      <c r="M2360" s="3" t="s">
        <v>1432</v>
      </c>
      <c r="N2360" s="3">
        <v>-1.0</v>
      </c>
      <c r="O2360" s="1">
        <v>0.001</v>
      </c>
      <c r="P2360" s="1">
        <v>0.0</v>
      </c>
      <c r="Q2360" s="1">
        <v>0.448394</v>
      </c>
      <c r="R2360" s="1"/>
      <c r="T2360" s="1"/>
      <c r="U2360" s="1"/>
      <c r="W2360" s="1"/>
      <c r="X2360" s="1"/>
      <c r="Y2360" s="1"/>
      <c r="Z2360" s="1"/>
      <c r="AB2360" s="1"/>
      <c r="AF2360" s="1"/>
      <c r="AQ2360" s="1"/>
      <c r="AS2360" s="1"/>
      <c r="AT2360" s="1"/>
      <c r="AU2360" s="1"/>
      <c r="AV2360" s="1"/>
      <c r="AW2360" s="1"/>
      <c r="AX2360" s="1"/>
      <c r="AY2360" s="1"/>
      <c r="AZ2360" s="1"/>
      <c r="BA2360" s="1"/>
      <c r="BB2360" s="1"/>
      <c r="BM2360" s="1"/>
      <c r="BN2360" s="1"/>
      <c r="BO2360" s="1"/>
      <c r="BP2360" s="1"/>
      <c r="BQ2360" s="1"/>
      <c r="BR2360" s="1"/>
    </row>
    <row r="2361" ht="15.75" customHeight="1">
      <c r="A2361" s="3">
        <v>4.0</v>
      </c>
      <c r="B2361" s="3" t="s">
        <v>513</v>
      </c>
      <c r="C2361" s="3">
        <v>1995.0</v>
      </c>
      <c r="D2361" s="3">
        <v>1.0</v>
      </c>
      <c r="E2361" s="3">
        <v>1995.5</v>
      </c>
      <c r="F2361" s="3">
        <v>11400.0</v>
      </c>
      <c r="G2361" s="3">
        <v>3938.5</v>
      </c>
      <c r="H2361" s="3">
        <v>0.5</v>
      </c>
      <c r="I2361" s="3">
        <v>0.0</v>
      </c>
      <c r="J2361" s="3" t="s">
        <v>69</v>
      </c>
      <c r="K2361" s="1" t="s">
        <v>69</v>
      </c>
      <c r="L2361" s="3" t="s">
        <v>69</v>
      </c>
      <c r="M2361" s="3" t="s">
        <v>1432</v>
      </c>
      <c r="N2361" s="3">
        <v>-1.0</v>
      </c>
      <c r="O2361" s="1">
        <v>0.001</v>
      </c>
      <c r="P2361" s="1">
        <v>0.0</v>
      </c>
      <c r="Q2361" s="1">
        <v>0.38307</v>
      </c>
      <c r="R2361" s="1"/>
      <c r="T2361" s="1"/>
      <c r="U2361" s="1"/>
      <c r="W2361" s="1"/>
      <c r="X2361" s="1"/>
      <c r="Y2361" s="1"/>
      <c r="Z2361" s="1"/>
      <c r="AB2361" s="1"/>
      <c r="AF2361" s="1"/>
      <c r="AQ2361" s="1"/>
      <c r="AS2361" s="1"/>
      <c r="AT2361" s="1"/>
      <c r="AU2361" s="1"/>
      <c r="AV2361" s="1"/>
      <c r="AW2361" s="1"/>
      <c r="AX2361" s="1"/>
      <c r="AY2361" s="1"/>
      <c r="AZ2361" s="1"/>
      <c r="BA2361" s="1"/>
      <c r="BB2361" s="1"/>
      <c r="BM2361" s="1"/>
      <c r="BN2361" s="1"/>
      <c r="BO2361" s="1"/>
      <c r="BP2361" s="1"/>
      <c r="BQ2361" s="1"/>
      <c r="BR2361" s="1"/>
    </row>
    <row r="2362" ht="15.75" customHeight="1">
      <c r="A2362" s="3">
        <v>4.0</v>
      </c>
      <c r="B2362" s="3" t="s">
        <v>513</v>
      </c>
      <c r="C2362" s="3">
        <v>1996.0</v>
      </c>
      <c r="D2362" s="3">
        <v>1.0</v>
      </c>
      <c r="E2362" s="3">
        <v>1996.5</v>
      </c>
      <c r="F2362" s="3">
        <v>6260.0</v>
      </c>
      <c r="G2362" s="3">
        <v>3938.5</v>
      </c>
      <c r="H2362" s="3">
        <v>0.5</v>
      </c>
      <c r="I2362" s="3">
        <v>0.0</v>
      </c>
      <c r="J2362" s="3" t="s">
        <v>69</v>
      </c>
      <c r="K2362" s="1" t="s">
        <v>69</v>
      </c>
      <c r="L2362" s="3" t="s">
        <v>69</v>
      </c>
      <c r="M2362" s="3" t="s">
        <v>1432</v>
      </c>
      <c r="N2362" s="3">
        <v>-1.0</v>
      </c>
      <c r="O2362" s="1">
        <v>0.001</v>
      </c>
      <c r="P2362" s="1">
        <v>0.0</v>
      </c>
      <c r="Q2362" s="1">
        <v>0.335583</v>
      </c>
      <c r="R2362" s="1"/>
      <c r="T2362" s="1"/>
      <c r="U2362" s="1"/>
      <c r="W2362" s="1"/>
      <c r="X2362" s="1"/>
      <c r="Y2362" s="1"/>
      <c r="Z2362" s="1"/>
      <c r="AB2362" s="1"/>
      <c r="AF2362" s="1"/>
      <c r="AQ2362" s="1"/>
      <c r="AS2362" s="1"/>
      <c r="AT2362" s="1"/>
      <c r="AU2362" s="1"/>
      <c r="AV2362" s="1"/>
      <c r="AW2362" s="1"/>
      <c r="AX2362" s="1"/>
      <c r="AY2362" s="1"/>
      <c r="AZ2362" s="1"/>
      <c r="BA2362" s="1"/>
      <c r="BB2362" s="1"/>
      <c r="BM2362" s="1"/>
      <c r="BN2362" s="1"/>
      <c r="BO2362" s="1"/>
      <c r="BP2362" s="1"/>
      <c r="BQ2362" s="1"/>
      <c r="BR2362" s="1"/>
    </row>
    <row r="2363" ht="15.75" customHeight="1">
      <c r="A2363" s="3">
        <v>4.0</v>
      </c>
      <c r="B2363" s="3" t="s">
        <v>513</v>
      </c>
      <c r="C2363" s="3">
        <v>1997.0</v>
      </c>
      <c r="D2363" s="3">
        <v>1.0</v>
      </c>
      <c r="E2363" s="3">
        <v>1997.5</v>
      </c>
      <c r="F2363" s="3">
        <v>10540.0</v>
      </c>
      <c r="G2363" s="3">
        <v>3938.5</v>
      </c>
      <c r="H2363" s="3">
        <v>0.5</v>
      </c>
      <c r="I2363" s="3">
        <v>0.0</v>
      </c>
      <c r="J2363" s="3" t="s">
        <v>69</v>
      </c>
      <c r="K2363" s="1" t="s">
        <v>69</v>
      </c>
      <c r="L2363" s="3" t="s">
        <v>69</v>
      </c>
      <c r="M2363" s="3" t="s">
        <v>1432</v>
      </c>
      <c r="N2363" s="3">
        <v>-1.0</v>
      </c>
      <c r="O2363" s="1">
        <v>0.001</v>
      </c>
      <c r="P2363" s="1">
        <v>0.0</v>
      </c>
      <c r="Q2363" s="1">
        <v>0.333554</v>
      </c>
      <c r="R2363" s="1"/>
      <c r="T2363" s="1"/>
      <c r="U2363" s="1"/>
      <c r="W2363" s="1"/>
      <c r="X2363" s="1"/>
      <c r="Y2363" s="1"/>
      <c r="Z2363" s="1"/>
      <c r="AB2363" s="1"/>
      <c r="AF2363" s="1"/>
      <c r="AQ2363" s="1"/>
      <c r="AS2363" s="1"/>
      <c r="AT2363" s="1"/>
      <c r="AU2363" s="1"/>
      <c r="AV2363" s="1"/>
      <c r="AW2363" s="1"/>
      <c r="AX2363" s="1"/>
      <c r="AY2363" s="1"/>
      <c r="AZ2363" s="1"/>
      <c r="BA2363" s="1"/>
      <c r="BB2363" s="1"/>
      <c r="BM2363" s="1"/>
      <c r="BN2363" s="1"/>
      <c r="BO2363" s="1"/>
      <c r="BP2363" s="1"/>
      <c r="BQ2363" s="1"/>
      <c r="BR2363" s="1"/>
    </row>
    <row r="2364" ht="15.75" customHeight="1">
      <c r="A2364" s="3">
        <v>4.0</v>
      </c>
      <c r="B2364" s="3" t="s">
        <v>513</v>
      </c>
      <c r="C2364" s="3">
        <v>1998.0</v>
      </c>
      <c r="D2364" s="3">
        <v>1.0</v>
      </c>
      <c r="E2364" s="3">
        <v>1998.5</v>
      </c>
      <c r="F2364" s="3">
        <v>62600.0</v>
      </c>
      <c r="G2364" s="3">
        <v>3938.5</v>
      </c>
      <c r="H2364" s="3">
        <v>0.5</v>
      </c>
      <c r="I2364" s="3">
        <v>0.0</v>
      </c>
      <c r="J2364" s="3" t="s">
        <v>69</v>
      </c>
      <c r="K2364" s="1" t="s">
        <v>69</v>
      </c>
      <c r="L2364" s="3" t="s">
        <v>69</v>
      </c>
      <c r="M2364" s="3" t="s">
        <v>1432</v>
      </c>
      <c r="N2364" s="3">
        <v>-1.0</v>
      </c>
      <c r="O2364" s="1">
        <v>0.001</v>
      </c>
      <c r="P2364" s="1">
        <v>0.0</v>
      </c>
      <c r="Q2364" s="1">
        <v>0.501795</v>
      </c>
      <c r="R2364" s="1"/>
      <c r="T2364" s="1"/>
      <c r="U2364" s="1"/>
      <c r="W2364" s="1"/>
      <c r="X2364" s="1"/>
      <c r="Y2364" s="1"/>
      <c r="Z2364" s="1"/>
      <c r="AB2364" s="1"/>
      <c r="AF2364" s="1"/>
      <c r="AQ2364" s="1"/>
      <c r="AS2364" s="1"/>
      <c r="AT2364" s="1"/>
      <c r="AU2364" s="1"/>
      <c r="AV2364" s="1"/>
      <c r="AW2364" s="1"/>
      <c r="AX2364" s="1"/>
      <c r="AY2364" s="1"/>
      <c r="AZ2364" s="1"/>
      <c r="BA2364" s="1"/>
      <c r="BB2364" s="1"/>
      <c r="BM2364" s="1"/>
      <c r="BN2364" s="1"/>
      <c r="BO2364" s="1"/>
      <c r="BP2364" s="1"/>
      <c r="BQ2364" s="1"/>
      <c r="BR2364" s="1"/>
    </row>
    <row r="2365" ht="15.75" customHeight="1">
      <c r="A2365" s="3">
        <v>4.0</v>
      </c>
      <c r="B2365" s="3" t="s">
        <v>513</v>
      </c>
      <c r="C2365" s="3">
        <v>1999.0</v>
      </c>
      <c r="D2365" s="3">
        <v>1.0</v>
      </c>
      <c r="E2365" s="3">
        <v>1999.5</v>
      </c>
      <c r="F2365" s="3">
        <v>23250.0</v>
      </c>
      <c r="G2365" s="3">
        <v>3938.5</v>
      </c>
      <c r="H2365" s="3">
        <v>0.5</v>
      </c>
      <c r="I2365" s="3">
        <v>0.0</v>
      </c>
      <c r="J2365" s="3" t="s">
        <v>69</v>
      </c>
      <c r="K2365" s="1" t="s">
        <v>69</v>
      </c>
      <c r="L2365" s="3" t="s">
        <v>69</v>
      </c>
      <c r="M2365" s="3" t="s">
        <v>1432</v>
      </c>
      <c r="N2365" s="3">
        <v>-1.0</v>
      </c>
      <c r="O2365" s="1">
        <v>0.001</v>
      </c>
      <c r="P2365" s="1">
        <v>0.0</v>
      </c>
      <c r="Q2365" s="1">
        <v>0.333866</v>
      </c>
      <c r="R2365" s="1"/>
      <c r="T2365" s="1"/>
      <c r="U2365" s="1"/>
      <c r="W2365" s="1"/>
      <c r="X2365" s="1"/>
      <c r="Y2365" s="1"/>
      <c r="Z2365" s="1"/>
      <c r="AB2365" s="1"/>
      <c r="AF2365" s="1"/>
      <c r="AQ2365" s="1"/>
      <c r="AS2365" s="1"/>
      <c r="AT2365" s="1"/>
      <c r="AU2365" s="1"/>
      <c r="AV2365" s="1"/>
      <c r="AW2365" s="1"/>
      <c r="AX2365" s="1"/>
      <c r="AY2365" s="1"/>
      <c r="AZ2365" s="1"/>
      <c r="BA2365" s="1"/>
      <c r="BB2365" s="1"/>
      <c r="BM2365" s="1"/>
      <c r="BN2365" s="1"/>
      <c r="BO2365" s="1"/>
      <c r="BP2365" s="1"/>
      <c r="BQ2365" s="1"/>
      <c r="BR2365" s="1"/>
    </row>
    <row r="2366" ht="15.75" customHeight="1">
      <c r="A2366" s="3">
        <v>4.0</v>
      </c>
      <c r="B2366" s="3" t="s">
        <v>513</v>
      </c>
      <c r="C2366" s="3">
        <v>2000.0</v>
      </c>
      <c r="D2366" s="3">
        <v>1.0</v>
      </c>
      <c r="E2366" s="3">
        <v>2000.5</v>
      </c>
      <c r="F2366" s="3">
        <v>22170.0</v>
      </c>
      <c r="G2366" s="3">
        <v>3938.5</v>
      </c>
      <c r="H2366" s="3">
        <v>0.5</v>
      </c>
      <c r="I2366" s="3">
        <v>0.0</v>
      </c>
      <c r="J2366" s="3" t="s">
        <v>69</v>
      </c>
      <c r="K2366" s="1" t="s">
        <v>69</v>
      </c>
      <c r="L2366" s="3" t="s">
        <v>69</v>
      </c>
      <c r="M2366" s="3" t="s">
        <v>1432</v>
      </c>
      <c r="N2366" s="3">
        <v>-1.0</v>
      </c>
      <c r="O2366" s="1">
        <v>0.001</v>
      </c>
      <c r="P2366" s="1">
        <v>0.0</v>
      </c>
      <c r="Q2366" s="1">
        <v>0.20046</v>
      </c>
      <c r="R2366" s="1"/>
      <c r="T2366" s="1"/>
      <c r="U2366" s="1"/>
      <c r="W2366" s="1"/>
      <c r="X2366" s="1"/>
      <c r="Y2366" s="1"/>
      <c r="Z2366" s="1"/>
      <c r="AB2366" s="1"/>
      <c r="AF2366" s="1"/>
      <c r="AQ2366" s="1"/>
      <c r="AS2366" s="1"/>
      <c r="AT2366" s="1"/>
      <c r="AU2366" s="1"/>
      <c r="AV2366" s="1"/>
      <c r="AW2366" s="1"/>
      <c r="AX2366" s="1"/>
      <c r="AY2366" s="1"/>
      <c r="AZ2366" s="1"/>
      <c r="BA2366" s="1"/>
      <c r="BB2366" s="1"/>
      <c r="BM2366" s="1"/>
      <c r="BN2366" s="1"/>
      <c r="BO2366" s="1"/>
      <c r="BP2366" s="1"/>
      <c r="BQ2366" s="1"/>
      <c r="BR2366" s="1"/>
    </row>
    <row r="2367" ht="15.75" customHeight="1">
      <c r="A2367" s="3">
        <v>4.0</v>
      </c>
      <c r="B2367" s="3" t="s">
        <v>513</v>
      </c>
      <c r="C2367" s="3">
        <v>2001.0</v>
      </c>
      <c r="D2367" s="3">
        <v>1.0</v>
      </c>
      <c r="E2367" s="3">
        <v>2001.5</v>
      </c>
      <c r="F2367" s="3">
        <v>19560.0</v>
      </c>
      <c r="G2367" s="3">
        <v>3938.5</v>
      </c>
      <c r="H2367" s="3">
        <v>0.5</v>
      </c>
      <c r="I2367" s="3">
        <v>0.0</v>
      </c>
      <c r="J2367" s="3" t="s">
        <v>69</v>
      </c>
      <c r="K2367" s="1" t="s">
        <v>69</v>
      </c>
      <c r="L2367" s="3" t="s">
        <v>69</v>
      </c>
      <c r="M2367" s="3" t="s">
        <v>1432</v>
      </c>
      <c r="N2367" s="3">
        <v>-1.0</v>
      </c>
      <c r="O2367" s="1">
        <v>0.001</v>
      </c>
      <c r="P2367" s="1">
        <v>0.0</v>
      </c>
      <c r="Q2367" s="1">
        <v>0.221457</v>
      </c>
      <c r="R2367" s="1"/>
      <c r="T2367" s="1"/>
      <c r="U2367" s="1"/>
      <c r="W2367" s="1"/>
      <c r="X2367" s="1"/>
      <c r="Y2367" s="1"/>
      <c r="Z2367" s="1"/>
      <c r="AB2367" s="1"/>
      <c r="AF2367" s="1"/>
      <c r="AQ2367" s="1"/>
      <c r="AS2367" s="1"/>
      <c r="AT2367" s="1"/>
      <c r="AU2367" s="1"/>
      <c r="AV2367" s="1"/>
      <c r="AW2367" s="1"/>
      <c r="AX2367" s="1"/>
      <c r="AY2367" s="1"/>
      <c r="AZ2367" s="1"/>
      <c r="BA2367" s="1"/>
      <c r="BB2367" s="1"/>
      <c r="BM2367" s="1"/>
      <c r="BN2367" s="1"/>
      <c r="BO2367" s="1"/>
      <c r="BP2367" s="1"/>
      <c r="BQ2367" s="1"/>
      <c r="BR2367" s="1"/>
    </row>
    <row r="2368" ht="15.75" customHeight="1">
      <c r="A2368" s="3">
        <v>4.0</v>
      </c>
      <c r="B2368" s="3" t="s">
        <v>513</v>
      </c>
      <c r="C2368" s="3">
        <v>2002.0</v>
      </c>
      <c r="D2368" s="3">
        <v>1.0</v>
      </c>
      <c r="E2368" s="3">
        <v>2002.5</v>
      </c>
      <c r="F2368" s="3">
        <v>3916.0</v>
      </c>
      <c r="G2368" s="3">
        <v>3938.5</v>
      </c>
      <c r="H2368" s="3">
        <v>0.5</v>
      </c>
      <c r="I2368" s="3">
        <v>0.0</v>
      </c>
      <c r="J2368" s="3" t="s">
        <v>69</v>
      </c>
      <c r="K2368" s="1" t="s">
        <v>69</v>
      </c>
      <c r="L2368" s="3" t="s">
        <v>69</v>
      </c>
      <c r="M2368" s="3" t="s">
        <v>1432</v>
      </c>
      <c r="N2368" s="3">
        <v>-1.0</v>
      </c>
      <c r="O2368" s="1">
        <v>0.001</v>
      </c>
      <c r="P2368" s="1">
        <v>0.0</v>
      </c>
      <c r="Q2368" s="1">
        <v>0.285643</v>
      </c>
      <c r="R2368" s="1"/>
      <c r="T2368" s="1"/>
      <c r="U2368" s="1"/>
      <c r="W2368" s="1"/>
      <c r="X2368" s="1"/>
      <c r="Y2368" s="1"/>
      <c r="Z2368" s="1"/>
      <c r="AB2368" s="1"/>
      <c r="AF2368" s="1"/>
      <c r="AQ2368" s="1"/>
      <c r="AS2368" s="1"/>
      <c r="AT2368" s="1"/>
      <c r="AU2368" s="1"/>
      <c r="AV2368" s="1"/>
      <c r="AW2368" s="1"/>
      <c r="AX2368" s="1"/>
      <c r="AY2368" s="1"/>
      <c r="AZ2368" s="1"/>
      <c r="BA2368" s="1"/>
      <c r="BB2368" s="1"/>
      <c r="BM2368" s="1"/>
      <c r="BN2368" s="1"/>
      <c r="BO2368" s="1"/>
      <c r="BP2368" s="1"/>
      <c r="BQ2368" s="1"/>
      <c r="BR2368" s="1"/>
    </row>
    <row r="2369" ht="15.75" customHeight="1">
      <c r="A2369" s="3">
        <v>4.0</v>
      </c>
      <c r="B2369" s="3" t="s">
        <v>513</v>
      </c>
      <c r="C2369" s="3">
        <v>2003.0</v>
      </c>
      <c r="D2369" s="3">
        <v>1.0</v>
      </c>
      <c r="E2369" s="3">
        <v>2003.5</v>
      </c>
      <c r="F2369" s="3">
        <v>24270.0</v>
      </c>
      <c r="G2369" s="3">
        <v>3938.5</v>
      </c>
      <c r="H2369" s="3">
        <v>0.5</v>
      </c>
      <c r="I2369" s="3">
        <v>0.0</v>
      </c>
      <c r="J2369" s="3" t="s">
        <v>69</v>
      </c>
      <c r="K2369" s="1" t="s">
        <v>69</v>
      </c>
      <c r="L2369" s="3" t="s">
        <v>69</v>
      </c>
      <c r="M2369" s="3" t="s">
        <v>1432</v>
      </c>
      <c r="N2369" s="3">
        <v>-1.0</v>
      </c>
      <c r="O2369" s="1">
        <v>0.001</v>
      </c>
      <c r="P2369" s="1">
        <v>0.0</v>
      </c>
      <c r="Q2369" s="1">
        <v>0.244255</v>
      </c>
      <c r="R2369" s="1"/>
      <c r="T2369" s="1"/>
      <c r="U2369" s="1"/>
      <c r="W2369" s="1"/>
      <c r="X2369" s="1"/>
      <c r="Y2369" s="1"/>
      <c r="Z2369" s="1"/>
      <c r="AB2369" s="1"/>
      <c r="AF2369" s="1"/>
      <c r="AQ2369" s="1"/>
      <c r="AS2369" s="1"/>
      <c r="AT2369" s="1"/>
      <c r="AU2369" s="1"/>
      <c r="AV2369" s="1"/>
      <c r="AW2369" s="1"/>
      <c r="AX2369" s="1"/>
      <c r="AY2369" s="1"/>
      <c r="AZ2369" s="1"/>
      <c r="BA2369" s="1"/>
      <c r="BB2369" s="1"/>
      <c r="BM2369" s="1"/>
      <c r="BN2369" s="1"/>
      <c r="BO2369" s="1"/>
      <c r="BP2369" s="1"/>
      <c r="BQ2369" s="1"/>
      <c r="BR2369" s="1"/>
    </row>
    <row r="2370" ht="15.75" customHeight="1">
      <c r="A2370" s="3">
        <v>4.0</v>
      </c>
      <c r="B2370" s="3" t="s">
        <v>513</v>
      </c>
      <c r="C2370" s="3">
        <v>2004.0</v>
      </c>
      <c r="D2370" s="3">
        <v>1.0</v>
      </c>
      <c r="E2370" s="3">
        <v>2004.5</v>
      </c>
      <c r="F2370" s="3">
        <v>1552.0</v>
      </c>
      <c r="G2370" s="3">
        <v>3938.5</v>
      </c>
      <c r="H2370" s="3">
        <v>0.5</v>
      </c>
      <c r="I2370" s="3">
        <v>0.0</v>
      </c>
      <c r="J2370" s="3" t="s">
        <v>69</v>
      </c>
      <c r="K2370" s="1" t="s">
        <v>69</v>
      </c>
      <c r="L2370" s="3" t="s">
        <v>69</v>
      </c>
      <c r="M2370" s="3" t="s">
        <v>1432</v>
      </c>
      <c r="N2370" s="3">
        <v>-1.0</v>
      </c>
      <c r="O2370" s="1">
        <v>0.001</v>
      </c>
      <c r="P2370" s="1">
        <v>0.0</v>
      </c>
      <c r="Q2370" s="1">
        <v>0.238</v>
      </c>
      <c r="R2370" s="1"/>
      <c r="T2370" s="1"/>
      <c r="U2370" s="1"/>
      <c r="W2370" s="1"/>
      <c r="X2370" s="1"/>
      <c r="Y2370" s="1"/>
      <c r="Z2370" s="1"/>
      <c r="AB2370" s="1"/>
      <c r="AF2370" s="1"/>
      <c r="AQ2370" s="1"/>
      <c r="AS2370" s="1"/>
      <c r="AT2370" s="1"/>
      <c r="AU2370" s="1"/>
      <c r="AV2370" s="1"/>
      <c r="AW2370" s="1"/>
      <c r="AX2370" s="1"/>
      <c r="AY2370" s="1"/>
      <c r="AZ2370" s="1"/>
      <c r="BA2370" s="1"/>
      <c r="BB2370" s="1"/>
      <c r="BM2370" s="1"/>
      <c r="BN2370" s="1"/>
      <c r="BO2370" s="1"/>
      <c r="BP2370" s="1"/>
      <c r="BQ2370" s="1"/>
      <c r="BR2370" s="1"/>
    </row>
    <row r="2371" ht="15.75" customHeight="1">
      <c r="A2371" s="3">
        <v>4.0</v>
      </c>
      <c r="B2371" s="3" t="s">
        <v>513</v>
      </c>
      <c r="C2371" s="3">
        <v>2005.0</v>
      </c>
      <c r="D2371" s="3">
        <v>1.0</v>
      </c>
      <c r="E2371" s="3">
        <v>2005.5</v>
      </c>
      <c r="F2371" s="3">
        <v>1357.0</v>
      </c>
      <c r="G2371" s="3">
        <v>3938.5</v>
      </c>
      <c r="H2371" s="3">
        <v>0.5</v>
      </c>
      <c r="I2371" s="3">
        <v>0.0</v>
      </c>
      <c r="J2371" s="3" t="s">
        <v>69</v>
      </c>
      <c r="K2371" s="1" t="s">
        <v>69</v>
      </c>
      <c r="L2371" s="3" t="s">
        <v>69</v>
      </c>
      <c r="M2371" s="3" t="s">
        <v>1432</v>
      </c>
      <c r="N2371" s="3">
        <v>-1.0</v>
      </c>
      <c r="O2371" s="1">
        <v>0.001</v>
      </c>
      <c r="P2371" s="1">
        <v>0.0</v>
      </c>
      <c r="Q2371" s="1">
        <v>0.203274</v>
      </c>
      <c r="R2371" s="1"/>
      <c r="T2371" s="1"/>
      <c r="U2371" s="1"/>
      <c r="W2371" s="1"/>
      <c r="X2371" s="1"/>
      <c r="Y2371" s="1"/>
      <c r="Z2371" s="1"/>
      <c r="AB2371" s="1"/>
      <c r="AF2371" s="1"/>
      <c r="AQ2371" s="1"/>
      <c r="AS2371" s="1"/>
      <c r="AT2371" s="1"/>
      <c r="AU2371" s="1"/>
      <c r="AV2371" s="1"/>
      <c r="AW2371" s="1"/>
      <c r="AX2371" s="1"/>
      <c r="AY2371" s="1"/>
      <c r="AZ2371" s="1"/>
      <c r="BA2371" s="1"/>
      <c r="BB2371" s="1"/>
      <c r="BM2371" s="1"/>
      <c r="BN2371" s="1"/>
      <c r="BO2371" s="1"/>
      <c r="BP2371" s="1"/>
      <c r="BQ2371" s="1"/>
      <c r="BR2371" s="1"/>
    </row>
    <row r="2372" ht="15.75" customHeight="1">
      <c r="A2372" s="3">
        <v>4.0</v>
      </c>
      <c r="B2372" s="3" t="s">
        <v>513</v>
      </c>
      <c r="C2372" s="3">
        <v>2006.0</v>
      </c>
      <c r="D2372" s="3">
        <v>1.0</v>
      </c>
      <c r="E2372" s="3">
        <v>2006.5</v>
      </c>
      <c r="F2372" s="3">
        <v>8369.0</v>
      </c>
      <c r="G2372" s="3">
        <v>3938.5</v>
      </c>
      <c r="H2372" s="3">
        <v>0.5</v>
      </c>
      <c r="I2372" s="3">
        <v>0.0</v>
      </c>
      <c r="J2372" s="3" t="s">
        <v>69</v>
      </c>
      <c r="K2372" s="1" t="s">
        <v>69</v>
      </c>
      <c r="L2372" s="3" t="s">
        <v>69</v>
      </c>
      <c r="M2372" s="3" t="s">
        <v>1432</v>
      </c>
      <c r="N2372" s="3">
        <v>-1.0</v>
      </c>
      <c r="O2372" s="1">
        <v>0.001</v>
      </c>
      <c r="P2372" s="1">
        <v>0.0</v>
      </c>
      <c r="Q2372" s="1">
        <v>0.122046</v>
      </c>
      <c r="R2372" s="1"/>
      <c r="T2372" s="1"/>
      <c r="U2372" s="1"/>
      <c r="W2372" s="1"/>
      <c r="X2372" s="1"/>
      <c r="Y2372" s="1"/>
      <c r="Z2372" s="1"/>
      <c r="AB2372" s="1"/>
      <c r="AF2372" s="1"/>
      <c r="AQ2372" s="1"/>
      <c r="AS2372" s="1"/>
      <c r="AT2372" s="1"/>
      <c r="AU2372" s="1"/>
      <c r="AV2372" s="1"/>
      <c r="AW2372" s="1"/>
      <c r="AX2372" s="1"/>
      <c r="AY2372" s="1"/>
      <c r="AZ2372" s="1"/>
      <c r="BA2372" s="1"/>
      <c r="BB2372" s="1"/>
      <c r="BM2372" s="1"/>
      <c r="BN2372" s="1"/>
      <c r="BO2372" s="1"/>
      <c r="BP2372" s="1"/>
      <c r="BQ2372" s="1"/>
      <c r="BR2372" s="1"/>
    </row>
    <row r="2373" ht="15.75" customHeight="1">
      <c r="A2373" s="3">
        <v>4.0</v>
      </c>
      <c r="B2373" s="3" t="s">
        <v>513</v>
      </c>
      <c r="C2373" s="3">
        <v>2007.0</v>
      </c>
      <c r="D2373" s="3">
        <v>1.0</v>
      </c>
      <c r="E2373" s="3">
        <v>2007.5</v>
      </c>
      <c r="F2373" s="3">
        <v>9388.0</v>
      </c>
      <c r="G2373" s="3">
        <v>3938.5</v>
      </c>
      <c r="H2373" s="3">
        <v>0.5</v>
      </c>
      <c r="I2373" s="3">
        <v>0.0</v>
      </c>
      <c r="J2373" s="3" t="s">
        <v>69</v>
      </c>
      <c r="K2373" s="1" t="s">
        <v>69</v>
      </c>
      <c r="L2373" s="3" t="s">
        <v>69</v>
      </c>
      <c r="M2373" s="3" t="s">
        <v>1432</v>
      </c>
      <c r="N2373" s="3">
        <v>-1.0</v>
      </c>
      <c r="O2373" s="1">
        <v>0.001</v>
      </c>
      <c r="P2373" s="1">
        <v>0.0</v>
      </c>
      <c r="Q2373" s="1">
        <v>0.0758777</v>
      </c>
      <c r="R2373" s="1"/>
      <c r="T2373" s="1"/>
      <c r="U2373" s="1"/>
      <c r="W2373" s="1"/>
      <c r="X2373" s="1"/>
      <c r="Y2373" s="1"/>
      <c r="Z2373" s="1"/>
      <c r="AB2373" s="1"/>
      <c r="AF2373" s="1"/>
      <c r="AQ2373" s="1"/>
      <c r="AS2373" s="1"/>
      <c r="AT2373" s="1"/>
      <c r="AU2373" s="1"/>
      <c r="AV2373" s="1"/>
      <c r="AW2373" s="1"/>
      <c r="AX2373" s="1"/>
      <c r="AY2373" s="1"/>
      <c r="AZ2373" s="1"/>
      <c r="BA2373" s="1"/>
      <c r="BB2373" s="1"/>
      <c r="BM2373" s="1"/>
      <c r="BN2373" s="1"/>
      <c r="BO2373" s="1"/>
      <c r="BP2373" s="1"/>
      <c r="BQ2373" s="1"/>
      <c r="BR2373" s="1"/>
    </row>
    <row r="2374" ht="15.75" customHeight="1">
      <c r="A2374" s="3">
        <v>4.0</v>
      </c>
      <c r="B2374" s="3" t="s">
        <v>513</v>
      </c>
      <c r="C2374" s="3">
        <v>2008.0</v>
      </c>
      <c r="D2374" s="3">
        <v>1.0</v>
      </c>
      <c r="E2374" s="3">
        <v>2008.5</v>
      </c>
      <c r="F2374" s="3">
        <v>799.3</v>
      </c>
      <c r="G2374" s="3">
        <v>3938.5</v>
      </c>
      <c r="H2374" s="3">
        <v>0.5</v>
      </c>
      <c r="I2374" s="3">
        <v>0.0</v>
      </c>
      <c r="J2374" s="3" t="s">
        <v>69</v>
      </c>
      <c r="K2374" s="1" t="s">
        <v>69</v>
      </c>
      <c r="L2374" s="3" t="s">
        <v>69</v>
      </c>
      <c r="M2374" s="3" t="s">
        <v>1432</v>
      </c>
      <c r="N2374" s="3">
        <v>-1.0</v>
      </c>
      <c r="O2374" s="1">
        <v>0.001</v>
      </c>
      <c r="P2374" s="1">
        <v>0.0</v>
      </c>
      <c r="Q2374" s="1">
        <v>0.0612738</v>
      </c>
      <c r="R2374" s="1"/>
      <c r="T2374" s="1"/>
      <c r="U2374" s="1"/>
      <c r="W2374" s="1"/>
      <c r="X2374" s="1"/>
      <c r="Y2374" s="1"/>
      <c r="Z2374" s="1"/>
      <c r="AB2374" s="1"/>
      <c r="AF2374" s="1"/>
      <c r="AQ2374" s="1"/>
      <c r="AS2374" s="1"/>
      <c r="AT2374" s="1"/>
      <c r="AU2374" s="1"/>
      <c r="AV2374" s="1"/>
      <c r="AW2374" s="1"/>
      <c r="AX2374" s="1"/>
      <c r="AY2374" s="1"/>
      <c r="AZ2374" s="1"/>
      <c r="BA2374" s="1"/>
      <c r="BB2374" s="1"/>
      <c r="BM2374" s="1"/>
      <c r="BN2374" s="1"/>
      <c r="BO2374" s="1"/>
      <c r="BP2374" s="1"/>
      <c r="BQ2374" s="1"/>
      <c r="BR2374" s="1"/>
    </row>
    <row r="2375" ht="15.75" customHeight="1">
      <c r="A2375" s="3">
        <v>4.0</v>
      </c>
      <c r="B2375" s="3" t="s">
        <v>513</v>
      </c>
      <c r="C2375" s="3">
        <v>2009.0</v>
      </c>
      <c r="D2375" s="3">
        <v>1.0</v>
      </c>
      <c r="E2375" s="3">
        <v>2009.5</v>
      </c>
      <c r="F2375" s="3">
        <v>1077.0</v>
      </c>
      <c r="G2375" s="3">
        <v>3938.5</v>
      </c>
      <c r="H2375" s="3">
        <v>0.5</v>
      </c>
      <c r="I2375" s="3">
        <v>0.0</v>
      </c>
      <c r="J2375" s="3" t="s">
        <v>69</v>
      </c>
      <c r="K2375" s="1" t="s">
        <v>69</v>
      </c>
      <c r="L2375" s="3" t="s">
        <v>69</v>
      </c>
      <c r="M2375" s="3" t="s">
        <v>1432</v>
      </c>
      <c r="N2375" s="3">
        <v>-1.0</v>
      </c>
      <c r="O2375" s="1">
        <v>0.001</v>
      </c>
      <c r="P2375" s="1">
        <v>0.0</v>
      </c>
      <c r="Q2375" s="1">
        <v>0.110065</v>
      </c>
      <c r="R2375" s="1"/>
      <c r="T2375" s="1"/>
      <c r="U2375" s="1"/>
      <c r="W2375" s="1"/>
      <c r="X2375" s="1"/>
      <c r="Y2375" s="1"/>
      <c r="Z2375" s="1"/>
      <c r="AB2375" s="1"/>
      <c r="AF2375" s="1"/>
      <c r="AQ2375" s="1"/>
      <c r="AS2375" s="1"/>
      <c r="AT2375" s="1"/>
      <c r="AU2375" s="1"/>
      <c r="AV2375" s="1"/>
      <c r="AW2375" s="1"/>
      <c r="AX2375" s="1"/>
      <c r="AY2375" s="1"/>
      <c r="AZ2375" s="1"/>
      <c r="BA2375" s="1"/>
      <c r="BB2375" s="1"/>
      <c r="BM2375" s="1"/>
      <c r="BN2375" s="1"/>
      <c r="BO2375" s="1"/>
      <c r="BP2375" s="1"/>
      <c r="BQ2375" s="1"/>
      <c r="BR2375" s="1"/>
    </row>
    <row r="2376" ht="15.75" customHeight="1">
      <c r="A2376" s="3">
        <v>4.0</v>
      </c>
      <c r="B2376" s="3" t="s">
        <v>513</v>
      </c>
      <c r="C2376" s="3">
        <v>2010.0</v>
      </c>
      <c r="D2376" s="3">
        <v>1.0</v>
      </c>
      <c r="E2376" s="3">
        <v>2010.5</v>
      </c>
      <c r="F2376" s="3">
        <v>732.5</v>
      </c>
      <c r="G2376" s="3">
        <v>3938.5</v>
      </c>
      <c r="H2376" s="3">
        <v>0.5</v>
      </c>
      <c r="I2376" s="3">
        <v>0.0</v>
      </c>
      <c r="J2376" s="3" t="s">
        <v>69</v>
      </c>
      <c r="K2376" s="1" t="s">
        <v>69</v>
      </c>
      <c r="L2376" s="3" t="s">
        <v>69</v>
      </c>
      <c r="M2376" s="3" t="s">
        <v>1432</v>
      </c>
      <c r="N2376" s="3">
        <v>-1.0</v>
      </c>
      <c r="O2376" s="1">
        <v>0.001</v>
      </c>
      <c r="P2376" s="1">
        <v>0.0</v>
      </c>
      <c r="Q2376" s="1">
        <v>0.0869613</v>
      </c>
      <c r="R2376" s="1"/>
      <c r="T2376" s="1"/>
      <c r="U2376" s="1"/>
      <c r="W2376" s="1"/>
      <c r="X2376" s="1"/>
      <c r="Y2376" s="1"/>
      <c r="Z2376" s="1"/>
      <c r="AB2376" s="1"/>
      <c r="AF2376" s="1"/>
      <c r="AQ2376" s="1"/>
      <c r="AS2376" s="1"/>
      <c r="AT2376" s="1"/>
      <c r="AU2376" s="1"/>
      <c r="AV2376" s="1"/>
      <c r="AW2376" s="1"/>
      <c r="AX2376" s="1"/>
      <c r="AY2376" s="1"/>
      <c r="AZ2376" s="1"/>
      <c r="BA2376" s="1"/>
      <c r="BB2376" s="1"/>
      <c r="BM2376" s="1"/>
      <c r="BN2376" s="1"/>
      <c r="BO2376" s="1"/>
      <c r="BP2376" s="1"/>
      <c r="BQ2376" s="1"/>
      <c r="BR2376" s="1"/>
    </row>
    <row r="2377" ht="15.75" customHeight="1">
      <c r="A2377" s="3">
        <v>4.0</v>
      </c>
      <c r="B2377" s="3" t="s">
        <v>513</v>
      </c>
      <c r="C2377" s="3">
        <v>2011.0</v>
      </c>
      <c r="D2377" s="3">
        <v>1.0</v>
      </c>
      <c r="E2377" s="3">
        <v>2011.5</v>
      </c>
      <c r="F2377" s="3">
        <v>1465.0</v>
      </c>
      <c r="G2377" s="3">
        <v>3938.5</v>
      </c>
      <c r="H2377" s="3">
        <v>0.5</v>
      </c>
      <c r="I2377" s="10">
        <v>0.0</v>
      </c>
      <c r="J2377" s="3" t="s">
        <v>69</v>
      </c>
      <c r="K2377" s="1" t="s">
        <v>69</v>
      </c>
      <c r="L2377" s="3" t="s">
        <v>69</v>
      </c>
      <c r="M2377" s="3" t="s">
        <v>1432</v>
      </c>
      <c r="N2377" s="3">
        <v>-1.0</v>
      </c>
      <c r="O2377" s="1">
        <v>0.001</v>
      </c>
      <c r="P2377" s="1">
        <v>0.0</v>
      </c>
      <c r="Q2377" s="1">
        <v>0.0857479</v>
      </c>
      <c r="R2377" s="1"/>
      <c r="T2377" s="1"/>
      <c r="U2377" s="1"/>
      <c r="W2377" s="1"/>
      <c r="X2377" s="1"/>
      <c r="Y2377" s="1"/>
      <c r="Z2377" s="1"/>
      <c r="AB2377" s="1"/>
      <c r="AF2377" s="1"/>
      <c r="AQ2377" s="1"/>
      <c r="AS2377" s="1"/>
      <c r="AT2377" s="1"/>
      <c r="AU2377" s="1"/>
      <c r="AV2377" s="1"/>
      <c r="AW2377" s="1"/>
      <c r="AX2377" s="1"/>
      <c r="AY2377" s="1"/>
      <c r="AZ2377" s="1"/>
      <c r="BA2377" s="1"/>
      <c r="BB2377" s="1"/>
      <c r="BM2377" s="1"/>
      <c r="BN2377" s="1"/>
      <c r="BO2377" s="1"/>
      <c r="BP2377" s="1"/>
      <c r="BQ2377" s="1"/>
      <c r="BR2377" s="1"/>
    </row>
    <row r="2378" ht="15.75" customHeight="1">
      <c r="A2378" s="3">
        <v>4.0</v>
      </c>
      <c r="B2378" s="3" t="s">
        <v>513</v>
      </c>
      <c r="C2378" s="3">
        <v>2012.0</v>
      </c>
      <c r="D2378" s="3">
        <v>1.0</v>
      </c>
      <c r="E2378" s="3">
        <v>2012.5</v>
      </c>
      <c r="F2378" s="3">
        <v>396.2</v>
      </c>
      <c r="G2378" s="3">
        <v>3938.5</v>
      </c>
      <c r="H2378" s="3">
        <v>0.5</v>
      </c>
      <c r="I2378" s="10" t="s">
        <v>1433</v>
      </c>
      <c r="J2378" s="3" t="s">
        <v>69</v>
      </c>
      <c r="K2378" s="1" t="s">
        <v>69</v>
      </c>
      <c r="L2378" s="3" t="s">
        <v>69</v>
      </c>
      <c r="M2378" s="3" t="s">
        <v>1432</v>
      </c>
      <c r="N2378" s="3">
        <v>-1.0</v>
      </c>
      <c r="O2378" s="1">
        <v>0.001</v>
      </c>
      <c r="P2378" s="1">
        <v>0.0</v>
      </c>
      <c r="Q2378" s="1">
        <v>0.0740489</v>
      </c>
      <c r="R2378" s="1"/>
      <c r="T2378" s="1"/>
      <c r="U2378" s="1"/>
      <c r="W2378" s="1"/>
      <c r="X2378" s="1"/>
      <c r="Y2378" s="1"/>
      <c r="Z2378" s="1"/>
      <c r="AB2378" s="1"/>
      <c r="AF2378" s="1"/>
      <c r="AQ2378" s="1"/>
      <c r="AS2378" s="1"/>
      <c r="AT2378" s="1"/>
      <c r="AU2378" s="1"/>
      <c r="AV2378" s="1"/>
      <c r="AW2378" s="1"/>
      <c r="AX2378" s="1"/>
      <c r="AY2378" s="1"/>
      <c r="AZ2378" s="1"/>
      <c r="BA2378" s="1"/>
      <c r="BB2378" s="1"/>
      <c r="BM2378" s="1"/>
      <c r="BN2378" s="1"/>
      <c r="BO2378" s="1"/>
      <c r="BP2378" s="1"/>
      <c r="BQ2378" s="1"/>
      <c r="BR2378" s="1"/>
    </row>
    <row r="2379" ht="15.75" customHeight="1">
      <c r="A2379" s="3">
        <v>4.0</v>
      </c>
      <c r="B2379" s="3" t="s">
        <v>513</v>
      </c>
      <c r="C2379" s="3">
        <v>2013.0</v>
      </c>
      <c r="D2379" s="3">
        <v>1.0</v>
      </c>
      <c r="E2379" s="3">
        <v>2013.5</v>
      </c>
      <c r="F2379" s="3">
        <v>298.2</v>
      </c>
      <c r="G2379" s="3">
        <v>3938.5</v>
      </c>
      <c r="H2379" s="3">
        <v>0.5</v>
      </c>
      <c r="I2379" s="10" t="s">
        <v>1433</v>
      </c>
      <c r="J2379" s="3" t="s">
        <v>69</v>
      </c>
      <c r="K2379" s="1" t="s">
        <v>69</v>
      </c>
      <c r="L2379" s="3" t="s">
        <v>69</v>
      </c>
      <c r="M2379" s="3" t="s">
        <v>1432</v>
      </c>
      <c r="N2379" s="3">
        <v>-1.0</v>
      </c>
      <c r="O2379" s="1">
        <v>0.001</v>
      </c>
      <c r="P2379" s="1">
        <v>0.0</v>
      </c>
      <c r="Q2379" s="1">
        <v>0.0803115</v>
      </c>
      <c r="R2379" s="1"/>
      <c r="T2379" s="1"/>
      <c r="U2379" s="1"/>
      <c r="W2379" s="1"/>
      <c r="X2379" s="1"/>
      <c r="Y2379" s="1"/>
      <c r="Z2379" s="1"/>
      <c r="AB2379" s="1"/>
      <c r="AF2379" s="1"/>
      <c r="AQ2379" s="1"/>
      <c r="AS2379" s="1"/>
      <c r="AT2379" s="1"/>
      <c r="AU2379" s="1"/>
      <c r="AV2379" s="1"/>
      <c r="AW2379" s="1"/>
      <c r="AX2379" s="1"/>
      <c r="AY2379" s="1"/>
      <c r="AZ2379" s="1"/>
      <c r="BA2379" s="1"/>
      <c r="BB2379" s="1"/>
      <c r="BM2379" s="1"/>
      <c r="BN2379" s="1"/>
      <c r="BO2379" s="1"/>
      <c r="BP2379" s="1"/>
      <c r="BQ2379" s="1"/>
      <c r="BR2379" s="1"/>
    </row>
    <row r="2380" ht="15.75" customHeight="1">
      <c r="A2380" s="3">
        <v>4.0</v>
      </c>
      <c r="B2380" s="3" t="s">
        <v>513</v>
      </c>
      <c r="C2380" s="3">
        <v>2014.0</v>
      </c>
      <c r="D2380" s="3">
        <v>1.0</v>
      </c>
      <c r="E2380" s="3">
        <v>2014.5</v>
      </c>
      <c r="F2380" s="3">
        <v>339.3</v>
      </c>
      <c r="G2380" s="3">
        <v>3938.5</v>
      </c>
      <c r="H2380" s="3">
        <v>0.5</v>
      </c>
      <c r="I2380" s="10" t="s">
        <v>1434</v>
      </c>
      <c r="J2380" s="3" t="s">
        <v>69</v>
      </c>
      <c r="K2380" s="1" t="s">
        <v>69</v>
      </c>
      <c r="L2380" s="3" t="s">
        <v>69</v>
      </c>
      <c r="M2380" s="3" t="s">
        <v>1435</v>
      </c>
      <c r="N2380" s="3">
        <v>-1.0</v>
      </c>
      <c r="O2380" s="1">
        <v>0.001</v>
      </c>
      <c r="P2380" s="1">
        <v>0.0</v>
      </c>
      <c r="Q2380" s="1">
        <v>0.0589722</v>
      </c>
      <c r="R2380" s="1"/>
      <c r="T2380" s="1"/>
      <c r="U2380" s="1"/>
      <c r="W2380" s="1"/>
      <c r="X2380" s="1"/>
      <c r="Y2380" s="1"/>
      <c r="Z2380" s="1"/>
      <c r="AB2380" s="1"/>
      <c r="AF2380" s="1"/>
      <c r="AQ2380" s="1"/>
      <c r="AS2380" s="1"/>
      <c r="AT2380" s="1"/>
      <c r="AU2380" s="1"/>
      <c r="AV2380" s="1"/>
      <c r="AW2380" s="1"/>
      <c r="AX2380" s="1"/>
      <c r="AY2380" s="1"/>
      <c r="AZ2380" s="1"/>
      <c r="BA2380" s="1"/>
      <c r="BB2380" s="1"/>
      <c r="BM2380" s="1"/>
      <c r="BN2380" s="1"/>
      <c r="BO2380" s="1"/>
      <c r="BP2380" s="1"/>
      <c r="BQ2380" s="1"/>
      <c r="BR2380" s="1"/>
    </row>
    <row r="2381" ht="15.75" customHeight="1">
      <c r="K2381" s="1"/>
      <c r="O2381" s="1"/>
      <c r="P2381" s="1"/>
      <c r="Q2381" s="1"/>
      <c r="R2381" s="1"/>
      <c r="T2381" s="1"/>
      <c r="U2381" s="1"/>
      <c r="W2381" s="1"/>
      <c r="X2381" s="1"/>
      <c r="Y2381" s="1"/>
      <c r="Z2381" s="1"/>
      <c r="AB2381" s="1"/>
      <c r="AF2381" s="1"/>
      <c r="AQ2381" s="1"/>
      <c r="AS2381" s="1"/>
      <c r="AT2381" s="1"/>
      <c r="AU2381" s="1"/>
      <c r="AV2381" s="1"/>
      <c r="AW2381" s="1"/>
      <c r="AX2381" s="1"/>
      <c r="AY2381" s="1"/>
      <c r="AZ2381" s="1"/>
      <c r="BA2381" s="1"/>
      <c r="BB2381" s="1"/>
      <c r="BM2381" s="1"/>
      <c r="BN2381" s="1"/>
      <c r="BO2381" s="1"/>
      <c r="BP2381" s="1"/>
      <c r="BQ2381" s="1"/>
      <c r="BR2381" s="1"/>
    </row>
    <row r="2382" ht="15.75" customHeight="1">
      <c r="A2382" s="3" t="s">
        <v>1436</v>
      </c>
      <c r="K2382" s="1"/>
      <c r="O2382" s="1"/>
      <c r="P2382" s="1"/>
      <c r="Q2382" s="1"/>
      <c r="R2382" s="1"/>
      <c r="T2382" s="1"/>
      <c r="U2382" s="1"/>
      <c r="W2382" s="1"/>
      <c r="X2382" s="1"/>
      <c r="Y2382" s="1"/>
      <c r="Z2382" s="1"/>
      <c r="AB2382" s="1"/>
      <c r="AF2382" s="1"/>
      <c r="AQ2382" s="1"/>
      <c r="AS2382" s="1"/>
      <c r="AT2382" s="1"/>
      <c r="AU2382" s="1"/>
      <c r="AV2382" s="1"/>
      <c r="AW2382" s="1"/>
      <c r="AX2382" s="1"/>
      <c r="AY2382" s="1"/>
      <c r="AZ2382" s="1"/>
      <c r="BA2382" s="1"/>
      <c r="BB2382" s="1"/>
      <c r="BM2382" s="1"/>
      <c r="BN2382" s="1"/>
      <c r="BO2382" s="1"/>
      <c r="BP2382" s="1"/>
      <c r="BQ2382" s="1"/>
      <c r="BR2382" s="1"/>
    </row>
    <row r="2383" ht="15.75" customHeight="1">
      <c r="A2383" s="3" t="s">
        <v>40</v>
      </c>
      <c r="B2383" s="3" t="s">
        <v>1036</v>
      </c>
      <c r="C2383" s="3" t="s">
        <v>37</v>
      </c>
      <c r="D2383" s="3" t="s">
        <v>38</v>
      </c>
      <c r="E2383" s="3" t="s">
        <v>39</v>
      </c>
      <c r="F2383" s="3" t="s">
        <v>1437</v>
      </c>
      <c r="G2383" s="3" t="s">
        <v>51</v>
      </c>
      <c r="H2383" s="3" t="s">
        <v>52</v>
      </c>
      <c r="I2383" s="3" t="s">
        <v>1438</v>
      </c>
      <c r="J2383" s="3" t="s">
        <v>1041</v>
      </c>
      <c r="K2383" s="1" t="s">
        <v>1439</v>
      </c>
      <c r="L2383" s="3" t="s">
        <v>1440</v>
      </c>
      <c r="M2383" s="3" t="s">
        <v>1044</v>
      </c>
      <c r="O2383" s="1"/>
      <c r="P2383" s="1"/>
      <c r="Q2383" s="1"/>
      <c r="R2383" s="1"/>
      <c r="T2383" s="1"/>
      <c r="U2383" s="1"/>
      <c r="W2383" s="1"/>
      <c r="X2383" s="1"/>
      <c r="Y2383" s="1"/>
      <c r="Z2383" s="1"/>
      <c r="AB2383" s="1"/>
      <c r="AF2383" s="1"/>
      <c r="AQ2383" s="1"/>
      <c r="AS2383" s="1"/>
      <c r="AT2383" s="1"/>
      <c r="AU2383" s="1"/>
      <c r="AV2383" s="1"/>
      <c r="AW2383" s="1"/>
      <c r="AX2383" s="1"/>
      <c r="AY2383" s="1"/>
      <c r="AZ2383" s="1"/>
      <c r="BA2383" s="1"/>
      <c r="BB2383" s="1"/>
      <c r="BM2383" s="1"/>
      <c r="BN2383" s="1"/>
      <c r="BO2383" s="1"/>
      <c r="BP2383" s="1"/>
      <c r="BQ2383" s="1"/>
      <c r="BR2383" s="1"/>
    </row>
    <row r="2384" ht="15.75" customHeight="1">
      <c r="H2384" s="10"/>
      <c r="K2384" s="1"/>
      <c r="N2384" s="10"/>
      <c r="O2384" s="10"/>
      <c r="P2384" s="10"/>
      <c r="Q2384" s="10"/>
      <c r="R2384" s="10"/>
      <c r="S2384" s="10"/>
      <c r="T2384" s="10"/>
      <c r="U2384" s="10"/>
      <c r="V2384" s="10"/>
      <c r="W2384" s="1"/>
      <c r="X2384" s="1"/>
      <c r="Y2384" s="1"/>
      <c r="Z2384" s="1"/>
      <c r="AB2384" s="1"/>
      <c r="AF2384" s="1"/>
      <c r="AQ2384" s="1"/>
      <c r="AS2384" s="1"/>
      <c r="AT2384" s="1"/>
      <c r="AU2384" s="1"/>
      <c r="AV2384" s="1"/>
      <c r="AW2384" s="1"/>
      <c r="AX2384" s="1"/>
      <c r="AY2384" s="1"/>
      <c r="AZ2384" s="1"/>
      <c r="BA2384" s="1"/>
      <c r="BB2384" s="1"/>
      <c r="BM2384" s="1"/>
      <c r="BN2384" s="1"/>
      <c r="BO2384" s="1"/>
      <c r="BP2384" s="1"/>
      <c r="BQ2384" s="1"/>
      <c r="BR2384" s="1"/>
    </row>
    <row r="2385" ht="15.75" customHeight="1">
      <c r="A2385" s="3" t="s">
        <v>445</v>
      </c>
      <c r="H2385" s="10"/>
      <c r="K2385" s="1"/>
      <c r="N2385" s="10"/>
      <c r="O2385" s="10"/>
      <c r="P2385" s="10"/>
      <c r="Q2385" s="10"/>
      <c r="R2385" s="10"/>
      <c r="S2385" s="10"/>
      <c r="T2385" s="10"/>
      <c r="U2385" s="10"/>
      <c r="V2385" s="10"/>
      <c r="W2385" s="1"/>
      <c r="X2385" s="1"/>
      <c r="Y2385" s="1"/>
      <c r="Z2385" s="1"/>
      <c r="AB2385" s="1"/>
      <c r="AF2385" s="1"/>
      <c r="AQ2385" s="1"/>
      <c r="AS2385" s="1"/>
      <c r="AT2385" s="1"/>
      <c r="AU2385" s="1"/>
      <c r="AV2385" s="1"/>
      <c r="AW2385" s="1"/>
      <c r="AX2385" s="1"/>
      <c r="AY2385" s="1"/>
      <c r="AZ2385" s="1"/>
      <c r="BA2385" s="1"/>
      <c r="BB2385" s="1"/>
      <c r="BM2385" s="1"/>
      <c r="BN2385" s="1"/>
      <c r="BO2385" s="1"/>
      <c r="BP2385" s="1"/>
      <c r="BQ2385" s="1"/>
      <c r="BR2385" s="1"/>
    </row>
    <row r="2386" ht="15.75" customHeight="1">
      <c r="A2386" s="3" t="s">
        <v>40</v>
      </c>
      <c r="B2386" s="3" t="s">
        <v>37</v>
      </c>
      <c r="C2386" s="3" t="s">
        <v>38</v>
      </c>
      <c r="D2386" s="3" t="s">
        <v>47</v>
      </c>
      <c r="E2386" s="3" t="s">
        <v>1437</v>
      </c>
      <c r="F2386" s="3" t="s">
        <v>1441</v>
      </c>
      <c r="G2386" s="3" t="s">
        <v>56</v>
      </c>
      <c r="H2386" s="3" t="s">
        <v>57</v>
      </c>
      <c r="I2386" s="3" t="s">
        <v>1442</v>
      </c>
      <c r="J2386" s="3" t="s">
        <v>1044</v>
      </c>
      <c r="K2386" s="1"/>
      <c r="W2386" s="1"/>
      <c r="X2386" s="1"/>
      <c r="Y2386" s="1"/>
      <c r="Z2386" s="1"/>
      <c r="AB2386" s="1"/>
      <c r="AF2386" s="1"/>
      <c r="AQ2386" s="1"/>
      <c r="AS2386" s="1"/>
      <c r="AT2386" s="1"/>
      <c r="AU2386" s="1"/>
      <c r="AV2386" s="1"/>
      <c r="AW2386" s="1"/>
      <c r="AX2386" s="1"/>
      <c r="AY2386" s="1"/>
      <c r="AZ2386" s="1"/>
      <c r="BA2386" s="1"/>
      <c r="BB2386" s="1"/>
      <c r="BM2386" s="1"/>
      <c r="BN2386" s="1"/>
      <c r="BO2386" s="1"/>
      <c r="BP2386" s="1"/>
      <c r="BQ2386" s="1"/>
      <c r="BR2386" s="1"/>
    </row>
    <row r="2387" ht="15.75" customHeight="1">
      <c r="A2387" s="3">
        <v>10.0</v>
      </c>
      <c r="B2387" s="3">
        <v>1995.0</v>
      </c>
      <c r="C2387" s="3">
        <v>1.0</v>
      </c>
      <c r="D2387" s="3">
        <v>0.0</v>
      </c>
      <c r="E2387" s="3">
        <v>2.0</v>
      </c>
      <c r="F2387" s="3">
        <v>47.0</v>
      </c>
      <c r="G2387" s="3">
        <v>18.2063</v>
      </c>
      <c r="H2387" s="3">
        <v>30.1068</v>
      </c>
      <c r="I2387" s="3" t="s">
        <v>69</v>
      </c>
      <c r="J2387" s="3" t="s">
        <v>69</v>
      </c>
      <c r="K2387" s="1"/>
      <c r="W2387" s="1"/>
      <c r="X2387" s="1"/>
      <c r="Y2387" s="1"/>
      <c r="Z2387" s="1"/>
      <c r="AB2387" s="1"/>
      <c r="AF2387" s="1"/>
      <c r="AQ2387" s="1"/>
      <c r="AS2387" s="1"/>
      <c r="AT2387" s="1"/>
      <c r="AU2387" s="1"/>
      <c r="AV2387" s="1"/>
      <c r="AW2387" s="1"/>
      <c r="AX2387" s="1"/>
      <c r="AY2387" s="1"/>
      <c r="AZ2387" s="1"/>
      <c r="BA2387" s="1"/>
      <c r="BB2387" s="1"/>
      <c r="BM2387" s="1"/>
      <c r="BN2387" s="1"/>
      <c r="BO2387" s="1"/>
      <c r="BP2387" s="1"/>
      <c r="BQ2387" s="1"/>
      <c r="BR2387" s="1"/>
    </row>
    <row r="2388" ht="15.75" customHeight="1">
      <c r="A2388" s="3">
        <v>10.0</v>
      </c>
      <c r="B2388" s="3">
        <v>1996.0</v>
      </c>
      <c r="C2388" s="3">
        <v>1.0</v>
      </c>
      <c r="D2388" s="3">
        <v>0.0</v>
      </c>
      <c r="E2388" s="3">
        <v>2.0</v>
      </c>
      <c r="F2388" s="3">
        <v>100.0</v>
      </c>
      <c r="G2388" s="3">
        <v>36.2133</v>
      </c>
      <c r="H2388" s="3">
        <v>111.676</v>
      </c>
      <c r="I2388" s="3" t="s">
        <v>69</v>
      </c>
      <c r="J2388" s="3" t="s">
        <v>69</v>
      </c>
      <c r="K2388" s="1"/>
      <c r="W2388" s="1"/>
      <c r="X2388" s="1"/>
      <c r="Y2388" s="1"/>
      <c r="Z2388" s="1"/>
      <c r="AB2388" s="1"/>
      <c r="AF2388" s="1"/>
      <c r="AQ2388" s="1"/>
      <c r="AS2388" s="1"/>
      <c r="AT2388" s="1"/>
      <c r="AU2388" s="1"/>
      <c r="AV2388" s="1"/>
      <c r="AW2388" s="1"/>
      <c r="AX2388" s="1"/>
      <c r="AY2388" s="1"/>
      <c r="AZ2388" s="1"/>
      <c r="BA2388" s="1"/>
      <c r="BB2388" s="1"/>
      <c r="BM2388" s="1"/>
      <c r="BN2388" s="1"/>
      <c r="BO2388" s="1"/>
      <c r="BP2388" s="1"/>
      <c r="BQ2388" s="1"/>
      <c r="BR2388" s="1"/>
    </row>
    <row r="2389" ht="15.75" customHeight="1">
      <c r="A2389" s="3">
        <v>10.0</v>
      </c>
      <c r="B2389" s="3">
        <v>1997.0</v>
      </c>
      <c r="C2389" s="3">
        <v>1.0</v>
      </c>
      <c r="D2389" s="3">
        <v>0.0</v>
      </c>
      <c r="E2389" s="3">
        <v>2.0</v>
      </c>
      <c r="F2389" s="3">
        <v>100.0</v>
      </c>
      <c r="G2389" s="3">
        <v>32.8687</v>
      </c>
      <c r="H2389" s="3">
        <v>149.471</v>
      </c>
      <c r="I2389" s="3" t="s">
        <v>69</v>
      </c>
      <c r="J2389" s="3" t="s">
        <v>69</v>
      </c>
      <c r="K2389" s="1"/>
      <c r="W2389" s="1"/>
      <c r="X2389" s="1"/>
      <c r="Y2389" s="1"/>
      <c r="Z2389" s="1"/>
      <c r="AB2389" s="1"/>
      <c r="AF2389" s="1"/>
      <c r="AQ2389" s="1"/>
      <c r="AS2389" s="1"/>
      <c r="AT2389" s="1"/>
      <c r="AU2389" s="1"/>
      <c r="AV2389" s="1"/>
      <c r="AW2389" s="1"/>
      <c r="AX2389" s="1"/>
      <c r="AY2389" s="1"/>
      <c r="AZ2389" s="1"/>
      <c r="BA2389" s="1"/>
      <c r="BB2389" s="1"/>
      <c r="BM2389" s="1"/>
      <c r="BN2389" s="1"/>
      <c r="BO2389" s="1"/>
      <c r="BP2389" s="1"/>
      <c r="BQ2389" s="1"/>
      <c r="BR2389" s="1"/>
    </row>
    <row r="2390" ht="15.75" customHeight="1">
      <c r="A2390" s="3">
        <v>10.0</v>
      </c>
      <c r="B2390" s="3">
        <v>2002.0</v>
      </c>
      <c r="C2390" s="3">
        <v>1.0</v>
      </c>
      <c r="D2390" s="3">
        <v>0.0</v>
      </c>
      <c r="E2390" s="3">
        <v>2.0</v>
      </c>
      <c r="F2390" s="3">
        <v>100.0</v>
      </c>
      <c r="G2390" s="3">
        <v>61.8204</v>
      </c>
      <c r="H2390" s="3">
        <v>136.185</v>
      </c>
      <c r="I2390" s="3" t="s">
        <v>69</v>
      </c>
      <c r="J2390" s="3" t="s">
        <v>69</v>
      </c>
      <c r="K2390" s="1"/>
      <c r="W2390" s="1"/>
      <c r="X2390" s="1"/>
      <c r="Y2390" s="1"/>
      <c r="Z2390" s="1"/>
      <c r="AB2390" s="1"/>
      <c r="AF2390" s="1"/>
      <c r="AQ2390" s="1"/>
      <c r="AS2390" s="1"/>
      <c r="AT2390" s="1"/>
      <c r="AU2390" s="1"/>
      <c r="AV2390" s="1"/>
      <c r="AW2390" s="1"/>
      <c r="AX2390" s="1"/>
      <c r="AY2390" s="1"/>
      <c r="AZ2390" s="1"/>
      <c r="BA2390" s="1"/>
      <c r="BB2390" s="1"/>
      <c r="BM2390" s="1"/>
      <c r="BN2390" s="1"/>
      <c r="BO2390" s="1"/>
      <c r="BP2390" s="1"/>
      <c r="BQ2390" s="1"/>
      <c r="BR2390" s="1"/>
    </row>
    <row r="2391" ht="15.75" customHeight="1">
      <c r="A2391" s="3">
        <v>10.0</v>
      </c>
      <c r="B2391" s="3">
        <v>2004.0</v>
      </c>
      <c r="C2391" s="3">
        <v>1.0</v>
      </c>
      <c r="D2391" s="3">
        <v>0.0</v>
      </c>
      <c r="E2391" s="3">
        <v>2.0</v>
      </c>
      <c r="F2391" s="3">
        <v>100.0</v>
      </c>
      <c r="G2391" s="3">
        <v>47.3463</v>
      </c>
      <c r="H2391" s="3">
        <v>115.106</v>
      </c>
      <c r="I2391" s="3" t="s">
        <v>69</v>
      </c>
      <c r="J2391" s="3" t="s">
        <v>69</v>
      </c>
      <c r="K2391" s="1"/>
      <c r="W2391" s="1"/>
      <c r="X2391" s="1"/>
      <c r="Y2391" s="1"/>
      <c r="Z2391" s="1"/>
      <c r="AB2391" s="1"/>
      <c r="AF2391" s="1"/>
      <c r="AQ2391" s="1"/>
      <c r="AS2391" s="1"/>
      <c r="AT2391" s="1"/>
      <c r="AU2391" s="1"/>
      <c r="AV2391" s="1"/>
      <c r="AW2391" s="1"/>
      <c r="AX2391" s="1"/>
      <c r="AY2391" s="1"/>
      <c r="AZ2391" s="1"/>
      <c r="BA2391" s="1"/>
      <c r="BB2391" s="1"/>
      <c r="BM2391" s="1"/>
      <c r="BN2391" s="1"/>
      <c r="BO2391" s="1"/>
      <c r="BP2391" s="1"/>
      <c r="BQ2391" s="1"/>
      <c r="BR2391" s="1"/>
    </row>
    <row r="2392" ht="15.75" customHeight="1">
      <c r="A2392" s="3">
        <v>10.0</v>
      </c>
      <c r="B2392" s="3">
        <v>2005.0</v>
      </c>
      <c r="C2392" s="3">
        <v>1.0</v>
      </c>
      <c r="D2392" s="3">
        <v>0.0</v>
      </c>
      <c r="E2392" s="3">
        <v>2.0</v>
      </c>
      <c r="F2392" s="3">
        <v>100.0</v>
      </c>
      <c r="G2392" s="3">
        <v>38.0762</v>
      </c>
      <c r="H2392" s="3">
        <v>209.199</v>
      </c>
      <c r="I2392" s="3" t="s">
        <v>69</v>
      </c>
      <c r="J2392" s="3" t="s">
        <v>69</v>
      </c>
      <c r="K2392" s="1"/>
      <c r="W2392" s="1"/>
      <c r="X2392" s="1"/>
      <c r="Y2392" s="1"/>
      <c r="Z2392" s="1"/>
      <c r="AB2392" s="1"/>
      <c r="AF2392" s="1"/>
      <c r="AQ2392" s="1"/>
      <c r="AS2392" s="1"/>
      <c r="AT2392" s="1"/>
      <c r="AU2392" s="1"/>
      <c r="AV2392" s="1"/>
      <c r="AW2392" s="1"/>
      <c r="AX2392" s="1"/>
      <c r="AY2392" s="1"/>
      <c r="AZ2392" s="1"/>
      <c r="BA2392" s="1"/>
      <c r="BB2392" s="1"/>
      <c r="BM2392" s="1"/>
      <c r="BN2392" s="1"/>
      <c r="BO2392" s="1"/>
      <c r="BP2392" s="1"/>
      <c r="BQ2392" s="1"/>
      <c r="BR2392" s="1"/>
    </row>
    <row r="2393" ht="15.75" customHeight="1">
      <c r="A2393" s="3">
        <v>10.0</v>
      </c>
      <c r="B2393" s="3">
        <v>2006.0</v>
      </c>
      <c r="C2393" s="3">
        <v>1.0</v>
      </c>
      <c r="D2393" s="3">
        <v>0.0</v>
      </c>
      <c r="E2393" s="3">
        <v>2.0</v>
      </c>
      <c r="F2393" s="3">
        <v>100.0</v>
      </c>
      <c r="G2393" s="3">
        <v>28.9397</v>
      </c>
      <c r="H2393" s="3">
        <v>157.252</v>
      </c>
      <c r="I2393" s="3" t="s">
        <v>69</v>
      </c>
      <c r="J2393" s="3" t="s">
        <v>69</v>
      </c>
      <c r="K2393" s="1"/>
      <c r="W2393" s="1"/>
      <c r="X2393" s="1"/>
      <c r="Y2393" s="1"/>
      <c r="Z2393" s="1"/>
      <c r="AB2393" s="1"/>
      <c r="AF2393" s="1"/>
      <c r="AQ2393" s="1"/>
      <c r="AS2393" s="1"/>
      <c r="AT2393" s="1"/>
      <c r="AU2393" s="1"/>
      <c r="AV2393" s="1"/>
      <c r="AW2393" s="1"/>
      <c r="AX2393" s="1"/>
      <c r="AY2393" s="1"/>
      <c r="AZ2393" s="1"/>
      <c r="BA2393" s="1"/>
      <c r="BB2393" s="1"/>
      <c r="BM2393" s="1"/>
      <c r="BN2393" s="1"/>
      <c r="BO2393" s="1"/>
      <c r="BP2393" s="1"/>
      <c r="BQ2393" s="1"/>
      <c r="BR2393" s="1"/>
    </row>
    <row r="2394" ht="15.75" customHeight="1">
      <c r="A2394" s="3">
        <v>10.0</v>
      </c>
      <c r="B2394" s="3">
        <v>2007.0</v>
      </c>
      <c r="C2394" s="3">
        <v>1.0</v>
      </c>
      <c r="D2394" s="3">
        <v>0.0</v>
      </c>
      <c r="E2394" s="3">
        <v>2.0</v>
      </c>
      <c r="F2394" s="3">
        <v>100.0</v>
      </c>
      <c r="G2394" s="3">
        <v>31.0758</v>
      </c>
      <c r="H2394" s="3">
        <v>121.328</v>
      </c>
      <c r="I2394" s="3" t="s">
        <v>69</v>
      </c>
      <c r="J2394" s="3" t="s">
        <v>69</v>
      </c>
      <c r="K2394" s="1"/>
      <c r="W2394" s="1"/>
      <c r="X2394" s="1"/>
      <c r="Y2394" s="1"/>
      <c r="Z2394" s="1"/>
      <c r="AB2394" s="1"/>
      <c r="AF2394" s="1"/>
      <c r="AQ2394" s="1"/>
      <c r="AS2394" s="1"/>
      <c r="AT2394" s="1"/>
      <c r="AU2394" s="1"/>
      <c r="AV2394" s="1"/>
      <c r="AW2394" s="1"/>
      <c r="AX2394" s="1"/>
      <c r="AY2394" s="1"/>
      <c r="AZ2394" s="1"/>
      <c r="BA2394" s="1"/>
      <c r="BB2394" s="1"/>
      <c r="BM2394" s="1"/>
      <c r="BN2394" s="1"/>
      <c r="BO2394" s="1"/>
      <c r="BP2394" s="1"/>
      <c r="BQ2394" s="1"/>
      <c r="BR2394" s="1"/>
    </row>
    <row r="2395" ht="15.75" customHeight="1">
      <c r="A2395" s="3">
        <v>10.0</v>
      </c>
      <c r="B2395" s="3">
        <v>2008.0</v>
      </c>
      <c r="C2395" s="3">
        <v>1.0</v>
      </c>
      <c r="D2395" s="3">
        <v>0.0</v>
      </c>
      <c r="E2395" s="3">
        <v>2.0</v>
      </c>
      <c r="F2395" s="3">
        <v>70.0</v>
      </c>
      <c r="G2395" s="3">
        <v>23.3593</v>
      </c>
      <c r="H2395" s="3">
        <v>77.1635</v>
      </c>
      <c r="I2395" s="3" t="s">
        <v>69</v>
      </c>
      <c r="J2395" s="3" t="s">
        <v>69</v>
      </c>
      <c r="K2395" s="1"/>
      <c r="W2395" s="1"/>
      <c r="X2395" s="1"/>
      <c r="Y2395" s="1"/>
      <c r="Z2395" s="1"/>
      <c r="AB2395" s="1"/>
      <c r="AF2395" s="1"/>
      <c r="AQ2395" s="1"/>
      <c r="AS2395" s="1"/>
      <c r="AT2395" s="1"/>
      <c r="AU2395" s="1"/>
      <c r="AV2395" s="1"/>
      <c r="AW2395" s="1"/>
      <c r="AX2395" s="1"/>
      <c r="AY2395" s="1"/>
      <c r="AZ2395" s="1"/>
      <c r="BA2395" s="1"/>
      <c r="BB2395" s="1"/>
      <c r="BM2395" s="1"/>
      <c r="BN2395" s="1"/>
      <c r="BO2395" s="1"/>
      <c r="BP2395" s="1"/>
      <c r="BQ2395" s="1"/>
      <c r="BR2395" s="1"/>
    </row>
    <row r="2396" ht="15.75" customHeight="1">
      <c r="A2396" s="3">
        <v>10.0</v>
      </c>
      <c r="B2396" s="3">
        <v>2009.0</v>
      </c>
      <c r="C2396" s="3">
        <v>1.0</v>
      </c>
      <c r="D2396" s="3">
        <v>0.0</v>
      </c>
      <c r="E2396" s="3">
        <v>2.0</v>
      </c>
      <c r="F2396" s="3">
        <v>100.0</v>
      </c>
      <c r="G2396" s="3">
        <v>92.3589</v>
      </c>
      <c r="H2396" s="3">
        <v>80.486</v>
      </c>
      <c r="I2396" s="3" t="s">
        <v>69</v>
      </c>
      <c r="J2396" s="3" t="s">
        <v>69</v>
      </c>
      <c r="K2396" s="1"/>
      <c r="W2396" s="1"/>
      <c r="X2396" s="1"/>
      <c r="Y2396" s="1"/>
      <c r="Z2396" s="1"/>
      <c r="AB2396" s="1"/>
      <c r="AF2396" s="1"/>
      <c r="AQ2396" s="1"/>
      <c r="AS2396" s="1"/>
      <c r="AT2396" s="1"/>
      <c r="AU2396" s="1"/>
      <c r="AV2396" s="1"/>
      <c r="AW2396" s="1"/>
      <c r="AX2396" s="1"/>
      <c r="AY2396" s="1"/>
      <c r="AZ2396" s="1"/>
      <c r="BA2396" s="1"/>
      <c r="BB2396" s="1"/>
      <c r="BM2396" s="1"/>
      <c r="BN2396" s="1"/>
      <c r="BO2396" s="1"/>
      <c r="BP2396" s="1"/>
      <c r="BQ2396" s="1"/>
      <c r="BR2396" s="1"/>
    </row>
    <row r="2397" ht="15.75" customHeight="1">
      <c r="A2397" s="3">
        <v>10.0</v>
      </c>
      <c r="B2397" s="3">
        <v>2010.0</v>
      </c>
      <c r="C2397" s="3">
        <v>1.0</v>
      </c>
      <c r="D2397" s="3">
        <v>0.0</v>
      </c>
      <c r="E2397" s="3">
        <v>2.0</v>
      </c>
      <c r="F2397" s="3">
        <v>100.0</v>
      </c>
      <c r="G2397" s="3">
        <v>5.14989</v>
      </c>
      <c r="H2397" s="3">
        <v>514.581</v>
      </c>
      <c r="I2397" s="3" t="s">
        <v>69</v>
      </c>
      <c r="J2397" s="3" t="s">
        <v>69</v>
      </c>
      <c r="K2397" s="1"/>
      <c r="W2397" s="1"/>
      <c r="X2397" s="1"/>
      <c r="Y2397" s="1"/>
      <c r="Z2397" s="1"/>
      <c r="AB2397" s="1"/>
      <c r="AF2397" s="1"/>
      <c r="AQ2397" s="1"/>
      <c r="AS2397" s="1"/>
      <c r="AT2397" s="1"/>
      <c r="AU2397" s="1"/>
      <c r="AV2397" s="1"/>
      <c r="AW2397" s="1"/>
      <c r="AX2397" s="1"/>
      <c r="AY2397" s="1"/>
      <c r="AZ2397" s="1"/>
      <c r="BA2397" s="1"/>
      <c r="BB2397" s="1"/>
      <c r="BM2397" s="1"/>
      <c r="BN2397" s="1"/>
      <c r="BO2397" s="1"/>
      <c r="BP2397" s="1"/>
      <c r="BQ2397" s="1"/>
      <c r="BR2397" s="1"/>
    </row>
    <row r="2398" ht="15.75" customHeight="1">
      <c r="A2398" s="3">
        <v>10.0</v>
      </c>
      <c r="B2398" s="3">
        <v>2011.0</v>
      </c>
      <c r="C2398" s="3">
        <v>1.0</v>
      </c>
      <c r="D2398" s="3">
        <v>0.0</v>
      </c>
      <c r="E2398" s="3">
        <v>2.0</v>
      </c>
      <c r="F2398" s="3">
        <v>100.0</v>
      </c>
      <c r="G2398" s="3">
        <v>7.50775</v>
      </c>
      <c r="H2398" s="3">
        <v>271.759</v>
      </c>
      <c r="I2398" s="3" t="s">
        <v>69</v>
      </c>
      <c r="J2398" s="3" t="s">
        <v>69</v>
      </c>
      <c r="K2398" s="1"/>
      <c r="W2398" s="1"/>
      <c r="X2398" s="1"/>
      <c r="Y2398" s="1"/>
      <c r="Z2398" s="1"/>
      <c r="AB2398" s="1"/>
      <c r="AF2398" s="1"/>
      <c r="AQ2398" s="1"/>
      <c r="AS2398" s="1"/>
      <c r="AT2398" s="1"/>
      <c r="AU2398" s="1"/>
      <c r="AV2398" s="1"/>
      <c r="AW2398" s="1"/>
      <c r="AX2398" s="1"/>
      <c r="AY2398" s="1"/>
      <c r="AZ2398" s="1"/>
      <c r="BA2398" s="1"/>
      <c r="BB2398" s="1"/>
      <c r="BM2398" s="1"/>
      <c r="BN2398" s="1"/>
      <c r="BO2398" s="1"/>
      <c r="BP2398" s="1"/>
      <c r="BQ2398" s="1"/>
      <c r="BR2398" s="1"/>
    </row>
    <row r="2399" ht="15.75" customHeight="1">
      <c r="A2399" s="3">
        <v>10.0</v>
      </c>
      <c r="B2399" s="3">
        <v>2012.0</v>
      </c>
      <c r="C2399" s="3">
        <v>1.0</v>
      </c>
      <c r="D2399" s="3">
        <v>0.0</v>
      </c>
      <c r="E2399" s="3">
        <v>2.0</v>
      </c>
      <c r="F2399" s="3">
        <v>100.0</v>
      </c>
      <c r="G2399" s="3">
        <v>16.7541</v>
      </c>
      <c r="H2399" s="3">
        <v>180.898</v>
      </c>
      <c r="I2399" s="3" t="s">
        <v>69</v>
      </c>
      <c r="J2399" s="3" t="s">
        <v>69</v>
      </c>
      <c r="K2399" s="1"/>
      <c r="W2399" s="1"/>
      <c r="X2399" s="1"/>
      <c r="Y2399" s="1"/>
      <c r="Z2399" s="1"/>
      <c r="AB2399" s="1"/>
      <c r="AF2399" s="1"/>
      <c r="AQ2399" s="1"/>
      <c r="AS2399" s="1"/>
      <c r="AT2399" s="1"/>
      <c r="AU2399" s="1"/>
      <c r="AV2399" s="1"/>
      <c r="AW2399" s="1"/>
      <c r="AX2399" s="1"/>
      <c r="AY2399" s="1"/>
      <c r="AZ2399" s="1"/>
      <c r="BA2399" s="1"/>
      <c r="BB2399" s="1"/>
      <c r="BM2399" s="1"/>
      <c r="BN2399" s="1"/>
      <c r="BO2399" s="1"/>
      <c r="BP2399" s="1"/>
      <c r="BQ2399" s="1"/>
      <c r="BR2399" s="1"/>
    </row>
    <row r="2400" ht="15.75" customHeight="1">
      <c r="A2400" s="3">
        <v>10.0</v>
      </c>
      <c r="B2400" s="3">
        <v>2013.0</v>
      </c>
      <c r="C2400" s="3">
        <v>1.0</v>
      </c>
      <c r="D2400" s="3">
        <v>0.0</v>
      </c>
      <c r="E2400" s="3">
        <v>2.0</v>
      </c>
      <c r="F2400" s="3">
        <v>100.0</v>
      </c>
      <c r="G2400" s="3">
        <v>12.3409</v>
      </c>
      <c r="H2400" s="3">
        <v>254.479</v>
      </c>
      <c r="I2400" s="3" t="s">
        <v>69</v>
      </c>
      <c r="J2400" s="3" t="s">
        <v>69</v>
      </c>
      <c r="K2400" s="1"/>
      <c r="W2400" s="1"/>
      <c r="X2400" s="1"/>
      <c r="Y2400" s="1"/>
      <c r="Z2400" s="1"/>
      <c r="AB2400" s="1"/>
      <c r="AF2400" s="1"/>
      <c r="AQ2400" s="1"/>
      <c r="AS2400" s="1"/>
      <c r="AT2400" s="1"/>
      <c r="AU2400" s="1"/>
      <c r="AV2400" s="1"/>
      <c r="AW2400" s="1"/>
      <c r="AX2400" s="1"/>
      <c r="AY2400" s="1"/>
      <c r="AZ2400" s="1"/>
      <c r="BA2400" s="1"/>
      <c r="BB2400" s="1"/>
      <c r="BM2400" s="1"/>
      <c r="BN2400" s="1"/>
      <c r="BO2400" s="1"/>
      <c r="BP2400" s="1"/>
      <c r="BQ2400" s="1"/>
      <c r="BR2400" s="1"/>
    </row>
    <row r="2401" ht="15.75" customHeight="1">
      <c r="A2401" s="3">
        <v>11.0</v>
      </c>
      <c r="B2401" s="3">
        <v>2009.0</v>
      </c>
      <c r="C2401" s="3">
        <v>1.0</v>
      </c>
      <c r="D2401" s="3">
        <v>0.0</v>
      </c>
      <c r="E2401" s="3">
        <v>2.0</v>
      </c>
      <c r="F2401" s="3">
        <v>100.0</v>
      </c>
      <c r="G2401" s="3">
        <v>1.27976</v>
      </c>
      <c r="H2401" s="3">
        <v>991.61</v>
      </c>
      <c r="I2401" s="3" t="s">
        <v>69</v>
      </c>
      <c r="J2401" s="3" t="s">
        <v>69</v>
      </c>
      <c r="K2401" s="1"/>
      <c r="W2401" s="1"/>
      <c r="X2401" s="1"/>
      <c r="Y2401" s="1"/>
      <c r="Z2401" s="1"/>
      <c r="AB2401" s="1"/>
      <c r="AF2401" s="1"/>
      <c r="AQ2401" s="1"/>
      <c r="AS2401" s="1"/>
      <c r="AT2401" s="1"/>
      <c r="AU2401" s="1"/>
      <c r="AV2401" s="1"/>
      <c r="AW2401" s="1"/>
      <c r="AX2401" s="1"/>
      <c r="AY2401" s="1"/>
      <c r="AZ2401" s="1"/>
      <c r="BA2401" s="1"/>
      <c r="BB2401" s="1"/>
      <c r="BM2401" s="1"/>
      <c r="BN2401" s="1"/>
      <c r="BO2401" s="1"/>
      <c r="BP2401" s="1"/>
      <c r="BQ2401" s="1"/>
      <c r="BR2401" s="1"/>
    </row>
    <row r="2402" ht="15.75" customHeight="1">
      <c r="A2402" s="3">
        <v>11.0</v>
      </c>
      <c r="B2402" s="3">
        <v>2010.0</v>
      </c>
      <c r="C2402" s="3">
        <v>1.0</v>
      </c>
      <c r="D2402" s="3">
        <v>0.0</v>
      </c>
      <c r="E2402" s="3">
        <v>2.0</v>
      </c>
      <c r="F2402" s="3">
        <v>100.0</v>
      </c>
      <c r="G2402" s="3">
        <v>2.48321</v>
      </c>
      <c r="H2402" s="3">
        <v>570.305</v>
      </c>
      <c r="I2402" s="3" t="s">
        <v>69</v>
      </c>
      <c r="J2402" s="3" t="s">
        <v>69</v>
      </c>
      <c r="K2402" s="1"/>
      <c r="W2402" s="1"/>
      <c r="X2402" s="1"/>
      <c r="Y2402" s="1"/>
      <c r="Z2402" s="1"/>
      <c r="AB2402" s="1"/>
      <c r="AF2402" s="1"/>
      <c r="AQ2402" s="1"/>
      <c r="AS2402" s="1"/>
      <c r="AT2402" s="1"/>
      <c r="AU2402" s="1"/>
      <c r="AV2402" s="1"/>
      <c r="AW2402" s="1"/>
      <c r="AX2402" s="1"/>
      <c r="AY2402" s="1"/>
      <c r="AZ2402" s="1"/>
      <c r="BA2402" s="1"/>
      <c r="BB2402" s="1"/>
      <c r="BM2402" s="1"/>
      <c r="BN2402" s="1"/>
      <c r="BO2402" s="1"/>
      <c r="BP2402" s="1"/>
      <c r="BQ2402" s="1"/>
      <c r="BR2402" s="1"/>
    </row>
    <row r="2403" ht="15.75" customHeight="1">
      <c r="A2403" s="3">
        <v>11.0</v>
      </c>
      <c r="B2403" s="3">
        <v>2011.0</v>
      </c>
      <c r="C2403" s="3">
        <v>1.0</v>
      </c>
      <c r="D2403" s="3">
        <v>0.0</v>
      </c>
      <c r="E2403" s="3">
        <v>2.0</v>
      </c>
      <c r="F2403" s="3">
        <v>100.0</v>
      </c>
      <c r="G2403" s="3">
        <v>2.00656</v>
      </c>
      <c r="H2403" s="3">
        <v>725.519</v>
      </c>
      <c r="I2403" s="3" t="s">
        <v>69</v>
      </c>
      <c r="J2403" s="3" t="s">
        <v>69</v>
      </c>
      <c r="K2403" s="1"/>
      <c r="W2403" s="1"/>
      <c r="X2403" s="1"/>
      <c r="Y2403" s="1"/>
      <c r="Z2403" s="1"/>
      <c r="AB2403" s="1"/>
      <c r="AF2403" s="1"/>
      <c r="AQ2403" s="1"/>
      <c r="AS2403" s="1"/>
      <c r="AT2403" s="1"/>
      <c r="AU2403" s="1"/>
      <c r="AV2403" s="1"/>
      <c r="AW2403" s="1"/>
      <c r="AX2403" s="1"/>
      <c r="AY2403" s="1"/>
      <c r="AZ2403" s="1"/>
      <c r="BA2403" s="1"/>
      <c r="BB2403" s="1"/>
      <c r="BM2403" s="1"/>
      <c r="BN2403" s="1"/>
      <c r="BO2403" s="1"/>
      <c r="BP2403" s="1"/>
      <c r="BQ2403" s="1"/>
      <c r="BR2403" s="1"/>
    </row>
    <row r="2404" ht="15.75" customHeight="1">
      <c r="A2404" s="3">
        <v>11.0</v>
      </c>
      <c r="B2404" s="3">
        <v>2012.0</v>
      </c>
      <c r="C2404" s="3">
        <v>1.0</v>
      </c>
      <c r="D2404" s="3">
        <v>0.0</v>
      </c>
      <c r="E2404" s="3">
        <v>2.0</v>
      </c>
      <c r="F2404" s="3">
        <v>100.0</v>
      </c>
      <c r="G2404" s="3">
        <v>1.39765</v>
      </c>
      <c r="H2404" s="3">
        <v>897.798</v>
      </c>
      <c r="I2404" s="3" t="s">
        <v>69</v>
      </c>
      <c r="J2404" s="3" t="s">
        <v>69</v>
      </c>
      <c r="K2404" s="1"/>
      <c r="W2404" s="1"/>
      <c r="X2404" s="1"/>
      <c r="Y2404" s="1"/>
      <c r="Z2404" s="1"/>
      <c r="AB2404" s="1"/>
      <c r="AF2404" s="1"/>
      <c r="AQ2404" s="1"/>
      <c r="AS2404" s="1"/>
      <c r="AT2404" s="1"/>
      <c r="AU2404" s="1"/>
      <c r="AV2404" s="1"/>
      <c r="AW2404" s="1"/>
      <c r="AX2404" s="1"/>
      <c r="AY2404" s="1"/>
      <c r="AZ2404" s="1"/>
      <c r="BA2404" s="1"/>
      <c r="BB2404" s="1"/>
      <c r="BM2404" s="1"/>
      <c r="BN2404" s="1"/>
      <c r="BO2404" s="1"/>
      <c r="BP2404" s="1"/>
      <c r="BQ2404" s="1"/>
      <c r="BR2404" s="1"/>
    </row>
    <row r="2405" ht="15.75" customHeight="1">
      <c r="A2405" s="3">
        <v>11.0</v>
      </c>
      <c r="B2405" s="3">
        <v>2013.0</v>
      </c>
      <c r="C2405" s="3">
        <v>1.0</v>
      </c>
      <c r="D2405" s="3">
        <v>0.0</v>
      </c>
      <c r="E2405" s="3">
        <v>2.0</v>
      </c>
      <c r="F2405" s="3">
        <v>100.0</v>
      </c>
      <c r="G2405" s="3">
        <v>1.03689</v>
      </c>
      <c r="H2405" s="3">
        <v>1014.33</v>
      </c>
      <c r="I2405" s="3" t="s">
        <v>69</v>
      </c>
      <c r="J2405" s="3" t="s">
        <v>69</v>
      </c>
      <c r="K2405" s="1"/>
      <c r="W2405" s="1"/>
      <c r="X2405" s="1"/>
      <c r="Y2405" s="1"/>
      <c r="Z2405" s="1"/>
      <c r="AB2405" s="1"/>
      <c r="AF2405" s="1"/>
      <c r="AQ2405" s="1"/>
      <c r="AS2405" s="1"/>
      <c r="AT2405" s="1"/>
      <c r="AU2405" s="1"/>
      <c r="AV2405" s="1"/>
      <c r="AW2405" s="1"/>
      <c r="AX2405" s="1"/>
      <c r="AY2405" s="1"/>
      <c r="AZ2405" s="1"/>
      <c r="BA2405" s="1"/>
      <c r="BB2405" s="1"/>
      <c r="BM2405" s="1"/>
      <c r="BN2405" s="1"/>
      <c r="BO2405" s="1"/>
      <c r="BP2405" s="1"/>
      <c r="BQ2405" s="1"/>
      <c r="BR2405" s="1"/>
    </row>
    <row r="2406" ht="15.75" customHeight="1">
      <c r="A2406" s="3">
        <v>11.0</v>
      </c>
      <c r="B2406" s="3">
        <v>2014.0</v>
      </c>
      <c r="C2406" s="3">
        <v>1.0</v>
      </c>
      <c r="D2406" s="3">
        <v>0.0</v>
      </c>
      <c r="E2406" s="3">
        <v>2.0</v>
      </c>
      <c r="F2406" s="3">
        <v>100.0</v>
      </c>
      <c r="G2406" s="3">
        <v>2.30409</v>
      </c>
      <c r="H2406" s="3">
        <v>564.074</v>
      </c>
      <c r="I2406" s="3" t="s">
        <v>69</v>
      </c>
      <c r="J2406" s="3" t="s">
        <v>69</v>
      </c>
      <c r="K2406" s="1"/>
      <c r="W2406" s="1"/>
      <c r="X2406" s="1"/>
      <c r="Y2406" s="1"/>
      <c r="Z2406" s="1"/>
      <c r="AB2406" s="1"/>
      <c r="AF2406" s="1"/>
      <c r="AQ2406" s="1"/>
      <c r="AS2406" s="1"/>
      <c r="AT2406" s="1"/>
      <c r="AU2406" s="1"/>
      <c r="AV2406" s="1"/>
      <c r="AW2406" s="1"/>
      <c r="AX2406" s="1"/>
      <c r="AY2406" s="1"/>
      <c r="AZ2406" s="1"/>
      <c r="BA2406" s="1"/>
      <c r="BB2406" s="1"/>
      <c r="BM2406" s="1"/>
      <c r="BN2406" s="1"/>
      <c r="BO2406" s="1"/>
      <c r="BP2406" s="1"/>
      <c r="BQ2406" s="1"/>
      <c r="BR2406" s="1"/>
    </row>
    <row r="2407" ht="15.75" customHeight="1">
      <c r="K2407" s="1"/>
      <c r="W2407" s="1"/>
      <c r="X2407" s="1"/>
      <c r="Y2407" s="1"/>
      <c r="Z2407" s="1"/>
      <c r="AB2407" s="1"/>
      <c r="AF2407" s="1"/>
      <c r="AQ2407" s="1"/>
      <c r="AS2407" s="1"/>
      <c r="AT2407" s="1"/>
      <c r="AU2407" s="1"/>
      <c r="AV2407" s="1"/>
      <c r="AW2407" s="1"/>
      <c r="AX2407" s="1"/>
      <c r="AY2407" s="1"/>
      <c r="AZ2407" s="1"/>
      <c r="BA2407" s="1"/>
      <c r="BB2407" s="1"/>
      <c r="BM2407" s="1"/>
      <c r="BN2407" s="1"/>
      <c r="BO2407" s="1"/>
      <c r="BP2407" s="1"/>
      <c r="BQ2407" s="1"/>
      <c r="BR2407" s="1"/>
    </row>
    <row r="2408" ht="15.75" customHeight="1">
      <c r="A2408" s="3" t="s">
        <v>40</v>
      </c>
      <c r="B2408" s="3" t="s">
        <v>54</v>
      </c>
      <c r="C2408" s="3" t="s">
        <v>1398</v>
      </c>
      <c r="D2408" s="3" t="s">
        <v>1443</v>
      </c>
      <c r="E2408" s="3" t="s">
        <v>1444</v>
      </c>
      <c r="F2408" s="3" t="s">
        <v>1445</v>
      </c>
      <c r="G2408" s="3" t="s">
        <v>1446</v>
      </c>
      <c r="H2408" s="3" t="s">
        <v>1447</v>
      </c>
      <c r="I2408" s="3" t="s">
        <v>1448</v>
      </c>
      <c r="K2408" s="1"/>
      <c r="W2408" s="1"/>
      <c r="X2408" s="1"/>
      <c r="Y2408" s="1"/>
      <c r="Z2408" s="1"/>
      <c r="AB2408" s="1"/>
      <c r="AF2408" s="1"/>
      <c r="AQ2408" s="1"/>
      <c r="AS2408" s="1"/>
      <c r="AT2408" s="1"/>
      <c r="AU2408" s="1"/>
      <c r="AV2408" s="1"/>
      <c r="AW2408" s="1"/>
      <c r="AX2408" s="1"/>
      <c r="AY2408" s="1"/>
      <c r="AZ2408" s="1"/>
      <c r="BA2408" s="1"/>
      <c r="BB2408" s="1"/>
      <c r="BM2408" s="1"/>
      <c r="BN2408" s="1"/>
      <c r="BO2408" s="1"/>
      <c r="BP2408" s="1"/>
      <c r="BQ2408" s="1"/>
      <c r="BR2408" s="1"/>
    </row>
    <row r="2409" ht="15.75" customHeight="1">
      <c r="A2409" s="3">
        <v>1.0</v>
      </c>
      <c r="B2409" s="3" t="s">
        <v>69</v>
      </c>
      <c r="C2409" s="3" t="s">
        <v>69</v>
      </c>
      <c r="D2409" s="3" t="s">
        <v>69</v>
      </c>
      <c r="E2409" s="3" t="s">
        <v>69</v>
      </c>
      <c r="F2409" s="3" t="s">
        <v>69</v>
      </c>
      <c r="G2409" s="3" t="s">
        <v>69</v>
      </c>
      <c r="H2409" s="3" t="s">
        <v>69</v>
      </c>
      <c r="I2409" s="3" t="s">
        <v>69</v>
      </c>
      <c r="K2409" s="1"/>
      <c r="W2409" s="1"/>
      <c r="X2409" s="1"/>
      <c r="Y2409" s="1"/>
      <c r="Z2409" s="1"/>
      <c r="AB2409" s="1"/>
      <c r="AF2409" s="1"/>
      <c r="AQ2409" s="1"/>
      <c r="AS2409" s="1"/>
      <c r="AT2409" s="1"/>
      <c r="AU2409" s="1"/>
      <c r="AV2409" s="1"/>
      <c r="AW2409" s="1"/>
      <c r="AX2409" s="1"/>
      <c r="AY2409" s="1"/>
      <c r="AZ2409" s="1"/>
      <c r="BA2409" s="1"/>
      <c r="BB2409" s="1"/>
      <c r="BM2409" s="1"/>
      <c r="BN2409" s="1"/>
      <c r="BO2409" s="1"/>
      <c r="BP2409" s="1"/>
      <c r="BQ2409" s="1"/>
      <c r="BR2409" s="1"/>
    </row>
    <row r="2410" ht="15.75" customHeight="1">
      <c r="A2410" s="3">
        <v>2.0</v>
      </c>
      <c r="B2410" s="3" t="s">
        <v>69</v>
      </c>
      <c r="C2410" s="3" t="s">
        <v>69</v>
      </c>
      <c r="D2410" s="3" t="s">
        <v>69</v>
      </c>
      <c r="E2410" s="3" t="s">
        <v>69</v>
      </c>
      <c r="F2410" s="3" t="s">
        <v>69</v>
      </c>
      <c r="G2410" s="3" t="s">
        <v>69</v>
      </c>
      <c r="H2410" s="3" t="s">
        <v>69</v>
      </c>
      <c r="I2410" s="3" t="s">
        <v>69</v>
      </c>
      <c r="K2410" s="1"/>
      <c r="L2410" s="17"/>
      <c r="N2410" s="17"/>
      <c r="W2410" s="1"/>
      <c r="X2410" s="1"/>
      <c r="Y2410" s="1"/>
      <c r="Z2410" s="1"/>
      <c r="AB2410" s="1"/>
      <c r="AF2410" s="1"/>
      <c r="AQ2410" s="1"/>
      <c r="AS2410" s="1"/>
      <c r="AT2410" s="1"/>
      <c r="AU2410" s="1"/>
      <c r="AV2410" s="1"/>
      <c r="AW2410" s="1"/>
      <c r="AX2410" s="1"/>
      <c r="AY2410" s="1"/>
      <c r="AZ2410" s="1"/>
      <c r="BA2410" s="1"/>
      <c r="BB2410" s="1"/>
      <c r="BM2410" s="1"/>
      <c r="BN2410" s="1"/>
      <c r="BO2410" s="1"/>
      <c r="BP2410" s="1"/>
      <c r="BQ2410" s="1"/>
      <c r="BR2410" s="1"/>
    </row>
    <row r="2411" ht="15.75" customHeight="1">
      <c r="A2411" s="3">
        <v>3.0</v>
      </c>
      <c r="B2411" s="3" t="s">
        <v>69</v>
      </c>
      <c r="C2411" s="3" t="s">
        <v>69</v>
      </c>
      <c r="D2411" s="3" t="s">
        <v>69</v>
      </c>
      <c r="E2411" s="3" t="s">
        <v>69</v>
      </c>
      <c r="F2411" s="3" t="s">
        <v>69</v>
      </c>
      <c r="G2411" s="3" t="s">
        <v>69</v>
      </c>
      <c r="H2411" s="3" t="s">
        <v>69</v>
      </c>
      <c r="I2411" s="3" t="s">
        <v>69</v>
      </c>
      <c r="K2411" s="1"/>
      <c r="W2411" s="1"/>
      <c r="X2411" s="1"/>
      <c r="Y2411" s="1"/>
      <c r="Z2411" s="1"/>
      <c r="AB2411" s="1"/>
      <c r="AF2411" s="1"/>
      <c r="AQ2411" s="1"/>
      <c r="AS2411" s="1"/>
      <c r="AT2411" s="1"/>
      <c r="AU2411" s="1"/>
      <c r="AV2411" s="1"/>
      <c r="AW2411" s="1"/>
      <c r="AX2411" s="1"/>
      <c r="AY2411" s="1"/>
      <c r="AZ2411" s="1"/>
      <c r="BA2411" s="1"/>
      <c r="BB2411" s="1"/>
      <c r="BM2411" s="1"/>
      <c r="BN2411" s="1"/>
      <c r="BO2411" s="1"/>
      <c r="BP2411" s="1"/>
      <c r="BQ2411" s="1"/>
      <c r="BR2411" s="1"/>
    </row>
    <row r="2412" ht="15.75" customHeight="1">
      <c r="A2412" s="3">
        <v>4.0</v>
      </c>
      <c r="B2412" s="3" t="s">
        <v>69</v>
      </c>
      <c r="C2412" s="3" t="s">
        <v>69</v>
      </c>
      <c r="D2412" s="3" t="s">
        <v>69</v>
      </c>
      <c r="E2412" s="3" t="s">
        <v>69</v>
      </c>
      <c r="F2412" s="3" t="s">
        <v>69</v>
      </c>
      <c r="G2412" s="3" t="s">
        <v>69</v>
      </c>
      <c r="H2412" s="3" t="s">
        <v>69</v>
      </c>
      <c r="I2412" s="3" t="s">
        <v>69</v>
      </c>
      <c r="J2412" s="10"/>
      <c r="K2412" s="10"/>
      <c r="L2412" s="10"/>
      <c r="M2412" s="10"/>
      <c r="N2412" s="10"/>
      <c r="O2412" s="10"/>
      <c r="P2412" s="10"/>
      <c r="Q2412" s="10"/>
      <c r="R2412" s="10"/>
      <c r="S2412" s="10"/>
      <c r="T2412" s="10"/>
      <c r="U2412" s="10"/>
      <c r="V2412" s="10"/>
      <c r="W2412" s="1"/>
      <c r="X2412" s="1"/>
      <c r="Y2412" s="1"/>
      <c r="Z2412" s="1"/>
      <c r="AB2412" s="1"/>
      <c r="AF2412" s="1"/>
      <c r="AQ2412" s="1"/>
      <c r="AS2412" s="1"/>
      <c r="AT2412" s="1"/>
      <c r="AU2412" s="1"/>
      <c r="AV2412" s="1"/>
      <c r="AW2412" s="1"/>
      <c r="AX2412" s="1"/>
      <c r="AY2412" s="1"/>
      <c r="AZ2412" s="1"/>
      <c r="BA2412" s="1"/>
      <c r="BB2412" s="1"/>
      <c r="BM2412" s="1"/>
      <c r="BN2412" s="1"/>
      <c r="BO2412" s="1"/>
      <c r="BP2412" s="1"/>
      <c r="BQ2412" s="1"/>
      <c r="BR2412" s="1"/>
    </row>
    <row r="2413" ht="15.75" customHeight="1">
      <c r="A2413" s="3">
        <v>5.0</v>
      </c>
      <c r="B2413" s="3" t="s">
        <v>69</v>
      </c>
      <c r="C2413" s="3" t="s">
        <v>69</v>
      </c>
      <c r="D2413" s="3" t="s">
        <v>69</v>
      </c>
      <c r="E2413" s="3" t="s">
        <v>69</v>
      </c>
      <c r="F2413" s="3" t="s">
        <v>69</v>
      </c>
      <c r="G2413" s="3" t="s">
        <v>69</v>
      </c>
      <c r="H2413" s="3" t="s">
        <v>69</v>
      </c>
      <c r="I2413" s="3" t="s">
        <v>69</v>
      </c>
      <c r="W2413" s="1"/>
      <c r="X2413" s="1"/>
      <c r="Y2413" s="1"/>
      <c r="Z2413" s="1"/>
      <c r="AB2413" s="1"/>
      <c r="AF2413" s="1"/>
      <c r="AQ2413" s="1"/>
      <c r="AS2413" s="1"/>
      <c r="AT2413" s="1"/>
      <c r="AU2413" s="1"/>
      <c r="AV2413" s="1"/>
      <c r="AW2413" s="1"/>
      <c r="AX2413" s="1"/>
      <c r="AY2413" s="1"/>
      <c r="AZ2413" s="1"/>
      <c r="BA2413" s="1"/>
      <c r="BB2413" s="1"/>
      <c r="BM2413" s="1"/>
      <c r="BN2413" s="1"/>
      <c r="BO2413" s="1"/>
      <c r="BP2413" s="1"/>
      <c r="BQ2413" s="1"/>
      <c r="BR2413" s="1"/>
    </row>
    <row r="2414" ht="15.75" customHeight="1">
      <c r="A2414" s="3">
        <v>6.0</v>
      </c>
      <c r="B2414" s="3" t="s">
        <v>69</v>
      </c>
      <c r="C2414" s="3" t="s">
        <v>69</v>
      </c>
      <c r="D2414" s="3" t="s">
        <v>69</v>
      </c>
      <c r="E2414" s="3" t="s">
        <v>69</v>
      </c>
      <c r="F2414" s="3" t="s">
        <v>69</v>
      </c>
      <c r="G2414" s="3" t="s">
        <v>69</v>
      </c>
      <c r="H2414" s="3" t="s">
        <v>69</v>
      </c>
      <c r="I2414" s="3" t="s">
        <v>69</v>
      </c>
      <c r="L2414" s="17"/>
      <c r="N2414" s="17"/>
      <c r="W2414" s="1"/>
      <c r="X2414" s="1"/>
      <c r="Y2414" s="1"/>
      <c r="Z2414" s="1"/>
      <c r="AB2414" s="1"/>
      <c r="AF2414" s="1"/>
      <c r="AQ2414" s="1"/>
      <c r="AS2414" s="1"/>
      <c r="AT2414" s="1"/>
      <c r="AU2414" s="1"/>
      <c r="AV2414" s="1"/>
      <c r="AW2414" s="1"/>
      <c r="AX2414" s="1"/>
      <c r="AY2414" s="1"/>
      <c r="AZ2414" s="1"/>
      <c r="BA2414" s="1"/>
      <c r="BB2414" s="1"/>
      <c r="BM2414" s="1"/>
      <c r="BN2414" s="1"/>
      <c r="BO2414" s="1"/>
      <c r="BP2414" s="1"/>
      <c r="BQ2414" s="1"/>
      <c r="BR2414" s="1"/>
    </row>
    <row r="2415" ht="15.75" customHeight="1">
      <c r="A2415" s="3">
        <v>7.0</v>
      </c>
      <c r="B2415" s="3" t="s">
        <v>69</v>
      </c>
      <c r="C2415" s="3" t="s">
        <v>69</v>
      </c>
      <c r="D2415" s="3" t="s">
        <v>69</v>
      </c>
      <c r="E2415" s="3" t="s">
        <v>69</v>
      </c>
      <c r="F2415" s="3" t="s">
        <v>69</v>
      </c>
      <c r="G2415" s="3" t="s">
        <v>69</v>
      </c>
      <c r="H2415" s="3" t="s">
        <v>69</v>
      </c>
      <c r="I2415" s="3" t="s">
        <v>69</v>
      </c>
      <c r="W2415" s="1"/>
      <c r="X2415" s="1"/>
      <c r="Y2415" s="1"/>
      <c r="Z2415" s="1"/>
      <c r="AB2415" s="1"/>
      <c r="AF2415" s="1"/>
      <c r="AQ2415" s="1"/>
      <c r="AS2415" s="1"/>
      <c r="AT2415" s="1"/>
      <c r="AU2415" s="1"/>
      <c r="AV2415" s="1"/>
      <c r="AW2415" s="1"/>
      <c r="AX2415" s="1"/>
      <c r="AY2415" s="1"/>
      <c r="AZ2415" s="1"/>
      <c r="BA2415" s="1"/>
      <c r="BB2415" s="1"/>
      <c r="BM2415" s="1"/>
      <c r="BN2415" s="1"/>
      <c r="BO2415" s="1"/>
      <c r="BP2415" s="1"/>
      <c r="BQ2415" s="1"/>
      <c r="BR2415" s="1"/>
    </row>
    <row r="2416" ht="15.75" customHeight="1">
      <c r="A2416" s="3">
        <v>8.0</v>
      </c>
      <c r="B2416" s="3" t="s">
        <v>69</v>
      </c>
      <c r="C2416" s="3" t="s">
        <v>69</v>
      </c>
      <c r="D2416" s="3" t="s">
        <v>69</v>
      </c>
      <c r="E2416" s="3" t="s">
        <v>69</v>
      </c>
      <c r="F2416" s="3" t="s">
        <v>69</v>
      </c>
      <c r="G2416" s="3" t="s">
        <v>69</v>
      </c>
      <c r="H2416" s="3" t="s">
        <v>69</v>
      </c>
      <c r="I2416" s="3" t="s">
        <v>69</v>
      </c>
      <c r="W2416" s="1"/>
      <c r="X2416" s="1"/>
      <c r="Y2416" s="1"/>
      <c r="Z2416" s="1"/>
      <c r="AB2416" s="1"/>
      <c r="AF2416" s="1"/>
      <c r="AQ2416" s="1"/>
      <c r="AS2416" s="1"/>
      <c r="AT2416" s="1"/>
      <c r="AU2416" s="1"/>
      <c r="AV2416" s="1"/>
      <c r="AW2416" s="1"/>
      <c r="AX2416" s="1"/>
      <c r="AY2416" s="1"/>
      <c r="AZ2416" s="1"/>
      <c r="BA2416" s="1"/>
      <c r="BB2416" s="1"/>
      <c r="BM2416" s="1"/>
      <c r="BN2416" s="1"/>
      <c r="BO2416" s="1"/>
      <c r="BP2416" s="1"/>
      <c r="BQ2416" s="1"/>
      <c r="BR2416" s="1"/>
    </row>
    <row r="2417" ht="15.75" customHeight="1">
      <c r="A2417" s="3">
        <v>9.0</v>
      </c>
      <c r="B2417" s="3" t="s">
        <v>69</v>
      </c>
      <c r="C2417" s="3" t="s">
        <v>69</v>
      </c>
      <c r="D2417" s="3" t="s">
        <v>69</v>
      </c>
      <c r="E2417" s="3" t="s">
        <v>69</v>
      </c>
      <c r="F2417" s="3" t="s">
        <v>69</v>
      </c>
      <c r="G2417" s="3" t="s">
        <v>69</v>
      </c>
      <c r="H2417" s="3" t="s">
        <v>69</v>
      </c>
      <c r="I2417" s="3" t="s">
        <v>69</v>
      </c>
      <c r="W2417" s="1"/>
      <c r="X2417" s="1"/>
      <c r="Y2417" s="1"/>
      <c r="Z2417" s="1"/>
      <c r="AB2417" s="1"/>
      <c r="AF2417" s="1"/>
      <c r="AQ2417" s="1"/>
      <c r="AS2417" s="1"/>
      <c r="AT2417" s="1"/>
      <c r="AU2417" s="1"/>
      <c r="AV2417" s="1"/>
      <c r="AW2417" s="1"/>
      <c r="AX2417" s="1"/>
      <c r="AY2417" s="1"/>
      <c r="AZ2417" s="1"/>
      <c r="BA2417" s="1"/>
      <c r="BB2417" s="1"/>
      <c r="BM2417" s="1"/>
      <c r="BN2417" s="1"/>
      <c r="BO2417" s="1"/>
      <c r="BP2417" s="1"/>
      <c r="BQ2417" s="1"/>
      <c r="BR2417" s="1"/>
    </row>
    <row r="2418" ht="15.75" customHeight="1">
      <c r="A2418" s="3">
        <v>10.0</v>
      </c>
      <c r="B2418" s="3">
        <v>14.0</v>
      </c>
      <c r="C2418" s="3">
        <v>14.0</v>
      </c>
      <c r="D2418" s="3">
        <v>32.287</v>
      </c>
      <c r="E2418" s="3">
        <v>94.0714</v>
      </c>
      <c r="F2418" s="3">
        <v>18.301</v>
      </c>
      <c r="G2418" s="3">
        <v>0.344685</v>
      </c>
      <c r="H2418" s="3">
        <v>0.343218</v>
      </c>
      <c r="I2418" s="3">
        <v>1.0</v>
      </c>
      <c r="J2418" s="3" t="s">
        <v>519</v>
      </c>
      <c r="L2418" s="17"/>
      <c r="N2418" s="17"/>
      <c r="W2418" s="1"/>
      <c r="X2418" s="1"/>
      <c r="Y2418" s="1"/>
      <c r="Z2418" s="1"/>
      <c r="AB2418" s="1"/>
      <c r="AF2418" s="1"/>
      <c r="AQ2418" s="1"/>
      <c r="AS2418" s="1"/>
      <c r="AT2418" s="1"/>
      <c r="AU2418" s="1"/>
      <c r="AV2418" s="1"/>
      <c r="AW2418" s="1"/>
      <c r="AX2418" s="1"/>
      <c r="AY2418" s="1"/>
      <c r="AZ2418" s="1"/>
      <c r="BA2418" s="1"/>
      <c r="BB2418" s="1"/>
      <c r="BM2418" s="1"/>
      <c r="BN2418" s="1"/>
      <c r="BO2418" s="1"/>
      <c r="BP2418" s="1"/>
      <c r="BQ2418" s="1"/>
      <c r="BR2418" s="1"/>
    </row>
    <row r="2419" ht="15.75" customHeight="1">
      <c r="A2419" s="3">
        <v>11.0</v>
      </c>
      <c r="B2419" s="3">
        <v>6.0</v>
      </c>
      <c r="C2419" s="3">
        <v>6.0</v>
      </c>
      <c r="D2419" s="3">
        <v>1.75136</v>
      </c>
      <c r="E2419" s="3">
        <v>100.0</v>
      </c>
      <c r="F2419" s="3">
        <v>1.58045</v>
      </c>
      <c r="G2419" s="3">
        <v>0.0175136</v>
      </c>
      <c r="H2419" s="10">
        <v>0.0175136</v>
      </c>
      <c r="I2419" s="3">
        <v>1.0</v>
      </c>
      <c r="J2419" s="3" t="s">
        <v>520</v>
      </c>
      <c r="N2419" s="10"/>
      <c r="O2419" s="10"/>
      <c r="P2419" s="10"/>
      <c r="Q2419" s="10"/>
      <c r="R2419" s="10"/>
      <c r="S2419" s="10"/>
      <c r="T2419" s="10"/>
      <c r="U2419" s="10"/>
      <c r="V2419" s="10"/>
      <c r="W2419" s="1"/>
      <c r="X2419" s="1"/>
      <c r="Y2419" s="1"/>
      <c r="Z2419" s="1"/>
      <c r="AB2419" s="1"/>
      <c r="AF2419" s="1"/>
      <c r="AQ2419" s="1"/>
      <c r="AS2419" s="1"/>
      <c r="AT2419" s="1"/>
      <c r="AU2419" s="1"/>
      <c r="AV2419" s="1"/>
      <c r="AW2419" s="1"/>
      <c r="AX2419" s="1"/>
      <c r="AY2419" s="1"/>
      <c r="AZ2419" s="1"/>
      <c r="BA2419" s="1"/>
      <c r="BB2419" s="1"/>
      <c r="BM2419" s="1"/>
      <c r="BN2419" s="1"/>
      <c r="BO2419" s="1"/>
      <c r="BP2419" s="1"/>
      <c r="BQ2419" s="1"/>
      <c r="BR2419" s="1"/>
    </row>
    <row r="2420" ht="15.75" customHeight="1">
      <c r="W2420" s="1"/>
      <c r="X2420" s="1"/>
      <c r="Y2420" s="1"/>
      <c r="Z2420" s="1"/>
      <c r="AB2420" s="1"/>
      <c r="AF2420" s="1"/>
      <c r="AQ2420" s="1"/>
      <c r="AS2420" s="1"/>
      <c r="AT2420" s="1"/>
      <c r="AU2420" s="1"/>
      <c r="AV2420" s="1"/>
      <c r="AW2420" s="1"/>
      <c r="AX2420" s="1"/>
      <c r="AY2420" s="1"/>
      <c r="AZ2420" s="1"/>
      <c r="BA2420" s="1"/>
      <c r="BB2420" s="1"/>
      <c r="BM2420" s="1"/>
      <c r="BN2420" s="1"/>
      <c r="BO2420" s="1"/>
      <c r="BP2420" s="1"/>
      <c r="BQ2420" s="1"/>
      <c r="BR2420" s="1"/>
    </row>
    <row r="2421" ht="15.75" customHeight="1">
      <c r="A2421" s="3" t="s">
        <v>449</v>
      </c>
      <c r="J2421" s="10"/>
      <c r="K2421" s="10"/>
      <c r="L2421" s="10"/>
      <c r="M2421" s="10"/>
      <c r="N2421" s="10"/>
      <c r="O2421" s="10"/>
      <c r="P2421" s="10"/>
      <c r="Q2421" s="10"/>
      <c r="R2421" s="10"/>
      <c r="S2421" s="10"/>
      <c r="T2421" s="10"/>
      <c r="U2421" s="10"/>
      <c r="V2421" s="10"/>
      <c r="W2421" s="1"/>
      <c r="X2421" s="1"/>
      <c r="Y2421" s="1"/>
      <c r="Z2421" s="1"/>
      <c r="AB2421" s="1"/>
      <c r="AF2421" s="1"/>
      <c r="AQ2421" s="1"/>
      <c r="AS2421" s="1"/>
      <c r="AT2421" s="1"/>
      <c r="AU2421" s="1"/>
      <c r="AV2421" s="1"/>
      <c r="AW2421" s="1"/>
      <c r="AX2421" s="1"/>
      <c r="AY2421" s="1"/>
      <c r="AZ2421" s="1"/>
      <c r="BA2421" s="1"/>
      <c r="BB2421" s="1"/>
      <c r="BM2421" s="1"/>
      <c r="BN2421" s="1"/>
      <c r="BO2421" s="1"/>
      <c r="BP2421" s="1"/>
      <c r="BQ2421" s="1"/>
      <c r="BR2421" s="1"/>
    </row>
    <row r="2422" ht="15.75" customHeight="1">
      <c r="A2422" s="3" t="s">
        <v>40</v>
      </c>
      <c r="B2422" s="3" t="s">
        <v>37</v>
      </c>
      <c r="C2422" s="3" t="s">
        <v>38</v>
      </c>
      <c r="D2422" s="3" t="s">
        <v>47</v>
      </c>
      <c r="E2422" s="3" t="s">
        <v>1437</v>
      </c>
      <c r="F2422" s="3" t="s">
        <v>46</v>
      </c>
      <c r="G2422" s="3" t="s">
        <v>48</v>
      </c>
      <c r="H2422" s="3" t="s">
        <v>49</v>
      </c>
      <c r="I2422" s="3" t="s">
        <v>1441</v>
      </c>
      <c r="J2422" s="3" t="s">
        <v>56</v>
      </c>
      <c r="K2422" s="3" t="s">
        <v>57</v>
      </c>
      <c r="L2422" s="17">
        <v>0.05</v>
      </c>
      <c r="M2422" s="3" t="s">
        <v>1449</v>
      </c>
      <c r="N2422" s="17">
        <v>0.95</v>
      </c>
      <c r="O2422" s="3" t="s">
        <v>1450</v>
      </c>
      <c r="P2422" s="3" t="s">
        <v>1044</v>
      </c>
      <c r="W2422" s="1"/>
      <c r="X2422" s="1"/>
      <c r="Y2422" s="1"/>
      <c r="Z2422" s="1"/>
      <c r="AB2422" s="1"/>
      <c r="AF2422" s="1"/>
      <c r="AQ2422" s="1"/>
      <c r="AS2422" s="1"/>
      <c r="AT2422" s="1"/>
      <c r="AU2422" s="1"/>
      <c r="AV2422" s="1"/>
      <c r="AW2422" s="1"/>
      <c r="AX2422" s="1"/>
      <c r="AY2422" s="1"/>
      <c r="AZ2422" s="1"/>
      <c r="BA2422" s="1"/>
      <c r="BB2422" s="1"/>
      <c r="BM2422" s="1"/>
      <c r="BN2422" s="1"/>
      <c r="BO2422" s="1"/>
      <c r="BP2422" s="1"/>
      <c r="BQ2422" s="1"/>
      <c r="BR2422" s="1"/>
    </row>
    <row r="2423" ht="15.75" customHeight="1">
      <c r="A2423" s="3">
        <v>1.0</v>
      </c>
      <c r="B2423" s="3">
        <v>1995.0</v>
      </c>
      <c r="C2423" s="3">
        <v>1.0</v>
      </c>
      <c r="D2423" s="3">
        <v>0.0</v>
      </c>
      <c r="E2423" s="3">
        <v>2.0</v>
      </c>
      <c r="F2423" s="3">
        <v>1.0</v>
      </c>
      <c r="G2423" s="3">
        <v>1.0</v>
      </c>
      <c r="H2423" s="3">
        <v>12.0</v>
      </c>
      <c r="I2423" s="3">
        <v>18.0</v>
      </c>
      <c r="J2423" s="3">
        <v>1.79122</v>
      </c>
      <c r="K2423" s="3">
        <v>23.8715</v>
      </c>
      <c r="L2423" s="3">
        <v>2.39447</v>
      </c>
      <c r="M2423" s="3">
        <v>6.08271</v>
      </c>
      <c r="N2423" s="3">
        <v>14.5</v>
      </c>
      <c r="O2423" s="3" t="s">
        <v>69</v>
      </c>
      <c r="P2423" s="3" t="s">
        <v>69</v>
      </c>
      <c r="W2423" s="1"/>
      <c r="X2423" s="1"/>
      <c r="Y2423" s="1"/>
      <c r="Z2423" s="1"/>
      <c r="AB2423" s="1"/>
      <c r="AF2423" s="1"/>
      <c r="AQ2423" s="1"/>
      <c r="AS2423" s="1"/>
      <c r="AT2423" s="1"/>
      <c r="AU2423" s="1"/>
      <c r="AV2423" s="1"/>
      <c r="AW2423" s="1"/>
      <c r="AX2423" s="1"/>
      <c r="AY2423" s="1"/>
      <c r="AZ2423" s="1"/>
      <c r="BA2423" s="1"/>
      <c r="BB2423" s="1"/>
      <c r="BM2423" s="1"/>
      <c r="BN2423" s="1"/>
      <c r="BO2423" s="1"/>
      <c r="BP2423" s="1"/>
      <c r="BQ2423" s="1"/>
      <c r="BR2423" s="1"/>
    </row>
    <row r="2424" ht="15.75" customHeight="1">
      <c r="A2424" s="3">
        <v>1.0</v>
      </c>
      <c r="B2424" s="3">
        <v>1998.0</v>
      </c>
      <c r="C2424" s="3">
        <v>1.0</v>
      </c>
      <c r="D2424" s="3">
        <v>0.0</v>
      </c>
      <c r="E2424" s="3">
        <v>2.0</v>
      </c>
      <c r="F2424" s="3">
        <v>1.0</v>
      </c>
      <c r="G2424" s="3">
        <v>1.0</v>
      </c>
      <c r="H2424" s="3">
        <v>12.0</v>
      </c>
      <c r="I2424" s="3">
        <v>100.0</v>
      </c>
      <c r="J2424" s="3">
        <v>8.08845</v>
      </c>
      <c r="K2424" s="3">
        <v>71.6</v>
      </c>
      <c r="L2424" s="3">
        <v>2.25243</v>
      </c>
      <c r="M2424" s="3">
        <v>5.84963</v>
      </c>
      <c r="N2424" s="3">
        <v>13.9594</v>
      </c>
      <c r="O2424" s="3" t="s">
        <v>69</v>
      </c>
      <c r="P2424" s="3" t="s">
        <v>69</v>
      </c>
      <c r="W2424" s="1"/>
      <c r="X2424" s="1"/>
      <c r="Y2424" s="1"/>
      <c r="Z2424" s="1"/>
      <c r="AB2424" s="1"/>
      <c r="AF2424" s="1"/>
      <c r="AQ2424" s="1"/>
      <c r="AS2424" s="1"/>
      <c r="AT2424" s="1"/>
      <c r="AU2424" s="1"/>
      <c r="AV2424" s="1"/>
      <c r="AW2424" s="1"/>
      <c r="AX2424" s="1"/>
      <c r="AY2424" s="1"/>
      <c r="AZ2424" s="1"/>
      <c r="BA2424" s="1"/>
      <c r="BB2424" s="1"/>
      <c r="BM2424" s="1"/>
      <c r="BN2424" s="1"/>
      <c r="BO2424" s="1"/>
      <c r="BP2424" s="1"/>
      <c r="BQ2424" s="1"/>
      <c r="BR2424" s="1"/>
    </row>
    <row r="2425" ht="15.75" customHeight="1">
      <c r="A2425" s="3">
        <v>1.0</v>
      </c>
      <c r="B2425" s="3">
        <v>2000.0</v>
      </c>
      <c r="C2425" s="3">
        <v>1.0</v>
      </c>
      <c r="D2425" s="3">
        <v>0.0</v>
      </c>
      <c r="E2425" s="3">
        <v>2.0</v>
      </c>
      <c r="F2425" s="3">
        <v>1.0</v>
      </c>
      <c r="G2425" s="3">
        <v>1.0</v>
      </c>
      <c r="H2425" s="3">
        <v>12.0</v>
      </c>
      <c r="I2425" s="3">
        <v>100.0</v>
      </c>
      <c r="J2425" s="3">
        <v>11.4157</v>
      </c>
      <c r="K2425" s="3">
        <v>61.5479</v>
      </c>
      <c r="L2425" s="3">
        <v>2.24897</v>
      </c>
      <c r="M2425" s="3">
        <v>5.74664</v>
      </c>
      <c r="N2425" s="3">
        <v>13.1753</v>
      </c>
      <c r="O2425" s="3" t="s">
        <v>69</v>
      </c>
      <c r="P2425" s="3" t="s">
        <v>69</v>
      </c>
      <c r="W2425" s="1"/>
      <c r="X2425" s="1"/>
      <c r="Y2425" s="1"/>
      <c r="Z2425" s="1"/>
      <c r="AB2425" s="1"/>
      <c r="AF2425" s="1"/>
      <c r="AQ2425" s="1"/>
      <c r="AS2425" s="1"/>
      <c r="AT2425" s="1"/>
      <c r="AU2425" s="1"/>
      <c r="AV2425" s="1"/>
      <c r="AW2425" s="1"/>
      <c r="AX2425" s="1"/>
      <c r="AY2425" s="1"/>
      <c r="AZ2425" s="1"/>
      <c r="BA2425" s="1"/>
      <c r="BB2425" s="1"/>
      <c r="BM2425" s="1"/>
      <c r="BN2425" s="1"/>
      <c r="BO2425" s="1"/>
      <c r="BP2425" s="1"/>
      <c r="BQ2425" s="1"/>
      <c r="BR2425" s="1"/>
    </row>
    <row r="2426" ht="15.75" customHeight="1">
      <c r="A2426" s="3">
        <v>1.0</v>
      </c>
      <c r="B2426" s="3">
        <v>2001.0</v>
      </c>
      <c r="C2426" s="3">
        <v>1.0</v>
      </c>
      <c r="D2426" s="3">
        <v>0.0</v>
      </c>
      <c r="E2426" s="3">
        <v>2.0</v>
      </c>
      <c r="F2426" s="3">
        <v>1.0</v>
      </c>
      <c r="G2426" s="3">
        <v>1.0</v>
      </c>
      <c r="H2426" s="3">
        <v>12.0</v>
      </c>
      <c r="I2426" s="3">
        <v>100.0</v>
      </c>
      <c r="J2426" s="3">
        <v>35.5869</v>
      </c>
      <c r="K2426" s="3">
        <v>13.4759</v>
      </c>
      <c r="L2426" s="3">
        <v>2.14587</v>
      </c>
      <c r="M2426" s="3">
        <v>5.49537</v>
      </c>
      <c r="N2426" s="3">
        <v>12.7313</v>
      </c>
      <c r="O2426" s="3" t="s">
        <v>69</v>
      </c>
      <c r="P2426" s="3" t="s">
        <v>69</v>
      </c>
      <c r="W2426" s="1"/>
      <c r="X2426" s="1"/>
      <c r="Y2426" s="1"/>
      <c r="Z2426" s="1"/>
      <c r="AB2426" s="1"/>
      <c r="AF2426" s="1"/>
      <c r="AQ2426" s="1"/>
      <c r="AS2426" s="1"/>
      <c r="AT2426" s="1"/>
      <c r="AU2426" s="1"/>
      <c r="AV2426" s="1"/>
      <c r="AW2426" s="1"/>
      <c r="AX2426" s="1"/>
      <c r="AY2426" s="1"/>
      <c r="AZ2426" s="1"/>
      <c r="BA2426" s="1"/>
      <c r="BB2426" s="1"/>
      <c r="BM2426" s="1"/>
      <c r="BN2426" s="1"/>
      <c r="BO2426" s="1"/>
      <c r="BP2426" s="1"/>
      <c r="BQ2426" s="1"/>
      <c r="BR2426" s="1"/>
    </row>
    <row r="2427" ht="15.75" customHeight="1">
      <c r="A2427" s="3">
        <v>1.0</v>
      </c>
      <c r="B2427" s="3">
        <v>2002.0</v>
      </c>
      <c r="C2427" s="3">
        <v>1.0</v>
      </c>
      <c r="D2427" s="3">
        <v>0.0</v>
      </c>
      <c r="E2427" s="3">
        <v>2.0</v>
      </c>
      <c r="F2427" s="3">
        <v>1.0</v>
      </c>
      <c r="G2427" s="3">
        <v>1.0</v>
      </c>
      <c r="H2427" s="3">
        <v>12.0</v>
      </c>
      <c r="I2427" s="3">
        <v>100.0</v>
      </c>
      <c r="J2427" s="3">
        <v>115.272</v>
      </c>
      <c r="K2427" s="3">
        <v>6.09811</v>
      </c>
      <c r="L2427" s="3">
        <v>2.23206</v>
      </c>
      <c r="M2427" s="3">
        <v>5.19587</v>
      </c>
      <c r="N2427" s="3">
        <v>12.0322</v>
      </c>
      <c r="O2427" s="3" t="s">
        <v>69</v>
      </c>
      <c r="P2427" s="3" t="s">
        <v>69</v>
      </c>
      <c r="W2427" s="1"/>
      <c r="X2427" s="1"/>
      <c r="Y2427" s="1"/>
      <c r="Z2427" s="1"/>
      <c r="AB2427" s="1"/>
      <c r="AF2427" s="1"/>
      <c r="AQ2427" s="1"/>
      <c r="AS2427" s="1"/>
      <c r="AT2427" s="1"/>
      <c r="AU2427" s="1"/>
      <c r="AV2427" s="1"/>
      <c r="AW2427" s="1"/>
      <c r="AX2427" s="1"/>
      <c r="AY2427" s="1"/>
      <c r="AZ2427" s="1"/>
      <c r="BA2427" s="1"/>
      <c r="BB2427" s="1"/>
      <c r="BM2427" s="1"/>
      <c r="BN2427" s="1"/>
      <c r="BO2427" s="1"/>
      <c r="BP2427" s="1"/>
      <c r="BQ2427" s="1"/>
      <c r="BR2427" s="1"/>
    </row>
    <row r="2428" ht="15.75" customHeight="1">
      <c r="A2428" s="3">
        <v>1.0</v>
      </c>
      <c r="B2428" s="3">
        <v>2003.0</v>
      </c>
      <c r="C2428" s="3">
        <v>1.0</v>
      </c>
      <c r="D2428" s="3">
        <v>0.0</v>
      </c>
      <c r="E2428" s="3">
        <v>2.0</v>
      </c>
      <c r="F2428" s="3">
        <v>1.0</v>
      </c>
      <c r="G2428" s="3">
        <v>1.0</v>
      </c>
      <c r="H2428" s="10">
        <v>12.0</v>
      </c>
      <c r="I2428" s="3">
        <v>100.0</v>
      </c>
      <c r="J2428" s="3">
        <v>35.0067</v>
      </c>
      <c r="K2428" s="3">
        <v>12.2837</v>
      </c>
      <c r="L2428" s="3">
        <v>2.26285</v>
      </c>
      <c r="M2428" s="3">
        <v>5.17893</v>
      </c>
      <c r="N2428" s="10">
        <v>11.6303</v>
      </c>
      <c r="O2428" s="10" t="s">
        <v>69</v>
      </c>
      <c r="P2428" s="10" t="s">
        <v>69</v>
      </c>
      <c r="Q2428" s="10"/>
      <c r="R2428" s="10"/>
      <c r="S2428" s="10"/>
      <c r="T2428" s="10"/>
      <c r="U2428" s="10"/>
      <c r="V2428" s="10"/>
      <c r="W2428" s="1"/>
      <c r="X2428" s="1"/>
      <c r="Y2428" s="1"/>
      <c r="Z2428" s="1"/>
      <c r="AB2428" s="1"/>
      <c r="AF2428" s="1"/>
      <c r="AQ2428" s="1"/>
      <c r="AS2428" s="1"/>
      <c r="AT2428" s="1"/>
      <c r="AU2428" s="1"/>
      <c r="AV2428" s="1"/>
      <c r="AW2428" s="1"/>
      <c r="AX2428" s="1"/>
      <c r="AY2428" s="1"/>
      <c r="AZ2428" s="1"/>
      <c r="BA2428" s="1"/>
      <c r="BB2428" s="1"/>
      <c r="BM2428" s="1"/>
      <c r="BN2428" s="1"/>
      <c r="BO2428" s="1"/>
      <c r="BP2428" s="1"/>
      <c r="BQ2428" s="1"/>
      <c r="BR2428" s="1"/>
    </row>
    <row r="2429" ht="15.75" customHeight="1">
      <c r="A2429" s="3">
        <v>1.0</v>
      </c>
      <c r="B2429" s="3">
        <v>2004.0</v>
      </c>
      <c r="C2429" s="3">
        <v>1.0</v>
      </c>
      <c r="D2429" s="3">
        <v>0.0</v>
      </c>
      <c r="E2429" s="3">
        <v>2.0</v>
      </c>
      <c r="F2429" s="3">
        <v>1.0</v>
      </c>
      <c r="G2429" s="3">
        <v>1.0</v>
      </c>
      <c r="H2429" s="3">
        <v>12.0</v>
      </c>
      <c r="I2429" s="3">
        <v>100.0</v>
      </c>
      <c r="J2429" s="3">
        <v>56.7547</v>
      </c>
      <c r="K2429" s="3">
        <v>11.3044</v>
      </c>
      <c r="L2429" s="3">
        <v>2.23634</v>
      </c>
      <c r="M2429" s="3">
        <v>5.18863</v>
      </c>
      <c r="N2429" s="3">
        <v>11.278</v>
      </c>
      <c r="O2429" s="3" t="s">
        <v>69</v>
      </c>
      <c r="P2429" s="3" t="s">
        <v>69</v>
      </c>
      <c r="W2429" s="1"/>
      <c r="X2429" s="1"/>
      <c r="Y2429" s="1"/>
      <c r="Z2429" s="1"/>
      <c r="AB2429" s="1"/>
      <c r="AF2429" s="1"/>
      <c r="AQ2429" s="1"/>
      <c r="AS2429" s="1"/>
      <c r="AT2429" s="1"/>
      <c r="AU2429" s="1"/>
      <c r="AV2429" s="1"/>
      <c r="AW2429" s="1"/>
      <c r="AX2429" s="1"/>
      <c r="AY2429" s="1"/>
      <c r="AZ2429" s="1"/>
      <c r="BA2429" s="1"/>
      <c r="BB2429" s="1"/>
      <c r="BM2429" s="1"/>
      <c r="BN2429" s="1"/>
      <c r="BO2429" s="1"/>
      <c r="BP2429" s="1"/>
      <c r="BQ2429" s="1"/>
      <c r="BR2429" s="1"/>
    </row>
    <row r="2430" ht="15.75" customHeight="1">
      <c r="A2430" s="3">
        <v>1.0</v>
      </c>
      <c r="B2430" s="3">
        <v>2005.0</v>
      </c>
      <c r="C2430" s="3">
        <v>1.0</v>
      </c>
      <c r="D2430" s="3">
        <v>0.0</v>
      </c>
      <c r="E2430" s="3">
        <v>2.0</v>
      </c>
      <c r="F2430" s="3">
        <v>1.0</v>
      </c>
      <c r="G2430" s="3">
        <v>1.0</v>
      </c>
      <c r="H2430" s="3">
        <v>12.0</v>
      </c>
      <c r="I2430" s="3">
        <v>100.0</v>
      </c>
      <c r="J2430" s="10">
        <v>60.1194</v>
      </c>
      <c r="K2430" s="10">
        <v>9.3152</v>
      </c>
      <c r="L2430" s="10">
        <v>2.25307</v>
      </c>
      <c r="M2430" s="10">
        <v>5.16815</v>
      </c>
      <c r="N2430" s="10">
        <v>10.772</v>
      </c>
      <c r="O2430" s="10" t="s">
        <v>69</v>
      </c>
      <c r="P2430" s="10" t="s">
        <v>69</v>
      </c>
      <c r="Q2430" s="10"/>
      <c r="R2430" s="10"/>
      <c r="S2430" s="10"/>
      <c r="T2430" s="10"/>
      <c r="U2430" s="10"/>
      <c r="V2430" s="10"/>
      <c r="W2430" s="1"/>
      <c r="X2430" s="1"/>
      <c r="Y2430" s="1"/>
      <c r="Z2430" s="1"/>
      <c r="AB2430" s="1"/>
      <c r="AF2430" s="1"/>
      <c r="AQ2430" s="1"/>
      <c r="AS2430" s="1"/>
      <c r="AT2430" s="1"/>
      <c r="AU2430" s="1"/>
      <c r="AV2430" s="1"/>
      <c r="AW2430" s="1"/>
      <c r="AX2430" s="1"/>
      <c r="AY2430" s="1"/>
      <c r="AZ2430" s="1"/>
      <c r="BA2430" s="1"/>
      <c r="BB2430" s="1"/>
      <c r="BM2430" s="1"/>
      <c r="BN2430" s="1"/>
      <c r="BO2430" s="1"/>
      <c r="BP2430" s="1"/>
      <c r="BQ2430" s="1"/>
      <c r="BR2430" s="1"/>
    </row>
    <row r="2431" ht="15.75" customHeight="1">
      <c r="A2431" s="3">
        <v>1.0</v>
      </c>
      <c r="B2431" s="3">
        <v>2006.0</v>
      </c>
      <c r="C2431" s="3">
        <v>1.0</v>
      </c>
      <c r="D2431" s="3">
        <v>0.0</v>
      </c>
      <c r="E2431" s="3">
        <v>2.0</v>
      </c>
      <c r="F2431" s="3">
        <v>1.0</v>
      </c>
      <c r="G2431" s="3">
        <v>1.0</v>
      </c>
      <c r="H2431" s="3">
        <v>12.0</v>
      </c>
      <c r="I2431" s="3">
        <v>100.0</v>
      </c>
      <c r="J2431" s="3">
        <v>107.19</v>
      </c>
      <c r="K2431" s="3">
        <v>8.10682</v>
      </c>
      <c r="L2431" s="3">
        <v>2.29446</v>
      </c>
      <c r="M2431" s="3">
        <v>5.20562</v>
      </c>
      <c r="N2431" s="3">
        <v>10.7006</v>
      </c>
      <c r="O2431" s="3" t="s">
        <v>69</v>
      </c>
      <c r="P2431" s="3" t="s">
        <v>69</v>
      </c>
      <c r="W2431" s="1"/>
      <c r="X2431" s="1"/>
      <c r="Y2431" s="1"/>
      <c r="Z2431" s="1"/>
      <c r="AB2431" s="1"/>
      <c r="AF2431" s="1"/>
      <c r="AQ2431" s="1"/>
      <c r="AS2431" s="1"/>
      <c r="AT2431" s="1"/>
      <c r="AU2431" s="1"/>
      <c r="AV2431" s="1"/>
      <c r="AW2431" s="1"/>
      <c r="AX2431" s="1"/>
      <c r="AY2431" s="1"/>
      <c r="AZ2431" s="1"/>
      <c r="BA2431" s="1"/>
      <c r="BB2431" s="1"/>
      <c r="BM2431" s="1"/>
      <c r="BN2431" s="1"/>
      <c r="BO2431" s="1"/>
      <c r="BP2431" s="1"/>
      <c r="BQ2431" s="1"/>
      <c r="BR2431" s="1"/>
    </row>
    <row r="2432" ht="15.75" customHeight="1">
      <c r="A2432" s="3">
        <v>1.0</v>
      </c>
      <c r="B2432" s="3">
        <v>2007.0</v>
      </c>
      <c r="C2432" s="3">
        <v>1.0</v>
      </c>
      <c r="D2432" s="3">
        <v>0.0</v>
      </c>
      <c r="E2432" s="3">
        <v>2.0</v>
      </c>
      <c r="F2432" s="3">
        <v>1.0</v>
      </c>
      <c r="G2432" s="3">
        <v>1.0</v>
      </c>
      <c r="H2432" s="3">
        <v>12.0</v>
      </c>
      <c r="I2432" s="3">
        <v>100.0</v>
      </c>
      <c r="J2432" s="3">
        <v>210.17</v>
      </c>
      <c r="K2432" s="3">
        <v>3.87567</v>
      </c>
      <c r="L2432" s="3">
        <v>2.5156</v>
      </c>
      <c r="M2432" s="3">
        <v>5.41421</v>
      </c>
      <c r="N2432" s="3">
        <v>10.8021</v>
      </c>
      <c r="O2432" s="3" t="s">
        <v>69</v>
      </c>
      <c r="P2432" s="3" t="s">
        <v>69</v>
      </c>
      <c r="W2432" s="1"/>
      <c r="X2432" s="1"/>
      <c r="Y2432" s="1"/>
      <c r="Z2432" s="1"/>
      <c r="AB2432" s="1"/>
      <c r="AF2432" s="1"/>
      <c r="AQ2432" s="1"/>
      <c r="AS2432" s="1"/>
      <c r="AT2432" s="1"/>
      <c r="AU2432" s="1"/>
      <c r="AV2432" s="1"/>
      <c r="AW2432" s="1"/>
      <c r="AX2432" s="1"/>
      <c r="AY2432" s="1"/>
      <c r="AZ2432" s="1"/>
      <c r="BA2432" s="1"/>
      <c r="BB2432" s="1"/>
      <c r="BM2432" s="1"/>
      <c r="BN2432" s="1"/>
      <c r="BO2432" s="1"/>
      <c r="BP2432" s="1"/>
      <c r="BQ2432" s="1"/>
      <c r="BR2432" s="1"/>
    </row>
    <row r="2433" ht="15.75" customHeight="1">
      <c r="A2433" s="3">
        <v>1.0</v>
      </c>
      <c r="B2433" s="3">
        <v>2008.0</v>
      </c>
      <c r="C2433" s="3">
        <v>1.0</v>
      </c>
      <c r="D2433" s="3">
        <v>0.0</v>
      </c>
      <c r="E2433" s="3">
        <v>2.0</v>
      </c>
      <c r="F2433" s="3">
        <v>1.0</v>
      </c>
      <c r="G2433" s="3">
        <v>1.0</v>
      </c>
      <c r="H2433" s="3">
        <v>12.0</v>
      </c>
      <c r="I2433" s="3">
        <v>100.0</v>
      </c>
      <c r="J2433" s="3">
        <v>286.746</v>
      </c>
      <c r="K2433" s="3">
        <v>3.35647</v>
      </c>
      <c r="L2433" s="3">
        <v>2.40626</v>
      </c>
      <c r="M2433" s="3">
        <v>5.2334</v>
      </c>
      <c r="N2433" s="3">
        <v>10.1078</v>
      </c>
      <c r="O2433" s="3" t="s">
        <v>69</v>
      </c>
      <c r="P2433" s="3" t="s">
        <v>69</v>
      </c>
      <c r="W2433" s="1"/>
      <c r="X2433" s="1"/>
      <c r="Y2433" s="1"/>
      <c r="Z2433" s="1"/>
      <c r="AB2433" s="1"/>
      <c r="AF2433" s="1"/>
      <c r="AQ2433" s="1"/>
      <c r="AS2433" s="1"/>
      <c r="AT2433" s="1"/>
      <c r="AU2433" s="1"/>
      <c r="AV2433" s="1"/>
      <c r="AW2433" s="1"/>
      <c r="AX2433" s="1"/>
      <c r="AY2433" s="1"/>
      <c r="AZ2433" s="1"/>
      <c r="BA2433" s="1"/>
      <c r="BB2433" s="1"/>
      <c r="BM2433" s="1"/>
      <c r="BN2433" s="1"/>
      <c r="BO2433" s="1"/>
      <c r="BP2433" s="1"/>
      <c r="BQ2433" s="1"/>
      <c r="BR2433" s="1"/>
    </row>
    <row r="2434" ht="15.75" customHeight="1">
      <c r="A2434" s="3">
        <v>1.0</v>
      </c>
      <c r="B2434" s="3">
        <v>2009.0</v>
      </c>
      <c r="C2434" s="3">
        <v>1.0</v>
      </c>
      <c r="D2434" s="3">
        <v>0.0</v>
      </c>
      <c r="E2434" s="3">
        <v>2.0</v>
      </c>
      <c r="F2434" s="3">
        <v>1.0</v>
      </c>
      <c r="G2434" s="3">
        <v>1.0</v>
      </c>
      <c r="H2434" s="3">
        <v>12.0</v>
      </c>
      <c r="I2434" s="3">
        <v>100.0</v>
      </c>
      <c r="J2434" s="3">
        <v>249.85</v>
      </c>
      <c r="K2434" s="3">
        <v>3.21412</v>
      </c>
      <c r="L2434" s="3">
        <v>2.6502</v>
      </c>
      <c r="M2434" s="3">
        <v>5.08545</v>
      </c>
      <c r="N2434" s="3">
        <v>10.1497</v>
      </c>
      <c r="O2434" s="3" t="s">
        <v>69</v>
      </c>
      <c r="P2434" s="3" t="s">
        <v>69</v>
      </c>
      <c r="W2434" s="1"/>
      <c r="X2434" s="1"/>
      <c r="Y2434" s="1"/>
      <c r="Z2434" s="1"/>
      <c r="AB2434" s="1"/>
      <c r="AF2434" s="1"/>
      <c r="AQ2434" s="1"/>
      <c r="AS2434" s="1"/>
      <c r="AT2434" s="1"/>
      <c r="AU2434" s="1"/>
      <c r="AV2434" s="1"/>
      <c r="AW2434" s="1"/>
      <c r="AX2434" s="1"/>
      <c r="AY2434" s="1"/>
      <c r="AZ2434" s="1"/>
      <c r="BA2434" s="1"/>
      <c r="BB2434" s="1"/>
      <c r="BM2434" s="1"/>
      <c r="BN2434" s="1"/>
      <c r="BO2434" s="1"/>
      <c r="BP2434" s="1"/>
      <c r="BQ2434" s="1"/>
      <c r="BR2434" s="1"/>
    </row>
    <row r="2435" ht="15.75" customHeight="1">
      <c r="A2435" s="3">
        <v>1.0</v>
      </c>
      <c r="B2435" s="3">
        <v>2010.0</v>
      </c>
      <c r="C2435" s="3">
        <v>1.0</v>
      </c>
      <c r="D2435" s="3">
        <v>0.0</v>
      </c>
      <c r="E2435" s="3">
        <v>2.0</v>
      </c>
      <c r="F2435" s="3">
        <v>1.0</v>
      </c>
      <c r="G2435" s="3">
        <v>1.0</v>
      </c>
      <c r="H2435" s="3">
        <v>12.0</v>
      </c>
      <c r="I2435" s="3">
        <v>100.0</v>
      </c>
      <c r="J2435" s="3">
        <v>45.1558</v>
      </c>
      <c r="K2435" s="3">
        <v>9.98017</v>
      </c>
      <c r="L2435" s="3">
        <v>2.72664</v>
      </c>
      <c r="M2435" s="3">
        <v>5.21819</v>
      </c>
      <c r="N2435" s="3">
        <v>10.2335</v>
      </c>
      <c r="O2435" s="3" t="s">
        <v>69</v>
      </c>
      <c r="P2435" s="3" t="s">
        <v>69</v>
      </c>
      <c r="W2435" s="1"/>
      <c r="X2435" s="1"/>
      <c r="Y2435" s="1"/>
      <c r="Z2435" s="1"/>
      <c r="AB2435" s="1"/>
      <c r="AF2435" s="1"/>
      <c r="AQ2435" s="1"/>
      <c r="AS2435" s="1"/>
      <c r="AT2435" s="1"/>
      <c r="AU2435" s="1"/>
      <c r="AV2435" s="1"/>
      <c r="AW2435" s="1"/>
      <c r="AX2435" s="1"/>
      <c r="AY2435" s="1"/>
      <c r="AZ2435" s="1"/>
      <c r="BA2435" s="1"/>
      <c r="BB2435" s="1"/>
      <c r="BM2435" s="1"/>
      <c r="BN2435" s="1"/>
      <c r="BO2435" s="1"/>
      <c r="BP2435" s="1"/>
      <c r="BQ2435" s="1"/>
      <c r="BR2435" s="1"/>
    </row>
    <row r="2436" ht="15.75" customHeight="1">
      <c r="A2436" s="3">
        <v>1.0</v>
      </c>
      <c r="B2436" s="3">
        <v>2011.0</v>
      </c>
      <c r="C2436" s="3">
        <v>1.0</v>
      </c>
      <c r="D2436" s="3">
        <v>0.0</v>
      </c>
      <c r="E2436" s="3">
        <v>2.0</v>
      </c>
      <c r="F2436" s="3">
        <v>1.0</v>
      </c>
      <c r="G2436" s="3">
        <v>1.0</v>
      </c>
      <c r="H2436" s="3">
        <v>12.0</v>
      </c>
      <c r="I2436" s="3">
        <v>100.0</v>
      </c>
      <c r="J2436" s="3">
        <v>44.3237</v>
      </c>
      <c r="K2436" s="3">
        <v>7.43895</v>
      </c>
      <c r="L2436" s="3">
        <v>2.64358</v>
      </c>
      <c r="M2436" s="3">
        <v>5.37501</v>
      </c>
      <c r="N2436" s="3">
        <v>10.3567</v>
      </c>
      <c r="O2436" s="3" t="s">
        <v>69</v>
      </c>
      <c r="P2436" s="3" t="s">
        <v>69</v>
      </c>
      <c r="W2436" s="1"/>
      <c r="X2436" s="1"/>
      <c r="Y2436" s="1"/>
      <c r="Z2436" s="1"/>
      <c r="AB2436" s="1"/>
      <c r="AF2436" s="1"/>
      <c r="AQ2436" s="1"/>
      <c r="AS2436" s="1"/>
      <c r="AT2436" s="1"/>
      <c r="AU2436" s="1"/>
      <c r="AV2436" s="1"/>
      <c r="AW2436" s="1"/>
      <c r="AX2436" s="1"/>
      <c r="AY2436" s="1"/>
      <c r="AZ2436" s="1"/>
      <c r="BA2436" s="1"/>
      <c r="BB2436" s="1"/>
      <c r="BM2436" s="1"/>
      <c r="BN2436" s="1"/>
      <c r="BO2436" s="1"/>
      <c r="BP2436" s="1"/>
      <c r="BQ2436" s="1"/>
      <c r="BR2436" s="1"/>
    </row>
    <row r="2437" ht="15.75" customHeight="1">
      <c r="A2437" s="3">
        <v>1.0</v>
      </c>
      <c r="B2437" s="3">
        <v>2012.0</v>
      </c>
      <c r="C2437" s="3">
        <v>1.0</v>
      </c>
      <c r="D2437" s="3">
        <v>0.0</v>
      </c>
      <c r="E2437" s="3">
        <v>2.0</v>
      </c>
      <c r="F2437" s="3">
        <v>1.0</v>
      </c>
      <c r="G2437" s="3">
        <v>1.0</v>
      </c>
      <c r="H2437" s="10">
        <v>12.0</v>
      </c>
      <c r="I2437" s="3">
        <v>100.0</v>
      </c>
      <c r="J2437" s="3">
        <v>48.2993</v>
      </c>
      <c r="K2437" s="3">
        <v>6.74118</v>
      </c>
      <c r="L2437" s="3">
        <v>2.48817</v>
      </c>
      <c r="M2437" s="3">
        <v>5.35083</v>
      </c>
      <c r="N2437" s="10">
        <v>10.3589</v>
      </c>
      <c r="O2437" s="10" t="s">
        <v>69</v>
      </c>
      <c r="P2437" s="10" t="s">
        <v>69</v>
      </c>
      <c r="Q2437" s="10"/>
      <c r="R2437" s="10"/>
      <c r="S2437" s="10"/>
      <c r="T2437" s="10"/>
      <c r="U2437" s="10"/>
      <c r="V2437" s="10"/>
      <c r="W2437" s="1"/>
      <c r="X2437" s="1"/>
      <c r="Y2437" s="1"/>
      <c r="Z2437" s="1"/>
      <c r="AB2437" s="1"/>
      <c r="AF2437" s="1"/>
      <c r="AQ2437" s="1"/>
      <c r="AS2437" s="1"/>
      <c r="AT2437" s="1"/>
      <c r="AU2437" s="1"/>
      <c r="AV2437" s="1"/>
      <c r="AW2437" s="1"/>
      <c r="AX2437" s="1"/>
      <c r="AY2437" s="1"/>
      <c r="AZ2437" s="1"/>
      <c r="BA2437" s="1"/>
      <c r="BB2437" s="1"/>
      <c r="BM2437" s="1"/>
      <c r="BN2437" s="1"/>
      <c r="BO2437" s="1"/>
      <c r="BP2437" s="1"/>
      <c r="BQ2437" s="1"/>
      <c r="BR2437" s="1"/>
    </row>
    <row r="2438" ht="15.75" customHeight="1">
      <c r="A2438" s="3">
        <v>1.0</v>
      </c>
      <c r="B2438" s="3">
        <v>2013.0</v>
      </c>
      <c r="C2438" s="3">
        <v>1.0</v>
      </c>
      <c r="D2438" s="3">
        <v>0.0</v>
      </c>
      <c r="E2438" s="3">
        <v>2.0</v>
      </c>
      <c r="F2438" s="3">
        <v>1.0</v>
      </c>
      <c r="G2438" s="3">
        <v>1.0</v>
      </c>
      <c r="H2438" s="3">
        <v>12.0</v>
      </c>
      <c r="I2438" s="3">
        <v>100.0</v>
      </c>
      <c r="J2438" s="3">
        <v>78.2771</v>
      </c>
      <c r="K2438" s="3">
        <v>4.33094</v>
      </c>
      <c r="L2438" s="3">
        <v>2.40834</v>
      </c>
      <c r="M2438" s="3">
        <v>5.18693</v>
      </c>
      <c r="N2438" s="3">
        <v>10.2364</v>
      </c>
      <c r="O2438" s="3" t="s">
        <v>69</v>
      </c>
      <c r="P2438" s="3" t="s">
        <v>69</v>
      </c>
      <c r="W2438" s="1"/>
      <c r="X2438" s="1"/>
      <c r="Y2438" s="1"/>
      <c r="Z2438" s="1"/>
      <c r="AB2438" s="1"/>
      <c r="AF2438" s="1"/>
      <c r="AQ2438" s="1"/>
      <c r="AS2438" s="1"/>
      <c r="AT2438" s="1"/>
      <c r="AU2438" s="1"/>
      <c r="AV2438" s="1"/>
      <c r="AW2438" s="1"/>
      <c r="AX2438" s="1"/>
      <c r="AY2438" s="1"/>
      <c r="AZ2438" s="1"/>
      <c r="BA2438" s="1"/>
      <c r="BB2438" s="1"/>
      <c r="BM2438" s="1"/>
      <c r="BN2438" s="1"/>
      <c r="BO2438" s="1"/>
      <c r="BP2438" s="1"/>
      <c r="BQ2438" s="1"/>
      <c r="BR2438" s="1"/>
    </row>
    <row r="2439" ht="15.75" customHeight="1">
      <c r="A2439" s="3">
        <v>1.0</v>
      </c>
      <c r="B2439" s="3">
        <v>2014.0</v>
      </c>
      <c r="C2439" s="3">
        <v>1.0</v>
      </c>
      <c r="D2439" s="3">
        <v>0.0</v>
      </c>
      <c r="E2439" s="3">
        <v>2.0</v>
      </c>
      <c r="F2439" s="3">
        <v>1.0</v>
      </c>
      <c r="G2439" s="3">
        <v>1.0</v>
      </c>
      <c r="H2439" s="3">
        <v>12.0</v>
      </c>
      <c r="I2439" s="3">
        <v>100.0</v>
      </c>
      <c r="J2439" s="10">
        <v>70.298</v>
      </c>
      <c r="K2439" s="10">
        <v>10.5471</v>
      </c>
      <c r="L2439" s="10">
        <v>2.45639</v>
      </c>
      <c r="M2439" s="10">
        <v>5.0385</v>
      </c>
      <c r="N2439" s="10">
        <v>9.8796</v>
      </c>
      <c r="O2439" s="10" t="s">
        <v>69</v>
      </c>
      <c r="P2439" s="10" t="s">
        <v>69</v>
      </c>
      <c r="Q2439" s="10"/>
      <c r="R2439" s="10"/>
      <c r="S2439" s="10"/>
      <c r="T2439" s="10"/>
      <c r="U2439" s="10"/>
      <c r="V2439" s="10"/>
      <c r="W2439" s="1"/>
      <c r="X2439" s="1"/>
      <c r="Y2439" s="1"/>
      <c r="Z2439" s="1"/>
      <c r="AB2439" s="1"/>
      <c r="AF2439" s="1"/>
      <c r="AQ2439" s="1"/>
      <c r="AS2439" s="1"/>
      <c r="AT2439" s="1"/>
      <c r="AU2439" s="1"/>
      <c r="AV2439" s="1"/>
      <c r="AW2439" s="1"/>
      <c r="AX2439" s="1"/>
      <c r="AY2439" s="1"/>
      <c r="AZ2439" s="1"/>
      <c r="BA2439" s="1"/>
      <c r="BB2439" s="1"/>
      <c r="BM2439" s="1"/>
      <c r="BN2439" s="1"/>
      <c r="BO2439" s="1"/>
      <c r="BP2439" s="1"/>
      <c r="BQ2439" s="1"/>
      <c r="BR2439" s="1"/>
    </row>
    <row r="2440" ht="15.75" customHeight="1">
      <c r="A2440" s="3">
        <v>2.0</v>
      </c>
      <c r="B2440" s="3">
        <v>1994.0</v>
      </c>
      <c r="C2440" s="3">
        <v>1.0</v>
      </c>
      <c r="D2440" s="3">
        <v>0.0</v>
      </c>
      <c r="E2440" s="3">
        <v>2.0</v>
      </c>
      <c r="F2440" s="3">
        <v>1.0</v>
      </c>
      <c r="G2440" s="3">
        <v>1.0</v>
      </c>
      <c r="H2440" s="3">
        <v>12.0</v>
      </c>
      <c r="I2440" s="3">
        <v>15.0</v>
      </c>
      <c r="J2440" s="3">
        <v>4.89136</v>
      </c>
      <c r="K2440" s="3">
        <v>9.84196</v>
      </c>
      <c r="L2440" s="3">
        <v>3.10316</v>
      </c>
      <c r="M2440" s="3">
        <v>6.8438</v>
      </c>
      <c r="N2440" s="3">
        <v>14.5</v>
      </c>
      <c r="O2440" s="3" t="s">
        <v>69</v>
      </c>
      <c r="P2440" s="3" t="s">
        <v>69</v>
      </c>
      <c r="W2440" s="1"/>
      <c r="X2440" s="1"/>
      <c r="Y2440" s="1"/>
      <c r="Z2440" s="1"/>
      <c r="AB2440" s="1"/>
      <c r="AF2440" s="1"/>
      <c r="AQ2440" s="1"/>
      <c r="AS2440" s="1"/>
      <c r="AT2440" s="1"/>
      <c r="AU2440" s="1"/>
      <c r="AV2440" s="1"/>
      <c r="AW2440" s="1"/>
      <c r="AX2440" s="1"/>
      <c r="AY2440" s="1"/>
      <c r="AZ2440" s="1"/>
      <c r="BA2440" s="1"/>
      <c r="BB2440" s="1"/>
      <c r="BM2440" s="1"/>
      <c r="BN2440" s="1"/>
      <c r="BO2440" s="1"/>
      <c r="BP2440" s="1"/>
      <c r="BQ2440" s="1"/>
      <c r="BR2440" s="1"/>
    </row>
    <row r="2441" ht="15.75" customHeight="1">
      <c r="A2441" s="3">
        <v>2.0</v>
      </c>
      <c r="B2441" s="3">
        <v>1995.0</v>
      </c>
      <c r="C2441" s="3">
        <v>1.0</v>
      </c>
      <c r="D2441" s="3">
        <v>0.0</v>
      </c>
      <c r="E2441" s="3">
        <v>2.0</v>
      </c>
      <c r="F2441" s="3">
        <v>1.0</v>
      </c>
      <c r="G2441" s="3">
        <v>1.0</v>
      </c>
      <c r="H2441" s="3">
        <v>12.0</v>
      </c>
      <c r="I2441" s="3">
        <v>41.0</v>
      </c>
      <c r="J2441" s="3">
        <v>11.8286</v>
      </c>
      <c r="K2441" s="3">
        <v>24.283</v>
      </c>
      <c r="L2441" s="3">
        <v>3.115</v>
      </c>
      <c r="M2441" s="3">
        <v>6.84511</v>
      </c>
      <c r="N2441" s="3">
        <v>14.5</v>
      </c>
      <c r="O2441" s="3" t="s">
        <v>69</v>
      </c>
      <c r="P2441" s="3" t="s">
        <v>69</v>
      </c>
      <c r="W2441" s="1"/>
      <c r="X2441" s="1"/>
      <c r="Y2441" s="1"/>
      <c r="Z2441" s="1"/>
      <c r="AB2441" s="1"/>
      <c r="AF2441" s="1"/>
      <c r="AQ2441" s="1"/>
      <c r="AS2441" s="1"/>
      <c r="AT2441" s="1"/>
      <c r="AU2441" s="1"/>
      <c r="AV2441" s="1"/>
      <c r="AW2441" s="1"/>
      <c r="AX2441" s="1"/>
      <c r="AY2441" s="1"/>
      <c r="AZ2441" s="1"/>
      <c r="BA2441" s="1"/>
      <c r="BB2441" s="1"/>
      <c r="BM2441" s="1"/>
      <c r="BN2441" s="1"/>
      <c r="BO2441" s="1"/>
      <c r="BP2441" s="1"/>
      <c r="BQ2441" s="1"/>
      <c r="BR2441" s="1"/>
    </row>
    <row r="2442" ht="15.75" customHeight="1">
      <c r="A2442" s="3">
        <v>2.0</v>
      </c>
      <c r="B2442" s="3">
        <v>2000.0</v>
      </c>
      <c r="C2442" s="3">
        <v>1.0</v>
      </c>
      <c r="D2442" s="3">
        <v>0.0</v>
      </c>
      <c r="E2442" s="3">
        <v>2.0</v>
      </c>
      <c r="F2442" s="3">
        <v>1.0</v>
      </c>
      <c r="G2442" s="3">
        <v>1.0</v>
      </c>
      <c r="H2442" s="3">
        <v>12.0</v>
      </c>
      <c r="I2442" s="3">
        <v>26.0</v>
      </c>
      <c r="J2442" s="3">
        <v>38.2038</v>
      </c>
      <c r="K2442" s="3">
        <v>5.74487</v>
      </c>
      <c r="L2442" s="3">
        <v>3.06935</v>
      </c>
      <c r="M2442" s="3">
        <v>6.4904</v>
      </c>
      <c r="N2442" s="3">
        <v>14.5</v>
      </c>
      <c r="O2442" s="3" t="s">
        <v>69</v>
      </c>
      <c r="P2442" s="3" t="s">
        <v>69</v>
      </c>
      <c r="W2442" s="1"/>
      <c r="X2442" s="1"/>
      <c r="Y2442" s="1"/>
      <c r="Z2442" s="1"/>
      <c r="AB2442" s="1"/>
      <c r="AF2442" s="1"/>
      <c r="AQ2442" s="1"/>
      <c r="AS2442" s="1"/>
      <c r="AT2442" s="1"/>
      <c r="AU2442" s="1"/>
      <c r="AV2442" s="1"/>
      <c r="AW2442" s="1"/>
      <c r="AX2442" s="1"/>
      <c r="AY2442" s="1"/>
      <c r="AZ2442" s="1"/>
      <c r="BA2442" s="1"/>
      <c r="BB2442" s="1"/>
      <c r="BM2442" s="1"/>
      <c r="BN2442" s="1"/>
      <c r="BO2442" s="1"/>
      <c r="BP2442" s="1"/>
      <c r="BQ2442" s="1"/>
      <c r="BR2442" s="1"/>
    </row>
    <row r="2443" ht="15.75" customHeight="1">
      <c r="A2443" s="3">
        <v>2.0</v>
      </c>
      <c r="B2443" s="3">
        <v>2001.0</v>
      </c>
      <c r="C2443" s="3">
        <v>1.0</v>
      </c>
      <c r="D2443" s="3">
        <v>0.0</v>
      </c>
      <c r="E2443" s="3">
        <v>2.0</v>
      </c>
      <c r="F2443" s="3">
        <v>1.0</v>
      </c>
      <c r="G2443" s="3">
        <v>1.0</v>
      </c>
      <c r="H2443" s="3">
        <v>12.0</v>
      </c>
      <c r="I2443" s="3">
        <v>56.0</v>
      </c>
      <c r="J2443" s="3">
        <v>39.0632</v>
      </c>
      <c r="K2443" s="3">
        <v>11.0166</v>
      </c>
      <c r="L2443" s="3">
        <v>2.61656</v>
      </c>
      <c r="M2443" s="3">
        <v>6.42174</v>
      </c>
      <c r="N2443" s="3">
        <v>13.9869</v>
      </c>
      <c r="O2443" s="3" t="s">
        <v>69</v>
      </c>
      <c r="P2443" s="3" t="s">
        <v>69</v>
      </c>
      <c r="W2443" s="1"/>
      <c r="X2443" s="1"/>
      <c r="Y2443" s="1"/>
      <c r="Z2443" s="1"/>
      <c r="AB2443" s="1"/>
      <c r="AF2443" s="1"/>
      <c r="AQ2443" s="1"/>
      <c r="AS2443" s="1"/>
      <c r="AT2443" s="1"/>
      <c r="AU2443" s="1"/>
      <c r="AV2443" s="1"/>
      <c r="AW2443" s="1"/>
      <c r="AX2443" s="1"/>
      <c r="AY2443" s="1"/>
      <c r="AZ2443" s="1"/>
      <c r="BA2443" s="1"/>
      <c r="BB2443" s="1"/>
      <c r="BM2443" s="1"/>
      <c r="BN2443" s="1"/>
      <c r="BO2443" s="1"/>
      <c r="BP2443" s="1"/>
      <c r="BQ2443" s="1"/>
      <c r="BR2443" s="1"/>
    </row>
    <row r="2444" ht="15.75" customHeight="1">
      <c r="A2444" s="3">
        <v>2.0</v>
      </c>
      <c r="B2444" s="3">
        <v>2002.0</v>
      </c>
      <c r="C2444" s="3">
        <v>1.0</v>
      </c>
      <c r="D2444" s="3">
        <v>0.0</v>
      </c>
      <c r="E2444" s="3">
        <v>2.0</v>
      </c>
      <c r="F2444" s="3">
        <v>1.0</v>
      </c>
      <c r="G2444" s="3">
        <v>1.0</v>
      </c>
      <c r="H2444" s="3">
        <v>12.0</v>
      </c>
      <c r="I2444" s="3">
        <v>97.0</v>
      </c>
      <c r="J2444" s="3">
        <v>56.6669</v>
      </c>
      <c r="K2444" s="3">
        <v>7.25123</v>
      </c>
      <c r="L2444" s="3">
        <v>2.83624</v>
      </c>
      <c r="M2444" s="3">
        <v>6.1085</v>
      </c>
      <c r="N2444" s="3">
        <v>13.4566</v>
      </c>
      <c r="O2444" s="3" t="s">
        <v>69</v>
      </c>
      <c r="P2444" s="3" t="s">
        <v>69</v>
      </c>
      <c r="W2444" s="1"/>
      <c r="X2444" s="1"/>
      <c r="Y2444" s="1"/>
      <c r="Z2444" s="1"/>
      <c r="AB2444" s="1"/>
      <c r="AF2444" s="1"/>
      <c r="AQ2444" s="1"/>
      <c r="AS2444" s="1"/>
      <c r="AT2444" s="1"/>
      <c r="AU2444" s="1"/>
      <c r="AV2444" s="1"/>
      <c r="AW2444" s="1"/>
      <c r="AX2444" s="1"/>
      <c r="AY2444" s="1"/>
      <c r="AZ2444" s="1"/>
      <c r="BA2444" s="1"/>
      <c r="BB2444" s="1"/>
      <c r="BM2444" s="1"/>
      <c r="BN2444" s="1"/>
      <c r="BO2444" s="1"/>
      <c r="BP2444" s="1"/>
      <c r="BQ2444" s="1"/>
      <c r="BR2444" s="1"/>
    </row>
    <row r="2445" ht="15.75" customHeight="1">
      <c r="A2445" s="3">
        <v>2.0</v>
      </c>
      <c r="B2445" s="3">
        <v>2003.0</v>
      </c>
      <c r="C2445" s="3">
        <v>1.0</v>
      </c>
      <c r="D2445" s="3">
        <v>0.0</v>
      </c>
      <c r="E2445" s="3">
        <v>2.0</v>
      </c>
      <c r="F2445" s="3">
        <v>1.0</v>
      </c>
      <c r="G2445" s="3">
        <v>1.0</v>
      </c>
      <c r="H2445" s="3">
        <v>12.0</v>
      </c>
      <c r="I2445" s="3">
        <v>100.0</v>
      </c>
      <c r="J2445" s="3">
        <v>30.2092</v>
      </c>
      <c r="K2445" s="3">
        <v>10.1256</v>
      </c>
      <c r="L2445" s="3">
        <v>3.00385</v>
      </c>
      <c r="M2445" s="3">
        <v>5.91529</v>
      </c>
      <c r="N2445" s="3">
        <v>12.8533</v>
      </c>
      <c r="O2445" s="3" t="s">
        <v>69</v>
      </c>
      <c r="P2445" s="3" t="s">
        <v>69</v>
      </c>
      <c r="W2445" s="1"/>
      <c r="X2445" s="1"/>
      <c r="Y2445" s="1"/>
      <c r="Z2445" s="1"/>
      <c r="AB2445" s="1"/>
      <c r="AF2445" s="1"/>
      <c r="AQ2445" s="1"/>
      <c r="AS2445" s="1"/>
      <c r="AT2445" s="1"/>
      <c r="AU2445" s="1"/>
      <c r="AV2445" s="1"/>
      <c r="AW2445" s="1"/>
      <c r="AX2445" s="1"/>
      <c r="AY2445" s="1"/>
      <c r="AZ2445" s="1"/>
      <c r="BA2445" s="1"/>
      <c r="BB2445" s="1"/>
      <c r="BM2445" s="1"/>
      <c r="BN2445" s="1"/>
      <c r="BO2445" s="1"/>
      <c r="BP2445" s="1"/>
      <c r="BQ2445" s="1"/>
      <c r="BR2445" s="1"/>
    </row>
    <row r="2446" ht="15.75" customHeight="1">
      <c r="A2446" s="3">
        <v>2.0</v>
      </c>
      <c r="B2446" s="3">
        <v>2004.0</v>
      </c>
      <c r="C2446" s="3">
        <v>1.0</v>
      </c>
      <c r="D2446" s="3">
        <v>0.0</v>
      </c>
      <c r="E2446" s="3">
        <v>2.0</v>
      </c>
      <c r="F2446" s="3">
        <v>1.0</v>
      </c>
      <c r="G2446" s="3">
        <v>1.0</v>
      </c>
      <c r="H2446" s="10">
        <v>12.0</v>
      </c>
      <c r="I2446" s="3">
        <v>100.0</v>
      </c>
      <c r="J2446" s="3">
        <v>103.169</v>
      </c>
      <c r="K2446" s="3">
        <v>5.09799</v>
      </c>
      <c r="L2446" s="3">
        <v>2.95601</v>
      </c>
      <c r="M2446" s="3">
        <v>5.90795</v>
      </c>
      <c r="N2446" s="10">
        <v>12.4698</v>
      </c>
      <c r="O2446" s="10" t="s">
        <v>69</v>
      </c>
      <c r="P2446" s="10" t="s">
        <v>69</v>
      </c>
      <c r="Q2446" s="10"/>
      <c r="R2446" s="10"/>
      <c r="S2446" s="10"/>
      <c r="T2446" s="10"/>
      <c r="U2446" s="10"/>
      <c r="V2446" s="10"/>
      <c r="W2446" s="1"/>
      <c r="X2446" s="1"/>
      <c r="Y2446" s="1"/>
      <c r="Z2446" s="1"/>
      <c r="AB2446" s="1"/>
      <c r="AF2446" s="1"/>
      <c r="AQ2446" s="1"/>
      <c r="AS2446" s="1"/>
      <c r="AT2446" s="1"/>
      <c r="AU2446" s="1"/>
      <c r="AV2446" s="1"/>
      <c r="AW2446" s="1"/>
      <c r="AX2446" s="1"/>
      <c r="AY2446" s="1"/>
      <c r="AZ2446" s="1"/>
      <c r="BA2446" s="1"/>
      <c r="BB2446" s="1"/>
      <c r="BM2446" s="1"/>
      <c r="BN2446" s="1"/>
      <c r="BO2446" s="1"/>
      <c r="BP2446" s="1"/>
      <c r="BQ2446" s="1"/>
      <c r="BR2446" s="1"/>
    </row>
    <row r="2447" ht="15.75" customHeight="1">
      <c r="A2447" s="3">
        <v>2.0</v>
      </c>
      <c r="B2447" s="3">
        <v>2005.0</v>
      </c>
      <c r="C2447" s="3">
        <v>1.0</v>
      </c>
      <c r="D2447" s="3">
        <v>0.0</v>
      </c>
      <c r="E2447" s="3">
        <v>2.0</v>
      </c>
      <c r="F2447" s="3">
        <v>1.0</v>
      </c>
      <c r="G2447" s="3">
        <v>1.0</v>
      </c>
      <c r="H2447" s="3">
        <v>12.0</v>
      </c>
      <c r="I2447" s="3">
        <v>100.0</v>
      </c>
      <c r="J2447" s="3">
        <v>30.2392</v>
      </c>
      <c r="K2447" s="3">
        <v>10.9103</v>
      </c>
      <c r="L2447" s="3">
        <v>2.92807</v>
      </c>
      <c r="M2447" s="3">
        <v>5.90885</v>
      </c>
      <c r="N2447" s="3">
        <v>12.0952</v>
      </c>
      <c r="O2447" s="3" t="s">
        <v>69</v>
      </c>
      <c r="P2447" s="3" t="s">
        <v>69</v>
      </c>
      <c r="W2447" s="1"/>
      <c r="X2447" s="1"/>
      <c r="Y2447" s="1"/>
      <c r="Z2447" s="1"/>
      <c r="AB2447" s="1"/>
      <c r="AF2447" s="1"/>
      <c r="AQ2447" s="1"/>
      <c r="AS2447" s="1"/>
      <c r="AT2447" s="1"/>
      <c r="AU2447" s="1"/>
      <c r="AV2447" s="1"/>
      <c r="AW2447" s="1"/>
      <c r="AX2447" s="1"/>
      <c r="AY2447" s="1"/>
      <c r="AZ2447" s="1"/>
      <c r="BA2447" s="1"/>
      <c r="BB2447" s="1"/>
      <c r="BM2447" s="1"/>
      <c r="BN2447" s="1"/>
      <c r="BO2447" s="1"/>
      <c r="BP2447" s="1"/>
      <c r="BQ2447" s="1"/>
      <c r="BR2447" s="1"/>
    </row>
    <row r="2448" ht="15.75" customHeight="1">
      <c r="A2448" s="3">
        <v>2.0</v>
      </c>
      <c r="B2448" s="3">
        <v>2006.0</v>
      </c>
      <c r="C2448" s="3">
        <v>1.0</v>
      </c>
      <c r="D2448" s="3">
        <v>0.0</v>
      </c>
      <c r="E2448" s="3">
        <v>2.0</v>
      </c>
      <c r="F2448" s="3">
        <v>1.0</v>
      </c>
      <c r="G2448" s="3">
        <v>1.0</v>
      </c>
      <c r="H2448" s="3">
        <v>12.0</v>
      </c>
      <c r="I2448" s="3">
        <v>100.0</v>
      </c>
      <c r="J2448" s="10">
        <v>39.0543</v>
      </c>
      <c r="K2448" s="10">
        <v>9.11622</v>
      </c>
      <c r="L2448" s="10">
        <v>3.03081</v>
      </c>
      <c r="M2448" s="10">
        <v>5.90383</v>
      </c>
      <c r="N2448" s="10">
        <v>11.6354</v>
      </c>
      <c r="O2448" s="10" t="s">
        <v>69</v>
      </c>
      <c r="P2448" s="10" t="s">
        <v>69</v>
      </c>
      <c r="Q2448" s="10"/>
      <c r="R2448" s="10"/>
      <c r="S2448" s="10"/>
      <c r="T2448" s="10"/>
      <c r="U2448" s="10"/>
      <c r="V2448" s="10"/>
      <c r="W2448" s="1"/>
      <c r="X2448" s="1"/>
      <c r="Y2448" s="1"/>
      <c r="Z2448" s="1"/>
      <c r="AB2448" s="1"/>
      <c r="AF2448" s="1"/>
      <c r="AQ2448" s="1"/>
      <c r="AS2448" s="1"/>
      <c r="AT2448" s="1"/>
      <c r="AU2448" s="1"/>
      <c r="AV2448" s="1"/>
      <c r="AW2448" s="1"/>
      <c r="AX2448" s="1"/>
      <c r="AY2448" s="1"/>
      <c r="AZ2448" s="1"/>
      <c r="BA2448" s="1"/>
      <c r="BB2448" s="1"/>
      <c r="BM2448" s="1"/>
      <c r="BN2448" s="1"/>
      <c r="BO2448" s="1"/>
      <c r="BP2448" s="1"/>
      <c r="BQ2448" s="1"/>
      <c r="BR2448" s="1"/>
    </row>
    <row r="2449" ht="15.75" customHeight="1">
      <c r="A2449" s="3">
        <v>2.0</v>
      </c>
      <c r="B2449" s="3">
        <v>2007.0</v>
      </c>
      <c r="C2449" s="3">
        <v>1.0</v>
      </c>
      <c r="D2449" s="3">
        <v>0.0</v>
      </c>
      <c r="E2449" s="3">
        <v>2.0</v>
      </c>
      <c r="F2449" s="3">
        <v>1.0</v>
      </c>
      <c r="G2449" s="3">
        <v>1.0</v>
      </c>
      <c r="H2449" s="3">
        <v>12.0</v>
      </c>
      <c r="I2449" s="3">
        <v>100.0</v>
      </c>
      <c r="J2449" s="3">
        <v>208.435</v>
      </c>
      <c r="K2449" s="3">
        <v>4.74949</v>
      </c>
      <c r="L2449" s="3">
        <v>3.22689</v>
      </c>
      <c r="M2449" s="3">
        <v>6.62341</v>
      </c>
      <c r="N2449" s="3">
        <v>12.5351</v>
      </c>
      <c r="O2449" s="3" t="s">
        <v>69</v>
      </c>
      <c r="P2449" s="3" t="s">
        <v>69</v>
      </c>
      <c r="W2449" s="1"/>
      <c r="X2449" s="1"/>
      <c r="Y2449" s="1"/>
      <c r="Z2449" s="1"/>
      <c r="AB2449" s="1"/>
      <c r="AF2449" s="1"/>
      <c r="AQ2449" s="1"/>
      <c r="AS2449" s="1"/>
      <c r="AT2449" s="1"/>
      <c r="AU2449" s="1"/>
      <c r="AV2449" s="1"/>
      <c r="AW2449" s="1"/>
      <c r="AX2449" s="1"/>
      <c r="AY2449" s="1"/>
      <c r="AZ2449" s="1"/>
      <c r="BA2449" s="1"/>
      <c r="BB2449" s="1"/>
      <c r="BM2449" s="1"/>
      <c r="BN2449" s="1"/>
      <c r="BO2449" s="1"/>
      <c r="BP2449" s="1"/>
      <c r="BQ2449" s="1"/>
      <c r="BR2449" s="1"/>
    </row>
    <row r="2450" ht="15.75" customHeight="1">
      <c r="A2450" s="3">
        <v>2.0</v>
      </c>
      <c r="B2450" s="3">
        <v>2008.0</v>
      </c>
      <c r="C2450" s="3">
        <v>1.0</v>
      </c>
      <c r="D2450" s="3">
        <v>0.0</v>
      </c>
      <c r="E2450" s="3">
        <v>2.0</v>
      </c>
      <c r="F2450" s="3">
        <v>1.0</v>
      </c>
      <c r="G2450" s="3">
        <v>1.0</v>
      </c>
      <c r="H2450" s="3">
        <v>12.0</v>
      </c>
      <c r="I2450" s="3">
        <v>100.0</v>
      </c>
      <c r="J2450" s="3">
        <v>146.205</v>
      </c>
      <c r="K2450" s="3">
        <v>4.56958</v>
      </c>
      <c r="L2450" s="3">
        <v>3.09672</v>
      </c>
      <c r="M2450" s="3">
        <v>6.57572</v>
      </c>
      <c r="N2450" s="3">
        <v>12.3614</v>
      </c>
      <c r="O2450" s="3" t="s">
        <v>69</v>
      </c>
      <c r="P2450" s="3" t="s">
        <v>69</v>
      </c>
      <c r="W2450" s="1"/>
      <c r="X2450" s="1"/>
      <c r="Y2450" s="1"/>
      <c r="Z2450" s="1"/>
      <c r="AB2450" s="1"/>
      <c r="AF2450" s="1"/>
      <c r="AQ2450" s="1"/>
      <c r="AS2450" s="1"/>
      <c r="AT2450" s="1"/>
      <c r="AU2450" s="1"/>
      <c r="AV2450" s="1"/>
      <c r="AW2450" s="1"/>
      <c r="AX2450" s="1"/>
      <c r="AY2450" s="1"/>
      <c r="AZ2450" s="1"/>
      <c r="BA2450" s="1"/>
      <c r="BB2450" s="1"/>
      <c r="BM2450" s="1"/>
      <c r="BN2450" s="1"/>
      <c r="BO2450" s="1"/>
      <c r="BP2450" s="1"/>
      <c r="BQ2450" s="1"/>
      <c r="BR2450" s="1"/>
    </row>
    <row r="2451" ht="15.75" customHeight="1">
      <c r="A2451" s="3">
        <v>2.0</v>
      </c>
      <c r="B2451" s="3">
        <v>2009.0</v>
      </c>
      <c r="C2451" s="3">
        <v>1.0</v>
      </c>
      <c r="D2451" s="3">
        <v>0.0</v>
      </c>
      <c r="E2451" s="3">
        <v>2.0</v>
      </c>
      <c r="F2451" s="3">
        <v>1.0</v>
      </c>
      <c r="G2451" s="3">
        <v>1.0</v>
      </c>
      <c r="H2451" s="3">
        <v>12.0</v>
      </c>
      <c r="I2451" s="3">
        <v>100.0</v>
      </c>
      <c r="J2451" s="3">
        <v>104.191</v>
      </c>
      <c r="K2451" s="3">
        <v>4.11719</v>
      </c>
      <c r="L2451" s="3">
        <v>3.1688</v>
      </c>
      <c r="M2451" s="3">
        <v>6.46008</v>
      </c>
      <c r="N2451" s="3">
        <v>11.922</v>
      </c>
      <c r="O2451" s="3" t="s">
        <v>69</v>
      </c>
      <c r="P2451" s="3" t="s">
        <v>69</v>
      </c>
      <c r="W2451" s="1"/>
      <c r="X2451" s="1"/>
      <c r="Y2451" s="1"/>
      <c r="Z2451" s="1"/>
      <c r="AB2451" s="1"/>
      <c r="AF2451" s="1"/>
      <c r="AQ2451" s="1"/>
      <c r="AS2451" s="1"/>
      <c r="AT2451" s="1"/>
      <c r="AU2451" s="1"/>
      <c r="AV2451" s="1"/>
      <c r="AW2451" s="1"/>
      <c r="AX2451" s="1"/>
      <c r="AY2451" s="1"/>
      <c r="AZ2451" s="1"/>
      <c r="BA2451" s="1"/>
      <c r="BB2451" s="1"/>
      <c r="BM2451" s="1"/>
      <c r="BN2451" s="1"/>
      <c r="BO2451" s="1"/>
      <c r="BP2451" s="1"/>
      <c r="BQ2451" s="1"/>
      <c r="BR2451" s="1"/>
    </row>
    <row r="2452" ht="15.75" customHeight="1">
      <c r="A2452" s="3">
        <v>2.0</v>
      </c>
      <c r="B2452" s="3">
        <v>2010.0</v>
      </c>
      <c r="C2452" s="3">
        <v>1.0</v>
      </c>
      <c r="D2452" s="3">
        <v>0.0</v>
      </c>
      <c r="E2452" s="3">
        <v>2.0</v>
      </c>
      <c r="F2452" s="3">
        <v>1.0</v>
      </c>
      <c r="G2452" s="3">
        <v>1.0</v>
      </c>
      <c r="H2452" s="3">
        <v>12.0</v>
      </c>
      <c r="I2452" s="3">
        <v>100.0</v>
      </c>
      <c r="J2452" s="3">
        <v>47.2955</v>
      </c>
      <c r="K2452" s="3">
        <v>5.03919</v>
      </c>
      <c r="L2452" s="3">
        <v>3.30486</v>
      </c>
      <c r="M2452" s="3">
        <v>6.36748</v>
      </c>
      <c r="N2452" s="3">
        <v>11.6447</v>
      </c>
      <c r="O2452" s="3" t="s">
        <v>69</v>
      </c>
      <c r="P2452" s="3" t="s">
        <v>69</v>
      </c>
      <c r="W2452" s="1"/>
      <c r="X2452" s="1"/>
      <c r="Y2452" s="1"/>
      <c r="Z2452" s="1"/>
      <c r="AB2452" s="1"/>
      <c r="AF2452" s="1"/>
      <c r="AQ2452" s="1"/>
      <c r="AS2452" s="1"/>
      <c r="AT2452" s="1"/>
      <c r="AU2452" s="1"/>
      <c r="AV2452" s="1"/>
      <c r="AW2452" s="1"/>
      <c r="AX2452" s="1"/>
      <c r="AY2452" s="1"/>
      <c r="AZ2452" s="1"/>
      <c r="BA2452" s="1"/>
      <c r="BB2452" s="1"/>
      <c r="BM2452" s="1"/>
      <c r="BN2452" s="1"/>
      <c r="BO2452" s="1"/>
      <c r="BP2452" s="1"/>
      <c r="BQ2452" s="1"/>
      <c r="BR2452" s="1"/>
    </row>
    <row r="2453" ht="15.75" customHeight="1">
      <c r="A2453" s="3">
        <v>2.0</v>
      </c>
      <c r="B2453" s="3">
        <v>2011.0</v>
      </c>
      <c r="C2453" s="3">
        <v>1.0</v>
      </c>
      <c r="D2453" s="3">
        <v>0.0</v>
      </c>
      <c r="E2453" s="3">
        <v>2.0</v>
      </c>
      <c r="F2453" s="3">
        <v>1.0</v>
      </c>
      <c r="G2453" s="3">
        <v>1.0</v>
      </c>
      <c r="H2453" s="3">
        <v>12.0</v>
      </c>
      <c r="I2453" s="3">
        <v>100.0</v>
      </c>
      <c r="J2453" s="3">
        <v>65.5347</v>
      </c>
      <c r="K2453" s="3">
        <v>6.71958</v>
      </c>
      <c r="L2453" s="3">
        <v>3.33881</v>
      </c>
      <c r="M2453" s="3">
        <v>6.44698</v>
      </c>
      <c r="N2453" s="3">
        <v>11.8116</v>
      </c>
      <c r="O2453" s="3" t="s">
        <v>69</v>
      </c>
      <c r="P2453" s="3" t="s">
        <v>69</v>
      </c>
      <c r="W2453" s="1"/>
      <c r="X2453" s="1"/>
      <c r="Y2453" s="1"/>
      <c r="Z2453" s="1"/>
      <c r="AB2453" s="1"/>
      <c r="AF2453" s="1"/>
      <c r="AQ2453" s="1"/>
      <c r="AS2453" s="1"/>
      <c r="AT2453" s="1"/>
      <c r="AU2453" s="1"/>
      <c r="AV2453" s="1"/>
      <c r="AW2453" s="1"/>
      <c r="AX2453" s="1"/>
      <c r="AY2453" s="1"/>
      <c r="AZ2453" s="1"/>
      <c r="BA2453" s="1"/>
      <c r="BB2453" s="1"/>
      <c r="BM2453" s="1"/>
      <c r="BN2453" s="1"/>
      <c r="BO2453" s="1"/>
      <c r="BP2453" s="1"/>
      <c r="BQ2453" s="1"/>
      <c r="BR2453" s="1"/>
    </row>
    <row r="2454" ht="15.75" customHeight="1">
      <c r="A2454" s="3">
        <v>2.0</v>
      </c>
      <c r="B2454" s="3">
        <v>2012.0</v>
      </c>
      <c r="C2454" s="3">
        <v>1.0</v>
      </c>
      <c r="D2454" s="3">
        <v>0.0</v>
      </c>
      <c r="E2454" s="3">
        <v>2.0</v>
      </c>
      <c r="F2454" s="3">
        <v>1.0</v>
      </c>
      <c r="G2454" s="3">
        <v>1.0</v>
      </c>
      <c r="H2454" s="3">
        <v>12.0</v>
      </c>
      <c r="I2454" s="3">
        <v>100.0</v>
      </c>
      <c r="J2454" s="3">
        <v>120.273</v>
      </c>
      <c r="K2454" s="3">
        <v>5.06947</v>
      </c>
      <c r="L2454" s="3">
        <v>3.18366</v>
      </c>
      <c r="M2454" s="3">
        <v>6.54304</v>
      </c>
      <c r="N2454" s="3">
        <v>11.8958</v>
      </c>
      <c r="O2454" s="3" t="s">
        <v>69</v>
      </c>
      <c r="P2454" s="3" t="s">
        <v>69</v>
      </c>
      <c r="W2454" s="1"/>
      <c r="X2454" s="1"/>
      <c r="Y2454" s="1"/>
      <c r="Z2454" s="1"/>
      <c r="AB2454" s="1"/>
      <c r="AF2454" s="1"/>
      <c r="AQ2454" s="1"/>
      <c r="AS2454" s="1"/>
      <c r="AT2454" s="1"/>
      <c r="AU2454" s="1"/>
      <c r="AV2454" s="1"/>
      <c r="AW2454" s="1"/>
      <c r="AX2454" s="1"/>
      <c r="AY2454" s="1"/>
      <c r="AZ2454" s="1"/>
      <c r="BA2454" s="1"/>
      <c r="BB2454" s="1"/>
      <c r="BM2454" s="1"/>
      <c r="BN2454" s="1"/>
      <c r="BO2454" s="1"/>
      <c r="BP2454" s="1"/>
      <c r="BQ2454" s="1"/>
      <c r="BR2454" s="1"/>
    </row>
    <row r="2455" ht="15.75" customHeight="1">
      <c r="A2455" s="3">
        <v>2.0</v>
      </c>
      <c r="B2455" s="3">
        <v>2013.0</v>
      </c>
      <c r="C2455" s="3">
        <v>1.0</v>
      </c>
      <c r="D2455" s="3">
        <v>0.0</v>
      </c>
      <c r="E2455" s="3">
        <v>2.0</v>
      </c>
      <c r="F2455" s="3">
        <v>1.0</v>
      </c>
      <c r="G2455" s="3">
        <v>1.0</v>
      </c>
      <c r="H2455" s="10">
        <v>12.0</v>
      </c>
      <c r="I2455" s="3">
        <v>100.0</v>
      </c>
      <c r="J2455" s="3">
        <v>40.814</v>
      </c>
      <c r="K2455" s="3">
        <v>15.8469</v>
      </c>
      <c r="L2455" s="3">
        <v>3.06118</v>
      </c>
      <c r="M2455" s="3">
        <v>6.53266</v>
      </c>
      <c r="N2455" s="10">
        <v>11.8853</v>
      </c>
      <c r="O2455" s="10" t="s">
        <v>69</v>
      </c>
      <c r="P2455" s="10" t="s">
        <v>69</v>
      </c>
      <c r="Q2455" s="10"/>
      <c r="R2455" s="10"/>
      <c r="S2455" s="10"/>
      <c r="T2455" s="10"/>
      <c r="U2455" s="10"/>
      <c r="V2455" s="10"/>
      <c r="W2455" s="1"/>
      <c r="X2455" s="1"/>
      <c r="Y2455" s="1"/>
      <c r="Z2455" s="1"/>
      <c r="AB2455" s="1"/>
      <c r="AF2455" s="1"/>
      <c r="AQ2455" s="1"/>
      <c r="AS2455" s="1"/>
      <c r="AT2455" s="1"/>
      <c r="AU2455" s="1"/>
      <c r="AV2455" s="1"/>
      <c r="AW2455" s="1"/>
      <c r="AX2455" s="1"/>
      <c r="AY2455" s="1"/>
      <c r="AZ2455" s="1"/>
      <c r="BA2455" s="1"/>
      <c r="BB2455" s="1"/>
      <c r="BM2455" s="1"/>
      <c r="BN2455" s="1"/>
      <c r="BO2455" s="1"/>
      <c r="BP2455" s="1"/>
      <c r="BQ2455" s="1"/>
      <c r="BR2455" s="1"/>
    </row>
    <row r="2456" ht="15.75" customHeight="1">
      <c r="A2456" s="3">
        <v>2.0</v>
      </c>
      <c r="B2456" s="3">
        <v>2014.0</v>
      </c>
      <c r="C2456" s="3">
        <v>1.0</v>
      </c>
      <c r="D2456" s="3">
        <v>0.0</v>
      </c>
      <c r="E2456" s="3">
        <v>2.0</v>
      </c>
      <c r="F2456" s="3">
        <v>1.0</v>
      </c>
      <c r="G2456" s="3">
        <v>1.0</v>
      </c>
      <c r="H2456" s="3">
        <v>12.0</v>
      </c>
      <c r="I2456" s="3">
        <v>100.0</v>
      </c>
      <c r="J2456" s="3">
        <v>33.0573</v>
      </c>
      <c r="K2456" s="3">
        <v>19.6217</v>
      </c>
      <c r="L2456" s="3">
        <v>3.0729</v>
      </c>
      <c r="M2456" s="3">
        <v>6.42151</v>
      </c>
      <c r="N2456" s="3">
        <v>11.8465</v>
      </c>
      <c r="O2456" s="3" t="s">
        <v>69</v>
      </c>
      <c r="P2456" s="3" t="s">
        <v>69</v>
      </c>
      <c r="W2456" s="1"/>
      <c r="X2456" s="1"/>
      <c r="Y2456" s="1"/>
      <c r="Z2456" s="1"/>
      <c r="AB2456" s="1"/>
      <c r="AF2456" s="1"/>
      <c r="AQ2456" s="1"/>
      <c r="AS2456" s="1"/>
      <c r="AT2456" s="1"/>
      <c r="AU2456" s="1"/>
      <c r="AV2456" s="1"/>
      <c r="AW2456" s="1"/>
      <c r="AX2456" s="1"/>
      <c r="AY2456" s="1"/>
      <c r="AZ2456" s="1"/>
      <c r="BA2456" s="1"/>
      <c r="BB2456" s="1"/>
      <c r="BM2456" s="1"/>
      <c r="BN2456" s="1"/>
      <c r="BO2456" s="1"/>
      <c r="BP2456" s="1"/>
      <c r="BQ2456" s="1"/>
      <c r="BR2456" s="1"/>
    </row>
    <row r="2457" ht="15.75" customHeight="1">
      <c r="A2457" s="3">
        <v>3.0</v>
      </c>
      <c r="B2457" s="3">
        <v>1994.0</v>
      </c>
      <c r="C2457" s="3">
        <v>1.0</v>
      </c>
      <c r="D2457" s="3">
        <v>0.0</v>
      </c>
      <c r="E2457" s="3">
        <v>2.0</v>
      </c>
      <c r="F2457" s="3">
        <v>1.0</v>
      </c>
      <c r="G2457" s="3">
        <v>1.0</v>
      </c>
      <c r="H2457" s="3">
        <v>12.0</v>
      </c>
      <c r="I2457" s="3">
        <v>33.0</v>
      </c>
      <c r="J2457" s="10">
        <v>126.245</v>
      </c>
      <c r="K2457" s="10">
        <v>3.7444</v>
      </c>
      <c r="L2457" s="10">
        <v>2.79358</v>
      </c>
      <c r="M2457" s="10">
        <v>5.44084</v>
      </c>
      <c r="N2457" s="10">
        <v>9.59753</v>
      </c>
      <c r="O2457" s="10" t="s">
        <v>69</v>
      </c>
      <c r="P2457" s="10" t="s">
        <v>69</v>
      </c>
      <c r="Q2457" s="10"/>
      <c r="R2457" s="10"/>
      <c r="S2457" s="10"/>
      <c r="T2457" s="10"/>
      <c r="U2457" s="10"/>
      <c r="V2457" s="10"/>
      <c r="W2457" s="1"/>
      <c r="X2457" s="1"/>
      <c r="Y2457" s="1"/>
      <c r="Z2457" s="1"/>
      <c r="AB2457" s="1"/>
      <c r="AF2457" s="1"/>
      <c r="AQ2457" s="1"/>
      <c r="AS2457" s="1"/>
      <c r="AT2457" s="1"/>
      <c r="AU2457" s="1"/>
      <c r="AV2457" s="1"/>
      <c r="AW2457" s="1"/>
      <c r="AX2457" s="1"/>
      <c r="AY2457" s="1"/>
      <c r="AZ2457" s="1"/>
      <c r="BA2457" s="1"/>
      <c r="BB2457" s="1"/>
      <c r="BM2457" s="1"/>
      <c r="BN2457" s="1"/>
      <c r="BO2457" s="1"/>
      <c r="BP2457" s="1"/>
      <c r="BQ2457" s="1"/>
      <c r="BR2457" s="1"/>
    </row>
    <row r="2458" ht="15.75" customHeight="1">
      <c r="A2458" s="3">
        <v>3.0</v>
      </c>
      <c r="B2458" s="3">
        <v>1995.0</v>
      </c>
      <c r="C2458" s="3">
        <v>1.0</v>
      </c>
      <c r="D2458" s="3">
        <v>0.0</v>
      </c>
      <c r="E2458" s="3">
        <v>2.0</v>
      </c>
      <c r="F2458" s="3">
        <v>1.0</v>
      </c>
      <c r="G2458" s="3">
        <v>1.0</v>
      </c>
      <c r="H2458" s="3">
        <v>12.0</v>
      </c>
      <c r="I2458" s="3">
        <v>9.0</v>
      </c>
      <c r="J2458" s="3">
        <v>3.4221</v>
      </c>
      <c r="K2458" s="3">
        <v>6.85324</v>
      </c>
      <c r="L2458" s="3">
        <v>2.81589</v>
      </c>
      <c r="M2458" s="3">
        <v>5.48804</v>
      </c>
      <c r="N2458" s="3">
        <v>9.5947</v>
      </c>
      <c r="O2458" s="3" t="s">
        <v>69</v>
      </c>
      <c r="P2458" s="3" t="s">
        <v>69</v>
      </c>
      <c r="W2458" s="1"/>
      <c r="X2458" s="1"/>
      <c r="Y2458" s="1"/>
      <c r="Z2458" s="1"/>
      <c r="AB2458" s="1"/>
      <c r="AF2458" s="1"/>
      <c r="AQ2458" s="1"/>
      <c r="AS2458" s="1"/>
      <c r="AT2458" s="1"/>
      <c r="AU2458" s="1"/>
      <c r="AV2458" s="1"/>
      <c r="AW2458" s="1"/>
      <c r="AX2458" s="1"/>
      <c r="AY2458" s="1"/>
      <c r="AZ2458" s="1"/>
      <c r="BA2458" s="1"/>
      <c r="BB2458" s="1"/>
      <c r="BM2458" s="1"/>
      <c r="BN2458" s="1"/>
      <c r="BO2458" s="1"/>
      <c r="BP2458" s="1"/>
      <c r="BQ2458" s="1"/>
      <c r="BR2458" s="1"/>
    </row>
    <row r="2459" ht="15.75" customHeight="1">
      <c r="A2459" s="3">
        <v>3.0</v>
      </c>
      <c r="B2459" s="3">
        <v>1996.0</v>
      </c>
      <c r="C2459" s="3">
        <v>1.0</v>
      </c>
      <c r="D2459" s="3">
        <v>0.0</v>
      </c>
      <c r="E2459" s="3">
        <v>2.0</v>
      </c>
      <c r="F2459" s="3">
        <v>1.0</v>
      </c>
      <c r="G2459" s="3">
        <v>1.0</v>
      </c>
      <c r="H2459" s="3">
        <v>12.0</v>
      </c>
      <c r="I2459" s="3">
        <v>100.0</v>
      </c>
      <c r="J2459" s="3">
        <v>132.807</v>
      </c>
      <c r="K2459" s="3">
        <v>4.26804</v>
      </c>
      <c r="L2459" s="3">
        <v>2.97464</v>
      </c>
      <c r="M2459" s="3">
        <v>5.54033</v>
      </c>
      <c r="N2459" s="3">
        <v>9.62962</v>
      </c>
      <c r="O2459" s="3" t="s">
        <v>69</v>
      </c>
      <c r="P2459" s="3" t="s">
        <v>69</v>
      </c>
      <c r="W2459" s="1"/>
      <c r="X2459" s="1"/>
      <c r="Y2459" s="1"/>
      <c r="Z2459" s="1"/>
      <c r="AB2459" s="1"/>
      <c r="AF2459" s="1"/>
      <c r="AQ2459" s="1"/>
      <c r="AS2459" s="1"/>
      <c r="AT2459" s="1"/>
      <c r="AU2459" s="1"/>
      <c r="AV2459" s="1"/>
      <c r="AW2459" s="1"/>
      <c r="AX2459" s="1"/>
      <c r="AY2459" s="1"/>
      <c r="AZ2459" s="1"/>
      <c r="BA2459" s="1"/>
      <c r="BB2459" s="1"/>
      <c r="BM2459" s="1"/>
      <c r="BN2459" s="1"/>
      <c r="BO2459" s="1"/>
      <c r="BP2459" s="1"/>
      <c r="BQ2459" s="1"/>
      <c r="BR2459" s="1"/>
    </row>
    <row r="2460" ht="15.75" customHeight="1">
      <c r="A2460" s="3">
        <v>3.0</v>
      </c>
      <c r="B2460" s="3">
        <v>1997.0</v>
      </c>
      <c r="C2460" s="3">
        <v>1.0</v>
      </c>
      <c r="D2460" s="3">
        <v>0.0</v>
      </c>
      <c r="E2460" s="3">
        <v>2.0</v>
      </c>
      <c r="F2460" s="3">
        <v>1.0</v>
      </c>
      <c r="G2460" s="3">
        <v>1.0</v>
      </c>
      <c r="H2460" s="3">
        <v>12.0</v>
      </c>
      <c r="I2460" s="3">
        <v>42.0</v>
      </c>
      <c r="J2460" s="3">
        <v>12.2712</v>
      </c>
      <c r="K2460" s="3">
        <v>14.4633</v>
      </c>
      <c r="L2460" s="3">
        <v>2.61722</v>
      </c>
      <c r="M2460" s="3">
        <v>5.57054</v>
      </c>
      <c r="N2460" s="3">
        <v>9.67472</v>
      </c>
      <c r="O2460" s="3" t="s">
        <v>69</v>
      </c>
      <c r="P2460" s="3" t="s">
        <v>69</v>
      </c>
      <c r="W2460" s="1"/>
      <c r="X2460" s="1"/>
      <c r="Y2460" s="1"/>
      <c r="Z2460" s="1"/>
      <c r="AB2460" s="1"/>
      <c r="AF2460" s="1"/>
      <c r="AQ2460" s="1"/>
      <c r="AS2460" s="1"/>
      <c r="AT2460" s="1"/>
      <c r="AU2460" s="1"/>
      <c r="AV2460" s="1"/>
      <c r="AW2460" s="1"/>
      <c r="AX2460" s="1"/>
      <c r="AY2460" s="1"/>
      <c r="AZ2460" s="1"/>
      <c r="BA2460" s="1"/>
      <c r="BB2460" s="1"/>
      <c r="BM2460" s="1"/>
      <c r="BN2460" s="1"/>
      <c r="BO2460" s="1"/>
      <c r="BP2460" s="1"/>
      <c r="BQ2460" s="1"/>
      <c r="BR2460" s="1"/>
    </row>
    <row r="2461" ht="15.75" customHeight="1">
      <c r="A2461" s="3">
        <v>3.0</v>
      </c>
      <c r="B2461" s="3">
        <v>1998.0</v>
      </c>
      <c r="C2461" s="3">
        <v>1.0</v>
      </c>
      <c r="D2461" s="3">
        <v>0.0</v>
      </c>
      <c r="E2461" s="3">
        <v>2.0</v>
      </c>
      <c r="F2461" s="3">
        <v>1.0</v>
      </c>
      <c r="G2461" s="3">
        <v>1.0</v>
      </c>
      <c r="H2461" s="3">
        <v>12.0</v>
      </c>
      <c r="I2461" s="3">
        <v>14.0</v>
      </c>
      <c r="J2461" s="3">
        <v>16.2548</v>
      </c>
      <c r="K2461" s="3">
        <v>3.28775</v>
      </c>
      <c r="L2461" s="3">
        <v>2.55862</v>
      </c>
      <c r="M2461" s="3">
        <v>5.43448</v>
      </c>
      <c r="N2461" s="3">
        <v>9.64495</v>
      </c>
      <c r="O2461" s="3" t="s">
        <v>69</v>
      </c>
      <c r="P2461" s="3" t="s">
        <v>69</v>
      </c>
      <c r="W2461" s="1"/>
      <c r="X2461" s="1"/>
      <c r="Y2461" s="1"/>
      <c r="Z2461" s="1"/>
      <c r="AB2461" s="1"/>
      <c r="AF2461" s="1"/>
      <c r="AQ2461" s="1"/>
      <c r="AS2461" s="1"/>
      <c r="AT2461" s="1"/>
      <c r="AU2461" s="1"/>
      <c r="AV2461" s="1"/>
      <c r="AW2461" s="1"/>
      <c r="AX2461" s="1"/>
      <c r="AY2461" s="1"/>
      <c r="AZ2461" s="1"/>
      <c r="BA2461" s="1"/>
      <c r="BB2461" s="1"/>
      <c r="BM2461" s="1"/>
      <c r="BN2461" s="1"/>
      <c r="BO2461" s="1"/>
      <c r="BP2461" s="1"/>
      <c r="BQ2461" s="1"/>
      <c r="BR2461" s="1"/>
    </row>
    <row r="2462" ht="15.75" customHeight="1">
      <c r="A2462" s="3">
        <v>3.0</v>
      </c>
      <c r="B2462" s="3">
        <v>1999.0</v>
      </c>
      <c r="C2462" s="3">
        <v>1.0</v>
      </c>
      <c r="D2462" s="3">
        <v>0.0</v>
      </c>
      <c r="E2462" s="3">
        <v>2.0</v>
      </c>
      <c r="F2462" s="3">
        <v>1.0</v>
      </c>
      <c r="G2462" s="3">
        <v>1.0</v>
      </c>
      <c r="H2462" s="3">
        <v>12.0</v>
      </c>
      <c r="I2462" s="3">
        <v>100.0</v>
      </c>
      <c r="J2462" s="3">
        <v>20.9363</v>
      </c>
      <c r="K2462" s="3">
        <v>22.4979</v>
      </c>
      <c r="L2462" s="3">
        <v>2.74619</v>
      </c>
      <c r="M2462" s="3">
        <v>5.33722</v>
      </c>
      <c r="N2462" s="3">
        <v>9.5885</v>
      </c>
      <c r="O2462" s="3" t="s">
        <v>69</v>
      </c>
      <c r="P2462" s="3" t="s">
        <v>69</v>
      </c>
      <c r="W2462" s="1"/>
      <c r="X2462" s="1"/>
      <c r="Y2462" s="1"/>
      <c r="Z2462" s="1"/>
      <c r="AB2462" s="1"/>
      <c r="AF2462" s="1"/>
      <c r="AQ2462" s="1"/>
      <c r="AS2462" s="1"/>
      <c r="AT2462" s="1"/>
      <c r="AU2462" s="1"/>
      <c r="AV2462" s="1"/>
      <c r="AW2462" s="1"/>
      <c r="AX2462" s="1"/>
      <c r="AY2462" s="1"/>
      <c r="AZ2462" s="1"/>
      <c r="BA2462" s="1"/>
      <c r="BB2462" s="1"/>
      <c r="BM2462" s="1"/>
      <c r="BN2462" s="1"/>
      <c r="BO2462" s="1"/>
      <c r="BP2462" s="1"/>
      <c r="BQ2462" s="1"/>
      <c r="BR2462" s="1"/>
    </row>
    <row r="2463" ht="15.75" customHeight="1">
      <c r="A2463" s="3">
        <v>3.0</v>
      </c>
      <c r="B2463" s="3">
        <v>2000.0</v>
      </c>
      <c r="C2463" s="3">
        <v>1.0</v>
      </c>
      <c r="D2463" s="3">
        <v>0.0</v>
      </c>
      <c r="E2463" s="3">
        <v>2.0</v>
      </c>
      <c r="F2463" s="3">
        <v>1.0</v>
      </c>
      <c r="G2463" s="3">
        <v>1.0</v>
      </c>
      <c r="H2463" s="3">
        <v>12.0</v>
      </c>
      <c r="I2463" s="3">
        <v>100.0</v>
      </c>
      <c r="J2463" s="3">
        <v>117.912</v>
      </c>
      <c r="K2463" s="3">
        <v>4.51185</v>
      </c>
      <c r="L2463" s="3">
        <v>2.78064</v>
      </c>
      <c r="M2463" s="3">
        <v>5.34199</v>
      </c>
      <c r="N2463" s="3">
        <v>9.54724</v>
      </c>
      <c r="O2463" s="3" t="s">
        <v>69</v>
      </c>
      <c r="P2463" s="3" t="s">
        <v>69</v>
      </c>
      <c r="W2463" s="1"/>
      <c r="X2463" s="1"/>
      <c r="Y2463" s="1"/>
      <c r="Z2463" s="1"/>
      <c r="AB2463" s="1"/>
      <c r="AF2463" s="1"/>
      <c r="AQ2463" s="1"/>
      <c r="AS2463" s="1"/>
      <c r="AT2463" s="1"/>
      <c r="AU2463" s="1"/>
      <c r="AV2463" s="1"/>
      <c r="AW2463" s="1"/>
      <c r="AX2463" s="1"/>
      <c r="AY2463" s="1"/>
      <c r="AZ2463" s="1"/>
      <c r="BA2463" s="1"/>
      <c r="BB2463" s="1"/>
      <c r="BM2463" s="1"/>
      <c r="BN2463" s="1"/>
      <c r="BO2463" s="1"/>
      <c r="BP2463" s="1"/>
      <c r="BQ2463" s="1"/>
      <c r="BR2463" s="1"/>
    </row>
    <row r="2464" ht="15.75" customHeight="1">
      <c r="A2464" s="3">
        <v>3.0</v>
      </c>
      <c r="B2464" s="3">
        <v>2001.0</v>
      </c>
      <c r="C2464" s="3">
        <v>1.0</v>
      </c>
      <c r="D2464" s="3">
        <v>0.0</v>
      </c>
      <c r="E2464" s="3">
        <v>2.0</v>
      </c>
      <c r="F2464" s="3">
        <v>1.0</v>
      </c>
      <c r="G2464" s="3">
        <v>1.0</v>
      </c>
      <c r="H2464" s="10">
        <v>12.0</v>
      </c>
      <c r="I2464" s="3">
        <v>100.0</v>
      </c>
      <c r="J2464" s="3">
        <v>11.8975</v>
      </c>
      <c r="K2464" s="3">
        <v>27.2868</v>
      </c>
      <c r="L2464" s="3">
        <v>2.36515</v>
      </c>
      <c r="M2464" s="3">
        <v>5.26102</v>
      </c>
      <c r="N2464" s="10">
        <v>9.44516</v>
      </c>
      <c r="O2464" s="10" t="s">
        <v>69</v>
      </c>
      <c r="P2464" s="10" t="s">
        <v>69</v>
      </c>
      <c r="Q2464" s="10"/>
      <c r="R2464" s="10"/>
      <c r="S2464" s="10"/>
      <c r="T2464" s="10"/>
      <c r="U2464" s="10"/>
      <c r="V2464" s="10"/>
      <c r="W2464" s="1"/>
      <c r="X2464" s="1"/>
      <c r="Y2464" s="1"/>
      <c r="Z2464" s="1"/>
      <c r="AB2464" s="1"/>
      <c r="AF2464" s="1"/>
      <c r="AQ2464" s="1"/>
      <c r="AS2464" s="1"/>
      <c r="AT2464" s="1"/>
      <c r="AU2464" s="1"/>
      <c r="AV2464" s="1"/>
      <c r="AW2464" s="1"/>
      <c r="AX2464" s="1"/>
      <c r="AY2464" s="1"/>
      <c r="AZ2464" s="1"/>
      <c r="BA2464" s="1"/>
      <c r="BB2464" s="1"/>
      <c r="BM2464" s="1"/>
      <c r="BN2464" s="1"/>
      <c r="BO2464" s="1"/>
      <c r="BP2464" s="1"/>
      <c r="BQ2464" s="1"/>
      <c r="BR2464" s="1"/>
    </row>
    <row r="2465" ht="15.75" customHeight="1">
      <c r="A2465" s="3">
        <v>3.0</v>
      </c>
      <c r="B2465" s="3">
        <v>2002.0</v>
      </c>
      <c r="C2465" s="3">
        <v>1.0</v>
      </c>
      <c r="D2465" s="3">
        <v>0.0</v>
      </c>
      <c r="E2465" s="3">
        <v>2.0</v>
      </c>
      <c r="F2465" s="3">
        <v>1.0</v>
      </c>
      <c r="G2465" s="3">
        <v>1.0</v>
      </c>
      <c r="H2465" s="3">
        <v>12.0</v>
      </c>
      <c r="I2465" s="3">
        <v>100.0</v>
      </c>
      <c r="J2465" s="3">
        <v>35.1452</v>
      </c>
      <c r="K2465" s="3">
        <v>11.2977</v>
      </c>
      <c r="L2465" s="3">
        <v>2.52843</v>
      </c>
      <c r="M2465" s="3">
        <v>5.00565</v>
      </c>
      <c r="N2465" s="3">
        <v>9.08317</v>
      </c>
      <c r="O2465" s="3" t="s">
        <v>69</v>
      </c>
      <c r="P2465" s="3" t="s">
        <v>69</v>
      </c>
      <c r="W2465" s="1"/>
      <c r="X2465" s="1"/>
      <c r="Y2465" s="1"/>
      <c r="Z2465" s="1"/>
      <c r="AB2465" s="1"/>
      <c r="AF2465" s="1"/>
      <c r="AQ2465" s="1"/>
      <c r="AS2465" s="1"/>
      <c r="AT2465" s="1"/>
      <c r="AU2465" s="1"/>
      <c r="AV2465" s="1"/>
      <c r="AW2465" s="1"/>
      <c r="AX2465" s="1"/>
      <c r="AY2465" s="1"/>
      <c r="AZ2465" s="1"/>
      <c r="BA2465" s="1"/>
      <c r="BB2465" s="1"/>
      <c r="BM2465" s="1"/>
      <c r="BN2465" s="1"/>
      <c r="BO2465" s="1"/>
      <c r="BP2465" s="1"/>
      <c r="BQ2465" s="1"/>
      <c r="BR2465" s="1"/>
    </row>
    <row r="2466" ht="15.75" customHeight="1">
      <c r="A2466" s="3">
        <v>3.0</v>
      </c>
      <c r="B2466" s="3">
        <v>2003.0</v>
      </c>
      <c r="C2466" s="3">
        <v>1.0</v>
      </c>
      <c r="D2466" s="3">
        <v>0.0</v>
      </c>
      <c r="E2466" s="3">
        <v>2.0</v>
      </c>
      <c r="F2466" s="3">
        <v>1.0</v>
      </c>
      <c r="G2466" s="3">
        <v>1.0</v>
      </c>
      <c r="H2466" s="3">
        <v>12.0</v>
      </c>
      <c r="I2466" s="3">
        <v>91.0</v>
      </c>
      <c r="J2466" s="10">
        <v>40.8987</v>
      </c>
      <c r="K2466" s="10">
        <v>8.93113</v>
      </c>
      <c r="L2466" s="10">
        <v>2.64462</v>
      </c>
      <c r="M2466" s="10">
        <v>4.98537</v>
      </c>
      <c r="N2466" s="10">
        <v>8.74352</v>
      </c>
      <c r="O2466" s="10" t="s">
        <v>69</v>
      </c>
      <c r="P2466" s="10" t="s">
        <v>69</v>
      </c>
      <c r="Q2466" s="10"/>
      <c r="R2466" s="10"/>
      <c r="S2466" s="10"/>
      <c r="T2466" s="10"/>
      <c r="U2466" s="10"/>
      <c r="V2466" s="10"/>
      <c r="W2466" s="1"/>
      <c r="X2466" s="1"/>
      <c r="Y2466" s="1"/>
      <c r="Z2466" s="1"/>
      <c r="AB2466" s="1"/>
      <c r="AF2466" s="1"/>
      <c r="AQ2466" s="1"/>
      <c r="AS2466" s="1"/>
      <c r="AT2466" s="1"/>
      <c r="AU2466" s="1"/>
      <c r="AV2466" s="1"/>
      <c r="AW2466" s="1"/>
      <c r="AX2466" s="1"/>
      <c r="AY2466" s="1"/>
      <c r="AZ2466" s="1"/>
      <c r="BA2466" s="1"/>
      <c r="BB2466" s="1"/>
      <c r="BM2466" s="1"/>
      <c r="BN2466" s="1"/>
      <c r="BO2466" s="1"/>
      <c r="BP2466" s="1"/>
      <c r="BQ2466" s="1"/>
      <c r="BR2466" s="1"/>
    </row>
    <row r="2467" ht="15.75" customHeight="1">
      <c r="A2467" s="3">
        <v>3.0</v>
      </c>
      <c r="B2467" s="3">
        <v>2004.0</v>
      </c>
      <c r="C2467" s="3">
        <v>1.0</v>
      </c>
      <c r="D2467" s="3">
        <v>0.0</v>
      </c>
      <c r="E2467" s="3">
        <v>2.0</v>
      </c>
      <c r="F2467" s="3">
        <v>1.0</v>
      </c>
      <c r="G2467" s="3">
        <v>1.0</v>
      </c>
      <c r="H2467" s="3">
        <v>12.0</v>
      </c>
      <c r="I2467" s="3">
        <v>100.0</v>
      </c>
      <c r="J2467" s="3">
        <v>10.3846</v>
      </c>
      <c r="K2467" s="3">
        <v>27.8185</v>
      </c>
      <c r="L2467" s="3">
        <v>2.59595</v>
      </c>
      <c r="M2467" s="3">
        <v>5.05074</v>
      </c>
      <c r="N2467" s="3">
        <v>8.78759</v>
      </c>
      <c r="O2467" s="3" t="s">
        <v>69</v>
      </c>
      <c r="P2467" s="3" t="s">
        <v>69</v>
      </c>
      <c r="W2467" s="1"/>
      <c r="X2467" s="1"/>
      <c r="Y2467" s="1"/>
      <c r="Z2467" s="1"/>
      <c r="AB2467" s="1"/>
      <c r="AF2467" s="1"/>
      <c r="AQ2467" s="1"/>
      <c r="AS2467" s="1"/>
      <c r="AT2467" s="1"/>
      <c r="AU2467" s="1"/>
      <c r="AV2467" s="1"/>
      <c r="AW2467" s="1"/>
      <c r="AX2467" s="1"/>
      <c r="AY2467" s="1"/>
      <c r="AZ2467" s="1"/>
      <c r="BA2467" s="1"/>
      <c r="BB2467" s="1"/>
      <c r="BM2467" s="1"/>
      <c r="BN2467" s="1"/>
      <c r="BO2467" s="1"/>
      <c r="BP2467" s="1"/>
      <c r="BQ2467" s="1"/>
      <c r="BR2467" s="1"/>
    </row>
    <row r="2468" ht="15.75" customHeight="1">
      <c r="A2468" s="3">
        <v>3.0</v>
      </c>
      <c r="B2468" s="3">
        <v>2005.0</v>
      </c>
      <c r="C2468" s="3">
        <v>1.0</v>
      </c>
      <c r="D2468" s="3">
        <v>0.0</v>
      </c>
      <c r="E2468" s="3">
        <v>2.0</v>
      </c>
      <c r="F2468" s="3">
        <v>1.0</v>
      </c>
      <c r="G2468" s="3">
        <v>1.0</v>
      </c>
      <c r="H2468" s="3">
        <v>12.0</v>
      </c>
      <c r="I2468" s="3">
        <v>100.0</v>
      </c>
      <c r="J2468" s="3">
        <v>61.3385</v>
      </c>
      <c r="K2468" s="3">
        <v>9.78348</v>
      </c>
      <c r="L2468" s="3">
        <v>2.58431</v>
      </c>
      <c r="M2468" s="3">
        <v>5.0839</v>
      </c>
      <c r="N2468" s="3">
        <v>8.78084</v>
      </c>
      <c r="O2468" s="3" t="s">
        <v>69</v>
      </c>
      <c r="P2468" s="3" t="s">
        <v>69</v>
      </c>
      <c r="W2468" s="1"/>
      <c r="X2468" s="1"/>
      <c r="Y2468" s="1"/>
      <c r="Z2468" s="1"/>
      <c r="AB2468" s="1"/>
      <c r="AF2468" s="1"/>
      <c r="AQ2468" s="1"/>
      <c r="AS2468" s="1"/>
      <c r="AT2468" s="1"/>
      <c r="AU2468" s="1"/>
      <c r="AV2468" s="1"/>
      <c r="AW2468" s="1"/>
      <c r="AX2468" s="1"/>
      <c r="AY2468" s="1"/>
      <c r="AZ2468" s="1"/>
      <c r="BA2468" s="1"/>
      <c r="BB2468" s="1"/>
      <c r="BM2468" s="1"/>
      <c r="BN2468" s="1"/>
      <c r="BO2468" s="1"/>
      <c r="BP2468" s="1"/>
      <c r="BQ2468" s="1"/>
      <c r="BR2468" s="1"/>
    </row>
    <row r="2469" ht="15.75" customHeight="1">
      <c r="A2469" s="3">
        <v>3.0</v>
      </c>
      <c r="B2469" s="3">
        <v>2006.0</v>
      </c>
      <c r="C2469" s="3">
        <v>1.0</v>
      </c>
      <c r="D2469" s="3">
        <v>0.0</v>
      </c>
      <c r="E2469" s="3">
        <v>2.0</v>
      </c>
      <c r="F2469" s="3">
        <v>1.0</v>
      </c>
      <c r="G2469" s="3">
        <v>1.0</v>
      </c>
      <c r="H2469" s="3">
        <v>12.0</v>
      </c>
      <c r="I2469" s="3">
        <v>100.0</v>
      </c>
      <c r="J2469" s="3">
        <v>76.8292</v>
      </c>
      <c r="K2469" s="3">
        <v>4.87735</v>
      </c>
      <c r="L2469" s="3">
        <v>2.73734</v>
      </c>
      <c r="M2469" s="3">
        <v>5.12803</v>
      </c>
      <c r="N2469" s="3">
        <v>8.56942</v>
      </c>
      <c r="O2469" s="3" t="s">
        <v>69</v>
      </c>
      <c r="P2469" s="3" t="s">
        <v>69</v>
      </c>
      <c r="W2469" s="1"/>
      <c r="X2469" s="1"/>
      <c r="Y2469" s="1"/>
      <c r="Z2469" s="1"/>
      <c r="AB2469" s="1"/>
      <c r="AF2469" s="1"/>
      <c r="AQ2469" s="1"/>
      <c r="AS2469" s="1"/>
      <c r="AT2469" s="1"/>
      <c r="AU2469" s="1"/>
      <c r="AV2469" s="1"/>
      <c r="AW2469" s="1"/>
      <c r="AX2469" s="1"/>
      <c r="AY2469" s="1"/>
      <c r="AZ2469" s="1"/>
      <c r="BA2469" s="1"/>
      <c r="BB2469" s="1"/>
      <c r="BM2469" s="1"/>
      <c r="BN2469" s="1"/>
      <c r="BO2469" s="1"/>
      <c r="BP2469" s="1"/>
      <c r="BQ2469" s="1"/>
      <c r="BR2469" s="1"/>
    </row>
    <row r="2470" ht="15.75" customHeight="1">
      <c r="A2470" s="3">
        <v>3.0</v>
      </c>
      <c r="B2470" s="3">
        <v>2007.0</v>
      </c>
      <c r="C2470" s="3">
        <v>1.0</v>
      </c>
      <c r="D2470" s="3">
        <v>0.0</v>
      </c>
      <c r="E2470" s="3">
        <v>2.0</v>
      </c>
      <c r="F2470" s="3">
        <v>1.0</v>
      </c>
      <c r="G2470" s="3">
        <v>1.0</v>
      </c>
      <c r="H2470" s="3">
        <v>12.0</v>
      </c>
      <c r="I2470" s="3">
        <v>100.0</v>
      </c>
      <c r="J2470" s="3">
        <v>212.388</v>
      </c>
      <c r="K2470" s="3">
        <v>3.27451</v>
      </c>
      <c r="L2470" s="3">
        <v>2.55564</v>
      </c>
      <c r="M2470" s="3">
        <v>5.16691</v>
      </c>
      <c r="N2470" s="3">
        <v>8.71062</v>
      </c>
      <c r="O2470" s="3" t="s">
        <v>69</v>
      </c>
      <c r="P2470" s="3" t="s">
        <v>69</v>
      </c>
      <c r="W2470" s="1"/>
      <c r="X2470" s="1"/>
      <c r="Y2470" s="1"/>
      <c r="Z2470" s="1"/>
      <c r="AB2470" s="1"/>
      <c r="AF2470" s="1"/>
      <c r="AQ2470" s="1"/>
      <c r="AS2470" s="1"/>
      <c r="AT2470" s="1"/>
      <c r="AU2470" s="1"/>
      <c r="AV2470" s="1"/>
      <c r="AW2470" s="1"/>
      <c r="AX2470" s="1"/>
      <c r="AY2470" s="1"/>
      <c r="AZ2470" s="1"/>
      <c r="BA2470" s="1"/>
      <c r="BB2470" s="1"/>
      <c r="BM2470" s="1"/>
      <c r="BN2470" s="1"/>
      <c r="BO2470" s="1"/>
      <c r="BP2470" s="1"/>
      <c r="BQ2470" s="1"/>
      <c r="BR2470" s="1"/>
    </row>
    <row r="2471" ht="15.75" customHeight="1">
      <c r="A2471" s="3">
        <v>3.0</v>
      </c>
      <c r="B2471" s="3">
        <v>2008.0</v>
      </c>
      <c r="C2471" s="3">
        <v>1.0</v>
      </c>
      <c r="D2471" s="3">
        <v>0.0</v>
      </c>
      <c r="E2471" s="3">
        <v>2.0</v>
      </c>
      <c r="F2471" s="3">
        <v>1.0</v>
      </c>
      <c r="G2471" s="3">
        <v>1.0</v>
      </c>
      <c r="H2471" s="10">
        <v>12.0</v>
      </c>
      <c r="I2471" s="3">
        <v>100.0</v>
      </c>
      <c r="J2471" s="3">
        <v>57.9467</v>
      </c>
      <c r="K2471" s="3">
        <v>5.99008</v>
      </c>
      <c r="L2471" s="3">
        <v>2.4419</v>
      </c>
      <c r="M2471" s="3">
        <v>5.05219</v>
      </c>
      <c r="N2471" s="10">
        <v>8.8846</v>
      </c>
      <c r="O2471" s="10" t="s">
        <v>69</v>
      </c>
      <c r="P2471" s="10" t="s">
        <v>69</v>
      </c>
      <c r="Q2471" s="10"/>
      <c r="R2471" s="10"/>
      <c r="S2471" s="10"/>
      <c r="T2471" s="10"/>
      <c r="U2471" s="10"/>
      <c r="V2471" s="10"/>
      <c r="W2471" s="1"/>
      <c r="X2471" s="1"/>
      <c r="Y2471" s="1"/>
      <c r="Z2471" s="1"/>
      <c r="AB2471" s="1"/>
      <c r="AF2471" s="1"/>
      <c r="AQ2471" s="1"/>
      <c r="AS2471" s="1"/>
      <c r="AT2471" s="1"/>
      <c r="AU2471" s="1"/>
      <c r="AV2471" s="1"/>
      <c r="AW2471" s="1"/>
      <c r="AX2471" s="1"/>
      <c r="AY2471" s="1"/>
      <c r="AZ2471" s="1"/>
      <c r="BA2471" s="1"/>
      <c r="BB2471" s="1"/>
      <c r="BM2471" s="1"/>
      <c r="BN2471" s="1"/>
      <c r="BO2471" s="1"/>
      <c r="BP2471" s="1"/>
      <c r="BQ2471" s="1"/>
      <c r="BR2471" s="1"/>
    </row>
    <row r="2472" ht="15.75" customHeight="1">
      <c r="A2472" s="3">
        <v>3.0</v>
      </c>
      <c r="B2472" s="3">
        <v>2009.0</v>
      </c>
      <c r="C2472" s="3">
        <v>1.0</v>
      </c>
      <c r="D2472" s="3">
        <v>0.0</v>
      </c>
      <c r="E2472" s="3">
        <v>2.0</v>
      </c>
      <c r="F2472" s="3">
        <v>1.0</v>
      </c>
      <c r="G2472" s="3">
        <v>1.0</v>
      </c>
      <c r="H2472" s="10">
        <v>12.0</v>
      </c>
      <c r="I2472" s="3">
        <v>100.0</v>
      </c>
      <c r="J2472" s="3">
        <v>94.6215</v>
      </c>
      <c r="K2472" s="3">
        <v>3.5133</v>
      </c>
      <c r="L2472" s="3">
        <v>2.70862</v>
      </c>
      <c r="M2472" s="3">
        <v>4.9393</v>
      </c>
      <c r="N2472" s="10">
        <v>8.72996</v>
      </c>
      <c r="O2472" s="10" t="s">
        <v>69</v>
      </c>
      <c r="P2472" s="10" t="s">
        <v>69</v>
      </c>
      <c r="Q2472" s="10"/>
      <c r="R2472" s="10"/>
      <c r="S2472" s="10"/>
      <c r="T2472" s="10"/>
      <c r="U2472" s="10"/>
      <c r="V2472" s="10"/>
      <c r="W2472" s="1"/>
      <c r="X2472" s="1"/>
      <c r="Y2472" s="1"/>
      <c r="Z2472" s="1"/>
      <c r="AB2472" s="1"/>
      <c r="AF2472" s="1"/>
      <c r="AQ2472" s="1"/>
      <c r="AS2472" s="1"/>
      <c r="AT2472" s="1"/>
      <c r="AU2472" s="1"/>
      <c r="AV2472" s="1"/>
      <c r="AW2472" s="1"/>
      <c r="AX2472" s="1"/>
      <c r="AY2472" s="1"/>
      <c r="AZ2472" s="1"/>
      <c r="BA2472" s="1"/>
      <c r="BB2472" s="1"/>
      <c r="BM2472" s="1"/>
      <c r="BN2472" s="1"/>
      <c r="BO2472" s="1"/>
      <c r="BP2472" s="1"/>
      <c r="BQ2472" s="1"/>
      <c r="BR2472" s="1"/>
    </row>
    <row r="2473" ht="15.75" customHeight="1">
      <c r="A2473" s="3">
        <v>3.0</v>
      </c>
      <c r="B2473" s="3">
        <v>2010.0</v>
      </c>
      <c r="C2473" s="3">
        <v>1.0</v>
      </c>
      <c r="D2473" s="3">
        <v>0.0</v>
      </c>
      <c r="E2473" s="3">
        <v>2.0</v>
      </c>
      <c r="F2473" s="3">
        <v>1.0</v>
      </c>
      <c r="G2473" s="3">
        <v>1.0</v>
      </c>
      <c r="H2473" s="10">
        <v>12.0</v>
      </c>
      <c r="I2473" s="3">
        <v>100.0</v>
      </c>
      <c r="J2473" s="3">
        <v>18.4454</v>
      </c>
      <c r="K2473" s="3">
        <v>12.9434</v>
      </c>
      <c r="L2473" s="3">
        <v>2.82553</v>
      </c>
      <c r="M2473" s="3">
        <v>5.03637</v>
      </c>
      <c r="N2473" s="10">
        <v>8.63573</v>
      </c>
      <c r="O2473" s="10" t="s">
        <v>69</v>
      </c>
      <c r="P2473" s="10" t="s">
        <v>69</v>
      </c>
      <c r="Q2473" s="10"/>
      <c r="R2473" s="10"/>
      <c r="S2473" s="10"/>
      <c r="T2473" s="10"/>
      <c r="U2473" s="10"/>
      <c r="V2473" s="10"/>
      <c r="W2473" s="1"/>
      <c r="X2473" s="1"/>
      <c r="Y2473" s="1"/>
      <c r="Z2473" s="1"/>
      <c r="AB2473" s="1"/>
      <c r="AF2473" s="1"/>
      <c r="AQ2473" s="1"/>
      <c r="AS2473" s="1"/>
      <c r="AT2473" s="1"/>
      <c r="AU2473" s="1"/>
      <c r="AV2473" s="1"/>
      <c r="AW2473" s="1"/>
      <c r="AX2473" s="1"/>
      <c r="AY2473" s="1"/>
      <c r="AZ2473" s="1"/>
      <c r="BA2473" s="1"/>
      <c r="BB2473" s="1"/>
      <c r="BM2473" s="1"/>
      <c r="BN2473" s="1"/>
      <c r="BO2473" s="1"/>
      <c r="BP2473" s="1"/>
      <c r="BQ2473" s="1"/>
      <c r="BR2473" s="1"/>
    </row>
    <row r="2474" ht="15.75" customHeight="1">
      <c r="A2474" s="3">
        <v>3.0</v>
      </c>
      <c r="B2474" s="3">
        <v>2011.0</v>
      </c>
      <c r="C2474" s="3">
        <v>1.0</v>
      </c>
      <c r="D2474" s="3">
        <v>0.0</v>
      </c>
      <c r="E2474" s="3">
        <v>2.0</v>
      </c>
      <c r="F2474" s="3">
        <v>1.0</v>
      </c>
      <c r="G2474" s="3">
        <v>1.0</v>
      </c>
      <c r="H2474" s="3">
        <v>12.0</v>
      </c>
      <c r="I2474" s="3">
        <v>100.0</v>
      </c>
      <c r="J2474" s="3">
        <v>94.9602</v>
      </c>
      <c r="K2474" s="3">
        <v>4.36167</v>
      </c>
      <c r="L2474" s="3">
        <v>2.7252</v>
      </c>
      <c r="M2474" s="3">
        <v>5.18487</v>
      </c>
      <c r="N2474" s="3">
        <v>8.73299</v>
      </c>
      <c r="O2474" s="3" t="s">
        <v>69</v>
      </c>
      <c r="P2474" s="3" t="s">
        <v>69</v>
      </c>
      <c r="W2474" s="1"/>
      <c r="X2474" s="1"/>
      <c r="Y2474" s="1"/>
      <c r="Z2474" s="1"/>
      <c r="AB2474" s="1"/>
      <c r="AF2474" s="1"/>
      <c r="AQ2474" s="1"/>
      <c r="AS2474" s="1"/>
      <c r="AT2474" s="1"/>
      <c r="AU2474" s="1"/>
      <c r="AV2474" s="1"/>
      <c r="AW2474" s="1"/>
      <c r="AX2474" s="1"/>
      <c r="AY2474" s="1"/>
      <c r="AZ2474" s="1"/>
      <c r="BA2474" s="1"/>
      <c r="BB2474" s="1"/>
      <c r="BM2474" s="1"/>
      <c r="BN2474" s="1"/>
      <c r="BO2474" s="1"/>
      <c r="BP2474" s="1"/>
      <c r="BQ2474" s="1"/>
      <c r="BR2474" s="1"/>
    </row>
    <row r="2475" ht="15.75" customHeight="1">
      <c r="A2475" s="3">
        <v>3.0</v>
      </c>
      <c r="B2475" s="3">
        <v>2012.0</v>
      </c>
      <c r="C2475" s="3">
        <v>1.0</v>
      </c>
      <c r="D2475" s="3">
        <v>0.0</v>
      </c>
      <c r="E2475" s="3">
        <v>2.0</v>
      </c>
      <c r="F2475" s="3">
        <v>1.0</v>
      </c>
      <c r="G2475" s="3">
        <v>1.0</v>
      </c>
      <c r="H2475" s="10">
        <v>12.0</v>
      </c>
      <c r="I2475" s="3">
        <v>100.0</v>
      </c>
      <c r="J2475" s="10">
        <v>129.101</v>
      </c>
      <c r="K2475" s="10">
        <v>3.3767</v>
      </c>
      <c r="L2475" s="10">
        <v>2.52874</v>
      </c>
      <c r="M2475" s="10">
        <v>5.17954</v>
      </c>
      <c r="N2475" s="10">
        <v>8.74929</v>
      </c>
      <c r="O2475" s="10" t="s">
        <v>69</v>
      </c>
      <c r="P2475" s="10" t="s">
        <v>69</v>
      </c>
      <c r="Q2475" s="10"/>
      <c r="R2475" s="10"/>
      <c r="S2475" s="10"/>
      <c r="T2475" s="10"/>
      <c r="U2475" s="10"/>
      <c r="V2475" s="10"/>
      <c r="W2475" s="1"/>
      <c r="X2475" s="1"/>
      <c r="Y2475" s="1"/>
      <c r="Z2475" s="1"/>
      <c r="AB2475" s="1"/>
      <c r="AF2475" s="1"/>
      <c r="AQ2475" s="1"/>
      <c r="AS2475" s="1"/>
      <c r="AT2475" s="1"/>
      <c r="AU2475" s="1"/>
      <c r="AV2475" s="1"/>
      <c r="AW2475" s="1"/>
      <c r="AX2475" s="1"/>
      <c r="AY2475" s="1"/>
      <c r="AZ2475" s="1"/>
      <c r="BA2475" s="1"/>
      <c r="BB2475" s="1"/>
      <c r="BM2475" s="1"/>
      <c r="BN2475" s="1"/>
      <c r="BO2475" s="1"/>
      <c r="BP2475" s="1"/>
      <c r="BQ2475" s="1"/>
      <c r="BR2475" s="1"/>
    </row>
    <row r="2476" ht="15.75" customHeight="1">
      <c r="A2476" s="3">
        <v>3.0</v>
      </c>
      <c r="B2476" s="3">
        <v>2013.0</v>
      </c>
      <c r="C2476" s="3">
        <v>1.0</v>
      </c>
      <c r="D2476" s="3">
        <v>0.0</v>
      </c>
      <c r="E2476" s="3">
        <v>2.0</v>
      </c>
      <c r="F2476" s="3">
        <v>1.0</v>
      </c>
      <c r="G2476" s="3">
        <v>1.0</v>
      </c>
      <c r="H2476" s="10">
        <v>12.0</v>
      </c>
      <c r="I2476" s="3">
        <v>100.0</v>
      </c>
      <c r="J2476" s="3">
        <v>83.7027</v>
      </c>
      <c r="K2476" s="3">
        <v>3.78059</v>
      </c>
      <c r="L2476" s="3">
        <v>2.43258</v>
      </c>
      <c r="M2476" s="3">
        <v>5.03965</v>
      </c>
      <c r="N2476" s="10">
        <v>8.65503</v>
      </c>
      <c r="O2476" s="10" t="s">
        <v>69</v>
      </c>
      <c r="P2476" s="10" t="s">
        <v>69</v>
      </c>
      <c r="Q2476" s="10"/>
      <c r="R2476" s="10"/>
      <c r="S2476" s="10"/>
      <c r="T2476" s="10"/>
      <c r="U2476" s="10"/>
      <c r="V2476" s="10"/>
      <c r="W2476" s="1"/>
      <c r="X2476" s="1"/>
      <c r="Y2476" s="1"/>
      <c r="Z2476" s="1"/>
      <c r="AB2476" s="1"/>
      <c r="AF2476" s="1"/>
      <c r="AQ2476" s="1"/>
      <c r="AS2476" s="1"/>
      <c r="AT2476" s="1"/>
      <c r="AU2476" s="1"/>
      <c r="AV2476" s="1"/>
      <c r="AW2476" s="1"/>
      <c r="AX2476" s="1"/>
      <c r="AY2476" s="1"/>
      <c r="AZ2476" s="1"/>
      <c r="BA2476" s="1"/>
      <c r="BB2476" s="1"/>
      <c r="BM2476" s="1"/>
      <c r="BN2476" s="1"/>
      <c r="BO2476" s="1"/>
      <c r="BP2476" s="1"/>
      <c r="BQ2476" s="1"/>
      <c r="BR2476" s="1"/>
    </row>
    <row r="2477" ht="15.75" customHeight="1">
      <c r="A2477" s="3">
        <v>3.0</v>
      </c>
      <c r="B2477" s="3">
        <v>2014.0</v>
      </c>
      <c r="C2477" s="3">
        <v>1.0</v>
      </c>
      <c r="D2477" s="3">
        <v>0.0</v>
      </c>
      <c r="E2477" s="3">
        <v>2.0</v>
      </c>
      <c r="F2477" s="3">
        <v>1.0</v>
      </c>
      <c r="G2477" s="3">
        <v>1.0</v>
      </c>
      <c r="H2477" s="3">
        <v>12.0</v>
      </c>
      <c r="I2477" s="3">
        <v>100.0</v>
      </c>
      <c r="J2477" s="3">
        <v>72.209</v>
      </c>
      <c r="K2477" s="3">
        <v>3.80301</v>
      </c>
      <c r="L2477" s="3">
        <v>2.49117</v>
      </c>
      <c r="M2477" s="3">
        <v>4.90522</v>
      </c>
      <c r="N2477" s="3">
        <v>8.71761</v>
      </c>
      <c r="O2477" s="3" t="s">
        <v>69</v>
      </c>
      <c r="P2477" s="3" t="s">
        <v>69</v>
      </c>
      <c r="W2477" s="1"/>
      <c r="X2477" s="1"/>
      <c r="Y2477" s="1"/>
      <c r="Z2477" s="1"/>
      <c r="AB2477" s="1"/>
      <c r="AF2477" s="1"/>
      <c r="AQ2477" s="1"/>
      <c r="AS2477" s="1"/>
      <c r="AT2477" s="1"/>
      <c r="AU2477" s="1"/>
      <c r="AV2477" s="1"/>
      <c r="AW2477" s="1"/>
      <c r="AX2477" s="1"/>
      <c r="AY2477" s="1"/>
      <c r="AZ2477" s="1"/>
      <c r="BA2477" s="1"/>
      <c r="BB2477" s="1"/>
      <c r="BM2477" s="1"/>
      <c r="BN2477" s="1"/>
      <c r="BO2477" s="1"/>
      <c r="BP2477" s="1"/>
      <c r="BQ2477" s="1"/>
      <c r="BR2477" s="1"/>
    </row>
    <row r="2478" ht="15.75" customHeight="1">
      <c r="W2478" s="1"/>
      <c r="X2478" s="1"/>
      <c r="Y2478" s="1"/>
      <c r="Z2478" s="1"/>
      <c r="AB2478" s="1"/>
      <c r="AF2478" s="1"/>
      <c r="AQ2478" s="1"/>
      <c r="AS2478" s="1"/>
      <c r="AT2478" s="1"/>
      <c r="AU2478" s="1"/>
      <c r="AV2478" s="1"/>
      <c r="AW2478" s="1"/>
      <c r="AX2478" s="1"/>
      <c r="AY2478" s="1"/>
      <c r="AZ2478" s="1"/>
      <c r="BA2478" s="1"/>
      <c r="BB2478" s="1"/>
      <c r="BM2478" s="1"/>
      <c r="BN2478" s="1"/>
      <c r="BO2478" s="1"/>
      <c r="BP2478" s="1"/>
      <c r="BQ2478" s="1"/>
      <c r="BR2478" s="1"/>
    </row>
    <row r="2479" ht="15.75" customHeight="1">
      <c r="A2479" s="3" t="s">
        <v>40</v>
      </c>
      <c r="B2479" s="3" t="s">
        <v>54</v>
      </c>
      <c r="C2479" s="3" t="s">
        <v>1398</v>
      </c>
      <c r="D2479" s="3" t="s">
        <v>1443</v>
      </c>
      <c r="E2479" s="3" t="s">
        <v>1444</v>
      </c>
      <c r="F2479" s="3" t="s">
        <v>1445</v>
      </c>
      <c r="G2479" s="3" t="s">
        <v>1446</v>
      </c>
      <c r="H2479" s="3" t="s">
        <v>1447</v>
      </c>
      <c r="I2479" s="3" t="s">
        <v>1448</v>
      </c>
      <c r="W2479" s="1"/>
      <c r="X2479" s="1"/>
      <c r="Y2479" s="1"/>
      <c r="Z2479" s="1"/>
      <c r="AB2479" s="1"/>
      <c r="AF2479" s="1"/>
      <c r="AQ2479" s="1"/>
      <c r="AS2479" s="1"/>
      <c r="AT2479" s="1"/>
      <c r="AU2479" s="1"/>
      <c r="AV2479" s="1"/>
      <c r="AW2479" s="1"/>
      <c r="AX2479" s="1"/>
      <c r="AY2479" s="1"/>
      <c r="AZ2479" s="1"/>
      <c r="BA2479" s="1"/>
      <c r="BB2479" s="1"/>
      <c r="BM2479" s="1"/>
      <c r="BN2479" s="1"/>
      <c r="BO2479" s="1"/>
      <c r="BP2479" s="1"/>
      <c r="BQ2479" s="1"/>
      <c r="BR2479" s="1"/>
    </row>
    <row r="2480" ht="15.75" customHeight="1">
      <c r="A2480" s="3">
        <v>1.0</v>
      </c>
      <c r="B2480" s="3">
        <v>17.0</v>
      </c>
      <c r="C2480" s="3">
        <v>17.0</v>
      </c>
      <c r="D2480" s="3">
        <v>86.138</v>
      </c>
      <c r="E2480" s="3">
        <v>95.1765</v>
      </c>
      <c r="F2480" s="3">
        <v>17.2923</v>
      </c>
      <c r="G2480" s="3">
        <v>0.86618</v>
      </c>
      <c r="H2480" s="3">
        <v>0.905034</v>
      </c>
      <c r="I2480" s="3">
        <v>1.0</v>
      </c>
      <c r="J2480" s="3" t="s">
        <v>510</v>
      </c>
      <c r="W2480" s="1"/>
      <c r="X2480" s="1"/>
      <c r="Y2480" s="1"/>
      <c r="Z2480" s="1"/>
      <c r="AB2480" s="1"/>
      <c r="AF2480" s="1"/>
      <c r="AQ2480" s="1"/>
      <c r="AS2480" s="1"/>
      <c r="AT2480" s="1"/>
      <c r="AU2480" s="1"/>
      <c r="AV2480" s="1"/>
      <c r="AW2480" s="1"/>
      <c r="AX2480" s="1"/>
      <c r="AY2480" s="1"/>
      <c r="AZ2480" s="1"/>
      <c r="BA2480" s="1"/>
      <c r="BB2480" s="1"/>
      <c r="BM2480" s="1"/>
      <c r="BN2480" s="1"/>
      <c r="BO2480" s="1"/>
      <c r="BP2480" s="1"/>
      <c r="BQ2480" s="1"/>
      <c r="BR2480" s="1"/>
    </row>
    <row r="2481" ht="15.75" customHeight="1">
      <c r="A2481" s="3">
        <v>2.0</v>
      </c>
      <c r="B2481" s="3">
        <v>17.0</v>
      </c>
      <c r="C2481" s="3">
        <v>17.0</v>
      </c>
      <c r="D2481" s="3">
        <v>65.8312</v>
      </c>
      <c r="E2481" s="3">
        <v>84.4118</v>
      </c>
      <c r="F2481" s="3">
        <v>29.2811</v>
      </c>
      <c r="G2481" s="3">
        <v>0.767676</v>
      </c>
      <c r="H2481" s="3">
        <v>0.779882</v>
      </c>
      <c r="I2481" s="3">
        <v>1.0</v>
      </c>
      <c r="J2481" s="3" t="s">
        <v>511</v>
      </c>
      <c r="W2481" s="1"/>
      <c r="X2481" s="1"/>
      <c r="Y2481" s="1"/>
      <c r="Z2481" s="1"/>
      <c r="AB2481" s="1"/>
      <c r="AF2481" s="1"/>
      <c r="AQ2481" s="1"/>
      <c r="AS2481" s="1"/>
      <c r="AT2481" s="1"/>
      <c r="AU2481" s="1"/>
      <c r="AV2481" s="1"/>
      <c r="AW2481" s="1"/>
      <c r="AX2481" s="1"/>
      <c r="AY2481" s="1"/>
      <c r="AZ2481" s="1"/>
      <c r="BA2481" s="1"/>
      <c r="BB2481" s="1"/>
      <c r="BM2481" s="1"/>
      <c r="BN2481" s="1"/>
      <c r="BO2481" s="1"/>
      <c r="BP2481" s="1"/>
      <c r="BQ2481" s="1"/>
      <c r="BR2481" s="1"/>
    </row>
    <row r="2482" ht="15.75" customHeight="1">
      <c r="A2482" s="3">
        <v>3.0</v>
      </c>
      <c r="B2482" s="3">
        <v>21.0</v>
      </c>
      <c r="C2482" s="3">
        <v>21.0</v>
      </c>
      <c r="D2482" s="3">
        <v>68.0818</v>
      </c>
      <c r="E2482" s="3">
        <v>85.1905</v>
      </c>
      <c r="F2482" s="3">
        <v>23.3252</v>
      </c>
      <c r="G2482" s="3">
        <v>0.876893</v>
      </c>
      <c r="H2482" s="10">
        <v>0.799171</v>
      </c>
      <c r="I2482" s="3">
        <v>1.0</v>
      </c>
      <c r="J2482" s="3" t="s">
        <v>512</v>
      </c>
      <c r="N2482" s="10"/>
      <c r="O2482" s="10"/>
      <c r="P2482" s="10"/>
      <c r="Q2482" s="10"/>
      <c r="R2482" s="10"/>
      <c r="S2482" s="10"/>
      <c r="T2482" s="10"/>
      <c r="U2482" s="10"/>
      <c r="V2482" s="10"/>
      <c r="W2482" s="1"/>
      <c r="X2482" s="1"/>
      <c r="Y2482" s="1"/>
      <c r="Z2482" s="1"/>
      <c r="AB2482" s="1"/>
      <c r="AF2482" s="1"/>
      <c r="AQ2482" s="1"/>
      <c r="AS2482" s="1"/>
      <c r="AT2482" s="1"/>
      <c r="AU2482" s="1"/>
      <c r="AV2482" s="1"/>
      <c r="AW2482" s="1"/>
      <c r="AX2482" s="1"/>
      <c r="AY2482" s="1"/>
      <c r="AZ2482" s="1"/>
      <c r="BA2482" s="1"/>
      <c r="BB2482" s="1"/>
      <c r="BM2482" s="1"/>
      <c r="BN2482" s="1"/>
      <c r="BO2482" s="1"/>
      <c r="BP2482" s="1"/>
      <c r="BQ2482" s="1"/>
      <c r="BR2482" s="1"/>
    </row>
    <row r="2483" ht="15.75" customHeight="1">
      <c r="A2483" s="3">
        <v>4.0</v>
      </c>
      <c r="B2483" s="3" t="s">
        <v>69</v>
      </c>
      <c r="C2483" s="3" t="s">
        <v>69</v>
      </c>
      <c r="D2483" s="3" t="s">
        <v>69</v>
      </c>
      <c r="E2483" s="3" t="s">
        <v>69</v>
      </c>
      <c r="F2483" s="3" t="s">
        <v>69</v>
      </c>
      <c r="G2483" s="3" t="s">
        <v>69</v>
      </c>
      <c r="H2483" s="3" t="s">
        <v>69</v>
      </c>
      <c r="I2483" s="3" t="s">
        <v>69</v>
      </c>
      <c r="W2483" s="1"/>
      <c r="X2483" s="1"/>
      <c r="Y2483" s="1"/>
      <c r="Z2483" s="1"/>
      <c r="AB2483" s="1"/>
      <c r="AF2483" s="1"/>
      <c r="AQ2483" s="1"/>
      <c r="AS2483" s="1"/>
      <c r="AT2483" s="1"/>
      <c r="AU2483" s="1"/>
      <c r="AV2483" s="1"/>
      <c r="AW2483" s="1"/>
      <c r="AX2483" s="1"/>
      <c r="AY2483" s="1"/>
      <c r="AZ2483" s="1"/>
      <c r="BA2483" s="1"/>
      <c r="BB2483" s="1"/>
      <c r="BM2483" s="1"/>
      <c r="BN2483" s="1"/>
      <c r="BO2483" s="1"/>
      <c r="BP2483" s="1"/>
      <c r="BQ2483" s="1"/>
      <c r="BR2483" s="1"/>
    </row>
    <row r="2484" ht="15.75" customHeight="1">
      <c r="A2484" s="3">
        <v>5.0</v>
      </c>
      <c r="B2484" s="3" t="s">
        <v>69</v>
      </c>
      <c r="C2484" s="3" t="s">
        <v>69</v>
      </c>
      <c r="D2484" s="3" t="s">
        <v>69</v>
      </c>
      <c r="E2484" s="3" t="s">
        <v>69</v>
      </c>
      <c r="F2484" s="3" t="s">
        <v>69</v>
      </c>
      <c r="G2484" s="3" t="s">
        <v>69</v>
      </c>
      <c r="H2484" s="3" t="s">
        <v>69</v>
      </c>
      <c r="I2484" s="3" t="s">
        <v>69</v>
      </c>
      <c r="J2484" s="10"/>
      <c r="K2484" s="10"/>
      <c r="L2484" s="10"/>
      <c r="M2484" s="10"/>
      <c r="N2484" s="10"/>
      <c r="O2484" s="10"/>
      <c r="P2484" s="10"/>
      <c r="Q2484" s="10"/>
      <c r="R2484" s="10"/>
      <c r="S2484" s="10"/>
      <c r="T2484" s="10"/>
      <c r="U2484" s="10"/>
      <c r="V2484" s="10"/>
      <c r="W2484" s="1"/>
      <c r="X2484" s="1"/>
      <c r="Y2484" s="1"/>
      <c r="Z2484" s="1"/>
      <c r="AB2484" s="1"/>
      <c r="AF2484" s="1"/>
      <c r="AQ2484" s="1"/>
      <c r="AS2484" s="1"/>
      <c r="AT2484" s="1"/>
      <c r="AU2484" s="1"/>
      <c r="AV2484" s="1"/>
      <c r="AW2484" s="1"/>
      <c r="AX2484" s="1"/>
      <c r="AY2484" s="1"/>
      <c r="AZ2484" s="1"/>
      <c r="BA2484" s="1"/>
      <c r="BB2484" s="1"/>
      <c r="BM2484" s="1"/>
      <c r="BN2484" s="1"/>
      <c r="BO2484" s="1"/>
      <c r="BP2484" s="1"/>
      <c r="BQ2484" s="1"/>
      <c r="BR2484" s="1"/>
    </row>
    <row r="2485" ht="15.75" customHeight="1">
      <c r="A2485" s="3">
        <v>6.0</v>
      </c>
      <c r="B2485" s="3" t="s">
        <v>69</v>
      </c>
      <c r="C2485" s="3" t="s">
        <v>69</v>
      </c>
      <c r="D2485" s="10" t="s">
        <v>69</v>
      </c>
      <c r="E2485" s="10" t="s">
        <v>69</v>
      </c>
      <c r="F2485" s="10" t="s">
        <v>69</v>
      </c>
      <c r="G2485" s="10" t="s">
        <v>69</v>
      </c>
      <c r="H2485" s="10" t="s">
        <v>69</v>
      </c>
      <c r="I2485" s="10" t="s">
        <v>69</v>
      </c>
      <c r="W2485" s="1"/>
      <c r="X2485" s="1"/>
      <c r="Y2485" s="1"/>
      <c r="Z2485" s="1"/>
      <c r="AB2485" s="1"/>
      <c r="AF2485" s="1"/>
      <c r="AQ2485" s="1"/>
      <c r="AS2485" s="1"/>
      <c r="AT2485" s="1"/>
      <c r="AU2485" s="1"/>
      <c r="AV2485" s="1"/>
      <c r="AW2485" s="1"/>
      <c r="AX2485" s="1"/>
      <c r="AY2485" s="1"/>
      <c r="AZ2485" s="1"/>
      <c r="BA2485" s="1"/>
      <c r="BB2485" s="1"/>
      <c r="BM2485" s="1"/>
      <c r="BN2485" s="1"/>
      <c r="BO2485" s="1"/>
      <c r="BP2485" s="1"/>
      <c r="BQ2485" s="1"/>
      <c r="BR2485" s="1"/>
    </row>
    <row r="2486" ht="15.75" customHeight="1">
      <c r="A2486" s="3">
        <v>7.0</v>
      </c>
      <c r="B2486" s="3" t="s">
        <v>69</v>
      </c>
      <c r="C2486" s="3" t="s">
        <v>69</v>
      </c>
      <c r="D2486" s="10" t="s">
        <v>69</v>
      </c>
      <c r="E2486" s="10" t="s">
        <v>69</v>
      </c>
      <c r="F2486" s="10" t="s">
        <v>69</v>
      </c>
      <c r="G2486" s="10" t="s">
        <v>69</v>
      </c>
      <c r="H2486" s="10" t="s">
        <v>69</v>
      </c>
      <c r="I2486" s="10" t="s">
        <v>69</v>
      </c>
      <c r="W2486" s="1"/>
      <c r="X2486" s="1"/>
      <c r="Y2486" s="1"/>
      <c r="Z2486" s="1"/>
      <c r="AB2486" s="1"/>
      <c r="AF2486" s="1"/>
      <c r="AQ2486" s="1"/>
      <c r="AS2486" s="1"/>
      <c r="AT2486" s="1"/>
      <c r="AU2486" s="1"/>
      <c r="AV2486" s="1"/>
      <c r="AW2486" s="1"/>
      <c r="AX2486" s="1"/>
      <c r="AY2486" s="1"/>
      <c r="AZ2486" s="1"/>
      <c r="BA2486" s="1"/>
      <c r="BB2486" s="1"/>
      <c r="BM2486" s="1"/>
      <c r="BN2486" s="1"/>
      <c r="BO2486" s="1"/>
      <c r="BP2486" s="1"/>
      <c r="BQ2486" s="1"/>
      <c r="BR2486" s="1"/>
    </row>
    <row r="2487" ht="15.75" customHeight="1">
      <c r="A2487" s="3">
        <v>8.0</v>
      </c>
      <c r="B2487" s="3" t="s">
        <v>69</v>
      </c>
      <c r="C2487" s="3" t="s">
        <v>69</v>
      </c>
      <c r="D2487" s="3" t="s">
        <v>69</v>
      </c>
      <c r="E2487" s="3" t="s">
        <v>69</v>
      </c>
      <c r="F2487" s="3" t="s">
        <v>69</v>
      </c>
      <c r="G2487" s="3" t="s">
        <v>69</v>
      </c>
      <c r="H2487" s="3" t="s">
        <v>69</v>
      </c>
      <c r="I2487" s="3" t="s">
        <v>69</v>
      </c>
      <c r="W2487" s="1"/>
      <c r="X2487" s="1"/>
      <c r="Y2487" s="1"/>
      <c r="Z2487" s="1"/>
      <c r="AB2487" s="1"/>
      <c r="AF2487" s="1"/>
      <c r="AG2487" s="10"/>
      <c r="AH2487" s="10"/>
      <c r="AJ2487" s="10"/>
      <c r="AL2487" s="10"/>
      <c r="AM2487" s="10"/>
      <c r="AN2487" s="10"/>
      <c r="AO2487" s="10"/>
      <c r="AP2487" s="10"/>
      <c r="AQ2487" s="10"/>
      <c r="AR2487" s="10"/>
      <c r="AS2487" s="10"/>
      <c r="AT2487" s="10"/>
      <c r="AU2487" s="10"/>
      <c r="AV2487" s="10"/>
      <c r="AW2487" s="10"/>
      <c r="AX2487" s="10"/>
      <c r="AY2487" s="10"/>
      <c r="AZ2487" s="10"/>
      <c r="BA2487" s="10"/>
      <c r="BB2487" s="10"/>
      <c r="BM2487" s="1"/>
      <c r="BN2487" s="1"/>
      <c r="BO2487" s="1"/>
      <c r="BP2487" s="1"/>
      <c r="BQ2487" s="1"/>
      <c r="BR2487" s="1"/>
    </row>
    <row r="2488" ht="15.75" customHeight="1">
      <c r="A2488" s="3">
        <v>9.0</v>
      </c>
      <c r="B2488" s="3" t="s">
        <v>69</v>
      </c>
      <c r="C2488" s="3" t="s">
        <v>69</v>
      </c>
      <c r="D2488" s="3" t="s">
        <v>69</v>
      </c>
      <c r="E2488" s="3" t="s">
        <v>69</v>
      </c>
      <c r="F2488" s="3" t="s">
        <v>69</v>
      </c>
      <c r="G2488" s="3" t="s">
        <v>69</v>
      </c>
      <c r="H2488" s="3" t="s">
        <v>69</v>
      </c>
      <c r="I2488" s="3" t="s">
        <v>69</v>
      </c>
      <c r="W2488" s="1"/>
      <c r="X2488" s="1"/>
      <c r="Y2488" s="1"/>
      <c r="Z2488" s="1"/>
      <c r="AB2488" s="1"/>
      <c r="AF2488" s="1"/>
      <c r="AQ2488" s="1"/>
      <c r="AS2488" s="1"/>
      <c r="AT2488" s="1"/>
      <c r="AU2488" s="1"/>
      <c r="AV2488" s="1"/>
      <c r="AW2488" s="1"/>
      <c r="AX2488" s="1"/>
      <c r="AY2488" s="1"/>
      <c r="AZ2488" s="1"/>
      <c r="BA2488" s="1"/>
      <c r="BB2488" s="1"/>
      <c r="BM2488" s="1"/>
      <c r="BN2488" s="1"/>
      <c r="BO2488" s="1"/>
      <c r="BP2488" s="1"/>
      <c r="BQ2488" s="1"/>
      <c r="BR2488" s="1"/>
    </row>
    <row r="2489" ht="15.75" customHeight="1">
      <c r="A2489" s="3">
        <v>10.0</v>
      </c>
      <c r="B2489" s="3" t="s">
        <v>69</v>
      </c>
      <c r="C2489" s="3" t="s">
        <v>69</v>
      </c>
      <c r="D2489" s="10" t="s">
        <v>69</v>
      </c>
      <c r="E2489" s="10" t="s">
        <v>69</v>
      </c>
      <c r="F2489" s="10" t="s">
        <v>69</v>
      </c>
      <c r="G2489" s="10" t="s">
        <v>69</v>
      </c>
      <c r="H2489" s="10" t="s">
        <v>69</v>
      </c>
      <c r="I2489" s="10" t="s">
        <v>69</v>
      </c>
      <c r="W2489" s="1"/>
      <c r="X2489" s="1"/>
      <c r="Y2489" s="1"/>
      <c r="Z2489" s="1"/>
      <c r="AB2489" s="1"/>
      <c r="AF2489" s="1"/>
      <c r="AQ2489" s="1"/>
      <c r="AS2489" s="1"/>
      <c r="AT2489" s="1"/>
      <c r="AU2489" s="1"/>
      <c r="AV2489" s="1"/>
      <c r="AW2489" s="1"/>
      <c r="AX2489" s="1"/>
      <c r="AY2489" s="1"/>
      <c r="AZ2489" s="1"/>
      <c r="BA2489" s="1"/>
      <c r="BB2489" s="1"/>
      <c r="BM2489" s="1"/>
      <c r="BN2489" s="1"/>
      <c r="BO2489" s="1"/>
      <c r="BP2489" s="1"/>
      <c r="BQ2489" s="1"/>
      <c r="BR2489" s="1"/>
    </row>
    <row r="2490" ht="15.75" customHeight="1">
      <c r="A2490" s="3">
        <v>11.0</v>
      </c>
      <c r="B2490" s="3" t="s">
        <v>69</v>
      </c>
      <c r="C2490" s="3" t="s">
        <v>69</v>
      </c>
      <c r="D2490" s="10" t="s">
        <v>69</v>
      </c>
      <c r="E2490" s="10" t="s">
        <v>69</v>
      </c>
      <c r="F2490" s="10" t="s">
        <v>69</v>
      </c>
      <c r="G2490" s="10" t="s">
        <v>69</v>
      </c>
      <c r="H2490" s="10" t="s">
        <v>69</v>
      </c>
      <c r="I2490" s="10" t="s">
        <v>69</v>
      </c>
      <c r="W2490" s="1"/>
      <c r="X2490" s="1"/>
      <c r="Y2490" s="1"/>
      <c r="Z2490" s="1"/>
      <c r="AB2490" s="1"/>
      <c r="AF2490" s="1"/>
      <c r="AQ2490" s="1"/>
      <c r="AS2490" s="1"/>
      <c r="AT2490" s="1"/>
      <c r="AU2490" s="1"/>
      <c r="AV2490" s="1"/>
      <c r="AW2490" s="1"/>
      <c r="AX2490" s="1"/>
      <c r="AY2490" s="1"/>
      <c r="AZ2490" s="1"/>
      <c r="BA2490" s="1"/>
      <c r="BB2490" s="1"/>
      <c r="BM2490" s="1"/>
      <c r="BN2490" s="1"/>
      <c r="BO2490" s="1"/>
      <c r="BP2490" s="1"/>
      <c r="BQ2490" s="1"/>
      <c r="BR2490" s="1"/>
    </row>
    <row r="2491" ht="15.75" customHeight="1">
      <c r="H2491" s="10"/>
      <c r="N2491" s="10"/>
      <c r="O2491" s="10"/>
      <c r="P2491" s="10"/>
      <c r="Q2491" s="10"/>
      <c r="R2491" s="10"/>
      <c r="S2491" s="10"/>
      <c r="T2491" s="10"/>
      <c r="U2491" s="10"/>
      <c r="V2491" s="10"/>
      <c r="W2491" s="1"/>
      <c r="X2491" s="1"/>
      <c r="Y2491" s="1"/>
      <c r="Z2491" s="1"/>
      <c r="AB2491" s="1"/>
      <c r="AF2491" s="1"/>
      <c r="AG2491" s="10"/>
      <c r="AH2491" s="10"/>
      <c r="AJ2491" s="10"/>
      <c r="AL2491" s="10"/>
      <c r="AM2491" s="10"/>
      <c r="AN2491" s="10"/>
      <c r="AO2491" s="10"/>
      <c r="AP2491" s="10"/>
      <c r="AQ2491" s="10"/>
      <c r="AR2491" s="10"/>
      <c r="AS2491" s="10"/>
      <c r="AT2491" s="10"/>
      <c r="AU2491" s="10"/>
      <c r="AV2491" s="10"/>
      <c r="AW2491" s="10"/>
      <c r="AX2491" s="10"/>
      <c r="AY2491" s="10"/>
      <c r="AZ2491" s="10"/>
      <c r="BA2491" s="10"/>
      <c r="BB2491" s="10"/>
      <c r="BM2491" s="1"/>
      <c r="BN2491" s="1"/>
      <c r="BO2491" s="1"/>
      <c r="BP2491" s="1"/>
      <c r="BQ2491" s="1"/>
      <c r="BR2491" s="1"/>
    </row>
    <row r="2492" ht="15.75" customHeight="1">
      <c r="A2492" s="3" t="s">
        <v>455</v>
      </c>
      <c r="W2492" s="1"/>
      <c r="X2492" s="1"/>
      <c r="Y2492" s="1"/>
      <c r="Z2492" s="1"/>
      <c r="AB2492" s="1"/>
      <c r="AF2492" s="1"/>
      <c r="AQ2492" s="1"/>
      <c r="AS2492" s="1"/>
      <c r="AT2492" s="1"/>
      <c r="AU2492" s="1"/>
      <c r="AV2492" s="1"/>
      <c r="AW2492" s="1"/>
      <c r="AX2492" s="1"/>
      <c r="AY2492" s="1"/>
      <c r="AZ2492" s="1"/>
      <c r="BA2492" s="1"/>
      <c r="BB2492" s="1"/>
      <c r="BM2492" s="1"/>
      <c r="BN2492" s="1"/>
      <c r="BO2492" s="1"/>
      <c r="BP2492" s="1"/>
      <c r="BQ2492" s="1"/>
      <c r="BR2492" s="1"/>
    </row>
    <row r="2493" ht="15.75" customHeight="1">
      <c r="A2493" s="3" t="s">
        <v>1451</v>
      </c>
      <c r="D2493" s="10"/>
      <c r="E2493" s="10"/>
      <c r="F2493" s="10"/>
      <c r="G2493" s="10"/>
      <c r="H2493" s="10"/>
      <c r="I2493" s="10"/>
      <c r="J2493" s="10"/>
      <c r="K2493" s="10"/>
      <c r="L2493" s="10"/>
      <c r="M2493" s="10"/>
      <c r="N2493" s="10"/>
      <c r="O2493" s="10"/>
      <c r="P2493" s="10"/>
      <c r="Q2493" s="10"/>
      <c r="R2493" s="10"/>
      <c r="S2493" s="10"/>
      <c r="T2493" s="10"/>
      <c r="U2493" s="10"/>
      <c r="V2493" s="10"/>
      <c r="W2493" s="1"/>
      <c r="X2493" s="1"/>
      <c r="Y2493" s="1"/>
      <c r="Z2493" s="1"/>
      <c r="AB2493" s="1"/>
      <c r="AF2493" s="1"/>
      <c r="AQ2493" s="1"/>
      <c r="AS2493" s="1"/>
      <c r="AT2493" s="1"/>
      <c r="AU2493" s="1"/>
      <c r="AV2493" s="1"/>
      <c r="AW2493" s="1"/>
      <c r="AX2493" s="1"/>
      <c r="AY2493" s="1"/>
      <c r="AZ2493" s="1"/>
      <c r="BA2493" s="1"/>
      <c r="BB2493" s="1"/>
      <c r="BM2493" s="1"/>
      <c r="BN2493" s="1"/>
      <c r="BO2493" s="1"/>
      <c r="BP2493" s="1"/>
      <c r="BQ2493" s="1"/>
      <c r="BR2493" s="1"/>
    </row>
    <row r="2494" ht="15.75" customHeight="1">
      <c r="A2494" s="3" t="s">
        <v>117</v>
      </c>
      <c r="D2494" s="10"/>
      <c r="E2494" s="10"/>
      <c r="F2494" s="10"/>
      <c r="G2494" s="10"/>
      <c r="H2494" s="10"/>
      <c r="I2494" s="10"/>
      <c r="W2494" s="1"/>
      <c r="X2494" s="1"/>
      <c r="Y2494" s="1"/>
      <c r="Z2494" s="1"/>
      <c r="AB2494" s="1"/>
      <c r="AF2494" s="1"/>
      <c r="AQ2494" s="1"/>
      <c r="AS2494" s="1"/>
      <c r="AT2494" s="1"/>
      <c r="AU2494" s="1"/>
      <c r="AV2494" s="1"/>
      <c r="AW2494" s="1"/>
      <c r="AX2494" s="1"/>
      <c r="AY2494" s="1"/>
      <c r="AZ2494" s="1"/>
      <c r="BA2494" s="1"/>
      <c r="BB2494" s="1"/>
      <c r="BM2494" s="1"/>
      <c r="BN2494" s="1"/>
      <c r="BO2494" s="1"/>
      <c r="BP2494" s="1"/>
      <c r="BQ2494" s="1"/>
      <c r="BR2494" s="1"/>
    </row>
    <row r="2495" ht="15.75" customHeight="1">
      <c r="A2495" s="3" t="s">
        <v>461</v>
      </c>
      <c r="W2495" s="1"/>
      <c r="X2495" s="1"/>
      <c r="Y2495" s="1"/>
      <c r="Z2495" s="1"/>
      <c r="AB2495" s="1"/>
      <c r="AF2495" s="1"/>
      <c r="AG2495" s="10"/>
      <c r="AH2495" s="10"/>
      <c r="AJ2495" s="10"/>
      <c r="AL2495" s="10"/>
      <c r="AM2495" s="10"/>
      <c r="AN2495" s="10"/>
      <c r="AO2495" s="10"/>
      <c r="AP2495" s="10"/>
      <c r="AQ2495" s="10"/>
      <c r="AR2495" s="10"/>
      <c r="AS2495" s="10"/>
      <c r="AT2495" s="10"/>
      <c r="AU2495" s="10"/>
      <c r="AV2495" s="10"/>
      <c r="AW2495" s="10"/>
      <c r="AX2495" s="10"/>
      <c r="AY2495" s="10"/>
      <c r="AZ2495" s="10"/>
      <c r="BA2495" s="10"/>
      <c r="BB2495" s="10"/>
      <c r="BM2495" s="1"/>
      <c r="BN2495" s="1"/>
      <c r="BO2495" s="1"/>
      <c r="BP2495" s="1"/>
      <c r="BQ2495" s="1"/>
      <c r="BR2495" s="1"/>
    </row>
    <row r="2496" ht="15.75" customHeight="1">
      <c r="A2496" s="3" t="s">
        <v>40</v>
      </c>
      <c r="B2496" s="3" t="s">
        <v>1452</v>
      </c>
      <c r="C2496" s="3" t="s">
        <v>1453</v>
      </c>
      <c r="D2496" s="3">
        <v>2.0</v>
      </c>
      <c r="E2496" s="3">
        <v>7.0</v>
      </c>
      <c r="F2496" s="3">
        <v>12.0</v>
      </c>
      <c r="G2496" s="3">
        <v>17.0</v>
      </c>
      <c r="H2496" s="3">
        <v>22.0</v>
      </c>
      <c r="I2496" s="3">
        <v>27.0</v>
      </c>
      <c r="J2496" s="3">
        <v>32.0</v>
      </c>
      <c r="K2496" s="3">
        <v>37.0</v>
      </c>
      <c r="L2496" s="3">
        <v>42.0</v>
      </c>
      <c r="M2496" s="3">
        <v>47.0</v>
      </c>
      <c r="N2496" s="3">
        <v>52.0</v>
      </c>
      <c r="O2496" s="3">
        <v>57.0</v>
      </c>
      <c r="W2496" s="1"/>
      <c r="X2496" s="1"/>
      <c r="Y2496" s="1"/>
      <c r="Z2496" s="1"/>
      <c r="AB2496" s="1"/>
      <c r="AF2496" s="1"/>
      <c r="AQ2496" s="1"/>
      <c r="AS2496" s="1"/>
      <c r="AT2496" s="1"/>
      <c r="AU2496" s="1"/>
      <c r="AV2496" s="1"/>
      <c r="AW2496" s="1"/>
      <c r="AX2496" s="1"/>
      <c r="AY2496" s="1"/>
      <c r="AZ2496" s="1"/>
      <c r="BA2496" s="1"/>
      <c r="BB2496" s="1"/>
      <c r="BM2496" s="1"/>
      <c r="BN2496" s="1"/>
      <c r="BO2496" s="1"/>
      <c r="BP2496" s="1"/>
      <c r="BQ2496" s="1"/>
      <c r="BR2496" s="1"/>
    </row>
    <row r="2497" ht="15.75" customHeight="1">
      <c r="A2497" s="3">
        <v>10.0</v>
      </c>
      <c r="B2497" s="3">
        <v>14.0</v>
      </c>
      <c r="C2497" s="3" t="s">
        <v>1454</v>
      </c>
      <c r="D2497" s="10">
        <v>9.99999E-8</v>
      </c>
      <c r="E2497" s="10">
        <v>0.020933</v>
      </c>
      <c r="F2497" s="10">
        <v>0.054562</v>
      </c>
      <c r="G2497" s="10">
        <v>0.14775</v>
      </c>
      <c r="H2497" s="10">
        <v>0.299815</v>
      </c>
      <c r="I2497" s="10">
        <v>0.27549</v>
      </c>
      <c r="J2497" s="3">
        <v>0.119327</v>
      </c>
      <c r="K2497" s="3">
        <v>0.0535075</v>
      </c>
      <c r="L2497" s="3">
        <v>0.0198887</v>
      </c>
      <c r="M2497" s="3">
        <v>0.00567694</v>
      </c>
      <c r="N2497" s="3">
        <v>0.0023255</v>
      </c>
      <c r="O2497" s="3">
        <v>7.25128E-4</v>
      </c>
      <c r="W2497" s="1"/>
      <c r="X2497" s="1"/>
      <c r="Y2497" s="1"/>
      <c r="Z2497" s="1"/>
      <c r="AB2497" s="1"/>
      <c r="AF2497" s="1"/>
      <c r="AQ2497" s="1"/>
      <c r="AS2497" s="1"/>
      <c r="AT2497" s="1"/>
      <c r="AU2497" s="1"/>
      <c r="AV2497" s="1"/>
      <c r="AW2497" s="1"/>
      <c r="AX2497" s="1"/>
      <c r="AY2497" s="1"/>
      <c r="AZ2497" s="1"/>
      <c r="BA2497" s="1"/>
      <c r="BB2497" s="1"/>
      <c r="BM2497" s="1"/>
      <c r="BN2497" s="1"/>
      <c r="BO2497" s="1"/>
      <c r="BP2497" s="1"/>
      <c r="BQ2497" s="1"/>
      <c r="BR2497" s="1"/>
    </row>
    <row r="2498" ht="15.75" customHeight="1">
      <c r="A2498" s="3">
        <v>10.0</v>
      </c>
      <c r="B2498" s="3">
        <v>14.0</v>
      </c>
      <c r="C2498" s="3" t="s">
        <v>1455</v>
      </c>
      <c r="D2498" s="10">
        <v>9.99999E-8</v>
      </c>
      <c r="E2498" s="10">
        <v>0.0209331</v>
      </c>
      <c r="F2498" s="10">
        <v>0.0754951</v>
      </c>
      <c r="G2498" s="10">
        <v>0.223245</v>
      </c>
      <c r="H2498" s="10">
        <v>0.523059</v>
      </c>
      <c r="I2498" s="10">
        <v>0.798549</v>
      </c>
      <c r="J2498" s="3">
        <v>0.917876</v>
      </c>
      <c r="K2498" s="3">
        <v>0.971384</v>
      </c>
      <c r="L2498" s="3">
        <v>0.991272</v>
      </c>
      <c r="M2498" s="3">
        <v>0.996949</v>
      </c>
      <c r="N2498" s="3">
        <v>0.999275</v>
      </c>
      <c r="O2498" s="3">
        <v>1.0</v>
      </c>
      <c r="W2498" s="1"/>
      <c r="X2498" s="1"/>
      <c r="Y2498" s="1"/>
      <c r="Z2498" s="1"/>
      <c r="AB2498" s="1"/>
      <c r="AF2498" s="1"/>
      <c r="AQ2498" s="1"/>
      <c r="AS2498" s="1"/>
      <c r="AT2498" s="1"/>
      <c r="AU2498" s="1"/>
      <c r="AV2498" s="1"/>
      <c r="AW2498" s="1"/>
      <c r="AX2498" s="1"/>
      <c r="AY2498" s="1"/>
      <c r="AZ2498" s="1"/>
      <c r="BA2498" s="1"/>
      <c r="BB2498" s="1"/>
      <c r="BM2498" s="1"/>
      <c r="BN2498" s="1"/>
      <c r="BO2498" s="1"/>
      <c r="BP2498" s="1"/>
      <c r="BQ2498" s="1"/>
      <c r="BR2498" s="1"/>
    </row>
    <row r="2499" ht="15.75" customHeight="1">
      <c r="A2499" s="3">
        <v>11.0</v>
      </c>
      <c r="B2499" s="3">
        <v>6.0</v>
      </c>
      <c r="C2499" s="3" t="s">
        <v>1454</v>
      </c>
      <c r="D2499" s="3">
        <v>0.0979484</v>
      </c>
      <c r="E2499" s="3">
        <v>0.0711451</v>
      </c>
      <c r="F2499" s="3">
        <v>0.440455</v>
      </c>
      <c r="G2499" s="3">
        <v>0.274935</v>
      </c>
      <c r="H2499" s="3">
        <v>0.108581</v>
      </c>
      <c r="I2499" s="3">
        <v>0.00621334</v>
      </c>
      <c r="J2499" s="3">
        <v>7.21449E-4</v>
      </c>
      <c r="K2499" s="10">
        <v>9.99999E-8</v>
      </c>
      <c r="L2499" s="10">
        <v>9.99999E-8</v>
      </c>
      <c r="M2499" s="10">
        <v>9.99999E-8</v>
      </c>
      <c r="N2499" s="10">
        <v>9.99999E-8</v>
      </c>
      <c r="O2499" s="10">
        <v>9.99999E-8</v>
      </c>
      <c r="U2499" s="10"/>
      <c r="V2499" s="10"/>
      <c r="W2499" s="10"/>
      <c r="X2499" s="10"/>
      <c r="Y2499" s="10"/>
      <c r="Z2499" s="10"/>
      <c r="AA2499" s="10"/>
      <c r="AB2499" s="10"/>
      <c r="AC2499" s="10"/>
      <c r="AD2499" s="10"/>
      <c r="AE2499" s="10"/>
      <c r="AF2499" s="10"/>
      <c r="AG2499" s="10"/>
      <c r="AH2499" s="10"/>
      <c r="AJ2499" s="10"/>
      <c r="AL2499" s="10"/>
      <c r="AM2499" s="10"/>
      <c r="AN2499" s="10"/>
      <c r="AO2499" s="10"/>
      <c r="AP2499" s="10"/>
      <c r="AQ2499" s="10"/>
      <c r="AR2499" s="10"/>
      <c r="AS2499" s="10"/>
      <c r="AT2499" s="10"/>
      <c r="AU2499" s="10"/>
      <c r="AV2499" s="10"/>
      <c r="AW2499" s="10"/>
      <c r="AX2499" s="10"/>
      <c r="AY2499" s="10"/>
      <c r="AZ2499" s="10"/>
      <c r="BA2499" s="10"/>
      <c r="BB2499" s="10"/>
      <c r="BM2499" s="1"/>
      <c r="BN2499" s="1"/>
      <c r="BO2499" s="1"/>
      <c r="BP2499" s="1"/>
      <c r="BQ2499" s="1"/>
      <c r="BR2499" s="1"/>
    </row>
    <row r="2500" ht="15.75" customHeight="1">
      <c r="A2500" s="3">
        <v>11.0</v>
      </c>
      <c r="B2500" s="3">
        <v>6.0</v>
      </c>
      <c r="C2500" s="3" t="s">
        <v>1455</v>
      </c>
      <c r="D2500" s="3">
        <v>0.0979484</v>
      </c>
      <c r="E2500" s="3">
        <v>0.169094</v>
      </c>
      <c r="F2500" s="3">
        <v>0.609548</v>
      </c>
      <c r="G2500" s="3">
        <v>0.884483</v>
      </c>
      <c r="H2500" s="10">
        <v>0.993065</v>
      </c>
      <c r="I2500" s="3">
        <v>0.999278</v>
      </c>
      <c r="J2500" s="3">
        <v>1.0</v>
      </c>
      <c r="K2500" s="3">
        <v>1.0</v>
      </c>
      <c r="L2500" s="3">
        <v>1.0</v>
      </c>
      <c r="M2500" s="3">
        <v>1.0</v>
      </c>
      <c r="N2500" s="10">
        <v>1.0</v>
      </c>
      <c r="O2500" s="10">
        <v>1.0</v>
      </c>
      <c r="P2500" s="10"/>
      <c r="Q2500" s="10"/>
      <c r="R2500" s="10"/>
      <c r="S2500" s="10"/>
      <c r="T2500" s="10"/>
      <c r="U2500" s="10"/>
      <c r="V2500" s="10"/>
      <c r="W2500" s="1"/>
      <c r="X2500" s="1"/>
      <c r="Y2500" s="1"/>
      <c r="Z2500" s="1"/>
      <c r="AB2500" s="1"/>
      <c r="AF2500" s="1"/>
      <c r="AQ2500" s="1"/>
      <c r="AS2500" s="1"/>
      <c r="AT2500" s="1"/>
      <c r="AU2500" s="1"/>
      <c r="AV2500" s="1"/>
      <c r="AW2500" s="1"/>
      <c r="AX2500" s="1"/>
      <c r="AY2500" s="1"/>
      <c r="AZ2500" s="1"/>
      <c r="BA2500" s="1"/>
      <c r="BB2500" s="1"/>
      <c r="BM2500" s="1"/>
      <c r="BN2500" s="1"/>
      <c r="BO2500" s="1"/>
      <c r="BP2500" s="1"/>
      <c r="BQ2500" s="1"/>
      <c r="BR2500" s="1"/>
    </row>
    <row r="2501" ht="15.75" customHeight="1">
      <c r="A2501" s="3" t="s">
        <v>40</v>
      </c>
      <c r="B2501" s="3" t="s">
        <v>1452</v>
      </c>
      <c r="C2501" s="3" t="s">
        <v>1456</v>
      </c>
      <c r="D2501" s="3">
        <v>1.0</v>
      </c>
      <c r="E2501" s="3">
        <v>2.0</v>
      </c>
      <c r="F2501" s="3">
        <v>3.0</v>
      </c>
      <c r="G2501" s="3">
        <v>4.0</v>
      </c>
      <c r="H2501" s="3">
        <v>5.0</v>
      </c>
      <c r="I2501" s="3">
        <v>6.0</v>
      </c>
      <c r="J2501" s="10">
        <v>7.0</v>
      </c>
      <c r="K2501" s="10">
        <v>8.0</v>
      </c>
      <c r="L2501" s="10">
        <v>9.0</v>
      </c>
      <c r="M2501" s="10">
        <v>10.0</v>
      </c>
      <c r="N2501" s="10">
        <v>11.0</v>
      </c>
      <c r="O2501" s="10">
        <v>12.0</v>
      </c>
      <c r="P2501" s="10">
        <v>13.0</v>
      </c>
      <c r="Q2501" s="10">
        <v>14.0</v>
      </c>
      <c r="R2501" s="10"/>
      <c r="S2501" s="10"/>
      <c r="T2501" s="10"/>
      <c r="U2501" s="10"/>
      <c r="V2501" s="10"/>
      <c r="W2501" s="1"/>
      <c r="X2501" s="1"/>
      <c r="Y2501" s="1"/>
      <c r="Z2501" s="1"/>
      <c r="AB2501" s="1"/>
      <c r="AF2501" s="1"/>
      <c r="AQ2501" s="1"/>
      <c r="AS2501" s="1"/>
      <c r="AT2501" s="1"/>
      <c r="AU2501" s="1"/>
      <c r="AV2501" s="1"/>
      <c r="AW2501" s="1"/>
      <c r="AX2501" s="1"/>
      <c r="AY2501" s="1"/>
      <c r="AZ2501" s="1"/>
      <c r="BA2501" s="1"/>
      <c r="BB2501" s="1"/>
      <c r="BM2501" s="1"/>
      <c r="BN2501" s="1"/>
      <c r="BO2501" s="1"/>
      <c r="BP2501" s="1"/>
      <c r="BQ2501" s="1"/>
      <c r="BR2501" s="1"/>
    </row>
    <row r="2502" ht="15.75" customHeight="1">
      <c r="A2502" s="3">
        <v>1.0</v>
      </c>
      <c r="B2502" s="3">
        <v>17.0</v>
      </c>
      <c r="C2502" s="3" t="s">
        <v>1454</v>
      </c>
      <c r="D2502" s="3">
        <v>0.0117649</v>
      </c>
      <c r="E2502" s="3">
        <v>0.13641</v>
      </c>
      <c r="F2502" s="3">
        <v>0.247957</v>
      </c>
      <c r="G2502" s="3">
        <v>0.194134</v>
      </c>
      <c r="H2502" s="3">
        <v>0.135391</v>
      </c>
      <c r="I2502" s="3">
        <v>0.0853278</v>
      </c>
      <c r="J2502" s="10">
        <v>0.0579455</v>
      </c>
      <c r="K2502" s="10">
        <v>0.0441112</v>
      </c>
      <c r="L2502" s="10">
        <v>0.026841</v>
      </c>
      <c r="M2502" s="10">
        <v>0.0219762</v>
      </c>
      <c r="N2502" s="10">
        <v>0.0221706</v>
      </c>
      <c r="O2502" s="10">
        <v>0.00788822</v>
      </c>
      <c r="P2502" s="10">
        <v>0.00457075</v>
      </c>
      <c r="Q2502" s="10">
        <v>0.00351196</v>
      </c>
      <c r="R2502" s="10"/>
      <c r="S2502" s="10"/>
      <c r="T2502" s="10"/>
      <c r="U2502" s="10"/>
      <c r="V2502" s="10"/>
      <c r="W2502" s="1"/>
      <c r="X2502" s="1"/>
      <c r="Y2502" s="1"/>
      <c r="Z2502" s="1"/>
      <c r="AB2502" s="1"/>
      <c r="AF2502" s="1"/>
      <c r="AQ2502" s="1"/>
      <c r="AS2502" s="1"/>
      <c r="AT2502" s="1"/>
      <c r="AU2502" s="1"/>
      <c r="AV2502" s="1"/>
      <c r="AW2502" s="1"/>
      <c r="AX2502" s="1"/>
      <c r="AY2502" s="1"/>
      <c r="AZ2502" s="1"/>
      <c r="BA2502" s="1"/>
      <c r="BB2502" s="1"/>
      <c r="BM2502" s="1"/>
      <c r="BN2502" s="1"/>
      <c r="BO2502" s="1"/>
      <c r="BP2502" s="1"/>
      <c r="BQ2502" s="1"/>
      <c r="BR2502" s="1"/>
    </row>
    <row r="2503" ht="15.75" customHeight="1">
      <c r="A2503" s="3">
        <v>1.0</v>
      </c>
      <c r="B2503" s="3">
        <v>17.0</v>
      </c>
      <c r="C2503" s="3" t="s">
        <v>1455</v>
      </c>
      <c r="D2503" s="3">
        <v>0.0117649</v>
      </c>
      <c r="E2503" s="3">
        <v>0.148174</v>
      </c>
      <c r="F2503" s="3">
        <v>0.396132</v>
      </c>
      <c r="G2503" s="3">
        <v>0.590266</v>
      </c>
      <c r="H2503" s="3">
        <v>0.725657</v>
      </c>
      <c r="I2503" s="3">
        <v>0.810985</v>
      </c>
      <c r="J2503" s="3">
        <v>0.86893</v>
      </c>
      <c r="K2503" s="3">
        <v>0.913041</v>
      </c>
      <c r="L2503" s="3">
        <v>0.939882</v>
      </c>
      <c r="M2503" s="3">
        <v>0.961858</v>
      </c>
      <c r="N2503" s="3">
        <v>0.984029</v>
      </c>
      <c r="O2503" s="3">
        <v>0.991917</v>
      </c>
      <c r="P2503" s="3">
        <v>0.996488</v>
      </c>
      <c r="Q2503" s="3">
        <v>1.0</v>
      </c>
      <c r="W2503" s="1"/>
      <c r="X2503" s="1"/>
      <c r="Y2503" s="1"/>
      <c r="Z2503" s="1"/>
      <c r="AB2503" s="1"/>
      <c r="AF2503" s="1"/>
      <c r="AQ2503" s="1"/>
      <c r="AS2503" s="1"/>
      <c r="AT2503" s="1"/>
      <c r="AU2503" s="1"/>
      <c r="AV2503" s="1"/>
      <c r="AW2503" s="1"/>
      <c r="AX2503" s="1"/>
      <c r="AY2503" s="1"/>
      <c r="AZ2503" s="1"/>
      <c r="BA2503" s="1"/>
      <c r="BB2503" s="1"/>
      <c r="BM2503" s="1"/>
      <c r="BN2503" s="1"/>
      <c r="BO2503" s="1"/>
      <c r="BP2503" s="1"/>
      <c r="BQ2503" s="1"/>
      <c r="BR2503" s="1"/>
    </row>
    <row r="2504" ht="15.75" customHeight="1">
      <c r="A2504" s="3">
        <v>2.0</v>
      </c>
      <c r="B2504" s="3">
        <v>17.0</v>
      </c>
      <c r="C2504" s="3" t="s">
        <v>1454</v>
      </c>
      <c r="D2504" s="3">
        <v>0.00277651</v>
      </c>
      <c r="E2504" s="3">
        <v>0.0407</v>
      </c>
      <c r="F2504" s="3">
        <v>0.129954</v>
      </c>
      <c r="G2504" s="3">
        <v>0.188734</v>
      </c>
      <c r="H2504" s="3">
        <v>0.198562</v>
      </c>
      <c r="I2504" s="3">
        <v>0.127942</v>
      </c>
      <c r="J2504" s="3">
        <v>0.087358</v>
      </c>
      <c r="K2504" s="3">
        <v>0.0585812</v>
      </c>
      <c r="L2504" s="3">
        <v>0.0435524</v>
      </c>
      <c r="M2504" s="3">
        <v>0.0375225</v>
      </c>
      <c r="N2504" s="3">
        <v>0.0268171</v>
      </c>
      <c r="O2504" s="3">
        <v>0.0152526</v>
      </c>
      <c r="P2504" s="3">
        <v>0.0107704</v>
      </c>
      <c r="Q2504" s="3">
        <v>0.0314763</v>
      </c>
      <c r="W2504" s="1"/>
      <c r="X2504" s="1"/>
      <c r="Y2504" s="1"/>
      <c r="Z2504" s="1"/>
      <c r="AB2504" s="1"/>
      <c r="AF2504" s="1"/>
      <c r="AQ2504" s="1"/>
      <c r="AS2504" s="1"/>
      <c r="AT2504" s="1"/>
      <c r="AU2504" s="1"/>
      <c r="AV2504" s="1"/>
      <c r="AW2504" s="1"/>
      <c r="AX2504" s="1"/>
      <c r="AY2504" s="1"/>
      <c r="AZ2504" s="1"/>
      <c r="BA2504" s="1"/>
      <c r="BB2504" s="1"/>
      <c r="BM2504" s="1"/>
      <c r="BN2504" s="1"/>
      <c r="BO2504" s="1"/>
      <c r="BP2504" s="1"/>
      <c r="BQ2504" s="1"/>
      <c r="BR2504" s="1"/>
    </row>
    <row r="2505" ht="15.75" customHeight="1">
      <c r="A2505" s="3">
        <v>2.0</v>
      </c>
      <c r="B2505" s="3">
        <v>17.0</v>
      </c>
      <c r="C2505" s="3" t="s">
        <v>1455</v>
      </c>
      <c r="D2505" s="3">
        <v>0.00277651</v>
      </c>
      <c r="E2505" s="3">
        <v>0.0434765</v>
      </c>
      <c r="F2505" s="3">
        <v>0.173431</v>
      </c>
      <c r="G2505" s="3">
        <v>0.362165</v>
      </c>
      <c r="H2505" s="3">
        <v>0.560727</v>
      </c>
      <c r="I2505" s="3">
        <v>0.68867</v>
      </c>
      <c r="J2505" s="10">
        <v>0.776028</v>
      </c>
      <c r="K2505" s="10">
        <v>0.834609</v>
      </c>
      <c r="L2505" s="10">
        <v>0.878161</v>
      </c>
      <c r="M2505" s="10">
        <v>0.915684</v>
      </c>
      <c r="N2505" s="10">
        <v>0.942501</v>
      </c>
      <c r="O2505" s="10">
        <v>0.957753</v>
      </c>
      <c r="P2505" s="10">
        <v>0.968524</v>
      </c>
      <c r="Q2505" s="10">
        <v>1.0</v>
      </c>
      <c r="R2505" s="10"/>
      <c r="S2505" s="10"/>
      <c r="T2505" s="10"/>
      <c r="U2505" s="10"/>
      <c r="V2505" s="10"/>
      <c r="W2505" s="1"/>
      <c r="X2505" s="1"/>
      <c r="Y2505" s="1"/>
      <c r="Z2505" s="1"/>
      <c r="AB2505" s="1"/>
      <c r="AF2505" s="1"/>
      <c r="AQ2505" s="1"/>
      <c r="AS2505" s="1"/>
      <c r="AT2505" s="1"/>
      <c r="AU2505" s="1"/>
      <c r="AV2505" s="1"/>
      <c r="AW2505" s="1"/>
      <c r="AX2505" s="1"/>
      <c r="AY2505" s="1"/>
      <c r="AZ2505" s="1"/>
      <c r="BA2505" s="1"/>
      <c r="BB2505" s="1"/>
      <c r="BM2505" s="1"/>
      <c r="BN2505" s="1"/>
      <c r="BO2505" s="1"/>
      <c r="BP2505" s="1"/>
      <c r="BQ2505" s="1"/>
      <c r="BR2505" s="1"/>
    </row>
    <row r="2506" ht="15.75" customHeight="1">
      <c r="A2506" s="3">
        <v>3.0</v>
      </c>
      <c r="B2506" s="3">
        <v>21.0</v>
      </c>
      <c r="C2506" s="3" t="s">
        <v>1454</v>
      </c>
      <c r="D2506" s="3">
        <v>0.00277144</v>
      </c>
      <c r="E2506" s="3">
        <v>0.085451</v>
      </c>
      <c r="F2506" s="3">
        <v>0.244993</v>
      </c>
      <c r="G2506" s="3">
        <v>0.22617</v>
      </c>
      <c r="H2506" s="3">
        <v>0.183137</v>
      </c>
      <c r="I2506" s="3">
        <v>0.105641</v>
      </c>
      <c r="J2506" s="3">
        <v>0.0766181</v>
      </c>
      <c r="K2506" s="3">
        <v>0.0371897</v>
      </c>
      <c r="L2506" s="3">
        <v>0.0196759</v>
      </c>
      <c r="M2506" s="3">
        <v>0.011052</v>
      </c>
      <c r="N2506" s="3">
        <v>0.00387149</v>
      </c>
      <c r="O2506" s="3">
        <v>0.00180958</v>
      </c>
      <c r="P2506" s="3">
        <v>9.7152E-4</v>
      </c>
      <c r="Q2506" s="3">
        <v>6.47677E-4</v>
      </c>
      <c r="W2506" s="1"/>
      <c r="X2506" s="1"/>
      <c r="Y2506" s="1"/>
      <c r="Z2506" s="1"/>
      <c r="AB2506" s="1"/>
      <c r="AF2506" s="1"/>
      <c r="AQ2506" s="1"/>
      <c r="AS2506" s="1"/>
      <c r="AT2506" s="1"/>
      <c r="AU2506" s="1"/>
      <c r="AV2506" s="1"/>
      <c r="AW2506" s="1"/>
      <c r="AX2506" s="1"/>
      <c r="AY2506" s="1"/>
      <c r="AZ2506" s="1"/>
      <c r="BA2506" s="1"/>
      <c r="BB2506" s="1"/>
      <c r="BM2506" s="1"/>
      <c r="BN2506" s="1"/>
      <c r="BO2506" s="1"/>
      <c r="BP2506" s="1"/>
      <c r="BQ2506" s="1"/>
      <c r="BR2506" s="1"/>
    </row>
    <row r="2507" ht="15.75" customHeight="1">
      <c r="A2507" s="3">
        <v>3.0</v>
      </c>
      <c r="B2507" s="3">
        <v>21.0</v>
      </c>
      <c r="C2507" s="3" t="s">
        <v>1455</v>
      </c>
      <c r="D2507" s="3">
        <v>0.00277144</v>
      </c>
      <c r="E2507" s="3">
        <v>0.0882224</v>
      </c>
      <c r="F2507" s="3">
        <v>0.333216</v>
      </c>
      <c r="G2507" s="3">
        <v>0.559385</v>
      </c>
      <c r="H2507" s="3">
        <v>0.742523</v>
      </c>
      <c r="I2507" s="3">
        <v>0.848164</v>
      </c>
      <c r="J2507" s="3">
        <v>0.924782</v>
      </c>
      <c r="K2507" s="3">
        <v>0.961972</v>
      </c>
      <c r="L2507" s="3">
        <v>0.981648</v>
      </c>
      <c r="M2507" s="3">
        <v>0.9927</v>
      </c>
      <c r="N2507" s="3">
        <v>0.996571</v>
      </c>
      <c r="O2507" s="3">
        <v>0.998381</v>
      </c>
      <c r="P2507" s="3">
        <v>0.999352</v>
      </c>
      <c r="Q2507" s="3">
        <v>1.0</v>
      </c>
      <c r="W2507" s="1"/>
      <c r="X2507" s="1"/>
      <c r="Y2507" s="1"/>
      <c r="Z2507" s="1"/>
      <c r="AB2507" s="1"/>
      <c r="AF2507" s="1"/>
      <c r="AQ2507" s="1"/>
      <c r="AS2507" s="1"/>
      <c r="AT2507" s="1"/>
      <c r="AU2507" s="1"/>
      <c r="AV2507" s="1"/>
      <c r="AW2507" s="1"/>
      <c r="AX2507" s="1"/>
      <c r="AY2507" s="1"/>
      <c r="AZ2507" s="1"/>
      <c r="BA2507" s="1"/>
      <c r="BB2507" s="1"/>
      <c r="BM2507" s="1"/>
      <c r="BN2507" s="1"/>
      <c r="BO2507" s="1"/>
      <c r="BP2507" s="1"/>
      <c r="BQ2507" s="1"/>
      <c r="BR2507" s="1"/>
    </row>
    <row r="2508" ht="15.75" customHeight="1">
      <c r="A2508" s="3" t="s">
        <v>117</v>
      </c>
      <c r="H2508" s="10"/>
      <c r="N2508" s="10"/>
      <c r="O2508" s="10"/>
      <c r="P2508" s="10"/>
      <c r="Q2508" s="10"/>
      <c r="R2508" s="10"/>
      <c r="S2508" s="10"/>
      <c r="T2508" s="10"/>
      <c r="U2508" s="10"/>
      <c r="V2508" s="10"/>
      <c r="W2508" s="1"/>
      <c r="X2508" s="1"/>
      <c r="Y2508" s="1"/>
      <c r="Z2508" s="1"/>
      <c r="AB2508" s="1"/>
      <c r="AF2508" s="1"/>
      <c r="AQ2508" s="1"/>
      <c r="AS2508" s="1"/>
      <c r="AT2508" s="1"/>
      <c r="AU2508" s="1"/>
      <c r="AV2508" s="1"/>
      <c r="AW2508" s="1"/>
      <c r="AX2508" s="1"/>
      <c r="AY2508" s="1"/>
      <c r="AZ2508" s="1"/>
      <c r="BA2508" s="1"/>
      <c r="BB2508" s="1"/>
      <c r="BM2508" s="1"/>
      <c r="BN2508" s="1"/>
      <c r="BO2508" s="1"/>
      <c r="BP2508" s="1"/>
      <c r="BQ2508" s="1"/>
      <c r="BR2508" s="1"/>
    </row>
    <row r="2509" ht="15.75" customHeight="1">
      <c r="A2509" s="3" t="s">
        <v>469</v>
      </c>
      <c r="H2509" s="10"/>
      <c r="N2509" s="10"/>
      <c r="O2509" s="10"/>
      <c r="P2509" s="10"/>
      <c r="Q2509" s="10"/>
      <c r="R2509" s="10"/>
      <c r="S2509" s="10"/>
      <c r="T2509" s="10"/>
      <c r="U2509" s="10"/>
      <c r="V2509" s="10"/>
      <c r="W2509" s="1"/>
      <c r="X2509" s="1"/>
      <c r="Y2509" s="1"/>
      <c r="Z2509" s="1"/>
      <c r="AB2509" s="1"/>
      <c r="AF2509" s="1"/>
      <c r="AQ2509" s="1"/>
      <c r="AS2509" s="1"/>
      <c r="AT2509" s="1"/>
      <c r="AU2509" s="1"/>
      <c r="AV2509" s="1"/>
      <c r="AW2509" s="1"/>
      <c r="AX2509" s="1"/>
      <c r="AY2509" s="1"/>
      <c r="AZ2509" s="1"/>
      <c r="BA2509" s="1"/>
      <c r="BB2509" s="1"/>
      <c r="BM2509" s="1"/>
      <c r="BN2509" s="1"/>
      <c r="BO2509" s="1"/>
      <c r="BP2509" s="1"/>
      <c r="BQ2509" s="1"/>
      <c r="BR2509" s="1"/>
    </row>
    <row r="2510" ht="15.75" customHeight="1">
      <c r="A2510" s="3" t="s">
        <v>1295</v>
      </c>
      <c r="J2510" s="10"/>
      <c r="K2510" s="10"/>
      <c r="L2510" s="10"/>
      <c r="M2510" s="10"/>
      <c r="N2510" s="10"/>
      <c r="O2510" s="10"/>
      <c r="P2510" s="10"/>
      <c r="Q2510" s="10"/>
      <c r="R2510" s="10"/>
      <c r="S2510" s="10"/>
      <c r="T2510" s="10"/>
      <c r="U2510" s="10"/>
      <c r="V2510" s="10"/>
      <c r="W2510" s="1"/>
      <c r="X2510" s="1"/>
      <c r="Y2510" s="1"/>
      <c r="Z2510" s="1"/>
      <c r="AB2510" s="1"/>
      <c r="AF2510" s="1"/>
      <c r="AQ2510" s="1"/>
      <c r="AS2510" s="1"/>
      <c r="AT2510" s="1"/>
      <c r="AU2510" s="1"/>
      <c r="AV2510" s="1"/>
      <c r="AW2510" s="1"/>
      <c r="AX2510" s="1"/>
      <c r="AY2510" s="1"/>
      <c r="AZ2510" s="1"/>
      <c r="BA2510" s="1"/>
      <c r="BB2510" s="1"/>
      <c r="BM2510" s="1"/>
      <c r="BN2510" s="1"/>
      <c r="BO2510" s="1"/>
      <c r="BP2510" s="1"/>
      <c r="BQ2510" s="1"/>
      <c r="BR2510" s="1"/>
    </row>
    <row r="2511" ht="15.75" customHeight="1">
      <c r="A2511" s="3" t="s">
        <v>1296</v>
      </c>
      <c r="J2511" s="10"/>
      <c r="K2511" s="10"/>
      <c r="L2511" s="10"/>
      <c r="M2511" s="10"/>
      <c r="N2511" s="10"/>
      <c r="O2511" s="10"/>
      <c r="P2511" s="10"/>
      <c r="Q2511" s="10"/>
      <c r="R2511" s="10"/>
      <c r="S2511" s="10"/>
      <c r="T2511" s="10"/>
      <c r="U2511" s="10"/>
      <c r="V2511" s="10"/>
      <c r="W2511" s="1"/>
      <c r="X2511" s="1"/>
      <c r="Y2511" s="1"/>
      <c r="Z2511" s="1"/>
      <c r="AB2511" s="1"/>
      <c r="AF2511" s="1"/>
      <c r="AQ2511" s="1"/>
      <c r="AS2511" s="1"/>
      <c r="AT2511" s="1"/>
      <c r="AU2511" s="1"/>
      <c r="AV2511" s="1"/>
      <c r="AW2511" s="1"/>
      <c r="AX2511" s="1"/>
      <c r="AY2511" s="1"/>
      <c r="AZ2511" s="1"/>
      <c r="BA2511" s="1"/>
      <c r="BB2511" s="1"/>
      <c r="BM2511" s="1"/>
      <c r="BN2511" s="1"/>
      <c r="BO2511" s="1"/>
      <c r="BP2511" s="1"/>
      <c r="BQ2511" s="1"/>
      <c r="BR2511" s="1"/>
    </row>
    <row r="2512" ht="15.75" customHeight="1">
      <c r="A2512" s="3" t="s">
        <v>1297</v>
      </c>
      <c r="H2512" s="10"/>
      <c r="N2512" s="10"/>
      <c r="O2512" s="10"/>
      <c r="P2512" s="10"/>
      <c r="Q2512" s="10"/>
      <c r="R2512" s="10"/>
      <c r="S2512" s="10"/>
      <c r="T2512" s="10"/>
      <c r="U2512" s="10"/>
      <c r="V2512" s="10"/>
      <c r="W2512" s="1"/>
      <c r="X2512" s="1"/>
      <c r="Y2512" s="1"/>
      <c r="Z2512" s="1"/>
      <c r="AB2512" s="1"/>
      <c r="AF2512" s="1"/>
      <c r="AQ2512" s="1"/>
      <c r="AS2512" s="1"/>
      <c r="AT2512" s="1"/>
      <c r="AU2512" s="1"/>
      <c r="AV2512" s="1"/>
      <c r="AW2512" s="1"/>
      <c r="AX2512" s="1"/>
      <c r="AY2512" s="1"/>
      <c r="AZ2512" s="1"/>
      <c r="BA2512" s="1"/>
      <c r="BB2512" s="1"/>
      <c r="BM2512" s="1"/>
      <c r="BN2512" s="1"/>
      <c r="BO2512" s="1"/>
      <c r="BP2512" s="1"/>
      <c r="BQ2512" s="1"/>
      <c r="BR2512" s="1"/>
    </row>
    <row r="2513" ht="15.75" customHeight="1">
      <c r="A2513" s="3" t="s">
        <v>1298</v>
      </c>
      <c r="W2513" s="1"/>
      <c r="X2513" s="1"/>
      <c r="Y2513" s="1"/>
      <c r="Z2513" s="1"/>
      <c r="AB2513" s="1"/>
      <c r="AF2513" s="1"/>
      <c r="AQ2513" s="1"/>
      <c r="AS2513" s="1"/>
      <c r="AT2513" s="1"/>
      <c r="AU2513" s="1"/>
      <c r="AV2513" s="1"/>
      <c r="AW2513" s="1"/>
      <c r="AX2513" s="1"/>
      <c r="AY2513" s="1"/>
      <c r="AZ2513" s="1"/>
      <c r="BA2513" s="1"/>
      <c r="BB2513" s="1"/>
      <c r="BM2513" s="1"/>
      <c r="BN2513" s="1"/>
      <c r="BO2513" s="1"/>
      <c r="BP2513" s="1"/>
      <c r="BQ2513" s="1"/>
      <c r="BR2513" s="1"/>
    </row>
    <row r="2514" ht="15.75" customHeight="1">
      <c r="A2514" s="3" t="s">
        <v>1299</v>
      </c>
      <c r="B2514" s="3" t="s">
        <v>1300</v>
      </c>
      <c r="J2514" s="10"/>
      <c r="K2514" s="10"/>
      <c r="L2514" s="10"/>
      <c r="M2514" s="10"/>
      <c r="N2514" s="10"/>
      <c r="O2514" s="10"/>
      <c r="P2514" s="10"/>
      <c r="Q2514" s="10"/>
      <c r="R2514" s="10"/>
      <c r="S2514" s="10"/>
      <c r="T2514" s="10"/>
      <c r="U2514" s="10"/>
      <c r="V2514" s="10"/>
      <c r="W2514" s="1"/>
      <c r="X2514" s="1"/>
      <c r="Y2514" s="1"/>
      <c r="Z2514" s="1"/>
      <c r="AB2514" s="1"/>
      <c r="AF2514" s="1"/>
      <c r="AQ2514" s="1"/>
      <c r="AS2514" s="1"/>
      <c r="AT2514" s="1"/>
      <c r="AU2514" s="1"/>
      <c r="AV2514" s="1"/>
      <c r="AW2514" s="1"/>
      <c r="AX2514" s="1"/>
      <c r="AY2514" s="1"/>
      <c r="AZ2514" s="1"/>
      <c r="BA2514" s="1"/>
      <c r="BB2514" s="1"/>
      <c r="BM2514" s="1"/>
      <c r="BN2514" s="1"/>
      <c r="BO2514" s="1"/>
      <c r="BP2514" s="1"/>
      <c r="BQ2514" s="1"/>
      <c r="BR2514" s="1"/>
    </row>
    <row r="2515" ht="15.75" customHeight="1">
      <c r="A2515" s="3" t="s">
        <v>1301</v>
      </c>
      <c r="B2515" s="3" t="s">
        <v>40</v>
      </c>
      <c r="C2515" s="3" t="s">
        <v>1016</v>
      </c>
      <c r="D2515" s="3" t="s">
        <v>1302</v>
      </c>
      <c r="E2515" s="3" t="s">
        <v>1303</v>
      </c>
      <c r="F2515" s="3">
        <v>4.5</v>
      </c>
      <c r="G2515" s="3">
        <v>9.5</v>
      </c>
      <c r="H2515" s="3">
        <v>14.5</v>
      </c>
      <c r="I2515" s="3">
        <v>19.5</v>
      </c>
      <c r="J2515" s="3">
        <v>24.5</v>
      </c>
      <c r="K2515" s="3">
        <v>29.5</v>
      </c>
      <c r="L2515" s="3">
        <v>34.5</v>
      </c>
      <c r="M2515" s="3">
        <v>39.5</v>
      </c>
      <c r="N2515" s="3">
        <v>44.5</v>
      </c>
      <c r="O2515" s="3">
        <v>49.5</v>
      </c>
      <c r="P2515" s="3">
        <v>54.5</v>
      </c>
      <c r="Q2515" s="3">
        <v>59.5</v>
      </c>
      <c r="W2515" s="1"/>
      <c r="X2515" s="1"/>
      <c r="Y2515" s="1"/>
      <c r="Z2515" s="1"/>
      <c r="AB2515" s="1"/>
      <c r="AF2515" s="1"/>
      <c r="AQ2515" s="1"/>
      <c r="AS2515" s="1"/>
      <c r="AT2515" s="1"/>
      <c r="AU2515" s="1"/>
      <c r="AV2515" s="1"/>
      <c r="AW2515" s="1"/>
      <c r="AX2515" s="1"/>
      <c r="AY2515" s="1"/>
      <c r="AZ2515" s="1"/>
      <c r="BA2515" s="1"/>
      <c r="BB2515" s="1"/>
      <c r="BM2515" s="1"/>
      <c r="BN2515" s="1"/>
      <c r="BO2515" s="1"/>
      <c r="BP2515" s="1"/>
      <c r="BQ2515" s="1"/>
      <c r="BR2515" s="1"/>
    </row>
    <row r="2516" ht="15.75" customHeight="1">
      <c r="A2516" s="3" t="s">
        <v>1304</v>
      </c>
      <c r="B2516" s="3">
        <v>1.0</v>
      </c>
      <c r="C2516" s="3">
        <v>1947.0</v>
      </c>
      <c r="D2516" s="3">
        <v>1.0</v>
      </c>
      <c r="E2516" s="3" t="s">
        <v>1305</v>
      </c>
      <c r="F2516" s="3">
        <v>0.0</v>
      </c>
      <c r="G2516" s="3">
        <v>0.0</v>
      </c>
      <c r="H2516" s="3">
        <v>0.0</v>
      </c>
      <c r="I2516" s="3">
        <v>0.0</v>
      </c>
      <c r="J2516" s="3">
        <v>0.0</v>
      </c>
      <c r="K2516" s="3">
        <v>0.0</v>
      </c>
      <c r="L2516" s="3">
        <v>0.0</v>
      </c>
      <c r="M2516" s="3">
        <v>0.0</v>
      </c>
      <c r="N2516" s="3">
        <v>0.0</v>
      </c>
      <c r="O2516" s="3">
        <v>0.0</v>
      </c>
      <c r="P2516" s="3">
        <v>0.0</v>
      </c>
      <c r="Q2516" s="3">
        <v>0.0</v>
      </c>
      <c r="W2516" s="1"/>
      <c r="X2516" s="1"/>
      <c r="Y2516" s="1"/>
      <c r="Z2516" s="1"/>
      <c r="AB2516" s="1"/>
      <c r="AF2516" s="1"/>
      <c r="AQ2516" s="1"/>
      <c r="AS2516" s="1"/>
      <c r="AT2516" s="1"/>
      <c r="AU2516" s="1"/>
      <c r="AV2516" s="1"/>
      <c r="AW2516" s="1"/>
      <c r="AX2516" s="1"/>
      <c r="AY2516" s="1"/>
      <c r="AZ2516" s="1"/>
      <c r="BA2516" s="1"/>
      <c r="BB2516" s="1"/>
      <c r="BM2516" s="1"/>
      <c r="BN2516" s="1"/>
      <c r="BO2516" s="1"/>
      <c r="BP2516" s="1"/>
      <c r="BQ2516" s="1"/>
      <c r="BR2516" s="1"/>
    </row>
    <row r="2517" ht="15.75" customHeight="1">
      <c r="A2517" s="3" t="s">
        <v>1304</v>
      </c>
      <c r="B2517" s="3">
        <v>1.0</v>
      </c>
      <c r="C2517" s="3">
        <v>1950.0</v>
      </c>
      <c r="D2517" s="3">
        <v>1.0</v>
      </c>
      <c r="E2517" s="3" t="s">
        <v>1306</v>
      </c>
      <c r="F2517" s="3">
        <v>1.0</v>
      </c>
      <c r="G2517" s="3">
        <v>1.0</v>
      </c>
      <c r="H2517" s="10">
        <v>1.0</v>
      </c>
      <c r="I2517" s="3">
        <v>1.0</v>
      </c>
      <c r="J2517" s="3">
        <v>1.0</v>
      </c>
      <c r="K2517" s="3">
        <v>1.0</v>
      </c>
      <c r="L2517" s="3">
        <v>1.0</v>
      </c>
      <c r="M2517" s="3">
        <v>1.0</v>
      </c>
      <c r="N2517" s="10">
        <v>1.0</v>
      </c>
      <c r="O2517" s="10">
        <v>1.0</v>
      </c>
      <c r="P2517" s="10">
        <v>1.0</v>
      </c>
      <c r="Q2517" s="10">
        <v>1.0</v>
      </c>
      <c r="R2517" s="10"/>
      <c r="S2517" s="10"/>
      <c r="T2517" s="10"/>
      <c r="U2517" s="10"/>
      <c r="V2517" s="10"/>
      <c r="W2517" s="1"/>
      <c r="X2517" s="1"/>
      <c r="Y2517" s="1"/>
      <c r="Z2517" s="1"/>
      <c r="AB2517" s="1"/>
      <c r="AF2517" s="1"/>
      <c r="AQ2517" s="1"/>
      <c r="AS2517" s="1"/>
      <c r="AT2517" s="1"/>
      <c r="AU2517" s="1"/>
      <c r="AV2517" s="1"/>
      <c r="AW2517" s="1"/>
      <c r="AX2517" s="1"/>
      <c r="AY2517" s="1"/>
      <c r="AZ2517" s="1"/>
      <c r="BA2517" s="1"/>
      <c r="BB2517" s="1"/>
      <c r="BM2517" s="1"/>
      <c r="BN2517" s="1"/>
      <c r="BO2517" s="1"/>
      <c r="BP2517" s="1"/>
      <c r="BQ2517" s="1"/>
      <c r="BR2517" s="1"/>
    </row>
    <row r="2518" ht="15.75" customHeight="1">
      <c r="A2518" s="3" t="s">
        <v>1304</v>
      </c>
      <c r="B2518" s="3">
        <v>1.0</v>
      </c>
      <c r="C2518" s="3">
        <v>2014.0</v>
      </c>
      <c r="D2518" s="3">
        <v>1.0</v>
      </c>
      <c r="E2518" s="3" t="s">
        <v>1307</v>
      </c>
      <c r="F2518" s="3">
        <v>1.0</v>
      </c>
      <c r="G2518" s="3">
        <v>1.0</v>
      </c>
      <c r="H2518" s="10">
        <v>1.0</v>
      </c>
      <c r="I2518" s="3">
        <v>1.0</v>
      </c>
      <c r="J2518" s="3">
        <v>1.0</v>
      </c>
      <c r="K2518" s="3">
        <v>1.0</v>
      </c>
      <c r="L2518" s="3">
        <v>1.0</v>
      </c>
      <c r="M2518" s="3">
        <v>1.0</v>
      </c>
      <c r="N2518" s="10">
        <v>1.0</v>
      </c>
      <c r="O2518" s="10">
        <v>1.0</v>
      </c>
      <c r="P2518" s="10">
        <v>1.0</v>
      </c>
      <c r="Q2518" s="10">
        <v>1.0</v>
      </c>
      <c r="R2518" s="10"/>
      <c r="S2518" s="10"/>
      <c r="T2518" s="10"/>
      <c r="U2518" s="10"/>
      <c r="V2518" s="10"/>
      <c r="W2518" s="1"/>
      <c r="X2518" s="1"/>
      <c r="Y2518" s="1"/>
      <c r="Z2518" s="1"/>
      <c r="AB2518" s="1"/>
      <c r="AF2518" s="1"/>
      <c r="AQ2518" s="1"/>
      <c r="AS2518" s="1"/>
      <c r="AT2518" s="1"/>
      <c r="AU2518" s="1"/>
      <c r="AV2518" s="1"/>
      <c r="AW2518" s="1"/>
      <c r="AX2518" s="1"/>
      <c r="AY2518" s="1"/>
      <c r="AZ2518" s="1"/>
      <c r="BA2518" s="1"/>
      <c r="BB2518" s="1"/>
      <c r="BM2518" s="1"/>
      <c r="BN2518" s="1"/>
      <c r="BO2518" s="1"/>
      <c r="BP2518" s="1"/>
      <c r="BQ2518" s="1"/>
      <c r="BR2518" s="1"/>
    </row>
    <row r="2519" ht="15.75" customHeight="1">
      <c r="A2519" s="3" t="s">
        <v>1304</v>
      </c>
      <c r="B2519" s="3">
        <v>1.0</v>
      </c>
      <c r="C2519" s="3">
        <v>2015.0</v>
      </c>
      <c r="D2519" s="3">
        <v>1.0</v>
      </c>
      <c r="E2519" s="3" t="s">
        <v>1308</v>
      </c>
      <c r="F2519" s="3">
        <v>0.0</v>
      </c>
      <c r="G2519" s="3">
        <v>0.0</v>
      </c>
      <c r="H2519" s="3">
        <v>0.0</v>
      </c>
      <c r="I2519" s="3">
        <v>0.0</v>
      </c>
      <c r="J2519" s="10">
        <v>0.0</v>
      </c>
      <c r="K2519" s="10">
        <v>0.0</v>
      </c>
      <c r="L2519" s="10">
        <v>0.0</v>
      </c>
      <c r="M2519" s="10">
        <v>0.0</v>
      </c>
      <c r="N2519" s="10">
        <v>0.0</v>
      </c>
      <c r="O2519" s="10">
        <v>0.0</v>
      </c>
      <c r="P2519" s="10">
        <v>0.0</v>
      </c>
      <c r="Q2519" s="10">
        <v>0.0</v>
      </c>
      <c r="R2519" s="10"/>
      <c r="S2519" s="10"/>
      <c r="T2519" s="10"/>
      <c r="U2519" s="10"/>
      <c r="V2519" s="10"/>
      <c r="W2519" s="1"/>
      <c r="X2519" s="1"/>
      <c r="Y2519" s="1"/>
      <c r="Z2519" s="1"/>
      <c r="AB2519" s="1"/>
      <c r="AF2519" s="1"/>
      <c r="AQ2519" s="1"/>
      <c r="AS2519" s="1"/>
      <c r="AT2519" s="1"/>
      <c r="AU2519" s="1"/>
      <c r="AV2519" s="1"/>
      <c r="AW2519" s="1"/>
      <c r="AX2519" s="1"/>
      <c r="AY2519" s="1"/>
      <c r="AZ2519" s="1"/>
      <c r="BA2519" s="1"/>
      <c r="BB2519" s="1"/>
      <c r="BM2519" s="1"/>
      <c r="BN2519" s="1"/>
      <c r="BO2519" s="1"/>
      <c r="BP2519" s="1"/>
      <c r="BQ2519" s="1"/>
      <c r="BR2519" s="1"/>
    </row>
    <row r="2520" ht="15.75" customHeight="1">
      <c r="A2520" s="3" t="s">
        <v>1304</v>
      </c>
      <c r="B2520" s="3">
        <v>2.0</v>
      </c>
      <c r="C2520" s="3">
        <v>1947.0</v>
      </c>
      <c r="D2520" s="3">
        <v>1.0</v>
      </c>
      <c r="E2520" s="3" t="s">
        <v>1309</v>
      </c>
      <c r="F2520" s="3">
        <v>0.0</v>
      </c>
      <c r="G2520" s="3">
        <v>0.0</v>
      </c>
      <c r="H2520" s="3">
        <v>0.0</v>
      </c>
      <c r="I2520" s="3">
        <v>0.0</v>
      </c>
      <c r="J2520" s="10">
        <v>0.0</v>
      </c>
      <c r="K2520" s="10">
        <v>0.0</v>
      </c>
      <c r="L2520" s="10">
        <v>0.0</v>
      </c>
      <c r="M2520" s="10">
        <v>0.0</v>
      </c>
      <c r="N2520" s="10">
        <v>0.0</v>
      </c>
      <c r="O2520" s="10">
        <v>0.0</v>
      </c>
      <c r="P2520" s="10">
        <v>0.0</v>
      </c>
      <c r="Q2520" s="10">
        <v>0.0</v>
      </c>
      <c r="R2520" s="10"/>
      <c r="S2520" s="10"/>
      <c r="T2520" s="10"/>
      <c r="U2520" s="10"/>
      <c r="V2520" s="10"/>
      <c r="W2520" s="1"/>
      <c r="X2520" s="1"/>
      <c r="Y2520" s="1"/>
      <c r="Z2520" s="1"/>
      <c r="AB2520" s="1"/>
      <c r="AF2520" s="1"/>
      <c r="AQ2520" s="1"/>
      <c r="AS2520" s="1"/>
      <c r="AT2520" s="1"/>
      <c r="AU2520" s="1"/>
      <c r="AV2520" s="1"/>
      <c r="AW2520" s="1"/>
      <c r="AX2520" s="1"/>
      <c r="AY2520" s="1"/>
      <c r="AZ2520" s="1"/>
      <c r="BA2520" s="1"/>
      <c r="BB2520" s="1"/>
      <c r="BM2520" s="1"/>
      <c r="BN2520" s="1"/>
      <c r="BO2520" s="1"/>
      <c r="BP2520" s="1"/>
      <c r="BQ2520" s="1"/>
      <c r="BR2520" s="1"/>
    </row>
    <row r="2521" ht="15.75" customHeight="1">
      <c r="A2521" s="3" t="s">
        <v>1304</v>
      </c>
      <c r="B2521" s="3">
        <v>2.0</v>
      </c>
      <c r="C2521" s="3">
        <v>1950.0</v>
      </c>
      <c r="D2521" s="3">
        <v>1.0</v>
      </c>
      <c r="E2521" s="3" t="s">
        <v>1310</v>
      </c>
      <c r="F2521" s="3">
        <v>1.0</v>
      </c>
      <c r="G2521" s="3">
        <v>1.0</v>
      </c>
      <c r="H2521" s="10">
        <v>1.0</v>
      </c>
      <c r="I2521" s="3">
        <v>1.0</v>
      </c>
      <c r="J2521" s="3">
        <v>1.0</v>
      </c>
      <c r="K2521" s="3">
        <v>1.0</v>
      </c>
      <c r="L2521" s="3">
        <v>1.0</v>
      </c>
      <c r="M2521" s="3">
        <v>1.0</v>
      </c>
      <c r="N2521" s="10">
        <v>1.0</v>
      </c>
      <c r="O2521" s="10">
        <v>1.0</v>
      </c>
      <c r="P2521" s="10">
        <v>1.0</v>
      </c>
      <c r="Q2521" s="10">
        <v>1.0</v>
      </c>
      <c r="R2521" s="10"/>
      <c r="S2521" s="10"/>
      <c r="T2521" s="10"/>
      <c r="U2521" s="10"/>
      <c r="V2521" s="10"/>
      <c r="W2521" s="1"/>
      <c r="X2521" s="1"/>
      <c r="Y2521" s="1"/>
      <c r="Z2521" s="1"/>
      <c r="AB2521" s="1"/>
      <c r="AF2521" s="1"/>
      <c r="AQ2521" s="1"/>
      <c r="AS2521" s="1"/>
      <c r="AT2521" s="1"/>
      <c r="AU2521" s="1"/>
      <c r="AV2521" s="1"/>
      <c r="AW2521" s="1"/>
      <c r="AX2521" s="1"/>
      <c r="AY2521" s="1"/>
      <c r="AZ2521" s="1"/>
      <c r="BA2521" s="1"/>
      <c r="BB2521" s="1"/>
      <c r="BM2521" s="1"/>
      <c r="BN2521" s="1"/>
      <c r="BO2521" s="1"/>
      <c r="BP2521" s="1"/>
      <c r="BQ2521" s="1"/>
      <c r="BR2521" s="1"/>
    </row>
    <row r="2522" ht="15.75" customHeight="1">
      <c r="A2522" s="3" t="s">
        <v>1304</v>
      </c>
      <c r="B2522" s="3">
        <v>2.0</v>
      </c>
      <c r="C2522" s="3">
        <v>2014.0</v>
      </c>
      <c r="D2522" s="3">
        <v>1.0</v>
      </c>
      <c r="E2522" s="3" t="s">
        <v>1311</v>
      </c>
      <c r="F2522" s="3">
        <v>1.0</v>
      </c>
      <c r="G2522" s="3">
        <v>1.0</v>
      </c>
      <c r="H2522" s="3">
        <v>1.0</v>
      </c>
      <c r="I2522" s="3">
        <v>1.0</v>
      </c>
      <c r="J2522" s="3">
        <v>1.0</v>
      </c>
      <c r="K2522" s="3">
        <v>1.0</v>
      </c>
      <c r="L2522" s="3">
        <v>1.0</v>
      </c>
      <c r="M2522" s="3">
        <v>1.0</v>
      </c>
      <c r="N2522" s="3">
        <v>1.0</v>
      </c>
      <c r="O2522" s="3">
        <v>1.0</v>
      </c>
      <c r="P2522" s="3">
        <v>1.0</v>
      </c>
      <c r="Q2522" s="3">
        <v>1.0</v>
      </c>
      <c r="W2522" s="1"/>
      <c r="X2522" s="1"/>
      <c r="Y2522" s="1"/>
      <c r="Z2522" s="1"/>
      <c r="AB2522" s="1"/>
      <c r="AF2522" s="1"/>
      <c r="AQ2522" s="1"/>
      <c r="AS2522" s="1"/>
      <c r="AT2522" s="1"/>
      <c r="AU2522" s="1"/>
      <c r="AV2522" s="1"/>
      <c r="AW2522" s="1"/>
      <c r="AX2522" s="1"/>
      <c r="AY2522" s="1"/>
      <c r="AZ2522" s="1"/>
      <c r="BA2522" s="1"/>
      <c r="BB2522" s="1"/>
      <c r="BM2522" s="1"/>
      <c r="BN2522" s="1"/>
      <c r="BO2522" s="1"/>
      <c r="BP2522" s="1"/>
      <c r="BQ2522" s="1"/>
      <c r="BR2522" s="1"/>
    </row>
    <row r="2523" ht="15.75" customHeight="1">
      <c r="A2523" s="3" t="s">
        <v>1304</v>
      </c>
      <c r="B2523" s="3">
        <v>2.0</v>
      </c>
      <c r="C2523" s="3">
        <v>2015.0</v>
      </c>
      <c r="D2523" s="3">
        <v>1.0</v>
      </c>
      <c r="E2523" s="3" t="s">
        <v>1312</v>
      </c>
      <c r="F2523" s="3">
        <v>0.0</v>
      </c>
      <c r="G2523" s="3">
        <v>0.0</v>
      </c>
      <c r="H2523" s="3">
        <v>0.0</v>
      </c>
      <c r="I2523" s="3">
        <v>0.0</v>
      </c>
      <c r="J2523" s="10">
        <v>0.0</v>
      </c>
      <c r="K2523" s="10">
        <v>0.0</v>
      </c>
      <c r="L2523" s="10">
        <v>0.0</v>
      </c>
      <c r="M2523" s="10">
        <v>0.0</v>
      </c>
      <c r="N2523" s="10">
        <v>0.0</v>
      </c>
      <c r="O2523" s="10">
        <v>0.0</v>
      </c>
      <c r="P2523" s="10">
        <v>0.0</v>
      </c>
      <c r="Q2523" s="10">
        <v>0.0</v>
      </c>
      <c r="R2523" s="10"/>
      <c r="S2523" s="10"/>
      <c r="T2523" s="10"/>
      <c r="U2523" s="10"/>
      <c r="V2523" s="10"/>
      <c r="W2523" s="1"/>
      <c r="X2523" s="1"/>
      <c r="Y2523" s="1"/>
      <c r="Z2523" s="1"/>
      <c r="AB2523" s="1"/>
      <c r="AF2523" s="1"/>
      <c r="AQ2523" s="1"/>
      <c r="AS2523" s="1"/>
      <c r="AT2523" s="1"/>
      <c r="AU2523" s="1"/>
      <c r="AV2523" s="1"/>
      <c r="AW2523" s="1"/>
      <c r="AX2523" s="1"/>
      <c r="AY2523" s="1"/>
      <c r="AZ2523" s="1"/>
      <c r="BA2523" s="1"/>
      <c r="BB2523" s="1"/>
      <c r="BM2523" s="1"/>
      <c r="BN2523" s="1"/>
      <c r="BO2523" s="1"/>
      <c r="BP2523" s="1"/>
      <c r="BQ2523" s="1"/>
      <c r="BR2523" s="1"/>
    </row>
    <row r="2524" ht="15.75" customHeight="1">
      <c r="A2524" s="3" t="s">
        <v>1304</v>
      </c>
      <c r="B2524" s="3">
        <v>3.0</v>
      </c>
      <c r="C2524" s="3">
        <v>1947.0</v>
      </c>
      <c r="D2524" s="3">
        <v>1.0</v>
      </c>
      <c r="E2524" s="3" t="s">
        <v>1313</v>
      </c>
      <c r="F2524" s="3">
        <v>0.0</v>
      </c>
      <c r="G2524" s="3">
        <v>0.0</v>
      </c>
      <c r="H2524" s="3">
        <v>0.0</v>
      </c>
      <c r="I2524" s="3">
        <v>0.0</v>
      </c>
      <c r="J2524" s="3">
        <v>0.0</v>
      </c>
      <c r="K2524" s="3">
        <v>0.0</v>
      </c>
      <c r="L2524" s="3">
        <v>0.0</v>
      </c>
      <c r="M2524" s="3">
        <v>0.0</v>
      </c>
      <c r="N2524" s="3">
        <v>0.0</v>
      </c>
      <c r="O2524" s="3">
        <v>0.0</v>
      </c>
      <c r="P2524" s="3">
        <v>0.0</v>
      </c>
      <c r="Q2524" s="3">
        <v>0.0</v>
      </c>
      <c r="W2524" s="1"/>
      <c r="X2524" s="1"/>
      <c r="Y2524" s="1"/>
      <c r="Z2524" s="1"/>
      <c r="AB2524" s="1"/>
      <c r="AF2524" s="1"/>
      <c r="AQ2524" s="1"/>
      <c r="AS2524" s="1"/>
      <c r="AT2524" s="1"/>
      <c r="AU2524" s="1"/>
      <c r="AV2524" s="1"/>
      <c r="AW2524" s="1"/>
      <c r="AX2524" s="1"/>
      <c r="AY2524" s="1"/>
      <c r="AZ2524" s="1"/>
      <c r="BA2524" s="1"/>
      <c r="BB2524" s="1"/>
      <c r="BM2524" s="1"/>
      <c r="BN2524" s="1"/>
      <c r="BO2524" s="1"/>
      <c r="BP2524" s="1"/>
      <c r="BQ2524" s="1"/>
      <c r="BR2524" s="1"/>
    </row>
    <row r="2525" ht="15.75" customHeight="1">
      <c r="A2525" s="3" t="s">
        <v>1304</v>
      </c>
      <c r="B2525" s="3">
        <v>3.0</v>
      </c>
      <c r="C2525" s="3">
        <v>1950.0</v>
      </c>
      <c r="D2525" s="3">
        <v>1.0</v>
      </c>
      <c r="E2525" s="3" t="s">
        <v>1314</v>
      </c>
      <c r="F2525" s="3">
        <v>1.0</v>
      </c>
      <c r="G2525" s="3">
        <v>1.0</v>
      </c>
      <c r="H2525" s="3">
        <v>1.0</v>
      </c>
      <c r="I2525" s="3">
        <v>1.0</v>
      </c>
      <c r="J2525" s="3">
        <v>1.0</v>
      </c>
      <c r="K2525" s="3">
        <v>1.0</v>
      </c>
      <c r="L2525" s="3">
        <v>1.0</v>
      </c>
      <c r="M2525" s="3">
        <v>1.0</v>
      </c>
      <c r="N2525" s="3">
        <v>1.0</v>
      </c>
      <c r="O2525" s="3">
        <v>1.0</v>
      </c>
      <c r="P2525" s="3">
        <v>1.0</v>
      </c>
      <c r="Q2525" s="3">
        <v>1.0</v>
      </c>
      <c r="W2525" s="1"/>
      <c r="X2525" s="1"/>
      <c r="Y2525" s="1"/>
      <c r="Z2525" s="1"/>
      <c r="AB2525" s="1"/>
      <c r="AF2525" s="1"/>
      <c r="AQ2525" s="1"/>
      <c r="AS2525" s="1"/>
      <c r="AT2525" s="1"/>
      <c r="AU2525" s="1"/>
      <c r="AV2525" s="1"/>
      <c r="AW2525" s="1"/>
      <c r="AX2525" s="1"/>
      <c r="AY2525" s="1"/>
      <c r="AZ2525" s="1"/>
      <c r="BA2525" s="1"/>
      <c r="BB2525" s="1"/>
      <c r="BM2525" s="1"/>
      <c r="BN2525" s="1"/>
      <c r="BO2525" s="1"/>
      <c r="BP2525" s="1"/>
      <c r="BQ2525" s="1"/>
      <c r="BR2525" s="1"/>
    </row>
    <row r="2526" ht="15.75" customHeight="1">
      <c r="A2526" s="3" t="s">
        <v>1304</v>
      </c>
      <c r="B2526" s="3">
        <v>3.0</v>
      </c>
      <c r="C2526" s="3">
        <v>2014.0</v>
      </c>
      <c r="D2526" s="3">
        <v>1.0</v>
      </c>
      <c r="E2526" s="3" t="s">
        <v>1315</v>
      </c>
      <c r="F2526" s="3">
        <v>1.0</v>
      </c>
      <c r="G2526" s="3">
        <v>1.0</v>
      </c>
      <c r="H2526" s="10">
        <v>1.0</v>
      </c>
      <c r="I2526" s="3">
        <v>1.0</v>
      </c>
      <c r="J2526" s="3">
        <v>1.0</v>
      </c>
      <c r="K2526" s="3">
        <v>1.0</v>
      </c>
      <c r="L2526" s="3">
        <v>1.0</v>
      </c>
      <c r="M2526" s="3">
        <v>1.0</v>
      </c>
      <c r="N2526" s="10">
        <v>1.0</v>
      </c>
      <c r="O2526" s="10">
        <v>1.0</v>
      </c>
      <c r="P2526" s="10">
        <v>1.0</v>
      </c>
      <c r="Q2526" s="10">
        <v>1.0</v>
      </c>
      <c r="R2526" s="10"/>
      <c r="S2526" s="10"/>
      <c r="T2526" s="10"/>
      <c r="U2526" s="10"/>
      <c r="V2526" s="10"/>
      <c r="W2526" s="1"/>
      <c r="X2526" s="1"/>
      <c r="Y2526" s="1"/>
      <c r="Z2526" s="1"/>
      <c r="AB2526" s="1"/>
      <c r="AF2526" s="1"/>
      <c r="AQ2526" s="1"/>
      <c r="AS2526" s="1"/>
      <c r="AT2526" s="1"/>
      <c r="AU2526" s="1"/>
      <c r="AV2526" s="1"/>
      <c r="AW2526" s="1"/>
      <c r="AX2526" s="1"/>
      <c r="AY2526" s="1"/>
      <c r="AZ2526" s="1"/>
      <c r="BA2526" s="1"/>
      <c r="BB2526" s="1"/>
      <c r="BM2526" s="1"/>
      <c r="BN2526" s="1"/>
      <c r="BO2526" s="1"/>
      <c r="BP2526" s="1"/>
      <c r="BQ2526" s="1"/>
      <c r="BR2526" s="1"/>
    </row>
    <row r="2527" ht="15.75" customHeight="1">
      <c r="A2527" s="3" t="s">
        <v>1304</v>
      </c>
      <c r="B2527" s="3">
        <v>3.0</v>
      </c>
      <c r="C2527" s="3">
        <v>2015.0</v>
      </c>
      <c r="D2527" s="3">
        <v>1.0</v>
      </c>
      <c r="E2527" s="3" t="s">
        <v>1316</v>
      </c>
      <c r="F2527" s="3">
        <v>0.0</v>
      </c>
      <c r="G2527" s="3">
        <v>0.0</v>
      </c>
      <c r="H2527" s="10">
        <v>0.0</v>
      </c>
      <c r="I2527" s="3">
        <v>0.0</v>
      </c>
      <c r="J2527" s="3">
        <v>0.0</v>
      </c>
      <c r="K2527" s="3">
        <v>0.0</v>
      </c>
      <c r="L2527" s="3">
        <v>0.0</v>
      </c>
      <c r="M2527" s="3">
        <v>0.0</v>
      </c>
      <c r="N2527" s="10">
        <v>0.0</v>
      </c>
      <c r="O2527" s="10">
        <v>0.0</v>
      </c>
      <c r="P2527" s="10">
        <v>0.0</v>
      </c>
      <c r="Q2527" s="10">
        <v>0.0</v>
      </c>
      <c r="R2527" s="10"/>
      <c r="S2527" s="10"/>
      <c r="T2527" s="10"/>
      <c r="U2527" s="10"/>
      <c r="V2527" s="10"/>
      <c r="W2527" s="1"/>
      <c r="X2527" s="1"/>
      <c r="Y2527" s="1"/>
      <c r="Z2527" s="1"/>
      <c r="AB2527" s="1"/>
      <c r="AF2527" s="1"/>
      <c r="AQ2527" s="1"/>
      <c r="AS2527" s="1"/>
      <c r="AT2527" s="1"/>
      <c r="AU2527" s="1"/>
      <c r="AV2527" s="1"/>
      <c r="AW2527" s="1"/>
      <c r="AX2527" s="1"/>
      <c r="AY2527" s="1"/>
      <c r="AZ2527" s="1"/>
      <c r="BA2527" s="1"/>
      <c r="BB2527" s="1"/>
      <c r="BM2527" s="1"/>
      <c r="BN2527" s="1"/>
      <c r="BO2527" s="1"/>
      <c r="BP2527" s="1"/>
      <c r="BQ2527" s="1"/>
      <c r="BR2527" s="1"/>
    </row>
    <row r="2528" ht="15.75" customHeight="1">
      <c r="A2528" s="3" t="s">
        <v>1304</v>
      </c>
      <c r="B2528" s="3">
        <v>4.0</v>
      </c>
      <c r="C2528" s="3">
        <v>1947.0</v>
      </c>
      <c r="D2528" s="3">
        <v>1.0</v>
      </c>
      <c r="E2528" s="3" t="s">
        <v>1317</v>
      </c>
      <c r="F2528" s="3">
        <v>0.0</v>
      </c>
      <c r="G2528" s="3">
        <v>0.0</v>
      </c>
      <c r="H2528" s="3">
        <v>0.0</v>
      </c>
      <c r="I2528" s="3">
        <v>0.0</v>
      </c>
      <c r="J2528" s="10">
        <v>0.0</v>
      </c>
      <c r="K2528" s="10">
        <v>0.0</v>
      </c>
      <c r="L2528" s="10">
        <v>0.0</v>
      </c>
      <c r="M2528" s="10">
        <v>0.0</v>
      </c>
      <c r="N2528" s="10">
        <v>0.0</v>
      </c>
      <c r="O2528" s="10">
        <v>0.0</v>
      </c>
      <c r="P2528" s="10">
        <v>0.0</v>
      </c>
      <c r="Q2528" s="10">
        <v>0.0</v>
      </c>
      <c r="R2528" s="10"/>
      <c r="S2528" s="10"/>
      <c r="T2528" s="10"/>
      <c r="U2528" s="10"/>
      <c r="V2528" s="10"/>
      <c r="W2528" s="1"/>
      <c r="X2528" s="1"/>
      <c r="Y2528" s="1"/>
      <c r="Z2528" s="1"/>
      <c r="AB2528" s="1"/>
      <c r="AF2528" s="1"/>
      <c r="AQ2528" s="1"/>
      <c r="AS2528" s="1"/>
      <c r="AT2528" s="1"/>
      <c r="AU2528" s="1"/>
      <c r="AV2528" s="1"/>
      <c r="AW2528" s="1"/>
      <c r="AX2528" s="1"/>
      <c r="AY2528" s="1"/>
      <c r="AZ2528" s="1"/>
      <c r="BA2528" s="1"/>
      <c r="BB2528" s="1"/>
      <c r="BM2528" s="1"/>
      <c r="BN2528" s="1"/>
      <c r="BO2528" s="1"/>
      <c r="BP2528" s="1"/>
      <c r="BQ2528" s="1"/>
      <c r="BR2528" s="1"/>
    </row>
    <row r="2529" ht="15.75" customHeight="1">
      <c r="A2529" s="3" t="s">
        <v>1304</v>
      </c>
      <c r="B2529" s="3">
        <v>4.0</v>
      </c>
      <c r="C2529" s="3">
        <v>1950.0</v>
      </c>
      <c r="D2529" s="3">
        <v>1.0</v>
      </c>
      <c r="E2529" s="3" t="s">
        <v>1318</v>
      </c>
      <c r="F2529" s="3">
        <v>1.0</v>
      </c>
      <c r="G2529" s="3">
        <v>1.0</v>
      </c>
      <c r="H2529" s="3">
        <v>1.0</v>
      </c>
      <c r="I2529" s="3">
        <v>1.0</v>
      </c>
      <c r="J2529" s="10">
        <v>1.0</v>
      </c>
      <c r="K2529" s="10">
        <v>1.0</v>
      </c>
      <c r="L2529" s="10">
        <v>1.0</v>
      </c>
      <c r="M2529" s="10">
        <v>1.0</v>
      </c>
      <c r="N2529" s="10">
        <v>1.0</v>
      </c>
      <c r="O2529" s="10">
        <v>1.0</v>
      </c>
      <c r="P2529" s="10">
        <v>1.0</v>
      </c>
      <c r="Q2529" s="10">
        <v>1.0</v>
      </c>
      <c r="R2529" s="10"/>
      <c r="S2529" s="10"/>
      <c r="T2529" s="10"/>
      <c r="U2529" s="10"/>
      <c r="V2529" s="10"/>
      <c r="W2529" s="1"/>
      <c r="X2529" s="1"/>
      <c r="Y2529" s="1"/>
      <c r="Z2529" s="1"/>
      <c r="AB2529" s="1"/>
      <c r="AF2529" s="1"/>
      <c r="AQ2529" s="1"/>
      <c r="AS2529" s="1"/>
      <c r="AT2529" s="1"/>
      <c r="AU2529" s="1"/>
      <c r="AV2529" s="1"/>
      <c r="AW2529" s="1"/>
      <c r="AX2529" s="1"/>
      <c r="AY2529" s="1"/>
      <c r="AZ2529" s="1"/>
      <c r="BA2529" s="1"/>
      <c r="BB2529" s="1"/>
      <c r="BM2529" s="1"/>
      <c r="BN2529" s="1"/>
      <c r="BO2529" s="1"/>
      <c r="BP2529" s="1"/>
      <c r="BQ2529" s="1"/>
      <c r="BR2529" s="1"/>
    </row>
    <row r="2530" ht="15.75" customHeight="1">
      <c r="A2530" s="3" t="s">
        <v>1304</v>
      </c>
      <c r="B2530" s="3">
        <v>4.0</v>
      </c>
      <c r="C2530" s="3">
        <v>2014.0</v>
      </c>
      <c r="D2530" s="3">
        <v>1.0</v>
      </c>
      <c r="E2530" s="3" t="s">
        <v>1319</v>
      </c>
      <c r="F2530" s="3">
        <v>1.0</v>
      </c>
      <c r="G2530" s="3">
        <v>1.0</v>
      </c>
      <c r="H2530" s="10">
        <v>1.0</v>
      </c>
      <c r="I2530" s="3">
        <v>1.0</v>
      </c>
      <c r="J2530" s="3">
        <v>1.0</v>
      </c>
      <c r="K2530" s="3">
        <v>1.0</v>
      </c>
      <c r="L2530" s="3">
        <v>1.0</v>
      </c>
      <c r="M2530" s="3">
        <v>1.0</v>
      </c>
      <c r="N2530" s="10">
        <v>1.0</v>
      </c>
      <c r="O2530" s="10">
        <v>1.0</v>
      </c>
      <c r="P2530" s="10">
        <v>1.0</v>
      </c>
      <c r="Q2530" s="10">
        <v>1.0</v>
      </c>
      <c r="R2530" s="10"/>
      <c r="S2530" s="10"/>
      <c r="T2530" s="10"/>
      <c r="U2530" s="10"/>
      <c r="V2530" s="10"/>
      <c r="W2530" s="1"/>
      <c r="X2530" s="1"/>
      <c r="Y2530" s="1"/>
      <c r="Z2530" s="1"/>
      <c r="AB2530" s="1"/>
      <c r="AF2530" s="1"/>
      <c r="AQ2530" s="1"/>
      <c r="AS2530" s="1"/>
      <c r="AT2530" s="1"/>
      <c r="AU2530" s="1"/>
      <c r="AV2530" s="1"/>
      <c r="AW2530" s="1"/>
      <c r="AX2530" s="1"/>
      <c r="AY2530" s="1"/>
      <c r="AZ2530" s="1"/>
      <c r="BA2530" s="1"/>
      <c r="BB2530" s="1"/>
      <c r="BM2530" s="1"/>
      <c r="BN2530" s="1"/>
      <c r="BO2530" s="1"/>
      <c r="BP2530" s="1"/>
      <c r="BQ2530" s="1"/>
      <c r="BR2530" s="1"/>
    </row>
    <row r="2531" ht="15.75" customHeight="1">
      <c r="A2531" s="3" t="s">
        <v>1304</v>
      </c>
      <c r="B2531" s="3">
        <v>4.0</v>
      </c>
      <c r="C2531" s="3">
        <v>2015.0</v>
      </c>
      <c r="D2531" s="3">
        <v>1.0</v>
      </c>
      <c r="E2531" s="3" t="s">
        <v>1320</v>
      </c>
      <c r="F2531" s="3">
        <v>0.0</v>
      </c>
      <c r="G2531" s="3">
        <v>0.0</v>
      </c>
      <c r="H2531" s="3">
        <v>0.0</v>
      </c>
      <c r="I2531" s="3">
        <v>0.0</v>
      </c>
      <c r="J2531" s="3">
        <v>0.0</v>
      </c>
      <c r="K2531" s="3">
        <v>0.0</v>
      </c>
      <c r="L2531" s="3">
        <v>0.0</v>
      </c>
      <c r="M2531" s="3">
        <v>0.0</v>
      </c>
      <c r="N2531" s="3">
        <v>0.0</v>
      </c>
      <c r="O2531" s="3">
        <v>0.0</v>
      </c>
      <c r="P2531" s="3">
        <v>0.0</v>
      </c>
      <c r="Q2531" s="3">
        <v>0.0</v>
      </c>
      <c r="W2531" s="1"/>
      <c r="X2531" s="1"/>
      <c r="Y2531" s="1"/>
      <c r="Z2531" s="1"/>
      <c r="AB2531" s="1"/>
      <c r="AF2531" s="1"/>
      <c r="AQ2531" s="1"/>
      <c r="AS2531" s="1"/>
      <c r="AT2531" s="1"/>
      <c r="AU2531" s="1"/>
      <c r="AV2531" s="1"/>
      <c r="AW2531" s="1"/>
      <c r="AX2531" s="1"/>
      <c r="AY2531" s="1"/>
      <c r="AZ2531" s="1"/>
      <c r="BA2531" s="1"/>
      <c r="BB2531" s="1"/>
      <c r="BM2531" s="1"/>
      <c r="BN2531" s="1"/>
      <c r="BO2531" s="1"/>
      <c r="BP2531" s="1"/>
      <c r="BQ2531" s="1"/>
      <c r="BR2531" s="1"/>
    </row>
    <row r="2532" ht="15.75" customHeight="1">
      <c r="A2532" s="3" t="s">
        <v>1304</v>
      </c>
      <c r="B2532" s="3">
        <v>5.0</v>
      </c>
      <c r="C2532" s="3">
        <v>1950.0</v>
      </c>
      <c r="D2532" s="3">
        <v>1.0</v>
      </c>
      <c r="E2532" s="3" t="s">
        <v>1321</v>
      </c>
      <c r="F2532" s="10">
        <v>1.0</v>
      </c>
      <c r="G2532" s="10">
        <v>1.0</v>
      </c>
      <c r="H2532" s="3">
        <v>1.0</v>
      </c>
      <c r="I2532" s="3">
        <v>1.0</v>
      </c>
      <c r="J2532" s="10">
        <v>1.0</v>
      </c>
      <c r="K2532" s="10">
        <v>1.0</v>
      </c>
      <c r="L2532" s="10">
        <v>1.0</v>
      </c>
      <c r="M2532" s="10">
        <v>1.0</v>
      </c>
      <c r="N2532" s="10">
        <v>1.0</v>
      </c>
      <c r="O2532" s="10">
        <v>1.0</v>
      </c>
      <c r="P2532" s="10">
        <v>1.0</v>
      </c>
      <c r="Q2532" s="10">
        <v>1.0</v>
      </c>
      <c r="R2532" s="10"/>
      <c r="S2532" s="10"/>
      <c r="T2532" s="10"/>
      <c r="U2532" s="10"/>
      <c r="V2532" s="10"/>
      <c r="W2532" s="1"/>
      <c r="X2532" s="1"/>
      <c r="Y2532" s="1"/>
      <c r="Z2532" s="1"/>
      <c r="AB2532" s="1"/>
      <c r="AF2532" s="1"/>
      <c r="AQ2532" s="1"/>
      <c r="AS2532" s="1"/>
      <c r="AT2532" s="1"/>
      <c r="AU2532" s="1"/>
      <c r="AV2532" s="1"/>
      <c r="AW2532" s="1"/>
      <c r="AX2532" s="1"/>
      <c r="AY2532" s="1"/>
      <c r="AZ2532" s="1"/>
      <c r="BA2532" s="1"/>
      <c r="BB2532" s="1"/>
      <c r="BM2532" s="1"/>
      <c r="BN2532" s="1"/>
      <c r="BO2532" s="1"/>
      <c r="BP2532" s="1"/>
      <c r="BQ2532" s="1"/>
      <c r="BR2532" s="1"/>
    </row>
    <row r="2533" ht="15.75" customHeight="1">
      <c r="A2533" s="3" t="s">
        <v>1304</v>
      </c>
      <c r="B2533" s="3">
        <v>5.0</v>
      </c>
      <c r="C2533" s="3">
        <v>2014.0</v>
      </c>
      <c r="D2533" s="3">
        <v>1.0</v>
      </c>
      <c r="E2533" s="3" t="s">
        <v>1322</v>
      </c>
      <c r="F2533" s="10">
        <v>1.0</v>
      </c>
      <c r="G2533" s="10">
        <v>1.0</v>
      </c>
      <c r="H2533" s="3">
        <v>1.0</v>
      </c>
      <c r="I2533" s="3">
        <v>1.0</v>
      </c>
      <c r="J2533" s="3">
        <v>1.0</v>
      </c>
      <c r="K2533" s="3">
        <v>1.0</v>
      </c>
      <c r="L2533" s="3">
        <v>1.0</v>
      </c>
      <c r="M2533" s="3">
        <v>1.0</v>
      </c>
      <c r="N2533" s="3">
        <v>1.0</v>
      </c>
      <c r="O2533" s="3">
        <v>1.0</v>
      </c>
      <c r="P2533" s="3">
        <v>1.0</v>
      </c>
      <c r="Q2533" s="3">
        <v>1.0</v>
      </c>
      <c r="W2533" s="1"/>
      <c r="X2533" s="1"/>
      <c r="Y2533" s="1"/>
      <c r="Z2533" s="1"/>
      <c r="AB2533" s="1"/>
      <c r="AF2533" s="1"/>
      <c r="AQ2533" s="1"/>
      <c r="AS2533" s="1"/>
      <c r="AT2533" s="1"/>
      <c r="AU2533" s="1"/>
      <c r="AV2533" s="1"/>
      <c r="AW2533" s="1"/>
      <c r="AX2533" s="1"/>
      <c r="AY2533" s="1"/>
      <c r="AZ2533" s="1"/>
      <c r="BA2533" s="1"/>
      <c r="BB2533" s="1"/>
      <c r="BM2533" s="1"/>
      <c r="BN2533" s="1"/>
      <c r="BO2533" s="1"/>
      <c r="BP2533" s="1"/>
      <c r="BQ2533" s="1"/>
      <c r="BR2533" s="1"/>
    </row>
    <row r="2534" ht="15.75" customHeight="1">
      <c r="A2534" s="3" t="s">
        <v>1304</v>
      </c>
      <c r="B2534" s="3">
        <v>6.0</v>
      </c>
      <c r="C2534" s="3">
        <v>1950.0</v>
      </c>
      <c r="D2534" s="3">
        <v>1.0</v>
      </c>
      <c r="E2534" s="3" t="s">
        <v>1323</v>
      </c>
      <c r="F2534" s="3">
        <v>1.0</v>
      </c>
      <c r="G2534" s="3">
        <v>1.0</v>
      </c>
      <c r="H2534" s="3">
        <v>1.0</v>
      </c>
      <c r="I2534" s="3">
        <v>1.0</v>
      </c>
      <c r="J2534" s="3">
        <v>1.0</v>
      </c>
      <c r="K2534" s="3">
        <v>1.0</v>
      </c>
      <c r="L2534" s="3">
        <v>1.0</v>
      </c>
      <c r="M2534" s="3">
        <v>1.0</v>
      </c>
      <c r="N2534" s="3">
        <v>1.0</v>
      </c>
      <c r="O2534" s="3">
        <v>1.0</v>
      </c>
      <c r="P2534" s="3">
        <v>1.0</v>
      </c>
      <c r="Q2534" s="3">
        <v>1.0</v>
      </c>
      <c r="W2534" s="1"/>
      <c r="X2534" s="1"/>
      <c r="Y2534" s="1"/>
      <c r="Z2534" s="1"/>
      <c r="AB2534" s="1"/>
      <c r="AF2534" s="1"/>
      <c r="AQ2534" s="1"/>
      <c r="AS2534" s="1"/>
      <c r="AT2534" s="1"/>
      <c r="AU2534" s="1"/>
      <c r="AV2534" s="1"/>
      <c r="AW2534" s="1"/>
      <c r="AX2534" s="1"/>
      <c r="AY2534" s="1"/>
      <c r="AZ2534" s="1"/>
      <c r="BA2534" s="1"/>
      <c r="BB2534" s="1"/>
      <c r="BM2534" s="1"/>
      <c r="BN2534" s="1"/>
      <c r="BO2534" s="1"/>
      <c r="BP2534" s="1"/>
      <c r="BQ2534" s="1"/>
      <c r="BR2534" s="1"/>
    </row>
    <row r="2535" ht="15.75" customHeight="1">
      <c r="A2535" s="3" t="s">
        <v>1304</v>
      </c>
      <c r="B2535" s="3">
        <v>6.0</v>
      </c>
      <c r="C2535" s="3">
        <v>2014.0</v>
      </c>
      <c r="D2535" s="3">
        <v>1.0</v>
      </c>
      <c r="E2535" s="3" t="s">
        <v>1324</v>
      </c>
      <c r="F2535" s="3">
        <v>1.0</v>
      </c>
      <c r="G2535" s="3">
        <v>1.0</v>
      </c>
      <c r="H2535" s="10">
        <v>1.0</v>
      </c>
      <c r="I2535" s="3">
        <v>1.0</v>
      </c>
      <c r="J2535" s="3">
        <v>1.0</v>
      </c>
      <c r="K2535" s="3">
        <v>1.0</v>
      </c>
      <c r="L2535" s="3">
        <v>1.0</v>
      </c>
      <c r="M2535" s="3">
        <v>1.0</v>
      </c>
      <c r="N2535" s="10">
        <v>1.0</v>
      </c>
      <c r="O2535" s="10">
        <v>1.0</v>
      </c>
      <c r="P2535" s="10">
        <v>1.0</v>
      </c>
      <c r="Q2535" s="10">
        <v>1.0</v>
      </c>
      <c r="R2535" s="10"/>
      <c r="S2535" s="10"/>
      <c r="T2535" s="10"/>
      <c r="U2535" s="10"/>
      <c r="V2535" s="10"/>
      <c r="W2535" s="1"/>
      <c r="X2535" s="1"/>
      <c r="Y2535" s="1"/>
      <c r="Z2535" s="1"/>
      <c r="AB2535" s="1"/>
      <c r="AF2535" s="1"/>
      <c r="AQ2535" s="1"/>
      <c r="AS2535" s="1"/>
      <c r="AT2535" s="1"/>
      <c r="AU2535" s="1"/>
      <c r="AV2535" s="1"/>
      <c r="AW2535" s="1"/>
      <c r="AX2535" s="1"/>
      <c r="AY2535" s="1"/>
      <c r="AZ2535" s="1"/>
      <c r="BA2535" s="1"/>
      <c r="BB2535" s="1"/>
      <c r="BM2535" s="1"/>
      <c r="BN2535" s="1"/>
      <c r="BO2535" s="1"/>
      <c r="BP2535" s="1"/>
      <c r="BQ2535" s="1"/>
      <c r="BR2535" s="1"/>
    </row>
    <row r="2536" ht="15.75" customHeight="1">
      <c r="A2536" s="3" t="s">
        <v>1304</v>
      </c>
      <c r="B2536" s="3">
        <v>7.0</v>
      </c>
      <c r="C2536" s="3">
        <v>1950.0</v>
      </c>
      <c r="D2536" s="3">
        <v>1.0</v>
      </c>
      <c r="E2536" s="3" t="s">
        <v>1325</v>
      </c>
      <c r="F2536" s="3">
        <v>1.0</v>
      </c>
      <c r="G2536" s="3">
        <v>1.0</v>
      </c>
      <c r="H2536" s="10">
        <v>1.0</v>
      </c>
      <c r="I2536" s="3">
        <v>1.0</v>
      </c>
      <c r="J2536" s="3">
        <v>1.0</v>
      </c>
      <c r="K2536" s="3">
        <v>1.0</v>
      </c>
      <c r="L2536" s="3">
        <v>1.0</v>
      </c>
      <c r="M2536" s="3">
        <v>1.0</v>
      </c>
      <c r="N2536" s="10">
        <v>1.0</v>
      </c>
      <c r="O2536" s="10">
        <v>1.0</v>
      </c>
      <c r="P2536" s="10">
        <v>1.0</v>
      </c>
      <c r="Q2536" s="10">
        <v>1.0</v>
      </c>
      <c r="R2536" s="10"/>
      <c r="S2536" s="10"/>
      <c r="T2536" s="10"/>
      <c r="U2536" s="10"/>
      <c r="V2536" s="10"/>
      <c r="W2536" s="1"/>
      <c r="X2536" s="1"/>
      <c r="Y2536" s="1"/>
      <c r="Z2536" s="1"/>
      <c r="AB2536" s="1"/>
      <c r="AF2536" s="1"/>
      <c r="AQ2536" s="1"/>
      <c r="AS2536" s="1"/>
      <c r="AT2536" s="1"/>
      <c r="AU2536" s="1"/>
      <c r="AV2536" s="1"/>
      <c r="AW2536" s="1"/>
      <c r="AX2536" s="1"/>
      <c r="AY2536" s="1"/>
      <c r="AZ2536" s="1"/>
      <c r="BA2536" s="1"/>
      <c r="BB2536" s="1"/>
      <c r="BM2536" s="1"/>
      <c r="BN2536" s="1"/>
      <c r="BO2536" s="1"/>
      <c r="BP2536" s="1"/>
      <c r="BQ2536" s="1"/>
      <c r="BR2536" s="1"/>
    </row>
    <row r="2537" ht="15.75" customHeight="1">
      <c r="A2537" s="3" t="s">
        <v>1304</v>
      </c>
      <c r="B2537" s="3">
        <v>7.0</v>
      </c>
      <c r="C2537" s="3">
        <v>2014.0</v>
      </c>
      <c r="D2537" s="3">
        <v>1.0</v>
      </c>
      <c r="E2537" s="3" t="s">
        <v>1326</v>
      </c>
      <c r="F2537" s="3">
        <v>1.0</v>
      </c>
      <c r="G2537" s="3">
        <v>1.0</v>
      </c>
      <c r="H2537" s="3">
        <v>1.0</v>
      </c>
      <c r="I2537" s="3">
        <v>1.0</v>
      </c>
      <c r="J2537" s="10">
        <v>1.0</v>
      </c>
      <c r="K2537" s="10">
        <v>1.0</v>
      </c>
      <c r="L2537" s="10">
        <v>1.0</v>
      </c>
      <c r="M2537" s="10">
        <v>1.0</v>
      </c>
      <c r="N2537" s="10">
        <v>1.0</v>
      </c>
      <c r="O2537" s="10">
        <v>1.0</v>
      </c>
      <c r="P2537" s="10">
        <v>1.0</v>
      </c>
      <c r="Q2537" s="10">
        <v>1.0</v>
      </c>
      <c r="R2537" s="10"/>
      <c r="S2537" s="10"/>
      <c r="T2537" s="10"/>
      <c r="U2537" s="10"/>
      <c r="V2537" s="10"/>
      <c r="W2537" s="1"/>
      <c r="X2537" s="1"/>
      <c r="Y2537" s="1"/>
      <c r="Z2537" s="1"/>
      <c r="AB2537" s="1"/>
      <c r="AF2537" s="1"/>
      <c r="AQ2537" s="1"/>
      <c r="AS2537" s="1"/>
      <c r="AT2537" s="1"/>
      <c r="AU2537" s="1"/>
      <c r="AV2537" s="1"/>
      <c r="AW2537" s="1"/>
      <c r="AX2537" s="1"/>
      <c r="AY2537" s="1"/>
      <c r="AZ2537" s="1"/>
      <c r="BA2537" s="1"/>
      <c r="BB2537" s="1"/>
      <c r="BM2537" s="1"/>
      <c r="BN2537" s="1"/>
      <c r="BO2537" s="1"/>
      <c r="BP2537" s="1"/>
      <c r="BQ2537" s="1"/>
      <c r="BR2537" s="1"/>
    </row>
    <row r="2538" ht="15.75" customHeight="1">
      <c r="A2538" s="3" t="s">
        <v>1304</v>
      </c>
      <c r="B2538" s="3">
        <v>8.0</v>
      </c>
      <c r="C2538" s="3">
        <v>1950.0</v>
      </c>
      <c r="D2538" s="3">
        <v>1.0</v>
      </c>
      <c r="E2538" s="3" t="s">
        <v>1327</v>
      </c>
      <c r="F2538" s="3">
        <v>1.0</v>
      </c>
      <c r="G2538" s="3">
        <v>1.0</v>
      </c>
      <c r="H2538" s="3">
        <v>1.0</v>
      </c>
      <c r="I2538" s="3">
        <v>1.0</v>
      </c>
      <c r="J2538" s="10">
        <v>1.0</v>
      </c>
      <c r="K2538" s="10">
        <v>1.0</v>
      </c>
      <c r="L2538" s="10">
        <v>1.0</v>
      </c>
      <c r="M2538" s="10">
        <v>1.0</v>
      </c>
      <c r="N2538" s="10">
        <v>1.0</v>
      </c>
      <c r="O2538" s="10">
        <v>1.0</v>
      </c>
      <c r="P2538" s="10">
        <v>1.0</v>
      </c>
      <c r="Q2538" s="10">
        <v>1.0</v>
      </c>
      <c r="R2538" s="10"/>
      <c r="S2538" s="10"/>
      <c r="T2538" s="10"/>
      <c r="U2538" s="10"/>
      <c r="V2538" s="10"/>
      <c r="W2538" s="1"/>
      <c r="X2538" s="1"/>
      <c r="Y2538" s="1"/>
      <c r="Z2538" s="1"/>
      <c r="AB2538" s="1"/>
      <c r="AF2538" s="1"/>
      <c r="AQ2538" s="1"/>
      <c r="AS2538" s="1"/>
      <c r="AT2538" s="1"/>
      <c r="AU2538" s="1"/>
      <c r="AV2538" s="1"/>
      <c r="AW2538" s="1"/>
      <c r="AX2538" s="1"/>
      <c r="AY2538" s="1"/>
      <c r="AZ2538" s="1"/>
      <c r="BA2538" s="1"/>
      <c r="BB2538" s="1"/>
      <c r="BM2538" s="1"/>
      <c r="BN2538" s="1"/>
      <c r="BO2538" s="1"/>
      <c r="BP2538" s="1"/>
      <c r="BQ2538" s="1"/>
      <c r="BR2538" s="1"/>
    </row>
    <row r="2539" ht="15.75" customHeight="1">
      <c r="A2539" s="3" t="s">
        <v>1304</v>
      </c>
      <c r="B2539" s="3">
        <v>8.0</v>
      </c>
      <c r="C2539" s="3">
        <v>2014.0</v>
      </c>
      <c r="D2539" s="3">
        <v>1.0</v>
      </c>
      <c r="E2539" s="3" t="s">
        <v>1328</v>
      </c>
      <c r="F2539" s="3">
        <v>1.0</v>
      </c>
      <c r="G2539" s="3">
        <v>1.0</v>
      </c>
      <c r="H2539" s="10">
        <v>1.0</v>
      </c>
      <c r="I2539" s="3">
        <v>1.0</v>
      </c>
      <c r="J2539" s="3">
        <v>1.0</v>
      </c>
      <c r="K2539" s="3">
        <v>1.0</v>
      </c>
      <c r="L2539" s="3">
        <v>1.0</v>
      </c>
      <c r="M2539" s="3">
        <v>1.0</v>
      </c>
      <c r="N2539" s="10">
        <v>1.0</v>
      </c>
      <c r="O2539" s="10">
        <v>1.0</v>
      </c>
      <c r="P2539" s="10">
        <v>1.0</v>
      </c>
      <c r="Q2539" s="10">
        <v>1.0</v>
      </c>
      <c r="R2539" s="10"/>
      <c r="S2539" s="10"/>
      <c r="T2539" s="10"/>
      <c r="U2539" s="10"/>
      <c r="V2539" s="10"/>
      <c r="W2539" s="1"/>
      <c r="X2539" s="1"/>
      <c r="Y2539" s="1"/>
      <c r="Z2539" s="1"/>
      <c r="AB2539" s="1"/>
      <c r="AF2539" s="1"/>
      <c r="AQ2539" s="1"/>
      <c r="AS2539" s="1"/>
      <c r="AT2539" s="1"/>
      <c r="AU2539" s="1"/>
      <c r="AV2539" s="1"/>
      <c r="AW2539" s="1"/>
      <c r="AX2539" s="1"/>
      <c r="AY2539" s="1"/>
      <c r="AZ2539" s="1"/>
      <c r="BA2539" s="1"/>
      <c r="BB2539" s="1"/>
      <c r="BM2539" s="1"/>
      <c r="BN2539" s="1"/>
      <c r="BO2539" s="1"/>
      <c r="BP2539" s="1"/>
      <c r="BQ2539" s="1"/>
      <c r="BR2539" s="1"/>
    </row>
    <row r="2540" ht="15.75" customHeight="1">
      <c r="A2540" s="3" t="s">
        <v>1304</v>
      </c>
      <c r="B2540" s="3">
        <v>9.0</v>
      </c>
      <c r="C2540" s="3">
        <v>1950.0</v>
      </c>
      <c r="D2540" s="3">
        <v>1.0</v>
      </c>
      <c r="E2540" s="3" t="s">
        <v>1329</v>
      </c>
      <c r="F2540" s="3">
        <v>1.0</v>
      </c>
      <c r="G2540" s="3">
        <v>1.0</v>
      </c>
      <c r="H2540" s="3">
        <v>1.0</v>
      </c>
      <c r="I2540" s="3">
        <v>1.0</v>
      </c>
      <c r="J2540" s="3">
        <v>1.0</v>
      </c>
      <c r="K2540" s="3">
        <v>1.0</v>
      </c>
      <c r="L2540" s="3">
        <v>1.0</v>
      </c>
      <c r="M2540" s="3">
        <v>1.0</v>
      </c>
      <c r="N2540" s="3">
        <v>1.0</v>
      </c>
      <c r="O2540" s="3">
        <v>1.0</v>
      </c>
      <c r="P2540" s="3">
        <v>1.0</v>
      </c>
      <c r="Q2540" s="3">
        <v>1.0</v>
      </c>
      <c r="W2540" s="1"/>
      <c r="X2540" s="1"/>
      <c r="Y2540" s="1"/>
      <c r="Z2540" s="1"/>
      <c r="AB2540" s="1"/>
      <c r="AF2540" s="1"/>
      <c r="AQ2540" s="1"/>
      <c r="AS2540" s="1"/>
      <c r="AT2540" s="1"/>
      <c r="AU2540" s="1"/>
      <c r="AV2540" s="1"/>
      <c r="AW2540" s="1"/>
      <c r="AX2540" s="1"/>
      <c r="AY2540" s="1"/>
      <c r="AZ2540" s="1"/>
      <c r="BA2540" s="1"/>
      <c r="BB2540" s="1"/>
      <c r="BM2540" s="1"/>
      <c r="BN2540" s="1"/>
      <c r="BO2540" s="1"/>
      <c r="BP2540" s="1"/>
      <c r="BQ2540" s="1"/>
      <c r="BR2540" s="1"/>
    </row>
    <row r="2541" ht="15.75" customHeight="1">
      <c r="A2541" s="3" t="s">
        <v>1304</v>
      </c>
      <c r="B2541" s="3">
        <v>9.0</v>
      </c>
      <c r="C2541" s="3">
        <v>2014.0</v>
      </c>
      <c r="D2541" s="3">
        <v>1.0</v>
      </c>
      <c r="E2541" s="3" t="s">
        <v>1330</v>
      </c>
      <c r="F2541" s="3">
        <v>1.0</v>
      </c>
      <c r="G2541" s="3">
        <v>1.0</v>
      </c>
      <c r="H2541" s="3">
        <v>1.0</v>
      </c>
      <c r="I2541" s="3">
        <v>1.0</v>
      </c>
      <c r="J2541" s="10">
        <v>1.0</v>
      </c>
      <c r="K2541" s="10">
        <v>1.0</v>
      </c>
      <c r="L2541" s="10">
        <v>1.0</v>
      </c>
      <c r="M2541" s="10">
        <v>1.0</v>
      </c>
      <c r="N2541" s="10">
        <v>1.0</v>
      </c>
      <c r="O2541" s="10">
        <v>1.0</v>
      </c>
      <c r="P2541" s="10">
        <v>1.0</v>
      </c>
      <c r="Q2541" s="10">
        <v>1.0</v>
      </c>
      <c r="R2541" s="10"/>
      <c r="S2541" s="10"/>
      <c r="T2541" s="10"/>
      <c r="U2541" s="10"/>
      <c r="V2541" s="10"/>
      <c r="W2541" s="1"/>
      <c r="X2541" s="1"/>
      <c r="Y2541" s="1"/>
      <c r="Z2541" s="1"/>
      <c r="AB2541" s="1"/>
      <c r="AF2541" s="1"/>
      <c r="AQ2541" s="1"/>
      <c r="AS2541" s="1"/>
      <c r="AT2541" s="1"/>
      <c r="AU2541" s="1"/>
      <c r="AV2541" s="1"/>
      <c r="AW2541" s="1"/>
      <c r="AX2541" s="1"/>
      <c r="AY2541" s="1"/>
      <c r="AZ2541" s="1"/>
      <c r="BA2541" s="1"/>
      <c r="BB2541" s="1"/>
      <c r="BM2541" s="1"/>
      <c r="BN2541" s="1"/>
      <c r="BO2541" s="1"/>
      <c r="BP2541" s="1"/>
      <c r="BQ2541" s="1"/>
      <c r="BR2541" s="1"/>
    </row>
    <row r="2542" ht="15.75" customHeight="1">
      <c r="A2542" s="3" t="s">
        <v>1304</v>
      </c>
      <c r="B2542" s="3">
        <v>10.0</v>
      </c>
      <c r="C2542" s="3">
        <v>1950.0</v>
      </c>
      <c r="D2542" s="3">
        <v>1.0</v>
      </c>
      <c r="E2542" s="3" t="s">
        <v>1331</v>
      </c>
      <c r="F2542" s="3">
        <v>0.00744692</v>
      </c>
      <c r="G2542" s="3">
        <v>0.0307066</v>
      </c>
      <c r="H2542" s="3">
        <v>0.117361</v>
      </c>
      <c r="I2542" s="3">
        <v>0.33257</v>
      </c>
      <c r="J2542" s="3">
        <v>0.670718</v>
      </c>
      <c r="K2542" s="3">
        <v>0.955247</v>
      </c>
      <c r="L2542" s="3">
        <v>1.0</v>
      </c>
      <c r="M2542" s="3">
        <v>1.0</v>
      </c>
      <c r="N2542" s="3">
        <v>0.858753</v>
      </c>
      <c r="O2542" s="3">
        <v>0.501459</v>
      </c>
      <c r="P2542" s="3">
        <v>0.499997</v>
      </c>
      <c r="Q2542" s="3">
        <v>0.499997</v>
      </c>
      <c r="W2542" s="1"/>
      <c r="X2542" s="1"/>
      <c r="Y2542" s="1"/>
      <c r="Z2542" s="1"/>
      <c r="AB2542" s="1"/>
      <c r="AF2542" s="1"/>
      <c r="AQ2542" s="1"/>
      <c r="AS2542" s="1"/>
      <c r="AT2542" s="1"/>
      <c r="AU2542" s="1"/>
      <c r="AV2542" s="1"/>
      <c r="AW2542" s="1"/>
      <c r="AX2542" s="1"/>
      <c r="AY2542" s="1"/>
      <c r="AZ2542" s="1"/>
      <c r="BA2542" s="1"/>
      <c r="BB2542" s="1"/>
      <c r="BM2542" s="1"/>
      <c r="BN2542" s="1"/>
      <c r="BO2542" s="1"/>
      <c r="BP2542" s="1"/>
      <c r="BQ2542" s="1"/>
      <c r="BR2542" s="1"/>
    </row>
    <row r="2543" ht="15.75" customHeight="1">
      <c r="A2543" s="3" t="s">
        <v>1304</v>
      </c>
      <c r="B2543" s="3">
        <v>10.0</v>
      </c>
      <c r="C2543" s="3">
        <v>2014.0</v>
      </c>
      <c r="D2543" s="3">
        <v>1.0</v>
      </c>
      <c r="E2543" s="3" t="s">
        <v>1332</v>
      </c>
      <c r="F2543" s="3">
        <v>0.00744692</v>
      </c>
      <c r="G2543" s="3">
        <v>0.0307066</v>
      </c>
      <c r="H2543" s="3">
        <v>0.117361</v>
      </c>
      <c r="I2543" s="3">
        <v>0.33257</v>
      </c>
      <c r="J2543" s="3">
        <v>0.670718</v>
      </c>
      <c r="K2543" s="3">
        <v>0.955247</v>
      </c>
      <c r="L2543" s="3">
        <v>1.0</v>
      </c>
      <c r="M2543" s="3">
        <v>1.0</v>
      </c>
      <c r="N2543" s="3">
        <v>0.858753</v>
      </c>
      <c r="O2543" s="3">
        <v>0.501459</v>
      </c>
      <c r="P2543" s="3">
        <v>0.499997</v>
      </c>
      <c r="Q2543" s="3">
        <v>0.499997</v>
      </c>
      <c r="W2543" s="1"/>
      <c r="X2543" s="1"/>
      <c r="Y2543" s="1"/>
      <c r="Z2543" s="1"/>
      <c r="AB2543" s="1"/>
      <c r="AF2543" s="1"/>
      <c r="AQ2543" s="1"/>
      <c r="AS2543" s="1"/>
      <c r="AT2543" s="1"/>
      <c r="AU2543" s="1"/>
      <c r="AV2543" s="1"/>
      <c r="AW2543" s="1"/>
      <c r="AX2543" s="1"/>
      <c r="AY2543" s="1"/>
      <c r="AZ2543" s="1"/>
      <c r="BA2543" s="1"/>
      <c r="BB2543" s="1"/>
      <c r="BM2543" s="1"/>
      <c r="BN2543" s="1"/>
      <c r="BO2543" s="1"/>
      <c r="BP2543" s="1"/>
      <c r="BQ2543" s="1"/>
      <c r="BR2543" s="1"/>
    </row>
    <row r="2544" ht="15.75" customHeight="1">
      <c r="A2544" s="3" t="s">
        <v>1304</v>
      </c>
      <c r="B2544" s="3">
        <v>11.0</v>
      </c>
      <c r="C2544" s="3">
        <v>1950.0</v>
      </c>
      <c r="D2544" s="3">
        <v>1.0</v>
      </c>
      <c r="E2544" s="3" t="s">
        <v>1333</v>
      </c>
      <c r="F2544" s="3">
        <v>0.00677298</v>
      </c>
      <c r="G2544" s="3">
        <v>0.242547</v>
      </c>
      <c r="H2544" s="10">
        <v>0.713851</v>
      </c>
      <c r="I2544" s="3">
        <v>1.0</v>
      </c>
      <c r="J2544" s="3">
        <v>0.999999</v>
      </c>
      <c r="K2544" s="3">
        <v>0.0544491</v>
      </c>
      <c r="L2544" s="3">
        <v>0.017791</v>
      </c>
      <c r="M2544" s="3">
        <v>0.017791</v>
      </c>
      <c r="N2544" s="10">
        <v>0.0177909</v>
      </c>
      <c r="O2544" s="10">
        <v>0.0177909</v>
      </c>
      <c r="P2544" s="10">
        <v>0.0177909</v>
      </c>
      <c r="Q2544" s="10">
        <v>0.0177909</v>
      </c>
      <c r="R2544" s="10"/>
      <c r="S2544" s="10"/>
      <c r="T2544" s="10"/>
      <c r="U2544" s="10"/>
      <c r="V2544" s="10"/>
      <c r="W2544" s="1"/>
      <c r="X2544" s="1"/>
      <c r="Y2544" s="1"/>
      <c r="Z2544" s="1"/>
      <c r="AB2544" s="1"/>
      <c r="AF2544" s="1"/>
      <c r="AQ2544" s="1"/>
      <c r="AS2544" s="1"/>
      <c r="AT2544" s="1"/>
      <c r="AU2544" s="1"/>
      <c r="AV2544" s="1"/>
      <c r="AW2544" s="1"/>
      <c r="AX2544" s="1"/>
      <c r="AY2544" s="1"/>
      <c r="AZ2544" s="1"/>
      <c r="BA2544" s="1"/>
      <c r="BB2544" s="1"/>
      <c r="BM2544" s="1"/>
      <c r="BN2544" s="1"/>
      <c r="BO2544" s="1"/>
      <c r="BP2544" s="1"/>
      <c r="BQ2544" s="1"/>
      <c r="BR2544" s="1"/>
    </row>
    <row r="2545" ht="15.75" customHeight="1">
      <c r="A2545" s="3" t="s">
        <v>1304</v>
      </c>
      <c r="B2545" s="3">
        <v>11.0</v>
      </c>
      <c r="C2545" s="3">
        <v>2014.0</v>
      </c>
      <c r="D2545" s="3">
        <v>1.0</v>
      </c>
      <c r="E2545" s="3" t="s">
        <v>1334</v>
      </c>
      <c r="F2545" s="3">
        <v>0.00677298</v>
      </c>
      <c r="G2545" s="3">
        <v>0.242547</v>
      </c>
      <c r="H2545" s="10">
        <v>0.713851</v>
      </c>
      <c r="I2545" s="3">
        <v>1.0</v>
      </c>
      <c r="J2545" s="3">
        <v>0.999999</v>
      </c>
      <c r="K2545" s="3">
        <v>0.0544491</v>
      </c>
      <c r="L2545" s="3">
        <v>0.017791</v>
      </c>
      <c r="M2545" s="3">
        <v>0.017791</v>
      </c>
      <c r="N2545" s="10">
        <v>0.0177909</v>
      </c>
      <c r="O2545" s="10">
        <v>0.0177909</v>
      </c>
      <c r="P2545" s="10">
        <v>0.0177909</v>
      </c>
      <c r="Q2545" s="10">
        <v>0.0177909</v>
      </c>
      <c r="R2545" s="10"/>
      <c r="S2545" s="10"/>
      <c r="T2545" s="10"/>
      <c r="U2545" s="10"/>
      <c r="V2545" s="10"/>
      <c r="W2545" s="1"/>
      <c r="X2545" s="1"/>
      <c r="Y2545" s="1"/>
      <c r="Z2545" s="1"/>
      <c r="AB2545" s="1"/>
      <c r="AF2545" s="1"/>
      <c r="AQ2545" s="1"/>
      <c r="AS2545" s="1"/>
      <c r="AT2545" s="1"/>
      <c r="AU2545" s="1"/>
      <c r="AV2545" s="1"/>
      <c r="AW2545" s="1"/>
      <c r="AX2545" s="1"/>
      <c r="AY2545" s="1"/>
      <c r="AZ2545" s="1"/>
      <c r="BA2545" s="1"/>
      <c r="BB2545" s="1"/>
      <c r="BM2545" s="1"/>
      <c r="BN2545" s="1"/>
      <c r="BO2545" s="1"/>
      <c r="BP2545" s="1"/>
      <c r="BQ2545" s="1"/>
      <c r="BR2545" s="1"/>
    </row>
    <row r="2546" ht="15.75" customHeight="1">
      <c r="A2546" s="3" t="s">
        <v>1335</v>
      </c>
      <c r="B2546" s="3">
        <v>1.0</v>
      </c>
      <c r="C2546" s="3">
        <v>1947.0</v>
      </c>
      <c r="D2546" s="3">
        <v>1.0</v>
      </c>
      <c r="E2546" s="3" t="s">
        <v>1336</v>
      </c>
      <c r="F2546" s="3">
        <v>0.0</v>
      </c>
      <c r="G2546" s="3">
        <v>0.0</v>
      </c>
      <c r="H2546" s="3">
        <v>0.0</v>
      </c>
      <c r="I2546" s="3">
        <v>0.0</v>
      </c>
      <c r="J2546" s="10">
        <v>0.0</v>
      </c>
      <c r="K2546" s="10">
        <v>0.0</v>
      </c>
      <c r="L2546" s="10">
        <v>0.0</v>
      </c>
      <c r="M2546" s="10">
        <v>0.0</v>
      </c>
      <c r="N2546" s="10">
        <v>0.0</v>
      </c>
      <c r="O2546" s="10">
        <v>0.0</v>
      </c>
      <c r="P2546" s="10">
        <v>0.0</v>
      </c>
      <c r="Q2546" s="10">
        <v>0.0</v>
      </c>
      <c r="R2546" s="10"/>
      <c r="S2546" s="10"/>
      <c r="T2546" s="10"/>
      <c r="U2546" s="10"/>
      <c r="V2546" s="10"/>
      <c r="W2546" s="1"/>
      <c r="X2546" s="1"/>
      <c r="Y2546" s="1"/>
      <c r="Z2546" s="1"/>
      <c r="AB2546" s="1"/>
      <c r="AF2546" s="1"/>
      <c r="AQ2546" s="1"/>
      <c r="AS2546" s="1"/>
      <c r="AT2546" s="1"/>
      <c r="AU2546" s="1"/>
      <c r="AV2546" s="1"/>
      <c r="AW2546" s="1"/>
      <c r="AX2546" s="1"/>
      <c r="AY2546" s="1"/>
      <c r="AZ2546" s="1"/>
      <c r="BA2546" s="1"/>
      <c r="BB2546" s="1"/>
      <c r="BM2546" s="1"/>
      <c r="BN2546" s="1"/>
      <c r="BO2546" s="1"/>
      <c r="BP2546" s="1"/>
      <c r="BQ2546" s="1"/>
      <c r="BR2546" s="1"/>
    </row>
    <row r="2547" ht="15.75" customHeight="1">
      <c r="A2547" s="3" t="s">
        <v>1337</v>
      </c>
      <c r="B2547" s="3">
        <v>1.0</v>
      </c>
      <c r="C2547" s="3">
        <v>1947.0</v>
      </c>
      <c r="D2547" s="3">
        <v>1.0</v>
      </c>
      <c r="E2547" s="3" t="s">
        <v>1338</v>
      </c>
      <c r="F2547" s="3">
        <v>0.0</v>
      </c>
      <c r="G2547" s="3">
        <v>0.0</v>
      </c>
      <c r="H2547" s="3">
        <v>0.0</v>
      </c>
      <c r="I2547" s="3">
        <v>0.0</v>
      </c>
      <c r="J2547" s="10">
        <v>0.0</v>
      </c>
      <c r="K2547" s="10">
        <v>0.0</v>
      </c>
      <c r="L2547" s="10">
        <v>0.0</v>
      </c>
      <c r="M2547" s="10">
        <v>0.0</v>
      </c>
      <c r="N2547" s="10">
        <v>0.0</v>
      </c>
      <c r="O2547" s="10">
        <v>0.0</v>
      </c>
      <c r="P2547" s="10">
        <v>0.0</v>
      </c>
      <c r="Q2547" s="10">
        <v>0.0</v>
      </c>
      <c r="R2547" s="10"/>
      <c r="S2547" s="10"/>
      <c r="T2547" s="10"/>
      <c r="U2547" s="10"/>
      <c r="V2547" s="10"/>
      <c r="W2547" s="1"/>
      <c r="X2547" s="1"/>
      <c r="Y2547" s="1"/>
      <c r="Z2547" s="1"/>
      <c r="AB2547" s="1"/>
      <c r="AF2547" s="1"/>
      <c r="AQ2547" s="1"/>
      <c r="AS2547" s="1"/>
      <c r="AT2547" s="1"/>
      <c r="AU2547" s="1"/>
      <c r="AV2547" s="1"/>
      <c r="AW2547" s="1"/>
      <c r="AX2547" s="1"/>
      <c r="AY2547" s="1"/>
      <c r="AZ2547" s="1"/>
      <c r="BA2547" s="1"/>
      <c r="BB2547" s="1"/>
      <c r="BM2547" s="1"/>
      <c r="BN2547" s="1"/>
      <c r="BO2547" s="1"/>
      <c r="BP2547" s="1"/>
      <c r="BQ2547" s="1"/>
      <c r="BR2547" s="1"/>
    </row>
    <row r="2548" ht="15.75" customHeight="1">
      <c r="A2548" s="3" t="s">
        <v>1339</v>
      </c>
      <c r="B2548" s="3">
        <v>1.0</v>
      </c>
      <c r="C2548" s="3">
        <v>1950.0</v>
      </c>
      <c r="D2548" s="3">
        <v>1.0</v>
      </c>
      <c r="E2548" s="3" t="s">
        <v>1340</v>
      </c>
      <c r="F2548" s="3">
        <v>1.0</v>
      </c>
      <c r="G2548" s="3">
        <v>1.0</v>
      </c>
      <c r="H2548" s="10">
        <v>1.0</v>
      </c>
      <c r="I2548" s="3">
        <v>1.0</v>
      </c>
      <c r="J2548" s="3">
        <v>1.0</v>
      </c>
      <c r="K2548" s="3">
        <v>1.0</v>
      </c>
      <c r="L2548" s="3">
        <v>1.0</v>
      </c>
      <c r="M2548" s="3">
        <v>1.0</v>
      </c>
      <c r="N2548" s="10">
        <v>1.0</v>
      </c>
      <c r="O2548" s="10">
        <v>1.0</v>
      </c>
      <c r="P2548" s="10">
        <v>1.0</v>
      </c>
      <c r="Q2548" s="10">
        <v>1.0</v>
      </c>
      <c r="R2548" s="10"/>
      <c r="S2548" s="10"/>
      <c r="T2548" s="10"/>
      <c r="U2548" s="10"/>
      <c r="V2548" s="10"/>
      <c r="W2548" s="1"/>
      <c r="X2548" s="1"/>
      <c r="Y2548" s="1"/>
      <c r="Z2548" s="1"/>
      <c r="AB2548" s="1"/>
      <c r="AF2548" s="1"/>
      <c r="AQ2548" s="1"/>
      <c r="AS2548" s="1"/>
      <c r="AT2548" s="1"/>
      <c r="AU2548" s="1"/>
      <c r="AV2548" s="1"/>
      <c r="AW2548" s="1"/>
      <c r="AX2548" s="1"/>
      <c r="AY2548" s="1"/>
      <c r="AZ2548" s="1"/>
      <c r="BA2548" s="1"/>
      <c r="BB2548" s="1"/>
      <c r="BM2548" s="1"/>
      <c r="BN2548" s="1"/>
      <c r="BO2548" s="1"/>
      <c r="BP2548" s="1"/>
      <c r="BQ2548" s="1"/>
      <c r="BR2548" s="1"/>
    </row>
    <row r="2549" ht="15.75" customHeight="1">
      <c r="A2549" s="3" t="s">
        <v>1341</v>
      </c>
      <c r="B2549" s="3">
        <v>1.0</v>
      </c>
      <c r="C2549" s="3">
        <v>1950.0</v>
      </c>
      <c r="D2549" s="3">
        <v>1.0</v>
      </c>
      <c r="E2549" s="3" t="s">
        <v>1342</v>
      </c>
      <c r="F2549" s="3">
        <v>1.0</v>
      </c>
      <c r="G2549" s="3">
        <v>1.0</v>
      </c>
      <c r="H2549" s="3">
        <v>1.0</v>
      </c>
      <c r="I2549" s="3">
        <v>1.0</v>
      </c>
      <c r="J2549" s="3">
        <v>1.0</v>
      </c>
      <c r="K2549" s="3">
        <v>1.0</v>
      </c>
      <c r="L2549" s="3">
        <v>1.0</v>
      </c>
      <c r="M2549" s="3">
        <v>1.0</v>
      </c>
      <c r="N2549" s="3">
        <v>1.0</v>
      </c>
      <c r="O2549" s="3">
        <v>1.0</v>
      </c>
      <c r="P2549" s="3">
        <v>1.0</v>
      </c>
      <c r="Q2549" s="3">
        <v>1.0</v>
      </c>
      <c r="W2549" s="1"/>
      <c r="X2549" s="1"/>
      <c r="Y2549" s="1"/>
      <c r="Z2549" s="1"/>
      <c r="AB2549" s="1"/>
      <c r="AF2549" s="1"/>
      <c r="AQ2549" s="1"/>
      <c r="AS2549" s="1"/>
      <c r="AT2549" s="1"/>
      <c r="AU2549" s="1"/>
      <c r="AV2549" s="1"/>
      <c r="AW2549" s="1"/>
      <c r="AX2549" s="1"/>
      <c r="AY2549" s="1"/>
      <c r="AZ2549" s="1"/>
      <c r="BA2549" s="1"/>
      <c r="BB2549" s="1"/>
      <c r="BM2549" s="1"/>
      <c r="BN2549" s="1"/>
      <c r="BO2549" s="1"/>
      <c r="BP2549" s="1"/>
      <c r="BQ2549" s="1"/>
      <c r="BR2549" s="1"/>
    </row>
    <row r="2550" ht="15.75" customHeight="1">
      <c r="A2550" s="3" t="s">
        <v>1335</v>
      </c>
      <c r="B2550" s="3">
        <v>1.0</v>
      </c>
      <c r="C2550" s="3">
        <v>1950.0</v>
      </c>
      <c r="D2550" s="3">
        <v>1.0</v>
      </c>
      <c r="E2550" s="3" t="s">
        <v>1343</v>
      </c>
      <c r="F2550" s="3">
        <v>1.0</v>
      </c>
      <c r="G2550" s="3">
        <v>1.0</v>
      </c>
      <c r="H2550" s="3">
        <v>1.0</v>
      </c>
      <c r="I2550" s="3">
        <v>1.0</v>
      </c>
      <c r="J2550" s="10">
        <v>1.0</v>
      </c>
      <c r="K2550" s="10">
        <v>1.0</v>
      </c>
      <c r="L2550" s="10">
        <v>1.0</v>
      </c>
      <c r="M2550" s="10">
        <v>1.0</v>
      </c>
      <c r="N2550" s="10">
        <v>1.0</v>
      </c>
      <c r="O2550" s="10">
        <v>1.0</v>
      </c>
      <c r="P2550" s="10">
        <v>1.0</v>
      </c>
      <c r="Q2550" s="10">
        <v>1.0</v>
      </c>
      <c r="R2550" s="10"/>
      <c r="S2550" s="10"/>
      <c r="T2550" s="10"/>
      <c r="U2550" s="10"/>
      <c r="V2550" s="10"/>
      <c r="W2550" s="1"/>
      <c r="X2550" s="1"/>
      <c r="Y2550" s="1"/>
      <c r="Z2550" s="1"/>
      <c r="AB2550" s="1"/>
      <c r="AF2550" s="1"/>
      <c r="AQ2550" s="1"/>
      <c r="AS2550" s="1"/>
      <c r="AT2550" s="1"/>
      <c r="AU2550" s="1"/>
      <c r="AV2550" s="1"/>
      <c r="AW2550" s="1"/>
      <c r="AX2550" s="1"/>
      <c r="AY2550" s="1"/>
      <c r="AZ2550" s="1"/>
      <c r="BA2550" s="1"/>
      <c r="BB2550" s="1"/>
      <c r="BM2550" s="1"/>
      <c r="BN2550" s="1"/>
      <c r="BO2550" s="1"/>
      <c r="BP2550" s="1"/>
      <c r="BQ2550" s="1"/>
      <c r="BR2550" s="1"/>
    </row>
    <row r="2551" ht="15.75" customHeight="1">
      <c r="A2551" s="3" t="s">
        <v>1337</v>
      </c>
      <c r="B2551" s="3">
        <v>1.0</v>
      </c>
      <c r="C2551" s="3">
        <v>1950.0</v>
      </c>
      <c r="D2551" s="3">
        <v>1.0</v>
      </c>
      <c r="E2551" s="3" t="s">
        <v>1344</v>
      </c>
      <c r="F2551" s="3">
        <v>1.0</v>
      </c>
      <c r="G2551" s="3">
        <v>1.0</v>
      </c>
      <c r="H2551" s="3">
        <v>1.0</v>
      </c>
      <c r="I2551" s="3">
        <v>1.0</v>
      </c>
      <c r="J2551" s="3">
        <v>1.0</v>
      </c>
      <c r="K2551" s="3">
        <v>1.0</v>
      </c>
      <c r="L2551" s="3">
        <v>1.0</v>
      </c>
      <c r="M2551" s="3">
        <v>1.0</v>
      </c>
      <c r="N2551" s="3">
        <v>1.0</v>
      </c>
      <c r="O2551" s="3">
        <v>1.0</v>
      </c>
      <c r="P2551" s="3">
        <v>1.0</v>
      </c>
      <c r="Q2551" s="3">
        <v>1.0</v>
      </c>
      <c r="W2551" s="1"/>
      <c r="X2551" s="1"/>
      <c r="Y2551" s="1"/>
      <c r="Z2551" s="1"/>
      <c r="AB2551" s="1"/>
      <c r="AF2551" s="1"/>
      <c r="AQ2551" s="1"/>
      <c r="AS2551" s="1"/>
      <c r="AT2551" s="1"/>
      <c r="AU2551" s="1"/>
      <c r="AV2551" s="1"/>
      <c r="AW2551" s="1"/>
      <c r="AX2551" s="1"/>
      <c r="AY2551" s="1"/>
      <c r="AZ2551" s="1"/>
      <c r="BA2551" s="1"/>
      <c r="BB2551" s="1"/>
      <c r="BM2551" s="1"/>
      <c r="BN2551" s="1"/>
      <c r="BO2551" s="1"/>
      <c r="BP2551" s="1"/>
      <c r="BQ2551" s="1"/>
      <c r="BR2551" s="1"/>
    </row>
    <row r="2552" ht="15.75" customHeight="1">
      <c r="A2552" s="3" t="s">
        <v>1339</v>
      </c>
      <c r="B2552" s="3">
        <v>1.0</v>
      </c>
      <c r="C2552" s="3">
        <v>2014.0</v>
      </c>
      <c r="D2552" s="3">
        <v>1.0</v>
      </c>
      <c r="E2552" s="3" t="s">
        <v>1345</v>
      </c>
      <c r="F2552" s="3">
        <v>1.0</v>
      </c>
      <c r="G2552" s="3">
        <v>1.0</v>
      </c>
      <c r="H2552" s="3">
        <v>1.0</v>
      </c>
      <c r="I2552" s="3">
        <v>1.0</v>
      </c>
      <c r="J2552" s="3">
        <v>1.0</v>
      </c>
      <c r="K2552" s="3">
        <v>1.0</v>
      </c>
      <c r="L2552" s="3">
        <v>1.0</v>
      </c>
      <c r="M2552" s="3">
        <v>1.0</v>
      </c>
      <c r="N2552" s="3">
        <v>1.0</v>
      </c>
      <c r="O2552" s="3">
        <v>1.0</v>
      </c>
      <c r="P2552" s="3">
        <v>1.0</v>
      </c>
      <c r="Q2552" s="3">
        <v>1.0</v>
      </c>
      <c r="W2552" s="1"/>
      <c r="X2552" s="1"/>
      <c r="Y2552" s="1"/>
      <c r="Z2552" s="1"/>
      <c r="AB2552" s="1"/>
      <c r="AF2552" s="1"/>
      <c r="AQ2552" s="1"/>
      <c r="AS2552" s="1"/>
      <c r="AT2552" s="1"/>
      <c r="AU2552" s="1"/>
      <c r="AV2552" s="1"/>
      <c r="AW2552" s="1"/>
      <c r="AX2552" s="1"/>
      <c r="AY2552" s="1"/>
      <c r="AZ2552" s="1"/>
      <c r="BA2552" s="1"/>
      <c r="BB2552" s="1"/>
      <c r="BM2552" s="1"/>
      <c r="BN2552" s="1"/>
      <c r="BO2552" s="1"/>
      <c r="BP2552" s="1"/>
      <c r="BQ2552" s="1"/>
      <c r="BR2552" s="1"/>
    </row>
    <row r="2553" ht="15.75" customHeight="1">
      <c r="A2553" s="3" t="s">
        <v>1341</v>
      </c>
      <c r="B2553" s="3">
        <v>1.0</v>
      </c>
      <c r="C2553" s="3">
        <v>2014.0</v>
      </c>
      <c r="D2553" s="3">
        <v>1.0</v>
      </c>
      <c r="E2553" s="3" t="s">
        <v>1346</v>
      </c>
      <c r="F2553" s="3">
        <v>1.0</v>
      </c>
      <c r="G2553" s="3">
        <v>1.0</v>
      </c>
      <c r="H2553" s="10">
        <v>1.0</v>
      </c>
      <c r="I2553" s="3">
        <v>1.0</v>
      </c>
      <c r="J2553" s="3">
        <v>1.0</v>
      </c>
      <c r="K2553" s="3">
        <v>1.0</v>
      </c>
      <c r="L2553" s="3">
        <v>1.0</v>
      </c>
      <c r="M2553" s="3">
        <v>1.0</v>
      </c>
      <c r="N2553" s="10">
        <v>1.0</v>
      </c>
      <c r="O2553" s="10">
        <v>1.0</v>
      </c>
      <c r="P2553" s="10">
        <v>1.0</v>
      </c>
      <c r="Q2553" s="10">
        <v>1.0</v>
      </c>
      <c r="R2553" s="10"/>
      <c r="S2553" s="10"/>
      <c r="T2553" s="10"/>
      <c r="U2553" s="10"/>
      <c r="V2553" s="10"/>
      <c r="W2553" s="1"/>
      <c r="X2553" s="1"/>
      <c r="Y2553" s="1"/>
      <c r="Z2553" s="1"/>
      <c r="AB2553" s="1"/>
      <c r="AF2553" s="1"/>
      <c r="AQ2553" s="1"/>
      <c r="AS2553" s="1"/>
      <c r="AT2553" s="1"/>
      <c r="AU2553" s="1"/>
      <c r="AV2553" s="1"/>
      <c r="AW2553" s="1"/>
      <c r="AX2553" s="1"/>
      <c r="AY2553" s="1"/>
      <c r="AZ2553" s="1"/>
      <c r="BA2553" s="1"/>
      <c r="BB2553" s="1"/>
      <c r="BM2553" s="1"/>
      <c r="BN2553" s="1"/>
      <c r="BO2553" s="1"/>
      <c r="BP2553" s="1"/>
      <c r="BQ2553" s="1"/>
      <c r="BR2553" s="1"/>
    </row>
    <row r="2554" ht="15.75" customHeight="1">
      <c r="A2554" s="3" t="s">
        <v>1335</v>
      </c>
      <c r="B2554" s="3">
        <v>1.0</v>
      </c>
      <c r="C2554" s="3">
        <v>2014.0</v>
      </c>
      <c r="D2554" s="3">
        <v>1.0</v>
      </c>
      <c r="E2554" s="3" t="s">
        <v>1347</v>
      </c>
      <c r="F2554" s="3">
        <v>1.0</v>
      </c>
      <c r="G2554" s="3">
        <v>1.0</v>
      </c>
      <c r="H2554" s="10">
        <v>1.0</v>
      </c>
      <c r="I2554" s="3">
        <v>1.0</v>
      </c>
      <c r="J2554" s="3">
        <v>1.0</v>
      </c>
      <c r="K2554" s="3">
        <v>1.0</v>
      </c>
      <c r="L2554" s="3">
        <v>1.0</v>
      </c>
      <c r="M2554" s="3">
        <v>1.0</v>
      </c>
      <c r="N2554" s="10">
        <v>1.0</v>
      </c>
      <c r="O2554" s="10">
        <v>1.0</v>
      </c>
      <c r="P2554" s="10">
        <v>1.0</v>
      </c>
      <c r="Q2554" s="10">
        <v>1.0</v>
      </c>
      <c r="R2554" s="10"/>
      <c r="S2554" s="10"/>
      <c r="T2554" s="10"/>
      <c r="U2554" s="10"/>
      <c r="V2554" s="10"/>
      <c r="W2554" s="1"/>
      <c r="X2554" s="1"/>
      <c r="Y2554" s="1"/>
      <c r="Z2554" s="1"/>
      <c r="AB2554" s="1"/>
      <c r="AF2554" s="1"/>
      <c r="AQ2554" s="1"/>
      <c r="AS2554" s="1"/>
      <c r="AT2554" s="1"/>
      <c r="AU2554" s="1"/>
      <c r="AV2554" s="1"/>
      <c r="AW2554" s="1"/>
      <c r="AX2554" s="1"/>
      <c r="AY2554" s="1"/>
      <c r="AZ2554" s="1"/>
      <c r="BA2554" s="1"/>
      <c r="BB2554" s="1"/>
      <c r="BM2554" s="1"/>
      <c r="BN2554" s="1"/>
      <c r="BO2554" s="1"/>
      <c r="BP2554" s="1"/>
      <c r="BQ2554" s="1"/>
      <c r="BR2554" s="1"/>
    </row>
    <row r="2555" ht="15.75" customHeight="1">
      <c r="A2555" s="3" t="s">
        <v>1337</v>
      </c>
      <c r="B2555" s="3">
        <v>1.0</v>
      </c>
      <c r="C2555" s="3">
        <v>2014.0</v>
      </c>
      <c r="D2555" s="3">
        <v>1.0</v>
      </c>
      <c r="E2555" s="3" t="s">
        <v>1348</v>
      </c>
      <c r="F2555" s="3">
        <v>1.0</v>
      </c>
      <c r="G2555" s="3">
        <v>1.0</v>
      </c>
      <c r="H2555" s="3">
        <v>1.0</v>
      </c>
      <c r="I2555" s="3">
        <v>1.0</v>
      </c>
      <c r="J2555" s="10">
        <v>1.0</v>
      </c>
      <c r="K2555" s="10">
        <v>1.0</v>
      </c>
      <c r="L2555" s="10">
        <v>1.0</v>
      </c>
      <c r="M2555" s="10">
        <v>1.0</v>
      </c>
      <c r="N2555" s="10">
        <v>1.0</v>
      </c>
      <c r="O2555" s="10">
        <v>1.0</v>
      </c>
      <c r="P2555" s="10">
        <v>1.0</v>
      </c>
      <c r="Q2555" s="10">
        <v>1.0</v>
      </c>
      <c r="R2555" s="10"/>
      <c r="S2555" s="10"/>
      <c r="T2555" s="10"/>
      <c r="U2555" s="10"/>
      <c r="V2555" s="10"/>
      <c r="W2555" s="1"/>
      <c r="X2555" s="1"/>
      <c r="Y2555" s="1"/>
      <c r="Z2555" s="1"/>
      <c r="AB2555" s="1"/>
      <c r="AF2555" s="1"/>
      <c r="AQ2555" s="1"/>
      <c r="AS2555" s="1"/>
      <c r="AT2555" s="1"/>
      <c r="AU2555" s="1"/>
      <c r="AV2555" s="1"/>
      <c r="AW2555" s="1"/>
      <c r="AX2555" s="1"/>
      <c r="AY2555" s="1"/>
      <c r="AZ2555" s="1"/>
      <c r="BA2555" s="1"/>
      <c r="BB2555" s="1"/>
      <c r="BM2555" s="1"/>
      <c r="BN2555" s="1"/>
      <c r="BO2555" s="1"/>
      <c r="BP2555" s="1"/>
      <c r="BQ2555" s="1"/>
      <c r="BR2555" s="1"/>
    </row>
    <row r="2556" ht="15.75" customHeight="1">
      <c r="A2556" s="3" t="s">
        <v>1335</v>
      </c>
      <c r="B2556" s="3">
        <v>1.0</v>
      </c>
      <c r="C2556" s="3">
        <v>2015.0</v>
      </c>
      <c r="D2556" s="3">
        <v>1.0</v>
      </c>
      <c r="E2556" s="3" t="s">
        <v>1349</v>
      </c>
      <c r="F2556" s="3">
        <v>0.0</v>
      </c>
      <c r="G2556" s="3">
        <v>0.0</v>
      </c>
      <c r="H2556" s="3">
        <v>0.0</v>
      </c>
      <c r="I2556" s="3">
        <v>0.0</v>
      </c>
      <c r="J2556" s="10">
        <v>0.0</v>
      </c>
      <c r="K2556" s="10">
        <v>0.0</v>
      </c>
      <c r="L2556" s="10">
        <v>0.0</v>
      </c>
      <c r="M2556" s="10">
        <v>0.0</v>
      </c>
      <c r="N2556" s="10">
        <v>0.0</v>
      </c>
      <c r="O2556" s="10">
        <v>0.0</v>
      </c>
      <c r="P2556" s="10">
        <v>0.0</v>
      </c>
      <c r="Q2556" s="10">
        <v>0.0</v>
      </c>
      <c r="R2556" s="10"/>
      <c r="S2556" s="10"/>
      <c r="T2556" s="10"/>
      <c r="U2556" s="10"/>
      <c r="V2556" s="10"/>
      <c r="W2556" s="1"/>
      <c r="X2556" s="1"/>
      <c r="Y2556" s="1"/>
      <c r="Z2556" s="1"/>
      <c r="AB2556" s="1"/>
      <c r="AF2556" s="1"/>
      <c r="AQ2556" s="1"/>
      <c r="AS2556" s="1"/>
      <c r="AT2556" s="1"/>
      <c r="AU2556" s="1"/>
      <c r="AV2556" s="1"/>
      <c r="AW2556" s="1"/>
      <c r="AX2556" s="1"/>
      <c r="AY2556" s="1"/>
      <c r="AZ2556" s="1"/>
      <c r="BA2556" s="1"/>
      <c r="BB2556" s="1"/>
      <c r="BM2556" s="1"/>
      <c r="BN2556" s="1"/>
      <c r="BO2556" s="1"/>
      <c r="BP2556" s="1"/>
      <c r="BQ2556" s="1"/>
      <c r="BR2556" s="1"/>
    </row>
    <row r="2557" ht="15.75" customHeight="1">
      <c r="A2557" s="3" t="s">
        <v>1337</v>
      </c>
      <c r="B2557" s="3">
        <v>1.0</v>
      </c>
      <c r="C2557" s="3">
        <v>2015.0</v>
      </c>
      <c r="D2557" s="3">
        <v>1.0</v>
      </c>
      <c r="E2557" s="3" t="s">
        <v>1350</v>
      </c>
      <c r="F2557" s="3">
        <v>1.0</v>
      </c>
      <c r="G2557" s="3">
        <v>1.0</v>
      </c>
      <c r="H2557" s="10">
        <v>1.0</v>
      </c>
      <c r="I2557" s="3">
        <v>1.0</v>
      </c>
      <c r="J2557" s="3">
        <v>1.0</v>
      </c>
      <c r="K2557" s="3">
        <v>1.0</v>
      </c>
      <c r="L2557" s="3">
        <v>1.0</v>
      </c>
      <c r="M2557" s="3">
        <v>1.0</v>
      </c>
      <c r="N2557" s="10">
        <v>1.0</v>
      </c>
      <c r="O2557" s="10">
        <v>1.0</v>
      </c>
      <c r="P2557" s="10">
        <v>1.0</v>
      </c>
      <c r="Q2557" s="10">
        <v>1.0</v>
      </c>
      <c r="R2557" s="10"/>
      <c r="S2557" s="10"/>
      <c r="T2557" s="10"/>
      <c r="U2557" s="10"/>
      <c r="V2557" s="10"/>
      <c r="W2557" s="1"/>
      <c r="X2557" s="1"/>
      <c r="Y2557" s="1"/>
      <c r="Z2557" s="1"/>
      <c r="AB2557" s="1"/>
      <c r="AF2557" s="1"/>
      <c r="AQ2557" s="1"/>
      <c r="AS2557" s="1"/>
      <c r="AT2557" s="1"/>
      <c r="AU2557" s="1"/>
      <c r="AV2557" s="1"/>
      <c r="AW2557" s="1"/>
      <c r="AX2557" s="1"/>
      <c r="AY2557" s="1"/>
      <c r="AZ2557" s="1"/>
      <c r="BA2557" s="1"/>
      <c r="BB2557" s="1"/>
      <c r="BM2557" s="1"/>
      <c r="BN2557" s="1"/>
      <c r="BO2557" s="1"/>
      <c r="BP2557" s="1"/>
      <c r="BQ2557" s="1"/>
      <c r="BR2557" s="1"/>
    </row>
    <row r="2558" ht="15.75" customHeight="1">
      <c r="A2558" s="3" t="s">
        <v>1335</v>
      </c>
      <c r="B2558" s="3">
        <v>2.0</v>
      </c>
      <c r="C2558" s="3">
        <v>1947.0</v>
      </c>
      <c r="D2558" s="3">
        <v>1.0</v>
      </c>
      <c r="E2558" s="3" t="s">
        <v>1351</v>
      </c>
      <c r="F2558" s="3">
        <v>0.0</v>
      </c>
      <c r="G2558" s="3">
        <v>0.0</v>
      </c>
      <c r="H2558" s="3">
        <v>0.0</v>
      </c>
      <c r="I2558" s="3">
        <v>0.0</v>
      </c>
      <c r="J2558" s="3">
        <v>0.0</v>
      </c>
      <c r="K2558" s="3">
        <v>0.0</v>
      </c>
      <c r="L2558" s="3">
        <v>0.0</v>
      </c>
      <c r="M2558" s="3">
        <v>0.0</v>
      </c>
      <c r="N2558" s="3">
        <v>0.0</v>
      </c>
      <c r="O2558" s="3">
        <v>0.0</v>
      </c>
      <c r="P2558" s="3">
        <v>0.0</v>
      </c>
      <c r="Q2558" s="3">
        <v>0.0</v>
      </c>
      <c r="W2558" s="1"/>
      <c r="X2558" s="1"/>
      <c r="Y2558" s="1"/>
      <c r="Z2558" s="1"/>
      <c r="AB2558" s="1"/>
      <c r="AF2558" s="1"/>
      <c r="AQ2558" s="1"/>
      <c r="AS2558" s="1"/>
      <c r="AT2558" s="1"/>
      <c r="AU2558" s="1"/>
      <c r="AV2558" s="1"/>
      <c r="AW2558" s="1"/>
      <c r="AX2558" s="1"/>
      <c r="AY2558" s="1"/>
      <c r="AZ2558" s="1"/>
      <c r="BA2558" s="1"/>
      <c r="BB2558" s="1"/>
      <c r="BM2558" s="1"/>
      <c r="BN2558" s="1"/>
      <c r="BO2558" s="1"/>
      <c r="BP2558" s="1"/>
      <c r="BQ2558" s="1"/>
      <c r="BR2558" s="1"/>
    </row>
    <row r="2559" ht="15.75" customHeight="1">
      <c r="A2559" s="3" t="s">
        <v>1337</v>
      </c>
      <c r="B2559" s="3">
        <v>2.0</v>
      </c>
      <c r="C2559" s="3">
        <v>1947.0</v>
      </c>
      <c r="D2559" s="3">
        <v>1.0</v>
      </c>
      <c r="E2559" s="3" t="s">
        <v>1352</v>
      </c>
      <c r="F2559" s="3">
        <v>0.0</v>
      </c>
      <c r="G2559" s="3">
        <v>0.0</v>
      </c>
      <c r="H2559" s="3">
        <v>0.0</v>
      </c>
      <c r="I2559" s="3">
        <v>0.0</v>
      </c>
      <c r="J2559" s="10">
        <v>0.0</v>
      </c>
      <c r="K2559" s="10">
        <v>0.0</v>
      </c>
      <c r="L2559" s="10">
        <v>0.0</v>
      </c>
      <c r="M2559" s="10">
        <v>0.0</v>
      </c>
      <c r="N2559" s="10">
        <v>0.0</v>
      </c>
      <c r="O2559" s="10">
        <v>0.0</v>
      </c>
      <c r="P2559" s="10">
        <v>0.0</v>
      </c>
      <c r="Q2559" s="10">
        <v>0.0</v>
      </c>
      <c r="R2559" s="10"/>
      <c r="S2559" s="10"/>
      <c r="T2559" s="10"/>
      <c r="U2559" s="10"/>
      <c r="V2559" s="10"/>
      <c r="W2559" s="1"/>
      <c r="X2559" s="1"/>
      <c r="Y2559" s="1"/>
      <c r="Z2559" s="1"/>
      <c r="AB2559" s="1"/>
      <c r="AF2559" s="1"/>
      <c r="AQ2559" s="1"/>
      <c r="AS2559" s="1"/>
      <c r="AT2559" s="1"/>
      <c r="AU2559" s="1"/>
      <c r="AV2559" s="1"/>
      <c r="AW2559" s="1"/>
      <c r="AX2559" s="1"/>
      <c r="AY2559" s="1"/>
      <c r="AZ2559" s="1"/>
      <c r="BA2559" s="1"/>
      <c r="BB2559" s="1"/>
      <c r="BM2559" s="1"/>
      <c r="BN2559" s="1"/>
      <c r="BO2559" s="1"/>
      <c r="BP2559" s="1"/>
      <c r="BQ2559" s="1"/>
      <c r="BR2559" s="1"/>
    </row>
    <row r="2560" ht="15.75" customHeight="1">
      <c r="A2560" s="3" t="s">
        <v>1339</v>
      </c>
      <c r="B2560" s="3">
        <v>2.0</v>
      </c>
      <c r="C2560" s="3">
        <v>1950.0</v>
      </c>
      <c r="D2560" s="3">
        <v>1.0</v>
      </c>
      <c r="E2560" s="3" t="s">
        <v>1353</v>
      </c>
      <c r="F2560" s="3">
        <v>1.0</v>
      </c>
      <c r="G2560" s="3">
        <v>1.0</v>
      </c>
      <c r="H2560" s="3">
        <v>1.0</v>
      </c>
      <c r="I2560" s="3">
        <v>1.0</v>
      </c>
      <c r="J2560" s="3">
        <v>1.0</v>
      </c>
      <c r="K2560" s="3">
        <v>1.0</v>
      </c>
      <c r="L2560" s="3">
        <v>1.0</v>
      </c>
      <c r="M2560" s="3">
        <v>1.0</v>
      </c>
      <c r="N2560" s="3">
        <v>1.0</v>
      </c>
      <c r="O2560" s="3">
        <v>1.0</v>
      </c>
      <c r="P2560" s="3">
        <v>1.0</v>
      </c>
      <c r="Q2560" s="3">
        <v>1.0</v>
      </c>
      <c r="W2560" s="1"/>
      <c r="X2560" s="1"/>
      <c r="Y2560" s="1"/>
      <c r="Z2560" s="1"/>
      <c r="AB2560" s="1"/>
      <c r="AF2560" s="1"/>
      <c r="AQ2560" s="1"/>
      <c r="AS2560" s="1"/>
      <c r="AT2560" s="1"/>
      <c r="AU2560" s="1"/>
      <c r="AV2560" s="1"/>
      <c r="AW2560" s="1"/>
      <c r="AX2560" s="1"/>
      <c r="AY2560" s="1"/>
      <c r="AZ2560" s="1"/>
      <c r="BA2560" s="1"/>
      <c r="BB2560" s="1"/>
      <c r="BM2560" s="1"/>
      <c r="BN2560" s="1"/>
      <c r="BO2560" s="1"/>
      <c r="BP2560" s="1"/>
      <c r="BQ2560" s="1"/>
      <c r="BR2560" s="1"/>
    </row>
    <row r="2561" ht="15.75" customHeight="1">
      <c r="A2561" s="3" t="s">
        <v>1341</v>
      </c>
      <c r="B2561" s="3">
        <v>2.0</v>
      </c>
      <c r="C2561" s="3">
        <v>1950.0</v>
      </c>
      <c r="D2561" s="3">
        <v>1.0</v>
      </c>
      <c r="E2561" s="3" t="s">
        <v>1354</v>
      </c>
      <c r="F2561" s="3">
        <v>1.0</v>
      </c>
      <c r="G2561" s="3">
        <v>1.0</v>
      </c>
      <c r="H2561" s="3">
        <v>1.0</v>
      </c>
      <c r="I2561" s="3">
        <v>1.0</v>
      </c>
      <c r="J2561" s="3">
        <v>1.0</v>
      </c>
      <c r="K2561" s="3">
        <v>1.0</v>
      </c>
      <c r="L2561" s="3">
        <v>1.0</v>
      </c>
      <c r="M2561" s="3">
        <v>1.0</v>
      </c>
      <c r="N2561" s="3">
        <v>1.0</v>
      </c>
      <c r="O2561" s="3">
        <v>1.0</v>
      </c>
      <c r="P2561" s="3">
        <v>1.0</v>
      </c>
      <c r="Q2561" s="3">
        <v>1.0</v>
      </c>
      <c r="W2561" s="1"/>
      <c r="X2561" s="1"/>
      <c r="Y2561" s="1"/>
      <c r="Z2561" s="1"/>
      <c r="AB2561" s="1"/>
      <c r="AF2561" s="1"/>
      <c r="AQ2561" s="1"/>
      <c r="AS2561" s="1"/>
      <c r="AT2561" s="1"/>
      <c r="AU2561" s="1"/>
      <c r="AV2561" s="1"/>
      <c r="AW2561" s="1"/>
      <c r="AX2561" s="1"/>
      <c r="AY2561" s="1"/>
      <c r="AZ2561" s="1"/>
      <c r="BA2561" s="1"/>
      <c r="BB2561" s="1"/>
      <c r="BM2561" s="1"/>
      <c r="BN2561" s="1"/>
      <c r="BO2561" s="1"/>
      <c r="BP2561" s="1"/>
      <c r="BQ2561" s="1"/>
      <c r="BR2561" s="1"/>
    </row>
    <row r="2562" ht="15.75" customHeight="1">
      <c r="A2562" s="3" t="s">
        <v>1335</v>
      </c>
      <c r="B2562" s="3">
        <v>2.0</v>
      </c>
      <c r="C2562" s="3">
        <v>1950.0</v>
      </c>
      <c r="D2562" s="3">
        <v>1.0</v>
      </c>
      <c r="E2562" s="3" t="s">
        <v>1355</v>
      </c>
      <c r="F2562" s="3">
        <v>1.0</v>
      </c>
      <c r="G2562" s="3">
        <v>1.0</v>
      </c>
      <c r="H2562" s="10">
        <v>1.0</v>
      </c>
      <c r="I2562" s="3">
        <v>1.0</v>
      </c>
      <c r="J2562" s="3">
        <v>1.0</v>
      </c>
      <c r="K2562" s="3">
        <v>1.0</v>
      </c>
      <c r="L2562" s="3">
        <v>1.0</v>
      </c>
      <c r="M2562" s="3">
        <v>1.0</v>
      </c>
      <c r="N2562" s="10">
        <v>1.0</v>
      </c>
      <c r="O2562" s="10">
        <v>1.0</v>
      </c>
      <c r="P2562" s="10">
        <v>1.0</v>
      </c>
      <c r="Q2562" s="10">
        <v>1.0</v>
      </c>
      <c r="R2562" s="10"/>
      <c r="S2562" s="10"/>
      <c r="T2562" s="10"/>
      <c r="U2562" s="10"/>
      <c r="V2562" s="10"/>
      <c r="W2562" s="1"/>
      <c r="X2562" s="1"/>
      <c r="Y2562" s="1"/>
      <c r="Z2562" s="1"/>
      <c r="AB2562" s="1"/>
      <c r="AF2562" s="1"/>
      <c r="AQ2562" s="1"/>
      <c r="AS2562" s="1"/>
      <c r="AT2562" s="1"/>
      <c r="AU2562" s="1"/>
      <c r="AV2562" s="1"/>
      <c r="AW2562" s="1"/>
      <c r="AX2562" s="1"/>
      <c r="AY2562" s="1"/>
      <c r="AZ2562" s="1"/>
      <c r="BA2562" s="1"/>
      <c r="BB2562" s="1"/>
      <c r="BM2562" s="1"/>
      <c r="BN2562" s="1"/>
      <c r="BO2562" s="1"/>
      <c r="BP2562" s="1"/>
      <c r="BQ2562" s="1"/>
      <c r="BR2562" s="1"/>
    </row>
    <row r="2563" ht="15.75" customHeight="1">
      <c r="A2563" s="3" t="s">
        <v>1337</v>
      </c>
      <c r="B2563" s="3">
        <v>2.0</v>
      </c>
      <c r="C2563" s="3">
        <v>1950.0</v>
      </c>
      <c r="D2563" s="3">
        <v>1.0</v>
      </c>
      <c r="E2563" s="3" t="s">
        <v>1356</v>
      </c>
      <c r="F2563" s="3">
        <v>1.0</v>
      </c>
      <c r="G2563" s="3">
        <v>1.0</v>
      </c>
      <c r="H2563" s="10">
        <v>1.0</v>
      </c>
      <c r="I2563" s="3">
        <v>1.0</v>
      </c>
      <c r="J2563" s="3">
        <v>1.0</v>
      </c>
      <c r="K2563" s="3">
        <v>1.0</v>
      </c>
      <c r="L2563" s="3">
        <v>1.0</v>
      </c>
      <c r="M2563" s="3">
        <v>1.0</v>
      </c>
      <c r="N2563" s="10">
        <v>1.0</v>
      </c>
      <c r="O2563" s="10">
        <v>1.0</v>
      </c>
      <c r="P2563" s="10">
        <v>1.0</v>
      </c>
      <c r="Q2563" s="10">
        <v>1.0</v>
      </c>
      <c r="R2563" s="10"/>
      <c r="S2563" s="10"/>
      <c r="T2563" s="10"/>
      <c r="U2563" s="10"/>
      <c r="V2563" s="10"/>
      <c r="W2563" s="1"/>
      <c r="X2563" s="1"/>
      <c r="Y2563" s="1"/>
      <c r="Z2563" s="1"/>
      <c r="AB2563" s="1"/>
      <c r="AF2563" s="1"/>
      <c r="AQ2563" s="1"/>
      <c r="AS2563" s="1"/>
      <c r="AT2563" s="1"/>
      <c r="AU2563" s="1"/>
      <c r="AV2563" s="1"/>
      <c r="AW2563" s="1"/>
      <c r="AX2563" s="1"/>
      <c r="AY2563" s="1"/>
      <c r="AZ2563" s="1"/>
      <c r="BA2563" s="1"/>
      <c r="BB2563" s="1"/>
      <c r="BM2563" s="1"/>
      <c r="BN2563" s="1"/>
      <c r="BO2563" s="1"/>
      <c r="BP2563" s="1"/>
      <c r="BQ2563" s="1"/>
      <c r="BR2563" s="1"/>
    </row>
    <row r="2564" ht="15.75" customHeight="1">
      <c r="A2564" s="3" t="s">
        <v>1339</v>
      </c>
      <c r="B2564" s="3">
        <v>2.0</v>
      </c>
      <c r="C2564" s="3">
        <v>2014.0</v>
      </c>
      <c r="D2564" s="3">
        <v>1.0</v>
      </c>
      <c r="E2564" s="3" t="s">
        <v>1357</v>
      </c>
      <c r="F2564" s="3">
        <v>1.0</v>
      </c>
      <c r="G2564" s="3">
        <v>1.0</v>
      </c>
      <c r="H2564" s="3">
        <v>1.0</v>
      </c>
      <c r="I2564" s="3">
        <v>1.0</v>
      </c>
      <c r="J2564" s="10">
        <v>1.0</v>
      </c>
      <c r="K2564" s="10">
        <v>1.0</v>
      </c>
      <c r="L2564" s="10">
        <v>1.0</v>
      </c>
      <c r="M2564" s="10">
        <v>1.0</v>
      </c>
      <c r="N2564" s="10">
        <v>1.0</v>
      </c>
      <c r="O2564" s="10">
        <v>1.0</v>
      </c>
      <c r="P2564" s="10">
        <v>1.0</v>
      </c>
      <c r="Q2564" s="10">
        <v>1.0</v>
      </c>
      <c r="R2564" s="10"/>
      <c r="S2564" s="10"/>
      <c r="T2564" s="10"/>
      <c r="U2564" s="10"/>
      <c r="V2564" s="10"/>
      <c r="W2564" s="1"/>
      <c r="X2564" s="1"/>
      <c r="Y2564" s="1"/>
      <c r="Z2564" s="1"/>
      <c r="AB2564" s="1"/>
      <c r="AF2564" s="1"/>
      <c r="AQ2564" s="1"/>
      <c r="AS2564" s="1"/>
      <c r="AT2564" s="1"/>
      <c r="AU2564" s="1"/>
      <c r="AV2564" s="1"/>
      <c r="AW2564" s="1"/>
      <c r="AX2564" s="1"/>
      <c r="AY2564" s="1"/>
      <c r="AZ2564" s="1"/>
      <c r="BA2564" s="1"/>
      <c r="BB2564" s="1"/>
      <c r="BM2564" s="1"/>
      <c r="BN2564" s="1"/>
      <c r="BO2564" s="1"/>
      <c r="BP2564" s="1"/>
      <c r="BQ2564" s="1"/>
      <c r="BR2564" s="1"/>
    </row>
    <row r="2565" ht="15.75" customHeight="1">
      <c r="A2565" s="3" t="s">
        <v>1341</v>
      </c>
      <c r="B2565" s="3">
        <v>2.0</v>
      </c>
      <c r="C2565" s="3">
        <v>2014.0</v>
      </c>
      <c r="D2565" s="3">
        <v>1.0</v>
      </c>
      <c r="E2565" s="3" t="s">
        <v>1358</v>
      </c>
      <c r="F2565" s="3">
        <v>1.0</v>
      </c>
      <c r="G2565" s="3">
        <v>1.0</v>
      </c>
      <c r="H2565" s="3">
        <v>1.0</v>
      </c>
      <c r="I2565" s="3">
        <v>1.0</v>
      </c>
      <c r="J2565" s="10">
        <v>1.0</v>
      </c>
      <c r="K2565" s="10">
        <v>1.0</v>
      </c>
      <c r="L2565" s="10">
        <v>1.0</v>
      </c>
      <c r="M2565" s="10">
        <v>1.0</v>
      </c>
      <c r="N2565" s="10">
        <v>1.0</v>
      </c>
      <c r="O2565" s="10">
        <v>1.0</v>
      </c>
      <c r="P2565" s="10">
        <v>1.0</v>
      </c>
      <c r="Q2565" s="10">
        <v>1.0</v>
      </c>
      <c r="R2565" s="10"/>
      <c r="S2565" s="10"/>
      <c r="T2565" s="10"/>
      <c r="U2565" s="10"/>
      <c r="V2565" s="10"/>
      <c r="W2565" s="1"/>
      <c r="X2565" s="1"/>
      <c r="Y2565" s="1"/>
      <c r="Z2565" s="1"/>
      <c r="AB2565" s="1"/>
      <c r="AF2565" s="1"/>
      <c r="AQ2565" s="1"/>
      <c r="AS2565" s="1"/>
      <c r="AT2565" s="1"/>
      <c r="AU2565" s="1"/>
      <c r="AV2565" s="1"/>
      <c r="AW2565" s="1"/>
      <c r="AX2565" s="1"/>
      <c r="AY2565" s="1"/>
      <c r="AZ2565" s="1"/>
      <c r="BA2565" s="1"/>
      <c r="BB2565" s="1"/>
      <c r="BM2565" s="1"/>
      <c r="BN2565" s="1"/>
      <c r="BO2565" s="1"/>
      <c r="BP2565" s="1"/>
      <c r="BQ2565" s="1"/>
      <c r="BR2565" s="1"/>
    </row>
    <row r="2566" ht="15.75" customHeight="1">
      <c r="A2566" s="3" t="s">
        <v>1335</v>
      </c>
      <c r="B2566" s="3">
        <v>2.0</v>
      </c>
      <c r="C2566" s="3">
        <v>2014.0</v>
      </c>
      <c r="D2566" s="3">
        <v>1.0</v>
      </c>
      <c r="E2566" s="3" t="s">
        <v>1359</v>
      </c>
      <c r="F2566" s="3">
        <v>1.0</v>
      </c>
      <c r="G2566" s="3">
        <v>1.0</v>
      </c>
      <c r="H2566" s="10">
        <v>1.0</v>
      </c>
      <c r="I2566" s="3">
        <v>1.0</v>
      </c>
      <c r="J2566" s="3">
        <v>1.0</v>
      </c>
      <c r="K2566" s="3">
        <v>1.0</v>
      </c>
      <c r="L2566" s="3">
        <v>1.0</v>
      </c>
      <c r="M2566" s="3">
        <v>1.0</v>
      </c>
      <c r="N2566" s="10">
        <v>1.0</v>
      </c>
      <c r="O2566" s="10">
        <v>1.0</v>
      </c>
      <c r="P2566" s="10">
        <v>1.0</v>
      </c>
      <c r="Q2566" s="10">
        <v>1.0</v>
      </c>
      <c r="R2566" s="10"/>
      <c r="S2566" s="10"/>
      <c r="T2566" s="10"/>
      <c r="U2566" s="10"/>
      <c r="V2566" s="10"/>
      <c r="W2566" s="1"/>
      <c r="X2566" s="1"/>
      <c r="Y2566" s="1"/>
      <c r="Z2566" s="1"/>
      <c r="AB2566" s="1"/>
      <c r="AF2566" s="1"/>
      <c r="AQ2566" s="1"/>
      <c r="AS2566" s="1"/>
      <c r="AT2566" s="1"/>
      <c r="AU2566" s="1"/>
      <c r="AV2566" s="1"/>
      <c r="AW2566" s="1"/>
      <c r="AX2566" s="1"/>
      <c r="AY2566" s="1"/>
      <c r="AZ2566" s="1"/>
      <c r="BA2566" s="1"/>
      <c r="BB2566" s="1"/>
      <c r="BM2566" s="1"/>
      <c r="BN2566" s="1"/>
      <c r="BO2566" s="1"/>
      <c r="BP2566" s="1"/>
      <c r="BQ2566" s="1"/>
      <c r="BR2566" s="1"/>
    </row>
    <row r="2567" ht="15.75" customHeight="1">
      <c r="A2567" s="3" t="s">
        <v>1337</v>
      </c>
      <c r="B2567" s="3">
        <v>2.0</v>
      </c>
      <c r="C2567" s="3">
        <v>2014.0</v>
      </c>
      <c r="D2567" s="3">
        <v>1.0</v>
      </c>
      <c r="E2567" s="3" t="s">
        <v>1360</v>
      </c>
      <c r="F2567" s="3">
        <v>1.0</v>
      </c>
      <c r="G2567" s="3">
        <v>1.0</v>
      </c>
      <c r="H2567" s="3">
        <v>1.0</v>
      </c>
      <c r="I2567" s="3">
        <v>1.0</v>
      </c>
      <c r="J2567" s="3">
        <v>1.0</v>
      </c>
      <c r="K2567" s="3">
        <v>1.0</v>
      </c>
      <c r="L2567" s="3">
        <v>1.0</v>
      </c>
      <c r="M2567" s="3">
        <v>1.0</v>
      </c>
      <c r="N2567" s="3">
        <v>1.0</v>
      </c>
      <c r="O2567" s="3">
        <v>1.0</v>
      </c>
      <c r="P2567" s="3">
        <v>1.0</v>
      </c>
      <c r="Q2567" s="3">
        <v>1.0</v>
      </c>
      <c r="W2567" s="1"/>
      <c r="X2567" s="1"/>
      <c r="Y2567" s="1"/>
      <c r="Z2567" s="1"/>
      <c r="AB2567" s="1"/>
      <c r="AF2567" s="1"/>
      <c r="AQ2567" s="1"/>
      <c r="AS2567" s="1"/>
      <c r="AT2567" s="1"/>
      <c r="AU2567" s="1"/>
      <c r="AV2567" s="1"/>
      <c r="AW2567" s="1"/>
      <c r="AX2567" s="1"/>
      <c r="AY2567" s="1"/>
      <c r="AZ2567" s="1"/>
      <c r="BA2567" s="1"/>
      <c r="BB2567" s="1"/>
      <c r="BM2567" s="1"/>
      <c r="BN2567" s="1"/>
      <c r="BO2567" s="1"/>
      <c r="BP2567" s="1"/>
      <c r="BQ2567" s="1"/>
      <c r="BR2567" s="1"/>
    </row>
    <row r="2568" ht="15.75" customHeight="1">
      <c r="A2568" s="3" t="s">
        <v>1335</v>
      </c>
      <c r="B2568" s="3">
        <v>2.0</v>
      </c>
      <c r="C2568" s="3">
        <v>2015.0</v>
      </c>
      <c r="D2568" s="3">
        <v>1.0</v>
      </c>
      <c r="E2568" s="3" t="s">
        <v>1361</v>
      </c>
      <c r="F2568" s="3">
        <v>0.0</v>
      </c>
      <c r="G2568" s="3">
        <v>0.0</v>
      </c>
      <c r="H2568" s="3">
        <v>0.0</v>
      </c>
      <c r="I2568" s="3">
        <v>0.0</v>
      </c>
      <c r="J2568" s="10">
        <v>0.0</v>
      </c>
      <c r="K2568" s="10">
        <v>0.0</v>
      </c>
      <c r="L2568" s="10">
        <v>0.0</v>
      </c>
      <c r="M2568" s="10">
        <v>0.0</v>
      </c>
      <c r="N2568" s="10">
        <v>0.0</v>
      </c>
      <c r="O2568" s="10">
        <v>0.0</v>
      </c>
      <c r="P2568" s="10">
        <v>0.0</v>
      </c>
      <c r="Q2568" s="10">
        <v>0.0</v>
      </c>
      <c r="R2568" s="10"/>
      <c r="S2568" s="10"/>
      <c r="T2568" s="10"/>
      <c r="U2568" s="10"/>
      <c r="V2568" s="10"/>
      <c r="W2568" s="1"/>
      <c r="X2568" s="1"/>
      <c r="Y2568" s="1"/>
      <c r="Z2568" s="1"/>
      <c r="AB2568" s="1"/>
      <c r="AF2568" s="1"/>
      <c r="AQ2568" s="1"/>
      <c r="AS2568" s="1"/>
      <c r="AT2568" s="1"/>
      <c r="AU2568" s="1"/>
      <c r="AV2568" s="1"/>
      <c r="AW2568" s="1"/>
      <c r="AX2568" s="1"/>
      <c r="AY2568" s="1"/>
      <c r="AZ2568" s="1"/>
      <c r="BA2568" s="1"/>
      <c r="BB2568" s="1"/>
      <c r="BM2568" s="1"/>
      <c r="BN2568" s="1"/>
      <c r="BO2568" s="1"/>
      <c r="BP2568" s="1"/>
      <c r="BQ2568" s="1"/>
      <c r="BR2568" s="1"/>
    </row>
    <row r="2569" ht="15.75" customHeight="1">
      <c r="A2569" s="3" t="s">
        <v>1337</v>
      </c>
      <c r="B2569" s="3">
        <v>2.0</v>
      </c>
      <c r="C2569" s="3">
        <v>2015.0</v>
      </c>
      <c r="D2569" s="3">
        <v>1.0</v>
      </c>
      <c r="E2569" s="3" t="s">
        <v>1362</v>
      </c>
      <c r="F2569" s="3">
        <v>1.0</v>
      </c>
      <c r="G2569" s="3">
        <v>1.0</v>
      </c>
      <c r="H2569" s="3">
        <v>1.0</v>
      </c>
      <c r="I2569" s="3">
        <v>1.0</v>
      </c>
      <c r="J2569" s="3">
        <v>1.0</v>
      </c>
      <c r="K2569" s="3">
        <v>1.0</v>
      </c>
      <c r="L2569" s="3">
        <v>1.0</v>
      </c>
      <c r="M2569" s="3">
        <v>1.0</v>
      </c>
      <c r="N2569" s="3">
        <v>1.0</v>
      </c>
      <c r="O2569" s="3">
        <v>1.0</v>
      </c>
      <c r="P2569" s="3">
        <v>1.0</v>
      </c>
      <c r="Q2569" s="3">
        <v>1.0</v>
      </c>
      <c r="W2569" s="1"/>
      <c r="X2569" s="1"/>
      <c r="Y2569" s="1"/>
      <c r="Z2569" s="1"/>
      <c r="AB2569" s="1"/>
      <c r="AF2569" s="1"/>
      <c r="AQ2569" s="1"/>
      <c r="AS2569" s="1"/>
      <c r="AT2569" s="1"/>
      <c r="AU2569" s="1"/>
      <c r="AV2569" s="1"/>
      <c r="AW2569" s="1"/>
      <c r="AX2569" s="1"/>
      <c r="AY2569" s="1"/>
      <c r="AZ2569" s="1"/>
      <c r="BA2569" s="1"/>
      <c r="BB2569" s="1"/>
      <c r="BM2569" s="1"/>
      <c r="BN2569" s="1"/>
      <c r="BO2569" s="1"/>
      <c r="BP2569" s="1"/>
      <c r="BQ2569" s="1"/>
      <c r="BR2569" s="1"/>
    </row>
    <row r="2570" ht="15.75" customHeight="1">
      <c r="A2570" s="3" t="s">
        <v>1335</v>
      </c>
      <c r="B2570" s="3">
        <v>3.0</v>
      </c>
      <c r="C2570" s="3">
        <v>1947.0</v>
      </c>
      <c r="D2570" s="3">
        <v>1.0</v>
      </c>
      <c r="E2570" s="3" t="s">
        <v>1363</v>
      </c>
      <c r="F2570" s="3">
        <v>0.0</v>
      </c>
      <c r="G2570" s="3">
        <v>0.0</v>
      </c>
      <c r="H2570" s="3">
        <v>0.0</v>
      </c>
      <c r="I2570" s="3">
        <v>0.0</v>
      </c>
      <c r="J2570" s="3">
        <v>0.0</v>
      </c>
      <c r="K2570" s="3">
        <v>0.0</v>
      </c>
      <c r="L2570" s="3">
        <v>0.0</v>
      </c>
      <c r="M2570" s="3">
        <v>0.0</v>
      </c>
      <c r="N2570" s="3">
        <v>0.0</v>
      </c>
      <c r="O2570" s="3">
        <v>0.0</v>
      </c>
      <c r="P2570" s="3">
        <v>0.0</v>
      </c>
      <c r="Q2570" s="3">
        <v>0.0</v>
      </c>
      <c r="W2570" s="1"/>
      <c r="X2570" s="1"/>
      <c r="Y2570" s="1"/>
      <c r="Z2570" s="1"/>
      <c r="AB2570" s="1"/>
      <c r="AF2570" s="1"/>
      <c r="AQ2570" s="1"/>
      <c r="AS2570" s="1"/>
      <c r="AT2570" s="1"/>
      <c r="AU2570" s="1"/>
      <c r="AV2570" s="1"/>
      <c r="AW2570" s="1"/>
      <c r="AX2570" s="1"/>
      <c r="AY2570" s="1"/>
      <c r="AZ2570" s="1"/>
      <c r="BA2570" s="1"/>
      <c r="BB2570" s="1"/>
      <c r="BM2570" s="1"/>
      <c r="BN2570" s="1"/>
      <c r="BO2570" s="1"/>
      <c r="BP2570" s="1"/>
      <c r="BQ2570" s="1"/>
      <c r="BR2570" s="1"/>
    </row>
    <row r="2571" ht="15.75" customHeight="1">
      <c r="A2571" s="3" t="s">
        <v>1337</v>
      </c>
      <c r="B2571" s="3">
        <v>3.0</v>
      </c>
      <c r="C2571" s="3">
        <v>1947.0</v>
      </c>
      <c r="D2571" s="3">
        <v>1.0</v>
      </c>
      <c r="E2571" s="3" t="s">
        <v>1364</v>
      </c>
      <c r="F2571" s="3">
        <v>0.0</v>
      </c>
      <c r="G2571" s="3">
        <v>0.0</v>
      </c>
      <c r="H2571" s="10">
        <v>0.0</v>
      </c>
      <c r="I2571" s="3">
        <v>0.0</v>
      </c>
      <c r="J2571" s="3">
        <v>0.0</v>
      </c>
      <c r="K2571" s="3">
        <v>0.0</v>
      </c>
      <c r="L2571" s="3">
        <v>0.0</v>
      </c>
      <c r="M2571" s="3">
        <v>0.0</v>
      </c>
      <c r="N2571" s="10">
        <v>0.0</v>
      </c>
      <c r="O2571" s="10">
        <v>0.0</v>
      </c>
      <c r="P2571" s="10">
        <v>0.0</v>
      </c>
      <c r="Q2571" s="10">
        <v>0.0</v>
      </c>
      <c r="R2571" s="10"/>
      <c r="S2571" s="10"/>
      <c r="T2571" s="10"/>
      <c r="U2571" s="10"/>
      <c r="V2571" s="10"/>
      <c r="W2571" s="1"/>
      <c r="X2571" s="1"/>
      <c r="Y2571" s="1"/>
      <c r="Z2571" s="1"/>
      <c r="AB2571" s="1"/>
      <c r="AF2571" s="1"/>
      <c r="AQ2571" s="1"/>
      <c r="AS2571" s="1"/>
      <c r="AT2571" s="1"/>
      <c r="AU2571" s="1"/>
      <c r="AV2571" s="1"/>
      <c r="AW2571" s="1"/>
      <c r="AX2571" s="1"/>
      <c r="AY2571" s="1"/>
      <c r="AZ2571" s="1"/>
      <c r="BA2571" s="1"/>
      <c r="BB2571" s="1"/>
      <c r="BM2571" s="1"/>
      <c r="BN2571" s="1"/>
      <c r="BO2571" s="1"/>
      <c r="BP2571" s="1"/>
      <c r="BQ2571" s="1"/>
      <c r="BR2571" s="1"/>
    </row>
    <row r="2572" ht="15.75" customHeight="1">
      <c r="A2572" s="3" t="s">
        <v>1339</v>
      </c>
      <c r="B2572" s="3">
        <v>3.0</v>
      </c>
      <c r="C2572" s="3">
        <v>1950.0</v>
      </c>
      <c r="D2572" s="3">
        <v>1.0</v>
      </c>
      <c r="E2572" s="3" t="s">
        <v>1365</v>
      </c>
      <c r="F2572" s="3">
        <v>1.0</v>
      </c>
      <c r="G2572" s="3">
        <v>1.0</v>
      </c>
      <c r="H2572" s="10">
        <v>1.0</v>
      </c>
      <c r="I2572" s="3">
        <v>1.0</v>
      </c>
      <c r="J2572" s="3">
        <v>1.0</v>
      </c>
      <c r="K2572" s="3">
        <v>1.0</v>
      </c>
      <c r="L2572" s="3">
        <v>1.0</v>
      </c>
      <c r="M2572" s="3">
        <v>1.0</v>
      </c>
      <c r="N2572" s="10">
        <v>1.0</v>
      </c>
      <c r="O2572" s="10">
        <v>1.0</v>
      </c>
      <c r="P2572" s="10">
        <v>1.0</v>
      </c>
      <c r="Q2572" s="10">
        <v>1.0</v>
      </c>
      <c r="R2572" s="10"/>
      <c r="S2572" s="10"/>
      <c r="T2572" s="10"/>
      <c r="U2572" s="10"/>
      <c r="V2572" s="10"/>
      <c r="W2572" s="1"/>
      <c r="X2572" s="1"/>
      <c r="Y2572" s="1"/>
      <c r="Z2572" s="1"/>
      <c r="AB2572" s="1"/>
      <c r="AF2572" s="1"/>
      <c r="AQ2572" s="1"/>
      <c r="AS2572" s="1"/>
      <c r="AT2572" s="1"/>
      <c r="AU2572" s="1"/>
      <c r="AV2572" s="1"/>
      <c r="AW2572" s="1"/>
      <c r="AX2572" s="1"/>
      <c r="AY2572" s="1"/>
      <c r="AZ2572" s="1"/>
      <c r="BA2572" s="1"/>
      <c r="BB2572" s="1"/>
      <c r="BM2572" s="1"/>
      <c r="BN2572" s="1"/>
      <c r="BO2572" s="1"/>
      <c r="BP2572" s="1"/>
      <c r="BQ2572" s="1"/>
      <c r="BR2572" s="1"/>
    </row>
    <row r="2573" ht="15.75" customHeight="1">
      <c r="A2573" s="3" t="s">
        <v>1341</v>
      </c>
      <c r="B2573" s="3">
        <v>3.0</v>
      </c>
      <c r="C2573" s="3">
        <v>1950.0</v>
      </c>
      <c r="D2573" s="3">
        <v>1.0</v>
      </c>
      <c r="E2573" s="3" t="s">
        <v>1366</v>
      </c>
      <c r="F2573" s="3">
        <v>1.0</v>
      </c>
      <c r="G2573" s="3">
        <v>1.0</v>
      </c>
      <c r="H2573" s="3">
        <v>1.0</v>
      </c>
      <c r="I2573" s="3">
        <v>1.0</v>
      </c>
      <c r="J2573" s="10">
        <v>1.0</v>
      </c>
      <c r="K2573" s="10">
        <v>1.0</v>
      </c>
      <c r="L2573" s="10">
        <v>1.0</v>
      </c>
      <c r="M2573" s="10">
        <v>1.0</v>
      </c>
      <c r="N2573" s="10">
        <v>1.0</v>
      </c>
      <c r="O2573" s="10">
        <v>1.0</v>
      </c>
      <c r="P2573" s="10">
        <v>1.0</v>
      </c>
      <c r="Q2573" s="10">
        <v>1.0</v>
      </c>
      <c r="R2573" s="10"/>
      <c r="S2573" s="10"/>
      <c r="T2573" s="10"/>
      <c r="U2573" s="10"/>
      <c r="V2573" s="10"/>
      <c r="W2573" s="1"/>
      <c r="X2573" s="1"/>
      <c r="Y2573" s="1"/>
      <c r="Z2573" s="1"/>
      <c r="AB2573" s="1"/>
      <c r="AF2573" s="1"/>
      <c r="AQ2573" s="1"/>
      <c r="AS2573" s="1"/>
      <c r="AT2573" s="1"/>
      <c r="AU2573" s="1"/>
      <c r="AV2573" s="1"/>
      <c r="AW2573" s="1"/>
      <c r="AX2573" s="1"/>
      <c r="AY2573" s="1"/>
      <c r="AZ2573" s="1"/>
      <c r="BA2573" s="1"/>
      <c r="BB2573" s="1"/>
      <c r="BM2573" s="1"/>
      <c r="BN2573" s="1"/>
      <c r="BO2573" s="1"/>
      <c r="BP2573" s="1"/>
      <c r="BQ2573" s="1"/>
      <c r="BR2573" s="1"/>
    </row>
    <row r="2574" ht="15.75" customHeight="1">
      <c r="A2574" s="3" t="s">
        <v>1335</v>
      </c>
      <c r="B2574" s="3">
        <v>3.0</v>
      </c>
      <c r="C2574" s="3">
        <v>1950.0</v>
      </c>
      <c r="D2574" s="3">
        <v>1.0</v>
      </c>
      <c r="E2574" s="3" t="s">
        <v>1367</v>
      </c>
      <c r="F2574" s="3">
        <v>1.0</v>
      </c>
      <c r="G2574" s="3">
        <v>1.0</v>
      </c>
      <c r="H2574" s="3">
        <v>1.0</v>
      </c>
      <c r="I2574" s="3">
        <v>1.0</v>
      </c>
      <c r="J2574" s="10">
        <v>1.0</v>
      </c>
      <c r="K2574" s="10">
        <v>1.0</v>
      </c>
      <c r="L2574" s="10">
        <v>1.0</v>
      </c>
      <c r="M2574" s="10">
        <v>1.0</v>
      </c>
      <c r="N2574" s="10">
        <v>1.0</v>
      </c>
      <c r="O2574" s="10">
        <v>1.0</v>
      </c>
      <c r="P2574" s="10">
        <v>1.0</v>
      </c>
      <c r="Q2574" s="10">
        <v>1.0</v>
      </c>
      <c r="R2574" s="10"/>
      <c r="S2574" s="10"/>
      <c r="T2574" s="10"/>
      <c r="U2574" s="10"/>
      <c r="V2574" s="10"/>
      <c r="W2574" s="1"/>
      <c r="X2574" s="1"/>
      <c r="Y2574" s="1"/>
      <c r="Z2574" s="1"/>
      <c r="AB2574" s="1"/>
      <c r="AF2574" s="1"/>
      <c r="AQ2574" s="1"/>
      <c r="AS2574" s="1"/>
      <c r="AT2574" s="1"/>
      <c r="AU2574" s="1"/>
      <c r="AV2574" s="1"/>
      <c r="AW2574" s="1"/>
      <c r="AX2574" s="1"/>
      <c r="AY2574" s="1"/>
      <c r="AZ2574" s="1"/>
      <c r="BA2574" s="1"/>
      <c r="BB2574" s="1"/>
      <c r="BM2574" s="1"/>
      <c r="BN2574" s="1"/>
      <c r="BO2574" s="1"/>
      <c r="BP2574" s="1"/>
      <c r="BQ2574" s="1"/>
      <c r="BR2574" s="1"/>
    </row>
    <row r="2575" ht="15.75" customHeight="1">
      <c r="A2575" s="3" t="s">
        <v>1337</v>
      </c>
      <c r="B2575" s="3">
        <v>3.0</v>
      </c>
      <c r="C2575" s="3">
        <v>1950.0</v>
      </c>
      <c r="D2575" s="3">
        <v>1.0</v>
      </c>
      <c r="E2575" s="3" t="s">
        <v>1368</v>
      </c>
      <c r="F2575" s="3">
        <v>1.0</v>
      </c>
      <c r="G2575" s="3">
        <v>1.0</v>
      </c>
      <c r="H2575" s="10">
        <v>1.0</v>
      </c>
      <c r="I2575" s="3">
        <v>1.0</v>
      </c>
      <c r="J2575" s="3">
        <v>1.0</v>
      </c>
      <c r="K2575" s="3">
        <v>1.0</v>
      </c>
      <c r="L2575" s="3">
        <v>1.0</v>
      </c>
      <c r="M2575" s="3">
        <v>1.0</v>
      </c>
      <c r="N2575" s="10">
        <v>1.0</v>
      </c>
      <c r="O2575" s="10">
        <v>1.0</v>
      </c>
      <c r="P2575" s="10">
        <v>1.0</v>
      </c>
      <c r="Q2575" s="10">
        <v>1.0</v>
      </c>
      <c r="R2575" s="10"/>
      <c r="S2575" s="10"/>
      <c r="T2575" s="10"/>
      <c r="U2575" s="10"/>
      <c r="V2575" s="10"/>
      <c r="W2575" s="1"/>
      <c r="X2575" s="1"/>
      <c r="Y2575" s="1"/>
      <c r="Z2575" s="1"/>
      <c r="AB2575" s="1"/>
      <c r="AF2575" s="1"/>
      <c r="AQ2575" s="1"/>
      <c r="AS2575" s="1"/>
      <c r="AT2575" s="1"/>
      <c r="AU2575" s="1"/>
      <c r="AV2575" s="1"/>
      <c r="AW2575" s="1"/>
      <c r="AX2575" s="1"/>
      <c r="AY2575" s="1"/>
      <c r="AZ2575" s="1"/>
      <c r="BA2575" s="1"/>
      <c r="BB2575" s="1"/>
      <c r="BM2575" s="1"/>
      <c r="BN2575" s="1"/>
      <c r="BO2575" s="1"/>
      <c r="BP2575" s="1"/>
      <c r="BQ2575" s="1"/>
      <c r="BR2575" s="1"/>
    </row>
    <row r="2576" ht="15.75" customHeight="1">
      <c r="A2576" s="3" t="s">
        <v>1339</v>
      </c>
      <c r="B2576" s="3">
        <v>3.0</v>
      </c>
      <c r="C2576" s="3">
        <v>2014.0</v>
      </c>
      <c r="D2576" s="3">
        <v>1.0</v>
      </c>
      <c r="E2576" s="3" t="s">
        <v>1369</v>
      </c>
      <c r="F2576" s="3">
        <v>1.0</v>
      </c>
      <c r="G2576" s="3">
        <v>1.0</v>
      </c>
      <c r="H2576" s="3">
        <v>1.0</v>
      </c>
      <c r="I2576" s="3">
        <v>1.0</v>
      </c>
      <c r="J2576" s="3">
        <v>1.0</v>
      </c>
      <c r="K2576" s="3">
        <v>1.0</v>
      </c>
      <c r="L2576" s="3">
        <v>1.0</v>
      </c>
      <c r="M2576" s="3">
        <v>1.0</v>
      </c>
      <c r="N2576" s="3">
        <v>1.0</v>
      </c>
      <c r="O2576" s="3">
        <v>1.0</v>
      </c>
      <c r="P2576" s="3">
        <v>1.0</v>
      </c>
      <c r="Q2576" s="3">
        <v>1.0</v>
      </c>
      <c r="W2576" s="1"/>
      <c r="X2576" s="1"/>
      <c r="Y2576" s="1"/>
      <c r="Z2576" s="1"/>
      <c r="AB2576" s="1"/>
      <c r="AF2576" s="1"/>
      <c r="AQ2576" s="1"/>
      <c r="AS2576" s="1"/>
      <c r="AT2576" s="1"/>
      <c r="AU2576" s="1"/>
      <c r="AV2576" s="1"/>
      <c r="AW2576" s="1"/>
      <c r="AX2576" s="1"/>
      <c r="AY2576" s="1"/>
      <c r="AZ2576" s="1"/>
      <c r="BA2576" s="1"/>
      <c r="BB2576" s="1"/>
      <c r="BM2576" s="1"/>
      <c r="BN2576" s="1"/>
      <c r="BO2576" s="1"/>
      <c r="BP2576" s="1"/>
      <c r="BQ2576" s="1"/>
      <c r="BR2576" s="1"/>
    </row>
    <row r="2577" ht="15.75" customHeight="1">
      <c r="A2577" s="3" t="s">
        <v>1341</v>
      </c>
      <c r="B2577" s="3">
        <v>3.0</v>
      </c>
      <c r="C2577" s="3">
        <v>2014.0</v>
      </c>
      <c r="D2577" s="3">
        <v>1.0</v>
      </c>
      <c r="E2577" s="3" t="s">
        <v>1370</v>
      </c>
      <c r="F2577" s="3">
        <v>1.0</v>
      </c>
      <c r="G2577" s="3">
        <v>1.0</v>
      </c>
      <c r="H2577" s="3">
        <v>1.0</v>
      </c>
      <c r="I2577" s="3">
        <v>1.0</v>
      </c>
      <c r="J2577" s="10">
        <v>1.0</v>
      </c>
      <c r="K2577" s="10">
        <v>1.0</v>
      </c>
      <c r="L2577" s="10">
        <v>1.0</v>
      </c>
      <c r="M2577" s="10">
        <v>1.0</v>
      </c>
      <c r="N2577" s="10">
        <v>1.0</v>
      </c>
      <c r="O2577" s="10">
        <v>1.0</v>
      </c>
      <c r="P2577" s="10">
        <v>1.0</v>
      </c>
      <c r="Q2577" s="10">
        <v>1.0</v>
      </c>
      <c r="R2577" s="10"/>
      <c r="S2577" s="10"/>
      <c r="T2577" s="10"/>
      <c r="U2577" s="10"/>
      <c r="V2577" s="10"/>
      <c r="W2577" s="1"/>
      <c r="X2577" s="1"/>
      <c r="Y2577" s="1"/>
      <c r="Z2577" s="1"/>
      <c r="AB2577" s="1"/>
      <c r="AF2577" s="1"/>
      <c r="AQ2577" s="1"/>
      <c r="AS2577" s="1"/>
      <c r="AT2577" s="1"/>
      <c r="AU2577" s="1"/>
      <c r="AV2577" s="1"/>
      <c r="AW2577" s="1"/>
      <c r="AX2577" s="1"/>
      <c r="AY2577" s="1"/>
      <c r="AZ2577" s="1"/>
      <c r="BA2577" s="1"/>
      <c r="BB2577" s="1"/>
      <c r="BM2577" s="1"/>
      <c r="BN2577" s="1"/>
      <c r="BO2577" s="1"/>
      <c r="BP2577" s="1"/>
      <c r="BQ2577" s="1"/>
      <c r="BR2577" s="1"/>
    </row>
    <row r="2578" ht="15.75" customHeight="1">
      <c r="A2578" s="3" t="s">
        <v>1335</v>
      </c>
      <c r="B2578" s="3">
        <v>3.0</v>
      </c>
      <c r="C2578" s="3">
        <v>2014.0</v>
      </c>
      <c r="D2578" s="3">
        <v>1.0</v>
      </c>
      <c r="E2578" s="3" t="s">
        <v>1371</v>
      </c>
      <c r="F2578" s="3">
        <v>1.0</v>
      </c>
      <c r="G2578" s="3">
        <v>1.0</v>
      </c>
      <c r="H2578" s="3">
        <v>1.0</v>
      </c>
      <c r="I2578" s="3">
        <v>1.0</v>
      </c>
      <c r="J2578" s="3">
        <v>1.0</v>
      </c>
      <c r="K2578" s="3">
        <v>1.0</v>
      </c>
      <c r="L2578" s="3">
        <v>1.0</v>
      </c>
      <c r="M2578" s="3">
        <v>1.0</v>
      </c>
      <c r="N2578" s="3">
        <v>1.0</v>
      </c>
      <c r="O2578" s="3">
        <v>1.0</v>
      </c>
      <c r="P2578" s="3">
        <v>1.0</v>
      </c>
      <c r="Q2578" s="3">
        <v>1.0</v>
      </c>
      <c r="W2578" s="1"/>
      <c r="X2578" s="1"/>
      <c r="Y2578" s="1"/>
      <c r="Z2578" s="1"/>
      <c r="AB2578" s="1"/>
      <c r="AF2578" s="1"/>
      <c r="AQ2578" s="1"/>
      <c r="AS2578" s="1"/>
      <c r="AT2578" s="1"/>
      <c r="AU2578" s="1"/>
      <c r="AV2578" s="1"/>
      <c r="AW2578" s="1"/>
      <c r="AX2578" s="1"/>
      <c r="AY2578" s="1"/>
      <c r="AZ2578" s="1"/>
      <c r="BA2578" s="1"/>
      <c r="BB2578" s="1"/>
      <c r="BM2578" s="1"/>
      <c r="BN2578" s="1"/>
      <c r="BO2578" s="1"/>
      <c r="BP2578" s="1"/>
      <c r="BQ2578" s="1"/>
      <c r="BR2578" s="1"/>
    </row>
    <row r="2579" ht="15.75" customHeight="1">
      <c r="A2579" s="3" t="s">
        <v>1337</v>
      </c>
      <c r="B2579" s="3">
        <v>3.0</v>
      </c>
      <c r="C2579" s="3">
        <v>2014.0</v>
      </c>
      <c r="D2579" s="3">
        <v>1.0</v>
      </c>
      <c r="E2579" s="3" t="s">
        <v>1372</v>
      </c>
      <c r="F2579" s="3">
        <v>1.0</v>
      </c>
      <c r="G2579" s="3">
        <v>1.0</v>
      </c>
      <c r="H2579" s="3">
        <v>1.0</v>
      </c>
      <c r="I2579" s="3">
        <v>1.0</v>
      </c>
      <c r="J2579" s="3">
        <v>1.0</v>
      </c>
      <c r="K2579" s="3">
        <v>1.0</v>
      </c>
      <c r="L2579" s="3">
        <v>1.0</v>
      </c>
      <c r="M2579" s="3">
        <v>1.0</v>
      </c>
      <c r="N2579" s="3">
        <v>1.0</v>
      </c>
      <c r="O2579" s="3">
        <v>1.0</v>
      </c>
      <c r="P2579" s="3">
        <v>1.0</v>
      </c>
      <c r="Q2579" s="3">
        <v>1.0</v>
      </c>
      <c r="W2579" s="1"/>
      <c r="X2579" s="1"/>
      <c r="Y2579" s="1"/>
      <c r="Z2579" s="1"/>
      <c r="AB2579" s="1"/>
      <c r="AF2579" s="1"/>
      <c r="AQ2579" s="1"/>
      <c r="AS2579" s="1"/>
      <c r="AT2579" s="1"/>
      <c r="AU2579" s="1"/>
      <c r="AV2579" s="1"/>
      <c r="AW2579" s="1"/>
      <c r="AX2579" s="1"/>
      <c r="AY2579" s="1"/>
      <c r="AZ2579" s="1"/>
      <c r="BA2579" s="1"/>
      <c r="BB2579" s="1"/>
      <c r="BM2579" s="1"/>
      <c r="BN2579" s="1"/>
      <c r="BO2579" s="1"/>
      <c r="BP2579" s="1"/>
      <c r="BQ2579" s="1"/>
      <c r="BR2579" s="1"/>
    </row>
    <row r="2580" ht="15.75" customHeight="1">
      <c r="A2580" s="3" t="s">
        <v>1335</v>
      </c>
      <c r="B2580" s="3">
        <v>3.0</v>
      </c>
      <c r="C2580" s="3">
        <v>2015.0</v>
      </c>
      <c r="D2580" s="3">
        <v>1.0</v>
      </c>
      <c r="E2580" s="3" t="s">
        <v>1373</v>
      </c>
      <c r="F2580" s="3">
        <v>0.0</v>
      </c>
      <c r="G2580" s="3">
        <v>0.0</v>
      </c>
      <c r="H2580" s="10">
        <v>0.0</v>
      </c>
      <c r="I2580" s="3">
        <v>0.0</v>
      </c>
      <c r="J2580" s="3">
        <v>0.0</v>
      </c>
      <c r="K2580" s="3">
        <v>0.0</v>
      </c>
      <c r="L2580" s="3">
        <v>0.0</v>
      </c>
      <c r="M2580" s="3">
        <v>0.0</v>
      </c>
      <c r="N2580" s="10">
        <v>0.0</v>
      </c>
      <c r="O2580" s="10">
        <v>0.0</v>
      </c>
      <c r="P2580" s="10">
        <v>0.0</v>
      </c>
      <c r="Q2580" s="10">
        <v>0.0</v>
      </c>
      <c r="R2580" s="10"/>
      <c r="S2580" s="10"/>
      <c r="T2580" s="10"/>
      <c r="U2580" s="10"/>
      <c r="V2580" s="10"/>
      <c r="W2580" s="1"/>
      <c r="X2580" s="1"/>
      <c r="Y2580" s="1"/>
      <c r="Z2580" s="1"/>
      <c r="AB2580" s="1"/>
      <c r="AF2580" s="1"/>
      <c r="AQ2580" s="1"/>
      <c r="AS2580" s="1"/>
      <c r="AT2580" s="1"/>
      <c r="AU2580" s="1"/>
      <c r="AV2580" s="1"/>
      <c r="AW2580" s="1"/>
      <c r="AX2580" s="1"/>
      <c r="AY2580" s="1"/>
      <c r="AZ2580" s="1"/>
      <c r="BA2580" s="1"/>
      <c r="BB2580" s="1"/>
      <c r="BM2580" s="1"/>
      <c r="BN2580" s="1"/>
      <c r="BO2580" s="1"/>
      <c r="BP2580" s="1"/>
      <c r="BQ2580" s="1"/>
      <c r="BR2580" s="1"/>
    </row>
    <row r="2581" ht="15.75" customHeight="1">
      <c r="A2581" s="3" t="s">
        <v>1337</v>
      </c>
      <c r="B2581" s="3">
        <v>3.0</v>
      </c>
      <c r="C2581" s="3">
        <v>2015.0</v>
      </c>
      <c r="D2581" s="3">
        <v>1.0</v>
      </c>
      <c r="E2581" s="3" t="s">
        <v>1374</v>
      </c>
      <c r="F2581" s="3">
        <v>1.0</v>
      </c>
      <c r="G2581" s="3">
        <v>1.0</v>
      </c>
      <c r="H2581" s="10">
        <v>1.0</v>
      </c>
      <c r="I2581" s="3">
        <v>1.0</v>
      </c>
      <c r="J2581" s="3">
        <v>1.0</v>
      </c>
      <c r="K2581" s="3">
        <v>1.0</v>
      </c>
      <c r="L2581" s="3">
        <v>1.0</v>
      </c>
      <c r="M2581" s="3">
        <v>1.0</v>
      </c>
      <c r="N2581" s="10">
        <v>1.0</v>
      </c>
      <c r="O2581" s="10">
        <v>1.0</v>
      </c>
      <c r="P2581" s="10">
        <v>1.0</v>
      </c>
      <c r="Q2581" s="10">
        <v>1.0</v>
      </c>
      <c r="R2581" s="10"/>
      <c r="S2581" s="10"/>
      <c r="T2581" s="10"/>
      <c r="U2581" s="10"/>
      <c r="V2581" s="10"/>
      <c r="W2581" s="1"/>
      <c r="X2581" s="1"/>
      <c r="Y2581" s="1"/>
      <c r="Z2581" s="1"/>
      <c r="AB2581" s="1"/>
      <c r="AF2581" s="1"/>
      <c r="AQ2581" s="1"/>
      <c r="AS2581" s="1"/>
      <c r="AT2581" s="1"/>
      <c r="AU2581" s="1"/>
      <c r="AV2581" s="1"/>
      <c r="AW2581" s="1"/>
      <c r="AX2581" s="1"/>
      <c r="AY2581" s="1"/>
      <c r="AZ2581" s="1"/>
      <c r="BA2581" s="1"/>
      <c r="BB2581" s="1"/>
      <c r="BM2581" s="1"/>
      <c r="BN2581" s="1"/>
      <c r="BO2581" s="1"/>
      <c r="BP2581" s="1"/>
      <c r="BQ2581" s="1"/>
      <c r="BR2581" s="1"/>
    </row>
    <row r="2582" ht="15.75" customHeight="1">
      <c r="A2582" s="3" t="s">
        <v>1335</v>
      </c>
      <c r="B2582" s="3">
        <v>4.0</v>
      </c>
      <c r="C2582" s="3">
        <v>1947.0</v>
      </c>
      <c r="D2582" s="3">
        <v>1.0</v>
      </c>
      <c r="E2582" s="3" t="s">
        <v>1375</v>
      </c>
      <c r="F2582" s="3">
        <v>0.0</v>
      </c>
      <c r="G2582" s="3">
        <v>0.0</v>
      </c>
      <c r="H2582" s="3">
        <v>0.0</v>
      </c>
      <c r="I2582" s="3">
        <v>0.0</v>
      </c>
      <c r="J2582" s="10">
        <v>0.0</v>
      </c>
      <c r="K2582" s="10">
        <v>0.0</v>
      </c>
      <c r="L2582" s="10">
        <v>0.0</v>
      </c>
      <c r="M2582" s="10">
        <v>0.0</v>
      </c>
      <c r="N2582" s="10">
        <v>0.0</v>
      </c>
      <c r="O2582" s="10">
        <v>0.0</v>
      </c>
      <c r="P2582" s="10">
        <v>0.0</v>
      </c>
      <c r="Q2582" s="10">
        <v>0.0</v>
      </c>
      <c r="R2582" s="10"/>
      <c r="S2582" s="10"/>
      <c r="T2582" s="10"/>
      <c r="U2582" s="10"/>
      <c r="V2582" s="10"/>
      <c r="W2582" s="1"/>
      <c r="X2582" s="1"/>
      <c r="Y2582" s="1"/>
      <c r="Z2582" s="1"/>
      <c r="AB2582" s="1"/>
      <c r="AF2582" s="1"/>
      <c r="AQ2582" s="1"/>
      <c r="AS2582" s="1"/>
      <c r="AT2582" s="1"/>
      <c r="AU2582" s="1"/>
      <c r="AV2582" s="1"/>
      <c r="AW2582" s="1"/>
      <c r="AX2582" s="1"/>
      <c r="AY2582" s="1"/>
      <c r="AZ2582" s="1"/>
      <c r="BA2582" s="1"/>
      <c r="BB2582" s="1"/>
      <c r="BM2582" s="1"/>
      <c r="BN2582" s="1"/>
      <c r="BO2582" s="1"/>
      <c r="BP2582" s="1"/>
      <c r="BQ2582" s="1"/>
      <c r="BR2582" s="1"/>
    </row>
    <row r="2583" ht="15.75" customHeight="1">
      <c r="A2583" s="3" t="s">
        <v>1337</v>
      </c>
      <c r="B2583" s="3">
        <v>4.0</v>
      </c>
      <c r="C2583" s="3">
        <v>1947.0</v>
      </c>
      <c r="D2583" s="3">
        <v>1.0</v>
      </c>
      <c r="E2583" s="3" t="s">
        <v>1376</v>
      </c>
      <c r="F2583" s="3">
        <v>0.0</v>
      </c>
      <c r="G2583" s="3">
        <v>0.0</v>
      </c>
      <c r="H2583" s="3">
        <v>0.0</v>
      </c>
      <c r="I2583" s="3">
        <v>0.0</v>
      </c>
      <c r="J2583" s="10">
        <v>0.0</v>
      </c>
      <c r="K2583" s="10">
        <v>0.0</v>
      </c>
      <c r="L2583" s="10">
        <v>0.0</v>
      </c>
      <c r="M2583" s="10">
        <v>0.0</v>
      </c>
      <c r="N2583" s="10">
        <v>0.0</v>
      </c>
      <c r="O2583" s="10">
        <v>0.0</v>
      </c>
      <c r="P2583" s="10">
        <v>0.0</v>
      </c>
      <c r="Q2583" s="10">
        <v>0.0</v>
      </c>
      <c r="R2583" s="10"/>
      <c r="S2583" s="10"/>
      <c r="T2583" s="10"/>
      <c r="U2583" s="10"/>
      <c r="V2583" s="10"/>
      <c r="W2583" s="1"/>
      <c r="X2583" s="1"/>
      <c r="Y2583" s="1"/>
      <c r="Z2583" s="1"/>
      <c r="AB2583" s="1"/>
      <c r="AF2583" s="1"/>
      <c r="AQ2583" s="1"/>
      <c r="AS2583" s="1"/>
      <c r="AT2583" s="1"/>
      <c r="AU2583" s="1"/>
      <c r="AV2583" s="1"/>
      <c r="AW2583" s="1"/>
      <c r="AX2583" s="1"/>
      <c r="AY2583" s="1"/>
      <c r="AZ2583" s="1"/>
      <c r="BA2583" s="1"/>
      <c r="BB2583" s="1"/>
      <c r="BM2583" s="1"/>
      <c r="BN2583" s="1"/>
      <c r="BO2583" s="1"/>
      <c r="BP2583" s="1"/>
      <c r="BQ2583" s="1"/>
      <c r="BR2583" s="1"/>
    </row>
    <row r="2584" ht="15.75" customHeight="1">
      <c r="A2584" s="3" t="s">
        <v>1339</v>
      </c>
      <c r="B2584" s="3">
        <v>4.0</v>
      </c>
      <c r="C2584" s="3">
        <v>1950.0</v>
      </c>
      <c r="D2584" s="3">
        <v>1.0</v>
      </c>
      <c r="E2584" s="3" t="s">
        <v>1377</v>
      </c>
      <c r="F2584" s="3">
        <v>0.0</v>
      </c>
      <c r="G2584" s="3">
        <v>0.0</v>
      </c>
      <c r="H2584" s="10">
        <v>0.0</v>
      </c>
      <c r="I2584" s="3">
        <v>0.0</v>
      </c>
      <c r="J2584" s="3">
        <v>0.0</v>
      </c>
      <c r="K2584" s="3">
        <v>0.0</v>
      </c>
      <c r="L2584" s="3">
        <v>0.0</v>
      </c>
      <c r="M2584" s="3">
        <v>0.0</v>
      </c>
      <c r="N2584" s="10">
        <v>0.0</v>
      </c>
      <c r="O2584" s="10">
        <v>0.0</v>
      </c>
      <c r="P2584" s="10">
        <v>0.0</v>
      </c>
      <c r="Q2584" s="10">
        <v>0.0</v>
      </c>
      <c r="R2584" s="10"/>
      <c r="S2584" s="10"/>
      <c r="T2584" s="10"/>
      <c r="U2584" s="10"/>
      <c r="V2584" s="10"/>
      <c r="W2584" s="1"/>
      <c r="X2584" s="1"/>
      <c r="Y2584" s="1"/>
      <c r="Z2584" s="1"/>
      <c r="AB2584" s="1"/>
      <c r="AF2584" s="1"/>
      <c r="AQ2584" s="1"/>
      <c r="AS2584" s="1"/>
      <c r="AT2584" s="1"/>
      <c r="AU2584" s="1"/>
      <c r="AV2584" s="1"/>
      <c r="AW2584" s="1"/>
      <c r="AX2584" s="1"/>
      <c r="AY2584" s="1"/>
      <c r="AZ2584" s="1"/>
      <c r="BA2584" s="1"/>
      <c r="BB2584" s="1"/>
      <c r="BM2584" s="1"/>
      <c r="BN2584" s="1"/>
      <c r="BO2584" s="1"/>
      <c r="BP2584" s="1"/>
      <c r="BQ2584" s="1"/>
      <c r="BR2584" s="1"/>
    </row>
    <row r="2585" ht="15.75" customHeight="1">
      <c r="A2585" s="3" t="s">
        <v>1341</v>
      </c>
      <c r="B2585" s="3">
        <v>4.0</v>
      </c>
      <c r="C2585" s="3">
        <v>1950.0</v>
      </c>
      <c r="D2585" s="3">
        <v>1.0</v>
      </c>
      <c r="E2585" s="3" t="s">
        <v>1378</v>
      </c>
      <c r="F2585" s="3">
        <v>1.0</v>
      </c>
      <c r="G2585" s="3">
        <v>1.0</v>
      </c>
      <c r="H2585" s="3">
        <v>1.0</v>
      </c>
      <c r="I2585" s="3">
        <v>1.0</v>
      </c>
      <c r="J2585" s="3">
        <v>1.0</v>
      </c>
      <c r="K2585" s="3">
        <v>1.0</v>
      </c>
      <c r="L2585" s="3">
        <v>1.0</v>
      </c>
      <c r="M2585" s="3">
        <v>1.0</v>
      </c>
      <c r="N2585" s="3">
        <v>1.0</v>
      </c>
      <c r="O2585" s="3">
        <v>1.0</v>
      </c>
      <c r="P2585" s="3">
        <v>1.0</v>
      </c>
      <c r="Q2585" s="3">
        <v>1.0</v>
      </c>
      <c r="W2585" s="1"/>
      <c r="X2585" s="1"/>
      <c r="Y2585" s="1"/>
      <c r="Z2585" s="1"/>
      <c r="AB2585" s="1"/>
      <c r="AF2585" s="1"/>
      <c r="AQ2585" s="1"/>
      <c r="AS2585" s="1"/>
      <c r="AT2585" s="1"/>
      <c r="AU2585" s="1"/>
      <c r="AV2585" s="1"/>
      <c r="AW2585" s="1"/>
      <c r="AX2585" s="1"/>
      <c r="AY2585" s="1"/>
      <c r="AZ2585" s="1"/>
      <c r="BA2585" s="1"/>
      <c r="BB2585" s="1"/>
      <c r="BM2585" s="1"/>
      <c r="BN2585" s="1"/>
      <c r="BO2585" s="1"/>
      <c r="BP2585" s="1"/>
      <c r="BQ2585" s="1"/>
      <c r="BR2585" s="1"/>
    </row>
    <row r="2586" ht="15.75" customHeight="1">
      <c r="A2586" s="3" t="s">
        <v>1335</v>
      </c>
      <c r="B2586" s="3">
        <v>4.0</v>
      </c>
      <c r="C2586" s="3">
        <v>1950.0</v>
      </c>
      <c r="D2586" s="3">
        <v>1.0</v>
      </c>
      <c r="E2586" s="3" t="s">
        <v>1379</v>
      </c>
      <c r="F2586" s="3">
        <v>0.0</v>
      </c>
      <c r="G2586" s="3">
        <v>0.0</v>
      </c>
      <c r="H2586" s="3">
        <v>0.0</v>
      </c>
      <c r="I2586" s="3">
        <v>0.0</v>
      </c>
      <c r="J2586" s="10">
        <v>0.0</v>
      </c>
      <c r="K2586" s="10">
        <v>0.0</v>
      </c>
      <c r="L2586" s="10">
        <v>0.0</v>
      </c>
      <c r="M2586" s="10">
        <v>0.0</v>
      </c>
      <c r="N2586" s="10">
        <v>0.0</v>
      </c>
      <c r="O2586" s="10">
        <v>0.0</v>
      </c>
      <c r="P2586" s="10">
        <v>0.0</v>
      </c>
      <c r="Q2586" s="10">
        <v>0.0</v>
      </c>
      <c r="R2586" s="10"/>
      <c r="S2586" s="10"/>
      <c r="T2586" s="10"/>
      <c r="U2586" s="10"/>
      <c r="V2586" s="10"/>
      <c r="W2586" s="1"/>
      <c r="X2586" s="1"/>
      <c r="Y2586" s="1"/>
      <c r="Z2586" s="1"/>
      <c r="AB2586" s="1"/>
      <c r="AF2586" s="1"/>
      <c r="AQ2586" s="1"/>
      <c r="AS2586" s="1"/>
      <c r="AT2586" s="1"/>
      <c r="AU2586" s="1"/>
      <c r="AV2586" s="1"/>
      <c r="AW2586" s="1"/>
      <c r="AX2586" s="1"/>
      <c r="AY2586" s="1"/>
      <c r="AZ2586" s="1"/>
      <c r="BA2586" s="1"/>
      <c r="BB2586" s="1"/>
      <c r="BM2586" s="1"/>
      <c r="BN2586" s="1"/>
      <c r="BO2586" s="1"/>
      <c r="BP2586" s="1"/>
      <c r="BQ2586" s="1"/>
      <c r="BR2586" s="1"/>
    </row>
    <row r="2587" ht="15.75" customHeight="1">
      <c r="A2587" s="3" t="s">
        <v>1337</v>
      </c>
      <c r="B2587" s="3">
        <v>4.0</v>
      </c>
      <c r="C2587" s="3">
        <v>1950.0</v>
      </c>
      <c r="D2587" s="3">
        <v>1.0</v>
      </c>
      <c r="E2587" s="3" t="s">
        <v>1382</v>
      </c>
      <c r="F2587" s="3">
        <v>1.0</v>
      </c>
      <c r="G2587" s="3">
        <v>1.0</v>
      </c>
      <c r="H2587" s="3">
        <v>1.0</v>
      </c>
      <c r="I2587" s="3">
        <v>1.0</v>
      </c>
      <c r="J2587" s="3">
        <v>1.0</v>
      </c>
      <c r="K2587" s="3">
        <v>1.0</v>
      </c>
      <c r="L2587" s="3">
        <v>1.0</v>
      </c>
      <c r="M2587" s="3">
        <v>1.0</v>
      </c>
      <c r="N2587" s="3">
        <v>1.0</v>
      </c>
      <c r="O2587" s="3">
        <v>1.0</v>
      </c>
      <c r="P2587" s="3">
        <v>1.0</v>
      </c>
      <c r="Q2587" s="3">
        <v>1.0</v>
      </c>
      <c r="W2587" s="1"/>
      <c r="X2587" s="1"/>
      <c r="Y2587" s="1"/>
      <c r="Z2587" s="1"/>
      <c r="AB2587" s="1"/>
      <c r="AF2587" s="1"/>
      <c r="AQ2587" s="1"/>
      <c r="AS2587" s="1"/>
      <c r="AT2587" s="1"/>
      <c r="AU2587" s="1"/>
      <c r="AV2587" s="1"/>
      <c r="AW2587" s="1"/>
      <c r="AX2587" s="1"/>
      <c r="AY2587" s="1"/>
      <c r="AZ2587" s="1"/>
      <c r="BA2587" s="1"/>
      <c r="BB2587" s="1"/>
      <c r="BM2587" s="1"/>
      <c r="BN2587" s="1"/>
      <c r="BO2587" s="1"/>
      <c r="BP2587" s="1"/>
      <c r="BQ2587" s="1"/>
      <c r="BR2587" s="1"/>
    </row>
    <row r="2588" ht="15.75" customHeight="1">
      <c r="A2588" s="3" t="s">
        <v>1339</v>
      </c>
      <c r="B2588" s="3">
        <v>4.0</v>
      </c>
      <c r="C2588" s="3">
        <v>2014.0</v>
      </c>
      <c r="D2588" s="3">
        <v>1.0</v>
      </c>
      <c r="E2588" s="3" t="s">
        <v>1383</v>
      </c>
      <c r="F2588" s="3">
        <v>0.0</v>
      </c>
      <c r="G2588" s="3">
        <v>0.0</v>
      </c>
      <c r="H2588" s="3">
        <v>0.0</v>
      </c>
      <c r="I2588" s="3">
        <v>0.0</v>
      </c>
      <c r="J2588" s="3">
        <v>0.0</v>
      </c>
      <c r="K2588" s="3">
        <v>0.0</v>
      </c>
      <c r="L2588" s="3">
        <v>0.0</v>
      </c>
      <c r="M2588" s="3">
        <v>0.0</v>
      </c>
      <c r="N2588" s="3">
        <v>0.0</v>
      </c>
      <c r="O2588" s="3">
        <v>0.0</v>
      </c>
      <c r="P2588" s="3">
        <v>0.0</v>
      </c>
      <c r="Q2588" s="3">
        <v>0.0</v>
      </c>
      <c r="W2588" s="1"/>
      <c r="X2588" s="1"/>
      <c r="Y2588" s="1"/>
      <c r="Z2588" s="1"/>
      <c r="AB2588" s="1"/>
      <c r="AF2588" s="1"/>
      <c r="AQ2588" s="1"/>
      <c r="AS2588" s="1"/>
      <c r="AT2588" s="1"/>
      <c r="AU2588" s="1"/>
      <c r="AV2588" s="1"/>
      <c r="AW2588" s="1"/>
      <c r="AX2588" s="1"/>
      <c r="AY2588" s="1"/>
      <c r="AZ2588" s="1"/>
      <c r="BA2588" s="1"/>
      <c r="BB2588" s="1"/>
      <c r="BM2588" s="1"/>
      <c r="BN2588" s="1"/>
      <c r="BO2588" s="1"/>
      <c r="BP2588" s="1"/>
      <c r="BQ2588" s="1"/>
      <c r="BR2588" s="1"/>
    </row>
    <row r="2589" ht="15.75" customHeight="1">
      <c r="A2589" s="3" t="s">
        <v>1341</v>
      </c>
      <c r="B2589" s="3">
        <v>4.0</v>
      </c>
      <c r="C2589" s="3">
        <v>2014.0</v>
      </c>
      <c r="D2589" s="3">
        <v>1.0</v>
      </c>
      <c r="E2589" s="3" t="s">
        <v>1384</v>
      </c>
      <c r="F2589" s="3">
        <v>1.0</v>
      </c>
      <c r="G2589" s="3">
        <v>1.0</v>
      </c>
      <c r="H2589" s="10">
        <v>1.0</v>
      </c>
      <c r="I2589" s="3">
        <v>1.0</v>
      </c>
      <c r="J2589" s="3">
        <v>1.0</v>
      </c>
      <c r="K2589" s="3">
        <v>1.0</v>
      </c>
      <c r="L2589" s="3">
        <v>1.0</v>
      </c>
      <c r="M2589" s="3">
        <v>1.0</v>
      </c>
      <c r="N2589" s="10">
        <v>1.0</v>
      </c>
      <c r="O2589" s="10">
        <v>1.0</v>
      </c>
      <c r="P2589" s="10">
        <v>1.0</v>
      </c>
      <c r="Q2589" s="10">
        <v>1.0</v>
      </c>
      <c r="R2589" s="10"/>
      <c r="S2589" s="10"/>
      <c r="T2589" s="10"/>
      <c r="U2589" s="10"/>
      <c r="V2589" s="10"/>
      <c r="W2589" s="1"/>
      <c r="X2589" s="1"/>
      <c r="Y2589" s="1"/>
      <c r="Z2589" s="1"/>
      <c r="AB2589" s="1"/>
      <c r="AF2589" s="1"/>
      <c r="AQ2589" s="1"/>
      <c r="AS2589" s="1"/>
      <c r="AT2589" s="1"/>
      <c r="AU2589" s="1"/>
      <c r="AV2589" s="1"/>
      <c r="AW2589" s="1"/>
      <c r="AX2589" s="1"/>
      <c r="AY2589" s="1"/>
      <c r="AZ2589" s="1"/>
      <c r="BA2589" s="1"/>
      <c r="BB2589" s="1"/>
      <c r="BM2589" s="1"/>
      <c r="BN2589" s="1"/>
      <c r="BO2589" s="1"/>
      <c r="BP2589" s="1"/>
      <c r="BQ2589" s="1"/>
      <c r="BR2589" s="1"/>
    </row>
    <row r="2590" ht="15.75" customHeight="1">
      <c r="A2590" s="3" t="s">
        <v>1335</v>
      </c>
      <c r="B2590" s="3">
        <v>4.0</v>
      </c>
      <c r="C2590" s="3">
        <v>2014.0</v>
      </c>
      <c r="D2590" s="3">
        <v>1.0</v>
      </c>
      <c r="E2590" s="3" t="s">
        <v>1385</v>
      </c>
      <c r="F2590" s="3">
        <v>0.0</v>
      </c>
      <c r="G2590" s="3">
        <v>0.0</v>
      </c>
      <c r="H2590" s="10">
        <v>0.0</v>
      </c>
      <c r="I2590" s="3">
        <v>0.0</v>
      </c>
      <c r="J2590" s="3">
        <v>0.0</v>
      </c>
      <c r="K2590" s="3">
        <v>0.0</v>
      </c>
      <c r="L2590" s="3">
        <v>0.0</v>
      </c>
      <c r="M2590" s="3">
        <v>0.0</v>
      </c>
      <c r="N2590" s="10">
        <v>0.0</v>
      </c>
      <c r="O2590" s="10">
        <v>0.0</v>
      </c>
      <c r="P2590" s="10">
        <v>0.0</v>
      </c>
      <c r="Q2590" s="10">
        <v>0.0</v>
      </c>
      <c r="R2590" s="10"/>
      <c r="S2590" s="10"/>
      <c r="T2590" s="10"/>
      <c r="U2590" s="10"/>
      <c r="V2590" s="10"/>
      <c r="W2590" s="1"/>
      <c r="X2590" s="1"/>
      <c r="Y2590" s="1"/>
      <c r="Z2590" s="1"/>
      <c r="AB2590" s="1"/>
      <c r="AF2590" s="1"/>
      <c r="AQ2590" s="1"/>
      <c r="AS2590" s="1"/>
      <c r="AT2590" s="1"/>
      <c r="AU2590" s="1"/>
      <c r="AV2590" s="1"/>
      <c r="AW2590" s="1"/>
      <c r="AX2590" s="1"/>
      <c r="AY2590" s="1"/>
      <c r="AZ2590" s="1"/>
      <c r="BA2590" s="1"/>
      <c r="BB2590" s="1"/>
      <c r="BM2590" s="1"/>
      <c r="BN2590" s="1"/>
      <c r="BO2590" s="1"/>
      <c r="BP2590" s="1"/>
      <c r="BQ2590" s="1"/>
      <c r="BR2590" s="1"/>
    </row>
    <row r="2591" ht="15.75" customHeight="1">
      <c r="A2591" s="3" t="s">
        <v>1337</v>
      </c>
      <c r="B2591" s="3">
        <v>4.0</v>
      </c>
      <c r="C2591" s="3">
        <v>2014.0</v>
      </c>
      <c r="D2591" s="3">
        <v>1.0</v>
      </c>
      <c r="E2591" s="3" t="s">
        <v>1386</v>
      </c>
      <c r="F2591" s="3">
        <v>1.0</v>
      </c>
      <c r="G2591" s="3">
        <v>1.0</v>
      </c>
      <c r="H2591" s="3">
        <v>1.0</v>
      </c>
      <c r="I2591" s="3">
        <v>1.0</v>
      </c>
      <c r="J2591" s="10">
        <v>1.0</v>
      </c>
      <c r="K2591" s="10">
        <v>1.0</v>
      </c>
      <c r="L2591" s="10">
        <v>1.0</v>
      </c>
      <c r="M2591" s="10">
        <v>1.0</v>
      </c>
      <c r="N2591" s="10">
        <v>1.0</v>
      </c>
      <c r="O2591" s="10">
        <v>1.0</v>
      </c>
      <c r="P2591" s="10">
        <v>1.0</v>
      </c>
      <c r="Q2591" s="10">
        <v>1.0</v>
      </c>
      <c r="R2591" s="10"/>
      <c r="S2591" s="10"/>
      <c r="T2591" s="10"/>
      <c r="U2591" s="10"/>
      <c r="V2591" s="10"/>
      <c r="W2591" s="1"/>
      <c r="X2591" s="1"/>
      <c r="Y2591" s="1"/>
      <c r="Z2591" s="1"/>
      <c r="AB2591" s="1"/>
      <c r="AF2591" s="1"/>
      <c r="AQ2591" s="1"/>
      <c r="AS2591" s="1"/>
      <c r="AT2591" s="1"/>
      <c r="AU2591" s="1"/>
      <c r="AV2591" s="1"/>
      <c r="AW2591" s="1"/>
      <c r="AX2591" s="1"/>
      <c r="AY2591" s="1"/>
      <c r="AZ2591" s="1"/>
      <c r="BA2591" s="1"/>
      <c r="BB2591" s="1"/>
      <c r="BM2591" s="1"/>
      <c r="BN2591" s="1"/>
      <c r="BO2591" s="1"/>
      <c r="BP2591" s="1"/>
      <c r="BQ2591" s="1"/>
      <c r="BR2591" s="1"/>
    </row>
    <row r="2592" ht="15.75" customHeight="1">
      <c r="A2592" s="3" t="s">
        <v>1335</v>
      </c>
      <c r="B2592" s="3">
        <v>4.0</v>
      </c>
      <c r="C2592" s="3">
        <v>2015.0</v>
      </c>
      <c r="D2592" s="3">
        <v>1.0</v>
      </c>
      <c r="E2592" s="3" t="s">
        <v>1387</v>
      </c>
      <c r="F2592" s="3">
        <v>0.0</v>
      </c>
      <c r="G2592" s="3">
        <v>0.0</v>
      </c>
      <c r="H2592" s="3">
        <v>0.0</v>
      </c>
      <c r="I2592" s="3">
        <v>0.0</v>
      </c>
      <c r="J2592" s="10">
        <v>0.0</v>
      </c>
      <c r="K2592" s="10">
        <v>0.0</v>
      </c>
      <c r="L2592" s="10">
        <v>0.0</v>
      </c>
      <c r="M2592" s="10">
        <v>0.0</v>
      </c>
      <c r="N2592" s="10">
        <v>0.0</v>
      </c>
      <c r="O2592" s="10">
        <v>0.0</v>
      </c>
      <c r="P2592" s="10">
        <v>0.0</v>
      </c>
      <c r="Q2592" s="10">
        <v>0.0</v>
      </c>
      <c r="R2592" s="10"/>
      <c r="S2592" s="10"/>
      <c r="T2592" s="10"/>
      <c r="U2592" s="10"/>
      <c r="V2592" s="10"/>
      <c r="W2592" s="1"/>
      <c r="X2592" s="1"/>
      <c r="Y2592" s="1"/>
      <c r="Z2592" s="1"/>
      <c r="AB2592" s="1"/>
      <c r="AF2592" s="1"/>
      <c r="AQ2592" s="1"/>
      <c r="AS2592" s="1"/>
      <c r="AT2592" s="1"/>
      <c r="AU2592" s="1"/>
      <c r="AV2592" s="1"/>
      <c r="AW2592" s="1"/>
      <c r="AX2592" s="1"/>
      <c r="AY2592" s="1"/>
      <c r="AZ2592" s="1"/>
      <c r="BA2592" s="1"/>
      <c r="BB2592" s="1"/>
      <c r="BM2592" s="1"/>
      <c r="BN2592" s="1"/>
      <c r="BO2592" s="1"/>
      <c r="BP2592" s="1"/>
      <c r="BQ2592" s="1"/>
      <c r="BR2592" s="1"/>
    </row>
    <row r="2593" ht="15.75" customHeight="1">
      <c r="A2593" s="3" t="s">
        <v>1337</v>
      </c>
      <c r="B2593" s="3">
        <v>4.0</v>
      </c>
      <c r="C2593" s="3">
        <v>2015.0</v>
      </c>
      <c r="D2593" s="3">
        <v>1.0</v>
      </c>
      <c r="E2593" s="3" t="s">
        <v>1388</v>
      </c>
      <c r="F2593" s="3">
        <v>1.0</v>
      </c>
      <c r="G2593" s="3">
        <v>1.0</v>
      </c>
      <c r="H2593" s="10">
        <v>1.0</v>
      </c>
      <c r="I2593" s="3">
        <v>1.0</v>
      </c>
      <c r="J2593" s="3">
        <v>1.0</v>
      </c>
      <c r="K2593" s="3">
        <v>1.0</v>
      </c>
      <c r="L2593" s="3">
        <v>1.0</v>
      </c>
      <c r="M2593" s="3">
        <v>1.0</v>
      </c>
      <c r="N2593" s="10">
        <v>1.0</v>
      </c>
      <c r="O2593" s="10">
        <v>1.0</v>
      </c>
      <c r="P2593" s="10">
        <v>1.0</v>
      </c>
      <c r="Q2593" s="10">
        <v>1.0</v>
      </c>
      <c r="R2593" s="10"/>
      <c r="S2593" s="10"/>
      <c r="T2593" s="10"/>
      <c r="U2593" s="10"/>
      <c r="V2593" s="10"/>
      <c r="W2593" s="1"/>
      <c r="X2593" s="1"/>
      <c r="Y2593" s="1"/>
      <c r="Z2593" s="1"/>
      <c r="AB2593" s="1"/>
      <c r="AF2593" s="1"/>
      <c r="AQ2593" s="1"/>
      <c r="AS2593" s="1"/>
      <c r="AT2593" s="1"/>
      <c r="AU2593" s="1"/>
      <c r="AV2593" s="1"/>
      <c r="AW2593" s="1"/>
      <c r="AX2593" s="1"/>
      <c r="AY2593" s="1"/>
      <c r="AZ2593" s="1"/>
      <c r="BA2593" s="1"/>
      <c r="BB2593" s="1"/>
      <c r="BM2593" s="1"/>
      <c r="BN2593" s="1"/>
      <c r="BO2593" s="1"/>
      <c r="BP2593" s="1"/>
      <c r="BQ2593" s="1"/>
      <c r="BR2593" s="1"/>
    </row>
    <row r="2594" ht="15.75" customHeight="1">
      <c r="W2594" s="1"/>
      <c r="X2594" s="1"/>
      <c r="Y2594" s="1"/>
      <c r="Z2594" s="1"/>
      <c r="AB2594" s="1"/>
      <c r="AF2594" s="1"/>
      <c r="AQ2594" s="1"/>
      <c r="AS2594" s="1"/>
      <c r="AT2594" s="1"/>
      <c r="AU2594" s="1"/>
      <c r="AV2594" s="1"/>
      <c r="AW2594" s="1"/>
      <c r="AX2594" s="1"/>
      <c r="AY2594" s="1"/>
      <c r="AZ2594" s="1"/>
      <c r="BA2594" s="1"/>
      <c r="BB2594" s="1"/>
      <c r="BM2594" s="1"/>
      <c r="BN2594" s="1"/>
      <c r="BO2594" s="1"/>
      <c r="BP2594" s="1"/>
      <c r="BQ2594" s="1"/>
      <c r="BR2594" s="1"/>
    </row>
    <row r="2595" ht="15.75" customHeight="1">
      <c r="A2595" s="3" t="s">
        <v>496</v>
      </c>
      <c r="J2595" s="10"/>
      <c r="K2595" s="10"/>
      <c r="L2595" s="10"/>
      <c r="M2595" s="10"/>
      <c r="N2595" s="10"/>
      <c r="O2595" s="10"/>
      <c r="P2595" s="10"/>
      <c r="Q2595" s="10"/>
      <c r="R2595" s="10"/>
      <c r="S2595" s="10"/>
      <c r="T2595" s="10"/>
      <c r="U2595" s="10"/>
      <c r="V2595" s="10"/>
      <c r="W2595" s="1"/>
      <c r="X2595" s="1"/>
      <c r="Y2595" s="1"/>
      <c r="Z2595" s="1"/>
      <c r="AB2595" s="1"/>
      <c r="AF2595" s="1"/>
      <c r="AQ2595" s="1"/>
      <c r="AS2595" s="1"/>
      <c r="AT2595" s="1"/>
      <c r="AU2595" s="1"/>
      <c r="AV2595" s="1"/>
      <c r="AW2595" s="1"/>
      <c r="AX2595" s="1"/>
      <c r="AY2595" s="1"/>
      <c r="AZ2595" s="1"/>
      <c r="BA2595" s="1"/>
      <c r="BB2595" s="1"/>
      <c r="BM2595" s="1"/>
      <c r="BN2595" s="1"/>
      <c r="BO2595" s="1"/>
      <c r="BP2595" s="1"/>
      <c r="BQ2595" s="1"/>
      <c r="BR2595" s="1"/>
    </row>
    <row r="2596" ht="15.75" customHeight="1">
      <c r="A2596" s="3" t="s">
        <v>1457</v>
      </c>
      <c r="W2596" s="1"/>
      <c r="X2596" s="1"/>
      <c r="Y2596" s="1"/>
      <c r="Z2596" s="1"/>
      <c r="AB2596" s="1"/>
      <c r="AF2596" s="1"/>
      <c r="AQ2596" s="1"/>
      <c r="AS2596" s="1"/>
      <c r="AT2596" s="1"/>
      <c r="AU2596" s="1"/>
      <c r="AV2596" s="1"/>
      <c r="AW2596" s="1"/>
      <c r="AX2596" s="1"/>
      <c r="AY2596" s="1"/>
      <c r="AZ2596" s="1"/>
      <c r="BA2596" s="1"/>
      <c r="BB2596" s="1"/>
      <c r="BM2596" s="1"/>
      <c r="BN2596" s="1"/>
      <c r="BO2596" s="1"/>
      <c r="BP2596" s="1"/>
      <c r="BQ2596" s="1"/>
      <c r="BR2596" s="1"/>
    </row>
    <row r="2597" ht="15.75" customHeight="1">
      <c r="A2597" s="3" t="s">
        <v>1458</v>
      </c>
      <c r="W2597" s="1"/>
      <c r="X2597" s="1"/>
      <c r="Y2597" s="1"/>
      <c r="Z2597" s="1"/>
      <c r="AB2597" s="1"/>
      <c r="AF2597" s="1"/>
      <c r="AQ2597" s="1"/>
      <c r="AS2597" s="1"/>
      <c r="AT2597" s="1"/>
      <c r="AU2597" s="1"/>
      <c r="AV2597" s="1"/>
      <c r="AW2597" s="1"/>
      <c r="AX2597" s="1"/>
      <c r="AY2597" s="1"/>
      <c r="AZ2597" s="1"/>
      <c r="BA2597" s="1"/>
      <c r="BB2597" s="1"/>
      <c r="BM2597" s="1"/>
      <c r="BN2597" s="1"/>
      <c r="BO2597" s="1"/>
      <c r="BP2597" s="1"/>
      <c r="BQ2597" s="1"/>
      <c r="BR2597" s="1"/>
    </row>
    <row r="2598" ht="15.75" customHeight="1">
      <c r="A2598" s="3" t="s">
        <v>1459</v>
      </c>
      <c r="B2598" s="3">
        <v>2014.0</v>
      </c>
      <c r="C2598" s="3" t="s">
        <v>1460</v>
      </c>
      <c r="D2598" s="3">
        <v>2014.0</v>
      </c>
      <c r="E2598" s="3" t="s">
        <v>1026</v>
      </c>
      <c r="F2598" s="3" t="s">
        <v>1461</v>
      </c>
      <c r="G2598" s="3" t="s">
        <v>1300</v>
      </c>
      <c r="H2598" s="10"/>
      <c r="N2598" s="10"/>
      <c r="O2598" s="10"/>
      <c r="P2598" s="10"/>
      <c r="Q2598" s="10"/>
      <c r="R2598" s="10"/>
      <c r="S2598" s="10"/>
      <c r="T2598" s="10"/>
      <c r="U2598" s="10"/>
      <c r="V2598" s="10"/>
      <c r="W2598" s="1"/>
      <c r="X2598" s="1"/>
      <c r="Y2598" s="1"/>
      <c r="Z2598" s="1"/>
      <c r="AB2598" s="1"/>
      <c r="AF2598" s="1"/>
      <c r="AQ2598" s="1"/>
      <c r="AS2598" s="1"/>
      <c r="AT2598" s="1"/>
      <c r="AU2598" s="1"/>
      <c r="AV2598" s="1"/>
      <c r="AW2598" s="1"/>
      <c r="AX2598" s="1"/>
      <c r="AY2598" s="1"/>
      <c r="AZ2598" s="1"/>
      <c r="BA2598" s="1"/>
      <c r="BB2598" s="1"/>
      <c r="BM2598" s="1"/>
      <c r="BN2598" s="1"/>
      <c r="BO2598" s="1"/>
      <c r="BP2598" s="1"/>
      <c r="BQ2598" s="1"/>
      <c r="BR2598" s="1"/>
    </row>
    <row r="2599" ht="15.75" customHeight="1">
      <c r="A2599" s="3" t="s">
        <v>1462</v>
      </c>
      <c r="B2599" s="3" t="s">
        <v>1463</v>
      </c>
      <c r="C2599" s="3" t="s">
        <v>1016</v>
      </c>
      <c r="D2599" s="3" t="s">
        <v>1464</v>
      </c>
      <c r="E2599" s="3" t="s">
        <v>1302</v>
      </c>
      <c r="F2599" s="3" t="s">
        <v>1465</v>
      </c>
      <c r="G2599" s="3" t="s">
        <v>1303</v>
      </c>
      <c r="H2599" s="10">
        <v>0.0</v>
      </c>
      <c r="I2599" s="3">
        <v>1.0</v>
      </c>
      <c r="J2599" s="3">
        <v>2.0</v>
      </c>
      <c r="K2599" s="3">
        <v>3.0</v>
      </c>
      <c r="L2599" s="3">
        <v>4.0</v>
      </c>
      <c r="M2599" s="3">
        <v>5.0</v>
      </c>
      <c r="N2599" s="10">
        <v>6.0</v>
      </c>
      <c r="O2599" s="10">
        <v>7.0</v>
      </c>
      <c r="P2599" s="10">
        <v>8.0</v>
      </c>
      <c r="Q2599" s="10">
        <v>9.0</v>
      </c>
      <c r="R2599" s="10">
        <v>10.0</v>
      </c>
      <c r="S2599" s="10">
        <v>11.0</v>
      </c>
      <c r="T2599" s="10">
        <v>12.0</v>
      </c>
      <c r="U2599" s="10">
        <v>13.0</v>
      </c>
      <c r="V2599" s="10">
        <v>14.0</v>
      </c>
      <c r="W2599" s="1"/>
      <c r="X2599" s="1"/>
      <c r="Y2599" s="1"/>
      <c r="Z2599" s="1"/>
      <c r="AB2599" s="1"/>
      <c r="AF2599" s="1"/>
      <c r="AQ2599" s="1"/>
      <c r="AS2599" s="1"/>
      <c r="AT2599" s="1"/>
      <c r="AU2599" s="1"/>
      <c r="AV2599" s="1"/>
      <c r="AW2599" s="1"/>
      <c r="AX2599" s="1"/>
      <c r="AY2599" s="1"/>
      <c r="AZ2599" s="1"/>
      <c r="BA2599" s="1"/>
      <c r="BB2599" s="1"/>
      <c r="BM2599" s="1"/>
      <c r="BN2599" s="1"/>
      <c r="BO2599" s="1"/>
      <c r="BP2599" s="1"/>
      <c r="BQ2599" s="1"/>
      <c r="BR2599" s="1"/>
    </row>
    <row r="2600" ht="15.75" customHeight="1">
      <c r="A2600" s="3" t="s">
        <v>1466</v>
      </c>
      <c r="B2600" s="3">
        <v>1.0</v>
      </c>
      <c r="C2600" s="3">
        <v>1947.0</v>
      </c>
      <c r="D2600" s="3">
        <v>1.0</v>
      </c>
      <c r="E2600" s="3">
        <v>1.0</v>
      </c>
      <c r="F2600" s="3">
        <v>1.0</v>
      </c>
      <c r="G2600" s="3" t="s">
        <v>1467</v>
      </c>
      <c r="H2600" s="3">
        <v>0.0</v>
      </c>
      <c r="I2600" s="3">
        <v>0.0</v>
      </c>
      <c r="J2600" s="10">
        <v>0.0</v>
      </c>
      <c r="K2600" s="10">
        <v>0.0</v>
      </c>
      <c r="L2600" s="10">
        <v>0.0</v>
      </c>
      <c r="M2600" s="10">
        <v>0.0</v>
      </c>
      <c r="N2600" s="10">
        <v>0.0</v>
      </c>
      <c r="O2600" s="10">
        <v>0.0</v>
      </c>
      <c r="P2600" s="10">
        <v>0.0</v>
      </c>
      <c r="Q2600" s="10">
        <v>0.0</v>
      </c>
      <c r="R2600" s="10">
        <v>0.0</v>
      </c>
      <c r="S2600" s="10">
        <v>0.0</v>
      </c>
      <c r="T2600" s="10">
        <v>0.0</v>
      </c>
      <c r="U2600" s="10">
        <v>0.0</v>
      </c>
      <c r="V2600" s="10">
        <v>0.0</v>
      </c>
      <c r="W2600" s="1"/>
      <c r="X2600" s="1"/>
      <c r="Y2600" s="1"/>
      <c r="Z2600" s="1"/>
      <c r="AB2600" s="1"/>
      <c r="AF2600" s="1"/>
      <c r="AQ2600" s="1"/>
      <c r="AS2600" s="1"/>
      <c r="AT2600" s="1"/>
      <c r="AU2600" s="1"/>
      <c r="AV2600" s="1"/>
      <c r="AW2600" s="1"/>
      <c r="AX2600" s="1"/>
      <c r="AY2600" s="1"/>
      <c r="AZ2600" s="1"/>
      <c r="BA2600" s="1"/>
      <c r="BB2600" s="1"/>
      <c r="BM2600" s="1"/>
      <c r="BN2600" s="1"/>
      <c r="BO2600" s="1"/>
      <c r="BP2600" s="1"/>
      <c r="BQ2600" s="1"/>
      <c r="BR2600" s="1"/>
    </row>
    <row r="2601" ht="15.75" customHeight="1">
      <c r="A2601" s="3" t="s">
        <v>1466</v>
      </c>
      <c r="B2601" s="3">
        <v>1.0</v>
      </c>
      <c r="C2601" s="3">
        <v>1950.0</v>
      </c>
      <c r="D2601" s="3">
        <v>1.0</v>
      </c>
      <c r="E2601" s="3">
        <v>1.0</v>
      </c>
      <c r="F2601" s="3">
        <v>1.0</v>
      </c>
      <c r="G2601" s="3" t="s">
        <v>1468</v>
      </c>
      <c r="H2601" s="3">
        <v>0.00156238</v>
      </c>
      <c r="I2601" s="3">
        <v>0.0246433</v>
      </c>
      <c r="J2601" s="10">
        <v>0.289746</v>
      </c>
      <c r="K2601" s="10">
        <v>0.868192</v>
      </c>
      <c r="L2601" s="10">
        <v>0.990685</v>
      </c>
      <c r="M2601" s="10">
        <v>0.999418</v>
      </c>
      <c r="N2601" s="10">
        <v>0.999964</v>
      </c>
      <c r="O2601" s="10">
        <v>0.999998</v>
      </c>
      <c r="P2601" s="10">
        <v>1.0</v>
      </c>
      <c r="Q2601" s="10">
        <v>1.0</v>
      </c>
      <c r="R2601" s="10">
        <v>1.0</v>
      </c>
      <c r="S2601" s="10">
        <v>1.0</v>
      </c>
      <c r="T2601" s="10">
        <v>1.0</v>
      </c>
      <c r="U2601" s="10">
        <v>1.0</v>
      </c>
      <c r="V2601" s="10">
        <v>1.0</v>
      </c>
      <c r="W2601" s="1"/>
      <c r="X2601" s="1"/>
      <c r="Y2601" s="1"/>
      <c r="Z2601" s="1"/>
      <c r="AB2601" s="1"/>
      <c r="AF2601" s="1"/>
      <c r="AQ2601" s="1"/>
      <c r="AS2601" s="1"/>
      <c r="AT2601" s="1"/>
      <c r="AU2601" s="1"/>
      <c r="AV2601" s="1"/>
      <c r="AW2601" s="1"/>
      <c r="AX2601" s="1"/>
      <c r="AY2601" s="1"/>
      <c r="AZ2601" s="1"/>
      <c r="BA2601" s="1"/>
      <c r="BB2601" s="1"/>
      <c r="BM2601" s="1"/>
      <c r="BN2601" s="1"/>
      <c r="BO2601" s="1"/>
      <c r="BP2601" s="1"/>
      <c r="BQ2601" s="1"/>
      <c r="BR2601" s="1"/>
    </row>
    <row r="2602" ht="15.75" customHeight="1">
      <c r="A2602" s="3" t="s">
        <v>1466</v>
      </c>
      <c r="B2602" s="3">
        <v>1.0</v>
      </c>
      <c r="C2602" s="3">
        <v>2006.0</v>
      </c>
      <c r="D2602" s="3">
        <v>1.0</v>
      </c>
      <c r="E2602" s="3">
        <v>1.0</v>
      </c>
      <c r="F2602" s="3">
        <v>1.0</v>
      </c>
      <c r="G2602" s="3" t="s">
        <v>1469</v>
      </c>
      <c r="H2602" s="10">
        <v>0.00156238</v>
      </c>
      <c r="I2602" s="3">
        <v>0.0246433</v>
      </c>
      <c r="J2602" s="3">
        <v>0.289746</v>
      </c>
      <c r="K2602" s="3">
        <v>0.868192</v>
      </c>
      <c r="L2602" s="3">
        <v>0.990685</v>
      </c>
      <c r="M2602" s="3">
        <v>0.999418</v>
      </c>
      <c r="N2602" s="10">
        <v>0.999964</v>
      </c>
      <c r="O2602" s="10">
        <v>0.999998</v>
      </c>
      <c r="P2602" s="10">
        <v>1.0</v>
      </c>
      <c r="Q2602" s="10">
        <v>1.0</v>
      </c>
      <c r="R2602" s="10">
        <v>1.0</v>
      </c>
      <c r="S2602" s="10">
        <v>1.0</v>
      </c>
      <c r="T2602" s="10">
        <v>1.0</v>
      </c>
      <c r="U2602" s="10">
        <v>1.0</v>
      </c>
      <c r="V2602" s="10">
        <v>1.0</v>
      </c>
      <c r="W2602" s="1"/>
      <c r="X2602" s="1"/>
      <c r="Y2602" s="1"/>
      <c r="Z2602" s="1"/>
      <c r="AB2602" s="1"/>
      <c r="AF2602" s="1"/>
      <c r="AQ2602" s="1"/>
      <c r="AS2602" s="1"/>
      <c r="AT2602" s="1"/>
      <c r="AU2602" s="1"/>
      <c r="AV2602" s="1"/>
      <c r="AW2602" s="1"/>
      <c r="AX2602" s="1"/>
      <c r="AY2602" s="1"/>
      <c r="AZ2602" s="1"/>
      <c r="BA2602" s="1"/>
      <c r="BB2602" s="1"/>
      <c r="BM2602" s="1"/>
      <c r="BN2602" s="1"/>
      <c r="BO2602" s="1"/>
      <c r="BP2602" s="1"/>
      <c r="BQ2602" s="1"/>
      <c r="BR2602" s="1"/>
    </row>
    <row r="2603" ht="15.75" customHeight="1">
      <c r="A2603" s="3" t="s">
        <v>1466</v>
      </c>
      <c r="B2603" s="3">
        <v>1.0</v>
      </c>
      <c r="C2603" s="3">
        <v>2007.0</v>
      </c>
      <c r="D2603" s="3">
        <v>1.0</v>
      </c>
      <c r="E2603" s="3">
        <v>1.0</v>
      </c>
      <c r="F2603" s="3">
        <v>1.0</v>
      </c>
      <c r="G2603" s="3" t="s">
        <v>1470</v>
      </c>
      <c r="H2603" s="3">
        <v>1.87357E-4</v>
      </c>
      <c r="I2603" s="3">
        <v>0.00625532</v>
      </c>
      <c r="J2603" s="3">
        <v>0.17454</v>
      </c>
      <c r="K2603" s="3">
        <v>0.876584</v>
      </c>
      <c r="L2603" s="3">
        <v>0.995826</v>
      </c>
      <c r="M2603" s="3">
        <v>0.999875</v>
      </c>
      <c r="N2603" s="3">
        <v>0.999996</v>
      </c>
      <c r="O2603" s="3">
        <v>1.0</v>
      </c>
      <c r="P2603" s="3">
        <v>1.0</v>
      </c>
      <c r="Q2603" s="3">
        <v>1.0</v>
      </c>
      <c r="R2603" s="3">
        <v>1.0</v>
      </c>
      <c r="S2603" s="3">
        <v>1.0</v>
      </c>
      <c r="T2603" s="3">
        <v>1.0</v>
      </c>
      <c r="U2603" s="3">
        <v>1.0</v>
      </c>
      <c r="V2603" s="3">
        <v>1.0</v>
      </c>
      <c r="W2603" s="1"/>
      <c r="X2603" s="1"/>
      <c r="Y2603" s="1"/>
      <c r="Z2603" s="1"/>
      <c r="AB2603" s="1"/>
      <c r="AF2603" s="1"/>
      <c r="AQ2603" s="1"/>
      <c r="AS2603" s="1"/>
      <c r="AT2603" s="1"/>
      <c r="AU2603" s="1"/>
      <c r="AV2603" s="1"/>
      <c r="AW2603" s="1"/>
      <c r="AX2603" s="1"/>
      <c r="AY2603" s="1"/>
      <c r="AZ2603" s="1"/>
      <c r="BA2603" s="1"/>
      <c r="BB2603" s="1"/>
      <c r="BM2603" s="1"/>
      <c r="BN2603" s="1"/>
      <c r="BO2603" s="1"/>
      <c r="BP2603" s="1"/>
      <c r="BQ2603" s="1"/>
      <c r="BR2603" s="1"/>
    </row>
    <row r="2604" ht="15.75" customHeight="1">
      <c r="A2604" s="3" t="s">
        <v>1466</v>
      </c>
      <c r="B2604" s="3">
        <v>1.0</v>
      </c>
      <c r="C2604" s="3">
        <v>2014.0</v>
      </c>
      <c r="D2604" s="3">
        <v>1.0</v>
      </c>
      <c r="E2604" s="3">
        <v>1.0</v>
      </c>
      <c r="F2604" s="3">
        <v>1.0</v>
      </c>
      <c r="G2604" s="3" t="s">
        <v>1471</v>
      </c>
      <c r="H2604" s="3">
        <v>1.87357E-4</v>
      </c>
      <c r="I2604" s="3">
        <v>0.00625532</v>
      </c>
      <c r="J2604" s="10">
        <v>0.17454</v>
      </c>
      <c r="K2604" s="10">
        <v>0.876584</v>
      </c>
      <c r="L2604" s="10">
        <v>0.995826</v>
      </c>
      <c r="M2604" s="10">
        <v>0.999875</v>
      </c>
      <c r="N2604" s="10">
        <v>0.999996</v>
      </c>
      <c r="O2604" s="10">
        <v>1.0</v>
      </c>
      <c r="P2604" s="10">
        <v>1.0</v>
      </c>
      <c r="Q2604" s="10">
        <v>1.0</v>
      </c>
      <c r="R2604" s="10">
        <v>1.0</v>
      </c>
      <c r="S2604" s="10">
        <v>1.0</v>
      </c>
      <c r="T2604" s="10">
        <v>1.0</v>
      </c>
      <c r="U2604" s="10">
        <v>1.0</v>
      </c>
      <c r="V2604" s="10">
        <v>1.0</v>
      </c>
      <c r="W2604" s="1"/>
      <c r="X2604" s="1"/>
      <c r="Y2604" s="1"/>
      <c r="Z2604" s="1"/>
      <c r="AB2604" s="1"/>
      <c r="AF2604" s="1"/>
      <c r="AQ2604" s="1"/>
      <c r="AS2604" s="1"/>
      <c r="AT2604" s="1"/>
      <c r="AU2604" s="1"/>
      <c r="AV2604" s="1"/>
      <c r="AW2604" s="1"/>
      <c r="AX2604" s="1"/>
      <c r="AY2604" s="1"/>
      <c r="AZ2604" s="1"/>
      <c r="BA2604" s="1"/>
      <c r="BB2604" s="1"/>
      <c r="BM2604" s="1"/>
      <c r="BN2604" s="1"/>
      <c r="BO2604" s="1"/>
      <c r="BP2604" s="1"/>
      <c r="BQ2604" s="1"/>
      <c r="BR2604" s="1"/>
    </row>
    <row r="2605" ht="15.75" customHeight="1">
      <c r="A2605" s="3" t="s">
        <v>1466</v>
      </c>
      <c r="B2605" s="3">
        <v>1.0</v>
      </c>
      <c r="C2605" s="3">
        <v>2015.0</v>
      </c>
      <c r="D2605" s="3">
        <v>1.0</v>
      </c>
      <c r="E2605" s="3">
        <v>1.0</v>
      </c>
      <c r="F2605" s="3">
        <v>1.0</v>
      </c>
      <c r="G2605" s="3" t="s">
        <v>1472</v>
      </c>
      <c r="H2605" s="10">
        <v>0.0</v>
      </c>
      <c r="I2605" s="3">
        <v>0.0</v>
      </c>
      <c r="J2605" s="3">
        <v>0.0</v>
      </c>
      <c r="K2605" s="3">
        <v>0.0</v>
      </c>
      <c r="L2605" s="3">
        <v>0.0</v>
      </c>
      <c r="M2605" s="3">
        <v>0.0</v>
      </c>
      <c r="N2605" s="10">
        <v>0.0</v>
      </c>
      <c r="O2605" s="10">
        <v>0.0</v>
      </c>
      <c r="P2605" s="10">
        <v>0.0</v>
      </c>
      <c r="Q2605" s="10">
        <v>0.0</v>
      </c>
      <c r="R2605" s="10">
        <v>0.0</v>
      </c>
      <c r="S2605" s="10">
        <v>0.0</v>
      </c>
      <c r="T2605" s="10">
        <v>0.0</v>
      </c>
      <c r="U2605" s="10">
        <v>0.0</v>
      </c>
      <c r="V2605" s="10">
        <v>0.0</v>
      </c>
      <c r="W2605" s="1"/>
      <c r="X2605" s="1"/>
      <c r="Y2605" s="1"/>
      <c r="Z2605" s="1"/>
      <c r="AB2605" s="1"/>
      <c r="AF2605" s="1"/>
      <c r="AQ2605" s="1"/>
      <c r="AS2605" s="1"/>
      <c r="AT2605" s="1"/>
      <c r="AU2605" s="1"/>
      <c r="AV2605" s="1"/>
      <c r="AW2605" s="1"/>
      <c r="AX2605" s="1"/>
      <c r="AY2605" s="1"/>
      <c r="AZ2605" s="1"/>
      <c r="BA2605" s="1"/>
      <c r="BB2605" s="1"/>
      <c r="BM2605" s="1"/>
      <c r="BN2605" s="1"/>
      <c r="BO2605" s="1"/>
      <c r="BP2605" s="1"/>
      <c r="BQ2605" s="1"/>
      <c r="BR2605" s="1"/>
    </row>
    <row r="2606" ht="15.75" customHeight="1">
      <c r="A2606" s="3" t="s">
        <v>1466</v>
      </c>
      <c r="B2606" s="3">
        <v>2.0</v>
      </c>
      <c r="C2606" s="3">
        <v>1947.0</v>
      </c>
      <c r="D2606" s="3">
        <v>1.0</v>
      </c>
      <c r="E2606" s="3">
        <v>1.0</v>
      </c>
      <c r="F2606" s="3">
        <v>1.0</v>
      </c>
      <c r="G2606" s="3" t="s">
        <v>1473</v>
      </c>
      <c r="H2606" s="10">
        <v>0.0</v>
      </c>
      <c r="I2606" s="3">
        <v>0.0</v>
      </c>
      <c r="J2606" s="3">
        <v>0.0</v>
      </c>
      <c r="K2606" s="3">
        <v>0.0</v>
      </c>
      <c r="L2606" s="3">
        <v>0.0</v>
      </c>
      <c r="M2606" s="3">
        <v>0.0</v>
      </c>
      <c r="N2606" s="10">
        <v>0.0</v>
      </c>
      <c r="O2606" s="10">
        <v>0.0</v>
      </c>
      <c r="P2606" s="10">
        <v>0.0</v>
      </c>
      <c r="Q2606" s="10">
        <v>0.0</v>
      </c>
      <c r="R2606" s="10">
        <v>0.0</v>
      </c>
      <c r="S2606" s="10">
        <v>0.0</v>
      </c>
      <c r="T2606" s="10">
        <v>0.0</v>
      </c>
      <c r="U2606" s="10">
        <v>0.0</v>
      </c>
      <c r="V2606" s="10">
        <v>0.0</v>
      </c>
      <c r="W2606" s="1"/>
      <c r="X2606" s="1"/>
      <c r="Y2606" s="1"/>
      <c r="Z2606" s="1"/>
      <c r="AB2606" s="1"/>
      <c r="AF2606" s="1"/>
      <c r="AQ2606" s="1"/>
      <c r="AS2606" s="1"/>
      <c r="AT2606" s="1"/>
      <c r="AU2606" s="1"/>
      <c r="AV2606" s="1"/>
      <c r="AW2606" s="1"/>
      <c r="AX2606" s="1"/>
      <c r="AY2606" s="1"/>
      <c r="AZ2606" s="1"/>
      <c r="BA2606" s="1"/>
      <c r="BB2606" s="1"/>
      <c r="BM2606" s="1"/>
      <c r="BN2606" s="1"/>
      <c r="BO2606" s="1"/>
      <c r="BP2606" s="1"/>
      <c r="BQ2606" s="1"/>
      <c r="BR2606" s="1"/>
    </row>
    <row r="2607" ht="15.75" customHeight="1">
      <c r="A2607" s="3" t="s">
        <v>1466</v>
      </c>
      <c r="B2607" s="3">
        <v>2.0</v>
      </c>
      <c r="C2607" s="3">
        <v>1950.0</v>
      </c>
      <c r="D2607" s="3">
        <v>1.0</v>
      </c>
      <c r="E2607" s="3">
        <v>1.0</v>
      </c>
      <c r="F2607" s="3">
        <v>1.0</v>
      </c>
      <c r="G2607" s="3" t="s">
        <v>1474</v>
      </c>
      <c r="H2607" s="10">
        <v>8.90442E-4</v>
      </c>
      <c r="I2607" s="3">
        <v>0.00823248</v>
      </c>
      <c r="J2607" s="3">
        <v>0.0717641</v>
      </c>
      <c r="K2607" s="3">
        <v>0.41863</v>
      </c>
      <c r="L2607" s="3">
        <v>0.870242</v>
      </c>
      <c r="M2607" s="3">
        <v>0.984243</v>
      </c>
      <c r="N2607" s="10">
        <v>0.998284</v>
      </c>
      <c r="O2607" s="10">
        <v>0.999815</v>
      </c>
      <c r="P2607" s="10">
        <v>0.99998</v>
      </c>
      <c r="Q2607" s="10">
        <v>0.999998</v>
      </c>
      <c r="R2607" s="10">
        <v>1.0</v>
      </c>
      <c r="S2607" s="10">
        <v>1.0</v>
      </c>
      <c r="T2607" s="10">
        <v>1.0</v>
      </c>
      <c r="U2607" s="10">
        <v>1.0</v>
      </c>
      <c r="V2607" s="10">
        <v>1.0</v>
      </c>
      <c r="W2607" s="1"/>
      <c r="X2607" s="1"/>
      <c r="Y2607" s="1"/>
      <c r="Z2607" s="1"/>
      <c r="AB2607" s="1"/>
      <c r="AF2607" s="1"/>
      <c r="AQ2607" s="1"/>
      <c r="AS2607" s="1"/>
      <c r="AT2607" s="1"/>
      <c r="AU2607" s="1"/>
      <c r="AV2607" s="1"/>
      <c r="AW2607" s="1"/>
      <c r="AX2607" s="1"/>
      <c r="AY2607" s="1"/>
      <c r="AZ2607" s="1"/>
      <c r="BA2607" s="1"/>
      <c r="BB2607" s="1"/>
      <c r="BM2607" s="1"/>
      <c r="BN2607" s="1"/>
      <c r="BO2607" s="1"/>
      <c r="BP2607" s="1"/>
      <c r="BQ2607" s="1"/>
      <c r="BR2607" s="1"/>
    </row>
    <row r="2608" ht="15.75" customHeight="1">
      <c r="A2608" s="3" t="s">
        <v>1466</v>
      </c>
      <c r="B2608" s="3">
        <v>2.0</v>
      </c>
      <c r="C2608" s="3">
        <v>2006.0</v>
      </c>
      <c r="D2608" s="3">
        <v>1.0</v>
      </c>
      <c r="E2608" s="3">
        <v>1.0</v>
      </c>
      <c r="F2608" s="3">
        <v>1.0</v>
      </c>
      <c r="G2608" s="3" t="s">
        <v>1475</v>
      </c>
      <c r="H2608" s="10">
        <v>8.90442E-4</v>
      </c>
      <c r="I2608" s="3">
        <v>0.00823248</v>
      </c>
      <c r="J2608" s="3">
        <v>0.0717641</v>
      </c>
      <c r="K2608" s="3">
        <v>0.41863</v>
      </c>
      <c r="L2608" s="3">
        <v>0.870242</v>
      </c>
      <c r="M2608" s="3">
        <v>0.984243</v>
      </c>
      <c r="N2608" s="10">
        <v>0.998284</v>
      </c>
      <c r="O2608" s="10">
        <v>0.999815</v>
      </c>
      <c r="P2608" s="10">
        <v>0.99998</v>
      </c>
      <c r="Q2608" s="10">
        <v>0.999998</v>
      </c>
      <c r="R2608" s="10">
        <v>1.0</v>
      </c>
      <c r="S2608" s="10">
        <v>1.0</v>
      </c>
      <c r="T2608" s="10">
        <v>1.0</v>
      </c>
      <c r="U2608" s="10">
        <v>1.0</v>
      </c>
      <c r="V2608" s="10">
        <v>1.0</v>
      </c>
      <c r="W2608" s="1"/>
      <c r="X2608" s="1"/>
      <c r="Y2608" s="1"/>
      <c r="Z2608" s="1"/>
      <c r="AB2608" s="1"/>
      <c r="AF2608" s="1"/>
      <c r="AQ2608" s="1"/>
      <c r="AS2608" s="1"/>
      <c r="AT2608" s="1"/>
      <c r="AU2608" s="1"/>
      <c r="AV2608" s="1"/>
      <c r="AW2608" s="1"/>
      <c r="AX2608" s="1"/>
      <c r="AY2608" s="1"/>
      <c r="AZ2608" s="1"/>
      <c r="BA2608" s="1"/>
      <c r="BB2608" s="1"/>
      <c r="BM2608" s="1"/>
      <c r="BN2608" s="1"/>
      <c r="BO2608" s="1"/>
      <c r="BP2608" s="1"/>
      <c r="BQ2608" s="1"/>
      <c r="BR2608" s="1"/>
    </row>
    <row r="2609" ht="15.75" customHeight="1">
      <c r="A2609" s="3" t="s">
        <v>1466</v>
      </c>
      <c r="B2609" s="3">
        <v>2.0</v>
      </c>
      <c r="C2609" s="3">
        <v>2007.0</v>
      </c>
      <c r="D2609" s="3">
        <v>1.0</v>
      </c>
      <c r="E2609" s="3">
        <v>1.0</v>
      </c>
      <c r="F2609" s="3">
        <v>1.0</v>
      </c>
      <c r="G2609" s="3" t="s">
        <v>1476</v>
      </c>
      <c r="H2609" s="10">
        <v>9.86483E-4</v>
      </c>
      <c r="I2609" s="3">
        <v>0.00536895</v>
      </c>
      <c r="J2609" s="10">
        <v>0.028662</v>
      </c>
      <c r="K2609" s="10">
        <v>0.138899</v>
      </c>
      <c r="L2609" s="10">
        <v>0.468585</v>
      </c>
      <c r="M2609" s="10">
        <v>0.828184</v>
      </c>
      <c r="N2609" s="10">
        <v>0.963436</v>
      </c>
      <c r="O2609" s="10">
        <v>0.993105</v>
      </c>
      <c r="P2609" s="10">
        <v>0.998732</v>
      </c>
      <c r="Q2609" s="10">
        <v>0.999768</v>
      </c>
      <c r="R2609" s="10">
        <v>0.999958</v>
      </c>
      <c r="S2609" s="10">
        <v>0.999992</v>
      </c>
      <c r="T2609" s="10">
        <v>0.999999</v>
      </c>
      <c r="U2609" s="10">
        <v>1.0</v>
      </c>
      <c r="V2609" s="10">
        <v>1.0</v>
      </c>
      <c r="W2609" s="1"/>
      <c r="X2609" s="1"/>
      <c r="Y2609" s="1"/>
      <c r="Z2609" s="1"/>
      <c r="AB2609" s="1"/>
      <c r="AF2609" s="1"/>
      <c r="AQ2609" s="1"/>
      <c r="AS2609" s="1"/>
      <c r="AT2609" s="1"/>
      <c r="AU2609" s="1"/>
      <c r="AV2609" s="1"/>
      <c r="AW2609" s="1"/>
      <c r="AX2609" s="1"/>
      <c r="AY2609" s="1"/>
      <c r="AZ2609" s="1"/>
      <c r="BA2609" s="1"/>
      <c r="BB2609" s="1"/>
      <c r="BM2609" s="1"/>
      <c r="BN2609" s="1"/>
      <c r="BO2609" s="1"/>
      <c r="BP2609" s="1"/>
      <c r="BQ2609" s="1"/>
      <c r="BR2609" s="1"/>
    </row>
    <row r="2610" ht="15.75" customHeight="1">
      <c r="A2610" s="3" t="s">
        <v>1466</v>
      </c>
      <c r="B2610" s="3">
        <v>2.0</v>
      </c>
      <c r="C2610" s="3">
        <v>2014.0</v>
      </c>
      <c r="D2610" s="3">
        <v>1.0</v>
      </c>
      <c r="E2610" s="3">
        <v>1.0</v>
      </c>
      <c r="F2610" s="3">
        <v>1.0</v>
      </c>
      <c r="G2610" s="3" t="s">
        <v>1477</v>
      </c>
      <c r="H2610" s="10">
        <v>9.86483E-4</v>
      </c>
      <c r="I2610" s="3">
        <v>0.00536895</v>
      </c>
      <c r="J2610" s="10">
        <v>0.028662</v>
      </c>
      <c r="K2610" s="10">
        <v>0.138899</v>
      </c>
      <c r="L2610" s="10">
        <v>0.468585</v>
      </c>
      <c r="M2610" s="10">
        <v>0.828184</v>
      </c>
      <c r="N2610" s="10">
        <v>0.963436</v>
      </c>
      <c r="O2610" s="10">
        <v>0.993105</v>
      </c>
      <c r="P2610" s="10">
        <v>0.998732</v>
      </c>
      <c r="Q2610" s="10">
        <v>0.999768</v>
      </c>
      <c r="R2610" s="10">
        <v>0.999958</v>
      </c>
      <c r="S2610" s="10">
        <v>0.999992</v>
      </c>
      <c r="T2610" s="10">
        <v>0.999999</v>
      </c>
      <c r="U2610" s="10">
        <v>1.0</v>
      </c>
      <c r="V2610" s="10">
        <v>1.0</v>
      </c>
      <c r="W2610" s="1"/>
      <c r="X2610" s="1"/>
      <c r="Y2610" s="1"/>
      <c r="Z2610" s="1"/>
      <c r="AB2610" s="1"/>
      <c r="AF2610" s="1"/>
      <c r="AQ2610" s="1"/>
      <c r="AS2610" s="1"/>
      <c r="AT2610" s="1"/>
      <c r="AU2610" s="1"/>
      <c r="AV2610" s="1"/>
      <c r="AW2610" s="1"/>
      <c r="AX2610" s="1"/>
      <c r="AY2610" s="1"/>
      <c r="AZ2610" s="1"/>
      <c r="BA2610" s="1"/>
      <c r="BB2610" s="1"/>
      <c r="BM2610" s="1"/>
      <c r="BN2610" s="1"/>
      <c r="BO2610" s="1"/>
      <c r="BP2610" s="1"/>
      <c r="BQ2610" s="1"/>
      <c r="BR2610" s="1"/>
    </row>
    <row r="2611" ht="15.75" customHeight="1">
      <c r="A2611" s="3" t="s">
        <v>1466</v>
      </c>
      <c r="B2611" s="3">
        <v>2.0</v>
      </c>
      <c r="C2611" s="3">
        <v>2015.0</v>
      </c>
      <c r="D2611" s="3">
        <v>1.0</v>
      </c>
      <c r="E2611" s="3">
        <v>1.0</v>
      </c>
      <c r="F2611" s="3">
        <v>1.0</v>
      </c>
      <c r="G2611" s="3" t="s">
        <v>1478</v>
      </c>
      <c r="H2611" s="10">
        <v>0.0</v>
      </c>
      <c r="I2611" s="3">
        <v>0.0</v>
      </c>
      <c r="J2611" s="3">
        <v>0.0</v>
      </c>
      <c r="K2611" s="3">
        <v>0.0</v>
      </c>
      <c r="L2611" s="3">
        <v>0.0</v>
      </c>
      <c r="M2611" s="3">
        <v>0.0</v>
      </c>
      <c r="N2611" s="10">
        <v>0.0</v>
      </c>
      <c r="O2611" s="10">
        <v>0.0</v>
      </c>
      <c r="P2611" s="10">
        <v>0.0</v>
      </c>
      <c r="Q2611" s="10">
        <v>0.0</v>
      </c>
      <c r="R2611" s="10">
        <v>0.0</v>
      </c>
      <c r="S2611" s="10">
        <v>0.0</v>
      </c>
      <c r="T2611" s="10">
        <v>0.0</v>
      </c>
      <c r="U2611" s="10">
        <v>0.0</v>
      </c>
      <c r="V2611" s="10">
        <v>0.0</v>
      </c>
      <c r="W2611" s="1"/>
      <c r="X2611" s="1"/>
      <c r="Y2611" s="1"/>
      <c r="Z2611" s="1"/>
      <c r="AB2611" s="1"/>
      <c r="AF2611" s="1"/>
      <c r="AQ2611" s="1"/>
      <c r="AS2611" s="1"/>
      <c r="AT2611" s="1"/>
      <c r="AU2611" s="1"/>
      <c r="AV2611" s="1"/>
      <c r="AW2611" s="1"/>
      <c r="AX2611" s="1"/>
      <c r="AY2611" s="1"/>
      <c r="AZ2611" s="1"/>
      <c r="BA2611" s="1"/>
      <c r="BB2611" s="1"/>
      <c r="BM2611" s="1"/>
      <c r="BN2611" s="1"/>
      <c r="BO2611" s="1"/>
      <c r="BP2611" s="1"/>
      <c r="BQ2611" s="1"/>
      <c r="BR2611" s="1"/>
    </row>
    <row r="2612" ht="15.75" customHeight="1">
      <c r="A2612" s="3" t="s">
        <v>1466</v>
      </c>
      <c r="B2612" s="3">
        <v>3.0</v>
      </c>
      <c r="C2612" s="3">
        <v>1947.0</v>
      </c>
      <c r="D2612" s="3">
        <v>1.0</v>
      </c>
      <c r="E2612" s="3">
        <v>1.0</v>
      </c>
      <c r="F2612" s="3">
        <v>1.0</v>
      </c>
      <c r="G2612" s="3" t="s">
        <v>1479</v>
      </c>
      <c r="H2612" s="3">
        <v>0.0</v>
      </c>
      <c r="I2612" s="3">
        <v>0.0</v>
      </c>
      <c r="J2612" s="3">
        <v>0.0</v>
      </c>
      <c r="K2612" s="3">
        <v>0.0</v>
      </c>
      <c r="L2612" s="3">
        <v>0.0</v>
      </c>
      <c r="M2612" s="3">
        <v>0.0</v>
      </c>
      <c r="N2612" s="3">
        <v>0.0</v>
      </c>
      <c r="O2612" s="3">
        <v>0.0</v>
      </c>
      <c r="P2612" s="3">
        <v>0.0</v>
      </c>
      <c r="Q2612" s="3">
        <v>0.0</v>
      </c>
      <c r="R2612" s="3">
        <v>0.0</v>
      </c>
      <c r="S2612" s="3">
        <v>0.0</v>
      </c>
      <c r="T2612" s="3">
        <v>0.0</v>
      </c>
      <c r="U2612" s="3">
        <v>0.0</v>
      </c>
      <c r="V2612" s="3">
        <v>0.0</v>
      </c>
      <c r="W2612" s="1"/>
      <c r="X2612" s="1"/>
      <c r="Y2612" s="1"/>
      <c r="Z2612" s="1"/>
      <c r="AB2612" s="1"/>
      <c r="AF2612" s="1"/>
      <c r="AQ2612" s="1"/>
      <c r="AS2612" s="1"/>
      <c r="AT2612" s="1"/>
      <c r="AU2612" s="1"/>
      <c r="AV2612" s="1"/>
      <c r="AW2612" s="1"/>
      <c r="AX2612" s="1"/>
      <c r="AY2612" s="1"/>
      <c r="AZ2612" s="1"/>
      <c r="BA2612" s="1"/>
      <c r="BB2612" s="1"/>
      <c r="BM2612" s="1"/>
      <c r="BN2612" s="1"/>
      <c r="BO2612" s="1"/>
      <c r="BP2612" s="1"/>
      <c r="BQ2612" s="1"/>
      <c r="BR2612" s="1"/>
    </row>
    <row r="2613" ht="15.75" customHeight="1">
      <c r="A2613" s="3" t="s">
        <v>1466</v>
      </c>
      <c r="B2613" s="3">
        <v>3.0</v>
      </c>
      <c r="C2613" s="3">
        <v>1950.0</v>
      </c>
      <c r="D2613" s="3">
        <v>1.0</v>
      </c>
      <c r="E2613" s="3">
        <v>1.0</v>
      </c>
      <c r="F2613" s="3">
        <v>1.0</v>
      </c>
      <c r="G2613" s="3" t="s">
        <v>1480</v>
      </c>
      <c r="H2613" s="10">
        <v>7.30673E-6</v>
      </c>
      <c r="I2613" s="3">
        <v>0.0083269</v>
      </c>
      <c r="J2613" s="10">
        <v>0.125975</v>
      </c>
      <c r="K2613" s="10">
        <v>0.61731</v>
      </c>
      <c r="L2613" s="10">
        <v>0.999448</v>
      </c>
      <c r="M2613" s="10">
        <v>0.999981</v>
      </c>
      <c r="N2613" s="10">
        <v>0.998076</v>
      </c>
      <c r="O2613" s="10">
        <v>0.946282</v>
      </c>
      <c r="P2613" s="10">
        <v>0.833861</v>
      </c>
      <c r="Q2613" s="10">
        <v>0.68179</v>
      </c>
      <c r="R2613" s="10">
        <v>0.515454</v>
      </c>
      <c r="S2613" s="10">
        <v>0.357789</v>
      </c>
      <c r="T2613" s="10">
        <v>0.224495</v>
      </c>
      <c r="U2613" s="10">
        <v>0.12249</v>
      </c>
      <c r="V2613" s="10">
        <v>0.0512219</v>
      </c>
      <c r="W2613" s="1"/>
      <c r="X2613" s="1"/>
      <c r="Y2613" s="1"/>
      <c r="Z2613" s="1"/>
      <c r="AB2613" s="1"/>
      <c r="AF2613" s="1"/>
      <c r="AQ2613" s="1"/>
      <c r="AS2613" s="1"/>
      <c r="AT2613" s="1"/>
      <c r="AU2613" s="1"/>
      <c r="AV2613" s="1"/>
      <c r="AW2613" s="1"/>
      <c r="AX2613" s="1"/>
      <c r="AY2613" s="1"/>
      <c r="AZ2613" s="1"/>
      <c r="BA2613" s="1"/>
      <c r="BB2613" s="1"/>
      <c r="BM2613" s="1"/>
      <c r="BN2613" s="1"/>
      <c r="BO2613" s="1"/>
      <c r="BP2613" s="1"/>
      <c r="BQ2613" s="1"/>
      <c r="BR2613" s="1"/>
    </row>
    <row r="2614" ht="15.75" customHeight="1">
      <c r="A2614" s="3" t="s">
        <v>1466</v>
      </c>
      <c r="B2614" s="3">
        <v>3.0</v>
      </c>
      <c r="C2614" s="3">
        <v>2014.0</v>
      </c>
      <c r="D2614" s="3">
        <v>1.0</v>
      </c>
      <c r="E2614" s="3">
        <v>1.0</v>
      </c>
      <c r="F2614" s="3">
        <v>1.0</v>
      </c>
      <c r="G2614" s="3" t="s">
        <v>1481</v>
      </c>
      <c r="H2614" s="10">
        <v>7.30673E-6</v>
      </c>
      <c r="I2614" s="3">
        <v>0.0083269</v>
      </c>
      <c r="J2614" s="3">
        <v>0.125975</v>
      </c>
      <c r="K2614" s="3">
        <v>0.61731</v>
      </c>
      <c r="L2614" s="3">
        <v>0.999448</v>
      </c>
      <c r="M2614" s="3">
        <v>0.999981</v>
      </c>
      <c r="N2614" s="10">
        <v>0.998076</v>
      </c>
      <c r="O2614" s="10">
        <v>0.946282</v>
      </c>
      <c r="P2614" s="10">
        <v>0.833861</v>
      </c>
      <c r="Q2614" s="10">
        <v>0.68179</v>
      </c>
      <c r="R2614" s="10">
        <v>0.515454</v>
      </c>
      <c r="S2614" s="10">
        <v>0.357789</v>
      </c>
      <c r="T2614" s="10">
        <v>0.224495</v>
      </c>
      <c r="U2614" s="10">
        <v>0.12249</v>
      </c>
      <c r="V2614" s="10">
        <v>0.0512219</v>
      </c>
      <c r="W2614" s="1"/>
      <c r="X2614" s="1"/>
      <c r="Y2614" s="1"/>
      <c r="Z2614" s="1"/>
      <c r="AB2614" s="1"/>
      <c r="AF2614" s="1"/>
      <c r="AQ2614" s="1"/>
      <c r="AS2614" s="1"/>
      <c r="AT2614" s="1"/>
      <c r="AU2614" s="1"/>
      <c r="AV2614" s="1"/>
      <c r="AW2614" s="1"/>
      <c r="AX2614" s="1"/>
      <c r="AY2614" s="1"/>
      <c r="AZ2614" s="1"/>
      <c r="BA2614" s="1"/>
      <c r="BB2614" s="1"/>
      <c r="BM2614" s="1"/>
      <c r="BN2614" s="1"/>
      <c r="BO2614" s="1"/>
      <c r="BP2614" s="1"/>
      <c r="BQ2614" s="1"/>
      <c r="BR2614" s="1"/>
    </row>
    <row r="2615" ht="15.75" customHeight="1">
      <c r="A2615" s="3" t="s">
        <v>1466</v>
      </c>
      <c r="B2615" s="3">
        <v>3.0</v>
      </c>
      <c r="C2615" s="3">
        <v>2015.0</v>
      </c>
      <c r="D2615" s="3">
        <v>1.0</v>
      </c>
      <c r="E2615" s="3">
        <v>1.0</v>
      </c>
      <c r="F2615" s="3">
        <v>1.0</v>
      </c>
      <c r="G2615" s="3" t="s">
        <v>1482</v>
      </c>
      <c r="H2615" s="3">
        <v>0.0</v>
      </c>
      <c r="I2615" s="3">
        <v>0.0</v>
      </c>
      <c r="J2615" s="3">
        <v>0.0</v>
      </c>
      <c r="K2615" s="3">
        <v>0.0</v>
      </c>
      <c r="L2615" s="3">
        <v>0.0</v>
      </c>
      <c r="M2615" s="3">
        <v>0.0</v>
      </c>
      <c r="N2615" s="3">
        <v>0.0</v>
      </c>
      <c r="O2615" s="3">
        <v>0.0</v>
      </c>
      <c r="P2615" s="3">
        <v>0.0</v>
      </c>
      <c r="Q2615" s="3">
        <v>0.0</v>
      </c>
      <c r="R2615" s="3">
        <v>0.0</v>
      </c>
      <c r="S2615" s="3">
        <v>0.0</v>
      </c>
      <c r="T2615" s="3">
        <v>0.0</v>
      </c>
      <c r="U2615" s="3">
        <v>0.0</v>
      </c>
      <c r="V2615" s="3">
        <v>0.0</v>
      </c>
      <c r="W2615" s="1"/>
      <c r="X2615" s="1"/>
      <c r="Y2615" s="1"/>
      <c r="Z2615" s="1"/>
      <c r="AB2615" s="1"/>
      <c r="AF2615" s="1"/>
      <c r="AQ2615" s="1"/>
      <c r="AS2615" s="1"/>
      <c r="AT2615" s="1"/>
      <c r="AU2615" s="1"/>
      <c r="AV2615" s="1"/>
      <c r="AW2615" s="1"/>
      <c r="AX2615" s="1"/>
      <c r="AY2615" s="1"/>
      <c r="AZ2615" s="1"/>
      <c r="BA2615" s="1"/>
      <c r="BB2615" s="1"/>
      <c r="BM2615" s="1"/>
      <c r="BN2615" s="1"/>
      <c r="BO2615" s="1"/>
      <c r="BP2615" s="1"/>
      <c r="BQ2615" s="1"/>
      <c r="BR2615" s="1"/>
    </row>
    <row r="2616" ht="15.75" customHeight="1">
      <c r="A2616" s="3" t="s">
        <v>1466</v>
      </c>
      <c r="B2616" s="3">
        <v>4.0</v>
      </c>
      <c r="C2616" s="3">
        <v>1947.0</v>
      </c>
      <c r="D2616" s="3">
        <v>1.0</v>
      </c>
      <c r="E2616" s="3">
        <v>1.0</v>
      </c>
      <c r="F2616" s="3">
        <v>1.0</v>
      </c>
      <c r="G2616" s="3" t="s">
        <v>1483</v>
      </c>
      <c r="H2616" s="10">
        <v>0.0</v>
      </c>
      <c r="I2616" s="3">
        <v>0.0</v>
      </c>
      <c r="J2616" s="3">
        <v>0.0</v>
      </c>
      <c r="K2616" s="3">
        <v>0.0</v>
      </c>
      <c r="L2616" s="3">
        <v>0.0</v>
      </c>
      <c r="M2616" s="3">
        <v>0.0</v>
      </c>
      <c r="N2616" s="10">
        <v>0.0</v>
      </c>
      <c r="O2616" s="10">
        <v>0.0</v>
      </c>
      <c r="P2616" s="10">
        <v>0.0</v>
      </c>
      <c r="Q2616" s="10">
        <v>0.0</v>
      </c>
      <c r="R2616" s="10">
        <v>0.0</v>
      </c>
      <c r="S2616" s="10">
        <v>0.0</v>
      </c>
      <c r="T2616" s="10">
        <v>0.0</v>
      </c>
      <c r="U2616" s="10">
        <v>0.0</v>
      </c>
      <c r="V2616" s="10">
        <v>0.0</v>
      </c>
      <c r="W2616" s="1"/>
      <c r="X2616" s="1"/>
      <c r="Y2616" s="1"/>
      <c r="Z2616" s="1"/>
      <c r="AB2616" s="1"/>
      <c r="AF2616" s="1"/>
      <c r="AQ2616" s="1"/>
      <c r="AS2616" s="1"/>
      <c r="AT2616" s="1"/>
      <c r="AU2616" s="1"/>
      <c r="AV2616" s="1"/>
      <c r="AW2616" s="1"/>
      <c r="AX2616" s="1"/>
      <c r="AY2616" s="1"/>
      <c r="AZ2616" s="1"/>
      <c r="BA2616" s="1"/>
      <c r="BB2616" s="1"/>
      <c r="BM2616" s="1"/>
      <c r="BN2616" s="1"/>
      <c r="BO2616" s="1"/>
      <c r="BP2616" s="1"/>
      <c r="BQ2616" s="1"/>
      <c r="BR2616" s="1"/>
    </row>
    <row r="2617" ht="15.75" customHeight="1">
      <c r="A2617" s="3" t="s">
        <v>1466</v>
      </c>
      <c r="B2617" s="3">
        <v>4.0</v>
      </c>
      <c r="C2617" s="3">
        <v>1950.0</v>
      </c>
      <c r="D2617" s="3">
        <v>1.0</v>
      </c>
      <c r="E2617" s="3">
        <v>1.0</v>
      </c>
      <c r="F2617" s="3">
        <v>1.0</v>
      </c>
      <c r="G2617" s="3" t="s">
        <v>1484</v>
      </c>
      <c r="H2617" s="10">
        <v>2.44115E-22</v>
      </c>
      <c r="I2617" s="3">
        <v>1.0</v>
      </c>
      <c r="J2617" s="3">
        <v>0.299752</v>
      </c>
      <c r="K2617" s="3">
        <v>0.0340882</v>
      </c>
      <c r="L2617" s="3">
        <v>0.00313777</v>
      </c>
      <c r="M2617" s="3">
        <v>2.82553E-4</v>
      </c>
      <c r="N2617" s="10">
        <v>2.53928E-5</v>
      </c>
      <c r="O2617" s="10">
        <v>2.28161E-6</v>
      </c>
      <c r="P2617" s="10">
        <v>2.05006E-7</v>
      </c>
      <c r="Q2617" s="10">
        <v>1.842E-8</v>
      </c>
      <c r="R2617" s="10">
        <v>1.65506E-9</v>
      </c>
      <c r="S2617" s="10">
        <v>1.4871E-10</v>
      </c>
      <c r="T2617" s="10">
        <v>1.33617E-11</v>
      </c>
      <c r="U2617" s="10">
        <v>1.20059E-12</v>
      </c>
      <c r="V2617" s="10">
        <v>1.07937E-13</v>
      </c>
      <c r="W2617" s="1"/>
      <c r="X2617" s="1"/>
      <c r="Y2617" s="1"/>
      <c r="Z2617" s="1"/>
      <c r="AB2617" s="1"/>
      <c r="AF2617" s="1"/>
      <c r="AQ2617" s="1"/>
      <c r="AS2617" s="1"/>
      <c r="AT2617" s="1"/>
      <c r="AU2617" s="1"/>
      <c r="AV2617" s="1"/>
      <c r="AW2617" s="1"/>
      <c r="AX2617" s="1"/>
      <c r="AY2617" s="1"/>
      <c r="AZ2617" s="1"/>
      <c r="BA2617" s="1"/>
      <c r="BB2617" s="1"/>
      <c r="BM2617" s="1"/>
      <c r="BN2617" s="1"/>
      <c r="BO2617" s="1"/>
      <c r="BP2617" s="1"/>
      <c r="BQ2617" s="1"/>
      <c r="BR2617" s="1"/>
    </row>
    <row r="2618" ht="15.75" customHeight="1">
      <c r="A2618" s="3" t="s">
        <v>1466</v>
      </c>
      <c r="B2618" s="3">
        <v>4.0</v>
      </c>
      <c r="C2618" s="3">
        <v>2014.0</v>
      </c>
      <c r="D2618" s="3">
        <v>1.0</v>
      </c>
      <c r="E2618" s="3">
        <v>1.0</v>
      </c>
      <c r="F2618" s="3">
        <v>1.0</v>
      </c>
      <c r="G2618" s="3" t="s">
        <v>1485</v>
      </c>
      <c r="H2618" s="10">
        <v>2.44115E-22</v>
      </c>
      <c r="I2618" s="3">
        <v>1.0</v>
      </c>
      <c r="J2618" s="10">
        <v>0.299752</v>
      </c>
      <c r="K2618" s="10">
        <v>0.0340882</v>
      </c>
      <c r="L2618" s="10">
        <v>0.00313777</v>
      </c>
      <c r="M2618" s="10">
        <v>2.82553E-4</v>
      </c>
      <c r="N2618" s="10">
        <v>2.53928E-5</v>
      </c>
      <c r="O2618" s="10">
        <v>2.28161E-6</v>
      </c>
      <c r="P2618" s="10">
        <v>2.05006E-7</v>
      </c>
      <c r="Q2618" s="10">
        <v>1.842E-8</v>
      </c>
      <c r="R2618" s="10">
        <v>1.65506E-9</v>
      </c>
      <c r="S2618" s="10">
        <v>1.4871E-10</v>
      </c>
      <c r="T2618" s="10">
        <v>1.33617E-11</v>
      </c>
      <c r="U2618" s="10">
        <v>1.20059E-12</v>
      </c>
      <c r="V2618" s="10">
        <v>1.07937E-13</v>
      </c>
      <c r="W2618" s="1"/>
      <c r="X2618" s="1"/>
      <c r="Y2618" s="1"/>
      <c r="Z2618" s="1"/>
      <c r="AB2618" s="1"/>
      <c r="AF2618" s="1"/>
      <c r="AQ2618" s="1"/>
      <c r="AS2618" s="1"/>
      <c r="AT2618" s="1"/>
      <c r="AU2618" s="1"/>
      <c r="AV2618" s="1"/>
      <c r="AW2618" s="1"/>
      <c r="AX2618" s="1"/>
      <c r="AY2618" s="1"/>
      <c r="AZ2618" s="1"/>
      <c r="BA2618" s="1"/>
      <c r="BB2618" s="1"/>
      <c r="BM2618" s="1"/>
      <c r="BN2618" s="1"/>
      <c r="BO2618" s="1"/>
      <c r="BP2618" s="1"/>
      <c r="BQ2618" s="1"/>
      <c r="BR2618" s="1"/>
    </row>
    <row r="2619" ht="15.75" customHeight="1">
      <c r="A2619" s="3" t="s">
        <v>1466</v>
      </c>
      <c r="B2619" s="3">
        <v>4.0</v>
      </c>
      <c r="C2619" s="3">
        <v>2015.0</v>
      </c>
      <c r="D2619" s="3">
        <v>1.0</v>
      </c>
      <c r="E2619" s="3">
        <v>1.0</v>
      </c>
      <c r="F2619" s="3">
        <v>1.0</v>
      </c>
      <c r="G2619" s="3" t="s">
        <v>1486</v>
      </c>
      <c r="H2619" s="3">
        <v>0.0</v>
      </c>
      <c r="I2619" s="3">
        <v>0.0</v>
      </c>
      <c r="J2619" s="10">
        <v>0.0</v>
      </c>
      <c r="K2619" s="10">
        <v>0.0</v>
      </c>
      <c r="L2619" s="10">
        <v>0.0</v>
      </c>
      <c r="M2619" s="10">
        <v>0.0</v>
      </c>
      <c r="N2619" s="10">
        <v>0.0</v>
      </c>
      <c r="O2619" s="10">
        <v>0.0</v>
      </c>
      <c r="P2619" s="10">
        <v>0.0</v>
      </c>
      <c r="Q2619" s="10">
        <v>0.0</v>
      </c>
      <c r="R2619" s="10">
        <v>0.0</v>
      </c>
      <c r="S2619" s="10">
        <v>0.0</v>
      </c>
      <c r="T2619" s="10">
        <v>0.0</v>
      </c>
      <c r="U2619" s="10">
        <v>0.0</v>
      </c>
      <c r="V2619" s="10">
        <v>0.0</v>
      </c>
      <c r="W2619" s="1"/>
      <c r="X2619" s="1"/>
      <c r="Y2619" s="1"/>
      <c r="Z2619" s="1"/>
      <c r="AB2619" s="1"/>
      <c r="AF2619" s="1"/>
      <c r="AQ2619" s="1"/>
      <c r="AS2619" s="1"/>
      <c r="AT2619" s="1"/>
      <c r="AU2619" s="1"/>
      <c r="AV2619" s="1"/>
      <c r="AW2619" s="1"/>
      <c r="AX2619" s="1"/>
      <c r="AY2619" s="1"/>
      <c r="AZ2619" s="1"/>
      <c r="BA2619" s="1"/>
      <c r="BB2619" s="1"/>
      <c r="BM2619" s="1"/>
      <c r="BN2619" s="1"/>
      <c r="BO2619" s="1"/>
      <c r="BP2619" s="1"/>
      <c r="BQ2619" s="1"/>
      <c r="BR2619" s="1"/>
    </row>
    <row r="2620" ht="15.75" customHeight="1">
      <c r="A2620" s="3" t="s">
        <v>1466</v>
      </c>
      <c r="B2620" s="3">
        <v>5.0</v>
      </c>
      <c r="C2620" s="3">
        <v>1950.0</v>
      </c>
      <c r="D2620" s="3">
        <v>1.0</v>
      </c>
      <c r="E2620" s="3">
        <v>1.0</v>
      </c>
      <c r="F2620" s="3">
        <v>1.0</v>
      </c>
      <c r="G2620" s="3" t="s">
        <v>1487</v>
      </c>
      <c r="H2620" s="10">
        <v>7.30673E-6</v>
      </c>
      <c r="I2620" s="3">
        <v>0.0083269</v>
      </c>
      <c r="J2620" s="3">
        <v>0.125975</v>
      </c>
      <c r="K2620" s="3">
        <v>0.61731</v>
      </c>
      <c r="L2620" s="3">
        <v>0.999448</v>
      </c>
      <c r="M2620" s="3">
        <v>0.999981</v>
      </c>
      <c r="N2620" s="10">
        <v>0.998076</v>
      </c>
      <c r="O2620" s="10">
        <v>0.946282</v>
      </c>
      <c r="P2620" s="10">
        <v>0.833861</v>
      </c>
      <c r="Q2620" s="10">
        <v>0.68179</v>
      </c>
      <c r="R2620" s="10">
        <v>0.515454</v>
      </c>
      <c r="S2620" s="10">
        <v>0.357789</v>
      </c>
      <c r="T2620" s="10">
        <v>0.224495</v>
      </c>
      <c r="U2620" s="10">
        <v>0.12249</v>
      </c>
      <c r="V2620" s="10">
        <v>0.0512219</v>
      </c>
      <c r="W2620" s="1"/>
      <c r="X2620" s="1"/>
      <c r="Y2620" s="1"/>
      <c r="Z2620" s="1"/>
      <c r="AB2620" s="1"/>
      <c r="AF2620" s="1"/>
      <c r="AQ2620" s="1"/>
      <c r="AS2620" s="1"/>
      <c r="AT2620" s="1"/>
      <c r="AU2620" s="1"/>
      <c r="AV2620" s="1"/>
      <c r="AW2620" s="1"/>
      <c r="AX2620" s="1"/>
      <c r="AY2620" s="1"/>
      <c r="AZ2620" s="1"/>
      <c r="BA2620" s="1"/>
      <c r="BB2620" s="1"/>
      <c r="BM2620" s="1"/>
      <c r="BN2620" s="1"/>
      <c r="BO2620" s="1"/>
      <c r="BP2620" s="1"/>
      <c r="BQ2620" s="1"/>
      <c r="BR2620" s="1"/>
    </row>
    <row r="2621" ht="15.75" customHeight="1">
      <c r="A2621" s="3" t="s">
        <v>1466</v>
      </c>
      <c r="B2621" s="3">
        <v>5.0</v>
      </c>
      <c r="C2621" s="3">
        <v>2014.0</v>
      </c>
      <c r="D2621" s="3">
        <v>1.0</v>
      </c>
      <c r="E2621" s="3">
        <v>1.0</v>
      </c>
      <c r="F2621" s="3">
        <v>1.0</v>
      </c>
      <c r="G2621" s="3" t="s">
        <v>1488</v>
      </c>
      <c r="H2621" s="10">
        <v>7.30673E-6</v>
      </c>
      <c r="I2621" s="3">
        <v>0.0083269</v>
      </c>
      <c r="J2621" s="3">
        <v>0.125975</v>
      </c>
      <c r="K2621" s="3">
        <v>0.61731</v>
      </c>
      <c r="L2621" s="3">
        <v>0.999448</v>
      </c>
      <c r="M2621" s="3">
        <v>0.999981</v>
      </c>
      <c r="N2621" s="3">
        <v>0.998076</v>
      </c>
      <c r="O2621" s="3">
        <v>0.946282</v>
      </c>
      <c r="P2621" s="3">
        <v>0.833861</v>
      </c>
      <c r="Q2621" s="3">
        <v>0.68179</v>
      </c>
      <c r="R2621" s="3">
        <v>0.515454</v>
      </c>
      <c r="S2621" s="3">
        <v>0.357789</v>
      </c>
      <c r="T2621" s="3">
        <v>0.224495</v>
      </c>
      <c r="U2621" s="3">
        <v>0.12249</v>
      </c>
      <c r="V2621" s="3">
        <v>0.0512219</v>
      </c>
      <c r="W2621" s="1"/>
      <c r="X2621" s="1"/>
      <c r="Y2621" s="1"/>
      <c r="Z2621" s="1"/>
      <c r="AB2621" s="1"/>
      <c r="AF2621" s="1"/>
      <c r="AQ2621" s="1"/>
      <c r="AS2621" s="1"/>
      <c r="AT2621" s="1"/>
      <c r="AU2621" s="1"/>
      <c r="AV2621" s="1"/>
      <c r="AW2621" s="1"/>
      <c r="AX2621" s="1"/>
      <c r="AY2621" s="1"/>
      <c r="AZ2621" s="1"/>
      <c r="BA2621" s="1"/>
      <c r="BB2621" s="1"/>
      <c r="BM2621" s="1"/>
      <c r="BN2621" s="1"/>
      <c r="BO2621" s="1"/>
      <c r="BP2621" s="1"/>
      <c r="BQ2621" s="1"/>
      <c r="BR2621" s="1"/>
    </row>
    <row r="2622" ht="15.75" customHeight="1">
      <c r="A2622" s="3" t="s">
        <v>1466</v>
      </c>
      <c r="B2622" s="3">
        <v>6.0</v>
      </c>
      <c r="C2622" s="3">
        <v>1950.0</v>
      </c>
      <c r="D2622" s="3">
        <v>1.0</v>
      </c>
      <c r="E2622" s="3">
        <v>1.0</v>
      </c>
      <c r="F2622" s="3">
        <v>1.0</v>
      </c>
      <c r="G2622" s="3" t="s">
        <v>1489</v>
      </c>
      <c r="H2622" s="10">
        <v>7.30673E-6</v>
      </c>
      <c r="I2622" s="3">
        <v>0.0083269</v>
      </c>
      <c r="J2622" s="10">
        <v>0.125975</v>
      </c>
      <c r="K2622" s="10">
        <v>0.61731</v>
      </c>
      <c r="L2622" s="10">
        <v>0.999448</v>
      </c>
      <c r="M2622" s="10">
        <v>0.999981</v>
      </c>
      <c r="N2622" s="10">
        <v>0.998076</v>
      </c>
      <c r="O2622" s="10">
        <v>0.946282</v>
      </c>
      <c r="P2622" s="10">
        <v>0.833861</v>
      </c>
      <c r="Q2622" s="10">
        <v>0.68179</v>
      </c>
      <c r="R2622" s="10">
        <v>0.515454</v>
      </c>
      <c r="S2622" s="10">
        <v>0.357789</v>
      </c>
      <c r="T2622" s="10">
        <v>0.224495</v>
      </c>
      <c r="U2622" s="10">
        <v>0.12249</v>
      </c>
      <c r="V2622" s="10">
        <v>0.0512219</v>
      </c>
      <c r="W2622" s="1"/>
      <c r="X2622" s="1"/>
      <c r="Y2622" s="1"/>
      <c r="Z2622" s="1"/>
      <c r="AB2622" s="1"/>
      <c r="AF2622" s="1"/>
      <c r="AQ2622" s="1"/>
      <c r="AS2622" s="1"/>
      <c r="AT2622" s="1"/>
      <c r="AU2622" s="1"/>
      <c r="AV2622" s="1"/>
      <c r="AW2622" s="1"/>
      <c r="AX2622" s="1"/>
      <c r="AY2622" s="1"/>
      <c r="AZ2622" s="1"/>
      <c r="BA2622" s="1"/>
      <c r="BB2622" s="1"/>
      <c r="BM2622" s="1"/>
      <c r="BN2622" s="1"/>
      <c r="BO2622" s="1"/>
      <c r="BP2622" s="1"/>
      <c r="BQ2622" s="1"/>
      <c r="BR2622" s="1"/>
    </row>
    <row r="2623" ht="15.75" customHeight="1">
      <c r="A2623" s="3" t="s">
        <v>1466</v>
      </c>
      <c r="B2623" s="3">
        <v>6.0</v>
      </c>
      <c r="C2623" s="3">
        <v>2014.0</v>
      </c>
      <c r="D2623" s="3">
        <v>1.0</v>
      </c>
      <c r="E2623" s="3">
        <v>1.0</v>
      </c>
      <c r="F2623" s="3">
        <v>1.0</v>
      </c>
      <c r="G2623" s="3" t="s">
        <v>1490</v>
      </c>
      <c r="H2623" s="10">
        <v>7.30673E-6</v>
      </c>
      <c r="I2623" s="3">
        <v>0.0083269</v>
      </c>
      <c r="J2623" s="3">
        <v>0.125975</v>
      </c>
      <c r="K2623" s="3">
        <v>0.61731</v>
      </c>
      <c r="L2623" s="3">
        <v>0.999448</v>
      </c>
      <c r="M2623" s="3">
        <v>0.999981</v>
      </c>
      <c r="N2623" s="3">
        <v>0.998076</v>
      </c>
      <c r="O2623" s="3">
        <v>0.946282</v>
      </c>
      <c r="P2623" s="3">
        <v>0.833861</v>
      </c>
      <c r="Q2623" s="3">
        <v>0.68179</v>
      </c>
      <c r="R2623" s="3">
        <v>0.515454</v>
      </c>
      <c r="S2623" s="3">
        <v>0.357789</v>
      </c>
      <c r="T2623" s="3">
        <v>0.224495</v>
      </c>
      <c r="U2623" s="3">
        <v>0.12249</v>
      </c>
      <c r="V2623" s="3">
        <v>0.0512219</v>
      </c>
      <c r="W2623" s="1"/>
      <c r="X2623" s="1"/>
      <c r="Y2623" s="1"/>
      <c r="Z2623" s="1"/>
      <c r="AB2623" s="1"/>
      <c r="AF2623" s="1"/>
      <c r="AQ2623" s="1"/>
      <c r="AS2623" s="1"/>
      <c r="AT2623" s="1"/>
      <c r="AU2623" s="1"/>
      <c r="AV2623" s="1"/>
      <c r="AW2623" s="1"/>
      <c r="AX2623" s="1"/>
      <c r="AY2623" s="1"/>
      <c r="AZ2623" s="1"/>
      <c r="BA2623" s="1"/>
      <c r="BB2623" s="1"/>
      <c r="BM2623" s="1"/>
      <c r="BN2623" s="1"/>
      <c r="BO2623" s="1"/>
      <c r="BP2623" s="1"/>
      <c r="BQ2623" s="1"/>
      <c r="BR2623" s="1"/>
    </row>
    <row r="2624" ht="15.75" customHeight="1">
      <c r="A2624" s="3" t="s">
        <v>1466</v>
      </c>
      <c r="B2624" s="3">
        <v>7.0</v>
      </c>
      <c r="C2624" s="3">
        <v>1950.0</v>
      </c>
      <c r="D2624" s="3">
        <v>1.0</v>
      </c>
      <c r="E2624" s="3">
        <v>1.0</v>
      </c>
      <c r="F2624" s="3">
        <v>1.0</v>
      </c>
      <c r="G2624" s="3" t="s">
        <v>1491</v>
      </c>
      <c r="H2624" s="3">
        <v>0.00156238</v>
      </c>
      <c r="I2624" s="3">
        <v>0.0246433</v>
      </c>
      <c r="J2624" s="3">
        <v>0.289746</v>
      </c>
      <c r="K2624" s="3">
        <v>0.868192</v>
      </c>
      <c r="L2624" s="3">
        <v>0.990685</v>
      </c>
      <c r="M2624" s="3">
        <v>0.999418</v>
      </c>
      <c r="N2624" s="3">
        <v>0.999964</v>
      </c>
      <c r="O2624" s="3">
        <v>0.999998</v>
      </c>
      <c r="P2624" s="3">
        <v>1.0</v>
      </c>
      <c r="Q2624" s="3">
        <v>1.0</v>
      </c>
      <c r="R2624" s="3">
        <v>1.0</v>
      </c>
      <c r="S2624" s="3">
        <v>1.0</v>
      </c>
      <c r="T2624" s="3">
        <v>1.0</v>
      </c>
      <c r="U2624" s="3">
        <v>1.0</v>
      </c>
      <c r="V2624" s="3">
        <v>1.0</v>
      </c>
      <c r="W2624" s="1"/>
      <c r="X2624" s="1"/>
      <c r="Y2624" s="1"/>
      <c r="Z2624" s="1"/>
      <c r="AB2624" s="1"/>
      <c r="AF2624" s="1"/>
      <c r="AQ2624" s="1"/>
      <c r="AS2624" s="1"/>
      <c r="AT2624" s="1"/>
      <c r="AU2624" s="1"/>
      <c r="AV2624" s="1"/>
      <c r="AW2624" s="1"/>
      <c r="AX2624" s="1"/>
      <c r="AY2624" s="1"/>
      <c r="AZ2624" s="1"/>
      <c r="BA2624" s="1"/>
      <c r="BB2624" s="1"/>
      <c r="BM2624" s="1"/>
      <c r="BN2624" s="1"/>
      <c r="BO2624" s="1"/>
      <c r="BP2624" s="1"/>
      <c r="BQ2624" s="1"/>
      <c r="BR2624" s="1"/>
    </row>
    <row r="2625" ht="15.75" customHeight="1">
      <c r="A2625" s="3" t="s">
        <v>1466</v>
      </c>
      <c r="B2625" s="3">
        <v>7.0</v>
      </c>
      <c r="C2625" s="3">
        <v>2006.0</v>
      </c>
      <c r="D2625" s="3">
        <v>1.0</v>
      </c>
      <c r="E2625" s="3">
        <v>1.0</v>
      </c>
      <c r="F2625" s="3">
        <v>1.0</v>
      </c>
      <c r="G2625" s="3" t="s">
        <v>1492</v>
      </c>
      <c r="H2625" s="10">
        <v>0.00156238</v>
      </c>
      <c r="I2625" s="3">
        <v>0.0246433</v>
      </c>
      <c r="J2625" s="3">
        <v>0.289746</v>
      </c>
      <c r="K2625" s="3">
        <v>0.868192</v>
      </c>
      <c r="L2625" s="3">
        <v>0.990685</v>
      </c>
      <c r="M2625" s="3">
        <v>0.999418</v>
      </c>
      <c r="N2625" s="10">
        <v>0.999964</v>
      </c>
      <c r="O2625" s="10">
        <v>0.999998</v>
      </c>
      <c r="P2625" s="10">
        <v>1.0</v>
      </c>
      <c r="Q2625" s="10">
        <v>1.0</v>
      </c>
      <c r="R2625" s="10">
        <v>1.0</v>
      </c>
      <c r="S2625" s="10">
        <v>1.0</v>
      </c>
      <c r="T2625" s="10">
        <v>1.0</v>
      </c>
      <c r="U2625" s="10">
        <v>1.0</v>
      </c>
      <c r="V2625" s="10">
        <v>1.0</v>
      </c>
      <c r="W2625" s="1"/>
      <c r="X2625" s="1"/>
      <c r="Y2625" s="1"/>
      <c r="Z2625" s="1"/>
      <c r="AB2625" s="1"/>
      <c r="AF2625" s="1"/>
      <c r="AQ2625" s="1"/>
      <c r="AS2625" s="1"/>
      <c r="AT2625" s="1"/>
      <c r="AU2625" s="1"/>
      <c r="AV2625" s="1"/>
      <c r="AW2625" s="1"/>
      <c r="AX2625" s="1"/>
      <c r="AY2625" s="1"/>
      <c r="AZ2625" s="1"/>
      <c r="BA2625" s="1"/>
      <c r="BB2625" s="1"/>
      <c r="BM2625" s="1"/>
      <c r="BN2625" s="1"/>
      <c r="BO2625" s="1"/>
      <c r="BP2625" s="1"/>
      <c r="BQ2625" s="1"/>
      <c r="BR2625" s="1"/>
    </row>
    <row r="2626" ht="15.75" customHeight="1">
      <c r="A2626" s="3" t="s">
        <v>1466</v>
      </c>
      <c r="B2626" s="3">
        <v>7.0</v>
      </c>
      <c r="C2626" s="3">
        <v>2007.0</v>
      </c>
      <c r="D2626" s="3">
        <v>1.0</v>
      </c>
      <c r="E2626" s="3">
        <v>1.0</v>
      </c>
      <c r="F2626" s="3">
        <v>1.0</v>
      </c>
      <c r="G2626" s="3" t="s">
        <v>1493</v>
      </c>
      <c r="H2626" s="10">
        <v>1.87357E-4</v>
      </c>
      <c r="I2626" s="3">
        <v>0.00625532</v>
      </c>
      <c r="J2626" s="3">
        <v>0.17454</v>
      </c>
      <c r="K2626" s="3">
        <v>0.876584</v>
      </c>
      <c r="L2626" s="3">
        <v>0.995826</v>
      </c>
      <c r="M2626" s="3">
        <v>0.999875</v>
      </c>
      <c r="N2626" s="10">
        <v>0.999996</v>
      </c>
      <c r="O2626" s="10">
        <v>1.0</v>
      </c>
      <c r="P2626" s="10">
        <v>1.0</v>
      </c>
      <c r="Q2626" s="10">
        <v>1.0</v>
      </c>
      <c r="R2626" s="10">
        <v>1.0</v>
      </c>
      <c r="S2626" s="10">
        <v>1.0</v>
      </c>
      <c r="T2626" s="10">
        <v>1.0</v>
      </c>
      <c r="U2626" s="10">
        <v>1.0</v>
      </c>
      <c r="V2626" s="10">
        <v>1.0</v>
      </c>
      <c r="W2626" s="1"/>
      <c r="X2626" s="1"/>
      <c r="Y2626" s="1"/>
      <c r="Z2626" s="1"/>
      <c r="AB2626" s="1"/>
      <c r="AF2626" s="1"/>
      <c r="AQ2626" s="1"/>
      <c r="AS2626" s="1"/>
      <c r="AT2626" s="1"/>
      <c r="AU2626" s="1"/>
      <c r="AV2626" s="1"/>
      <c r="AW2626" s="1"/>
      <c r="AX2626" s="1"/>
      <c r="AY2626" s="1"/>
      <c r="AZ2626" s="1"/>
      <c r="BA2626" s="1"/>
      <c r="BB2626" s="1"/>
      <c r="BM2626" s="1"/>
      <c r="BN2626" s="1"/>
      <c r="BO2626" s="1"/>
      <c r="BP2626" s="1"/>
      <c r="BQ2626" s="1"/>
      <c r="BR2626" s="1"/>
    </row>
    <row r="2627" ht="15.75" customHeight="1">
      <c r="A2627" s="3" t="s">
        <v>1466</v>
      </c>
      <c r="B2627" s="3">
        <v>7.0</v>
      </c>
      <c r="C2627" s="3">
        <v>2014.0</v>
      </c>
      <c r="D2627" s="3">
        <v>1.0</v>
      </c>
      <c r="E2627" s="3">
        <v>1.0</v>
      </c>
      <c r="F2627" s="3">
        <v>1.0</v>
      </c>
      <c r="G2627" s="3" t="s">
        <v>1494</v>
      </c>
      <c r="H2627" s="3">
        <v>1.87357E-4</v>
      </c>
      <c r="I2627" s="3">
        <v>0.00625532</v>
      </c>
      <c r="J2627" s="10">
        <v>0.17454</v>
      </c>
      <c r="K2627" s="10">
        <v>0.876584</v>
      </c>
      <c r="L2627" s="10">
        <v>0.995826</v>
      </c>
      <c r="M2627" s="10">
        <v>0.999875</v>
      </c>
      <c r="N2627" s="10">
        <v>0.999996</v>
      </c>
      <c r="O2627" s="10">
        <v>1.0</v>
      </c>
      <c r="P2627" s="10">
        <v>1.0</v>
      </c>
      <c r="Q2627" s="10">
        <v>1.0</v>
      </c>
      <c r="R2627" s="10">
        <v>1.0</v>
      </c>
      <c r="S2627" s="10">
        <v>1.0</v>
      </c>
      <c r="T2627" s="10">
        <v>1.0</v>
      </c>
      <c r="U2627" s="10">
        <v>1.0</v>
      </c>
      <c r="V2627" s="10">
        <v>1.0</v>
      </c>
      <c r="W2627" s="1"/>
      <c r="X2627" s="1"/>
      <c r="Y2627" s="1"/>
      <c r="Z2627" s="1"/>
      <c r="AB2627" s="1"/>
      <c r="AF2627" s="1"/>
      <c r="AQ2627" s="1"/>
      <c r="AS2627" s="1"/>
      <c r="AT2627" s="1"/>
      <c r="AU2627" s="1"/>
      <c r="AV2627" s="1"/>
      <c r="AW2627" s="1"/>
      <c r="AX2627" s="1"/>
      <c r="AY2627" s="1"/>
      <c r="AZ2627" s="1"/>
      <c r="BA2627" s="1"/>
      <c r="BB2627" s="1"/>
      <c r="BM2627" s="1"/>
      <c r="BN2627" s="1"/>
      <c r="BO2627" s="1"/>
      <c r="BP2627" s="1"/>
      <c r="BQ2627" s="1"/>
      <c r="BR2627" s="1"/>
    </row>
    <row r="2628" ht="15.75" customHeight="1">
      <c r="A2628" s="3" t="s">
        <v>1466</v>
      </c>
      <c r="B2628" s="3">
        <v>8.0</v>
      </c>
      <c r="C2628" s="3">
        <v>1950.0</v>
      </c>
      <c r="D2628" s="3">
        <v>1.0</v>
      </c>
      <c r="E2628" s="3">
        <v>1.0</v>
      </c>
      <c r="F2628" s="3">
        <v>1.0</v>
      </c>
      <c r="G2628" s="3" t="s">
        <v>1495</v>
      </c>
      <c r="H2628" s="3">
        <v>8.90442E-4</v>
      </c>
      <c r="I2628" s="3">
        <v>0.00823248</v>
      </c>
      <c r="J2628" s="10">
        <v>0.0717641</v>
      </c>
      <c r="K2628" s="10">
        <v>0.41863</v>
      </c>
      <c r="L2628" s="10">
        <v>0.870242</v>
      </c>
      <c r="M2628" s="10">
        <v>0.984243</v>
      </c>
      <c r="N2628" s="10">
        <v>0.998284</v>
      </c>
      <c r="O2628" s="10">
        <v>0.999815</v>
      </c>
      <c r="P2628" s="10">
        <v>0.99998</v>
      </c>
      <c r="Q2628" s="10">
        <v>0.999998</v>
      </c>
      <c r="R2628" s="10">
        <v>1.0</v>
      </c>
      <c r="S2628" s="10">
        <v>1.0</v>
      </c>
      <c r="T2628" s="10">
        <v>1.0</v>
      </c>
      <c r="U2628" s="10">
        <v>1.0</v>
      </c>
      <c r="V2628" s="10">
        <v>1.0</v>
      </c>
      <c r="W2628" s="1"/>
      <c r="X2628" s="1"/>
      <c r="Y2628" s="1"/>
      <c r="Z2628" s="1"/>
      <c r="AB2628" s="1"/>
      <c r="AF2628" s="1"/>
      <c r="AQ2628" s="1"/>
      <c r="AS2628" s="1"/>
      <c r="AT2628" s="1"/>
      <c r="AU2628" s="1"/>
      <c r="AV2628" s="1"/>
      <c r="AW2628" s="1"/>
      <c r="AX2628" s="1"/>
      <c r="AY2628" s="1"/>
      <c r="AZ2628" s="1"/>
      <c r="BA2628" s="1"/>
      <c r="BB2628" s="1"/>
      <c r="BM2628" s="1"/>
      <c r="BN2628" s="1"/>
      <c r="BO2628" s="1"/>
      <c r="BP2628" s="1"/>
      <c r="BQ2628" s="1"/>
      <c r="BR2628" s="1"/>
    </row>
    <row r="2629" ht="15.75" customHeight="1">
      <c r="A2629" s="3" t="s">
        <v>1466</v>
      </c>
      <c r="B2629" s="3">
        <v>8.0</v>
      </c>
      <c r="C2629" s="3">
        <v>2006.0</v>
      </c>
      <c r="D2629" s="3">
        <v>1.0</v>
      </c>
      <c r="E2629" s="3">
        <v>1.0</v>
      </c>
      <c r="F2629" s="3">
        <v>1.0</v>
      </c>
      <c r="G2629" s="3" t="s">
        <v>1496</v>
      </c>
      <c r="H2629" s="10">
        <v>8.90442E-4</v>
      </c>
      <c r="I2629" s="3">
        <v>0.00823248</v>
      </c>
      <c r="J2629" s="3">
        <v>0.0717641</v>
      </c>
      <c r="K2629" s="3">
        <v>0.41863</v>
      </c>
      <c r="L2629" s="3">
        <v>0.870242</v>
      </c>
      <c r="M2629" s="3">
        <v>0.984243</v>
      </c>
      <c r="N2629" s="10">
        <v>0.998284</v>
      </c>
      <c r="O2629" s="10">
        <v>0.999815</v>
      </c>
      <c r="P2629" s="10">
        <v>0.99998</v>
      </c>
      <c r="Q2629" s="10">
        <v>0.999998</v>
      </c>
      <c r="R2629" s="10">
        <v>1.0</v>
      </c>
      <c r="S2629" s="10">
        <v>1.0</v>
      </c>
      <c r="T2629" s="10">
        <v>1.0</v>
      </c>
      <c r="U2629" s="10">
        <v>1.0</v>
      </c>
      <c r="V2629" s="10">
        <v>1.0</v>
      </c>
      <c r="W2629" s="1"/>
      <c r="X2629" s="1"/>
      <c r="Y2629" s="1"/>
      <c r="Z2629" s="1"/>
      <c r="AB2629" s="1"/>
      <c r="AF2629" s="1"/>
      <c r="AQ2629" s="1"/>
      <c r="AS2629" s="1"/>
      <c r="AT2629" s="1"/>
      <c r="AU2629" s="1"/>
      <c r="AV2629" s="1"/>
      <c r="AW2629" s="1"/>
      <c r="AX2629" s="1"/>
      <c r="AY2629" s="1"/>
      <c r="AZ2629" s="1"/>
      <c r="BA2629" s="1"/>
      <c r="BB2629" s="1"/>
      <c r="BM2629" s="1"/>
      <c r="BN2629" s="1"/>
      <c r="BO2629" s="1"/>
      <c r="BP2629" s="1"/>
      <c r="BQ2629" s="1"/>
      <c r="BR2629" s="1"/>
    </row>
    <row r="2630" ht="15.75" customHeight="1">
      <c r="A2630" s="3" t="s">
        <v>1466</v>
      </c>
      <c r="B2630" s="3">
        <v>8.0</v>
      </c>
      <c r="C2630" s="3">
        <v>2007.0</v>
      </c>
      <c r="D2630" s="3">
        <v>1.0</v>
      </c>
      <c r="E2630" s="3">
        <v>1.0</v>
      </c>
      <c r="F2630" s="3">
        <v>1.0</v>
      </c>
      <c r="G2630" s="3" t="s">
        <v>1497</v>
      </c>
      <c r="H2630" s="3">
        <v>9.86483E-4</v>
      </c>
      <c r="I2630" s="3">
        <v>0.00536895</v>
      </c>
      <c r="J2630" s="3">
        <v>0.028662</v>
      </c>
      <c r="K2630" s="3">
        <v>0.138899</v>
      </c>
      <c r="L2630" s="3">
        <v>0.468585</v>
      </c>
      <c r="M2630" s="3">
        <v>0.828184</v>
      </c>
      <c r="N2630" s="3">
        <v>0.963436</v>
      </c>
      <c r="O2630" s="3">
        <v>0.993105</v>
      </c>
      <c r="P2630" s="3">
        <v>0.998732</v>
      </c>
      <c r="Q2630" s="3">
        <v>0.999768</v>
      </c>
      <c r="R2630" s="3">
        <v>0.999958</v>
      </c>
      <c r="S2630" s="3">
        <v>0.999992</v>
      </c>
      <c r="T2630" s="3">
        <v>0.999999</v>
      </c>
      <c r="U2630" s="3">
        <v>1.0</v>
      </c>
      <c r="V2630" s="3">
        <v>1.0</v>
      </c>
      <c r="W2630" s="1"/>
      <c r="X2630" s="1"/>
      <c r="Y2630" s="1"/>
      <c r="Z2630" s="1"/>
      <c r="AB2630" s="1"/>
      <c r="AF2630" s="1"/>
      <c r="AQ2630" s="1"/>
      <c r="AS2630" s="1"/>
      <c r="AT2630" s="1"/>
      <c r="AU2630" s="1"/>
      <c r="AV2630" s="1"/>
      <c r="AW2630" s="1"/>
      <c r="AX2630" s="1"/>
      <c r="AY2630" s="1"/>
      <c r="AZ2630" s="1"/>
      <c r="BA2630" s="1"/>
      <c r="BB2630" s="1"/>
      <c r="BM2630" s="1"/>
      <c r="BN2630" s="1"/>
      <c r="BO2630" s="1"/>
      <c r="BP2630" s="1"/>
      <c r="BQ2630" s="1"/>
      <c r="BR2630" s="1"/>
    </row>
    <row r="2631" ht="15.75" customHeight="1">
      <c r="A2631" s="3" t="s">
        <v>1466</v>
      </c>
      <c r="B2631" s="3">
        <v>8.0</v>
      </c>
      <c r="C2631" s="3">
        <v>2014.0</v>
      </c>
      <c r="D2631" s="3">
        <v>1.0</v>
      </c>
      <c r="E2631" s="3">
        <v>1.0</v>
      </c>
      <c r="F2631" s="3">
        <v>1.0</v>
      </c>
      <c r="G2631" s="3" t="s">
        <v>1498</v>
      </c>
      <c r="H2631" s="3">
        <v>9.86483E-4</v>
      </c>
      <c r="I2631" s="3">
        <v>0.00536895</v>
      </c>
      <c r="J2631" s="10">
        <v>0.028662</v>
      </c>
      <c r="K2631" s="10">
        <v>0.138899</v>
      </c>
      <c r="L2631" s="10">
        <v>0.468585</v>
      </c>
      <c r="M2631" s="10">
        <v>0.828184</v>
      </c>
      <c r="N2631" s="10">
        <v>0.963436</v>
      </c>
      <c r="O2631" s="10">
        <v>0.993105</v>
      </c>
      <c r="P2631" s="10">
        <v>0.998732</v>
      </c>
      <c r="Q2631" s="10">
        <v>0.999768</v>
      </c>
      <c r="R2631" s="10">
        <v>0.999958</v>
      </c>
      <c r="S2631" s="10">
        <v>0.999992</v>
      </c>
      <c r="T2631" s="10">
        <v>0.999999</v>
      </c>
      <c r="U2631" s="10">
        <v>1.0</v>
      </c>
      <c r="V2631" s="10">
        <v>1.0</v>
      </c>
      <c r="W2631" s="1"/>
      <c r="X2631" s="1"/>
      <c r="Y2631" s="1"/>
      <c r="Z2631" s="1"/>
      <c r="AB2631" s="1"/>
      <c r="AF2631" s="1"/>
      <c r="AQ2631" s="1"/>
      <c r="AS2631" s="1"/>
      <c r="AT2631" s="1"/>
      <c r="AU2631" s="1"/>
      <c r="AV2631" s="1"/>
      <c r="AW2631" s="1"/>
      <c r="AX2631" s="1"/>
      <c r="AY2631" s="1"/>
      <c r="AZ2631" s="1"/>
      <c r="BA2631" s="1"/>
      <c r="BB2631" s="1"/>
      <c r="BM2631" s="1"/>
      <c r="BN2631" s="1"/>
      <c r="BO2631" s="1"/>
      <c r="BP2631" s="1"/>
      <c r="BQ2631" s="1"/>
      <c r="BR2631" s="1"/>
    </row>
    <row r="2632" ht="15.75" customHeight="1">
      <c r="A2632" s="3" t="s">
        <v>1466</v>
      </c>
      <c r="B2632" s="3">
        <v>9.0</v>
      </c>
      <c r="C2632" s="3">
        <v>1950.0</v>
      </c>
      <c r="D2632" s="3">
        <v>1.0</v>
      </c>
      <c r="E2632" s="3">
        <v>1.0</v>
      </c>
      <c r="F2632" s="3">
        <v>1.0</v>
      </c>
      <c r="G2632" s="3" t="s">
        <v>1499</v>
      </c>
      <c r="H2632" s="3">
        <v>0.0</v>
      </c>
      <c r="I2632" s="3">
        <v>1.0</v>
      </c>
      <c r="J2632" s="3">
        <v>1.0</v>
      </c>
      <c r="K2632" s="3">
        <v>1.0</v>
      </c>
      <c r="L2632" s="3">
        <v>1.0</v>
      </c>
      <c r="M2632" s="3">
        <v>1.0</v>
      </c>
      <c r="N2632" s="3">
        <v>1.0</v>
      </c>
      <c r="O2632" s="3">
        <v>1.0</v>
      </c>
      <c r="P2632" s="3">
        <v>1.0</v>
      </c>
      <c r="Q2632" s="3">
        <v>1.0</v>
      </c>
      <c r="R2632" s="3">
        <v>1.0</v>
      </c>
      <c r="S2632" s="3">
        <v>1.0</v>
      </c>
      <c r="T2632" s="3">
        <v>1.0</v>
      </c>
      <c r="U2632" s="3">
        <v>1.0</v>
      </c>
      <c r="V2632" s="3">
        <v>1.0</v>
      </c>
      <c r="W2632" s="1"/>
      <c r="X2632" s="1"/>
      <c r="Y2632" s="1"/>
      <c r="Z2632" s="1"/>
      <c r="AB2632" s="1"/>
      <c r="AF2632" s="1"/>
      <c r="AQ2632" s="1"/>
      <c r="AS2632" s="1"/>
      <c r="AT2632" s="1"/>
      <c r="AU2632" s="1"/>
      <c r="AV2632" s="1"/>
      <c r="AW2632" s="1"/>
      <c r="AX2632" s="1"/>
      <c r="AY2632" s="1"/>
      <c r="AZ2632" s="1"/>
      <c r="BA2632" s="1"/>
      <c r="BB2632" s="1"/>
      <c r="BM2632" s="1"/>
      <c r="BN2632" s="1"/>
      <c r="BO2632" s="1"/>
      <c r="BP2632" s="1"/>
      <c r="BQ2632" s="1"/>
      <c r="BR2632" s="1"/>
    </row>
    <row r="2633" ht="15.75" customHeight="1">
      <c r="A2633" s="3" t="s">
        <v>1466</v>
      </c>
      <c r="B2633" s="3">
        <v>9.0</v>
      </c>
      <c r="C2633" s="3">
        <v>2014.0</v>
      </c>
      <c r="D2633" s="3">
        <v>1.0</v>
      </c>
      <c r="E2633" s="3">
        <v>1.0</v>
      </c>
      <c r="F2633" s="3">
        <v>1.0</v>
      </c>
      <c r="G2633" s="3" t="s">
        <v>1500</v>
      </c>
      <c r="H2633" s="3">
        <v>0.0</v>
      </c>
      <c r="I2633" s="3">
        <v>1.0</v>
      </c>
      <c r="J2633" s="3">
        <v>1.0</v>
      </c>
      <c r="K2633" s="3">
        <v>1.0</v>
      </c>
      <c r="L2633" s="3">
        <v>1.0</v>
      </c>
      <c r="M2633" s="3">
        <v>1.0</v>
      </c>
      <c r="N2633" s="3">
        <v>1.0</v>
      </c>
      <c r="O2633" s="3">
        <v>1.0</v>
      </c>
      <c r="P2633" s="3">
        <v>1.0</v>
      </c>
      <c r="Q2633" s="3">
        <v>1.0</v>
      </c>
      <c r="R2633" s="3">
        <v>1.0</v>
      </c>
      <c r="S2633" s="3">
        <v>1.0</v>
      </c>
      <c r="T2633" s="3">
        <v>1.0</v>
      </c>
      <c r="U2633" s="3">
        <v>1.0</v>
      </c>
      <c r="V2633" s="3">
        <v>1.0</v>
      </c>
      <c r="W2633" s="1"/>
      <c r="X2633" s="1"/>
      <c r="Y2633" s="1"/>
      <c r="Z2633" s="1"/>
      <c r="AB2633" s="1"/>
      <c r="AF2633" s="1"/>
      <c r="AQ2633" s="1"/>
      <c r="AS2633" s="1"/>
      <c r="AT2633" s="1"/>
      <c r="AU2633" s="1"/>
      <c r="AV2633" s="1"/>
      <c r="AW2633" s="1"/>
      <c r="AX2633" s="1"/>
      <c r="AY2633" s="1"/>
      <c r="AZ2633" s="1"/>
      <c r="BA2633" s="1"/>
      <c r="BB2633" s="1"/>
      <c r="BM2633" s="1"/>
      <c r="BN2633" s="1"/>
      <c r="BO2633" s="1"/>
      <c r="BP2633" s="1"/>
      <c r="BQ2633" s="1"/>
      <c r="BR2633" s="1"/>
    </row>
    <row r="2634" ht="15.75" customHeight="1">
      <c r="A2634" s="3" t="s">
        <v>1466</v>
      </c>
      <c r="B2634" s="3">
        <v>10.0</v>
      </c>
      <c r="C2634" s="3">
        <v>1950.0</v>
      </c>
      <c r="D2634" s="3">
        <v>1.0</v>
      </c>
      <c r="E2634" s="3">
        <v>1.0</v>
      </c>
      <c r="F2634" s="3">
        <v>1.0</v>
      </c>
      <c r="G2634" s="3" t="s">
        <v>1501</v>
      </c>
      <c r="H2634" s="10">
        <v>1.0</v>
      </c>
      <c r="I2634" s="3">
        <v>1.0</v>
      </c>
      <c r="J2634" s="3">
        <v>1.0</v>
      </c>
      <c r="K2634" s="3">
        <v>1.0</v>
      </c>
      <c r="L2634" s="3">
        <v>1.0</v>
      </c>
      <c r="M2634" s="3">
        <v>1.0</v>
      </c>
      <c r="N2634" s="10">
        <v>1.0</v>
      </c>
      <c r="O2634" s="10">
        <v>1.0</v>
      </c>
      <c r="P2634" s="10">
        <v>1.0</v>
      </c>
      <c r="Q2634" s="10">
        <v>1.0</v>
      </c>
      <c r="R2634" s="10">
        <v>1.0</v>
      </c>
      <c r="S2634" s="10">
        <v>1.0</v>
      </c>
      <c r="T2634" s="10">
        <v>1.0</v>
      </c>
      <c r="U2634" s="10">
        <v>1.0</v>
      </c>
      <c r="V2634" s="10">
        <v>1.0</v>
      </c>
      <c r="W2634" s="1"/>
      <c r="X2634" s="1"/>
      <c r="Y2634" s="1"/>
      <c r="Z2634" s="1"/>
      <c r="AB2634" s="1"/>
      <c r="AF2634" s="1"/>
      <c r="AQ2634" s="1"/>
      <c r="AS2634" s="1"/>
      <c r="AT2634" s="1"/>
      <c r="AU2634" s="1"/>
      <c r="AV2634" s="1"/>
      <c r="AW2634" s="1"/>
      <c r="AX2634" s="1"/>
      <c r="AY2634" s="1"/>
      <c r="AZ2634" s="1"/>
      <c r="BA2634" s="1"/>
      <c r="BB2634" s="1"/>
      <c r="BM2634" s="1"/>
      <c r="BN2634" s="1"/>
      <c r="BO2634" s="1"/>
      <c r="BP2634" s="1"/>
      <c r="BQ2634" s="1"/>
      <c r="BR2634" s="1"/>
    </row>
    <row r="2635" ht="15.75" customHeight="1">
      <c r="A2635" s="3" t="s">
        <v>1466</v>
      </c>
      <c r="B2635" s="3">
        <v>10.0</v>
      </c>
      <c r="C2635" s="3">
        <v>2014.0</v>
      </c>
      <c r="D2635" s="3">
        <v>1.0</v>
      </c>
      <c r="E2635" s="3">
        <v>1.0</v>
      </c>
      <c r="F2635" s="3">
        <v>1.0</v>
      </c>
      <c r="G2635" s="3" t="s">
        <v>1502</v>
      </c>
      <c r="H2635" s="10">
        <v>1.0</v>
      </c>
      <c r="I2635" s="3">
        <v>1.0</v>
      </c>
      <c r="J2635" s="10">
        <v>1.0</v>
      </c>
      <c r="K2635" s="10">
        <v>1.0</v>
      </c>
      <c r="L2635" s="10">
        <v>1.0</v>
      </c>
      <c r="M2635" s="10">
        <v>1.0</v>
      </c>
      <c r="N2635" s="10">
        <v>1.0</v>
      </c>
      <c r="O2635" s="10">
        <v>1.0</v>
      </c>
      <c r="P2635" s="10">
        <v>1.0</v>
      </c>
      <c r="Q2635" s="10">
        <v>1.0</v>
      </c>
      <c r="R2635" s="10">
        <v>1.0</v>
      </c>
      <c r="S2635" s="10">
        <v>1.0</v>
      </c>
      <c r="T2635" s="10">
        <v>1.0</v>
      </c>
      <c r="U2635" s="10">
        <v>1.0</v>
      </c>
      <c r="V2635" s="10">
        <v>1.0</v>
      </c>
      <c r="W2635" s="1"/>
      <c r="X2635" s="1"/>
      <c r="Y2635" s="1"/>
      <c r="Z2635" s="1"/>
      <c r="AB2635" s="1"/>
      <c r="AF2635" s="1"/>
      <c r="AQ2635" s="1"/>
      <c r="AS2635" s="1"/>
      <c r="AT2635" s="1"/>
      <c r="AU2635" s="1"/>
      <c r="AV2635" s="1"/>
      <c r="AW2635" s="1"/>
      <c r="AX2635" s="1"/>
      <c r="AY2635" s="1"/>
      <c r="AZ2635" s="1"/>
      <c r="BA2635" s="1"/>
      <c r="BB2635" s="1"/>
      <c r="BM2635" s="1"/>
      <c r="BN2635" s="1"/>
      <c r="BO2635" s="1"/>
      <c r="BP2635" s="1"/>
      <c r="BQ2635" s="1"/>
      <c r="BR2635" s="1"/>
    </row>
    <row r="2636" ht="15.75" customHeight="1">
      <c r="A2636" s="3" t="s">
        <v>1466</v>
      </c>
      <c r="B2636" s="3">
        <v>11.0</v>
      </c>
      <c r="C2636" s="3">
        <v>1950.0</v>
      </c>
      <c r="D2636" s="3">
        <v>1.0</v>
      </c>
      <c r="E2636" s="3">
        <v>1.0</v>
      </c>
      <c r="F2636" s="3">
        <v>1.0</v>
      </c>
      <c r="G2636" s="3" t="s">
        <v>1503</v>
      </c>
      <c r="H2636" s="3">
        <v>1.0</v>
      </c>
      <c r="I2636" s="3">
        <v>1.0</v>
      </c>
      <c r="J2636" s="10">
        <v>1.0</v>
      </c>
      <c r="K2636" s="10">
        <v>1.0</v>
      </c>
      <c r="L2636" s="10">
        <v>1.0</v>
      </c>
      <c r="M2636" s="10">
        <v>1.0</v>
      </c>
      <c r="N2636" s="10">
        <v>1.0</v>
      </c>
      <c r="O2636" s="10">
        <v>1.0</v>
      </c>
      <c r="P2636" s="10">
        <v>1.0</v>
      </c>
      <c r="Q2636" s="10">
        <v>1.0</v>
      </c>
      <c r="R2636" s="10">
        <v>1.0</v>
      </c>
      <c r="S2636" s="10">
        <v>1.0</v>
      </c>
      <c r="T2636" s="10">
        <v>1.0</v>
      </c>
      <c r="U2636" s="10">
        <v>1.0</v>
      </c>
      <c r="V2636" s="10">
        <v>1.0</v>
      </c>
      <c r="W2636" s="1"/>
      <c r="X2636" s="1"/>
      <c r="Y2636" s="1"/>
      <c r="Z2636" s="1"/>
      <c r="AB2636" s="1"/>
      <c r="AF2636" s="1"/>
      <c r="AQ2636" s="1"/>
      <c r="AS2636" s="1"/>
      <c r="AT2636" s="1"/>
      <c r="AU2636" s="1"/>
      <c r="AV2636" s="1"/>
      <c r="AW2636" s="1"/>
      <c r="AX2636" s="1"/>
      <c r="AY2636" s="1"/>
      <c r="AZ2636" s="1"/>
      <c r="BA2636" s="1"/>
      <c r="BB2636" s="1"/>
      <c r="BM2636" s="1"/>
      <c r="BN2636" s="1"/>
      <c r="BO2636" s="1"/>
      <c r="BP2636" s="1"/>
      <c r="BQ2636" s="1"/>
      <c r="BR2636" s="1"/>
    </row>
    <row r="2637" ht="15.75" customHeight="1">
      <c r="A2637" s="3" t="s">
        <v>1466</v>
      </c>
      <c r="B2637" s="3">
        <v>11.0</v>
      </c>
      <c r="C2637" s="3">
        <v>2014.0</v>
      </c>
      <c r="D2637" s="3">
        <v>1.0</v>
      </c>
      <c r="E2637" s="3">
        <v>1.0</v>
      </c>
      <c r="F2637" s="3">
        <v>1.0</v>
      </c>
      <c r="G2637" s="3" t="s">
        <v>1504</v>
      </c>
      <c r="H2637" s="3">
        <v>1.0</v>
      </c>
      <c r="I2637" s="3">
        <v>1.0</v>
      </c>
      <c r="J2637" s="10">
        <v>1.0</v>
      </c>
      <c r="K2637" s="10">
        <v>1.0</v>
      </c>
      <c r="L2637" s="10">
        <v>1.0</v>
      </c>
      <c r="M2637" s="10">
        <v>1.0</v>
      </c>
      <c r="N2637" s="10">
        <v>1.0</v>
      </c>
      <c r="O2637" s="10">
        <v>1.0</v>
      </c>
      <c r="P2637" s="10">
        <v>1.0</v>
      </c>
      <c r="Q2637" s="10">
        <v>1.0</v>
      </c>
      <c r="R2637" s="10">
        <v>1.0</v>
      </c>
      <c r="S2637" s="10">
        <v>1.0</v>
      </c>
      <c r="T2637" s="10">
        <v>1.0</v>
      </c>
      <c r="U2637" s="10">
        <v>1.0</v>
      </c>
      <c r="V2637" s="10">
        <v>1.0</v>
      </c>
      <c r="W2637" s="1"/>
      <c r="X2637" s="1"/>
      <c r="Y2637" s="1"/>
      <c r="Z2637" s="1"/>
      <c r="AB2637" s="1"/>
      <c r="AF2637" s="1"/>
      <c r="AQ2637" s="1"/>
      <c r="AS2637" s="1"/>
      <c r="AT2637" s="1"/>
      <c r="AU2637" s="1"/>
      <c r="AV2637" s="1"/>
      <c r="AW2637" s="1"/>
      <c r="AX2637" s="1"/>
      <c r="AY2637" s="1"/>
      <c r="AZ2637" s="1"/>
      <c r="BA2637" s="1"/>
      <c r="BB2637" s="1"/>
      <c r="BM2637" s="1"/>
      <c r="BN2637" s="1"/>
      <c r="BO2637" s="1"/>
      <c r="BP2637" s="1"/>
      <c r="BQ2637" s="1"/>
      <c r="BR2637" s="1"/>
    </row>
    <row r="2638" ht="15.75" customHeight="1">
      <c r="A2638" s="3" t="s">
        <v>1505</v>
      </c>
      <c r="B2638" s="3" t="s">
        <v>539</v>
      </c>
      <c r="C2638" s="3">
        <v>1947.0</v>
      </c>
      <c r="D2638" s="3">
        <v>1.0</v>
      </c>
      <c r="E2638" s="3">
        <v>1.0</v>
      </c>
      <c r="F2638" s="3">
        <v>1.0</v>
      </c>
      <c r="G2638" s="3" t="s">
        <v>1506</v>
      </c>
      <c r="H2638" s="10">
        <v>0.0</v>
      </c>
      <c r="I2638" s="3">
        <v>0.0</v>
      </c>
      <c r="J2638" s="3">
        <v>0.0</v>
      </c>
      <c r="K2638" s="3">
        <v>0.0</v>
      </c>
      <c r="L2638" s="3">
        <v>0.0</v>
      </c>
      <c r="M2638" s="3">
        <v>0.0</v>
      </c>
      <c r="N2638" s="10">
        <v>0.0</v>
      </c>
      <c r="O2638" s="10">
        <v>0.0</v>
      </c>
      <c r="P2638" s="10">
        <v>0.0</v>
      </c>
      <c r="Q2638" s="10">
        <v>0.0</v>
      </c>
      <c r="R2638" s="10">
        <v>0.0</v>
      </c>
      <c r="S2638" s="10">
        <v>0.0</v>
      </c>
      <c r="T2638" s="10">
        <v>0.0</v>
      </c>
      <c r="U2638" s="10">
        <v>0.0</v>
      </c>
      <c r="V2638" s="10">
        <v>0.0</v>
      </c>
      <c r="W2638" s="1"/>
      <c r="X2638" s="1"/>
      <c r="Y2638" s="1"/>
      <c r="Z2638" s="1"/>
      <c r="AB2638" s="1"/>
      <c r="AF2638" s="1"/>
      <c r="AQ2638" s="1"/>
      <c r="AS2638" s="1"/>
      <c r="AT2638" s="1"/>
      <c r="AU2638" s="1"/>
      <c r="AV2638" s="1"/>
      <c r="AW2638" s="1"/>
      <c r="AX2638" s="1"/>
      <c r="AY2638" s="1"/>
      <c r="AZ2638" s="1"/>
      <c r="BA2638" s="1"/>
      <c r="BB2638" s="1"/>
      <c r="BM2638" s="1"/>
      <c r="BN2638" s="1"/>
      <c r="BO2638" s="1"/>
      <c r="BP2638" s="1"/>
      <c r="BQ2638" s="1"/>
      <c r="BR2638" s="1"/>
    </row>
    <row r="2639" ht="15.75" customHeight="1">
      <c r="A2639" s="3" t="s">
        <v>1507</v>
      </c>
      <c r="B2639" s="3">
        <v>1.0</v>
      </c>
      <c r="C2639" s="3">
        <v>1947.0</v>
      </c>
      <c r="D2639" s="3">
        <v>1.0</v>
      </c>
      <c r="E2639" s="3">
        <v>1.0</v>
      </c>
      <c r="F2639" s="3">
        <v>1.0</v>
      </c>
      <c r="G2639" s="3" t="s">
        <v>1508</v>
      </c>
      <c r="H2639" s="3">
        <v>0.0</v>
      </c>
      <c r="I2639" s="3">
        <v>0.0</v>
      </c>
      <c r="J2639" s="10">
        <v>0.0</v>
      </c>
      <c r="K2639" s="10">
        <v>0.0</v>
      </c>
      <c r="L2639" s="10">
        <v>0.0</v>
      </c>
      <c r="M2639" s="10">
        <v>0.0</v>
      </c>
      <c r="N2639" s="10">
        <v>0.0</v>
      </c>
      <c r="O2639" s="10">
        <v>0.0</v>
      </c>
      <c r="P2639" s="10">
        <v>0.0</v>
      </c>
      <c r="Q2639" s="10">
        <v>0.0</v>
      </c>
      <c r="R2639" s="10">
        <v>0.0</v>
      </c>
      <c r="S2639" s="10">
        <v>0.0</v>
      </c>
      <c r="T2639" s="10">
        <v>0.0</v>
      </c>
      <c r="U2639" s="10">
        <v>0.0</v>
      </c>
      <c r="V2639" s="10">
        <v>0.0</v>
      </c>
      <c r="W2639" s="1"/>
      <c r="X2639" s="1"/>
      <c r="Y2639" s="1"/>
      <c r="Z2639" s="1"/>
      <c r="AB2639" s="1"/>
      <c r="AF2639" s="1"/>
      <c r="AQ2639" s="1"/>
      <c r="AS2639" s="1"/>
      <c r="AT2639" s="1"/>
      <c r="AU2639" s="1"/>
      <c r="AV2639" s="1"/>
      <c r="AW2639" s="1"/>
      <c r="AX2639" s="1"/>
      <c r="AY2639" s="1"/>
      <c r="AZ2639" s="1"/>
      <c r="BA2639" s="1"/>
      <c r="BB2639" s="1"/>
      <c r="BM2639" s="1"/>
      <c r="BN2639" s="1"/>
      <c r="BO2639" s="1"/>
      <c r="BP2639" s="1"/>
      <c r="BQ2639" s="1"/>
      <c r="BR2639" s="1"/>
    </row>
    <row r="2640" ht="15.75" customHeight="1">
      <c r="A2640" s="3" t="s">
        <v>1509</v>
      </c>
      <c r="B2640" s="3">
        <v>1.0</v>
      </c>
      <c r="C2640" s="3">
        <v>1947.0</v>
      </c>
      <c r="D2640" s="3">
        <v>1.0</v>
      </c>
      <c r="E2640" s="3">
        <v>1.0</v>
      </c>
      <c r="F2640" s="3">
        <v>1.0</v>
      </c>
      <c r="G2640" s="3" t="s">
        <v>1510</v>
      </c>
      <c r="H2640" s="3">
        <v>0.0</v>
      </c>
      <c r="I2640" s="3">
        <v>0.0</v>
      </c>
      <c r="J2640" s="10">
        <v>0.0</v>
      </c>
      <c r="K2640" s="10">
        <v>0.0</v>
      </c>
      <c r="L2640" s="10">
        <v>0.0</v>
      </c>
      <c r="M2640" s="10">
        <v>0.0</v>
      </c>
      <c r="N2640" s="10">
        <v>0.0</v>
      </c>
      <c r="O2640" s="10">
        <v>0.0</v>
      </c>
      <c r="P2640" s="10">
        <v>0.0</v>
      </c>
      <c r="Q2640" s="10">
        <v>0.0</v>
      </c>
      <c r="R2640" s="10">
        <v>0.0</v>
      </c>
      <c r="S2640" s="10">
        <v>0.0</v>
      </c>
      <c r="T2640" s="10">
        <v>0.0</v>
      </c>
      <c r="U2640" s="10">
        <v>0.0</v>
      </c>
      <c r="V2640" s="10">
        <v>0.0</v>
      </c>
      <c r="W2640" s="1"/>
      <c r="X2640" s="1"/>
      <c r="Y2640" s="1"/>
      <c r="Z2640" s="1"/>
      <c r="AB2640" s="1"/>
      <c r="AF2640" s="1"/>
      <c r="AQ2640" s="1"/>
      <c r="AS2640" s="1"/>
      <c r="AT2640" s="1"/>
      <c r="AU2640" s="1"/>
      <c r="AV2640" s="1"/>
      <c r="AW2640" s="1"/>
      <c r="AX2640" s="1"/>
      <c r="AY2640" s="1"/>
      <c r="AZ2640" s="1"/>
      <c r="BA2640" s="1"/>
      <c r="BB2640" s="1"/>
      <c r="BM2640" s="1"/>
      <c r="BN2640" s="1"/>
      <c r="BO2640" s="1"/>
      <c r="BP2640" s="1"/>
      <c r="BQ2640" s="1"/>
      <c r="BR2640" s="1"/>
    </row>
    <row r="2641" ht="15.75" customHeight="1">
      <c r="A2641" s="3" t="s">
        <v>1507</v>
      </c>
      <c r="B2641" s="3">
        <v>2.0</v>
      </c>
      <c r="C2641" s="3">
        <v>1947.0</v>
      </c>
      <c r="D2641" s="3">
        <v>1.0</v>
      </c>
      <c r="E2641" s="3">
        <v>1.0</v>
      </c>
      <c r="F2641" s="3">
        <v>1.0</v>
      </c>
      <c r="G2641" s="3" t="s">
        <v>1511</v>
      </c>
      <c r="H2641" s="3">
        <v>0.0</v>
      </c>
      <c r="I2641" s="3">
        <v>0.0</v>
      </c>
      <c r="J2641" s="3">
        <v>0.0</v>
      </c>
      <c r="K2641" s="3">
        <v>0.0</v>
      </c>
      <c r="L2641" s="3">
        <v>0.0</v>
      </c>
      <c r="M2641" s="3">
        <v>0.0</v>
      </c>
      <c r="N2641" s="3">
        <v>0.0</v>
      </c>
      <c r="O2641" s="3">
        <v>0.0</v>
      </c>
      <c r="P2641" s="3">
        <v>0.0</v>
      </c>
      <c r="Q2641" s="3">
        <v>0.0</v>
      </c>
      <c r="R2641" s="3">
        <v>0.0</v>
      </c>
      <c r="S2641" s="3">
        <v>0.0</v>
      </c>
      <c r="T2641" s="3">
        <v>0.0</v>
      </c>
      <c r="U2641" s="3">
        <v>0.0</v>
      </c>
      <c r="V2641" s="3">
        <v>0.0</v>
      </c>
      <c r="W2641" s="1"/>
      <c r="X2641" s="1"/>
      <c r="Y2641" s="1"/>
      <c r="Z2641" s="1"/>
      <c r="AB2641" s="1"/>
      <c r="AF2641" s="1"/>
      <c r="AQ2641" s="1"/>
      <c r="AS2641" s="1"/>
      <c r="AT2641" s="1"/>
      <c r="AU2641" s="1"/>
      <c r="AV2641" s="1"/>
      <c r="AW2641" s="1"/>
      <c r="AX2641" s="1"/>
      <c r="AY2641" s="1"/>
      <c r="AZ2641" s="1"/>
      <c r="BA2641" s="1"/>
      <c r="BB2641" s="1"/>
      <c r="BM2641" s="1"/>
      <c r="BN2641" s="1"/>
      <c r="BO2641" s="1"/>
      <c r="BP2641" s="1"/>
      <c r="BQ2641" s="1"/>
      <c r="BR2641" s="1"/>
    </row>
    <row r="2642" ht="15.75" customHeight="1">
      <c r="A2642" s="3" t="s">
        <v>1509</v>
      </c>
      <c r="B2642" s="3">
        <v>2.0</v>
      </c>
      <c r="C2642" s="3">
        <v>1947.0</v>
      </c>
      <c r="D2642" s="3">
        <v>1.0</v>
      </c>
      <c r="E2642" s="3">
        <v>1.0</v>
      </c>
      <c r="F2642" s="3">
        <v>1.0</v>
      </c>
      <c r="G2642" s="3" t="s">
        <v>1512</v>
      </c>
      <c r="H2642" s="10">
        <v>0.0</v>
      </c>
      <c r="I2642" s="3">
        <v>0.0</v>
      </c>
      <c r="J2642" s="3">
        <v>0.0</v>
      </c>
      <c r="K2642" s="3">
        <v>0.0</v>
      </c>
      <c r="L2642" s="3">
        <v>0.0</v>
      </c>
      <c r="M2642" s="3">
        <v>0.0</v>
      </c>
      <c r="N2642" s="10">
        <v>0.0</v>
      </c>
      <c r="O2642" s="10">
        <v>0.0</v>
      </c>
      <c r="P2642" s="10">
        <v>0.0</v>
      </c>
      <c r="Q2642" s="10">
        <v>0.0</v>
      </c>
      <c r="R2642" s="10">
        <v>0.0</v>
      </c>
      <c r="S2642" s="10">
        <v>0.0</v>
      </c>
      <c r="T2642" s="10">
        <v>0.0</v>
      </c>
      <c r="U2642" s="10">
        <v>0.0</v>
      </c>
      <c r="V2642" s="10">
        <v>0.0</v>
      </c>
      <c r="W2642" s="1"/>
      <c r="X2642" s="1"/>
      <c r="Y2642" s="1"/>
      <c r="Z2642" s="1"/>
      <c r="AB2642" s="1"/>
      <c r="AF2642" s="1"/>
      <c r="AQ2642" s="1"/>
      <c r="AS2642" s="1"/>
      <c r="AT2642" s="1"/>
      <c r="AU2642" s="1"/>
      <c r="AV2642" s="1"/>
      <c r="AW2642" s="1"/>
      <c r="AX2642" s="1"/>
      <c r="AY2642" s="1"/>
      <c r="AZ2642" s="1"/>
      <c r="BA2642" s="1"/>
      <c r="BB2642" s="1"/>
      <c r="BM2642" s="1"/>
      <c r="BN2642" s="1"/>
      <c r="BO2642" s="1"/>
      <c r="BP2642" s="1"/>
      <c r="BQ2642" s="1"/>
      <c r="BR2642" s="1"/>
    </row>
    <row r="2643" ht="15.75" customHeight="1">
      <c r="A2643" s="3" t="s">
        <v>1507</v>
      </c>
      <c r="B2643" s="3">
        <v>3.0</v>
      </c>
      <c r="C2643" s="3">
        <v>1947.0</v>
      </c>
      <c r="D2643" s="3">
        <v>1.0</v>
      </c>
      <c r="E2643" s="3">
        <v>1.0</v>
      </c>
      <c r="F2643" s="3">
        <v>1.0</v>
      </c>
      <c r="G2643" s="3" t="s">
        <v>1513</v>
      </c>
      <c r="H2643" s="10">
        <v>0.0</v>
      </c>
      <c r="I2643" s="3">
        <v>0.0</v>
      </c>
      <c r="J2643" s="10">
        <v>0.0</v>
      </c>
      <c r="K2643" s="10">
        <v>0.0</v>
      </c>
      <c r="L2643" s="10">
        <v>0.0</v>
      </c>
      <c r="M2643" s="10">
        <v>0.0</v>
      </c>
      <c r="N2643" s="10">
        <v>0.0</v>
      </c>
      <c r="O2643" s="10">
        <v>0.0</v>
      </c>
      <c r="P2643" s="10">
        <v>0.0</v>
      </c>
      <c r="Q2643" s="10">
        <v>0.0</v>
      </c>
      <c r="R2643" s="10">
        <v>0.0</v>
      </c>
      <c r="S2643" s="10">
        <v>0.0</v>
      </c>
      <c r="T2643" s="10">
        <v>0.0</v>
      </c>
      <c r="U2643" s="10">
        <v>0.0</v>
      </c>
      <c r="V2643" s="10">
        <v>0.0</v>
      </c>
      <c r="W2643" s="1"/>
      <c r="X2643" s="1"/>
      <c r="Y2643" s="1"/>
      <c r="Z2643" s="1"/>
      <c r="AB2643" s="1"/>
      <c r="AF2643" s="1"/>
      <c r="AQ2643" s="1"/>
      <c r="AS2643" s="1"/>
      <c r="AT2643" s="1"/>
      <c r="AU2643" s="1"/>
      <c r="AV2643" s="1"/>
      <c r="AW2643" s="1"/>
      <c r="AX2643" s="1"/>
      <c r="AY2643" s="1"/>
      <c r="AZ2643" s="1"/>
      <c r="BA2643" s="1"/>
      <c r="BB2643" s="1"/>
      <c r="BM2643" s="1"/>
      <c r="BN2643" s="1"/>
      <c r="BO2643" s="1"/>
      <c r="BP2643" s="1"/>
      <c r="BQ2643" s="1"/>
      <c r="BR2643" s="1"/>
    </row>
    <row r="2644" ht="15.75" customHeight="1">
      <c r="A2644" s="3" t="s">
        <v>1509</v>
      </c>
      <c r="B2644" s="3">
        <v>3.0</v>
      </c>
      <c r="C2644" s="3">
        <v>1947.0</v>
      </c>
      <c r="D2644" s="3">
        <v>1.0</v>
      </c>
      <c r="E2644" s="3">
        <v>1.0</v>
      </c>
      <c r="F2644" s="3">
        <v>1.0</v>
      </c>
      <c r="G2644" s="3" t="s">
        <v>1514</v>
      </c>
      <c r="H2644" s="10">
        <v>0.0</v>
      </c>
      <c r="I2644" s="3">
        <v>0.0</v>
      </c>
      <c r="J2644" s="10">
        <v>0.0</v>
      </c>
      <c r="K2644" s="10">
        <v>0.0</v>
      </c>
      <c r="L2644" s="10">
        <v>0.0</v>
      </c>
      <c r="M2644" s="10">
        <v>0.0</v>
      </c>
      <c r="N2644" s="10">
        <v>0.0</v>
      </c>
      <c r="O2644" s="10">
        <v>0.0</v>
      </c>
      <c r="P2644" s="10">
        <v>0.0</v>
      </c>
      <c r="Q2644" s="10">
        <v>0.0</v>
      </c>
      <c r="R2644" s="10">
        <v>0.0</v>
      </c>
      <c r="S2644" s="10">
        <v>0.0</v>
      </c>
      <c r="T2644" s="10">
        <v>0.0</v>
      </c>
      <c r="U2644" s="10">
        <v>0.0</v>
      </c>
      <c r="V2644" s="10">
        <v>0.0</v>
      </c>
      <c r="W2644" s="1"/>
      <c r="X2644" s="1"/>
      <c r="Y2644" s="1"/>
      <c r="Z2644" s="1"/>
      <c r="AB2644" s="1"/>
      <c r="AF2644" s="1"/>
      <c r="AQ2644" s="1"/>
      <c r="AS2644" s="1"/>
      <c r="AT2644" s="1"/>
      <c r="AU2644" s="1"/>
      <c r="AV2644" s="1"/>
      <c r="AW2644" s="1"/>
      <c r="AX2644" s="1"/>
      <c r="AY2644" s="1"/>
      <c r="AZ2644" s="1"/>
      <c r="BA2644" s="1"/>
      <c r="BB2644" s="1"/>
      <c r="BM2644" s="1"/>
      <c r="BN2644" s="1"/>
      <c r="BO2644" s="1"/>
      <c r="BP2644" s="1"/>
      <c r="BQ2644" s="1"/>
      <c r="BR2644" s="1"/>
    </row>
    <row r="2645" ht="15.75" customHeight="1">
      <c r="A2645" s="3" t="s">
        <v>1507</v>
      </c>
      <c r="B2645" s="3">
        <v>4.0</v>
      </c>
      <c r="C2645" s="3">
        <v>1947.0</v>
      </c>
      <c r="D2645" s="3">
        <v>1.0</v>
      </c>
      <c r="E2645" s="3">
        <v>1.0</v>
      </c>
      <c r="F2645" s="3">
        <v>1.0</v>
      </c>
      <c r="G2645" s="3" t="s">
        <v>1515</v>
      </c>
      <c r="H2645" s="3">
        <v>0.0</v>
      </c>
      <c r="I2645" s="3">
        <v>0.0</v>
      </c>
      <c r="J2645" s="10">
        <v>0.0</v>
      </c>
      <c r="K2645" s="10">
        <v>0.0</v>
      </c>
      <c r="L2645" s="10">
        <v>0.0</v>
      </c>
      <c r="M2645" s="10">
        <v>0.0</v>
      </c>
      <c r="N2645" s="10">
        <v>0.0</v>
      </c>
      <c r="O2645" s="10">
        <v>0.0</v>
      </c>
      <c r="P2645" s="10">
        <v>0.0</v>
      </c>
      <c r="Q2645" s="10">
        <v>0.0</v>
      </c>
      <c r="R2645" s="10">
        <v>0.0</v>
      </c>
      <c r="S2645" s="10">
        <v>0.0</v>
      </c>
      <c r="T2645" s="10">
        <v>0.0</v>
      </c>
      <c r="U2645" s="10">
        <v>0.0</v>
      </c>
      <c r="V2645" s="10">
        <v>0.0</v>
      </c>
      <c r="W2645" s="1"/>
      <c r="X2645" s="1"/>
      <c r="Y2645" s="1"/>
      <c r="Z2645" s="1"/>
      <c r="AB2645" s="1"/>
      <c r="AF2645" s="1"/>
      <c r="AQ2645" s="1"/>
      <c r="AS2645" s="1"/>
      <c r="AT2645" s="1"/>
      <c r="AU2645" s="1"/>
      <c r="AV2645" s="1"/>
      <c r="AW2645" s="1"/>
      <c r="AX2645" s="1"/>
      <c r="AY2645" s="1"/>
      <c r="AZ2645" s="1"/>
      <c r="BA2645" s="1"/>
      <c r="BB2645" s="1"/>
      <c r="BM2645" s="1"/>
      <c r="BN2645" s="1"/>
      <c r="BO2645" s="1"/>
      <c r="BP2645" s="1"/>
      <c r="BQ2645" s="1"/>
      <c r="BR2645" s="1"/>
    </row>
    <row r="2646" ht="15.75" customHeight="1">
      <c r="A2646" s="3" t="s">
        <v>1509</v>
      </c>
      <c r="B2646" s="3">
        <v>4.0</v>
      </c>
      <c r="C2646" s="3">
        <v>1947.0</v>
      </c>
      <c r="D2646" s="3">
        <v>1.0</v>
      </c>
      <c r="E2646" s="3">
        <v>1.0</v>
      </c>
      <c r="F2646" s="3">
        <v>1.0</v>
      </c>
      <c r="G2646" s="3" t="s">
        <v>1516</v>
      </c>
      <c r="H2646" s="10">
        <v>0.0</v>
      </c>
      <c r="I2646" s="3">
        <v>0.0</v>
      </c>
      <c r="J2646" s="10">
        <v>0.0</v>
      </c>
      <c r="K2646" s="10">
        <v>0.0</v>
      </c>
      <c r="L2646" s="10">
        <v>0.0</v>
      </c>
      <c r="M2646" s="10">
        <v>0.0</v>
      </c>
      <c r="N2646" s="10">
        <v>0.0</v>
      </c>
      <c r="O2646" s="10">
        <v>0.0</v>
      </c>
      <c r="P2646" s="10">
        <v>0.0</v>
      </c>
      <c r="Q2646" s="10">
        <v>0.0</v>
      </c>
      <c r="R2646" s="10">
        <v>0.0</v>
      </c>
      <c r="S2646" s="10">
        <v>0.0</v>
      </c>
      <c r="T2646" s="10">
        <v>0.0</v>
      </c>
      <c r="U2646" s="10">
        <v>0.0</v>
      </c>
      <c r="V2646" s="10">
        <v>0.0</v>
      </c>
      <c r="W2646" s="1"/>
      <c r="X2646" s="1"/>
      <c r="Y2646" s="1"/>
      <c r="Z2646" s="1"/>
      <c r="AB2646" s="1"/>
      <c r="AF2646" s="1"/>
      <c r="AQ2646" s="1"/>
      <c r="AS2646" s="1"/>
      <c r="AT2646" s="1"/>
      <c r="AU2646" s="1"/>
      <c r="AV2646" s="1"/>
      <c r="AW2646" s="1"/>
      <c r="AX2646" s="1"/>
      <c r="AY2646" s="1"/>
      <c r="AZ2646" s="1"/>
      <c r="BA2646" s="1"/>
      <c r="BB2646" s="1"/>
      <c r="BM2646" s="1"/>
      <c r="BN2646" s="1"/>
      <c r="BO2646" s="1"/>
      <c r="BP2646" s="1"/>
      <c r="BQ2646" s="1"/>
      <c r="BR2646" s="1"/>
    </row>
    <row r="2647" ht="15.75" customHeight="1">
      <c r="A2647" s="3" t="s">
        <v>1505</v>
      </c>
      <c r="B2647" s="3" t="s">
        <v>539</v>
      </c>
      <c r="C2647" s="3">
        <v>1950.0</v>
      </c>
      <c r="D2647" s="3">
        <v>1.0</v>
      </c>
      <c r="E2647" s="3">
        <v>1.0</v>
      </c>
      <c r="F2647" s="3">
        <v>1.0</v>
      </c>
      <c r="G2647" s="3" t="s">
        <v>1517</v>
      </c>
      <c r="H2647" s="10">
        <v>0.0</v>
      </c>
      <c r="I2647" s="3">
        <v>563832.0</v>
      </c>
      <c r="J2647" s="10">
        <v>2377630.0</v>
      </c>
      <c r="K2647" s="10">
        <v>4961440.0</v>
      </c>
      <c r="L2647" s="10">
        <v>8749850.0</v>
      </c>
      <c r="M2647" s="10">
        <v>8749850.0</v>
      </c>
      <c r="N2647" s="10">
        <v>8749850.0</v>
      </c>
      <c r="O2647" s="10">
        <v>8749850.0</v>
      </c>
      <c r="P2647" s="10">
        <v>1.40899E7</v>
      </c>
      <c r="Q2647" s="10">
        <v>1.40899E7</v>
      </c>
      <c r="R2647" s="10">
        <v>1.40899E7</v>
      </c>
      <c r="S2647" s="10">
        <v>1.40899E7</v>
      </c>
      <c r="T2647" s="10">
        <v>1.40899E7</v>
      </c>
      <c r="U2647" s="10">
        <v>1.40899E7</v>
      </c>
      <c r="V2647" s="10">
        <v>1.40899E7</v>
      </c>
      <c r="W2647" s="1"/>
      <c r="X2647" s="1"/>
      <c r="Y2647" s="1"/>
      <c r="Z2647" s="1"/>
      <c r="AB2647" s="1"/>
      <c r="AF2647" s="1"/>
      <c r="AQ2647" s="1"/>
      <c r="AS2647" s="1"/>
      <c r="AT2647" s="1"/>
      <c r="AU2647" s="1"/>
      <c r="AV2647" s="1"/>
      <c r="AW2647" s="1"/>
      <c r="AX2647" s="1"/>
      <c r="AY2647" s="1"/>
      <c r="AZ2647" s="1"/>
      <c r="BA2647" s="1"/>
      <c r="BB2647" s="1"/>
      <c r="BM2647" s="1"/>
      <c r="BN2647" s="1"/>
      <c r="BO2647" s="1"/>
      <c r="BP2647" s="1"/>
      <c r="BQ2647" s="1"/>
      <c r="BR2647" s="1"/>
    </row>
    <row r="2648" ht="15.75" customHeight="1">
      <c r="A2648" s="3" t="s">
        <v>1507</v>
      </c>
      <c r="B2648" s="3">
        <v>1.0</v>
      </c>
      <c r="C2648" s="3">
        <v>1950.0</v>
      </c>
      <c r="D2648" s="3">
        <v>1.0</v>
      </c>
      <c r="E2648" s="3">
        <v>1.0</v>
      </c>
      <c r="F2648" s="3">
        <v>1.0</v>
      </c>
      <c r="G2648" s="3" t="s">
        <v>1518</v>
      </c>
      <c r="H2648" s="3">
        <v>0.00156238</v>
      </c>
      <c r="I2648" s="3">
        <v>0.0246433</v>
      </c>
      <c r="J2648" s="10">
        <v>0.289746</v>
      </c>
      <c r="K2648" s="10">
        <v>0.868192</v>
      </c>
      <c r="L2648" s="10">
        <v>0.990685</v>
      </c>
      <c r="M2648" s="10">
        <v>0.999418</v>
      </c>
      <c r="N2648" s="10">
        <v>0.999964</v>
      </c>
      <c r="O2648" s="10">
        <v>0.999998</v>
      </c>
      <c r="P2648" s="10">
        <v>1.0</v>
      </c>
      <c r="Q2648" s="10">
        <v>1.0</v>
      </c>
      <c r="R2648" s="10">
        <v>1.0</v>
      </c>
      <c r="S2648" s="10">
        <v>1.0</v>
      </c>
      <c r="T2648" s="10">
        <v>1.0</v>
      </c>
      <c r="U2648" s="10">
        <v>1.0</v>
      </c>
      <c r="V2648" s="10">
        <v>1.0</v>
      </c>
      <c r="W2648" s="1"/>
      <c r="X2648" s="1"/>
      <c r="Y2648" s="1"/>
      <c r="Z2648" s="1"/>
      <c r="AB2648" s="1"/>
      <c r="AF2648" s="1"/>
      <c r="AQ2648" s="1"/>
      <c r="AS2648" s="1"/>
      <c r="AT2648" s="1"/>
      <c r="AU2648" s="1"/>
      <c r="AV2648" s="1"/>
      <c r="AW2648" s="1"/>
      <c r="AX2648" s="1"/>
      <c r="AY2648" s="1"/>
      <c r="AZ2648" s="1"/>
      <c r="BA2648" s="1"/>
      <c r="BB2648" s="1"/>
      <c r="BM2648" s="1"/>
      <c r="BN2648" s="1"/>
      <c r="BO2648" s="1"/>
      <c r="BP2648" s="1"/>
      <c r="BQ2648" s="1"/>
      <c r="BR2648" s="1"/>
    </row>
    <row r="2649" ht="15.75" customHeight="1">
      <c r="A2649" s="3" t="s">
        <v>1509</v>
      </c>
      <c r="B2649" s="3">
        <v>1.0</v>
      </c>
      <c r="C2649" s="3">
        <v>1950.0</v>
      </c>
      <c r="D2649" s="3">
        <v>1.0</v>
      </c>
      <c r="E2649" s="3">
        <v>1.0</v>
      </c>
      <c r="F2649" s="3">
        <v>1.0</v>
      </c>
      <c r="G2649" s="3" t="s">
        <v>1519</v>
      </c>
      <c r="H2649" s="3">
        <v>0.0155413</v>
      </c>
      <c r="I2649" s="3">
        <v>0.126528</v>
      </c>
      <c r="J2649" s="10">
        <v>0.24618</v>
      </c>
      <c r="K2649" s="10">
        <v>0.24618</v>
      </c>
      <c r="L2649" s="10">
        <v>0.423102</v>
      </c>
      <c r="M2649" s="10">
        <v>0.423102</v>
      </c>
      <c r="N2649" s="10">
        <v>0.423102</v>
      </c>
      <c r="O2649" s="10">
        <v>0.66792</v>
      </c>
      <c r="P2649" s="10">
        <v>0.66792</v>
      </c>
      <c r="Q2649" s="10">
        <v>0.66792</v>
      </c>
      <c r="R2649" s="10">
        <v>0.66792</v>
      </c>
      <c r="S2649" s="10">
        <v>0.66792</v>
      </c>
      <c r="T2649" s="10">
        <v>0.66792</v>
      </c>
      <c r="U2649" s="10">
        <v>0.66792</v>
      </c>
      <c r="V2649" s="10">
        <v>0.66792</v>
      </c>
      <c r="W2649" s="1"/>
      <c r="X2649" s="1"/>
      <c r="Y2649" s="1"/>
      <c r="Z2649" s="1"/>
      <c r="AB2649" s="1"/>
      <c r="AF2649" s="1"/>
      <c r="AQ2649" s="1"/>
      <c r="AS2649" s="1"/>
      <c r="AT2649" s="1"/>
      <c r="AU2649" s="1"/>
      <c r="AV2649" s="1"/>
      <c r="AW2649" s="1"/>
      <c r="AX2649" s="1"/>
      <c r="AY2649" s="1"/>
      <c r="AZ2649" s="1"/>
      <c r="BA2649" s="1"/>
      <c r="BB2649" s="1"/>
      <c r="BM2649" s="1"/>
      <c r="BN2649" s="1"/>
      <c r="BO2649" s="1"/>
      <c r="BP2649" s="1"/>
      <c r="BQ2649" s="1"/>
      <c r="BR2649" s="1"/>
    </row>
    <row r="2650" ht="15.75" customHeight="1">
      <c r="A2650" s="3" t="s">
        <v>1507</v>
      </c>
      <c r="B2650" s="3">
        <v>2.0</v>
      </c>
      <c r="C2650" s="3">
        <v>1950.0</v>
      </c>
      <c r="D2650" s="3">
        <v>1.0</v>
      </c>
      <c r="E2650" s="3">
        <v>1.0</v>
      </c>
      <c r="F2650" s="3">
        <v>1.0</v>
      </c>
      <c r="G2650" s="3" t="s">
        <v>1520</v>
      </c>
      <c r="H2650" s="10">
        <v>8.90442E-4</v>
      </c>
      <c r="I2650" s="3">
        <v>0.00823248</v>
      </c>
      <c r="J2650" s="3">
        <v>0.0717641</v>
      </c>
      <c r="K2650" s="3">
        <v>0.41863</v>
      </c>
      <c r="L2650" s="3">
        <v>0.870242</v>
      </c>
      <c r="M2650" s="3">
        <v>0.984243</v>
      </c>
      <c r="N2650" s="10">
        <v>0.998284</v>
      </c>
      <c r="O2650" s="10">
        <v>0.999815</v>
      </c>
      <c r="P2650" s="10">
        <v>0.99998</v>
      </c>
      <c r="Q2650" s="10">
        <v>0.999998</v>
      </c>
      <c r="R2650" s="10">
        <v>1.0</v>
      </c>
      <c r="S2650" s="10">
        <v>1.0</v>
      </c>
      <c r="T2650" s="10">
        <v>1.0</v>
      </c>
      <c r="U2650" s="10">
        <v>1.0</v>
      </c>
      <c r="V2650" s="10">
        <v>1.0</v>
      </c>
      <c r="W2650" s="1"/>
      <c r="X2650" s="1"/>
      <c r="Y2650" s="1"/>
      <c r="Z2650" s="1"/>
      <c r="AB2650" s="1"/>
      <c r="AF2650" s="1"/>
      <c r="AQ2650" s="1"/>
      <c r="AS2650" s="1"/>
      <c r="AT2650" s="1"/>
      <c r="AU2650" s="1"/>
      <c r="AV2650" s="1"/>
      <c r="AW2650" s="1"/>
      <c r="AX2650" s="1"/>
      <c r="AY2650" s="1"/>
      <c r="AZ2650" s="1"/>
      <c r="BA2650" s="1"/>
      <c r="BB2650" s="1"/>
      <c r="BM2650" s="1"/>
      <c r="BN2650" s="1"/>
      <c r="BO2650" s="1"/>
      <c r="BP2650" s="1"/>
      <c r="BQ2650" s="1"/>
      <c r="BR2650" s="1"/>
    </row>
    <row r="2651" ht="15.75" customHeight="1">
      <c r="A2651" s="3" t="s">
        <v>1509</v>
      </c>
      <c r="B2651" s="3">
        <v>2.0</v>
      </c>
      <c r="C2651" s="3">
        <v>1950.0</v>
      </c>
      <c r="D2651" s="3">
        <v>1.0</v>
      </c>
      <c r="E2651" s="3">
        <v>1.0</v>
      </c>
      <c r="F2651" s="3">
        <v>1.0</v>
      </c>
      <c r="G2651" s="3" t="s">
        <v>1521</v>
      </c>
      <c r="H2651" s="10">
        <v>0.0155413</v>
      </c>
      <c r="I2651" s="3">
        <v>0.126528</v>
      </c>
      <c r="J2651" s="3">
        <v>0.24618</v>
      </c>
      <c r="K2651" s="3">
        <v>0.24618</v>
      </c>
      <c r="L2651" s="3">
        <v>0.423102</v>
      </c>
      <c r="M2651" s="3">
        <v>0.423102</v>
      </c>
      <c r="N2651" s="10">
        <v>0.423102</v>
      </c>
      <c r="O2651" s="10">
        <v>0.66792</v>
      </c>
      <c r="P2651" s="10">
        <v>0.66792</v>
      </c>
      <c r="Q2651" s="10">
        <v>0.66792</v>
      </c>
      <c r="R2651" s="10">
        <v>0.66792</v>
      </c>
      <c r="S2651" s="10">
        <v>0.66792</v>
      </c>
      <c r="T2651" s="10">
        <v>0.66792</v>
      </c>
      <c r="U2651" s="10">
        <v>0.66792</v>
      </c>
      <c r="V2651" s="10">
        <v>0.66792</v>
      </c>
      <c r="W2651" s="1"/>
      <c r="X2651" s="1"/>
      <c r="Y2651" s="1"/>
      <c r="Z2651" s="1"/>
      <c r="AB2651" s="1"/>
      <c r="AF2651" s="1"/>
      <c r="AQ2651" s="1"/>
      <c r="AS2651" s="1"/>
      <c r="AT2651" s="1"/>
      <c r="AU2651" s="1"/>
      <c r="AV2651" s="1"/>
      <c r="AW2651" s="1"/>
      <c r="AX2651" s="1"/>
      <c r="AY2651" s="1"/>
      <c r="AZ2651" s="1"/>
      <c r="BA2651" s="1"/>
      <c r="BB2651" s="1"/>
      <c r="BM2651" s="1"/>
      <c r="BN2651" s="1"/>
      <c r="BO2651" s="1"/>
      <c r="BP2651" s="1"/>
      <c r="BQ2651" s="1"/>
      <c r="BR2651" s="1"/>
    </row>
    <row r="2652" ht="15.75" customHeight="1">
      <c r="A2652" s="3" t="s">
        <v>1507</v>
      </c>
      <c r="B2652" s="3">
        <v>3.0</v>
      </c>
      <c r="C2652" s="3">
        <v>1950.0</v>
      </c>
      <c r="D2652" s="3">
        <v>1.0</v>
      </c>
      <c r="E2652" s="3">
        <v>1.0</v>
      </c>
      <c r="F2652" s="3">
        <v>1.0</v>
      </c>
      <c r="G2652" s="3" t="s">
        <v>1522</v>
      </c>
      <c r="H2652" s="10">
        <v>7.30673E-6</v>
      </c>
      <c r="I2652" s="3">
        <v>0.0083269</v>
      </c>
      <c r="J2652" s="10">
        <v>0.125975</v>
      </c>
      <c r="K2652" s="10">
        <v>0.61731</v>
      </c>
      <c r="L2652" s="10">
        <v>0.999448</v>
      </c>
      <c r="M2652" s="10">
        <v>0.999981</v>
      </c>
      <c r="N2652" s="10">
        <v>0.998076</v>
      </c>
      <c r="O2652" s="10">
        <v>0.946282</v>
      </c>
      <c r="P2652" s="10">
        <v>0.833861</v>
      </c>
      <c r="Q2652" s="10">
        <v>0.68179</v>
      </c>
      <c r="R2652" s="10">
        <v>0.515454</v>
      </c>
      <c r="S2652" s="10">
        <v>0.357789</v>
      </c>
      <c r="T2652" s="10">
        <v>0.224495</v>
      </c>
      <c r="U2652" s="10">
        <v>0.12249</v>
      </c>
      <c r="V2652" s="10">
        <v>0.0512219</v>
      </c>
      <c r="W2652" s="1"/>
      <c r="X2652" s="1"/>
      <c r="Y2652" s="1"/>
      <c r="Z2652" s="1"/>
      <c r="AB2652" s="1"/>
      <c r="AF2652" s="1"/>
      <c r="AQ2652" s="1"/>
      <c r="AS2652" s="1"/>
      <c r="AT2652" s="1"/>
      <c r="AU2652" s="1"/>
      <c r="AV2652" s="1"/>
      <c r="AW2652" s="1"/>
      <c r="AX2652" s="1"/>
      <c r="AY2652" s="1"/>
      <c r="AZ2652" s="1"/>
      <c r="BA2652" s="1"/>
      <c r="BB2652" s="1"/>
      <c r="BM2652" s="1"/>
      <c r="BN2652" s="1"/>
      <c r="BO2652" s="1"/>
      <c r="BP2652" s="1"/>
      <c r="BQ2652" s="1"/>
      <c r="BR2652" s="1"/>
    </row>
    <row r="2653" ht="15.75" customHeight="1">
      <c r="A2653" s="3" t="s">
        <v>1509</v>
      </c>
      <c r="B2653" s="3">
        <v>3.0</v>
      </c>
      <c r="C2653" s="3">
        <v>1950.0</v>
      </c>
      <c r="D2653" s="3">
        <v>1.0</v>
      </c>
      <c r="E2653" s="3">
        <v>1.0</v>
      </c>
      <c r="F2653" s="3">
        <v>1.0</v>
      </c>
      <c r="G2653" s="3" t="s">
        <v>1523</v>
      </c>
      <c r="H2653" s="10">
        <v>0.0155413</v>
      </c>
      <c r="I2653" s="3">
        <v>0.126528</v>
      </c>
      <c r="J2653" s="10">
        <v>0.24618</v>
      </c>
      <c r="K2653" s="10">
        <v>0.24618</v>
      </c>
      <c r="L2653" s="10">
        <v>0.423102</v>
      </c>
      <c r="M2653" s="10">
        <v>0.423102</v>
      </c>
      <c r="N2653" s="10">
        <v>0.423102</v>
      </c>
      <c r="O2653" s="10">
        <v>0.66792</v>
      </c>
      <c r="P2653" s="10">
        <v>0.66792</v>
      </c>
      <c r="Q2653" s="10">
        <v>0.66792</v>
      </c>
      <c r="R2653" s="10">
        <v>0.66792</v>
      </c>
      <c r="S2653" s="10">
        <v>0.66792</v>
      </c>
      <c r="T2653" s="10">
        <v>0.66792</v>
      </c>
      <c r="U2653" s="10">
        <v>0.66792</v>
      </c>
      <c r="V2653" s="10">
        <v>0.66792</v>
      </c>
      <c r="W2653" s="1"/>
      <c r="X2653" s="1"/>
      <c r="Y2653" s="1"/>
      <c r="Z2653" s="1"/>
      <c r="AB2653" s="1"/>
      <c r="AF2653" s="1"/>
      <c r="AQ2653" s="1"/>
      <c r="AS2653" s="1"/>
      <c r="AT2653" s="1"/>
      <c r="AU2653" s="1"/>
      <c r="AV2653" s="1"/>
      <c r="AW2653" s="1"/>
      <c r="AX2653" s="1"/>
      <c r="AY2653" s="1"/>
      <c r="AZ2653" s="1"/>
      <c r="BA2653" s="1"/>
      <c r="BB2653" s="1"/>
      <c r="BM2653" s="1"/>
      <c r="BN2653" s="1"/>
      <c r="BO2653" s="1"/>
      <c r="BP2653" s="1"/>
      <c r="BQ2653" s="1"/>
      <c r="BR2653" s="1"/>
    </row>
    <row r="2654" ht="15.75" customHeight="1">
      <c r="A2654" s="3" t="s">
        <v>1507</v>
      </c>
      <c r="B2654" s="3">
        <v>4.0</v>
      </c>
      <c r="C2654" s="3">
        <v>1950.0</v>
      </c>
      <c r="D2654" s="3">
        <v>1.0</v>
      </c>
      <c r="E2654" s="3">
        <v>1.0</v>
      </c>
      <c r="F2654" s="3">
        <v>1.0</v>
      </c>
      <c r="G2654" s="3" t="s">
        <v>1524</v>
      </c>
      <c r="H2654" s="10">
        <v>2.44115E-22</v>
      </c>
      <c r="I2654" s="3">
        <v>1.0</v>
      </c>
      <c r="J2654" s="10">
        <v>0.299752</v>
      </c>
      <c r="K2654" s="10">
        <v>0.0340882</v>
      </c>
      <c r="L2654" s="10">
        <v>0.00313777</v>
      </c>
      <c r="M2654" s="10">
        <v>2.82553E-4</v>
      </c>
      <c r="N2654" s="10">
        <v>2.53928E-5</v>
      </c>
      <c r="O2654" s="10">
        <v>2.28161E-6</v>
      </c>
      <c r="P2654" s="10">
        <v>2.05006E-7</v>
      </c>
      <c r="Q2654" s="10">
        <v>1.842E-8</v>
      </c>
      <c r="R2654" s="10">
        <v>1.65506E-9</v>
      </c>
      <c r="S2654" s="10">
        <v>1.4871E-10</v>
      </c>
      <c r="T2654" s="10">
        <v>1.33617E-11</v>
      </c>
      <c r="U2654" s="10">
        <v>1.20059E-12</v>
      </c>
      <c r="V2654" s="10">
        <v>1.07937E-13</v>
      </c>
      <c r="W2654" s="1"/>
      <c r="X2654" s="1"/>
      <c r="Y2654" s="1"/>
      <c r="Z2654" s="1"/>
      <c r="AB2654" s="1"/>
      <c r="AF2654" s="1"/>
      <c r="AQ2654" s="1"/>
      <c r="AS2654" s="1"/>
      <c r="AT2654" s="1"/>
      <c r="AU2654" s="1"/>
      <c r="AV2654" s="1"/>
      <c r="AW2654" s="1"/>
      <c r="AX2654" s="1"/>
      <c r="AY2654" s="1"/>
      <c r="AZ2654" s="1"/>
      <c r="BA2654" s="1"/>
      <c r="BB2654" s="1"/>
      <c r="BM2654" s="1"/>
      <c r="BN2654" s="1"/>
      <c r="BO2654" s="1"/>
      <c r="BP2654" s="1"/>
      <c r="BQ2654" s="1"/>
      <c r="BR2654" s="1"/>
    </row>
    <row r="2655" ht="15.75" customHeight="1">
      <c r="A2655" s="3" t="s">
        <v>1509</v>
      </c>
      <c r="B2655" s="3">
        <v>4.0</v>
      </c>
      <c r="C2655" s="3">
        <v>1950.0</v>
      </c>
      <c r="D2655" s="3">
        <v>1.0</v>
      </c>
      <c r="E2655" s="3">
        <v>1.0</v>
      </c>
      <c r="F2655" s="3">
        <v>1.0</v>
      </c>
      <c r="G2655" s="3" t="s">
        <v>1525</v>
      </c>
      <c r="H2655" s="10">
        <v>0.0155413</v>
      </c>
      <c r="I2655" s="3">
        <v>0.126528</v>
      </c>
      <c r="J2655" s="10">
        <v>0.24618</v>
      </c>
      <c r="K2655" s="10">
        <v>0.24618</v>
      </c>
      <c r="L2655" s="10">
        <v>0.423102</v>
      </c>
      <c r="M2655" s="10">
        <v>0.423102</v>
      </c>
      <c r="N2655" s="10">
        <v>0.423102</v>
      </c>
      <c r="O2655" s="10">
        <v>0.66792</v>
      </c>
      <c r="P2655" s="10">
        <v>0.66792</v>
      </c>
      <c r="Q2655" s="10">
        <v>0.66792</v>
      </c>
      <c r="R2655" s="10">
        <v>0.66792</v>
      </c>
      <c r="S2655" s="10">
        <v>0.66792</v>
      </c>
      <c r="T2655" s="10">
        <v>0.66792</v>
      </c>
      <c r="U2655" s="10">
        <v>0.66792</v>
      </c>
      <c r="V2655" s="10">
        <v>0.66792</v>
      </c>
      <c r="W2655" s="1"/>
      <c r="X2655" s="1"/>
      <c r="Y2655" s="1"/>
      <c r="Z2655" s="1"/>
      <c r="AB2655" s="1"/>
      <c r="AF2655" s="1"/>
      <c r="AQ2655" s="1"/>
      <c r="AS2655" s="1"/>
      <c r="AT2655" s="1"/>
      <c r="AU2655" s="1"/>
      <c r="AV2655" s="1"/>
      <c r="AW2655" s="1"/>
      <c r="AX2655" s="1"/>
      <c r="AY2655" s="1"/>
      <c r="AZ2655" s="1"/>
      <c r="BA2655" s="1"/>
      <c r="BB2655" s="1"/>
      <c r="BM2655" s="1"/>
      <c r="BN2655" s="1"/>
      <c r="BO2655" s="1"/>
      <c r="BP2655" s="1"/>
      <c r="BQ2655" s="1"/>
      <c r="BR2655" s="1"/>
    </row>
    <row r="2656" ht="15.75" customHeight="1">
      <c r="A2656" s="3" t="s">
        <v>1505</v>
      </c>
      <c r="B2656" s="3" t="s">
        <v>539</v>
      </c>
      <c r="C2656" s="3">
        <v>1951.0</v>
      </c>
      <c r="D2656" s="3">
        <v>1.0</v>
      </c>
      <c r="E2656" s="3">
        <v>1.0</v>
      </c>
      <c r="F2656" s="3">
        <v>1.0</v>
      </c>
      <c r="G2656" s="3" t="s">
        <v>1526</v>
      </c>
      <c r="H2656" s="10">
        <v>0.0</v>
      </c>
      <c r="I2656" s="3">
        <v>563832.0</v>
      </c>
      <c r="J2656" s="10">
        <v>2377630.0</v>
      </c>
      <c r="K2656" s="10">
        <v>4961440.0</v>
      </c>
      <c r="L2656" s="10">
        <v>8749850.0</v>
      </c>
      <c r="M2656" s="10">
        <v>8749850.0</v>
      </c>
      <c r="N2656" s="10">
        <v>8749850.0</v>
      </c>
      <c r="O2656" s="10">
        <v>8749850.0</v>
      </c>
      <c r="P2656" s="10">
        <v>1.40899E7</v>
      </c>
      <c r="Q2656" s="10">
        <v>1.40899E7</v>
      </c>
      <c r="R2656" s="10">
        <v>1.40899E7</v>
      </c>
      <c r="S2656" s="10">
        <v>1.40899E7</v>
      </c>
      <c r="T2656" s="10">
        <v>1.40899E7</v>
      </c>
      <c r="U2656" s="10">
        <v>1.40899E7</v>
      </c>
      <c r="V2656" s="10">
        <v>1.40899E7</v>
      </c>
      <c r="W2656" s="1"/>
      <c r="X2656" s="1"/>
      <c r="Y2656" s="1"/>
      <c r="Z2656" s="1"/>
      <c r="AB2656" s="1"/>
      <c r="AF2656" s="1"/>
      <c r="AQ2656" s="1"/>
      <c r="AS2656" s="1"/>
      <c r="AT2656" s="1"/>
      <c r="AU2656" s="1"/>
      <c r="AV2656" s="1"/>
      <c r="AW2656" s="1"/>
      <c r="AX2656" s="1"/>
      <c r="AY2656" s="1"/>
      <c r="AZ2656" s="1"/>
      <c r="BA2656" s="1"/>
      <c r="BB2656" s="1"/>
      <c r="BM2656" s="1"/>
      <c r="BN2656" s="1"/>
      <c r="BO2656" s="1"/>
      <c r="BP2656" s="1"/>
      <c r="BQ2656" s="1"/>
      <c r="BR2656" s="1"/>
    </row>
    <row r="2657" ht="15.75" customHeight="1">
      <c r="A2657" s="3" t="s">
        <v>1507</v>
      </c>
      <c r="B2657" s="3">
        <v>1.0</v>
      </c>
      <c r="C2657" s="3">
        <v>1951.0</v>
      </c>
      <c r="D2657" s="3">
        <v>1.0</v>
      </c>
      <c r="E2657" s="3">
        <v>1.0</v>
      </c>
      <c r="F2657" s="3">
        <v>1.0</v>
      </c>
      <c r="G2657" s="3" t="s">
        <v>1527</v>
      </c>
      <c r="H2657" s="3">
        <v>0.00156238</v>
      </c>
      <c r="I2657" s="3">
        <v>0.0246433</v>
      </c>
      <c r="J2657" s="10">
        <v>0.289746</v>
      </c>
      <c r="K2657" s="10">
        <v>0.868192</v>
      </c>
      <c r="L2657" s="10">
        <v>0.990685</v>
      </c>
      <c r="M2657" s="10">
        <v>0.999418</v>
      </c>
      <c r="N2657" s="10">
        <v>0.999964</v>
      </c>
      <c r="O2657" s="10">
        <v>0.999998</v>
      </c>
      <c r="P2657" s="10">
        <v>1.0</v>
      </c>
      <c r="Q2657" s="10">
        <v>1.0</v>
      </c>
      <c r="R2657" s="10">
        <v>1.0</v>
      </c>
      <c r="S2657" s="10">
        <v>1.0</v>
      </c>
      <c r="T2657" s="10">
        <v>1.0</v>
      </c>
      <c r="U2657" s="10">
        <v>1.0</v>
      </c>
      <c r="V2657" s="10">
        <v>1.0</v>
      </c>
      <c r="W2657" s="1"/>
      <c r="X2657" s="1"/>
      <c r="Y2657" s="1"/>
      <c r="Z2657" s="1"/>
      <c r="AB2657" s="1"/>
      <c r="AF2657" s="1"/>
      <c r="AQ2657" s="1"/>
      <c r="AS2657" s="1"/>
      <c r="AT2657" s="1"/>
      <c r="AU2657" s="1"/>
      <c r="AV2657" s="1"/>
      <c r="AW2657" s="1"/>
      <c r="AX2657" s="1"/>
      <c r="AY2657" s="1"/>
      <c r="AZ2657" s="1"/>
      <c r="BA2657" s="1"/>
      <c r="BB2657" s="1"/>
      <c r="BM2657" s="1"/>
      <c r="BN2657" s="1"/>
      <c r="BO2657" s="1"/>
      <c r="BP2657" s="1"/>
      <c r="BQ2657" s="1"/>
      <c r="BR2657" s="1"/>
    </row>
    <row r="2658" ht="15.75" customHeight="1">
      <c r="A2658" s="3" t="s">
        <v>1509</v>
      </c>
      <c r="B2658" s="3">
        <v>1.0</v>
      </c>
      <c r="C2658" s="3">
        <v>1951.0</v>
      </c>
      <c r="D2658" s="3">
        <v>1.0</v>
      </c>
      <c r="E2658" s="3">
        <v>1.0</v>
      </c>
      <c r="F2658" s="3">
        <v>1.0</v>
      </c>
      <c r="G2658" s="3" t="s">
        <v>1528</v>
      </c>
      <c r="H2658" s="3">
        <v>0.0155413</v>
      </c>
      <c r="I2658" s="3">
        <v>0.126528</v>
      </c>
      <c r="J2658" s="10">
        <v>0.24618</v>
      </c>
      <c r="K2658" s="10">
        <v>0.24618</v>
      </c>
      <c r="L2658" s="10">
        <v>0.423102</v>
      </c>
      <c r="M2658" s="10">
        <v>0.423102</v>
      </c>
      <c r="N2658" s="10">
        <v>0.423102</v>
      </c>
      <c r="O2658" s="10">
        <v>0.66792</v>
      </c>
      <c r="P2658" s="10">
        <v>0.66792</v>
      </c>
      <c r="Q2658" s="10">
        <v>0.66792</v>
      </c>
      <c r="R2658" s="10">
        <v>0.66792</v>
      </c>
      <c r="S2658" s="10">
        <v>0.66792</v>
      </c>
      <c r="T2658" s="10">
        <v>0.66792</v>
      </c>
      <c r="U2658" s="10">
        <v>0.66792</v>
      </c>
      <c r="V2658" s="10">
        <v>0.66792</v>
      </c>
      <c r="W2658" s="1"/>
      <c r="X2658" s="1"/>
      <c r="Y2658" s="1"/>
      <c r="Z2658" s="1"/>
      <c r="AB2658" s="1"/>
      <c r="AF2658" s="1"/>
      <c r="AQ2658" s="1"/>
      <c r="AS2658" s="1"/>
      <c r="AT2658" s="1"/>
      <c r="AU2658" s="1"/>
      <c r="AV2658" s="1"/>
      <c r="AW2658" s="1"/>
      <c r="AX2658" s="1"/>
      <c r="AY2658" s="1"/>
      <c r="AZ2658" s="1"/>
      <c r="BA2658" s="1"/>
      <c r="BB2658" s="1"/>
      <c r="BM2658" s="1"/>
      <c r="BN2658" s="1"/>
      <c r="BO2658" s="1"/>
      <c r="BP2658" s="1"/>
      <c r="BQ2658" s="1"/>
      <c r="BR2658" s="1"/>
    </row>
    <row r="2659" ht="15.75" customHeight="1">
      <c r="A2659" s="3" t="s">
        <v>1507</v>
      </c>
      <c r="B2659" s="3">
        <v>2.0</v>
      </c>
      <c r="C2659" s="3">
        <v>1951.0</v>
      </c>
      <c r="D2659" s="3">
        <v>1.0</v>
      </c>
      <c r="E2659" s="3">
        <v>1.0</v>
      </c>
      <c r="F2659" s="3">
        <v>1.0</v>
      </c>
      <c r="G2659" s="3" t="s">
        <v>1529</v>
      </c>
      <c r="H2659" s="10">
        <v>8.90442E-4</v>
      </c>
      <c r="I2659" s="3">
        <v>0.00823248</v>
      </c>
      <c r="J2659" s="3">
        <v>0.0717641</v>
      </c>
      <c r="K2659" s="3">
        <v>0.41863</v>
      </c>
      <c r="L2659" s="3">
        <v>0.870242</v>
      </c>
      <c r="M2659" s="3">
        <v>0.984243</v>
      </c>
      <c r="N2659" s="10">
        <v>0.998284</v>
      </c>
      <c r="O2659" s="10">
        <v>0.999815</v>
      </c>
      <c r="P2659" s="10">
        <v>0.99998</v>
      </c>
      <c r="Q2659" s="10">
        <v>0.999998</v>
      </c>
      <c r="R2659" s="10">
        <v>1.0</v>
      </c>
      <c r="S2659" s="10">
        <v>1.0</v>
      </c>
      <c r="T2659" s="10">
        <v>1.0</v>
      </c>
      <c r="U2659" s="10">
        <v>1.0</v>
      </c>
      <c r="V2659" s="10">
        <v>1.0</v>
      </c>
      <c r="W2659" s="1"/>
      <c r="X2659" s="1"/>
      <c r="Y2659" s="1"/>
      <c r="Z2659" s="1"/>
      <c r="AB2659" s="1"/>
      <c r="AF2659" s="1"/>
      <c r="AQ2659" s="1"/>
      <c r="AS2659" s="1"/>
      <c r="AT2659" s="1"/>
      <c r="AU2659" s="1"/>
      <c r="AV2659" s="1"/>
      <c r="AW2659" s="1"/>
      <c r="AX2659" s="1"/>
      <c r="AY2659" s="1"/>
      <c r="AZ2659" s="1"/>
      <c r="BA2659" s="1"/>
      <c r="BB2659" s="1"/>
      <c r="BM2659" s="1"/>
      <c r="BN2659" s="1"/>
      <c r="BO2659" s="1"/>
      <c r="BP2659" s="1"/>
      <c r="BQ2659" s="1"/>
      <c r="BR2659" s="1"/>
    </row>
    <row r="2660" ht="15.75" customHeight="1">
      <c r="A2660" s="3" t="s">
        <v>1509</v>
      </c>
      <c r="B2660" s="3">
        <v>2.0</v>
      </c>
      <c r="C2660" s="3">
        <v>1951.0</v>
      </c>
      <c r="D2660" s="3">
        <v>1.0</v>
      </c>
      <c r="E2660" s="3">
        <v>1.0</v>
      </c>
      <c r="F2660" s="3">
        <v>1.0</v>
      </c>
      <c r="G2660" s="3" t="s">
        <v>1530</v>
      </c>
      <c r="H2660" s="10">
        <v>0.0155413</v>
      </c>
      <c r="I2660" s="3">
        <v>0.126528</v>
      </c>
      <c r="J2660" s="3">
        <v>0.24618</v>
      </c>
      <c r="K2660" s="3">
        <v>0.24618</v>
      </c>
      <c r="L2660" s="3">
        <v>0.423102</v>
      </c>
      <c r="M2660" s="3">
        <v>0.423102</v>
      </c>
      <c r="N2660" s="10">
        <v>0.423102</v>
      </c>
      <c r="O2660" s="10">
        <v>0.66792</v>
      </c>
      <c r="P2660" s="10">
        <v>0.66792</v>
      </c>
      <c r="Q2660" s="10">
        <v>0.66792</v>
      </c>
      <c r="R2660" s="10">
        <v>0.66792</v>
      </c>
      <c r="S2660" s="10">
        <v>0.66792</v>
      </c>
      <c r="T2660" s="10">
        <v>0.66792</v>
      </c>
      <c r="U2660" s="10">
        <v>0.66792</v>
      </c>
      <c r="V2660" s="10">
        <v>0.66792</v>
      </c>
      <c r="W2660" s="1"/>
      <c r="X2660" s="1"/>
      <c r="Y2660" s="1"/>
      <c r="Z2660" s="1"/>
      <c r="AB2660" s="1"/>
      <c r="AF2660" s="1"/>
      <c r="AQ2660" s="1"/>
      <c r="AS2660" s="1"/>
      <c r="AT2660" s="1"/>
      <c r="AU2660" s="1"/>
      <c r="AV2660" s="1"/>
      <c r="AW2660" s="1"/>
      <c r="AX2660" s="1"/>
      <c r="AY2660" s="1"/>
      <c r="AZ2660" s="1"/>
      <c r="BA2660" s="1"/>
      <c r="BB2660" s="1"/>
      <c r="BM2660" s="1"/>
      <c r="BN2660" s="1"/>
      <c r="BO2660" s="1"/>
      <c r="BP2660" s="1"/>
      <c r="BQ2660" s="1"/>
      <c r="BR2660" s="1"/>
    </row>
    <row r="2661" ht="15.75" customHeight="1">
      <c r="A2661" s="3" t="s">
        <v>1507</v>
      </c>
      <c r="B2661" s="3">
        <v>3.0</v>
      </c>
      <c r="C2661" s="3">
        <v>1951.0</v>
      </c>
      <c r="D2661" s="3">
        <v>1.0</v>
      </c>
      <c r="E2661" s="3">
        <v>1.0</v>
      </c>
      <c r="F2661" s="3">
        <v>1.0</v>
      </c>
      <c r="G2661" s="3" t="s">
        <v>1531</v>
      </c>
      <c r="H2661" s="10">
        <v>7.30673E-6</v>
      </c>
      <c r="I2661" s="3">
        <v>0.0083269</v>
      </c>
      <c r="J2661" s="10">
        <v>0.125975</v>
      </c>
      <c r="K2661" s="10">
        <v>0.61731</v>
      </c>
      <c r="L2661" s="10">
        <v>0.999448</v>
      </c>
      <c r="M2661" s="10">
        <v>0.999981</v>
      </c>
      <c r="N2661" s="10">
        <v>0.998076</v>
      </c>
      <c r="O2661" s="10">
        <v>0.946282</v>
      </c>
      <c r="P2661" s="10">
        <v>0.833861</v>
      </c>
      <c r="Q2661" s="10">
        <v>0.68179</v>
      </c>
      <c r="R2661" s="10">
        <v>0.515454</v>
      </c>
      <c r="S2661" s="10">
        <v>0.357789</v>
      </c>
      <c r="T2661" s="10">
        <v>0.224495</v>
      </c>
      <c r="U2661" s="10">
        <v>0.12249</v>
      </c>
      <c r="V2661" s="10">
        <v>0.0512219</v>
      </c>
      <c r="W2661" s="1"/>
      <c r="X2661" s="1"/>
      <c r="Y2661" s="1"/>
      <c r="Z2661" s="1"/>
      <c r="AB2661" s="1"/>
      <c r="AF2661" s="1"/>
      <c r="AQ2661" s="1"/>
      <c r="AS2661" s="1"/>
      <c r="AT2661" s="1"/>
      <c r="AU2661" s="1"/>
      <c r="AV2661" s="1"/>
      <c r="AW2661" s="1"/>
      <c r="AX2661" s="1"/>
      <c r="AY2661" s="1"/>
      <c r="AZ2661" s="1"/>
      <c r="BA2661" s="1"/>
      <c r="BB2661" s="1"/>
      <c r="BM2661" s="1"/>
      <c r="BN2661" s="1"/>
      <c r="BO2661" s="1"/>
      <c r="BP2661" s="1"/>
      <c r="BQ2661" s="1"/>
      <c r="BR2661" s="1"/>
    </row>
    <row r="2662" ht="15.75" customHeight="1">
      <c r="A2662" s="3" t="s">
        <v>1509</v>
      </c>
      <c r="B2662" s="3">
        <v>3.0</v>
      </c>
      <c r="C2662" s="3">
        <v>1951.0</v>
      </c>
      <c r="D2662" s="3">
        <v>1.0</v>
      </c>
      <c r="E2662" s="3">
        <v>1.0</v>
      </c>
      <c r="F2662" s="3">
        <v>1.0</v>
      </c>
      <c r="G2662" s="3" t="s">
        <v>1532</v>
      </c>
      <c r="H2662" s="10">
        <v>0.0155413</v>
      </c>
      <c r="I2662" s="3">
        <v>0.126528</v>
      </c>
      <c r="J2662" s="10">
        <v>0.24618</v>
      </c>
      <c r="K2662" s="10">
        <v>0.24618</v>
      </c>
      <c r="L2662" s="10">
        <v>0.423102</v>
      </c>
      <c r="M2662" s="10">
        <v>0.423102</v>
      </c>
      <c r="N2662" s="10">
        <v>0.423102</v>
      </c>
      <c r="O2662" s="10">
        <v>0.66792</v>
      </c>
      <c r="P2662" s="10">
        <v>0.66792</v>
      </c>
      <c r="Q2662" s="10">
        <v>0.66792</v>
      </c>
      <c r="R2662" s="10">
        <v>0.66792</v>
      </c>
      <c r="S2662" s="10">
        <v>0.66792</v>
      </c>
      <c r="T2662" s="10">
        <v>0.66792</v>
      </c>
      <c r="U2662" s="10">
        <v>0.66792</v>
      </c>
      <c r="V2662" s="10">
        <v>0.66792</v>
      </c>
      <c r="W2662" s="1"/>
      <c r="X2662" s="1"/>
      <c r="Y2662" s="1"/>
      <c r="Z2662" s="1"/>
      <c r="AB2662" s="1"/>
      <c r="AF2662" s="1"/>
      <c r="AQ2662" s="1"/>
      <c r="AS2662" s="1"/>
      <c r="AT2662" s="1"/>
      <c r="AU2662" s="1"/>
      <c r="AV2662" s="1"/>
      <c r="AW2662" s="1"/>
      <c r="AX2662" s="1"/>
      <c r="AY2662" s="1"/>
      <c r="AZ2662" s="1"/>
      <c r="BA2662" s="1"/>
      <c r="BB2662" s="1"/>
      <c r="BM2662" s="1"/>
      <c r="BN2662" s="1"/>
      <c r="BO2662" s="1"/>
      <c r="BP2662" s="1"/>
      <c r="BQ2662" s="1"/>
      <c r="BR2662" s="1"/>
    </row>
    <row r="2663" ht="15.75" customHeight="1">
      <c r="A2663" s="3" t="s">
        <v>1507</v>
      </c>
      <c r="B2663" s="3">
        <v>4.0</v>
      </c>
      <c r="C2663" s="3">
        <v>1951.0</v>
      </c>
      <c r="D2663" s="3">
        <v>1.0</v>
      </c>
      <c r="E2663" s="3">
        <v>1.0</v>
      </c>
      <c r="F2663" s="3">
        <v>1.0</v>
      </c>
      <c r="G2663" s="3" t="s">
        <v>1533</v>
      </c>
      <c r="H2663" s="10">
        <v>2.44115E-22</v>
      </c>
      <c r="I2663" s="3">
        <v>1.0</v>
      </c>
      <c r="J2663" s="10">
        <v>0.299752</v>
      </c>
      <c r="K2663" s="10">
        <v>0.0340882</v>
      </c>
      <c r="L2663" s="10">
        <v>0.00313777</v>
      </c>
      <c r="M2663" s="10">
        <v>2.82553E-4</v>
      </c>
      <c r="N2663" s="10">
        <v>2.53928E-5</v>
      </c>
      <c r="O2663" s="10">
        <v>2.28161E-6</v>
      </c>
      <c r="P2663" s="10">
        <v>2.05006E-7</v>
      </c>
      <c r="Q2663" s="10">
        <v>1.842E-8</v>
      </c>
      <c r="R2663" s="10">
        <v>1.65506E-9</v>
      </c>
      <c r="S2663" s="10">
        <v>1.4871E-10</v>
      </c>
      <c r="T2663" s="10">
        <v>1.33617E-11</v>
      </c>
      <c r="U2663" s="10">
        <v>1.20059E-12</v>
      </c>
      <c r="V2663" s="10">
        <v>1.07937E-13</v>
      </c>
      <c r="W2663" s="1"/>
      <c r="X2663" s="1"/>
      <c r="Y2663" s="1"/>
      <c r="Z2663" s="1"/>
      <c r="AB2663" s="1"/>
      <c r="AF2663" s="1"/>
      <c r="AQ2663" s="1"/>
      <c r="AS2663" s="1"/>
      <c r="AT2663" s="1"/>
      <c r="AU2663" s="1"/>
      <c r="AV2663" s="1"/>
      <c r="AW2663" s="1"/>
      <c r="AX2663" s="1"/>
      <c r="AY2663" s="1"/>
      <c r="AZ2663" s="1"/>
      <c r="BA2663" s="1"/>
      <c r="BB2663" s="1"/>
      <c r="BM2663" s="1"/>
      <c r="BN2663" s="1"/>
      <c r="BO2663" s="1"/>
      <c r="BP2663" s="1"/>
      <c r="BQ2663" s="1"/>
      <c r="BR2663" s="1"/>
    </row>
    <row r="2664" ht="15.75" customHeight="1">
      <c r="A2664" s="3" t="s">
        <v>1509</v>
      </c>
      <c r="B2664" s="3">
        <v>4.0</v>
      </c>
      <c r="C2664" s="3">
        <v>1951.0</v>
      </c>
      <c r="D2664" s="3">
        <v>1.0</v>
      </c>
      <c r="E2664" s="3">
        <v>1.0</v>
      </c>
      <c r="F2664" s="3">
        <v>1.0</v>
      </c>
      <c r="G2664" s="3" t="s">
        <v>1534</v>
      </c>
      <c r="H2664" s="10">
        <v>0.0155413</v>
      </c>
      <c r="I2664" s="3">
        <v>0.126528</v>
      </c>
      <c r="J2664" s="10">
        <v>0.24618</v>
      </c>
      <c r="K2664" s="10">
        <v>0.24618</v>
      </c>
      <c r="L2664" s="10">
        <v>0.423102</v>
      </c>
      <c r="M2664" s="10">
        <v>0.423102</v>
      </c>
      <c r="N2664" s="10">
        <v>0.423102</v>
      </c>
      <c r="O2664" s="10">
        <v>0.66792</v>
      </c>
      <c r="P2664" s="10">
        <v>0.66792</v>
      </c>
      <c r="Q2664" s="10">
        <v>0.66792</v>
      </c>
      <c r="R2664" s="10">
        <v>0.66792</v>
      </c>
      <c r="S2664" s="10">
        <v>0.66792</v>
      </c>
      <c r="T2664" s="10">
        <v>0.66792</v>
      </c>
      <c r="U2664" s="10">
        <v>0.66792</v>
      </c>
      <c r="V2664" s="10">
        <v>0.66792</v>
      </c>
      <c r="W2664" s="1"/>
      <c r="X2664" s="1"/>
      <c r="Y2664" s="1"/>
      <c r="Z2664" s="1"/>
      <c r="AB2664" s="1"/>
      <c r="AF2664" s="1"/>
      <c r="AQ2664" s="1"/>
      <c r="AS2664" s="1"/>
      <c r="AT2664" s="1"/>
      <c r="AU2664" s="1"/>
      <c r="AV2664" s="1"/>
      <c r="AW2664" s="1"/>
      <c r="AX2664" s="1"/>
      <c r="AY2664" s="1"/>
      <c r="AZ2664" s="1"/>
      <c r="BA2664" s="1"/>
      <c r="BB2664" s="1"/>
      <c r="BM2664" s="1"/>
      <c r="BN2664" s="1"/>
      <c r="BO2664" s="1"/>
      <c r="BP2664" s="1"/>
      <c r="BQ2664" s="1"/>
      <c r="BR2664" s="1"/>
    </row>
    <row r="2665" ht="15.75" customHeight="1">
      <c r="A2665" s="3" t="s">
        <v>1505</v>
      </c>
      <c r="B2665" s="3" t="s">
        <v>539</v>
      </c>
      <c r="C2665" s="3">
        <v>1952.0</v>
      </c>
      <c r="D2665" s="3">
        <v>1.0</v>
      </c>
      <c r="E2665" s="3">
        <v>1.0</v>
      </c>
      <c r="F2665" s="3">
        <v>1.0</v>
      </c>
      <c r="G2665" s="3" t="s">
        <v>1535</v>
      </c>
      <c r="H2665" s="10">
        <v>0.0</v>
      </c>
      <c r="I2665" s="3">
        <v>563832.0</v>
      </c>
      <c r="J2665" s="10">
        <v>2377630.0</v>
      </c>
      <c r="K2665" s="10">
        <v>4961440.0</v>
      </c>
      <c r="L2665" s="10">
        <v>8749850.0</v>
      </c>
      <c r="M2665" s="10">
        <v>8749850.0</v>
      </c>
      <c r="N2665" s="10">
        <v>8749850.0</v>
      </c>
      <c r="O2665" s="10">
        <v>8749850.0</v>
      </c>
      <c r="P2665" s="10">
        <v>1.40899E7</v>
      </c>
      <c r="Q2665" s="10">
        <v>1.40899E7</v>
      </c>
      <c r="R2665" s="10">
        <v>1.40899E7</v>
      </c>
      <c r="S2665" s="10">
        <v>1.40899E7</v>
      </c>
      <c r="T2665" s="10">
        <v>1.40899E7</v>
      </c>
      <c r="U2665" s="10">
        <v>1.40899E7</v>
      </c>
      <c r="V2665" s="10">
        <v>1.40899E7</v>
      </c>
      <c r="W2665" s="1"/>
      <c r="X2665" s="1"/>
      <c r="Y2665" s="1"/>
      <c r="Z2665" s="1"/>
      <c r="AB2665" s="1"/>
      <c r="AF2665" s="1"/>
      <c r="AQ2665" s="1"/>
      <c r="AS2665" s="1"/>
      <c r="AT2665" s="1"/>
      <c r="AU2665" s="1"/>
      <c r="AV2665" s="1"/>
      <c r="AW2665" s="1"/>
      <c r="AX2665" s="1"/>
      <c r="AY2665" s="1"/>
      <c r="AZ2665" s="1"/>
      <c r="BA2665" s="1"/>
      <c r="BB2665" s="1"/>
      <c r="BM2665" s="1"/>
      <c r="BN2665" s="1"/>
      <c r="BO2665" s="1"/>
      <c r="BP2665" s="1"/>
      <c r="BQ2665" s="1"/>
      <c r="BR2665" s="1"/>
    </row>
    <row r="2666" ht="15.75" customHeight="1">
      <c r="A2666" s="3" t="s">
        <v>1507</v>
      </c>
      <c r="B2666" s="3">
        <v>1.0</v>
      </c>
      <c r="C2666" s="3">
        <v>1952.0</v>
      </c>
      <c r="D2666" s="3">
        <v>1.0</v>
      </c>
      <c r="E2666" s="3">
        <v>1.0</v>
      </c>
      <c r="F2666" s="3">
        <v>1.0</v>
      </c>
      <c r="G2666" s="3" t="s">
        <v>1536</v>
      </c>
      <c r="H2666" s="3">
        <v>0.00156238</v>
      </c>
      <c r="I2666" s="3">
        <v>0.0246433</v>
      </c>
      <c r="J2666" s="10">
        <v>0.289746</v>
      </c>
      <c r="K2666" s="10">
        <v>0.868192</v>
      </c>
      <c r="L2666" s="10">
        <v>0.990685</v>
      </c>
      <c r="M2666" s="10">
        <v>0.999418</v>
      </c>
      <c r="N2666" s="10">
        <v>0.999964</v>
      </c>
      <c r="O2666" s="10">
        <v>0.999998</v>
      </c>
      <c r="P2666" s="10">
        <v>1.0</v>
      </c>
      <c r="Q2666" s="10">
        <v>1.0</v>
      </c>
      <c r="R2666" s="10">
        <v>1.0</v>
      </c>
      <c r="S2666" s="10">
        <v>1.0</v>
      </c>
      <c r="T2666" s="10">
        <v>1.0</v>
      </c>
      <c r="U2666" s="10">
        <v>1.0</v>
      </c>
      <c r="V2666" s="10">
        <v>1.0</v>
      </c>
      <c r="W2666" s="1"/>
      <c r="X2666" s="1"/>
      <c r="Y2666" s="1"/>
      <c r="Z2666" s="1"/>
      <c r="AB2666" s="1"/>
      <c r="AF2666" s="1"/>
      <c r="AQ2666" s="1"/>
      <c r="AS2666" s="1"/>
      <c r="AT2666" s="1"/>
      <c r="AU2666" s="1"/>
      <c r="AV2666" s="1"/>
      <c r="AW2666" s="1"/>
      <c r="AX2666" s="1"/>
      <c r="AY2666" s="1"/>
      <c r="AZ2666" s="1"/>
      <c r="BA2666" s="1"/>
      <c r="BB2666" s="1"/>
      <c r="BM2666" s="1"/>
      <c r="BN2666" s="1"/>
      <c r="BO2666" s="1"/>
      <c r="BP2666" s="1"/>
      <c r="BQ2666" s="1"/>
      <c r="BR2666" s="1"/>
    </row>
    <row r="2667" ht="15.75" customHeight="1">
      <c r="A2667" s="3" t="s">
        <v>1509</v>
      </c>
      <c r="B2667" s="3">
        <v>1.0</v>
      </c>
      <c r="C2667" s="3">
        <v>1952.0</v>
      </c>
      <c r="D2667" s="3">
        <v>1.0</v>
      </c>
      <c r="E2667" s="3">
        <v>1.0</v>
      </c>
      <c r="F2667" s="3">
        <v>1.0</v>
      </c>
      <c r="G2667" s="3" t="s">
        <v>1537</v>
      </c>
      <c r="H2667" s="3">
        <v>0.0155413</v>
      </c>
      <c r="I2667" s="3">
        <v>0.126528</v>
      </c>
      <c r="J2667" s="10">
        <v>0.24618</v>
      </c>
      <c r="K2667" s="10">
        <v>0.24618</v>
      </c>
      <c r="L2667" s="10">
        <v>0.423102</v>
      </c>
      <c r="M2667" s="10">
        <v>0.423102</v>
      </c>
      <c r="N2667" s="10">
        <v>0.423102</v>
      </c>
      <c r="O2667" s="10">
        <v>0.66792</v>
      </c>
      <c r="P2667" s="10">
        <v>0.66792</v>
      </c>
      <c r="Q2667" s="10">
        <v>0.66792</v>
      </c>
      <c r="R2667" s="10">
        <v>0.66792</v>
      </c>
      <c r="S2667" s="10">
        <v>0.66792</v>
      </c>
      <c r="T2667" s="10">
        <v>0.66792</v>
      </c>
      <c r="U2667" s="10">
        <v>0.66792</v>
      </c>
      <c r="V2667" s="10">
        <v>0.66792</v>
      </c>
      <c r="W2667" s="1"/>
      <c r="X2667" s="1"/>
      <c r="Y2667" s="1"/>
      <c r="Z2667" s="1"/>
      <c r="AB2667" s="1"/>
      <c r="AF2667" s="1"/>
      <c r="AQ2667" s="1"/>
      <c r="AS2667" s="1"/>
      <c r="AT2667" s="1"/>
      <c r="AU2667" s="1"/>
      <c r="AV2667" s="1"/>
      <c r="AW2667" s="1"/>
      <c r="AX2667" s="1"/>
      <c r="AY2667" s="1"/>
      <c r="AZ2667" s="1"/>
      <c r="BA2667" s="1"/>
      <c r="BB2667" s="1"/>
      <c r="BM2667" s="1"/>
      <c r="BN2667" s="1"/>
      <c r="BO2667" s="1"/>
      <c r="BP2667" s="1"/>
      <c r="BQ2667" s="1"/>
      <c r="BR2667" s="1"/>
    </row>
    <row r="2668" ht="15.75" customHeight="1">
      <c r="A2668" s="3" t="s">
        <v>1507</v>
      </c>
      <c r="B2668" s="3">
        <v>2.0</v>
      </c>
      <c r="C2668" s="3">
        <v>1952.0</v>
      </c>
      <c r="D2668" s="3">
        <v>1.0</v>
      </c>
      <c r="E2668" s="3">
        <v>1.0</v>
      </c>
      <c r="F2668" s="3">
        <v>1.0</v>
      </c>
      <c r="G2668" s="3" t="s">
        <v>1538</v>
      </c>
      <c r="H2668" s="10">
        <v>8.90442E-4</v>
      </c>
      <c r="I2668" s="3">
        <v>0.00823248</v>
      </c>
      <c r="J2668" s="3">
        <v>0.0717641</v>
      </c>
      <c r="K2668" s="3">
        <v>0.41863</v>
      </c>
      <c r="L2668" s="3">
        <v>0.870242</v>
      </c>
      <c r="M2668" s="3">
        <v>0.984243</v>
      </c>
      <c r="N2668" s="10">
        <v>0.998284</v>
      </c>
      <c r="O2668" s="10">
        <v>0.999815</v>
      </c>
      <c r="P2668" s="10">
        <v>0.99998</v>
      </c>
      <c r="Q2668" s="10">
        <v>0.999998</v>
      </c>
      <c r="R2668" s="10">
        <v>1.0</v>
      </c>
      <c r="S2668" s="10">
        <v>1.0</v>
      </c>
      <c r="T2668" s="10">
        <v>1.0</v>
      </c>
      <c r="U2668" s="10">
        <v>1.0</v>
      </c>
      <c r="V2668" s="10">
        <v>1.0</v>
      </c>
      <c r="W2668" s="1"/>
      <c r="X2668" s="1"/>
      <c r="Y2668" s="1"/>
      <c r="Z2668" s="1"/>
      <c r="AB2668" s="1"/>
      <c r="AF2668" s="1"/>
      <c r="AQ2668" s="1"/>
      <c r="AS2668" s="1"/>
      <c r="AT2668" s="1"/>
      <c r="AU2668" s="1"/>
      <c r="AV2668" s="1"/>
      <c r="AW2668" s="1"/>
      <c r="AX2668" s="1"/>
      <c r="AY2668" s="1"/>
      <c r="AZ2668" s="1"/>
      <c r="BA2668" s="1"/>
      <c r="BB2668" s="1"/>
      <c r="BM2668" s="1"/>
      <c r="BN2668" s="1"/>
      <c r="BO2668" s="1"/>
      <c r="BP2668" s="1"/>
      <c r="BQ2668" s="1"/>
      <c r="BR2668" s="1"/>
    </row>
    <row r="2669" ht="15.75" customHeight="1">
      <c r="A2669" s="3" t="s">
        <v>1509</v>
      </c>
      <c r="B2669" s="3">
        <v>2.0</v>
      </c>
      <c r="C2669" s="3">
        <v>1952.0</v>
      </c>
      <c r="D2669" s="3">
        <v>1.0</v>
      </c>
      <c r="E2669" s="3">
        <v>1.0</v>
      </c>
      <c r="F2669" s="3">
        <v>1.0</v>
      </c>
      <c r="G2669" s="3" t="s">
        <v>1539</v>
      </c>
      <c r="H2669" s="10">
        <v>0.0155413</v>
      </c>
      <c r="I2669" s="3">
        <v>0.126528</v>
      </c>
      <c r="J2669" s="3">
        <v>0.24618</v>
      </c>
      <c r="K2669" s="3">
        <v>0.24618</v>
      </c>
      <c r="L2669" s="3">
        <v>0.423102</v>
      </c>
      <c r="M2669" s="3">
        <v>0.423102</v>
      </c>
      <c r="N2669" s="10">
        <v>0.423102</v>
      </c>
      <c r="O2669" s="10">
        <v>0.66792</v>
      </c>
      <c r="P2669" s="10">
        <v>0.66792</v>
      </c>
      <c r="Q2669" s="10">
        <v>0.66792</v>
      </c>
      <c r="R2669" s="10">
        <v>0.66792</v>
      </c>
      <c r="S2669" s="10">
        <v>0.66792</v>
      </c>
      <c r="T2669" s="10">
        <v>0.66792</v>
      </c>
      <c r="U2669" s="10">
        <v>0.66792</v>
      </c>
      <c r="V2669" s="10">
        <v>0.66792</v>
      </c>
      <c r="W2669" s="1"/>
      <c r="X2669" s="1"/>
      <c r="Y2669" s="1"/>
      <c r="Z2669" s="1"/>
      <c r="AB2669" s="1"/>
      <c r="AF2669" s="1"/>
      <c r="AQ2669" s="1"/>
      <c r="AS2669" s="1"/>
      <c r="AT2669" s="1"/>
      <c r="AU2669" s="1"/>
      <c r="AV2669" s="1"/>
      <c r="AW2669" s="1"/>
      <c r="AX2669" s="1"/>
      <c r="AY2669" s="1"/>
      <c r="AZ2669" s="1"/>
      <c r="BA2669" s="1"/>
      <c r="BB2669" s="1"/>
      <c r="BM2669" s="1"/>
      <c r="BN2669" s="1"/>
      <c r="BO2669" s="1"/>
      <c r="BP2669" s="1"/>
      <c r="BQ2669" s="1"/>
      <c r="BR2669" s="1"/>
    </row>
    <row r="2670" ht="15.75" customHeight="1">
      <c r="A2670" s="3" t="s">
        <v>1507</v>
      </c>
      <c r="B2670" s="3">
        <v>3.0</v>
      </c>
      <c r="C2670" s="3">
        <v>1952.0</v>
      </c>
      <c r="D2670" s="3">
        <v>1.0</v>
      </c>
      <c r="E2670" s="3">
        <v>1.0</v>
      </c>
      <c r="F2670" s="3">
        <v>1.0</v>
      </c>
      <c r="G2670" s="3" t="s">
        <v>1540</v>
      </c>
      <c r="H2670" s="10">
        <v>7.30673E-6</v>
      </c>
      <c r="I2670" s="3">
        <v>0.0083269</v>
      </c>
      <c r="J2670" s="10">
        <v>0.125975</v>
      </c>
      <c r="K2670" s="10">
        <v>0.61731</v>
      </c>
      <c r="L2670" s="10">
        <v>0.999448</v>
      </c>
      <c r="M2670" s="10">
        <v>0.999981</v>
      </c>
      <c r="N2670" s="10">
        <v>0.998076</v>
      </c>
      <c r="O2670" s="10">
        <v>0.946282</v>
      </c>
      <c r="P2670" s="10">
        <v>0.833861</v>
      </c>
      <c r="Q2670" s="10">
        <v>0.68179</v>
      </c>
      <c r="R2670" s="10">
        <v>0.515454</v>
      </c>
      <c r="S2670" s="10">
        <v>0.357789</v>
      </c>
      <c r="T2670" s="10">
        <v>0.224495</v>
      </c>
      <c r="U2670" s="10">
        <v>0.12249</v>
      </c>
      <c r="V2670" s="10">
        <v>0.0512219</v>
      </c>
      <c r="W2670" s="1"/>
      <c r="X2670" s="1"/>
      <c r="Y2670" s="1"/>
      <c r="Z2670" s="1"/>
      <c r="AB2670" s="1"/>
      <c r="AF2670" s="1"/>
      <c r="AQ2670" s="1"/>
      <c r="AS2670" s="1"/>
      <c r="AT2670" s="1"/>
      <c r="AU2670" s="1"/>
      <c r="AV2670" s="1"/>
      <c r="AW2670" s="1"/>
      <c r="AX2670" s="1"/>
      <c r="AY2670" s="1"/>
      <c r="AZ2670" s="1"/>
      <c r="BA2670" s="1"/>
      <c r="BB2670" s="1"/>
      <c r="BM2670" s="1"/>
      <c r="BN2670" s="1"/>
      <c r="BO2670" s="1"/>
      <c r="BP2670" s="1"/>
      <c r="BQ2670" s="1"/>
      <c r="BR2670" s="1"/>
    </row>
    <row r="2671" ht="15.75" customHeight="1">
      <c r="A2671" s="3" t="s">
        <v>1509</v>
      </c>
      <c r="B2671" s="3">
        <v>3.0</v>
      </c>
      <c r="C2671" s="3">
        <v>1952.0</v>
      </c>
      <c r="D2671" s="3">
        <v>1.0</v>
      </c>
      <c r="E2671" s="3">
        <v>1.0</v>
      </c>
      <c r="F2671" s="3">
        <v>1.0</v>
      </c>
      <c r="G2671" s="3" t="s">
        <v>1541</v>
      </c>
      <c r="H2671" s="10">
        <v>0.0155413</v>
      </c>
      <c r="I2671" s="3">
        <v>0.126528</v>
      </c>
      <c r="J2671" s="10">
        <v>0.24618</v>
      </c>
      <c r="K2671" s="10">
        <v>0.24618</v>
      </c>
      <c r="L2671" s="10">
        <v>0.423102</v>
      </c>
      <c r="M2671" s="10">
        <v>0.423102</v>
      </c>
      <c r="N2671" s="10">
        <v>0.423102</v>
      </c>
      <c r="O2671" s="10">
        <v>0.66792</v>
      </c>
      <c r="P2671" s="10">
        <v>0.66792</v>
      </c>
      <c r="Q2671" s="10">
        <v>0.66792</v>
      </c>
      <c r="R2671" s="10">
        <v>0.66792</v>
      </c>
      <c r="S2671" s="10">
        <v>0.66792</v>
      </c>
      <c r="T2671" s="10">
        <v>0.66792</v>
      </c>
      <c r="U2671" s="10">
        <v>0.66792</v>
      </c>
      <c r="V2671" s="10">
        <v>0.66792</v>
      </c>
      <c r="W2671" s="1"/>
      <c r="X2671" s="1"/>
      <c r="Y2671" s="1"/>
      <c r="Z2671" s="1"/>
      <c r="AB2671" s="1"/>
      <c r="AF2671" s="1"/>
      <c r="AQ2671" s="1"/>
      <c r="AS2671" s="1"/>
      <c r="AT2671" s="1"/>
      <c r="AU2671" s="1"/>
      <c r="AV2671" s="1"/>
      <c r="AW2671" s="1"/>
      <c r="AX2671" s="1"/>
      <c r="AY2671" s="1"/>
      <c r="AZ2671" s="1"/>
      <c r="BA2671" s="1"/>
      <c r="BB2671" s="1"/>
      <c r="BM2671" s="1"/>
      <c r="BN2671" s="1"/>
      <c r="BO2671" s="1"/>
      <c r="BP2671" s="1"/>
      <c r="BQ2671" s="1"/>
      <c r="BR2671" s="1"/>
    </row>
    <row r="2672" ht="15.75" customHeight="1">
      <c r="A2672" s="3" t="s">
        <v>1507</v>
      </c>
      <c r="B2672" s="3">
        <v>4.0</v>
      </c>
      <c r="C2672" s="3">
        <v>1952.0</v>
      </c>
      <c r="D2672" s="3">
        <v>1.0</v>
      </c>
      <c r="E2672" s="3">
        <v>1.0</v>
      </c>
      <c r="F2672" s="3">
        <v>1.0</v>
      </c>
      <c r="G2672" s="3" t="s">
        <v>1542</v>
      </c>
      <c r="H2672" s="10">
        <v>2.44115E-22</v>
      </c>
      <c r="I2672" s="3">
        <v>1.0</v>
      </c>
      <c r="J2672" s="10">
        <v>0.299752</v>
      </c>
      <c r="K2672" s="10">
        <v>0.0340882</v>
      </c>
      <c r="L2672" s="10">
        <v>0.00313777</v>
      </c>
      <c r="M2672" s="10">
        <v>2.82553E-4</v>
      </c>
      <c r="N2672" s="10">
        <v>2.53928E-5</v>
      </c>
      <c r="O2672" s="10">
        <v>2.28161E-6</v>
      </c>
      <c r="P2672" s="10">
        <v>2.05006E-7</v>
      </c>
      <c r="Q2672" s="10">
        <v>1.842E-8</v>
      </c>
      <c r="R2672" s="10">
        <v>1.65506E-9</v>
      </c>
      <c r="S2672" s="10">
        <v>1.4871E-10</v>
      </c>
      <c r="T2672" s="10">
        <v>1.33617E-11</v>
      </c>
      <c r="U2672" s="10">
        <v>1.20059E-12</v>
      </c>
      <c r="V2672" s="10">
        <v>1.07937E-13</v>
      </c>
      <c r="W2672" s="1"/>
      <c r="X2672" s="1"/>
      <c r="Y2672" s="1"/>
      <c r="Z2672" s="1"/>
      <c r="AB2672" s="1"/>
      <c r="AF2672" s="1"/>
      <c r="AQ2672" s="1"/>
      <c r="AS2672" s="1"/>
      <c r="AT2672" s="1"/>
      <c r="AU2672" s="1"/>
      <c r="AV2672" s="1"/>
      <c r="AW2672" s="1"/>
      <c r="AX2672" s="1"/>
      <c r="AY2672" s="1"/>
      <c r="AZ2672" s="1"/>
      <c r="BA2672" s="1"/>
      <c r="BB2672" s="1"/>
      <c r="BM2672" s="1"/>
      <c r="BN2672" s="1"/>
      <c r="BO2672" s="1"/>
      <c r="BP2672" s="1"/>
      <c r="BQ2672" s="1"/>
      <c r="BR2672" s="1"/>
    </row>
    <row r="2673" ht="15.75" customHeight="1">
      <c r="A2673" s="3" t="s">
        <v>1509</v>
      </c>
      <c r="B2673" s="3">
        <v>4.0</v>
      </c>
      <c r="C2673" s="3">
        <v>1952.0</v>
      </c>
      <c r="D2673" s="3">
        <v>1.0</v>
      </c>
      <c r="E2673" s="3">
        <v>1.0</v>
      </c>
      <c r="F2673" s="3">
        <v>1.0</v>
      </c>
      <c r="G2673" s="3" t="s">
        <v>1543</v>
      </c>
      <c r="H2673" s="10">
        <v>0.0155413</v>
      </c>
      <c r="I2673" s="3">
        <v>0.126528</v>
      </c>
      <c r="J2673" s="10">
        <v>0.24618</v>
      </c>
      <c r="K2673" s="10">
        <v>0.24618</v>
      </c>
      <c r="L2673" s="10">
        <v>0.423102</v>
      </c>
      <c r="M2673" s="10">
        <v>0.423102</v>
      </c>
      <c r="N2673" s="10">
        <v>0.423102</v>
      </c>
      <c r="O2673" s="10">
        <v>0.66792</v>
      </c>
      <c r="P2673" s="10">
        <v>0.66792</v>
      </c>
      <c r="Q2673" s="10">
        <v>0.66792</v>
      </c>
      <c r="R2673" s="10">
        <v>0.66792</v>
      </c>
      <c r="S2673" s="10">
        <v>0.66792</v>
      </c>
      <c r="T2673" s="10">
        <v>0.66792</v>
      </c>
      <c r="U2673" s="10">
        <v>0.66792</v>
      </c>
      <c r="V2673" s="10">
        <v>0.66792</v>
      </c>
      <c r="W2673" s="1"/>
      <c r="X2673" s="1"/>
      <c r="Y2673" s="1"/>
      <c r="Z2673" s="1"/>
      <c r="AB2673" s="1"/>
      <c r="AF2673" s="1"/>
      <c r="AQ2673" s="1"/>
      <c r="AS2673" s="1"/>
      <c r="AT2673" s="1"/>
      <c r="AU2673" s="1"/>
      <c r="AV2673" s="1"/>
      <c r="AW2673" s="1"/>
      <c r="AX2673" s="1"/>
      <c r="AY2673" s="1"/>
      <c r="AZ2673" s="1"/>
      <c r="BA2673" s="1"/>
      <c r="BB2673" s="1"/>
      <c r="BM2673" s="1"/>
      <c r="BN2673" s="1"/>
      <c r="BO2673" s="1"/>
      <c r="BP2673" s="1"/>
      <c r="BQ2673" s="1"/>
      <c r="BR2673" s="1"/>
    </row>
    <row r="2674" ht="15.75" customHeight="1">
      <c r="A2674" s="3" t="s">
        <v>1505</v>
      </c>
      <c r="B2674" s="3" t="s">
        <v>539</v>
      </c>
      <c r="C2674" s="3">
        <v>1953.0</v>
      </c>
      <c r="D2674" s="3">
        <v>1.0</v>
      </c>
      <c r="E2674" s="3">
        <v>1.0</v>
      </c>
      <c r="F2674" s="3">
        <v>1.0</v>
      </c>
      <c r="G2674" s="3" t="s">
        <v>1544</v>
      </c>
      <c r="H2674" s="10">
        <v>0.0</v>
      </c>
      <c r="I2674" s="3">
        <v>563832.0</v>
      </c>
      <c r="J2674" s="10">
        <v>2377630.0</v>
      </c>
      <c r="K2674" s="10">
        <v>4961440.0</v>
      </c>
      <c r="L2674" s="10">
        <v>8749850.0</v>
      </c>
      <c r="M2674" s="10">
        <v>8749850.0</v>
      </c>
      <c r="N2674" s="10">
        <v>8749850.0</v>
      </c>
      <c r="O2674" s="10">
        <v>8749850.0</v>
      </c>
      <c r="P2674" s="10">
        <v>1.40899E7</v>
      </c>
      <c r="Q2674" s="10">
        <v>1.40899E7</v>
      </c>
      <c r="R2674" s="10">
        <v>1.40899E7</v>
      </c>
      <c r="S2674" s="10">
        <v>1.40899E7</v>
      </c>
      <c r="T2674" s="10">
        <v>1.40899E7</v>
      </c>
      <c r="U2674" s="10">
        <v>1.40899E7</v>
      </c>
      <c r="V2674" s="10">
        <v>1.40899E7</v>
      </c>
      <c r="W2674" s="1"/>
      <c r="X2674" s="1"/>
      <c r="Y2674" s="1"/>
      <c r="Z2674" s="1"/>
      <c r="AB2674" s="1"/>
      <c r="AF2674" s="1"/>
      <c r="AQ2674" s="1"/>
      <c r="AS2674" s="1"/>
      <c r="AT2674" s="1"/>
      <c r="AU2674" s="1"/>
      <c r="AV2674" s="1"/>
      <c r="AW2674" s="1"/>
      <c r="AX2674" s="1"/>
      <c r="AY2674" s="1"/>
      <c r="AZ2674" s="1"/>
      <c r="BA2674" s="1"/>
      <c r="BB2674" s="1"/>
      <c r="BM2674" s="1"/>
      <c r="BN2674" s="1"/>
      <c r="BO2674" s="1"/>
      <c r="BP2674" s="1"/>
      <c r="BQ2674" s="1"/>
      <c r="BR2674" s="1"/>
    </row>
    <row r="2675" ht="15.75" customHeight="1">
      <c r="A2675" s="3" t="s">
        <v>1507</v>
      </c>
      <c r="B2675" s="3">
        <v>1.0</v>
      </c>
      <c r="C2675" s="3">
        <v>1953.0</v>
      </c>
      <c r="D2675" s="3">
        <v>1.0</v>
      </c>
      <c r="E2675" s="3">
        <v>1.0</v>
      </c>
      <c r="F2675" s="3">
        <v>1.0</v>
      </c>
      <c r="G2675" s="3" t="s">
        <v>1545</v>
      </c>
      <c r="H2675" s="3">
        <v>0.00156238</v>
      </c>
      <c r="I2675" s="3">
        <v>0.0246433</v>
      </c>
      <c r="J2675" s="10">
        <v>0.289746</v>
      </c>
      <c r="K2675" s="10">
        <v>0.868192</v>
      </c>
      <c r="L2675" s="10">
        <v>0.990685</v>
      </c>
      <c r="M2675" s="10">
        <v>0.999418</v>
      </c>
      <c r="N2675" s="10">
        <v>0.999964</v>
      </c>
      <c r="O2675" s="10">
        <v>0.999998</v>
      </c>
      <c r="P2675" s="10">
        <v>1.0</v>
      </c>
      <c r="Q2675" s="10">
        <v>1.0</v>
      </c>
      <c r="R2675" s="10">
        <v>1.0</v>
      </c>
      <c r="S2675" s="10">
        <v>1.0</v>
      </c>
      <c r="T2675" s="10">
        <v>1.0</v>
      </c>
      <c r="U2675" s="10">
        <v>1.0</v>
      </c>
      <c r="V2675" s="10">
        <v>1.0</v>
      </c>
      <c r="W2675" s="1"/>
      <c r="X2675" s="1"/>
      <c r="Y2675" s="1"/>
      <c r="Z2675" s="1"/>
      <c r="AB2675" s="1"/>
      <c r="AF2675" s="1"/>
      <c r="AQ2675" s="1"/>
      <c r="AS2675" s="1"/>
      <c r="AT2675" s="1"/>
      <c r="AU2675" s="1"/>
      <c r="AV2675" s="1"/>
      <c r="AW2675" s="1"/>
      <c r="AX2675" s="1"/>
      <c r="AY2675" s="1"/>
      <c r="AZ2675" s="1"/>
      <c r="BA2675" s="1"/>
      <c r="BB2675" s="1"/>
      <c r="BM2675" s="1"/>
      <c r="BN2675" s="1"/>
      <c r="BO2675" s="1"/>
      <c r="BP2675" s="1"/>
      <c r="BQ2675" s="1"/>
      <c r="BR2675" s="1"/>
    </row>
    <row r="2676" ht="15.75" customHeight="1">
      <c r="A2676" s="3" t="s">
        <v>1509</v>
      </c>
      <c r="B2676" s="3">
        <v>1.0</v>
      </c>
      <c r="C2676" s="3">
        <v>1953.0</v>
      </c>
      <c r="D2676" s="3">
        <v>1.0</v>
      </c>
      <c r="E2676" s="3">
        <v>1.0</v>
      </c>
      <c r="F2676" s="3">
        <v>1.0</v>
      </c>
      <c r="G2676" s="3" t="s">
        <v>1546</v>
      </c>
      <c r="H2676" s="3">
        <v>0.0155413</v>
      </c>
      <c r="I2676" s="3">
        <v>0.126528</v>
      </c>
      <c r="J2676" s="10">
        <v>0.24618</v>
      </c>
      <c r="K2676" s="10">
        <v>0.24618</v>
      </c>
      <c r="L2676" s="10">
        <v>0.423102</v>
      </c>
      <c r="M2676" s="10">
        <v>0.423102</v>
      </c>
      <c r="N2676" s="10">
        <v>0.423102</v>
      </c>
      <c r="O2676" s="10">
        <v>0.66792</v>
      </c>
      <c r="P2676" s="10">
        <v>0.66792</v>
      </c>
      <c r="Q2676" s="10">
        <v>0.66792</v>
      </c>
      <c r="R2676" s="10">
        <v>0.66792</v>
      </c>
      <c r="S2676" s="10">
        <v>0.66792</v>
      </c>
      <c r="T2676" s="10">
        <v>0.66792</v>
      </c>
      <c r="U2676" s="10">
        <v>0.66792</v>
      </c>
      <c r="V2676" s="10">
        <v>0.66792</v>
      </c>
      <c r="W2676" s="1"/>
      <c r="X2676" s="1"/>
      <c r="Y2676" s="1"/>
      <c r="Z2676" s="1"/>
      <c r="AB2676" s="1"/>
      <c r="AF2676" s="1"/>
      <c r="AQ2676" s="1"/>
      <c r="AS2676" s="1"/>
      <c r="AT2676" s="1"/>
      <c r="AU2676" s="1"/>
      <c r="AV2676" s="1"/>
      <c r="AW2676" s="1"/>
      <c r="AX2676" s="1"/>
      <c r="AY2676" s="1"/>
      <c r="AZ2676" s="1"/>
      <c r="BA2676" s="1"/>
      <c r="BB2676" s="1"/>
      <c r="BM2676" s="1"/>
      <c r="BN2676" s="1"/>
      <c r="BO2676" s="1"/>
      <c r="BP2676" s="1"/>
      <c r="BQ2676" s="1"/>
      <c r="BR2676" s="1"/>
    </row>
    <row r="2677" ht="15.75" customHeight="1">
      <c r="A2677" s="3" t="s">
        <v>1507</v>
      </c>
      <c r="B2677" s="3">
        <v>2.0</v>
      </c>
      <c r="C2677" s="3">
        <v>1953.0</v>
      </c>
      <c r="D2677" s="3">
        <v>1.0</v>
      </c>
      <c r="E2677" s="3">
        <v>1.0</v>
      </c>
      <c r="F2677" s="3">
        <v>1.0</v>
      </c>
      <c r="G2677" s="3" t="s">
        <v>1547</v>
      </c>
      <c r="H2677" s="10">
        <v>8.90442E-4</v>
      </c>
      <c r="I2677" s="3">
        <v>0.00823248</v>
      </c>
      <c r="J2677" s="3">
        <v>0.0717641</v>
      </c>
      <c r="K2677" s="3">
        <v>0.41863</v>
      </c>
      <c r="L2677" s="3">
        <v>0.870242</v>
      </c>
      <c r="M2677" s="3">
        <v>0.984243</v>
      </c>
      <c r="N2677" s="10">
        <v>0.998284</v>
      </c>
      <c r="O2677" s="10">
        <v>0.999815</v>
      </c>
      <c r="P2677" s="10">
        <v>0.99998</v>
      </c>
      <c r="Q2677" s="10">
        <v>0.999998</v>
      </c>
      <c r="R2677" s="10">
        <v>1.0</v>
      </c>
      <c r="S2677" s="10">
        <v>1.0</v>
      </c>
      <c r="T2677" s="10">
        <v>1.0</v>
      </c>
      <c r="U2677" s="10">
        <v>1.0</v>
      </c>
      <c r="V2677" s="10">
        <v>1.0</v>
      </c>
      <c r="W2677" s="1"/>
      <c r="X2677" s="1"/>
      <c r="Y2677" s="1"/>
      <c r="Z2677" s="1"/>
      <c r="AB2677" s="1"/>
      <c r="AF2677" s="1"/>
      <c r="AQ2677" s="1"/>
      <c r="AS2677" s="1"/>
      <c r="AT2677" s="1"/>
      <c r="AU2677" s="1"/>
      <c r="AV2677" s="1"/>
      <c r="AW2677" s="1"/>
      <c r="AX2677" s="1"/>
      <c r="AY2677" s="1"/>
      <c r="AZ2677" s="1"/>
      <c r="BA2677" s="1"/>
      <c r="BB2677" s="1"/>
      <c r="BM2677" s="1"/>
      <c r="BN2677" s="1"/>
      <c r="BO2677" s="1"/>
      <c r="BP2677" s="1"/>
      <c r="BQ2677" s="1"/>
      <c r="BR2677" s="1"/>
    </row>
    <row r="2678" ht="15.75" customHeight="1">
      <c r="A2678" s="3" t="s">
        <v>1509</v>
      </c>
      <c r="B2678" s="3">
        <v>2.0</v>
      </c>
      <c r="C2678" s="3">
        <v>1953.0</v>
      </c>
      <c r="D2678" s="3">
        <v>1.0</v>
      </c>
      <c r="E2678" s="3">
        <v>1.0</v>
      </c>
      <c r="F2678" s="3">
        <v>1.0</v>
      </c>
      <c r="G2678" s="3" t="s">
        <v>1548</v>
      </c>
      <c r="H2678" s="10">
        <v>0.0155413</v>
      </c>
      <c r="I2678" s="3">
        <v>0.126528</v>
      </c>
      <c r="J2678" s="3">
        <v>0.24618</v>
      </c>
      <c r="K2678" s="3">
        <v>0.24618</v>
      </c>
      <c r="L2678" s="3">
        <v>0.423102</v>
      </c>
      <c r="M2678" s="3">
        <v>0.423102</v>
      </c>
      <c r="N2678" s="10">
        <v>0.423102</v>
      </c>
      <c r="O2678" s="10">
        <v>0.66792</v>
      </c>
      <c r="P2678" s="10">
        <v>0.66792</v>
      </c>
      <c r="Q2678" s="10">
        <v>0.66792</v>
      </c>
      <c r="R2678" s="10">
        <v>0.66792</v>
      </c>
      <c r="S2678" s="10">
        <v>0.66792</v>
      </c>
      <c r="T2678" s="10">
        <v>0.66792</v>
      </c>
      <c r="U2678" s="10">
        <v>0.66792</v>
      </c>
      <c r="V2678" s="10">
        <v>0.66792</v>
      </c>
      <c r="W2678" s="1"/>
      <c r="X2678" s="1"/>
      <c r="Y2678" s="1"/>
      <c r="Z2678" s="1"/>
      <c r="AB2678" s="1"/>
      <c r="AF2678" s="1"/>
      <c r="AQ2678" s="1"/>
      <c r="AS2678" s="1"/>
      <c r="AT2678" s="1"/>
      <c r="AU2678" s="1"/>
      <c r="AV2678" s="1"/>
      <c r="AW2678" s="1"/>
      <c r="AX2678" s="1"/>
      <c r="AY2678" s="1"/>
      <c r="AZ2678" s="1"/>
      <c r="BA2678" s="1"/>
      <c r="BB2678" s="1"/>
      <c r="BM2678" s="1"/>
      <c r="BN2678" s="1"/>
      <c r="BO2678" s="1"/>
      <c r="BP2678" s="1"/>
      <c r="BQ2678" s="1"/>
      <c r="BR2678" s="1"/>
    </row>
    <row r="2679" ht="15.75" customHeight="1">
      <c r="A2679" s="3" t="s">
        <v>1507</v>
      </c>
      <c r="B2679" s="3">
        <v>3.0</v>
      </c>
      <c r="C2679" s="3">
        <v>1953.0</v>
      </c>
      <c r="D2679" s="3">
        <v>1.0</v>
      </c>
      <c r="E2679" s="3">
        <v>1.0</v>
      </c>
      <c r="F2679" s="3">
        <v>1.0</v>
      </c>
      <c r="G2679" s="3" t="s">
        <v>1549</v>
      </c>
      <c r="H2679" s="10">
        <v>7.30673E-6</v>
      </c>
      <c r="I2679" s="3">
        <v>0.0083269</v>
      </c>
      <c r="J2679" s="10">
        <v>0.125975</v>
      </c>
      <c r="K2679" s="10">
        <v>0.61731</v>
      </c>
      <c r="L2679" s="10">
        <v>0.999448</v>
      </c>
      <c r="M2679" s="10">
        <v>0.999981</v>
      </c>
      <c r="N2679" s="10">
        <v>0.998076</v>
      </c>
      <c r="O2679" s="10">
        <v>0.946282</v>
      </c>
      <c r="P2679" s="10">
        <v>0.833861</v>
      </c>
      <c r="Q2679" s="10">
        <v>0.68179</v>
      </c>
      <c r="R2679" s="10">
        <v>0.515454</v>
      </c>
      <c r="S2679" s="10">
        <v>0.357789</v>
      </c>
      <c r="T2679" s="10">
        <v>0.224495</v>
      </c>
      <c r="U2679" s="10">
        <v>0.12249</v>
      </c>
      <c r="V2679" s="10">
        <v>0.0512219</v>
      </c>
      <c r="W2679" s="1"/>
      <c r="X2679" s="1"/>
      <c r="Y2679" s="1"/>
      <c r="Z2679" s="1"/>
      <c r="AB2679" s="1"/>
      <c r="AF2679" s="1"/>
      <c r="AQ2679" s="1"/>
      <c r="AS2679" s="1"/>
      <c r="AT2679" s="1"/>
      <c r="AU2679" s="1"/>
      <c r="AV2679" s="1"/>
      <c r="AW2679" s="1"/>
      <c r="AX2679" s="1"/>
      <c r="AY2679" s="1"/>
      <c r="AZ2679" s="1"/>
      <c r="BA2679" s="1"/>
      <c r="BB2679" s="1"/>
      <c r="BM2679" s="1"/>
      <c r="BN2679" s="1"/>
      <c r="BO2679" s="1"/>
      <c r="BP2679" s="1"/>
      <c r="BQ2679" s="1"/>
      <c r="BR2679" s="1"/>
    </row>
    <row r="2680" ht="15.75" customHeight="1">
      <c r="A2680" s="3" t="s">
        <v>1509</v>
      </c>
      <c r="B2680" s="3">
        <v>3.0</v>
      </c>
      <c r="C2680" s="3">
        <v>1953.0</v>
      </c>
      <c r="D2680" s="3">
        <v>1.0</v>
      </c>
      <c r="E2680" s="3">
        <v>1.0</v>
      </c>
      <c r="F2680" s="3">
        <v>1.0</v>
      </c>
      <c r="G2680" s="3" t="s">
        <v>1550</v>
      </c>
      <c r="H2680" s="10">
        <v>0.0155413</v>
      </c>
      <c r="I2680" s="3">
        <v>0.126528</v>
      </c>
      <c r="J2680" s="10">
        <v>0.24618</v>
      </c>
      <c r="K2680" s="10">
        <v>0.24618</v>
      </c>
      <c r="L2680" s="10">
        <v>0.423102</v>
      </c>
      <c r="M2680" s="10">
        <v>0.423102</v>
      </c>
      <c r="N2680" s="10">
        <v>0.423102</v>
      </c>
      <c r="O2680" s="10">
        <v>0.66792</v>
      </c>
      <c r="P2680" s="10">
        <v>0.66792</v>
      </c>
      <c r="Q2680" s="10">
        <v>0.66792</v>
      </c>
      <c r="R2680" s="10">
        <v>0.66792</v>
      </c>
      <c r="S2680" s="10">
        <v>0.66792</v>
      </c>
      <c r="T2680" s="10">
        <v>0.66792</v>
      </c>
      <c r="U2680" s="10">
        <v>0.66792</v>
      </c>
      <c r="V2680" s="10">
        <v>0.66792</v>
      </c>
      <c r="W2680" s="1"/>
      <c r="X2680" s="1"/>
      <c r="Y2680" s="1"/>
      <c r="Z2680" s="1"/>
      <c r="AB2680" s="1"/>
      <c r="AF2680" s="1"/>
      <c r="AQ2680" s="1"/>
      <c r="AS2680" s="1"/>
      <c r="AT2680" s="1"/>
      <c r="AU2680" s="1"/>
      <c r="AV2680" s="1"/>
      <c r="AW2680" s="1"/>
      <c r="AX2680" s="1"/>
      <c r="AY2680" s="1"/>
      <c r="AZ2680" s="1"/>
      <c r="BA2680" s="1"/>
      <c r="BB2680" s="1"/>
      <c r="BM2680" s="1"/>
      <c r="BN2680" s="1"/>
      <c r="BO2680" s="1"/>
      <c r="BP2680" s="1"/>
      <c r="BQ2680" s="1"/>
      <c r="BR2680" s="1"/>
    </row>
    <row r="2681" ht="15.75" customHeight="1">
      <c r="A2681" s="3" t="s">
        <v>1507</v>
      </c>
      <c r="B2681" s="3">
        <v>4.0</v>
      </c>
      <c r="C2681" s="3">
        <v>1953.0</v>
      </c>
      <c r="D2681" s="3">
        <v>1.0</v>
      </c>
      <c r="E2681" s="3">
        <v>1.0</v>
      </c>
      <c r="F2681" s="3">
        <v>1.0</v>
      </c>
      <c r="G2681" s="3" t="s">
        <v>1551</v>
      </c>
      <c r="H2681" s="10">
        <v>2.44115E-22</v>
      </c>
      <c r="I2681" s="3">
        <v>1.0</v>
      </c>
      <c r="J2681" s="10">
        <v>0.299752</v>
      </c>
      <c r="K2681" s="10">
        <v>0.0340882</v>
      </c>
      <c r="L2681" s="10">
        <v>0.00313777</v>
      </c>
      <c r="M2681" s="10">
        <v>2.82553E-4</v>
      </c>
      <c r="N2681" s="10">
        <v>2.53928E-5</v>
      </c>
      <c r="O2681" s="10">
        <v>2.28161E-6</v>
      </c>
      <c r="P2681" s="10">
        <v>2.05006E-7</v>
      </c>
      <c r="Q2681" s="10">
        <v>1.842E-8</v>
      </c>
      <c r="R2681" s="10">
        <v>1.65506E-9</v>
      </c>
      <c r="S2681" s="10">
        <v>1.4871E-10</v>
      </c>
      <c r="T2681" s="10">
        <v>1.33617E-11</v>
      </c>
      <c r="U2681" s="10">
        <v>1.20059E-12</v>
      </c>
      <c r="V2681" s="10">
        <v>1.07937E-13</v>
      </c>
      <c r="W2681" s="1"/>
      <c r="X2681" s="1"/>
      <c r="Y2681" s="1"/>
      <c r="Z2681" s="1"/>
      <c r="AB2681" s="1"/>
      <c r="AF2681" s="1"/>
      <c r="AQ2681" s="1"/>
      <c r="AS2681" s="1"/>
      <c r="AT2681" s="1"/>
      <c r="AU2681" s="1"/>
      <c r="AV2681" s="1"/>
      <c r="AW2681" s="1"/>
      <c r="AX2681" s="1"/>
      <c r="AY2681" s="1"/>
      <c r="AZ2681" s="1"/>
      <c r="BA2681" s="1"/>
      <c r="BB2681" s="1"/>
      <c r="BM2681" s="1"/>
      <c r="BN2681" s="1"/>
      <c r="BO2681" s="1"/>
      <c r="BP2681" s="1"/>
      <c r="BQ2681" s="1"/>
      <c r="BR2681" s="1"/>
    </row>
    <row r="2682" ht="15.75" customHeight="1">
      <c r="A2682" s="3" t="s">
        <v>1509</v>
      </c>
      <c r="B2682" s="3">
        <v>4.0</v>
      </c>
      <c r="C2682" s="3">
        <v>1953.0</v>
      </c>
      <c r="D2682" s="3">
        <v>1.0</v>
      </c>
      <c r="E2682" s="3">
        <v>1.0</v>
      </c>
      <c r="F2682" s="3">
        <v>1.0</v>
      </c>
      <c r="G2682" s="3" t="s">
        <v>1552</v>
      </c>
      <c r="H2682" s="10">
        <v>0.0155413</v>
      </c>
      <c r="I2682" s="3">
        <v>0.126528</v>
      </c>
      <c r="J2682" s="10">
        <v>0.24618</v>
      </c>
      <c r="K2682" s="10">
        <v>0.24618</v>
      </c>
      <c r="L2682" s="10">
        <v>0.423102</v>
      </c>
      <c r="M2682" s="10">
        <v>0.423102</v>
      </c>
      <c r="N2682" s="10">
        <v>0.423102</v>
      </c>
      <c r="O2682" s="10">
        <v>0.66792</v>
      </c>
      <c r="P2682" s="10">
        <v>0.66792</v>
      </c>
      <c r="Q2682" s="10">
        <v>0.66792</v>
      </c>
      <c r="R2682" s="10">
        <v>0.66792</v>
      </c>
      <c r="S2682" s="10">
        <v>0.66792</v>
      </c>
      <c r="T2682" s="10">
        <v>0.66792</v>
      </c>
      <c r="U2682" s="10">
        <v>0.66792</v>
      </c>
      <c r="V2682" s="10">
        <v>0.66792</v>
      </c>
      <c r="W2682" s="1"/>
      <c r="X2682" s="1"/>
      <c r="Y2682" s="1"/>
      <c r="Z2682" s="1"/>
      <c r="AB2682" s="1"/>
      <c r="AF2682" s="1"/>
      <c r="AQ2682" s="1"/>
      <c r="AS2682" s="1"/>
      <c r="AT2682" s="1"/>
      <c r="AU2682" s="1"/>
      <c r="AV2682" s="1"/>
      <c r="AW2682" s="1"/>
      <c r="AX2682" s="1"/>
      <c r="AY2682" s="1"/>
      <c r="AZ2682" s="1"/>
      <c r="BA2682" s="1"/>
      <c r="BB2682" s="1"/>
      <c r="BM2682" s="1"/>
      <c r="BN2682" s="1"/>
      <c r="BO2682" s="1"/>
      <c r="BP2682" s="1"/>
      <c r="BQ2682" s="1"/>
      <c r="BR2682" s="1"/>
    </row>
    <row r="2683" ht="15.75" customHeight="1">
      <c r="A2683" s="3" t="s">
        <v>1505</v>
      </c>
      <c r="B2683" s="3" t="s">
        <v>539</v>
      </c>
      <c r="C2683" s="3">
        <v>1954.0</v>
      </c>
      <c r="D2683" s="3">
        <v>1.0</v>
      </c>
      <c r="E2683" s="3">
        <v>1.0</v>
      </c>
      <c r="F2683" s="3">
        <v>1.0</v>
      </c>
      <c r="G2683" s="3" t="s">
        <v>1553</v>
      </c>
      <c r="H2683" s="10">
        <v>0.0</v>
      </c>
      <c r="I2683" s="3">
        <v>563832.0</v>
      </c>
      <c r="J2683" s="10">
        <v>2377630.0</v>
      </c>
      <c r="K2683" s="10">
        <v>4961440.0</v>
      </c>
      <c r="L2683" s="10">
        <v>8749850.0</v>
      </c>
      <c r="M2683" s="10">
        <v>8749850.0</v>
      </c>
      <c r="N2683" s="10">
        <v>8749850.0</v>
      </c>
      <c r="O2683" s="10">
        <v>8749850.0</v>
      </c>
      <c r="P2683" s="10">
        <v>1.40899E7</v>
      </c>
      <c r="Q2683" s="10">
        <v>1.40899E7</v>
      </c>
      <c r="R2683" s="10">
        <v>1.40899E7</v>
      </c>
      <c r="S2683" s="10">
        <v>1.40899E7</v>
      </c>
      <c r="T2683" s="10">
        <v>1.40899E7</v>
      </c>
      <c r="U2683" s="10">
        <v>1.40899E7</v>
      </c>
      <c r="V2683" s="10">
        <v>1.40899E7</v>
      </c>
      <c r="W2683" s="1"/>
      <c r="X2683" s="1"/>
      <c r="Y2683" s="1"/>
      <c r="Z2683" s="1"/>
      <c r="AB2683" s="1"/>
      <c r="AF2683" s="1"/>
      <c r="AQ2683" s="1"/>
      <c r="AS2683" s="1"/>
      <c r="AT2683" s="1"/>
      <c r="AU2683" s="1"/>
      <c r="AV2683" s="1"/>
      <c r="AW2683" s="1"/>
      <c r="AX2683" s="1"/>
      <c r="AY2683" s="1"/>
      <c r="AZ2683" s="1"/>
      <c r="BA2683" s="1"/>
      <c r="BB2683" s="1"/>
      <c r="BM2683" s="1"/>
      <c r="BN2683" s="1"/>
      <c r="BO2683" s="1"/>
      <c r="BP2683" s="1"/>
      <c r="BQ2683" s="1"/>
      <c r="BR2683" s="1"/>
    </row>
    <row r="2684" ht="15.75" customHeight="1">
      <c r="A2684" s="3" t="s">
        <v>1507</v>
      </c>
      <c r="B2684" s="3">
        <v>1.0</v>
      </c>
      <c r="C2684" s="3">
        <v>1954.0</v>
      </c>
      <c r="D2684" s="3">
        <v>1.0</v>
      </c>
      <c r="E2684" s="3">
        <v>1.0</v>
      </c>
      <c r="F2684" s="3">
        <v>1.0</v>
      </c>
      <c r="G2684" s="3" t="s">
        <v>1554</v>
      </c>
      <c r="H2684" s="3">
        <v>0.00156238</v>
      </c>
      <c r="I2684" s="3">
        <v>0.0246433</v>
      </c>
      <c r="J2684" s="10">
        <v>0.289746</v>
      </c>
      <c r="K2684" s="10">
        <v>0.868192</v>
      </c>
      <c r="L2684" s="10">
        <v>0.990685</v>
      </c>
      <c r="M2684" s="10">
        <v>0.999418</v>
      </c>
      <c r="N2684" s="10">
        <v>0.999964</v>
      </c>
      <c r="O2684" s="10">
        <v>0.999998</v>
      </c>
      <c r="P2684" s="10">
        <v>1.0</v>
      </c>
      <c r="Q2684" s="10">
        <v>1.0</v>
      </c>
      <c r="R2684" s="10">
        <v>1.0</v>
      </c>
      <c r="S2684" s="10">
        <v>1.0</v>
      </c>
      <c r="T2684" s="10">
        <v>1.0</v>
      </c>
      <c r="U2684" s="10">
        <v>1.0</v>
      </c>
      <c r="V2684" s="10">
        <v>1.0</v>
      </c>
      <c r="W2684" s="1"/>
      <c r="X2684" s="1"/>
      <c r="Y2684" s="1"/>
      <c r="Z2684" s="1"/>
      <c r="AB2684" s="1"/>
      <c r="AF2684" s="1"/>
      <c r="AQ2684" s="1"/>
      <c r="AS2684" s="1"/>
      <c r="AT2684" s="1"/>
      <c r="AU2684" s="1"/>
      <c r="AV2684" s="1"/>
      <c r="AW2684" s="1"/>
      <c r="AX2684" s="1"/>
      <c r="AY2684" s="1"/>
      <c r="AZ2684" s="1"/>
      <c r="BA2684" s="1"/>
      <c r="BB2684" s="1"/>
      <c r="BM2684" s="1"/>
      <c r="BN2684" s="1"/>
      <c r="BO2684" s="1"/>
      <c r="BP2684" s="1"/>
      <c r="BQ2684" s="1"/>
      <c r="BR2684" s="1"/>
    </row>
    <row r="2685" ht="15.75" customHeight="1">
      <c r="A2685" s="3" t="s">
        <v>1509</v>
      </c>
      <c r="B2685" s="3">
        <v>1.0</v>
      </c>
      <c r="C2685" s="3">
        <v>1954.0</v>
      </c>
      <c r="D2685" s="3">
        <v>1.0</v>
      </c>
      <c r="E2685" s="3">
        <v>1.0</v>
      </c>
      <c r="F2685" s="3">
        <v>1.0</v>
      </c>
      <c r="G2685" s="3" t="s">
        <v>1555</v>
      </c>
      <c r="H2685" s="3">
        <v>0.0155413</v>
      </c>
      <c r="I2685" s="3">
        <v>0.126528</v>
      </c>
      <c r="J2685" s="10">
        <v>0.24618</v>
      </c>
      <c r="K2685" s="10">
        <v>0.24618</v>
      </c>
      <c r="L2685" s="10">
        <v>0.423102</v>
      </c>
      <c r="M2685" s="10">
        <v>0.423102</v>
      </c>
      <c r="N2685" s="10">
        <v>0.423102</v>
      </c>
      <c r="O2685" s="10">
        <v>0.66792</v>
      </c>
      <c r="P2685" s="10">
        <v>0.66792</v>
      </c>
      <c r="Q2685" s="10">
        <v>0.66792</v>
      </c>
      <c r="R2685" s="10">
        <v>0.66792</v>
      </c>
      <c r="S2685" s="10">
        <v>0.66792</v>
      </c>
      <c r="T2685" s="10">
        <v>0.66792</v>
      </c>
      <c r="U2685" s="10">
        <v>0.66792</v>
      </c>
      <c r="V2685" s="10">
        <v>0.66792</v>
      </c>
      <c r="W2685" s="1"/>
      <c r="X2685" s="1"/>
      <c r="Y2685" s="1"/>
      <c r="Z2685" s="1"/>
      <c r="AB2685" s="1"/>
      <c r="AF2685" s="1"/>
      <c r="AQ2685" s="1"/>
      <c r="AS2685" s="1"/>
      <c r="AT2685" s="1"/>
      <c r="AU2685" s="1"/>
      <c r="AV2685" s="1"/>
      <c r="AW2685" s="1"/>
      <c r="AX2685" s="1"/>
      <c r="AY2685" s="1"/>
      <c r="AZ2685" s="1"/>
      <c r="BA2685" s="1"/>
      <c r="BB2685" s="1"/>
      <c r="BM2685" s="1"/>
      <c r="BN2685" s="1"/>
      <c r="BO2685" s="1"/>
      <c r="BP2685" s="1"/>
      <c r="BQ2685" s="1"/>
      <c r="BR2685" s="1"/>
    </row>
    <row r="2686" ht="15.75" customHeight="1">
      <c r="A2686" s="3" t="s">
        <v>1507</v>
      </c>
      <c r="B2686" s="3">
        <v>2.0</v>
      </c>
      <c r="C2686" s="3">
        <v>1954.0</v>
      </c>
      <c r="D2686" s="3">
        <v>1.0</v>
      </c>
      <c r="E2686" s="3">
        <v>1.0</v>
      </c>
      <c r="F2686" s="3">
        <v>1.0</v>
      </c>
      <c r="G2686" s="3" t="s">
        <v>1556</v>
      </c>
      <c r="H2686" s="10">
        <v>8.90442E-4</v>
      </c>
      <c r="I2686" s="3">
        <v>0.00823248</v>
      </c>
      <c r="J2686" s="3">
        <v>0.0717641</v>
      </c>
      <c r="K2686" s="3">
        <v>0.41863</v>
      </c>
      <c r="L2686" s="3">
        <v>0.870242</v>
      </c>
      <c r="M2686" s="3">
        <v>0.984243</v>
      </c>
      <c r="N2686" s="10">
        <v>0.998284</v>
      </c>
      <c r="O2686" s="10">
        <v>0.999815</v>
      </c>
      <c r="P2686" s="10">
        <v>0.99998</v>
      </c>
      <c r="Q2686" s="10">
        <v>0.999998</v>
      </c>
      <c r="R2686" s="10">
        <v>1.0</v>
      </c>
      <c r="S2686" s="10">
        <v>1.0</v>
      </c>
      <c r="T2686" s="10">
        <v>1.0</v>
      </c>
      <c r="U2686" s="10">
        <v>1.0</v>
      </c>
      <c r="V2686" s="10">
        <v>1.0</v>
      </c>
      <c r="W2686" s="1"/>
      <c r="X2686" s="1"/>
      <c r="Y2686" s="1"/>
      <c r="Z2686" s="1"/>
      <c r="AB2686" s="1"/>
      <c r="AF2686" s="1"/>
      <c r="AQ2686" s="1"/>
      <c r="AS2686" s="1"/>
      <c r="AT2686" s="1"/>
      <c r="AU2686" s="1"/>
      <c r="AV2686" s="1"/>
      <c r="AW2686" s="1"/>
      <c r="AX2686" s="1"/>
      <c r="AY2686" s="1"/>
      <c r="AZ2686" s="1"/>
      <c r="BA2686" s="1"/>
      <c r="BB2686" s="1"/>
      <c r="BM2686" s="1"/>
      <c r="BN2686" s="1"/>
      <c r="BO2686" s="1"/>
      <c r="BP2686" s="1"/>
      <c r="BQ2686" s="1"/>
      <c r="BR2686" s="1"/>
    </row>
    <row r="2687" ht="15.75" customHeight="1">
      <c r="A2687" s="3" t="s">
        <v>1509</v>
      </c>
      <c r="B2687" s="3">
        <v>2.0</v>
      </c>
      <c r="C2687" s="3">
        <v>1954.0</v>
      </c>
      <c r="D2687" s="3">
        <v>1.0</v>
      </c>
      <c r="E2687" s="3">
        <v>1.0</v>
      </c>
      <c r="F2687" s="3">
        <v>1.0</v>
      </c>
      <c r="G2687" s="3" t="s">
        <v>1557</v>
      </c>
      <c r="H2687" s="10">
        <v>0.0155413</v>
      </c>
      <c r="I2687" s="3">
        <v>0.126528</v>
      </c>
      <c r="J2687" s="3">
        <v>0.24618</v>
      </c>
      <c r="K2687" s="3">
        <v>0.24618</v>
      </c>
      <c r="L2687" s="3">
        <v>0.423102</v>
      </c>
      <c r="M2687" s="3">
        <v>0.423102</v>
      </c>
      <c r="N2687" s="10">
        <v>0.423102</v>
      </c>
      <c r="O2687" s="10">
        <v>0.66792</v>
      </c>
      <c r="P2687" s="10">
        <v>0.66792</v>
      </c>
      <c r="Q2687" s="10">
        <v>0.66792</v>
      </c>
      <c r="R2687" s="10">
        <v>0.66792</v>
      </c>
      <c r="S2687" s="10">
        <v>0.66792</v>
      </c>
      <c r="T2687" s="10">
        <v>0.66792</v>
      </c>
      <c r="U2687" s="10">
        <v>0.66792</v>
      </c>
      <c r="V2687" s="10">
        <v>0.66792</v>
      </c>
      <c r="W2687" s="1"/>
      <c r="X2687" s="1"/>
      <c r="Y2687" s="1"/>
      <c r="Z2687" s="1"/>
      <c r="AB2687" s="1"/>
      <c r="AF2687" s="1"/>
      <c r="AQ2687" s="1"/>
      <c r="AS2687" s="1"/>
      <c r="AT2687" s="1"/>
      <c r="AU2687" s="1"/>
      <c r="AV2687" s="1"/>
      <c r="AW2687" s="1"/>
      <c r="AX2687" s="1"/>
      <c r="AY2687" s="1"/>
      <c r="AZ2687" s="1"/>
      <c r="BA2687" s="1"/>
      <c r="BB2687" s="1"/>
      <c r="BM2687" s="1"/>
      <c r="BN2687" s="1"/>
      <c r="BO2687" s="1"/>
      <c r="BP2687" s="1"/>
      <c r="BQ2687" s="1"/>
      <c r="BR2687" s="1"/>
    </row>
    <row r="2688" ht="15.75" customHeight="1">
      <c r="A2688" s="3" t="s">
        <v>1507</v>
      </c>
      <c r="B2688" s="3">
        <v>3.0</v>
      </c>
      <c r="C2688" s="3">
        <v>1954.0</v>
      </c>
      <c r="D2688" s="3">
        <v>1.0</v>
      </c>
      <c r="E2688" s="3">
        <v>1.0</v>
      </c>
      <c r="F2688" s="3">
        <v>1.0</v>
      </c>
      <c r="G2688" s="3" t="s">
        <v>1558</v>
      </c>
      <c r="H2688" s="10">
        <v>7.30673E-6</v>
      </c>
      <c r="I2688" s="3">
        <v>0.0083269</v>
      </c>
      <c r="J2688" s="10">
        <v>0.125975</v>
      </c>
      <c r="K2688" s="10">
        <v>0.61731</v>
      </c>
      <c r="L2688" s="10">
        <v>0.999448</v>
      </c>
      <c r="M2688" s="10">
        <v>0.999981</v>
      </c>
      <c r="N2688" s="10">
        <v>0.998076</v>
      </c>
      <c r="O2688" s="10">
        <v>0.946282</v>
      </c>
      <c r="P2688" s="10">
        <v>0.833861</v>
      </c>
      <c r="Q2688" s="10">
        <v>0.68179</v>
      </c>
      <c r="R2688" s="10">
        <v>0.515454</v>
      </c>
      <c r="S2688" s="10">
        <v>0.357789</v>
      </c>
      <c r="T2688" s="10">
        <v>0.224495</v>
      </c>
      <c r="U2688" s="10">
        <v>0.12249</v>
      </c>
      <c r="V2688" s="10">
        <v>0.0512219</v>
      </c>
      <c r="W2688" s="1"/>
      <c r="X2688" s="1"/>
      <c r="Y2688" s="1"/>
      <c r="Z2688" s="1"/>
      <c r="AB2688" s="1"/>
      <c r="AF2688" s="1"/>
      <c r="AQ2688" s="1"/>
      <c r="AS2688" s="1"/>
      <c r="AT2688" s="1"/>
      <c r="AU2688" s="1"/>
      <c r="AV2688" s="1"/>
      <c r="AW2688" s="1"/>
      <c r="AX2688" s="1"/>
      <c r="AY2688" s="1"/>
      <c r="AZ2688" s="1"/>
      <c r="BA2688" s="1"/>
      <c r="BB2688" s="1"/>
      <c r="BM2688" s="1"/>
      <c r="BN2688" s="1"/>
      <c r="BO2688" s="1"/>
      <c r="BP2688" s="1"/>
      <c r="BQ2688" s="1"/>
      <c r="BR2688" s="1"/>
    </row>
    <row r="2689" ht="15.75" customHeight="1">
      <c r="A2689" s="3" t="s">
        <v>1509</v>
      </c>
      <c r="B2689" s="3">
        <v>3.0</v>
      </c>
      <c r="C2689" s="3">
        <v>1954.0</v>
      </c>
      <c r="D2689" s="3">
        <v>1.0</v>
      </c>
      <c r="E2689" s="3">
        <v>1.0</v>
      </c>
      <c r="F2689" s="3">
        <v>1.0</v>
      </c>
      <c r="G2689" s="3" t="s">
        <v>1559</v>
      </c>
      <c r="H2689" s="10">
        <v>0.0155413</v>
      </c>
      <c r="I2689" s="3">
        <v>0.126528</v>
      </c>
      <c r="J2689" s="10">
        <v>0.24618</v>
      </c>
      <c r="K2689" s="10">
        <v>0.24618</v>
      </c>
      <c r="L2689" s="10">
        <v>0.423102</v>
      </c>
      <c r="M2689" s="10">
        <v>0.423102</v>
      </c>
      <c r="N2689" s="10">
        <v>0.423102</v>
      </c>
      <c r="O2689" s="10">
        <v>0.66792</v>
      </c>
      <c r="P2689" s="10">
        <v>0.66792</v>
      </c>
      <c r="Q2689" s="10">
        <v>0.66792</v>
      </c>
      <c r="R2689" s="10">
        <v>0.66792</v>
      </c>
      <c r="S2689" s="10">
        <v>0.66792</v>
      </c>
      <c r="T2689" s="10">
        <v>0.66792</v>
      </c>
      <c r="U2689" s="10">
        <v>0.66792</v>
      </c>
      <c r="V2689" s="10">
        <v>0.66792</v>
      </c>
      <c r="W2689" s="1"/>
      <c r="X2689" s="1"/>
      <c r="Y2689" s="1"/>
      <c r="Z2689" s="1"/>
      <c r="AB2689" s="1"/>
      <c r="AF2689" s="1"/>
      <c r="AQ2689" s="1"/>
      <c r="AS2689" s="1"/>
      <c r="AT2689" s="1"/>
      <c r="AU2689" s="1"/>
      <c r="AV2689" s="1"/>
      <c r="AW2689" s="1"/>
      <c r="AX2689" s="1"/>
      <c r="AY2689" s="1"/>
      <c r="AZ2689" s="1"/>
      <c r="BA2689" s="1"/>
      <c r="BB2689" s="1"/>
      <c r="BM2689" s="1"/>
      <c r="BN2689" s="1"/>
      <c r="BO2689" s="1"/>
      <c r="BP2689" s="1"/>
      <c r="BQ2689" s="1"/>
      <c r="BR2689" s="1"/>
    </row>
    <row r="2690" ht="15.75" customHeight="1">
      <c r="A2690" s="3" t="s">
        <v>1507</v>
      </c>
      <c r="B2690" s="3">
        <v>4.0</v>
      </c>
      <c r="C2690" s="3">
        <v>1954.0</v>
      </c>
      <c r="D2690" s="3">
        <v>1.0</v>
      </c>
      <c r="E2690" s="3">
        <v>1.0</v>
      </c>
      <c r="F2690" s="3">
        <v>1.0</v>
      </c>
      <c r="G2690" s="3" t="s">
        <v>1560</v>
      </c>
      <c r="H2690" s="10">
        <v>2.44115E-22</v>
      </c>
      <c r="I2690" s="3">
        <v>1.0</v>
      </c>
      <c r="J2690" s="10">
        <v>0.299752</v>
      </c>
      <c r="K2690" s="10">
        <v>0.0340882</v>
      </c>
      <c r="L2690" s="10">
        <v>0.00313777</v>
      </c>
      <c r="M2690" s="10">
        <v>2.82553E-4</v>
      </c>
      <c r="N2690" s="10">
        <v>2.53928E-5</v>
      </c>
      <c r="O2690" s="10">
        <v>2.28161E-6</v>
      </c>
      <c r="P2690" s="10">
        <v>2.05006E-7</v>
      </c>
      <c r="Q2690" s="10">
        <v>1.842E-8</v>
      </c>
      <c r="R2690" s="10">
        <v>1.65506E-9</v>
      </c>
      <c r="S2690" s="10">
        <v>1.4871E-10</v>
      </c>
      <c r="T2690" s="10">
        <v>1.33617E-11</v>
      </c>
      <c r="U2690" s="10">
        <v>1.20059E-12</v>
      </c>
      <c r="V2690" s="10">
        <v>1.07937E-13</v>
      </c>
      <c r="W2690" s="1"/>
      <c r="X2690" s="1"/>
      <c r="Y2690" s="1"/>
      <c r="Z2690" s="1"/>
      <c r="AB2690" s="1"/>
      <c r="AF2690" s="1"/>
      <c r="AQ2690" s="1"/>
      <c r="AS2690" s="1"/>
      <c r="AT2690" s="1"/>
      <c r="AU2690" s="1"/>
      <c r="AV2690" s="1"/>
      <c r="AW2690" s="1"/>
      <c r="AX2690" s="1"/>
      <c r="AY2690" s="1"/>
      <c r="AZ2690" s="1"/>
      <c r="BA2690" s="1"/>
      <c r="BB2690" s="1"/>
      <c r="BM2690" s="1"/>
      <c r="BN2690" s="1"/>
      <c r="BO2690" s="1"/>
      <c r="BP2690" s="1"/>
      <c r="BQ2690" s="1"/>
      <c r="BR2690" s="1"/>
    </row>
    <row r="2691" ht="15.75" customHeight="1">
      <c r="A2691" s="3" t="s">
        <v>1509</v>
      </c>
      <c r="B2691" s="3">
        <v>4.0</v>
      </c>
      <c r="C2691" s="3">
        <v>1954.0</v>
      </c>
      <c r="D2691" s="3">
        <v>1.0</v>
      </c>
      <c r="E2691" s="3">
        <v>1.0</v>
      </c>
      <c r="F2691" s="3">
        <v>1.0</v>
      </c>
      <c r="G2691" s="3" t="s">
        <v>1561</v>
      </c>
      <c r="H2691" s="10">
        <v>0.0155413</v>
      </c>
      <c r="I2691" s="3">
        <v>0.126528</v>
      </c>
      <c r="J2691" s="10">
        <v>0.24618</v>
      </c>
      <c r="K2691" s="10">
        <v>0.24618</v>
      </c>
      <c r="L2691" s="10">
        <v>0.423102</v>
      </c>
      <c r="M2691" s="10">
        <v>0.423102</v>
      </c>
      <c r="N2691" s="10">
        <v>0.423102</v>
      </c>
      <c r="O2691" s="10">
        <v>0.66792</v>
      </c>
      <c r="P2691" s="10">
        <v>0.66792</v>
      </c>
      <c r="Q2691" s="10">
        <v>0.66792</v>
      </c>
      <c r="R2691" s="10">
        <v>0.66792</v>
      </c>
      <c r="S2691" s="10">
        <v>0.66792</v>
      </c>
      <c r="T2691" s="10">
        <v>0.66792</v>
      </c>
      <c r="U2691" s="10">
        <v>0.66792</v>
      </c>
      <c r="V2691" s="10">
        <v>0.66792</v>
      </c>
      <c r="W2691" s="1"/>
      <c r="X2691" s="1"/>
      <c r="Y2691" s="1"/>
      <c r="Z2691" s="1"/>
      <c r="AB2691" s="1"/>
      <c r="AF2691" s="1"/>
      <c r="AQ2691" s="1"/>
      <c r="AS2691" s="1"/>
      <c r="AT2691" s="1"/>
      <c r="AU2691" s="1"/>
      <c r="AV2691" s="1"/>
      <c r="AW2691" s="1"/>
      <c r="AX2691" s="1"/>
      <c r="AY2691" s="1"/>
      <c r="AZ2691" s="1"/>
      <c r="BA2691" s="1"/>
      <c r="BB2691" s="1"/>
      <c r="BM2691" s="1"/>
      <c r="BN2691" s="1"/>
      <c r="BO2691" s="1"/>
      <c r="BP2691" s="1"/>
      <c r="BQ2691" s="1"/>
      <c r="BR2691" s="1"/>
    </row>
    <row r="2692" ht="15.75" customHeight="1">
      <c r="A2692" s="3" t="s">
        <v>1505</v>
      </c>
      <c r="B2692" s="3" t="s">
        <v>539</v>
      </c>
      <c r="C2692" s="3">
        <v>1955.0</v>
      </c>
      <c r="D2692" s="3">
        <v>1.0</v>
      </c>
      <c r="E2692" s="3">
        <v>1.0</v>
      </c>
      <c r="F2692" s="3">
        <v>1.0</v>
      </c>
      <c r="G2692" s="3" t="s">
        <v>1562</v>
      </c>
      <c r="H2692" s="10">
        <v>0.0</v>
      </c>
      <c r="I2692" s="3">
        <v>563832.0</v>
      </c>
      <c r="J2692" s="10">
        <v>2377630.0</v>
      </c>
      <c r="K2692" s="10">
        <v>4961440.0</v>
      </c>
      <c r="L2692" s="10">
        <v>8749850.0</v>
      </c>
      <c r="M2692" s="10">
        <v>8749850.0</v>
      </c>
      <c r="N2692" s="10">
        <v>8749850.0</v>
      </c>
      <c r="O2692" s="10">
        <v>8749850.0</v>
      </c>
      <c r="P2692" s="10">
        <v>1.40899E7</v>
      </c>
      <c r="Q2692" s="10">
        <v>1.40899E7</v>
      </c>
      <c r="R2692" s="10">
        <v>1.40899E7</v>
      </c>
      <c r="S2692" s="10">
        <v>1.40899E7</v>
      </c>
      <c r="T2692" s="10">
        <v>1.40899E7</v>
      </c>
      <c r="U2692" s="10">
        <v>1.40899E7</v>
      </c>
      <c r="V2692" s="10">
        <v>1.40899E7</v>
      </c>
      <c r="W2692" s="1"/>
      <c r="X2692" s="1"/>
      <c r="Y2692" s="1"/>
      <c r="Z2692" s="1"/>
      <c r="AB2692" s="1"/>
      <c r="AF2692" s="1"/>
      <c r="AQ2692" s="1"/>
      <c r="AS2692" s="1"/>
      <c r="AT2692" s="1"/>
      <c r="AU2692" s="1"/>
      <c r="AV2692" s="1"/>
      <c r="AW2692" s="1"/>
      <c r="AX2692" s="1"/>
      <c r="AY2692" s="1"/>
      <c r="AZ2692" s="1"/>
      <c r="BA2692" s="1"/>
      <c r="BB2692" s="1"/>
      <c r="BM2692" s="1"/>
      <c r="BN2692" s="1"/>
      <c r="BO2692" s="1"/>
      <c r="BP2692" s="1"/>
      <c r="BQ2692" s="1"/>
      <c r="BR2692" s="1"/>
    </row>
    <row r="2693" ht="15.75" customHeight="1">
      <c r="A2693" s="3" t="s">
        <v>1507</v>
      </c>
      <c r="B2693" s="3">
        <v>1.0</v>
      </c>
      <c r="C2693" s="3">
        <v>1955.0</v>
      </c>
      <c r="D2693" s="3">
        <v>1.0</v>
      </c>
      <c r="E2693" s="3">
        <v>1.0</v>
      </c>
      <c r="F2693" s="3">
        <v>1.0</v>
      </c>
      <c r="G2693" s="3" t="s">
        <v>1563</v>
      </c>
      <c r="H2693" s="3">
        <v>0.00156238</v>
      </c>
      <c r="I2693" s="3">
        <v>0.0246433</v>
      </c>
      <c r="J2693" s="10">
        <v>0.289746</v>
      </c>
      <c r="K2693" s="10">
        <v>0.868192</v>
      </c>
      <c r="L2693" s="10">
        <v>0.990685</v>
      </c>
      <c r="M2693" s="10">
        <v>0.999418</v>
      </c>
      <c r="N2693" s="10">
        <v>0.999964</v>
      </c>
      <c r="O2693" s="10">
        <v>0.999998</v>
      </c>
      <c r="P2693" s="10">
        <v>1.0</v>
      </c>
      <c r="Q2693" s="10">
        <v>1.0</v>
      </c>
      <c r="R2693" s="10">
        <v>1.0</v>
      </c>
      <c r="S2693" s="10">
        <v>1.0</v>
      </c>
      <c r="T2693" s="10">
        <v>1.0</v>
      </c>
      <c r="U2693" s="10">
        <v>1.0</v>
      </c>
      <c r="V2693" s="10">
        <v>1.0</v>
      </c>
      <c r="W2693" s="1"/>
      <c r="X2693" s="1"/>
      <c r="Y2693" s="1"/>
      <c r="Z2693" s="1"/>
      <c r="AB2693" s="1"/>
      <c r="AF2693" s="1"/>
      <c r="AQ2693" s="1"/>
      <c r="AS2693" s="1"/>
      <c r="AT2693" s="1"/>
      <c r="AU2693" s="1"/>
      <c r="AV2693" s="1"/>
      <c r="AW2693" s="1"/>
      <c r="AX2693" s="1"/>
      <c r="AY2693" s="1"/>
      <c r="AZ2693" s="1"/>
      <c r="BA2693" s="1"/>
      <c r="BB2693" s="1"/>
      <c r="BM2693" s="1"/>
      <c r="BN2693" s="1"/>
      <c r="BO2693" s="1"/>
      <c r="BP2693" s="1"/>
      <c r="BQ2693" s="1"/>
      <c r="BR2693" s="1"/>
    </row>
    <row r="2694" ht="15.75" customHeight="1">
      <c r="A2694" s="3" t="s">
        <v>1509</v>
      </c>
      <c r="B2694" s="3">
        <v>1.0</v>
      </c>
      <c r="C2694" s="3">
        <v>1955.0</v>
      </c>
      <c r="D2694" s="3">
        <v>1.0</v>
      </c>
      <c r="E2694" s="3">
        <v>1.0</v>
      </c>
      <c r="F2694" s="3">
        <v>1.0</v>
      </c>
      <c r="G2694" s="3" t="s">
        <v>1564</v>
      </c>
      <c r="H2694" s="3">
        <v>0.0155413</v>
      </c>
      <c r="I2694" s="3">
        <v>0.126528</v>
      </c>
      <c r="J2694" s="10">
        <v>0.24618</v>
      </c>
      <c r="K2694" s="10">
        <v>0.24618</v>
      </c>
      <c r="L2694" s="10">
        <v>0.423102</v>
      </c>
      <c r="M2694" s="10">
        <v>0.423102</v>
      </c>
      <c r="N2694" s="10">
        <v>0.423102</v>
      </c>
      <c r="O2694" s="10">
        <v>0.66792</v>
      </c>
      <c r="P2694" s="10">
        <v>0.66792</v>
      </c>
      <c r="Q2694" s="10">
        <v>0.66792</v>
      </c>
      <c r="R2694" s="10">
        <v>0.66792</v>
      </c>
      <c r="S2694" s="10">
        <v>0.66792</v>
      </c>
      <c r="T2694" s="10">
        <v>0.66792</v>
      </c>
      <c r="U2694" s="10">
        <v>0.66792</v>
      </c>
      <c r="V2694" s="10">
        <v>0.66792</v>
      </c>
      <c r="W2694" s="1"/>
      <c r="X2694" s="1"/>
      <c r="Y2694" s="1"/>
      <c r="Z2694" s="1"/>
      <c r="AB2694" s="1"/>
      <c r="AF2694" s="1"/>
      <c r="AQ2694" s="1"/>
      <c r="AS2694" s="1"/>
      <c r="AT2694" s="1"/>
      <c r="AU2694" s="1"/>
      <c r="AV2694" s="1"/>
      <c r="AW2694" s="1"/>
      <c r="AX2694" s="1"/>
      <c r="AY2694" s="1"/>
      <c r="AZ2694" s="1"/>
      <c r="BA2694" s="1"/>
      <c r="BB2694" s="1"/>
      <c r="BM2694" s="1"/>
      <c r="BN2694" s="1"/>
      <c r="BO2694" s="1"/>
      <c r="BP2694" s="1"/>
      <c r="BQ2694" s="1"/>
      <c r="BR2694" s="1"/>
    </row>
    <row r="2695" ht="15.75" customHeight="1">
      <c r="A2695" s="3" t="s">
        <v>1507</v>
      </c>
      <c r="B2695" s="3">
        <v>2.0</v>
      </c>
      <c r="C2695" s="3">
        <v>1955.0</v>
      </c>
      <c r="D2695" s="3">
        <v>1.0</v>
      </c>
      <c r="E2695" s="3">
        <v>1.0</v>
      </c>
      <c r="F2695" s="3">
        <v>1.0</v>
      </c>
      <c r="G2695" s="3" t="s">
        <v>1565</v>
      </c>
      <c r="H2695" s="10">
        <v>8.90442E-4</v>
      </c>
      <c r="I2695" s="3">
        <v>0.00823248</v>
      </c>
      <c r="J2695" s="3">
        <v>0.0717641</v>
      </c>
      <c r="K2695" s="3">
        <v>0.41863</v>
      </c>
      <c r="L2695" s="3">
        <v>0.870242</v>
      </c>
      <c r="M2695" s="3">
        <v>0.984243</v>
      </c>
      <c r="N2695" s="10">
        <v>0.998284</v>
      </c>
      <c r="O2695" s="10">
        <v>0.999815</v>
      </c>
      <c r="P2695" s="10">
        <v>0.99998</v>
      </c>
      <c r="Q2695" s="10">
        <v>0.999998</v>
      </c>
      <c r="R2695" s="10">
        <v>1.0</v>
      </c>
      <c r="S2695" s="10">
        <v>1.0</v>
      </c>
      <c r="T2695" s="10">
        <v>1.0</v>
      </c>
      <c r="U2695" s="10">
        <v>1.0</v>
      </c>
      <c r="V2695" s="10">
        <v>1.0</v>
      </c>
      <c r="W2695" s="1"/>
      <c r="X2695" s="1"/>
      <c r="Y2695" s="1"/>
      <c r="Z2695" s="1"/>
      <c r="AB2695" s="1"/>
      <c r="AF2695" s="1"/>
      <c r="AQ2695" s="1"/>
      <c r="AS2695" s="1"/>
      <c r="AT2695" s="1"/>
      <c r="AU2695" s="1"/>
      <c r="AV2695" s="1"/>
      <c r="AW2695" s="1"/>
      <c r="AX2695" s="1"/>
      <c r="AY2695" s="1"/>
      <c r="AZ2695" s="1"/>
      <c r="BA2695" s="1"/>
      <c r="BB2695" s="1"/>
      <c r="BM2695" s="1"/>
      <c r="BN2695" s="1"/>
      <c r="BO2695" s="1"/>
      <c r="BP2695" s="1"/>
      <c r="BQ2695" s="1"/>
      <c r="BR2695" s="1"/>
    </row>
    <row r="2696" ht="15.75" customHeight="1">
      <c r="A2696" s="3" t="s">
        <v>1509</v>
      </c>
      <c r="B2696" s="3">
        <v>2.0</v>
      </c>
      <c r="C2696" s="3">
        <v>1955.0</v>
      </c>
      <c r="D2696" s="3">
        <v>1.0</v>
      </c>
      <c r="E2696" s="3">
        <v>1.0</v>
      </c>
      <c r="F2696" s="3">
        <v>1.0</v>
      </c>
      <c r="G2696" s="3" t="s">
        <v>1566</v>
      </c>
      <c r="H2696" s="10">
        <v>0.0155413</v>
      </c>
      <c r="I2696" s="3">
        <v>0.126528</v>
      </c>
      <c r="J2696" s="3">
        <v>0.24618</v>
      </c>
      <c r="K2696" s="3">
        <v>0.24618</v>
      </c>
      <c r="L2696" s="3">
        <v>0.423102</v>
      </c>
      <c r="M2696" s="3">
        <v>0.423102</v>
      </c>
      <c r="N2696" s="10">
        <v>0.423102</v>
      </c>
      <c r="O2696" s="10">
        <v>0.66792</v>
      </c>
      <c r="P2696" s="10">
        <v>0.66792</v>
      </c>
      <c r="Q2696" s="10">
        <v>0.66792</v>
      </c>
      <c r="R2696" s="10">
        <v>0.66792</v>
      </c>
      <c r="S2696" s="10">
        <v>0.66792</v>
      </c>
      <c r="T2696" s="10">
        <v>0.66792</v>
      </c>
      <c r="U2696" s="10">
        <v>0.66792</v>
      </c>
      <c r="V2696" s="10">
        <v>0.66792</v>
      </c>
      <c r="W2696" s="1"/>
      <c r="X2696" s="1"/>
      <c r="Y2696" s="1"/>
      <c r="Z2696" s="1"/>
      <c r="AB2696" s="1"/>
      <c r="AF2696" s="1"/>
      <c r="AQ2696" s="1"/>
      <c r="AS2696" s="1"/>
      <c r="AT2696" s="1"/>
      <c r="AU2696" s="1"/>
      <c r="AV2696" s="1"/>
      <c r="AW2696" s="1"/>
      <c r="AX2696" s="1"/>
      <c r="AY2696" s="1"/>
      <c r="AZ2696" s="1"/>
      <c r="BA2696" s="1"/>
      <c r="BB2696" s="1"/>
      <c r="BM2696" s="1"/>
      <c r="BN2696" s="1"/>
      <c r="BO2696" s="1"/>
      <c r="BP2696" s="1"/>
      <c r="BQ2696" s="1"/>
      <c r="BR2696" s="1"/>
    </row>
    <row r="2697" ht="15.75" customHeight="1">
      <c r="A2697" s="3" t="s">
        <v>1507</v>
      </c>
      <c r="B2697" s="3">
        <v>3.0</v>
      </c>
      <c r="C2697" s="3">
        <v>1955.0</v>
      </c>
      <c r="D2697" s="3">
        <v>1.0</v>
      </c>
      <c r="E2697" s="3">
        <v>1.0</v>
      </c>
      <c r="F2697" s="3">
        <v>1.0</v>
      </c>
      <c r="G2697" s="3" t="s">
        <v>1567</v>
      </c>
      <c r="H2697" s="10">
        <v>7.30673E-6</v>
      </c>
      <c r="I2697" s="3">
        <v>0.0083269</v>
      </c>
      <c r="J2697" s="10">
        <v>0.125975</v>
      </c>
      <c r="K2697" s="10">
        <v>0.61731</v>
      </c>
      <c r="L2697" s="10">
        <v>0.999448</v>
      </c>
      <c r="M2697" s="10">
        <v>0.999981</v>
      </c>
      <c r="N2697" s="10">
        <v>0.998076</v>
      </c>
      <c r="O2697" s="10">
        <v>0.946282</v>
      </c>
      <c r="P2697" s="10">
        <v>0.833861</v>
      </c>
      <c r="Q2697" s="10">
        <v>0.68179</v>
      </c>
      <c r="R2697" s="10">
        <v>0.515454</v>
      </c>
      <c r="S2697" s="10">
        <v>0.357789</v>
      </c>
      <c r="T2697" s="10">
        <v>0.224495</v>
      </c>
      <c r="U2697" s="10">
        <v>0.12249</v>
      </c>
      <c r="V2697" s="10">
        <v>0.0512219</v>
      </c>
      <c r="W2697" s="1"/>
      <c r="X2697" s="1"/>
      <c r="Y2697" s="1"/>
      <c r="Z2697" s="1"/>
      <c r="AB2697" s="1"/>
      <c r="AF2697" s="1"/>
      <c r="AQ2697" s="1"/>
      <c r="AS2697" s="1"/>
      <c r="AT2697" s="1"/>
      <c r="AU2697" s="1"/>
      <c r="AV2697" s="1"/>
      <c r="AW2697" s="1"/>
      <c r="AX2697" s="1"/>
      <c r="AY2697" s="1"/>
      <c r="AZ2697" s="1"/>
      <c r="BA2697" s="1"/>
      <c r="BB2697" s="1"/>
      <c r="BM2697" s="1"/>
      <c r="BN2697" s="1"/>
      <c r="BO2697" s="1"/>
      <c r="BP2697" s="1"/>
      <c r="BQ2697" s="1"/>
      <c r="BR2697" s="1"/>
    </row>
    <row r="2698" ht="15.75" customHeight="1">
      <c r="A2698" s="3" t="s">
        <v>1509</v>
      </c>
      <c r="B2698" s="3">
        <v>3.0</v>
      </c>
      <c r="C2698" s="3">
        <v>1955.0</v>
      </c>
      <c r="D2698" s="3">
        <v>1.0</v>
      </c>
      <c r="E2698" s="3">
        <v>1.0</v>
      </c>
      <c r="F2698" s="3">
        <v>1.0</v>
      </c>
      <c r="G2698" s="3" t="s">
        <v>1568</v>
      </c>
      <c r="H2698" s="10">
        <v>0.0155413</v>
      </c>
      <c r="I2698" s="3">
        <v>0.126528</v>
      </c>
      <c r="J2698" s="10">
        <v>0.24618</v>
      </c>
      <c r="K2698" s="10">
        <v>0.24618</v>
      </c>
      <c r="L2698" s="10">
        <v>0.423102</v>
      </c>
      <c r="M2698" s="10">
        <v>0.423102</v>
      </c>
      <c r="N2698" s="10">
        <v>0.423102</v>
      </c>
      <c r="O2698" s="10">
        <v>0.66792</v>
      </c>
      <c r="P2698" s="10">
        <v>0.66792</v>
      </c>
      <c r="Q2698" s="10">
        <v>0.66792</v>
      </c>
      <c r="R2698" s="10">
        <v>0.66792</v>
      </c>
      <c r="S2698" s="10">
        <v>0.66792</v>
      </c>
      <c r="T2698" s="10">
        <v>0.66792</v>
      </c>
      <c r="U2698" s="10">
        <v>0.66792</v>
      </c>
      <c r="V2698" s="10">
        <v>0.66792</v>
      </c>
      <c r="W2698" s="1"/>
      <c r="X2698" s="1"/>
      <c r="Y2698" s="1"/>
      <c r="Z2698" s="1"/>
      <c r="AB2698" s="1"/>
      <c r="AF2698" s="1"/>
      <c r="AQ2698" s="1"/>
      <c r="AS2698" s="1"/>
      <c r="AT2698" s="1"/>
      <c r="AU2698" s="1"/>
      <c r="AV2698" s="1"/>
      <c r="AW2698" s="1"/>
      <c r="AX2698" s="1"/>
      <c r="AY2698" s="1"/>
      <c r="AZ2698" s="1"/>
      <c r="BA2698" s="1"/>
      <c r="BB2698" s="1"/>
      <c r="BM2698" s="1"/>
      <c r="BN2698" s="1"/>
      <c r="BO2698" s="1"/>
      <c r="BP2698" s="1"/>
      <c r="BQ2698" s="1"/>
      <c r="BR2698" s="1"/>
    </row>
    <row r="2699" ht="15.75" customHeight="1">
      <c r="A2699" s="3" t="s">
        <v>1507</v>
      </c>
      <c r="B2699" s="3">
        <v>4.0</v>
      </c>
      <c r="C2699" s="3">
        <v>1955.0</v>
      </c>
      <c r="D2699" s="3">
        <v>1.0</v>
      </c>
      <c r="E2699" s="3">
        <v>1.0</v>
      </c>
      <c r="F2699" s="3">
        <v>1.0</v>
      </c>
      <c r="G2699" s="3" t="s">
        <v>1569</v>
      </c>
      <c r="H2699" s="10">
        <v>2.44115E-22</v>
      </c>
      <c r="I2699" s="3">
        <v>1.0</v>
      </c>
      <c r="J2699" s="10">
        <v>0.299752</v>
      </c>
      <c r="K2699" s="10">
        <v>0.0340882</v>
      </c>
      <c r="L2699" s="10">
        <v>0.00313777</v>
      </c>
      <c r="M2699" s="10">
        <v>2.82553E-4</v>
      </c>
      <c r="N2699" s="10">
        <v>2.53928E-5</v>
      </c>
      <c r="O2699" s="10">
        <v>2.28161E-6</v>
      </c>
      <c r="P2699" s="10">
        <v>2.05006E-7</v>
      </c>
      <c r="Q2699" s="10">
        <v>1.842E-8</v>
      </c>
      <c r="R2699" s="10">
        <v>1.65506E-9</v>
      </c>
      <c r="S2699" s="10">
        <v>1.4871E-10</v>
      </c>
      <c r="T2699" s="10">
        <v>1.33617E-11</v>
      </c>
      <c r="U2699" s="10">
        <v>1.20059E-12</v>
      </c>
      <c r="V2699" s="10">
        <v>1.07937E-13</v>
      </c>
      <c r="W2699" s="1"/>
      <c r="X2699" s="1"/>
      <c r="Y2699" s="1"/>
      <c r="Z2699" s="1"/>
      <c r="AB2699" s="1"/>
      <c r="AF2699" s="1"/>
      <c r="AQ2699" s="1"/>
      <c r="AS2699" s="1"/>
      <c r="AT2699" s="1"/>
      <c r="AU2699" s="1"/>
      <c r="AV2699" s="1"/>
      <c r="AW2699" s="1"/>
      <c r="AX2699" s="1"/>
      <c r="AY2699" s="1"/>
      <c r="AZ2699" s="1"/>
      <c r="BA2699" s="1"/>
      <c r="BB2699" s="1"/>
      <c r="BM2699" s="1"/>
      <c r="BN2699" s="1"/>
      <c r="BO2699" s="1"/>
      <c r="BP2699" s="1"/>
      <c r="BQ2699" s="1"/>
      <c r="BR2699" s="1"/>
    </row>
    <row r="2700" ht="15.75" customHeight="1">
      <c r="A2700" s="3" t="s">
        <v>1509</v>
      </c>
      <c r="B2700" s="3">
        <v>4.0</v>
      </c>
      <c r="C2700" s="3">
        <v>1955.0</v>
      </c>
      <c r="D2700" s="3">
        <v>1.0</v>
      </c>
      <c r="E2700" s="3">
        <v>1.0</v>
      </c>
      <c r="F2700" s="3">
        <v>1.0</v>
      </c>
      <c r="G2700" s="3" t="s">
        <v>1570</v>
      </c>
      <c r="H2700" s="10">
        <v>0.0155413</v>
      </c>
      <c r="I2700" s="3">
        <v>0.126528</v>
      </c>
      <c r="J2700" s="10">
        <v>0.24618</v>
      </c>
      <c r="K2700" s="10">
        <v>0.24618</v>
      </c>
      <c r="L2700" s="10">
        <v>0.423102</v>
      </c>
      <c r="M2700" s="10">
        <v>0.423102</v>
      </c>
      <c r="N2700" s="10">
        <v>0.423102</v>
      </c>
      <c r="O2700" s="10">
        <v>0.66792</v>
      </c>
      <c r="P2700" s="10">
        <v>0.66792</v>
      </c>
      <c r="Q2700" s="10">
        <v>0.66792</v>
      </c>
      <c r="R2700" s="10">
        <v>0.66792</v>
      </c>
      <c r="S2700" s="10">
        <v>0.66792</v>
      </c>
      <c r="T2700" s="10">
        <v>0.66792</v>
      </c>
      <c r="U2700" s="10">
        <v>0.66792</v>
      </c>
      <c r="V2700" s="10">
        <v>0.66792</v>
      </c>
      <c r="W2700" s="1"/>
      <c r="X2700" s="1"/>
      <c r="Y2700" s="1"/>
      <c r="Z2700" s="1"/>
      <c r="AB2700" s="1"/>
      <c r="AF2700" s="1"/>
      <c r="AQ2700" s="1"/>
      <c r="AS2700" s="1"/>
      <c r="AT2700" s="1"/>
      <c r="AU2700" s="1"/>
      <c r="AV2700" s="1"/>
      <c r="AW2700" s="1"/>
      <c r="AX2700" s="1"/>
      <c r="AY2700" s="1"/>
      <c r="AZ2700" s="1"/>
      <c r="BA2700" s="1"/>
      <c r="BB2700" s="1"/>
      <c r="BM2700" s="1"/>
      <c r="BN2700" s="1"/>
      <c r="BO2700" s="1"/>
      <c r="BP2700" s="1"/>
      <c r="BQ2700" s="1"/>
      <c r="BR2700" s="1"/>
    </row>
    <row r="2701" ht="15.75" customHeight="1">
      <c r="A2701" s="3" t="s">
        <v>1505</v>
      </c>
      <c r="B2701" s="3" t="s">
        <v>539</v>
      </c>
      <c r="C2701" s="3">
        <v>1956.0</v>
      </c>
      <c r="D2701" s="3">
        <v>1.0</v>
      </c>
      <c r="E2701" s="3">
        <v>1.0</v>
      </c>
      <c r="F2701" s="3">
        <v>1.0</v>
      </c>
      <c r="G2701" s="3" t="s">
        <v>1571</v>
      </c>
      <c r="H2701" s="10">
        <v>0.0</v>
      </c>
      <c r="I2701" s="3">
        <v>563832.0</v>
      </c>
      <c r="J2701" s="10">
        <v>2377630.0</v>
      </c>
      <c r="K2701" s="10">
        <v>4961440.0</v>
      </c>
      <c r="L2701" s="10">
        <v>8749850.0</v>
      </c>
      <c r="M2701" s="10">
        <v>8749850.0</v>
      </c>
      <c r="N2701" s="10">
        <v>8749850.0</v>
      </c>
      <c r="O2701" s="10">
        <v>8749850.0</v>
      </c>
      <c r="P2701" s="10">
        <v>1.40899E7</v>
      </c>
      <c r="Q2701" s="10">
        <v>1.40899E7</v>
      </c>
      <c r="R2701" s="10">
        <v>1.40899E7</v>
      </c>
      <c r="S2701" s="10">
        <v>1.40899E7</v>
      </c>
      <c r="T2701" s="10">
        <v>1.40899E7</v>
      </c>
      <c r="U2701" s="10">
        <v>1.40899E7</v>
      </c>
      <c r="V2701" s="10">
        <v>1.40899E7</v>
      </c>
      <c r="W2701" s="1"/>
      <c r="X2701" s="1"/>
      <c r="Y2701" s="1"/>
      <c r="Z2701" s="1"/>
      <c r="AB2701" s="1"/>
      <c r="AF2701" s="1"/>
      <c r="AQ2701" s="1"/>
      <c r="AS2701" s="1"/>
      <c r="AT2701" s="1"/>
      <c r="AU2701" s="1"/>
      <c r="AV2701" s="1"/>
      <c r="AW2701" s="1"/>
      <c r="AX2701" s="1"/>
      <c r="AY2701" s="1"/>
      <c r="AZ2701" s="1"/>
      <c r="BA2701" s="1"/>
      <c r="BB2701" s="1"/>
      <c r="BM2701" s="1"/>
      <c r="BN2701" s="1"/>
      <c r="BO2701" s="1"/>
      <c r="BP2701" s="1"/>
      <c r="BQ2701" s="1"/>
      <c r="BR2701" s="1"/>
    </row>
    <row r="2702" ht="15.75" customHeight="1">
      <c r="A2702" s="3" t="s">
        <v>1507</v>
      </c>
      <c r="B2702" s="3">
        <v>1.0</v>
      </c>
      <c r="C2702" s="3">
        <v>1956.0</v>
      </c>
      <c r="D2702" s="3">
        <v>1.0</v>
      </c>
      <c r="E2702" s="3">
        <v>1.0</v>
      </c>
      <c r="F2702" s="3">
        <v>1.0</v>
      </c>
      <c r="G2702" s="3" t="s">
        <v>1572</v>
      </c>
      <c r="H2702" s="3">
        <v>0.00156238</v>
      </c>
      <c r="I2702" s="3">
        <v>0.0246433</v>
      </c>
      <c r="J2702" s="10">
        <v>0.289746</v>
      </c>
      <c r="K2702" s="10">
        <v>0.868192</v>
      </c>
      <c r="L2702" s="10">
        <v>0.990685</v>
      </c>
      <c r="M2702" s="10">
        <v>0.999418</v>
      </c>
      <c r="N2702" s="10">
        <v>0.999964</v>
      </c>
      <c r="O2702" s="10">
        <v>0.999998</v>
      </c>
      <c r="P2702" s="10">
        <v>1.0</v>
      </c>
      <c r="Q2702" s="10">
        <v>1.0</v>
      </c>
      <c r="R2702" s="10">
        <v>1.0</v>
      </c>
      <c r="S2702" s="10">
        <v>1.0</v>
      </c>
      <c r="T2702" s="10">
        <v>1.0</v>
      </c>
      <c r="U2702" s="10">
        <v>1.0</v>
      </c>
      <c r="V2702" s="10">
        <v>1.0</v>
      </c>
      <c r="W2702" s="1"/>
      <c r="X2702" s="1"/>
      <c r="Y2702" s="1"/>
      <c r="Z2702" s="1"/>
      <c r="AB2702" s="1"/>
      <c r="AF2702" s="1"/>
      <c r="AQ2702" s="1"/>
      <c r="AS2702" s="1"/>
      <c r="AT2702" s="1"/>
      <c r="AU2702" s="1"/>
      <c r="AV2702" s="1"/>
      <c r="AW2702" s="1"/>
      <c r="AX2702" s="1"/>
      <c r="AY2702" s="1"/>
      <c r="AZ2702" s="1"/>
      <c r="BA2702" s="1"/>
      <c r="BB2702" s="1"/>
      <c r="BM2702" s="1"/>
      <c r="BN2702" s="1"/>
      <c r="BO2702" s="1"/>
      <c r="BP2702" s="1"/>
      <c r="BQ2702" s="1"/>
      <c r="BR2702" s="1"/>
    </row>
    <row r="2703" ht="15.75" customHeight="1">
      <c r="A2703" s="3" t="s">
        <v>1509</v>
      </c>
      <c r="B2703" s="3">
        <v>1.0</v>
      </c>
      <c r="C2703" s="3">
        <v>1956.0</v>
      </c>
      <c r="D2703" s="3">
        <v>1.0</v>
      </c>
      <c r="E2703" s="3">
        <v>1.0</v>
      </c>
      <c r="F2703" s="3">
        <v>1.0</v>
      </c>
      <c r="G2703" s="3" t="s">
        <v>1573</v>
      </c>
      <c r="H2703" s="3">
        <v>0.0155413</v>
      </c>
      <c r="I2703" s="3">
        <v>0.126528</v>
      </c>
      <c r="J2703" s="10">
        <v>0.24618</v>
      </c>
      <c r="K2703" s="10">
        <v>0.24618</v>
      </c>
      <c r="L2703" s="10">
        <v>0.423102</v>
      </c>
      <c r="M2703" s="10">
        <v>0.423102</v>
      </c>
      <c r="N2703" s="10">
        <v>0.423102</v>
      </c>
      <c r="O2703" s="10">
        <v>0.66792</v>
      </c>
      <c r="P2703" s="10">
        <v>0.66792</v>
      </c>
      <c r="Q2703" s="10">
        <v>0.66792</v>
      </c>
      <c r="R2703" s="10">
        <v>0.66792</v>
      </c>
      <c r="S2703" s="10">
        <v>0.66792</v>
      </c>
      <c r="T2703" s="10">
        <v>0.66792</v>
      </c>
      <c r="U2703" s="10">
        <v>0.66792</v>
      </c>
      <c r="V2703" s="10">
        <v>0.66792</v>
      </c>
      <c r="W2703" s="1"/>
      <c r="X2703" s="1"/>
      <c r="Y2703" s="1"/>
      <c r="Z2703" s="1"/>
      <c r="AB2703" s="1"/>
      <c r="AF2703" s="1"/>
      <c r="AQ2703" s="1"/>
      <c r="AS2703" s="1"/>
      <c r="AT2703" s="1"/>
      <c r="AU2703" s="1"/>
      <c r="AV2703" s="1"/>
      <c r="AW2703" s="1"/>
      <c r="AX2703" s="1"/>
      <c r="AY2703" s="1"/>
      <c r="AZ2703" s="1"/>
      <c r="BA2703" s="1"/>
      <c r="BB2703" s="1"/>
      <c r="BM2703" s="1"/>
      <c r="BN2703" s="1"/>
      <c r="BO2703" s="1"/>
      <c r="BP2703" s="1"/>
      <c r="BQ2703" s="1"/>
      <c r="BR2703" s="1"/>
    </row>
    <row r="2704" ht="15.75" customHeight="1">
      <c r="A2704" s="3" t="s">
        <v>1507</v>
      </c>
      <c r="B2704" s="3">
        <v>2.0</v>
      </c>
      <c r="C2704" s="3">
        <v>1956.0</v>
      </c>
      <c r="D2704" s="3">
        <v>1.0</v>
      </c>
      <c r="E2704" s="3">
        <v>1.0</v>
      </c>
      <c r="F2704" s="3">
        <v>1.0</v>
      </c>
      <c r="G2704" s="3" t="s">
        <v>1574</v>
      </c>
      <c r="H2704" s="10">
        <v>8.90442E-4</v>
      </c>
      <c r="I2704" s="3">
        <v>0.00823248</v>
      </c>
      <c r="J2704" s="3">
        <v>0.0717641</v>
      </c>
      <c r="K2704" s="3">
        <v>0.41863</v>
      </c>
      <c r="L2704" s="3">
        <v>0.870242</v>
      </c>
      <c r="M2704" s="3">
        <v>0.984243</v>
      </c>
      <c r="N2704" s="10">
        <v>0.998284</v>
      </c>
      <c r="O2704" s="10">
        <v>0.999815</v>
      </c>
      <c r="P2704" s="10">
        <v>0.99998</v>
      </c>
      <c r="Q2704" s="10">
        <v>0.999998</v>
      </c>
      <c r="R2704" s="10">
        <v>1.0</v>
      </c>
      <c r="S2704" s="10">
        <v>1.0</v>
      </c>
      <c r="T2704" s="10">
        <v>1.0</v>
      </c>
      <c r="U2704" s="10">
        <v>1.0</v>
      </c>
      <c r="V2704" s="10">
        <v>1.0</v>
      </c>
      <c r="W2704" s="1"/>
      <c r="X2704" s="1"/>
      <c r="Y2704" s="1"/>
      <c r="Z2704" s="1"/>
      <c r="AB2704" s="1"/>
      <c r="AF2704" s="1"/>
      <c r="AQ2704" s="1"/>
      <c r="AS2704" s="1"/>
      <c r="AT2704" s="1"/>
      <c r="AU2704" s="1"/>
      <c r="AV2704" s="1"/>
      <c r="AW2704" s="1"/>
      <c r="AX2704" s="1"/>
      <c r="AY2704" s="1"/>
      <c r="AZ2704" s="1"/>
      <c r="BA2704" s="1"/>
      <c r="BB2704" s="1"/>
      <c r="BM2704" s="1"/>
      <c r="BN2704" s="1"/>
      <c r="BO2704" s="1"/>
      <c r="BP2704" s="1"/>
      <c r="BQ2704" s="1"/>
      <c r="BR2704" s="1"/>
    </row>
    <row r="2705" ht="15.75" customHeight="1">
      <c r="A2705" s="3" t="s">
        <v>1509</v>
      </c>
      <c r="B2705" s="3">
        <v>2.0</v>
      </c>
      <c r="C2705" s="3">
        <v>1956.0</v>
      </c>
      <c r="D2705" s="3">
        <v>1.0</v>
      </c>
      <c r="E2705" s="3">
        <v>1.0</v>
      </c>
      <c r="F2705" s="3">
        <v>1.0</v>
      </c>
      <c r="G2705" s="3" t="s">
        <v>1575</v>
      </c>
      <c r="H2705" s="10">
        <v>0.0155413</v>
      </c>
      <c r="I2705" s="3">
        <v>0.126528</v>
      </c>
      <c r="J2705" s="3">
        <v>0.24618</v>
      </c>
      <c r="K2705" s="3">
        <v>0.24618</v>
      </c>
      <c r="L2705" s="3">
        <v>0.423102</v>
      </c>
      <c r="M2705" s="3">
        <v>0.423102</v>
      </c>
      <c r="N2705" s="10">
        <v>0.423102</v>
      </c>
      <c r="O2705" s="10">
        <v>0.66792</v>
      </c>
      <c r="P2705" s="10">
        <v>0.66792</v>
      </c>
      <c r="Q2705" s="10">
        <v>0.66792</v>
      </c>
      <c r="R2705" s="10">
        <v>0.66792</v>
      </c>
      <c r="S2705" s="10">
        <v>0.66792</v>
      </c>
      <c r="T2705" s="10">
        <v>0.66792</v>
      </c>
      <c r="U2705" s="10">
        <v>0.66792</v>
      </c>
      <c r="V2705" s="10">
        <v>0.66792</v>
      </c>
      <c r="W2705" s="1"/>
      <c r="X2705" s="1"/>
      <c r="Y2705" s="1"/>
      <c r="Z2705" s="1"/>
      <c r="AB2705" s="1"/>
      <c r="AF2705" s="1"/>
      <c r="AQ2705" s="1"/>
      <c r="AS2705" s="1"/>
      <c r="AT2705" s="1"/>
      <c r="AU2705" s="1"/>
      <c r="AV2705" s="1"/>
      <c r="AW2705" s="1"/>
      <c r="AX2705" s="1"/>
      <c r="AY2705" s="1"/>
      <c r="AZ2705" s="1"/>
      <c r="BA2705" s="1"/>
      <c r="BB2705" s="1"/>
      <c r="BM2705" s="1"/>
      <c r="BN2705" s="1"/>
      <c r="BO2705" s="1"/>
      <c r="BP2705" s="1"/>
      <c r="BQ2705" s="1"/>
      <c r="BR2705" s="1"/>
    </row>
    <row r="2706" ht="15.75" customHeight="1">
      <c r="A2706" s="3" t="s">
        <v>1507</v>
      </c>
      <c r="B2706" s="3">
        <v>3.0</v>
      </c>
      <c r="C2706" s="3">
        <v>1956.0</v>
      </c>
      <c r="D2706" s="3">
        <v>1.0</v>
      </c>
      <c r="E2706" s="3">
        <v>1.0</v>
      </c>
      <c r="F2706" s="3">
        <v>1.0</v>
      </c>
      <c r="G2706" s="3" t="s">
        <v>1576</v>
      </c>
      <c r="H2706" s="10">
        <v>7.30673E-6</v>
      </c>
      <c r="I2706" s="3">
        <v>0.0083269</v>
      </c>
      <c r="J2706" s="10">
        <v>0.125975</v>
      </c>
      <c r="K2706" s="10">
        <v>0.61731</v>
      </c>
      <c r="L2706" s="10">
        <v>0.999448</v>
      </c>
      <c r="M2706" s="10">
        <v>0.999981</v>
      </c>
      <c r="N2706" s="10">
        <v>0.998076</v>
      </c>
      <c r="O2706" s="10">
        <v>0.946282</v>
      </c>
      <c r="P2706" s="10">
        <v>0.833861</v>
      </c>
      <c r="Q2706" s="10">
        <v>0.68179</v>
      </c>
      <c r="R2706" s="10">
        <v>0.515454</v>
      </c>
      <c r="S2706" s="10">
        <v>0.357789</v>
      </c>
      <c r="T2706" s="10">
        <v>0.224495</v>
      </c>
      <c r="U2706" s="10">
        <v>0.12249</v>
      </c>
      <c r="V2706" s="10">
        <v>0.0512219</v>
      </c>
      <c r="W2706" s="1"/>
      <c r="X2706" s="1"/>
      <c r="Y2706" s="1"/>
      <c r="Z2706" s="1"/>
      <c r="AB2706" s="1"/>
      <c r="AF2706" s="1"/>
      <c r="AQ2706" s="1"/>
      <c r="AS2706" s="1"/>
      <c r="AT2706" s="1"/>
      <c r="AU2706" s="1"/>
      <c r="AV2706" s="1"/>
      <c r="AW2706" s="1"/>
      <c r="AX2706" s="1"/>
      <c r="AY2706" s="1"/>
      <c r="AZ2706" s="1"/>
      <c r="BA2706" s="1"/>
      <c r="BB2706" s="1"/>
      <c r="BM2706" s="1"/>
      <c r="BN2706" s="1"/>
      <c r="BO2706" s="1"/>
      <c r="BP2706" s="1"/>
      <c r="BQ2706" s="1"/>
      <c r="BR2706" s="1"/>
    </row>
    <row r="2707" ht="15.75" customHeight="1">
      <c r="A2707" s="3" t="s">
        <v>1509</v>
      </c>
      <c r="B2707" s="3">
        <v>3.0</v>
      </c>
      <c r="C2707" s="3">
        <v>1956.0</v>
      </c>
      <c r="D2707" s="3">
        <v>1.0</v>
      </c>
      <c r="E2707" s="3">
        <v>1.0</v>
      </c>
      <c r="F2707" s="3">
        <v>1.0</v>
      </c>
      <c r="G2707" s="3" t="s">
        <v>1577</v>
      </c>
      <c r="H2707" s="10">
        <v>0.0155413</v>
      </c>
      <c r="I2707" s="3">
        <v>0.126528</v>
      </c>
      <c r="J2707" s="10">
        <v>0.24618</v>
      </c>
      <c r="K2707" s="10">
        <v>0.24618</v>
      </c>
      <c r="L2707" s="10">
        <v>0.423102</v>
      </c>
      <c r="M2707" s="10">
        <v>0.423102</v>
      </c>
      <c r="N2707" s="10">
        <v>0.423102</v>
      </c>
      <c r="O2707" s="10">
        <v>0.66792</v>
      </c>
      <c r="P2707" s="10">
        <v>0.66792</v>
      </c>
      <c r="Q2707" s="10">
        <v>0.66792</v>
      </c>
      <c r="R2707" s="10">
        <v>0.66792</v>
      </c>
      <c r="S2707" s="10">
        <v>0.66792</v>
      </c>
      <c r="T2707" s="10">
        <v>0.66792</v>
      </c>
      <c r="U2707" s="10">
        <v>0.66792</v>
      </c>
      <c r="V2707" s="10">
        <v>0.66792</v>
      </c>
      <c r="W2707" s="1"/>
      <c r="X2707" s="1"/>
      <c r="Y2707" s="1"/>
      <c r="Z2707" s="1"/>
      <c r="AB2707" s="1"/>
      <c r="AF2707" s="1"/>
      <c r="AQ2707" s="1"/>
      <c r="AS2707" s="1"/>
      <c r="AT2707" s="1"/>
      <c r="AU2707" s="1"/>
      <c r="AV2707" s="1"/>
      <c r="AW2707" s="1"/>
      <c r="AX2707" s="1"/>
      <c r="AY2707" s="1"/>
      <c r="AZ2707" s="1"/>
      <c r="BA2707" s="1"/>
      <c r="BB2707" s="1"/>
      <c r="BM2707" s="1"/>
      <c r="BN2707" s="1"/>
      <c r="BO2707" s="1"/>
      <c r="BP2707" s="1"/>
      <c r="BQ2707" s="1"/>
      <c r="BR2707" s="1"/>
    </row>
    <row r="2708" ht="15.75" customHeight="1">
      <c r="A2708" s="3" t="s">
        <v>1507</v>
      </c>
      <c r="B2708" s="3">
        <v>4.0</v>
      </c>
      <c r="C2708" s="3">
        <v>1956.0</v>
      </c>
      <c r="D2708" s="3">
        <v>1.0</v>
      </c>
      <c r="E2708" s="3">
        <v>1.0</v>
      </c>
      <c r="F2708" s="3">
        <v>1.0</v>
      </c>
      <c r="G2708" s="3" t="s">
        <v>1578</v>
      </c>
      <c r="H2708" s="10">
        <v>2.44115E-22</v>
      </c>
      <c r="I2708" s="3">
        <v>1.0</v>
      </c>
      <c r="J2708" s="10">
        <v>0.299752</v>
      </c>
      <c r="K2708" s="10">
        <v>0.0340882</v>
      </c>
      <c r="L2708" s="10">
        <v>0.00313777</v>
      </c>
      <c r="M2708" s="10">
        <v>2.82553E-4</v>
      </c>
      <c r="N2708" s="10">
        <v>2.53928E-5</v>
      </c>
      <c r="O2708" s="10">
        <v>2.28161E-6</v>
      </c>
      <c r="P2708" s="10">
        <v>2.05006E-7</v>
      </c>
      <c r="Q2708" s="10">
        <v>1.842E-8</v>
      </c>
      <c r="R2708" s="10">
        <v>1.65506E-9</v>
      </c>
      <c r="S2708" s="10">
        <v>1.4871E-10</v>
      </c>
      <c r="T2708" s="10">
        <v>1.33617E-11</v>
      </c>
      <c r="U2708" s="10">
        <v>1.20059E-12</v>
      </c>
      <c r="V2708" s="10">
        <v>1.07937E-13</v>
      </c>
      <c r="W2708" s="1"/>
      <c r="X2708" s="1"/>
      <c r="Y2708" s="1"/>
      <c r="Z2708" s="1"/>
      <c r="AB2708" s="1"/>
      <c r="AF2708" s="1"/>
      <c r="AQ2708" s="1"/>
      <c r="AS2708" s="1"/>
      <c r="AT2708" s="1"/>
      <c r="AU2708" s="1"/>
      <c r="AV2708" s="1"/>
      <c r="AW2708" s="1"/>
      <c r="AX2708" s="1"/>
      <c r="AY2708" s="1"/>
      <c r="AZ2708" s="1"/>
      <c r="BA2708" s="1"/>
      <c r="BB2708" s="1"/>
      <c r="BM2708" s="1"/>
      <c r="BN2708" s="1"/>
      <c r="BO2708" s="1"/>
      <c r="BP2708" s="1"/>
      <c r="BQ2708" s="1"/>
      <c r="BR2708" s="1"/>
    </row>
    <row r="2709" ht="15.75" customHeight="1">
      <c r="A2709" s="3" t="s">
        <v>1509</v>
      </c>
      <c r="B2709" s="3">
        <v>4.0</v>
      </c>
      <c r="C2709" s="3">
        <v>1956.0</v>
      </c>
      <c r="D2709" s="3">
        <v>1.0</v>
      </c>
      <c r="E2709" s="3">
        <v>1.0</v>
      </c>
      <c r="F2709" s="3">
        <v>1.0</v>
      </c>
      <c r="G2709" s="3" t="s">
        <v>1579</v>
      </c>
      <c r="H2709" s="10">
        <v>0.0155413</v>
      </c>
      <c r="I2709" s="3">
        <v>0.126528</v>
      </c>
      <c r="J2709" s="10">
        <v>0.24618</v>
      </c>
      <c r="K2709" s="10">
        <v>0.24618</v>
      </c>
      <c r="L2709" s="10">
        <v>0.423102</v>
      </c>
      <c r="M2709" s="10">
        <v>0.423102</v>
      </c>
      <c r="N2709" s="10">
        <v>0.423102</v>
      </c>
      <c r="O2709" s="10">
        <v>0.66792</v>
      </c>
      <c r="P2709" s="10">
        <v>0.66792</v>
      </c>
      <c r="Q2709" s="10">
        <v>0.66792</v>
      </c>
      <c r="R2709" s="10">
        <v>0.66792</v>
      </c>
      <c r="S2709" s="10">
        <v>0.66792</v>
      </c>
      <c r="T2709" s="10">
        <v>0.66792</v>
      </c>
      <c r="U2709" s="10">
        <v>0.66792</v>
      </c>
      <c r="V2709" s="10">
        <v>0.66792</v>
      </c>
      <c r="W2709" s="1"/>
      <c r="X2709" s="1"/>
      <c r="Y2709" s="1"/>
      <c r="Z2709" s="1"/>
      <c r="AB2709" s="1"/>
      <c r="AF2709" s="1"/>
      <c r="AQ2709" s="1"/>
      <c r="AS2709" s="1"/>
      <c r="AT2709" s="1"/>
      <c r="AU2709" s="1"/>
      <c r="AV2709" s="1"/>
      <c r="AW2709" s="1"/>
      <c r="AX2709" s="1"/>
      <c r="AY2709" s="1"/>
      <c r="AZ2709" s="1"/>
      <c r="BA2709" s="1"/>
      <c r="BB2709" s="1"/>
      <c r="BM2709" s="1"/>
      <c r="BN2709" s="1"/>
      <c r="BO2709" s="1"/>
      <c r="BP2709" s="1"/>
      <c r="BQ2709" s="1"/>
      <c r="BR2709" s="1"/>
    </row>
    <row r="2710" ht="15.75" customHeight="1">
      <c r="A2710" s="3" t="s">
        <v>1505</v>
      </c>
      <c r="B2710" s="3" t="s">
        <v>539</v>
      </c>
      <c r="C2710" s="3">
        <v>1957.0</v>
      </c>
      <c r="D2710" s="3">
        <v>1.0</v>
      </c>
      <c r="E2710" s="3">
        <v>1.0</v>
      </c>
      <c r="F2710" s="3">
        <v>1.0</v>
      </c>
      <c r="G2710" s="3" t="s">
        <v>1580</v>
      </c>
      <c r="H2710" s="10">
        <v>0.0</v>
      </c>
      <c r="I2710" s="3">
        <v>563832.0</v>
      </c>
      <c r="J2710" s="10">
        <v>2377630.0</v>
      </c>
      <c r="K2710" s="10">
        <v>4961440.0</v>
      </c>
      <c r="L2710" s="10">
        <v>8749850.0</v>
      </c>
      <c r="M2710" s="10">
        <v>8749850.0</v>
      </c>
      <c r="N2710" s="10">
        <v>8749850.0</v>
      </c>
      <c r="O2710" s="10">
        <v>8749850.0</v>
      </c>
      <c r="P2710" s="10">
        <v>1.40899E7</v>
      </c>
      <c r="Q2710" s="10">
        <v>1.40899E7</v>
      </c>
      <c r="R2710" s="10">
        <v>1.40899E7</v>
      </c>
      <c r="S2710" s="10">
        <v>1.40899E7</v>
      </c>
      <c r="T2710" s="10">
        <v>1.40899E7</v>
      </c>
      <c r="U2710" s="10">
        <v>1.40899E7</v>
      </c>
      <c r="V2710" s="10">
        <v>1.40899E7</v>
      </c>
      <c r="W2710" s="1"/>
      <c r="X2710" s="1"/>
      <c r="Y2710" s="1"/>
      <c r="Z2710" s="1"/>
      <c r="AB2710" s="1"/>
      <c r="AF2710" s="1"/>
      <c r="AQ2710" s="1"/>
      <c r="AS2710" s="1"/>
      <c r="AT2710" s="1"/>
      <c r="AU2710" s="1"/>
      <c r="AV2710" s="1"/>
      <c r="AW2710" s="1"/>
      <c r="AX2710" s="1"/>
      <c r="AY2710" s="1"/>
      <c r="AZ2710" s="1"/>
      <c r="BA2710" s="1"/>
      <c r="BB2710" s="1"/>
      <c r="BM2710" s="1"/>
      <c r="BN2710" s="1"/>
      <c r="BO2710" s="1"/>
      <c r="BP2710" s="1"/>
      <c r="BQ2710" s="1"/>
      <c r="BR2710" s="1"/>
    </row>
    <row r="2711" ht="15.75" customHeight="1">
      <c r="A2711" s="3" t="s">
        <v>1507</v>
      </c>
      <c r="B2711" s="3">
        <v>1.0</v>
      </c>
      <c r="C2711" s="3">
        <v>1957.0</v>
      </c>
      <c r="D2711" s="3">
        <v>1.0</v>
      </c>
      <c r="E2711" s="3">
        <v>1.0</v>
      </c>
      <c r="F2711" s="3">
        <v>1.0</v>
      </c>
      <c r="G2711" s="3" t="s">
        <v>1581</v>
      </c>
      <c r="H2711" s="3">
        <v>0.00156238</v>
      </c>
      <c r="I2711" s="3">
        <v>0.0246433</v>
      </c>
      <c r="J2711" s="10">
        <v>0.289746</v>
      </c>
      <c r="K2711" s="10">
        <v>0.868192</v>
      </c>
      <c r="L2711" s="10">
        <v>0.990685</v>
      </c>
      <c r="M2711" s="10">
        <v>0.999418</v>
      </c>
      <c r="N2711" s="10">
        <v>0.999964</v>
      </c>
      <c r="O2711" s="10">
        <v>0.999998</v>
      </c>
      <c r="P2711" s="10">
        <v>1.0</v>
      </c>
      <c r="Q2711" s="10">
        <v>1.0</v>
      </c>
      <c r="R2711" s="10">
        <v>1.0</v>
      </c>
      <c r="S2711" s="10">
        <v>1.0</v>
      </c>
      <c r="T2711" s="10">
        <v>1.0</v>
      </c>
      <c r="U2711" s="10">
        <v>1.0</v>
      </c>
      <c r="V2711" s="10">
        <v>1.0</v>
      </c>
      <c r="W2711" s="1"/>
      <c r="X2711" s="1"/>
      <c r="Y2711" s="1"/>
      <c r="Z2711" s="1"/>
      <c r="AB2711" s="1"/>
      <c r="AF2711" s="1"/>
      <c r="AQ2711" s="1"/>
      <c r="AS2711" s="1"/>
      <c r="AT2711" s="1"/>
      <c r="AU2711" s="1"/>
      <c r="AV2711" s="1"/>
      <c r="AW2711" s="1"/>
      <c r="AX2711" s="1"/>
      <c r="AY2711" s="1"/>
      <c r="AZ2711" s="1"/>
      <c r="BA2711" s="1"/>
      <c r="BB2711" s="1"/>
      <c r="BM2711" s="1"/>
      <c r="BN2711" s="1"/>
      <c r="BO2711" s="1"/>
      <c r="BP2711" s="1"/>
      <c r="BQ2711" s="1"/>
      <c r="BR2711" s="1"/>
    </row>
    <row r="2712" ht="15.75" customHeight="1">
      <c r="A2712" s="3" t="s">
        <v>1509</v>
      </c>
      <c r="B2712" s="3">
        <v>1.0</v>
      </c>
      <c r="C2712" s="3">
        <v>1957.0</v>
      </c>
      <c r="D2712" s="3">
        <v>1.0</v>
      </c>
      <c r="E2712" s="3">
        <v>1.0</v>
      </c>
      <c r="F2712" s="3">
        <v>1.0</v>
      </c>
      <c r="G2712" s="3" t="s">
        <v>1582</v>
      </c>
      <c r="H2712" s="3">
        <v>0.0155413</v>
      </c>
      <c r="I2712" s="3">
        <v>0.126528</v>
      </c>
      <c r="J2712" s="10">
        <v>0.24618</v>
      </c>
      <c r="K2712" s="10">
        <v>0.24618</v>
      </c>
      <c r="L2712" s="10">
        <v>0.423102</v>
      </c>
      <c r="M2712" s="10">
        <v>0.423102</v>
      </c>
      <c r="N2712" s="10">
        <v>0.423102</v>
      </c>
      <c r="O2712" s="10">
        <v>0.66792</v>
      </c>
      <c r="P2712" s="10">
        <v>0.66792</v>
      </c>
      <c r="Q2712" s="10">
        <v>0.66792</v>
      </c>
      <c r="R2712" s="10">
        <v>0.66792</v>
      </c>
      <c r="S2712" s="10">
        <v>0.66792</v>
      </c>
      <c r="T2712" s="10">
        <v>0.66792</v>
      </c>
      <c r="U2712" s="10">
        <v>0.66792</v>
      </c>
      <c r="V2712" s="10">
        <v>0.66792</v>
      </c>
      <c r="W2712" s="1"/>
      <c r="X2712" s="1"/>
      <c r="Y2712" s="1"/>
      <c r="Z2712" s="1"/>
      <c r="AB2712" s="1"/>
      <c r="AF2712" s="1"/>
      <c r="AQ2712" s="1"/>
      <c r="AS2712" s="1"/>
      <c r="AT2712" s="1"/>
      <c r="AU2712" s="1"/>
      <c r="AV2712" s="1"/>
      <c r="AW2712" s="1"/>
      <c r="AX2712" s="1"/>
      <c r="AY2712" s="1"/>
      <c r="AZ2712" s="1"/>
      <c r="BA2712" s="1"/>
      <c r="BB2712" s="1"/>
      <c r="BM2712" s="1"/>
      <c r="BN2712" s="1"/>
      <c r="BO2712" s="1"/>
      <c r="BP2712" s="1"/>
      <c r="BQ2712" s="1"/>
      <c r="BR2712" s="1"/>
    </row>
    <row r="2713" ht="15.75" customHeight="1">
      <c r="A2713" s="3" t="s">
        <v>1507</v>
      </c>
      <c r="B2713" s="3">
        <v>2.0</v>
      </c>
      <c r="C2713" s="3">
        <v>1957.0</v>
      </c>
      <c r="D2713" s="3">
        <v>1.0</v>
      </c>
      <c r="E2713" s="3">
        <v>1.0</v>
      </c>
      <c r="F2713" s="3">
        <v>1.0</v>
      </c>
      <c r="G2713" s="3" t="s">
        <v>1583</v>
      </c>
      <c r="H2713" s="10">
        <v>8.90442E-4</v>
      </c>
      <c r="I2713" s="3">
        <v>0.00823248</v>
      </c>
      <c r="J2713" s="3">
        <v>0.0717641</v>
      </c>
      <c r="K2713" s="3">
        <v>0.41863</v>
      </c>
      <c r="L2713" s="3">
        <v>0.870242</v>
      </c>
      <c r="M2713" s="3">
        <v>0.984243</v>
      </c>
      <c r="N2713" s="10">
        <v>0.998284</v>
      </c>
      <c r="O2713" s="10">
        <v>0.999815</v>
      </c>
      <c r="P2713" s="10">
        <v>0.99998</v>
      </c>
      <c r="Q2713" s="10">
        <v>0.999998</v>
      </c>
      <c r="R2713" s="10">
        <v>1.0</v>
      </c>
      <c r="S2713" s="10">
        <v>1.0</v>
      </c>
      <c r="T2713" s="10">
        <v>1.0</v>
      </c>
      <c r="U2713" s="10">
        <v>1.0</v>
      </c>
      <c r="V2713" s="10">
        <v>1.0</v>
      </c>
      <c r="W2713" s="1"/>
      <c r="X2713" s="1"/>
      <c r="Y2713" s="1"/>
      <c r="Z2713" s="1"/>
      <c r="AB2713" s="1"/>
      <c r="AF2713" s="1"/>
      <c r="AQ2713" s="1"/>
      <c r="AS2713" s="1"/>
      <c r="AT2713" s="1"/>
      <c r="AU2713" s="1"/>
      <c r="AV2713" s="1"/>
      <c r="AW2713" s="1"/>
      <c r="AX2713" s="1"/>
      <c r="AY2713" s="1"/>
      <c r="AZ2713" s="1"/>
      <c r="BA2713" s="1"/>
      <c r="BB2713" s="1"/>
      <c r="BM2713" s="1"/>
      <c r="BN2713" s="1"/>
      <c r="BO2713" s="1"/>
      <c r="BP2713" s="1"/>
      <c r="BQ2713" s="1"/>
      <c r="BR2713" s="1"/>
    </row>
    <row r="2714" ht="15.75" customHeight="1">
      <c r="A2714" s="3" t="s">
        <v>1509</v>
      </c>
      <c r="B2714" s="3">
        <v>2.0</v>
      </c>
      <c r="C2714" s="3">
        <v>1957.0</v>
      </c>
      <c r="D2714" s="3">
        <v>1.0</v>
      </c>
      <c r="E2714" s="3">
        <v>1.0</v>
      </c>
      <c r="F2714" s="3">
        <v>1.0</v>
      </c>
      <c r="G2714" s="3" t="s">
        <v>1584</v>
      </c>
      <c r="H2714" s="10">
        <v>0.0155413</v>
      </c>
      <c r="I2714" s="3">
        <v>0.126528</v>
      </c>
      <c r="J2714" s="3">
        <v>0.24618</v>
      </c>
      <c r="K2714" s="3">
        <v>0.24618</v>
      </c>
      <c r="L2714" s="3">
        <v>0.423102</v>
      </c>
      <c r="M2714" s="3">
        <v>0.423102</v>
      </c>
      <c r="N2714" s="10">
        <v>0.423102</v>
      </c>
      <c r="O2714" s="10">
        <v>0.66792</v>
      </c>
      <c r="P2714" s="10">
        <v>0.66792</v>
      </c>
      <c r="Q2714" s="10">
        <v>0.66792</v>
      </c>
      <c r="R2714" s="10">
        <v>0.66792</v>
      </c>
      <c r="S2714" s="10">
        <v>0.66792</v>
      </c>
      <c r="T2714" s="10">
        <v>0.66792</v>
      </c>
      <c r="U2714" s="10">
        <v>0.66792</v>
      </c>
      <c r="V2714" s="10">
        <v>0.66792</v>
      </c>
      <c r="W2714" s="1"/>
      <c r="X2714" s="1"/>
      <c r="Y2714" s="1"/>
      <c r="Z2714" s="1"/>
      <c r="AB2714" s="1"/>
      <c r="AF2714" s="1"/>
      <c r="AQ2714" s="1"/>
      <c r="AS2714" s="1"/>
      <c r="AT2714" s="1"/>
      <c r="AU2714" s="1"/>
      <c r="AV2714" s="1"/>
      <c r="AW2714" s="1"/>
      <c r="AX2714" s="1"/>
      <c r="AY2714" s="1"/>
      <c r="AZ2714" s="1"/>
      <c r="BA2714" s="1"/>
      <c r="BB2714" s="1"/>
      <c r="BM2714" s="1"/>
      <c r="BN2714" s="1"/>
      <c r="BO2714" s="1"/>
      <c r="BP2714" s="1"/>
      <c r="BQ2714" s="1"/>
      <c r="BR2714" s="1"/>
    </row>
    <row r="2715" ht="15.75" customHeight="1">
      <c r="A2715" s="3" t="s">
        <v>1507</v>
      </c>
      <c r="B2715" s="3">
        <v>3.0</v>
      </c>
      <c r="C2715" s="3">
        <v>1957.0</v>
      </c>
      <c r="D2715" s="3">
        <v>1.0</v>
      </c>
      <c r="E2715" s="3">
        <v>1.0</v>
      </c>
      <c r="F2715" s="3">
        <v>1.0</v>
      </c>
      <c r="G2715" s="3" t="s">
        <v>1585</v>
      </c>
      <c r="H2715" s="10">
        <v>7.30673E-6</v>
      </c>
      <c r="I2715" s="3">
        <v>0.0083269</v>
      </c>
      <c r="J2715" s="10">
        <v>0.125975</v>
      </c>
      <c r="K2715" s="10">
        <v>0.61731</v>
      </c>
      <c r="L2715" s="10">
        <v>0.999448</v>
      </c>
      <c r="M2715" s="10">
        <v>0.999981</v>
      </c>
      <c r="N2715" s="10">
        <v>0.998076</v>
      </c>
      <c r="O2715" s="10">
        <v>0.946282</v>
      </c>
      <c r="P2715" s="10">
        <v>0.833861</v>
      </c>
      <c r="Q2715" s="10">
        <v>0.68179</v>
      </c>
      <c r="R2715" s="10">
        <v>0.515454</v>
      </c>
      <c r="S2715" s="10">
        <v>0.357789</v>
      </c>
      <c r="T2715" s="10">
        <v>0.224495</v>
      </c>
      <c r="U2715" s="10">
        <v>0.12249</v>
      </c>
      <c r="V2715" s="10">
        <v>0.0512219</v>
      </c>
      <c r="W2715" s="1"/>
      <c r="X2715" s="1"/>
      <c r="Y2715" s="1"/>
      <c r="Z2715" s="1"/>
      <c r="AB2715" s="1"/>
      <c r="AF2715" s="1"/>
      <c r="AQ2715" s="1"/>
      <c r="AS2715" s="1"/>
      <c r="AT2715" s="1"/>
      <c r="AU2715" s="1"/>
      <c r="AV2715" s="1"/>
      <c r="AW2715" s="1"/>
      <c r="AX2715" s="1"/>
      <c r="AY2715" s="1"/>
      <c r="AZ2715" s="1"/>
      <c r="BA2715" s="1"/>
      <c r="BB2715" s="1"/>
      <c r="BM2715" s="1"/>
      <c r="BN2715" s="1"/>
      <c r="BO2715" s="1"/>
      <c r="BP2715" s="1"/>
      <c r="BQ2715" s="1"/>
      <c r="BR2715" s="1"/>
    </row>
    <row r="2716" ht="15.75" customHeight="1">
      <c r="A2716" s="3" t="s">
        <v>1509</v>
      </c>
      <c r="B2716" s="3">
        <v>3.0</v>
      </c>
      <c r="C2716" s="3">
        <v>1957.0</v>
      </c>
      <c r="D2716" s="3">
        <v>1.0</v>
      </c>
      <c r="E2716" s="3">
        <v>1.0</v>
      </c>
      <c r="F2716" s="3">
        <v>1.0</v>
      </c>
      <c r="G2716" s="3" t="s">
        <v>1586</v>
      </c>
      <c r="H2716" s="10">
        <v>0.0155413</v>
      </c>
      <c r="I2716" s="3">
        <v>0.126528</v>
      </c>
      <c r="J2716" s="10">
        <v>0.24618</v>
      </c>
      <c r="K2716" s="10">
        <v>0.24618</v>
      </c>
      <c r="L2716" s="10">
        <v>0.423102</v>
      </c>
      <c r="M2716" s="10">
        <v>0.423102</v>
      </c>
      <c r="N2716" s="10">
        <v>0.423102</v>
      </c>
      <c r="O2716" s="10">
        <v>0.66792</v>
      </c>
      <c r="P2716" s="10">
        <v>0.66792</v>
      </c>
      <c r="Q2716" s="10">
        <v>0.66792</v>
      </c>
      <c r="R2716" s="10">
        <v>0.66792</v>
      </c>
      <c r="S2716" s="10">
        <v>0.66792</v>
      </c>
      <c r="T2716" s="10">
        <v>0.66792</v>
      </c>
      <c r="U2716" s="10">
        <v>0.66792</v>
      </c>
      <c r="V2716" s="10">
        <v>0.66792</v>
      </c>
      <c r="W2716" s="1"/>
      <c r="X2716" s="1"/>
      <c r="Y2716" s="1"/>
      <c r="Z2716" s="1"/>
      <c r="AB2716" s="1"/>
      <c r="AF2716" s="1"/>
      <c r="AQ2716" s="1"/>
      <c r="AS2716" s="1"/>
      <c r="AT2716" s="1"/>
      <c r="AU2716" s="1"/>
      <c r="AV2716" s="1"/>
      <c r="AW2716" s="1"/>
      <c r="AX2716" s="1"/>
      <c r="AY2716" s="1"/>
      <c r="AZ2716" s="1"/>
      <c r="BA2716" s="1"/>
      <c r="BB2716" s="1"/>
      <c r="BM2716" s="1"/>
      <c r="BN2716" s="1"/>
      <c r="BO2716" s="1"/>
      <c r="BP2716" s="1"/>
      <c r="BQ2716" s="1"/>
      <c r="BR2716" s="1"/>
    </row>
    <row r="2717" ht="15.75" customHeight="1">
      <c r="A2717" s="3" t="s">
        <v>1507</v>
      </c>
      <c r="B2717" s="3">
        <v>4.0</v>
      </c>
      <c r="C2717" s="3">
        <v>1957.0</v>
      </c>
      <c r="D2717" s="3">
        <v>1.0</v>
      </c>
      <c r="E2717" s="3">
        <v>1.0</v>
      </c>
      <c r="F2717" s="3">
        <v>1.0</v>
      </c>
      <c r="G2717" s="3" t="s">
        <v>1587</v>
      </c>
      <c r="H2717" s="10">
        <v>2.44115E-22</v>
      </c>
      <c r="I2717" s="3">
        <v>1.0</v>
      </c>
      <c r="J2717" s="10">
        <v>0.299752</v>
      </c>
      <c r="K2717" s="10">
        <v>0.0340882</v>
      </c>
      <c r="L2717" s="10">
        <v>0.00313777</v>
      </c>
      <c r="M2717" s="10">
        <v>2.82553E-4</v>
      </c>
      <c r="N2717" s="10">
        <v>2.53928E-5</v>
      </c>
      <c r="O2717" s="10">
        <v>2.28161E-6</v>
      </c>
      <c r="P2717" s="10">
        <v>2.05006E-7</v>
      </c>
      <c r="Q2717" s="10">
        <v>1.842E-8</v>
      </c>
      <c r="R2717" s="10">
        <v>1.65506E-9</v>
      </c>
      <c r="S2717" s="10">
        <v>1.4871E-10</v>
      </c>
      <c r="T2717" s="10">
        <v>1.33617E-11</v>
      </c>
      <c r="U2717" s="10">
        <v>1.20059E-12</v>
      </c>
      <c r="V2717" s="10">
        <v>1.07937E-13</v>
      </c>
      <c r="W2717" s="1"/>
      <c r="X2717" s="1"/>
      <c r="Y2717" s="1"/>
      <c r="Z2717" s="1"/>
      <c r="AB2717" s="1"/>
      <c r="AF2717" s="1"/>
      <c r="AQ2717" s="1"/>
      <c r="AS2717" s="1"/>
      <c r="AT2717" s="1"/>
      <c r="AU2717" s="1"/>
      <c r="AV2717" s="1"/>
      <c r="AW2717" s="1"/>
      <c r="AX2717" s="1"/>
      <c r="AY2717" s="1"/>
      <c r="AZ2717" s="1"/>
      <c r="BA2717" s="1"/>
      <c r="BB2717" s="1"/>
      <c r="BM2717" s="1"/>
      <c r="BN2717" s="1"/>
      <c r="BO2717" s="1"/>
      <c r="BP2717" s="1"/>
      <c r="BQ2717" s="1"/>
      <c r="BR2717" s="1"/>
    </row>
    <row r="2718" ht="15.75" customHeight="1">
      <c r="A2718" s="3" t="s">
        <v>1509</v>
      </c>
      <c r="B2718" s="3">
        <v>4.0</v>
      </c>
      <c r="C2718" s="3">
        <v>1957.0</v>
      </c>
      <c r="D2718" s="3">
        <v>1.0</v>
      </c>
      <c r="E2718" s="3">
        <v>1.0</v>
      </c>
      <c r="F2718" s="3">
        <v>1.0</v>
      </c>
      <c r="G2718" s="3" t="s">
        <v>1588</v>
      </c>
      <c r="H2718" s="10">
        <v>0.0155413</v>
      </c>
      <c r="I2718" s="3">
        <v>0.126528</v>
      </c>
      <c r="J2718" s="10">
        <v>0.24618</v>
      </c>
      <c r="K2718" s="10">
        <v>0.24618</v>
      </c>
      <c r="L2718" s="10">
        <v>0.423102</v>
      </c>
      <c r="M2718" s="10">
        <v>0.423102</v>
      </c>
      <c r="N2718" s="10">
        <v>0.423102</v>
      </c>
      <c r="O2718" s="10">
        <v>0.66792</v>
      </c>
      <c r="P2718" s="10">
        <v>0.66792</v>
      </c>
      <c r="Q2718" s="10">
        <v>0.66792</v>
      </c>
      <c r="R2718" s="10">
        <v>0.66792</v>
      </c>
      <c r="S2718" s="10">
        <v>0.66792</v>
      </c>
      <c r="T2718" s="10">
        <v>0.66792</v>
      </c>
      <c r="U2718" s="10">
        <v>0.66792</v>
      </c>
      <c r="V2718" s="10">
        <v>0.66792</v>
      </c>
      <c r="W2718" s="1"/>
      <c r="X2718" s="1"/>
      <c r="Y2718" s="1"/>
      <c r="Z2718" s="1"/>
      <c r="AB2718" s="1"/>
      <c r="AF2718" s="1"/>
      <c r="AQ2718" s="1"/>
      <c r="AS2718" s="1"/>
      <c r="AT2718" s="1"/>
      <c r="AU2718" s="1"/>
      <c r="AV2718" s="1"/>
      <c r="AW2718" s="1"/>
      <c r="AX2718" s="1"/>
      <c r="AY2718" s="1"/>
      <c r="AZ2718" s="1"/>
      <c r="BA2718" s="1"/>
      <c r="BB2718" s="1"/>
      <c r="BM2718" s="1"/>
      <c r="BN2718" s="1"/>
      <c r="BO2718" s="1"/>
      <c r="BP2718" s="1"/>
      <c r="BQ2718" s="1"/>
      <c r="BR2718" s="1"/>
    </row>
    <row r="2719" ht="15.75" customHeight="1">
      <c r="A2719" s="3" t="s">
        <v>1505</v>
      </c>
      <c r="B2719" s="3" t="s">
        <v>539</v>
      </c>
      <c r="C2719" s="3">
        <v>1958.0</v>
      </c>
      <c r="D2719" s="3">
        <v>1.0</v>
      </c>
      <c r="E2719" s="3">
        <v>1.0</v>
      </c>
      <c r="F2719" s="3">
        <v>1.0</v>
      </c>
      <c r="G2719" s="3" t="s">
        <v>1589</v>
      </c>
      <c r="H2719" s="10">
        <v>0.0</v>
      </c>
      <c r="I2719" s="3">
        <v>563832.0</v>
      </c>
      <c r="J2719" s="10">
        <v>2377630.0</v>
      </c>
      <c r="K2719" s="10">
        <v>4961440.0</v>
      </c>
      <c r="L2719" s="10">
        <v>8749850.0</v>
      </c>
      <c r="M2719" s="10">
        <v>8749850.0</v>
      </c>
      <c r="N2719" s="10">
        <v>8749850.0</v>
      </c>
      <c r="O2719" s="10">
        <v>8749850.0</v>
      </c>
      <c r="P2719" s="10">
        <v>1.40899E7</v>
      </c>
      <c r="Q2719" s="10">
        <v>1.40899E7</v>
      </c>
      <c r="R2719" s="10">
        <v>1.40899E7</v>
      </c>
      <c r="S2719" s="10">
        <v>1.40899E7</v>
      </c>
      <c r="T2719" s="10">
        <v>1.40899E7</v>
      </c>
      <c r="U2719" s="10">
        <v>1.40899E7</v>
      </c>
      <c r="V2719" s="10">
        <v>1.40899E7</v>
      </c>
      <c r="W2719" s="1"/>
      <c r="X2719" s="1"/>
      <c r="Y2719" s="1"/>
      <c r="Z2719" s="1"/>
      <c r="AB2719" s="1"/>
      <c r="AF2719" s="1"/>
      <c r="AQ2719" s="1"/>
      <c r="AS2719" s="1"/>
      <c r="AT2719" s="1"/>
      <c r="AU2719" s="1"/>
      <c r="AV2719" s="1"/>
      <c r="AW2719" s="1"/>
      <c r="AX2719" s="1"/>
      <c r="AY2719" s="1"/>
      <c r="AZ2719" s="1"/>
      <c r="BA2719" s="1"/>
      <c r="BB2719" s="1"/>
      <c r="BM2719" s="1"/>
      <c r="BN2719" s="1"/>
      <c r="BO2719" s="1"/>
      <c r="BP2719" s="1"/>
      <c r="BQ2719" s="1"/>
      <c r="BR2719" s="1"/>
    </row>
    <row r="2720" ht="15.75" customHeight="1">
      <c r="A2720" s="3" t="s">
        <v>1507</v>
      </c>
      <c r="B2720" s="3">
        <v>1.0</v>
      </c>
      <c r="C2720" s="3">
        <v>1958.0</v>
      </c>
      <c r="D2720" s="3">
        <v>1.0</v>
      </c>
      <c r="E2720" s="3">
        <v>1.0</v>
      </c>
      <c r="F2720" s="3">
        <v>1.0</v>
      </c>
      <c r="G2720" s="3" t="s">
        <v>1590</v>
      </c>
      <c r="H2720" s="3">
        <v>0.00156238</v>
      </c>
      <c r="I2720" s="3">
        <v>0.0246433</v>
      </c>
      <c r="J2720" s="10">
        <v>0.289746</v>
      </c>
      <c r="K2720" s="10">
        <v>0.868192</v>
      </c>
      <c r="L2720" s="10">
        <v>0.990685</v>
      </c>
      <c r="M2720" s="10">
        <v>0.999418</v>
      </c>
      <c r="N2720" s="10">
        <v>0.999964</v>
      </c>
      <c r="O2720" s="10">
        <v>0.999998</v>
      </c>
      <c r="P2720" s="10">
        <v>1.0</v>
      </c>
      <c r="Q2720" s="10">
        <v>1.0</v>
      </c>
      <c r="R2720" s="10">
        <v>1.0</v>
      </c>
      <c r="S2720" s="10">
        <v>1.0</v>
      </c>
      <c r="T2720" s="10">
        <v>1.0</v>
      </c>
      <c r="U2720" s="10">
        <v>1.0</v>
      </c>
      <c r="V2720" s="10">
        <v>1.0</v>
      </c>
      <c r="W2720" s="1"/>
      <c r="X2720" s="1"/>
      <c r="Y2720" s="1"/>
      <c r="Z2720" s="1"/>
      <c r="AB2720" s="1"/>
      <c r="AF2720" s="1"/>
      <c r="AQ2720" s="1"/>
      <c r="AS2720" s="1"/>
      <c r="AT2720" s="1"/>
      <c r="AU2720" s="1"/>
      <c r="AV2720" s="1"/>
      <c r="AW2720" s="1"/>
      <c r="AX2720" s="1"/>
      <c r="AY2720" s="1"/>
      <c r="AZ2720" s="1"/>
      <c r="BA2720" s="1"/>
      <c r="BB2720" s="1"/>
      <c r="BM2720" s="1"/>
      <c r="BN2720" s="1"/>
      <c r="BO2720" s="1"/>
      <c r="BP2720" s="1"/>
      <c r="BQ2720" s="1"/>
      <c r="BR2720" s="1"/>
    </row>
    <row r="2721" ht="15.75" customHeight="1">
      <c r="A2721" s="3" t="s">
        <v>1509</v>
      </c>
      <c r="B2721" s="3">
        <v>1.0</v>
      </c>
      <c r="C2721" s="3">
        <v>1958.0</v>
      </c>
      <c r="D2721" s="3">
        <v>1.0</v>
      </c>
      <c r="E2721" s="3">
        <v>1.0</v>
      </c>
      <c r="F2721" s="3">
        <v>1.0</v>
      </c>
      <c r="G2721" s="3" t="s">
        <v>1591</v>
      </c>
      <c r="H2721" s="3">
        <v>0.0155413</v>
      </c>
      <c r="I2721" s="3">
        <v>0.126528</v>
      </c>
      <c r="J2721" s="10">
        <v>0.24618</v>
      </c>
      <c r="K2721" s="10">
        <v>0.24618</v>
      </c>
      <c r="L2721" s="10">
        <v>0.423102</v>
      </c>
      <c r="M2721" s="10">
        <v>0.423102</v>
      </c>
      <c r="N2721" s="10">
        <v>0.423102</v>
      </c>
      <c r="O2721" s="10">
        <v>0.66792</v>
      </c>
      <c r="P2721" s="10">
        <v>0.66792</v>
      </c>
      <c r="Q2721" s="10">
        <v>0.66792</v>
      </c>
      <c r="R2721" s="10">
        <v>0.66792</v>
      </c>
      <c r="S2721" s="10">
        <v>0.66792</v>
      </c>
      <c r="T2721" s="10">
        <v>0.66792</v>
      </c>
      <c r="U2721" s="10">
        <v>0.66792</v>
      </c>
      <c r="V2721" s="10">
        <v>0.66792</v>
      </c>
      <c r="W2721" s="1"/>
      <c r="X2721" s="1"/>
      <c r="Y2721" s="1"/>
      <c r="Z2721" s="1"/>
      <c r="AB2721" s="1"/>
      <c r="AF2721" s="1"/>
      <c r="AQ2721" s="1"/>
      <c r="AS2721" s="1"/>
      <c r="AT2721" s="1"/>
      <c r="AU2721" s="1"/>
      <c r="AV2721" s="1"/>
      <c r="AW2721" s="1"/>
      <c r="AX2721" s="1"/>
      <c r="AY2721" s="1"/>
      <c r="AZ2721" s="1"/>
      <c r="BA2721" s="1"/>
      <c r="BB2721" s="1"/>
      <c r="BM2721" s="1"/>
      <c r="BN2721" s="1"/>
      <c r="BO2721" s="1"/>
      <c r="BP2721" s="1"/>
      <c r="BQ2721" s="1"/>
      <c r="BR2721" s="1"/>
    </row>
    <row r="2722" ht="15.75" customHeight="1">
      <c r="A2722" s="3" t="s">
        <v>1507</v>
      </c>
      <c r="B2722" s="3">
        <v>2.0</v>
      </c>
      <c r="C2722" s="3">
        <v>1958.0</v>
      </c>
      <c r="D2722" s="3">
        <v>1.0</v>
      </c>
      <c r="E2722" s="3">
        <v>1.0</v>
      </c>
      <c r="F2722" s="3">
        <v>1.0</v>
      </c>
      <c r="G2722" s="3" t="s">
        <v>1592</v>
      </c>
      <c r="H2722" s="10">
        <v>8.90442E-4</v>
      </c>
      <c r="I2722" s="3">
        <v>0.00823248</v>
      </c>
      <c r="J2722" s="3">
        <v>0.0717641</v>
      </c>
      <c r="K2722" s="3">
        <v>0.41863</v>
      </c>
      <c r="L2722" s="3">
        <v>0.870242</v>
      </c>
      <c r="M2722" s="3">
        <v>0.984243</v>
      </c>
      <c r="N2722" s="10">
        <v>0.998284</v>
      </c>
      <c r="O2722" s="10">
        <v>0.999815</v>
      </c>
      <c r="P2722" s="10">
        <v>0.99998</v>
      </c>
      <c r="Q2722" s="10">
        <v>0.999998</v>
      </c>
      <c r="R2722" s="10">
        <v>1.0</v>
      </c>
      <c r="S2722" s="10">
        <v>1.0</v>
      </c>
      <c r="T2722" s="10">
        <v>1.0</v>
      </c>
      <c r="U2722" s="10">
        <v>1.0</v>
      </c>
      <c r="V2722" s="10">
        <v>1.0</v>
      </c>
      <c r="W2722" s="1"/>
      <c r="X2722" s="1"/>
      <c r="Y2722" s="1"/>
      <c r="Z2722" s="1"/>
      <c r="AB2722" s="1"/>
      <c r="AF2722" s="1"/>
      <c r="AQ2722" s="1"/>
      <c r="AS2722" s="1"/>
      <c r="AT2722" s="1"/>
      <c r="AU2722" s="1"/>
      <c r="AV2722" s="1"/>
      <c r="AW2722" s="1"/>
      <c r="AX2722" s="1"/>
      <c r="AY2722" s="1"/>
      <c r="AZ2722" s="1"/>
      <c r="BA2722" s="1"/>
      <c r="BB2722" s="1"/>
      <c r="BM2722" s="1"/>
      <c r="BN2722" s="1"/>
      <c r="BO2722" s="1"/>
      <c r="BP2722" s="1"/>
      <c r="BQ2722" s="1"/>
      <c r="BR2722" s="1"/>
    </row>
    <row r="2723" ht="15.75" customHeight="1">
      <c r="A2723" s="3" t="s">
        <v>1509</v>
      </c>
      <c r="B2723" s="3">
        <v>2.0</v>
      </c>
      <c r="C2723" s="3">
        <v>1958.0</v>
      </c>
      <c r="D2723" s="3">
        <v>1.0</v>
      </c>
      <c r="E2723" s="3">
        <v>1.0</v>
      </c>
      <c r="F2723" s="3">
        <v>1.0</v>
      </c>
      <c r="G2723" s="3" t="s">
        <v>1593</v>
      </c>
      <c r="H2723" s="10">
        <v>0.0155413</v>
      </c>
      <c r="I2723" s="3">
        <v>0.126528</v>
      </c>
      <c r="J2723" s="3">
        <v>0.24618</v>
      </c>
      <c r="K2723" s="3">
        <v>0.24618</v>
      </c>
      <c r="L2723" s="3">
        <v>0.423102</v>
      </c>
      <c r="M2723" s="3">
        <v>0.423102</v>
      </c>
      <c r="N2723" s="10">
        <v>0.423102</v>
      </c>
      <c r="O2723" s="10">
        <v>0.66792</v>
      </c>
      <c r="P2723" s="10">
        <v>0.66792</v>
      </c>
      <c r="Q2723" s="10">
        <v>0.66792</v>
      </c>
      <c r="R2723" s="10">
        <v>0.66792</v>
      </c>
      <c r="S2723" s="10">
        <v>0.66792</v>
      </c>
      <c r="T2723" s="10">
        <v>0.66792</v>
      </c>
      <c r="U2723" s="10">
        <v>0.66792</v>
      </c>
      <c r="V2723" s="10">
        <v>0.66792</v>
      </c>
      <c r="W2723" s="1"/>
      <c r="X2723" s="1"/>
      <c r="Y2723" s="1"/>
      <c r="Z2723" s="1"/>
      <c r="AB2723" s="1"/>
      <c r="AF2723" s="1"/>
      <c r="AQ2723" s="1"/>
      <c r="AS2723" s="1"/>
      <c r="AT2723" s="1"/>
      <c r="AU2723" s="1"/>
      <c r="AV2723" s="1"/>
      <c r="AW2723" s="1"/>
      <c r="AX2723" s="1"/>
      <c r="AY2723" s="1"/>
      <c r="AZ2723" s="1"/>
      <c r="BA2723" s="1"/>
      <c r="BB2723" s="1"/>
      <c r="BM2723" s="1"/>
      <c r="BN2723" s="1"/>
      <c r="BO2723" s="1"/>
      <c r="BP2723" s="1"/>
      <c r="BQ2723" s="1"/>
      <c r="BR2723" s="1"/>
    </row>
    <row r="2724" ht="15.75" customHeight="1">
      <c r="A2724" s="3" t="s">
        <v>1507</v>
      </c>
      <c r="B2724" s="3">
        <v>3.0</v>
      </c>
      <c r="C2724" s="3">
        <v>1958.0</v>
      </c>
      <c r="D2724" s="3">
        <v>1.0</v>
      </c>
      <c r="E2724" s="3">
        <v>1.0</v>
      </c>
      <c r="F2724" s="3">
        <v>1.0</v>
      </c>
      <c r="G2724" s="3" t="s">
        <v>1594</v>
      </c>
      <c r="H2724" s="10">
        <v>7.30673E-6</v>
      </c>
      <c r="I2724" s="3">
        <v>0.0083269</v>
      </c>
      <c r="J2724" s="10">
        <v>0.125975</v>
      </c>
      <c r="K2724" s="10">
        <v>0.61731</v>
      </c>
      <c r="L2724" s="10">
        <v>0.999448</v>
      </c>
      <c r="M2724" s="10">
        <v>0.999981</v>
      </c>
      <c r="N2724" s="10">
        <v>0.998076</v>
      </c>
      <c r="O2724" s="10">
        <v>0.946282</v>
      </c>
      <c r="P2724" s="10">
        <v>0.833861</v>
      </c>
      <c r="Q2724" s="10">
        <v>0.68179</v>
      </c>
      <c r="R2724" s="10">
        <v>0.515454</v>
      </c>
      <c r="S2724" s="10">
        <v>0.357789</v>
      </c>
      <c r="T2724" s="10">
        <v>0.224495</v>
      </c>
      <c r="U2724" s="10">
        <v>0.12249</v>
      </c>
      <c r="V2724" s="10">
        <v>0.0512219</v>
      </c>
      <c r="W2724" s="1"/>
      <c r="X2724" s="1"/>
      <c r="Y2724" s="1"/>
      <c r="Z2724" s="1"/>
      <c r="AB2724" s="1"/>
      <c r="AF2724" s="1"/>
      <c r="AQ2724" s="1"/>
      <c r="AS2724" s="1"/>
      <c r="AT2724" s="1"/>
      <c r="AU2724" s="1"/>
      <c r="AV2724" s="1"/>
      <c r="AW2724" s="1"/>
      <c r="AX2724" s="1"/>
      <c r="AY2724" s="1"/>
      <c r="AZ2724" s="1"/>
      <c r="BA2724" s="1"/>
      <c r="BB2724" s="1"/>
      <c r="BM2724" s="1"/>
      <c r="BN2724" s="1"/>
      <c r="BO2724" s="1"/>
      <c r="BP2724" s="1"/>
      <c r="BQ2724" s="1"/>
      <c r="BR2724" s="1"/>
    </row>
    <row r="2725" ht="15.75" customHeight="1">
      <c r="A2725" s="3" t="s">
        <v>1509</v>
      </c>
      <c r="B2725" s="3">
        <v>3.0</v>
      </c>
      <c r="C2725" s="3">
        <v>1958.0</v>
      </c>
      <c r="D2725" s="3">
        <v>1.0</v>
      </c>
      <c r="E2725" s="3">
        <v>1.0</v>
      </c>
      <c r="F2725" s="3">
        <v>1.0</v>
      </c>
      <c r="G2725" s="3" t="s">
        <v>1595</v>
      </c>
      <c r="H2725" s="10">
        <v>0.0155413</v>
      </c>
      <c r="I2725" s="3">
        <v>0.126528</v>
      </c>
      <c r="J2725" s="10">
        <v>0.24618</v>
      </c>
      <c r="K2725" s="10">
        <v>0.24618</v>
      </c>
      <c r="L2725" s="10">
        <v>0.423102</v>
      </c>
      <c r="M2725" s="10">
        <v>0.423102</v>
      </c>
      <c r="N2725" s="10">
        <v>0.423102</v>
      </c>
      <c r="O2725" s="10">
        <v>0.66792</v>
      </c>
      <c r="P2725" s="10">
        <v>0.66792</v>
      </c>
      <c r="Q2725" s="10">
        <v>0.66792</v>
      </c>
      <c r="R2725" s="10">
        <v>0.66792</v>
      </c>
      <c r="S2725" s="10">
        <v>0.66792</v>
      </c>
      <c r="T2725" s="10">
        <v>0.66792</v>
      </c>
      <c r="U2725" s="10">
        <v>0.66792</v>
      </c>
      <c r="V2725" s="10">
        <v>0.66792</v>
      </c>
      <c r="W2725" s="1"/>
      <c r="X2725" s="1"/>
      <c r="Y2725" s="1"/>
      <c r="Z2725" s="1"/>
      <c r="AB2725" s="1"/>
      <c r="AF2725" s="1"/>
      <c r="AQ2725" s="1"/>
      <c r="AS2725" s="1"/>
      <c r="AT2725" s="1"/>
      <c r="AU2725" s="1"/>
      <c r="AV2725" s="1"/>
      <c r="AW2725" s="1"/>
      <c r="AX2725" s="1"/>
      <c r="AY2725" s="1"/>
      <c r="AZ2725" s="1"/>
      <c r="BA2725" s="1"/>
      <c r="BB2725" s="1"/>
      <c r="BM2725" s="1"/>
      <c r="BN2725" s="1"/>
      <c r="BO2725" s="1"/>
      <c r="BP2725" s="1"/>
      <c r="BQ2725" s="1"/>
      <c r="BR2725" s="1"/>
    </row>
    <row r="2726" ht="15.75" customHeight="1">
      <c r="A2726" s="3" t="s">
        <v>1507</v>
      </c>
      <c r="B2726" s="3">
        <v>4.0</v>
      </c>
      <c r="C2726" s="3">
        <v>1958.0</v>
      </c>
      <c r="D2726" s="3">
        <v>1.0</v>
      </c>
      <c r="E2726" s="3">
        <v>1.0</v>
      </c>
      <c r="F2726" s="3">
        <v>1.0</v>
      </c>
      <c r="G2726" s="3" t="s">
        <v>1596</v>
      </c>
      <c r="H2726" s="10">
        <v>2.44115E-22</v>
      </c>
      <c r="I2726" s="3">
        <v>1.0</v>
      </c>
      <c r="J2726" s="10">
        <v>0.299752</v>
      </c>
      <c r="K2726" s="10">
        <v>0.0340882</v>
      </c>
      <c r="L2726" s="10">
        <v>0.00313777</v>
      </c>
      <c r="M2726" s="10">
        <v>2.82553E-4</v>
      </c>
      <c r="N2726" s="10">
        <v>2.53928E-5</v>
      </c>
      <c r="O2726" s="10">
        <v>2.28161E-6</v>
      </c>
      <c r="P2726" s="10">
        <v>2.05006E-7</v>
      </c>
      <c r="Q2726" s="10">
        <v>1.842E-8</v>
      </c>
      <c r="R2726" s="10">
        <v>1.65506E-9</v>
      </c>
      <c r="S2726" s="10">
        <v>1.4871E-10</v>
      </c>
      <c r="T2726" s="10">
        <v>1.33617E-11</v>
      </c>
      <c r="U2726" s="10">
        <v>1.20059E-12</v>
      </c>
      <c r="V2726" s="10">
        <v>1.07937E-13</v>
      </c>
      <c r="W2726" s="1"/>
      <c r="X2726" s="1"/>
      <c r="Y2726" s="1"/>
      <c r="Z2726" s="1"/>
      <c r="AB2726" s="1"/>
      <c r="AF2726" s="1"/>
      <c r="AQ2726" s="1"/>
      <c r="AS2726" s="1"/>
      <c r="AT2726" s="1"/>
      <c r="AU2726" s="1"/>
      <c r="AV2726" s="1"/>
      <c r="AW2726" s="1"/>
      <c r="AX2726" s="1"/>
      <c r="AY2726" s="1"/>
      <c r="AZ2726" s="1"/>
      <c r="BA2726" s="1"/>
      <c r="BB2726" s="1"/>
      <c r="BM2726" s="1"/>
      <c r="BN2726" s="1"/>
      <c r="BO2726" s="1"/>
      <c r="BP2726" s="1"/>
      <c r="BQ2726" s="1"/>
      <c r="BR2726" s="1"/>
    </row>
    <row r="2727" ht="15.75" customHeight="1">
      <c r="A2727" s="3" t="s">
        <v>1509</v>
      </c>
      <c r="B2727" s="3">
        <v>4.0</v>
      </c>
      <c r="C2727" s="3">
        <v>1958.0</v>
      </c>
      <c r="D2727" s="3">
        <v>1.0</v>
      </c>
      <c r="E2727" s="3">
        <v>1.0</v>
      </c>
      <c r="F2727" s="3">
        <v>1.0</v>
      </c>
      <c r="G2727" s="3" t="s">
        <v>1597</v>
      </c>
      <c r="H2727" s="10">
        <v>0.0155413</v>
      </c>
      <c r="I2727" s="3">
        <v>0.126528</v>
      </c>
      <c r="J2727" s="10">
        <v>0.24618</v>
      </c>
      <c r="K2727" s="10">
        <v>0.24618</v>
      </c>
      <c r="L2727" s="10">
        <v>0.423102</v>
      </c>
      <c r="M2727" s="10">
        <v>0.423102</v>
      </c>
      <c r="N2727" s="10">
        <v>0.423102</v>
      </c>
      <c r="O2727" s="10">
        <v>0.66792</v>
      </c>
      <c r="P2727" s="10">
        <v>0.66792</v>
      </c>
      <c r="Q2727" s="10">
        <v>0.66792</v>
      </c>
      <c r="R2727" s="10">
        <v>0.66792</v>
      </c>
      <c r="S2727" s="10">
        <v>0.66792</v>
      </c>
      <c r="T2727" s="10">
        <v>0.66792</v>
      </c>
      <c r="U2727" s="10">
        <v>0.66792</v>
      </c>
      <c r="V2727" s="10">
        <v>0.66792</v>
      </c>
      <c r="W2727" s="1"/>
      <c r="X2727" s="1"/>
      <c r="Y2727" s="1"/>
      <c r="Z2727" s="1"/>
      <c r="AB2727" s="1"/>
      <c r="AF2727" s="1"/>
      <c r="AQ2727" s="1"/>
      <c r="AS2727" s="1"/>
      <c r="AT2727" s="1"/>
      <c r="AU2727" s="1"/>
      <c r="AV2727" s="1"/>
      <c r="AW2727" s="1"/>
      <c r="AX2727" s="1"/>
      <c r="AY2727" s="1"/>
      <c r="AZ2727" s="1"/>
      <c r="BA2727" s="1"/>
      <c r="BB2727" s="1"/>
      <c r="BM2727" s="1"/>
      <c r="BN2727" s="1"/>
      <c r="BO2727" s="1"/>
      <c r="BP2727" s="1"/>
      <c r="BQ2727" s="1"/>
      <c r="BR2727" s="1"/>
    </row>
    <row r="2728" ht="15.75" customHeight="1">
      <c r="A2728" s="3" t="s">
        <v>1505</v>
      </c>
      <c r="B2728" s="3" t="s">
        <v>539</v>
      </c>
      <c r="C2728" s="3">
        <v>1959.0</v>
      </c>
      <c r="D2728" s="3">
        <v>1.0</v>
      </c>
      <c r="E2728" s="3">
        <v>1.0</v>
      </c>
      <c r="F2728" s="3">
        <v>1.0</v>
      </c>
      <c r="G2728" s="3" t="s">
        <v>1598</v>
      </c>
      <c r="H2728" s="10">
        <v>0.0</v>
      </c>
      <c r="I2728" s="3">
        <v>563832.0</v>
      </c>
      <c r="J2728" s="10">
        <v>2377630.0</v>
      </c>
      <c r="K2728" s="10">
        <v>4961440.0</v>
      </c>
      <c r="L2728" s="10">
        <v>8749850.0</v>
      </c>
      <c r="M2728" s="10">
        <v>8749850.0</v>
      </c>
      <c r="N2728" s="10">
        <v>8749850.0</v>
      </c>
      <c r="O2728" s="10">
        <v>8749850.0</v>
      </c>
      <c r="P2728" s="10">
        <v>1.40899E7</v>
      </c>
      <c r="Q2728" s="10">
        <v>1.40899E7</v>
      </c>
      <c r="R2728" s="10">
        <v>1.40899E7</v>
      </c>
      <c r="S2728" s="10">
        <v>1.40899E7</v>
      </c>
      <c r="T2728" s="10">
        <v>1.40899E7</v>
      </c>
      <c r="U2728" s="10">
        <v>1.40899E7</v>
      </c>
      <c r="V2728" s="10">
        <v>1.40899E7</v>
      </c>
      <c r="W2728" s="1"/>
      <c r="X2728" s="1"/>
      <c r="Y2728" s="1"/>
      <c r="Z2728" s="1"/>
      <c r="AB2728" s="1"/>
      <c r="AF2728" s="1"/>
      <c r="AQ2728" s="1"/>
      <c r="AS2728" s="1"/>
      <c r="AT2728" s="1"/>
      <c r="AU2728" s="1"/>
      <c r="AV2728" s="1"/>
      <c r="AW2728" s="1"/>
      <c r="AX2728" s="1"/>
      <c r="AY2728" s="1"/>
      <c r="AZ2728" s="1"/>
      <c r="BA2728" s="1"/>
      <c r="BB2728" s="1"/>
      <c r="BM2728" s="1"/>
      <c r="BN2728" s="1"/>
      <c r="BO2728" s="1"/>
      <c r="BP2728" s="1"/>
      <c r="BQ2728" s="1"/>
      <c r="BR2728" s="1"/>
    </row>
    <row r="2729" ht="15.75" customHeight="1">
      <c r="A2729" s="3" t="s">
        <v>1507</v>
      </c>
      <c r="B2729" s="3">
        <v>1.0</v>
      </c>
      <c r="C2729" s="3">
        <v>1959.0</v>
      </c>
      <c r="D2729" s="3">
        <v>1.0</v>
      </c>
      <c r="E2729" s="3">
        <v>1.0</v>
      </c>
      <c r="F2729" s="3">
        <v>1.0</v>
      </c>
      <c r="G2729" s="3" t="s">
        <v>1599</v>
      </c>
      <c r="H2729" s="3">
        <v>0.00156238</v>
      </c>
      <c r="I2729" s="3">
        <v>0.0246433</v>
      </c>
      <c r="J2729" s="10">
        <v>0.289746</v>
      </c>
      <c r="K2729" s="10">
        <v>0.868192</v>
      </c>
      <c r="L2729" s="10">
        <v>0.990685</v>
      </c>
      <c r="M2729" s="10">
        <v>0.999418</v>
      </c>
      <c r="N2729" s="10">
        <v>0.999964</v>
      </c>
      <c r="O2729" s="10">
        <v>0.999998</v>
      </c>
      <c r="P2729" s="10">
        <v>1.0</v>
      </c>
      <c r="Q2729" s="10">
        <v>1.0</v>
      </c>
      <c r="R2729" s="10">
        <v>1.0</v>
      </c>
      <c r="S2729" s="10">
        <v>1.0</v>
      </c>
      <c r="T2729" s="10">
        <v>1.0</v>
      </c>
      <c r="U2729" s="10">
        <v>1.0</v>
      </c>
      <c r="V2729" s="10">
        <v>1.0</v>
      </c>
      <c r="W2729" s="1"/>
      <c r="X2729" s="1"/>
      <c r="Y2729" s="1"/>
      <c r="Z2729" s="1"/>
      <c r="AB2729" s="1"/>
      <c r="AF2729" s="1"/>
      <c r="AQ2729" s="1"/>
      <c r="AS2729" s="1"/>
      <c r="AT2729" s="1"/>
      <c r="AU2729" s="1"/>
      <c r="AV2729" s="1"/>
      <c r="AW2729" s="1"/>
      <c r="AX2729" s="1"/>
      <c r="AY2729" s="1"/>
      <c r="AZ2729" s="1"/>
      <c r="BA2729" s="1"/>
      <c r="BB2729" s="1"/>
      <c r="BM2729" s="1"/>
      <c r="BN2729" s="1"/>
      <c r="BO2729" s="1"/>
      <c r="BP2729" s="1"/>
      <c r="BQ2729" s="1"/>
      <c r="BR2729" s="1"/>
    </row>
    <row r="2730" ht="15.75" customHeight="1">
      <c r="A2730" s="3" t="s">
        <v>1509</v>
      </c>
      <c r="B2730" s="3">
        <v>1.0</v>
      </c>
      <c r="C2730" s="3">
        <v>1959.0</v>
      </c>
      <c r="D2730" s="3">
        <v>1.0</v>
      </c>
      <c r="E2730" s="3">
        <v>1.0</v>
      </c>
      <c r="F2730" s="3">
        <v>1.0</v>
      </c>
      <c r="G2730" s="3" t="s">
        <v>1600</v>
      </c>
      <c r="H2730" s="3">
        <v>0.0155413</v>
      </c>
      <c r="I2730" s="3">
        <v>0.126528</v>
      </c>
      <c r="J2730" s="10">
        <v>0.24618</v>
      </c>
      <c r="K2730" s="10">
        <v>0.24618</v>
      </c>
      <c r="L2730" s="10">
        <v>0.423102</v>
      </c>
      <c r="M2730" s="10">
        <v>0.423102</v>
      </c>
      <c r="N2730" s="10">
        <v>0.423102</v>
      </c>
      <c r="O2730" s="10">
        <v>0.66792</v>
      </c>
      <c r="P2730" s="10">
        <v>0.66792</v>
      </c>
      <c r="Q2730" s="10">
        <v>0.66792</v>
      </c>
      <c r="R2730" s="10">
        <v>0.66792</v>
      </c>
      <c r="S2730" s="10">
        <v>0.66792</v>
      </c>
      <c r="T2730" s="10">
        <v>0.66792</v>
      </c>
      <c r="U2730" s="10">
        <v>0.66792</v>
      </c>
      <c r="V2730" s="10">
        <v>0.66792</v>
      </c>
      <c r="W2730" s="1"/>
      <c r="X2730" s="1"/>
      <c r="Y2730" s="1"/>
      <c r="Z2730" s="1"/>
      <c r="AB2730" s="1"/>
      <c r="AF2730" s="1"/>
      <c r="AQ2730" s="1"/>
      <c r="AS2730" s="1"/>
      <c r="AT2730" s="1"/>
      <c r="AU2730" s="1"/>
      <c r="AV2730" s="1"/>
      <c r="AW2730" s="1"/>
      <c r="AX2730" s="1"/>
      <c r="AY2730" s="1"/>
      <c r="AZ2730" s="1"/>
      <c r="BA2730" s="1"/>
      <c r="BB2730" s="1"/>
      <c r="BM2730" s="1"/>
      <c r="BN2730" s="1"/>
      <c r="BO2730" s="1"/>
      <c r="BP2730" s="1"/>
      <c r="BQ2730" s="1"/>
      <c r="BR2730" s="1"/>
    </row>
    <row r="2731" ht="15.75" customHeight="1">
      <c r="A2731" s="3" t="s">
        <v>1507</v>
      </c>
      <c r="B2731" s="3">
        <v>2.0</v>
      </c>
      <c r="C2731" s="3">
        <v>1959.0</v>
      </c>
      <c r="D2731" s="3">
        <v>1.0</v>
      </c>
      <c r="E2731" s="3">
        <v>1.0</v>
      </c>
      <c r="F2731" s="3">
        <v>1.0</v>
      </c>
      <c r="G2731" s="3" t="s">
        <v>1601</v>
      </c>
      <c r="H2731" s="10">
        <v>8.90442E-4</v>
      </c>
      <c r="I2731" s="3">
        <v>0.00823248</v>
      </c>
      <c r="J2731" s="3">
        <v>0.0717641</v>
      </c>
      <c r="K2731" s="3">
        <v>0.41863</v>
      </c>
      <c r="L2731" s="3">
        <v>0.870242</v>
      </c>
      <c r="M2731" s="3">
        <v>0.984243</v>
      </c>
      <c r="N2731" s="10">
        <v>0.998284</v>
      </c>
      <c r="O2731" s="10">
        <v>0.999815</v>
      </c>
      <c r="P2731" s="10">
        <v>0.99998</v>
      </c>
      <c r="Q2731" s="10">
        <v>0.999998</v>
      </c>
      <c r="R2731" s="10">
        <v>1.0</v>
      </c>
      <c r="S2731" s="10">
        <v>1.0</v>
      </c>
      <c r="T2731" s="10">
        <v>1.0</v>
      </c>
      <c r="U2731" s="10">
        <v>1.0</v>
      </c>
      <c r="V2731" s="10">
        <v>1.0</v>
      </c>
      <c r="W2731" s="1"/>
      <c r="X2731" s="1"/>
      <c r="Y2731" s="1"/>
      <c r="Z2731" s="1"/>
      <c r="AB2731" s="1"/>
      <c r="AF2731" s="1"/>
      <c r="AQ2731" s="1"/>
      <c r="AS2731" s="1"/>
      <c r="AT2731" s="1"/>
      <c r="AU2731" s="1"/>
      <c r="AV2731" s="1"/>
      <c r="AW2731" s="1"/>
      <c r="AX2731" s="1"/>
      <c r="AY2731" s="1"/>
      <c r="AZ2731" s="1"/>
      <c r="BA2731" s="1"/>
      <c r="BB2731" s="1"/>
      <c r="BM2731" s="1"/>
      <c r="BN2731" s="1"/>
      <c r="BO2731" s="1"/>
      <c r="BP2731" s="1"/>
      <c r="BQ2731" s="1"/>
      <c r="BR2731" s="1"/>
    </row>
    <row r="2732" ht="15.75" customHeight="1">
      <c r="A2732" s="3" t="s">
        <v>1509</v>
      </c>
      <c r="B2732" s="3">
        <v>2.0</v>
      </c>
      <c r="C2732" s="3">
        <v>1959.0</v>
      </c>
      <c r="D2732" s="3">
        <v>1.0</v>
      </c>
      <c r="E2732" s="3">
        <v>1.0</v>
      </c>
      <c r="F2732" s="3">
        <v>1.0</v>
      </c>
      <c r="G2732" s="3" t="s">
        <v>1602</v>
      </c>
      <c r="H2732" s="10">
        <v>0.0155413</v>
      </c>
      <c r="I2732" s="3">
        <v>0.126528</v>
      </c>
      <c r="J2732" s="3">
        <v>0.24618</v>
      </c>
      <c r="K2732" s="3">
        <v>0.24618</v>
      </c>
      <c r="L2732" s="3">
        <v>0.423102</v>
      </c>
      <c r="M2732" s="3">
        <v>0.423102</v>
      </c>
      <c r="N2732" s="10">
        <v>0.423102</v>
      </c>
      <c r="O2732" s="10">
        <v>0.66792</v>
      </c>
      <c r="P2732" s="10">
        <v>0.66792</v>
      </c>
      <c r="Q2732" s="10">
        <v>0.66792</v>
      </c>
      <c r="R2732" s="10">
        <v>0.66792</v>
      </c>
      <c r="S2732" s="10">
        <v>0.66792</v>
      </c>
      <c r="T2732" s="10">
        <v>0.66792</v>
      </c>
      <c r="U2732" s="10">
        <v>0.66792</v>
      </c>
      <c r="V2732" s="10">
        <v>0.66792</v>
      </c>
      <c r="W2732" s="1"/>
      <c r="X2732" s="1"/>
      <c r="Y2732" s="1"/>
      <c r="Z2732" s="1"/>
      <c r="AB2732" s="1"/>
      <c r="AF2732" s="1"/>
      <c r="AQ2732" s="1"/>
      <c r="AS2732" s="1"/>
      <c r="AT2732" s="1"/>
      <c r="AU2732" s="1"/>
      <c r="AV2732" s="1"/>
      <c r="AW2732" s="1"/>
      <c r="AX2732" s="1"/>
      <c r="AY2732" s="1"/>
      <c r="AZ2732" s="1"/>
      <c r="BA2732" s="1"/>
      <c r="BB2732" s="1"/>
      <c r="BM2732" s="1"/>
      <c r="BN2732" s="1"/>
      <c r="BO2732" s="1"/>
      <c r="BP2732" s="1"/>
      <c r="BQ2732" s="1"/>
      <c r="BR2732" s="1"/>
    </row>
    <row r="2733" ht="15.75" customHeight="1">
      <c r="A2733" s="3" t="s">
        <v>1507</v>
      </c>
      <c r="B2733" s="3">
        <v>3.0</v>
      </c>
      <c r="C2733" s="3">
        <v>1959.0</v>
      </c>
      <c r="D2733" s="3">
        <v>1.0</v>
      </c>
      <c r="E2733" s="3">
        <v>1.0</v>
      </c>
      <c r="F2733" s="3">
        <v>1.0</v>
      </c>
      <c r="G2733" s="3" t="s">
        <v>1603</v>
      </c>
      <c r="H2733" s="10">
        <v>7.30673E-6</v>
      </c>
      <c r="I2733" s="3">
        <v>0.0083269</v>
      </c>
      <c r="J2733" s="10">
        <v>0.125975</v>
      </c>
      <c r="K2733" s="10">
        <v>0.61731</v>
      </c>
      <c r="L2733" s="10">
        <v>0.999448</v>
      </c>
      <c r="M2733" s="10">
        <v>0.999981</v>
      </c>
      <c r="N2733" s="10">
        <v>0.998076</v>
      </c>
      <c r="O2733" s="10">
        <v>0.946282</v>
      </c>
      <c r="P2733" s="10">
        <v>0.833861</v>
      </c>
      <c r="Q2733" s="10">
        <v>0.68179</v>
      </c>
      <c r="R2733" s="10">
        <v>0.515454</v>
      </c>
      <c r="S2733" s="10">
        <v>0.357789</v>
      </c>
      <c r="T2733" s="10">
        <v>0.224495</v>
      </c>
      <c r="U2733" s="10">
        <v>0.12249</v>
      </c>
      <c r="V2733" s="10">
        <v>0.0512219</v>
      </c>
      <c r="W2733" s="1"/>
      <c r="X2733" s="1"/>
      <c r="Y2733" s="1"/>
      <c r="Z2733" s="1"/>
      <c r="AB2733" s="1"/>
      <c r="AF2733" s="1"/>
      <c r="AQ2733" s="1"/>
      <c r="AS2733" s="1"/>
      <c r="AT2733" s="1"/>
      <c r="AU2733" s="1"/>
      <c r="AV2733" s="1"/>
      <c r="AW2733" s="1"/>
      <c r="AX2733" s="1"/>
      <c r="AY2733" s="1"/>
      <c r="AZ2733" s="1"/>
      <c r="BA2733" s="1"/>
      <c r="BB2733" s="1"/>
      <c r="BM2733" s="1"/>
      <c r="BN2733" s="1"/>
      <c r="BO2733" s="1"/>
      <c r="BP2733" s="1"/>
      <c r="BQ2733" s="1"/>
      <c r="BR2733" s="1"/>
    </row>
    <row r="2734" ht="15.75" customHeight="1">
      <c r="A2734" s="3" t="s">
        <v>1509</v>
      </c>
      <c r="B2734" s="3">
        <v>3.0</v>
      </c>
      <c r="C2734" s="3">
        <v>1959.0</v>
      </c>
      <c r="D2734" s="3">
        <v>1.0</v>
      </c>
      <c r="E2734" s="3">
        <v>1.0</v>
      </c>
      <c r="F2734" s="3">
        <v>1.0</v>
      </c>
      <c r="G2734" s="3" t="s">
        <v>1604</v>
      </c>
      <c r="H2734" s="10">
        <v>0.0155413</v>
      </c>
      <c r="I2734" s="3">
        <v>0.126528</v>
      </c>
      <c r="J2734" s="10">
        <v>0.24618</v>
      </c>
      <c r="K2734" s="10">
        <v>0.24618</v>
      </c>
      <c r="L2734" s="10">
        <v>0.423102</v>
      </c>
      <c r="M2734" s="10">
        <v>0.423102</v>
      </c>
      <c r="N2734" s="10">
        <v>0.423102</v>
      </c>
      <c r="O2734" s="10">
        <v>0.66792</v>
      </c>
      <c r="P2734" s="10">
        <v>0.66792</v>
      </c>
      <c r="Q2734" s="10">
        <v>0.66792</v>
      </c>
      <c r="R2734" s="10">
        <v>0.66792</v>
      </c>
      <c r="S2734" s="10">
        <v>0.66792</v>
      </c>
      <c r="T2734" s="10">
        <v>0.66792</v>
      </c>
      <c r="U2734" s="10">
        <v>0.66792</v>
      </c>
      <c r="V2734" s="10">
        <v>0.66792</v>
      </c>
      <c r="W2734" s="1"/>
      <c r="X2734" s="1"/>
      <c r="Y2734" s="1"/>
      <c r="Z2734" s="1"/>
      <c r="AB2734" s="1"/>
      <c r="AF2734" s="1"/>
      <c r="AQ2734" s="1"/>
      <c r="AS2734" s="1"/>
      <c r="AT2734" s="1"/>
      <c r="AU2734" s="1"/>
      <c r="AV2734" s="1"/>
      <c r="AW2734" s="1"/>
      <c r="AX2734" s="1"/>
      <c r="AY2734" s="1"/>
      <c r="AZ2734" s="1"/>
      <c r="BA2734" s="1"/>
      <c r="BB2734" s="1"/>
      <c r="BM2734" s="1"/>
      <c r="BN2734" s="1"/>
      <c r="BO2734" s="1"/>
      <c r="BP2734" s="1"/>
      <c r="BQ2734" s="1"/>
      <c r="BR2734" s="1"/>
    </row>
    <row r="2735" ht="15.75" customHeight="1">
      <c r="A2735" s="3" t="s">
        <v>1507</v>
      </c>
      <c r="B2735" s="3">
        <v>4.0</v>
      </c>
      <c r="C2735" s="3">
        <v>1959.0</v>
      </c>
      <c r="D2735" s="3">
        <v>1.0</v>
      </c>
      <c r="E2735" s="3">
        <v>1.0</v>
      </c>
      <c r="F2735" s="3">
        <v>1.0</v>
      </c>
      <c r="G2735" s="3" t="s">
        <v>1605</v>
      </c>
      <c r="H2735" s="10">
        <v>2.44115E-22</v>
      </c>
      <c r="I2735" s="3">
        <v>1.0</v>
      </c>
      <c r="J2735" s="10">
        <v>0.299752</v>
      </c>
      <c r="K2735" s="10">
        <v>0.0340882</v>
      </c>
      <c r="L2735" s="10">
        <v>0.00313777</v>
      </c>
      <c r="M2735" s="10">
        <v>2.82553E-4</v>
      </c>
      <c r="N2735" s="10">
        <v>2.53928E-5</v>
      </c>
      <c r="O2735" s="10">
        <v>2.28161E-6</v>
      </c>
      <c r="P2735" s="10">
        <v>2.05006E-7</v>
      </c>
      <c r="Q2735" s="10">
        <v>1.842E-8</v>
      </c>
      <c r="R2735" s="10">
        <v>1.65506E-9</v>
      </c>
      <c r="S2735" s="10">
        <v>1.4871E-10</v>
      </c>
      <c r="T2735" s="10">
        <v>1.33617E-11</v>
      </c>
      <c r="U2735" s="10">
        <v>1.20059E-12</v>
      </c>
      <c r="V2735" s="10">
        <v>1.07937E-13</v>
      </c>
      <c r="W2735" s="1"/>
      <c r="X2735" s="1"/>
      <c r="Y2735" s="1"/>
      <c r="Z2735" s="1"/>
      <c r="AB2735" s="1"/>
      <c r="AF2735" s="1"/>
      <c r="AQ2735" s="1"/>
      <c r="AS2735" s="1"/>
      <c r="AT2735" s="1"/>
      <c r="AU2735" s="1"/>
      <c r="AV2735" s="1"/>
      <c r="AW2735" s="1"/>
      <c r="AX2735" s="1"/>
      <c r="AY2735" s="1"/>
      <c r="AZ2735" s="1"/>
      <c r="BA2735" s="1"/>
      <c r="BB2735" s="1"/>
      <c r="BM2735" s="1"/>
      <c r="BN2735" s="1"/>
      <c r="BO2735" s="1"/>
      <c r="BP2735" s="1"/>
      <c r="BQ2735" s="1"/>
      <c r="BR2735" s="1"/>
    </row>
    <row r="2736" ht="15.75" customHeight="1">
      <c r="A2736" s="3" t="s">
        <v>1509</v>
      </c>
      <c r="B2736" s="3">
        <v>4.0</v>
      </c>
      <c r="C2736" s="3">
        <v>1959.0</v>
      </c>
      <c r="D2736" s="3">
        <v>1.0</v>
      </c>
      <c r="E2736" s="3">
        <v>1.0</v>
      </c>
      <c r="F2736" s="3">
        <v>1.0</v>
      </c>
      <c r="G2736" s="3" t="s">
        <v>1606</v>
      </c>
      <c r="H2736" s="10">
        <v>0.0155413</v>
      </c>
      <c r="I2736" s="3">
        <v>0.126528</v>
      </c>
      <c r="J2736" s="10">
        <v>0.24618</v>
      </c>
      <c r="K2736" s="10">
        <v>0.24618</v>
      </c>
      <c r="L2736" s="10">
        <v>0.423102</v>
      </c>
      <c r="M2736" s="10">
        <v>0.423102</v>
      </c>
      <c r="N2736" s="10">
        <v>0.423102</v>
      </c>
      <c r="O2736" s="10">
        <v>0.66792</v>
      </c>
      <c r="P2736" s="10">
        <v>0.66792</v>
      </c>
      <c r="Q2736" s="10">
        <v>0.66792</v>
      </c>
      <c r="R2736" s="10">
        <v>0.66792</v>
      </c>
      <c r="S2736" s="10">
        <v>0.66792</v>
      </c>
      <c r="T2736" s="10">
        <v>0.66792</v>
      </c>
      <c r="U2736" s="10">
        <v>0.66792</v>
      </c>
      <c r="V2736" s="10">
        <v>0.66792</v>
      </c>
      <c r="W2736" s="1"/>
      <c r="X2736" s="1"/>
      <c r="Y2736" s="1"/>
      <c r="Z2736" s="1"/>
      <c r="AB2736" s="1"/>
      <c r="AF2736" s="1"/>
      <c r="AQ2736" s="1"/>
      <c r="AS2736" s="1"/>
      <c r="AT2736" s="1"/>
      <c r="AU2736" s="1"/>
      <c r="AV2736" s="1"/>
      <c r="AW2736" s="1"/>
      <c r="AX2736" s="1"/>
      <c r="AY2736" s="1"/>
      <c r="AZ2736" s="1"/>
      <c r="BA2736" s="1"/>
      <c r="BB2736" s="1"/>
      <c r="BM2736" s="1"/>
      <c r="BN2736" s="1"/>
      <c r="BO2736" s="1"/>
      <c r="BP2736" s="1"/>
      <c r="BQ2736" s="1"/>
      <c r="BR2736" s="1"/>
    </row>
    <row r="2737" ht="15.75" customHeight="1">
      <c r="A2737" s="3" t="s">
        <v>1505</v>
      </c>
      <c r="B2737" s="3" t="s">
        <v>539</v>
      </c>
      <c r="C2737" s="3">
        <v>1960.0</v>
      </c>
      <c r="D2737" s="3">
        <v>1.0</v>
      </c>
      <c r="E2737" s="3">
        <v>1.0</v>
      </c>
      <c r="F2737" s="3">
        <v>1.0</v>
      </c>
      <c r="G2737" s="3" t="s">
        <v>1607</v>
      </c>
      <c r="H2737" s="10">
        <v>0.0</v>
      </c>
      <c r="I2737" s="3">
        <v>563832.0</v>
      </c>
      <c r="J2737" s="10">
        <v>2377630.0</v>
      </c>
      <c r="K2737" s="10">
        <v>4961440.0</v>
      </c>
      <c r="L2737" s="10">
        <v>8749850.0</v>
      </c>
      <c r="M2737" s="10">
        <v>8749850.0</v>
      </c>
      <c r="N2737" s="10">
        <v>8749850.0</v>
      </c>
      <c r="O2737" s="10">
        <v>8749850.0</v>
      </c>
      <c r="P2737" s="10">
        <v>1.40899E7</v>
      </c>
      <c r="Q2737" s="10">
        <v>1.40899E7</v>
      </c>
      <c r="R2737" s="10">
        <v>1.40899E7</v>
      </c>
      <c r="S2737" s="10">
        <v>1.40899E7</v>
      </c>
      <c r="T2737" s="10">
        <v>1.40899E7</v>
      </c>
      <c r="U2737" s="10">
        <v>1.40899E7</v>
      </c>
      <c r="V2737" s="10">
        <v>1.40899E7</v>
      </c>
      <c r="W2737" s="1"/>
      <c r="X2737" s="1"/>
      <c r="Y2737" s="1"/>
      <c r="Z2737" s="1"/>
      <c r="AB2737" s="1"/>
      <c r="AF2737" s="1"/>
      <c r="AQ2737" s="1"/>
      <c r="AS2737" s="1"/>
      <c r="AT2737" s="1"/>
      <c r="AU2737" s="1"/>
      <c r="AV2737" s="1"/>
      <c r="AW2737" s="1"/>
      <c r="AX2737" s="1"/>
      <c r="AY2737" s="1"/>
      <c r="AZ2737" s="1"/>
      <c r="BA2737" s="1"/>
      <c r="BB2737" s="1"/>
      <c r="BM2737" s="1"/>
      <c r="BN2737" s="1"/>
      <c r="BO2737" s="1"/>
      <c r="BP2737" s="1"/>
      <c r="BQ2737" s="1"/>
      <c r="BR2737" s="1"/>
    </row>
    <row r="2738" ht="15.75" customHeight="1">
      <c r="A2738" s="3" t="s">
        <v>1507</v>
      </c>
      <c r="B2738" s="3">
        <v>1.0</v>
      </c>
      <c r="C2738" s="3">
        <v>1960.0</v>
      </c>
      <c r="D2738" s="3">
        <v>1.0</v>
      </c>
      <c r="E2738" s="3">
        <v>1.0</v>
      </c>
      <c r="F2738" s="3">
        <v>1.0</v>
      </c>
      <c r="G2738" s="3" t="s">
        <v>1608</v>
      </c>
      <c r="H2738" s="3">
        <v>0.00156238</v>
      </c>
      <c r="I2738" s="3">
        <v>0.0246433</v>
      </c>
      <c r="J2738" s="10">
        <v>0.289746</v>
      </c>
      <c r="K2738" s="10">
        <v>0.868192</v>
      </c>
      <c r="L2738" s="10">
        <v>0.990685</v>
      </c>
      <c r="M2738" s="10">
        <v>0.999418</v>
      </c>
      <c r="N2738" s="10">
        <v>0.999964</v>
      </c>
      <c r="O2738" s="10">
        <v>0.999998</v>
      </c>
      <c r="P2738" s="10">
        <v>1.0</v>
      </c>
      <c r="Q2738" s="10">
        <v>1.0</v>
      </c>
      <c r="R2738" s="10">
        <v>1.0</v>
      </c>
      <c r="S2738" s="10">
        <v>1.0</v>
      </c>
      <c r="T2738" s="10">
        <v>1.0</v>
      </c>
      <c r="U2738" s="10">
        <v>1.0</v>
      </c>
      <c r="V2738" s="10">
        <v>1.0</v>
      </c>
      <c r="W2738" s="1"/>
      <c r="X2738" s="1"/>
      <c r="Y2738" s="1"/>
      <c r="Z2738" s="1"/>
      <c r="AB2738" s="1"/>
      <c r="AF2738" s="1"/>
      <c r="AQ2738" s="1"/>
      <c r="AS2738" s="1"/>
      <c r="AT2738" s="1"/>
      <c r="AU2738" s="1"/>
      <c r="AV2738" s="1"/>
      <c r="AW2738" s="1"/>
      <c r="AX2738" s="1"/>
      <c r="AY2738" s="1"/>
      <c r="AZ2738" s="1"/>
      <c r="BA2738" s="1"/>
      <c r="BB2738" s="1"/>
      <c r="BM2738" s="1"/>
      <c r="BN2738" s="1"/>
      <c r="BO2738" s="1"/>
      <c r="BP2738" s="1"/>
      <c r="BQ2738" s="1"/>
      <c r="BR2738" s="1"/>
    </row>
    <row r="2739" ht="15.75" customHeight="1">
      <c r="A2739" s="3" t="s">
        <v>1509</v>
      </c>
      <c r="B2739" s="3">
        <v>1.0</v>
      </c>
      <c r="C2739" s="3">
        <v>1960.0</v>
      </c>
      <c r="D2739" s="3">
        <v>1.0</v>
      </c>
      <c r="E2739" s="3">
        <v>1.0</v>
      </c>
      <c r="F2739" s="3">
        <v>1.0</v>
      </c>
      <c r="G2739" s="3" t="s">
        <v>1609</v>
      </c>
      <c r="H2739" s="3">
        <v>0.0155413</v>
      </c>
      <c r="I2739" s="3">
        <v>0.126528</v>
      </c>
      <c r="J2739" s="10">
        <v>0.24618</v>
      </c>
      <c r="K2739" s="10">
        <v>0.24618</v>
      </c>
      <c r="L2739" s="10">
        <v>0.423102</v>
      </c>
      <c r="M2739" s="10">
        <v>0.423102</v>
      </c>
      <c r="N2739" s="10">
        <v>0.423102</v>
      </c>
      <c r="O2739" s="10">
        <v>0.66792</v>
      </c>
      <c r="P2739" s="10">
        <v>0.66792</v>
      </c>
      <c r="Q2739" s="10">
        <v>0.66792</v>
      </c>
      <c r="R2739" s="10">
        <v>0.66792</v>
      </c>
      <c r="S2739" s="10">
        <v>0.66792</v>
      </c>
      <c r="T2739" s="10">
        <v>0.66792</v>
      </c>
      <c r="U2739" s="10">
        <v>0.66792</v>
      </c>
      <c r="V2739" s="10">
        <v>0.66792</v>
      </c>
      <c r="W2739" s="1"/>
      <c r="X2739" s="1"/>
      <c r="Y2739" s="1"/>
      <c r="Z2739" s="1"/>
      <c r="AB2739" s="1"/>
      <c r="AF2739" s="1"/>
      <c r="AQ2739" s="1"/>
      <c r="AS2739" s="1"/>
      <c r="AT2739" s="1"/>
      <c r="AU2739" s="1"/>
      <c r="AV2739" s="1"/>
      <c r="AW2739" s="1"/>
      <c r="AX2739" s="1"/>
      <c r="AY2739" s="1"/>
      <c r="AZ2739" s="1"/>
      <c r="BA2739" s="1"/>
      <c r="BB2739" s="1"/>
      <c r="BM2739" s="1"/>
      <c r="BN2739" s="1"/>
      <c r="BO2739" s="1"/>
      <c r="BP2739" s="1"/>
      <c r="BQ2739" s="1"/>
      <c r="BR2739" s="1"/>
    </row>
    <row r="2740" ht="15.75" customHeight="1">
      <c r="A2740" s="3" t="s">
        <v>1507</v>
      </c>
      <c r="B2740" s="3">
        <v>2.0</v>
      </c>
      <c r="C2740" s="3">
        <v>1960.0</v>
      </c>
      <c r="D2740" s="3">
        <v>1.0</v>
      </c>
      <c r="E2740" s="3">
        <v>1.0</v>
      </c>
      <c r="F2740" s="3">
        <v>1.0</v>
      </c>
      <c r="G2740" s="3" t="s">
        <v>1610</v>
      </c>
      <c r="H2740" s="10">
        <v>8.90442E-4</v>
      </c>
      <c r="I2740" s="3">
        <v>0.00823248</v>
      </c>
      <c r="J2740" s="3">
        <v>0.0717641</v>
      </c>
      <c r="K2740" s="3">
        <v>0.41863</v>
      </c>
      <c r="L2740" s="3">
        <v>0.870242</v>
      </c>
      <c r="M2740" s="3">
        <v>0.984243</v>
      </c>
      <c r="N2740" s="10">
        <v>0.998284</v>
      </c>
      <c r="O2740" s="10">
        <v>0.999815</v>
      </c>
      <c r="P2740" s="10">
        <v>0.99998</v>
      </c>
      <c r="Q2740" s="10">
        <v>0.999998</v>
      </c>
      <c r="R2740" s="10">
        <v>1.0</v>
      </c>
      <c r="S2740" s="10">
        <v>1.0</v>
      </c>
      <c r="T2740" s="10">
        <v>1.0</v>
      </c>
      <c r="U2740" s="10">
        <v>1.0</v>
      </c>
      <c r="V2740" s="10">
        <v>1.0</v>
      </c>
      <c r="W2740" s="1"/>
      <c r="X2740" s="1"/>
      <c r="Y2740" s="1"/>
      <c r="Z2740" s="1"/>
      <c r="AB2740" s="1"/>
      <c r="AF2740" s="1"/>
      <c r="AQ2740" s="1"/>
      <c r="AS2740" s="1"/>
      <c r="AT2740" s="1"/>
      <c r="AU2740" s="1"/>
      <c r="AV2740" s="1"/>
      <c r="AW2740" s="1"/>
      <c r="AX2740" s="1"/>
      <c r="AY2740" s="1"/>
      <c r="AZ2740" s="1"/>
      <c r="BA2740" s="1"/>
      <c r="BB2740" s="1"/>
      <c r="BM2740" s="1"/>
      <c r="BN2740" s="1"/>
      <c r="BO2740" s="1"/>
      <c r="BP2740" s="1"/>
      <c r="BQ2740" s="1"/>
      <c r="BR2740" s="1"/>
    </row>
    <row r="2741" ht="15.75" customHeight="1">
      <c r="A2741" s="3" t="s">
        <v>1509</v>
      </c>
      <c r="B2741" s="3">
        <v>2.0</v>
      </c>
      <c r="C2741" s="3">
        <v>1960.0</v>
      </c>
      <c r="D2741" s="3">
        <v>1.0</v>
      </c>
      <c r="E2741" s="3">
        <v>1.0</v>
      </c>
      <c r="F2741" s="3">
        <v>1.0</v>
      </c>
      <c r="G2741" s="3" t="s">
        <v>1611</v>
      </c>
      <c r="H2741" s="10">
        <v>0.0155413</v>
      </c>
      <c r="I2741" s="3">
        <v>0.126528</v>
      </c>
      <c r="J2741" s="3">
        <v>0.24618</v>
      </c>
      <c r="K2741" s="3">
        <v>0.24618</v>
      </c>
      <c r="L2741" s="3">
        <v>0.423102</v>
      </c>
      <c r="M2741" s="3">
        <v>0.423102</v>
      </c>
      <c r="N2741" s="10">
        <v>0.423102</v>
      </c>
      <c r="O2741" s="10">
        <v>0.66792</v>
      </c>
      <c r="P2741" s="10">
        <v>0.66792</v>
      </c>
      <c r="Q2741" s="10">
        <v>0.66792</v>
      </c>
      <c r="R2741" s="10">
        <v>0.66792</v>
      </c>
      <c r="S2741" s="10">
        <v>0.66792</v>
      </c>
      <c r="T2741" s="10">
        <v>0.66792</v>
      </c>
      <c r="U2741" s="10">
        <v>0.66792</v>
      </c>
      <c r="V2741" s="10">
        <v>0.66792</v>
      </c>
      <c r="W2741" s="1"/>
      <c r="X2741" s="1"/>
      <c r="Y2741" s="1"/>
      <c r="Z2741" s="1"/>
      <c r="AB2741" s="1"/>
      <c r="AF2741" s="1"/>
      <c r="AQ2741" s="1"/>
      <c r="AS2741" s="1"/>
      <c r="AT2741" s="1"/>
      <c r="AU2741" s="1"/>
      <c r="AV2741" s="1"/>
      <c r="AW2741" s="1"/>
      <c r="AX2741" s="1"/>
      <c r="AY2741" s="1"/>
      <c r="AZ2741" s="1"/>
      <c r="BA2741" s="1"/>
      <c r="BB2741" s="1"/>
      <c r="BM2741" s="1"/>
      <c r="BN2741" s="1"/>
      <c r="BO2741" s="1"/>
      <c r="BP2741" s="1"/>
      <c r="BQ2741" s="1"/>
      <c r="BR2741" s="1"/>
    </row>
    <row r="2742" ht="15.75" customHeight="1">
      <c r="A2742" s="3" t="s">
        <v>1507</v>
      </c>
      <c r="B2742" s="3">
        <v>3.0</v>
      </c>
      <c r="C2742" s="3">
        <v>1960.0</v>
      </c>
      <c r="D2742" s="3">
        <v>1.0</v>
      </c>
      <c r="E2742" s="3">
        <v>1.0</v>
      </c>
      <c r="F2742" s="3">
        <v>1.0</v>
      </c>
      <c r="G2742" s="3" t="s">
        <v>1612</v>
      </c>
      <c r="H2742" s="10">
        <v>7.30673E-6</v>
      </c>
      <c r="I2742" s="3">
        <v>0.0083269</v>
      </c>
      <c r="J2742" s="10">
        <v>0.125975</v>
      </c>
      <c r="K2742" s="10">
        <v>0.61731</v>
      </c>
      <c r="L2742" s="10">
        <v>0.999448</v>
      </c>
      <c r="M2742" s="10">
        <v>0.999981</v>
      </c>
      <c r="N2742" s="10">
        <v>0.998076</v>
      </c>
      <c r="O2742" s="10">
        <v>0.946282</v>
      </c>
      <c r="P2742" s="10">
        <v>0.833861</v>
      </c>
      <c r="Q2742" s="10">
        <v>0.68179</v>
      </c>
      <c r="R2742" s="10">
        <v>0.515454</v>
      </c>
      <c r="S2742" s="10">
        <v>0.357789</v>
      </c>
      <c r="T2742" s="10">
        <v>0.224495</v>
      </c>
      <c r="U2742" s="10">
        <v>0.12249</v>
      </c>
      <c r="V2742" s="10">
        <v>0.0512219</v>
      </c>
      <c r="W2742" s="1"/>
      <c r="X2742" s="1"/>
      <c r="Y2742" s="1"/>
      <c r="Z2742" s="1"/>
      <c r="AB2742" s="1"/>
      <c r="AF2742" s="1"/>
      <c r="AQ2742" s="1"/>
      <c r="AS2742" s="1"/>
      <c r="AT2742" s="1"/>
      <c r="AU2742" s="1"/>
      <c r="AV2742" s="1"/>
      <c r="AW2742" s="1"/>
      <c r="AX2742" s="1"/>
      <c r="AY2742" s="1"/>
      <c r="AZ2742" s="1"/>
      <c r="BA2742" s="1"/>
      <c r="BB2742" s="1"/>
      <c r="BM2742" s="1"/>
      <c r="BN2742" s="1"/>
      <c r="BO2742" s="1"/>
      <c r="BP2742" s="1"/>
      <c r="BQ2742" s="1"/>
      <c r="BR2742" s="1"/>
    </row>
    <row r="2743" ht="15.75" customHeight="1">
      <c r="A2743" s="3" t="s">
        <v>1509</v>
      </c>
      <c r="B2743" s="3">
        <v>3.0</v>
      </c>
      <c r="C2743" s="3">
        <v>1960.0</v>
      </c>
      <c r="D2743" s="3">
        <v>1.0</v>
      </c>
      <c r="E2743" s="3">
        <v>1.0</v>
      </c>
      <c r="F2743" s="3">
        <v>1.0</v>
      </c>
      <c r="G2743" s="3" t="s">
        <v>1613</v>
      </c>
      <c r="H2743" s="10">
        <v>0.0155413</v>
      </c>
      <c r="I2743" s="3">
        <v>0.126528</v>
      </c>
      <c r="J2743" s="10">
        <v>0.24618</v>
      </c>
      <c r="K2743" s="10">
        <v>0.24618</v>
      </c>
      <c r="L2743" s="10">
        <v>0.423102</v>
      </c>
      <c r="M2743" s="10">
        <v>0.423102</v>
      </c>
      <c r="N2743" s="10">
        <v>0.423102</v>
      </c>
      <c r="O2743" s="10">
        <v>0.66792</v>
      </c>
      <c r="P2743" s="10">
        <v>0.66792</v>
      </c>
      <c r="Q2743" s="10">
        <v>0.66792</v>
      </c>
      <c r="R2743" s="10">
        <v>0.66792</v>
      </c>
      <c r="S2743" s="10">
        <v>0.66792</v>
      </c>
      <c r="T2743" s="10">
        <v>0.66792</v>
      </c>
      <c r="U2743" s="10">
        <v>0.66792</v>
      </c>
      <c r="V2743" s="10">
        <v>0.66792</v>
      </c>
      <c r="W2743" s="1"/>
      <c r="X2743" s="1"/>
      <c r="Y2743" s="1"/>
      <c r="Z2743" s="1"/>
      <c r="AB2743" s="1"/>
      <c r="AF2743" s="1"/>
      <c r="AQ2743" s="1"/>
      <c r="AS2743" s="1"/>
      <c r="AT2743" s="1"/>
      <c r="AU2743" s="1"/>
      <c r="AV2743" s="1"/>
      <c r="AW2743" s="1"/>
      <c r="AX2743" s="1"/>
      <c r="AY2743" s="1"/>
      <c r="AZ2743" s="1"/>
      <c r="BA2743" s="1"/>
      <c r="BB2743" s="1"/>
      <c r="BM2743" s="1"/>
      <c r="BN2743" s="1"/>
      <c r="BO2743" s="1"/>
      <c r="BP2743" s="1"/>
      <c r="BQ2743" s="1"/>
      <c r="BR2743" s="1"/>
    </row>
    <row r="2744" ht="15.75" customHeight="1">
      <c r="A2744" s="3" t="s">
        <v>1507</v>
      </c>
      <c r="B2744" s="3">
        <v>4.0</v>
      </c>
      <c r="C2744" s="3">
        <v>1960.0</v>
      </c>
      <c r="D2744" s="3">
        <v>1.0</v>
      </c>
      <c r="E2744" s="3">
        <v>1.0</v>
      </c>
      <c r="F2744" s="3">
        <v>1.0</v>
      </c>
      <c r="G2744" s="3" t="s">
        <v>1614</v>
      </c>
      <c r="H2744" s="10">
        <v>2.44115E-22</v>
      </c>
      <c r="I2744" s="3">
        <v>1.0</v>
      </c>
      <c r="J2744" s="10">
        <v>0.299752</v>
      </c>
      <c r="K2744" s="10">
        <v>0.0340882</v>
      </c>
      <c r="L2744" s="10">
        <v>0.00313777</v>
      </c>
      <c r="M2744" s="10">
        <v>2.82553E-4</v>
      </c>
      <c r="N2744" s="10">
        <v>2.53928E-5</v>
      </c>
      <c r="O2744" s="10">
        <v>2.28161E-6</v>
      </c>
      <c r="P2744" s="10">
        <v>2.05006E-7</v>
      </c>
      <c r="Q2744" s="10">
        <v>1.842E-8</v>
      </c>
      <c r="R2744" s="10">
        <v>1.65506E-9</v>
      </c>
      <c r="S2744" s="10">
        <v>1.4871E-10</v>
      </c>
      <c r="T2744" s="10">
        <v>1.33617E-11</v>
      </c>
      <c r="U2744" s="10">
        <v>1.20059E-12</v>
      </c>
      <c r="V2744" s="10">
        <v>1.07937E-13</v>
      </c>
      <c r="W2744" s="1"/>
      <c r="X2744" s="1"/>
      <c r="Y2744" s="1"/>
      <c r="Z2744" s="1"/>
      <c r="AB2744" s="1"/>
      <c r="AF2744" s="1"/>
      <c r="AQ2744" s="1"/>
      <c r="AS2744" s="1"/>
      <c r="AT2744" s="1"/>
      <c r="AU2744" s="1"/>
      <c r="AV2744" s="1"/>
      <c r="AW2744" s="1"/>
      <c r="AX2744" s="1"/>
      <c r="AY2744" s="1"/>
      <c r="AZ2744" s="1"/>
      <c r="BA2744" s="1"/>
      <c r="BB2744" s="1"/>
      <c r="BM2744" s="1"/>
      <c r="BN2744" s="1"/>
      <c r="BO2744" s="1"/>
      <c r="BP2744" s="1"/>
      <c r="BQ2744" s="1"/>
      <c r="BR2744" s="1"/>
    </row>
    <row r="2745" ht="15.75" customHeight="1">
      <c r="A2745" s="3" t="s">
        <v>1509</v>
      </c>
      <c r="B2745" s="3">
        <v>4.0</v>
      </c>
      <c r="C2745" s="3">
        <v>1960.0</v>
      </c>
      <c r="D2745" s="3">
        <v>1.0</v>
      </c>
      <c r="E2745" s="3">
        <v>1.0</v>
      </c>
      <c r="F2745" s="3">
        <v>1.0</v>
      </c>
      <c r="G2745" s="3" t="s">
        <v>1615</v>
      </c>
      <c r="H2745" s="10">
        <v>0.0155413</v>
      </c>
      <c r="I2745" s="3">
        <v>0.126528</v>
      </c>
      <c r="J2745" s="10">
        <v>0.24618</v>
      </c>
      <c r="K2745" s="10">
        <v>0.24618</v>
      </c>
      <c r="L2745" s="10">
        <v>0.423102</v>
      </c>
      <c r="M2745" s="10">
        <v>0.423102</v>
      </c>
      <c r="N2745" s="10">
        <v>0.423102</v>
      </c>
      <c r="O2745" s="10">
        <v>0.66792</v>
      </c>
      <c r="P2745" s="10">
        <v>0.66792</v>
      </c>
      <c r="Q2745" s="10">
        <v>0.66792</v>
      </c>
      <c r="R2745" s="10">
        <v>0.66792</v>
      </c>
      <c r="S2745" s="10">
        <v>0.66792</v>
      </c>
      <c r="T2745" s="10">
        <v>0.66792</v>
      </c>
      <c r="U2745" s="10">
        <v>0.66792</v>
      </c>
      <c r="V2745" s="10">
        <v>0.66792</v>
      </c>
      <c r="W2745" s="1"/>
      <c r="X2745" s="1"/>
      <c r="Y2745" s="1"/>
      <c r="Z2745" s="1"/>
      <c r="AB2745" s="1"/>
      <c r="AF2745" s="1"/>
      <c r="AQ2745" s="1"/>
      <c r="AS2745" s="1"/>
      <c r="AT2745" s="1"/>
      <c r="AU2745" s="1"/>
      <c r="AV2745" s="1"/>
      <c r="AW2745" s="1"/>
      <c r="AX2745" s="1"/>
      <c r="AY2745" s="1"/>
      <c r="AZ2745" s="1"/>
      <c r="BA2745" s="1"/>
      <c r="BB2745" s="1"/>
      <c r="BM2745" s="1"/>
      <c r="BN2745" s="1"/>
      <c r="BO2745" s="1"/>
      <c r="BP2745" s="1"/>
      <c r="BQ2745" s="1"/>
      <c r="BR2745" s="1"/>
    </row>
    <row r="2746" ht="15.75" customHeight="1">
      <c r="A2746" s="3" t="s">
        <v>1505</v>
      </c>
      <c r="B2746" s="3" t="s">
        <v>539</v>
      </c>
      <c r="C2746" s="3">
        <v>1961.0</v>
      </c>
      <c r="D2746" s="3">
        <v>1.0</v>
      </c>
      <c r="E2746" s="3">
        <v>1.0</v>
      </c>
      <c r="F2746" s="3">
        <v>1.0</v>
      </c>
      <c r="G2746" s="3" t="s">
        <v>1616</v>
      </c>
      <c r="H2746" s="10">
        <v>0.0</v>
      </c>
      <c r="I2746" s="3">
        <v>563832.0</v>
      </c>
      <c r="J2746" s="10">
        <v>2377630.0</v>
      </c>
      <c r="K2746" s="10">
        <v>4961440.0</v>
      </c>
      <c r="L2746" s="10">
        <v>8749850.0</v>
      </c>
      <c r="M2746" s="10">
        <v>8749850.0</v>
      </c>
      <c r="N2746" s="10">
        <v>8749850.0</v>
      </c>
      <c r="O2746" s="10">
        <v>8749850.0</v>
      </c>
      <c r="P2746" s="10">
        <v>1.40899E7</v>
      </c>
      <c r="Q2746" s="10">
        <v>1.40899E7</v>
      </c>
      <c r="R2746" s="10">
        <v>1.40899E7</v>
      </c>
      <c r="S2746" s="10">
        <v>1.40899E7</v>
      </c>
      <c r="T2746" s="10">
        <v>1.40899E7</v>
      </c>
      <c r="U2746" s="10">
        <v>1.40899E7</v>
      </c>
      <c r="V2746" s="10">
        <v>1.40899E7</v>
      </c>
      <c r="W2746" s="1"/>
      <c r="X2746" s="1"/>
      <c r="Y2746" s="1"/>
      <c r="Z2746" s="1"/>
      <c r="AB2746" s="1"/>
      <c r="AF2746" s="1"/>
      <c r="AQ2746" s="1"/>
      <c r="AS2746" s="1"/>
      <c r="AT2746" s="1"/>
      <c r="AU2746" s="1"/>
      <c r="AV2746" s="1"/>
      <c r="AW2746" s="1"/>
      <c r="AX2746" s="1"/>
      <c r="AY2746" s="1"/>
      <c r="AZ2746" s="1"/>
      <c r="BA2746" s="1"/>
      <c r="BB2746" s="1"/>
      <c r="BM2746" s="1"/>
      <c r="BN2746" s="1"/>
      <c r="BO2746" s="1"/>
      <c r="BP2746" s="1"/>
      <c r="BQ2746" s="1"/>
      <c r="BR2746" s="1"/>
    </row>
    <row r="2747" ht="15.75" customHeight="1">
      <c r="A2747" s="3" t="s">
        <v>1507</v>
      </c>
      <c r="B2747" s="3">
        <v>1.0</v>
      </c>
      <c r="C2747" s="3">
        <v>1961.0</v>
      </c>
      <c r="D2747" s="3">
        <v>1.0</v>
      </c>
      <c r="E2747" s="3">
        <v>1.0</v>
      </c>
      <c r="F2747" s="3">
        <v>1.0</v>
      </c>
      <c r="G2747" s="3" t="s">
        <v>1617</v>
      </c>
      <c r="H2747" s="3">
        <v>0.00156238</v>
      </c>
      <c r="I2747" s="3">
        <v>0.0246433</v>
      </c>
      <c r="J2747" s="10">
        <v>0.289746</v>
      </c>
      <c r="K2747" s="10">
        <v>0.868192</v>
      </c>
      <c r="L2747" s="10">
        <v>0.990685</v>
      </c>
      <c r="M2747" s="10">
        <v>0.999418</v>
      </c>
      <c r="N2747" s="10">
        <v>0.999964</v>
      </c>
      <c r="O2747" s="10">
        <v>0.999998</v>
      </c>
      <c r="P2747" s="10">
        <v>1.0</v>
      </c>
      <c r="Q2747" s="10">
        <v>1.0</v>
      </c>
      <c r="R2747" s="10">
        <v>1.0</v>
      </c>
      <c r="S2747" s="10">
        <v>1.0</v>
      </c>
      <c r="T2747" s="10">
        <v>1.0</v>
      </c>
      <c r="U2747" s="10">
        <v>1.0</v>
      </c>
      <c r="V2747" s="10">
        <v>1.0</v>
      </c>
      <c r="W2747" s="1"/>
      <c r="X2747" s="1"/>
      <c r="Y2747" s="1"/>
      <c r="Z2747" s="1"/>
      <c r="AB2747" s="1"/>
      <c r="AF2747" s="1"/>
      <c r="AQ2747" s="1"/>
      <c r="AS2747" s="1"/>
      <c r="AT2747" s="1"/>
      <c r="AU2747" s="1"/>
      <c r="AV2747" s="1"/>
      <c r="AW2747" s="1"/>
      <c r="AX2747" s="1"/>
      <c r="AY2747" s="1"/>
      <c r="AZ2747" s="1"/>
      <c r="BA2747" s="1"/>
      <c r="BB2747" s="1"/>
      <c r="BM2747" s="1"/>
      <c r="BN2747" s="1"/>
      <c r="BO2747" s="1"/>
      <c r="BP2747" s="1"/>
      <c r="BQ2747" s="1"/>
      <c r="BR2747" s="1"/>
    </row>
    <row r="2748" ht="15.75" customHeight="1">
      <c r="A2748" s="3" t="s">
        <v>1509</v>
      </c>
      <c r="B2748" s="3">
        <v>1.0</v>
      </c>
      <c r="C2748" s="3">
        <v>1961.0</v>
      </c>
      <c r="D2748" s="3">
        <v>1.0</v>
      </c>
      <c r="E2748" s="3">
        <v>1.0</v>
      </c>
      <c r="F2748" s="3">
        <v>1.0</v>
      </c>
      <c r="G2748" s="3" t="s">
        <v>1618</v>
      </c>
      <c r="H2748" s="3">
        <v>0.0155413</v>
      </c>
      <c r="I2748" s="3">
        <v>0.126528</v>
      </c>
      <c r="J2748" s="10">
        <v>0.24618</v>
      </c>
      <c r="K2748" s="10">
        <v>0.24618</v>
      </c>
      <c r="L2748" s="10">
        <v>0.423102</v>
      </c>
      <c r="M2748" s="10">
        <v>0.423102</v>
      </c>
      <c r="N2748" s="10">
        <v>0.423102</v>
      </c>
      <c r="O2748" s="10">
        <v>0.66792</v>
      </c>
      <c r="P2748" s="10">
        <v>0.66792</v>
      </c>
      <c r="Q2748" s="10">
        <v>0.66792</v>
      </c>
      <c r="R2748" s="10">
        <v>0.66792</v>
      </c>
      <c r="S2748" s="10">
        <v>0.66792</v>
      </c>
      <c r="T2748" s="10">
        <v>0.66792</v>
      </c>
      <c r="U2748" s="10">
        <v>0.66792</v>
      </c>
      <c r="V2748" s="10">
        <v>0.66792</v>
      </c>
      <c r="W2748" s="1"/>
      <c r="X2748" s="1"/>
      <c r="Y2748" s="1"/>
      <c r="Z2748" s="1"/>
      <c r="AB2748" s="1"/>
      <c r="AF2748" s="1"/>
      <c r="AQ2748" s="1"/>
      <c r="AS2748" s="1"/>
      <c r="AT2748" s="1"/>
      <c r="AU2748" s="1"/>
      <c r="AV2748" s="1"/>
      <c r="AW2748" s="1"/>
      <c r="AX2748" s="1"/>
      <c r="AY2748" s="1"/>
      <c r="AZ2748" s="1"/>
      <c r="BA2748" s="1"/>
      <c r="BB2748" s="1"/>
      <c r="BM2748" s="1"/>
      <c r="BN2748" s="1"/>
      <c r="BO2748" s="1"/>
      <c r="BP2748" s="1"/>
      <c r="BQ2748" s="1"/>
      <c r="BR2748" s="1"/>
    </row>
    <row r="2749" ht="15.75" customHeight="1">
      <c r="A2749" s="3" t="s">
        <v>1507</v>
      </c>
      <c r="B2749" s="3">
        <v>2.0</v>
      </c>
      <c r="C2749" s="3">
        <v>1961.0</v>
      </c>
      <c r="D2749" s="3">
        <v>1.0</v>
      </c>
      <c r="E2749" s="3">
        <v>1.0</v>
      </c>
      <c r="F2749" s="3">
        <v>1.0</v>
      </c>
      <c r="G2749" s="3" t="s">
        <v>1619</v>
      </c>
      <c r="H2749" s="10">
        <v>8.90442E-4</v>
      </c>
      <c r="I2749" s="3">
        <v>0.00823248</v>
      </c>
      <c r="J2749" s="3">
        <v>0.0717641</v>
      </c>
      <c r="K2749" s="3">
        <v>0.41863</v>
      </c>
      <c r="L2749" s="3">
        <v>0.870242</v>
      </c>
      <c r="M2749" s="3">
        <v>0.984243</v>
      </c>
      <c r="N2749" s="10">
        <v>0.998284</v>
      </c>
      <c r="O2749" s="10">
        <v>0.999815</v>
      </c>
      <c r="P2749" s="10">
        <v>0.99998</v>
      </c>
      <c r="Q2749" s="10">
        <v>0.999998</v>
      </c>
      <c r="R2749" s="10">
        <v>1.0</v>
      </c>
      <c r="S2749" s="10">
        <v>1.0</v>
      </c>
      <c r="T2749" s="10">
        <v>1.0</v>
      </c>
      <c r="U2749" s="10">
        <v>1.0</v>
      </c>
      <c r="V2749" s="10">
        <v>1.0</v>
      </c>
      <c r="W2749" s="1"/>
      <c r="X2749" s="1"/>
      <c r="Y2749" s="1"/>
      <c r="Z2749" s="1"/>
      <c r="AB2749" s="1"/>
      <c r="AF2749" s="1"/>
      <c r="AQ2749" s="1"/>
      <c r="AS2749" s="1"/>
      <c r="AT2749" s="1"/>
      <c r="AU2749" s="1"/>
      <c r="AV2749" s="1"/>
      <c r="AW2749" s="1"/>
      <c r="AX2749" s="1"/>
      <c r="AY2749" s="1"/>
      <c r="AZ2749" s="1"/>
      <c r="BA2749" s="1"/>
      <c r="BB2749" s="1"/>
      <c r="BM2749" s="1"/>
      <c r="BN2749" s="1"/>
      <c r="BO2749" s="1"/>
      <c r="BP2749" s="1"/>
      <c r="BQ2749" s="1"/>
      <c r="BR2749" s="1"/>
    </row>
    <row r="2750" ht="15.75" customHeight="1">
      <c r="A2750" s="3" t="s">
        <v>1509</v>
      </c>
      <c r="B2750" s="3">
        <v>2.0</v>
      </c>
      <c r="C2750" s="3">
        <v>1961.0</v>
      </c>
      <c r="D2750" s="3">
        <v>1.0</v>
      </c>
      <c r="E2750" s="3">
        <v>1.0</v>
      </c>
      <c r="F2750" s="3">
        <v>1.0</v>
      </c>
      <c r="G2750" s="3" t="s">
        <v>1620</v>
      </c>
      <c r="H2750" s="10">
        <v>0.0155413</v>
      </c>
      <c r="I2750" s="3">
        <v>0.126528</v>
      </c>
      <c r="J2750" s="3">
        <v>0.24618</v>
      </c>
      <c r="K2750" s="3">
        <v>0.24618</v>
      </c>
      <c r="L2750" s="3">
        <v>0.423102</v>
      </c>
      <c r="M2750" s="3">
        <v>0.423102</v>
      </c>
      <c r="N2750" s="10">
        <v>0.423102</v>
      </c>
      <c r="O2750" s="10">
        <v>0.66792</v>
      </c>
      <c r="P2750" s="10">
        <v>0.66792</v>
      </c>
      <c r="Q2750" s="10">
        <v>0.66792</v>
      </c>
      <c r="R2750" s="10">
        <v>0.66792</v>
      </c>
      <c r="S2750" s="10">
        <v>0.66792</v>
      </c>
      <c r="T2750" s="10">
        <v>0.66792</v>
      </c>
      <c r="U2750" s="10">
        <v>0.66792</v>
      </c>
      <c r="V2750" s="10">
        <v>0.66792</v>
      </c>
      <c r="W2750" s="1"/>
      <c r="X2750" s="1"/>
      <c r="Y2750" s="1"/>
      <c r="Z2750" s="1"/>
      <c r="AB2750" s="1"/>
      <c r="AF2750" s="1"/>
      <c r="AQ2750" s="1"/>
      <c r="AS2750" s="1"/>
      <c r="AT2750" s="1"/>
      <c r="AU2750" s="1"/>
      <c r="AV2750" s="1"/>
      <c r="AW2750" s="1"/>
      <c r="AX2750" s="1"/>
      <c r="AY2750" s="1"/>
      <c r="AZ2750" s="1"/>
      <c r="BA2750" s="1"/>
      <c r="BB2750" s="1"/>
      <c r="BM2750" s="1"/>
      <c r="BN2750" s="1"/>
      <c r="BO2750" s="1"/>
      <c r="BP2750" s="1"/>
      <c r="BQ2750" s="1"/>
      <c r="BR2750" s="1"/>
    </row>
    <row r="2751" ht="15.75" customHeight="1">
      <c r="A2751" s="3" t="s">
        <v>1507</v>
      </c>
      <c r="B2751" s="3">
        <v>3.0</v>
      </c>
      <c r="C2751" s="3">
        <v>1961.0</v>
      </c>
      <c r="D2751" s="3">
        <v>1.0</v>
      </c>
      <c r="E2751" s="3">
        <v>1.0</v>
      </c>
      <c r="F2751" s="3">
        <v>1.0</v>
      </c>
      <c r="G2751" s="3" t="s">
        <v>1621</v>
      </c>
      <c r="H2751" s="10">
        <v>7.30673E-6</v>
      </c>
      <c r="I2751" s="3">
        <v>0.0083269</v>
      </c>
      <c r="J2751" s="10">
        <v>0.125975</v>
      </c>
      <c r="K2751" s="10">
        <v>0.61731</v>
      </c>
      <c r="L2751" s="10">
        <v>0.999448</v>
      </c>
      <c r="M2751" s="10">
        <v>0.999981</v>
      </c>
      <c r="N2751" s="10">
        <v>0.998076</v>
      </c>
      <c r="O2751" s="10">
        <v>0.946282</v>
      </c>
      <c r="P2751" s="10">
        <v>0.833861</v>
      </c>
      <c r="Q2751" s="10">
        <v>0.68179</v>
      </c>
      <c r="R2751" s="10">
        <v>0.515454</v>
      </c>
      <c r="S2751" s="10">
        <v>0.357789</v>
      </c>
      <c r="T2751" s="10">
        <v>0.224495</v>
      </c>
      <c r="U2751" s="10">
        <v>0.12249</v>
      </c>
      <c r="V2751" s="10">
        <v>0.0512219</v>
      </c>
      <c r="W2751" s="1"/>
      <c r="X2751" s="1"/>
      <c r="Y2751" s="1"/>
      <c r="Z2751" s="1"/>
      <c r="AB2751" s="1"/>
      <c r="AF2751" s="1"/>
      <c r="AQ2751" s="1"/>
      <c r="AS2751" s="1"/>
      <c r="AT2751" s="1"/>
      <c r="AU2751" s="1"/>
      <c r="AV2751" s="1"/>
      <c r="AW2751" s="1"/>
      <c r="AX2751" s="1"/>
      <c r="AY2751" s="1"/>
      <c r="AZ2751" s="1"/>
      <c r="BA2751" s="1"/>
      <c r="BB2751" s="1"/>
      <c r="BM2751" s="1"/>
      <c r="BN2751" s="1"/>
      <c r="BO2751" s="1"/>
      <c r="BP2751" s="1"/>
      <c r="BQ2751" s="1"/>
      <c r="BR2751" s="1"/>
    </row>
    <row r="2752" ht="15.75" customHeight="1">
      <c r="A2752" s="3" t="s">
        <v>1509</v>
      </c>
      <c r="B2752" s="3">
        <v>3.0</v>
      </c>
      <c r="C2752" s="3">
        <v>1961.0</v>
      </c>
      <c r="D2752" s="3">
        <v>1.0</v>
      </c>
      <c r="E2752" s="3">
        <v>1.0</v>
      </c>
      <c r="F2752" s="3">
        <v>1.0</v>
      </c>
      <c r="G2752" s="3" t="s">
        <v>1622</v>
      </c>
      <c r="H2752" s="10">
        <v>0.0155413</v>
      </c>
      <c r="I2752" s="3">
        <v>0.126528</v>
      </c>
      <c r="J2752" s="10">
        <v>0.24618</v>
      </c>
      <c r="K2752" s="10">
        <v>0.24618</v>
      </c>
      <c r="L2752" s="10">
        <v>0.423102</v>
      </c>
      <c r="M2752" s="10">
        <v>0.423102</v>
      </c>
      <c r="N2752" s="10">
        <v>0.423102</v>
      </c>
      <c r="O2752" s="10">
        <v>0.66792</v>
      </c>
      <c r="P2752" s="10">
        <v>0.66792</v>
      </c>
      <c r="Q2752" s="10">
        <v>0.66792</v>
      </c>
      <c r="R2752" s="10">
        <v>0.66792</v>
      </c>
      <c r="S2752" s="10">
        <v>0.66792</v>
      </c>
      <c r="T2752" s="10">
        <v>0.66792</v>
      </c>
      <c r="U2752" s="10">
        <v>0.66792</v>
      </c>
      <c r="V2752" s="10">
        <v>0.66792</v>
      </c>
      <c r="W2752" s="1"/>
      <c r="X2752" s="1"/>
      <c r="Y2752" s="1"/>
      <c r="Z2752" s="1"/>
      <c r="AB2752" s="1"/>
      <c r="AF2752" s="1"/>
      <c r="AQ2752" s="1"/>
      <c r="AS2752" s="1"/>
      <c r="AT2752" s="1"/>
      <c r="AU2752" s="1"/>
      <c r="AV2752" s="1"/>
      <c r="AW2752" s="1"/>
      <c r="AX2752" s="1"/>
      <c r="AY2752" s="1"/>
      <c r="AZ2752" s="1"/>
      <c r="BA2752" s="1"/>
      <c r="BB2752" s="1"/>
      <c r="BM2752" s="1"/>
      <c r="BN2752" s="1"/>
      <c r="BO2752" s="1"/>
      <c r="BP2752" s="1"/>
      <c r="BQ2752" s="1"/>
      <c r="BR2752" s="1"/>
    </row>
    <row r="2753" ht="15.75" customHeight="1">
      <c r="A2753" s="3" t="s">
        <v>1507</v>
      </c>
      <c r="B2753" s="3">
        <v>4.0</v>
      </c>
      <c r="C2753" s="3">
        <v>1961.0</v>
      </c>
      <c r="D2753" s="3">
        <v>1.0</v>
      </c>
      <c r="E2753" s="3">
        <v>1.0</v>
      </c>
      <c r="F2753" s="3">
        <v>1.0</v>
      </c>
      <c r="G2753" s="3" t="s">
        <v>1623</v>
      </c>
      <c r="H2753" s="10">
        <v>2.44115E-22</v>
      </c>
      <c r="I2753" s="3">
        <v>1.0</v>
      </c>
      <c r="J2753" s="10">
        <v>0.299752</v>
      </c>
      <c r="K2753" s="10">
        <v>0.0340882</v>
      </c>
      <c r="L2753" s="10">
        <v>0.00313777</v>
      </c>
      <c r="M2753" s="10">
        <v>2.82553E-4</v>
      </c>
      <c r="N2753" s="10">
        <v>2.53928E-5</v>
      </c>
      <c r="O2753" s="10">
        <v>2.28161E-6</v>
      </c>
      <c r="P2753" s="10">
        <v>2.05006E-7</v>
      </c>
      <c r="Q2753" s="10">
        <v>1.842E-8</v>
      </c>
      <c r="R2753" s="10">
        <v>1.65506E-9</v>
      </c>
      <c r="S2753" s="10">
        <v>1.4871E-10</v>
      </c>
      <c r="T2753" s="10">
        <v>1.33617E-11</v>
      </c>
      <c r="U2753" s="10">
        <v>1.20059E-12</v>
      </c>
      <c r="V2753" s="10">
        <v>1.07937E-13</v>
      </c>
      <c r="W2753" s="1"/>
      <c r="X2753" s="1"/>
      <c r="Y2753" s="1"/>
      <c r="Z2753" s="1"/>
      <c r="AB2753" s="1"/>
      <c r="AF2753" s="1"/>
      <c r="AQ2753" s="1"/>
      <c r="AS2753" s="1"/>
      <c r="AT2753" s="1"/>
      <c r="AU2753" s="1"/>
      <c r="AV2753" s="1"/>
      <c r="AW2753" s="1"/>
      <c r="AX2753" s="1"/>
      <c r="AY2753" s="1"/>
      <c r="AZ2753" s="1"/>
      <c r="BA2753" s="1"/>
      <c r="BB2753" s="1"/>
      <c r="BM2753" s="1"/>
      <c r="BN2753" s="1"/>
      <c r="BO2753" s="1"/>
      <c r="BP2753" s="1"/>
      <c r="BQ2753" s="1"/>
      <c r="BR2753" s="1"/>
    </row>
    <row r="2754" ht="15.75" customHeight="1">
      <c r="A2754" s="3" t="s">
        <v>1509</v>
      </c>
      <c r="B2754" s="3">
        <v>4.0</v>
      </c>
      <c r="C2754" s="3">
        <v>1961.0</v>
      </c>
      <c r="D2754" s="3">
        <v>1.0</v>
      </c>
      <c r="E2754" s="3">
        <v>1.0</v>
      </c>
      <c r="F2754" s="3">
        <v>1.0</v>
      </c>
      <c r="G2754" s="3" t="s">
        <v>1624</v>
      </c>
      <c r="H2754" s="10">
        <v>0.0155413</v>
      </c>
      <c r="I2754" s="3">
        <v>0.126528</v>
      </c>
      <c r="J2754" s="10">
        <v>0.24618</v>
      </c>
      <c r="K2754" s="10">
        <v>0.24618</v>
      </c>
      <c r="L2754" s="10">
        <v>0.423102</v>
      </c>
      <c r="M2754" s="10">
        <v>0.423102</v>
      </c>
      <c r="N2754" s="10">
        <v>0.423102</v>
      </c>
      <c r="O2754" s="10">
        <v>0.66792</v>
      </c>
      <c r="P2754" s="10">
        <v>0.66792</v>
      </c>
      <c r="Q2754" s="10">
        <v>0.66792</v>
      </c>
      <c r="R2754" s="10">
        <v>0.66792</v>
      </c>
      <c r="S2754" s="10">
        <v>0.66792</v>
      </c>
      <c r="T2754" s="10">
        <v>0.66792</v>
      </c>
      <c r="U2754" s="10">
        <v>0.66792</v>
      </c>
      <c r="V2754" s="10">
        <v>0.66792</v>
      </c>
      <c r="W2754" s="1"/>
      <c r="X2754" s="1"/>
      <c r="Y2754" s="1"/>
      <c r="Z2754" s="1"/>
      <c r="AB2754" s="1"/>
      <c r="AF2754" s="1"/>
      <c r="AQ2754" s="1"/>
      <c r="AS2754" s="1"/>
      <c r="AT2754" s="1"/>
      <c r="AU2754" s="1"/>
      <c r="AV2754" s="1"/>
      <c r="AW2754" s="1"/>
      <c r="AX2754" s="1"/>
      <c r="AY2754" s="1"/>
      <c r="AZ2754" s="1"/>
      <c r="BA2754" s="1"/>
      <c r="BB2754" s="1"/>
      <c r="BM2754" s="1"/>
      <c r="BN2754" s="1"/>
      <c r="BO2754" s="1"/>
      <c r="BP2754" s="1"/>
      <c r="BQ2754" s="1"/>
      <c r="BR2754" s="1"/>
    </row>
    <row r="2755" ht="15.75" customHeight="1">
      <c r="A2755" s="3" t="s">
        <v>1505</v>
      </c>
      <c r="B2755" s="3" t="s">
        <v>539</v>
      </c>
      <c r="C2755" s="3">
        <v>1962.0</v>
      </c>
      <c r="D2755" s="3">
        <v>1.0</v>
      </c>
      <c r="E2755" s="3">
        <v>1.0</v>
      </c>
      <c r="F2755" s="3">
        <v>1.0</v>
      </c>
      <c r="G2755" s="3" t="s">
        <v>1625</v>
      </c>
      <c r="H2755" s="10">
        <v>0.0</v>
      </c>
      <c r="I2755" s="3">
        <v>563832.0</v>
      </c>
      <c r="J2755" s="10">
        <v>2377630.0</v>
      </c>
      <c r="K2755" s="10">
        <v>4961440.0</v>
      </c>
      <c r="L2755" s="10">
        <v>8749850.0</v>
      </c>
      <c r="M2755" s="10">
        <v>8749850.0</v>
      </c>
      <c r="N2755" s="10">
        <v>8749850.0</v>
      </c>
      <c r="O2755" s="10">
        <v>8749850.0</v>
      </c>
      <c r="P2755" s="10">
        <v>1.40899E7</v>
      </c>
      <c r="Q2755" s="10">
        <v>1.40899E7</v>
      </c>
      <c r="R2755" s="10">
        <v>1.40899E7</v>
      </c>
      <c r="S2755" s="10">
        <v>1.40899E7</v>
      </c>
      <c r="T2755" s="10">
        <v>1.40899E7</v>
      </c>
      <c r="U2755" s="10">
        <v>1.40899E7</v>
      </c>
      <c r="V2755" s="10">
        <v>1.40899E7</v>
      </c>
      <c r="W2755" s="1"/>
      <c r="X2755" s="1"/>
      <c r="Y2755" s="1"/>
      <c r="Z2755" s="1"/>
      <c r="AB2755" s="1"/>
      <c r="AF2755" s="1"/>
      <c r="AQ2755" s="1"/>
      <c r="AS2755" s="1"/>
      <c r="AT2755" s="1"/>
      <c r="AU2755" s="1"/>
      <c r="AV2755" s="1"/>
      <c r="AW2755" s="1"/>
      <c r="AX2755" s="1"/>
      <c r="AY2755" s="1"/>
      <c r="AZ2755" s="1"/>
      <c r="BA2755" s="1"/>
      <c r="BB2755" s="1"/>
      <c r="BM2755" s="1"/>
      <c r="BN2755" s="1"/>
      <c r="BO2755" s="1"/>
      <c r="BP2755" s="1"/>
      <c r="BQ2755" s="1"/>
      <c r="BR2755" s="1"/>
    </row>
    <row r="2756" ht="15.75" customHeight="1">
      <c r="A2756" s="3" t="s">
        <v>1507</v>
      </c>
      <c r="B2756" s="3">
        <v>1.0</v>
      </c>
      <c r="C2756" s="3">
        <v>1962.0</v>
      </c>
      <c r="D2756" s="3">
        <v>1.0</v>
      </c>
      <c r="E2756" s="3">
        <v>1.0</v>
      </c>
      <c r="F2756" s="3">
        <v>1.0</v>
      </c>
      <c r="G2756" s="3" t="s">
        <v>1626</v>
      </c>
      <c r="H2756" s="3">
        <v>0.00156238</v>
      </c>
      <c r="I2756" s="3">
        <v>0.0246433</v>
      </c>
      <c r="J2756" s="10">
        <v>0.289746</v>
      </c>
      <c r="K2756" s="10">
        <v>0.868192</v>
      </c>
      <c r="L2756" s="10">
        <v>0.990685</v>
      </c>
      <c r="M2756" s="10">
        <v>0.999418</v>
      </c>
      <c r="N2756" s="10">
        <v>0.999964</v>
      </c>
      <c r="O2756" s="10">
        <v>0.999998</v>
      </c>
      <c r="P2756" s="10">
        <v>1.0</v>
      </c>
      <c r="Q2756" s="10">
        <v>1.0</v>
      </c>
      <c r="R2756" s="10">
        <v>1.0</v>
      </c>
      <c r="S2756" s="10">
        <v>1.0</v>
      </c>
      <c r="T2756" s="10">
        <v>1.0</v>
      </c>
      <c r="U2756" s="10">
        <v>1.0</v>
      </c>
      <c r="V2756" s="10">
        <v>1.0</v>
      </c>
      <c r="W2756" s="1"/>
      <c r="X2756" s="1"/>
      <c r="Y2756" s="1"/>
      <c r="Z2756" s="1"/>
      <c r="AB2756" s="1"/>
      <c r="AF2756" s="1"/>
      <c r="AQ2756" s="1"/>
      <c r="AS2756" s="1"/>
      <c r="AT2756" s="1"/>
      <c r="AU2756" s="1"/>
      <c r="AV2756" s="1"/>
      <c r="AW2756" s="1"/>
      <c r="AX2756" s="1"/>
      <c r="AY2756" s="1"/>
      <c r="AZ2756" s="1"/>
      <c r="BA2756" s="1"/>
      <c r="BB2756" s="1"/>
      <c r="BM2756" s="1"/>
      <c r="BN2756" s="1"/>
      <c r="BO2756" s="1"/>
      <c r="BP2756" s="1"/>
      <c r="BQ2756" s="1"/>
      <c r="BR2756" s="1"/>
    </row>
    <row r="2757" ht="15.75" customHeight="1">
      <c r="A2757" s="3" t="s">
        <v>1509</v>
      </c>
      <c r="B2757" s="3">
        <v>1.0</v>
      </c>
      <c r="C2757" s="3">
        <v>1962.0</v>
      </c>
      <c r="D2757" s="3">
        <v>1.0</v>
      </c>
      <c r="E2757" s="3">
        <v>1.0</v>
      </c>
      <c r="F2757" s="3">
        <v>1.0</v>
      </c>
      <c r="G2757" s="3" t="s">
        <v>1627</v>
      </c>
      <c r="H2757" s="3">
        <v>0.0155413</v>
      </c>
      <c r="I2757" s="3">
        <v>0.126528</v>
      </c>
      <c r="J2757" s="10">
        <v>0.24618</v>
      </c>
      <c r="K2757" s="10">
        <v>0.24618</v>
      </c>
      <c r="L2757" s="10">
        <v>0.423102</v>
      </c>
      <c r="M2757" s="10">
        <v>0.423102</v>
      </c>
      <c r="N2757" s="10">
        <v>0.423102</v>
      </c>
      <c r="O2757" s="10">
        <v>0.66792</v>
      </c>
      <c r="P2757" s="10">
        <v>0.66792</v>
      </c>
      <c r="Q2757" s="10">
        <v>0.66792</v>
      </c>
      <c r="R2757" s="10">
        <v>0.66792</v>
      </c>
      <c r="S2757" s="10">
        <v>0.66792</v>
      </c>
      <c r="T2757" s="10">
        <v>0.66792</v>
      </c>
      <c r="U2757" s="10">
        <v>0.66792</v>
      </c>
      <c r="V2757" s="10">
        <v>0.66792</v>
      </c>
      <c r="W2757" s="1"/>
      <c r="X2757" s="1"/>
      <c r="Y2757" s="1"/>
      <c r="Z2757" s="1"/>
      <c r="AB2757" s="1"/>
      <c r="AF2757" s="1"/>
      <c r="AQ2757" s="1"/>
      <c r="AS2757" s="1"/>
      <c r="AT2757" s="1"/>
      <c r="AU2757" s="1"/>
      <c r="AV2757" s="1"/>
      <c r="AW2757" s="1"/>
      <c r="AX2757" s="1"/>
      <c r="AY2757" s="1"/>
      <c r="AZ2757" s="1"/>
      <c r="BA2757" s="1"/>
      <c r="BB2757" s="1"/>
      <c r="BM2757" s="1"/>
      <c r="BN2757" s="1"/>
      <c r="BO2757" s="1"/>
      <c r="BP2757" s="1"/>
      <c r="BQ2757" s="1"/>
      <c r="BR2757" s="1"/>
    </row>
    <row r="2758" ht="15.75" customHeight="1">
      <c r="A2758" s="3" t="s">
        <v>1507</v>
      </c>
      <c r="B2758" s="3">
        <v>2.0</v>
      </c>
      <c r="C2758" s="3">
        <v>1962.0</v>
      </c>
      <c r="D2758" s="3">
        <v>1.0</v>
      </c>
      <c r="E2758" s="3">
        <v>1.0</v>
      </c>
      <c r="F2758" s="3">
        <v>1.0</v>
      </c>
      <c r="G2758" s="3" t="s">
        <v>1628</v>
      </c>
      <c r="H2758" s="10">
        <v>8.90442E-4</v>
      </c>
      <c r="I2758" s="3">
        <v>0.00823248</v>
      </c>
      <c r="J2758" s="3">
        <v>0.0717641</v>
      </c>
      <c r="K2758" s="3">
        <v>0.41863</v>
      </c>
      <c r="L2758" s="3">
        <v>0.870242</v>
      </c>
      <c r="M2758" s="3">
        <v>0.984243</v>
      </c>
      <c r="N2758" s="10">
        <v>0.998284</v>
      </c>
      <c r="O2758" s="10">
        <v>0.999815</v>
      </c>
      <c r="P2758" s="10">
        <v>0.99998</v>
      </c>
      <c r="Q2758" s="10">
        <v>0.999998</v>
      </c>
      <c r="R2758" s="10">
        <v>1.0</v>
      </c>
      <c r="S2758" s="10">
        <v>1.0</v>
      </c>
      <c r="T2758" s="10">
        <v>1.0</v>
      </c>
      <c r="U2758" s="10">
        <v>1.0</v>
      </c>
      <c r="V2758" s="10">
        <v>1.0</v>
      </c>
      <c r="W2758" s="1"/>
      <c r="X2758" s="1"/>
      <c r="Y2758" s="1"/>
      <c r="Z2758" s="1"/>
      <c r="AB2758" s="1"/>
      <c r="AF2758" s="1"/>
      <c r="AQ2758" s="1"/>
      <c r="AS2758" s="1"/>
      <c r="AT2758" s="1"/>
      <c r="AU2758" s="1"/>
      <c r="AV2758" s="1"/>
      <c r="AW2758" s="1"/>
      <c r="AX2758" s="1"/>
      <c r="AY2758" s="1"/>
      <c r="AZ2758" s="1"/>
      <c r="BA2758" s="1"/>
      <c r="BB2758" s="1"/>
      <c r="BM2758" s="1"/>
      <c r="BN2758" s="1"/>
      <c r="BO2758" s="1"/>
      <c r="BP2758" s="1"/>
      <c r="BQ2758" s="1"/>
      <c r="BR2758" s="1"/>
    </row>
    <row r="2759" ht="15.75" customHeight="1">
      <c r="A2759" s="3" t="s">
        <v>1509</v>
      </c>
      <c r="B2759" s="3">
        <v>2.0</v>
      </c>
      <c r="C2759" s="3">
        <v>1962.0</v>
      </c>
      <c r="D2759" s="3">
        <v>1.0</v>
      </c>
      <c r="E2759" s="3">
        <v>1.0</v>
      </c>
      <c r="F2759" s="3">
        <v>1.0</v>
      </c>
      <c r="G2759" s="3" t="s">
        <v>1629</v>
      </c>
      <c r="H2759" s="10">
        <v>0.0155413</v>
      </c>
      <c r="I2759" s="3">
        <v>0.126528</v>
      </c>
      <c r="J2759" s="3">
        <v>0.24618</v>
      </c>
      <c r="K2759" s="3">
        <v>0.24618</v>
      </c>
      <c r="L2759" s="3">
        <v>0.423102</v>
      </c>
      <c r="M2759" s="3">
        <v>0.423102</v>
      </c>
      <c r="N2759" s="10">
        <v>0.423102</v>
      </c>
      <c r="O2759" s="10">
        <v>0.66792</v>
      </c>
      <c r="P2759" s="10">
        <v>0.66792</v>
      </c>
      <c r="Q2759" s="10">
        <v>0.66792</v>
      </c>
      <c r="R2759" s="10">
        <v>0.66792</v>
      </c>
      <c r="S2759" s="10">
        <v>0.66792</v>
      </c>
      <c r="T2759" s="10">
        <v>0.66792</v>
      </c>
      <c r="U2759" s="10">
        <v>0.66792</v>
      </c>
      <c r="V2759" s="10">
        <v>0.66792</v>
      </c>
      <c r="W2759" s="1"/>
      <c r="X2759" s="1"/>
      <c r="Y2759" s="1"/>
      <c r="Z2759" s="1"/>
      <c r="AB2759" s="1"/>
      <c r="AF2759" s="1"/>
      <c r="AQ2759" s="1"/>
      <c r="AS2759" s="1"/>
      <c r="AT2759" s="1"/>
      <c r="AU2759" s="1"/>
      <c r="AV2759" s="1"/>
      <c r="AW2759" s="1"/>
      <c r="AX2759" s="1"/>
      <c r="AY2759" s="1"/>
      <c r="AZ2759" s="1"/>
      <c r="BA2759" s="1"/>
      <c r="BB2759" s="1"/>
      <c r="BM2759" s="1"/>
      <c r="BN2759" s="1"/>
      <c r="BO2759" s="1"/>
      <c r="BP2759" s="1"/>
      <c r="BQ2759" s="1"/>
      <c r="BR2759" s="1"/>
    </row>
    <row r="2760" ht="15.75" customHeight="1">
      <c r="A2760" s="3" t="s">
        <v>1507</v>
      </c>
      <c r="B2760" s="3">
        <v>3.0</v>
      </c>
      <c r="C2760" s="3">
        <v>1962.0</v>
      </c>
      <c r="D2760" s="3">
        <v>1.0</v>
      </c>
      <c r="E2760" s="3">
        <v>1.0</v>
      </c>
      <c r="F2760" s="3">
        <v>1.0</v>
      </c>
      <c r="G2760" s="3" t="s">
        <v>1630</v>
      </c>
      <c r="H2760" s="10">
        <v>7.30673E-6</v>
      </c>
      <c r="I2760" s="3">
        <v>0.0083269</v>
      </c>
      <c r="J2760" s="10">
        <v>0.125975</v>
      </c>
      <c r="K2760" s="10">
        <v>0.61731</v>
      </c>
      <c r="L2760" s="10">
        <v>0.999448</v>
      </c>
      <c r="M2760" s="10">
        <v>0.999981</v>
      </c>
      <c r="N2760" s="10">
        <v>0.998076</v>
      </c>
      <c r="O2760" s="10">
        <v>0.946282</v>
      </c>
      <c r="P2760" s="10">
        <v>0.833861</v>
      </c>
      <c r="Q2760" s="10">
        <v>0.68179</v>
      </c>
      <c r="R2760" s="10">
        <v>0.515454</v>
      </c>
      <c r="S2760" s="10">
        <v>0.357789</v>
      </c>
      <c r="T2760" s="10">
        <v>0.224495</v>
      </c>
      <c r="U2760" s="10">
        <v>0.12249</v>
      </c>
      <c r="V2760" s="10">
        <v>0.0512219</v>
      </c>
      <c r="W2760" s="1"/>
      <c r="X2760" s="1"/>
      <c r="Y2760" s="1"/>
      <c r="Z2760" s="1"/>
      <c r="AB2760" s="1"/>
      <c r="AF2760" s="1"/>
      <c r="AQ2760" s="1"/>
      <c r="AS2760" s="1"/>
      <c r="AT2760" s="1"/>
      <c r="AU2760" s="1"/>
      <c r="AV2760" s="1"/>
      <c r="AW2760" s="1"/>
      <c r="AX2760" s="1"/>
      <c r="AY2760" s="1"/>
      <c r="AZ2760" s="1"/>
      <c r="BA2760" s="1"/>
      <c r="BB2760" s="1"/>
      <c r="BM2760" s="1"/>
      <c r="BN2760" s="1"/>
      <c r="BO2760" s="1"/>
      <c r="BP2760" s="1"/>
      <c r="BQ2760" s="1"/>
      <c r="BR2760" s="1"/>
    </row>
    <row r="2761" ht="15.75" customHeight="1">
      <c r="A2761" s="3" t="s">
        <v>1509</v>
      </c>
      <c r="B2761" s="3">
        <v>3.0</v>
      </c>
      <c r="C2761" s="3">
        <v>1962.0</v>
      </c>
      <c r="D2761" s="3">
        <v>1.0</v>
      </c>
      <c r="E2761" s="3">
        <v>1.0</v>
      </c>
      <c r="F2761" s="3">
        <v>1.0</v>
      </c>
      <c r="G2761" s="3" t="s">
        <v>1631</v>
      </c>
      <c r="H2761" s="10">
        <v>0.0155413</v>
      </c>
      <c r="I2761" s="3">
        <v>0.126528</v>
      </c>
      <c r="J2761" s="10">
        <v>0.24618</v>
      </c>
      <c r="K2761" s="10">
        <v>0.24618</v>
      </c>
      <c r="L2761" s="10">
        <v>0.423102</v>
      </c>
      <c r="M2761" s="10">
        <v>0.423102</v>
      </c>
      <c r="N2761" s="10">
        <v>0.423102</v>
      </c>
      <c r="O2761" s="10">
        <v>0.66792</v>
      </c>
      <c r="P2761" s="10">
        <v>0.66792</v>
      </c>
      <c r="Q2761" s="10">
        <v>0.66792</v>
      </c>
      <c r="R2761" s="10">
        <v>0.66792</v>
      </c>
      <c r="S2761" s="10">
        <v>0.66792</v>
      </c>
      <c r="T2761" s="10">
        <v>0.66792</v>
      </c>
      <c r="U2761" s="10">
        <v>0.66792</v>
      </c>
      <c r="V2761" s="10">
        <v>0.66792</v>
      </c>
      <c r="W2761" s="1"/>
      <c r="X2761" s="1"/>
      <c r="Y2761" s="1"/>
      <c r="Z2761" s="1"/>
      <c r="AB2761" s="1"/>
      <c r="AF2761" s="1"/>
      <c r="AQ2761" s="1"/>
      <c r="AS2761" s="1"/>
      <c r="AT2761" s="1"/>
      <c r="AU2761" s="1"/>
      <c r="AV2761" s="1"/>
      <c r="AW2761" s="1"/>
      <c r="AX2761" s="1"/>
      <c r="AY2761" s="1"/>
      <c r="AZ2761" s="1"/>
      <c r="BA2761" s="1"/>
      <c r="BB2761" s="1"/>
      <c r="BM2761" s="1"/>
      <c r="BN2761" s="1"/>
      <c r="BO2761" s="1"/>
      <c r="BP2761" s="1"/>
      <c r="BQ2761" s="1"/>
      <c r="BR2761" s="1"/>
    </row>
    <row r="2762" ht="15.75" customHeight="1">
      <c r="A2762" s="3" t="s">
        <v>1507</v>
      </c>
      <c r="B2762" s="3">
        <v>4.0</v>
      </c>
      <c r="C2762" s="3">
        <v>1962.0</v>
      </c>
      <c r="D2762" s="3">
        <v>1.0</v>
      </c>
      <c r="E2762" s="3">
        <v>1.0</v>
      </c>
      <c r="F2762" s="3">
        <v>1.0</v>
      </c>
      <c r="G2762" s="3" t="s">
        <v>1632</v>
      </c>
      <c r="H2762" s="10">
        <v>2.44115E-22</v>
      </c>
      <c r="I2762" s="3">
        <v>1.0</v>
      </c>
      <c r="J2762" s="10">
        <v>0.299752</v>
      </c>
      <c r="K2762" s="10">
        <v>0.0340882</v>
      </c>
      <c r="L2762" s="10">
        <v>0.00313777</v>
      </c>
      <c r="M2762" s="10">
        <v>2.82553E-4</v>
      </c>
      <c r="N2762" s="10">
        <v>2.53928E-5</v>
      </c>
      <c r="O2762" s="10">
        <v>2.28161E-6</v>
      </c>
      <c r="P2762" s="10">
        <v>2.05006E-7</v>
      </c>
      <c r="Q2762" s="10">
        <v>1.842E-8</v>
      </c>
      <c r="R2762" s="10">
        <v>1.65506E-9</v>
      </c>
      <c r="S2762" s="10">
        <v>1.4871E-10</v>
      </c>
      <c r="T2762" s="10">
        <v>1.33617E-11</v>
      </c>
      <c r="U2762" s="10">
        <v>1.20059E-12</v>
      </c>
      <c r="V2762" s="10">
        <v>1.07937E-13</v>
      </c>
      <c r="W2762" s="1"/>
      <c r="X2762" s="1"/>
      <c r="Y2762" s="1"/>
      <c r="Z2762" s="1"/>
      <c r="AB2762" s="1"/>
      <c r="AF2762" s="1"/>
      <c r="AQ2762" s="1"/>
      <c r="AS2762" s="1"/>
      <c r="AT2762" s="1"/>
      <c r="AU2762" s="1"/>
      <c r="AV2762" s="1"/>
      <c r="AW2762" s="1"/>
      <c r="AX2762" s="1"/>
      <c r="AY2762" s="1"/>
      <c r="AZ2762" s="1"/>
      <c r="BA2762" s="1"/>
      <c r="BB2762" s="1"/>
      <c r="BM2762" s="1"/>
      <c r="BN2762" s="1"/>
      <c r="BO2762" s="1"/>
      <c r="BP2762" s="1"/>
      <c r="BQ2762" s="1"/>
      <c r="BR2762" s="1"/>
    </row>
    <row r="2763" ht="15.75" customHeight="1">
      <c r="A2763" s="3" t="s">
        <v>1509</v>
      </c>
      <c r="B2763" s="3">
        <v>4.0</v>
      </c>
      <c r="C2763" s="3">
        <v>1962.0</v>
      </c>
      <c r="D2763" s="3">
        <v>1.0</v>
      </c>
      <c r="E2763" s="3">
        <v>1.0</v>
      </c>
      <c r="F2763" s="3">
        <v>1.0</v>
      </c>
      <c r="G2763" s="3" t="s">
        <v>1633</v>
      </c>
      <c r="H2763" s="10">
        <v>0.0155413</v>
      </c>
      <c r="I2763" s="3">
        <v>0.126528</v>
      </c>
      <c r="J2763" s="10">
        <v>0.24618</v>
      </c>
      <c r="K2763" s="10">
        <v>0.24618</v>
      </c>
      <c r="L2763" s="10">
        <v>0.423102</v>
      </c>
      <c r="M2763" s="10">
        <v>0.423102</v>
      </c>
      <c r="N2763" s="10">
        <v>0.423102</v>
      </c>
      <c r="O2763" s="10">
        <v>0.66792</v>
      </c>
      <c r="P2763" s="10">
        <v>0.66792</v>
      </c>
      <c r="Q2763" s="10">
        <v>0.66792</v>
      </c>
      <c r="R2763" s="10">
        <v>0.66792</v>
      </c>
      <c r="S2763" s="10">
        <v>0.66792</v>
      </c>
      <c r="T2763" s="10">
        <v>0.66792</v>
      </c>
      <c r="U2763" s="10">
        <v>0.66792</v>
      </c>
      <c r="V2763" s="10">
        <v>0.66792</v>
      </c>
      <c r="W2763" s="1"/>
      <c r="X2763" s="1"/>
      <c r="Y2763" s="1"/>
      <c r="Z2763" s="1"/>
      <c r="AB2763" s="1"/>
      <c r="AF2763" s="1"/>
      <c r="AQ2763" s="1"/>
      <c r="AS2763" s="1"/>
      <c r="AT2763" s="1"/>
      <c r="AU2763" s="1"/>
      <c r="AV2763" s="1"/>
      <c r="AW2763" s="1"/>
      <c r="AX2763" s="1"/>
      <c r="AY2763" s="1"/>
      <c r="AZ2763" s="1"/>
      <c r="BA2763" s="1"/>
      <c r="BB2763" s="1"/>
      <c r="BM2763" s="1"/>
      <c r="BN2763" s="1"/>
      <c r="BO2763" s="1"/>
      <c r="BP2763" s="1"/>
      <c r="BQ2763" s="1"/>
      <c r="BR2763" s="1"/>
    </row>
    <row r="2764" ht="15.75" customHeight="1">
      <c r="A2764" s="3" t="s">
        <v>1505</v>
      </c>
      <c r="B2764" s="3" t="s">
        <v>539</v>
      </c>
      <c r="C2764" s="3">
        <v>1963.0</v>
      </c>
      <c r="D2764" s="3">
        <v>1.0</v>
      </c>
      <c r="E2764" s="3">
        <v>1.0</v>
      </c>
      <c r="F2764" s="3">
        <v>1.0</v>
      </c>
      <c r="G2764" s="3" t="s">
        <v>1634</v>
      </c>
      <c r="H2764" s="10">
        <v>0.0</v>
      </c>
      <c r="I2764" s="3">
        <v>563832.0</v>
      </c>
      <c r="J2764" s="10">
        <v>2377630.0</v>
      </c>
      <c r="K2764" s="10">
        <v>4961440.0</v>
      </c>
      <c r="L2764" s="10">
        <v>8749850.0</v>
      </c>
      <c r="M2764" s="10">
        <v>8749850.0</v>
      </c>
      <c r="N2764" s="10">
        <v>8749850.0</v>
      </c>
      <c r="O2764" s="10">
        <v>8749850.0</v>
      </c>
      <c r="P2764" s="10">
        <v>1.40899E7</v>
      </c>
      <c r="Q2764" s="10">
        <v>1.40899E7</v>
      </c>
      <c r="R2764" s="10">
        <v>1.40899E7</v>
      </c>
      <c r="S2764" s="10">
        <v>1.40899E7</v>
      </c>
      <c r="T2764" s="10">
        <v>1.40899E7</v>
      </c>
      <c r="U2764" s="10">
        <v>1.40899E7</v>
      </c>
      <c r="V2764" s="10">
        <v>1.40899E7</v>
      </c>
      <c r="W2764" s="1"/>
      <c r="X2764" s="1"/>
      <c r="Y2764" s="1"/>
      <c r="Z2764" s="1"/>
      <c r="AB2764" s="1"/>
      <c r="AF2764" s="1"/>
      <c r="AQ2764" s="1"/>
      <c r="AS2764" s="1"/>
      <c r="AT2764" s="1"/>
      <c r="AU2764" s="1"/>
      <c r="AV2764" s="1"/>
      <c r="AW2764" s="1"/>
      <c r="AX2764" s="1"/>
      <c r="AY2764" s="1"/>
      <c r="AZ2764" s="1"/>
      <c r="BA2764" s="1"/>
      <c r="BB2764" s="1"/>
      <c r="BM2764" s="1"/>
      <c r="BN2764" s="1"/>
      <c r="BO2764" s="1"/>
      <c r="BP2764" s="1"/>
      <c r="BQ2764" s="1"/>
      <c r="BR2764" s="1"/>
    </row>
    <row r="2765" ht="15.75" customHeight="1">
      <c r="A2765" s="3" t="s">
        <v>1507</v>
      </c>
      <c r="B2765" s="3">
        <v>1.0</v>
      </c>
      <c r="C2765" s="3">
        <v>1963.0</v>
      </c>
      <c r="D2765" s="3">
        <v>1.0</v>
      </c>
      <c r="E2765" s="3">
        <v>1.0</v>
      </c>
      <c r="F2765" s="3">
        <v>1.0</v>
      </c>
      <c r="G2765" s="3" t="s">
        <v>1635</v>
      </c>
      <c r="H2765" s="3">
        <v>0.00156238</v>
      </c>
      <c r="I2765" s="3">
        <v>0.0246433</v>
      </c>
      <c r="J2765" s="10">
        <v>0.289746</v>
      </c>
      <c r="K2765" s="10">
        <v>0.868192</v>
      </c>
      <c r="L2765" s="10">
        <v>0.990685</v>
      </c>
      <c r="M2765" s="10">
        <v>0.999418</v>
      </c>
      <c r="N2765" s="10">
        <v>0.999964</v>
      </c>
      <c r="O2765" s="10">
        <v>0.999998</v>
      </c>
      <c r="P2765" s="10">
        <v>1.0</v>
      </c>
      <c r="Q2765" s="10">
        <v>1.0</v>
      </c>
      <c r="R2765" s="10">
        <v>1.0</v>
      </c>
      <c r="S2765" s="10">
        <v>1.0</v>
      </c>
      <c r="T2765" s="10">
        <v>1.0</v>
      </c>
      <c r="U2765" s="10">
        <v>1.0</v>
      </c>
      <c r="V2765" s="10">
        <v>1.0</v>
      </c>
      <c r="W2765" s="1"/>
      <c r="X2765" s="1"/>
      <c r="Y2765" s="1"/>
      <c r="Z2765" s="1"/>
      <c r="AB2765" s="1"/>
      <c r="AF2765" s="1"/>
      <c r="AQ2765" s="1"/>
      <c r="AS2765" s="1"/>
      <c r="AT2765" s="1"/>
      <c r="AU2765" s="1"/>
      <c r="AV2765" s="1"/>
      <c r="AW2765" s="1"/>
      <c r="AX2765" s="1"/>
      <c r="AY2765" s="1"/>
      <c r="AZ2765" s="1"/>
      <c r="BA2765" s="1"/>
      <c r="BB2765" s="1"/>
      <c r="BM2765" s="1"/>
      <c r="BN2765" s="1"/>
      <c r="BO2765" s="1"/>
      <c r="BP2765" s="1"/>
      <c r="BQ2765" s="1"/>
      <c r="BR2765" s="1"/>
    </row>
    <row r="2766" ht="15.75" customHeight="1">
      <c r="A2766" s="3" t="s">
        <v>1509</v>
      </c>
      <c r="B2766" s="3">
        <v>1.0</v>
      </c>
      <c r="C2766" s="3">
        <v>1963.0</v>
      </c>
      <c r="D2766" s="3">
        <v>1.0</v>
      </c>
      <c r="E2766" s="3">
        <v>1.0</v>
      </c>
      <c r="F2766" s="3">
        <v>1.0</v>
      </c>
      <c r="G2766" s="3" t="s">
        <v>1636</v>
      </c>
      <c r="H2766" s="3">
        <v>0.0155413</v>
      </c>
      <c r="I2766" s="3">
        <v>0.126528</v>
      </c>
      <c r="J2766" s="10">
        <v>0.24618</v>
      </c>
      <c r="K2766" s="10">
        <v>0.24618</v>
      </c>
      <c r="L2766" s="10">
        <v>0.423102</v>
      </c>
      <c r="M2766" s="10">
        <v>0.423102</v>
      </c>
      <c r="N2766" s="10">
        <v>0.423102</v>
      </c>
      <c r="O2766" s="10">
        <v>0.66792</v>
      </c>
      <c r="P2766" s="10">
        <v>0.66792</v>
      </c>
      <c r="Q2766" s="10">
        <v>0.66792</v>
      </c>
      <c r="R2766" s="10">
        <v>0.66792</v>
      </c>
      <c r="S2766" s="10">
        <v>0.66792</v>
      </c>
      <c r="T2766" s="10">
        <v>0.66792</v>
      </c>
      <c r="U2766" s="10">
        <v>0.66792</v>
      </c>
      <c r="V2766" s="10">
        <v>0.66792</v>
      </c>
      <c r="W2766" s="1"/>
      <c r="X2766" s="1"/>
      <c r="Y2766" s="1"/>
      <c r="Z2766" s="1"/>
      <c r="AB2766" s="1"/>
      <c r="AF2766" s="1"/>
      <c r="AQ2766" s="1"/>
      <c r="AS2766" s="1"/>
      <c r="AT2766" s="1"/>
      <c r="AU2766" s="1"/>
      <c r="AV2766" s="1"/>
      <c r="AW2766" s="1"/>
      <c r="AX2766" s="1"/>
      <c r="AY2766" s="1"/>
      <c r="AZ2766" s="1"/>
      <c r="BA2766" s="1"/>
      <c r="BB2766" s="1"/>
      <c r="BM2766" s="1"/>
      <c r="BN2766" s="1"/>
      <c r="BO2766" s="1"/>
      <c r="BP2766" s="1"/>
      <c r="BQ2766" s="1"/>
      <c r="BR2766" s="1"/>
    </row>
    <row r="2767" ht="15.75" customHeight="1">
      <c r="A2767" s="3" t="s">
        <v>1507</v>
      </c>
      <c r="B2767" s="3">
        <v>2.0</v>
      </c>
      <c r="C2767" s="3">
        <v>1963.0</v>
      </c>
      <c r="D2767" s="3">
        <v>1.0</v>
      </c>
      <c r="E2767" s="3">
        <v>1.0</v>
      </c>
      <c r="F2767" s="3">
        <v>1.0</v>
      </c>
      <c r="G2767" s="3" t="s">
        <v>1637</v>
      </c>
      <c r="H2767" s="10">
        <v>8.90442E-4</v>
      </c>
      <c r="I2767" s="3">
        <v>0.00823248</v>
      </c>
      <c r="J2767" s="3">
        <v>0.0717641</v>
      </c>
      <c r="K2767" s="3">
        <v>0.41863</v>
      </c>
      <c r="L2767" s="3">
        <v>0.870242</v>
      </c>
      <c r="M2767" s="3">
        <v>0.984243</v>
      </c>
      <c r="N2767" s="10">
        <v>0.998284</v>
      </c>
      <c r="O2767" s="10">
        <v>0.999815</v>
      </c>
      <c r="P2767" s="10">
        <v>0.99998</v>
      </c>
      <c r="Q2767" s="10">
        <v>0.999998</v>
      </c>
      <c r="R2767" s="10">
        <v>1.0</v>
      </c>
      <c r="S2767" s="10">
        <v>1.0</v>
      </c>
      <c r="T2767" s="10">
        <v>1.0</v>
      </c>
      <c r="U2767" s="10">
        <v>1.0</v>
      </c>
      <c r="V2767" s="10">
        <v>1.0</v>
      </c>
      <c r="W2767" s="1"/>
      <c r="X2767" s="1"/>
      <c r="Y2767" s="1"/>
      <c r="Z2767" s="1"/>
      <c r="AB2767" s="1"/>
      <c r="AF2767" s="1"/>
      <c r="AQ2767" s="1"/>
      <c r="AS2767" s="1"/>
      <c r="AT2767" s="1"/>
      <c r="AU2767" s="1"/>
      <c r="AV2767" s="1"/>
      <c r="AW2767" s="1"/>
      <c r="AX2767" s="1"/>
      <c r="AY2767" s="1"/>
      <c r="AZ2767" s="1"/>
      <c r="BA2767" s="1"/>
      <c r="BB2767" s="1"/>
      <c r="BM2767" s="1"/>
      <c r="BN2767" s="1"/>
      <c r="BO2767" s="1"/>
      <c r="BP2767" s="1"/>
      <c r="BQ2767" s="1"/>
      <c r="BR2767" s="1"/>
    </row>
    <row r="2768" ht="15.75" customHeight="1">
      <c r="A2768" s="3" t="s">
        <v>1509</v>
      </c>
      <c r="B2768" s="3">
        <v>2.0</v>
      </c>
      <c r="C2768" s="3">
        <v>1963.0</v>
      </c>
      <c r="D2768" s="3">
        <v>1.0</v>
      </c>
      <c r="E2768" s="3">
        <v>1.0</v>
      </c>
      <c r="F2768" s="3">
        <v>1.0</v>
      </c>
      <c r="G2768" s="3" t="s">
        <v>1638</v>
      </c>
      <c r="H2768" s="10">
        <v>0.0155413</v>
      </c>
      <c r="I2768" s="3">
        <v>0.126528</v>
      </c>
      <c r="J2768" s="3">
        <v>0.24618</v>
      </c>
      <c r="K2768" s="3">
        <v>0.24618</v>
      </c>
      <c r="L2768" s="3">
        <v>0.423102</v>
      </c>
      <c r="M2768" s="3">
        <v>0.423102</v>
      </c>
      <c r="N2768" s="10">
        <v>0.423102</v>
      </c>
      <c r="O2768" s="10">
        <v>0.66792</v>
      </c>
      <c r="P2768" s="10">
        <v>0.66792</v>
      </c>
      <c r="Q2768" s="10">
        <v>0.66792</v>
      </c>
      <c r="R2768" s="10">
        <v>0.66792</v>
      </c>
      <c r="S2768" s="10">
        <v>0.66792</v>
      </c>
      <c r="T2768" s="10">
        <v>0.66792</v>
      </c>
      <c r="U2768" s="10">
        <v>0.66792</v>
      </c>
      <c r="V2768" s="10">
        <v>0.66792</v>
      </c>
      <c r="W2768" s="1"/>
      <c r="X2768" s="1"/>
      <c r="Y2768" s="1"/>
      <c r="Z2768" s="1"/>
      <c r="AB2768" s="1"/>
      <c r="AF2768" s="1"/>
      <c r="AQ2768" s="1"/>
      <c r="AS2768" s="1"/>
      <c r="AT2768" s="1"/>
      <c r="AU2768" s="1"/>
      <c r="AV2768" s="1"/>
      <c r="AW2768" s="1"/>
      <c r="AX2768" s="1"/>
      <c r="AY2768" s="1"/>
      <c r="AZ2768" s="1"/>
      <c r="BA2768" s="1"/>
      <c r="BB2768" s="1"/>
      <c r="BM2768" s="1"/>
      <c r="BN2768" s="1"/>
      <c r="BO2768" s="1"/>
      <c r="BP2768" s="1"/>
      <c r="BQ2768" s="1"/>
      <c r="BR2768" s="1"/>
    </row>
    <row r="2769" ht="15.75" customHeight="1">
      <c r="A2769" s="3" t="s">
        <v>1507</v>
      </c>
      <c r="B2769" s="3">
        <v>3.0</v>
      </c>
      <c r="C2769" s="3">
        <v>1963.0</v>
      </c>
      <c r="D2769" s="3">
        <v>1.0</v>
      </c>
      <c r="E2769" s="3">
        <v>1.0</v>
      </c>
      <c r="F2769" s="3">
        <v>1.0</v>
      </c>
      <c r="G2769" s="3" t="s">
        <v>1639</v>
      </c>
      <c r="H2769" s="10">
        <v>7.30673E-6</v>
      </c>
      <c r="I2769" s="3">
        <v>0.0083269</v>
      </c>
      <c r="J2769" s="10">
        <v>0.125975</v>
      </c>
      <c r="K2769" s="10">
        <v>0.61731</v>
      </c>
      <c r="L2769" s="10">
        <v>0.999448</v>
      </c>
      <c r="M2769" s="10">
        <v>0.999981</v>
      </c>
      <c r="N2769" s="10">
        <v>0.998076</v>
      </c>
      <c r="O2769" s="10">
        <v>0.946282</v>
      </c>
      <c r="P2769" s="10">
        <v>0.833861</v>
      </c>
      <c r="Q2769" s="10">
        <v>0.68179</v>
      </c>
      <c r="R2769" s="10">
        <v>0.515454</v>
      </c>
      <c r="S2769" s="10">
        <v>0.357789</v>
      </c>
      <c r="T2769" s="10">
        <v>0.224495</v>
      </c>
      <c r="U2769" s="10">
        <v>0.12249</v>
      </c>
      <c r="V2769" s="10">
        <v>0.0512219</v>
      </c>
      <c r="W2769" s="1"/>
      <c r="X2769" s="1"/>
      <c r="Y2769" s="1"/>
      <c r="Z2769" s="1"/>
      <c r="AB2769" s="1"/>
      <c r="AF2769" s="1"/>
      <c r="AQ2769" s="1"/>
      <c r="AS2769" s="1"/>
      <c r="AT2769" s="1"/>
      <c r="AU2769" s="1"/>
      <c r="AV2769" s="1"/>
      <c r="AW2769" s="1"/>
      <c r="AX2769" s="1"/>
      <c r="AY2769" s="1"/>
      <c r="AZ2769" s="1"/>
      <c r="BA2769" s="1"/>
      <c r="BB2769" s="1"/>
      <c r="BM2769" s="1"/>
      <c r="BN2769" s="1"/>
      <c r="BO2769" s="1"/>
      <c r="BP2769" s="1"/>
      <c r="BQ2769" s="1"/>
      <c r="BR2769" s="1"/>
    </row>
    <row r="2770" ht="15.75" customHeight="1">
      <c r="A2770" s="3" t="s">
        <v>1509</v>
      </c>
      <c r="B2770" s="3">
        <v>3.0</v>
      </c>
      <c r="C2770" s="3">
        <v>1963.0</v>
      </c>
      <c r="D2770" s="3">
        <v>1.0</v>
      </c>
      <c r="E2770" s="3">
        <v>1.0</v>
      </c>
      <c r="F2770" s="3">
        <v>1.0</v>
      </c>
      <c r="G2770" s="3" t="s">
        <v>1640</v>
      </c>
      <c r="H2770" s="10">
        <v>0.0155413</v>
      </c>
      <c r="I2770" s="3">
        <v>0.126528</v>
      </c>
      <c r="J2770" s="10">
        <v>0.24618</v>
      </c>
      <c r="K2770" s="10">
        <v>0.24618</v>
      </c>
      <c r="L2770" s="10">
        <v>0.423102</v>
      </c>
      <c r="M2770" s="10">
        <v>0.423102</v>
      </c>
      <c r="N2770" s="10">
        <v>0.423102</v>
      </c>
      <c r="O2770" s="10">
        <v>0.66792</v>
      </c>
      <c r="P2770" s="10">
        <v>0.66792</v>
      </c>
      <c r="Q2770" s="10">
        <v>0.66792</v>
      </c>
      <c r="R2770" s="10">
        <v>0.66792</v>
      </c>
      <c r="S2770" s="10">
        <v>0.66792</v>
      </c>
      <c r="T2770" s="10">
        <v>0.66792</v>
      </c>
      <c r="U2770" s="10">
        <v>0.66792</v>
      </c>
      <c r="V2770" s="10">
        <v>0.66792</v>
      </c>
      <c r="W2770" s="1"/>
      <c r="X2770" s="1"/>
      <c r="Y2770" s="1"/>
      <c r="Z2770" s="1"/>
      <c r="AB2770" s="1"/>
      <c r="AF2770" s="1"/>
      <c r="AQ2770" s="1"/>
      <c r="AS2770" s="1"/>
      <c r="AT2770" s="1"/>
      <c r="AU2770" s="1"/>
      <c r="AV2770" s="1"/>
      <c r="AW2770" s="1"/>
      <c r="AX2770" s="1"/>
      <c r="AY2770" s="1"/>
      <c r="AZ2770" s="1"/>
      <c r="BA2770" s="1"/>
      <c r="BB2770" s="1"/>
      <c r="BM2770" s="1"/>
      <c r="BN2770" s="1"/>
      <c r="BO2770" s="1"/>
      <c r="BP2770" s="1"/>
      <c r="BQ2770" s="1"/>
      <c r="BR2770" s="1"/>
    </row>
    <row r="2771" ht="15.75" customHeight="1">
      <c r="A2771" s="3" t="s">
        <v>1507</v>
      </c>
      <c r="B2771" s="3">
        <v>4.0</v>
      </c>
      <c r="C2771" s="3">
        <v>1963.0</v>
      </c>
      <c r="D2771" s="3">
        <v>1.0</v>
      </c>
      <c r="E2771" s="3">
        <v>1.0</v>
      </c>
      <c r="F2771" s="3">
        <v>1.0</v>
      </c>
      <c r="G2771" s="3" t="s">
        <v>1641</v>
      </c>
      <c r="H2771" s="10">
        <v>2.44115E-22</v>
      </c>
      <c r="I2771" s="3">
        <v>1.0</v>
      </c>
      <c r="J2771" s="10">
        <v>0.299752</v>
      </c>
      <c r="K2771" s="10">
        <v>0.0340882</v>
      </c>
      <c r="L2771" s="10">
        <v>0.00313777</v>
      </c>
      <c r="M2771" s="10">
        <v>2.82553E-4</v>
      </c>
      <c r="N2771" s="10">
        <v>2.53928E-5</v>
      </c>
      <c r="O2771" s="10">
        <v>2.28161E-6</v>
      </c>
      <c r="P2771" s="10">
        <v>2.05006E-7</v>
      </c>
      <c r="Q2771" s="10">
        <v>1.842E-8</v>
      </c>
      <c r="R2771" s="10">
        <v>1.65506E-9</v>
      </c>
      <c r="S2771" s="10">
        <v>1.4871E-10</v>
      </c>
      <c r="T2771" s="10">
        <v>1.33617E-11</v>
      </c>
      <c r="U2771" s="10">
        <v>1.20059E-12</v>
      </c>
      <c r="V2771" s="10">
        <v>1.07937E-13</v>
      </c>
      <c r="W2771" s="1"/>
      <c r="X2771" s="1"/>
      <c r="Y2771" s="1"/>
      <c r="Z2771" s="1"/>
      <c r="AB2771" s="1"/>
      <c r="AF2771" s="1"/>
      <c r="AQ2771" s="1"/>
      <c r="AS2771" s="1"/>
      <c r="AT2771" s="1"/>
      <c r="AU2771" s="1"/>
      <c r="AV2771" s="1"/>
      <c r="AW2771" s="1"/>
      <c r="AX2771" s="1"/>
      <c r="AY2771" s="1"/>
      <c r="AZ2771" s="1"/>
      <c r="BA2771" s="1"/>
      <c r="BB2771" s="1"/>
      <c r="BM2771" s="1"/>
      <c r="BN2771" s="1"/>
      <c r="BO2771" s="1"/>
      <c r="BP2771" s="1"/>
      <c r="BQ2771" s="1"/>
      <c r="BR2771" s="1"/>
    </row>
    <row r="2772" ht="15.75" customHeight="1">
      <c r="A2772" s="3" t="s">
        <v>1509</v>
      </c>
      <c r="B2772" s="3">
        <v>4.0</v>
      </c>
      <c r="C2772" s="3">
        <v>1963.0</v>
      </c>
      <c r="D2772" s="3">
        <v>1.0</v>
      </c>
      <c r="E2772" s="3">
        <v>1.0</v>
      </c>
      <c r="F2772" s="3">
        <v>1.0</v>
      </c>
      <c r="G2772" s="3" t="s">
        <v>1642</v>
      </c>
      <c r="H2772" s="10">
        <v>0.0155413</v>
      </c>
      <c r="I2772" s="3">
        <v>0.126528</v>
      </c>
      <c r="J2772" s="10">
        <v>0.24618</v>
      </c>
      <c r="K2772" s="10">
        <v>0.24618</v>
      </c>
      <c r="L2772" s="10">
        <v>0.423102</v>
      </c>
      <c r="M2772" s="10">
        <v>0.423102</v>
      </c>
      <c r="N2772" s="10">
        <v>0.423102</v>
      </c>
      <c r="O2772" s="10">
        <v>0.66792</v>
      </c>
      <c r="P2772" s="10">
        <v>0.66792</v>
      </c>
      <c r="Q2772" s="10">
        <v>0.66792</v>
      </c>
      <c r="R2772" s="10">
        <v>0.66792</v>
      </c>
      <c r="S2772" s="10">
        <v>0.66792</v>
      </c>
      <c r="T2772" s="10">
        <v>0.66792</v>
      </c>
      <c r="U2772" s="10">
        <v>0.66792</v>
      </c>
      <c r="V2772" s="10">
        <v>0.66792</v>
      </c>
      <c r="W2772" s="1"/>
      <c r="X2772" s="1"/>
      <c r="Y2772" s="1"/>
      <c r="Z2772" s="1"/>
      <c r="AB2772" s="1"/>
      <c r="AF2772" s="1"/>
      <c r="AQ2772" s="1"/>
      <c r="AS2772" s="1"/>
      <c r="AT2772" s="1"/>
      <c r="AU2772" s="1"/>
      <c r="AV2772" s="1"/>
      <c r="AW2772" s="1"/>
      <c r="AX2772" s="1"/>
      <c r="AY2772" s="1"/>
      <c r="AZ2772" s="1"/>
      <c r="BA2772" s="1"/>
      <c r="BB2772" s="1"/>
      <c r="BM2772" s="1"/>
      <c r="BN2772" s="1"/>
      <c r="BO2772" s="1"/>
      <c r="BP2772" s="1"/>
      <c r="BQ2772" s="1"/>
      <c r="BR2772" s="1"/>
    </row>
    <row r="2773" ht="15.75" customHeight="1">
      <c r="A2773" s="3" t="s">
        <v>1505</v>
      </c>
      <c r="B2773" s="3" t="s">
        <v>539</v>
      </c>
      <c r="C2773" s="3">
        <v>1964.0</v>
      </c>
      <c r="D2773" s="3">
        <v>1.0</v>
      </c>
      <c r="E2773" s="3">
        <v>1.0</v>
      </c>
      <c r="F2773" s="3">
        <v>1.0</v>
      </c>
      <c r="G2773" s="3" t="s">
        <v>1643</v>
      </c>
      <c r="H2773" s="10">
        <v>0.0</v>
      </c>
      <c r="I2773" s="3">
        <v>563832.0</v>
      </c>
      <c r="J2773" s="10">
        <v>2377630.0</v>
      </c>
      <c r="K2773" s="10">
        <v>4961440.0</v>
      </c>
      <c r="L2773" s="10">
        <v>8749850.0</v>
      </c>
      <c r="M2773" s="10">
        <v>8749850.0</v>
      </c>
      <c r="N2773" s="10">
        <v>8749850.0</v>
      </c>
      <c r="O2773" s="10">
        <v>8749850.0</v>
      </c>
      <c r="P2773" s="10">
        <v>1.40899E7</v>
      </c>
      <c r="Q2773" s="10">
        <v>1.40899E7</v>
      </c>
      <c r="R2773" s="10">
        <v>1.40899E7</v>
      </c>
      <c r="S2773" s="10">
        <v>1.40899E7</v>
      </c>
      <c r="T2773" s="10">
        <v>1.40899E7</v>
      </c>
      <c r="U2773" s="10">
        <v>1.40899E7</v>
      </c>
      <c r="V2773" s="10">
        <v>1.40899E7</v>
      </c>
      <c r="W2773" s="1"/>
      <c r="X2773" s="1"/>
      <c r="Y2773" s="1"/>
      <c r="Z2773" s="1"/>
      <c r="AB2773" s="1"/>
      <c r="AF2773" s="1"/>
      <c r="AQ2773" s="1"/>
      <c r="AS2773" s="1"/>
      <c r="AT2773" s="1"/>
      <c r="AU2773" s="1"/>
      <c r="AV2773" s="1"/>
      <c r="AW2773" s="1"/>
      <c r="AX2773" s="1"/>
      <c r="AY2773" s="1"/>
      <c r="AZ2773" s="1"/>
      <c r="BA2773" s="1"/>
      <c r="BB2773" s="1"/>
      <c r="BM2773" s="1"/>
      <c r="BN2773" s="1"/>
      <c r="BO2773" s="1"/>
      <c r="BP2773" s="1"/>
      <c r="BQ2773" s="1"/>
      <c r="BR2773" s="1"/>
    </row>
    <row r="2774" ht="15.75" customHeight="1">
      <c r="A2774" s="3" t="s">
        <v>1507</v>
      </c>
      <c r="B2774" s="3">
        <v>1.0</v>
      </c>
      <c r="C2774" s="3">
        <v>1964.0</v>
      </c>
      <c r="D2774" s="3">
        <v>1.0</v>
      </c>
      <c r="E2774" s="3">
        <v>1.0</v>
      </c>
      <c r="F2774" s="3">
        <v>1.0</v>
      </c>
      <c r="G2774" s="3" t="s">
        <v>1644</v>
      </c>
      <c r="H2774" s="3">
        <v>0.00156238</v>
      </c>
      <c r="I2774" s="3">
        <v>0.0246433</v>
      </c>
      <c r="J2774" s="10">
        <v>0.289746</v>
      </c>
      <c r="K2774" s="10">
        <v>0.868192</v>
      </c>
      <c r="L2774" s="10">
        <v>0.990685</v>
      </c>
      <c r="M2774" s="10">
        <v>0.999418</v>
      </c>
      <c r="N2774" s="10">
        <v>0.999964</v>
      </c>
      <c r="O2774" s="10">
        <v>0.999998</v>
      </c>
      <c r="P2774" s="10">
        <v>1.0</v>
      </c>
      <c r="Q2774" s="10">
        <v>1.0</v>
      </c>
      <c r="R2774" s="10">
        <v>1.0</v>
      </c>
      <c r="S2774" s="10">
        <v>1.0</v>
      </c>
      <c r="T2774" s="10">
        <v>1.0</v>
      </c>
      <c r="U2774" s="10">
        <v>1.0</v>
      </c>
      <c r="V2774" s="10">
        <v>1.0</v>
      </c>
      <c r="W2774" s="1"/>
      <c r="X2774" s="1"/>
      <c r="Y2774" s="1"/>
      <c r="Z2774" s="1"/>
      <c r="AB2774" s="1"/>
      <c r="AF2774" s="1"/>
      <c r="AQ2774" s="1"/>
      <c r="AS2774" s="1"/>
      <c r="AT2774" s="1"/>
      <c r="AU2774" s="1"/>
      <c r="AV2774" s="1"/>
      <c r="AW2774" s="1"/>
      <c r="AX2774" s="1"/>
      <c r="AY2774" s="1"/>
      <c r="AZ2774" s="1"/>
      <c r="BA2774" s="1"/>
      <c r="BB2774" s="1"/>
      <c r="BM2774" s="1"/>
      <c r="BN2774" s="1"/>
      <c r="BO2774" s="1"/>
      <c r="BP2774" s="1"/>
      <c r="BQ2774" s="1"/>
      <c r="BR2774" s="1"/>
    </row>
    <row r="2775" ht="15.75" customHeight="1">
      <c r="A2775" s="3" t="s">
        <v>1509</v>
      </c>
      <c r="B2775" s="3">
        <v>1.0</v>
      </c>
      <c r="C2775" s="3">
        <v>1964.0</v>
      </c>
      <c r="D2775" s="3">
        <v>1.0</v>
      </c>
      <c r="E2775" s="3">
        <v>1.0</v>
      </c>
      <c r="F2775" s="3">
        <v>1.0</v>
      </c>
      <c r="G2775" s="3" t="s">
        <v>1645</v>
      </c>
      <c r="H2775" s="3">
        <v>0.0155413</v>
      </c>
      <c r="I2775" s="3">
        <v>0.126528</v>
      </c>
      <c r="J2775" s="10">
        <v>0.24618</v>
      </c>
      <c r="K2775" s="10">
        <v>0.24618</v>
      </c>
      <c r="L2775" s="10">
        <v>0.423102</v>
      </c>
      <c r="M2775" s="10">
        <v>0.423102</v>
      </c>
      <c r="N2775" s="10">
        <v>0.423102</v>
      </c>
      <c r="O2775" s="10">
        <v>0.66792</v>
      </c>
      <c r="P2775" s="10">
        <v>0.66792</v>
      </c>
      <c r="Q2775" s="10">
        <v>0.66792</v>
      </c>
      <c r="R2775" s="10">
        <v>0.66792</v>
      </c>
      <c r="S2775" s="10">
        <v>0.66792</v>
      </c>
      <c r="T2775" s="10">
        <v>0.66792</v>
      </c>
      <c r="U2775" s="10">
        <v>0.66792</v>
      </c>
      <c r="V2775" s="10">
        <v>0.66792</v>
      </c>
      <c r="W2775" s="1"/>
      <c r="X2775" s="1"/>
      <c r="Y2775" s="1"/>
      <c r="Z2775" s="1"/>
      <c r="AB2775" s="1"/>
      <c r="AF2775" s="1"/>
      <c r="AQ2775" s="1"/>
      <c r="AS2775" s="1"/>
      <c r="AT2775" s="1"/>
      <c r="AU2775" s="1"/>
      <c r="AV2775" s="1"/>
      <c r="AW2775" s="1"/>
      <c r="AX2775" s="1"/>
      <c r="AY2775" s="1"/>
      <c r="AZ2775" s="1"/>
      <c r="BA2775" s="1"/>
      <c r="BB2775" s="1"/>
      <c r="BM2775" s="1"/>
      <c r="BN2775" s="1"/>
      <c r="BO2775" s="1"/>
      <c r="BP2775" s="1"/>
      <c r="BQ2775" s="1"/>
      <c r="BR2775" s="1"/>
    </row>
    <row r="2776" ht="15.75" customHeight="1">
      <c r="A2776" s="3" t="s">
        <v>1507</v>
      </c>
      <c r="B2776" s="3">
        <v>2.0</v>
      </c>
      <c r="C2776" s="3">
        <v>1964.0</v>
      </c>
      <c r="D2776" s="3">
        <v>1.0</v>
      </c>
      <c r="E2776" s="3">
        <v>1.0</v>
      </c>
      <c r="F2776" s="3">
        <v>1.0</v>
      </c>
      <c r="G2776" s="3" t="s">
        <v>1646</v>
      </c>
      <c r="H2776" s="10">
        <v>8.90442E-4</v>
      </c>
      <c r="I2776" s="3">
        <v>0.00823248</v>
      </c>
      <c r="J2776" s="3">
        <v>0.0717641</v>
      </c>
      <c r="K2776" s="3">
        <v>0.41863</v>
      </c>
      <c r="L2776" s="3">
        <v>0.870242</v>
      </c>
      <c r="M2776" s="3">
        <v>0.984243</v>
      </c>
      <c r="N2776" s="10">
        <v>0.998284</v>
      </c>
      <c r="O2776" s="10">
        <v>0.999815</v>
      </c>
      <c r="P2776" s="10">
        <v>0.99998</v>
      </c>
      <c r="Q2776" s="10">
        <v>0.999998</v>
      </c>
      <c r="R2776" s="10">
        <v>1.0</v>
      </c>
      <c r="S2776" s="10">
        <v>1.0</v>
      </c>
      <c r="T2776" s="10">
        <v>1.0</v>
      </c>
      <c r="U2776" s="10">
        <v>1.0</v>
      </c>
      <c r="V2776" s="10">
        <v>1.0</v>
      </c>
      <c r="W2776" s="1"/>
      <c r="X2776" s="1"/>
      <c r="Y2776" s="1"/>
      <c r="Z2776" s="1"/>
      <c r="AB2776" s="1"/>
      <c r="AF2776" s="1"/>
      <c r="AQ2776" s="1"/>
      <c r="AS2776" s="1"/>
      <c r="AT2776" s="1"/>
      <c r="AU2776" s="1"/>
      <c r="AV2776" s="1"/>
      <c r="AW2776" s="1"/>
      <c r="AX2776" s="1"/>
      <c r="AY2776" s="1"/>
      <c r="AZ2776" s="1"/>
      <c r="BA2776" s="1"/>
      <c r="BB2776" s="1"/>
      <c r="BM2776" s="1"/>
      <c r="BN2776" s="1"/>
      <c r="BO2776" s="1"/>
      <c r="BP2776" s="1"/>
      <c r="BQ2776" s="1"/>
      <c r="BR2776" s="1"/>
    </row>
    <row r="2777" ht="15.75" customHeight="1">
      <c r="A2777" s="3" t="s">
        <v>1509</v>
      </c>
      <c r="B2777" s="3">
        <v>2.0</v>
      </c>
      <c r="C2777" s="3">
        <v>1964.0</v>
      </c>
      <c r="D2777" s="3">
        <v>1.0</v>
      </c>
      <c r="E2777" s="3">
        <v>1.0</v>
      </c>
      <c r="F2777" s="3">
        <v>1.0</v>
      </c>
      <c r="G2777" s="3" t="s">
        <v>1647</v>
      </c>
      <c r="H2777" s="10">
        <v>0.0155413</v>
      </c>
      <c r="I2777" s="3">
        <v>0.126528</v>
      </c>
      <c r="J2777" s="3">
        <v>0.24618</v>
      </c>
      <c r="K2777" s="3">
        <v>0.24618</v>
      </c>
      <c r="L2777" s="3">
        <v>0.423102</v>
      </c>
      <c r="M2777" s="3">
        <v>0.423102</v>
      </c>
      <c r="N2777" s="10">
        <v>0.423102</v>
      </c>
      <c r="O2777" s="10">
        <v>0.66792</v>
      </c>
      <c r="P2777" s="10">
        <v>0.66792</v>
      </c>
      <c r="Q2777" s="10">
        <v>0.66792</v>
      </c>
      <c r="R2777" s="10">
        <v>0.66792</v>
      </c>
      <c r="S2777" s="10">
        <v>0.66792</v>
      </c>
      <c r="T2777" s="10">
        <v>0.66792</v>
      </c>
      <c r="U2777" s="10">
        <v>0.66792</v>
      </c>
      <c r="V2777" s="10">
        <v>0.66792</v>
      </c>
      <c r="W2777" s="1"/>
      <c r="X2777" s="1"/>
      <c r="Y2777" s="1"/>
      <c r="Z2777" s="1"/>
      <c r="AB2777" s="1"/>
      <c r="AF2777" s="1"/>
      <c r="AQ2777" s="1"/>
      <c r="AS2777" s="1"/>
      <c r="AT2777" s="1"/>
      <c r="AU2777" s="1"/>
      <c r="AV2777" s="1"/>
      <c r="AW2777" s="1"/>
      <c r="AX2777" s="1"/>
      <c r="AY2777" s="1"/>
      <c r="AZ2777" s="1"/>
      <c r="BA2777" s="1"/>
      <c r="BB2777" s="1"/>
      <c r="BM2777" s="1"/>
      <c r="BN2777" s="1"/>
      <c r="BO2777" s="1"/>
      <c r="BP2777" s="1"/>
      <c r="BQ2777" s="1"/>
      <c r="BR2777" s="1"/>
    </row>
    <row r="2778" ht="15.75" customHeight="1">
      <c r="A2778" s="3" t="s">
        <v>1507</v>
      </c>
      <c r="B2778" s="3">
        <v>3.0</v>
      </c>
      <c r="C2778" s="3">
        <v>1964.0</v>
      </c>
      <c r="D2778" s="3">
        <v>1.0</v>
      </c>
      <c r="E2778" s="3">
        <v>1.0</v>
      </c>
      <c r="F2778" s="3">
        <v>1.0</v>
      </c>
      <c r="G2778" s="3" t="s">
        <v>1648</v>
      </c>
      <c r="H2778" s="10">
        <v>7.30673E-6</v>
      </c>
      <c r="I2778" s="3">
        <v>0.0083269</v>
      </c>
      <c r="J2778" s="10">
        <v>0.125975</v>
      </c>
      <c r="K2778" s="10">
        <v>0.61731</v>
      </c>
      <c r="L2778" s="10">
        <v>0.999448</v>
      </c>
      <c r="M2778" s="10">
        <v>0.999981</v>
      </c>
      <c r="N2778" s="10">
        <v>0.998076</v>
      </c>
      <c r="O2778" s="10">
        <v>0.946282</v>
      </c>
      <c r="P2778" s="10">
        <v>0.833861</v>
      </c>
      <c r="Q2778" s="10">
        <v>0.68179</v>
      </c>
      <c r="R2778" s="10">
        <v>0.515454</v>
      </c>
      <c r="S2778" s="10">
        <v>0.357789</v>
      </c>
      <c r="T2778" s="10">
        <v>0.224495</v>
      </c>
      <c r="U2778" s="10">
        <v>0.12249</v>
      </c>
      <c r="V2778" s="10">
        <v>0.0512219</v>
      </c>
      <c r="W2778" s="1"/>
      <c r="X2778" s="1"/>
      <c r="Y2778" s="1"/>
      <c r="Z2778" s="1"/>
      <c r="AB2778" s="1"/>
      <c r="AF2778" s="1"/>
      <c r="AQ2778" s="1"/>
      <c r="AS2778" s="1"/>
      <c r="AT2778" s="1"/>
      <c r="AU2778" s="1"/>
      <c r="AV2778" s="1"/>
      <c r="AW2778" s="1"/>
      <c r="AX2778" s="1"/>
      <c r="AY2778" s="1"/>
      <c r="AZ2778" s="1"/>
      <c r="BA2778" s="1"/>
      <c r="BB2778" s="1"/>
      <c r="BM2778" s="1"/>
      <c r="BN2778" s="1"/>
      <c r="BO2778" s="1"/>
      <c r="BP2778" s="1"/>
      <c r="BQ2778" s="1"/>
      <c r="BR2778" s="1"/>
    </row>
    <row r="2779" ht="15.75" customHeight="1">
      <c r="A2779" s="3" t="s">
        <v>1509</v>
      </c>
      <c r="B2779" s="3">
        <v>3.0</v>
      </c>
      <c r="C2779" s="3">
        <v>1964.0</v>
      </c>
      <c r="D2779" s="3">
        <v>1.0</v>
      </c>
      <c r="E2779" s="3">
        <v>1.0</v>
      </c>
      <c r="F2779" s="3">
        <v>1.0</v>
      </c>
      <c r="G2779" s="3" t="s">
        <v>1649</v>
      </c>
      <c r="H2779" s="10">
        <v>0.0155413</v>
      </c>
      <c r="I2779" s="3">
        <v>0.126528</v>
      </c>
      <c r="J2779" s="10">
        <v>0.24618</v>
      </c>
      <c r="K2779" s="10">
        <v>0.24618</v>
      </c>
      <c r="L2779" s="10">
        <v>0.423102</v>
      </c>
      <c r="M2779" s="10">
        <v>0.423102</v>
      </c>
      <c r="N2779" s="10">
        <v>0.423102</v>
      </c>
      <c r="O2779" s="10">
        <v>0.66792</v>
      </c>
      <c r="P2779" s="10">
        <v>0.66792</v>
      </c>
      <c r="Q2779" s="10">
        <v>0.66792</v>
      </c>
      <c r="R2779" s="10">
        <v>0.66792</v>
      </c>
      <c r="S2779" s="10">
        <v>0.66792</v>
      </c>
      <c r="T2779" s="10">
        <v>0.66792</v>
      </c>
      <c r="U2779" s="10">
        <v>0.66792</v>
      </c>
      <c r="V2779" s="10">
        <v>0.66792</v>
      </c>
      <c r="W2779" s="1"/>
      <c r="X2779" s="1"/>
      <c r="Y2779" s="1"/>
      <c r="Z2779" s="1"/>
      <c r="AB2779" s="1"/>
      <c r="AF2779" s="1"/>
      <c r="AQ2779" s="1"/>
      <c r="AS2779" s="1"/>
      <c r="AT2779" s="1"/>
      <c r="AU2779" s="1"/>
      <c r="AV2779" s="1"/>
      <c r="AW2779" s="1"/>
      <c r="AX2779" s="1"/>
      <c r="AY2779" s="1"/>
      <c r="AZ2779" s="1"/>
      <c r="BA2779" s="1"/>
      <c r="BB2779" s="1"/>
      <c r="BM2779" s="1"/>
      <c r="BN2779" s="1"/>
      <c r="BO2779" s="1"/>
      <c r="BP2779" s="1"/>
      <c r="BQ2779" s="1"/>
      <c r="BR2779" s="1"/>
    </row>
    <row r="2780" ht="15.75" customHeight="1">
      <c r="A2780" s="3" t="s">
        <v>1507</v>
      </c>
      <c r="B2780" s="3">
        <v>4.0</v>
      </c>
      <c r="C2780" s="3">
        <v>1964.0</v>
      </c>
      <c r="D2780" s="3">
        <v>1.0</v>
      </c>
      <c r="E2780" s="3">
        <v>1.0</v>
      </c>
      <c r="F2780" s="3">
        <v>1.0</v>
      </c>
      <c r="G2780" s="3" t="s">
        <v>1650</v>
      </c>
      <c r="H2780" s="10">
        <v>2.44115E-22</v>
      </c>
      <c r="I2780" s="3">
        <v>1.0</v>
      </c>
      <c r="J2780" s="10">
        <v>0.299752</v>
      </c>
      <c r="K2780" s="10">
        <v>0.0340882</v>
      </c>
      <c r="L2780" s="10">
        <v>0.00313777</v>
      </c>
      <c r="M2780" s="10">
        <v>2.82553E-4</v>
      </c>
      <c r="N2780" s="10">
        <v>2.53928E-5</v>
      </c>
      <c r="O2780" s="10">
        <v>2.28161E-6</v>
      </c>
      <c r="P2780" s="10">
        <v>2.05006E-7</v>
      </c>
      <c r="Q2780" s="10">
        <v>1.842E-8</v>
      </c>
      <c r="R2780" s="10">
        <v>1.65506E-9</v>
      </c>
      <c r="S2780" s="10">
        <v>1.4871E-10</v>
      </c>
      <c r="T2780" s="10">
        <v>1.33617E-11</v>
      </c>
      <c r="U2780" s="10">
        <v>1.20059E-12</v>
      </c>
      <c r="V2780" s="10">
        <v>1.07937E-13</v>
      </c>
      <c r="W2780" s="1"/>
      <c r="X2780" s="1"/>
      <c r="Y2780" s="1"/>
      <c r="Z2780" s="1"/>
      <c r="AB2780" s="1"/>
      <c r="AF2780" s="1"/>
      <c r="AQ2780" s="1"/>
      <c r="AS2780" s="1"/>
      <c r="AT2780" s="1"/>
      <c r="AU2780" s="1"/>
      <c r="AV2780" s="1"/>
      <c r="AW2780" s="1"/>
      <c r="AX2780" s="1"/>
      <c r="AY2780" s="1"/>
      <c r="AZ2780" s="1"/>
      <c r="BA2780" s="1"/>
      <c r="BB2780" s="1"/>
      <c r="BM2780" s="1"/>
      <c r="BN2780" s="1"/>
      <c r="BO2780" s="1"/>
      <c r="BP2780" s="1"/>
      <c r="BQ2780" s="1"/>
      <c r="BR2780" s="1"/>
    </row>
    <row r="2781" ht="15.75" customHeight="1">
      <c r="A2781" s="3" t="s">
        <v>1509</v>
      </c>
      <c r="B2781" s="3">
        <v>4.0</v>
      </c>
      <c r="C2781" s="3">
        <v>1964.0</v>
      </c>
      <c r="D2781" s="3">
        <v>1.0</v>
      </c>
      <c r="E2781" s="3">
        <v>1.0</v>
      </c>
      <c r="F2781" s="3">
        <v>1.0</v>
      </c>
      <c r="G2781" s="3" t="s">
        <v>1651</v>
      </c>
      <c r="H2781" s="10">
        <v>0.0155413</v>
      </c>
      <c r="I2781" s="3">
        <v>0.126528</v>
      </c>
      <c r="J2781" s="10">
        <v>0.24618</v>
      </c>
      <c r="K2781" s="10">
        <v>0.24618</v>
      </c>
      <c r="L2781" s="10">
        <v>0.423102</v>
      </c>
      <c r="M2781" s="10">
        <v>0.423102</v>
      </c>
      <c r="N2781" s="10">
        <v>0.423102</v>
      </c>
      <c r="O2781" s="10">
        <v>0.66792</v>
      </c>
      <c r="P2781" s="10">
        <v>0.66792</v>
      </c>
      <c r="Q2781" s="10">
        <v>0.66792</v>
      </c>
      <c r="R2781" s="10">
        <v>0.66792</v>
      </c>
      <c r="S2781" s="10">
        <v>0.66792</v>
      </c>
      <c r="T2781" s="10">
        <v>0.66792</v>
      </c>
      <c r="U2781" s="10">
        <v>0.66792</v>
      </c>
      <c r="V2781" s="10">
        <v>0.66792</v>
      </c>
      <c r="W2781" s="1"/>
      <c r="X2781" s="1"/>
      <c r="Y2781" s="1"/>
      <c r="Z2781" s="1"/>
      <c r="AB2781" s="1"/>
      <c r="AF2781" s="1"/>
      <c r="AQ2781" s="1"/>
      <c r="AS2781" s="1"/>
      <c r="AT2781" s="1"/>
      <c r="AU2781" s="1"/>
      <c r="AV2781" s="1"/>
      <c r="AW2781" s="1"/>
      <c r="AX2781" s="1"/>
      <c r="AY2781" s="1"/>
      <c r="AZ2781" s="1"/>
      <c r="BA2781" s="1"/>
      <c r="BB2781" s="1"/>
      <c r="BM2781" s="1"/>
      <c r="BN2781" s="1"/>
      <c r="BO2781" s="1"/>
      <c r="BP2781" s="1"/>
      <c r="BQ2781" s="1"/>
      <c r="BR2781" s="1"/>
    </row>
    <row r="2782" ht="15.75" customHeight="1">
      <c r="A2782" s="3" t="s">
        <v>1505</v>
      </c>
      <c r="B2782" s="3" t="s">
        <v>539</v>
      </c>
      <c r="C2782" s="3">
        <v>1965.0</v>
      </c>
      <c r="D2782" s="3">
        <v>1.0</v>
      </c>
      <c r="E2782" s="3">
        <v>1.0</v>
      </c>
      <c r="F2782" s="3">
        <v>1.0</v>
      </c>
      <c r="G2782" s="3" t="s">
        <v>1652</v>
      </c>
      <c r="H2782" s="10">
        <v>0.0</v>
      </c>
      <c r="I2782" s="3">
        <v>563832.0</v>
      </c>
      <c r="J2782" s="10">
        <v>2377630.0</v>
      </c>
      <c r="K2782" s="10">
        <v>4961440.0</v>
      </c>
      <c r="L2782" s="10">
        <v>8749850.0</v>
      </c>
      <c r="M2782" s="10">
        <v>8749850.0</v>
      </c>
      <c r="N2782" s="10">
        <v>8749850.0</v>
      </c>
      <c r="O2782" s="10">
        <v>8749850.0</v>
      </c>
      <c r="P2782" s="10">
        <v>1.40899E7</v>
      </c>
      <c r="Q2782" s="10">
        <v>1.40899E7</v>
      </c>
      <c r="R2782" s="10">
        <v>1.40899E7</v>
      </c>
      <c r="S2782" s="10">
        <v>1.40899E7</v>
      </c>
      <c r="T2782" s="10">
        <v>1.40899E7</v>
      </c>
      <c r="U2782" s="10">
        <v>1.40899E7</v>
      </c>
      <c r="V2782" s="10">
        <v>1.40899E7</v>
      </c>
      <c r="W2782" s="1"/>
      <c r="X2782" s="1"/>
      <c r="Y2782" s="1"/>
      <c r="Z2782" s="1"/>
      <c r="AB2782" s="1"/>
      <c r="AF2782" s="1"/>
      <c r="AQ2782" s="1"/>
      <c r="AS2782" s="1"/>
      <c r="AT2782" s="1"/>
      <c r="AU2782" s="1"/>
      <c r="AV2782" s="1"/>
      <c r="AW2782" s="1"/>
      <c r="AX2782" s="1"/>
      <c r="AY2782" s="1"/>
      <c r="AZ2782" s="1"/>
      <c r="BA2782" s="1"/>
      <c r="BB2782" s="1"/>
      <c r="BM2782" s="1"/>
      <c r="BN2782" s="1"/>
      <c r="BO2782" s="1"/>
      <c r="BP2782" s="1"/>
      <c r="BQ2782" s="1"/>
      <c r="BR2782" s="1"/>
    </row>
    <row r="2783" ht="15.75" customHeight="1">
      <c r="A2783" s="3" t="s">
        <v>1507</v>
      </c>
      <c r="B2783" s="3">
        <v>1.0</v>
      </c>
      <c r="C2783" s="3">
        <v>1965.0</v>
      </c>
      <c r="D2783" s="3">
        <v>1.0</v>
      </c>
      <c r="E2783" s="3">
        <v>1.0</v>
      </c>
      <c r="F2783" s="3">
        <v>1.0</v>
      </c>
      <c r="G2783" s="3" t="s">
        <v>1653</v>
      </c>
      <c r="H2783" s="3">
        <v>0.00156238</v>
      </c>
      <c r="I2783" s="3">
        <v>0.0246433</v>
      </c>
      <c r="J2783" s="10">
        <v>0.289746</v>
      </c>
      <c r="K2783" s="10">
        <v>0.868192</v>
      </c>
      <c r="L2783" s="10">
        <v>0.990685</v>
      </c>
      <c r="M2783" s="10">
        <v>0.999418</v>
      </c>
      <c r="N2783" s="10">
        <v>0.999964</v>
      </c>
      <c r="O2783" s="10">
        <v>0.999998</v>
      </c>
      <c r="P2783" s="10">
        <v>1.0</v>
      </c>
      <c r="Q2783" s="10">
        <v>1.0</v>
      </c>
      <c r="R2783" s="10">
        <v>1.0</v>
      </c>
      <c r="S2783" s="10">
        <v>1.0</v>
      </c>
      <c r="T2783" s="10">
        <v>1.0</v>
      </c>
      <c r="U2783" s="10">
        <v>1.0</v>
      </c>
      <c r="V2783" s="10">
        <v>1.0</v>
      </c>
      <c r="W2783" s="1"/>
      <c r="X2783" s="1"/>
      <c r="Y2783" s="1"/>
      <c r="Z2783" s="1"/>
      <c r="AB2783" s="1"/>
      <c r="AF2783" s="1"/>
      <c r="AQ2783" s="1"/>
      <c r="AS2783" s="1"/>
      <c r="AT2783" s="1"/>
      <c r="AU2783" s="1"/>
      <c r="AV2783" s="1"/>
      <c r="AW2783" s="1"/>
      <c r="AX2783" s="1"/>
      <c r="AY2783" s="1"/>
      <c r="AZ2783" s="1"/>
      <c r="BA2783" s="1"/>
      <c r="BB2783" s="1"/>
      <c r="BM2783" s="1"/>
      <c r="BN2783" s="1"/>
      <c r="BO2783" s="1"/>
      <c r="BP2783" s="1"/>
      <c r="BQ2783" s="1"/>
      <c r="BR2783" s="1"/>
    </row>
    <row r="2784" ht="15.75" customHeight="1">
      <c r="A2784" s="3" t="s">
        <v>1509</v>
      </c>
      <c r="B2784" s="3">
        <v>1.0</v>
      </c>
      <c r="C2784" s="3">
        <v>1965.0</v>
      </c>
      <c r="D2784" s="3">
        <v>1.0</v>
      </c>
      <c r="E2784" s="3">
        <v>1.0</v>
      </c>
      <c r="F2784" s="3">
        <v>1.0</v>
      </c>
      <c r="G2784" s="3" t="s">
        <v>1654</v>
      </c>
      <c r="H2784" s="3">
        <v>0.0155413</v>
      </c>
      <c r="I2784" s="3">
        <v>0.126528</v>
      </c>
      <c r="J2784" s="10">
        <v>0.24618</v>
      </c>
      <c r="K2784" s="10">
        <v>0.24618</v>
      </c>
      <c r="L2784" s="10">
        <v>0.423102</v>
      </c>
      <c r="M2784" s="10">
        <v>0.423102</v>
      </c>
      <c r="N2784" s="10">
        <v>0.423102</v>
      </c>
      <c r="O2784" s="10">
        <v>0.66792</v>
      </c>
      <c r="P2784" s="10">
        <v>0.66792</v>
      </c>
      <c r="Q2784" s="10">
        <v>0.66792</v>
      </c>
      <c r="R2784" s="10">
        <v>0.66792</v>
      </c>
      <c r="S2784" s="10">
        <v>0.66792</v>
      </c>
      <c r="T2784" s="10">
        <v>0.66792</v>
      </c>
      <c r="U2784" s="10">
        <v>0.66792</v>
      </c>
      <c r="V2784" s="10">
        <v>0.66792</v>
      </c>
      <c r="W2784" s="1"/>
      <c r="X2784" s="1"/>
      <c r="Y2784" s="1"/>
      <c r="Z2784" s="1"/>
      <c r="AB2784" s="1"/>
      <c r="AF2784" s="1"/>
      <c r="AQ2784" s="1"/>
      <c r="AS2784" s="1"/>
      <c r="AT2784" s="1"/>
      <c r="AU2784" s="1"/>
      <c r="AV2784" s="1"/>
      <c r="AW2784" s="1"/>
      <c r="AX2784" s="1"/>
      <c r="AY2784" s="1"/>
      <c r="AZ2784" s="1"/>
      <c r="BA2784" s="1"/>
      <c r="BB2784" s="1"/>
      <c r="BM2784" s="1"/>
      <c r="BN2784" s="1"/>
      <c r="BO2784" s="1"/>
      <c r="BP2784" s="1"/>
      <c r="BQ2784" s="1"/>
      <c r="BR2784" s="1"/>
    </row>
    <row r="2785" ht="15.75" customHeight="1">
      <c r="A2785" s="3" t="s">
        <v>1507</v>
      </c>
      <c r="B2785" s="3">
        <v>2.0</v>
      </c>
      <c r="C2785" s="3">
        <v>1965.0</v>
      </c>
      <c r="D2785" s="3">
        <v>1.0</v>
      </c>
      <c r="E2785" s="3">
        <v>1.0</v>
      </c>
      <c r="F2785" s="3">
        <v>1.0</v>
      </c>
      <c r="G2785" s="3" t="s">
        <v>1655</v>
      </c>
      <c r="H2785" s="10">
        <v>8.90442E-4</v>
      </c>
      <c r="I2785" s="3">
        <v>0.00823248</v>
      </c>
      <c r="J2785" s="3">
        <v>0.0717641</v>
      </c>
      <c r="K2785" s="3">
        <v>0.41863</v>
      </c>
      <c r="L2785" s="3">
        <v>0.870242</v>
      </c>
      <c r="M2785" s="3">
        <v>0.984243</v>
      </c>
      <c r="N2785" s="10">
        <v>0.998284</v>
      </c>
      <c r="O2785" s="10">
        <v>0.999815</v>
      </c>
      <c r="P2785" s="10">
        <v>0.99998</v>
      </c>
      <c r="Q2785" s="10">
        <v>0.999998</v>
      </c>
      <c r="R2785" s="10">
        <v>1.0</v>
      </c>
      <c r="S2785" s="10">
        <v>1.0</v>
      </c>
      <c r="T2785" s="10">
        <v>1.0</v>
      </c>
      <c r="U2785" s="10">
        <v>1.0</v>
      </c>
      <c r="V2785" s="10">
        <v>1.0</v>
      </c>
      <c r="W2785" s="1"/>
      <c r="X2785" s="1"/>
      <c r="Y2785" s="1"/>
      <c r="Z2785" s="1"/>
      <c r="AB2785" s="1"/>
      <c r="AF2785" s="1"/>
      <c r="AQ2785" s="1"/>
      <c r="AS2785" s="1"/>
      <c r="AT2785" s="1"/>
      <c r="AU2785" s="1"/>
      <c r="AV2785" s="1"/>
      <c r="AW2785" s="1"/>
      <c r="AX2785" s="1"/>
      <c r="AY2785" s="1"/>
      <c r="AZ2785" s="1"/>
      <c r="BA2785" s="1"/>
      <c r="BB2785" s="1"/>
      <c r="BM2785" s="1"/>
      <c r="BN2785" s="1"/>
      <c r="BO2785" s="1"/>
      <c r="BP2785" s="1"/>
      <c r="BQ2785" s="1"/>
      <c r="BR2785" s="1"/>
    </row>
    <row r="2786" ht="15.75" customHeight="1">
      <c r="A2786" s="3" t="s">
        <v>1509</v>
      </c>
      <c r="B2786" s="3">
        <v>2.0</v>
      </c>
      <c r="C2786" s="3">
        <v>1965.0</v>
      </c>
      <c r="D2786" s="3">
        <v>1.0</v>
      </c>
      <c r="E2786" s="3">
        <v>1.0</v>
      </c>
      <c r="F2786" s="3">
        <v>1.0</v>
      </c>
      <c r="G2786" s="3" t="s">
        <v>1656</v>
      </c>
      <c r="H2786" s="10">
        <v>0.0155413</v>
      </c>
      <c r="I2786" s="3">
        <v>0.126528</v>
      </c>
      <c r="J2786" s="3">
        <v>0.24618</v>
      </c>
      <c r="K2786" s="3">
        <v>0.24618</v>
      </c>
      <c r="L2786" s="3">
        <v>0.423102</v>
      </c>
      <c r="M2786" s="3">
        <v>0.423102</v>
      </c>
      <c r="N2786" s="10">
        <v>0.423102</v>
      </c>
      <c r="O2786" s="10">
        <v>0.66792</v>
      </c>
      <c r="P2786" s="10">
        <v>0.66792</v>
      </c>
      <c r="Q2786" s="10">
        <v>0.66792</v>
      </c>
      <c r="R2786" s="10">
        <v>0.66792</v>
      </c>
      <c r="S2786" s="10">
        <v>0.66792</v>
      </c>
      <c r="T2786" s="10">
        <v>0.66792</v>
      </c>
      <c r="U2786" s="10">
        <v>0.66792</v>
      </c>
      <c r="V2786" s="10">
        <v>0.66792</v>
      </c>
      <c r="W2786" s="1"/>
      <c r="X2786" s="1"/>
      <c r="Y2786" s="1"/>
      <c r="Z2786" s="1"/>
      <c r="AB2786" s="1"/>
      <c r="AF2786" s="1"/>
      <c r="AQ2786" s="1"/>
      <c r="AS2786" s="1"/>
      <c r="AT2786" s="1"/>
      <c r="AU2786" s="1"/>
      <c r="AV2786" s="1"/>
      <c r="AW2786" s="1"/>
      <c r="AX2786" s="1"/>
      <c r="AY2786" s="1"/>
      <c r="AZ2786" s="1"/>
      <c r="BA2786" s="1"/>
      <c r="BB2786" s="1"/>
      <c r="BM2786" s="1"/>
      <c r="BN2786" s="1"/>
      <c r="BO2786" s="1"/>
      <c r="BP2786" s="1"/>
      <c r="BQ2786" s="1"/>
      <c r="BR2786" s="1"/>
    </row>
    <row r="2787" ht="15.75" customHeight="1">
      <c r="A2787" s="3" t="s">
        <v>1507</v>
      </c>
      <c r="B2787" s="3">
        <v>3.0</v>
      </c>
      <c r="C2787" s="3">
        <v>1965.0</v>
      </c>
      <c r="D2787" s="3">
        <v>1.0</v>
      </c>
      <c r="E2787" s="3">
        <v>1.0</v>
      </c>
      <c r="F2787" s="3">
        <v>1.0</v>
      </c>
      <c r="G2787" s="3" t="s">
        <v>1657</v>
      </c>
      <c r="H2787" s="10">
        <v>7.30673E-6</v>
      </c>
      <c r="I2787" s="3">
        <v>0.0083269</v>
      </c>
      <c r="J2787" s="10">
        <v>0.125975</v>
      </c>
      <c r="K2787" s="10">
        <v>0.61731</v>
      </c>
      <c r="L2787" s="10">
        <v>0.999448</v>
      </c>
      <c r="M2787" s="10">
        <v>0.999981</v>
      </c>
      <c r="N2787" s="10">
        <v>0.998076</v>
      </c>
      <c r="O2787" s="10">
        <v>0.946282</v>
      </c>
      <c r="P2787" s="10">
        <v>0.833861</v>
      </c>
      <c r="Q2787" s="10">
        <v>0.68179</v>
      </c>
      <c r="R2787" s="10">
        <v>0.515454</v>
      </c>
      <c r="S2787" s="10">
        <v>0.357789</v>
      </c>
      <c r="T2787" s="10">
        <v>0.224495</v>
      </c>
      <c r="U2787" s="10">
        <v>0.12249</v>
      </c>
      <c r="V2787" s="10">
        <v>0.0512219</v>
      </c>
      <c r="W2787" s="1"/>
      <c r="X2787" s="1"/>
      <c r="Y2787" s="1"/>
      <c r="Z2787" s="1"/>
      <c r="AB2787" s="1"/>
      <c r="AF2787" s="1"/>
      <c r="AQ2787" s="1"/>
      <c r="AS2787" s="1"/>
      <c r="AT2787" s="1"/>
      <c r="AU2787" s="1"/>
      <c r="AV2787" s="1"/>
      <c r="AW2787" s="1"/>
      <c r="AX2787" s="1"/>
      <c r="AY2787" s="1"/>
      <c r="AZ2787" s="1"/>
      <c r="BA2787" s="1"/>
      <c r="BB2787" s="1"/>
      <c r="BM2787" s="1"/>
      <c r="BN2787" s="1"/>
      <c r="BO2787" s="1"/>
      <c r="BP2787" s="1"/>
      <c r="BQ2787" s="1"/>
      <c r="BR2787" s="1"/>
    </row>
    <row r="2788" ht="15.75" customHeight="1">
      <c r="A2788" s="3" t="s">
        <v>1509</v>
      </c>
      <c r="B2788" s="3">
        <v>3.0</v>
      </c>
      <c r="C2788" s="3">
        <v>1965.0</v>
      </c>
      <c r="D2788" s="3">
        <v>1.0</v>
      </c>
      <c r="E2788" s="3">
        <v>1.0</v>
      </c>
      <c r="F2788" s="3">
        <v>1.0</v>
      </c>
      <c r="G2788" s="3" t="s">
        <v>1658</v>
      </c>
      <c r="H2788" s="10">
        <v>0.0155413</v>
      </c>
      <c r="I2788" s="3">
        <v>0.126528</v>
      </c>
      <c r="J2788" s="10">
        <v>0.24618</v>
      </c>
      <c r="K2788" s="10">
        <v>0.24618</v>
      </c>
      <c r="L2788" s="10">
        <v>0.423102</v>
      </c>
      <c r="M2788" s="10">
        <v>0.423102</v>
      </c>
      <c r="N2788" s="10">
        <v>0.423102</v>
      </c>
      <c r="O2788" s="10">
        <v>0.66792</v>
      </c>
      <c r="P2788" s="10">
        <v>0.66792</v>
      </c>
      <c r="Q2788" s="10">
        <v>0.66792</v>
      </c>
      <c r="R2788" s="10">
        <v>0.66792</v>
      </c>
      <c r="S2788" s="10">
        <v>0.66792</v>
      </c>
      <c r="T2788" s="10">
        <v>0.66792</v>
      </c>
      <c r="U2788" s="10">
        <v>0.66792</v>
      </c>
      <c r="V2788" s="10">
        <v>0.66792</v>
      </c>
      <c r="W2788" s="1"/>
      <c r="X2788" s="1"/>
      <c r="Y2788" s="1"/>
      <c r="Z2788" s="1"/>
      <c r="AB2788" s="1"/>
      <c r="AF2788" s="1"/>
      <c r="AQ2788" s="1"/>
      <c r="AS2788" s="1"/>
      <c r="AT2788" s="1"/>
      <c r="AU2788" s="1"/>
      <c r="AV2788" s="1"/>
      <c r="AW2788" s="1"/>
      <c r="AX2788" s="1"/>
      <c r="AY2788" s="1"/>
      <c r="AZ2788" s="1"/>
      <c r="BA2788" s="1"/>
      <c r="BB2788" s="1"/>
      <c r="BM2788" s="1"/>
      <c r="BN2788" s="1"/>
      <c r="BO2788" s="1"/>
      <c r="BP2788" s="1"/>
      <c r="BQ2788" s="1"/>
      <c r="BR2788" s="1"/>
    </row>
    <row r="2789" ht="15.75" customHeight="1">
      <c r="A2789" s="3" t="s">
        <v>1507</v>
      </c>
      <c r="B2789" s="3">
        <v>4.0</v>
      </c>
      <c r="C2789" s="3">
        <v>1965.0</v>
      </c>
      <c r="D2789" s="3">
        <v>1.0</v>
      </c>
      <c r="E2789" s="3">
        <v>1.0</v>
      </c>
      <c r="F2789" s="3">
        <v>1.0</v>
      </c>
      <c r="G2789" s="3" t="s">
        <v>1659</v>
      </c>
      <c r="H2789" s="10">
        <v>2.44115E-22</v>
      </c>
      <c r="I2789" s="3">
        <v>1.0</v>
      </c>
      <c r="J2789" s="10">
        <v>0.299752</v>
      </c>
      <c r="K2789" s="10">
        <v>0.0340882</v>
      </c>
      <c r="L2789" s="10">
        <v>0.00313777</v>
      </c>
      <c r="M2789" s="10">
        <v>2.82553E-4</v>
      </c>
      <c r="N2789" s="10">
        <v>2.53928E-5</v>
      </c>
      <c r="O2789" s="10">
        <v>2.28161E-6</v>
      </c>
      <c r="P2789" s="10">
        <v>2.05006E-7</v>
      </c>
      <c r="Q2789" s="10">
        <v>1.842E-8</v>
      </c>
      <c r="R2789" s="10">
        <v>1.65506E-9</v>
      </c>
      <c r="S2789" s="10">
        <v>1.4871E-10</v>
      </c>
      <c r="T2789" s="10">
        <v>1.33617E-11</v>
      </c>
      <c r="U2789" s="10">
        <v>1.20059E-12</v>
      </c>
      <c r="V2789" s="10">
        <v>1.07937E-13</v>
      </c>
      <c r="W2789" s="1"/>
      <c r="X2789" s="1"/>
      <c r="Y2789" s="1"/>
      <c r="Z2789" s="1"/>
      <c r="AB2789" s="1"/>
      <c r="AF2789" s="1"/>
      <c r="AQ2789" s="1"/>
      <c r="AS2789" s="1"/>
      <c r="AT2789" s="1"/>
      <c r="AU2789" s="1"/>
      <c r="AV2789" s="1"/>
      <c r="AW2789" s="1"/>
      <c r="AX2789" s="1"/>
      <c r="AY2789" s="1"/>
      <c r="AZ2789" s="1"/>
      <c r="BA2789" s="1"/>
      <c r="BB2789" s="1"/>
      <c r="BM2789" s="1"/>
      <c r="BN2789" s="1"/>
      <c r="BO2789" s="1"/>
      <c r="BP2789" s="1"/>
      <c r="BQ2789" s="1"/>
      <c r="BR2789" s="1"/>
    </row>
    <row r="2790" ht="15.75" customHeight="1">
      <c r="A2790" s="3" t="s">
        <v>1509</v>
      </c>
      <c r="B2790" s="3">
        <v>4.0</v>
      </c>
      <c r="C2790" s="3">
        <v>1965.0</v>
      </c>
      <c r="D2790" s="3">
        <v>1.0</v>
      </c>
      <c r="E2790" s="3">
        <v>1.0</v>
      </c>
      <c r="F2790" s="3">
        <v>1.0</v>
      </c>
      <c r="G2790" s="3" t="s">
        <v>1660</v>
      </c>
      <c r="H2790" s="10">
        <v>0.0155413</v>
      </c>
      <c r="I2790" s="3">
        <v>0.126528</v>
      </c>
      <c r="J2790" s="10">
        <v>0.24618</v>
      </c>
      <c r="K2790" s="10">
        <v>0.24618</v>
      </c>
      <c r="L2790" s="10">
        <v>0.423102</v>
      </c>
      <c r="M2790" s="10">
        <v>0.423102</v>
      </c>
      <c r="N2790" s="10">
        <v>0.423102</v>
      </c>
      <c r="O2790" s="10">
        <v>0.66792</v>
      </c>
      <c r="P2790" s="10">
        <v>0.66792</v>
      </c>
      <c r="Q2790" s="10">
        <v>0.66792</v>
      </c>
      <c r="R2790" s="10">
        <v>0.66792</v>
      </c>
      <c r="S2790" s="10">
        <v>0.66792</v>
      </c>
      <c r="T2790" s="10">
        <v>0.66792</v>
      </c>
      <c r="U2790" s="10">
        <v>0.66792</v>
      </c>
      <c r="V2790" s="10">
        <v>0.66792</v>
      </c>
      <c r="W2790" s="1"/>
      <c r="X2790" s="1"/>
      <c r="Y2790" s="1"/>
      <c r="Z2790" s="1"/>
      <c r="AB2790" s="1"/>
      <c r="AF2790" s="1"/>
      <c r="AQ2790" s="1"/>
      <c r="AS2790" s="1"/>
      <c r="AT2790" s="1"/>
      <c r="AU2790" s="1"/>
      <c r="AV2790" s="1"/>
      <c r="AW2790" s="1"/>
      <c r="AX2790" s="1"/>
      <c r="AY2790" s="1"/>
      <c r="AZ2790" s="1"/>
      <c r="BA2790" s="1"/>
      <c r="BB2790" s="1"/>
      <c r="BM2790" s="1"/>
      <c r="BN2790" s="1"/>
      <c r="BO2790" s="1"/>
      <c r="BP2790" s="1"/>
      <c r="BQ2790" s="1"/>
      <c r="BR2790" s="1"/>
    </row>
    <row r="2791" ht="15.75" customHeight="1">
      <c r="A2791" s="3" t="s">
        <v>1505</v>
      </c>
      <c r="B2791" s="3" t="s">
        <v>539</v>
      </c>
      <c r="C2791" s="3">
        <v>1966.0</v>
      </c>
      <c r="D2791" s="3">
        <v>1.0</v>
      </c>
      <c r="E2791" s="3">
        <v>1.0</v>
      </c>
      <c r="F2791" s="3">
        <v>1.0</v>
      </c>
      <c r="G2791" s="3" t="s">
        <v>1661</v>
      </c>
      <c r="H2791" s="10">
        <v>0.0</v>
      </c>
      <c r="I2791" s="3">
        <v>563832.0</v>
      </c>
      <c r="J2791" s="10">
        <v>2377630.0</v>
      </c>
      <c r="K2791" s="10">
        <v>4961440.0</v>
      </c>
      <c r="L2791" s="10">
        <v>8749850.0</v>
      </c>
      <c r="M2791" s="10">
        <v>8749850.0</v>
      </c>
      <c r="N2791" s="10">
        <v>8749850.0</v>
      </c>
      <c r="O2791" s="10">
        <v>8749850.0</v>
      </c>
      <c r="P2791" s="10">
        <v>1.40899E7</v>
      </c>
      <c r="Q2791" s="10">
        <v>1.40899E7</v>
      </c>
      <c r="R2791" s="10">
        <v>1.40899E7</v>
      </c>
      <c r="S2791" s="10">
        <v>1.40899E7</v>
      </c>
      <c r="T2791" s="10">
        <v>1.40899E7</v>
      </c>
      <c r="U2791" s="10">
        <v>1.40899E7</v>
      </c>
      <c r="V2791" s="10">
        <v>1.40899E7</v>
      </c>
      <c r="W2791" s="1"/>
      <c r="X2791" s="1"/>
      <c r="Y2791" s="1"/>
      <c r="Z2791" s="1"/>
      <c r="AB2791" s="1"/>
      <c r="AF2791" s="1"/>
      <c r="AQ2791" s="1"/>
      <c r="AS2791" s="1"/>
      <c r="AT2791" s="1"/>
      <c r="AU2791" s="1"/>
      <c r="AV2791" s="1"/>
      <c r="AW2791" s="1"/>
      <c r="AX2791" s="1"/>
      <c r="AY2791" s="1"/>
      <c r="AZ2791" s="1"/>
      <c r="BA2791" s="1"/>
      <c r="BB2791" s="1"/>
      <c r="BM2791" s="1"/>
      <c r="BN2791" s="1"/>
      <c r="BO2791" s="1"/>
      <c r="BP2791" s="1"/>
      <c r="BQ2791" s="1"/>
      <c r="BR2791" s="1"/>
    </row>
    <row r="2792" ht="15.75" customHeight="1">
      <c r="A2792" s="3" t="s">
        <v>1507</v>
      </c>
      <c r="B2792" s="3">
        <v>1.0</v>
      </c>
      <c r="C2792" s="3">
        <v>1966.0</v>
      </c>
      <c r="D2792" s="3">
        <v>1.0</v>
      </c>
      <c r="E2792" s="3">
        <v>1.0</v>
      </c>
      <c r="F2792" s="3">
        <v>1.0</v>
      </c>
      <c r="G2792" s="3" t="s">
        <v>1662</v>
      </c>
      <c r="H2792" s="3">
        <v>0.00156238</v>
      </c>
      <c r="I2792" s="3">
        <v>0.0246433</v>
      </c>
      <c r="J2792" s="10">
        <v>0.289746</v>
      </c>
      <c r="K2792" s="10">
        <v>0.868192</v>
      </c>
      <c r="L2792" s="10">
        <v>0.990685</v>
      </c>
      <c r="M2792" s="10">
        <v>0.999418</v>
      </c>
      <c r="N2792" s="10">
        <v>0.999964</v>
      </c>
      <c r="O2792" s="10">
        <v>0.999998</v>
      </c>
      <c r="P2792" s="10">
        <v>1.0</v>
      </c>
      <c r="Q2792" s="10">
        <v>1.0</v>
      </c>
      <c r="R2792" s="10">
        <v>1.0</v>
      </c>
      <c r="S2792" s="10">
        <v>1.0</v>
      </c>
      <c r="T2792" s="10">
        <v>1.0</v>
      </c>
      <c r="U2792" s="10">
        <v>1.0</v>
      </c>
      <c r="V2792" s="10">
        <v>1.0</v>
      </c>
      <c r="W2792" s="1"/>
      <c r="X2792" s="1"/>
      <c r="Y2792" s="1"/>
      <c r="Z2792" s="1"/>
      <c r="AB2792" s="1"/>
      <c r="AF2792" s="1"/>
      <c r="AQ2792" s="1"/>
      <c r="AS2792" s="1"/>
      <c r="AT2792" s="1"/>
      <c r="AU2792" s="1"/>
      <c r="AV2792" s="1"/>
      <c r="AW2792" s="1"/>
      <c r="AX2792" s="1"/>
      <c r="AY2792" s="1"/>
      <c r="AZ2792" s="1"/>
      <c r="BA2792" s="1"/>
      <c r="BB2792" s="1"/>
      <c r="BM2792" s="1"/>
      <c r="BN2792" s="1"/>
      <c r="BO2792" s="1"/>
      <c r="BP2792" s="1"/>
      <c r="BQ2792" s="1"/>
      <c r="BR2792" s="1"/>
    </row>
    <row r="2793" ht="15.75" customHeight="1">
      <c r="A2793" s="3" t="s">
        <v>1509</v>
      </c>
      <c r="B2793" s="3">
        <v>1.0</v>
      </c>
      <c r="C2793" s="3">
        <v>1966.0</v>
      </c>
      <c r="D2793" s="3">
        <v>1.0</v>
      </c>
      <c r="E2793" s="3">
        <v>1.0</v>
      </c>
      <c r="F2793" s="3">
        <v>1.0</v>
      </c>
      <c r="G2793" s="3" t="s">
        <v>1663</v>
      </c>
      <c r="H2793" s="3">
        <v>0.0155413</v>
      </c>
      <c r="I2793" s="3">
        <v>0.126528</v>
      </c>
      <c r="J2793" s="10">
        <v>0.24618</v>
      </c>
      <c r="K2793" s="10">
        <v>0.24618</v>
      </c>
      <c r="L2793" s="10">
        <v>0.423102</v>
      </c>
      <c r="M2793" s="10">
        <v>0.423102</v>
      </c>
      <c r="N2793" s="10">
        <v>0.423102</v>
      </c>
      <c r="O2793" s="10">
        <v>0.66792</v>
      </c>
      <c r="P2793" s="10">
        <v>0.66792</v>
      </c>
      <c r="Q2793" s="10">
        <v>0.66792</v>
      </c>
      <c r="R2793" s="10">
        <v>0.66792</v>
      </c>
      <c r="S2793" s="10">
        <v>0.66792</v>
      </c>
      <c r="T2793" s="10">
        <v>0.66792</v>
      </c>
      <c r="U2793" s="10">
        <v>0.66792</v>
      </c>
      <c r="V2793" s="10">
        <v>0.66792</v>
      </c>
      <c r="W2793" s="1"/>
      <c r="X2793" s="1"/>
      <c r="Y2793" s="1"/>
      <c r="Z2793" s="1"/>
      <c r="AB2793" s="1"/>
      <c r="AF2793" s="1"/>
      <c r="AQ2793" s="1"/>
      <c r="AS2793" s="1"/>
      <c r="AT2793" s="1"/>
      <c r="AU2793" s="1"/>
      <c r="AV2793" s="1"/>
      <c r="AW2793" s="1"/>
      <c r="AX2793" s="1"/>
      <c r="AY2793" s="1"/>
      <c r="AZ2793" s="1"/>
      <c r="BA2793" s="1"/>
      <c r="BB2793" s="1"/>
      <c r="BM2793" s="1"/>
      <c r="BN2793" s="1"/>
      <c r="BO2793" s="1"/>
      <c r="BP2793" s="1"/>
      <c r="BQ2793" s="1"/>
      <c r="BR2793" s="1"/>
    </row>
    <row r="2794" ht="15.75" customHeight="1">
      <c r="A2794" s="3" t="s">
        <v>1507</v>
      </c>
      <c r="B2794" s="3">
        <v>2.0</v>
      </c>
      <c r="C2794" s="3">
        <v>1966.0</v>
      </c>
      <c r="D2794" s="3">
        <v>1.0</v>
      </c>
      <c r="E2794" s="3">
        <v>1.0</v>
      </c>
      <c r="F2794" s="3">
        <v>1.0</v>
      </c>
      <c r="G2794" s="3" t="s">
        <v>1664</v>
      </c>
      <c r="H2794" s="10">
        <v>8.90442E-4</v>
      </c>
      <c r="I2794" s="3">
        <v>0.00823248</v>
      </c>
      <c r="J2794" s="3">
        <v>0.0717641</v>
      </c>
      <c r="K2794" s="3">
        <v>0.41863</v>
      </c>
      <c r="L2794" s="3">
        <v>0.870242</v>
      </c>
      <c r="M2794" s="3">
        <v>0.984243</v>
      </c>
      <c r="N2794" s="10">
        <v>0.998284</v>
      </c>
      <c r="O2794" s="10">
        <v>0.999815</v>
      </c>
      <c r="P2794" s="10">
        <v>0.99998</v>
      </c>
      <c r="Q2794" s="10">
        <v>0.999998</v>
      </c>
      <c r="R2794" s="10">
        <v>1.0</v>
      </c>
      <c r="S2794" s="10">
        <v>1.0</v>
      </c>
      <c r="T2794" s="10">
        <v>1.0</v>
      </c>
      <c r="U2794" s="10">
        <v>1.0</v>
      </c>
      <c r="V2794" s="10">
        <v>1.0</v>
      </c>
      <c r="W2794" s="1"/>
      <c r="X2794" s="1"/>
      <c r="Y2794" s="1"/>
      <c r="Z2794" s="1"/>
      <c r="AB2794" s="1"/>
      <c r="AF2794" s="1"/>
      <c r="AQ2794" s="1"/>
      <c r="AS2794" s="1"/>
      <c r="AT2794" s="1"/>
      <c r="AU2794" s="1"/>
      <c r="AV2794" s="1"/>
      <c r="AW2794" s="1"/>
      <c r="AX2794" s="1"/>
      <c r="AY2794" s="1"/>
      <c r="AZ2794" s="1"/>
      <c r="BA2794" s="1"/>
      <c r="BB2794" s="1"/>
      <c r="BM2794" s="1"/>
      <c r="BN2794" s="1"/>
      <c r="BO2794" s="1"/>
      <c r="BP2794" s="1"/>
      <c r="BQ2794" s="1"/>
      <c r="BR2794" s="1"/>
    </row>
    <row r="2795" ht="15.75" customHeight="1">
      <c r="A2795" s="3" t="s">
        <v>1509</v>
      </c>
      <c r="B2795" s="3">
        <v>2.0</v>
      </c>
      <c r="C2795" s="3">
        <v>1966.0</v>
      </c>
      <c r="D2795" s="3">
        <v>1.0</v>
      </c>
      <c r="E2795" s="3">
        <v>1.0</v>
      </c>
      <c r="F2795" s="3">
        <v>1.0</v>
      </c>
      <c r="G2795" s="3" t="s">
        <v>1665</v>
      </c>
      <c r="H2795" s="10">
        <v>0.0155413</v>
      </c>
      <c r="I2795" s="3">
        <v>0.126528</v>
      </c>
      <c r="J2795" s="3">
        <v>0.24618</v>
      </c>
      <c r="K2795" s="3">
        <v>0.24618</v>
      </c>
      <c r="L2795" s="3">
        <v>0.423102</v>
      </c>
      <c r="M2795" s="3">
        <v>0.423102</v>
      </c>
      <c r="N2795" s="10">
        <v>0.423102</v>
      </c>
      <c r="O2795" s="10">
        <v>0.66792</v>
      </c>
      <c r="P2795" s="10">
        <v>0.66792</v>
      </c>
      <c r="Q2795" s="10">
        <v>0.66792</v>
      </c>
      <c r="R2795" s="10">
        <v>0.66792</v>
      </c>
      <c r="S2795" s="10">
        <v>0.66792</v>
      </c>
      <c r="T2795" s="10">
        <v>0.66792</v>
      </c>
      <c r="U2795" s="10">
        <v>0.66792</v>
      </c>
      <c r="V2795" s="10">
        <v>0.66792</v>
      </c>
      <c r="W2795" s="1"/>
      <c r="X2795" s="1"/>
      <c r="Y2795" s="1"/>
      <c r="Z2795" s="1"/>
      <c r="AB2795" s="1"/>
      <c r="AF2795" s="1"/>
      <c r="AQ2795" s="1"/>
      <c r="AS2795" s="1"/>
      <c r="AT2795" s="1"/>
      <c r="AU2795" s="1"/>
      <c r="AV2795" s="1"/>
      <c r="AW2795" s="1"/>
      <c r="AX2795" s="1"/>
      <c r="AY2795" s="1"/>
      <c r="AZ2795" s="1"/>
      <c r="BA2795" s="1"/>
      <c r="BB2795" s="1"/>
      <c r="BM2795" s="1"/>
      <c r="BN2795" s="1"/>
      <c r="BO2795" s="1"/>
      <c r="BP2795" s="1"/>
      <c r="BQ2795" s="1"/>
      <c r="BR2795" s="1"/>
    </row>
    <row r="2796" ht="15.75" customHeight="1">
      <c r="A2796" s="3" t="s">
        <v>1507</v>
      </c>
      <c r="B2796" s="3">
        <v>3.0</v>
      </c>
      <c r="C2796" s="3">
        <v>1966.0</v>
      </c>
      <c r="D2796" s="3">
        <v>1.0</v>
      </c>
      <c r="E2796" s="3">
        <v>1.0</v>
      </c>
      <c r="F2796" s="3">
        <v>1.0</v>
      </c>
      <c r="G2796" s="3" t="s">
        <v>1666</v>
      </c>
      <c r="H2796" s="10">
        <v>7.30673E-6</v>
      </c>
      <c r="I2796" s="3">
        <v>0.0083269</v>
      </c>
      <c r="J2796" s="10">
        <v>0.125975</v>
      </c>
      <c r="K2796" s="10">
        <v>0.61731</v>
      </c>
      <c r="L2796" s="10">
        <v>0.999448</v>
      </c>
      <c r="M2796" s="10">
        <v>0.999981</v>
      </c>
      <c r="N2796" s="10">
        <v>0.998076</v>
      </c>
      <c r="O2796" s="10">
        <v>0.946282</v>
      </c>
      <c r="P2796" s="10">
        <v>0.833861</v>
      </c>
      <c r="Q2796" s="10">
        <v>0.68179</v>
      </c>
      <c r="R2796" s="10">
        <v>0.515454</v>
      </c>
      <c r="S2796" s="10">
        <v>0.357789</v>
      </c>
      <c r="T2796" s="10">
        <v>0.224495</v>
      </c>
      <c r="U2796" s="10">
        <v>0.12249</v>
      </c>
      <c r="V2796" s="10">
        <v>0.0512219</v>
      </c>
      <c r="W2796" s="1"/>
      <c r="X2796" s="1"/>
      <c r="Y2796" s="1"/>
      <c r="Z2796" s="1"/>
      <c r="AB2796" s="1"/>
      <c r="AF2796" s="1"/>
      <c r="AQ2796" s="1"/>
      <c r="AS2796" s="1"/>
      <c r="AT2796" s="1"/>
      <c r="AU2796" s="1"/>
      <c r="AV2796" s="1"/>
      <c r="AW2796" s="1"/>
      <c r="AX2796" s="1"/>
      <c r="AY2796" s="1"/>
      <c r="AZ2796" s="1"/>
      <c r="BA2796" s="1"/>
      <c r="BB2796" s="1"/>
      <c r="BM2796" s="1"/>
      <c r="BN2796" s="1"/>
      <c r="BO2796" s="1"/>
      <c r="BP2796" s="1"/>
      <c r="BQ2796" s="1"/>
      <c r="BR2796" s="1"/>
    </row>
    <row r="2797" ht="15.75" customHeight="1">
      <c r="A2797" s="3" t="s">
        <v>1509</v>
      </c>
      <c r="B2797" s="3">
        <v>3.0</v>
      </c>
      <c r="C2797" s="3">
        <v>1966.0</v>
      </c>
      <c r="D2797" s="3">
        <v>1.0</v>
      </c>
      <c r="E2797" s="3">
        <v>1.0</v>
      </c>
      <c r="F2797" s="3">
        <v>1.0</v>
      </c>
      <c r="G2797" s="3" t="s">
        <v>1667</v>
      </c>
      <c r="H2797" s="10">
        <v>0.0155413</v>
      </c>
      <c r="I2797" s="3">
        <v>0.126528</v>
      </c>
      <c r="J2797" s="10">
        <v>0.24618</v>
      </c>
      <c r="K2797" s="10">
        <v>0.24618</v>
      </c>
      <c r="L2797" s="10">
        <v>0.423102</v>
      </c>
      <c r="M2797" s="10">
        <v>0.423102</v>
      </c>
      <c r="N2797" s="10">
        <v>0.423102</v>
      </c>
      <c r="O2797" s="10">
        <v>0.66792</v>
      </c>
      <c r="P2797" s="10">
        <v>0.66792</v>
      </c>
      <c r="Q2797" s="10">
        <v>0.66792</v>
      </c>
      <c r="R2797" s="10">
        <v>0.66792</v>
      </c>
      <c r="S2797" s="10">
        <v>0.66792</v>
      </c>
      <c r="T2797" s="10">
        <v>0.66792</v>
      </c>
      <c r="U2797" s="10">
        <v>0.66792</v>
      </c>
      <c r="V2797" s="10">
        <v>0.66792</v>
      </c>
      <c r="W2797" s="1"/>
      <c r="X2797" s="1"/>
      <c r="Y2797" s="1"/>
      <c r="Z2797" s="1"/>
      <c r="AB2797" s="1"/>
      <c r="AF2797" s="1"/>
      <c r="AQ2797" s="1"/>
      <c r="AS2797" s="1"/>
      <c r="AT2797" s="1"/>
      <c r="AU2797" s="1"/>
      <c r="AV2797" s="1"/>
      <c r="AW2797" s="1"/>
      <c r="AX2797" s="1"/>
      <c r="AY2797" s="1"/>
      <c r="AZ2797" s="1"/>
      <c r="BA2797" s="1"/>
      <c r="BB2797" s="1"/>
      <c r="BM2797" s="1"/>
      <c r="BN2797" s="1"/>
      <c r="BO2797" s="1"/>
      <c r="BP2797" s="1"/>
      <c r="BQ2797" s="1"/>
      <c r="BR2797" s="1"/>
    </row>
    <row r="2798" ht="15.75" customHeight="1">
      <c r="A2798" s="3" t="s">
        <v>1507</v>
      </c>
      <c r="B2798" s="3">
        <v>4.0</v>
      </c>
      <c r="C2798" s="3">
        <v>1966.0</v>
      </c>
      <c r="D2798" s="3">
        <v>1.0</v>
      </c>
      <c r="E2798" s="3">
        <v>1.0</v>
      </c>
      <c r="F2798" s="3">
        <v>1.0</v>
      </c>
      <c r="G2798" s="3" t="s">
        <v>1668</v>
      </c>
      <c r="H2798" s="10">
        <v>2.44115E-22</v>
      </c>
      <c r="I2798" s="3">
        <v>1.0</v>
      </c>
      <c r="J2798" s="10">
        <v>0.299752</v>
      </c>
      <c r="K2798" s="10">
        <v>0.0340882</v>
      </c>
      <c r="L2798" s="10">
        <v>0.00313777</v>
      </c>
      <c r="M2798" s="10">
        <v>2.82553E-4</v>
      </c>
      <c r="N2798" s="10">
        <v>2.53928E-5</v>
      </c>
      <c r="O2798" s="10">
        <v>2.28161E-6</v>
      </c>
      <c r="P2798" s="10">
        <v>2.05006E-7</v>
      </c>
      <c r="Q2798" s="10">
        <v>1.842E-8</v>
      </c>
      <c r="R2798" s="10">
        <v>1.65506E-9</v>
      </c>
      <c r="S2798" s="10">
        <v>1.4871E-10</v>
      </c>
      <c r="T2798" s="10">
        <v>1.33617E-11</v>
      </c>
      <c r="U2798" s="10">
        <v>1.20059E-12</v>
      </c>
      <c r="V2798" s="10">
        <v>1.07937E-13</v>
      </c>
      <c r="W2798" s="1"/>
      <c r="X2798" s="1"/>
      <c r="Y2798" s="1"/>
      <c r="Z2798" s="1"/>
      <c r="AB2798" s="1"/>
      <c r="AF2798" s="1"/>
      <c r="AQ2798" s="1"/>
      <c r="AS2798" s="1"/>
      <c r="AT2798" s="1"/>
      <c r="AU2798" s="1"/>
      <c r="AV2798" s="1"/>
      <c r="AW2798" s="1"/>
      <c r="AX2798" s="1"/>
      <c r="AY2798" s="1"/>
      <c r="AZ2798" s="1"/>
      <c r="BA2798" s="1"/>
      <c r="BB2798" s="1"/>
      <c r="BM2798" s="1"/>
      <c r="BN2798" s="1"/>
      <c r="BO2798" s="1"/>
      <c r="BP2798" s="1"/>
      <c r="BQ2798" s="1"/>
      <c r="BR2798" s="1"/>
    </row>
    <row r="2799" ht="15.75" customHeight="1">
      <c r="A2799" s="3" t="s">
        <v>1509</v>
      </c>
      <c r="B2799" s="3">
        <v>4.0</v>
      </c>
      <c r="C2799" s="3">
        <v>1966.0</v>
      </c>
      <c r="D2799" s="3">
        <v>1.0</v>
      </c>
      <c r="E2799" s="3">
        <v>1.0</v>
      </c>
      <c r="F2799" s="3">
        <v>1.0</v>
      </c>
      <c r="G2799" s="3" t="s">
        <v>1669</v>
      </c>
      <c r="H2799" s="10">
        <v>0.0155413</v>
      </c>
      <c r="I2799" s="3">
        <v>0.126528</v>
      </c>
      <c r="J2799" s="10">
        <v>0.24618</v>
      </c>
      <c r="K2799" s="10">
        <v>0.24618</v>
      </c>
      <c r="L2799" s="10">
        <v>0.423102</v>
      </c>
      <c r="M2799" s="10">
        <v>0.423102</v>
      </c>
      <c r="N2799" s="10">
        <v>0.423102</v>
      </c>
      <c r="O2799" s="10">
        <v>0.66792</v>
      </c>
      <c r="P2799" s="10">
        <v>0.66792</v>
      </c>
      <c r="Q2799" s="10">
        <v>0.66792</v>
      </c>
      <c r="R2799" s="10">
        <v>0.66792</v>
      </c>
      <c r="S2799" s="10">
        <v>0.66792</v>
      </c>
      <c r="T2799" s="10">
        <v>0.66792</v>
      </c>
      <c r="U2799" s="10">
        <v>0.66792</v>
      </c>
      <c r="V2799" s="10">
        <v>0.66792</v>
      </c>
      <c r="W2799" s="1"/>
      <c r="X2799" s="1"/>
      <c r="Y2799" s="1"/>
      <c r="Z2799" s="1"/>
      <c r="AB2799" s="1"/>
      <c r="AF2799" s="1"/>
      <c r="AQ2799" s="1"/>
      <c r="AS2799" s="1"/>
      <c r="AT2799" s="1"/>
      <c r="AU2799" s="1"/>
      <c r="AV2799" s="1"/>
      <c r="AW2799" s="1"/>
      <c r="AX2799" s="1"/>
      <c r="AY2799" s="1"/>
      <c r="AZ2799" s="1"/>
      <c r="BA2799" s="1"/>
      <c r="BB2799" s="1"/>
      <c r="BM2799" s="1"/>
      <c r="BN2799" s="1"/>
      <c r="BO2799" s="1"/>
      <c r="BP2799" s="1"/>
      <c r="BQ2799" s="1"/>
      <c r="BR2799" s="1"/>
    </row>
    <row r="2800" ht="15.75" customHeight="1">
      <c r="A2800" s="3" t="s">
        <v>1505</v>
      </c>
      <c r="B2800" s="3" t="s">
        <v>539</v>
      </c>
      <c r="C2800" s="3">
        <v>1967.0</v>
      </c>
      <c r="D2800" s="3">
        <v>1.0</v>
      </c>
      <c r="E2800" s="3">
        <v>1.0</v>
      </c>
      <c r="F2800" s="3">
        <v>1.0</v>
      </c>
      <c r="G2800" s="3" t="s">
        <v>1670</v>
      </c>
      <c r="H2800" s="10">
        <v>0.0</v>
      </c>
      <c r="I2800" s="3">
        <v>563832.0</v>
      </c>
      <c r="J2800" s="10">
        <v>2377630.0</v>
      </c>
      <c r="K2800" s="10">
        <v>4961440.0</v>
      </c>
      <c r="L2800" s="10">
        <v>8749850.0</v>
      </c>
      <c r="M2800" s="10">
        <v>8749850.0</v>
      </c>
      <c r="N2800" s="10">
        <v>8749850.0</v>
      </c>
      <c r="O2800" s="10">
        <v>8749850.0</v>
      </c>
      <c r="P2800" s="10">
        <v>1.40899E7</v>
      </c>
      <c r="Q2800" s="10">
        <v>1.40899E7</v>
      </c>
      <c r="R2800" s="10">
        <v>1.40899E7</v>
      </c>
      <c r="S2800" s="10">
        <v>1.40899E7</v>
      </c>
      <c r="T2800" s="10">
        <v>1.40899E7</v>
      </c>
      <c r="U2800" s="10">
        <v>1.40899E7</v>
      </c>
      <c r="V2800" s="10">
        <v>1.40899E7</v>
      </c>
      <c r="W2800" s="1"/>
      <c r="X2800" s="1"/>
      <c r="Y2800" s="1"/>
      <c r="Z2800" s="1"/>
      <c r="AB2800" s="1"/>
      <c r="AF2800" s="1"/>
      <c r="AQ2800" s="1"/>
      <c r="AS2800" s="1"/>
      <c r="AT2800" s="1"/>
      <c r="AU2800" s="1"/>
      <c r="AV2800" s="1"/>
      <c r="AW2800" s="1"/>
      <c r="AX2800" s="1"/>
      <c r="AY2800" s="1"/>
      <c r="AZ2800" s="1"/>
      <c r="BA2800" s="1"/>
      <c r="BB2800" s="1"/>
      <c r="BM2800" s="1"/>
      <c r="BN2800" s="1"/>
      <c r="BO2800" s="1"/>
      <c r="BP2800" s="1"/>
      <c r="BQ2800" s="1"/>
      <c r="BR2800" s="1"/>
    </row>
    <row r="2801" ht="15.75" customHeight="1">
      <c r="A2801" s="3" t="s">
        <v>1507</v>
      </c>
      <c r="B2801" s="3">
        <v>1.0</v>
      </c>
      <c r="C2801" s="3">
        <v>1967.0</v>
      </c>
      <c r="D2801" s="3">
        <v>1.0</v>
      </c>
      <c r="E2801" s="3">
        <v>1.0</v>
      </c>
      <c r="F2801" s="3">
        <v>1.0</v>
      </c>
      <c r="G2801" s="3" t="s">
        <v>1671</v>
      </c>
      <c r="H2801" s="3">
        <v>0.00156238</v>
      </c>
      <c r="I2801" s="3">
        <v>0.0246433</v>
      </c>
      <c r="J2801" s="10">
        <v>0.289746</v>
      </c>
      <c r="K2801" s="10">
        <v>0.868192</v>
      </c>
      <c r="L2801" s="10">
        <v>0.990685</v>
      </c>
      <c r="M2801" s="10">
        <v>0.999418</v>
      </c>
      <c r="N2801" s="10">
        <v>0.999964</v>
      </c>
      <c r="O2801" s="10">
        <v>0.999998</v>
      </c>
      <c r="P2801" s="10">
        <v>1.0</v>
      </c>
      <c r="Q2801" s="10">
        <v>1.0</v>
      </c>
      <c r="R2801" s="10">
        <v>1.0</v>
      </c>
      <c r="S2801" s="10">
        <v>1.0</v>
      </c>
      <c r="T2801" s="10">
        <v>1.0</v>
      </c>
      <c r="U2801" s="10">
        <v>1.0</v>
      </c>
      <c r="V2801" s="10">
        <v>1.0</v>
      </c>
      <c r="W2801" s="1"/>
      <c r="X2801" s="1"/>
      <c r="Y2801" s="1"/>
      <c r="Z2801" s="1"/>
      <c r="AB2801" s="1"/>
      <c r="AF2801" s="1"/>
      <c r="AQ2801" s="1"/>
      <c r="AS2801" s="1"/>
      <c r="AT2801" s="1"/>
      <c r="AU2801" s="1"/>
      <c r="AV2801" s="1"/>
      <c r="AW2801" s="1"/>
      <c r="AX2801" s="1"/>
      <c r="AY2801" s="1"/>
      <c r="AZ2801" s="1"/>
      <c r="BA2801" s="1"/>
      <c r="BB2801" s="1"/>
      <c r="BM2801" s="1"/>
      <c r="BN2801" s="1"/>
      <c r="BO2801" s="1"/>
      <c r="BP2801" s="1"/>
      <c r="BQ2801" s="1"/>
      <c r="BR2801" s="1"/>
    </row>
    <row r="2802" ht="15.75" customHeight="1">
      <c r="A2802" s="3" t="s">
        <v>1509</v>
      </c>
      <c r="B2802" s="3">
        <v>1.0</v>
      </c>
      <c r="C2802" s="3">
        <v>1967.0</v>
      </c>
      <c r="D2802" s="3">
        <v>1.0</v>
      </c>
      <c r="E2802" s="3">
        <v>1.0</v>
      </c>
      <c r="F2802" s="3">
        <v>1.0</v>
      </c>
      <c r="G2802" s="3" t="s">
        <v>1672</v>
      </c>
      <c r="H2802" s="3">
        <v>0.0155413</v>
      </c>
      <c r="I2802" s="3">
        <v>0.126528</v>
      </c>
      <c r="J2802" s="10">
        <v>0.24618</v>
      </c>
      <c r="K2802" s="10">
        <v>0.24618</v>
      </c>
      <c r="L2802" s="10">
        <v>0.423102</v>
      </c>
      <c r="M2802" s="10">
        <v>0.423102</v>
      </c>
      <c r="N2802" s="10">
        <v>0.423102</v>
      </c>
      <c r="O2802" s="10">
        <v>0.66792</v>
      </c>
      <c r="P2802" s="10">
        <v>0.66792</v>
      </c>
      <c r="Q2802" s="10">
        <v>0.66792</v>
      </c>
      <c r="R2802" s="10">
        <v>0.66792</v>
      </c>
      <c r="S2802" s="10">
        <v>0.66792</v>
      </c>
      <c r="T2802" s="10">
        <v>0.66792</v>
      </c>
      <c r="U2802" s="10">
        <v>0.66792</v>
      </c>
      <c r="V2802" s="10">
        <v>0.66792</v>
      </c>
      <c r="W2802" s="1"/>
      <c r="X2802" s="1"/>
      <c r="Y2802" s="1"/>
      <c r="Z2802" s="1"/>
      <c r="AB2802" s="1"/>
      <c r="AF2802" s="1"/>
      <c r="AQ2802" s="1"/>
      <c r="AS2802" s="1"/>
      <c r="AT2802" s="1"/>
      <c r="AU2802" s="1"/>
      <c r="AV2802" s="1"/>
      <c r="AW2802" s="1"/>
      <c r="AX2802" s="1"/>
      <c r="AY2802" s="1"/>
      <c r="AZ2802" s="1"/>
      <c r="BA2802" s="1"/>
      <c r="BB2802" s="1"/>
      <c r="BM2802" s="1"/>
      <c r="BN2802" s="1"/>
      <c r="BO2802" s="1"/>
      <c r="BP2802" s="1"/>
      <c r="BQ2802" s="1"/>
      <c r="BR2802" s="1"/>
    </row>
    <row r="2803" ht="15.75" customHeight="1">
      <c r="A2803" s="3" t="s">
        <v>1507</v>
      </c>
      <c r="B2803" s="3">
        <v>2.0</v>
      </c>
      <c r="C2803" s="3">
        <v>1967.0</v>
      </c>
      <c r="D2803" s="3">
        <v>1.0</v>
      </c>
      <c r="E2803" s="3">
        <v>1.0</v>
      </c>
      <c r="F2803" s="3">
        <v>1.0</v>
      </c>
      <c r="G2803" s="3" t="s">
        <v>1673</v>
      </c>
      <c r="H2803" s="10">
        <v>8.90442E-4</v>
      </c>
      <c r="I2803" s="3">
        <v>0.00823248</v>
      </c>
      <c r="J2803" s="3">
        <v>0.0717641</v>
      </c>
      <c r="K2803" s="3">
        <v>0.41863</v>
      </c>
      <c r="L2803" s="3">
        <v>0.870242</v>
      </c>
      <c r="M2803" s="3">
        <v>0.984243</v>
      </c>
      <c r="N2803" s="10">
        <v>0.998284</v>
      </c>
      <c r="O2803" s="10">
        <v>0.999815</v>
      </c>
      <c r="P2803" s="10">
        <v>0.99998</v>
      </c>
      <c r="Q2803" s="10">
        <v>0.999998</v>
      </c>
      <c r="R2803" s="10">
        <v>1.0</v>
      </c>
      <c r="S2803" s="10">
        <v>1.0</v>
      </c>
      <c r="T2803" s="10">
        <v>1.0</v>
      </c>
      <c r="U2803" s="10">
        <v>1.0</v>
      </c>
      <c r="V2803" s="10">
        <v>1.0</v>
      </c>
      <c r="W2803" s="1"/>
      <c r="X2803" s="1"/>
      <c r="Y2803" s="1"/>
      <c r="Z2803" s="1"/>
      <c r="AB2803" s="1"/>
      <c r="AF2803" s="1"/>
      <c r="AQ2803" s="1"/>
      <c r="AS2803" s="1"/>
      <c r="AT2803" s="1"/>
      <c r="AU2803" s="1"/>
      <c r="AV2803" s="1"/>
      <c r="AW2803" s="1"/>
      <c r="AX2803" s="1"/>
      <c r="AY2803" s="1"/>
      <c r="AZ2803" s="1"/>
      <c r="BA2803" s="1"/>
      <c r="BB2803" s="1"/>
      <c r="BM2803" s="1"/>
      <c r="BN2803" s="1"/>
      <c r="BO2803" s="1"/>
      <c r="BP2803" s="1"/>
      <c r="BQ2803" s="1"/>
      <c r="BR2803" s="1"/>
    </row>
    <row r="2804" ht="15.75" customHeight="1">
      <c r="A2804" s="3" t="s">
        <v>1509</v>
      </c>
      <c r="B2804" s="3">
        <v>2.0</v>
      </c>
      <c r="C2804" s="3">
        <v>1967.0</v>
      </c>
      <c r="D2804" s="3">
        <v>1.0</v>
      </c>
      <c r="E2804" s="3">
        <v>1.0</v>
      </c>
      <c r="F2804" s="3">
        <v>1.0</v>
      </c>
      <c r="G2804" s="3" t="s">
        <v>1674</v>
      </c>
      <c r="H2804" s="10">
        <v>0.0155413</v>
      </c>
      <c r="I2804" s="3">
        <v>0.126528</v>
      </c>
      <c r="J2804" s="3">
        <v>0.24618</v>
      </c>
      <c r="K2804" s="3">
        <v>0.24618</v>
      </c>
      <c r="L2804" s="3">
        <v>0.423102</v>
      </c>
      <c r="M2804" s="3">
        <v>0.423102</v>
      </c>
      <c r="N2804" s="10">
        <v>0.423102</v>
      </c>
      <c r="O2804" s="10">
        <v>0.66792</v>
      </c>
      <c r="P2804" s="10">
        <v>0.66792</v>
      </c>
      <c r="Q2804" s="10">
        <v>0.66792</v>
      </c>
      <c r="R2804" s="10">
        <v>0.66792</v>
      </c>
      <c r="S2804" s="10">
        <v>0.66792</v>
      </c>
      <c r="T2804" s="10">
        <v>0.66792</v>
      </c>
      <c r="U2804" s="10">
        <v>0.66792</v>
      </c>
      <c r="V2804" s="10">
        <v>0.66792</v>
      </c>
      <c r="W2804" s="1"/>
      <c r="X2804" s="1"/>
      <c r="Y2804" s="1"/>
      <c r="Z2804" s="1"/>
      <c r="AB2804" s="1"/>
      <c r="AF2804" s="1"/>
      <c r="AQ2804" s="1"/>
      <c r="AS2804" s="1"/>
      <c r="AT2804" s="1"/>
      <c r="AU2804" s="1"/>
      <c r="AV2804" s="1"/>
      <c r="AW2804" s="1"/>
      <c r="AX2804" s="1"/>
      <c r="AY2804" s="1"/>
      <c r="AZ2804" s="1"/>
      <c r="BA2804" s="1"/>
      <c r="BB2804" s="1"/>
      <c r="BM2804" s="1"/>
      <c r="BN2804" s="1"/>
      <c r="BO2804" s="1"/>
      <c r="BP2804" s="1"/>
      <c r="BQ2804" s="1"/>
      <c r="BR2804" s="1"/>
    </row>
    <row r="2805" ht="15.75" customHeight="1">
      <c r="A2805" s="3" t="s">
        <v>1507</v>
      </c>
      <c r="B2805" s="3">
        <v>3.0</v>
      </c>
      <c r="C2805" s="3">
        <v>1967.0</v>
      </c>
      <c r="D2805" s="3">
        <v>1.0</v>
      </c>
      <c r="E2805" s="3">
        <v>1.0</v>
      </c>
      <c r="F2805" s="3">
        <v>1.0</v>
      </c>
      <c r="G2805" s="3" t="s">
        <v>1675</v>
      </c>
      <c r="H2805" s="10">
        <v>7.30673E-6</v>
      </c>
      <c r="I2805" s="3">
        <v>0.0083269</v>
      </c>
      <c r="J2805" s="10">
        <v>0.125975</v>
      </c>
      <c r="K2805" s="10">
        <v>0.61731</v>
      </c>
      <c r="L2805" s="10">
        <v>0.999448</v>
      </c>
      <c r="M2805" s="10">
        <v>0.999981</v>
      </c>
      <c r="N2805" s="10">
        <v>0.998076</v>
      </c>
      <c r="O2805" s="10">
        <v>0.946282</v>
      </c>
      <c r="P2805" s="10">
        <v>0.833861</v>
      </c>
      <c r="Q2805" s="10">
        <v>0.68179</v>
      </c>
      <c r="R2805" s="10">
        <v>0.515454</v>
      </c>
      <c r="S2805" s="10">
        <v>0.357789</v>
      </c>
      <c r="T2805" s="10">
        <v>0.224495</v>
      </c>
      <c r="U2805" s="10">
        <v>0.12249</v>
      </c>
      <c r="V2805" s="10">
        <v>0.0512219</v>
      </c>
      <c r="W2805" s="1"/>
      <c r="X2805" s="1"/>
      <c r="Y2805" s="1"/>
      <c r="Z2805" s="1"/>
      <c r="AB2805" s="1"/>
      <c r="AF2805" s="1"/>
      <c r="AQ2805" s="1"/>
      <c r="AS2805" s="1"/>
      <c r="AT2805" s="1"/>
      <c r="AU2805" s="1"/>
      <c r="AV2805" s="1"/>
      <c r="AW2805" s="1"/>
      <c r="AX2805" s="1"/>
      <c r="AY2805" s="1"/>
      <c r="AZ2805" s="1"/>
      <c r="BA2805" s="1"/>
      <c r="BB2805" s="1"/>
      <c r="BM2805" s="1"/>
      <c r="BN2805" s="1"/>
      <c r="BO2805" s="1"/>
      <c r="BP2805" s="1"/>
      <c r="BQ2805" s="1"/>
      <c r="BR2805" s="1"/>
    </row>
    <row r="2806" ht="15.75" customHeight="1">
      <c r="A2806" s="3" t="s">
        <v>1509</v>
      </c>
      <c r="B2806" s="3">
        <v>3.0</v>
      </c>
      <c r="C2806" s="3">
        <v>1967.0</v>
      </c>
      <c r="D2806" s="3">
        <v>1.0</v>
      </c>
      <c r="E2806" s="3">
        <v>1.0</v>
      </c>
      <c r="F2806" s="3">
        <v>1.0</v>
      </c>
      <c r="G2806" s="3" t="s">
        <v>1676</v>
      </c>
      <c r="H2806" s="10">
        <v>0.0155413</v>
      </c>
      <c r="I2806" s="3">
        <v>0.126528</v>
      </c>
      <c r="J2806" s="10">
        <v>0.24618</v>
      </c>
      <c r="K2806" s="10">
        <v>0.24618</v>
      </c>
      <c r="L2806" s="10">
        <v>0.423102</v>
      </c>
      <c r="M2806" s="10">
        <v>0.423102</v>
      </c>
      <c r="N2806" s="10">
        <v>0.423102</v>
      </c>
      <c r="O2806" s="10">
        <v>0.66792</v>
      </c>
      <c r="P2806" s="10">
        <v>0.66792</v>
      </c>
      <c r="Q2806" s="10">
        <v>0.66792</v>
      </c>
      <c r="R2806" s="10">
        <v>0.66792</v>
      </c>
      <c r="S2806" s="10">
        <v>0.66792</v>
      </c>
      <c r="T2806" s="10">
        <v>0.66792</v>
      </c>
      <c r="U2806" s="10">
        <v>0.66792</v>
      </c>
      <c r="V2806" s="10">
        <v>0.66792</v>
      </c>
      <c r="W2806" s="1"/>
      <c r="X2806" s="1"/>
      <c r="Y2806" s="1"/>
      <c r="Z2806" s="1"/>
      <c r="AB2806" s="1"/>
      <c r="AF2806" s="1"/>
      <c r="AQ2806" s="1"/>
      <c r="AS2806" s="1"/>
      <c r="AT2806" s="1"/>
      <c r="AU2806" s="1"/>
      <c r="AV2806" s="1"/>
      <c r="AW2806" s="1"/>
      <c r="AX2806" s="1"/>
      <c r="AY2806" s="1"/>
      <c r="AZ2806" s="1"/>
      <c r="BA2806" s="1"/>
      <c r="BB2806" s="1"/>
      <c r="BM2806" s="1"/>
      <c r="BN2806" s="1"/>
      <c r="BO2806" s="1"/>
      <c r="BP2806" s="1"/>
      <c r="BQ2806" s="1"/>
      <c r="BR2806" s="1"/>
    </row>
    <row r="2807" ht="15.75" customHeight="1">
      <c r="A2807" s="3" t="s">
        <v>1507</v>
      </c>
      <c r="B2807" s="3">
        <v>4.0</v>
      </c>
      <c r="C2807" s="3">
        <v>1967.0</v>
      </c>
      <c r="D2807" s="3">
        <v>1.0</v>
      </c>
      <c r="E2807" s="3">
        <v>1.0</v>
      </c>
      <c r="F2807" s="3">
        <v>1.0</v>
      </c>
      <c r="G2807" s="3" t="s">
        <v>1677</v>
      </c>
      <c r="H2807" s="10">
        <v>2.44115E-22</v>
      </c>
      <c r="I2807" s="3">
        <v>1.0</v>
      </c>
      <c r="J2807" s="10">
        <v>0.299752</v>
      </c>
      <c r="K2807" s="10">
        <v>0.0340882</v>
      </c>
      <c r="L2807" s="10">
        <v>0.00313777</v>
      </c>
      <c r="M2807" s="10">
        <v>2.82553E-4</v>
      </c>
      <c r="N2807" s="10">
        <v>2.53928E-5</v>
      </c>
      <c r="O2807" s="10">
        <v>2.28161E-6</v>
      </c>
      <c r="P2807" s="10">
        <v>2.05006E-7</v>
      </c>
      <c r="Q2807" s="10">
        <v>1.842E-8</v>
      </c>
      <c r="R2807" s="10">
        <v>1.65506E-9</v>
      </c>
      <c r="S2807" s="10">
        <v>1.4871E-10</v>
      </c>
      <c r="T2807" s="10">
        <v>1.33617E-11</v>
      </c>
      <c r="U2807" s="10">
        <v>1.20059E-12</v>
      </c>
      <c r="V2807" s="10">
        <v>1.07937E-13</v>
      </c>
      <c r="W2807" s="1"/>
      <c r="X2807" s="1"/>
      <c r="Y2807" s="1"/>
      <c r="Z2807" s="1"/>
      <c r="AB2807" s="1"/>
      <c r="AF2807" s="1"/>
      <c r="AQ2807" s="1"/>
      <c r="AS2807" s="1"/>
      <c r="AT2807" s="1"/>
      <c r="AU2807" s="1"/>
      <c r="AV2807" s="1"/>
      <c r="AW2807" s="1"/>
      <c r="AX2807" s="1"/>
      <c r="AY2807" s="1"/>
      <c r="AZ2807" s="1"/>
      <c r="BA2807" s="1"/>
      <c r="BB2807" s="1"/>
      <c r="BM2807" s="1"/>
      <c r="BN2807" s="1"/>
      <c r="BO2807" s="1"/>
      <c r="BP2807" s="1"/>
      <c r="BQ2807" s="1"/>
      <c r="BR2807" s="1"/>
    </row>
    <row r="2808" ht="15.75" customHeight="1">
      <c r="A2808" s="3" t="s">
        <v>1509</v>
      </c>
      <c r="B2808" s="3">
        <v>4.0</v>
      </c>
      <c r="C2808" s="3">
        <v>1967.0</v>
      </c>
      <c r="D2808" s="3">
        <v>1.0</v>
      </c>
      <c r="E2808" s="3">
        <v>1.0</v>
      </c>
      <c r="F2808" s="3">
        <v>1.0</v>
      </c>
      <c r="G2808" s="3" t="s">
        <v>1678</v>
      </c>
      <c r="H2808" s="10">
        <v>0.0155413</v>
      </c>
      <c r="I2808" s="3">
        <v>0.126528</v>
      </c>
      <c r="J2808" s="10">
        <v>0.24618</v>
      </c>
      <c r="K2808" s="10">
        <v>0.24618</v>
      </c>
      <c r="L2808" s="10">
        <v>0.423102</v>
      </c>
      <c r="M2808" s="10">
        <v>0.423102</v>
      </c>
      <c r="N2808" s="10">
        <v>0.423102</v>
      </c>
      <c r="O2808" s="10">
        <v>0.66792</v>
      </c>
      <c r="P2808" s="10">
        <v>0.66792</v>
      </c>
      <c r="Q2808" s="10">
        <v>0.66792</v>
      </c>
      <c r="R2808" s="10">
        <v>0.66792</v>
      </c>
      <c r="S2808" s="10">
        <v>0.66792</v>
      </c>
      <c r="T2808" s="10">
        <v>0.66792</v>
      </c>
      <c r="U2808" s="10">
        <v>0.66792</v>
      </c>
      <c r="V2808" s="10">
        <v>0.66792</v>
      </c>
      <c r="W2808" s="1"/>
      <c r="X2808" s="1"/>
      <c r="Y2808" s="1"/>
      <c r="Z2808" s="1"/>
      <c r="AB2808" s="1"/>
      <c r="AF2808" s="1"/>
      <c r="AQ2808" s="1"/>
      <c r="AS2808" s="1"/>
      <c r="AT2808" s="1"/>
      <c r="AU2808" s="1"/>
      <c r="AV2808" s="1"/>
      <c r="AW2808" s="1"/>
      <c r="AX2808" s="1"/>
      <c r="AY2808" s="1"/>
      <c r="AZ2808" s="1"/>
      <c r="BA2808" s="1"/>
      <c r="BB2808" s="1"/>
      <c r="BM2808" s="1"/>
      <c r="BN2808" s="1"/>
      <c r="BO2808" s="1"/>
      <c r="BP2808" s="1"/>
      <c r="BQ2808" s="1"/>
      <c r="BR2808" s="1"/>
    </row>
    <row r="2809" ht="15.75" customHeight="1">
      <c r="A2809" s="3" t="s">
        <v>1505</v>
      </c>
      <c r="B2809" s="3" t="s">
        <v>539</v>
      </c>
      <c r="C2809" s="3">
        <v>1968.0</v>
      </c>
      <c r="D2809" s="3">
        <v>1.0</v>
      </c>
      <c r="E2809" s="3">
        <v>1.0</v>
      </c>
      <c r="F2809" s="3">
        <v>1.0</v>
      </c>
      <c r="G2809" s="3" t="s">
        <v>1679</v>
      </c>
      <c r="H2809" s="10">
        <v>0.0</v>
      </c>
      <c r="I2809" s="3">
        <v>563832.0</v>
      </c>
      <c r="J2809" s="10">
        <v>2377630.0</v>
      </c>
      <c r="K2809" s="10">
        <v>4961440.0</v>
      </c>
      <c r="L2809" s="10">
        <v>8749850.0</v>
      </c>
      <c r="M2809" s="10">
        <v>8749850.0</v>
      </c>
      <c r="N2809" s="10">
        <v>8749850.0</v>
      </c>
      <c r="O2809" s="10">
        <v>8749850.0</v>
      </c>
      <c r="P2809" s="10">
        <v>1.40899E7</v>
      </c>
      <c r="Q2809" s="10">
        <v>1.40899E7</v>
      </c>
      <c r="R2809" s="10">
        <v>1.40899E7</v>
      </c>
      <c r="S2809" s="10">
        <v>1.40899E7</v>
      </c>
      <c r="T2809" s="10">
        <v>1.40899E7</v>
      </c>
      <c r="U2809" s="10">
        <v>1.40899E7</v>
      </c>
      <c r="V2809" s="10">
        <v>1.40899E7</v>
      </c>
      <c r="W2809" s="1"/>
      <c r="X2809" s="1"/>
      <c r="Y2809" s="1"/>
      <c r="Z2809" s="1"/>
      <c r="AB2809" s="1"/>
      <c r="AF2809" s="1"/>
      <c r="AQ2809" s="1"/>
      <c r="AS2809" s="1"/>
      <c r="AT2809" s="1"/>
      <c r="AU2809" s="1"/>
      <c r="AV2809" s="1"/>
      <c r="AW2809" s="1"/>
      <c r="AX2809" s="1"/>
      <c r="AY2809" s="1"/>
      <c r="AZ2809" s="1"/>
      <c r="BA2809" s="1"/>
      <c r="BB2809" s="1"/>
      <c r="BM2809" s="1"/>
      <c r="BN2809" s="1"/>
      <c r="BO2809" s="1"/>
      <c r="BP2809" s="1"/>
      <c r="BQ2809" s="1"/>
      <c r="BR2809" s="1"/>
    </row>
    <row r="2810" ht="15.75" customHeight="1">
      <c r="A2810" s="3" t="s">
        <v>1507</v>
      </c>
      <c r="B2810" s="3">
        <v>1.0</v>
      </c>
      <c r="C2810" s="3">
        <v>1968.0</v>
      </c>
      <c r="D2810" s="3">
        <v>1.0</v>
      </c>
      <c r="E2810" s="3">
        <v>1.0</v>
      </c>
      <c r="F2810" s="3">
        <v>1.0</v>
      </c>
      <c r="G2810" s="3" t="s">
        <v>1680</v>
      </c>
      <c r="H2810" s="3">
        <v>0.00156238</v>
      </c>
      <c r="I2810" s="3">
        <v>0.0246433</v>
      </c>
      <c r="J2810" s="10">
        <v>0.289746</v>
      </c>
      <c r="K2810" s="10">
        <v>0.868192</v>
      </c>
      <c r="L2810" s="10">
        <v>0.990685</v>
      </c>
      <c r="M2810" s="10">
        <v>0.999418</v>
      </c>
      <c r="N2810" s="10">
        <v>0.999964</v>
      </c>
      <c r="O2810" s="10">
        <v>0.999998</v>
      </c>
      <c r="P2810" s="10">
        <v>1.0</v>
      </c>
      <c r="Q2810" s="10">
        <v>1.0</v>
      </c>
      <c r="R2810" s="10">
        <v>1.0</v>
      </c>
      <c r="S2810" s="10">
        <v>1.0</v>
      </c>
      <c r="T2810" s="10">
        <v>1.0</v>
      </c>
      <c r="U2810" s="10">
        <v>1.0</v>
      </c>
      <c r="V2810" s="10">
        <v>1.0</v>
      </c>
      <c r="W2810" s="1"/>
      <c r="X2810" s="1"/>
      <c r="Y2810" s="1"/>
      <c r="Z2810" s="1"/>
      <c r="AB2810" s="1"/>
      <c r="AF2810" s="1"/>
      <c r="AQ2810" s="1"/>
      <c r="AS2810" s="1"/>
      <c r="AT2810" s="1"/>
      <c r="AU2810" s="1"/>
      <c r="AV2810" s="1"/>
      <c r="AW2810" s="1"/>
      <c r="AX2810" s="1"/>
      <c r="AY2810" s="1"/>
      <c r="AZ2810" s="1"/>
      <c r="BA2810" s="1"/>
      <c r="BB2810" s="1"/>
      <c r="BM2810" s="1"/>
      <c r="BN2810" s="1"/>
      <c r="BO2810" s="1"/>
      <c r="BP2810" s="1"/>
      <c r="BQ2810" s="1"/>
      <c r="BR2810" s="1"/>
    </row>
    <row r="2811" ht="15.75" customHeight="1">
      <c r="A2811" s="3" t="s">
        <v>1509</v>
      </c>
      <c r="B2811" s="3">
        <v>1.0</v>
      </c>
      <c r="C2811" s="3">
        <v>1968.0</v>
      </c>
      <c r="D2811" s="3">
        <v>1.0</v>
      </c>
      <c r="E2811" s="3">
        <v>1.0</v>
      </c>
      <c r="F2811" s="3">
        <v>1.0</v>
      </c>
      <c r="G2811" s="3" t="s">
        <v>1681</v>
      </c>
      <c r="H2811" s="3">
        <v>0.0155413</v>
      </c>
      <c r="I2811" s="3">
        <v>0.126528</v>
      </c>
      <c r="J2811" s="10">
        <v>0.24618</v>
      </c>
      <c r="K2811" s="10">
        <v>0.24618</v>
      </c>
      <c r="L2811" s="10">
        <v>0.423102</v>
      </c>
      <c r="M2811" s="10">
        <v>0.423102</v>
      </c>
      <c r="N2811" s="10">
        <v>0.423102</v>
      </c>
      <c r="O2811" s="10">
        <v>0.66792</v>
      </c>
      <c r="P2811" s="10">
        <v>0.66792</v>
      </c>
      <c r="Q2811" s="10">
        <v>0.66792</v>
      </c>
      <c r="R2811" s="10">
        <v>0.66792</v>
      </c>
      <c r="S2811" s="10">
        <v>0.66792</v>
      </c>
      <c r="T2811" s="10">
        <v>0.66792</v>
      </c>
      <c r="U2811" s="10">
        <v>0.66792</v>
      </c>
      <c r="V2811" s="10">
        <v>0.66792</v>
      </c>
      <c r="W2811" s="1"/>
      <c r="X2811" s="1"/>
      <c r="Y2811" s="1"/>
      <c r="Z2811" s="1"/>
      <c r="AB2811" s="1"/>
      <c r="AF2811" s="1"/>
      <c r="AQ2811" s="1"/>
      <c r="AS2811" s="1"/>
      <c r="AT2811" s="1"/>
      <c r="AU2811" s="1"/>
      <c r="AV2811" s="1"/>
      <c r="AW2811" s="1"/>
      <c r="AX2811" s="1"/>
      <c r="AY2811" s="1"/>
      <c r="AZ2811" s="1"/>
      <c r="BA2811" s="1"/>
      <c r="BB2811" s="1"/>
      <c r="BM2811" s="1"/>
      <c r="BN2811" s="1"/>
      <c r="BO2811" s="1"/>
      <c r="BP2811" s="1"/>
      <c r="BQ2811" s="1"/>
      <c r="BR2811" s="1"/>
    </row>
    <row r="2812" ht="15.75" customHeight="1">
      <c r="A2812" s="3" t="s">
        <v>1507</v>
      </c>
      <c r="B2812" s="3">
        <v>2.0</v>
      </c>
      <c r="C2812" s="3">
        <v>1968.0</v>
      </c>
      <c r="D2812" s="3">
        <v>1.0</v>
      </c>
      <c r="E2812" s="3">
        <v>1.0</v>
      </c>
      <c r="F2812" s="3">
        <v>1.0</v>
      </c>
      <c r="G2812" s="3" t="s">
        <v>1682</v>
      </c>
      <c r="H2812" s="10">
        <v>8.90442E-4</v>
      </c>
      <c r="I2812" s="3">
        <v>0.00823248</v>
      </c>
      <c r="J2812" s="3">
        <v>0.0717641</v>
      </c>
      <c r="K2812" s="3">
        <v>0.41863</v>
      </c>
      <c r="L2812" s="3">
        <v>0.870242</v>
      </c>
      <c r="M2812" s="3">
        <v>0.984243</v>
      </c>
      <c r="N2812" s="10">
        <v>0.998284</v>
      </c>
      <c r="O2812" s="10">
        <v>0.999815</v>
      </c>
      <c r="P2812" s="10">
        <v>0.99998</v>
      </c>
      <c r="Q2812" s="10">
        <v>0.999998</v>
      </c>
      <c r="R2812" s="10">
        <v>1.0</v>
      </c>
      <c r="S2812" s="10">
        <v>1.0</v>
      </c>
      <c r="T2812" s="10">
        <v>1.0</v>
      </c>
      <c r="U2812" s="10">
        <v>1.0</v>
      </c>
      <c r="V2812" s="10">
        <v>1.0</v>
      </c>
      <c r="W2812" s="1"/>
      <c r="X2812" s="1"/>
      <c r="Y2812" s="1"/>
      <c r="Z2812" s="1"/>
      <c r="AB2812" s="1"/>
      <c r="AF2812" s="1"/>
      <c r="AQ2812" s="1"/>
      <c r="AS2812" s="1"/>
      <c r="AT2812" s="1"/>
      <c r="AU2812" s="1"/>
      <c r="AV2812" s="1"/>
      <c r="AW2812" s="1"/>
      <c r="AX2812" s="1"/>
      <c r="AY2812" s="1"/>
      <c r="AZ2812" s="1"/>
      <c r="BA2812" s="1"/>
      <c r="BB2812" s="1"/>
      <c r="BM2812" s="1"/>
      <c r="BN2812" s="1"/>
      <c r="BO2812" s="1"/>
      <c r="BP2812" s="1"/>
      <c r="BQ2812" s="1"/>
      <c r="BR2812" s="1"/>
    </row>
    <row r="2813" ht="15.75" customHeight="1">
      <c r="A2813" s="3" t="s">
        <v>1509</v>
      </c>
      <c r="B2813" s="3">
        <v>2.0</v>
      </c>
      <c r="C2813" s="3">
        <v>1968.0</v>
      </c>
      <c r="D2813" s="3">
        <v>1.0</v>
      </c>
      <c r="E2813" s="3">
        <v>1.0</v>
      </c>
      <c r="F2813" s="3">
        <v>1.0</v>
      </c>
      <c r="G2813" s="3" t="s">
        <v>1683</v>
      </c>
      <c r="H2813" s="10">
        <v>0.0155413</v>
      </c>
      <c r="I2813" s="3">
        <v>0.126528</v>
      </c>
      <c r="J2813" s="3">
        <v>0.24618</v>
      </c>
      <c r="K2813" s="3">
        <v>0.24618</v>
      </c>
      <c r="L2813" s="3">
        <v>0.423102</v>
      </c>
      <c r="M2813" s="3">
        <v>0.423102</v>
      </c>
      <c r="N2813" s="10">
        <v>0.423102</v>
      </c>
      <c r="O2813" s="10">
        <v>0.66792</v>
      </c>
      <c r="P2813" s="10">
        <v>0.66792</v>
      </c>
      <c r="Q2813" s="10">
        <v>0.66792</v>
      </c>
      <c r="R2813" s="10">
        <v>0.66792</v>
      </c>
      <c r="S2813" s="10">
        <v>0.66792</v>
      </c>
      <c r="T2813" s="10">
        <v>0.66792</v>
      </c>
      <c r="U2813" s="10">
        <v>0.66792</v>
      </c>
      <c r="V2813" s="10">
        <v>0.66792</v>
      </c>
      <c r="W2813" s="1"/>
      <c r="X2813" s="1"/>
      <c r="Y2813" s="1"/>
      <c r="Z2813" s="1"/>
      <c r="AB2813" s="1"/>
      <c r="AF2813" s="1"/>
      <c r="AQ2813" s="1"/>
      <c r="AS2813" s="1"/>
      <c r="AT2813" s="1"/>
      <c r="AU2813" s="1"/>
      <c r="AV2813" s="1"/>
      <c r="AW2813" s="1"/>
      <c r="AX2813" s="1"/>
      <c r="AY2813" s="1"/>
      <c r="AZ2813" s="1"/>
      <c r="BA2813" s="1"/>
      <c r="BB2813" s="1"/>
      <c r="BM2813" s="1"/>
      <c r="BN2813" s="1"/>
      <c r="BO2813" s="1"/>
      <c r="BP2813" s="1"/>
      <c r="BQ2813" s="1"/>
      <c r="BR2813" s="1"/>
    </row>
    <row r="2814" ht="15.75" customHeight="1">
      <c r="A2814" s="3" t="s">
        <v>1507</v>
      </c>
      <c r="B2814" s="3">
        <v>3.0</v>
      </c>
      <c r="C2814" s="3">
        <v>1968.0</v>
      </c>
      <c r="D2814" s="3">
        <v>1.0</v>
      </c>
      <c r="E2814" s="3">
        <v>1.0</v>
      </c>
      <c r="F2814" s="3">
        <v>1.0</v>
      </c>
      <c r="G2814" s="3" t="s">
        <v>1684</v>
      </c>
      <c r="H2814" s="10">
        <v>7.30673E-6</v>
      </c>
      <c r="I2814" s="3">
        <v>0.0083269</v>
      </c>
      <c r="J2814" s="10">
        <v>0.125975</v>
      </c>
      <c r="K2814" s="10">
        <v>0.61731</v>
      </c>
      <c r="L2814" s="10">
        <v>0.999448</v>
      </c>
      <c r="M2814" s="10">
        <v>0.999981</v>
      </c>
      <c r="N2814" s="10">
        <v>0.998076</v>
      </c>
      <c r="O2814" s="10">
        <v>0.946282</v>
      </c>
      <c r="P2814" s="10">
        <v>0.833861</v>
      </c>
      <c r="Q2814" s="10">
        <v>0.68179</v>
      </c>
      <c r="R2814" s="10">
        <v>0.515454</v>
      </c>
      <c r="S2814" s="10">
        <v>0.357789</v>
      </c>
      <c r="T2814" s="10">
        <v>0.224495</v>
      </c>
      <c r="U2814" s="10">
        <v>0.12249</v>
      </c>
      <c r="V2814" s="10">
        <v>0.0512219</v>
      </c>
      <c r="W2814" s="1"/>
      <c r="X2814" s="1"/>
      <c r="Y2814" s="1"/>
      <c r="Z2814" s="1"/>
      <c r="AB2814" s="1"/>
      <c r="AF2814" s="1"/>
      <c r="AQ2814" s="1"/>
      <c r="AS2814" s="1"/>
      <c r="AT2814" s="1"/>
      <c r="AU2814" s="1"/>
      <c r="AV2814" s="1"/>
      <c r="AW2814" s="1"/>
      <c r="AX2814" s="1"/>
      <c r="AY2814" s="1"/>
      <c r="AZ2814" s="1"/>
      <c r="BA2814" s="1"/>
      <c r="BB2814" s="1"/>
      <c r="BM2814" s="1"/>
      <c r="BN2814" s="1"/>
      <c r="BO2814" s="1"/>
      <c r="BP2814" s="1"/>
      <c r="BQ2814" s="1"/>
      <c r="BR2814" s="1"/>
    </row>
    <row r="2815" ht="15.75" customHeight="1">
      <c r="A2815" s="3" t="s">
        <v>1509</v>
      </c>
      <c r="B2815" s="3">
        <v>3.0</v>
      </c>
      <c r="C2815" s="3">
        <v>1968.0</v>
      </c>
      <c r="D2815" s="3">
        <v>1.0</v>
      </c>
      <c r="E2815" s="3">
        <v>1.0</v>
      </c>
      <c r="F2815" s="3">
        <v>1.0</v>
      </c>
      <c r="G2815" s="3" t="s">
        <v>1685</v>
      </c>
      <c r="H2815" s="10">
        <v>0.0155413</v>
      </c>
      <c r="I2815" s="3">
        <v>0.126528</v>
      </c>
      <c r="J2815" s="10">
        <v>0.24618</v>
      </c>
      <c r="K2815" s="10">
        <v>0.24618</v>
      </c>
      <c r="L2815" s="10">
        <v>0.423102</v>
      </c>
      <c r="M2815" s="10">
        <v>0.423102</v>
      </c>
      <c r="N2815" s="10">
        <v>0.423102</v>
      </c>
      <c r="O2815" s="10">
        <v>0.66792</v>
      </c>
      <c r="P2815" s="10">
        <v>0.66792</v>
      </c>
      <c r="Q2815" s="10">
        <v>0.66792</v>
      </c>
      <c r="R2815" s="10">
        <v>0.66792</v>
      </c>
      <c r="S2815" s="10">
        <v>0.66792</v>
      </c>
      <c r="T2815" s="10">
        <v>0.66792</v>
      </c>
      <c r="U2815" s="10">
        <v>0.66792</v>
      </c>
      <c r="V2815" s="10">
        <v>0.66792</v>
      </c>
      <c r="W2815" s="1"/>
      <c r="X2815" s="1"/>
      <c r="Y2815" s="1"/>
      <c r="Z2815" s="1"/>
      <c r="AB2815" s="1"/>
      <c r="AF2815" s="1"/>
      <c r="AQ2815" s="1"/>
      <c r="AS2815" s="1"/>
      <c r="AT2815" s="1"/>
      <c r="AU2815" s="1"/>
      <c r="AV2815" s="1"/>
      <c r="AW2815" s="1"/>
      <c r="AX2815" s="1"/>
      <c r="AY2815" s="1"/>
      <c r="AZ2815" s="1"/>
      <c r="BA2815" s="1"/>
      <c r="BB2815" s="1"/>
      <c r="BM2815" s="1"/>
      <c r="BN2815" s="1"/>
      <c r="BO2815" s="1"/>
      <c r="BP2815" s="1"/>
      <c r="BQ2815" s="1"/>
      <c r="BR2815" s="1"/>
    </row>
    <row r="2816" ht="15.75" customHeight="1">
      <c r="A2816" s="3" t="s">
        <v>1507</v>
      </c>
      <c r="B2816" s="3">
        <v>4.0</v>
      </c>
      <c r="C2816" s="3">
        <v>1968.0</v>
      </c>
      <c r="D2816" s="3">
        <v>1.0</v>
      </c>
      <c r="E2816" s="3">
        <v>1.0</v>
      </c>
      <c r="F2816" s="3">
        <v>1.0</v>
      </c>
      <c r="G2816" s="3" t="s">
        <v>1686</v>
      </c>
      <c r="H2816" s="10">
        <v>2.44115E-22</v>
      </c>
      <c r="I2816" s="3">
        <v>1.0</v>
      </c>
      <c r="J2816" s="10">
        <v>0.299752</v>
      </c>
      <c r="K2816" s="10">
        <v>0.0340882</v>
      </c>
      <c r="L2816" s="10">
        <v>0.00313777</v>
      </c>
      <c r="M2816" s="10">
        <v>2.82553E-4</v>
      </c>
      <c r="N2816" s="10">
        <v>2.53928E-5</v>
      </c>
      <c r="O2816" s="10">
        <v>2.28161E-6</v>
      </c>
      <c r="P2816" s="10">
        <v>2.05006E-7</v>
      </c>
      <c r="Q2816" s="10">
        <v>1.842E-8</v>
      </c>
      <c r="R2816" s="10">
        <v>1.65506E-9</v>
      </c>
      <c r="S2816" s="10">
        <v>1.4871E-10</v>
      </c>
      <c r="T2816" s="10">
        <v>1.33617E-11</v>
      </c>
      <c r="U2816" s="10">
        <v>1.20059E-12</v>
      </c>
      <c r="V2816" s="10">
        <v>1.07937E-13</v>
      </c>
      <c r="W2816" s="1"/>
      <c r="X2816" s="1"/>
      <c r="Y2816" s="1"/>
      <c r="Z2816" s="1"/>
      <c r="AB2816" s="1"/>
      <c r="AF2816" s="1"/>
      <c r="AQ2816" s="1"/>
      <c r="AS2816" s="1"/>
      <c r="AT2816" s="1"/>
      <c r="AU2816" s="1"/>
      <c r="AV2816" s="1"/>
      <c r="AW2816" s="1"/>
      <c r="AX2816" s="1"/>
      <c r="AY2816" s="1"/>
      <c r="AZ2816" s="1"/>
      <c r="BA2816" s="1"/>
      <c r="BB2816" s="1"/>
      <c r="BM2816" s="1"/>
      <c r="BN2816" s="1"/>
      <c r="BO2816" s="1"/>
      <c r="BP2816" s="1"/>
      <c r="BQ2816" s="1"/>
      <c r="BR2816" s="1"/>
    </row>
    <row r="2817" ht="15.75" customHeight="1">
      <c r="A2817" s="3" t="s">
        <v>1509</v>
      </c>
      <c r="B2817" s="3">
        <v>4.0</v>
      </c>
      <c r="C2817" s="3">
        <v>1968.0</v>
      </c>
      <c r="D2817" s="3">
        <v>1.0</v>
      </c>
      <c r="E2817" s="3">
        <v>1.0</v>
      </c>
      <c r="F2817" s="3">
        <v>1.0</v>
      </c>
      <c r="G2817" s="3" t="s">
        <v>1687</v>
      </c>
      <c r="H2817" s="10">
        <v>0.0155413</v>
      </c>
      <c r="I2817" s="3">
        <v>0.126528</v>
      </c>
      <c r="J2817" s="10">
        <v>0.24618</v>
      </c>
      <c r="K2817" s="10">
        <v>0.24618</v>
      </c>
      <c r="L2817" s="10">
        <v>0.423102</v>
      </c>
      <c r="M2817" s="10">
        <v>0.423102</v>
      </c>
      <c r="N2817" s="10">
        <v>0.423102</v>
      </c>
      <c r="O2817" s="10">
        <v>0.66792</v>
      </c>
      <c r="P2817" s="10">
        <v>0.66792</v>
      </c>
      <c r="Q2817" s="10">
        <v>0.66792</v>
      </c>
      <c r="R2817" s="10">
        <v>0.66792</v>
      </c>
      <c r="S2817" s="10">
        <v>0.66792</v>
      </c>
      <c r="T2817" s="10">
        <v>0.66792</v>
      </c>
      <c r="U2817" s="10">
        <v>0.66792</v>
      </c>
      <c r="V2817" s="10">
        <v>0.66792</v>
      </c>
      <c r="W2817" s="1"/>
      <c r="X2817" s="1"/>
      <c r="Y2817" s="1"/>
      <c r="Z2817" s="1"/>
      <c r="AB2817" s="1"/>
      <c r="AF2817" s="1"/>
      <c r="AQ2817" s="1"/>
      <c r="AS2817" s="1"/>
      <c r="AT2817" s="1"/>
      <c r="AU2817" s="1"/>
      <c r="AV2817" s="1"/>
      <c r="AW2817" s="1"/>
      <c r="AX2817" s="1"/>
      <c r="AY2817" s="1"/>
      <c r="AZ2817" s="1"/>
      <c r="BA2817" s="1"/>
      <c r="BB2817" s="1"/>
      <c r="BM2817" s="1"/>
      <c r="BN2817" s="1"/>
      <c r="BO2817" s="1"/>
      <c r="BP2817" s="1"/>
      <c r="BQ2817" s="1"/>
      <c r="BR2817" s="1"/>
    </row>
    <row r="2818" ht="15.75" customHeight="1">
      <c r="A2818" s="3" t="s">
        <v>1505</v>
      </c>
      <c r="B2818" s="3" t="s">
        <v>539</v>
      </c>
      <c r="C2818" s="3">
        <v>1969.0</v>
      </c>
      <c r="D2818" s="3">
        <v>1.0</v>
      </c>
      <c r="E2818" s="3">
        <v>1.0</v>
      </c>
      <c r="F2818" s="3">
        <v>1.0</v>
      </c>
      <c r="G2818" s="3" t="s">
        <v>1688</v>
      </c>
      <c r="H2818" s="10">
        <v>0.0</v>
      </c>
      <c r="I2818" s="3">
        <v>563832.0</v>
      </c>
      <c r="J2818" s="10">
        <v>2377630.0</v>
      </c>
      <c r="K2818" s="10">
        <v>4961440.0</v>
      </c>
      <c r="L2818" s="10">
        <v>8749850.0</v>
      </c>
      <c r="M2818" s="10">
        <v>8749850.0</v>
      </c>
      <c r="N2818" s="10">
        <v>8749850.0</v>
      </c>
      <c r="O2818" s="10">
        <v>8749850.0</v>
      </c>
      <c r="P2818" s="10">
        <v>1.40899E7</v>
      </c>
      <c r="Q2818" s="10">
        <v>1.40899E7</v>
      </c>
      <c r="R2818" s="10">
        <v>1.40899E7</v>
      </c>
      <c r="S2818" s="10">
        <v>1.40899E7</v>
      </c>
      <c r="T2818" s="10">
        <v>1.40899E7</v>
      </c>
      <c r="U2818" s="10">
        <v>1.40899E7</v>
      </c>
      <c r="V2818" s="10">
        <v>1.40899E7</v>
      </c>
      <c r="W2818" s="1"/>
      <c r="X2818" s="1"/>
      <c r="Y2818" s="1"/>
      <c r="Z2818" s="1"/>
      <c r="AB2818" s="1"/>
      <c r="AF2818" s="1"/>
      <c r="AQ2818" s="1"/>
      <c r="AS2818" s="1"/>
      <c r="AT2818" s="1"/>
      <c r="AU2818" s="1"/>
      <c r="AV2818" s="1"/>
      <c r="AW2818" s="1"/>
      <c r="AX2818" s="1"/>
      <c r="AY2818" s="1"/>
      <c r="AZ2818" s="1"/>
      <c r="BA2818" s="1"/>
      <c r="BB2818" s="1"/>
      <c r="BM2818" s="1"/>
      <c r="BN2818" s="1"/>
      <c r="BO2818" s="1"/>
      <c r="BP2818" s="1"/>
      <c r="BQ2818" s="1"/>
      <c r="BR2818" s="1"/>
    </row>
    <row r="2819" ht="15.75" customHeight="1">
      <c r="A2819" s="3" t="s">
        <v>1507</v>
      </c>
      <c r="B2819" s="3">
        <v>1.0</v>
      </c>
      <c r="C2819" s="3">
        <v>1969.0</v>
      </c>
      <c r="D2819" s="3">
        <v>1.0</v>
      </c>
      <c r="E2819" s="3">
        <v>1.0</v>
      </c>
      <c r="F2819" s="3">
        <v>1.0</v>
      </c>
      <c r="G2819" s="3" t="s">
        <v>1689</v>
      </c>
      <c r="H2819" s="3">
        <v>0.00156238</v>
      </c>
      <c r="I2819" s="3">
        <v>0.0246433</v>
      </c>
      <c r="J2819" s="10">
        <v>0.289746</v>
      </c>
      <c r="K2819" s="10">
        <v>0.868192</v>
      </c>
      <c r="L2819" s="10">
        <v>0.990685</v>
      </c>
      <c r="M2819" s="10">
        <v>0.999418</v>
      </c>
      <c r="N2819" s="10">
        <v>0.999964</v>
      </c>
      <c r="O2819" s="10">
        <v>0.999998</v>
      </c>
      <c r="P2819" s="10">
        <v>1.0</v>
      </c>
      <c r="Q2819" s="10">
        <v>1.0</v>
      </c>
      <c r="R2819" s="10">
        <v>1.0</v>
      </c>
      <c r="S2819" s="10">
        <v>1.0</v>
      </c>
      <c r="T2819" s="10">
        <v>1.0</v>
      </c>
      <c r="U2819" s="10">
        <v>1.0</v>
      </c>
      <c r="V2819" s="10">
        <v>1.0</v>
      </c>
      <c r="W2819" s="1"/>
      <c r="X2819" s="1"/>
      <c r="Y2819" s="1"/>
      <c r="Z2819" s="1"/>
      <c r="AB2819" s="1"/>
      <c r="AF2819" s="1"/>
      <c r="AQ2819" s="1"/>
      <c r="AS2819" s="1"/>
      <c r="AT2819" s="1"/>
      <c r="AU2819" s="1"/>
      <c r="AV2819" s="1"/>
      <c r="AW2819" s="1"/>
      <c r="AX2819" s="1"/>
      <c r="AY2819" s="1"/>
      <c r="AZ2819" s="1"/>
      <c r="BA2819" s="1"/>
      <c r="BB2819" s="1"/>
      <c r="BM2819" s="1"/>
      <c r="BN2819" s="1"/>
      <c r="BO2819" s="1"/>
      <c r="BP2819" s="1"/>
      <c r="BQ2819" s="1"/>
      <c r="BR2819" s="1"/>
    </row>
    <row r="2820" ht="15.75" customHeight="1">
      <c r="A2820" s="3" t="s">
        <v>1509</v>
      </c>
      <c r="B2820" s="3">
        <v>1.0</v>
      </c>
      <c r="C2820" s="3">
        <v>1969.0</v>
      </c>
      <c r="D2820" s="3">
        <v>1.0</v>
      </c>
      <c r="E2820" s="3">
        <v>1.0</v>
      </c>
      <c r="F2820" s="3">
        <v>1.0</v>
      </c>
      <c r="G2820" s="3" t="s">
        <v>1690</v>
      </c>
      <c r="H2820" s="3">
        <v>0.0155413</v>
      </c>
      <c r="I2820" s="3">
        <v>0.126528</v>
      </c>
      <c r="J2820" s="10">
        <v>0.24618</v>
      </c>
      <c r="K2820" s="10">
        <v>0.24618</v>
      </c>
      <c r="L2820" s="10">
        <v>0.423102</v>
      </c>
      <c r="M2820" s="10">
        <v>0.423102</v>
      </c>
      <c r="N2820" s="10">
        <v>0.423102</v>
      </c>
      <c r="O2820" s="10">
        <v>0.66792</v>
      </c>
      <c r="P2820" s="10">
        <v>0.66792</v>
      </c>
      <c r="Q2820" s="10">
        <v>0.66792</v>
      </c>
      <c r="R2820" s="10">
        <v>0.66792</v>
      </c>
      <c r="S2820" s="10">
        <v>0.66792</v>
      </c>
      <c r="T2820" s="10">
        <v>0.66792</v>
      </c>
      <c r="U2820" s="10">
        <v>0.66792</v>
      </c>
      <c r="V2820" s="10">
        <v>0.66792</v>
      </c>
      <c r="W2820" s="1"/>
      <c r="X2820" s="1"/>
      <c r="Y2820" s="1"/>
      <c r="Z2820" s="1"/>
      <c r="AB2820" s="1"/>
      <c r="AF2820" s="1"/>
      <c r="AQ2820" s="1"/>
      <c r="AS2820" s="1"/>
      <c r="AT2820" s="1"/>
      <c r="AU2820" s="1"/>
      <c r="AV2820" s="1"/>
      <c r="AW2820" s="1"/>
      <c r="AX2820" s="1"/>
      <c r="AY2820" s="1"/>
      <c r="AZ2820" s="1"/>
      <c r="BA2820" s="1"/>
      <c r="BB2820" s="1"/>
      <c r="BM2820" s="1"/>
      <c r="BN2820" s="1"/>
      <c r="BO2820" s="1"/>
      <c r="BP2820" s="1"/>
      <c r="BQ2820" s="1"/>
      <c r="BR2820" s="1"/>
    </row>
    <row r="2821" ht="15.75" customHeight="1">
      <c r="A2821" s="3" t="s">
        <v>1507</v>
      </c>
      <c r="B2821" s="3">
        <v>2.0</v>
      </c>
      <c r="C2821" s="3">
        <v>1969.0</v>
      </c>
      <c r="D2821" s="3">
        <v>1.0</v>
      </c>
      <c r="E2821" s="3">
        <v>1.0</v>
      </c>
      <c r="F2821" s="3">
        <v>1.0</v>
      </c>
      <c r="G2821" s="3" t="s">
        <v>1691</v>
      </c>
      <c r="H2821" s="10">
        <v>8.90442E-4</v>
      </c>
      <c r="I2821" s="3">
        <v>0.00823248</v>
      </c>
      <c r="J2821" s="3">
        <v>0.0717641</v>
      </c>
      <c r="K2821" s="3">
        <v>0.41863</v>
      </c>
      <c r="L2821" s="3">
        <v>0.870242</v>
      </c>
      <c r="M2821" s="3">
        <v>0.984243</v>
      </c>
      <c r="N2821" s="10">
        <v>0.998284</v>
      </c>
      <c r="O2821" s="10">
        <v>0.999815</v>
      </c>
      <c r="P2821" s="10">
        <v>0.99998</v>
      </c>
      <c r="Q2821" s="10">
        <v>0.999998</v>
      </c>
      <c r="R2821" s="10">
        <v>1.0</v>
      </c>
      <c r="S2821" s="10">
        <v>1.0</v>
      </c>
      <c r="T2821" s="10">
        <v>1.0</v>
      </c>
      <c r="U2821" s="10">
        <v>1.0</v>
      </c>
      <c r="V2821" s="10">
        <v>1.0</v>
      </c>
      <c r="W2821" s="1"/>
      <c r="X2821" s="1"/>
      <c r="Y2821" s="1"/>
      <c r="Z2821" s="1"/>
      <c r="AB2821" s="1"/>
      <c r="AF2821" s="1"/>
      <c r="AQ2821" s="1"/>
      <c r="AS2821" s="1"/>
      <c r="AT2821" s="1"/>
      <c r="AU2821" s="1"/>
      <c r="AV2821" s="1"/>
      <c r="AW2821" s="1"/>
      <c r="AX2821" s="1"/>
      <c r="AY2821" s="1"/>
      <c r="AZ2821" s="1"/>
      <c r="BA2821" s="1"/>
      <c r="BB2821" s="1"/>
      <c r="BM2821" s="1"/>
      <c r="BN2821" s="1"/>
      <c r="BO2821" s="1"/>
      <c r="BP2821" s="1"/>
      <c r="BQ2821" s="1"/>
      <c r="BR2821" s="1"/>
    </row>
    <row r="2822" ht="15.75" customHeight="1">
      <c r="A2822" s="3" t="s">
        <v>1509</v>
      </c>
      <c r="B2822" s="3">
        <v>2.0</v>
      </c>
      <c r="C2822" s="3">
        <v>1969.0</v>
      </c>
      <c r="D2822" s="3">
        <v>1.0</v>
      </c>
      <c r="E2822" s="3">
        <v>1.0</v>
      </c>
      <c r="F2822" s="3">
        <v>1.0</v>
      </c>
      <c r="G2822" s="3" t="s">
        <v>1692</v>
      </c>
      <c r="H2822" s="10">
        <v>0.0155413</v>
      </c>
      <c r="I2822" s="3">
        <v>0.126528</v>
      </c>
      <c r="J2822" s="3">
        <v>0.24618</v>
      </c>
      <c r="K2822" s="3">
        <v>0.24618</v>
      </c>
      <c r="L2822" s="3">
        <v>0.423102</v>
      </c>
      <c r="M2822" s="3">
        <v>0.423102</v>
      </c>
      <c r="N2822" s="10">
        <v>0.423102</v>
      </c>
      <c r="O2822" s="10">
        <v>0.66792</v>
      </c>
      <c r="P2822" s="10">
        <v>0.66792</v>
      </c>
      <c r="Q2822" s="10">
        <v>0.66792</v>
      </c>
      <c r="R2822" s="10">
        <v>0.66792</v>
      </c>
      <c r="S2822" s="10">
        <v>0.66792</v>
      </c>
      <c r="T2822" s="10">
        <v>0.66792</v>
      </c>
      <c r="U2822" s="10">
        <v>0.66792</v>
      </c>
      <c r="V2822" s="10">
        <v>0.66792</v>
      </c>
      <c r="W2822" s="1"/>
      <c r="X2822" s="1"/>
      <c r="Y2822" s="1"/>
      <c r="Z2822" s="1"/>
      <c r="AB2822" s="1"/>
      <c r="AF2822" s="1"/>
      <c r="AQ2822" s="1"/>
      <c r="AS2822" s="1"/>
      <c r="AT2822" s="1"/>
      <c r="AU2822" s="1"/>
      <c r="AV2822" s="1"/>
      <c r="AW2822" s="1"/>
      <c r="AX2822" s="1"/>
      <c r="AY2822" s="1"/>
      <c r="AZ2822" s="1"/>
      <c r="BA2822" s="1"/>
      <c r="BB2822" s="1"/>
      <c r="BM2822" s="1"/>
      <c r="BN2822" s="1"/>
      <c r="BO2822" s="1"/>
      <c r="BP2822" s="1"/>
      <c r="BQ2822" s="1"/>
      <c r="BR2822" s="1"/>
    </row>
    <row r="2823" ht="15.75" customHeight="1">
      <c r="A2823" s="3" t="s">
        <v>1507</v>
      </c>
      <c r="B2823" s="3">
        <v>3.0</v>
      </c>
      <c r="C2823" s="3">
        <v>1969.0</v>
      </c>
      <c r="D2823" s="3">
        <v>1.0</v>
      </c>
      <c r="E2823" s="3">
        <v>1.0</v>
      </c>
      <c r="F2823" s="3">
        <v>1.0</v>
      </c>
      <c r="G2823" s="3" t="s">
        <v>1693</v>
      </c>
      <c r="H2823" s="10">
        <v>7.30673E-6</v>
      </c>
      <c r="I2823" s="3">
        <v>0.0083269</v>
      </c>
      <c r="J2823" s="10">
        <v>0.125975</v>
      </c>
      <c r="K2823" s="10">
        <v>0.61731</v>
      </c>
      <c r="L2823" s="10">
        <v>0.999448</v>
      </c>
      <c r="M2823" s="10">
        <v>0.999981</v>
      </c>
      <c r="N2823" s="10">
        <v>0.998076</v>
      </c>
      <c r="O2823" s="10">
        <v>0.946282</v>
      </c>
      <c r="P2823" s="10">
        <v>0.833861</v>
      </c>
      <c r="Q2823" s="10">
        <v>0.68179</v>
      </c>
      <c r="R2823" s="10">
        <v>0.515454</v>
      </c>
      <c r="S2823" s="10">
        <v>0.357789</v>
      </c>
      <c r="T2823" s="10">
        <v>0.224495</v>
      </c>
      <c r="U2823" s="10">
        <v>0.12249</v>
      </c>
      <c r="V2823" s="10">
        <v>0.0512219</v>
      </c>
      <c r="W2823" s="1"/>
      <c r="X2823" s="1"/>
      <c r="Y2823" s="1"/>
      <c r="Z2823" s="1"/>
      <c r="AB2823" s="1"/>
      <c r="AF2823" s="1"/>
      <c r="AQ2823" s="1"/>
      <c r="AS2823" s="1"/>
      <c r="AT2823" s="1"/>
      <c r="AU2823" s="1"/>
      <c r="AV2823" s="1"/>
      <c r="AW2823" s="1"/>
      <c r="AX2823" s="1"/>
      <c r="AY2823" s="1"/>
      <c r="AZ2823" s="1"/>
      <c r="BA2823" s="1"/>
      <c r="BB2823" s="1"/>
      <c r="BM2823" s="1"/>
      <c r="BN2823" s="1"/>
      <c r="BO2823" s="1"/>
      <c r="BP2823" s="1"/>
      <c r="BQ2823" s="1"/>
      <c r="BR2823" s="1"/>
    </row>
    <row r="2824" ht="15.75" customHeight="1">
      <c r="A2824" s="3" t="s">
        <v>1509</v>
      </c>
      <c r="B2824" s="3">
        <v>3.0</v>
      </c>
      <c r="C2824" s="3">
        <v>1969.0</v>
      </c>
      <c r="D2824" s="3">
        <v>1.0</v>
      </c>
      <c r="E2824" s="3">
        <v>1.0</v>
      </c>
      <c r="F2824" s="3">
        <v>1.0</v>
      </c>
      <c r="G2824" s="3" t="s">
        <v>1694</v>
      </c>
      <c r="H2824" s="10">
        <v>0.0155413</v>
      </c>
      <c r="I2824" s="3">
        <v>0.126528</v>
      </c>
      <c r="J2824" s="10">
        <v>0.24618</v>
      </c>
      <c r="K2824" s="10">
        <v>0.24618</v>
      </c>
      <c r="L2824" s="10">
        <v>0.423102</v>
      </c>
      <c r="M2824" s="10">
        <v>0.423102</v>
      </c>
      <c r="N2824" s="10">
        <v>0.423102</v>
      </c>
      <c r="O2824" s="10">
        <v>0.66792</v>
      </c>
      <c r="P2824" s="10">
        <v>0.66792</v>
      </c>
      <c r="Q2824" s="10">
        <v>0.66792</v>
      </c>
      <c r="R2824" s="10">
        <v>0.66792</v>
      </c>
      <c r="S2824" s="10">
        <v>0.66792</v>
      </c>
      <c r="T2824" s="10">
        <v>0.66792</v>
      </c>
      <c r="U2824" s="10">
        <v>0.66792</v>
      </c>
      <c r="V2824" s="10">
        <v>0.66792</v>
      </c>
      <c r="W2824" s="1"/>
      <c r="X2824" s="1"/>
      <c r="Y2824" s="1"/>
      <c r="Z2824" s="1"/>
      <c r="AB2824" s="1"/>
      <c r="AF2824" s="1"/>
      <c r="AQ2824" s="1"/>
      <c r="AS2824" s="1"/>
      <c r="AT2824" s="1"/>
      <c r="AU2824" s="1"/>
      <c r="AV2824" s="1"/>
      <c r="AW2824" s="1"/>
      <c r="AX2824" s="1"/>
      <c r="AY2824" s="1"/>
      <c r="AZ2824" s="1"/>
      <c r="BA2824" s="1"/>
      <c r="BB2824" s="1"/>
      <c r="BM2824" s="1"/>
      <c r="BN2824" s="1"/>
      <c r="BO2824" s="1"/>
      <c r="BP2824" s="1"/>
      <c r="BQ2824" s="1"/>
      <c r="BR2824" s="1"/>
    </row>
    <row r="2825" ht="15.75" customHeight="1">
      <c r="A2825" s="3" t="s">
        <v>1507</v>
      </c>
      <c r="B2825" s="3">
        <v>4.0</v>
      </c>
      <c r="C2825" s="3">
        <v>1969.0</v>
      </c>
      <c r="D2825" s="3">
        <v>1.0</v>
      </c>
      <c r="E2825" s="3">
        <v>1.0</v>
      </c>
      <c r="F2825" s="3">
        <v>1.0</v>
      </c>
      <c r="G2825" s="3" t="s">
        <v>1695</v>
      </c>
      <c r="H2825" s="10">
        <v>2.44115E-22</v>
      </c>
      <c r="I2825" s="3">
        <v>1.0</v>
      </c>
      <c r="J2825" s="10">
        <v>0.299752</v>
      </c>
      <c r="K2825" s="10">
        <v>0.0340882</v>
      </c>
      <c r="L2825" s="10">
        <v>0.00313777</v>
      </c>
      <c r="M2825" s="10">
        <v>2.82553E-4</v>
      </c>
      <c r="N2825" s="10">
        <v>2.53928E-5</v>
      </c>
      <c r="O2825" s="10">
        <v>2.28161E-6</v>
      </c>
      <c r="P2825" s="10">
        <v>2.05006E-7</v>
      </c>
      <c r="Q2825" s="10">
        <v>1.842E-8</v>
      </c>
      <c r="R2825" s="10">
        <v>1.65506E-9</v>
      </c>
      <c r="S2825" s="10">
        <v>1.4871E-10</v>
      </c>
      <c r="T2825" s="10">
        <v>1.33617E-11</v>
      </c>
      <c r="U2825" s="10">
        <v>1.20059E-12</v>
      </c>
      <c r="V2825" s="10">
        <v>1.07937E-13</v>
      </c>
      <c r="W2825" s="1"/>
      <c r="X2825" s="1"/>
      <c r="Y2825" s="1"/>
      <c r="Z2825" s="1"/>
      <c r="AB2825" s="1"/>
      <c r="AF2825" s="1"/>
      <c r="AQ2825" s="1"/>
      <c r="AS2825" s="1"/>
      <c r="AT2825" s="1"/>
      <c r="AU2825" s="1"/>
      <c r="AV2825" s="1"/>
      <c r="AW2825" s="1"/>
      <c r="AX2825" s="1"/>
      <c r="AY2825" s="1"/>
      <c r="AZ2825" s="1"/>
      <c r="BA2825" s="1"/>
      <c r="BB2825" s="1"/>
      <c r="BM2825" s="1"/>
      <c r="BN2825" s="1"/>
      <c r="BO2825" s="1"/>
      <c r="BP2825" s="1"/>
      <c r="BQ2825" s="1"/>
      <c r="BR2825" s="1"/>
    </row>
    <row r="2826" ht="15.75" customHeight="1">
      <c r="A2826" s="3" t="s">
        <v>1509</v>
      </c>
      <c r="B2826" s="3">
        <v>4.0</v>
      </c>
      <c r="C2826" s="3">
        <v>1969.0</v>
      </c>
      <c r="D2826" s="3">
        <v>1.0</v>
      </c>
      <c r="E2826" s="3">
        <v>1.0</v>
      </c>
      <c r="F2826" s="3">
        <v>1.0</v>
      </c>
      <c r="G2826" s="3" t="s">
        <v>1696</v>
      </c>
      <c r="H2826" s="10">
        <v>0.0155413</v>
      </c>
      <c r="I2826" s="3">
        <v>0.126528</v>
      </c>
      <c r="J2826" s="10">
        <v>0.24618</v>
      </c>
      <c r="K2826" s="10">
        <v>0.24618</v>
      </c>
      <c r="L2826" s="10">
        <v>0.423102</v>
      </c>
      <c r="M2826" s="10">
        <v>0.423102</v>
      </c>
      <c r="N2826" s="10">
        <v>0.423102</v>
      </c>
      <c r="O2826" s="10">
        <v>0.66792</v>
      </c>
      <c r="P2826" s="10">
        <v>0.66792</v>
      </c>
      <c r="Q2826" s="10">
        <v>0.66792</v>
      </c>
      <c r="R2826" s="10">
        <v>0.66792</v>
      </c>
      <c r="S2826" s="10">
        <v>0.66792</v>
      </c>
      <c r="T2826" s="10">
        <v>0.66792</v>
      </c>
      <c r="U2826" s="10">
        <v>0.66792</v>
      </c>
      <c r="V2826" s="10">
        <v>0.66792</v>
      </c>
      <c r="W2826" s="1"/>
      <c r="X2826" s="1"/>
      <c r="Y2826" s="1"/>
      <c r="Z2826" s="1"/>
      <c r="AB2826" s="1"/>
      <c r="AF2826" s="1"/>
      <c r="AQ2826" s="1"/>
      <c r="AS2826" s="1"/>
      <c r="AT2826" s="1"/>
      <c r="AU2826" s="1"/>
      <c r="AV2826" s="1"/>
      <c r="AW2826" s="1"/>
      <c r="AX2826" s="1"/>
      <c r="AY2826" s="1"/>
      <c r="AZ2826" s="1"/>
      <c r="BA2826" s="1"/>
      <c r="BB2826" s="1"/>
      <c r="BM2826" s="1"/>
      <c r="BN2826" s="1"/>
      <c r="BO2826" s="1"/>
      <c r="BP2826" s="1"/>
      <c r="BQ2826" s="1"/>
      <c r="BR2826" s="1"/>
    </row>
    <row r="2827" ht="15.75" customHeight="1">
      <c r="A2827" s="3" t="s">
        <v>1505</v>
      </c>
      <c r="B2827" s="3" t="s">
        <v>539</v>
      </c>
      <c r="C2827" s="3">
        <v>1970.0</v>
      </c>
      <c r="D2827" s="3">
        <v>1.0</v>
      </c>
      <c r="E2827" s="3">
        <v>1.0</v>
      </c>
      <c r="F2827" s="3">
        <v>1.0</v>
      </c>
      <c r="G2827" s="3" t="s">
        <v>1697</v>
      </c>
      <c r="H2827" s="10">
        <v>0.0</v>
      </c>
      <c r="I2827" s="3">
        <v>563832.0</v>
      </c>
      <c r="J2827" s="10">
        <v>2377630.0</v>
      </c>
      <c r="K2827" s="10">
        <v>4961440.0</v>
      </c>
      <c r="L2827" s="10">
        <v>8749850.0</v>
      </c>
      <c r="M2827" s="10">
        <v>8749850.0</v>
      </c>
      <c r="N2827" s="10">
        <v>8749850.0</v>
      </c>
      <c r="O2827" s="10">
        <v>8749850.0</v>
      </c>
      <c r="P2827" s="10">
        <v>1.40899E7</v>
      </c>
      <c r="Q2827" s="10">
        <v>1.40899E7</v>
      </c>
      <c r="R2827" s="10">
        <v>1.40899E7</v>
      </c>
      <c r="S2827" s="10">
        <v>1.40899E7</v>
      </c>
      <c r="T2827" s="10">
        <v>1.40899E7</v>
      </c>
      <c r="U2827" s="10">
        <v>1.40899E7</v>
      </c>
      <c r="V2827" s="10">
        <v>1.40899E7</v>
      </c>
      <c r="W2827" s="1"/>
      <c r="X2827" s="1"/>
      <c r="Y2827" s="1"/>
      <c r="Z2827" s="1"/>
      <c r="AB2827" s="1"/>
      <c r="AF2827" s="1"/>
      <c r="AQ2827" s="1"/>
      <c r="AS2827" s="1"/>
      <c r="AT2827" s="1"/>
      <c r="AU2827" s="1"/>
      <c r="AV2827" s="1"/>
      <c r="AW2827" s="1"/>
      <c r="AX2827" s="1"/>
      <c r="AY2827" s="1"/>
      <c r="AZ2827" s="1"/>
      <c r="BA2827" s="1"/>
      <c r="BB2827" s="1"/>
      <c r="BM2827" s="1"/>
      <c r="BN2827" s="1"/>
      <c r="BO2827" s="1"/>
      <c r="BP2827" s="1"/>
      <c r="BQ2827" s="1"/>
      <c r="BR2827" s="1"/>
    </row>
    <row r="2828" ht="15.75" customHeight="1">
      <c r="A2828" s="3" t="s">
        <v>1507</v>
      </c>
      <c r="B2828" s="3">
        <v>1.0</v>
      </c>
      <c r="C2828" s="3">
        <v>1970.0</v>
      </c>
      <c r="D2828" s="3">
        <v>1.0</v>
      </c>
      <c r="E2828" s="3">
        <v>1.0</v>
      </c>
      <c r="F2828" s="3">
        <v>1.0</v>
      </c>
      <c r="G2828" s="3" t="s">
        <v>1698</v>
      </c>
      <c r="H2828" s="3">
        <v>0.00156238</v>
      </c>
      <c r="I2828" s="3">
        <v>0.0246433</v>
      </c>
      <c r="J2828" s="10">
        <v>0.289746</v>
      </c>
      <c r="K2828" s="10">
        <v>0.868192</v>
      </c>
      <c r="L2828" s="10">
        <v>0.990685</v>
      </c>
      <c r="M2828" s="10">
        <v>0.999418</v>
      </c>
      <c r="N2828" s="10">
        <v>0.999964</v>
      </c>
      <c r="O2828" s="10">
        <v>0.999998</v>
      </c>
      <c r="P2828" s="10">
        <v>1.0</v>
      </c>
      <c r="Q2828" s="10">
        <v>1.0</v>
      </c>
      <c r="R2828" s="10">
        <v>1.0</v>
      </c>
      <c r="S2828" s="10">
        <v>1.0</v>
      </c>
      <c r="T2828" s="10">
        <v>1.0</v>
      </c>
      <c r="U2828" s="10">
        <v>1.0</v>
      </c>
      <c r="V2828" s="10">
        <v>1.0</v>
      </c>
      <c r="W2828" s="1"/>
      <c r="X2828" s="1"/>
      <c r="Y2828" s="1"/>
      <c r="Z2828" s="1"/>
      <c r="AB2828" s="1"/>
      <c r="AF2828" s="1"/>
      <c r="AQ2828" s="1"/>
      <c r="AS2828" s="1"/>
      <c r="AT2828" s="1"/>
      <c r="AU2828" s="1"/>
      <c r="AV2828" s="1"/>
      <c r="AW2828" s="1"/>
      <c r="AX2828" s="1"/>
      <c r="AY2828" s="1"/>
      <c r="AZ2828" s="1"/>
      <c r="BA2828" s="1"/>
      <c r="BB2828" s="1"/>
      <c r="BM2828" s="1"/>
      <c r="BN2828" s="1"/>
      <c r="BO2828" s="1"/>
      <c r="BP2828" s="1"/>
      <c r="BQ2828" s="1"/>
      <c r="BR2828" s="1"/>
    </row>
    <row r="2829" ht="15.75" customHeight="1">
      <c r="A2829" s="3" t="s">
        <v>1509</v>
      </c>
      <c r="B2829" s="3">
        <v>1.0</v>
      </c>
      <c r="C2829" s="3">
        <v>1970.0</v>
      </c>
      <c r="D2829" s="3">
        <v>1.0</v>
      </c>
      <c r="E2829" s="3">
        <v>1.0</v>
      </c>
      <c r="F2829" s="3">
        <v>1.0</v>
      </c>
      <c r="G2829" s="3" t="s">
        <v>1699</v>
      </c>
      <c r="H2829" s="3">
        <v>0.0155413</v>
      </c>
      <c r="I2829" s="3">
        <v>0.126528</v>
      </c>
      <c r="J2829" s="10">
        <v>0.24618</v>
      </c>
      <c r="K2829" s="10">
        <v>0.24618</v>
      </c>
      <c r="L2829" s="10">
        <v>0.423102</v>
      </c>
      <c r="M2829" s="10">
        <v>0.423102</v>
      </c>
      <c r="N2829" s="10">
        <v>0.423102</v>
      </c>
      <c r="O2829" s="10">
        <v>0.66792</v>
      </c>
      <c r="P2829" s="10">
        <v>0.66792</v>
      </c>
      <c r="Q2829" s="10">
        <v>0.66792</v>
      </c>
      <c r="R2829" s="10">
        <v>0.66792</v>
      </c>
      <c r="S2829" s="10">
        <v>0.66792</v>
      </c>
      <c r="T2829" s="10">
        <v>0.66792</v>
      </c>
      <c r="U2829" s="10">
        <v>0.66792</v>
      </c>
      <c r="V2829" s="10">
        <v>0.66792</v>
      </c>
      <c r="W2829" s="1"/>
      <c r="X2829" s="1"/>
      <c r="Y2829" s="1"/>
      <c r="Z2829" s="1"/>
      <c r="AB2829" s="1"/>
      <c r="AF2829" s="1"/>
      <c r="AQ2829" s="1"/>
      <c r="AS2829" s="1"/>
      <c r="AT2829" s="1"/>
      <c r="AU2829" s="1"/>
      <c r="AV2829" s="1"/>
      <c r="AW2829" s="1"/>
      <c r="AX2829" s="1"/>
      <c r="AY2829" s="1"/>
      <c r="AZ2829" s="1"/>
      <c r="BA2829" s="1"/>
      <c r="BB2829" s="1"/>
      <c r="BM2829" s="1"/>
      <c r="BN2829" s="1"/>
      <c r="BO2829" s="1"/>
      <c r="BP2829" s="1"/>
      <c r="BQ2829" s="1"/>
      <c r="BR2829" s="1"/>
    </row>
    <row r="2830" ht="15.75" customHeight="1">
      <c r="A2830" s="3" t="s">
        <v>1507</v>
      </c>
      <c r="B2830" s="3">
        <v>2.0</v>
      </c>
      <c r="C2830" s="3">
        <v>1970.0</v>
      </c>
      <c r="D2830" s="3">
        <v>1.0</v>
      </c>
      <c r="E2830" s="3">
        <v>1.0</v>
      </c>
      <c r="F2830" s="3">
        <v>1.0</v>
      </c>
      <c r="G2830" s="3" t="s">
        <v>1700</v>
      </c>
      <c r="H2830" s="10">
        <v>8.90442E-4</v>
      </c>
      <c r="I2830" s="3">
        <v>0.00823248</v>
      </c>
      <c r="J2830" s="3">
        <v>0.0717641</v>
      </c>
      <c r="K2830" s="3">
        <v>0.41863</v>
      </c>
      <c r="L2830" s="3">
        <v>0.870242</v>
      </c>
      <c r="M2830" s="3">
        <v>0.984243</v>
      </c>
      <c r="N2830" s="10">
        <v>0.998284</v>
      </c>
      <c r="O2830" s="10">
        <v>0.999815</v>
      </c>
      <c r="P2830" s="10">
        <v>0.99998</v>
      </c>
      <c r="Q2830" s="10">
        <v>0.999998</v>
      </c>
      <c r="R2830" s="10">
        <v>1.0</v>
      </c>
      <c r="S2830" s="10">
        <v>1.0</v>
      </c>
      <c r="T2830" s="10">
        <v>1.0</v>
      </c>
      <c r="U2830" s="10">
        <v>1.0</v>
      </c>
      <c r="V2830" s="10">
        <v>1.0</v>
      </c>
      <c r="W2830" s="1"/>
      <c r="X2830" s="1"/>
      <c r="Y2830" s="1"/>
      <c r="Z2830" s="1"/>
      <c r="AB2830" s="1"/>
      <c r="AF2830" s="1"/>
      <c r="AQ2830" s="1"/>
      <c r="AS2830" s="1"/>
      <c r="AT2830" s="1"/>
      <c r="AU2830" s="1"/>
      <c r="AV2830" s="1"/>
      <c r="AW2830" s="1"/>
      <c r="AX2830" s="1"/>
      <c r="AY2830" s="1"/>
      <c r="AZ2830" s="1"/>
      <c r="BA2830" s="1"/>
      <c r="BB2830" s="1"/>
      <c r="BM2830" s="1"/>
      <c r="BN2830" s="1"/>
      <c r="BO2830" s="1"/>
      <c r="BP2830" s="1"/>
      <c r="BQ2830" s="1"/>
      <c r="BR2830" s="1"/>
    </row>
    <row r="2831" ht="15.75" customHeight="1">
      <c r="A2831" s="3" t="s">
        <v>1509</v>
      </c>
      <c r="B2831" s="3">
        <v>2.0</v>
      </c>
      <c r="C2831" s="3">
        <v>1970.0</v>
      </c>
      <c r="D2831" s="3">
        <v>1.0</v>
      </c>
      <c r="E2831" s="3">
        <v>1.0</v>
      </c>
      <c r="F2831" s="3">
        <v>1.0</v>
      </c>
      <c r="G2831" s="3" t="s">
        <v>1701</v>
      </c>
      <c r="H2831" s="10">
        <v>0.0155413</v>
      </c>
      <c r="I2831" s="3">
        <v>0.126528</v>
      </c>
      <c r="J2831" s="3">
        <v>0.24618</v>
      </c>
      <c r="K2831" s="3">
        <v>0.24618</v>
      </c>
      <c r="L2831" s="3">
        <v>0.423102</v>
      </c>
      <c r="M2831" s="3">
        <v>0.423102</v>
      </c>
      <c r="N2831" s="10">
        <v>0.423102</v>
      </c>
      <c r="O2831" s="10">
        <v>0.66792</v>
      </c>
      <c r="P2831" s="10">
        <v>0.66792</v>
      </c>
      <c r="Q2831" s="10">
        <v>0.66792</v>
      </c>
      <c r="R2831" s="10">
        <v>0.66792</v>
      </c>
      <c r="S2831" s="10">
        <v>0.66792</v>
      </c>
      <c r="T2831" s="10">
        <v>0.66792</v>
      </c>
      <c r="U2831" s="10">
        <v>0.66792</v>
      </c>
      <c r="V2831" s="10">
        <v>0.66792</v>
      </c>
      <c r="W2831" s="1"/>
      <c r="X2831" s="1"/>
      <c r="Y2831" s="1"/>
      <c r="Z2831" s="1"/>
      <c r="AB2831" s="1"/>
      <c r="AF2831" s="1"/>
      <c r="AQ2831" s="1"/>
      <c r="AS2831" s="1"/>
      <c r="AT2831" s="1"/>
      <c r="AU2831" s="1"/>
      <c r="AV2831" s="1"/>
      <c r="AW2831" s="1"/>
      <c r="AX2831" s="1"/>
      <c r="AY2831" s="1"/>
      <c r="AZ2831" s="1"/>
      <c r="BA2831" s="1"/>
      <c r="BB2831" s="1"/>
      <c r="BM2831" s="1"/>
      <c r="BN2831" s="1"/>
      <c r="BO2831" s="1"/>
      <c r="BP2831" s="1"/>
      <c r="BQ2831" s="1"/>
      <c r="BR2831" s="1"/>
    </row>
    <row r="2832" ht="15.75" customHeight="1">
      <c r="A2832" s="3" t="s">
        <v>1507</v>
      </c>
      <c r="B2832" s="3">
        <v>3.0</v>
      </c>
      <c r="C2832" s="3">
        <v>1970.0</v>
      </c>
      <c r="D2832" s="3">
        <v>1.0</v>
      </c>
      <c r="E2832" s="3">
        <v>1.0</v>
      </c>
      <c r="F2832" s="3">
        <v>1.0</v>
      </c>
      <c r="G2832" s="3" t="s">
        <v>1702</v>
      </c>
      <c r="H2832" s="10">
        <v>7.30673E-6</v>
      </c>
      <c r="I2832" s="3">
        <v>0.0083269</v>
      </c>
      <c r="J2832" s="10">
        <v>0.125975</v>
      </c>
      <c r="K2832" s="10">
        <v>0.61731</v>
      </c>
      <c r="L2832" s="10">
        <v>0.999448</v>
      </c>
      <c r="M2832" s="10">
        <v>0.999981</v>
      </c>
      <c r="N2832" s="10">
        <v>0.998076</v>
      </c>
      <c r="O2832" s="10">
        <v>0.946282</v>
      </c>
      <c r="P2832" s="10">
        <v>0.833861</v>
      </c>
      <c r="Q2832" s="10">
        <v>0.68179</v>
      </c>
      <c r="R2832" s="10">
        <v>0.515454</v>
      </c>
      <c r="S2832" s="10">
        <v>0.357789</v>
      </c>
      <c r="T2832" s="10">
        <v>0.224495</v>
      </c>
      <c r="U2832" s="10">
        <v>0.12249</v>
      </c>
      <c r="V2832" s="10">
        <v>0.0512219</v>
      </c>
      <c r="W2832" s="1"/>
      <c r="X2832" s="1"/>
      <c r="Y2832" s="1"/>
      <c r="Z2832" s="1"/>
      <c r="AB2832" s="1"/>
      <c r="AF2832" s="1"/>
      <c r="AQ2832" s="1"/>
      <c r="AS2832" s="1"/>
      <c r="AT2832" s="1"/>
      <c r="AU2832" s="1"/>
      <c r="AV2832" s="1"/>
      <c r="AW2832" s="1"/>
      <c r="AX2832" s="1"/>
      <c r="AY2832" s="1"/>
      <c r="AZ2832" s="1"/>
      <c r="BA2832" s="1"/>
      <c r="BB2832" s="1"/>
      <c r="BM2832" s="1"/>
      <c r="BN2832" s="1"/>
      <c r="BO2832" s="1"/>
      <c r="BP2832" s="1"/>
      <c r="BQ2832" s="1"/>
      <c r="BR2832" s="1"/>
    </row>
    <row r="2833" ht="15.75" customHeight="1">
      <c r="A2833" s="3" t="s">
        <v>1509</v>
      </c>
      <c r="B2833" s="3">
        <v>3.0</v>
      </c>
      <c r="C2833" s="3">
        <v>1970.0</v>
      </c>
      <c r="D2833" s="3">
        <v>1.0</v>
      </c>
      <c r="E2833" s="3">
        <v>1.0</v>
      </c>
      <c r="F2833" s="3">
        <v>1.0</v>
      </c>
      <c r="G2833" s="3" t="s">
        <v>1703</v>
      </c>
      <c r="H2833" s="10">
        <v>0.0155413</v>
      </c>
      <c r="I2833" s="3">
        <v>0.126528</v>
      </c>
      <c r="J2833" s="10">
        <v>0.24618</v>
      </c>
      <c r="K2833" s="10">
        <v>0.24618</v>
      </c>
      <c r="L2833" s="10">
        <v>0.423102</v>
      </c>
      <c r="M2833" s="10">
        <v>0.423102</v>
      </c>
      <c r="N2833" s="10">
        <v>0.423102</v>
      </c>
      <c r="O2833" s="10">
        <v>0.66792</v>
      </c>
      <c r="P2833" s="10">
        <v>0.66792</v>
      </c>
      <c r="Q2833" s="10">
        <v>0.66792</v>
      </c>
      <c r="R2833" s="10">
        <v>0.66792</v>
      </c>
      <c r="S2833" s="10">
        <v>0.66792</v>
      </c>
      <c r="T2833" s="10">
        <v>0.66792</v>
      </c>
      <c r="U2833" s="10">
        <v>0.66792</v>
      </c>
      <c r="V2833" s="10">
        <v>0.66792</v>
      </c>
      <c r="W2833" s="1"/>
      <c r="X2833" s="1"/>
      <c r="Y2833" s="1"/>
      <c r="Z2833" s="1"/>
      <c r="AB2833" s="1"/>
      <c r="AF2833" s="1"/>
      <c r="AQ2833" s="1"/>
      <c r="AS2833" s="1"/>
      <c r="AT2833" s="1"/>
      <c r="AU2833" s="1"/>
      <c r="AV2833" s="1"/>
      <c r="AW2833" s="1"/>
      <c r="AX2833" s="1"/>
      <c r="AY2833" s="1"/>
      <c r="AZ2833" s="1"/>
      <c r="BA2833" s="1"/>
      <c r="BB2833" s="1"/>
      <c r="BM2833" s="1"/>
      <c r="BN2833" s="1"/>
      <c r="BO2833" s="1"/>
      <c r="BP2833" s="1"/>
      <c r="BQ2833" s="1"/>
      <c r="BR2833" s="1"/>
    </row>
    <row r="2834" ht="15.75" customHeight="1">
      <c r="A2834" s="3" t="s">
        <v>1507</v>
      </c>
      <c r="B2834" s="3">
        <v>4.0</v>
      </c>
      <c r="C2834" s="3">
        <v>1970.0</v>
      </c>
      <c r="D2834" s="3">
        <v>1.0</v>
      </c>
      <c r="E2834" s="3">
        <v>1.0</v>
      </c>
      <c r="F2834" s="3">
        <v>1.0</v>
      </c>
      <c r="G2834" s="3" t="s">
        <v>1704</v>
      </c>
      <c r="H2834" s="10">
        <v>2.44115E-22</v>
      </c>
      <c r="I2834" s="3">
        <v>1.0</v>
      </c>
      <c r="J2834" s="10">
        <v>0.299752</v>
      </c>
      <c r="K2834" s="10">
        <v>0.0340882</v>
      </c>
      <c r="L2834" s="10">
        <v>0.00313777</v>
      </c>
      <c r="M2834" s="10">
        <v>2.82553E-4</v>
      </c>
      <c r="N2834" s="10">
        <v>2.53928E-5</v>
      </c>
      <c r="O2834" s="10">
        <v>2.28161E-6</v>
      </c>
      <c r="P2834" s="10">
        <v>2.05006E-7</v>
      </c>
      <c r="Q2834" s="10">
        <v>1.842E-8</v>
      </c>
      <c r="R2834" s="10">
        <v>1.65506E-9</v>
      </c>
      <c r="S2834" s="10">
        <v>1.4871E-10</v>
      </c>
      <c r="T2834" s="10">
        <v>1.33617E-11</v>
      </c>
      <c r="U2834" s="10">
        <v>1.20059E-12</v>
      </c>
      <c r="V2834" s="10">
        <v>1.07937E-13</v>
      </c>
      <c r="W2834" s="1"/>
      <c r="X2834" s="1"/>
      <c r="Y2834" s="1"/>
      <c r="Z2834" s="1"/>
      <c r="AB2834" s="1"/>
      <c r="AF2834" s="1"/>
      <c r="AQ2834" s="1"/>
      <c r="AS2834" s="1"/>
      <c r="AT2834" s="1"/>
      <c r="AU2834" s="1"/>
      <c r="AV2834" s="1"/>
      <c r="AW2834" s="1"/>
      <c r="AX2834" s="1"/>
      <c r="AY2834" s="1"/>
      <c r="AZ2834" s="1"/>
      <c r="BA2834" s="1"/>
      <c r="BB2834" s="1"/>
      <c r="BM2834" s="1"/>
      <c r="BN2834" s="1"/>
      <c r="BO2834" s="1"/>
      <c r="BP2834" s="1"/>
      <c r="BQ2834" s="1"/>
      <c r="BR2834" s="1"/>
    </row>
    <row r="2835" ht="15.75" customHeight="1">
      <c r="A2835" s="3" t="s">
        <v>1509</v>
      </c>
      <c r="B2835" s="3">
        <v>4.0</v>
      </c>
      <c r="C2835" s="3">
        <v>1970.0</v>
      </c>
      <c r="D2835" s="3">
        <v>1.0</v>
      </c>
      <c r="E2835" s="3">
        <v>1.0</v>
      </c>
      <c r="F2835" s="3">
        <v>1.0</v>
      </c>
      <c r="G2835" s="3" t="s">
        <v>1705</v>
      </c>
      <c r="H2835" s="10">
        <v>0.0155413</v>
      </c>
      <c r="I2835" s="3">
        <v>0.126528</v>
      </c>
      <c r="J2835" s="10">
        <v>0.24618</v>
      </c>
      <c r="K2835" s="10">
        <v>0.24618</v>
      </c>
      <c r="L2835" s="10">
        <v>0.423102</v>
      </c>
      <c r="M2835" s="10">
        <v>0.423102</v>
      </c>
      <c r="N2835" s="10">
        <v>0.423102</v>
      </c>
      <c r="O2835" s="10">
        <v>0.66792</v>
      </c>
      <c r="P2835" s="10">
        <v>0.66792</v>
      </c>
      <c r="Q2835" s="10">
        <v>0.66792</v>
      </c>
      <c r="R2835" s="10">
        <v>0.66792</v>
      </c>
      <c r="S2835" s="10">
        <v>0.66792</v>
      </c>
      <c r="T2835" s="10">
        <v>0.66792</v>
      </c>
      <c r="U2835" s="10">
        <v>0.66792</v>
      </c>
      <c r="V2835" s="10">
        <v>0.66792</v>
      </c>
      <c r="W2835" s="1"/>
      <c r="X2835" s="1"/>
      <c r="Y2835" s="1"/>
      <c r="Z2835" s="1"/>
      <c r="AB2835" s="1"/>
      <c r="AF2835" s="1"/>
      <c r="AQ2835" s="1"/>
      <c r="AS2835" s="1"/>
      <c r="AT2835" s="1"/>
      <c r="AU2835" s="1"/>
      <c r="AV2835" s="1"/>
      <c r="AW2835" s="1"/>
      <c r="AX2835" s="1"/>
      <c r="AY2835" s="1"/>
      <c r="AZ2835" s="1"/>
      <c r="BA2835" s="1"/>
      <c r="BB2835" s="1"/>
      <c r="BM2835" s="1"/>
      <c r="BN2835" s="1"/>
      <c r="BO2835" s="1"/>
      <c r="BP2835" s="1"/>
      <c r="BQ2835" s="1"/>
      <c r="BR2835" s="1"/>
    </row>
    <row r="2836" ht="15.75" customHeight="1">
      <c r="A2836" s="3" t="s">
        <v>1505</v>
      </c>
      <c r="B2836" s="3" t="s">
        <v>539</v>
      </c>
      <c r="C2836" s="3">
        <v>1971.0</v>
      </c>
      <c r="D2836" s="3">
        <v>1.0</v>
      </c>
      <c r="E2836" s="3">
        <v>1.0</v>
      </c>
      <c r="F2836" s="3">
        <v>1.0</v>
      </c>
      <c r="G2836" s="3" t="s">
        <v>1706</v>
      </c>
      <c r="H2836" s="10">
        <v>0.0</v>
      </c>
      <c r="I2836" s="3">
        <v>563832.0</v>
      </c>
      <c r="J2836" s="10">
        <v>2377630.0</v>
      </c>
      <c r="K2836" s="10">
        <v>4961440.0</v>
      </c>
      <c r="L2836" s="10">
        <v>8749850.0</v>
      </c>
      <c r="M2836" s="10">
        <v>8749850.0</v>
      </c>
      <c r="N2836" s="10">
        <v>8749850.0</v>
      </c>
      <c r="O2836" s="10">
        <v>8749850.0</v>
      </c>
      <c r="P2836" s="10">
        <v>1.40899E7</v>
      </c>
      <c r="Q2836" s="10">
        <v>1.40899E7</v>
      </c>
      <c r="R2836" s="10">
        <v>1.40899E7</v>
      </c>
      <c r="S2836" s="10">
        <v>1.40899E7</v>
      </c>
      <c r="T2836" s="10">
        <v>1.40899E7</v>
      </c>
      <c r="U2836" s="10">
        <v>1.40899E7</v>
      </c>
      <c r="V2836" s="10">
        <v>1.40899E7</v>
      </c>
      <c r="W2836" s="1"/>
      <c r="X2836" s="1"/>
      <c r="Y2836" s="1"/>
      <c r="Z2836" s="1"/>
      <c r="AB2836" s="1"/>
      <c r="AF2836" s="1"/>
      <c r="AQ2836" s="1"/>
      <c r="AS2836" s="1"/>
      <c r="AT2836" s="1"/>
      <c r="AU2836" s="1"/>
      <c r="AV2836" s="1"/>
      <c r="AW2836" s="1"/>
      <c r="AX2836" s="1"/>
      <c r="AY2836" s="1"/>
      <c r="AZ2836" s="1"/>
      <c r="BA2836" s="1"/>
      <c r="BB2836" s="1"/>
      <c r="BM2836" s="1"/>
      <c r="BN2836" s="1"/>
      <c r="BO2836" s="1"/>
      <c r="BP2836" s="1"/>
      <c r="BQ2836" s="1"/>
      <c r="BR2836" s="1"/>
    </row>
    <row r="2837" ht="15.75" customHeight="1">
      <c r="A2837" s="3" t="s">
        <v>1507</v>
      </c>
      <c r="B2837" s="3">
        <v>1.0</v>
      </c>
      <c r="C2837" s="3">
        <v>1971.0</v>
      </c>
      <c r="D2837" s="3">
        <v>1.0</v>
      </c>
      <c r="E2837" s="3">
        <v>1.0</v>
      </c>
      <c r="F2837" s="3">
        <v>1.0</v>
      </c>
      <c r="G2837" s="3" t="s">
        <v>1707</v>
      </c>
      <c r="H2837" s="3">
        <v>0.00156238</v>
      </c>
      <c r="I2837" s="3">
        <v>0.0246433</v>
      </c>
      <c r="J2837" s="10">
        <v>0.289746</v>
      </c>
      <c r="K2837" s="10">
        <v>0.868192</v>
      </c>
      <c r="L2837" s="10">
        <v>0.990685</v>
      </c>
      <c r="M2837" s="10">
        <v>0.999418</v>
      </c>
      <c r="N2837" s="10">
        <v>0.999964</v>
      </c>
      <c r="O2837" s="10">
        <v>0.999998</v>
      </c>
      <c r="P2837" s="10">
        <v>1.0</v>
      </c>
      <c r="Q2837" s="10">
        <v>1.0</v>
      </c>
      <c r="R2837" s="10">
        <v>1.0</v>
      </c>
      <c r="S2837" s="10">
        <v>1.0</v>
      </c>
      <c r="T2837" s="10">
        <v>1.0</v>
      </c>
      <c r="U2837" s="10">
        <v>1.0</v>
      </c>
      <c r="V2837" s="10">
        <v>1.0</v>
      </c>
      <c r="W2837" s="1"/>
      <c r="X2837" s="1"/>
      <c r="Y2837" s="1"/>
      <c r="Z2837" s="1"/>
      <c r="AB2837" s="1"/>
      <c r="AF2837" s="1"/>
      <c r="AQ2837" s="1"/>
      <c r="AS2837" s="1"/>
      <c r="AT2837" s="1"/>
      <c r="AU2837" s="1"/>
      <c r="AV2837" s="1"/>
      <c r="AW2837" s="1"/>
      <c r="AX2837" s="1"/>
      <c r="AY2837" s="1"/>
      <c r="AZ2837" s="1"/>
      <c r="BA2837" s="1"/>
      <c r="BB2837" s="1"/>
      <c r="BM2837" s="1"/>
      <c r="BN2837" s="1"/>
      <c r="BO2837" s="1"/>
      <c r="BP2837" s="1"/>
      <c r="BQ2837" s="1"/>
      <c r="BR2837" s="1"/>
    </row>
    <row r="2838" ht="15.75" customHeight="1">
      <c r="A2838" s="3" t="s">
        <v>1509</v>
      </c>
      <c r="B2838" s="3">
        <v>1.0</v>
      </c>
      <c r="C2838" s="3">
        <v>1971.0</v>
      </c>
      <c r="D2838" s="3">
        <v>1.0</v>
      </c>
      <c r="E2838" s="3">
        <v>1.0</v>
      </c>
      <c r="F2838" s="3">
        <v>1.0</v>
      </c>
      <c r="G2838" s="3" t="s">
        <v>1708</v>
      </c>
      <c r="H2838" s="3">
        <v>0.0155413</v>
      </c>
      <c r="I2838" s="3">
        <v>0.126528</v>
      </c>
      <c r="J2838" s="10">
        <v>0.24618</v>
      </c>
      <c r="K2838" s="10">
        <v>0.24618</v>
      </c>
      <c r="L2838" s="10">
        <v>0.423102</v>
      </c>
      <c r="M2838" s="10">
        <v>0.423102</v>
      </c>
      <c r="N2838" s="10">
        <v>0.423102</v>
      </c>
      <c r="O2838" s="10">
        <v>0.66792</v>
      </c>
      <c r="P2838" s="10">
        <v>0.66792</v>
      </c>
      <c r="Q2838" s="10">
        <v>0.66792</v>
      </c>
      <c r="R2838" s="10">
        <v>0.66792</v>
      </c>
      <c r="S2838" s="10">
        <v>0.66792</v>
      </c>
      <c r="T2838" s="10">
        <v>0.66792</v>
      </c>
      <c r="U2838" s="10">
        <v>0.66792</v>
      </c>
      <c r="V2838" s="10">
        <v>0.66792</v>
      </c>
      <c r="W2838" s="1"/>
      <c r="X2838" s="1"/>
      <c r="Y2838" s="1"/>
      <c r="Z2838" s="1"/>
      <c r="AB2838" s="1"/>
      <c r="AF2838" s="1"/>
      <c r="AQ2838" s="1"/>
      <c r="AS2838" s="1"/>
      <c r="AT2838" s="1"/>
      <c r="AU2838" s="1"/>
      <c r="AV2838" s="1"/>
      <c r="AW2838" s="1"/>
      <c r="AX2838" s="1"/>
      <c r="AY2838" s="1"/>
      <c r="AZ2838" s="1"/>
      <c r="BA2838" s="1"/>
      <c r="BB2838" s="1"/>
      <c r="BM2838" s="1"/>
      <c r="BN2838" s="1"/>
      <c r="BO2838" s="1"/>
      <c r="BP2838" s="1"/>
      <c r="BQ2838" s="1"/>
      <c r="BR2838" s="1"/>
    </row>
    <row r="2839" ht="15.75" customHeight="1">
      <c r="A2839" s="3" t="s">
        <v>1507</v>
      </c>
      <c r="B2839" s="3">
        <v>2.0</v>
      </c>
      <c r="C2839" s="3">
        <v>1971.0</v>
      </c>
      <c r="D2839" s="3">
        <v>1.0</v>
      </c>
      <c r="E2839" s="3">
        <v>1.0</v>
      </c>
      <c r="F2839" s="3">
        <v>1.0</v>
      </c>
      <c r="G2839" s="3" t="s">
        <v>1709</v>
      </c>
      <c r="H2839" s="10">
        <v>8.90442E-4</v>
      </c>
      <c r="I2839" s="3">
        <v>0.00823248</v>
      </c>
      <c r="J2839" s="3">
        <v>0.0717641</v>
      </c>
      <c r="K2839" s="3">
        <v>0.41863</v>
      </c>
      <c r="L2839" s="3">
        <v>0.870242</v>
      </c>
      <c r="M2839" s="3">
        <v>0.984243</v>
      </c>
      <c r="N2839" s="10">
        <v>0.998284</v>
      </c>
      <c r="O2839" s="10">
        <v>0.999815</v>
      </c>
      <c r="P2839" s="10">
        <v>0.99998</v>
      </c>
      <c r="Q2839" s="10">
        <v>0.999998</v>
      </c>
      <c r="R2839" s="10">
        <v>1.0</v>
      </c>
      <c r="S2839" s="10">
        <v>1.0</v>
      </c>
      <c r="T2839" s="10">
        <v>1.0</v>
      </c>
      <c r="U2839" s="10">
        <v>1.0</v>
      </c>
      <c r="V2839" s="10">
        <v>1.0</v>
      </c>
      <c r="W2839" s="1"/>
      <c r="X2839" s="1"/>
      <c r="Y2839" s="1"/>
      <c r="Z2839" s="1"/>
      <c r="AB2839" s="1"/>
      <c r="AF2839" s="1"/>
      <c r="AQ2839" s="1"/>
      <c r="AS2839" s="1"/>
      <c r="AT2839" s="1"/>
      <c r="AU2839" s="1"/>
      <c r="AV2839" s="1"/>
      <c r="AW2839" s="1"/>
      <c r="AX2839" s="1"/>
      <c r="AY2839" s="1"/>
      <c r="AZ2839" s="1"/>
      <c r="BA2839" s="1"/>
      <c r="BB2839" s="1"/>
      <c r="BM2839" s="1"/>
      <c r="BN2839" s="1"/>
      <c r="BO2839" s="1"/>
      <c r="BP2839" s="1"/>
      <c r="BQ2839" s="1"/>
      <c r="BR2839" s="1"/>
    </row>
    <row r="2840" ht="15.75" customHeight="1">
      <c r="A2840" s="3" t="s">
        <v>1509</v>
      </c>
      <c r="B2840" s="3">
        <v>2.0</v>
      </c>
      <c r="C2840" s="3">
        <v>1971.0</v>
      </c>
      <c r="D2840" s="3">
        <v>1.0</v>
      </c>
      <c r="E2840" s="3">
        <v>1.0</v>
      </c>
      <c r="F2840" s="3">
        <v>1.0</v>
      </c>
      <c r="G2840" s="3" t="s">
        <v>1710</v>
      </c>
      <c r="H2840" s="10">
        <v>0.0155413</v>
      </c>
      <c r="I2840" s="3">
        <v>0.126528</v>
      </c>
      <c r="J2840" s="3">
        <v>0.24618</v>
      </c>
      <c r="K2840" s="3">
        <v>0.24618</v>
      </c>
      <c r="L2840" s="3">
        <v>0.423102</v>
      </c>
      <c r="M2840" s="3">
        <v>0.423102</v>
      </c>
      <c r="N2840" s="10">
        <v>0.423102</v>
      </c>
      <c r="O2840" s="10">
        <v>0.66792</v>
      </c>
      <c r="P2840" s="10">
        <v>0.66792</v>
      </c>
      <c r="Q2840" s="10">
        <v>0.66792</v>
      </c>
      <c r="R2840" s="10">
        <v>0.66792</v>
      </c>
      <c r="S2840" s="10">
        <v>0.66792</v>
      </c>
      <c r="T2840" s="10">
        <v>0.66792</v>
      </c>
      <c r="U2840" s="10">
        <v>0.66792</v>
      </c>
      <c r="V2840" s="10">
        <v>0.66792</v>
      </c>
      <c r="W2840" s="1"/>
      <c r="X2840" s="1"/>
      <c r="Y2840" s="1"/>
      <c r="Z2840" s="1"/>
      <c r="AB2840" s="1"/>
      <c r="AF2840" s="1"/>
      <c r="AQ2840" s="1"/>
      <c r="AS2840" s="1"/>
      <c r="AT2840" s="1"/>
      <c r="AU2840" s="1"/>
      <c r="AV2840" s="1"/>
      <c r="AW2840" s="1"/>
      <c r="AX2840" s="1"/>
      <c r="AY2840" s="1"/>
      <c r="AZ2840" s="1"/>
      <c r="BA2840" s="1"/>
      <c r="BB2840" s="1"/>
      <c r="BM2840" s="1"/>
      <c r="BN2840" s="1"/>
      <c r="BO2840" s="1"/>
      <c r="BP2840" s="1"/>
      <c r="BQ2840" s="1"/>
      <c r="BR2840" s="1"/>
    </row>
    <row r="2841" ht="15.75" customHeight="1">
      <c r="A2841" s="3" t="s">
        <v>1507</v>
      </c>
      <c r="B2841" s="3">
        <v>3.0</v>
      </c>
      <c r="C2841" s="3">
        <v>1971.0</v>
      </c>
      <c r="D2841" s="3">
        <v>1.0</v>
      </c>
      <c r="E2841" s="3">
        <v>1.0</v>
      </c>
      <c r="F2841" s="3">
        <v>1.0</v>
      </c>
      <c r="G2841" s="3" t="s">
        <v>1711</v>
      </c>
      <c r="H2841" s="10">
        <v>7.30673E-6</v>
      </c>
      <c r="I2841" s="3">
        <v>0.0083269</v>
      </c>
      <c r="J2841" s="10">
        <v>0.125975</v>
      </c>
      <c r="K2841" s="10">
        <v>0.61731</v>
      </c>
      <c r="L2841" s="10">
        <v>0.999448</v>
      </c>
      <c r="M2841" s="10">
        <v>0.999981</v>
      </c>
      <c r="N2841" s="10">
        <v>0.998076</v>
      </c>
      <c r="O2841" s="10">
        <v>0.946282</v>
      </c>
      <c r="P2841" s="10">
        <v>0.833861</v>
      </c>
      <c r="Q2841" s="10">
        <v>0.68179</v>
      </c>
      <c r="R2841" s="10">
        <v>0.515454</v>
      </c>
      <c r="S2841" s="10">
        <v>0.357789</v>
      </c>
      <c r="T2841" s="10">
        <v>0.224495</v>
      </c>
      <c r="U2841" s="10">
        <v>0.12249</v>
      </c>
      <c r="V2841" s="10">
        <v>0.0512219</v>
      </c>
      <c r="W2841" s="1"/>
      <c r="X2841" s="1"/>
      <c r="Y2841" s="1"/>
      <c r="Z2841" s="1"/>
      <c r="AB2841" s="1"/>
      <c r="AF2841" s="1"/>
      <c r="AQ2841" s="1"/>
      <c r="AS2841" s="1"/>
      <c r="AT2841" s="1"/>
      <c r="AU2841" s="1"/>
      <c r="AV2841" s="1"/>
      <c r="AW2841" s="1"/>
      <c r="AX2841" s="1"/>
      <c r="AY2841" s="1"/>
      <c r="AZ2841" s="1"/>
      <c r="BA2841" s="1"/>
      <c r="BB2841" s="1"/>
      <c r="BM2841" s="1"/>
      <c r="BN2841" s="1"/>
      <c r="BO2841" s="1"/>
      <c r="BP2841" s="1"/>
      <c r="BQ2841" s="1"/>
      <c r="BR2841" s="1"/>
    </row>
    <row r="2842" ht="15.75" customHeight="1">
      <c r="A2842" s="3" t="s">
        <v>1509</v>
      </c>
      <c r="B2842" s="3">
        <v>3.0</v>
      </c>
      <c r="C2842" s="3">
        <v>1971.0</v>
      </c>
      <c r="D2842" s="3">
        <v>1.0</v>
      </c>
      <c r="E2842" s="3">
        <v>1.0</v>
      </c>
      <c r="F2842" s="3">
        <v>1.0</v>
      </c>
      <c r="G2842" s="3" t="s">
        <v>1712</v>
      </c>
      <c r="H2842" s="10">
        <v>0.0155413</v>
      </c>
      <c r="I2842" s="3">
        <v>0.126528</v>
      </c>
      <c r="J2842" s="10">
        <v>0.24618</v>
      </c>
      <c r="K2842" s="10">
        <v>0.24618</v>
      </c>
      <c r="L2842" s="10">
        <v>0.423102</v>
      </c>
      <c r="M2842" s="10">
        <v>0.423102</v>
      </c>
      <c r="N2842" s="10">
        <v>0.423102</v>
      </c>
      <c r="O2842" s="10">
        <v>0.66792</v>
      </c>
      <c r="P2842" s="10">
        <v>0.66792</v>
      </c>
      <c r="Q2842" s="10">
        <v>0.66792</v>
      </c>
      <c r="R2842" s="10">
        <v>0.66792</v>
      </c>
      <c r="S2842" s="10">
        <v>0.66792</v>
      </c>
      <c r="T2842" s="10">
        <v>0.66792</v>
      </c>
      <c r="U2842" s="10">
        <v>0.66792</v>
      </c>
      <c r="V2842" s="10">
        <v>0.66792</v>
      </c>
      <c r="W2842" s="1"/>
      <c r="X2842" s="1"/>
      <c r="Y2842" s="1"/>
      <c r="Z2842" s="1"/>
      <c r="AB2842" s="1"/>
      <c r="AF2842" s="1"/>
      <c r="AQ2842" s="1"/>
      <c r="AS2842" s="1"/>
      <c r="AT2842" s="1"/>
      <c r="AU2842" s="1"/>
      <c r="AV2842" s="1"/>
      <c r="AW2842" s="1"/>
      <c r="AX2842" s="1"/>
      <c r="AY2842" s="1"/>
      <c r="AZ2842" s="1"/>
      <c r="BA2842" s="1"/>
      <c r="BB2842" s="1"/>
      <c r="BM2842" s="1"/>
      <c r="BN2842" s="1"/>
      <c r="BO2842" s="1"/>
      <c r="BP2842" s="1"/>
      <c r="BQ2842" s="1"/>
      <c r="BR2842" s="1"/>
    </row>
    <row r="2843" ht="15.75" customHeight="1">
      <c r="A2843" s="3" t="s">
        <v>1507</v>
      </c>
      <c r="B2843" s="3">
        <v>4.0</v>
      </c>
      <c r="C2843" s="3">
        <v>1971.0</v>
      </c>
      <c r="D2843" s="3">
        <v>1.0</v>
      </c>
      <c r="E2843" s="3">
        <v>1.0</v>
      </c>
      <c r="F2843" s="3">
        <v>1.0</v>
      </c>
      <c r="G2843" s="3" t="s">
        <v>1713</v>
      </c>
      <c r="H2843" s="10">
        <v>2.44115E-22</v>
      </c>
      <c r="I2843" s="3">
        <v>1.0</v>
      </c>
      <c r="J2843" s="10">
        <v>0.299752</v>
      </c>
      <c r="K2843" s="10">
        <v>0.0340882</v>
      </c>
      <c r="L2843" s="10">
        <v>0.00313777</v>
      </c>
      <c r="M2843" s="10">
        <v>2.82553E-4</v>
      </c>
      <c r="N2843" s="10">
        <v>2.53928E-5</v>
      </c>
      <c r="O2843" s="10">
        <v>2.28161E-6</v>
      </c>
      <c r="P2843" s="10">
        <v>2.05006E-7</v>
      </c>
      <c r="Q2843" s="10">
        <v>1.842E-8</v>
      </c>
      <c r="R2843" s="10">
        <v>1.65506E-9</v>
      </c>
      <c r="S2843" s="10">
        <v>1.4871E-10</v>
      </c>
      <c r="T2843" s="10">
        <v>1.33617E-11</v>
      </c>
      <c r="U2843" s="10">
        <v>1.20059E-12</v>
      </c>
      <c r="V2843" s="10">
        <v>1.07937E-13</v>
      </c>
      <c r="W2843" s="1"/>
      <c r="X2843" s="1"/>
      <c r="Y2843" s="1"/>
      <c r="Z2843" s="1"/>
      <c r="AB2843" s="1"/>
      <c r="AF2843" s="1"/>
      <c r="AQ2843" s="1"/>
      <c r="AS2843" s="1"/>
      <c r="AT2843" s="1"/>
      <c r="AU2843" s="1"/>
      <c r="AV2843" s="1"/>
      <c r="AW2843" s="1"/>
      <c r="AX2843" s="1"/>
      <c r="AY2843" s="1"/>
      <c r="AZ2843" s="1"/>
      <c r="BA2843" s="1"/>
      <c r="BB2843" s="1"/>
      <c r="BM2843" s="1"/>
      <c r="BN2843" s="1"/>
      <c r="BO2843" s="1"/>
      <c r="BP2843" s="1"/>
      <c r="BQ2843" s="1"/>
      <c r="BR2843" s="1"/>
    </row>
    <row r="2844" ht="15.75" customHeight="1">
      <c r="A2844" s="3" t="s">
        <v>1509</v>
      </c>
      <c r="B2844" s="3">
        <v>4.0</v>
      </c>
      <c r="C2844" s="3">
        <v>1971.0</v>
      </c>
      <c r="D2844" s="3">
        <v>1.0</v>
      </c>
      <c r="E2844" s="3">
        <v>1.0</v>
      </c>
      <c r="F2844" s="3">
        <v>1.0</v>
      </c>
      <c r="G2844" s="3" t="s">
        <v>1714</v>
      </c>
      <c r="H2844" s="10">
        <v>0.0155413</v>
      </c>
      <c r="I2844" s="3">
        <v>0.126528</v>
      </c>
      <c r="J2844" s="10">
        <v>0.24618</v>
      </c>
      <c r="K2844" s="10">
        <v>0.24618</v>
      </c>
      <c r="L2844" s="10">
        <v>0.423102</v>
      </c>
      <c r="M2844" s="10">
        <v>0.423102</v>
      </c>
      <c r="N2844" s="10">
        <v>0.423102</v>
      </c>
      <c r="O2844" s="10">
        <v>0.66792</v>
      </c>
      <c r="P2844" s="10">
        <v>0.66792</v>
      </c>
      <c r="Q2844" s="10">
        <v>0.66792</v>
      </c>
      <c r="R2844" s="10">
        <v>0.66792</v>
      </c>
      <c r="S2844" s="10">
        <v>0.66792</v>
      </c>
      <c r="T2844" s="10">
        <v>0.66792</v>
      </c>
      <c r="U2844" s="10">
        <v>0.66792</v>
      </c>
      <c r="V2844" s="10">
        <v>0.66792</v>
      </c>
      <c r="W2844" s="1"/>
      <c r="X2844" s="1"/>
      <c r="Y2844" s="1"/>
      <c r="Z2844" s="1"/>
      <c r="AB2844" s="1"/>
      <c r="AF2844" s="1"/>
      <c r="AQ2844" s="1"/>
      <c r="AS2844" s="1"/>
      <c r="AT2844" s="1"/>
      <c r="AU2844" s="1"/>
      <c r="AV2844" s="1"/>
      <c r="AW2844" s="1"/>
      <c r="AX2844" s="1"/>
      <c r="AY2844" s="1"/>
      <c r="AZ2844" s="1"/>
      <c r="BA2844" s="1"/>
      <c r="BB2844" s="1"/>
      <c r="BM2844" s="1"/>
      <c r="BN2844" s="1"/>
      <c r="BO2844" s="1"/>
      <c r="BP2844" s="1"/>
      <c r="BQ2844" s="1"/>
      <c r="BR2844" s="1"/>
    </row>
    <row r="2845" ht="15.75" customHeight="1">
      <c r="A2845" s="3" t="s">
        <v>1505</v>
      </c>
      <c r="B2845" s="3" t="s">
        <v>539</v>
      </c>
      <c r="C2845" s="3">
        <v>1972.0</v>
      </c>
      <c r="D2845" s="3">
        <v>1.0</v>
      </c>
      <c r="E2845" s="3">
        <v>1.0</v>
      </c>
      <c r="F2845" s="3">
        <v>1.0</v>
      </c>
      <c r="G2845" s="3" t="s">
        <v>1715</v>
      </c>
      <c r="H2845" s="10">
        <v>0.0</v>
      </c>
      <c r="I2845" s="3">
        <v>563832.0</v>
      </c>
      <c r="J2845" s="10">
        <v>2377630.0</v>
      </c>
      <c r="K2845" s="10">
        <v>4961440.0</v>
      </c>
      <c r="L2845" s="10">
        <v>8749850.0</v>
      </c>
      <c r="M2845" s="10">
        <v>8749850.0</v>
      </c>
      <c r="N2845" s="10">
        <v>8749850.0</v>
      </c>
      <c r="O2845" s="10">
        <v>8749850.0</v>
      </c>
      <c r="P2845" s="10">
        <v>1.40899E7</v>
      </c>
      <c r="Q2845" s="10">
        <v>1.40899E7</v>
      </c>
      <c r="R2845" s="10">
        <v>1.40899E7</v>
      </c>
      <c r="S2845" s="10">
        <v>1.40899E7</v>
      </c>
      <c r="T2845" s="10">
        <v>1.40899E7</v>
      </c>
      <c r="U2845" s="10">
        <v>1.40899E7</v>
      </c>
      <c r="V2845" s="10">
        <v>1.40899E7</v>
      </c>
      <c r="W2845" s="1"/>
      <c r="X2845" s="1"/>
      <c r="Y2845" s="1"/>
      <c r="Z2845" s="1"/>
      <c r="AB2845" s="1"/>
      <c r="AF2845" s="1"/>
      <c r="AQ2845" s="1"/>
      <c r="AS2845" s="1"/>
      <c r="AT2845" s="1"/>
      <c r="AU2845" s="1"/>
      <c r="AV2845" s="1"/>
      <c r="AW2845" s="1"/>
      <c r="AX2845" s="1"/>
      <c r="AY2845" s="1"/>
      <c r="AZ2845" s="1"/>
      <c r="BA2845" s="1"/>
      <c r="BB2845" s="1"/>
      <c r="BM2845" s="1"/>
      <c r="BN2845" s="1"/>
      <c r="BO2845" s="1"/>
      <c r="BP2845" s="1"/>
      <c r="BQ2845" s="1"/>
      <c r="BR2845" s="1"/>
    </row>
    <row r="2846" ht="15.75" customHeight="1">
      <c r="A2846" s="3" t="s">
        <v>1507</v>
      </c>
      <c r="B2846" s="3">
        <v>1.0</v>
      </c>
      <c r="C2846" s="3">
        <v>1972.0</v>
      </c>
      <c r="D2846" s="3">
        <v>1.0</v>
      </c>
      <c r="E2846" s="3">
        <v>1.0</v>
      </c>
      <c r="F2846" s="3">
        <v>1.0</v>
      </c>
      <c r="G2846" s="3" t="s">
        <v>1716</v>
      </c>
      <c r="H2846" s="3">
        <v>0.00156238</v>
      </c>
      <c r="I2846" s="3">
        <v>0.0246433</v>
      </c>
      <c r="J2846" s="10">
        <v>0.289746</v>
      </c>
      <c r="K2846" s="10">
        <v>0.868192</v>
      </c>
      <c r="L2846" s="10">
        <v>0.990685</v>
      </c>
      <c r="M2846" s="10">
        <v>0.999418</v>
      </c>
      <c r="N2846" s="10">
        <v>0.999964</v>
      </c>
      <c r="O2846" s="10">
        <v>0.999998</v>
      </c>
      <c r="P2846" s="10">
        <v>1.0</v>
      </c>
      <c r="Q2846" s="10">
        <v>1.0</v>
      </c>
      <c r="R2846" s="10">
        <v>1.0</v>
      </c>
      <c r="S2846" s="10">
        <v>1.0</v>
      </c>
      <c r="T2846" s="10">
        <v>1.0</v>
      </c>
      <c r="U2846" s="10">
        <v>1.0</v>
      </c>
      <c r="V2846" s="10">
        <v>1.0</v>
      </c>
      <c r="W2846" s="1"/>
      <c r="X2846" s="1"/>
      <c r="Y2846" s="1"/>
      <c r="Z2846" s="1"/>
      <c r="AB2846" s="1"/>
      <c r="AF2846" s="1"/>
      <c r="AQ2846" s="1"/>
      <c r="AS2846" s="1"/>
      <c r="AT2846" s="1"/>
      <c r="AU2846" s="1"/>
      <c r="AV2846" s="1"/>
      <c r="AW2846" s="1"/>
      <c r="AX2846" s="1"/>
      <c r="AY2846" s="1"/>
      <c r="AZ2846" s="1"/>
      <c r="BA2846" s="1"/>
      <c r="BB2846" s="1"/>
      <c r="BM2846" s="1"/>
      <c r="BN2846" s="1"/>
      <c r="BO2846" s="1"/>
      <c r="BP2846" s="1"/>
      <c r="BQ2846" s="1"/>
      <c r="BR2846" s="1"/>
    </row>
    <row r="2847" ht="15.75" customHeight="1">
      <c r="A2847" s="3" t="s">
        <v>1509</v>
      </c>
      <c r="B2847" s="3">
        <v>1.0</v>
      </c>
      <c r="C2847" s="3">
        <v>1972.0</v>
      </c>
      <c r="D2847" s="3">
        <v>1.0</v>
      </c>
      <c r="E2847" s="3">
        <v>1.0</v>
      </c>
      <c r="F2847" s="3">
        <v>1.0</v>
      </c>
      <c r="G2847" s="3" t="s">
        <v>1717</v>
      </c>
      <c r="H2847" s="3">
        <v>0.0155413</v>
      </c>
      <c r="I2847" s="3">
        <v>0.126528</v>
      </c>
      <c r="J2847" s="10">
        <v>0.24618</v>
      </c>
      <c r="K2847" s="10">
        <v>0.24618</v>
      </c>
      <c r="L2847" s="10">
        <v>0.423102</v>
      </c>
      <c r="M2847" s="10">
        <v>0.423102</v>
      </c>
      <c r="N2847" s="10">
        <v>0.423102</v>
      </c>
      <c r="O2847" s="10">
        <v>0.66792</v>
      </c>
      <c r="P2847" s="10">
        <v>0.66792</v>
      </c>
      <c r="Q2847" s="10">
        <v>0.66792</v>
      </c>
      <c r="R2847" s="10">
        <v>0.66792</v>
      </c>
      <c r="S2847" s="10">
        <v>0.66792</v>
      </c>
      <c r="T2847" s="10">
        <v>0.66792</v>
      </c>
      <c r="U2847" s="10">
        <v>0.66792</v>
      </c>
      <c r="V2847" s="10">
        <v>0.66792</v>
      </c>
      <c r="W2847" s="1"/>
      <c r="X2847" s="1"/>
      <c r="Y2847" s="1"/>
      <c r="Z2847" s="1"/>
      <c r="AB2847" s="1"/>
      <c r="AF2847" s="1"/>
      <c r="AQ2847" s="1"/>
      <c r="AS2847" s="1"/>
      <c r="AT2847" s="1"/>
      <c r="AU2847" s="1"/>
      <c r="AV2847" s="1"/>
      <c r="AW2847" s="1"/>
      <c r="AX2847" s="1"/>
      <c r="AY2847" s="1"/>
      <c r="AZ2847" s="1"/>
      <c r="BA2847" s="1"/>
      <c r="BB2847" s="1"/>
      <c r="BM2847" s="1"/>
      <c r="BN2847" s="1"/>
      <c r="BO2847" s="1"/>
      <c r="BP2847" s="1"/>
      <c r="BQ2847" s="1"/>
      <c r="BR2847" s="1"/>
    </row>
    <row r="2848" ht="15.75" customHeight="1">
      <c r="A2848" s="3" t="s">
        <v>1507</v>
      </c>
      <c r="B2848" s="3">
        <v>2.0</v>
      </c>
      <c r="C2848" s="3">
        <v>1972.0</v>
      </c>
      <c r="D2848" s="3">
        <v>1.0</v>
      </c>
      <c r="E2848" s="3">
        <v>1.0</v>
      </c>
      <c r="F2848" s="3">
        <v>1.0</v>
      </c>
      <c r="G2848" s="3" t="s">
        <v>1718</v>
      </c>
      <c r="H2848" s="10">
        <v>8.90442E-4</v>
      </c>
      <c r="I2848" s="3">
        <v>0.00823248</v>
      </c>
      <c r="J2848" s="3">
        <v>0.0717641</v>
      </c>
      <c r="K2848" s="3">
        <v>0.41863</v>
      </c>
      <c r="L2848" s="3">
        <v>0.870242</v>
      </c>
      <c r="M2848" s="3">
        <v>0.984243</v>
      </c>
      <c r="N2848" s="10">
        <v>0.998284</v>
      </c>
      <c r="O2848" s="10">
        <v>0.999815</v>
      </c>
      <c r="P2848" s="10">
        <v>0.99998</v>
      </c>
      <c r="Q2848" s="10">
        <v>0.999998</v>
      </c>
      <c r="R2848" s="10">
        <v>1.0</v>
      </c>
      <c r="S2848" s="10">
        <v>1.0</v>
      </c>
      <c r="T2848" s="10">
        <v>1.0</v>
      </c>
      <c r="U2848" s="10">
        <v>1.0</v>
      </c>
      <c r="V2848" s="10">
        <v>1.0</v>
      </c>
      <c r="W2848" s="1"/>
      <c r="X2848" s="1"/>
      <c r="Y2848" s="1"/>
      <c r="Z2848" s="1"/>
      <c r="AB2848" s="1"/>
      <c r="AF2848" s="1"/>
      <c r="AQ2848" s="1"/>
      <c r="AS2848" s="1"/>
      <c r="AT2848" s="1"/>
      <c r="AU2848" s="1"/>
      <c r="AV2848" s="1"/>
      <c r="AW2848" s="1"/>
      <c r="AX2848" s="1"/>
      <c r="AY2848" s="1"/>
      <c r="AZ2848" s="1"/>
      <c r="BA2848" s="1"/>
      <c r="BB2848" s="1"/>
      <c r="BM2848" s="1"/>
      <c r="BN2848" s="1"/>
      <c r="BO2848" s="1"/>
      <c r="BP2848" s="1"/>
      <c r="BQ2848" s="1"/>
      <c r="BR2848" s="1"/>
    </row>
    <row r="2849" ht="15.75" customHeight="1">
      <c r="A2849" s="3" t="s">
        <v>1509</v>
      </c>
      <c r="B2849" s="3">
        <v>2.0</v>
      </c>
      <c r="C2849" s="3">
        <v>1972.0</v>
      </c>
      <c r="D2849" s="3">
        <v>1.0</v>
      </c>
      <c r="E2849" s="3">
        <v>1.0</v>
      </c>
      <c r="F2849" s="3">
        <v>1.0</v>
      </c>
      <c r="G2849" s="3" t="s">
        <v>1719</v>
      </c>
      <c r="H2849" s="10">
        <v>0.0155413</v>
      </c>
      <c r="I2849" s="3">
        <v>0.126528</v>
      </c>
      <c r="J2849" s="3">
        <v>0.24618</v>
      </c>
      <c r="K2849" s="3">
        <v>0.24618</v>
      </c>
      <c r="L2849" s="3">
        <v>0.423102</v>
      </c>
      <c r="M2849" s="3">
        <v>0.423102</v>
      </c>
      <c r="N2849" s="10">
        <v>0.423102</v>
      </c>
      <c r="O2849" s="10">
        <v>0.66792</v>
      </c>
      <c r="P2849" s="10">
        <v>0.66792</v>
      </c>
      <c r="Q2849" s="10">
        <v>0.66792</v>
      </c>
      <c r="R2849" s="10">
        <v>0.66792</v>
      </c>
      <c r="S2849" s="10">
        <v>0.66792</v>
      </c>
      <c r="T2849" s="10">
        <v>0.66792</v>
      </c>
      <c r="U2849" s="10">
        <v>0.66792</v>
      </c>
      <c r="V2849" s="10">
        <v>0.66792</v>
      </c>
      <c r="W2849" s="1"/>
      <c r="X2849" s="1"/>
      <c r="Y2849" s="1"/>
      <c r="Z2849" s="1"/>
      <c r="AB2849" s="1"/>
      <c r="AF2849" s="1"/>
      <c r="AQ2849" s="1"/>
      <c r="AS2849" s="1"/>
      <c r="AT2849" s="1"/>
      <c r="AU2849" s="1"/>
      <c r="AV2849" s="1"/>
      <c r="AW2849" s="1"/>
      <c r="AX2849" s="1"/>
      <c r="AY2849" s="1"/>
      <c r="AZ2849" s="1"/>
      <c r="BA2849" s="1"/>
      <c r="BB2849" s="1"/>
      <c r="BM2849" s="1"/>
      <c r="BN2849" s="1"/>
      <c r="BO2849" s="1"/>
      <c r="BP2849" s="1"/>
      <c r="BQ2849" s="1"/>
      <c r="BR2849" s="1"/>
    </row>
    <row r="2850" ht="15.75" customHeight="1">
      <c r="A2850" s="3" t="s">
        <v>1507</v>
      </c>
      <c r="B2850" s="3">
        <v>3.0</v>
      </c>
      <c r="C2850" s="3">
        <v>1972.0</v>
      </c>
      <c r="D2850" s="3">
        <v>1.0</v>
      </c>
      <c r="E2850" s="3">
        <v>1.0</v>
      </c>
      <c r="F2850" s="3">
        <v>1.0</v>
      </c>
      <c r="G2850" s="3" t="s">
        <v>1720</v>
      </c>
      <c r="H2850" s="10">
        <v>7.30673E-6</v>
      </c>
      <c r="I2850" s="3">
        <v>0.0083269</v>
      </c>
      <c r="J2850" s="10">
        <v>0.125975</v>
      </c>
      <c r="K2850" s="10">
        <v>0.61731</v>
      </c>
      <c r="L2850" s="10">
        <v>0.999448</v>
      </c>
      <c r="M2850" s="10">
        <v>0.999981</v>
      </c>
      <c r="N2850" s="10">
        <v>0.998076</v>
      </c>
      <c r="O2850" s="10">
        <v>0.946282</v>
      </c>
      <c r="P2850" s="10">
        <v>0.833861</v>
      </c>
      <c r="Q2850" s="10">
        <v>0.68179</v>
      </c>
      <c r="R2850" s="10">
        <v>0.515454</v>
      </c>
      <c r="S2850" s="10">
        <v>0.357789</v>
      </c>
      <c r="T2850" s="10">
        <v>0.224495</v>
      </c>
      <c r="U2850" s="10">
        <v>0.12249</v>
      </c>
      <c r="V2850" s="10">
        <v>0.0512219</v>
      </c>
      <c r="W2850" s="1"/>
      <c r="X2850" s="1"/>
      <c r="Y2850" s="1"/>
      <c r="Z2850" s="1"/>
      <c r="AB2850" s="1"/>
      <c r="AF2850" s="1"/>
      <c r="AQ2850" s="1"/>
      <c r="AS2850" s="1"/>
      <c r="AT2850" s="1"/>
      <c r="AU2850" s="1"/>
      <c r="AV2850" s="1"/>
      <c r="AW2850" s="1"/>
      <c r="AX2850" s="1"/>
      <c r="AY2850" s="1"/>
      <c r="AZ2850" s="1"/>
      <c r="BA2850" s="1"/>
      <c r="BB2850" s="1"/>
      <c r="BM2850" s="1"/>
      <c r="BN2850" s="1"/>
      <c r="BO2850" s="1"/>
      <c r="BP2850" s="1"/>
      <c r="BQ2850" s="1"/>
      <c r="BR2850" s="1"/>
    </row>
    <row r="2851" ht="15.75" customHeight="1">
      <c r="A2851" s="3" t="s">
        <v>1509</v>
      </c>
      <c r="B2851" s="3">
        <v>3.0</v>
      </c>
      <c r="C2851" s="3">
        <v>1972.0</v>
      </c>
      <c r="D2851" s="3">
        <v>1.0</v>
      </c>
      <c r="E2851" s="3">
        <v>1.0</v>
      </c>
      <c r="F2851" s="3">
        <v>1.0</v>
      </c>
      <c r="G2851" s="3" t="s">
        <v>1721</v>
      </c>
      <c r="H2851" s="10">
        <v>0.0155413</v>
      </c>
      <c r="I2851" s="3">
        <v>0.126528</v>
      </c>
      <c r="J2851" s="10">
        <v>0.24618</v>
      </c>
      <c r="K2851" s="10">
        <v>0.24618</v>
      </c>
      <c r="L2851" s="10">
        <v>0.423102</v>
      </c>
      <c r="M2851" s="10">
        <v>0.423102</v>
      </c>
      <c r="N2851" s="10">
        <v>0.423102</v>
      </c>
      <c r="O2851" s="10">
        <v>0.66792</v>
      </c>
      <c r="P2851" s="10">
        <v>0.66792</v>
      </c>
      <c r="Q2851" s="10">
        <v>0.66792</v>
      </c>
      <c r="R2851" s="10">
        <v>0.66792</v>
      </c>
      <c r="S2851" s="10">
        <v>0.66792</v>
      </c>
      <c r="T2851" s="10">
        <v>0.66792</v>
      </c>
      <c r="U2851" s="10">
        <v>0.66792</v>
      </c>
      <c r="V2851" s="10">
        <v>0.66792</v>
      </c>
      <c r="W2851" s="1"/>
      <c r="X2851" s="1"/>
      <c r="Y2851" s="1"/>
      <c r="Z2851" s="1"/>
      <c r="AB2851" s="1"/>
      <c r="AF2851" s="1"/>
      <c r="AQ2851" s="1"/>
      <c r="AS2851" s="1"/>
      <c r="AT2851" s="1"/>
      <c r="AU2851" s="1"/>
      <c r="AV2851" s="1"/>
      <c r="AW2851" s="1"/>
      <c r="AX2851" s="1"/>
      <c r="AY2851" s="1"/>
      <c r="AZ2851" s="1"/>
      <c r="BA2851" s="1"/>
      <c r="BB2851" s="1"/>
      <c r="BM2851" s="1"/>
      <c r="BN2851" s="1"/>
      <c r="BO2851" s="1"/>
      <c r="BP2851" s="1"/>
      <c r="BQ2851" s="1"/>
      <c r="BR2851" s="1"/>
    </row>
    <row r="2852" ht="15.75" customHeight="1">
      <c r="A2852" s="3" t="s">
        <v>1507</v>
      </c>
      <c r="B2852" s="3">
        <v>4.0</v>
      </c>
      <c r="C2852" s="3">
        <v>1972.0</v>
      </c>
      <c r="D2852" s="3">
        <v>1.0</v>
      </c>
      <c r="E2852" s="3">
        <v>1.0</v>
      </c>
      <c r="F2852" s="3">
        <v>1.0</v>
      </c>
      <c r="G2852" s="3" t="s">
        <v>1722</v>
      </c>
      <c r="H2852" s="10">
        <v>2.44115E-22</v>
      </c>
      <c r="I2852" s="3">
        <v>1.0</v>
      </c>
      <c r="J2852" s="10">
        <v>0.299752</v>
      </c>
      <c r="K2852" s="10">
        <v>0.0340882</v>
      </c>
      <c r="L2852" s="10">
        <v>0.00313777</v>
      </c>
      <c r="M2852" s="10">
        <v>2.82553E-4</v>
      </c>
      <c r="N2852" s="10">
        <v>2.53928E-5</v>
      </c>
      <c r="O2852" s="10">
        <v>2.28161E-6</v>
      </c>
      <c r="P2852" s="10">
        <v>2.05006E-7</v>
      </c>
      <c r="Q2852" s="10">
        <v>1.842E-8</v>
      </c>
      <c r="R2852" s="10">
        <v>1.65506E-9</v>
      </c>
      <c r="S2852" s="10">
        <v>1.4871E-10</v>
      </c>
      <c r="T2852" s="10">
        <v>1.33617E-11</v>
      </c>
      <c r="U2852" s="10">
        <v>1.20059E-12</v>
      </c>
      <c r="V2852" s="10">
        <v>1.07937E-13</v>
      </c>
      <c r="W2852" s="1"/>
      <c r="X2852" s="1"/>
      <c r="Y2852" s="1"/>
      <c r="Z2852" s="1"/>
      <c r="AB2852" s="1"/>
      <c r="AF2852" s="1"/>
      <c r="AQ2852" s="1"/>
      <c r="AS2852" s="1"/>
      <c r="AT2852" s="1"/>
      <c r="AU2852" s="1"/>
      <c r="AV2852" s="1"/>
      <c r="AW2852" s="1"/>
      <c r="AX2852" s="1"/>
      <c r="AY2852" s="1"/>
      <c r="AZ2852" s="1"/>
      <c r="BA2852" s="1"/>
      <c r="BB2852" s="1"/>
      <c r="BM2852" s="1"/>
      <c r="BN2852" s="1"/>
      <c r="BO2852" s="1"/>
      <c r="BP2852" s="1"/>
      <c r="BQ2852" s="1"/>
      <c r="BR2852" s="1"/>
    </row>
    <row r="2853" ht="15.75" customHeight="1">
      <c r="A2853" s="3" t="s">
        <v>1509</v>
      </c>
      <c r="B2853" s="3">
        <v>4.0</v>
      </c>
      <c r="C2853" s="3">
        <v>1972.0</v>
      </c>
      <c r="D2853" s="3">
        <v>1.0</v>
      </c>
      <c r="E2853" s="3">
        <v>1.0</v>
      </c>
      <c r="F2853" s="3">
        <v>1.0</v>
      </c>
      <c r="G2853" s="3" t="s">
        <v>1723</v>
      </c>
      <c r="H2853" s="10">
        <v>0.0155413</v>
      </c>
      <c r="I2853" s="3">
        <v>0.126528</v>
      </c>
      <c r="J2853" s="10">
        <v>0.24618</v>
      </c>
      <c r="K2853" s="10">
        <v>0.24618</v>
      </c>
      <c r="L2853" s="10">
        <v>0.423102</v>
      </c>
      <c r="M2853" s="10">
        <v>0.423102</v>
      </c>
      <c r="N2853" s="10">
        <v>0.423102</v>
      </c>
      <c r="O2853" s="10">
        <v>0.66792</v>
      </c>
      <c r="P2853" s="10">
        <v>0.66792</v>
      </c>
      <c r="Q2853" s="10">
        <v>0.66792</v>
      </c>
      <c r="R2853" s="10">
        <v>0.66792</v>
      </c>
      <c r="S2853" s="10">
        <v>0.66792</v>
      </c>
      <c r="T2853" s="10">
        <v>0.66792</v>
      </c>
      <c r="U2853" s="10">
        <v>0.66792</v>
      </c>
      <c r="V2853" s="10">
        <v>0.66792</v>
      </c>
      <c r="W2853" s="1"/>
      <c r="X2853" s="1"/>
      <c r="Y2853" s="1"/>
      <c r="Z2853" s="1"/>
      <c r="AB2853" s="1"/>
      <c r="AF2853" s="1"/>
      <c r="AQ2853" s="1"/>
      <c r="AS2853" s="1"/>
      <c r="AT2853" s="1"/>
      <c r="AU2853" s="1"/>
      <c r="AV2853" s="1"/>
      <c r="AW2853" s="1"/>
      <c r="AX2853" s="1"/>
      <c r="AY2853" s="1"/>
      <c r="AZ2853" s="1"/>
      <c r="BA2853" s="1"/>
      <c r="BB2853" s="1"/>
      <c r="BM2853" s="1"/>
      <c r="BN2853" s="1"/>
      <c r="BO2853" s="1"/>
      <c r="BP2853" s="1"/>
      <c r="BQ2853" s="1"/>
      <c r="BR2853" s="1"/>
    </row>
    <row r="2854" ht="15.75" customHeight="1">
      <c r="A2854" s="3" t="s">
        <v>1505</v>
      </c>
      <c r="B2854" s="3" t="s">
        <v>539</v>
      </c>
      <c r="C2854" s="3">
        <v>1973.0</v>
      </c>
      <c r="D2854" s="3">
        <v>1.0</v>
      </c>
      <c r="E2854" s="3">
        <v>1.0</v>
      </c>
      <c r="F2854" s="3">
        <v>1.0</v>
      </c>
      <c r="G2854" s="3" t="s">
        <v>1724</v>
      </c>
      <c r="H2854" s="10">
        <v>0.0</v>
      </c>
      <c r="I2854" s="3">
        <v>563832.0</v>
      </c>
      <c r="J2854" s="10">
        <v>2377630.0</v>
      </c>
      <c r="K2854" s="10">
        <v>4961440.0</v>
      </c>
      <c r="L2854" s="10">
        <v>8749850.0</v>
      </c>
      <c r="M2854" s="10">
        <v>8749850.0</v>
      </c>
      <c r="N2854" s="10">
        <v>8749850.0</v>
      </c>
      <c r="O2854" s="10">
        <v>8749850.0</v>
      </c>
      <c r="P2854" s="10">
        <v>1.40899E7</v>
      </c>
      <c r="Q2854" s="10">
        <v>1.40899E7</v>
      </c>
      <c r="R2854" s="10">
        <v>1.40899E7</v>
      </c>
      <c r="S2854" s="10">
        <v>1.40899E7</v>
      </c>
      <c r="T2854" s="10">
        <v>1.40899E7</v>
      </c>
      <c r="U2854" s="10">
        <v>1.40899E7</v>
      </c>
      <c r="V2854" s="10">
        <v>1.40899E7</v>
      </c>
      <c r="W2854" s="1"/>
      <c r="X2854" s="1"/>
      <c r="Y2854" s="1"/>
      <c r="Z2854" s="1"/>
      <c r="AB2854" s="1"/>
      <c r="AF2854" s="1"/>
      <c r="AQ2854" s="1"/>
      <c r="AS2854" s="1"/>
      <c r="AT2854" s="1"/>
      <c r="AU2854" s="1"/>
      <c r="AV2854" s="1"/>
      <c r="AW2854" s="1"/>
      <c r="AX2854" s="1"/>
      <c r="AY2854" s="1"/>
      <c r="AZ2854" s="1"/>
      <c r="BA2854" s="1"/>
      <c r="BB2854" s="1"/>
      <c r="BM2854" s="1"/>
      <c r="BN2854" s="1"/>
      <c r="BO2854" s="1"/>
      <c r="BP2854" s="1"/>
      <c r="BQ2854" s="1"/>
      <c r="BR2854" s="1"/>
    </row>
    <row r="2855" ht="15.75" customHeight="1">
      <c r="A2855" s="3" t="s">
        <v>1507</v>
      </c>
      <c r="B2855" s="3">
        <v>1.0</v>
      </c>
      <c r="C2855" s="3">
        <v>1973.0</v>
      </c>
      <c r="D2855" s="3">
        <v>1.0</v>
      </c>
      <c r="E2855" s="3">
        <v>1.0</v>
      </c>
      <c r="F2855" s="3">
        <v>1.0</v>
      </c>
      <c r="G2855" s="3" t="s">
        <v>1725</v>
      </c>
      <c r="H2855" s="3">
        <v>0.00156238</v>
      </c>
      <c r="I2855" s="3">
        <v>0.0246433</v>
      </c>
      <c r="J2855" s="10">
        <v>0.289746</v>
      </c>
      <c r="K2855" s="10">
        <v>0.868192</v>
      </c>
      <c r="L2855" s="10">
        <v>0.990685</v>
      </c>
      <c r="M2855" s="10">
        <v>0.999418</v>
      </c>
      <c r="N2855" s="10">
        <v>0.999964</v>
      </c>
      <c r="O2855" s="10">
        <v>0.999998</v>
      </c>
      <c r="P2855" s="10">
        <v>1.0</v>
      </c>
      <c r="Q2855" s="10">
        <v>1.0</v>
      </c>
      <c r="R2855" s="10">
        <v>1.0</v>
      </c>
      <c r="S2855" s="10">
        <v>1.0</v>
      </c>
      <c r="T2855" s="10">
        <v>1.0</v>
      </c>
      <c r="U2855" s="10">
        <v>1.0</v>
      </c>
      <c r="V2855" s="10">
        <v>1.0</v>
      </c>
      <c r="W2855" s="1"/>
      <c r="X2855" s="1"/>
      <c r="Y2855" s="1"/>
      <c r="Z2855" s="1"/>
      <c r="AB2855" s="1"/>
      <c r="AF2855" s="1"/>
      <c r="AQ2855" s="1"/>
      <c r="AS2855" s="1"/>
      <c r="AT2855" s="1"/>
      <c r="AU2855" s="1"/>
      <c r="AV2855" s="1"/>
      <c r="AW2855" s="1"/>
      <c r="AX2855" s="1"/>
      <c r="AY2855" s="1"/>
      <c r="AZ2855" s="1"/>
      <c r="BA2855" s="1"/>
      <c r="BB2855" s="1"/>
      <c r="BM2855" s="1"/>
      <c r="BN2855" s="1"/>
      <c r="BO2855" s="1"/>
      <c r="BP2855" s="1"/>
      <c r="BQ2855" s="1"/>
      <c r="BR2855" s="1"/>
    </row>
    <row r="2856" ht="15.75" customHeight="1">
      <c r="A2856" s="3" t="s">
        <v>1509</v>
      </c>
      <c r="B2856" s="3">
        <v>1.0</v>
      </c>
      <c r="C2856" s="3">
        <v>1973.0</v>
      </c>
      <c r="D2856" s="3">
        <v>1.0</v>
      </c>
      <c r="E2856" s="3">
        <v>1.0</v>
      </c>
      <c r="F2856" s="3">
        <v>1.0</v>
      </c>
      <c r="G2856" s="3" t="s">
        <v>1726</v>
      </c>
      <c r="H2856" s="3">
        <v>0.0155413</v>
      </c>
      <c r="I2856" s="3">
        <v>0.126528</v>
      </c>
      <c r="J2856" s="10">
        <v>0.24618</v>
      </c>
      <c r="K2856" s="10">
        <v>0.24618</v>
      </c>
      <c r="L2856" s="10">
        <v>0.423102</v>
      </c>
      <c r="M2856" s="10">
        <v>0.423102</v>
      </c>
      <c r="N2856" s="10">
        <v>0.423102</v>
      </c>
      <c r="O2856" s="10">
        <v>0.66792</v>
      </c>
      <c r="P2856" s="10">
        <v>0.66792</v>
      </c>
      <c r="Q2856" s="10">
        <v>0.66792</v>
      </c>
      <c r="R2856" s="10">
        <v>0.66792</v>
      </c>
      <c r="S2856" s="10">
        <v>0.66792</v>
      </c>
      <c r="T2856" s="10">
        <v>0.66792</v>
      </c>
      <c r="U2856" s="10">
        <v>0.66792</v>
      </c>
      <c r="V2856" s="10">
        <v>0.66792</v>
      </c>
      <c r="W2856" s="1"/>
      <c r="X2856" s="1"/>
      <c r="Y2856" s="1"/>
      <c r="Z2856" s="1"/>
      <c r="AB2856" s="1"/>
      <c r="AF2856" s="1"/>
      <c r="AQ2856" s="1"/>
      <c r="AS2856" s="1"/>
      <c r="AT2856" s="1"/>
      <c r="AU2856" s="1"/>
      <c r="AV2856" s="1"/>
      <c r="AW2856" s="1"/>
      <c r="AX2856" s="1"/>
      <c r="AY2856" s="1"/>
      <c r="AZ2856" s="1"/>
      <c r="BA2856" s="1"/>
      <c r="BB2856" s="1"/>
      <c r="BM2856" s="1"/>
      <c r="BN2856" s="1"/>
      <c r="BO2856" s="1"/>
      <c r="BP2856" s="1"/>
      <c r="BQ2856" s="1"/>
      <c r="BR2856" s="1"/>
    </row>
    <row r="2857" ht="15.75" customHeight="1">
      <c r="A2857" s="3" t="s">
        <v>1507</v>
      </c>
      <c r="B2857" s="3">
        <v>2.0</v>
      </c>
      <c r="C2857" s="3">
        <v>1973.0</v>
      </c>
      <c r="D2857" s="3">
        <v>1.0</v>
      </c>
      <c r="E2857" s="3">
        <v>1.0</v>
      </c>
      <c r="F2857" s="3">
        <v>1.0</v>
      </c>
      <c r="G2857" s="3" t="s">
        <v>1727</v>
      </c>
      <c r="H2857" s="10">
        <v>8.90442E-4</v>
      </c>
      <c r="I2857" s="3">
        <v>0.00823248</v>
      </c>
      <c r="J2857" s="3">
        <v>0.0717641</v>
      </c>
      <c r="K2857" s="3">
        <v>0.41863</v>
      </c>
      <c r="L2857" s="3">
        <v>0.870242</v>
      </c>
      <c r="M2857" s="3">
        <v>0.984243</v>
      </c>
      <c r="N2857" s="10">
        <v>0.998284</v>
      </c>
      <c r="O2857" s="10">
        <v>0.999815</v>
      </c>
      <c r="P2857" s="10">
        <v>0.99998</v>
      </c>
      <c r="Q2857" s="10">
        <v>0.999998</v>
      </c>
      <c r="R2857" s="10">
        <v>1.0</v>
      </c>
      <c r="S2857" s="10">
        <v>1.0</v>
      </c>
      <c r="T2857" s="10">
        <v>1.0</v>
      </c>
      <c r="U2857" s="10">
        <v>1.0</v>
      </c>
      <c r="V2857" s="10">
        <v>1.0</v>
      </c>
      <c r="W2857" s="1"/>
      <c r="X2857" s="1"/>
      <c r="Y2857" s="1"/>
      <c r="Z2857" s="1"/>
      <c r="AB2857" s="1"/>
      <c r="AF2857" s="1"/>
      <c r="AQ2857" s="1"/>
      <c r="AS2857" s="1"/>
      <c r="AT2857" s="1"/>
      <c r="AU2857" s="1"/>
      <c r="AV2857" s="1"/>
      <c r="AW2857" s="1"/>
      <c r="AX2857" s="1"/>
      <c r="AY2857" s="1"/>
      <c r="AZ2857" s="1"/>
      <c r="BA2857" s="1"/>
      <c r="BB2857" s="1"/>
      <c r="BM2857" s="1"/>
      <c r="BN2857" s="1"/>
      <c r="BO2857" s="1"/>
      <c r="BP2857" s="1"/>
      <c r="BQ2857" s="1"/>
      <c r="BR2857" s="1"/>
    </row>
    <row r="2858" ht="15.75" customHeight="1">
      <c r="A2858" s="3" t="s">
        <v>1509</v>
      </c>
      <c r="B2858" s="3">
        <v>2.0</v>
      </c>
      <c r="C2858" s="3">
        <v>1973.0</v>
      </c>
      <c r="D2858" s="3">
        <v>1.0</v>
      </c>
      <c r="E2858" s="3">
        <v>1.0</v>
      </c>
      <c r="F2858" s="3">
        <v>1.0</v>
      </c>
      <c r="G2858" s="3" t="s">
        <v>1728</v>
      </c>
      <c r="H2858" s="10">
        <v>0.0155413</v>
      </c>
      <c r="I2858" s="3">
        <v>0.126528</v>
      </c>
      <c r="J2858" s="3">
        <v>0.24618</v>
      </c>
      <c r="K2858" s="3">
        <v>0.24618</v>
      </c>
      <c r="L2858" s="3">
        <v>0.423102</v>
      </c>
      <c r="M2858" s="3">
        <v>0.423102</v>
      </c>
      <c r="N2858" s="10">
        <v>0.423102</v>
      </c>
      <c r="O2858" s="10">
        <v>0.66792</v>
      </c>
      <c r="P2858" s="10">
        <v>0.66792</v>
      </c>
      <c r="Q2858" s="10">
        <v>0.66792</v>
      </c>
      <c r="R2858" s="10">
        <v>0.66792</v>
      </c>
      <c r="S2858" s="10">
        <v>0.66792</v>
      </c>
      <c r="T2858" s="10">
        <v>0.66792</v>
      </c>
      <c r="U2858" s="10">
        <v>0.66792</v>
      </c>
      <c r="V2858" s="10">
        <v>0.66792</v>
      </c>
      <c r="W2858" s="1"/>
      <c r="X2858" s="1"/>
      <c r="Y2858" s="1"/>
      <c r="Z2858" s="1"/>
      <c r="AB2858" s="1"/>
      <c r="AF2858" s="1"/>
      <c r="AQ2858" s="1"/>
      <c r="AS2858" s="1"/>
      <c r="AT2858" s="1"/>
      <c r="AU2858" s="1"/>
      <c r="AV2858" s="1"/>
      <c r="AW2858" s="1"/>
      <c r="AX2858" s="1"/>
      <c r="AY2858" s="1"/>
      <c r="AZ2858" s="1"/>
      <c r="BA2858" s="1"/>
      <c r="BB2858" s="1"/>
      <c r="BM2858" s="1"/>
      <c r="BN2858" s="1"/>
      <c r="BO2858" s="1"/>
      <c r="BP2858" s="1"/>
      <c r="BQ2858" s="1"/>
      <c r="BR2858" s="1"/>
    </row>
    <row r="2859" ht="15.75" customHeight="1">
      <c r="A2859" s="3" t="s">
        <v>1507</v>
      </c>
      <c r="B2859" s="3">
        <v>3.0</v>
      </c>
      <c r="C2859" s="3">
        <v>1973.0</v>
      </c>
      <c r="D2859" s="3">
        <v>1.0</v>
      </c>
      <c r="E2859" s="3">
        <v>1.0</v>
      </c>
      <c r="F2859" s="3">
        <v>1.0</v>
      </c>
      <c r="G2859" s="3" t="s">
        <v>1729</v>
      </c>
      <c r="H2859" s="10">
        <v>7.30673E-6</v>
      </c>
      <c r="I2859" s="3">
        <v>0.0083269</v>
      </c>
      <c r="J2859" s="10">
        <v>0.125975</v>
      </c>
      <c r="K2859" s="10">
        <v>0.61731</v>
      </c>
      <c r="L2859" s="10">
        <v>0.999448</v>
      </c>
      <c r="M2859" s="10">
        <v>0.999981</v>
      </c>
      <c r="N2859" s="10">
        <v>0.998076</v>
      </c>
      <c r="O2859" s="10">
        <v>0.946282</v>
      </c>
      <c r="P2859" s="10">
        <v>0.833861</v>
      </c>
      <c r="Q2859" s="10">
        <v>0.68179</v>
      </c>
      <c r="R2859" s="10">
        <v>0.515454</v>
      </c>
      <c r="S2859" s="10">
        <v>0.357789</v>
      </c>
      <c r="T2859" s="10">
        <v>0.224495</v>
      </c>
      <c r="U2859" s="10">
        <v>0.12249</v>
      </c>
      <c r="V2859" s="10">
        <v>0.0512219</v>
      </c>
      <c r="W2859" s="1"/>
      <c r="X2859" s="1"/>
      <c r="Y2859" s="1"/>
      <c r="Z2859" s="1"/>
      <c r="AB2859" s="1"/>
      <c r="AF2859" s="1"/>
      <c r="AQ2859" s="1"/>
      <c r="AS2859" s="1"/>
      <c r="AT2859" s="1"/>
      <c r="AU2859" s="1"/>
      <c r="AV2859" s="1"/>
      <c r="AW2859" s="1"/>
      <c r="AX2859" s="1"/>
      <c r="AY2859" s="1"/>
      <c r="AZ2859" s="1"/>
      <c r="BA2859" s="1"/>
      <c r="BB2859" s="1"/>
      <c r="BM2859" s="1"/>
      <c r="BN2859" s="1"/>
      <c r="BO2859" s="1"/>
      <c r="BP2859" s="1"/>
      <c r="BQ2859" s="1"/>
      <c r="BR2859" s="1"/>
    </row>
    <row r="2860" ht="15.75" customHeight="1">
      <c r="A2860" s="3" t="s">
        <v>1509</v>
      </c>
      <c r="B2860" s="3">
        <v>3.0</v>
      </c>
      <c r="C2860" s="3">
        <v>1973.0</v>
      </c>
      <c r="D2860" s="3">
        <v>1.0</v>
      </c>
      <c r="E2860" s="3">
        <v>1.0</v>
      </c>
      <c r="F2860" s="3">
        <v>1.0</v>
      </c>
      <c r="G2860" s="3" t="s">
        <v>1730</v>
      </c>
      <c r="H2860" s="10">
        <v>0.0155413</v>
      </c>
      <c r="I2860" s="3">
        <v>0.126528</v>
      </c>
      <c r="J2860" s="10">
        <v>0.24618</v>
      </c>
      <c r="K2860" s="10">
        <v>0.24618</v>
      </c>
      <c r="L2860" s="10">
        <v>0.423102</v>
      </c>
      <c r="M2860" s="10">
        <v>0.423102</v>
      </c>
      <c r="N2860" s="10">
        <v>0.423102</v>
      </c>
      <c r="O2860" s="10">
        <v>0.66792</v>
      </c>
      <c r="P2860" s="10">
        <v>0.66792</v>
      </c>
      <c r="Q2860" s="10">
        <v>0.66792</v>
      </c>
      <c r="R2860" s="10">
        <v>0.66792</v>
      </c>
      <c r="S2860" s="10">
        <v>0.66792</v>
      </c>
      <c r="T2860" s="10">
        <v>0.66792</v>
      </c>
      <c r="U2860" s="10">
        <v>0.66792</v>
      </c>
      <c r="V2860" s="10">
        <v>0.66792</v>
      </c>
      <c r="W2860" s="1"/>
      <c r="X2860" s="1"/>
      <c r="Y2860" s="1"/>
      <c r="Z2860" s="1"/>
      <c r="AB2860" s="1"/>
      <c r="AF2860" s="1"/>
      <c r="AQ2860" s="1"/>
      <c r="AS2860" s="1"/>
      <c r="AT2860" s="1"/>
      <c r="AU2860" s="1"/>
      <c r="AV2860" s="1"/>
      <c r="AW2860" s="1"/>
      <c r="AX2860" s="1"/>
      <c r="AY2860" s="1"/>
      <c r="AZ2860" s="1"/>
      <c r="BA2860" s="1"/>
      <c r="BB2860" s="1"/>
      <c r="BM2860" s="1"/>
      <c r="BN2860" s="1"/>
      <c r="BO2860" s="1"/>
      <c r="BP2860" s="1"/>
      <c r="BQ2860" s="1"/>
      <c r="BR2860" s="1"/>
    </row>
    <row r="2861" ht="15.75" customHeight="1">
      <c r="A2861" s="3" t="s">
        <v>1507</v>
      </c>
      <c r="B2861" s="3">
        <v>4.0</v>
      </c>
      <c r="C2861" s="3">
        <v>1973.0</v>
      </c>
      <c r="D2861" s="3">
        <v>1.0</v>
      </c>
      <c r="E2861" s="3">
        <v>1.0</v>
      </c>
      <c r="F2861" s="3">
        <v>1.0</v>
      </c>
      <c r="G2861" s="3" t="s">
        <v>1731</v>
      </c>
      <c r="H2861" s="10">
        <v>2.44115E-22</v>
      </c>
      <c r="I2861" s="3">
        <v>1.0</v>
      </c>
      <c r="J2861" s="10">
        <v>0.299752</v>
      </c>
      <c r="K2861" s="10">
        <v>0.0340882</v>
      </c>
      <c r="L2861" s="10">
        <v>0.00313777</v>
      </c>
      <c r="M2861" s="10">
        <v>2.82553E-4</v>
      </c>
      <c r="N2861" s="10">
        <v>2.53928E-5</v>
      </c>
      <c r="O2861" s="10">
        <v>2.28161E-6</v>
      </c>
      <c r="P2861" s="10">
        <v>2.05006E-7</v>
      </c>
      <c r="Q2861" s="10">
        <v>1.842E-8</v>
      </c>
      <c r="R2861" s="10">
        <v>1.65506E-9</v>
      </c>
      <c r="S2861" s="10">
        <v>1.4871E-10</v>
      </c>
      <c r="T2861" s="10">
        <v>1.33617E-11</v>
      </c>
      <c r="U2861" s="10">
        <v>1.20059E-12</v>
      </c>
      <c r="V2861" s="10">
        <v>1.07937E-13</v>
      </c>
      <c r="W2861" s="1"/>
      <c r="X2861" s="1"/>
      <c r="Y2861" s="1"/>
      <c r="Z2861" s="1"/>
      <c r="AB2861" s="1"/>
      <c r="AF2861" s="1"/>
      <c r="AQ2861" s="1"/>
      <c r="AS2861" s="1"/>
      <c r="AT2861" s="1"/>
      <c r="AU2861" s="1"/>
      <c r="AV2861" s="1"/>
      <c r="AW2861" s="1"/>
      <c r="AX2861" s="1"/>
      <c r="AY2861" s="1"/>
      <c r="AZ2861" s="1"/>
      <c r="BA2861" s="1"/>
      <c r="BB2861" s="1"/>
      <c r="BM2861" s="1"/>
      <c r="BN2861" s="1"/>
      <c r="BO2861" s="1"/>
      <c r="BP2861" s="1"/>
      <c r="BQ2861" s="1"/>
      <c r="BR2861" s="1"/>
    </row>
    <row r="2862" ht="15.75" customHeight="1">
      <c r="A2862" s="3" t="s">
        <v>1509</v>
      </c>
      <c r="B2862" s="3">
        <v>4.0</v>
      </c>
      <c r="C2862" s="3">
        <v>1973.0</v>
      </c>
      <c r="D2862" s="3">
        <v>1.0</v>
      </c>
      <c r="E2862" s="3">
        <v>1.0</v>
      </c>
      <c r="F2862" s="3">
        <v>1.0</v>
      </c>
      <c r="G2862" s="3" t="s">
        <v>1732</v>
      </c>
      <c r="H2862" s="10">
        <v>0.0155413</v>
      </c>
      <c r="I2862" s="3">
        <v>0.126528</v>
      </c>
      <c r="J2862" s="10">
        <v>0.24618</v>
      </c>
      <c r="K2862" s="10">
        <v>0.24618</v>
      </c>
      <c r="L2862" s="10">
        <v>0.423102</v>
      </c>
      <c r="M2862" s="10">
        <v>0.423102</v>
      </c>
      <c r="N2862" s="10">
        <v>0.423102</v>
      </c>
      <c r="O2862" s="10">
        <v>0.66792</v>
      </c>
      <c r="P2862" s="10">
        <v>0.66792</v>
      </c>
      <c r="Q2862" s="10">
        <v>0.66792</v>
      </c>
      <c r="R2862" s="10">
        <v>0.66792</v>
      </c>
      <c r="S2862" s="10">
        <v>0.66792</v>
      </c>
      <c r="T2862" s="10">
        <v>0.66792</v>
      </c>
      <c r="U2862" s="10">
        <v>0.66792</v>
      </c>
      <c r="V2862" s="10">
        <v>0.66792</v>
      </c>
      <c r="W2862" s="1"/>
      <c r="X2862" s="1"/>
      <c r="Y2862" s="1"/>
      <c r="Z2862" s="1"/>
      <c r="AB2862" s="1"/>
      <c r="AF2862" s="1"/>
      <c r="AQ2862" s="1"/>
      <c r="AS2862" s="1"/>
      <c r="AT2862" s="1"/>
      <c r="AU2862" s="1"/>
      <c r="AV2862" s="1"/>
      <c r="AW2862" s="1"/>
      <c r="AX2862" s="1"/>
      <c r="AY2862" s="1"/>
      <c r="AZ2862" s="1"/>
      <c r="BA2862" s="1"/>
      <c r="BB2862" s="1"/>
      <c r="BM2862" s="1"/>
      <c r="BN2862" s="1"/>
      <c r="BO2862" s="1"/>
      <c r="BP2862" s="1"/>
      <c r="BQ2862" s="1"/>
      <c r="BR2862" s="1"/>
    </row>
    <row r="2863" ht="15.75" customHeight="1">
      <c r="A2863" s="3" t="s">
        <v>1505</v>
      </c>
      <c r="B2863" s="3" t="s">
        <v>539</v>
      </c>
      <c r="C2863" s="3">
        <v>1974.0</v>
      </c>
      <c r="D2863" s="3">
        <v>1.0</v>
      </c>
      <c r="E2863" s="3">
        <v>1.0</v>
      </c>
      <c r="F2863" s="3">
        <v>1.0</v>
      </c>
      <c r="G2863" s="3" t="s">
        <v>1733</v>
      </c>
      <c r="H2863" s="10">
        <v>0.0</v>
      </c>
      <c r="I2863" s="3">
        <v>563832.0</v>
      </c>
      <c r="J2863" s="10">
        <v>2377630.0</v>
      </c>
      <c r="K2863" s="10">
        <v>4961440.0</v>
      </c>
      <c r="L2863" s="10">
        <v>8749850.0</v>
      </c>
      <c r="M2863" s="10">
        <v>8749850.0</v>
      </c>
      <c r="N2863" s="10">
        <v>8749850.0</v>
      </c>
      <c r="O2863" s="10">
        <v>8749850.0</v>
      </c>
      <c r="P2863" s="10">
        <v>1.40899E7</v>
      </c>
      <c r="Q2863" s="10">
        <v>1.40899E7</v>
      </c>
      <c r="R2863" s="10">
        <v>1.40899E7</v>
      </c>
      <c r="S2863" s="10">
        <v>1.40899E7</v>
      </c>
      <c r="T2863" s="10">
        <v>1.40899E7</v>
      </c>
      <c r="U2863" s="10">
        <v>1.40899E7</v>
      </c>
      <c r="V2863" s="10">
        <v>1.40899E7</v>
      </c>
      <c r="W2863" s="1"/>
      <c r="X2863" s="1"/>
      <c r="Y2863" s="1"/>
      <c r="Z2863" s="1"/>
      <c r="AB2863" s="1"/>
      <c r="AF2863" s="1"/>
      <c r="AQ2863" s="1"/>
      <c r="AS2863" s="1"/>
      <c r="AT2863" s="1"/>
      <c r="AU2863" s="1"/>
      <c r="AV2863" s="1"/>
      <c r="AW2863" s="1"/>
      <c r="AX2863" s="1"/>
      <c r="AY2863" s="1"/>
      <c r="AZ2863" s="1"/>
      <c r="BA2863" s="1"/>
      <c r="BB2863" s="1"/>
      <c r="BM2863" s="1"/>
      <c r="BN2863" s="1"/>
      <c r="BO2863" s="1"/>
      <c r="BP2863" s="1"/>
      <c r="BQ2863" s="1"/>
      <c r="BR2863" s="1"/>
    </row>
    <row r="2864" ht="15.75" customHeight="1">
      <c r="A2864" s="3" t="s">
        <v>1507</v>
      </c>
      <c r="B2864" s="3">
        <v>1.0</v>
      </c>
      <c r="C2864" s="3">
        <v>1974.0</v>
      </c>
      <c r="D2864" s="3">
        <v>1.0</v>
      </c>
      <c r="E2864" s="3">
        <v>1.0</v>
      </c>
      <c r="F2864" s="3">
        <v>1.0</v>
      </c>
      <c r="G2864" s="3" t="s">
        <v>1734</v>
      </c>
      <c r="H2864" s="3">
        <v>0.00156238</v>
      </c>
      <c r="I2864" s="3">
        <v>0.0246433</v>
      </c>
      <c r="J2864" s="10">
        <v>0.289746</v>
      </c>
      <c r="K2864" s="10">
        <v>0.868192</v>
      </c>
      <c r="L2864" s="10">
        <v>0.990685</v>
      </c>
      <c r="M2864" s="10">
        <v>0.999418</v>
      </c>
      <c r="N2864" s="10">
        <v>0.999964</v>
      </c>
      <c r="O2864" s="10">
        <v>0.999998</v>
      </c>
      <c r="P2864" s="10">
        <v>1.0</v>
      </c>
      <c r="Q2864" s="10">
        <v>1.0</v>
      </c>
      <c r="R2864" s="10">
        <v>1.0</v>
      </c>
      <c r="S2864" s="10">
        <v>1.0</v>
      </c>
      <c r="T2864" s="10">
        <v>1.0</v>
      </c>
      <c r="U2864" s="10">
        <v>1.0</v>
      </c>
      <c r="V2864" s="10">
        <v>1.0</v>
      </c>
      <c r="W2864" s="1"/>
      <c r="X2864" s="1"/>
      <c r="Y2864" s="1"/>
      <c r="Z2864" s="1"/>
      <c r="AB2864" s="1"/>
      <c r="AF2864" s="1"/>
      <c r="AQ2864" s="1"/>
      <c r="AS2864" s="1"/>
      <c r="AT2864" s="1"/>
      <c r="AU2864" s="1"/>
      <c r="AV2864" s="1"/>
      <c r="AW2864" s="1"/>
      <c r="AX2864" s="1"/>
      <c r="AY2864" s="1"/>
      <c r="AZ2864" s="1"/>
      <c r="BA2864" s="1"/>
      <c r="BB2864" s="1"/>
      <c r="BM2864" s="1"/>
      <c r="BN2864" s="1"/>
      <c r="BO2864" s="1"/>
      <c r="BP2864" s="1"/>
      <c r="BQ2864" s="1"/>
      <c r="BR2864" s="1"/>
    </row>
    <row r="2865" ht="15.75" customHeight="1">
      <c r="A2865" s="3" t="s">
        <v>1509</v>
      </c>
      <c r="B2865" s="3">
        <v>1.0</v>
      </c>
      <c r="C2865" s="3">
        <v>1974.0</v>
      </c>
      <c r="D2865" s="3">
        <v>1.0</v>
      </c>
      <c r="E2865" s="3">
        <v>1.0</v>
      </c>
      <c r="F2865" s="3">
        <v>1.0</v>
      </c>
      <c r="G2865" s="3" t="s">
        <v>1735</v>
      </c>
      <c r="H2865" s="3">
        <v>0.0155413</v>
      </c>
      <c r="I2865" s="3">
        <v>0.126528</v>
      </c>
      <c r="J2865" s="10">
        <v>0.24618</v>
      </c>
      <c r="K2865" s="10">
        <v>0.24618</v>
      </c>
      <c r="L2865" s="10">
        <v>0.423102</v>
      </c>
      <c r="M2865" s="10">
        <v>0.423102</v>
      </c>
      <c r="N2865" s="10">
        <v>0.423102</v>
      </c>
      <c r="O2865" s="10">
        <v>0.66792</v>
      </c>
      <c r="P2865" s="10">
        <v>0.66792</v>
      </c>
      <c r="Q2865" s="10">
        <v>0.66792</v>
      </c>
      <c r="R2865" s="10">
        <v>0.66792</v>
      </c>
      <c r="S2865" s="10">
        <v>0.66792</v>
      </c>
      <c r="T2865" s="10">
        <v>0.66792</v>
      </c>
      <c r="U2865" s="10">
        <v>0.66792</v>
      </c>
      <c r="V2865" s="10">
        <v>0.66792</v>
      </c>
      <c r="W2865" s="1"/>
      <c r="X2865" s="1"/>
      <c r="Y2865" s="1"/>
      <c r="Z2865" s="1"/>
      <c r="AB2865" s="1"/>
      <c r="AF2865" s="1"/>
      <c r="AQ2865" s="1"/>
      <c r="AS2865" s="1"/>
      <c r="AT2865" s="1"/>
      <c r="AU2865" s="1"/>
      <c r="AV2865" s="1"/>
      <c r="AW2865" s="1"/>
      <c r="AX2865" s="1"/>
      <c r="AY2865" s="1"/>
      <c r="AZ2865" s="1"/>
      <c r="BA2865" s="1"/>
      <c r="BB2865" s="1"/>
      <c r="BM2865" s="1"/>
      <c r="BN2865" s="1"/>
      <c r="BO2865" s="1"/>
      <c r="BP2865" s="1"/>
      <c r="BQ2865" s="1"/>
      <c r="BR2865" s="1"/>
    </row>
    <row r="2866" ht="15.75" customHeight="1">
      <c r="A2866" s="3" t="s">
        <v>1507</v>
      </c>
      <c r="B2866" s="3">
        <v>2.0</v>
      </c>
      <c r="C2866" s="3">
        <v>1974.0</v>
      </c>
      <c r="D2866" s="3">
        <v>1.0</v>
      </c>
      <c r="E2866" s="3">
        <v>1.0</v>
      </c>
      <c r="F2866" s="3">
        <v>1.0</v>
      </c>
      <c r="G2866" s="3" t="s">
        <v>1736</v>
      </c>
      <c r="H2866" s="10">
        <v>8.90442E-4</v>
      </c>
      <c r="I2866" s="3">
        <v>0.00823248</v>
      </c>
      <c r="J2866" s="3">
        <v>0.0717641</v>
      </c>
      <c r="K2866" s="3">
        <v>0.41863</v>
      </c>
      <c r="L2866" s="3">
        <v>0.870242</v>
      </c>
      <c r="M2866" s="3">
        <v>0.984243</v>
      </c>
      <c r="N2866" s="10">
        <v>0.998284</v>
      </c>
      <c r="O2866" s="10">
        <v>0.999815</v>
      </c>
      <c r="P2866" s="10">
        <v>0.99998</v>
      </c>
      <c r="Q2866" s="10">
        <v>0.999998</v>
      </c>
      <c r="R2866" s="10">
        <v>1.0</v>
      </c>
      <c r="S2866" s="10">
        <v>1.0</v>
      </c>
      <c r="T2866" s="10">
        <v>1.0</v>
      </c>
      <c r="U2866" s="10">
        <v>1.0</v>
      </c>
      <c r="V2866" s="10">
        <v>1.0</v>
      </c>
      <c r="W2866" s="1"/>
      <c r="X2866" s="1"/>
      <c r="Y2866" s="1"/>
      <c r="Z2866" s="1"/>
      <c r="AB2866" s="1"/>
      <c r="AF2866" s="1"/>
      <c r="AQ2866" s="1"/>
      <c r="AS2866" s="1"/>
      <c r="AT2866" s="1"/>
      <c r="AU2866" s="1"/>
      <c r="AV2866" s="1"/>
      <c r="AW2866" s="1"/>
      <c r="AX2866" s="1"/>
      <c r="AY2866" s="1"/>
      <c r="AZ2866" s="1"/>
      <c r="BA2866" s="1"/>
      <c r="BB2866" s="1"/>
      <c r="BM2866" s="1"/>
      <c r="BN2866" s="1"/>
      <c r="BO2866" s="1"/>
      <c r="BP2866" s="1"/>
      <c r="BQ2866" s="1"/>
      <c r="BR2866" s="1"/>
    </row>
    <row r="2867" ht="15.75" customHeight="1">
      <c r="A2867" s="3" t="s">
        <v>1509</v>
      </c>
      <c r="B2867" s="3">
        <v>2.0</v>
      </c>
      <c r="C2867" s="3">
        <v>1974.0</v>
      </c>
      <c r="D2867" s="3">
        <v>1.0</v>
      </c>
      <c r="E2867" s="3">
        <v>1.0</v>
      </c>
      <c r="F2867" s="3">
        <v>1.0</v>
      </c>
      <c r="G2867" s="3" t="s">
        <v>1737</v>
      </c>
      <c r="H2867" s="10">
        <v>0.0155413</v>
      </c>
      <c r="I2867" s="3">
        <v>0.126528</v>
      </c>
      <c r="J2867" s="3">
        <v>0.24618</v>
      </c>
      <c r="K2867" s="3">
        <v>0.24618</v>
      </c>
      <c r="L2867" s="3">
        <v>0.423102</v>
      </c>
      <c r="M2867" s="3">
        <v>0.423102</v>
      </c>
      <c r="N2867" s="10">
        <v>0.423102</v>
      </c>
      <c r="O2867" s="10">
        <v>0.66792</v>
      </c>
      <c r="P2867" s="10">
        <v>0.66792</v>
      </c>
      <c r="Q2867" s="10">
        <v>0.66792</v>
      </c>
      <c r="R2867" s="10">
        <v>0.66792</v>
      </c>
      <c r="S2867" s="10">
        <v>0.66792</v>
      </c>
      <c r="T2867" s="10">
        <v>0.66792</v>
      </c>
      <c r="U2867" s="10">
        <v>0.66792</v>
      </c>
      <c r="V2867" s="10">
        <v>0.66792</v>
      </c>
      <c r="W2867" s="1"/>
      <c r="X2867" s="1"/>
      <c r="Y2867" s="1"/>
      <c r="Z2867" s="1"/>
      <c r="AB2867" s="1"/>
      <c r="AF2867" s="1"/>
      <c r="AQ2867" s="1"/>
      <c r="AS2867" s="1"/>
      <c r="AT2867" s="1"/>
      <c r="AU2867" s="1"/>
      <c r="AV2867" s="1"/>
      <c r="AW2867" s="1"/>
      <c r="AX2867" s="1"/>
      <c r="AY2867" s="1"/>
      <c r="AZ2867" s="1"/>
      <c r="BA2867" s="1"/>
      <c r="BB2867" s="1"/>
      <c r="BM2867" s="1"/>
      <c r="BN2867" s="1"/>
      <c r="BO2867" s="1"/>
      <c r="BP2867" s="1"/>
      <c r="BQ2867" s="1"/>
      <c r="BR2867" s="1"/>
    </row>
    <row r="2868" ht="15.75" customHeight="1">
      <c r="A2868" s="3" t="s">
        <v>1507</v>
      </c>
      <c r="B2868" s="3">
        <v>3.0</v>
      </c>
      <c r="C2868" s="3">
        <v>1974.0</v>
      </c>
      <c r="D2868" s="3">
        <v>1.0</v>
      </c>
      <c r="E2868" s="3">
        <v>1.0</v>
      </c>
      <c r="F2868" s="3">
        <v>1.0</v>
      </c>
      <c r="G2868" s="3" t="s">
        <v>1738</v>
      </c>
      <c r="H2868" s="10">
        <v>7.30673E-6</v>
      </c>
      <c r="I2868" s="3">
        <v>0.0083269</v>
      </c>
      <c r="J2868" s="10">
        <v>0.125975</v>
      </c>
      <c r="K2868" s="10">
        <v>0.61731</v>
      </c>
      <c r="L2868" s="10">
        <v>0.999448</v>
      </c>
      <c r="M2868" s="10">
        <v>0.999981</v>
      </c>
      <c r="N2868" s="10">
        <v>0.998076</v>
      </c>
      <c r="O2868" s="10">
        <v>0.946282</v>
      </c>
      <c r="P2868" s="10">
        <v>0.833861</v>
      </c>
      <c r="Q2868" s="10">
        <v>0.68179</v>
      </c>
      <c r="R2868" s="10">
        <v>0.515454</v>
      </c>
      <c r="S2868" s="10">
        <v>0.357789</v>
      </c>
      <c r="T2868" s="10">
        <v>0.224495</v>
      </c>
      <c r="U2868" s="10">
        <v>0.12249</v>
      </c>
      <c r="V2868" s="10">
        <v>0.0512219</v>
      </c>
      <c r="W2868" s="1"/>
      <c r="X2868" s="1"/>
      <c r="Y2868" s="1"/>
      <c r="Z2868" s="1"/>
      <c r="AB2868" s="1"/>
      <c r="AF2868" s="1"/>
      <c r="AQ2868" s="1"/>
      <c r="AS2868" s="1"/>
      <c r="AT2868" s="1"/>
      <c r="AU2868" s="1"/>
      <c r="AV2868" s="1"/>
      <c r="AW2868" s="1"/>
      <c r="AX2868" s="1"/>
      <c r="AY2868" s="1"/>
      <c r="AZ2868" s="1"/>
      <c r="BA2868" s="1"/>
      <c r="BB2868" s="1"/>
      <c r="BM2868" s="1"/>
      <c r="BN2868" s="1"/>
      <c r="BO2868" s="1"/>
      <c r="BP2868" s="1"/>
      <c r="BQ2868" s="1"/>
      <c r="BR2868" s="1"/>
    </row>
    <row r="2869" ht="15.75" customHeight="1">
      <c r="A2869" s="3" t="s">
        <v>1509</v>
      </c>
      <c r="B2869" s="3">
        <v>3.0</v>
      </c>
      <c r="C2869" s="3">
        <v>1974.0</v>
      </c>
      <c r="D2869" s="3">
        <v>1.0</v>
      </c>
      <c r="E2869" s="3">
        <v>1.0</v>
      </c>
      <c r="F2869" s="3">
        <v>1.0</v>
      </c>
      <c r="G2869" s="3" t="s">
        <v>1739</v>
      </c>
      <c r="H2869" s="10">
        <v>0.0155413</v>
      </c>
      <c r="I2869" s="3">
        <v>0.126528</v>
      </c>
      <c r="J2869" s="10">
        <v>0.24618</v>
      </c>
      <c r="K2869" s="10">
        <v>0.24618</v>
      </c>
      <c r="L2869" s="10">
        <v>0.423102</v>
      </c>
      <c r="M2869" s="10">
        <v>0.423102</v>
      </c>
      <c r="N2869" s="10">
        <v>0.423102</v>
      </c>
      <c r="O2869" s="10">
        <v>0.66792</v>
      </c>
      <c r="P2869" s="10">
        <v>0.66792</v>
      </c>
      <c r="Q2869" s="10">
        <v>0.66792</v>
      </c>
      <c r="R2869" s="10">
        <v>0.66792</v>
      </c>
      <c r="S2869" s="10">
        <v>0.66792</v>
      </c>
      <c r="T2869" s="10">
        <v>0.66792</v>
      </c>
      <c r="U2869" s="10">
        <v>0.66792</v>
      </c>
      <c r="V2869" s="10">
        <v>0.66792</v>
      </c>
      <c r="W2869" s="1"/>
      <c r="X2869" s="1"/>
      <c r="Y2869" s="1"/>
      <c r="Z2869" s="1"/>
      <c r="AB2869" s="1"/>
      <c r="AF2869" s="1"/>
      <c r="AQ2869" s="1"/>
      <c r="AS2869" s="1"/>
      <c r="AT2869" s="1"/>
      <c r="AU2869" s="1"/>
      <c r="AV2869" s="1"/>
      <c r="AW2869" s="1"/>
      <c r="AX2869" s="1"/>
      <c r="AY2869" s="1"/>
      <c r="AZ2869" s="1"/>
      <c r="BA2869" s="1"/>
      <c r="BB2869" s="1"/>
      <c r="BM2869" s="1"/>
      <c r="BN2869" s="1"/>
      <c r="BO2869" s="1"/>
      <c r="BP2869" s="1"/>
      <c r="BQ2869" s="1"/>
      <c r="BR2869" s="1"/>
    </row>
    <row r="2870" ht="15.75" customHeight="1">
      <c r="A2870" s="3" t="s">
        <v>1507</v>
      </c>
      <c r="B2870" s="3">
        <v>4.0</v>
      </c>
      <c r="C2870" s="3">
        <v>1974.0</v>
      </c>
      <c r="D2870" s="3">
        <v>1.0</v>
      </c>
      <c r="E2870" s="3">
        <v>1.0</v>
      </c>
      <c r="F2870" s="3">
        <v>1.0</v>
      </c>
      <c r="G2870" s="3" t="s">
        <v>1740</v>
      </c>
      <c r="H2870" s="10">
        <v>2.44115E-22</v>
      </c>
      <c r="I2870" s="3">
        <v>1.0</v>
      </c>
      <c r="J2870" s="10">
        <v>0.299752</v>
      </c>
      <c r="K2870" s="10">
        <v>0.0340882</v>
      </c>
      <c r="L2870" s="10">
        <v>0.00313777</v>
      </c>
      <c r="M2870" s="10">
        <v>2.82553E-4</v>
      </c>
      <c r="N2870" s="10">
        <v>2.53928E-5</v>
      </c>
      <c r="O2870" s="10">
        <v>2.28161E-6</v>
      </c>
      <c r="P2870" s="10">
        <v>2.05006E-7</v>
      </c>
      <c r="Q2870" s="10">
        <v>1.842E-8</v>
      </c>
      <c r="R2870" s="10">
        <v>1.65506E-9</v>
      </c>
      <c r="S2870" s="10">
        <v>1.4871E-10</v>
      </c>
      <c r="T2870" s="10">
        <v>1.33617E-11</v>
      </c>
      <c r="U2870" s="10">
        <v>1.20059E-12</v>
      </c>
      <c r="V2870" s="10">
        <v>1.07937E-13</v>
      </c>
      <c r="W2870" s="1"/>
      <c r="X2870" s="1"/>
      <c r="Y2870" s="1"/>
      <c r="Z2870" s="1"/>
      <c r="AB2870" s="1"/>
      <c r="AF2870" s="1"/>
      <c r="AQ2870" s="1"/>
      <c r="AS2870" s="1"/>
      <c r="AT2870" s="1"/>
      <c r="AU2870" s="1"/>
      <c r="AV2870" s="1"/>
      <c r="AW2870" s="1"/>
      <c r="AX2870" s="1"/>
      <c r="AY2870" s="1"/>
      <c r="AZ2870" s="1"/>
      <c r="BA2870" s="1"/>
      <c r="BB2870" s="1"/>
      <c r="BM2870" s="1"/>
      <c r="BN2870" s="1"/>
      <c r="BO2870" s="1"/>
      <c r="BP2870" s="1"/>
      <c r="BQ2870" s="1"/>
      <c r="BR2870" s="1"/>
    </row>
    <row r="2871" ht="15.75" customHeight="1">
      <c r="A2871" s="3" t="s">
        <v>1509</v>
      </c>
      <c r="B2871" s="3">
        <v>4.0</v>
      </c>
      <c r="C2871" s="3">
        <v>1974.0</v>
      </c>
      <c r="D2871" s="3">
        <v>1.0</v>
      </c>
      <c r="E2871" s="3">
        <v>1.0</v>
      </c>
      <c r="F2871" s="3">
        <v>1.0</v>
      </c>
      <c r="G2871" s="3" t="s">
        <v>1741</v>
      </c>
      <c r="H2871" s="10">
        <v>0.0155413</v>
      </c>
      <c r="I2871" s="3">
        <v>0.126528</v>
      </c>
      <c r="J2871" s="10">
        <v>0.24618</v>
      </c>
      <c r="K2871" s="10">
        <v>0.24618</v>
      </c>
      <c r="L2871" s="10">
        <v>0.423102</v>
      </c>
      <c r="M2871" s="10">
        <v>0.423102</v>
      </c>
      <c r="N2871" s="10">
        <v>0.423102</v>
      </c>
      <c r="O2871" s="10">
        <v>0.66792</v>
      </c>
      <c r="P2871" s="10">
        <v>0.66792</v>
      </c>
      <c r="Q2871" s="10">
        <v>0.66792</v>
      </c>
      <c r="R2871" s="10">
        <v>0.66792</v>
      </c>
      <c r="S2871" s="10">
        <v>0.66792</v>
      </c>
      <c r="T2871" s="10">
        <v>0.66792</v>
      </c>
      <c r="U2871" s="10">
        <v>0.66792</v>
      </c>
      <c r="V2871" s="10">
        <v>0.66792</v>
      </c>
      <c r="W2871" s="1"/>
      <c r="X2871" s="1"/>
      <c r="Y2871" s="1"/>
      <c r="Z2871" s="1"/>
      <c r="AB2871" s="1"/>
      <c r="AF2871" s="1"/>
      <c r="AQ2871" s="1"/>
      <c r="AS2871" s="1"/>
      <c r="AT2871" s="1"/>
      <c r="AU2871" s="1"/>
      <c r="AV2871" s="1"/>
      <c r="AW2871" s="1"/>
      <c r="AX2871" s="1"/>
      <c r="AY2871" s="1"/>
      <c r="AZ2871" s="1"/>
      <c r="BA2871" s="1"/>
      <c r="BB2871" s="1"/>
      <c r="BM2871" s="1"/>
      <c r="BN2871" s="1"/>
      <c r="BO2871" s="1"/>
      <c r="BP2871" s="1"/>
      <c r="BQ2871" s="1"/>
      <c r="BR2871" s="1"/>
    </row>
    <row r="2872" ht="15.75" customHeight="1">
      <c r="A2872" s="3" t="s">
        <v>1505</v>
      </c>
      <c r="B2872" s="3" t="s">
        <v>539</v>
      </c>
      <c r="C2872" s="3">
        <v>1975.0</v>
      </c>
      <c r="D2872" s="3">
        <v>1.0</v>
      </c>
      <c r="E2872" s="3">
        <v>1.0</v>
      </c>
      <c r="F2872" s="3">
        <v>1.0</v>
      </c>
      <c r="G2872" s="3" t="s">
        <v>1742</v>
      </c>
      <c r="H2872" s="10">
        <v>0.0</v>
      </c>
      <c r="I2872" s="3">
        <v>563832.0</v>
      </c>
      <c r="J2872" s="10">
        <v>2377630.0</v>
      </c>
      <c r="K2872" s="10">
        <v>4961440.0</v>
      </c>
      <c r="L2872" s="10">
        <v>8749850.0</v>
      </c>
      <c r="M2872" s="10">
        <v>8749850.0</v>
      </c>
      <c r="N2872" s="10">
        <v>8749850.0</v>
      </c>
      <c r="O2872" s="10">
        <v>8749850.0</v>
      </c>
      <c r="P2872" s="10">
        <v>1.40899E7</v>
      </c>
      <c r="Q2872" s="10">
        <v>1.40899E7</v>
      </c>
      <c r="R2872" s="10">
        <v>1.40899E7</v>
      </c>
      <c r="S2872" s="10">
        <v>1.40899E7</v>
      </c>
      <c r="T2872" s="10">
        <v>1.40899E7</v>
      </c>
      <c r="U2872" s="10">
        <v>1.40899E7</v>
      </c>
      <c r="V2872" s="10">
        <v>1.40899E7</v>
      </c>
      <c r="W2872" s="1"/>
      <c r="X2872" s="1"/>
      <c r="Y2872" s="1"/>
      <c r="Z2872" s="1"/>
      <c r="AB2872" s="1"/>
      <c r="AF2872" s="1"/>
      <c r="AQ2872" s="1"/>
      <c r="AS2872" s="1"/>
      <c r="AT2872" s="1"/>
      <c r="AU2872" s="1"/>
      <c r="AV2872" s="1"/>
      <c r="AW2872" s="1"/>
      <c r="AX2872" s="1"/>
      <c r="AY2872" s="1"/>
      <c r="AZ2872" s="1"/>
      <c r="BA2872" s="1"/>
      <c r="BB2872" s="1"/>
      <c r="BM2872" s="1"/>
      <c r="BN2872" s="1"/>
      <c r="BO2872" s="1"/>
      <c r="BP2872" s="1"/>
      <c r="BQ2872" s="1"/>
      <c r="BR2872" s="1"/>
    </row>
    <row r="2873" ht="15.75" customHeight="1">
      <c r="A2873" s="3" t="s">
        <v>1507</v>
      </c>
      <c r="B2873" s="3">
        <v>1.0</v>
      </c>
      <c r="C2873" s="3">
        <v>1975.0</v>
      </c>
      <c r="D2873" s="3">
        <v>1.0</v>
      </c>
      <c r="E2873" s="3">
        <v>1.0</v>
      </c>
      <c r="F2873" s="3">
        <v>1.0</v>
      </c>
      <c r="G2873" s="3" t="s">
        <v>1743</v>
      </c>
      <c r="H2873" s="3">
        <v>0.00156238</v>
      </c>
      <c r="I2873" s="3">
        <v>0.0246433</v>
      </c>
      <c r="J2873" s="10">
        <v>0.289746</v>
      </c>
      <c r="K2873" s="10">
        <v>0.868192</v>
      </c>
      <c r="L2873" s="10">
        <v>0.990685</v>
      </c>
      <c r="M2873" s="10">
        <v>0.999418</v>
      </c>
      <c r="N2873" s="10">
        <v>0.999964</v>
      </c>
      <c r="O2873" s="10">
        <v>0.999998</v>
      </c>
      <c r="P2873" s="10">
        <v>1.0</v>
      </c>
      <c r="Q2873" s="10">
        <v>1.0</v>
      </c>
      <c r="R2873" s="10">
        <v>1.0</v>
      </c>
      <c r="S2873" s="10">
        <v>1.0</v>
      </c>
      <c r="T2873" s="10">
        <v>1.0</v>
      </c>
      <c r="U2873" s="10">
        <v>1.0</v>
      </c>
      <c r="V2873" s="10">
        <v>1.0</v>
      </c>
      <c r="W2873" s="1"/>
      <c r="X2873" s="1"/>
      <c r="Y2873" s="1"/>
      <c r="Z2873" s="1"/>
      <c r="AB2873" s="1"/>
      <c r="AF2873" s="1"/>
      <c r="AQ2873" s="1"/>
      <c r="AS2873" s="1"/>
      <c r="AT2873" s="1"/>
      <c r="AU2873" s="1"/>
      <c r="AV2873" s="1"/>
      <c r="AW2873" s="1"/>
      <c r="AX2873" s="1"/>
      <c r="AY2873" s="1"/>
      <c r="AZ2873" s="1"/>
      <c r="BA2873" s="1"/>
      <c r="BB2873" s="1"/>
      <c r="BM2873" s="1"/>
      <c r="BN2873" s="1"/>
      <c r="BO2873" s="1"/>
      <c r="BP2873" s="1"/>
      <c r="BQ2873" s="1"/>
      <c r="BR2873" s="1"/>
    </row>
    <row r="2874" ht="15.75" customHeight="1">
      <c r="A2874" s="3" t="s">
        <v>1509</v>
      </c>
      <c r="B2874" s="3">
        <v>1.0</v>
      </c>
      <c r="C2874" s="3">
        <v>1975.0</v>
      </c>
      <c r="D2874" s="3">
        <v>1.0</v>
      </c>
      <c r="E2874" s="3">
        <v>1.0</v>
      </c>
      <c r="F2874" s="3">
        <v>1.0</v>
      </c>
      <c r="G2874" s="3" t="s">
        <v>1744</v>
      </c>
      <c r="H2874" s="3">
        <v>0.0155413</v>
      </c>
      <c r="I2874" s="3">
        <v>0.126528</v>
      </c>
      <c r="J2874" s="10">
        <v>0.24618</v>
      </c>
      <c r="K2874" s="10">
        <v>0.24618</v>
      </c>
      <c r="L2874" s="10">
        <v>0.423102</v>
      </c>
      <c r="M2874" s="10">
        <v>0.423102</v>
      </c>
      <c r="N2874" s="10">
        <v>0.423102</v>
      </c>
      <c r="O2874" s="10">
        <v>0.66792</v>
      </c>
      <c r="P2874" s="10">
        <v>0.66792</v>
      </c>
      <c r="Q2874" s="10">
        <v>0.66792</v>
      </c>
      <c r="R2874" s="10">
        <v>0.66792</v>
      </c>
      <c r="S2874" s="10">
        <v>0.66792</v>
      </c>
      <c r="T2874" s="10">
        <v>0.66792</v>
      </c>
      <c r="U2874" s="10">
        <v>0.66792</v>
      </c>
      <c r="V2874" s="10">
        <v>0.66792</v>
      </c>
      <c r="W2874" s="1"/>
      <c r="X2874" s="1"/>
      <c r="Y2874" s="1"/>
      <c r="Z2874" s="1"/>
      <c r="AB2874" s="1"/>
      <c r="AF2874" s="1"/>
      <c r="AQ2874" s="1"/>
      <c r="AS2874" s="1"/>
      <c r="AT2874" s="1"/>
      <c r="AU2874" s="1"/>
      <c r="AV2874" s="1"/>
      <c r="AW2874" s="1"/>
      <c r="AX2874" s="1"/>
      <c r="AY2874" s="1"/>
      <c r="AZ2874" s="1"/>
      <c r="BA2874" s="1"/>
      <c r="BB2874" s="1"/>
      <c r="BM2874" s="1"/>
      <c r="BN2874" s="1"/>
      <c r="BO2874" s="1"/>
      <c r="BP2874" s="1"/>
      <c r="BQ2874" s="1"/>
      <c r="BR2874" s="1"/>
    </row>
    <row r="2875" ht="15.75" customHeight="1">
      <c r="A2875" s="3" t="s">
        <v>1507</v>
      </c>
      <c r="B2875" s="3">
        <v>2.0</v>
      </c>
      <c r="C2875" s="3">
        <v>1975.0</v>
      </c>
      <c r="D2875" s="3">
        <v>1.0</v>
      </c>
      <c r="E2875" s="3">
        <v>1.0</v>
      </c>
      <c r="F2875" s="3">
        <v>1.0</v>
      </c>
      <c r="G2875" s="3" t="s">
        <v>1745</v>
      </c>
      <c r="H2875" s="10">
        <v>8.90442E-4</v>
      </c>
      <c r="I2875" s="3">
        <v>0.00823248</v>
      </c>
      <c r="J2875" s="3">
        <v>0.0717641</v>
      </c>
      <c r="K2875" s="3">
        <v>0.41863</v>
      </c>
      <c r="L2875" s="3">
        <v>0.870242</v>
      </c>
      <c r="M2875" s="3">
        <v>0.984243</v>
      </c>
      <c r="N2875" s="10">
        <v>0.998284</v>
      </c>
      <c r="O2875" s="10">
        <v>0.999815</v>
      </c>
      <c r="P2875" s="10">
        <v>0.99998</v>
      </c>
      <c r="Q2875" s="10">
        <v>0.999998</v>
      </c>
      <c r="R2875" s="10">
        <v>1.0</v>
      </c>
      <c r="S2875" s="10">
        <v>1.0</v>
      </c>
      <c r="T2875" s="10">
        <v>1.0</v>
      </c>
      <c r="U2875" s="10">
        <v>1.0</v>
      </c>
      <c r="V2875" s="10">
        <v>1.0</v>
      </c>
      <c r="W2875" s="1"/>
      <c r="X2875" s="1"/>
      <c r="Y2875" s="1"/>
      <c r="Z2875" s="1"/>
      <c r="AB2875" s="1"/>
      <c r="AF2875" s="1"/>
      <c r="AQ2875" s="1"/>
      <c r="AS2875" s="1"/>
      <c r="AT2875" s="1"/>
      <c r="AU2875" s="1"/>
      <c r="AV2875" s="1"/>
      <c r="AW2875" s="1"/>
      <c r="AX2875" s="1"/>
      <c r="AY2875" s="1"/>
      <c r="AZ2875" s="1"/>
      <c r="BA2875" s="1"/>
      <c r="BB2875" s="1"/>
      <c r="BM2875" s="1"/>
      <c r="BN2875" s="1"/>
      <c r="BO2875" s="1"/>
      <c r="BP2875" s="1"/>
      <c r="BQ2875" s="1"/>
      <c r="BR2875" s="1"/>
    </row>
    <row r="2876" ht="15.75" customHeight="1">
      <c r="A2876" s="3" t="s">
        <v>1509</v>
      </c>
      <c r="B2876" s="3">
        <v>2.0</v>
      </c>
      <c r="C2876" s="3">
        <v>1975.0</v>
      </c>
      <c r="D2876" s="3">
        <v>1.0</v>
      </c>
      <c r="E2876" s="3">
        <v>1.0</v>
      </c>
      <c r="F2876" s="3">
        <v>1.0</v>
      </c>
      <c r="G2876" s="3" t="s">
        <v>1746</v>
      </c>
      <c r="H2876" s="10">
        <v>0.0155413</v>
      </c>
      <c r="I2876" s="3">
        <v>0.126528</v>
      </c>
      <c r="J2876" s="3">
        <v>0.24618</v>
      </c>
      <c r="K2876" s="3">
        <v>0.24618</v>
      </c>
      <c r="L2876" s="3">
        <v>0.423102</v>
      </c>
      <c r="M2876" s="3">
        <v>0.423102</v>
      </c>
      <c r="N2876" s="10">
        <v>0.423102</v>
      </c>
      <c r="O2876" s="10">
        <v>0.66792</v>
      </c>
      <c r="P2876" s="10">
        <v>0.66792</v>
      </c>
      <c r="Q2876" s="10">
        <v>0.66792</v>
      </c>
      <c r="R2876" s="10">
        <v>0.66792</v>
      </c>
      <c r="S2876" s="10">
        <v>0.66792</v>
      </c>
      <c r="T2876" s="10">
        <v>0.66792</v>
      </c>
      <c r="U2876" s="10">
        <v>0.66792</v>
      </c>
      <c r="V2876" s="10">
        <v>0.66792</v>
      </c>
      <c r="W2876" s="1"/>
      <c r="X2876" s="1"/>
      <c r="Y2876" s="1"/>
      <c r="Z2876" s="1"/>
      <c r="AB2876" s="1"/>
      <c r="AF2876" s="1"/>
      <c r="AQ2876" s="1"/>
      <c r="AS2876" s="1"/>
      <c r="AT2876" s="1"/>
      <c r="AU2876" s="1"/>
      <c r="AV2876" s="1"/>
      <c r="AW2876" s="1"/>
      <c r="AX2876" s="1"/>
      <c r="AY2876" s="1"/>
      <c r="AZ2876" s="1"/>
      <c r="BA2876" s="1"/>
      <c r="BB2876" s="1"/>
      <c r="BM2876" s="1"/>
      <c r="BN2876" s="1"/>
      <c r="BO2876" s="1"/>
      <c r="BP2876" s="1"/>
      <c r="BQ2876" s="1"/>
      <c r="BR2876" s="1"/>
    </row>
    <row r="2877" ht="15.75" customHeight="1">
      <c r="A2877" s="3" t="s">
        <v>1507</v>
      </c>
      <c r="B2877" s="3">
        <v>3.0</v>
      </c>
      <c r="C2877" s="3">
        <v>1975.0</v>
      </c>
      <c r="D2877" s="3">
        <v>1.0</v>
      </c>
      <c r="E2877" s="3">
        <v>1.0</v>
      </c>
      <c r="F2877" s="3">
        <v>1.0</v>
      </c>
      <c r="G2877" s="3" t="s">
        <v>1747</v>
      </c>
      <c r="H2877" s="10">
        <v>7.30673E-6</v>
      </c>
      <c r="I2877" s="3">
        <v>0.0083269</v>
      </c>
      <c r="J2877" s="10">
        <v>0.125975</v>
      </c>
      <c r="K2877" s="10">
        <v>0.61731</v>
      </c>
      <c r="L2877" s="10">
        <v>0.999448</v>
      </c>
      <c r="M2877" s="10">
        <v>0.999981</v>
      </c>
      <c r="N2877" s="10">
        <v>0.998076</v>
      </c>
      <c r="O2877" s="10">
        <v>0.946282</v>
      </c>
      <c r="P2877" s="10">
        <v>0.833861</v>
      </c>
      <c r="Q2877" s="10">
        <v>0.68179</v>
      </c>
      <c r="R2877" s="10">
        <v>0.515454</v>
      </c>
      <c r="S2877" s="10">
        <v>0.357789</v>
      </c>
      <c r="T2877" s="10">
        <v>0.224495</v>
      </c>
      <c r="U2877" s="10">
        <v>0.12249</v>
      </c>
      <c r="V2877" s="10">
        <v>0.0512219</v>
      </c>
      <c r="W2877" s="1"/>
      <c r="X2877" s="1"/>
      <c r="Y2877" s="1"/>
      <c r="Z2877" s="1"/>
      <c r="AB2877" s="1"/>
      <c r="AF2877" s="1"/>
      <c r="AQ2877" s="1"/>
      <c r="AS2877" s="1"/>
      <c r="AT2877" s="1"/>
      <c r="AU2877" s="1"/>
      <c r="AV2877" s="1"/>
      <c r="AW2877" s="1"/>
      <c r="AX2877" s="1"/>
      <c r="AY2877" s="1"/>
      <c r="AZ2877" s="1"/>
      <c r="BA2877" s="1"/>
      <c r="BB2877" s="1"/>
      <c r="BM2877" s="1"/>
      <c r="BN2877" s="1"/>
      <c r="BO2877" s="1"/>
      <c r="BP2877" s="1"/>
      <c r="BQ2877" s="1"/>
      <c r="BR2877" s="1"/>
    </row>
    <row r="2878" ht="15.75" customHeight="1">
      <c r="A2878" s="3" t="s">
        <v>1509</v>
      </c>
      <c r="B2878" s="3">
        <v>3.0</v>
      </c>
      <c r="C2878" s="3">
        <v>1975.0</v>
      </c>
      <c r="D2878" s="3">
        <v>1.0</v>
      </c>
      <c r="E2878" s="3">
        <v>1.0</v>
      </c>
      <c r="F2878" s="3">
        <v>1.0</v>
      </c>
      <c r="G2878" s="3" t="s">
        <v>1748</v>
      </c>
      <c r="H2878" s="10">
        <v>0.0155413</v>
      </c>
      <c r="I2878" s="3">
        <v>0.126528</v>
      </c>
      <c r="J2878" s="10">
        <v>0.24618</v>
      </c>
      <c r="K2878" s="10">
        <v>0.24618</v>
      </c>
      <c r="L2878" s="10">
        <v>0.423102</v>
      </c>
      <c r="M2878" s="10">
        <v>0.423102</v>
      </c>
      <c r="N2878" s="10">
        <v>0.423102</v>
      </c>
      <c r="O2878" s="10">
        <v>0.66792</v>
      </c>
      <c r="P2878" s="10">
        <v>0.66792</v>
      </c>
      <c r="Q2878" s="10">
        <v>0.66792</v>
      </c>
      <c r="R2878" s="10">
        <v>0.66792</v>
      </c>
      <c r="S2878" s="10">
        <v>0.66792</v>
      </c>
      <c r="T2878" s="10">
        <v>0.66792</v>
      </c>
      <c r="U2878" s="10">
        <v>0.66792</v>
      </c>
      <c r="V2878" s="10">
        <v>0.66792</v>
      </c>
      <c r="W2878" s="1"/>
      <c r="X2878" s="1"/>
      <c r="Y2878" s="1"/>
      <c r="Z2878" s="1"/>
      <c r="AB2878" s="1"/>
      <c r="AF2878" s="1"/>
      <c r="AQ2878" s="1"/>
      <c r="AS2878" s="1"/>
      <c r="AT2878" s="1"/>
      <c r="AU2878" s="1"/>
      <c r="AV2878" s="1"/>
      <c r="AW2878" s="1"/>
      <c r="AX2878" s="1"/>
      <c r="AY2878" s="1"/>
      <c r="AZ2878" s="1"/>
      <c r="BA2878" s="1"/>
      <c r="BB2878" s="1"/>
      <c r="BM2878" s="1"/>
      <c r="BN2878" s="1"/>
      <c r="BO2878" s="1"/>
      <c r="BP2878" s="1"/>
      <c r="BQ2878" s="1"/>
      <c r="BR2878" s="1"/>
    </row>
    <row r="2879" ht="15.75" customHeight="1">
      <c r="A2879" s="3" t="s">
        <v>1507</v>
      </c>
      <c r="B2879" s="3">
        <v>4.0</v>
      </c>
      <c r="C2879" s="3">
        <v>1975.0</v>
      </c>
      <c r="D2879" s="3">
        <v>1.0</v>
      </c>
      <c r="E2879" s="3">
        <v>1.0</v>
      </c>
      <c r="F2879" s="3">
        <v>1.0</v>
      </c>
      <c r="G2879" s="3" t="s">
        <v>1749</v>
      </c>
      <c r="H2879" s="10">
        <v>2.44115E-22</v>
      </c>
      <c r="I2879" s="3">
        <v>1.0</v>
      </c>
      <c r="J2879" s="10">
        <v>0.299752</v>
      </c>
      <c r="K2879" s="10">
        <v>0.0340882</v>
      </c>
      <c r="L2879" s="10">
        <v>0.00313777</v>
      </c>
      <c r="M2879" s="10">
        <v>2.82553E-4</v>
      </c>
      <c r="N2879" s="10">
        <v>2.53928E-5</v>
      </c>
      <c r="O2879" s="10">
        <v>2.28161E-6</v>
      </c>
      <c r="P2879" s="10">
        <v>2.05006E-7</v>
      </c>
      <c r="Q2879" s="10">
        <v>1.842E-8</v>
      </c>
      <c r="R2879" s="10">
        <v>1.65506E-9</v>
      </c>
      <c r="S2879" s="10">
        <v>1.4871E-10</v>
      </c>
      <c r="T2879" s="10">
        <v>1.33617E-11</v>
      </c>
      <c r="U2879" s="10">
        <v>1.20059E-12</v>
      </c>
      <c r="V2879" s="10">
        <v>1.07937E-13</v>
      </c>
      <c r="W2879" s="1"/>
      <c r="X2879" s="1"/>
      <c r="Y2879" s="1"/>
      <c r="Z2879" s="1"/>
      <c r="AB2879" s="1"/>
      <c r="AF2879" s="1"/>
      <c r="AQ2879" s="1"/>
      <c r="AS2879" s="1"/>
      <c r="AT2879" s="1"/>
      <c r="AU2879" s="1"/>
      <c r="AV2879" s="1"/>
      <c r="AW2879" s="1"/>
      <c r="AX2879" s="1"/>
      <c r="AY2879" s="1"/>
      <c r="AZ2879" s="1"/>
      <c r="BA2879" s="1"/>
      <c r="BB2879" s="1"/>
      <c r="BM2879" s="1"/>
      <c r="BN2879" s="1"/>
      <c r="BO2879" s="1"/>
      <c r="BP2879" s="1"/>
      <c r="BQ2879" s="1"/>
      <c r="BR2879" s="1"/>
    </row>
    <row r="2880" ht="15.75" customHeight="1">
      <c r="A2880" s="3" t="s">
        <v>1509</v>
      </c>
      <c r="B2880" s="3">
        <v>4.0</v>
      </c>
      <c r="C2880" s="3">
        <v>1975.0</v>
      </c>
      <c r="D2880" s="3">
        <v>1.0</v>
      </c>
      <c r="E2880" s="3">
        <v>1.0</v>
      </c>
      <c r="F2880" s="3">
        <v>1.0</v>
      </c>
      <c r="G2880" s="3" t="s">
        <v>1750</v>
      </c>
      <c r="H2880" s="10">
        <v>0.0155413</v>
      </c>
      <c r="I2880" s="3">
        <v>0.126528</v>
      </c>
      <c r="J2880" s="10">
        <v>0.24618</v>
      </c>
      <c r="K2880" s="10">
        <v>0.24618</v>
      </c>
      <c r="L2880" s="10">
        <v>0.423102</v>
      </c>
      <c r="M2880" s="10">
        <v>0.423102</v>
      </c>
      <c r="N2880" s="10">
        <v>0.423102</v>
      </c>
      <c r="O2880" s="10">
        <v>0.66792</v>
      </c>
      <c r="P2880" s="10">
        <v>0.66792</v>
      </c>
      <c r="Q2880" s="10">
        <v>0.66792</v>
      </c>
      <c r="R2880" s="10">
        <v>0.66792</v>
      </c>
      <c r="S2880" s="10">
        <v>0.66792</v>
      </c>
      <c r="T2880" s="10">
        <v>0.66792</v>
      </c>
      <c r="U2880" s="10">
        <v>0.66792</v>
      </c>
      <c r="V2880" s="10">
        <v>0.66792</v>
      </c>
      <c r="W2880" s="1"/>
      <c r="X2880" s="1"/>
      <c r="Y2880" s="1"/>
      <c r="Z2880" s="1"/>
      <c r="AB2880" s="1"/>
      <c r="AF2880" s="1"/>
      <c r="AQ2880" s="1"/>
      <c r="AS2880" s="1"/>
      <c r="AT2880" s="1"/>
      <c r="AU2880" s="1"/>
      <c r="AV2880" s="1"/>
      <c r="AW2880" s="1"/>
      <c r="AX2880" s="1"/>
      <c r="AY2880" s="1"/>
      <c r="AZ2880" s="1"/>
      <c r="BA2880" s="1"/>
      <c r="BB2880" s="1"/>
      <c r="BM2880" s="1"/>
      <c r="BN2880" s="1"/>
      <c r="BO2880" s="1"/>
      <c r="BP2880" s="1"/>
      <c r="BQ2880" s="1"/>
      <c r="BR2880" s="1"/>
    </row>
    <row r="2881" ht="15.75" customHeight="1">
      <c r="A2881" s="3" t="s">
        <v>1505</v>
      </c>
      <c r="B2881" s="3" t="s">
        <v>539</v>
      </c>
      <c r="C2881" s="3">
        <v>1976.0</v>
      </c>
      <c r="D2881" s="3">
        <v>1.0</v>
      </c>
      <c r="E2881" s="3">
        <v>1.0</v>
      </c>
      <c r="F2881" s="3">
        <v>1.0</v>
      </c>
      <c r="G2881" s="3" t="s">
        <v>1751</v>
      </c>
      <c r="H2881" s="10">
        <v>0.0</v>
      </c>
      <c r="I2881" s="3">
        <v>563832.0</v>
      </c>
      <c r="J2881" s="10">
        <v>2377630.0</v>
      </c>
      <c r="K2881" s="10">
        <v>4961440.0</v>
      </c>
      <c r="L2881" s="10">
        <v>8749850.0</v>
      </c>
      <c r="M2881" s="10">
        <v>8749850.0</v>
      </c>
      <c r="N2881" s="10">
        <v>8749850.0</v>
      </c>
      <c r="O2881" s="10">
        <v>8749850.0</v>
      </c>
      <c r="P2881" s="10">
        <v>1.40899E7</v>
      </c>
      <c r="Q2881" s="10">
        <v>1.40899E7</v>
      </c>
      <c r="R2881" s="10">
        <v>1.40899E7</v>
      </c>
      <c r="S2881" s="10">
        <v>1.40899E7</v>
      </c>
      <c r="T2881" s="10">
        <v>1.40899E7</v>
      </c>
      <c r="U2881" s="10">
        <v>1.40899E7</v>
      </c>
      <c r="V2881" s="10">
        <v>1.40899E7</v>
      </c>
      <c r="W2881" s="1"/>
      <c r="X2881" s="1"/>
      <c r="Y2881" s="1"/>
      <c r="Z2881" s="1"/>
      <c r="AB2881" s="1"/>
      <c r="AF2881" s="1"/>
      <c r="AQ2881" s="1"/>
      <c r="AS2881" s="1"/>
      <c r="AT2881" s="1"/>
      <c r="AU2881" s="1"/>
      <c r="AV2881" s="1"/>
      <c r="AW2881" s="1"/>
      <c r="AX2881" s="1"/>
      <c r="AY2881" s="1"/>
      <c r="AZ2881" s="1"/>
      <c r="BA2881" s="1"/>
      <c r="BB2881" s="1"/>
      <c r="BM2881" s="1"/>
      <c r="BN2881" s="1"/>
      <c r="BO2881" s="1"/>
      <c r="BP2881" s="1"/>
      <c r="BQ2881" s="1"/>
      <c r="BR2881" s="1"/>
    </row>
    <row r="2882" ht="15.75" customHeight="1">
      <c r="A2882" s="3" t="s">
        <v>1507</v>
      </c>
      <c r="B2882" s="3">
        <v>1.0</v>
      </c>
      <c r="C2882" s="3">
        <v>1976.0</v>
      </c>
      <c r="D2882" s="3">
        <v>1.0</v>
      </c>
      <c r="E2882" s="3">
        <v>1.0</v>
      </c>
      <c r="F2882" s="3">
        <v>1.0</v>
      </c>
      <c r="G2882" s="3" t="s">
        <v>1752</v>
      </c>
      <c r="H2882" s="3">
        <v>0.00156238</v>
      </c>
      <c r="I2882" s="3">
        <v>0.0246433</v>
      </c>
      <c r="J2882" s="10">
        <v>0.289746</v>
      </c>
      <c r="K2882" s="10">
        <v>0.868192</v>
      </c>
      <c r="L2882" s="10">
        <v>0.990685</v>
      </c>
      <c r="M2882" s="10">
        <v>0.999418</v>
      </c>
      <c r="N2882" s="10">
        <v>0.999964</v>
      </c>
      <c r="O2882" s="10">
        <v>0.999998</v>
      </c>
      <c r="P2882" s="10">
        <v>1.0</v>
      </c>
      <c r="Q2882" s="10">
        <v>1.0</v>
      </c>
      <c r="R2882" s="10">
        <v>1.0</v>
      </c>
      <c r="S2882" s="10">
        <v>1.0</v>
      </c>
      <c r="T2882" s="10">
        <v>1.0</v>
      </c>
      <c r="U2882" s="10">
        <v>1.0</v>
      </c>
      <c r="V2882" s="10">
        <v>1.0</v>
      </c>
      <c r="W2882" s="1"/>
      <c r="X2882" s="1"/>
      <c r="Y2882" s="1"/>
      <c r="Z2882" s="1"/>
      <c r="AB2882" s="1"/>
      <c r="AF2882" s="1"/>
      <c r="AQ2882" s="1"/>
      <c r="AS2882" s="1"/>
      <c r="AT2882" s="1"/>
      <c r="AU2882" s="1"/>
      <c r="AV2882" s="1"/>
      <c r="AW2882" s="1"/>
      <c r="AX2882" s="1"/>
      <c r="AY2882" s="1"/>
      <c r="AZ2882" s="1"/>
      <c r="BA2882" s="1"/>
      <c r="BB2882" s="1"/>
      <c r="BM2882" s="1"/>
      <c r="BN2882" s="1"/>
      <c r="BO2882" s="1"/>
      <c r="BP2882" s="1"/>
      <c r="BQ2882" s="1"/>
      <c r="BR2882" s="1"/>
    </row>
    <row r="2883" ht="15.75" customHeight="1">
      <c r="A2883" s="3" t="s">
        <v>1509</v>
      </c>
      <c r="B2883" s="3">
        <v>1.0</v>
      </c>
      <c r="C2883" s="3">
        <v>1976.0</v>
      </c>
      <c r="D2883" s="3">
        <v>1.0</v>
      </c>
      <c r="E2883" s="3">
        <v>1.0</v>
      </c>
      <c r="F2883" s="3">
        <v>1.0</v>
      </c>
      <c r="G2883" s="3" t="s">
        <v>1753</v>
      </c>
      <c r="H2883" s="3">
        <v>0.0155413</v>
      </c>
      <c r="I2883" s="3">
        <v>0.126528</v>
      </c>
      <c r="J2883" s="10">
        <v>0.24618</v>
      </c>
      <c r="K2883" s="10">
        <v>0.24618</v>
      </c>
      <c r="L2883" s="10">
        <v>0.423102</v>
      </c>
      <c r="M2883" s="10">
        <v>0.423102</v>
      </c>
      <c r="N2883" s="10">
        <v>0.423102</v>
      </c>
      <c r="O2883" s="10">
        <v>0.66792</v>
      </c>
      <c r="P2883" s="10">
        <v>0.66792</v>
      </c>
      <c r="Q2883" s="10">
        <v>0.66792</v>
      </c>
      <c r="R2883" s="10">
        <v>0.66792</v>
      </c>
      <c r="S2883" s="10">
        <v>0.66792</v>
      </c>
      <c r="T2883" s="10">
        <v>0.66792</v>
      </c>
      <c r="U2883" s="10">
        <v>0.66792</v>
      </c>
      <c r="V2883" s="10">
        <v>0.66792</v>
      </c>
      <c r="W2883" s="1"/>
      <c r="X2883" s="1"/>
      <c r="Y2883" s="1"/>
      <c r="Z2883" s="1"/>
      <c r="AB2883" s="1"/>
      <c r="AF2883" s="1"/>
      <c r="AQ2883" s="1"/>
      <c r="AS2883" s="1"/>
      <c r="AT2883" s="1"/>
      <c r="AU2883" s="1"/>
      <c r="AV2883" s="1"/>
      <c r="AW2883" s="1"/>
      <c r="AX2883" s="1"/>
      <c r="AY2883" s="1"/>
      <c r="AZ2883" s="1"/>
      <c r="BA2883" s="1"/>
      <c r="BB2883" s="1"/>
      <c r="BM2883" s="1"/>
      <c r="BN2883" s="1"/>
      <c r="BO2883" s="1"/>
      <c r="BP2883" s="1"/>
      <c r="BQ2883" s="1"/>
      <c r="BR2883" s="1"/>
    </row>
    <row r="2884" ht="15.75" customHeight="1">
      <c r="A2884" s="3" t="s">
        <v>1507</v>
      </c>
      <c r="B2884" s="3">
        <v>2.0</v>
      </c>
      <c r="C2884" s="3">
        <v>1976.0</v>
      </c>
      <c r="D2884" s="3">
        <v>1.0</v>
      </c>
      <c r="E2884" s="3">
        <v>1.0</v>
      </c>
      <c r="F2884" s="3">
        <v>1.0</v>
      </c>
      <c r="G2884" s="3" t="s">
        <v>1754</v>
      </c>
      <c r="H2884" s="10">
        <v>8.90442E-4</v>
      </c>
      <c r="I2884" s="3">
        <v>0.00823248</v>
      </c>
      <c r="J2884" s="3">
        <v>0.0717641</v>
      </c>
      <c r="K2884" s="3">
        <v>0.41863</v>
      </c>
      <c r="L2884" s="3">
        <v>0.870242</v>
      </c>
      <c r="M2884" s="3">
        <v>0.984243</v>
      </c>
      <c r="N2884" s="10">
        <v>0.998284</v>
      </c>
      <c r="O2884" s="10">
        <v>0.999815</v>
      </c>
      <c r="P2884" s="10">
        <v>0.99998</v>
      </c>
      <c r="Q2884" s="10">
        <v>0.999998</v>
      </c>
      <c r="R2884" s="10">
        <v>1.0</v>
      </c>
      <c r="S2884" s="10">
        <v>1.0</v>
      </c>
      <c r="T2884" s="10">
        <v>1.0</v>
      </c>
      <c r="U2884" s="10">
        <v>1.0</v>
      </c>
      <c r="V2884" s="10">
        <v>1.0</v>
      </c>
      <c r="W2884" s="1"/>
      <c r="X2884" s="1"/>
      <c r="Y2884" s="1"/>
      <c r="Z2884" s="1"/>
      <c r="AB2884" s="1"/>
      <c r="AF2884" s="1"/>
      <c r="AQ2884" s="1"/>
      <c r="AS2884" s="1"/>
      <c r="AT2884" s="1"/>
      <c r="AU2884" s="1"/>
      <c r="AV2884" s="1"/>
      <c r="AW2884" s="1"/>
      <c r="AX2884" s="1"/>
      <c r="AY2884" s="1"/>
      <c r="AZ2884" s="1"/>
      <c r="BA2884" s="1"/>
      <c r="BB2884" s="1"/>
      <c r="BM2884" s="1"/>
      <c r="BN2884" s="1"/>
      <c r="BO2884" s="1"/>
      <c r="BP2884" s="1"/>
      <c r="BQ2884" s="1"/>
      <c r="BR2884" s="1"/>
    </row>
    <row r="2885" ht="15.75" customHeight="1">
      <c r="A2885" s="3" t="s">
        <v>1509</v>
      </c>
      <c r="B2885" s="3">
        <v>2.0</v>
      </c>
      <c r="C2885" s="3">
        <v>1976.0</v>
      </c>
      <c r="D2885" s="3">
        <v>1.0</v>
      </c>
      <c r="E2885" s="3">
        <v>1.0</v>
      </c>
      <c r="F2885" s="3">
        <v>1.0</v>
      </c>
      <c r="G2885" s="3" t="s">
        <v>1755</v>
      </c>
      <c r="H2885" s="10">
        <v>0.0155413</v>
      </c>
      <c r="I2885" s="3">
        <v>0.126528</v>
      </c>
      <c r="J2885" s="3">
        <v>0.24618</v>
      </c>
      <c r="K2885" s="3">
        <v>0.24618</v>
      </c>
      <c r="L2885" s="3">
        <v>0.423102</v>
      </c>
      <c r="M2885" s="3">
        <v>0.423102</v>
      </c>
      <c r="N2885" s="10">
        <v>0.423102</v>
      </c>
      <c r="O2885" s="10">
        <v>0.66792</v>
      </c>
      <c r="P2885" s="10">
        <v>0.66792</v>
      </c>
      <c r="Q2885" s="10">
        <v>0.66792</v>
      </c>
      <c r="R2885" s="10">
        <v>0.66792</v>
      </c>
      <c r="S2885" s="10">
        <v>0.66792</v>
      </c>
      <c r="T2885" s="10">
        <v>0.66792</v>
      </c>
      <c r="U2885" s="10">
        <v>0.66792</v>
      </c>
      <c r="V2885" s="10">
        <v>0.66792</v>
      </c>
      <c r="W2885" s="1"/>
      <c r="X2885" s="1"/>
      <c r="Y2885" s="1"/>
      <c r="Z2885" s="1"/>
      <c r="AB2885" s="1"/>
      <c r="AF2885" s="1"/>
      <c r="AQ2885" s="1"/>
      <c r="AS2885" s="1"/>
      <c r="AT2885" s="1"/>
      <c r="AU2885" s="1"/>
      <c r="AV2885" s="1"/>
      <c r="AW2885" s="1"/>
      <c r="AX2885" s="1"/>
      <c r="AY2885" s="1"/>
      <c r="AZ2885" s="1"/>
      <c r="BA2885" s="1"/>
      <c r="BB2885" s="1"/>
      <c r="BM2885" s="1"/>
      <c r="BN2885" s="1"/>
      <c r="BO2885" s="1"/>
      <c r="BP2885" s="1"/>
      <c r="BQ2885" s="1"/>
      <c r="BR2885" s="1"/>
    </row>
    <row r="2886" ht="15.75" customHeight="1">
      <c r="A2886" s="3" t="s">
        <v>1507</v>
      </c>
      <c r="B2886" s="3">
        <v>3.0</v>
      </c>
      <c r="C2886" s="3">
        <v>1976.0</v>
      </c>
      <c r="D2886" s="3">
        <v>1.0</v>
      </c>
      <c r="E2886" s="3">
        <v>1.0</v>
      </c>
      <c r="F2886" s="3">
        <v>1.0</v>
      </c>
      <c r="G2886" s="3" t="s">
        <v>1756</v>
      </c>
      <c r="H2886" s="10">
        <v>7.30673E-6</v>
      </c>
      <c r="I2886" s="3">
        <v>0.0083269</v>
      </c>
      <c r="J2886" s="10">
        <v>0.125975</v>
      </c>
      <c r="K2886" s="10">
        <v>0.61731</v>
      </c>
      <c r="L2886" s="10">
        <v>0.999448</v>
      </c>
      <c r="M2886" s="10">
        <v>0.999981</v>
      </c>
      <c r="N2886" s="10">
        <v>0.998076</v>
      </c>
      <c r="O2886" s="10">
        <v>0.946282</v>
      </c>
      <c r="P2886" s="10">
        <v>0.833861</v>
      </c>
      <c r="Q2886" s="10">
        <v>0.68179</v>
      </c>
      <c r="R2886" s="10">
        <v>0.515454</v>
      </c>
      <c r="S2886" s="10">
        <v>0.357789</v>
      </c>
      <c r="T2886" s="10">
        <v>0.224495</v>
      </c>
      <c r="U2886" s="10">
        <v>0.12249</v>
      </c>
      <c r="V2886" s="10">
        <v>0.0512219</v>
      </c>
      <c r="W2886" s="1"/>
      <c r="X2886" s="1"/>
      <c r="Y2886" s="1"/>
      <c r="Z2886" s="1"/>
      <c r="AB2886" s="1"/>
      <c r="AF2886" s="1"/>
      <c r="AQ2886" s="1"/>
      <c r="AS2886" s="1"/>
      <c r="AT2886" s="1"/>
      <c r="AU2886" s="1"/>
      <c r="AV2886" s="1"/>
      <c r="AW2886" s="1"/>
      <c r="AX2886" s="1"/>
      <c r="AY2886" s="1"/>
      <c r="AZ2886" s="1"/>
      <c r="BA2886" s="1"/>
      <c r="BB2886" s="1"/>
      <c r="BM2886" s="1"/>
      <c r="BN2886" s="1"/>
      <c r="BO2886" s="1"/>
      <c r="BP2886" s="1"/>
      <c r="BQ2886" s="1"/>
      <c r="BR2886" s="1"/>
    </row>
    <row r="2887" ht="15.75" customHeight="1">
      <c r="A2887" s="3" t="s">
        <v>1509</v>
      </c>
      <c r="B2887" s="3">
        <v>3.0</v>
      </c>
      <c r="C2887" s="3">
        <v>1976.0</v>
      </c>
      <c r="D2887" s="3">
        <v>1.0</v>
      </c>
      <c r="E2887" s="3">
        <v>1.0</v>
      </c>
      <c r="F2887" s="3">
        <v>1.0</v>
      </c>
      <c r="G2887" s="3" t="s">
        <v>1757</v>
      </c>
      <c r="H2887" s="10">
        <v>0.0155413</v>
      </c>
      <c r="I2887" s="3">
        <v>0.126528</v>
      </c>
      <c r="J2887" s="10">
        <v>0.24618</v>
      </c>
      <c r="K2887" s="10">
        <v>0.24618</v>
      </c>
      <c r="L2887" s="10">
        <v>0.423102</v>
      </c>
      <c r="M2887" s="10">
        <v>0.423102</v>
      </c>
      <c r="N2887" s="10">
        <v>0.423102</v>
      </c>
      <c r="O2887" s="10">
        <v>0.66792</v>
      </c>
      <c r="P2887" s="10">
        <v>0.66792</v>
      </c>
      <c r="Q2887" s="10">
        <v>0.66792</v>
      </c>
      <c r="R2887" s="10">
        <v>0.66792</v>
      </c>
      <c r="S2887" s="10">
        <v>0.66792</v>
      </c>
      <c r="T2887" s="10">
        <v>0.66792</v>
      </c>
      <c r="U2887" s="10">
        <v>0.66792</v>
      </c>
      <c r="V2887" s="10">
        <v>0.66792</v>
      </c>
      <c r="W2887" s="1"/>
      <c r="X2887" s="1"/>
      <c r="Y2887" s="1"/>
      <c r="Z2887" s="1"/>
      <c r="AB2887" s="1"/>
      <c r="AF2887" s="1"/>
      <c r="AQ2887" s="1"/>
      <c r="AS2887" s="1"/>
      <c r="AT2887" s="1"/>
      <c r="AU2887" s="1"/>
      <c r="AV2887" s="1"/>
      <c r="AW2887" s="1"/>
      <c r="AX2887" s="1"/>
      <c r="AY2887" s="1"/>
      <c r="AZ2887" s="1"/>
      <c r="BA2887" s="1"/>
      <c r="BB2887" s="1"/>
      <c r="BM2887" s="1"/>
      <c r="BN2887" s="1"/>
      <c r="BO2887" s="1"/>
      <c r="BP2887" s="1"/>
      <c r="BQ2887" s="1"/>
      <c r="BR2887" s="1"/>
    </row>
    <row r="2888" ht="15.75" customHeight="1">
      <c r="A2888" s="3" t="s">
        <v>1507</v>
      </c>
      <c r="B2888" s="3">
        <v>4.0</v>
      </c>
      <c r="C2888" s="3">
        <v>1976.0</v>
      </c>
      <c r="D2888" s="3">
        <v>1.0</v>
      </c>
      <c r="E2888" s="3">
        <v>1.0</v>
      </c>
      <c r="F2888" s="3">
        <v>1.0</v>
      </c>
      <c r="G2888" s="3" t="s">
        <v>1758</v>
      </c>
      <c r="H2888" s="10">
        <v>2.44115E-22</v>
      </c>
      <c r="I2888" s="3">
        <v>1.0</v>
      </c>
      <c r="J2888" s="10">
        <v>0.299752</v>
      </c>
      <c r="K2888" s="10">
        <v>0.0340882</v>
      </c>
      <c r="L2888" s="10">
        <v>0.00313777</v>
      </c>
      <c r="M2888" s="10">
        <v>2.82553E-4</v>
      </c>
      <c r="N2888" s="10">
        <v>2.53928E-5</v>
      </c>
      <c r="O2888" s="10">
        <v>2.28161E-6</v>
      </c>
      <c r="P2888" s="10">
        <v>2.05006E-7</v>
      </c>
      <c r="Q2888" s="10">
        <v>1.842E-8</v>
      </c>
      <c r="R2888" s="10">
        <v>1.65506E-9</v>
      </c>
      <c r="S2888" s="10">
        <v>1.4871E-10</v>
      </c>
      <c r="T2888" s="10">
        <v>1.33617E-11</v>
      </c>
      <c r="U2888" s="10">
        <v>1.20059E-12</v>
      </c>
      <c r="V2888" s="10">
        <v>1.07937E-13</v>
      </c>
      <c r="W2888" s="1"/>
      <c r="X2888" s="1"/>
      <c r="Y2888" s="1"/>
      <c r="Z2888" s="1"/>
      <c r="AB2888" s="1"/>
      <c r="AF2888" s="1"/>
      <c r="AQ2888" s="1"/>
      <c r="AS2888" s="1"/>
      <c r="AT2888" s="1"/>
      <c r="AU2888" s="1"/>
      <c r="AV2888" s="1"/>
      <c r="AW2888" s="1"/>
      <c r="AX2888" s="1"/>
      <c r="AY2888" s="1"/>
      <c r="AZ2888" s="1"/>
      <c r="BA2888" s="1"/>
      <c r="BB2888" s="1"/>
      <c r="BM2888" s="1"/>
      <c r="BN2888" s="1"/>
      <c r="BO2888" s="1"/>
      <c r="BP2888" s="1"/>
      <c r="BQ2888" s="1"/>
      <c r="BR2888" s="1"/>
    </row>
    <row r="2889" ht="15.75" customHeight="1">
      <c r="A2889" s="3" t="s">
        <v>1509</v>
      </c>
      <c r="B2889" s="3">
        <v>4.0</v>
      </c>
      <c r="C2889" s="3">
        <v>1976.0</v>
      </c>
      <c r="D2889" s="3">
        <v>1.0</v>
      </c>
      <c r="E2889" s="3">
        <v>1.0</v>
      </c>
      <c r="F2889" s="3">
        <v>1.0</v>
      </c>
      <c r="G2889" s="3" t="s">
        <v>1759</v>
      </c>
      <c r="H2889" s="10">
        <v>0.0155413</v>
      </c>
      <c r="I2889" s="3">
        <v>0.126528</v>
      </c>
      <c r="J2889" s="10">
        <v>0.24618</v>
      </c>
      <c r="K2889" s="10">
        <v>0.24618</v>
      </c>
      <c r="L2889" s="10">
        <v>0.423102</v>
      </c>
      <c r="M2889" s="10">
        <v>0.423102</v>
      </c>
      <c r="N2889" s="10">
        <v>0.423102</v>
      </c>
      <c r="O2889" s="10">
        <v>0.66792</v>
      </c>
      <c r="P2889" s="10">
        <v>0.66792</v>
      </c>
      <c r="Q2889" s="10">
        <v>0.66792</v>
      </c>
      <c r="R2889" s="10">
        <v>0.66792</v>
      </c>
      <c r="S2889" s="10">
        <v>0.66792</v>
      </c>
      <c r="T2889" s="10">
        <v>0.66792</v>
      </c>
      <c r="U2889" s="10">
        <v>0.66792</v>
      </c>
      <c r="V2889" s="10">
        <v>0.66792</v>
      </c>
      <c r="W2889" s="1"/>
      <c r="X2889" s="1"/>
      <c r="Y2889" s="1"/>
      <c r="Z2889" s="1"/>
      <c r="AB2889" s="1"/>
      <c r="AF2889" s="1"/>
      <c r="AQ2889" s="1"/>
      <c r="AS2889" s="1"/>
      <c r="AT2889" s="1"/>
      <c r="AU2889" s="1"/>
      <c r="AV2889" s="1"/>
      <c r="AW2889" s="1"/>
      <c r="AX2889" s="1"/>
      <c r="AY2889" s="1"/>
      <c r="AZ2889" s="1"/>
      <c r="BA2889" s="1"/>
      <c r="BB2889" s="1"/>
      <c r="BM2889" s="1"/>
      <c r="BN2889" s="1"/>
      <c r="BO2889" s="1"/>
      <c r="BP2889" s="1"/>
      <c r="BQ2889" s="1"/>
      <c r="BR2889" s="1"/>
    </row>
    <row r="2890" ht="15.75" customHeight="1">
      <c r="A2890" s="3" t="s">
        <v>1505</v>
      </c>
      <c r="B2890" s="3" t="s">
        <v>539</v>
      </c>
      <c r="C2890" s="3">
        <v>1977.0</v>
      </c>
      <c r="D2890" s="3">
        <v>1.0</v>
      </c>
      <c r="E2890" s="3">
        <v>1.0</v>
      </c>
      <c r="F2890" s="3">
        <v>1.0</v>
      </c>
      <c r="G2890" s="3" t="s">
        <v>1760</v>
      </c>
      <c r="H2890" s="10">
        <v>0.0</v>
      </c>
      <c r="I2890" s="3">
        <v>563832.0</v>
      </c>
      <c r="J2890" s="10">
        <v>2377630.0</v>
      </c>
      <c r="K2890" s="10">
        <v>4961440.0</v>
      </c>
      <c r="L2890" s="10">
        <v>8749850.0</v>
      </c>
      <c r="M2890" s="10">
        <v>8749850.0</v>
      </c>
      <c r="N2890" s="10">
        <v>8749850.0</v>
      </c>
      <c r="O2890" s="10">
        <v>8749850.0</v>
      </c>
      <c r="P2890" s="10">
        <v>1.40899E7</v>
      </c>
      <c r="Q2890" s="10">
        <v>1.40899E7</v>
      </c>
      <c r="R2890" s="10">
        <v>1.40899E7</v>
      </c>
      <c r="S2890" s="10">
        <v>1.40899E7</v>
      </c>
      <c r="T2890" s="10">
        <v>1.40899E7</v>
      </c>
      <c r="U2890" s="10">
        <v>1.40899E7</v>
      </c>
      <c r="V2890" s="10">
        <v>1.40899E7</v>
      </c>
      <c r="W2890" s="1"/>
      <c r="X2890" s="1"/>
      <c r="Y2890" s="1"/>
      <c r="Z2890" s="1"/>
      <c r="AB2890" s="1"/>
      <c r="AF2890" s="1"/>
      <c r="AQ2890" s="1"/>
      <c r="AS2890" s="1"/>
      <c r="AT2890" s="1"/>
      <c r="AU2890" s="1"/>
      <c r="AV2890" s="1"/>
      <c r="AW2890" s="1"/>
      <c r="AX2890" s="1"/>
      <c r="AY2890" s="1"/>
      <c r="AZ2890" s="1"/>
      <c r="BA2890" s="1"/>
      <c r="BB2890" s="1"/>
      <c r="BM2890" s="1"/>
      <c r="BN2890" s="1"/>
      <c r="BO2890" s="1"/>
      <c r="BP2890" s="1"/>
      <c r="BQ2890" s="1"/>
      <c r="BR2890" s="1"/>
    </row>
    <row r="2891" ht="15.75" customHeight="1">
      <c r="A2891" s="3" t="s">
        <v>1507</v>
      </c>
      <c r="B2891" s="3">
        <v>1.0</v>
      </c>
      <c r="C2891" s="3">
        <v>1977.0</v>
      </c>
      <c r="D2891" s="3">
        <v>1.0</v>
      </c>
      <c r="E2891" s="3">
        <v>1.0</v>
      </c>
      <c r="F2891" s="3">
        <v>1.0</v>
      </c>
      <c r="G2891" s="3" t="s">
        <v>1761</v>
      </c>
      <c r="H2891" s="3">
        <v>0.00156238</v>
      </c>
      <c r="I2891" s="3">
        <v>0.0246433</v>
      </c>
      <c r="J2891" s="10">
        <v>0.289746</v>
      </c>
      <c r="K2891" s="10">
        <v>0.868192</v>
      </c>
      <c r="L2891" s="10">
        <v>0.990685</v>
      </c>
      <c r="M2891" s="10">
        <v>0.999418</v>
      </c>
      <c r="N2891" s="10">
        <v>0.999964</v>
      </c>
      <c r="O2891" s="10">
        <v>0.999998</v>
      </c>
      <c r="P2891" s="10">
        <v>1.0</v>
      </c>
      <c r="Q2891" s="10">
        <v>1.0</v>
      </c>
      <c r="R2891" s="10">
        <v>1.0</v>
      </c>
      <c r="S2891" s="10">
        <v>1.0</v>
      </c>
      <c r="T2891" s="10">
        <v>1.0</v>
      </c>
      <c r="U2891" s="10">
        <v>1.0</v>
      </c>
      <c r="V2891" s="10">
        <v>1.0</v>
      </c>
      <c r="W2891" s="1"/>
      <c r="X2891" s="1"/>
      <c r="Y2891" s="1"/>
      <c r="Z2891" s="1"/>
      <c r="AB2891" s="1"/>
      <c r="AF2891" s="1"/>
      <c r="AQ2891" s="1"/>
      <c r="AS2891" s="1"/>
      <c r="AT2891" s="1"/>
      <c r="AU2891" s="1"/>
      <c r="AV2891" s="1"/>
      <c r="AW2891" s="1"/>
      <c r="AX2891" s="1"/>
      <c r="AY2891" s="1"/>
      <c r="AZ2891" s="1"/>
      <c r="BA2891" s="1"/>
      <c r="BB2891" s="1"/>
      <c r="BM2891" s="1"/>
      <c r="BN2891" s="1"/>
      <c r="BO2891" s="1"/>
      <c r="BP2891" s="1"/>
      <c r="BQ2891" s="1"/>
      <c r="BR2891" s="1"/>
    </row>
    <row r="2892" ht="15.75" customHeight="1">
      <c r="A2892" s="3" t="s">
        <v>1509</v>
      </c>
      <c r="B2892" s="3">
        <v>1.0</v>
      </c>
      <c r="C2892" s="3">
        <v>1977.0</v>
      </c>
      <c r="D2892" s="3">
        <v>1.0</v>
      </c>
      <c r="E2892" s="3">
        <v>1.0</v>
      </c>
      <c r="F2892" s="3">
        <v>1.0</v>
      </c>
      <c r="G2892" s="3" t="s">
        <v>1762</v>
      </c>
      <c r="H2892" s="3">
        <v>0.0155413</v>
      </c>
      <c r="I2892" s="3">
        <v>0.126528</v>
      </c>
      <c r="J2892" s="10">
        <v>0.24618</v>
      </c>
      <c r="K2892" s="10">
        <v>0.24618</v>
      </c>
      <c r="L2892" s="10">
        <v>0.423102</v>
      </c>
      <c r="M2892" s="10">
        <v>0.423102</v>
      </c>
      <c r="N2892" s="10">
        <v>0.423102</v>
      </c>
      <c r="O2892" s="10">
        <v>0.66792</v>
      </c>
      <c r="P2892" s="10">
        <v>0.66792</v>
      </c>
      <c r="Q2892" s="10">
        <v>0.66792</v>
      </c>
      <c r="R2892" s="10">
        <v>0.66792</v>
      </c>
      <c r="S2892" s="10">
        <v>0.66792</v>
      </c>
      <c r="T2892" s="10">
        <v>0.66792</v>
      </c>
      <c r="U2892" s="10">
        <v>0.66792</v>
      </c>
      <c r="V2892" s="10">
        <v>0.66792</v>
      </c>
      <c r="W2892" s="1"/>
      <c r="X2892" s="1"/>
      <c r="Y2892" s="1"/>
      <c r="Z2892" s="1"/>
      <c r="AB2892" s="1"/>
      <c r="AF2892" s="1"/>
      <c r="AQ2892" s="1"/>
      <c r="AS2892" s="1"/>
      <c r="AT2892" s="1"/>
      <c r="AU2892" s="1"/>
      <c r="AV2892" s="1"/>
      <c r="AW2892" s="1"/>
      <c r="AX2892" s="1"/>
      <c r="AY2892" s="1"/>
      <c r="AZ2892" s="1"/>
      <c r="BA2892" s="1"/>
      <c r="BB2892" s="1"/>
      <c r="BM2892" s="1"/>
      <c r="BN2892" s="1"/>
      <c r="BO2892" s="1"/>
      <c r="BP2892" s="1"/>
      <c r="BQ2892" s="1"/>
      <c r="BR2892" s="1"/>
    </row>
    <row r="2893" ht="15.75" customHeight="1">
      <c r="A2893" s="3" t="s">
        <v>1507</v>
      </c>
      <c r="B2893" s="3">
        <v>2.0</v>
      </c>
      <c r="C2893" s="3">
        <v>1977.0</v>
      </c>
      <c r="D2893" s="3">
        <v>1.0</v>
      </c>
      <c r="E2893" s="3">
        <v>1.0</v>
      </c>
      <c r="F2893" s="3">
        <v>1.0</v>
      </c>
      <c r="G2893" s="3" t="s">
        <v>1763</v>
      </c>
      <c r="H2893" s="10">
        <v>8.90442E-4</v>
      </c>
      <c r="I2893" s="3">
        <v>0.00823248</v>
      </c>
      <c r="J2893" s="3">
        <v>0.0717641</v>
      </c>
      <c r="K2893" s="3">
        <v>0.41863</v>
      </c>
      <c r="L2893" s="3">
        <v>0.870242</v>
      </c>
      <c r="M2893" s="3">
        <v>0.984243</v>
      </c>
      <c r="N2893" s="10">
        <v>0.998284</v>
      </c>
      <c r="O2893" s="10">
        <v>0.999815</v>
      </c>
      <c r="P2893" s="10">
        <v>0.99998</v>
      </c>
      <c r="Q2893" s="10">
        <v>0.999998</v>
      </c>
      <c r="R2893" s="10">
        <v>1.0</v>
      </c>
      <c r="S2893" s="10">
        <v>1.0</v>
      </c>
      <c r="T2893" s="10">
        <v>1.0</v>
      </c>
      <c r="U2893" s="10">
        <v>1.0</v>
      </c>
      <c r="V2893" s="10">
        <v>1.0</v>
      </c>
      <c r="W2893" s="1"/>
      <c r="X2893" s="1"/>
      <c r="Y2893" s="1"/>
      <c r="Z2893" s="1"/>
      <c r="AB2893" s="1"/>
      <c r="AF2893" s="1"/>
      <c r="AQ2893" s="1"/>
      <c r="AS2893" s="1"/>
      <c r="AT2893" s="1"/>
      <c r="AU2893" s="1"/>
      <c r="AV2893" s="1"/>
      <c r="AW2893" s="1"/>
      <c r="AX2893" s="1"/>
      <c r="AY2893" s="1"/>
      <c r="AZ2893" s="1"/>
      <c r="BA2893" s="1"/>
      <c r="BB2893" s="1"/>
      <c r="BM2893" s="1"/>
      <c r="BN2893" s="1"/>
      <c r="BO2893" s="1"/>
      <c r="BP2893" s="1"/>
      <c r="BQ2893" s="1"/>
      <c r="BR2893" s="1"/>
    </row>
    <row r="2894" ht="15.75" customHeight="1">
      <c r="A2894" s="3" t="s">
        <v>1509</v>
      </c>
      <c r="B2894" s="3">
        <v>2.0</v>
      </c>
      <c r="C2894" s="3">
        <v>1977.0</v>
      </c>
      <c r="D2894" s="3">
        <v>1.0</v>
      </c>
      <c r="E2894" s="3">
        <v>1.0</v>
      </c>
      <c r="F2894" s="3">
        <v>1.0</v>
      </c>
      <c r="G2894" s="3" t="s">
        <v>1764</v>
      </c>
      <c r="H2894" s="10">
        <v>0.0155413</v>
      </c>
      <c r="I2894" s="3">
        <v>0.126528</v>
      </c>
      <c r="J2894" s="3">
        <v>0.24618</v>
      </c>
      <c r="K2894" s="3">
        <v>0.24618</v>
      </c>
      <c r="L2894" s="3">
        <v>0.423102</v>
      </c>
      <c r="M2894" s="3">
        <v>0.423102</v>
      </c>
      <c r="N2894" s="10">
        <v>0.423102</v>
      </c>
      <c r="O2894" s="10">
        <v>0.66792</v>
      </c>
      <c r="P2894" s="10">
        <v>0.66792</v>
      </c>
      <c r="Q2894" s="10">
        <v>0.66792</v>
      </c>
      <c r="R2894" s="10">
        <v>0.66792</v>
      </c>
      <c r="S2894" s="10">
        <v>0.66792</v>
      </c>
      <c r="T2894" s="10">
        <v>0.66792</v>
      </c>
      <c r="U2894" s="10">
        <v>0.66792</v>
      </c>
      <c r="V2894" s="10">
        <v>0.66792</v>
      </c>
      <c r="W2894" s="1"/>
      <c r="X2894" s="1"/>
      <c r="Y2894" s="1"/>
      <c r="Z2894" s="1"/>
      <c r="AB2894" s="1"/>
      <c r="AF2894" s="1"/>
      <c r="AQ2894" s="1"/>
      <c r="AS2894" s="1"/>
      <c r="AT2894" s="1"/>
      <c r="AU2894" s="1"/>
      <c r="AV2894" s="1"/>
      <c r="AW2894" s="1"/>
      <c r="AX2894" s="1"/>
      <c r="AY2894" s="1"/>
      <c r="AZ2894" s="1"/>
      <c r="BA2894" s="1"/>
      <c r="BB2894" s="1"/>
      <c r="BM2894" s="1"/>
      <c r="BN2894" s="1"/>
      <c r="BO2894" s="1"/>
      <c r="BP2894" s="1"/>
      <c r="BQ2894" s="1"/>
      <c r="BR2894" s="1"/>
    </row>
    <row r="2895" ht="15.75" customHeight="1">
      <c r="A2895" s="3" t="s">
        <v>1507</v>
      </c>
      <c r="B2895" s="3">
        <v>3.0</v>
      </c>
      <c r="C2895" s="3">
        <v>1977.0</v>
      </c>
      <c r="D2895" s="3">
        <v>1.0</v>
      </c>
      <c r="E2895" s="3">
        <v>1.0</v>
      </c>
      <c r="F2895" s="3">
        <v>1.0</v>
      </c>
      <c r="G2895" s="3" t="s">
        <v>1765</v>
      </c>
      <c r="H2895" s="10">
        <v>7.30673E-6</v>
      </c>
      <c r="I2895" s="3">
        <v>0.0083269</v>
      </c>
      <c r="J2895" s="10">
        <v>0.125975</v>
      </c>
      <c r="K2895" s="10">
        <v>0.61731</v>
      </c>
      <c r="L2895" s="10">
        <v>0.999448</v>
      </c>
      <c r="M2895" s="10">
        <v>0.999981</v>
      </c>
      <c r="N2895" s="10">
        <v>0.998076</v>
      </c>
      <c r="O2895" s="10">
        <v>0.946282</v>
      </c>
      <c r="P2895" s="10">
        <v>0.833861</v>
      </c>
      <c r="Q2895" s="10">
        <v>0.68179</v>
      </c>
      <c r="R2895" s="10">
        <v>0.515454</v>
      </c>
      <c r="S2895" s="10">
        <v>0.357789</v>
      </c>
      <c r="T2895" s="10">
        <v>0.224495</v>
      </c>
      <c r="U2895" s="10">
        <v>0.12249</v>
      </c>
      <c r="V2895" s="10">
        <v>0.0512219</v>
      </c>
      <c r="W2895" s="1"/>
      <c r="X2895" s="1"/>
      <c r="Y2895" s="1"/>
      <c r="Z2895" s="1"/>
      <c r="AB2895" s="1"/>
      <c r="AF2895" s="1"/>
      <c r="AQ2895" s="1"/>
      <c r="AS2895" s="1"/>
      <c r="AT2895" s="1"/>
      <c r="AU2895" s="1"/>
      <c r="AV2895" s="1"/>
      <c r="AW2895" s="1"/>
      <c r="AX2895" s="1"/>
      <c r="AY2895" s="1"/>
      <c r="AZ2895" s="1"/>
      <c r="BA2895" s="1"/>
      <c r="BB2895" s="1"/>
      <c r="BM2895" s="1"/>
      <c r="BN2895" s="1"/>
      <c r="BO2895" s="1"/>
      <c r="BP2895" s="1"/>
      <c r="BQ2895" s="1"/>
      <c r="BR2895" s="1"/>
    </row>
    <row r="2896" ht="15.75" customHeight="1">
      <c r="A2896" s="3" t="s">
        <v>1509</v>
      </c>
      <c r="B2896" s="3">
        <v>3.0</v>
      </c>
      <c r="C2896" s="3">
        <v>1977.0</v>
      </c>
      <c r="D2896" s="3">
        <v>1.0</v>
      </c>
      <c r="E2896" s="3">
        <v>1.0</v>
      </c>
      <c r="F2896" s="3">
        <v>1.0</v>
      </c>
      <c r="G2896" s="3" t="s">
        <v>1766</v>
      </c>
      <c r="H2896" s="10">
        <v>0.0155413</v>
      </c>
      <c r="I2896" s="3">
        <v>0.126528</v>
      </c>
      <c r="J2896" s="10">
        <v>0.24618</v>
      </c>
      <c r="K2896" s="10">
        <v>0.24618</v>
      </c>
      <c r="L2896" s="10">
        <v>0.423102</v>
      </c>
      <c r="M2896" s="10">
        <v>0.423102</v>
      </c>
      <c r="N2896" s="10">
        <v>0.423102</v>
      </c>
      <c r="O2896" s="10">
        <v>0.66792</v>
      </c>
      <c r="P2896" s="10">
        <v>0.66792</v>
      </c>
      <c r="Q2896" s="10">
        <v>0.66792</v>
      </c>
      <c r="R2896" s="10">
        <v>0.66792</v>
      </c>
      <c r="S2896" s="10">
        <v>0.66792</v>
      </c>
      <c r="T2896" s="10">
        <v>0.66792</v>
      </c>
      <c r="U2896" s="10">
        <v>0.66792</v>
      </c>
      <c r="V2896" s="10">
        <v>0.66792</v>
      </c>
      <c r="W2896" s="1"/>
      <c r="X2896" s="1"/>
      <c r="Y2896" s="1"/>
      <c r="Z2896" s="1"/>
      <c r="AB2896" s="1"/>
      <c r="AF2896" s="1"/>
      <c r="AQ2896" s="1"/>
      <c r="AS2896" s="1"/>
      <c r="AT2896" s="1"/>
      <c r="AU2896" s="1"/>
      <c r="AV2896" s="1"/>
      <c r="AW2896" s="1"/>
      <c r="AX2896" s="1"/>
      <c r="AY2896" s="1"/>
      <c r="AZ2896" s="1"/>
      <c r="BA2896" s="1"/>
      <c r="BB2896" s="1"/>
      <c r="BM2896" s="1"/>
      <c r="BN2896" s="1"/>
      <c r="BO2896" s="1"/>
      <c r="BP2896" s="1"/>
      <c r="BQ2896" s="1"/>
      <c r="BR2896" s="1"/>
    </row>
    <row r="2897" ht="15.75" customHeight="1">
      <c r="A2897" s="3" t="s">
        <v>1507</v>
      </c>
      <c r="B2897" s="3">
        <v>4.0</v>
      </c>
      <c r="C2897" s="3">
        <v>1977.0</v>
      </c>
      <c r="D2897" s="3">
        <v>1.0</v>
      </c>
      <c r="E2897" s="3">
        <v>1.0</v>
      </c>
      <c r="F2897" s="3">
        <v>1.0</v>
      </c>
      <c r="G2897" s="3" t="s">
        <v>1767</v>
      </c>
      <c r="H2897" s="10">
        <v>2.44115E-22</v>
      </c>
      <c r="I2897" s="3">
        <v>1.0</v>
      </c>
      <c r="J2897" s="10">
        <v>0.299752</v>
      </c>
      <c r="K2897" s="10">
        <v>0.0340882</v>
      </c>
      <c r="L2897" s="10">
        <v>0.00313777</v>
      </c>
      <c r="M2897" s="10">
        <v>2.82553E-4</v>
      </c>
      <c r="N2897" s="10">
        <v>2.53928E-5</v>
      </c>
      <c r="O2897" s="10">
        <v>2.28161E-6</v>
      </c>
      <c r="P2897" s="10">
        <v>2.05006E-7</v>
      </c>
      <c r="Q2897" s="10">
        <v>1.842E-8</v>
      </c>
      <c r="R2897" s="10">
        <v>1.65506E-9</v>
      </c>
      <c r="S2897" s="10">
        <v>1.4871E-10</v>
      </c>
      <c r="T2897" s="10">
        <v>1.33617E-11</v>
      </c>
      <c r="U2897" s="10">
        <v>1.20059E-12</v>
      </c>
      <c r="V2897" s="10">
        <v>1.07937E-13</v>
      </c>
      <c r="W2897" s="1"/>
      <c r="X2897" s="1"/>
      <c r="Y2897" s="1"/>
      <c r="Z2897" s="1"/>
      <c r="AB2897" s="1"/>
      <c r="AF2897" s="1"/>
      <c r="AQ2897" s="1"/>
      <c r="AS2897" s="1"/>
      <c r="AT2897" s="1"/>
      <c r="AU2897" s="1"/>
      <c r="AV2897" s="1"/>
      <c r="AW2897" s="1"/>
      <c r="AX2897" s="1"/>
      <c r="AY2897" s="1"/>
      <c r="AZ2897" s="1"/>
      <c r="BA2897" s="1"/>
      <c r="BB2897" s="1"/>
      <c r="BM2897" s="1"/>
      <c r="BN2897" s="1"/>
      <c r="BO2897" s="1"/>
      <c r="BP2897" s="1"/>
      <c r="BQ2897" s="1"/>
      <c r="BR2897" s="1"/>
    </row>
    <row r="2898" ht="15.75" customHeight="1">
      <c r="A2898" s="3" t="s">
        <v>1509</v>
      </c>
      <c r="B2898" s="3">
        <v>4.0</v>
      </c>
      <c r="C2898" s="3">
        <v>1977.0</v>
      </c>
      <c r="D2898" s="3">
        <v>1.0</v>
      </c>
      <c r="E2898" s="3">
        <v>1.0</v>
      </c>
      <c r="F2898" s="3">
        <v>1.0</v>
      </c>
      <c r="G2898" s="3" t="s">
        <v>1768</v>
      </c>
      <c r="H2898" s="10">
        <v>0.0155413</v>
      </c>
      <c r="I2898" s="3">
        <v>0.126528</v>
      </c>
      <c r="J2898" s="10">
        <v>0.24618</v>
      </c>
      <c r="K2898" s="10">
        <v>0.24618</v>
      </c>
      <c r="L2898" s="10">
        <v>0.423102</v>
      </c>
      <c r="M2898" s="10">
        <v>0.423102</v>
      </c>
      <c r="N2898" s="10">
        <v>0.423102</v>
      </c>
      <c r="O2898" s="10">
        <v>0.66792</v>
      </c>
      <c r="P2898" s="10">
        <v>0.66792</v>
      </c>
      <c r="Q2898" s="10">
        <v>0.66792</v>
      </c>
      <c r="R2898" s="10">
        <v>0.66792</v>
      </c>
      <c r="S2898" s="10">
        <v>0.66792</v>
      </c>
      <c r="T2898" s="10">
        <v>0.66792</v>
      </c>
      <c r="U2898" s="10">
        <v>0.66792</v>
      </c>
      <c r="V2898" s="10">
        <v>0.66792</v>
      </c>
      <c r="W2898" s="1"/>
      <c r="X2898" s="1"/>
      <c r="Y2898" s="1"/>
      <c r="Z2898" s="1"/>
      <c r="AB2898" s="1"/>
      <c r="AF2898" s="1"/>
      <c r="AQ2898" s="1"/>
      <c r="AS2898" s="1"/>
      <c r="AT2898" s="1"/>
      <c r="AU2898" s="1"/>
      <c r="AV2898" s="1"/>
      <c r="AW2898" s="1"/>
      <c r="AX2898" s="1"/>
      <c r="AY2898" s="1"/>
      <c r="AZ2898" s="1"/>
      <c r="BA2898" s="1"/>
      <c r="BB2898" s="1"/>
      <c r="BM2898" s="1"/>
      <c r="BN2898" s="1"/>
      <c r="BO2898" s="1"/>
      <c r="BP2898" s="1"/>
      <c r="BQ2898" s="1"/>
      <c r="BR2898" s="1"/>
    </row>
    <row r="2899" ht="15.75" customHeight="1">
      <c r="A2899" s="3" t="s">
        <v>1505</v>
      </c>
      <c r="B2899" s="3" t="s">
        <v>539</v>
      </c>
      <c r="C2899" s="3">
        <v>1978.0</v>
      </c>
      <c r="D2899" s="3">
        <v>1.0</v>
      </c>
      <c r="E2899" s="3">
        <v>1.0</v>
      </c>
      <c r="F2899" s="3">
        <v>1.0</v>
      </c>
      <c r="G2899" s="3" t="s">
        <v>1769</v>
      </c>
      <c r="H2899" s="10">
        <v>0.0</v>
      </c>
      <c r="I2899" s="3">
        <v>563832.0</v>
      </c>
      <c r="J2899" s="10">
        <v>2377630.0</v>
      </c>
      <c r="K2899" s="10">
        <v>4961440.0</v>
      </c>
      <c r="L2899" s="10">
        <v>8749850.0</v>
      </c>
      <c r="M2899" s="10">
        <v>8749850.0</v>
      </c>
      <c r="N2899" s="10">
        <v>8749850.0</v>
      </c>
      <c r="O2899" s="10">
        <v>8749850.0</v>
      </c>
      <c r="P2899" s="10">
        <v>1.40899E7</v>
      </c>
      <c r="Q2899" s="10">
        <v>1.40899E7</v>
      </c>
      <c r="R2899" s="10">
        <v>1.40899E7</v>
      </c>
      <c r="S2899" s="10">
        <v>1.40899E7</v>
      </c>
      <c r="T2899" s="10">
        <v>1.40899E7</v>
      </c>
      <c r="U2899" s="10">
        <v>1.40899E7</v>
      </c>
      <c r="V2899" s="10">
        <v>1.40899E7</v>
      </c>
      <c r="W2899" s="1"/>
      <c r="X2899" s="1"/>
      <c r="Y2899" s="1"/>
      <c r="Z2899" s="1"/>
      <c r="AB2899" s="1"/>
      <c r="AF2899" s="1"/>
      <c r="AQ2899" s="1"/>
      <c r="AS2899" s="1"/>
      <c r="AT2899" s="1"/>
      <c r="AU2899" s="1"/>
      <c r="AV2899" s="1"/>
      <c r="AW2899" s="1"/>
      <c r="AX2899" s="1"/>
      <c r="AY2899" s="1"/>
      <c r="AZ2899" s="1"/>
      <c r="BA2899" s="1"/>
      <c r="BB2899" s="1"/>
      <c r="BM2899" s="1"/>
      <c r="BN2899" s="1"/>
      <c r="BO2899" s="1"/>
      <c r="BP2899" s="1"/>
      <c r="BQ2899" s="1"/>
      <c r="BR2899" s="1"/>
    </row>
    <row r="2900" ht="15.75" customHeight="1">
      <c r="A2900" s="3" t="s">
        <v>1507</v>
      </c>
      <c r="B2900" s="3">
        <v>1.0</v>
      </c>
      <c r="C2900" s="3">
        <v>1978.0</v>
      </c>
      <c r="D2900" s="3">
        <v>1.0</v>
      </c>
      <c r="E2900" s="3">
        <v>1.0</v>
      </c>
      <c r="F2900" s="3">
        <v>1.0</v>
      </c>
      <c r="G2900" s="3" t="s">
        <v>1770</v>
      </c>
      <c r="H2900" s="3">
        <v>0.00156238</v>
      </c>
      <c r="I2900" s="3">
        <v>0.0246433</v>
      </c>
      <c r="J2900" s="10">
        <v>0.289746</v>
      </c>
      <c r="K2900" s="10">
        <v>0.868192</v>
      </c>
      <c r="L2900" s="10">
        <v>0.990685</v>
      </c>
      <c r="M2900" s="10">
        <v>0.999418</v>
      </c>
      <c r="N2900" s="10">
        <v>0.999964</v>
      </c>
      <c r="O2900" s="10">
        <v>0.999998</v>
      </c>
      <c r="P2900" s="10">
        <v>1.0</v>
      </c>
      <c r="Q2900" s="10">
        <v>1.0</v>
      </c>
      <c r="R2900" s="10">
        <v>1.0</v>
      </c>
      <c r="S2900" s="10">
        <v>1.0</v>
      </c>
      <c r="T2900" s="10">
        <v>1.0</v>
      </c>
      <c r="U2900" s="10">
        <v>1.0</v>
      </c>
      <c r="V2900" s="10">
        <v>1.0</v>
      </c>
      <c r="W2900" s="1"/>
      <c r="X2900" s="1"/>
      <c r="Y2900" s="1"/>
      <c r="Z2900" s="1"/>
      <c r="AB2900" s="1"/>
      <c r="AF2900" s="1"/>
      <c r="AQ2900" s="1"/>
      <c r="AS2900" s="1"/>
      <c r="AT2900" s="1"/>
      <c r="AU2900" s="1"/>
      <c r="AV2900" s="1"/>
      <c r="AW2900" s="1"/>
      <c r="AX2900" s="1"/>
      <c r="AY2900" s="1"/>
      <c r="AZ2900" s="1"/>
      <c r="BA2900" s="1"/>
      <c r="BB2900" s="1"/>
      <c r="BM2900" s="1"/>
      <c r="BN2900" s="1"/>
      <c r="BO2900" s="1"/>
      <c r="BP2900" s="1"/>
      <c r="BQ2900" s="1"/>
      <c r="BR2900" s="1"/>
    </row>
    <row r="2901" ht="15.75" customHeight="1">
      <c r="A2901" s="3" t="s">
        <v>1509</v>
      </c>
      <c r="B2901" s="3">
        <v>1.0</v>
      </c>
      <c r="C2901" s="3">
        <v>1978.0</v>
      </c>
      <c r="D2901" s="3">
        <v>1.0</v>
      </c>
      <c r="E2901" s="3">
        <v>1.0</v>
      </c>
      <c r="F2901" s="3">
        <v>1.0</v>
      </c>
      <c r="G2901" s="3" t="s">
        <v>1771</v>
      </c>
      <c r="H2901" s="3">
        <v>0.0155413</v>
      </c>
      <c r="I2901" s="3">
        <v>0.126528</v>
      </c>
      <c r="J2901" s="10">
        <v>0.24618</v>
      </c>
      <c r="K2901" s="10">
        <v>0.24618</v>
      </c>
      <c r="L2901" s="10">
        <v>0.423102</v>
      </c>
      <c r="M2901" s="10">
        <v>0.423102</v>
      </c>
      <c r="N2901" s="10">
        <v>0.423102</v>
      </c>
      <c r="O2901" s="10">
        <v>0.66792</v>
      </c>
      <c r="P2901" s="10">
        <v>0.66792</v>
      </c>
      <c r="Q2901" s="10">
        <v>0.66792</v>
      </c>
      <c r="R2901" s="10">
        <v>0.66792</v>
      </c>
      <c r="S2901" s="10">
        <v>0.66792</v>
      </c>
      <c r="T2901" s="10">
        <v>0.66792</v>
      </c>
      <c r="U2901" s="10">
        <v>0.66792</v>
      </c>
      <c r="V2901" s="10">
        <v>0.66792</v>
      </c>
      <c r="W2901" s="1"/>
      <c r="X2901" s="1"/>
      <c r="Y2901" s="1"/>
      <c r="Z2901" s="1"/>
      <c r="AB2901" s="1"/>
      <c r="AF2901" s="1"/>
      <c r="AQ2901" s="1"/>
      <c r="AS2901" s="1"/>
      <c r="AT2901" s="1"/>
      <c r="AU2901" s="1"/>
      <c r="AV2901" s="1"/>
      <c r="AW2901" s="1"/>
      <c r="AX2901" s="1"/>
      <c r="AY2901" s="1"/>
      <c r="AZ2901" s="1"/>
      <c r="BA2901" s="1"/>
      <c r="BB2901" s="1"/>
      <c r="BM2901" s="1"/>
      <c r="BN2901" s="1"/>
      <c r="BO2901" s="1"/>
      <c r="BP2901" s="1"/>
      <c r="BQ2901" s="1"/>
      <c r="BR2901" s="1"/>
    </row>
    <row r="2902" ht="15.75" customHeight="1">
      <c r="A2902" s="3" t="s">
        <v>1507</v>
      </c>
      <c r="B2902" s="3">
        <v>2.0</v>
      </c>
      <c r="C2902" s="3">
        <v>1978.0</v>
      </c>
      <c r="D2902" s="3">
        <v>1.0</v>
      </c>
      <c r="E2902" s="3">
        <v>1.0</v>
      </c>
      <c r="F2902" s="3">
        <v>1.0</v>
      </c>
      <c r="G2902" s="3" t="s">
        <v>1772</v>
      </c>
      <c r="H2902" s="10">
        <v>8.90442E-4</v>
      </c>
      <c r="I2902" s="3">
        <v>0.00823248</v>
      </c>
      <c r="J2902" s="3">
        <v>0.0717641</v>
      </c>
      <c r="K2902" s="3">
        <v>0.41863</v>
      </c>
      <c r="L2902" s="3">
        <v>0.870242</v>
      </c>
      <c r="M2902" s="3">
        <v>0.984243</v>
      </c>
      <c r="N2902" s="10">
        <v>0.998284</v>
      </c>
      <c r="O2902" s="10">
        <v>0.999815</v>
      </c>
      <c r="P2902" s="10">
        <v>0.99998</v>
      </c>
      <c r="Q2902" s="10">
        <v>0.999998</v>
      </c>
      <c r="R2902" s="10">
        <v>1.0</v>
      </c>
      <c r="S2902" s="10">
        <v>1.0</v>
      </c>
      <c r="T2902" s="10">
        <v>1.0</v>
      </c>
      <c r="U2902" s="10">
        <v>1.0</v>
      </c>
      <c r="V2902" s="10">
        <v>1.0</v>
      </c>
      <c r="W2902" s="1"/>
      <c r="X2902" s="1"/>
      <c r="Y2902" s="1"/>
      <c r="Z2902" s="1"/>
      <c r="AB2902" s="1"/>
      <c r="AF2902" s="1"/>
      <c r="AQ2902" s="1"/>
      <c r="AS2902" s="1"/>
      <c r="AT2902" s="1"/>
      <c r="AU2902" s="1"/>
      <c r="AV2902" s="1"/>
      <c r="AW2902" s="1"/>
      <c r="AX2902" s="1"/>
      <c r="AY2902" s="1"/>
      <c r="AZ2902" s="1"/>
      <c r="BA2902" s="1"/>
      <c r="BB2902" s="1"/>
      <c r="BM2902" s="1"/>
      <c r="BN2902" s="1"/>
      <c r="BO2902" s="1"/>
      <c r="BP2902" s="1"/>
      <c r="BQ2902" s="1"/>
      <c r="BR2902" s="1"/>
    </row>
    <row r="2903" ht="15.75" customHeight="1">
      <c r="A2903" s="3" t="s">
        <v>1509</v>
      </c>
      <c r="B2903" s="3">
        <v>2.0</v>
      </c>
      <c r="C2903" s="3">
        <v>1978.0</v>
      </c>
      <c r="D2903" s="3">
        <v>1.0</v>
      </c>
      <c r="E2903" s="3">
        <v>1.0</v>
      </c>
      <c r="F2903" s="3">
        <v>1.0</v>
      </c>
      <c r="G2903" s="3" t="s">
        <v>1773</v>
      </c>
      <c r="H2903" s="10">
        <v>0.0155413</v>
      </c>
      <c r="I2903" s="3">
        <v>0.126528</v>
      </c>
      <c r="J2903" s="3">
        <v>0.24618</v>
      </c>
      <c r="K2903" s="3">
        <v>0.24618</v>
      </c>
      <c r="L2903" s="3">
        <v>0.423102</v>
      </c>
      <c r="M2903" s="3">
        <v>0.423102</v>
      </c>
      <c r="N2903" s="10">
        <v>0.423102</v>
      </c>
      <c r="O2903" s="10">
        <v>0.66792</v>
      </c>
      <c r="P2903" s="10">
        <v>0.66792</v>
      </c>
      <c r="Q2903" s="10">
        <v>0.66792</v>
      </c>
      <c r="R2903" s="10">
        <v>0.66792</v>
      </c>
      <c r="S2903" s="10">
        <v>0.66792</v>
      </c>
      <c r="T2903" s="10">
        <v>0.66792</v>
      </c>
      <c r="U2903" s="10">
        <v>0.66792</v>
      </c>
      <c r="V2903" s="10">
        <v>0.66792</v>
      </c>
      <c r="W2903" s="1"/>
      <c r="X2903" s="1"/>
      <c r="Y2903" s="1"/>
      <c r="Z2903" s="1"/>
      <c r="AB2903" s="1"/>
      <c r="AF2903" s="1"/>
      <c r="AQ2903" s="1"/>
      <c r="AS2903" s="1"/>
      <c r="AT2903" s="1"/>
      <c r="AU2903" s="1"/>
      <c r="AV2903" s="1"/>
      <c r="AW2903" s="1"/>
      <c r="AX2903" s="1"/>
      <c r="AY2903" s="1"/>
      <c r="AZ2903" s="1"/>
      <c r="BA2903" s="1"/>
      <c r="BB2903" s="1"/>
      <c r="BM2903" s="1"/>
      <c r="BN2903" s="1"/>
      <c r="BO2903" s="1"/>
      <c r="BP2903" s="1"/>
      <c r="BQ2903" s="1"/>
      <c r="BR2903" s="1"/>
    </row>
    <row r="2904" ht="15.75" customHeight="1">
      <c r="A2904" s="3" t="s">
        <v>1507</v>
      </c>
      <c r="B2904" s="3">
        <v>3.0</v>
      </c>
      <c r="C2904" s="3">
        <v>1978.0</v>
      </c>
      <c r="D2904" s="3">
        <v>1.0</v>
      </c>
      <c r="E2904" s="3">
        <v>1.0</v>
      </c>
      <c r="F2904" s="3">
        <v>1.0</v>
      </c>
      <c r="G2904" s="3" t="s">
        <v>1774</v>
      </c>
      <c r="H2904" s="10">
        <v>7.30673E-6</v>
      </c>
      <c r="I2904" s="3">
        <v>0.0083269</v>
      </c>
      <c r="J2904" s="10">
        <v>0.125975</v>
      </c>
      <c r="K2904" s="10">
        <v>0.61731</v>
      </c>
      <c r="L2904" s="10">
        <v>0.999448</v>
      </c>
      <c r="M2904" s="10">
        <v>0.999981</v>
      </c>
      <c r="N2904" s="10">
        <v>0.998076</v>
      </c>
      <c r="O2904" s="10">
        <v>0.946282</v>
      </c>
      <c r="P2904" s="10">
        <v>0.833861</v>
      </c>
      <c r="Q2904" s="10">
        <v>0.68179</v>
      </c>
      <c r="R2904" s="10">
        <v>0.515454</v>
      </c>
      <c r="S2904" s="10">
        <v>0.357789</v>
      </c>
      <c r="T2904" s="10">
        <v>0.224495</v>
      </c>
      <c r="U2904" s="10">
        <v>0.12249</v>
      </c>
      <c r="V2904" s="10">
        <v>0.0512219</v>
      </c>
      <c r="W2904" s="1"/>
      <c r="X2904" s="1"/>
      <c r="Y2904" s="1"/>
      <c r="Z2904" s="1"/>
      <c r="AB2904" s="1"/>
      <c r="AF2904" s="1"/>
      <c r="AQ2904" s="1"/>
      <c r="AS2904" s="1"/>
      <c r="AT2904" s="1"/>
      <c r="AU2904" s="1"/>
      <c r="AV2904" s="1"/>
      <c r="AW2904" s="1"/>
      <c r="AX2904" s="1"/>
      <c r="AY2904" s="1"/>
      <c r="AZ2904" s="1"/>
      <c r="BA2904" s="1"/>
      <c r="BB2904" s="1"/>
      <c r="BM2904" s="1"/>
      <c r="BN2904" s="1"/>
      <c r="BO2904" s="1"/>
      <c r="BP2904" s="1"/>
      <c r="BQ2904" s="1"/>
      <c r="BR2904" s="1"/>
    </row>
    <row r="2905" ht="15.75" customHeight="1">
      <c r="A2905" s="3" t="s">
        <v>1509</v>
      </c>
      <c r="B2905" s="3">
        <v>3.0</v>
      </c>
      <c r="C2905" s="3">
        <v>1978.0</v>
      </c>
      <c r="D2905" s="3">
        <v>1.0</v>
      </c>
      <c r="E2905" s="3">
        <v>1.0</v>
      </c>
      <c r="F2905" s="3">
        <v>1.0</v>
      </c>
      <c r="G2905" s="3" t="s">
        <v>1775</v>
      </c>
      <c r="H2905" s="10">
        <v>0.0155413</v>
      </c>
      <c r="I2905" s="3">
        <v>0.126528</v>
      </c>
      <c r="J2905" s="10">
        <v>0.24618</v>
      </c>
      <c r="K2905" s="10">
        <v>0.24618</v>
      </c>
      <c r="L2905" s="10">
        <v>0.423102</v>
      </c>
      <c r="M2905" s="10">
        <v>0.423102</v>
      </c>
      <c r="N2905" s="10">
        <v>0.423102</v>
      </c>
      <c r="O2905" s="10">
        <v>0.66792</v>
      </c>
      <c r="P2905" s="10">
        <v>0.66792</v>
      </c>
      <c r="Q2905" s="10">
        <v>0.66792</v>
      </c>
      <c r="R2905" s="10">
        <v>0.66792</v>
      </c>
      <c r="S2905" s="10">
        <v>0.66792</v>
      </c>
      <c r="T2905" s="10">
        <v>0.66792</v>
      </c>
      <c r="U2905" s="10">
        <v>0.66792</v>
      </c>
      <c r="V2905" s="10">
        <v>0.66792</v>
      </c>
      <c r="W2905" s="1"/>
      <c r="X2905" s="1"/>
      <c r="Y2905" s="1"/>
      <c r="Z2905" s="1"/>
      <c r="AB2905" s="1"/>
      <c r="AF2905" s="1"/>
      <c r="AQ2905" s="1"/>
      <c r="AS2905" s="1"/>
      <c r="AT2905" s="1"/>
      <c r="AU2905" s="1"/>
      <c r="AV2905" s="1"/>
      <c r="AW2905" s="1"/>
      <c r="AX2905" s="1"/>
      <c r="AY2905" s="1"/>
      <c r="AZ2905" s="1"/>
      <c r="BA2905" s="1"/>
      <c r="BB2905" s="1"/>
      <c r="BM2905" s="1"/>
      <c r="BN2905" s="1"/>
      <c r="BO2905" s="1"/>
      <c r="BP2905" s="1"/>
      <c r="BQ2905" s="1"/>
      <c r="BR2905" s="1"/>
    </row>
    <row r="2906" ht="15.75" customHeight="1">
      <c r="A2906" s="3" t="s">
        <v>1507</v>
      </c>
      <c r="B2906" s="3">
        <v>4.0</v>
      </c>
      <c r="C2906" s="3">
        <v>1978.0</v>
      </c>
      <c r="D2906" s="3">
        <v>1.0</v>
      </c>
      <c r="E2906" s="3">
        <v>1.0</v>
      </c>
      <c r="F2906" s="3">
        <v>1.0</v>
      </c>
      <c r="G2906" s="3" t="s">
        <v>1776</v>
      </c>
      <c r="H2906" s="10">
        <v>2.44115E-22</v>
      </c>
      <c r="I2906" s="3">
        <v>1.0</v>
      </c>
      <c r="J2906" s="10">
        <v>0.299752</v>
      </c>
      <c r="K2906" s="10">
        <v>0.0340882</v>
      </c>
      <c r="L2906" s="10">
        <v>0.00313777</v>
      </c>
      <c r="M2906" s="10">
        <v>2.82553E-4</v>
      </c>
      <c r="N2906" s="10">
        <v>2.53928E-5</v>
      </c>
      <c r="O2906" s="10">
        <v>2.28161E-6</v>
      </c>
      <c r="P2906" s="10">
        <v>2.05006E-7</v>
      </c>
      <c r="Q2906" s="10">
        <v>1.842E-8</v>
      </c>
      <c r="R2906" s="10">
        <v>1.65506E-9</v>
      </c>
      <c r="S2906" s="10">
        <v>1.4871E-10</v>
      </c>
      <c r="T2906" s="10">
        <v>1.33617E-11</v>
      </c>
      <c r="U2906" s="10">
        <v>1.20059E-12</v>
      </c>
      <c r="V2906" s="10">
        <v>1.07937E-13</v>
      </c>
      <c r="W2906" s="1"/>
      <c r="X2906" s="1"/>
      <c r="Y2906" s="1"/>
      <c r="Z2906" s="1"/>
      <c r="AB2906" s="1"/>
      <c r="AF2906" s="1"/>
      <c r="AQ2906" s="1"/>
      <c r="AS2906" s="1"/>
      <c r="AT2906" s="1"/>
      <c r="AU2906" s="1"/>
      <c r="AV2906" s="1"/>
      <c r="AW2906" s="1"/>
      <c r="AX2906" s="1"/>
      <c r="AY2906" s="1"/>
      <c r="AZ2906" s="1"/>
      <c r="BA2906" s="1"/>
      <c r="BB2906" s="1"/>
      <c r="BM2906" s="1"/>
      <c r="BN2906" s="1"/>
      <c r="BO2906" s="1"/>
      <c r="BP2906" s="1"/>
      <c r="BQ2906" s="1"/>
      <c r="BR2906" s="1"/>
    </row>
    <row r="2907" ht="15.75" customHeight="1">
      <c r="A2907" s="3" t="s">
        <v>1509</v>
      </c>
      <c r="B2907" s="3">
        <v>4.0</v>
      </c>
      <c r="C2907" s="3">
        <v>1978.0</v>
      </c>
      <c r="D2907" s="3">
        <v>1.0</v>
      </c>
      <c r="E2907" s="3">
        <v>1.0</v>
      </c>
      <c r="F2907" s="3">
        <v>1.0</v>
      </c>
      <c r="G2907" s="3" t="s">
        <v>1777</v>
      </c>
      <c r="H2907" s="10">
        <v>0.0155413</v>
      </c>
      <c r="I2907" s="3">
        <v>0.126528</v>
      </c>
      <c r="J2907" s="10">
        <v>0.24618</v>
      </c>
      <c r="K2907" s="10">
        <v>0.24618</v>
      </c>
      <c r="L2907" s="10">
        <v>0.423102</v>
      </c>
      <c r="M2907" s="10">
        <v>0.423102</v>
      </c>
      <c r="N2907" s="10">
        <v>0.423102</v>
      </c>
      <c r="O2907" s="10">
        <v>0.66792</v>
      </c>
      <c r="P2907" s="10">
        <v>0.66792</v>
      </c>
      <c r="Q2907" s="10">
        <v>0.66792</v>
      </c>
      <c r="R2907" s="10">
        <v>0.66792</v>
      </c>
      <c r="S2907" s="10">
        <v>0.66792</v>
      </c>
      <c r="T2907" s="10">
        <v>0.66792</v>
      </c>
      <c r="U2907" s="10">
        <v>0.66792</v>
      </c>
      <c r="V2907" s="10">
        <v>0.66792</v>
      </c>
      <c r="W2907" s="1"/>
      <c r="X2907" s="1"/>
      <c r="Y2907" s="1"/>
      <c r="Z2907" s="1"/>
      <c r="AB2907" s="1"/>
      <c r="AF2907" s="1"/>
      <c r="AQ2907" s="1"/>
      <c r="AS2907" s="1"/>
      <c r="AT2907" s="1"/>
      <c r="AU2907" s="1"/>
      <c r="AV2907" s="1"/>
      <c r="AW2907" s="1"/>
      <c r="AX2907" s="1"/>
      <c r="AY2907" s="1"/>
      <c r="AZ2907" s="1"/>
      <c r="BA2907" s="1"/>
      <c r="BB2907" s="1"/>
      <c r="BM2907" s="1"/>
      <c r="BN2907" s="1"/>
      <c r="BO2907" s="1"/>
      <c r="BP2907" s="1"/>
      <c r="BQ2907" s="1"/>
      <c r="BR2907" s="1"/>
    </row>
    <row r="2908" ht="15.75" customHeight="1">
      <c r="A2908" s="3" t="s">
        <v>1505</v>
      </c>
      <c r="B2908" s="3" t="s">
        <v>539</v>
      </c>
      <c r="C2908" s="3">
        <v>1979.0</v>
      </c>
      <c r="D2908" s="3">
        <v>1.0</v>
      </c>
      <c r="E2908" s="3">
        <v>1.0</v>
      </c>
      <c r="F2908" s="3">
        <v>1.0</v>
      </c>
      <c r="G2908" s="3" t="s">
        <v>1778</v>
      </c>
      <c r="H2908" s="10">
        <v>0.0</v>
      </c>
      <c r="I2908" s="3">
        <v>563832.0</v>
      </c>
      <c r="J2908" s="10">
        <v>2377630.0</v>
      </c>
      <c r="K2908" s="10">
        <v>4961440.0</v>
      </c>
      <c r="L2908" s="10">
        <v>8749850.0</v>
      </c>
      <c r="M2908" s="10">
        <v>8749850.0</v>
      </c>
      <c r="N2908" s="10">
        <v>8749850.0</v>
      </c>
      <c r="O2908" s="10">
        <v>8749850.0</v>
      </c>
      <c r="P2908" s="10">
        <v>1.40899E7</v>
      </c>
      <c r="Q2908" s="10">
        <v>1.40899E7</v>
      </c>
      <c r="R2908" s="10">
        <v>1.40899E7</v>
      </c>
      <c r="S2908" s="10">
        <v>1.40899E7</v>
      </c>
      <c r="T2908" s="10">
        <v>1.40899E7</v>
      </c>
      <c r="U2908" s="10">
        <v>1.40899E7</v>
      </c>
      <c r="V2908" s="10">
        <v>1.40899E7</v>
      </c>
      <c r="W2908" s="1"/>
      <c r="X2908" s="1"/>
      <c r="Y2908" s="1"/>
      <c r="Z2908" s="1"/>
      <c r="AB2908" s="1"/>
      <c r="AF2908" s="1"/>
      <c r="AQ2908" s="1"/>
      <c r="AS2908" s="1"/>
      <c r="AT2908" s="1"/>
      <c r="AU2908" s="1"/>
      <c r="AV2908" s="1"/>
      <c r="AW2908" s="1"/>
      <c r="AX2908" s="1"/>
      <c r="AY2908" s="1"/>
      <c r="AZ2908" s="1"/>
      <c r="BA2908" s="1"/>
      <c r="BB2908" s="1"/>
      <c r="BM2908" s="1"/>
      <c r="BN2908" s="1"/>
      <c r="BO2908" s="1"/>
      <c r="BP2908" s="1"/>
      <c r="BQ2908" s="1"/>
      <c r="BR2908" s="1"/>
    </row>
    <row r="2909" ht="15.75" customHeight="1">
      <c r="A2909" s="3" t="s">
        <v>1507</v>
      </c>
      <c r="B2909" s="3">
        <v>1.0</v>
      </c>
      <c r="C2909" s="3">
        <v>1979.0</v>
      </c>
      <c r="D2909" s="3">
        <v>1.0</v>
      </c>
      <c r="E2909" s="3">
        <v>1.0</v>
      </c>
      <c r="F2909" s="3">
        <v>1.0</v>
      </c>
      <c r="G2909" s="3" t="s">
        <v>1779</v>
      </c>
      <c r="H2909" s="3">
        <v>0.00156238</v>
      </c>
      <c r="I2909" s="3">
        <v>0.0246433</v>
      </c>
      <c r="J2909" s="10">
        <v>0.289746</v>
      </c>
      <c r="K2909" s="10">
        <v>0.868192</v>
      </c>
      <c r="L2909" s="10">
        <v>0.990685</v>
      </c>
      <c r="M2909" s="10">
        <v>0.999418</v>
      </c>
      <c r="N2909" s="10">
        <v>0.999964</v>
      </c>
      <c r="O2909" s="10">
        <v>0.999998</v>
      </c>
      <c r="P2909" s="10">
        <v>1.0</v>
      </c>
      <c r="Q2909" s="10">
        <v>1.0</v>
      </c>
      <c r="R2909" s="10">
        <v>1.0</v>
      </c>
      <c r="S2909" s="10">
        <v>1.0</v>
      </c>
      <c r="T2909" s="10">
        <v>1.0</v>
      </c>
      <c r="U2909" s="10">
        <v>1.0</v>
      </c>
      <c r="V2909" s="10">
        <v>1.0</v>
      </c>
      <c r="W2909" s="1"/>
      <c r="X2909" s="1"/>
      <c r="Y2909" s="1"/>
      <c r="Z2909" s="1"/>
      <c r="AB2909" s="1"/>
      <c r="AF2909" s="1"/>
      <c r="AQ2909" s="1"/>
      <c r="AS2909" s="1"/>
      <c r="AT2909" s="1"/>
      <c r="AU2909" s="1"/>
      <c r="AV2909" s="1"/>
      <c r="AW2909" s="1"/>
      <c r="AX2909" s="1"/>
      <c r="AY2909" s="1"/>
      <c r="AZ2909" s="1"/>
      <c r="BA2909" s="1"/>
      <c r="BB2909" s="1"/>
      <c r="BM2909" s="1"/>
      <c r="BN2909" s="1"/>
      <c r="BO2909" s="1"/>
      <c r="BP2909" s="1"/>
      <c r="BQ2909" s="1"/>
      <c r="BR2909" s="1"/>
    </row>
    <row r="2910" ht="15.75" customHeight="1">
      <c r="A2910" s="3" t="s">
        <v>1509</v>
      </c>
      <c r="B2910" s="3">
        <v>1.0</v>
      </c>
      <c r="C2910" s="3">
        <v>1979.0</v>
      </c>
      <c r="D2910" s="3">
        <v>1.0</v>
      </c>
      <c r="E2910" s="3">
        <v>1.0</v>
      </c>
      <c r="F2910" s="3">
        <v>1.0</v>
      </c>
      <c r="G2910" s="3" t="s">
        <v>1780</v>
      </c>
      <c r="H2910" s="3">
        <v>0.0155413</v>
      </c>
      <c r="I2910" s="3">
        <v>0.126528</v>
      </c>
      <c r="J2910" s="10">
        <v>0.24618</v>
      </c>
      <c r="K2910" s="10">
        <v>0.24618</v>
      </c>
      <c r="L2910" s="10">
        <v>0.423102</v>
      </c>
      <c r="M2910" s="10">
        <v>0.423102</v>
      </c>
      <c r="N2910" s="10">
        <v>0.423102</v>
      </c>
      <c r="O2910" s="10">
        <v>0.66792</v>
      </c>
      <c r="P2910" s="10">
        <v>0.66792</v>
      </c>
      <c r="Q2910" s="10">
        <v>0.66792</v>
      </c>
      <c r="R2910" s="10">
        <v>0.66792</v>
      </c>
      <c r="S2910" s="10">
        <v>0.66792</v>
      </c>
      <c r="T2910" s="10">
        <v>0.66792</v>
      </c>
      <c r="U2910" s="10">
        <v>0.66792</v>
      </c>
      <c r="V2910" s="10">
        <v>0.66792</v>
      </c>
      <c r="W2910" s="1"/>
      <c r="X2910" s="1"/>
      <c r="Y2910" s="1"/>
      <c r="Z2910" s="1"/>
      <c r="AB2910" s="1"/>
      <c r="AF2910" s="1"/>
      <c r="AQ2910" s="1"/>
      <c r="AS2910" s="1"/>
      <c r="AT2910" s="1"/>
      <c r="AU2910" s="1"/>
      <c r="AV2910" s="1"/>
      <c r="AW2910" s="1"/>
      <c r="AX2910" s="1"/>
      <c r="AY2910" s="1"/>
      <c r="AZ2910" s="1"/>
      <c r="BA2910" s="1"/>
      <c r="BB2910" s="1"/>
      <c r="BM2910" s="1"/>
      <c r="BN2910" s="1"/>
      <c r="BO2910" s="1"/>
      <c r="BP2910" s="1"/>
      <c r="BQ2910" s="1"/>
      <c r="BR2910" s="1"/>
    </row>
    <row r="2911" ht="15.75" customHeight="1">
      <c r="A2911" s="3" t="s">
        <v>1507</v>
      </c>
      <c r="B2911" s="3">
        <v>2.0</v>
      </c>
      <c r="C2911" s="3">
        <v>1979.0</v>
      </c>
      <c r="D2911" s="3">
        <v>1.0</v>
      </c>
      <c r="E2911" s="3">
        <v>1.0</v>
      </c>
      <c r="F2911" s="3">
        <v>1.0</v>
      </c>
      <c r="G2911" s="3" t="s">
        <v>1781</v>
      </c>
      <c r="H2911" s="10">
        <v>8.90442E-4</v>
      </c>
      <c r="I2911" s="3">
        <v>0.00823248</v>
      </c>
      <c r="J2911" s="3">
        <v>0.0717641</v>
      </c>
      <c r="K2911" s="3">
        <v>0.41863</v>
      </c>
      <c r="L2911" s="3">
        <v>0.870242</v>
      </c>
      <c r="M2911" s="3">
        <v>0.984243</v>
      </c>
      <c r="N2911" s="10">
        <v>0.998284</v>
      </c>
      <c r="O2911" s="10">
        <v>0.999815</v>
      </c>
      <c r="P2911" s="10">
        <v>0.99998</v>
      </c>
      <c r="Q2911" s="10">
        <v>0.999998</v>
      </c>
      <c r="R2911" s="10">
        <v>1.0</v>
      </c>
      <c r="S2911" s="10">
        <v>1.0</v>
      </c>
      <c r="T2911" s="10">
        <v>1.0</v>
      </c>
      <c r="U2911" s="10">
        <v>1.0</v>
      </c>
      <c r="V2911" s="10">
        <v>1.0</v>
      </c>
      <c r="W2911" s="1"/>
      <c r="X2911" s="1"/>
      <c r="Y2911" s="1"/>
      <c r="Z2911" s="1"/>
      <c r="AB2911" s="1"/>
      <c r="AF2911" s="1"/>
      <c r="AQ2911" s="1"/>
      <c r="AS2911" s="1"/>
      <c r="AT2911" s="1"/>
      <c r="AU2911" s="1"/>
      <c r="AV2911" s="1"/>
      <c r="AW2911" s="1"/>
      <c r="AX2911" s="1"/>
      <c r="AY2911" s="1"/>
      <c r="AZ2911" s="1"/>
      <c r="BA2911" s="1"/>
      <c r="BB2911" s="1"/>
      <c r="BM2911" s="1"/>
      <c r="BN2911" s="1"/>
      <c r="BO2911" s="1"/>
      <c r="BP2911" s="1"/>
      <c r="BQ2911" s="1"/>
      <c r="BR2911" s="1"/>
    </row>
    <row r="2912" ht="15.75" customHeight="1">
      <c r="A2912" s="3" t="s">
        <v>1509</v>
      </c>
      <c r="B2912" s="3">
        <v>2.0</v>
      </c>
      <c r="C2912" s="3">
        <v>1979.0</v>
      </c>
      <c r="D2912" s="3">
        <v>1.0</v>
      </c>
      <c r="E2912" s="3">
        <v>1.0</v>
      </c>
      <c r="F2912" s="3">
        <v>1.0</v>
      </c>
      <c r="G2912" s="3" t="s">
        <v>1782</v>
      </c>
      <c r="H2912" s="10">
        <v>0.0155413</v>
      </c>
      <c r="I2912" s="3">
        <v>0.126528</v>
      </c>
      <c r="J2912" s="3">
        <v>0.24618</v>
      </c>
      <c r="K2912" s="3">
        <v>0.24618</v>
      </c>
      <c r="L2912" s="3">
        <v>0.423102</v>
      </c>
      <c r="M2912" s="3">
        <v>0.423102</v>
      </c>
      <c r="N2912" s="10">
        <v>0.423102</v>
      </c>
      <c r="O2912" s="10">
        <v>0.66792</v>
      </c>
      <c r="P2912" s="10">
        <v>0.66792</v>
      </c>
      <c r="Q2912" s="10">
        <v>0.66792</v>
      </c>
      <c r="R2912" s="10">
        <v>0.66792</v>
      </c>
      <c r="S2912" s="10">
        <v>0.66792</v>
      </c>
      <c r="T2912" s="10">
        <v>0.66792</v>
      </c>
      <c r="U2912" s="10">
        <v>0.66792</v>
      </c>
      <c r="V2912" s="10">
        <v>0.66792</v>
      </c>
      <c r="W2912" s="1"/>
      <c r="X2912" s="1"/>
      <c r="Y2912" s="1"/>
      <c r="Z2912" s="1"/>
      <c r="AB2912" s="1"/>
      <c r="AF2912" s="1"/>
      <c r="AQ2912" s="1"/>
      <c r="AS2912" s="1"/>
      <c r="AT2912" s="1"/>
      <c r="AU2912" s="1"/>
      <c r="AV2912" s="1"/>
      <c r="AW2912" s="1"/>
      <c r="AX2912" s="1"/>
      <c r="AY2912" s="1"/>
      <c r="AZ2912" s="1"/>
      <c r="BA2912" s="1"/>
      <c r="BB2912" s="1"/>
      <c r="BM2912" s="1"/>
      <c r="BN2912" s="1"/>
      <c r="BO2912" s="1"/>
      <c r="BP2912" s="1"/>
      <c r="BQ2912" s="1"/>
      <c r="BR2912" s="1"/>
    </row>
    <row r="2913" ht="15.75" customHeight="1">
      <c r="A2913" s="3" t="s">
        <v>1507</v>
      </c>
      <c r="B2913" s="3">
        <v>3.0</v>
      </c>
      <c r="C2913" s="3">
        <v>1979.0</v>
      </c>
      <c r="D2913" s="3">
        <v>1.0</v>
      </c>
      <c r="E2913" s="3">
        <v>1.0</v>
      </c>
      <c r="F2913" s="3">
        <v>1.0</v>
      </c>
      <c r="G2913" s="3" t="s">
        <v>1783</v>
      </c>
      <c r="H2913" s="10">
        <v>7.30673E-6</v>
      </c>
      <c r="I2913" s="3">
        <v>0.0083269</v>
      </c>
      <c r="J2913" s="10">
        <v>0.125975</v>
      </c>
      <c r="K2913" s="10">
        <v>0.61731</v>
      </c>
      <c r="L2913" s="10">
        <v>0.999448</v>
      </c>
      <c r="M2913" s="10">
        <v>0.999981</v>
      </c>
      <c r="N2913" s="10">
        <v>0.998076</v>
      </c>
      <c r="O2913" s="10">
        <v>0.946282</v>
      </c>
      <c r="P2913" s="10">
        <v>0.833861</v>
      </c>
      <c r="Q2913" s="10">
        <v>0.68179</v>
      </c>
      <c r="R2913" s="10">
        <v>0.515454</v>
      </c>
      <c r="S2913" s="10">
        <v>0.357789</v>
      </c>
      <c r="T2913" s="10">
        <v>0.224495</v>
      </c>
      <c r="U2913" s="10">
        <v>0.12249</v>
      </c>
      <c r="V2913" s="10">
        <v>0.0512219</v>
      </c>
      <c r="W2913" s="1"/>
      <c r="X2913" s="1"/>
      <c r="Y2913" s="1"/>
      <c r="Z2913" s="1"/>
      <c r="AB2913" s="1"/>
      <c r="AF2913" s="1"/>
      <c r="AQ2913" s="1"/>
      <c r="AS2913" s="1"/>
      <c r="AT2913" s="1"/>
      <c r="AU2913" s="1"/>
      <c r="AV2913" s="1"/>
      <c r="AW2913" s="1"/>
      <c r="AX2913" s="1"/>
      <c r="AY2913" s="1"/>
      <c r="AZ2913" s="1"/>
      <c r="BA2913" s="1"/>
      <c r="BB2913" s="1"/>
      <c r="BM2913" s="1"/>
      <c r="BN2913" s="1"/>
      <c r="BO2913" s="1"/>
      <c r="BP2913" s="1"/>
      <c r="BQ2913" s="1"/>
      <c r="BR2913" s="1"/>
    </row>
    <row r="2914" ht="15.75" customHeight="1">
      <c r="A2914" s="3" t="s">
        <v>1509</v>
      </c>
      <c r="B2914" s="3">
        <v>3.0</v>
      </c>
      <c r="C2914" s="3">
        <v>1979.0</v>
      </c>
      <c r="D2914" s="3">
        <v>1.0</v>
      </c>
      <c r="E2914" s="3">
        <v>1.0</v>
      </c>
      <c r="F2914" s="3">
        <v>1.0</v>
      </c>
      <c r="G2914" s="3" t="s">
        <v>1784</v>
      </c>
      <c r="H2914" s="10">
        <v>0.0155413</v>
      </c>
      <c r="I2914" s="3">
        <v>0.126528</v>
      </c>
      <c r="J2914" s="10">
        <v>0.24618</v>
      </c>
      <c r="K2914" s="10">
        <v>0.24618</v>
      </c>
      <c r="L2914" s="10">
        <v>0.423102</v>
      </c>
      <c r="M2914" s="10">
        <v>0.423102</v>
      </c>
      <c r="N2914" s="10">
        <v>0.423102</v>
      </c>
      <c r="O2914" s="10">
        <v>0.66792</v>
      </c>
      <c r="P2914" s="10">
        <v>0.66792</v>
      </c>
      <c r="Q2914" s="10">
        <v>0.66792</v>
      </c>
      <c r="R2914" s="10">
        <v>0.66792</v>
      </c>
      <c r="S2914" s="10">
        <v>0.66792</v>
      </c>
      <c r="T2914" s="10">
        <v>0.66792</v>
      </c>
      <c r="U2914" s="10">
        <v>0.66792</v>
      </c>
      <c r="V2914" s="10">
        <v>0.66792</v>
      </c>
      <c r="W2914" s="1"/>
      <c r="X2914" s="1"/>
      <c r="Y2914" s="1"/>
      <c r="Z2914" s="1"/>
      <c r="AB2914" s="1"/>
      <c r="AF2914" s="1"/>
      <c r="AQ2914" s="1"/>
      <c r="AS2914" s="1"/>
      <c r="AT2914" s="1"/>
      <c r="AU2914" s="1"/>
      <c r="AV2914" s="1"/>
      <c r="AW2914" s="1"/>
      <c r="AX2914" s="1"/>
      <c r="AY2914" s="1"/>
      <c r="AZ2914" s="1"/>
      <c r="BA2914" s="1"/>
      <c r="BB2914" s="1"/>
      <c r="BM2914" s="1"/>
      <c r="BN2914" s="1"/>
      <c r="BO2914" s="1"/>
      <c r="BP2914" s="1"/>
      <c r="BQ2914" s="1"/>
      <c r="BR2914" s="1"/>
    </row>
    <row r="2915" ht="15.75" customHeight="1">
      <c r="A2915" s="3" t="s">
        <v>1507</v>
      </c>
      <c r="B2915" s="3">
        <v>4.0</v>
      </c>
      <c r="C2915" s="3">
        <v>1979.0</v>
      </c>
      <c r="D2915" s="3">
        <v>1.0</v>
      </c>
      <c r="E2915" s="3">
        <v>1.0</v>
      </c>
      <c r="F2915" s="3">
        <v>1.0</v>
      </c>
      <c r="G2915" s="3" t="s">
        <v>1785</v>
      </c>
      <c r="H2915" s="10">
        <v>2.44115E-22</v>
      </c>
      <c r="I2915" s="3">
        <v>1.0</v>
      </c>
      <c r="J2915" s="10">
        <v>0.299752</v>
      </c>
      <c r="K2915" s="10">
        <v>0.0340882</v>
      </c>
      <c r="L2915" s="10">
        <v>0.00313777</v>
      </c>
      <c r="M2915" s="10">
        <v>2.82553E-4</v>
      </c>
      <c r="N2915" s="10">
        <v>2.53928E-5</v>
      </c>
      <c r="O2915" s="10">
        <v>2.28161E-6</v>
      </c>
      <c r="P2915" s="10">
        <v>2.05006E-7</v>
      </c>
      <c r="Q2915" s="10">
        <v>1.842E-8</v>
      </c>
      <c r="R2915" s="10">
        <v>1.65506E-9</v>
      </c>
      <c r="S2915" s="10">
        <v>1.4871E-10</v>
      </c>
      <c r="T2915" s="10">
        <v>1.33617E-11</v>
      </c>
      <c r="U2915" s="10">
        <v>1.20059E-12</v>
      </c>
      <c r="V2915" s="10">
        <v>1.07937E-13</v>
      </c>
      <c r="W2915" s="1"/>
      <c r="X2915" s="1"/>
      <c r="Y2915" s="1"/>
      <c r="Z2915" s="1"/>
      <c r="AB2915" s="1"/>
      <c r="AF2915" s="1"/>
      <c r="AQ2915" s="1"/>
      <c r="AS2915" s="1"/>
      <c r="AT2915" s="1"/>
      <c r="AU2915" s="1"/>
      <c r="AV2915" s="1"/>
      <c r="AW2915" s="1"/>
      <c r="AX2915" s="1"/>
      <c r="AY2915" s="1"/>
      <c r="AZ2915" s="1"/>
      <c r="BA2915" s="1"/>
      <c r="BB2915" s="1"/>
      <c r="BM2915" s="1"/>
      <c r="BN2915" s="1"/>
      <c r="BO2915" s="1"/>
      <c r="BP2915" s="1"/>
      <c r="BQ2915" s="1"/>
      <c r="BR2915" s="1"/>
    </row>
    <row r="2916" ht="15.75" customHeight="1">
      <c r="A2916" s="3" t="s">
        <v>1509</v>
      </c>
      <c r="B2916" s="3">
        <v>4.0</v>
      </c>
      <c r="C2916" s="3">
        <v>1979.0</v>
      </c>
      <c r="D2916" s="3">
        <v>1.0</v>
      </c>
      <c r="E2916" s="3">
        <v>1.0</v>
      </c>
      <c r="F2916" s="3">
        <v>1.0</v>
      </c>
      <c r="G2916" s="3" t="s">
        <v>1786</v>
      </c>
      <c r="H2916" s="10">
        <v>0.0155413</v>
      </c>
      <c r="I2916" s="3">
        <v>0.126528</v>
      </c>
      <c r="J2916" s="10">
        <v>0.24618</v>
      </c>
      <c r="K2916" s="10">
        <v>0.24618</v>
      </c>
      <c r="L2916" s="10">
        <v>0.423102</v>
      </c>
      <c r="M2916" s="10">
        <v>0.423102</v>
      </c>
      <c r="N2916" s="10">
        <v>0.423102</v>
      </c>
      <c r="O2916" s="10">
        <v>0.66792</v>
      </c>
      <c r="P2916" s="10">
        <v>0.66792</v>
      </c>
      <c r="Q2916" s="10">
        <v>0.66792</v>
      </c>
      <c r="R2916" s="10">
        <v>0.66792</v>
      </c>
      <c r="S2916" s="10">
        <v>0.66792</v>
      </c>
      <c r="T2916" s="10">
        <v>0.66792</v>
      </c>
      <c r="U2916" s="10">
        <v>0.66792</v>
      </c>
      <c r="V2916" s="10">
        <v>0.66792</v>
      </c>
      <c r="W2916" s="1"/>
      <c r="X2916" s="1"/>
      <c r="Y2916" s="1"/>
      <c r="Z2916" s="1"/>
      <c r="AB2916" s="1"/>
      <c r="AF2916" s="1"/>
      <c r="AQ2916" s="1"/>
      <c r="AS2916" s="1"/>
      <c r="AT2916" s="1"/>
      <c r="AU2916" s="1"/>
      <c r="AV2916" s="1"/>
      <c r="AW2916" s="1"/>
      <c r="AX2916" s="1"/>
      <c r="AY2916" s="1"/>
      <c r="AZ2916" s="1"/>
      <c r="BA2916" s="1"/>
      <c r="BB2916" s="1"/>
      <c r="BM2916" s="1"/>
      <c r="BN2916" s="1"/>
      <c r="BO2916" s="1"/>
      <c r="BP2916" s="1"/>
      <c r="BQ2916" s="1"/>
      <c r="BR2916" s="1"/>
    </row>
    <row r="2917" ht="15.75" customHeight="1">
      <c r="A2917" s="3" t="s">
        <v>1505</v>
      </c>
      <c r="B2917" s="3" t="s">
        <v>539</v>
      </c>
      <c r="C2917" s="3">
        <v>1980.0</v>
      </c>
      <c r="D2917" s="3">
        <v>1.0</v>
      </c>
      <c r="E2917" s="3">
        <v>1.0</v>
      </c>
      <c r="F2917" s="3">
        <v>1.0</v>
      </c>
      <c r="G2917" s="3" t="s">
        <v>1787</v>
      </c>
      <c r="H2917" s="10">
        <v>0.0</v>
      </c>
      <c r="I2917" s="3">
        <v>563832.0</v>
      </c>
      <c r="J2917" s="10">
        <v>2377630.0</v>
      </c>
      <c r="K2917" s="10">
        <v>4961440.0</v>
      </c>
      <c r="L2917" s="10">
        <v>8749850.0</v>
      </c>
      <c r="M2917" s="10">
        <v>8749850.0</v>
      </c>
      <c r="N2917" s="10">
        <v>8749850.0</v>
      </c>
      <c r="O2917" s="10">
        <v>8749850.0</v>
      </c>
      <c r="P2917" s="10">
        <v>1.40899E7</v>
      </c>
      <c r="Q2917" s="10">
        <v>1.40899E7</v>
      </c>
      <c r="R2917" s="10">
        <v>1.40899E7</v>
      </c>
      <c r="S2917" s="10">
        <v>1.40899E7</v>
      </c>
      <c r="T2917" s="10">
        <v>1.40899E7</v>
      </c>
      <c r="U2917" s="10">
        <v>1.40899E7</v>
      </c>
      <c r="V2917" s="10">
        <v>1.40899E7</v>
      </c>
      <c r="W2917" s="1"/>
      <c r="X2917" s="1"/>
      <c r="Y2917" s="1"/>
      <c r="Z2917" s="1"/>
      <c r="AB2917" s="1"/>
      <c r="AF2917" s="1"/>
      <c r="AQ2917" s="1"/>
      <c r="AS2917" s="1"/>
      <c r="AT2917" s="1"/>
      <c r="AU2917" s="1"/>
      <c r="AV2917" s="1"/>
      <c r="AW2917" s="1"/>
      <c r="AX2917" s="1"/>
      <c r="AY2917" s="1"/>
      <c r="AZ2917" s="1"/>
      <c r="BA2917" s="1"/>
      <c r="BB2917" s="1"/>
      <c r="BM2917" s="1"/>
      <c r="BN2917" s="1"/>
      <c r="BO2917" s="1"/>
      <c r="BP2917" s="1"/>
      <c r="BQ2917" s="1"/>
      <c r="BR2917" s="1"/>
    </row>
    <row r="2918" ht="15.75" customHeight="1">
      <c r="A2918" s="3" t="s">
        <v>1507</v>
      </c>
      <c r="B2918" s="3">
        <v>1.0</v>
      </c>
      <c r="C2918" s="3">
        <v>1980.0</v>
      </c>
      <c r="D2918" s="3">
        <v>1.0</v>
      </c>
      <c r="E2918" s="3">
        <v>1.0</v>
      </c>
      <c r="F2918" s="3">
        <v>1.0</v>
      </c>
      <c r="G2918" s="3" t="s">
        <v>1788</v>
      </c>
      <c r="H2918" s="3">
        <v>0.00156238</v>
      </c>
      <c r="I2918" s="3">
        <v>0.0246433</v>
      </c>
      <c r="J2918" s="10">
        <v>0.289746</v>
      </c>
      <c r="K2918" s="10">
        <v>0.868192</v>
      </c>
      <c r="L2918" s="10">
        <v>0.990685</v>
      </c>
      <c r="M2918" s="10">
        <v>0.999418</v>
      </c>
      <c r="N2918" s="10">
        <v>0.999964</v>
      </c>
      <c r="O2918" s="10">
        <v>0.999998</v>
      </c>
      <c r="P2918" s="10">
        <v>1.0</v>
      </c>
      <c r="Q2918" s="10">
        <v>1.0</v>
      </c>
      <c r="R2918" s="10">
        <v>1.0</v>
      </c>
      <c r="S2918" s="10">
        <v>1.0</v>
      </c>
      <c r="T2918" s="10">
        <v>1.0</v>
      </c>
      <c r="U2918" s="10">
        <v>1.0</v>
      </c>
      <c r="V2918" s="10">
        <v>1.0</v>
      </c>
      <c r="W2918" s="1"/>
      <c r="X2918" s="1"/>
      <c r="Y2918" s="1"/>
      <c r="Z2918" s="1"/>
      <c r="AB2918" s="1"/>
      <c r="AF2918" s="1"/>
      <c r="AQ2918" s="1"/>
      <c r="AS2918" s="1"/>
      <c r="AT2918" s="1"/>
      <c r="AU2918" s="1"/>
      <c r="AV2918" s="1"/>
      <c r="AW2918" s="1"/>
      <c r="AX2918" s="1"/>
      <c r="AY2918" s="1"/>
      <c r="AZ2918" s="1"/>
      <c r="BA2918" s="1"/>
      <c r="BB2918" s="1"/>
      <c r="BM2918" s="1"/>
      <c r="BN2918" s="1"/>
      <c r="BO2918" s="1"/>
      <c r="BP2918" s="1"/>
      <c r="BQ2918" s="1"/>
      <c r="BR2918" s="1"/>
    </row>
    <row r="2919" ht="15.75" customHeight="1">
      <c r="A2919" s="3" t="s">
        <v>1509</v>
      </c>
      <c r="B2919" s="3">
        <v>1.0</v>
      </c>
      <c r="C2919" s="3">
        <v>1980.0</v>
      </c>
      <c r="D2919" s="3">
        <v>1.0</v>
      </c>
      <c r="E2919" s="3">
        <v>1.0</v>
      </c>
      <c r="F2919" s="3">
        <v>1.0</v>
      </c>
      <c r="G2919" s="3" t="s">
        <v>1789</v>
      </c>
      <c r="H2919" s="3">
        <v>0.0155413</v>
      </c>
      <c r="I2919" s="3">
        <v>0.126528</v>
      </c>
      <c r="J2919" s="10">
        <v>0.24618</v>
      </c>
      <c r="K2919" s="10">
        <v>0.24618</v>
      </c>
      <c r="L2919" s="10">
        <v>0.423102</v>
      </c>
      <c r="M2919" s="10">
        <v>0.423102</v>
      </c>
      <c r="N2919" s="10">
        <v>0.423102</v>
      </c>
      <c r="O2919" s="10">
        <v>0.66792</v>
      </c>
      <c r="P2919" s="10">
        <v>0.66792</v>
      </c>
      <c r="Q2919" s="10">
        <v>0.66792</v>
      </c>
      <c r="R2919" s="10">
        <v>0.66792</v>
      </c>
      <c r="S2919" s="10">
        <v>0.66792</v>
      </c>
      <c r="T2919" s="10">
        <v>0.66792</v>
      </c>
      <c r="U2919" s="10">
        <v>0.66792</v>
      </c>
      <c r="V2919" s="10">
        <v>0.66792</v>
      </c>
      <c r="W2919" s="1"/>
      <c r="X2919" s="1"/>
      <c r="Y2919" s="1"/>
      <c r="Z2919" s="1"/>
      <c r="AB2919" s="1"/>
      <c r="AF2919" s="1"/>
      <c r="AQ2919" s="1"/>
      <c r="AS2919" s="1"/>
      <c r="AT2919" s="1"/>
      <c r="AU2919" s="1"/>
      <c r="AV2919" s="1"/>
      <c r="AW2919" s="1"/>
      <c r="AX2919" s="1"/>
      <c r="AY2919" s="1"/>
      <c r="AZ2919" s="1"/>
      <c r="BA2919" s="1"/>
      <c r="BB2919" s="1"/>
      <c r="BM2919" s="1"/>
      <c r="BN2919" s="1"/>
      <c r="BO2919" s="1"/>
      <c r="BP2919" s="1"/>
      <c r="BQ2919" s="1"/>
      <c r="BR2919" s="1"/>
    </row>
    <row r="2920" ht="15.75" customHeight="1">
      <c r="A2920" s="3" t="s">
        <v>1507</v>
      </c>
      <c r="B2920" s="3">
        <v>2.0</v>
      </c>
      <c r="C2920" s="3">
        <v>1980.0</v>
      </c>
      <c r="D2920" s="3">
        <v>1.0</v>
      </c>
      <c r="E2920" s="3">
        <v>1.0</v>
      </c>
      <c r="F2920" s="3">
        <v>1.0</v>
      </c>
      <c r="G2920" s="3" t="s">
        <v>1790</v>
      </c>
      <c r="H2920" s="10">
        <v>8.90442E-4</v>
      </c>
      <c r="I2920" s="3">
        <v>0.00823248</v>
      </c>
      <c r="J2920" s="3">
        <v>0.0717641</v>
      </c>
      <c r="K2920" s="3">
        <v>0.41863</v>
      </c>
      <c r="L2920" s="3">
        <v>0.870242</v>
      </c>
      <c r="M2920" s="3">
        <v>0.984243</v>
      </c>
      <c r="N2920" s="10">
        <v>0.998284</v>
      </c>
      <c r="O2920" s="10">
        <v>0.999815</v>
      </c>
      <c r="P2920" s="10">
        <v>0.99998</v>
      </c>
      <c r="Q2920" s="10">
        <v>0.999998</v>
      </c>
      <c r="R2920" s="10">
        <v>1.0</v>
      </c>
      <c r="S2920" s="10">
        <v>1.0</v>
      </c>
      <c r="T2920" s="10">
        <v>1.0</v>
      </c>
      <c r="U2920" s="10">
        <v>1.0</v>
      </c>
      <c r="V2920" s="10">
        <v>1.0</v>
      </c>
      <c r="W2920" s="1"/>
      <c r="X2920" s="1"/>
      <c r="Y2920" s="1"/>
      <c r="Z2920" s="1"/>
      <c r="AB2920" s="1"/>
      <c r="AF2920" s="1"/>
      <c r="AQ2920" s="1"/>
      <c r="AS2920" s="1"/>
      <c r="AT2920" s="1"/>
      <c r="AU2920" s="1"/>
      <c r="AV2920" s="1"/>
      <c r="AW2920" s="1"/>
      <c r="AX2920" s="1"/>
      <c r="AY2920" s="1"/>
      <c r="AZ2920" s="1"/>
      <c r="BA2920" s="1"/>
      <c r="BB2920" s="1"/>
      <c r="BM2920" s="1"/>
      <c r="BN2920" s="1"/>
      <c r="BO2920" s="1"/>
      <c r="BP2920" s="1"/>
      <c r="BQ2920" s="1"/>
      <c r="BR2920" s="1"/>
    </row>
    <row r="2921" ht="15.75" customHeight="1">
      <c r="A2921" s="3" t="s">
        <v>1509</v>
      </c>
      <c r="B2921" s="3">
        <v>2.0</v>
      </c>
      <c r="C2921" s="3">
        <v>1980.0</v>
      </c>
      <c r="D2921" s="3">
        <v>1.0</v>
      </c>
      <c r="E2921" s="3">
        <v>1.0</v>
      </c>
      <c r="F2921" s="3">
        <v>1.0</v>
      </c>
      <c r="G2921" s="3" t="s">
        <v>1791</v>
      </c>
      <c r="H2921" s="10">
        <v>0.0155413</v>
      </c>
      <c r="I2921" s="3">
        <v>0.126528</v>
      </c>
      <c r="J2921" s="3">
        <v>0.24618</v>
      </c>
      <c r="K2921" s="3">
        <v>0.24618</v>
      </c>
      <c r="L2921" s="3">
        <v>0.423102</v>
      </c>
      <c r="M2921" s="3">
        <v>0.423102</v>
      </c>
      <c r="N2921" s="10">
        <v>0.423102</v>
      </c>
      <c r="O2921" s="10">
        <v>0.66792</v>
      </c>
      <c r="P2921" s="10">
        <v>0.66792</v>
      </c>
      <c r="Q2921" s="10">
        <v>0.66792</v>
      </c>
      <c r="R2921" s="10">
        <v>0.66792</v>
      </c>
      <c r="S2921" s="10">
        <v>0.66792</v>
      </c>
      <c r="T2921" s="10">
        <v>0.66792</v>
      </c>
      <c r="U2921" s="10">
        <v>0.66792</v>
      </c>
      <c r="V2921" s="10">
        <v>0.66792</v>
      </c>
      <c r="W2921" s="1"/>
      <c r="X2921" s="1"/>
      <c r="Y2921" s="1"/>
      <c r="Z2921" s="1"/>
      <c r="AB2921" s="1"/>
      <c r="AF2921" s="1"/>
      <c r="AQ2921" s="1"/>
      <c r="AS2921" s="1"/>
      <c r="AT2921" s="1"/>
      <c r="AU2921" s="1"/>
      <c r="AV2921" s="1"/>
      <c r="AW2921" s="1"/>
      <c r="AX2921" s="1"/>
      <c r="AY2921" s="1"/>
      <c r="AZ2921" s="1"/>
      <c r="BA2921" s="1"/>
      <c r="BB2921" s="1"/>
      <c r="BM2921" s="1"/>
      <c r="BN2921" s="1"/>
      <c r="BO2921" s="1"/>
      <c r="BP2921" s="1"/>
      <c r="BQ2921" s="1"/>
      <c r="BR2921" s="1"/>
    </row>
    <row r="2922" ht="15.75" customHeight="1">
      <c r="A2922" s="3" t="s">
        <v>1507</v>
      </c>
      <c r="B2922" s="3">
        <v>3.0</v>
      </c>
      <c r="C2922" s="3">
        <v>1980.0</v>
      </c>
      <c r="D2922" s="3">
        <v>1.0</v>
      </c>
      <c r="E2922" s="3">
        <v>1.0</v>
      </c>
      <c r="F2922" s="3">
        <v>1.0</v>
      </c>
      <c r="G2922" s="3" t="s">
        <v>1792</v>
      </c>
      <c r="H2922" s="10">
        <v>7.30673E-6</v>
      </c>
      <c r="I2922" s="3">
        <v>0.0083269</v>
      </c>
      <c r="J2922" s="10">
        <v>0.125975</v>
      </c>
      <c r="K2922" s="10">
        <v>0.61731</v>
      </c>
      <c r="L2922" s="10">
        <v>0.999448</v>
      </c>
      <c r="M2922" s="10">
        <v>0.999981</v>
      </c>
      <c r="N2922" s="10">
        <v>0.998076</v>
      </c>
      <c r="O2922" s="10">
        <v>0.946282</v>
      </c>
      <c r="P2922" s="10">
        <v>0.833861</v>
      </c>
      <c r="Q2922" s="10">
        <v>0.68179</v>
      </c>
      <c r="R2922" s="10">
        <v>0.515454</v>
      </c>
      <c r="S2922" s="10">
        <v>0.357789</v>
      </c>
      <c r="T2922" s="10">
        <v>0.224495</v>
      </c>
      <c r="U2922" s="10">
        <v>0.12249</v>
      </c>
      <c r="V2922" s="10">
        <v>0.0512219</v>
      </c>
      <c r="W2922" s="1"/>
      <c r="X2922" s="1"/>
      <c r="Y2922" s="1"/>
      <c r="Z2922" s="1"/>
      <c r="AB2922" s="1"/>
      <c r="AF2922" s="1"/>
      <c r="AQ2922" s="1"/>
      <c r="AS2922" s="1"/>
      <c r="AT2922" s="1"/>
      <c r="AU2922" s="1"/>
      <c r="AV2922" s="1"/>
      <c r="AW2922" s="1"/>
      <c r="AX2922" s="1"/>
      <c r="AY2922" s="1"/>
      <c r="AZ2922" s="1"/>
      <c r="BA2922" s="1"/>
      <c r="BB2922" s="1"/>
      <c r="BM2922" s="1"/>
      <c r="BN2922" s="1"/>
      <c r="BO2922" s="1"/>
      <c r="BP2922" s="1"/>
      <c r="BQ2922" s="1"/>
      <c r="BR2922" s="1"/>
    </row>
    <row r="2923" ht="15.75" customHeight="1">
      <c r="A2923" s="3" t="s">
        <v>1509</v>
      </c>
      <c r="B2923" s="3">
        <v>3.0</v>
      </c>
      <c r="C2923" s="3">
        <v>1980.0</v>
      </c>
      <c r="D2923" s="3">
        <v>1.0</v>
      </c>
      <c r="E2923" s="3">
        <v>1.0</v>
      </c>
      <c r="F2923" s="3">
        <v>1.0</v>
      </c>
      <c r="G2923" s="3" t="s">
        <v>1793</v>
      </c>
      <c r="H2923" s="10">
        <v>0.0155413</v>
      </c>
      <c r="I2923" s="3">
        <v>0.126528</v>
      </c>
      <c r="J2923" s="10">
        <v>0.24618</v>
      </c>
      <c r="K2923" s="10">
        <v>0.24618</v>
      </c>
      <c r="L2923" s="10">
        <v>0.423102</v>
      </c>
      <c r="M2923" s="10">
        <v>0.423102</v>
      </c>
      <c r="N2923" s="10">
        <v>0.423102</v>
      </c>
      <c r="O2923" s="10">
        <v>0.66792</v>
      </c>
      <c r="P2923" s="10">
        <v>0.66792</v>
      </c>
      <c r="Q2923" s="10">
        <v>0.66792</v>
      </c>
      <c r="R2923" s="10">
        <v>0.66792</v>
      </c>
      <c r="S2923" s="10">
        <v>0.66792</v>
      </c>
      <c r="T2923" s="10">
        <v>0.66792</v>
      </c>
      <c r="U2923" s="10">
        <v>0.66792</v>
      </c>
      <c r="V2923" s="10">
        <v>0.66792</v>
      </c>
      <c r="W2923" s="1"/>
      <c r="X2923" s="1"/>
      <c r="Y2923" s="1"/>
      <c r="Z2923" s="1"/>
      <c r="AB2923" s="1"/>
      <c r="AF2923" s="1"/>
      <c r="AQ2923" s="1"/>
      <c r="AS2923" s="1"/>
      <c r="AT2923" s="1"/>
      <c r="AU2923" s="1"/>
      <c r="AV2923" s="1"/>
      <c r="AW2923" s="1"/>
      <c r="AX2923" s="1"/>
      <c r="AY2923" s="1"/>
      <c r="AZ2923" s="1"/>
      <c r="BA2923" s="1"/>
      <c r="BB2923" s="1"/>
      <c r="BM2923" s="1"/>
      <c r="BN2923" s="1"/>
      <c r="BO2923" s="1"/>
      <c r="BP2923" s="1"/>
      <c r="BQ2923" s="1"/>
      <c r="BR2923" s="1"/>
    </row>
    <row r="2924" ht="15.75" customHeight="1">
      <c r="A2924" s="3" t="s">
        <v>1507</v>
      </c>
      <c r="B2924" s="3">
        <v>4.0</v>
      </c>
      <c r="C2924" s="3">
        <v>1980.0</v>
      </c>
      <c r="D2924" s="3">
        <v>1.0</v>
      </c>
      <c r="E2924" s="3">
        <v>1.0</v>
      </c>
      <c r="F2924" s="3">
        <v>1.0</v>
      </c>
      <c r="G2924" s="3" t="s">
        <v>1794</v>
      </c>
      <c r="H2924" s="10">
        <v>2.44115E-22</v>
      </c>
      <c r="I2924" s="3">
        <v>1.0</v>
      </c>
      <c r="J2924" s="10">
        <v>0.299752</v>
      </c>
      <c r="K2924" s="10">
        <v>0.0340882</v>
      </c>
      <c r="L2924" s="10">
        <v>0.00313777</v>
      </c>
      <c r="M2924" s="10">
        <v>2.82553E-4</v>
      </c>
      <c r="N2924" s="10">
        <v>2.53928E-5</v>
      </c>
      <c r="O2924" s="10">
        <v>2.28161E-6</v>
      </c>
      <c r="P2924" s="10">
        <v>2.05006E-7</v>
      </c>
      <c r="Q2924" s="10">
        <v>1.842E-8</v>
      </c>
      <c r="R2924" s="10">
        <v>1.65506E-9</v>
      </c>
      <c r="S2924" s="10">
        <v>1.4871E-10</v>
      </c>
      <c r="T2924" s="10">
        <v>1.33617E-11</v>
      </c>
      <c r="U2924" s="10">
        <v>1.20059E-12</v>
      </c>
      <c r="V2924" s="10">
        <v>1.07937E-13</v>
      </c>
      <c r="W2924" s="1"/>
      <c r="X2924" s="1"/>
      <c r="Y2924" s="1"/>
      <c r="Z2924" s="1"/>
      <c r="AB2924" s="1"/>
      <c r="AF2924" s="1"/>
      <c r="AQ2924" s="1"/>
      <c r="AS2924" s="1"/>
      <c r="AT2924" s="1"/>
      <c r="AU2924" s="1"/>
      <c r="AV2924" s="1"/>
      <c r="AW2924" s="1"/>
      <c r="AX2924" s="1"/>
      <c r="AY2924" s="1"/>
      <c r="AZ2924" s="1"/>
      <c r="BA2924" s="1"/>
      <c r="BB2924" s="1"/>
      <c r="BM2924" s="1"/>
      <c r="BN2924" s="1"/>
      <c r="BO2924" s="1"/>
      <c r="BP2924" s="1"/>
      <c r="BQ2924" s="1"/>
      <c r="BR2924" s="1"/>
    </row>
    <row r="2925" ht="15.75" customHeight="1">
      <c r="A2925" s="3" t="s">
        <v>1509</v>
      </c>
      <c r="B2925" s="3">
        <v>4.0</v>
      </c>
      <c r="C2925" s="3">
        <v>1980.0</v>
      </c>
      <c r="D2925" s="3">
        <v>1.0</v>
      </c>
      <c r="E2925" s="3">
        <v>1.0</v>
      </c>
      <c r="F2925" s="3">
        <v>1.0</v>
      </c>
      <c r="G2925" s="3" t="s">
        <v>1795</v>
      </c>
      <c r="H2925" s="10">
        <v>0.0155413</v>
      </c>
      <c r="I2925" s="3">
        <v>0.126528</v>
      </c>
      <c r="J2925" s="10">
        <v>0.24618</v>
      </c>
      <c r="K2925" s="10">
        <v>0.24618</v>
      </c>
      <c r="L2925" s="10">
        <v>0.423102</v>
      </c>
      <c r="M2925" s="10">
        <v>0.423102</v>
      </c>
      <c r="N2925" s="10">
        <v>0.423102</v>
      </c>
      <c r="O2925" s="10">
        <v>0.66792</v>
      </c>
      <c r="P2925" s="10">
        <v>0.66792</v>
      </c>
      <c r="Q2925" s="10">
        <v>0.66792</v>
      </c>
      <c r="R2925" s="10">
        <v>0.66792</v>
      </c>
      <c r="S2925" s="10">
        <v>0.66792</v>
      </c>
      <c r="T2925" s="10">
        <v>0.66792</v>
      </c>
      <c r="U2925" s="10">
        <v>0.66792</v>
      </c>
      <c r="V2925" s="10">
        <v>0.66792</v>
      </c>
      <c r="W2925" s="1"/>
      <c r="X2925" s="1"/>
      <c r="Y2925" s="1"/>
      <c r="Z2925" s="1"/>
      <c r="AB2925" s="1"/>
      <c r="AF2925" s="1"/>
      <c r="AQ2925" s="1"/>
      <c r="AS2925" s="1"/>
      <c r="AT2925" s="1"/>
      <c r="AU2925" s="1"/>
      <c r="AV2925" s="1"/>
      <c r="AW2925" s="1"/>
      <c r="AX2925" s="1"/>
      <c r="AY2925" s="1"/>
      <c r="AZ2925" s="1"/>
      <c r="BA2925" s="1"/>
      <c r="BB2925" s="1"/>
      <c r="BM2925" s="1"/>
      <c r="BN2925" s="1"/>
      <c r="BO2925" s="1"/>
      <c r="BP2925" s="1"/>
      <c r="BQ2925" s="1"/>
      <c r="BR2925" s="1"/>
    </row>
    <row r="2926" ht="15.75" customHeight="1">
      <c r="A2926" s="3" t="s">
        <v>1505</v>
      </c>
      <c r="B2926" s="3" t="s">
        <v>539</v>
      </c>
      <c r="C2926" s="3">
        <v>1981.0</v>
      </c>
      <c r="D2926" s="3">
        <v>1.0</v>
      </c>
      <c r="E2926" s="3">
        <v>1.0</v>
      </c>
      <c r="F2926" s="3">
        <v>1.0</v>
      </c>
      <c r="G2926" s="3" t="s">
        <v>1796</v>
      </c>
      <c r="H2926" s="10">
        <v>0.0</v>
      </c>
      <c r="I2926" s="3">
        <v>563832.0</v>
      </c>
      <c r="J2926" s="10">
        <v>2377630.0</v>
      </c>
      <c r="K2926" s="10">
        <v>4961440.0</v>
      </c>
      <c r="L2926" s="10">
        <v>8749850.0</v>
      </c>
      <c r="M2926" s="10">
        <v>8749850.0</v>
      </c>
      <c r="N2926" s="10">
        <v>8749850.0</v>
      </c>
      <c r="O2926" s="10">
        <v>8749850.0</v>
      </c>
      <c r="P2926" s="10">
        <v>1.40899E7</v>
      </c>
      <c r="Q2926" s="10">
        <v>1.40899E7</v>
      </c>
      <c r="R2926" s="10">
        <v>1.40899E7</v>
      </c>
      <c r="S2926" s="10">
        <v>1.40899E7</v>
      </c>
      <c r="T2926" s="10">
        <v>1.40899E7</v>
      </c>
      <c r="U2926" s="10">
        <v>1.40899E7</v>
      </c>
      <c r="V2926" s="10">
        <v>1.40899E7</v>
      </c>
      <c r="W2926" s="1"/>
      <c r="X2926" s="1"/>
      <c r="Y2926" s="1"/>
      <c r="Z2926" s="1"/>
      <c r="AB2926" s="1"/>
      <c r="AF2926" s="1"/>
      <c r="AQ2926" s="1"/>
      <c r="AS2926" s="1"/>
      <c r="AT2926" s="1"/>
      <c r="AU2926" s="1"/>
      <c r="AV2926" s="1"/>
      <c r="AW2926" s="1"/>
      <c r="AX2926" s="1"/>
      <c r="AY2926" s="1"/>
      <c r="AZ2926" s="1"/>
      <c r="BA2926" s="1"/>
      <c r="BB2926" s="1"/>
      <c r="BM2926" s="1"/>
      <c r="BN2926" s="1"/>
      <c r="BO2926" s="1"/>
      <c r="BP2926" s="1"/>
      <c r="BQ2926" s="1"/>
      <c r="BR2926" s="1"/>
    </row>
    <row r="2927" ht="15.75" customHeight="1">
      <c r="A2927" s="3" t="s">
        <v>1507</v>
      </c>
      <c r="B2927" s="3">
        <v>1.0</v>
      </c>
      <c r="C2927" s="3">
        <v>1981.0</v>
      </c>
      <c r="D2927" s="3">
        <v>1.0</v>
      </c>
      <c r="E2927" s="3">
        <v>1.0</v>
      </c>
      <c r="F2927" s="3">
        <v>1.0</v>
      </c>
      <c r="G2927" s="3" t="s">
        <v>1797</v>
      </c>
      <c r="H2927" s="3">
        <v>0.00156238</v>
      </c>
      <c r="I2927" s="3">
        <v>0.0246433</v>
      </c>
      <c r="J2927" s="10">
        <v>0.289746</v>
      </c>
      <c r="K2927" s="10">
        <v>0.868192</v>
      </c>
      <c r="L2927" s="10">
        <v>0.990685</v>
      </c>
      <c r="M2927" s="10">
        <v>0.999418</v>
      </c>
      <c r="N2927" s="10">
        <v>0.999964</v>
      </c>
      <c r="O2927" s="10">
        <v>0.999998</v>
      </c>
      <c r="P2927" s="10">
        <v>1.0</v>
      </c>
      <c r="Q2927" s="10">
        <v>1.0</v>
      </c>
      <c r="R2927" s="10">
        <v>1.0</v>
      </c>
      <c r="S2927" s="10">
        <v>1.0</v>
      </c>
      <c r="T2927" s="10">
        <v>1.0</v>
      </c>
      <c r="U2927" s="10">
        <v>1.0</v>
      </c>
      <c r="V2927" s="10">
        <v>1.0</v>
      </c>
      <c r="W2927" s="1"/>
      <c r="X2927" s="1"/>
      <c r="Y2927" s="1"/>
      <c r="Z2927" s="1"/>
      <c r="AB2927" s="1"/>
      <c r="AF2927" s="1"/>
      <c r="AQ2927" s="1"/>
      <c r="AS2927" s="1"/>
      <c r="AT2927" s="1"/>
      <c r="AU2927" s="1"/>
      <c r="AV2927" s="1"/>
      <c r="AW2927" s="1"/>
      <c r="AX2927" s="1"/>
      <c r="AY2927" s="1"/>
      <c r="AZ2927" s="1"/>
      <c r="BA2927" s="1"/>
      <c r="BB2927" s="1"/>
      <c r="BM2927" s="1"/>
      <c r="BN2927" s="1"/>
      <c r="BO2927" s="1"/>
      <c r="BP2927" s="1"/>
      <c r="BQ2927" s="1"/>
      <c r="BR2927" s="1"/>
    </row>
    <row r="2928" ht="15.75" customHeight="1">
      <c r="A2928" s="3" t="s">
        <v>1509</v>
      </c>
      <c r="B2928" s="3">
        <v>1.0</v>
      </c>
      <c r="C2928" s="3">
        <v>1981.0</v>
      </c>
      <c r="D2928" s="3">
        <v>1.0</v>
      </c>
      <c r="E2928" s="3">
        <v>1.0</v>
      </c>
      <c r="F2928" s="3">
        <v>1.0</v>
      </c>
      <c r="G2928" s="3" t="s">
        <v>1798</v>
      </c>
      <c r="H2928" s="3">
        <v>0.0155413</v>
      </c>
      <c r="I2928" s="3">
        <v>0.126528</v>
      </c>
      <c r="J2928" s="10">
        <v>0.24618</v>
      </c>
      <c r="K2928" s="10">
        <v>0.24618</v>
      </c>
      <c r="L2928" s="10">
        <v>0.423102</v>
      </c>
      <c r="M2928" s="10">
        <v>0.423102</v>
      </c>
      <c r="N2928" s="10">
        <v>0.423102</v>
      </c>
      <c r="O2928" s="10">
        <v>0.66792</v>
      </c>
      <c r="P2928" s="10">
        <v>0.66792</v>
      </c>
      <c r="Q2928" s="10">
        <v>0.66792</v>
      </c>
      <c r="R2928" s="10">
        <v>0.66792</v>
      </c>
      <c r="S2928" s="10">
        <v>0.66792</v>
      </c>
      <c r="T2928" s="10">
        <v>0.66792</v>
      </c>
      <c r="U2928" s="10">
        <v>0.66792</v>
      </c>
      <c r="V2928" s="10">
        <v>0.66792</v>
      </c>
      <c r="W2928" s="1"/>
      <c r="X2928" s="1"/>
      <c r="Y2928" s="1"/>
      <c r="Z2928" s="1"/>
      <c r="AB2928" s="1"/>
      <c r="AF2928" s="1"/>
      <c r="AQ2928" s="1"/>
      <c r="AS2928" s="1"/>
      <c r="AT2928" s="1"/>
      <c r="AU2928" s="1"/>
      <c r="AV2928" s="1"/>
      <c r="AW2928" s="1"/>
      <c r="AX2928" s="1"/>
      <c r="AY2928" s="1"/>
      <c r="AZ2928" s="1"/>
      <c r="BA2928" s="1"/>
      <c r="BB2928" s="1"/>
      <c r="BM2928" s="1"/>
      <c r="BN2928" s="1"/>
      <c r="BO2928" s="1"/>
      <c r="BP2928" s="1"/>
      <c r="BQ2928" s="1"/>
      <c r="BR2928" s="1"/>
    </row>
    <row r="2929" ht="15.75" customHeight="1">
      <c r="A2929" s="3" t="s">
        <v>1507</v>
      </c>
      <c r="B2929" s="3">
        <v>2.0</v>
      </c>
      <c r="C2929" s="3">
        <v>1981.0</v>
      </c>
      <c r="D2929" s="3">
        <v>1.0</v>
      </c>
      <c r="E2929" s="3">
        <v>1.0</v>
      </c>
      <c r="F2929" s="3">
        <v>1.0</v>
      </c>
      <c r="G2929" s="3" t="s">
        <v>1799</v>
      </c>
      <c r="H2929" s="10">
        <v>8.90442E-4</v>
      </c>
      <c r="I2929" s="3">
        <v>0.00823248</v>
      </c>
      <c r="J2929" s="3">
        <v>0.0717641</v>
      </c>
      <c r="K2929" s="3">
        <v>0.41863</v>
      </c>
      <c r="L2929" s="3">
        <v>0.870242</v>
      </c>
      <c r="M2929" s="3">
        <v>0.984243</v>
      </c>
      <c r="N2929" s="10">
        <v>0.998284</v>
      </c>
      <c r="O2929" s="10">
        <v>0.999815</v>
      </c>
      <c r="P2929" s="10">
        <v>0.99998</v>
      </c>
      <c r="Q2929" s="10">
        <v>0.999998</v>
      </c>
      <c r="R2929" s="10">
        <v>1.0</v>
      </c>
      <c r="S2929" s="10">
        <v>1.0</v>
      </c>
      <c r="T2929" s="10">
        <v>1.0</v>
      </c>
      <c r="U2929" s="10">
        <v>1.0</v>
      </c>
      <c r="V2929" s="10">
        <v>1.0</v>
      </c>
      <c r="W2929" s="1"/>
      <c r="X2929" s="1"/>
      <c r="Y2929" s="1"/>
      <c r="Z2929" s="1"/>
      <c r="AB2929" s="1"/>
      <c r="AF2929" s="1"/>
      <c r="AQ2929" s="1"/>
      <c r="AS2929" s="1"/>
      <c r="AT2929" s="1"/>
      <c r="AU2929" s="1"/>
      <c r="AV2929" s="1"/>
      <c r="AW2929" s="1"/>
      <c r="AX2929" s="1"/>
      <c r="AY2929" s="1"/>
      <c r="AZ2929" s="1"/>
      <c r="BA2929" s="1"/>
      <c r="BB2929" s="1"/>
      <c r="BM2929" s="1"/>
      <c r="BN2929" s="1"/>
      <c r="BO2929" s="1"/>
      <c r="BP2929" s="1"/>
      <c r="BQ2929" s="1"/>
      <c r="BR2929" s="1"/>
    </row>
    <row r="2930" ht="15.75" customHeight="1">
      <c r="A2930" s="3" t="s">
        <v>1509</v>
      </c>
      <c r="B2930" s="3">
        <v>2.0</v>
      </c>
      <c r="C2930" s="3">
        <v>1981.0</v>
      </c>
      <c r="D2930" s="3">
        <v>1.0</v>
      </c>
      <c r="E2930" s="3">
        <v>1.0</v>
      </c>
      <c r="F2930" s="3">
        <v>1.0</v>
      </c>
      <c r="G2930" s="3" t="s">
        <v>1800</v>
      </c>
      <c r="H2930" s="10">
        <v>0.0155413</v>
      </c>
      <c r="I2930" s="3">
        <v>0.126528</v>
      </c>
      <c r="J2930" s="3">
        <v>0.24618</v>
      </c>
      <c r="K2930" s="3">
        <v>0.24618</v>
      </c>
      <c r="L2930" s="3">
        <v>0.423102</v>
      </c>
      <c r="M2930" s="3">
        <v>0.423102</v>
      </c>
      <c r="N2930" s="10">
        <v>0.423102</v>
      </c>
      <c r="O2930" s="10">
        <v>0.66792</v>
      </c>
      <c r="P2930" s="10">
        <v>0.66792</v>
      </c>
      <c r="Q2930" s="10">
        <v>0.66792</v>
      </c>
      <c r="R2930" s="10">
        <v>0.66792</v>
      </c>
      <c r="S2930" s="10">
        <v>0.66792</v>
      </c>
      <c r="T2930" s="10">
        <v>0.66792</v>
      </c>
      <c r="U2930" s="10">
        <v>0.66792</v>
      </c>
      <c r="V2930" s="10">
        <v>0.66792</v>
      </c>
      <c r="W2930" s="1"/>
      <c r="X2930" s="1"/>
      <c r="Y2930" s="1"/>
      <c r="Z2930" s="1"/>
      <c r="AB2930" s="1"/>
      <c r="AF2930" s="1"/>
      <c r="AQ2930" s="1"/>
      <c r="AS2930" s="1"/>
      <c r="AT2930" s="1"/>
      <c r="AU2930" s="1"/>
      <c r="AV2930" s="1"/>
      <c r="AW2930" s="1"/>
      <c r="AX2930" s="1"/>
      <c r="AY2930" s="1"/>
      <c r="AZ2930" s="1"/>
      <c r="BA2930" s="1"/>
      <c r="BB2930" s="1"/>
      <c r="BM2930" s="1"/>
      <c r="BN2930" s="1"/>
      <c r="BO2930" s="1"/>
      <c r="BP2930" s="1"/>
      <c r="BQ2930" s="1"/>
      <c r="BR2930" s="1"/>
    </row>
    <row r="2931" ht="15.75" customHeight="1">
      <c r="A2931" s="3" t="s">
        <v>1507</v>
      </c>
      <c r="B2931" s="3">
        <v>3.0</v>
      </c>
      <c r="C2931" s="3">
        <v>1981.0</v>
      </c>
      <c r="D2931" s="3">
        <v>1.0</v>
      </c>
      <c r="E2931" s="3">
        <v>1.0</v>
      </c>
      <c r="F2931" s="3">
        <v>1.0</v>
      </c>
      <c r="G2931" s="3" t="s">
        <v>1801</v>
      </c>
      <c r="H2931" s="10">
        <v>7.30673E-6</v>
      </c>
      <c r="I2931" s="3">
        <v>0.0083269</v>
      </c>
      <c r="J2931" s="10">
        <v>0.125975</v>
      </c>
      <c r="K2931" s="10">
        <v>0.61731</v>
      </c>
      <c r="L2931" s="10">
        <v>0.999448</v>
      </c>
      <c r="M2931" s="10">
        <v>0.999981</v>
      </c>
      <c r="N2931" s="10">
        <v>0.998076</v>
      </c>
      <c r="O2931" s="10">
        <v>0.946282</v>
      </c>
      <c r="P2931" s="10">
        <v>0.833861</v>
      </c>
      <c r="Q2931" s="10">
        <v>0.68179</v>
      </c>
      <c r="R2931" s="10">
        <v>0.515454</v>
      </c>
      <c r="S2931" s="10">
        <v>0.357789</v>
      </c>
      <c r="T2931" s="10">
        <v>0.224495</v>
      </c>
      <c r="U2931" s="10">
        <v>0.12249</v>
      </c>
      <c r="V2931" s="10">
        <v>0.0512219</v>
      </c>
      <c r="W2931" s="1"/>
      <c r="X2931" s="1"/>
      <c r="Y2931" s="1"/>
      <c r="Z2931" s="1"/>
      <c r="AB2931" s="1"/>
      <c r="AF2931" s="1"/>
      <c r="AQ2931" s="1"/>
      <c r="AS2931" s="1"/>
      <c r="AT2931" s="1"/>
      <c r="AU2931" s="1"/>
      <c r="AV2931" s="1"/>
      <c r="AW2931" s="1"/>
      <c r="AX2931" s="1"/>
      <c r="AY2931" s="1"/>
      <c r="AZ2931" s="1"/>
      <c r="BA2931" s="1"/>
      <c r="BB2931" s="1"/>
      <c r="BM2931" s="1"/>
      <c r="BN2931" s="1"/>
      <c r="BO2931" s="1"/>
      <c r="BP2931" s="1"/>
      <c r="BQ2931" s="1"/>
      <c r="BR2931" s="1"/>
    </row>
    <row r="2932" ht="15.75" customHeight="1">
      <c r="A2932" s="3" t="s">
        <v>1509</v>
      </c>
      <c r="B2932" s="3">
        <v>3.0</v>
      </c>
      <c r="C2932" s="3">
        <v>1981.0</v>
      </c>
      <c r="D2932" s="3">
        <v>1.0</v>
      </c>
      <c r="E2932" s="3">
        <v>1.0</v>
      </c>
      <c r="F2932" s="3">
        <v>1.0</v>
      </c>
      <c r="G2932" s="3" t="s">
        <v>1802</v>
      </c>
      <c r="H2932" s="10">
        <v>0.0155413</v>
      </c>
      <c r="I2932" s="3">
        <v>0.126528</v>
      </c>
      <c r="J2932" s="10">
        <v>0.24618</v>
      </c>
      <c r="K2932" s="10">
        <v>0.24618</v>
      </c>
      <c r="L2932" s="10">
        <v>0.423102</v>
      </c>
      <c r="M2932" s="10">
        <v>0.423102</v>
      </c>
      <c r="N2932" s="10">
        <v>0.423102</v>
      </c>
      <c r="O2932" s="10">
        <v>0.66792</v>
      </c>
      <c r="P2932" s="10">
        <v>0.66792</v>
      </c>
      <c r="Q2932" s="10">
        <v>0.66792</v>
      </c>
      <c r="R2932" s="10">
        <v>0.66792</v>
      </c>
      <c r="S2932" s="10">
        <v>0.66792</v>
      </c>
      <c r="T2932" s="10">
        <v>0.66792</v>
      </c>
      <c r="U2932" s="10">
        <v>0.66792</v>
      </c>
      <c r="V2932" s="10">
        <v>0.66792</v>
      </c>
      <c r="W2932" s="1"/>
      <c r="X2932" s="1"/>
      <c r="Y2932" s="1"/>
      <c r="Z2932" s="1"/>
      <c r="AB2932" s="1"/>
      <c r="AF2932" s="1"/>
      <c r="AQ2932" s="1"/>
      <c r="AS2932" s="1"/>
      <c r="AT2932" s="1"/>
      <c r="AU2932" s="1"/>
      <c r="AV2932" s="1"/>
      <c r="AW2932" s="1"/>
      <c r="AX2932" s="1"/>
      <c r="AY2932" s="1"/>
      <c r="AZ2932" s="1"/>
      <c r="BA2932" s="1"/>
      <c r="BB2932" s="1"/>
      <c r="BM2932" s="1"/>
      <c r="BN2932" s="1"/>
      <c r="BO2932" s="1"/>
      <c r="BP2932" s="1"/>
      <c r="BQ2932" s="1"/>
      <c r="BR2932" s="1"/>
    </row>
    <row r="2933" ht="15.75" customHeight="1">
      <c r="A2933" s="3" t="s">
        <v>1507</v>
      </c>
      <c r="B2933" s="3">
        <v>4.0</v>
      </c>
      <c r="C2933" s="3">
        <v>1981.0</v>
      </c>
      <c r="D2933" s="3">
        <v>1.0</v>
      </c>
      <c r="E2933" s="3">
        <v>1.0</v>
      </c>
      <c r="F2933" s="3">
        <v>1.0</v>
      </c>
      <c r="G2933" s="3" t="s">
        <v>1803</v>
      </c>
      <c r="H2933" s="10">
        <v>2.44115E-22</v>
      </c>
      <c r="I2933" s="3">
        <v>1.0</v>
      </c>
      <c r="J2933" s="10">
        <v>0.299752</v>
      </c>
      <c r="K2933" s="10">
        <v>0.0340882</v>
      </c>
      <c r="L2933" s="10">
        <v>0.00313777</v>
      </c>
      <c r="M2933" s="10">
        <v>2.82553E-4</v>
      </c>
      <c r="N2933" s="10">
        <v>2.53928E-5</v>
      </c>
      <c r="O2933" s="10">
        <v>2.28161E-6</v>
      </c>
      <c r="P2933" s="10">
        <v>2.05006E-7</v>
      </c>
      <c r="Q2933" s="10">
        <v>1.842E-8</v>
      </c>
      <c r="R2933" s="10">
        <v>1.65506E-9</v>
      </c>
      <c r="S2933" s="10">
        <v>1.4871E-10</v>
      </c>
      <c r="T2933" s="10">
        <v>1.33617E-11</v>
      </c>
      <c r="U2933" s="10">
        <v>1.20059E-12</v>
      </c>
      <c r="V2933" s="10">
        <v>1.07937E-13</v>
      </c>
      <c r="W2933" s="1"/>
      <c r="X2933" s="1"/>
      <c r="Y2933" s="1"/>
      <c r="Z2933" s="1"/>
      <c r="AB2933" s="1"/>
      <c r="AF2933" s="1"/>
      <c r="AQ2933" s="1"/>
      <c r="AS2933" s="1"/>
      <c r="AT2933" s="1"/>
      <c r="AU2933" s="1"/>
      <c r="AV2933" s="1"/>
      <c r="AW2933" s="1"/>
      <c r="AX2933" s="1"/>
      <c r="AY2933" s="1"/>
      <c r="AZ2933" s="1"/>
      <c r="BA2933" s="1"/>
      <c r="BB2933" s="1"/>
      <c r="BM2933" s="1"/>
      <c r="BN2933" s="1"/>
      <c r="BO2933" s="1"/>
      <c r="BP2933" s="1"/>
      <c r="BQ2933" s="1"/>
      <c r="BR2933" s="1"/>
    </row>
    <row r="2934" ht="15.75" customHeight="1">
      <c r="A2934" s="3" t="s">
        <v>1509</v>
      </c>
      <c r="B2934" s="3">
        <v>4.0</v>
      </c>
      <c r="C2934" s="3">
        <v>1981.0</v>
      </c>
      <c r="D2934" s="3">
        <v>1.0</v>
      </c>
      <c r="E2934" s="3">
        <v>1.0</v>
      </c>
      <c r="F2934" s="3">
        <v>1.0</v>
      </c>
      <c r="G2934" s="3" t="s">
        <v>1804</v>
      </c>
      <c r="H2934" s="10">
        <v>0.0155413</v>
      </c>
      <c r="I2934" s="3">
        <v>0.126528</v>
      </c>
      <c r="J2934" s="10">
        <v>0.24618</v>
      </c>
      <c r="K2934" s="10">
        <v>0.24618</v>
      </c>
      <c r="L2934" s="10">
        <v>0.423102</v>
      </c>
      <c r="M2934" s="10">
        <v>0.423102</v>
      </c>
      <c r="N2934" s="10">
        <v>0.423102</v>
      </c>
      <c r="O2934" s="10">
        <v>0.66792</v>
      </c>
      <c r="P2934" s="10">
        <v>0.66792</v>
      </c>
      <c r="Q2934" s="10">
        <v>0.66792</v>
      </c>
      <c r="R2934" s="10">
        <v>0.66792</v>
      </c>
      <c r="S2934" s="10">
        <v>0.66792</v>
      </c>
      <c r="T2934" s="10">
        <v>0.66792</v>
      </c>
      <c r="U2934" s="10">
        <v>0.66792</v>
      </c>
      <c r="V2934" s="10">
        <v>0.66792</v>
      </c>
      <c r="W2934" s="1"/>
      <c r="X2934" s="1"/>
      <c r="Y2934" s="1"/>
      <c r="Z2934" s="1"/>
      <c r="AB2934" s="1"/>
      <c r="AF2934" s="1"/>
      <c r="AQ2934" s="1"/>
      <c r="AS2934" s="1"/>
      <c r="AT2934" s="1"/>
      <c r="AU2934" s="1"/>
      <c r="AV2934" s="1"/>
      <c r="AW2934" s="1"/>
      <c r="AX2934" s="1"/>
      <c r="AY2934" s="1"/>
      <c r="AZ2934" s="1"/>
      <c r="BA2934" s="1"/>
      <c r="BB2934" s="1"/>
      <c r="BM2934" s="1"/>
      <c r="BN2934" s="1"/>
      <c r="BO2934" s="1"/>
      <c r="BP2934" s="1"/>
      <c r="BQ2934" s="1"/>
      <c r="BR2934" s="1"/>
    </row>
    <row r="2935" ht="15.75" customHeight="1">
      <c r="A2935" s="3" t="s">
        <v>1505</v>
      </c>
      <c r="B2935" s="3" t="s">
        <v>539</v>
      </c>
      <c r="C2935" s="3">
        <v>1982.0</v>
      </c>
      <c r="D2935" s="3">
        <v>1.0</v>
      </c>
      <c r="E2935" s="3">
        <v>1.0</v>
      </c>
      <c r="F2935" s="3">
        <v>1.0</v>
      </c>
      <c r="G2935" s="3" t="s">
        <v>1805</v>
      </c>
      <c r="H2935" s="10">
        <v>0.0</v>
      </c>
      <c r="I2935" s="3">
        <v>563832.0</v>
      </c>
      <c r="J2935" s="10">
        <v>2377630.0</v>
      </c>
      <c r="K2935" s="10">
        <v>4961440.0</v>
      </c>
      <c r="L2935" s="10">
        <v>8749850.0</v>
      </c>
      <c r="M2935" s="10">
        <v>8749850.0</v>
      </c>
      <c r="N2935" s="10">
        <v>8749850.0</v>
      </c>
      <c r="O2935" s="10">
        <v>8749850.0</v>
      </c>
      <c r="P2935" s="10">
        <v>1.40899E7</v>
      </c>
      <c r="Q2935" s="10">
        <v>1.40899E7</v>
      </c>
      <c r="R2935" s="10">
        <v>1.40899E7</v>
      </c>
      <c r="S2935" s="10">
        <v>1.40899E7</v>
      </c>
      <c r="T2935" s="10">
        <v>1.40899E7</v>
      </c>
      <c r="U2935" s="10">
        <v>1.40899E7</v>
      </c>
      <c r="V2935" s="10">
        <v>1.40899E7</v>
      </c>
      <c r="W2935" s="1"/>
      <c r="X2935" s="1"/>
      <c r="Y2935" s="1"/>
      <c r="Z2935" s="1"/>
      <c r="AB2935" s="1"/>
      <c r="AF2935" s="1"/>
      <c r="AQ2935" s="1"/>
      <c r="AS2935" s="1"/>
      <c r="AT2935" s="1"/>
      <c r="AU2935" s="1"/>
      <c r="AV2935" s="1"/>
      <c r="AW2935" s="1"/>
      <c r="AX2935" s="1"/>
      <c r="AY2935" s="1"/>
      <c r="AZ2935" s="1"/>
      <c r="BA2935" s="1"/>
      <c r="BB2935" s="1"/>
      <c r="BM2935" s="1"/>
      <c r="BN2935" s="1"/>
      <c r="BO2935" s="1"/>
      <c r="BP2935" s="1"/>
      <c r="BQ2935" s="1"/>
      <c r="BR2935" s="1"/>
    </row>
    <row r="2936" ht="15.75" customHeight="1">
      <c r="A2936" s="3" t="s">
        <v>1507</v>
      </c>
      <c r="B2936" s="3">
        <v>1.0</v>
      </c>
      <c r="C2936" s="3">
        <v>1982.0</v>
      </c>
      <c r="D2936" s="3">
        <v>1.0</v>
      </c>
      <c r="E2936" s="3">
        <v>1.0</v>
      </c>
      <c r="F2936" s="3">
        <v>1.0</v>
      </c>
      <c r="G2936" s="3" t="s">
        <v>1806</v>
      </c>
      <c r="H2936" s="3">
        <v>0.00156238</v>
      </c>
      <c r="I2936" s="3">
        <v>0.0246433</v>
      </c>
      <c r="J2936" s="10">
        <v>0.289746</v>
      </c>
      <c r="K2936" s="10">
        <v>0.868192</v>
      </c>
      <c r="L2936" s="10">
        <v>0.990685</v>
      </c>
      <c r="M2936" s="10">
        <v>0.999418</v>
      </c>
      <c r="N2936" s="10">
        <v>0.999964</v>
      </c>
      <c r="O2936" s="10">
        <v>0.999998</v>
      </c>
      <c r="P2936" s="10">
        <v>1.0</v>
      </c>
      <c r="Q2936" s="10">
        <v>1.0</v>
      </c>
      <c r="R2936" s="10">
        <v>1.0</v>
      </c>
      <c r="S2936" s="10">
        <v>1.0</v>
      </c>
      <c r="T2936" s="10">
        <v>1.0</v>
      </c>
      <c r="U2936" s="10">
        <v>1.0</v>
      </c>
      <c r="V2936" s="10">
        <v>1.0</v>
      </c>
      <c r="W2936" s="1"/>
      <c r="X2936" s="1"/>
      <c r="Y2936" s="1"/>
      <c r="Z2936" s="1"/>
      <c r="AB2936" s="1"/>
      <c r="AF2936" s="1"/>
      <c r="AQ2936" s="1"/>
      <c r="AS2936" s="1"/>
      <c r="AT2936" s="1"/>
      <c r="AU2936" s="1"/>
      <c r="AV2936" s="1"/>
      <c r="AW2936" s="1"/>
      <c r="AX2936" s="1"/>
      <c r="AY2936" s="1"/>
      <c r="AZ2936" s="1"/>
      <c r="BA2936" s="1"/>
      <c r="BB2936" s="1"/>
      <c r="BM2936" s="1"/>
      <c r="BN2936" s="1"/>
      <c r="BO2936" s="1"/>
      <c r="BP2936" s="1"/>
      <c r="BQ2936" s="1"/>
      <c r="BR2936" s="1"/>
    </row>
    <row r="2937" ht="15.75" customHeight="1">
      <c r="A2937" s="3" t="s">
        <v>1509</v>
      </c>
      <c r="B2937" s="3">
        <v>1.0</v>
      </c>
      <c r="C2937" s="3">
        <v>1982.0</v>
      </c>
      <c r="D2937" s="3">
        <v>1.0</v>
      </c>
      <c r="E2937" s="3">
        <v>1.0</v>
      </c>
      <c r="F2937" s="3">
        <v>1.0</v>
      </c>
      <c r="G2937" s="3" t="s">
        <v>1807</v>
      </c>
      <c r="H2937" s="3">
        <v>0.0155413</v>
      </c>
      <c r="I2937" s="3">
        <v>0.126528</v>
      </c>
      <c r="J2937" s="10">
        <v>0.24618</v>
      </c>
      <c r="K2937" s="10">
        <v>0.24618</v>
      </c>
      <c r="L2937" s="10">
        <v>0.423102</v>
      </c>
      <c r="M2937" s="10">
        <v>0.423102</v>
      </c>
      <c r="N2937" s="10">
        <v>0.423102</v>
      </c>
      <c r="O2937" s="10">
        <v>0.66792</v>
      </c>
      <c r="P2937" s="10">
        <v>0.66792</v>
      </c>
      <c r="Q2937" s="10">
        <v>0.66792</v>
      </c>
      <c r="R2937" s="10">
        <v>0.66792</v>
      </c>
      <c r="S2937" s="10">
        <v>0.66792</v>
      </c>
      <c r="T2937" s="10">
        <v>0.66792</v>
      </c>
      <c r="U2937" s="10">
        <v>0.66792</v>
      </c>
      <c r="V2937" s="10">
        <v>0.66792</v>
      </c>
      <c r="W2937" s="1"/>
      <c r="X2937" s="1"/>
      <c r="Y2937" s="1"/>
      <c r="Z2937" s="1"/>
      <c r="AB2937" s="1"/>
      <c r="AF2937" s="1"/>
      <c r="AQ2937" s="1"/>
      <c r="AS2937" s="1"/>
      <c r="AT2937" s="1"/>
      <c r="AU2937" s="1"/>
      <c r="AV2937" s="1"/>
      <c r="AW2937" s="1"/>
      <c r="AX2937" s="1"/>
      <c r="AY2937" s="1"/>
      <c r="AZ2937" s="1"/>
      <c r="BA2937" s="1"/>
      <c r="BB2937" s="1"/>
      <c r="BM2937" s="1"/>
      <c r="BN2937" s="1"/>
      <c r="BO2937" s="1"/>
      <c r="BP2937" s="1"/>
      <c r="BQ2937" s="1"/>
      <c r="BR2937" s="1"/>
    </row>
    <row r="2938" ht="15.75" customHeight="1">
      <c r="A2938" s="3" t="s">
        <v>1507</v>
      </c>
      <c r="B2938" s="3">
        <v>2.0</v>
      </c>
      <c r="C2938" s="3">
        <v>1982.0</v>
      </c>
      <c r="D2938" s="3">
        <v>1.0</v>
      </c>
      <c r="E2938" s="3">
        <v>1.0</v>
      </c>
      <c r="F2938" s="3">
        <v>1.0</v>
      </c>
      <c r="G2938" s="3" t="s">
        <v>1808</v>
      </c>
      <c r="H2938" s="10">
        <v>8.90442E-4</v>
      </c>
      <c r="I2938" s="3">
        <v>0.00823248</v>
      </c>
      <c r="J2938" s="3">
        <v>0.0717641</v>
      </c>
      <c r="K2938" s="3">
        <v>0.41863</v>
      </c>
      <c r="L2938" s="3">
        <v>0.870242</v>
      </c>
      <c r="M2938" s="3">
        <v>0.984243</v>
      </c>
      <c r="N2938" s="10">
        <v>0.998284</v>
      </c>
      <c r="O2938" s="10">
        <v>0.999815</v>
      </c>
      <c r="P2938" s="10">
        <v>0.99998</v>
      </c>
      <c r="Q2938" s="10">
        <v>0.999998</v>
      </c>
      <c r="R2938" s="10">
        <v>1.0</v>
      </c>
      <c r="S2938" s="10">
        <v>1.0</v>
      </c>
      <c r="T2938" s="10">
        <v>1.0</v>
      </c>
      <c r="U2938" s="10">
        <v>1.0</v>
      </c>
      <c r="V2938" s="10">
        <v>1.0</v>
      </c>
      <c r="W2938" s="1"/>
      <c r="X2938" s="1"/>
      <c r="Y2938" s="1"/>
      <c r="Z2938" s="1"/>
      <c r="AB2938" s="1"/>
      <c r="AF2938" s="1"/>
      <c r="AQ2938" s="1"/>
      <c r="AS2938" s="1"/>
      <c r="AT2938" s="1"/>
      <c r="AU2938" s="1"/>
      <c r="AV2938" s="1"/>
      <c r="AW2938" s="1"/>
      <c r="AX2938" s="1"/>
      <c r="AY2938" s="1"/>
      <c r="AZ2938" s="1"/>
      <c r="BA2938" s="1"/>
      <c r="BB2938" s="1"/>
      <c r="BM2938" s="1"/>
      <c r="BN2938" s="1"/>
      <c r="BO2938" s="1"/>
      <c r="BP2938" s="1"/>
      <c r="BQ2938" s="1"/>
      <c r="BR2938" s="1"/>
    </row>
    <row r="2939" ht="15.75" customHeight="1">
      <c r="A2939" s="3" t="s">
        <v>1509</v>
      </c>
      <c r="B2939" s="3">
        <v>2.0</v>
      </c>
      <c r="C2939" s="3">
        <v>1982.0</v>
      </c>
      <c r="D2939" s="3">
        <v>1.0</v>
      </c>
      <c r="E2939" s="3">
        <v>1.0</v>
      </c>
      <c r="F2939" s="3">
        <v>1.0</v>
      </c>
      <c r="G2939" s="3" t="s">
        <v>1809</v>
      </c>
      <c r="H2939" s="10">
        <v>0.0155413</v>
      </c>
      <c r="I2939" s="3">
        <v>0.126528</v>
      </c>
      <c r="J2939" s="3">
        <v>0.24618</v>
      </c>
      <c r="K2939" s="3">
        <v>0.24618</v>
      </c>
      <c r="L2939" s="3">
        <v>0.423102</v>
      </c>
      <c r="M2939" s="3">
        <v>0.423102</v>
      </c>
      <c r="N2939" s="10">
        <v>0.423102</v>
      </c>
      <c r="O2939" s="10">
        <v>0.66792</v>
      </c>
      <c r="P2939" s="10">
        <v>0.66792</v>
      </c>
      <c r="Q2939" s="10">
        <v>0.66792</v>
      </c>
      <c r="R2939" s="10">
        <v>0.66792</v>
      </c>
      <c r="S2939" s="10">
        <v>0.66792</v>
      </c>
      <c r="T2939" s="10">
        <v>0.66792</v>
      </c>
      <c r="U2939" s="10">
        <v>0.66792</v>
      </c>
      <c r="V2939" s="10">
        <v>0.66792</v>
      </c>
      <c r="W2939" s="1"/>
      <c r="X2939" s="1"/>
      <c r="Y2939" s="1"/>
      <c r="Z2939" s="1"/>
      <c r="AB2939" s="1"/>
      <c r="AF2939" s="1"/>
      <c r="AQ2939" s="1"/>
      <c r="AS2939" s="1"/>
      <c r="AT2939" s="1"/>
      <c r="AU2939" s="1"/>
      <c r="AV2939" s="1"/>
      <c r="AW2939" s="1"/>
      <c r="AX2939" s="1"/>
      <c r="AY2939" s="1"/>
      <c r="AZ2939" s="1"/>
      <c r="BA2939" s="1"/>
      <c r="BB2939" s="1"/>
      <c r="BM2939" s="1"/>
      <c r="BN2939" s="1"/>
      <c r="BO2939" s="1"/>
      <c r="BP2939" s="1"/>
      <c r="BQ2939" s="1"/>
      <c r="BR2939" s="1"/>
    </row>
    <row r="2940" ht="15.75" customHeight="1">
      <c r="A2940" s="3" t="s">
        <v>1507</v>
      </c>
      <c r="B2940" s="3">
        <v>3.0</v>
      </c>
      <c r="C2940" s="3">
        <v>1982.0</v>
      </c>
      <c r="D2940" s="3">
        <v>1.0</v>
      </c>
      <c r="E2940" s="3">
        <v>1.0</v>
      </c>
      <c r="F2940" s="3">
        <v>1.0</v>
      </c>
      <c r="G2940" s="3" t="s">
        <v>1810</v>
      </c>
      <c r="H2940" s="10">
        <v>7.30673E-6</v>
      </c>
      <c r="I2940" s="3">
        <v>0.0083269</v>
      </c>
      <c r="J2940" s="10">
        <v>0.125975</v>
      </c>
      <c r="K2940" s="10">
        <v>0.61731</v>
      </c>
      <c r="L2940" s="10">
        <v>0.999448</v>
      </c>
      <c r="M2940" s="10">
        <v>0.999981</v>
      </c>
      <c r="N2940" s="10">
        <v>0.998076</v>
      </c>
      <c r="O2940" s="10">
        <v>0.946282</v>
      </c>
      <c r="P2940" s="10">
        <v>0.833861</v>
      </c>
      <c r="Q2940" s="10">
        <v>0.68179</v>
      </c>
      <c r="R2940" s="10">
        <v>0.515454</v>
      </c>
      <c r="S2940" s="10">
        <v>0.357789</v>
      </c>
      <c r="T2940" s="10">
        <v>0.224495</v>
      </c>
      <c r="U2940" s="10">
        <v>0.12249</v>
      </c>
      <c r="V2940" s="10">
        <v>0.0512219</v>
      </c>
      <c r="W2940" s="1"/>
      <c r="X2940" s="1"/>
      <c r="Y2940" s="1"/>
      <c r="Z2940" s="1"/>
      <c r="AB2940" s="1"/>
      <c r="AF2940" s="1"/>
      <c r="AQ2940" s="1"/>
      <c r="AS2940" s="1"/>
      <c r="AT2940" s="1"/>
      <c r="AU2940" s="1"/>
      <c r="AV2940" s="1"/>
      <c r="AW2940" s="1"/>
      <c r="AX2940" s="1"/>
      <c r="AY2940" s="1"/>
      <c r="AZ2940" s="1"/>
      <c r="BA2940" s="1"/>
      <c r="BB2940" s="1"/>
      <c r="BM2940" s="1"/>
      <c r="BN2940" s="1"/>
      <c r="BO2940" s="1"/>
      <c r="BP2940" s="1"/>
      <c r="BQ2940" s="1"/>
      <c r="BR2940" s="1"/>
    </row>
    <row r="2941" ht="15.75" customHeight="1">
      <c r="A2941" s="3" t="s">
        <v>1509</v>
      </c>
      <c r="B2941" s="3">
        <v>3.0</v>
      </c>
      <c r="C2941" s="3">
        <v>1982.0</v>
      </c>
      <c r="D2941" s="3">
        <v>1.0</v>
      </c>
      <c r="E2941" s="3">
        <v>1.0</v>
      </c>
      <c r="F2941" s="3">
        <v>1.0</v>
      </c>
      <c r="G2941" s="3" t="s">
        <v>1811</v>
      </c>
      <c r="H2941" s="10">
        <v>0.0155413</v>
      </c>
      <c r="I2941" s="3">
        <v>0.126528</v>
      </c>
      <c r="J2941" s="10">
        <v>0.24618</v>
      </c>
      <c r="K2941" s="10">
        <v>0.24618</v>
      </c>
      <c r="L2941" s="10">
        <v>0.423102</v>
      </c>
      <c r="M2941" s="10">
        <v>0.423102</v>
      </c>
      <c r="N2941" s="10">
        <v>0.423102</v>
      </c>
      <c r="O2941" s="10">
        <v>0.66792</v>
      </c>
      <c r="P2941" s="10">
        <v>0.66792</v>
      </c>
      <c r="Q2941" s="10">
        <v>0.66792</v>
      </c>
      <c r="R2941" s="10">
        <v>0.66792</v>
      </c>
      <c r="S2941" s="10">
        <v>0.66792</v>
      </c>
      <c r="T2941" s="10">
        <v>0.66792</v>
      </c>
      <c r="U2941" s="10">
        <v>0.66792</v>
      </c>
      <c r="V2941" s="10">
        <v>0.66792</v>
      </c>
      <c r="W2941" s="1"/>
      <c r="X2941" s="1"/>
      <c r="Y2941" s="1"/>
      <c r="Z2941" s="1"/>
      <c r="AB2941" s="1"/>
      <c r="AF2941" s="1"/>
      <c r="AQ2941" s="1"/>
      <c r="AS2941" s="1"/>
      <c r="AT2941" s="1"/>
      <c r="AU2941" s="1"/>
      <c r="AV2941" s="1"/>
      <c r="AW2941" s="1"/>
      <c r="AX2941" s="1"/>
      <c r="AY2941" s="1"/>
      <c r="AZ2941" s="1"/>
      <c r="BA2941" s="1"/>
      <c r="BB2941" s="1"/>
      <c r="BM2941" s="1"/>
      <c r="BN2941" s="1"/>
      <c r="BO2941" s="1"/>
      <c r="BP2941" s="1"/>
      <c r="BQ2941" s="1"/>
      <c r="BR2941" s="1"/>
    </row>
    <row r="2942" ht="15.75" customHeight="1">
      <c r="A2942" s="3" t="s">
        <v>1507</v>
      </c>
      <c r="B2942" s="3">
        <v>4.0</v>
      </c>
      <c r="C2942" s="3">
        <v>1982.0</v>
      </c>
      <c r="D2942" s="3">
        <v>1.0</v>
      </c>
      <c r="E2942" s="3">
        <v>1.0</v>
      </c>
      <c r="F2942" s="3">
        <v>1.0</v>
      </c>
      <c r="G2942" s="3" t="s">
        <v>1812</v>
      </c>
      <c r="H2942" s="10">
        <v>2.44115E-22</v>
      </c>
      <c r="I2942" s="3">
        <v>1.0</v>
      </c>
      <c r="J2942" s="10">
        <v>0.299752</v>
      </c>
      <c r="K2942" s="10">
        <v>0.0340882</v>
      </c>
      <c r="L2942" s="10">
        <v>0.00313777</v>
      </c>
      <c r="M2942" s="10">
        <v>2.82553E-4</v>
      </c>
      <c r="N2942" s="10">
        <v>2.53928E-5</v>
      </c>
      <c r="O2942" s="10">
        <v>2.28161E-6</v>
      </c>
      <c r="P2942" s="10">
        <v>2.05006E-7</v>
      </c>
      <c r="Q2942" s="10">
        <v>1.842E-8</v>
      </c>
      <c r="R2942" s="10">
        <v>1.65506E-9</v>
      </c>
      <c r="S2942" s="10">
        <v>1.4871E-10</v>
      </c>
      <c r="T2942" s="10">
        <v>1.33617E-11</v>
      </c>
      <c r="U2942" s="10">
        <v>1.20059E-12</v>
      </c>
      <c r="V2942" s="10">
        <v>1.07937E-13</v>
      </c>
      <c r="W2942" s="1"/>
      <c r="X2942" s="1"/>
      <c r="Y2942" s="1"/>
      <c r="Z2942" s="1"/>
      <c r="AB2942" s="1"/>
      <c r="AF2942" s="1"/>
      <c r="AQ2942" s="1"/>
      <c r="AS2942" s="1"/>
      <c r="AT2942" s="1"/>
      <c r="AU2942" s="1"/>
      <c r="AV2942" s="1"/>
      <c r="AW2942" s="1"/>
      <c r="AX2942" s="1"/>
      <c r="AY2942" s="1"/>
      <c r="AZ2942" s="1"/>
      <c r="BA2942" s="1"/>
      <c r="BB2942" s="1"/>
      <c r="BM2942" s="1"/>
      <c r="BN2942" s="1"/>
      <c r="BO2942" s="1"/>
      <c r="BP2942" s="1"/>
      <c r="BQ2942" s="1"/>
      <c r="BR2942" s="1"/>
    </row>
    <row r="2943" ht="15.75" customHeight="1">
      <c r="A2943" s="3" t="s">
        <v>1509</v>
      </c>
      <c r="B2943" s="3">
        <v>4.0</v>
      </c>
      <c r="C2943" s="3">
        <v>1982.0</v>
      </c>
      <c r="D2943" s="3">
        <v>1.0</v>
      </c>
      <c r="E2943" s="3">
        <v>1.0</v>
      </c>
      <c r="F2943" s="3">
        <v>1.0</v>
      </c>
      <c r="G2943" s="3" t="s">
        <v>1813</v>
      </c>
      <c r="H2943" s="10">
        <v>0.0155413</v>
      </c>
      <c r="I2943" s="3">
        <v>0.126528</v>
      </c>
      <c r="J2943" s="10">
        <v>0.24618</v>
      </c>
      <c r="K2943" s="10">
        <v>0.24618</v>
      </c>
      <c r="L2943" s="10">
        <v>0.423102</v>
      </c>
      <c r="M2943" s="10">
        <v>0.423102</v>
      </c>
      <c r="N2943" s="10">
        <v>0.423102</v>
      </c>
      <c r="O2943" s="10">
        <v>0.66792</v>
      </c>
      <c r="P2943" s="10">
        <v>0.66792</v>
      </c>
      <c r="Q2943" s="10">
        <v>0.66792</v>
      </c>
      <c r="R2943" s="10">
        <v>0.66792</v>
      </c>
      <c r="S2943" s="10">
        <v>0.66792</v>
      </c>
      <c r="T2943" s="10">
        <v>0.66792</v>
      </c>
      <c r="U2943" s="10">
        <v>0.66792</v>
      </c>
      <c r="V2943" s="10">
        <v>0.66792</v>
      </c>
      <c r="W2943" s="1"/>
      <c r="X2943" s="1"/>
      <c r="Y2943" s="1"/>
      <c r="Z2943" s="1"/>
      <c r="AB2943" s="1"/>
      <c r="AF2943" s="1"/>
      <c r="AQ2943" s="1"/>
      <c r="AS2943" s="1"/>
      <c r="AT2943" s="1"/>
      <c r="AU2943" s="1"/>
      <c r="AV2943" s="1"/>
      <c r="AW2943" s="1"/>
      <c r="AX2943" s="1"/>
      <c r="AY2943" s="1"/>
      <c r="AZ2943" s="1"/>
      <c r="BA2943" s="1"/>
      <c r="BB2943" s="1"/>
      <c r="BM2943" s="1"/>
      <c r="BN2943" s="1"/>
      <c r="BO2943" s="1"/>
      <c r="BP2943" s="1"/>
      <c r="BQ2943" s="1"/>
      <c r="BR2943" s="1"/>
    </row>
    <row r="2944" ht="15.75" customHeight="1">
      <c r="A2944" s="3" t="s">
        <v>1505</v>
      </c>
      <c r="B2944" s="3" t="s">
        <v>539</v>
      </c>
      <c r="C2944" s="3">
        <v>1983.0</v>
      </c>
      <c r="D2944" s="3">
        <v>1.0</v>
      </c>
      <c r="E2944" s="3">
        <v>1.0</v>
      </c>
      <c r="F2944" s="3">
        <v>1.0</v>
      </c>
      <c r="G2944" s="3" t="s">
        <v>1814</v>
      </c>
      <c r="H2944" s="10">
        <v>0.0</v>
      </c>
      <c r="I2944" s="3">
        <v>563832.0</v>
      </c>
      <c r="J2944" s="10">
        <v>2377630.0</v>
      </c>
      <c r="K2944" s="10">
        <v>4961440.0</v>
      </c>
      <c r="L2944" s="10">
        <v>8749850.0</v>
      </c>
      <c r="M2944" s="10">
        <v>8749850.0</v>
      </c>
      <c r="N2944" s="10">
        <v>8749850.0</v>
      </c>
      <c r="O2944" s="10">
        <v>8749850.0</v>
      </c>
      <c r="P2944" s="10">
        <v>1.40899E7</v>
      </c>
      <c r="Q2944" s="10">
        <v>1.40899E7</v>
      </c>
      <c r="R2944" s="10">
        <v>1.40899E7</v>
      </c>
      <c r="S2944" s="10">
        <v>1.40899E7</v>
      </c>
      <c r="T2944" s="10">
        <v>1.40899E7</v>
      </c>
      <c r="U2944" s="10">
        <v>1.40899E7</v>
      </c>
      <c r="V2944" s="10">
        <v>1.40899E7</v>
      </c>
      <c r="W2944" s="1"/>
      <c r="X2944" s="1"/>
      <c r="Y2944" s="1"/>
      <c r="Z2944" s="1"/>
      <c r="AB2944" s="1"/>
      <c r="AF2944" s="1"/>
      <c r="AQ2944" s="1"/>
      <c r="AS2944" s="1"/>
      <c r="AT2944" s="1"/>
      <c r="AU2944" s="1"/>
      <c r="AV2944" s="1"/>
      <c r="AW2944" s="1"/>
      <c r="AX2944" s="1"/>
      <c r="AY2944" s="1"/>
      <c r="AZ2944" s="1"/>
      <c r="BA2944" s="1"/>
      <c r="BB2944" s="1"/>
      <c r="BM2944" s="1"/>
      <c r="BN2944" s="1"/>
      <c r="BO2944" s="1"/>
      <c r="BP2944" s="1"/>
      <c r="BQ2944" s="1"/>
      <c r="BR2944" s="1"/>
    </row>
    <row r="2945" ht="15.75" customHeight="1">
      <c r="A2945" s="3" t="s">
        <v>1507</v>
      </c>
      <c r="B2945" s="3">
        <v>1.0</v>
      </c>
      <c r="C2945" s="3">
        <v>1983.0</v>
      </c>
      <c r="D2945" s="3">
        <v>1.0</v>
      </c>
      <c r="E2945" s="3">
        <v>1.0</v>
      </c>
      <c r="F2945" s="3">
        <v>1.0</v>
      </c>
      <c r="G2945" s="3" t="s">
        <v>1815</v>
      </c>
      <c r="H2945" s="3">
        <v>0.00156238</v>
      </c>
      <c r="I2945" s="3">
        <v>0.0246433</v>
      </c>
      <c r="J2945" s="10">
        <v>0.289746</v>
      </c>
      <c r="K2945" s="10">
        <v>0.868192</v>
      </c>
      <c r="L2945" s="10">
        <v>0.990685</v>
      </c>
      <c r="M2945" s="10">
        <v>0.999418</v>
      </c>
      <c r="N2945" s="10">
        <v>0.999964</v>
      </c>
      <c r="O2945" s="10">
        <v>0.999998</v>
      </c>
      <c r="P2945" s="10">
        <v>1.0</v>
      </c>
      <c r="Q2945" s="10">
        <v>1.0</v>
      </c>
      <c r="R2945" s="10">
        <v>1.0</v>
      </c>
      <c r="S2945" s="10">
        <v>1.0</v>
      </c>
      <c r="T2945" s="10">
        <v>1.0</v>
      </c>
      <c r="U2945" s="10">
        <v>1.0</v>
      </c>
      <c r="V2945" s="10">
        <v>1.0</v>
      </c>
      <c r="W2945" s="1"/>
      <c r="X2945" s="1"/>
      <c r="Y2945" s="1"/>
      <c r="Z2945" s="1"/>
      <c r="AB2945" s="1"/>
      <c r="AF2945" s="1"/>
      <c r="AQ2945" s="1"/>
      <c r="AS2945" s="1"/>
      <c r="AT2945" s="1"/>
      <c r="AU2945" s="1"/>
      <c r="AV2945" s="1"/>
      <c r="AW2945" s="1"/>
      <c r="AX2945" s="1"/>
      <c r="AY2945" s="1"/>
      <c r="AZ2945" s="1"/>
      <c r="BA2945" s="1"/>
      <c r="BB2945" s="1"/>
      <c r="BM2945" s="1"/>
      <c r="BN2945" s="1"/>
      <c r="BO2945" s="1"/>
      <c r="BP2945" s="1"/>
      <c r="BQ2945" s="1"/>
      <c r="BR2945" s="1"/>
    </row>
    <row r="2946" ht="15.75" customHeight="1">
      <c r="A2946" s="3" t="s">
        <v>1509</v>
      </c>
      <c r="B2946" s="3">
        <v>1.0</v>
      </c>
      <c r="C2946" s="3">
        <v>1983.0</v>
      </c>
      <c r="D2946" s="3">
        <v>1.0</v>
      </c>
      <c r="E2946" s="3">
        <v>1.0</v>
      </c>
      <c r="F2946" s="3">
        <v>1.0</v>
      </c>
      <c r="G2946" s="3" t="s">
        <v>1816</v>
      </c>
      <c r="H2946" s="3">
        <v>0.0155413</v>
      </c>
      <c r="I2946" s="3">
        <v>0.126528</v>
      </c>
      <c r="J2946" s="10">
        <v>0.24618</v>
      </c>
      <c r="K2946" s="10">
        <v>0.24618</v>
      </c>
      <c r="L2946" s="10">
        <v>0.423102</v>
      </c>
      <c r="M2946" s="10">
        <v>0.423102</v>
      </c>
      <c r="N2946" s="10">
        <v>0.423102</v>
      </c>
      <c r="O2946" s="10">
        <v>0.66792</v>
      </c>
      <c r="P2946" s="10">
        <v>0.66792</v>
      </c>
      <c r="Q2946" s="10">
        <v>0.66792</v>
      </c>
      <c r="R2946" s="10">
        <v>0.66792</v>
      </c>
      <c r="S2946" s="10">
        <v>0.66792</v>
      </c>
      <c r="T2946" s="10">
        <v>0.66792</v>
      </c>
      <c r="U2946" s="10">
        <v>0.66792</v>
      </c>
      <c r="V2946" s="10">
        <v>0.66792</v>
      </c>
      <c r="W2946" s="1"/>
      <c r="X2946" s="1"/>
      <c r="Y2946" s="1"/>
      <c r="Z2946" s="1"/>
      <c r="AB2946" s="1"/>
      <c r="AF2946" s="1"/>
      <c r="AQ2946" s="1"/>
      <c r="AS2946" s="1"/>
      <c r="AT2946" s="1"/>
      <c r="AU2946" s="1"/>
      <c r="AV2946" s="1"/>
      <c r="AW2946" s="1"/>
      <c r="AX2946" s="1"/>
      <c r="AY2946" s="1"/>
      <c r="AZ2946" s="1"/>
      <c r="BA2946" s="1"/>
      <c r="BB2946" s="1"/>
      <c r="BM2946" s="1"/>
      <c r="BN2946" s="1"/>
      <c r="BO2946" s="1"/>
      <c r="BP2946" s="1"/>
      <c r="BQ2946" s="1"/>
      <c r="BR2946" s="1"/>
    </row>
    <row r="2947" ht="15.75" customHeight="1">
      <c r="A2947" s="3" t="s">
        <v>1507</v>
      </c>
      <c r="B2947" s="3">
        <v>2.0</v>
      </c>
      <c r="C2947" s="3">
        <v>1983.0</v>
      </c>
      <c r="D2947" s="3">
        <v>1.0</v>
      </c>
      <c r="E2947" s="3">
        <v>1.0</v>
      </c>
      <c r="F2947" s="3">
        <v>1.0</v>
      </c>
      <c r="G2947" s="3" t="s">
        <v>1817</v>
      </c>
      <c r="H2947" s="10">
        <v>8.90442E-4</v>
      </c>
      <c r="I2947" s="3">
        <v>0.00823248</v>
      </c>
      <c r="J2947" s="3">
        <v>0.0717641</v>
      </c>
      <c r="K2947" s="3">
        <v>0.41863</v>
      </c>
      <c r="L2947" s="3">
        <v>0.870242</v>
      </c>
      <c r="M2947" s="3">
        <v>0.984243</v>
      </c>
      <c r="N2947" s="10">
        <v>0.998284</v>
      </c>
      <c r="O2947" s="10">
        <v>0.999815</v>
      </c>
      <c r="P2947" s="10">
        <v>0.99998</v>
      </c>
      <c r="Q2947" s="10">
        <v>0.999998</v>
      </c>
      <c r="R2947" s="10">
        <v>1.0</v>
      </c>
      <c r="S2947" s="10">
        <v>1.0</v>
      </c>
      <c r="T2947" s="10">
        <v>1.0</v>
      </c>
      <c r="U2947" s="10">
        <v>1.0</v>
      </c>
      <c r="V2947" s="10">
        <v>1.0</v>
      </c>
      <c r="W2947" s="1"/>
      <c r="X2947" s="1"/>
      <c r="Y2947" s="1"/>
      <c r="Z2947" s="1"/>
      <c r="AB2947" s="1"/>
      <c r="AF2947" s="1"/>
      <c r="AQ2947" s="1"/>
      <c r="AS2947" s="1"/>
      <c r="AT2947" s="1"/>
      <c r="AU2947" s="1"/>
      <c r="AV2947" s="1"/>
      <c r="AW2947" s="1"/>
      <c r="AX2947" s="1"/>
      <c r="AY2947" s="1"/>
      <c r="AZ2947" s="1"/>
      <c r="BA2947" s="1"/>
      <c r="BB2947" s="1"/>
      <c r="BM2947" s="1"/>
      <c r="BN2947" s="1"/>
      <c r="BO2947" s="1"/>
      <c r="BP2947" s="1"/>
      <c r="BQ2947" s="1"/>
      <c r="BR2947" s="1"/>
    </row>
    <row r="2948" ht="15.75" customHeight="1">
      <c r="A2948" s="3" t="s">
        <v>1509</v>
      </c>
      <c r="B2948" s="3">
        <v>2.0</v>
      </c>
      <c r="C2948" s="3">
        <v>1983.0</v>
      </c>
      <c r="D2948" s="3">
        <v>1.0</v>
      </c>
      <c r="E2948" s="3">
        <v>1.0</v>
      </c>
      <c r="F2948" s="3">
        <v>1.0</v>
      </c>
      <c r="G2948" s="3" t="s">
        <v>1818</v>
      </c>
      <c r="H2948" s="10">
        <v>0.0155413</v>
      </c>
      <c r="I2948" s="3">
        <v>0.126528</v>
      </c>
      <c r="J2948" s="3">
        <v>0.24618</v>
      </c>
      <c r="K2948" s="3">
        <v>0.24618</v>
      </c>
      <c r="L2948" s="3">
        <v>0.423102</v>
      </c>
      <c r="M2948" s="3">
        <v>0.423102</v>
      </c>
      <c r="N2948" s="10">
        <v>0.423102</v>
      </c>
      <c r="O2948" s="10">
        <v>0.66792</v>
      </c>
      <c r="P2948" s="10">
        <v>0.66792</v>
      </c>
      <c r="Q2948" s="10">
        <v>0.66792</v>
      </c>
      <c r="R2948" s="10">
        <v>0.66792</v>
      </c>
      <c r="S2948" s="10">
        <v>0.66792</v>
      </c>
      <c r="T2948" s="10">
        <v>0.66792</v>
      </c>
      <c r="U2948" s="10">
        <v>0.66792</v>
      </c>
      <c r="V2948" s="10">
        <v>0.66792</v>
      </c>
      <c r="W2948" s="1"/>
      <c r="X2948" s="1"/>
      <c r="Y2948" s="1"/>
      <c r="Z2948" s="1"/>
      <c r="AB2948" s="1"/>
      <c r="AF2948" s="1"/>
      <c r="AQ2948" s="1"/>
      <c r="AS2948" s="1"/>
      <c r="AT2948" s="1"/>
      <c r="AU2948" s="1"/>
      <c r="AV2948" s="1"/>
      <c r="AW2948" s="1"/>
      <c r="AX2948" s="1"/>
      <c r="AY2948" s="1"/>
      <c r="AZ2948" s="1"/>
      <c r="BA2948" s="1"/>
      <c r="BB2948" s="1"/>
      <c r="BM2948" s="1"/>
      <c r="BN2948" s="1"/>
      <c r="BO2948" s="1"/>
      <c r="BP2948" s="1"/>
      <c r="BQ2948" s="1"/>
      <c r="BR2948" s="1"/>
    </row>
    <row r="2949" ht="15.75" customHeight="1">
      <c r="A2949" s="3" t="s">
        <v>1507</v>
      </c>
      <c r="B2949" s="3">
        <v>3.0</v>
      </c>
      <c r="C2949" s="3">
        <v>1983.0</v>
      </c>
      <c r="D2949" s="3">
        <v>1.0</v>
      </c>
      <c r="E2949" s="3">
        <v>1.0</v>
      </c>
      <c r="F2949" s="3">
        <v>1.0</v>
      </c>
      <c r="G2949" s="3" t="s">
        <v>1819</v>
      </c>
      <c r="H2949" s="10">
        <v>7.30673E-6</v>
      </c>
      <c r="I2949" s="3">
        <v>0.0083269</v>
      </c>
      <c r="J2949" s="10">
        <v>0.125975</v>
      </c>
      <c r="K2949" s="10">
        <v>0.61731</v>
      </c>
      <c r="L2949" s="10">
        <v>0.999448</v>
      </c>
      <c r="M2949" s="10">
        <v>0.999981</v>
      </c>
      <c r="N2949" s="10">
        <v>0.998076</v>
      </c>
      <c r="O2949" s="10">
        <v>0.946282</v>
      </c>
      <c r="P2949" s="10">
        <v>0.833861</v>
      </c>
      <c r="Q2949" s="10">
        <v>0.68179</v>
      </c>
      <c r="R2949" s="10">
        <v>0.515454</v>
      </c>
      <c r="S2949" s="10">
        <v>0.357789</v>
      </c>
      <c r="T2949" s="10">
        <v>0.224495</v>
      </c>
      <c r="U2949" s="10">
        <v>0.12249</v>
      </c>
      <c r="V2949" s="10">
        <v>0.0512219</v>
      </c>
      <c r="W2949" s="1"/>
      <c r="X2949" s="1"/>
      <c r="Y2949" s="1"/>
      <c r="Z2949" s="1"/>
      <c r="AB2949" s="1"/>
      <c r="AF2949" s="1"/>
      <c r="AQ2949" s="1"/>
      <c r="AS2949" s="1"/>
      <c r="AT2949" s="1"/>
      <c r="AU2949" s="1"/>
      <c r="AV2949" s="1"/>
      <c r="AW2949" s="1"/>
      <c r="AX2949" s="1"/>
      <c r="AY2949" s="1"/>
      <c r="AZ2949" s="1"/>
      <c r="BA2949" s="1"/>
      <c r="BB2949" s="1"/>
      <c r="BM2949" s="1"/>
      <c r="BN2949" s="1"/>
      <c r="BO2949" s="1"/>
      <c r="BP2949" s="1"/>
      <c r="BQ2949" s="1"/>
      <c r="BR2949" s="1"/>
    </row>
    <row r="2950" ht="15.75" customHeight="1">
      <c r="A2950" s="3" t="s">
        <v>1509</v>
      </c>
      <c r="B2950" s="3">
        <v>3.0</v>
      </c>
      <c r="C2950" s="3">
        <v>1983.0</v>
      </c>
      <c r="D2950" s="3">
        <v>1.0</v>
      </c>
      <c r="E2950" s="3">
        <v>1.0</v>
      </c>
      <c r="F2950" s="3">
        <v>1.0</v>
      </c>
      <c r="G2950" s="3" t="s">
        <v>1820</v>
      </c>
      <c r="H2950" s="10">
        <v>0.0155413</v>
      </c>
      <c r="I2950" s="3">
        <v>0.126528</v>
      </c>
      <c r="J2950" s="10">
        <v>0.24618</v>
      </c>
      <c r="K2950" s="10">
        <v>0.24618</v>
      </c>
      <c r="L2950" s="10">
        <v>0.423102</v>
      </c>
      <c r="M2950" s="10">
        <v>0.423102</v>
      </c>
      <c r="N2950" s="10">
        <v>0.423102</v>
      </c>
      <c r="O2950" s="10">
        <v>0.66792</v>
      </c>
      <c r="P2950" s="10">
        <v>0.66792</v>
      </c>
      <c r="Q2950" s="10">
        <v>0.66792</v>
      </c>
      <c r="R2950" s="10">
        <v>0.66792</v>
      </c>
      <c r="S2950" s="10">
        <v>0.66792</v>
      </c>
      <c r="T2950" s="10">
        <v>0.66792</v>
      </c>
      <c r="U2950" s="10">
        <v>0.66792</v>
      </c>
      <c r="V2950" s="10">
        <v>0.66792</v>
      </c>
      <c r="W2950" s="1"/>
      <c r="X2950" s="1"/>
      <c r="Y2950" s="1"/>
      <c r="Z2950" s="1"/>
      <c r="AB2950" s="1"/>
      <c r="AF2950" s="1"/>
      <c r="AQ2950" s="1"/>
      <c r="AS2950" s="1"/>
      <c r="AT2950" s="1"/>
      <c r="AU2950" s="1"/>
      <c r="AV2950" s="1"/>
      <c r="AW2950" s="1"/>
      <c r="AX2950" s="1"/>
      <c r="AY2950" s="1"/>
      <c r="AZ2950" s="1"/>
      <c r="BA2950" s="1"/>
      <c r="BB2950" s="1"/>
      <c r="BM2950" s="1"/>
      <c r="BN2950" s="1"/>
      <c r="BO2950" s="1"/>
      <c r="BP2950" s="1"/>
      <c r="BQ2950" s="1"/>
      <c r="BR2950" s="1"/>
    </row>
    <row r="2951" ht="15.75" customHeight="1">
      <c r="A2951" s="3" t="s">
        <v>1507</v>
      </c>
      <c r="B2951" s="3">
        <v>4.0</v>
      </c>
      <c r="C2951" s="3">
        <v>1983.0</v>
      </c>
      <c r="D2951" s="3">
        <v>1.0</v>
      </c>
      <c r="E2951" s="3">
        <v>1.0</v>
      </c>
      <c r="F2951" s="3">
        <v>1.0</v>
      </c>
      <c r="G2951" s="3" t="s">
        <v>1821</v>
      </c>
      <c r="H2951" s="10">
        <v>2.44115E-22</v>
      </c>
      <c r="I2951" s="3">
        <v>1.0</v>
      </c>
      <c r="J2951" s="10">
        <v>0.299752</v>
      </c>
      <c r="K2951" s="10">
        <v>0.0340882</v>
      </c>
      <c r="L2951" s="10">
        <v>0.00313777</v>
      </c>
      <c r="M2951" s="10">
        <v>2.82553E-4</v>
      </c>
      <c r="N2951" s="10">
        <v>2.53928E-5</v>
      </c>
      <c r="O2951" s="10">
        <v>2.28161E-6</v>
      </c>
      <c r="P2951" s="10">
        <v>2.05006E-7</v>
      </c>
      <c r="Q2951" s="10">
        <v>1.842E-8</v>
      </c>
      <c r="R2951" s="10">
        <v>1.65506E-9</v>
      </c>
      <c r="S2951" s="10">
        <v>1.4871E-10</v>
      </c>
      <c r="T2951" s="10">
        <v>1.33617E-11</v>
      </c>
      <c r="U2951" s="10">
        <v>1.20059E-12</v>
      </c>
      <c r="V2951" s="10">
        <v>1.07937E-13</v>
      </c>
      <c r="W2951" s="1"/>
      <c r="X2951" s="1"/>
      <c r="Y2951" s="1"/>
      <c r="Z2951" s="1"/>
      <c r="AB2951" s="1"/>
      <c r="AF2951" s="1"/>
      <c r="AQ2951" s="1"/>
      <c r="AS2951" s="1"/>
      <c r="AT2951" s="1"/>
      <c r="AU2951" s="1"/>
      <c r="AV2951" s="1"/>
      <c r="AW2951" s="1"/>
      <c r="AX2951" s="1"/>
      <c r="AY2951" s="1"/>
      <c r="AZ2951" s="1"/>
      <c r="BA2951" s="1"/>
      <c r="BB2951" s="1"/>
      <c r="BM2951" s="1"/>
      <c r="BN2951" s="1"/>
      <c r="BO2951" s="1"/>
      <c r="BP2951" s="1"/>
      <c r="BQ2951" s="1"/>
      <c r="BR2951" s="1"/>
    </row>
    <row r="2952" ht="15.75" customHeight="1">
      <c r="A2952" s="3" t="s">
        <v>1509</v>
      </c>
      <c r="B2952" s="3">
        <v>4.0</v>
      </c>
      <c r="C2952" s="3">
        <v>1983.0</v>
      </c>
      <c r="D2952" s="3">
        <v>1.0</v>
      </c>
      <c r="E2952" s="3">
        <v>1.0</v>
      </c>
      <c r="F2952" s="3">
        <v>1.0</v>
      </c>
      <c r="G2952" s="3" t="s">
        <v>1822</v>
      </c>
      <c r="H2952" s="10">
        <v>0.0155413</v>
      </c>
      <c r="I2952" s="3">
        <v>0.126528</v>
      </c>
      <c r="J2952" s="10">
        <v>0.24618</v>
      </c>
      <c r="K2952" s="10">
        <v>0.24618</v>
      </c>
      <c r="L2952" s="10">
        <v>0.423102</v>
      </c>
      <c r="M2952" s="10">
        <v>0.423102</v>
      </c>
      <c r="N2952" s="10">
        <v>0.423102</v>
      </c>
      <c r="O2952" s="10">
        <v>0.66792</v>
      </c>
      <c r="P2952" s="10">
        <v>0.66792</v>
      </c>
      <c r="Q2952" s="10">
        <v>0.66792</v>
      </c>
      <c r="R2952" s="10">
        <v>0.66792</v>
      </c>
      <c r="S2952" s="10">
        <v>0.66792</v>
      </c>
      <c r="T2952" s="10">
        <v>0.66792</v>
      </c>
      <c r="U2952" s="10">
        <v>0.66792</v>
      </c>
      <c r="V2952" s="10">
        <v>0.66792</v>
      </c>
      <c r="W2952" s="1"/>
      <c r="X2952" s="1"/>
      <c r="Y2952" s="1"/>
      <c r="Z2952" s="1"/>
      <c r="AB2952" s="1"/>
      <c r="AF2952" s="1"/>
      <c r="AQ2952" s="1"/>
      <c r="AS2952" s="1"/>
      <c r="AT2952" s="1"/>
      <c r="AU2952" s="1"/>
      <c r="AV2952" s="1"/>
      <c r="AW2952" s="1"/>
      <c r="AX2952" s="1"/>
      <c r="AY2952" s="1"/>
      <c r="AZ2952" s="1"/>
      <c r="BA2952" s="1"/>
      <c r="BB2952" s="1"/>
      <c r="BM2952" s="1"/>
      <c r="BN2952" s="1"/>
      <c r="BO2952" s="1"/>
      <c r="BP2952" s="1"/>
      <c r="BQ2952" s="1"/>
      <c r="BR2952" s="1"/>
    </row>
    <row r="2953" ht="15.75" customHeight="1">
      <c r="A2953" s="3" t="s">
        <v>1505</v>
      </c>
      <c r="B2953" s="3" t="s">
        <v>539</v>
      </c>
      <c r="C2953" s="3">
        <v>1984.0</v>
      </c>
      <c r="D2953" s="3">
        <v>1.0</v>
      </c>
      <c r="E2953" s="3">
        <v>1.0</v>
      </c>
      <c r="F2953" s="3">
        <v>1.0</v>
      </c>
      <c r="G2953" s="3" t="s">
        <v>1823</v>
      </c>
      <c r="H2953" s="10">
        <v>0.0</v>
      </c>
      <c r="I2953" s="3">
        <v>563832.0</v>
      </c>
      <c r="J2953" s="10">
        <v>2377630.0</v>
      </c>
      <c r="K2953" s="10">
        <v>4961440.0</v>
      </c>
      <c r="L2953" s="10">
        <v>8749850.0</v>
      </c>
      <c r="M2953" s="10">
        <v>8749850.0</v>
      </c>
      <c r="N2953" s="10">
        <v>8749850.0</v>
      </c>
      <c r="O2953" s="10">
        <v>8749850.0</v>
      </c>
      <c r="P2953" s="10">
        <v>1.40899E7</v>
      </c>
      <c r="Q2953" s="10">
        <v>1.40899E7</v>
      </c>
      <c r="R2953" s="10">
        <v>1.40899E7</v>
      </c>
      <c r="S2953" s="10">
        <v>1.40899E7</v>
      </c>
      <c r="T2953" s="10">
        <v>1.40899E7</v>
      </c>
      <c r="U2953" s="10">
        <v>1.40899E7</v>
      </c>
      <c r="V2953" s="10">
        <v>1.40899E7</v>
      </c>
      <c r="W2953" s="1"/>
      <c r="X2953" s="1"/>
      <c r="Y2953" s="1"/>
      <c r="Z2953" s="1"/>
      <c r="AB2953" s="1"/>
      <c r="AF2953" s="1"/>
      <c r="AQ2953" s="1"/>
      <c r="AS2953" s="1"/>
      <c r="AT2953" s="1"/>
      <c r="AU2953" s="1"/>
      <c r="AV2953" s="1"/>
      <c r="AW2953" s="1"/>
      <c r="AX2953" s="1"/>
      <c r="AY2953" s="1"/>
      <c r="AZ2953" s="1"/>
      <c r="BA2953" s="1"/>
      <c r="BB2953" s="1"/>
      <c r="BM2953" s="1"/>
      <c r="BN2953" s="1"/>
      <c r="BO2953" s="1"/>
      <c r="BP2953" s="1"/>
      <c r="BQ2953" s="1"/>
      <c r="BR2953" s="1"/>
    </row>
    <row r="2954" ht="15.75" customHeight="1">
      <c r="A2954" s="3" t="s">
        <v>1507</v>
      </c>
      <c r="B2954" s="3">
        <v>1.0</v>
      </c>
      <c r="C2954" s="3">
        <v>1984.0</v>
      </c>
      <c r="D2954" s="3">
        <v>1.0</v>
      </c>
      <c r="E2954" s="3">
        <v>1.0</v>
      </c>
      <c r="F2954" s="3">
        <v>1.0</v>
      </c>
      <c r="G2954" s="3" t="s">
        <v>1824</v>
      </c>
      <c r="H2954" s="3">
        <v>0.00156238</v>
      </c>
      <c r="I2954" s="3">
        <v>0.0246433</v>
      </c>
      <c r="J2954" s="10">
        <v>0.289746</v>
      </c>
      <c r="K2954" s="10">
        <v>0.868192</v>
      </c>
      <c r="L2954" s="10">
        <v>0.990685</v>
      </c>
      <c r="M2954" s="10">
        <v>0.999418</v>
      </c>
      <c r="N2954" s="10">
        <v>0.999964</v>
      </c>
      <c r="O2954" s="10">
        <v>0.999998</v>
      </c>
      <c r="P2954" s="10">
        <v>1.0</v>
      </c>
      <c r="Q2954" s="10">
        <v>1.0</v>
      </c>
      <c r="R2954" s="10">
        <v>1.0</v>
      </c>
      <c r="S2954" s="10">
        <v>1.0</v>
      </c>
      <c r="T2954" s="10">
        <v>1.0</v>
      </c>
      <c r="U2954" s="10">
        <v>1.0</v>
      </c>
      <c r="V2954" s="10">
        <v>1.0</v>
      </c>
      <c r="W2954" s="1"/>
      <c r="X2954" s="1"/>
      <c r="Y2954" s="1"/>
      <c r="Z2954" s="1"/>
      <c r="AB2954" s="1"/>
      <c r="AF2954" s="1"/>
      <c r="AQ2954" s="1"/>
      <c r="AS2954" s="1"/>
      <c r="AT2954" s="1"/>
      <c r="AU2954" s="1"/>
      <c r="AV2954" s="1"/>
      <c r="AW2954" s="1"/>
      <c r="AX2954" s="1"/>
      <c r="AY2954" s="1"/>
      <c r="AZ2954" s="1"/>
      <c r="BA2954" s="1"/>
      <c r="BB2954" s="1"/>
      <c r="BM2954" s="1"/>
      <c r="BN2954" s="1"/>
      <c r="BO2954" s="1"/>
      <c r="BP2954" s="1"/>
      <c r="BQ2954" s="1"/>
      <c r="BR2954" s="1"/>
    </row>
    <row r="2955" ht="15.75" customHeight="1">
      <c r="A2955" s="3" t="s">
        <v>1509</v>
      </c>
      <c r="B2955" s="3">
        <v>1.0</v>
      </c>
      <c r="C2955" s="3">
        <v>1984.0</v>
      </c>
      <c r="D2955" s="3">
        <v>1.0</v>
      </c>
      <c r="E2955" s="3">
        <v>1.0</v>
      </c>
      <c r="F2955" s="3">
        <v>1.0</v>
      </c>
      <c r="G2955" s="3" t="s">
        <v>1825</v>
      </c>
      <c r="H2955" s="3">
        <v>0.0155413</v>
      </c>
      <c r="I2955" s="3">
        <v>0.126528</v>
      </c>
      <c r="J2955" s="10">
        <v>0.24618</v>
      </c>
      <c r="K2955" s="10">
        <v>0.24618</v>
      </c>
      <c r="L2955" s="10">
        <v>0.423102</v>
      </c>
      <c r="M2955" s="10">
        <v>0.423102</v>
      </c>
      <c r="N2955" s="10">
        <v>0.423102</v>
      </c>
      <c r="O2955" s="10">
        <v>0.66792</v>
      </c>
      <c r="P2955" s="10">
        <v>0.66792</v>
      </c>
      <c r="Q2955" s="10">
        <v>0.66792</v>
      </c>
      <c r="R2955" s="10">
        <v>0.66792</v>
      </c>
      <c r="S2955" s="10">
        <v>0.66792</v>
      </c>
      <c r="T2955" s="10">
        <v>0.66792</v>
      </c>
      <c r="U2955" s="10">
        <v>0.66792</v>
      </c>
      <c r="V2955" s="10">
        <v>0.66792</v>
      </c>
      <c r="W2955" s="1"/>
      <c r="X2955" s="1"/>
      <c r="Y2955" s="1"/>
      <c r="Z2955" s="1"/>
      <c r="AB2955" s="1"/>
      <c r="AF2955" s="1"/>
      <c r="AQ2955" s="1"/>
      <c r="AS2955" s="1"/>
      <c r="AT2955" s="1"/>
      <c r="AU2955" s="1"/>
      <c r="AV2955" s="1"/>
      <c r="AW2955" s="1"/>
      <c r="AX2955" s="1"/>
      <c r="AY2955" s="1"/>
      <c r="AZ2955" s="1"/>
      <c r="BA2955" s="1"/>
      <c r="BB2955" s="1"/>
      <c r="BM2955" s="1"/>
      <c r="BN2955" s="1"/>
      <c r="BO2955" s="1"/>
      <c r="BP2955" s="1"/>
      <c r="BQ2955" s="1"/>
      <c r="BR2955" s="1"/>
    </row>
    <row r="2956" ht="15.75" customHeight="1">
      <c r="A2956" s="3" t="s">
        <v>1507</v>
      </c>
      <c r="B2956" s="3">
        <v>2.0</v>
      </c>
      <c r="C2956" s="3">
        <v>1984.0</v>
      </c>
      <c r="D2956" s="3">
        <v>1.0</v>
      </c>
      <c r="E2956" s="3">
        <v>1.0</v>
      </c>
      <c r="F2956" s="3">
        <v>1.0</v>
      </c>
      <c r="G2956" s="3" t="s">
        <v>1826</v>
      </c>
      <c r="H2956" s="10">
        <v>8.90442E-4</v>
      </c>
      <c r="I2956" s="3">
        <v>0.00823248</v>
      </c>
      <c r="J2956" s="3">
        <v>0.0717641</v>
      </c>
      <c r="K2956" s="3">
        <v>0.41863</v>
      </c>
      <c r="L2956" s="3">
        <v>0.870242</v>
      </c>
      <c r="M2956" s="3">
        <v>0.984243</v>
      </c>
      <c r="N2956" s="10">
        <v>0.998284</v>
      </c>
      <c r="O2956" s="10">
        <v>0.999815</v>
      </c>
      <c r="P2956" s="10">
        <v>0.99998</v>
      </c>
      <c r="Q2956" s="10">
        <v>0.999998</v>
      </c>
      <c r="R2956" s="10">
        <v>1.0</v>
      </c>
      <c r="S2956" s="10">
        <v>1.0</v>
      </c>
      <c r="T2956" s="10">
        <v>1.0</v>
      </c>
      <c r="U2956" s="10">
        <v>1.0</v>
      </c>
      <c r="V2956" s="10">
        <v>1.0</v>
      </c>
      <c r="W2956" s="1"/>
      <c r="X2956" s="1"/>
      <c r="Y2956" s="1"/>
      <c r="Z2956" s="1"/>
      <c r="AB2956" s="1"/>
      <c r="AF2956" s="1"/>
      <c r="AQ2956" s="1"/>
      <c r="AS2956" s="1"/>
      <c r="AT2956" s="1"/>
      <c r="AU2956" s="1"/>
      <c r="AV2956" s="1"/>
      <c r="AW2956" s="1"/>
      <c r="AX2956" s="1"/>
      <c r="AY2956" s="1"/>
      <c r="AZ2956" s="1"/>
      <c r="BA2956" s="1"/>
      <c r="BB2956" s="1"/>
      <c r="BM2956" s="1"/>
      <c r="BN2956" s="1"/>
      <c r="BO2956" s="1"/>
      <c r="BP2956" s="1"/>
      <c r="BQ2956" s="1"/>
      <c r="BR2956" s="1"/>
    </row>
    <row r="2957" ht="15.75" customHeight="1">
      <c r="A2957" s="3" t="s">
        <v>1509</v>
      </c>
      <c r="B2957" s="3">
        <v>2.0</v>
      </c>
      <c r="C2957" s="3">
        <v>1984.0</v>
      </c>
      <c r="D2957" s="3">
        <v>1.0</v>
      </c>
      <c r="E2957" s="3">
        <v>1.0</v>
      </c>
      <c r="F2957" s="3">
        <v>1.0</v>
      </c>
      <c r="G2957" s="3" t="s">
        <v>1827</v>
      </c>
      <c r="H2957" s="10">
        <v>0.0155413</v>
      </c>
      <c r="I2957" s="3">
        <v>0.126528</v>
      </c>
      <c r="J2957" s="3">
        <v>0.24618</v>
      </c>
      <c r="K2957" s="3">
        <v>0.24618</v>
      </c>
      <c r="L2957" s="3">
        <v>0.423102</v>
      </c>
      <c r="M2957" s="3">
        <v>0.423102</v>
      </c>
      <c r="N2957" s="10">
        <v>0.423102</v>
      </c>
      <c r="O2957" s="10">
        <v>0.66792</v>
      </c>
      <c r="P2957" s="10">
        <v>0.66792</v>
      </c>
      <c r="Q2957" s="10">
        <v>0.66792</v>
      </c>
      <c r="R2957" s="10">
        <v>0.66792</v>
      </c>
      <c r="S2957" s="10">
        <v>0.66792</v>
      </c>
      <c r="T2957" s="10">
        <v>0.66792</v>
      </c>
      <c r="U2957" s="10">
        <v>0.66792</v>
      </c>
      <c r="V2957" s="10">
        <v>0.66792</v>
      </c>
      <c r="W2957" s="1"/>
      <c r="X2957" s="1"/>
      <c r="Y2957" s="1"/>
      <c r="Z2957" s="1"/>
      <c r="AB2957" s="1"/>
      <c r="AF2957" s="1"/>
      <c r="AQ2957" s="1"/>
      <c r="AS2957" s="1"/>
      <c r="AT2957" s="1"/>
      <c r="AU2957" s="1"/>
      <c r="AV2957" s="1"/>
      <c r="AW2957" s="1"/>
      <c r="AX2957" s="1"/>
      <c r="AY2957" s="1"/>
      <c r="AZ2957" s="1"/>
      <c r="BA2957" s="1"/>
      <c r="BB2957" s="1"/>
      <c r="BM2957" s="1"/>
      <c r="BN2957" s="1"/>
      <c r="BO2957" s="1"/>
      <c r="BP2957" s="1"/>
      <c r="BQ2957" s="1"/>
      <c r="BR2957" s="1"/>
    </row>
    <row r="2958" ht="15.75" customHeight="1">
      <c r="A2958" s="3" t="s">
        <v>1507</v>
      </c>
      <c r="B2958" s="3">
        <v>3.0</v>
      </c>
      <c r="C2958" s="3">
        <v>1984.0</v>
      </c>
      <c r="D2958" s="3">
        <v>1.0</v>
      </c>
      <c r="E2958" s="3">
        <v>1.0</v>
      </c>
      <c r="F2958" s="3">
        <v>1.0</v>
      </c>
      <c r="G2958" s="3" t="s">
        <v>1828</v>
      </c>
      <c r="H2958" s="10">
        <v>7.30673E-6</v>
      </c>
      <c r="I2958" s="3">
        <v>0.0083269</v>
      </c>
      <c r="J2958" s="10">
        <v>0.125975</v>
      </c>
      <c r="K2958" s="10">
        <v>0.61731</v>
      </c>
      <c r="L2958" s="10">
        <v>0.999448</v>
      </c>
      <c r="M2958" s="10">
        <v>0.999981</v>
      </c>
      <c r="N2958" s="10">
        <v>0.998076</v>
      </c>
      <c r="O2958" s="10">
        <v>0.946282</v>
      </c>
      <c r="P2958" s="10">
        <v>0.833861</v>
      </c>
      <c r="Q2958" s="10">
        <v>0.68179</v>
      </c>
      <c r="R2958" s="10">
        <v>0.515454</v>
      </c>
      <c r="S2958" s="10">
        <v>0.357789</v>
      </c>
      <c r="T2958" s="10">
        <v>0.224495</v>
      </c>
      <c r="U2958" s="10">
        <v>0.12249</v>
      </c>
      <c r="V2958" s="10">
        <v>0.0512219</v>
      </c>
      <c r="W2958" s="1"/>
      <c r="X2958" s="1"/>
      <c r="Y2958" s="1"/>
      <c r="Z2958" s="1"/>
      <c r="AB2958" s="1"/>
      <c r="AF2958" s="1"/>
      <c r="AQ2958" s="1"/>
      <c r="AS2958" s="1"/>
      <c r="AT2958" s="1"/>
      <c r="AU2958" s="1"/>
      <c r="AV2958" s="1"/>
      <c r="AW2958" s="1"/>
      <c r="AX2958" s="1"/>
      <c r="AY2958" s="1"/>
      <c r="AZ2958" s="1"/>
      <c r="BA2958" s="1"/>
      <c r="BB2958" s="1"/>
      <c r="BM2958" s="1"/>
      <c r="BN2958" s="1"/>
      <c r="BO2958" s="1"/>
      <c r="BP2958" s="1"/>
      <c r="BQ2958" s="1"/>
      <c r="BR2958" s="1"/>
    </row>
    <row r="2959" ht="15.75" customHeight="1">
      <c r="A2959" s="3" t="s">
        <v>1509</v>
      </c>
      <c r="B2959" s="3">
        <v>3.0</v>
      </c>
      <c r="C2959" s="3">
        <v>1984.0</v>
      </c>
      <c r="D2959" s="3">
        <v>1.0</v>
      </c>
      <c r="E2959" s="3">
        <v>1.0</v>
      </c>
      <c r="F2959" s="3">
        <v>1.0</v>
      </c>
      <c r="G2959" s="3" t="s">
        <v>1829</v>
      </c>
      <c r="H2959" s="10">
        <v>0.0155413</v>
      </c>
      <c r="I2959" s="3">
        <v>0.126528</v>
      </c>
      <c r="J2959" s="10">
        <v>0.24618</v>
      </c>
      <c r="K2959" s="10">
        <v>0.24618</v>
      </c>
      <c r="L2959" s="10">
        <v>0.423102</v>
      </c>
      <c r="M2959" s="10">
        <v>0.423102</v>
      </c>
      <c r="N2959" s="10">
        <v>0.423102</v>
      </c>
      <c r="O2959" s="10">
        <v>0.66792</v>
      </c>
      <c r="P2959" s="10">
        <v>0.66792</v>
      </c>
      <c r="Q2959" s="10">
        <v>0.66792</v>
      </c>
      <c r="R2959" s="10">
        <v>0.66792</v>
      </c>
      <c r="S2959" s="10">
        <v>0.66792</v>
      </c>
      <c r="T2959" s="10">
        <v>0.66792</v>
      </c>
      <c r="U2959" s="10">
        <v>0.66792</v>
      </c>
      <c r="V2959" s="10">
        <v>0.66792</v>
      </c>
      <c r="W2959" s="1"/>
      <c r="X2959" s="1"/>
      <c r="Y2959" s="1"/>
      <c r="Z2959" s="1"/>
      <c r="AB2959" s="1"/>
      <c r="AF2959" s="1"/>
      <c r="AQ2959" s="1"/>
      <c r="AS2959" s="1"/>
      <c r="AT2959" s="1"/>
      <c r="AU2959" s="1"/>
      <c r="AV2959" s="1"/>
      <c r="AW2959" s="1"/>
      <c r="AX2959" s="1"/>
      <c r="AY2959" s="1"/>
      <c r="AZ2959" s="1"/>
      <c r="BA2959" s="1"/>
      <c r="BB2959" s="1"/>
      <c r="BM2959" s="1"/>
      <c r="BN2959" s="1"/>
      <c r="BO2959" s="1"/>
      <c r="BP2959" s="1"/>
      <c r="BQ2959" s="1"/>
      <c r="BR2959" s="1"/>
    </row>
    <row r="2960" ht="15.75" customHeight="1">
      <c r="A2960" s="3" t="s">
        <v>1507</v>
      </c>
      <c r="B2960" s="3">
        <v>4.0</v>
      </c>
      <c r="C2960" s="3">
        <v>1984.0</v>
      </c>
      <c r="D2960" s="3">
        <v>1.0</v>
      </c>
      <c r="E2960" s="3">
        <v>1.0</v>
      </c>
      <c r="F2960" s="3">
        <v>1.0</v>
      </c>
      <c r="G2960" s="3" t="s">
        <v>1830</v>
      </c>
      <c r="H2960" s="10">
        <v>2.44115E-22</v>
      </c>
      <c r="I2960" s="3">
        <v>1.0</v>
      </c>
      <c r="J2960" s="10">
        <v>0.299752</v>
      </c>
      <c r="K2960" s="10">
        <v>0.0340882</v>
      </c>
      <c r="L2960" s="10">
        <v>0.00313777</v>
      </c>
      <c r="M2960" s="10">
        <v>2.82553E-4</v>
      </c>
      <c r="N2960" s="10">
        <v>2.53928E-5</v>
      </c>
      <c r="O2960" s="10">
        <v>2.28161E-6</v>
      </c>
      <c r="P2960" s="10">
        <v>2.05006E-7</v>
      </c>
      <c r="Q2960" s="10">
        <v>1.842E-8</v>
      </c>
      <c r="R2960" s="10">
        <v>1.65506E-9</v>
      </c>
      <c r="S2960" s="10">
        <v>1.4871E-10</v>
      </c>
      <c r="T2960" s="10">
        <v>1.33617E-11</v>
      </c>
      <c r="U2960" s="10">
        <v>1.20059E-12</v>
      </c>
      <c r="V2960" s="10">
        <v>1.07937E-13</v>
      </c>
      <c r="W2960" s="1"/>
      <c r="X2960" s="1"/>
      <c r="Y2960" s="1"/>
      <c r="Z2960" s="1"/>
      <c r="AB2960" s="1"/>
      <c r="AF2960" s="1"/>
      <c r="AQ2960" s="1"/>
      <c r="AS2960" s="1"/>
      <c r="AT2960" s="1"/>
      <c r="AU2960" s="1"/>
      <c r="AV2960" s="1"/>
      <c r="AW2960" s="1"/>
      <c r="AX2960" s="1"/>
      <c r="AY2960" s="1"/>
      <c r="AZ2960" s="1"/>
      <c r="BA2960" s="1"/>
      <c r="BB2960" s="1"/>
      <c r="BM2960" s="1"/>
      <c r="BN2960" s="1"/>
      <c r="BO2960" s="1"/>
      <c r="BP2960" s="1"/>
      <c r="BQ2960" s="1"/>
      <c r="BR2960" s="1"/>
    </row>
    <row r="2961" ht="15.75" customHeight="1">
      <c r="A2961" s="3" t="s">
        <v>1509</v>
      </c>
      <c r="B2961" s="3">
        <v>4.0</v>
      </c>
      <c r="C2961" s="3">
        <v>1984.0</v>
      </c>
      <c r="D2961" s="3">
        <v>1.0</v>
      </c>
      <c r="E2961" s="3">
        <v>1.0</v>
      </c>
      <c r="F2961" s="3">
        <v>1.0</v>
      </c>
      <c r="G2961" s="3" t="s">
        <v>1831</v>
      </c>
      <c r="H2961" s="10">
        <v>0.0155413</v>
      </c>
      <c r="I2961" s="3">
        <v>0.126528</v>
      </c>
      <c r="J2961" s="10">
        <v>0.24618</v>
      </c>
      <c r="K2961" s="10">
        <v>0.24618</v>
      </c>
      <c r="L2961" s="10">
        <v>0.423102</v>
      </c>
      <c r="M2961" s="10">
        <v>0.423102</v>
      </c>
      <c r="N2961" s="10">
        <v>0.423102</v>
      </c>
      <c r="O2961" s="10">
        <v>0.66792</v>
      </c>
      <c r="P2961" s="10">
        <v>0.66792</v>
      </c>
      <c r="Q2961" s="10">
        <v>0.66792</v>
      </c>
      <c r="R2961" s="10">
        <v>0.66792</v>
      </c>
      <c r="S2961" s="10">
        <v>0.66792</v>
      </c>
      <c r="T2961" s="10">
        <v>0.66792</v>
      </c>
      <c r="U2961" s="10">
        <v>0.66792</v>
      </c>
      <c r="V2961" s="10">
        <v>0.66792</v>
      </c>
      <c r="W2961" s="1"/>
      <c r="X2961" s="1"/>
      <c r="Y2961" s="1"/>
      <c r="Z2961" s="1"/>
      <c r="AB2961" s="1"/>
      <c r="AF2961" s="1"/>
      <c r="AQ2961" s="1"/>
      <c r="AS2961" s="1"/>
      <c r="AT2961" s="1"/>
      <c r="AU2961" s="1"/>
      <c r="AV2961" s="1"/>
      <c r="AW2961" s="1"/>
      <c r="AX2961" s="1"/>
      <c r="AY2961" s="1"/>
      <c r="AZ2961" s="1"/>
      <c r="BA2961" s="1"/>
      <c r="BB2961" s="1"/>
      <c r="BM2961" s="1"/>
      <c r="BN2961" s="1"/>
      <c r="BO2961" s="1"/>
      <c r="BP2961" s="1"/>
      <c r="BQ2961" s="1"/>
      <c r="BR2961" s="1"/>
    </row>
    <row r="2962" ht="15.75" customHeight="1">
      <c r="A2962" s="3" t="s">
        <v>1505</v>
      </c>
      <c r="B2962" s="3" t="s">
        <v>539</v>
      </c>
      <c r="C2962" s="3">
        <v>1985.0</v>
      </c>
      <c r="D2962" s="3">
        <v>1.0</v>
      </c>
      <c r="E2962" s="3">
        <v>1.0</v>
      </c>
      <c r="F2962" s="3">
        <v>1.0</v>
      </c>
      <c r="G2962" s="3" t="s">
        <v>1832</v>
      </c>
      <c r="H2962" s="10">
        <v>0.0</v>
      </c>
      <c r="I2962" s="3">
        <v>563832.0</v>
      </c>
      <c r="J2962" s="10">
        <v>2377630.0</v>
      </c>
      <c r="K2962" s="10">
        <v>4961440.0</v>
      </c>
      <c r="L2962" s="10">
        <v>8749850.0</v>
      </c>
      <c r="M2962" s="10">
        <v>8749850.0</v>
      </c>
      <c r="N2962" s="10">
        <v>8749850.0</v>
      </c>
      <c r="O2962" s="10">
        <v>8749850.0</v>
      </c>
      <c r="P2962" s="10">
        <v>1.40899E7</v>
      </c>
      <c r="Q2962" s="10">
        <v>1.40899E7</v>
      </c>
      <c r="R2962" s="10">
        <v>1.40899E7</v>
      </c>
      <c r="S2962" s="10">
        <v>1.40899E7</v>
      </c>
      <c r="T2962" s="10">
        <v>1.40899E7</v>
      </c>
      <c r="U2962" s="10">
        <v>1.40899E7</v>
      </c>
      <c r="V2962" s="10">
        <v>1.40899E7</v>
      </c>
      <c r="W2962" s="1"/>
      <c r="X2962" s="1"/>
      <c r="Y2962" s="1"/>
      <c r="Z2962" s="1"/>
      <c r="AB2962" s="1"/>
      <c r="AF2962" s="1"/>
      <c r="AQ2962" s="1"/>
      <c r="AS2962" s="1"/>
      <c r="AT2962" s="1"/>
      <c r="AU2962" s="1"/>
      <c r="AV2962" s="1"/>
      <c r="AW2962" s="1"/>
      <c r="AX2962" s="1"/>
      <c r="AY2962" s="1"/>
      <c r="AZ2962" s="1"/>
      <c r="BA2962" s="1"/>
      <c r="BB2962" s="1"/>
      <c r="BM2962" s="1"/>
      <c r="BN2962" s="1"/>
      <c r="BO2962" s="1"/>
      <c r="BP2962" s="1"/>
      <c r="BQ2962" s="1"/>
      <c r="BR2962" s="1"/>
    </row>
    <row r="2963" ht="15.75" customHeight="1">
      <c r="A2963" s="3" t="s">
        <v>1507</v>
      </c>
      <c r="B2963" s="3">
        <v>1.0</v>
      </c>
      <c r="C2963" s="3">
        <v>1985.0</v>
      </c>
      <c r="D2963" s="3">
        <v>1.0</v>
      </c>
      <c r="E2963" s="3">
        <v>1.0</v>
      </c>
      <c r="F2963" s="3">
        <v>1.0</v>
      </c>
      <c r="G2963" s="3" t="s">
        <v>1833</v>
      </c>
      <c r="H2963" s="3">
        <v>0.00156238</v>
      </c>
      <c r="I2963" s="3">
        <v>0.0246433</v>
      </c>
      <c r="J2963" s="10">
        <v>0.289746</v>
      </c>
      <c r="K2963" s="10">
        <v>0.868192</v>
      </c>
      <c r="L2963" s="10">
        <v>0.990685</v>
      </c>
      <c r="M2963" s="10">
        <v>0.999418</v>
      </c>
      <c r="N2963" s="10">
        <v>0.999964</v>
      </c>
      <c r="O2963" s="10">
        <v>0.999998</v>
      </c>
      <c r="P2963" s="10">
        <v>1.0</v>
      </c>
      <c r="Q2963" s="10">
        <v>1.0</v>
      </c>
      <c r="R2963" s="10">
        <v>1.0</v>
      </c>
      <c r="S2963" s="10">
        <v>1.0</v>
      </c>
      <c r="T2963" s="10">
        <v>1.0</v>
      </c>
      <c r="U2963" s="10">
        <v>1.0</v>
      </c>
      <c r="V2963" s="10">
        <v>1.0</v>
      </c>
      <c r="W2963" s="1"/>
      <c r="X2963" s="1"/>
      <c r="Y2963" s="1"/>
      <c r="Z2963" s="1"/>
      <c r="AB2963" s="1"/>
      <c r="AF2963" s="1"/>
      <c r="AQ2963" s="1"/>
      <c r="AS2963" s="1"/>
      <c r="AT2963" s="1"/>
      <c r="AU2963" s="1"/>
      <c r="AV2963" s="1"/>
      <c r="AW2963" s="1"/>
      <c r="AX2963" s="1"/>
      <c r="AY2963" s="1"/>
      <c r="AZ2963" s="1"/>
      <c r="BA2963" s="1"/>
      <c r="BB2963" s="1"/>
      <c r="BM2963" s="1"/>
      <c r="BN2963" s="1"/>
      <c r="BO2963" s="1"/>
      <c r="BP2963" s="1"/>
      <c r="BQ2963" s="1"/>
      <c r="BR2963" s="1"/>
    </row>
    <row r="2964" ht="15.75" customHeight="1">
      <c r="A2964" s="3" t="s">
        <v>1509</v>
      </c>
      <c r="B2964" s="3">
        <v>1.0</v>
      </c>
      <c r="C2964" s="3">
        <v>1985.0</v>
      </c>
      <c r="D2964" s="3">
        <v>1.0</v>
      </c>
      <c r="E2964" s="3">
        <v>1.0</v>
      </c>
      <c r="F2964" s="3">
        <v>1.0</v>
      </c>
      <c r="G2964" s="3" t="s">
        <v>1834</v>
      </c>
      <c r="H2964" s="3">
        <v>0.0155413</v>
      </c>
      <c r="I2964" s="3">
        <v>0.126528</v>
      </c>
      <c r="J2964" s="10">
        <v>0.24618</v>
      </c>
      <c r="K2964" s="10">
        <v>0.24618</v>
      </c>
      <c r="L2964" s="10">
        <v>0.423102</v>
      </c>
      <c r="M2964" s="10">
        <v>0.423102</v>
      </c>
      <c r="N2964" s="10">
        <v>0.423102</v>
      </c>
      <c r="O2964" s="10">
        <v>0.66792</v>
      </c>
      <c r="P2964" s="10">
        <v>0.66792</v>
      </c>
      <c r="Q2964" s="10">
        <v>0.66792</v>
      </c>
      <c r="R2964" s="10">
        <v>0.66792</v>
      </c>
      <c r="S2964" s="10">
        <v>0.66792</v>
      </c>
      <c r="T2964" s="10">
        <v>0.66792</v>
      </c>
      <c r="U2964" s="10">
        <v>0.66792</v>
      </c>
      <c r="V2964" s="10">
        <v>0.66792</v>
      </c>
      <c r="W2964" s="1"/>
      <c r="X2964" s="1"/>
      <c r="Y2964" s="1"/>
      <c r="Z2964" s="1"/>
      <c r="AB2964" s="1"/>
      <c r="AF2964" s="1"/>
      <c r="AQ2964" s="1"/>
      <c r="AS2964" s="1"/>
      <c r="AT2964" s="1"/>
      <c r="AU2964" s="1"/>
      <c r="AV2964" s="1"/>
      <c r="AW2964" s="1"/>
      <c r="AX2964" s="1"/>
      <c r="AY2964" s="1"/>
      <c r="AZ2964" s="1"/>
      <c r="BA2964" s="1"/>
      <c r="BB2964" s="1"/>
      <c r="BM2964" s="1"/>
      <c r="BN2964" s="1"/>
      <c r="BO2964" s="1"/>
      <c r="BP2964" s="1"/>
      <c r="BQ2964" s="1"/>
      <c r="BR2964" s="1"/>
    </row>
    <row r="2965" ht="15.75" customHeight="1">
      <c r="A2965" s="3" t="s">
        <v>1507</v>
      </c>
      <c r="B2965" s="3">
        <v>2.0</v>
      </c>
      <c r="C2965" s="3">
        <v>1985.0</v>
      </c>
      <c r="D2965" s="3">
        <v>1.0</v>
      </c>
      <c r="E2965" s="3">
        <v>1.0</v>
      </c>
      <c r="F2965" s="3">
        <v>1.0</v>
      </c>
      <c r="G2965" s="3" t="s">
        <v>1835</v>
      </c>
      <c r="H2965" s="10">
        <v>8.90442E-4</v>
      </c>
      <c r="I2965" s="3">
        <v>0.00823248</v>
      </c>
      <c r="J2965" s="3">
        <v>0.0717641</v>
      </c>
      <c r="K2965" s="3">
        <v>0.41863</v>
      </c>
      <c r="L2965" s="3">
        <v>0.870242</v>
      </c>
      <c r="M2965" s="3">
        <v>0.984243</v>
      </c>
      <c r="N2965" s="10">
        <v>0.998284</v>
      </c>
      <c r="O2965" s="10">
        <v>0.999815</v>
      </c>
      <c r="P2965" s="10">
        <v>0.99998</v>
      </c>
      <c r="Q2965" s="10">
        <v>0.999998</v>
      </c>
      <c r="R2965" s="10">
        <v>1.0</v>
      </c>
      <c r="S2965" s="10">
        <v>1.0</v>
      </c>
      <c r="T2965" s="10">
        <v>1.0</v>
      </c>
      <c r="U2965" s="10">
        <v>1.0</v>
      </c>
      <c r="V2965" s="10">
        <v>1.0</v>
      </c>
      <c r="W2965" s="1"/>
      <c r="X2965" s="1"/>
      <c r="Y2965" s="1"/>
      <c r="Z2965" s="1"/>
      <c r="AB2965" s="1"/>
      <c r="AF2965" s="1"/>
      <c r="AQ2965" s="1"/>
      <c r="AS2965" s="1"/>
      <c r="AT2965" s="1"/>
      <c r="AU2965" s="1"/>
      <c r="AV2965" s="1"/>
      <c r="AW2965" s="1"/>
      <c r="AX2965" s="1"/>
      <c r="AY2965" s="1"/>
      <c r="AZ2965" s="1"/>
      <c r="BA2965" s="1"/>
      <c r="BB2965" s="1"/>
      <c r="BM2965" s="1"/>
      <c r="BN2965" s="1"/>
      <c r="BO2965" s="1"/>
      <c r="BP2965" s="1"/>
      <c r="BQ2965" s="1"/>
      <c r="BR2965" s="1"/>
    </row>
    <row r="2966" ht="15.75" customHeight="1">
      <c r="A2966" s="3" t="s">
        <v>1509</v>
      </c>
      <c r="B2966" s="3">
        <v>2.0</v>
      </c>
      <c r="C2966" s="3">
        <v>1985.0</v>
      </c>
      <c r="D2966" s="3">
        <v>1.0</v>
      </c>
      <c r="E2966" s="3">
        <v>1.0</v>
      </c>
      <c r="F2966" s="3">
        <v>1.0</v>
      </c>
      <c r="G2966" s="3" t="s">
        <v>1836</v>
      </c>
      <c r="H2966" s="10">
        <v>0.0155413</v>
      </c>
      <c r="I2966" s="3">
        <v>0.126528</v>
      </c>
      <c r="J2966" s="3">
        <v>0.24618</v>
      </c>
      <c r="K2966" s="3">
        <v>0.24618</v>
      </c>
      <c r="L2966" s="3">
        <v>0.423102</v>
      </c>
      <c r="M2966" s="3">
        <v>0.423102</v>
      </c>
      <c r="N2966" s="10">
        <v>0.423102</v>
      </c>
      <c r="O2966" s="10">
        <v>0.66792</v>
      </c>
      <c r="P2966" s="10">
        <v>0.66792</v>
      </c>
      <c r="Q2966" s="10">
        <v>0.66792</v>
      </c>
      <c r="R2966" s="10">
        <v>0.66792</v>
      </c>
      <c r="S2966" s="10">
        <v>0.66792</v>
      </c>
      <c r="T2966" s="10">
        <v>0.66792</v>
      </c>
      <c r="U2966" s="10">
        <v>0.66792</v>
      </c>
      <c r="V2966" s="10">
        <v>0.66792</v>
      </c>
      <c r="W2966" s="1"/>
      <c r="X2966" s="1"/>
      <c r="Y2966" s="1"/>
      <c r="Z2966" s="1"/>
      <c r="AB2966" s="1"/>
      <c r="AF2966" s="1"/>
      <c r="AQ2966" s="1"/>
      <c r="AS2966" s="1"/>
      <c r="AT2966" s="1"/>
      <c r="AU2966" s="1"/>
      <c r="AV2966" s="1"/>
      <c r="AW2966" s="1"/>
      <c r="AX2966" s="1"/>
      <c r="AY2966" s="1"/>
      <c r="AZ2966" s="1"/>
      <c r="BA2966" s="1"/>
      <c r="BB2966" s="1"/>
      <c r="BM2966" s="1"/>
      <c r="BN2966" s="1"/>
      <c r="BO2966" s="1"/>
      <c r="BP2966" s="1"/>
      <c r="BQ2966" s="1"/>
      <c r="BR2966" s="1"/>
    </row>
    <row r="2967" ht="15.75" customHeight="1">
      <c r="A2967" s="3" t="s">
        <v>1507</v>
      </c>
      <c r="B2967" s="3">
        <v>3.0</v>
      </c>
      <c r="C2967" s="3">
        <v>1985.0</v>
      </c>
      <c r="D2967" s="3">
        <v>1.0</v>
      </c>
      <c r="E2967" s="3">
        <v>1.0</v>
      </c>
      <c r="F2967" s="3">
        <v>1.0</v>
      </c>
      <c r="G2967" s="3" t="s">
        <v>1837</v>
      </c>
      <c r="H2967" s="10">
        <v>7.30673E-6</v>
      </c>
      <c r="I2967" s="3">
        <v>0.0083269</v>
      </c>
      <c r="J2967" s="10">
        <v>0.125975</v>
      </c>
      <c r="K2967" s="10">
        <v>0.61731</v>
      </c>
      <c r="L2967" s="10">
        <v>0.999448</v>
      </c>
      <c r="M2967" s="10">
        <v>0.999981</v>
      </c>
      <c r="N2967" s="10">
        <v>0.998076</v>
      </c>
      <c r="O2967" s="10">
        <v>0.946282</v>
      </c>
      <c r="P2967" s="10">
        <v>0.833861</v>
      </c>
      <c r="Q2967" s="10">
        <v>0.68179</v>
      </c>
      <c r="R2967" s="10">
        <v>0.515454</v>
      </c>
      <c r="S2967" s="10">
        <v>0.357789</v>
      </c>
      <c r="T2967" s="10">
        <v>0.224495</v>
      </c>
      <c r="U2967" s="10">
        <v>0.12249</v>
      </c>
      <c r="V2967" s="10">
        <v>0.0512219</v>
      </c>
      <c r="W2967" s="1"/>
      <c r="X2967" s="1"/>
      <c r="Y2967" s="1"/>
      <c r="Z2967" s="1"/>
      <c r="AB2967" s="1"/>
      <c r="AF2967" s="1"/>
      <c r="AQ2967" s="1"/>
      <c r="AS2967" s="1"/>
      <c r="AT2967" s="1"/>
      <c r="AU2967" s="1"/>
      <c r="AV2967" s="1"/>
      <c r="AW2967" s="1"/>
      <c r="AX2967" s="1"/>
      <c r="AY2967" s="1"/>
      <c r="AZ2967" s="1"/>
      <c r="BA2967" s="1"/>
      <c r="BB2967" s="1"/>
      <c r="BM2967" s="1"/>
      <c r="BN2967" s="1"/>
      <c r="BO2967" s="1"/>
      <c r="BP2967" s="1"/>
      <c r="BQ2967" s="1"/>
      <c r="BR2967" s="1"/>
    </row>
    <row r="2968" ht="15.75" customHeight="1">
      <c r="A2968" s="3" t="s">
        <v>1509</v>
      </c>
      <c r="B2968" s="3">
        <v>3.0</v>
      </c>
      <c r="C2968" s="3">
        <v>1985.0</v>
      </c>
      <c r="D2968" s="3">
        <v>1.0</v>
      </c>
      <c r="E2968" s="3">
        <v>1.0</v>
      </c>
      <c r="F2968" s="3">
        <v>1.0</v>
      </c>
      <c r="G2968" s="3" t="s">
        <v>1838</v>
      </c>
      <c r="H2968" s="10">
        <v>0.0155413</v>
      </c>
      <c r="I2968" s="3">
        <v>0.126528</v>
      </c>
      <c r="J2968" s="10">
        <v>0.24618</v>
      </c>
      <c r="K2968" s="10">
        <v>0.24618</v>
      </c>
      <c r="L2968" s="10">
        <v>0.423102</v>
      </c>
      <c r="M2968" s="10">
        <v>0.423102</v>
      </c>
      <c r="N2968" s="10">
        <v>0.423102</v>
      </c>
      <c r="O2968" s="10">
        <v>0.66792</v>
      </c>
      <c r="P2968" s="10">
        <v>0.66792</v>
      </c>
      <c r="Q2968" s="10">
        <v>0.66792</v>
      </c>
      <c r="R2968" s="10">
        <v>0.66792</v>
      </c>
      <c r="S2968" s="10">
        <v>0.66792</v>
      </c>
      <c r="T2968" s="10">
        <v>0.66792</v>
      </c>
      <c r="U2968" s="10">
        <v>0.66792</v>
      </c>
      <c r="V2968" s="10">
        <v>0.66792</v>
      </c>
      <c r="W2968" s="1"/>
      <c r="X2968" s="1"/>
      <c r="Y2968" s="1"/>
      <c r="Z2968" s="1"/>
      <c r="AB2968" s="1"/>
      <c r="AF2968" s="1"/>
      <c r="AQ2968" s="1"/>
      <c r="AS2968" s="1"/>
      <c r="AT2968" s="1"/>
      <c r="AU2968" s="1"/>
      <c r="AV2968" s="1"/>
      <c r="AW2968" s="1"/>
      <c r="AX2968" s="1"/>
      <c r="AY2968" s="1"/>
      <c r="AZ2968" s="1"/>
      <c r="BA2968" s="1"/>
      <c r="BB2968" s="1"/>
      <c r="BM2968" s="1"/>
      <c r="BN2968" s="1"/>
      <c r="BO2968" s="1"/>
      <c r="BP2968" s="1"/>
      <c r="BQ2968" s="1"/>
      <c r="BR2968" s="1"/>
    </row>
    <row r="2969" ht="15.75" customHeight="1">
      <c r="A2969" s="3" t="s">
        <v>1507</v>
      </c>
      <c r="B2969" s="3">
        <v>4.0</v>
      </c>
      <c r="C2969" s="3">
        <v>1985.0</v>
      </c>
      <c r="D2969" s="3">
        <v>1.0</v>
      </c>
      <c r="E2969" s="3">
        <v>1.0</v>
      </c>
      <c r="F2969" s="3">
        <v>1.0</v>
      </c>
      <c r="G2969" s="3" t="s">
        <v>1839</v>
      </c>
      <c r="H2969" s="10">
        <v>2.44115E-22</v>
      </c>
      <c r="I2969" s="3">
        <v>1.0</v>
      </c>
      <c r="J2969" s="10">
        <v>0.299752</v>
      </c>
      <c r="K2969" s="10">
        <v>0.0340882</v>
      </c>
      <c r="L2969" s="10">
        <v>0.00313777</v>
      </c>
      <c r="M2969" s="10">
        <v>2.82553E-4</v>
      </c>
      <c r="N2969" s="10">
        <v>2.53928E-5</v>
      </c>
      <c r="O2969" s="10">
        <v>2.28161E-6</v>
      </c>
      <c r="P2969" s="10">
        <v>2.05006E-7</v>
      </c>
      <c r="Q2969" s="10">
        <v>1.842E-8</v>
      </c>
      <c r="R2969" s="10">
        <v>1.65506E-9</v>
      </c>
      <c r="S2969" s="10">
        <v>1.4871E-10</v>
      </c>
      <c r="T2969" s="10">
        <v>1.33617E-11</v>
      </c>
      <c r="U2969" s="10">
        <v>1.20059E-12</v>
      </c>
      <c r="V2969" s="10">
        <v>1.07937E-13</v>
      </c>
      <c r="W2969" s="1"/>
      <c r="X2969" s="1"/>
      <c r="Y2969" s="1"/>
      <c r="Z2969" s="1"/>
      <c r="AB2969" s="1"/>
      <c r="AF2969" s="1"/>
      <c r="AQ2969" s="1"/>
      <c r="AS2969" s="1"/>
      <c r="AT2969" s="1"/>
      <c r="AU2969" s="1"/>
      <c r="AV2969" s="1"/>
      <c r="AW2969" s="1"/>
      <c r="AX2969" s="1"/>
      <c r="AY2969" s="1"/>
      <c r="AZ2969" s="1"/>
      <c r="BA2969" s="1"/>
      <c r="BB2969" s="1"/>
      <c r="BM2969" s="1"/>
      <c r="BN2969" s="1"/>
      <c r="BO2969" s="1"/>
      <c r="BP2969" s="1"/>
      <c r="BQ2969" s="1"/>
      <c r="BR2969" s="1"/>
    </row>
    <row r="2970" ht="15.75" customHeight="1">
      <c r="A2970" s="3" t="s">
        <v>1509</v>
      </c>
      <c r="B2970" s="3">
        <v>4.0</v>
      </c>
      <c r="C2970" s="3">
        <v>1985.0</v>
      </c>
      <c r="D2970" s="3">
        <v>1.0</v>
      </c>
      <c r="E2970" s="3">
        <v>1.0</v>
      </c>
      <c r="F2970" s="3">
        <v>1.0</v>
      </c>
      <c r="G2970" s="3" t="s">
        <v>1840</v>
      </c>
      <c r="H2970" s="10">
        <v>0.0155413</v>
      </c>
      <c r="I2970" s="3">
        <v>0.126528</v>
      </c>
      <c r="J2970" s="10">
        <v>0.24618</v>
      </c>
      <c r="K2970" s="10">
        <v>0.24618</v>
      </c>
      <c r="L2970" s="10">
        <v>0.423102</v>
      </c>
      <c r="M2970" s="10">
        <v>0.423102</v>
      </c>
      <c r="N2970" s="10">
        <v>0.423102</v>
      </c>
      <c r="O2970" s="10">
        <v>0.66792</v>
      </c>
      <c r="P2970" s="10">
        <v>0.66792</v>
      </c>
      <c r="Q2970" s="10">
        <v>0.66792</v>
      </c>
      <c r="R2970" s="10">
        <v>0.66792</v>
      </c>
      <c r="S2970" s="10">
        <v>0.66792</v>
      </c>
      <c r="T2970" s="10">
        <v>0.66792</v>
      </c>
      <c r="U2970" s="10">
        <v>0.66792</v>
      </c>
      <c r="V2970" s="10">
        <v>0.66792</v>
      </c>
      <c r="W2970" s="1"/>
      <c r="X2970" s="1"/>
      <c r="Y2970" s="1"/>
      <c r="Z2970" s="1"/>
      <c r="AB2970" s="1"/>
      <c r="AF2970" s="1"/>
      <c r="AQ2970" s="1"/>
      <c r="AS2970" s="1"/>
      <c r="AT2970" s="1"/>
      <c r="AU2970" s="1"/>
      <c r="AV2970" s="1"/>
      <c r="AW2970" s="1"/>
      <c r="AX2970" s="1"/>
      <c r="AY2970" s="1"/>
      <c r="AZ2970" s="1"/>
      <c r="BA2970" s="1"/>
      <c r="BB2970" s="1"/>
      <c r="BM2970" s="1"/>
      <c r="BN2970" s="1"/>
      <c r="BO2970" s="1"/>
      <c r="BP2970" s="1"/>
      <c r="BQ2970" s="1"/>
      <c r="BR2970" s="1"/>
    </row>
    <row r="2971" ht="15.75" customHeight="1">
      <c r="A2971" s="3" t="s">
        <v>1505</v>
      </c>
      <c r="B2971" s="3" t="s">
        <v>539</v>
      </c>
      <c r="C2971" s="3">
        <v>1986.0</v>
      </c>
      <c r="D2971" s="3">
        <v>1.0</v>
      </c>
      <c r="E2971" s="3">
        <v>1.0</v>
      </c>
      <c r="F2971" s="3">
        <v>1.0</v>
      </c>
      <c r="G2971" s="3" t="s">
        <v>1841</v>
      </c>
      <c r="H2971" s="10">
        <v>0.0</v>
      </c>
      <c r="I2971" s="3">
        <v>563832.0</v>
      </c>
      <c r="J2971" s="10">
        <v>2377630.0</v>
      </c>
      <c r="K2971" s="10">
        <v>4961440.0</v>
      </c>
      <c r="L2971" s="10">
        <v>8749850.0</v>
      </c>
      <c r="M2971" s="10">
        <v>8749850.0</v>
      </c>
      <c r="N2971" s="10">
        <v>8749850.0</v>
      </c>
      <c r="O2971" s="10">
        <v>8749850.0</v>
      </c>
      <c r="P2971" s="10">
        <v>1.40899E7</v>
      </c>
      <c r="Q2971" s="10">
        <v>1.40899E7</v>
      </c>
      <c r="R2971" s="10">
        <v>1.40899E7</v>
      </c>
      <c r="S2971" s="10">
        <v>1.40899E7</v>
      </c>
      <c r="T2971" s="10">
        <v>1.40899E7</v>
      </c>
      <c r="U2971" s="10">
        <v>1.40899E7</v>
      </c>
      <c r="V2971" s="10">
        <v>1.40899E7</v>
      </c>
      <c r="W2971" s="1"/>
      <c r="X2971" s="1"/>
      <c r="Y2971" s="1"/>
      <c r="Z2971" s="1"/>
      <c r="AB2971" s="1"/>
      <c r="AF2971" s="1"/>
      <c r="AQ2971" s="1"/>
      <c r="AS2971" s="1"/>
      <c r="AT2971" s="1"/>
      <c r="AU2971" s="1"/>
      <c r="AV2971" s="1"/>
      <c r="AW2971" s="1"/>
      <c r="AX2971" s="1"/>
      <c r="AY2971" s="1"/>
      <c r="AZ2971" s="1"/>
      <c r="BA2971" s="1"/>
      <c r="BB2971" s="1"/>
      <c r="BM2971" s="1"/>
      <c r="BN2971" s="1"/>
      <c r="BO2971" s="1"/>
      <c r="BP2971" s="1"/>
      <c r="BQ2971" s="1"/>
      <c r="BR2971" s="1"/>
    </row>
    <row r="2972" ht="15.75" customHeight="1">
      <c r="A2972" s="3" t="s">
        <v>1507</v>
      </c>
      <c r="B2972" s="3">
        <v>1.0</v>
      </c>
      <c r="C2972" s="3">
        <v>1986.0</v>
      </c>
      <c r="D2972" s="3">
        <v>1.0</v>
      </c>
      <c r="E2972" s="3">
        <v>1.0</v>
      </c>
      <c r="F2972" s="3">
        <v>1.0</v>
      </c>
      <c r="G2972" s="3" t="s">
        <v>1842</v>
      </c>
      <c r="H2972" s="3">
        <v>0.00156238</v>
      </c>
      <c r="I2972" s="3">
        <v>0.0246433</v>
      </c>
      <c r="J2972" s="10">
        <v>0.289746</v>
      </c>
      <c r="K2972" s="10">
        <v>0.868192</v>
      </c>
      <c r="L2972" s="10">
        <v>0.990685</v>
      </c>
      <c r="M2972" s="10">
        <v>0.999418</v>
      </c>
      <c r="N2972" s="10">
        <v>0.999964</v>
      </c>
      <c r="O2972" s="10">
        <v>0.999998</v>
      </c>
      <c r="P2972" s="10">
        <v>1.0</v>
      </c>
      <c r="Q2972" s="10">
        <v>1.0</v>
      </c>
      <c r="R2972" s="10">
        <v>1.0</v>
      </c>
      <c r="S2972" s="10">
        <v>1.0</v>
      </c>
      <c r="T2972" s="10">
        <v>1.0</v>
      </c>
      <c r="U2972" s="10">
        <v>1.0</v>
      </c>
      <c r="V2972" s="10">
        <v>1.0</v>
      </c>
      <c r="W2972" s="1"/>
      <c r="X2972" s="1"/>
      <c r="Y2972" s="1"/>
      <c r="Z2972" s="1"/>
      <c r="AB2972" s="1"/>
      <c r="AF2972" s="1"/>
      <c r="AQ2972" s="1"/>
      <c r="AS2972" s="1"/>
      <c r="AT2972" s="1"/>
      <c r="AU2972" s="1"/>
      <c r="AV2972" s="1"/>
      <c r="AW2972" s="1"/>
      <c r="AX2972" s="1"/>
      <c r="AY2972" s="1"/>
      <c r="AZ2972" s="1"/>
      <c r="BA2972" s="1"/>
      <c r="BB2972" s="1"/>
      <c r="BM2972" s="1"/>
      <c r="BN2972" s="1"/>
      <c r="BO2972" s="1"/>
      <c r="BP2972" s="1"/>
      <c r="BQ2972" s="1"/>
      <c r="BR2972" s="1"/>
    </row>
    <row r="2973" ht="15.75" customHeight="1">
      <c r="A2973" s="3" t="s">
        <v>1509</v>
      </c>
      <c r="B2973" s="3">
        <v>1.0</v>
      </c>
      <c r="C2973" s="3">
        <v>1986.0</v>
      </c>
      <c r="D2973" s="3">
        <v>1.0</v>
      </c>
      <c r="E2973" s="3">
        <v>1.0</v>
      </c>
      <c r="F2973" s="3">
        <v>1.0</v>
      </c>
      <c r="G2973" s="3" t="s">
        <v>1843</v>
      </c>
      <c r="H2973" s="3">
        <v>0.0155413</v>
      </c>
      <c r="I2973" s="3">
        <v>0.126528</v>
      </c>
      <c r="J2973" s="10">
        <v>0.24618</v>
      </c>
      <c r="K2973" s="10">
        <v>0.24618</v>
      </c>
      <c r="L2973" s="10">
        <v>0.423102</v>
      </c>
      <c r="M2973" s="10">
        <v>0.423102</v>
      </c>
      <c r="N2973" s="10">
        <v>0.423102</v>
      </c>
      <c r="O2973" s="10">
        <v>0.66792</v>
      </c>
      <c r="P2973" s="10">
        <v>0.66792</v>
      </c>
      <c r="Q2973" s="10">
        <v>0.66792</v>
      </c>
      <c r="R2973" s="10">
        <v>0.66792</v>
      </c>
      <c r="S2973" s="10">
        <v>0.66792</v>
      </c>
      <c r="T2973" s="10">
        <v>0.66792</v>
      </c>
      <c r="U2973" s="10">
        <v>0.66792</v>
      </c>
      <c r="V2973" s="10">
        <v>0.66792</v>
      </c>
      <c r="W2973" s="1"/>
      <c r="X2973" s="1"/>
      <c r="Y2973" s="1"/>
      <c r="Z2973" s="1"/>
      <c r="AB2973" s="1"/>
      <c r="AF2973" s="1"/>
      <c r="AQ2973" s="1"/>
      <c r="AS2973" s="1"/>
      <c r="AT2973" s="1"/>
      <c r="AU2973" s="1"/>
      <c r="AV2973" s="1"/>
      <c r="AW2973" s="1"/>
      <c r="AX2973" s="1"/>
      <c r="AY2973" s="1"/>
      <c r="AZ2973" s="1"/>
      <c r="BA2973" s="1"/>
      <c r="BB2973" s="1"/>
      <c r="BM2973" s="1"/>
      <c r="BN2973" s="1"/>
      <c r="BO2973" s="1"/>
      <c r="BP2973" s="1"/>
      <c r="BQ2973" s="1"/>
      <c r="BR2973" s="1"/>
    </row>
    <row r="2974" ht="15.75" customHeight="1">
      <c r="A2974" s="3" t="s">
        <v>1507</v>
      </c>
      <c r="B2974" s="3">
        <v>2.0</v>
      </c>
      <c r="C2974" s="3">
        <v>1986.0</v>
      </c>
      <c r="D2974" s="3">
        <v>1.0</v>
      </c>
      <c r="E2974" s="3">
        <v>1.0</v>
      </c>
      <c r="F2974" s="3">
        <v>1.0</v>
      </c>
      <c r="G2974" s="3" t="s">
        <v>1844</v>
      </c>
      <c r="H2974" s="10">
        <v>8.90442E-4</v>
      </c>
      <c r="I2974" s="3">
        <v>0.00823248</v>
      </c>
      <c r="J2974" s="3">
        <v>0.0717641</v>
      </c>
      <c r="K2974" s="3">
        <v>0.41863</v>
      </c>
      <c r="L2974" s="3">
        <v>0.870242</v>
      </c>
      <c r="M2974" s="3">
        <v>0.984243</v>
      </c>
      <c r="N2974" s="10">
        <v>0.998284</v>
      </c>
      <c r="O2974" s="10">
        <v>0.999815</v>
      </c>
      <c r="P2974" s="10">
        <v>0.99998</v>
      </c>
      <c r="Q2974" s="10">
        <v>0.999998</v>
      </c>
      <c r="R2974" s="10">
        <v>1.0</v>
      </c>
      <c r="S2974" s="10">
        <v>1.0</v>
      </c>
      <c r="T2974" s="10">
        <v>1.0</v>
      </c>
      <c r="U2974" s="10">
        <v>1.0</v>
      </c>
      <c r="V2974" s="10">
        <v>1.0</v>
      </c>
      <c r="W2974" s="1"/>
      <c r="X2974" s="1"/>
      <c r="Y2974" s="1"/>
      <c r="Z2974" s="1"/>
      <c r="AB2974" s="1"/>
      <c r="AF2974" s="1"/>
      <c r="AQ2974" s="1"/>
      <c r="AS2974" s="1"/>
      <c r="AT2974" s="1"/>
      <c r="AU2974" s="1"/>
      <c r="AV2974" s="1"/>
      <c r="AW2974" s="1"/>
      <c r="AX2974" s="1"/>
      <c r="AY2974" s="1"/>
      <c r="AZ2974" s="1"/>
      <c r="BA2974" s="1"/>
      <c r="BB2974" s="1"/>
      <c r="BM2974" s="1"/>
      <c r="BN2974" s="1"/>
      <c r="BO2974" s="1"/>
      <c r="BP2974" s="1"/>
      <c r="BQ2974" s="1"/>
      <c r="BR2974" s="1"/>
    </row>
    <row r="2975" ht="15.75" customHeight="1">
      <c r="A2975" s="3" t="s">
        <v>1509</v>
      </c>
      <c r="B2975" s="3">
        <v>2.0</v>
      </c>
      <c r="C2975" s="3">
        <v>1986.0</v>
      </c>
      <c r="D2975" s="3">
        <v>1.0</v>
      </c>
      <c r="E2975" s="3">
        <v>1.0</v>
      </c>
      <c r="F2975" s="3">
        <v>1.0</v>
      </c>
      <c r="G2975" s="3" t="s">
        <v>1845</v>
      </c>
      <c r="H2975" s="10">
        <v>0.0155413</v>
      </c>
      <c r="I2975" s="3">
        <v>0.126528</v>
      </c>
      <c r="J2975" s="3">
        <v>0.24618</v>
      </c>
      <c r="K2975" s="3">
        <v>0.24618</v>
      </c>
      <c r="L2975" s="3">
        <v>0.423102</v>
      </c>
      <c r="M2975" s="3">
        <v>0.423102</v>
      </c>
      <c r="N2975" s="10">
        <v>0.423102</v>
      </c>
      <c r="O2975" s="10">
        <v>0.66792</v>
      </c>
      <c r="P2975" s="10">
        <v>0.66792</v>
      </c>
      <c r="Q2975" s="10">
        <v>0.66792</v>
      </c>
      <c r="R2975" s="10">
        <v>0.66792</v>
      </c>
      <c r="S2975" s="10">
        <v>0.66792</v>
      </c>
      <c r="T2975" s="10">
        <v>0.66792</v>
      </c>
      <c r="U2975" s="10">
        <v>0.66792</v>
      </c>
      <c r="V2975" s="10">
        <v>0.66792</v>
      </c>
      <c r="W2975" s="1"/>
      <c r="X2975" s="1"/>
      <c r="Y2975" s="1"/>
      <c r="Z2975" s="1"/>
      <c r="AB2975" s="1"/>
      <c r="AF2975" s="1"/>
      <c r="AQ2975" s="1"/>
      <c r="AS2975" s="1"/>
      <c r="AT2975" s="1"/>
      <c r="AU2975" s="1"/>
      <c r="AV2975" s="1"/>
      <c r="AW2975" s="1"/>
      <c r="AX2975" s="1"/>
      <c r="AY2975" s="1"/>
      <c r="AZ2975" s="1"/>
      <c r="BA2975" s="1"/>
      <c r="BB2975" s="1"/>
      <c r="BM2975" s="1"/>
      <c r="BN2975" s="1"/>
      <c r="BO2975" s="1"/>
      <c r="BP2975" s="1"/>
      <c r="BQ2975" s="1"/>
      <c r="BR2975" s="1"/>
    </row>
    <row r="2976" ht="15.75" customHeight="1">
      <c r="A2976" s="3" t="s">
        <v>1507</v>
      </c>
      <c r="B2976" s="3">
        <v>3.0</v>
      </c>
      <c r="C2976" s="3">
        <v>1986.0</v>
      </c>
      <c r="D2976" s="3">
        <v>1.0</v>
      </c>
      <c r="E2976" s="3">
        <v>1.0</v>
      </c>
      <c r="F2976" s="3">
        <v>1.0</v>
      </c>
      <c r="G2976" s="3" t="s">
        <v>1846</v>
      </c>
      <c r="H2976" s="10">
        <v>7.30673E-6</v>
      </c>
      <c r="I2976" s="3">
        <v>0.0083269</v>
      </c>
      <c r="J2976" s="10">
        <v>0.125975</v>
      </c>
      <c r="K2976" s="10">
        <v>0.61731</v>
      </c>
      <c r="L2976" s="10">
        <v>0.999448</v>
      </c>
      <c r="M2976" s="10">
        <v>0.999981</v>
      </c>
      <c r="N2976" s="10">
        <v>0.998076</v>
      </c>
      <c r="O2976" s="10">
        <v>0.946282</v>
      </c>
      <c r="P2976" s="10">
        <v>0.833861</v>
      </c>
      <c r="Q2976" s="10">
        <v>0.68179</v>
      </c>
      <c r="R2976" s="10">
        <v>0.515454</v>
      </c>
      <c r="S2976" s="10">
        <v>0.357789</v>
      </c>
      <c r="T2976" s="10">
        <v>0.224495</v>
      </c>
      <c r="U2976" s="10">
        <v>0.12249</v>
      </c>
      <c r="V2976" s="10">
        <v>0.0512219</v>
      </c>
      <c r="W2976" s="1"/>
      <c r="X2976" s="1"/>
      <c r="Y2976" s="1"/>
      <c r="Z2976" s="1"/>
      <c r="AB2976" s="1"/>
      <c r="AF2976" s="1"/>
      <c r="AQ2976" s="1"/>
      <c r="AS2976" s="1"/>
      <c r="AT2976" s="1"/>
      <c r="AU2976" s="1"/>
      <c r="AV2976" s="1"/>
      <c r="AW2976" s="1"/>
      <c r="AX2976" s="1"/>
      <c r="AY2976" s="1"/>
      <c r="AZ2976" s="1"/>
      <c r="BA2976" s="1"/>
      <c r="BB2976" s="1"/>
      <c r="BM2976" s="1"/>
      <c r="BN2976" s="1"/>
      <c r="BO2976" s="1"/>
      <c r="BP2976" s="1"/>
      <c r="BQ2976" s="1"/>
      <c r="BR2976" s="1"/>
    </row>
    <row r="2977" ht="15.75" customHeight="1">
      <c r="A2977" s="3" t="s">
        <v>1509</v>
      </c>
      <c r="B2977" s="3">
        <v>3.0</v>
      </c>
      <c r="C2977" s="3">
        <v>1986.0</v>
      </c>
      <c r="D2977" s="3">
        <v>1.0</v>
      </c>
      <c r="E2977" s="3">
        <v>1.0</v>
      </c>
      <c r="F2977" s="3">
        <v>1.0</v>
      </c>
      <c r="G2977" s="3" t="s">
        <v>1847</v>
      </c>
      <c r="H2977" s="10">
        <v>0.0155413</v>
      </c>
      <c r="I2977" s="3">
        <v>0.126528</v>
      </c>
      <c r="J2977" s="10">
        <v>0.24618</v>
      </c>
      <c r="K2977" s="10">
        <v>0.24618</v>
      </c>
      <c r="L2977" s="10">
        <v>0.423102</v>
      </c>
      <c r="M2977" s="10">
        <v>0.423102</v>
      </c>
      <c r="N2977" s="10">
        <v>0.423102</v>
      </c>
      <c r="O2977" s="10">
        <v>0.66792</v>
      </c>
      <c r="P2977" s="10">
        <v>0.66792</v>
      </c>
      <c r="Q2977" s="10">
        <v>0.66792</v>
      </c>
      <c r="R2977" s="10">
        <v>0.66792</v>
      </c>
      <c r="S2977" s="10">
        <v>0.66792</v>
      </c>
      <c r="T2977" s="10">
        <v>0.66792</v>
      </c>
      <c r="U2977" s="10">
        <v>0.66792</v>
      </c>
      <c r="V2977" s="10">
        <v>0.66792</v>
      </c>
      <c r="W2977" s="1"/>
      <c r="X2977" s="1"/>
      <c r="Y2977" s="1"/>
      <c r="Z2977" s="1"/>
      <c r="AB2977" s="1"/>
      <c r="AF2977" s="1"/>
      <c r="AQ2977" s="1"/>
      <c r="AS2977" s="1"/>
      <c r="AT2977" s="1"/>
      <c r="AU2977" s="1"/>
      <c r="AV2977" s="1"/>
      <c r="AW2977" s="1"/>
      <c r="AX2977" s="1"/>
      <c r="AY2977" s="1"/>
      <c r="AZ2977" s="1"/>
      <c r="BA2977" s="1"/>
      <c r="BB2977" s="1"/>
      <c r="BM2977" s="1"/>
      <c r="BN2977" s="1"/>
      <c r="BO2977" s="1"/>
      <c r="BP2977" s="1"/>
      <c r="BQ2977" s="1"/>
      <c r="BR2977" s="1"/>
    </row>
    <row r="2978" ht="15.75" customHeight="1">
      <c r="A2978" s="3" t="s">
        <v>1507</v>
      </c>
      <c r="B2978" s="3">
        <v>4.0</v>
      </c>
      <c r="C2978" s="3">
        <v>1986.0</v>
      </c>
      <c r="D2978" s="3">
        <v>1.0</v>
      </c>
      <c r="E2978" s="3">
        <v>1.0</v>
      </c>
      <c r="F2978" s="3">
        <v>1.0</v>
      </c>
      <c r="G2978" s="3" t="s">
        <v>1848</v>
      </c>
      <c r="H2978" s="10">
        <v>2.44115E-22</v>
      </c>
      <c r="I2978" s="3">
        <v>1.0</v>
      </c>
      <c r="J2978" s="10">
        <v>0.299752</v>
      </c>
      <c r="K2978" s="10">
        <v>0.0340882</v>
      </c>
      <c r="L2978" s="10">
        <v>0.00313777</v>
      </c>
      <c r="M2978" s="10">
        <v>2.82553E-4</v>
      </c>
      <c r="N2978" s="10">
        <v>2.53928E-5</v>
      </c>
      <c r="O2978" s="10">
        <v>2.28161E-6</v>
      </c>
      <c r="P2978" s="10">
        <v>2.05006E-7</v>
      </c>
      <c r="Q2978" s="10">
        <v>1.842E-8</v>
      </c>
      <c r="R2978" s="10">
        <v>1.65506E-9</v>
      </c>
      <c r="S2978" s="10">
        <v>1.4871E-10</v>
      </c>
      <c r="T2978" s="10">
        <v>1.33617E-11</v>
      </c>
      <c r="U2978" s="10">
        <v>1.20059E-12</v>
      </c>
      <c r="V2978" s="10">
        <v>1.07937E-13</v>
      </c>
      <c r="W2978" s="1"/>
      <c r="X2978" s="1"/>
      <c r="Y2978" s="1"/>
      <c r="Z2978" s="1"/>
      <c r="AB2978" s="1"/>
      <c r="AF2978" s="1"/>
      <c r="AQ2978" s="1"/>
      <c r="AS2978" s="1"/>
      <c r="AT2978" s="1"/>
      <c r="AU2978" s="1"/>
      <c r="AV2978" s="1"/>
      <c r="AW2978" s="1"/>
      <c r="AX2978" s="1"/>
      <c r="AY2978" s="1"/>
      <c r="AZ2978" s="1"/>
      <c r="BA2978" s="1"/>
      <c r="BB2978" s="1"/>
      <c r="BM2978" s="1"/>
      <c r="BN2978" s="1"/>
      <c r="BO2978" s="1"/>
      <c r="BP2978" s="1"/>
      <c r="BQ2978" s="1"/>
      <c r="BR2978" s="1"/>
    </row>
    <row r="2979" ht="15.75" customHeight="1">
      <c r="A2979" s="3" t="s">
        <v>1509</v>
      </c>
      <c r="B2979" s="3">
        <v>4.0</v>
      </c>
      <c r="C2979" s="3">
        <v>1986.0</v>
      </c>
      <c r="D2979" s="3">
        <v>1.0</v>
      </c>
      <c r="E2979" s="3">
        <v>1.0</v>
      </c>
      <c r="F2979" s="3">
        <v>1.0</v>
      </c>
      <c r="G2979" s="3" t="s">
        <v>1849</v>
      </c>
      <c r="H2979" s="10">
        <v>0.0155413</v>
      </c>
      <c r="I2979" s="3">
        <v>0.126528</v>
      </c>
      <c r="J2979" s="10">
        <v>0.24618</v>
      </c>
      <c r="K2979" s="10">
        <v>0.24618</v>
      </c>
      <c r="L2979" s="10">
        <v>0.423102</v>
      </c>
      <c r="M2979" s="10">
        <v>0.423102</v>
      </c>
      <c r="N2979" s="10">
        <v>0.423102</v>
      </c>
      <c r="O2979" s="10">
        <v>0.66792</v>
      </c>
      <c r="P2979" s="10">
        <v>0.66792</v>
      </c>
      <c r="Q2979" s="10">
        <v>0.66792</v>
      </c>
      <c r="R2979" s="10">
        <v>0.66792</v>
      </c>
      <c r="S2979" s="10">
        <v>0.66792</v>
      </c>
      <c r="T2979" s="10">
        <v>0.66792</v>
      </c>
      <c r="U2979" s="10">
        <v>0.66792</v>
      </c>
      <c r="V2979" s="10">
        <v>0.66792</v>
      </c>
      <c r="W2979" s="1"/>
      <c r="X2979" s="1"/>
      <c r="Y2979" s="1"/>
      <c r="Z2979" s="1"/>
      <c r="AB2979" s="1"/>
      <c r="AF2979" s="1"/>
      <c r="AQ2979" s="1"/>
      <c r="AS2979" s="1"/>
      <c r="AT2979" s="1"/>
      <c r="AU2979" s="1"/>
      <c r="AV2979" s="1"/>
      <c r="AW2979" s="1"/>
      <c r="AX2979" s="1"/>
      <c r="AY2979" s="1"/>
      <c r="AZ2979" s="1"/>
      <c r="BA2979" s="1"/>
      <c r="BB2979" s="1"/>
      <c r="BM2979" s="1"/>
      <c r="BN2979" s="1"/>
      <c r="BO2979" s="1"/>
      <c r="BP2979" s="1"/>
      <c r="BQ2979" s="1"/>
      <c r="BR2979" s="1"/>
    </row>
    <row r="2980" ht="15.75" customHeight="1">
      <c r="A2980" s="3" t="s">
        <v>1505</v>
      </c>
      <c r="B2980" s="3" t="s">
        <v>539</v>
      </c>
      <c r="C2980" s="3">
        <v>1987.0</v>
      </c>
      <c r="D2980" s="3">
        <v>1.0</v>
      </c>
      <c r="E2980" s="3">
        <v>1.0</v>
      </c>
      <c r="F2980" s="3">
        <v>1.0</v>
      </c>
      <c r="G2980" s="3" t="s">
        <v>1850</v>
      </c>
      <c r="H2980" s="10">
        <v>0.0</v>
      </c>
      <c r="I2980" s="3">
        <v>563832.0</v>
      </c>
      <c r="J2980" s="10">
        <v>2377630.0</v>
      </c>
      <c r="K2980" s="10">
        <v>4961440.0</v>
      </c>
      <c r="L2980" s="10">
        <v>8749850.0</v>
      </c>
      <c r="M2980" s="10">
        <v>8749850.0</v>
      </c>
      <c r="N2980" s="10">
        <v>8749850.0</v>
      </c>
      <c r="O2980" s="10">
        <v>8749850.0</v>
      </c>
      <c r="P2980" s="10">
        <v>1.40899E7</v>
      </c>
      <c r="Q2980" s="10">
        <v>1.40899E7</v>
      </c>
      <c r="R2980" s="10">
        <v>1.40899E7</v>
      </c>
      <c r="S2980" s="10">
        <v>1.40899E7</v>
      </c>
      <c r="T2980" s="10">
        <v>1.40899E7</v>
      </c>
      <c r="U2980" s="10">
        <v>1.40899E7</v>
      </c>
      <c r="V2980" s="10">
        <v>1.40899E7</v>
      </c>
      <c r="W2980" s="1"/>
      <c r="X2980" s="1"/>
      <c r="Y2980" s="1"/>
      <c r="Z2980" s="1"/>
      <c r="AB2980" s="1"/>
      <c r="AF2980" s="1"/>
      <c r="AQ2980" s="1"/>
      <c r="AS2980" s="1"/>
      <c r="AT2980" s="1"/>
      <c r="AU2980" s="1"/>
      <c r="AV2980" s="1"/>
      <c r="AW2980" s="1"/>
      <c r="AX2980" s="1"/>
      <c r="AY2980" s="1"/>
      <c r="AZ2980" s="1"/>
      <c r="BA2980" s="1"/>
      <c r="BB2980" s="1"/>
      <c r="BM2980" s="1"/>
      <c r="BN2980" s="1"/>
      <c r="BO2980" s="1"/>
      <c r="BP2980" s="1"/>
      <c r="BQ2980" s="1"/>
      <c r="BR2980" s="1"/>
    </row>
    <row r="2981" ht="15.75" customHeight="1">
      <c r="A2981" s="3" t="s">
        <v>1507</v>
      </c>
      <c r="B2981" s="3">
        <v>1.0</v>
      </c>
      <c r="C2981" s="3">
        <v>1987.0</v>
      </c>
      <c r="D2981" s="3">
        <v>1.0</v>
      </c>
      <c r="E2981" s="3">
        <v>1.0</v>
      </c>
      <c r="F2981" s="3">
        <v>1.0</v>
      </c>
      <c r="G2981" s="3" t="s">
        <v>1851</v>
      </c>
      <c r="H2981" s="3">
        <v>0.00156238</v>
      </c>
      <c r="I2981" s="3">
        <v>0.0246433</v>
      </c>
      <c r="J2981" s="10">
        <v>0.289746</v>
      </c>
      <c r="K2981" s="10">
        <v>0.868192</v>
      </c>
      <c r="L2981" s="10">
        <v>0.990685</v>
      </c>
      <c r="M2981" s="10">
        <v>0.999418</v>
      </c>
      <c r="N2981" s="10">
        <v>0.999964</v>
      </c>
      <c r="O2981" s="10">
        <v>0.999998</v>
      </c>
      <c r="P2981" s="10">
        <v>1.0</v>
      </c>
      <c r="Q2981" s="10">
        <v>1.0</v>
      </c>
      <c r="R2981" s="10">
        <v>1.0</v>
      </c>
      <c r="S2981" s="10">
        <v>1.0</v>
      </c>
      <c r="T2981" s="10">
        <v>1.0</v>
      </c>
      <c r="U2981" s="10">
        <v>1.0</v>
      </c>
      <c r="V2981" s="10">
        <v>1.0</v>
      </c>
      <c r="W2981" s="1"/>
      <c r="X2981" s="1"/>
      <c r="Y2981" s="1"/>
      <c r="Z2981" s="1"/>
      <c r="AB2981" s="1"/>
      <c r="AF2981" s="1"/>
      <c r="AQ2981" s="1"/>
      <c r="AS2981" s="1"/>
      <c r="AT2981" s="1"/>
      <c r="AU2981" s="1"/>
      <c r="AV2981" s="1"/>
      <c r="AW2981" s="1"/>
      <c r="AX2981" s="1"/>
      <c r="AY2981" s="1"/>
      <c r="AZ2981" s="1"/>
      <c r="BA2981" s="1"/>
      <c r="BB2981" s="1"/>
      <c r="BM2981" s="1"/>
      <c r="BN2981" s="1"/>
      <c r="BO2981" s="1"/>
      <c r="BP2981" s="1"/>
      <c r="BQ2981" s="1"/>
      <c r="BR2981" s="1"/>
    </row>
    <row r="2982" ht="15.75" customHeight="1">
      <c r="A2982" s="3" t="s">
        <v>1509</v>
      </c>
      <c r="B2982" s="3">
        <v>1.0</v>
      </c>
      <c r="C2982" s="3">
        <v>1987.0</v>
      </c>
      <c r="D2982" s="3">
        <v>1.0</v>
      </c>
      <c r="E2982" s="3">
        <v>1.0</v>
      </c>
      <c r="F2982" s="3">
        <v>1.0</v>
      </c>
      <c r="G2982" s="3" t="s">
        <v>1852</v>
      </c>
      <c r="H2982" s="3">
        <v>0.0155413</v>
      </c>
      <c r="I2982" s="3">
        <v>0.126528</v>
      </c>
      <c r="J2982" s="10">
        <v>0.24618</v>
      </c>
      <c r="K2982" s="10">
        <v>0.24618</v>
      </c>
      <c r="L2982" s="10">
        <v>0.423102</v>
      </c>
      <c r="M2982" s="10">
        <v>0.423102</v>
      </c>
      <c r="N2982" s="10">
        <v>0.423102</v>
      </c>
      <c r="O2982" s="10">
        <v>0.66792</v>
      </c>
      <c r="P2982" s="10">
        <v>0.66792</v>
      </c>
      <c r="Q2982" s="10">
        <v>0.66792</v>
      </c>
      <c r="R2982" s="10">
        <v>0.66792</v>
      </c>
      <c r="S2982" s="10">
        <v>0.66792</v>
      </c>
      <c r="T2982" s="10">
        <v>0.66792</v>
      </c>
      <c r="U2982" s="10">
        <v>0.66792</v>
      </c>
      <c r="V2982" s="10">
        <v>0.66792</v>
      </c>
      <c r="W2982" s="1"/>
      <c r="X2982" s="1"/>
      <c r="Y2982" s="1"/>
      <c r="Z2982" s="1"/>
      <c r="AB2982" s="1"/>
      <c r="AF2982" s="1"/>
      <c r="AQ2982" s="1"/>
      <c r="AS2982" s="1"/>
      <c r="AT2982" s="1"/>
      <c r="AU2982" s="1"/>
      <c r="AV2982" s="1"/>
      <c r="AW2982" s="1"/>
      <c r="AX2982" s="1"/>
      <c r="AY2982" s="1"/>
      <c r="AZ2982" s="1"/>
      <c r="BA2982" s="1"/>
      <c r="BB2982" s="1"/>
      <c r="BM2982" s="1"/>
      <c r="BN2982" s="1"/>
      <c r="BO2982" s="1"/>
      <c r="BP2982" s="1"/>
      <c r="BQ2982" s="1"/>
      <c r="BR2982" s="1"/>
    </row>
    <row r="2983" ht="15.75" customHeight="1">
      <c r="A2983" s="3" t="s">
        <v>1507</v>
      </c>
      <c r="B2983" s="3">
        <v>2.0</v>
      </c>
      <c r="C2983" s="3">
        <v>1987.0</v>
      </c>
      <c r="D2983" s="3">
        <v>1.0</v>
      </c>
      <c r="E2983" s="3">
        <v>1.0</v>
      </c>
      <c r="F2983" s="3">
        <v>1.0</v>
      </c>
      <c r="G2983" s="3" t="s">
        <v>1853</v>
      </c>
      <c r="H2983" s="10">
        <v>8.90442E-4</v>
      </c>
      <c r="I2983" s="3">
        <v>0.00823248</v>
      </c>
      <c r="J2983" s="3">
        <v>0.0717641</v>
      </c>
      <c r="K2983" s="3">
        <v>0.41863</v>
      </c>
      <c r="L2983" s="3">
        <v>0.870242</v>
      </c>
      <c r="M2983" s="3">
        <v>0.984243</v>
      </c>
      <c r="N2983" s="10">
        <v>0.998284</v>
      </c>
      <c r="O2983" s="10">
        <v>0.999815</v>
      </c>
      <c r="P2983" s="10">
        <v>0.99998</v>
      </c>
      <c r="Q2983" s="10">
        <v>0.999998</v>
      </c>
      <c r="R2983" s="10">
        <v>1.0</v>
      </c>
      <c r="S2983" s="10">
        <v>1.0</v>
      </c>
      <c r="T2983" s="10">
        <v>1.0</v>
      </c>
      <c r="U2983" s="10">
        <v>1.0</v>
      </c>
      <c r="V2983" s="10">
        <v>1.0</v>
      </c>
      <c r="W2983" s="1"/>
      <c r="X2983" s="1"/>
      <c r="Y2983" s="1"/>
      <c r="Z2983" s="1"/>
      <c r="AB2983" s="1"/>
      <c r="AF2983" s="1"/>
      <c r="AQ2983" s="1"/>
      <c r="AS2983" s="1"/>
      <c r="AT2983" s="1"/>
      <c r="AU2983" s="1"/>
      <c r="AV2983" s="1"/>
      <c r="AW2983" s="1"/>
      <c r="AX2983" s="1"/>
      <c r="AY2983" s="1"/>
      <c r="AZ2983" s="1"/>
      <c r="BA2983" s="1"/>
      <c r="BB2983" s="1"/>
      <c r="BM2983" s="1"/>
      <c r="BN2983" s="1"/>
      <c r="BO2983" s="1"/>
      <c r="BP2983" s="1"/>
      <c r="BQ2983" s="1"/>
      <c r="BR2983" s="1"/>
    </row>
    <row r="2984" ht="15.75" customHeight="1">
      <c r="A2984" s="3" t="s">
        <v>1509</v>
      </c>
      <c r="B2984" s="3">
        <v>2.0</v>
      </c>
      <c r="C2984" s="3">
        <v>1987.0</v>
      </c>
      <c r="D2984" s="3">
        <v>1.0</v>
      </c>
      <c r="E2984" s="3">
        <v>1.0</v>
      </c>
      <c r="F2984" s="3">
        <v>1.0</v>
      </c>
      <c r="G2984" s="3" t="s">
        <v>1854</v>
      </c>
      <c r="H2984" s="10">
        <v>0.0155413</v>
      </c>
      <c r="I2984" s="3">
        <v>0.126528</v>
      </c>
      <c r="J2984" s="3">
        <v>0.24618</v>
      </c>
      <c r="K2984" s="3">
        <v>0.24618</v>
      </c>
      <c r="L2984" s="3">
        <v>0.423102</v>
      </c>
      <c r="M2984" s="3">
        <v>0.423102</v>
      </c>
      <c r="N2984" s="10">
        <v>0.423102</v>
      </c>
      <c r="O2984" s="10">
        <v>0.66792</v>
      </c>
      <c r="P2984" s="10">
        <v>0.66792</v>
      </c>
      <c r="Q2984" s="10">
        <v>0.66792</v>
      </c>
      <c r="R2984" s="10">
        <v>0.66792</v>
      </c>
      <c r="S2984" s="10">
        <v>0.66792</v>
      </c>
      <c r="T2984" s="10">
        <v>0.66792</v>
      </c>
      <c r="U2984" s="10">
        <v>0.66792</v>
      </c>
      <c r="V2984" s="10">
        <v>0.66792</v>
      </c>
      <c r="W2984" s="1"/>
      <c r="X2984" s="1"/>
      <c r="Y2984" s="1"/>
      <c r="Z2984" s="1"/>
      <c r="AB2984" s="1"/>
      <c r="AF2984" s="1"/>
      <c r="AQ2984" s="1"/>
      <c r="AS2984" s="1"/>
      <c r="AT2984" s="1"/>
      <c r="AU2984" s="1"/>
      <c r="AV2984" s="1"/>
      <c r="AW2984" s="1"/>
      <c r="AX2984" s="1"/>
      <c r="AY2984" s="1"/>
      <c r="AZ2984" s="1"/>
      <c r="BA2984" s="1"/>
      <c r="BB2984" s="1"/>
      <c r="BM2984" s="1"/>
      <c r="BN2984" s="1"/>
      <c r="BO2984" s="1"/>
      <c r="BP2984" s="1"/>
      <c r="BQ2984" s="1"/>
      <c r="BR2984" s="1"/>
    </row>
    <row r="2985" ht="15.75" customHeight="1">
      <c r="A2985" s="3" t="s">
        <v>1507</v>
      </c>
      <c r="B2985" s="3">
        <v>3.0</v>
      </c>
      <c r="C2985" s="3">
        <v>1987.0</v>
      </c>
      <c r="D2985" s="3">
        <v>1.0</v>
      </c>
      <c r="E2985" s="3">
        <v>1.0</v>
      </c>
      <c r="F2985" s="3">
        <v>1.0</v>
      </c>
      <c r="G2985" s="3" t="s">
        <v>1855</v>
      </c>
      <c r="H2985" s="10">
        <v>7.30673E-6</v>
      </c>
      <c r="I2985" s="3">
        <v>0.0083269</v>
      </c>
      <c r="J2985" s="10">
        <v>0.125975</v>
      </c>
      <c r="K2985" s="10">
        <v>0.61731</v>
      </c>
      <c r="L2985" s="10">
        <v>0.999448</v>
      </c>
      <c r="M2985" s="10">
        <v>0.999981</v>
      </c>
      <c r="N2985" s="10">
        <v>0.998076</v>
      </c>
      <c r="O2985" s="10">
        <v>0.946282</v>
      </c>
      <c r="P2985" s="10">
        <v>0.833861</v>
      </c>
      <c r="Q2985" s="10">
        <v>0.68179</v>
      </c>
      <c r="R2985" s="10">
        <v>0.515454</v>
      </c>
      <c r="S2985" s="10">
        <v>0.357789</v>
      </c>
      <c r="T2985" s="10">
        <v>0.224495</v>
      </c>
      <c r="U2985" s="10">
        <v>0.12249</v>
      </c>
      <c r="V2985" s="10">
        <v>0.0512219</v>
      </c>
      <c r="W2985" s="1"/>
      <c r="X2985" s="1"/>
      <c r="Y2985" s="1"/>
      <c r="Z2985" s="1"/>
      <c r="AB2985" s="1"/>
      <c r="AF2985" s="1"/>
      <c r="AQ2985" s="1"/>
      <c r="AS2985" s="1"/>
      <c r="AT2985" s="1"/>
      <c r="AU2985" s="1"/>
      <c r="AV2985" s="1"/>
      <c r="AW2985" s="1"/>
      <c r="AX2985" s="1"/>
      <c r="AY2985" s="1"/>
      <c r="AZ2985" s="1"/>
      <c r="BA2985" s="1"/>
      <c r="BB2985" s="1"/>
      <c r="BM2985" s="1"/>
      <c r="BN2985" s="1"/>
      <c r="BO2985" s="1"/>
      <c r="BP2985" s="1"/>
      <c r="BQ2985" s="1"/>
      <c r="BR2985" s="1"/>
    </row>
    <row r="2986" ht="15.75" customHeight="1">
      <c r="A2986" s="3" t="s">
        <v>1509</v>
      </c>
      <c r="B2986" s="3">
        <v>3.0</v>
      </c>
      <c r="C2986" s="3">
        <v>1987.0</v>
      </c>
      <c r="D2986" s="3">
        <v>1.0</v>
      </c>
      <c r="E2986" s="3">
        <v>1.0</v>
      </c>
      <c r="F2986" s="3">
        <v>1.0</v>
      </c>
      <c r="G2986" s="3" t="s">
        <v>1856</v>
      </c>
      <c r="H2986" s="10">
        <v>0.0155413</v>
      </c>
      <c r="I2986" s="3">
        <v>0.126528</v>
      </c>
      <c r="J2986" s="10">
        <v>0.24618</v>
      </c>
      <c r="K2986" s="10">
        <v>0.24618</v>
      </c>
      <c r="L2986" s="10">
        <v>0.423102</v>
      </c>
      <c r="M2986" s="10">
        <v>0.423102</v>
      </c>
      <c r="N2986" s="10">
        <v>0.423102</v>
      </c>
      <c r="O2986" s="10">
        <v>0.66792</v>
      </c>
      <c r="P2986" s="10">
        <v>0.66792</v>
      </c>
      <c r="Q2986" s="10">
        <v>0.66792</v>
      </c>
      <c r="R2986" s="10">
        <v>0.66792</v>
      </c>
      <c r="S2986" s="10">
        <v>0.66792</v>
      </c>
      <c r="T2986" s="10">
        <v>0.66792</v>
      </c>
      <c r="U2986" s="10">
        <v>0.66792</v>
      </c>
      <c r="V2986" s="10">
        <v>0.66792</v>
      </c>
      <c r="W2986" s="1"/>
      <c r="X2986" s="1"/>
      <c r="Y2986" s="1"/>
      <c r="Z2986" s="1"/>
      <c r="AB2986" s="1"/>
      <c r="AF2986" s="1"/>
      <c r="AQ2986" s="1"/>
      <c r="AS2986" s="1"/>
      <c r="AT2986" s="1"/>
      <c r="AU2986" s="1"/>
      <c r="AV2986" s="1"/>
      <c r="AW2986" s="1"/>
      <c r="AX2986" s="1"/>
      <c r="AY2986" s="1"/>
      <c r="AZ2986" s="1"/>
      <c r="BA2986" s="1"/>
      <c r="BB2986" s="1"/>
      <c r="BM2986" s="1"/>
      <c r="BN2986" s="1"/>
      <c r="BO2986" s="1"/>
      <c r="BP2986" s="1"/>
      <c r="BQ2986" s="1"/>
      <c r="BR2986" s="1"/>
    </row>
    <row r="2987" ht="15.75" customHeight="1">
      <c r="A2987" s="3" t="s">
        <v>1507</v>
      </c>
      <c r="B2987" s="3">
        <v>4.0</v>
      </c>
      <c r="C2987" s="3">
        <v>1987.0</v>
      </c>
      <c r="D2987" s="3">
        <v>1.0</v>
      </c>
      <c r="E2987" s="3">
        <v>1.0</v>
      </c>
      <c r="F2987" s="3">
        <v>1.0</v>
      </c>
      <c r="G2987" s="3" t="s">
        <v>1857</v>
      </c>
      <c r="H2987" s="10">
        <v>2.44115E-22</v>
      </c>
      <c r="I2987" s="3">
        <v>1.0</v>
      </c>
      <c r="J2987" s="10">
        <v>0.299752</v>
      </c>
      <c r="K2987" s="10">
        <v>0.0340882</v>
      </c>
      <c r="L2987" s="10">
        <v>0.00313777</v>
      </c>
      <c r="M2987" s="10">
        <v>2.82553E-4</v>
      </c>
      <c r="N2987" s="10">
        <v>2.53928E-5</v>
      </c>
      <c r="O2987" s="10">
        <v>2.28161E-6</v>
      </c>
      <c r="P2987" s="10">
        <v>2.05006E-7</v>
      </c>
      <c r="Q2987" s="10">
        <v>1.842E-8</v>
      </c>
      <c r="R2987" s="10">
        <v>1.65506E-9</v>
      </c>
      <c r="S2987" s="10">
        <v>1.4871E-10</v>
      </c>
      <c r="T2987" s="10">
        <v>1.33617E-11</v>
      </c>
      <c r="U2987" s="10">
        <v>1.20059E-12</v>
      </c>
      <c r="V2987" s="10">
        <v>1.07937E-13</v>
      </c>
      <c r="W2987" s="1"/>
      <c r="X2987" s="1"/>
      <c r="Y2987" s="1"/>
      <c r="Z2987" s="1"/>
      <c r="AB2987" s="1"/>
      <c r="AF2987" s="1"/>
      <c r="AQ2987" s="1"/>
      <c r="AS2987" s="1"/>
      <c r="AT2987" s="1"/>
      <c r="AU2987" s="1"/>
      <c r="AV2987" s="1"/>
      <c r="AW2987" s="1"/>
      <c r="AX2987" s="1"/>
      <c r="AY2987" s="1"/>
      <c r="AZ2987" s="1"/>
      <c r="BA2987" s="1"/>
      <c r="BB2987" s="1"/>
      <c r="BM2987" s="1"/>
      <c r="BN2987" s="1"/>
      <c r="BO2987" s="1"/>
      <c r="BP2987" s="1"/>
      <c r="BQ2987" s="1"/>
      <c r="BR2987" s="1"/>
    </row>
    <row r="2988" ht="15.75" customHeight="1">
      <c r="A2988" s="3" t="s">
        <v>1509</v>
      </c>
      <c r="B2988" s="3">
        <v>4.0</v>
      </c>
      <c r="C2988" s="3">
        <v>1987.0</v>
      </c>
      <c r="D2988" s="3">
        <v>1.0</v>
      </c>
      <c r="E2988" s="3">
        <v>1.0</v>
      </c>
      <c r="F2988" s="3">
        <v>1.0</v>
      </c>
      <c r="G2988" s="3" t="s">
        <v>1858</v>
      </c>
      <c r="H2988" s="10">
        <v>0.0155413</v>
      </c>
      <c r="I2988" s="3">
        <v>0.126528</v>
      </c>
      <c r="J2988" s="10">
        <v>0.24618</v>
      </c>
      <c r="K2988" s="10">
        <v>0.24618</v>
      </c>
      <c r="L2988" s="10">
        <v>0.423102</v>
      </c>
      <c r="M2988" s="10">
        <v>0.423102</v>
      </c>
      <c r="N2988" s="10">
        <v>0.423102</v>
      </c>
      <c r="O2988" s="10">
        <v>0.66792</v>
      </c>
      <c r="P2988" s="10">
        <v>0.66792</v>
      </c>
      <c r="Q2988" s="10">
        <v>0.66792</v>
      </c>
      <c r="R2988" s="10">
        <v>0.66792</v>
      </c>
      <c r="S2988" s="10">
        <v>0.66792</v>
      </c>
      <c r="T2988" s="10">
        <v>0.66792</v>
      </c>
      <c r="U2988" s="10">
        <v>0.66792</v>
      </c>
      <c r="V2988" s="10">
        <v>0.66792</v>
      </c>
      <c r="W2988" s="1"/>
      <c r="X2988" s="1"/>
      <c r="Y2988" s="1"/>
      <c r="Z2988" s="1"/>
      <c r="AB2988" s="1"/>
      <c r="AF2988" s="1"/>
      <c r="AQ2988" s="1"/>
      <c r="AS2988" s="1"/>
      <c r="AT2988" s="1"/>
      <c r="AU2988" s="1"/>
      <c r="AV2988" s="1"/>
      <c r="AW2988" s="1"/>
      <c r="AX2988" s="1"/>
      <c r="AY2988" s="1"/>
      <c r="AZ2988" s="1"/>
      <c r="BA2988" s="1"/>
      <c r="BB2988" s="1"/>
      <c r="BM2988" s="1"/>
      <c r="BN2988" s="1"/>
      <c r="BO2988" s="1"/>
      <c r="BP2988" s="1"/>
      <c r="BQ2988" s="1"/>
      <c r="BR2988" s="1"/>
    </row>
    <row r="2989" ht="15.75" customHeight="1">
      <c r="A2989" s="3" t="s">
        <v>1505</v>
      </c>
      <c r="B2989" s="3" t="s">
        <v>539</v>
      </c>
      <c r="C2989" s="3">
        <v>1988.0</v>
      </c>
      <c r="D2989" s="3">
        <v>1.0</v>
      </c>
      <c r="E2989" s="3">
        <v>1.0</v>
      </c>
      <c r="F2989" s="3">
        <v>1.0</v>
      </c>
      <c r="G2989" s="3" t="s">
        <v>1859</v>
      </c>
      <c r="H2989" s="10">
        <v>0.0</v>
      </c>
      <c r="I2989" s="3">
        <v>563832.0</v>
      </c>
      <c r="J2989" s="10">
        <v>2377630.0</v>
      </c>
      <c r="K2989" s="10">
        <v>4961440.0</v>
      </c>
      <c r="L2989" s="10">
        <v>8749850.0</v>
      </c>
      <c r="M2989" s="10">
        <v>8749850.0</v>
      </c>
      <c r="N2989" s="10">
        <v>8749850.0</v>
      </c>
      <c r="O2989" s="10">
        <v>8749850.0</v>
      </c>
      <c r="P2989" s="10">
        <v>1.40899E7</v>
      </c>
      <c r="Q2989" s="10">
        <v>1.40899E7</v>
      </c>
      <c r="R2989" s="10">
        <v>1.40899E7</v>
      </c>
      <c r="S2989" s="10">
        <v>1.40899E7</v>
      </c>
      <c r="T2989" s="10">
        <v>1.40899E7</v>
      </c>
      <c r="U2989" s="10">
        <v>1.40899E7</v>
      </c>
      <c r="V2989" s="10">
        <v>1.40899E7</v>
      </c>
      <c r="W2989" s="1"/>
      <c r="X2989" s="1"/>
      <c r="Y2989" s="1"/>
      <c r="Z2989" s="1"/>
      <c r="AB2989" s="1"/>
      <c r="AF2989" s="1"/>
      <c r="AQ2989" s="1"/>
      <c r="AS2989" s="1"/>
      <c r="AT2989" s="1"/>
      <c r="AU2989" s="1"/>
      <c r="AV2989" s="1"/>
      <c r="AW2989" s="1"/>
      <c r="AX2989" s="1"/>
      <c r="AY2989" s="1"/>
      <c r="AZ2989" s="1"/>
      <c r="BA2989" s="1"/>
      <c r="BB2989" s="1"/>
      <c r="BM2989" s="1"/>
      <c r="BN2989" s="1"/>
      <c r="BO2989" s="1"/>
      <c r="BP2989" s="1"/>
      <c r="BQ2989" s="1"/>
      <c r="BR2989" s="1"/>
    </row>
    <row r="2990" ht="15.75" customHeight="1">
      <c r="A2990" s="3" t="s">
        <v>1507</v>
      </c>
      <c r="B2990" s="3">
        <v>1.0</v>
      </c>
      <c r="C2990" s="3">
        <v>1988.0</v>
      </c>
      <c r="D2990" s="3">
        <v>1.0</v>
      </c>
      <c r="E2990" s="3">
        <v>1.0</v>
      </c>
      <c r="F2990" s="3">
        <v>1.0</v>
      </c>
      <c r="G2990" s="3" t="s">
        <v>1860</v>
      </c>
      <c r="H2990" s="3">
        <v>0.00156238</v>
      </c>
      <c r="I2990" s="3">
        <v>0.0246433</v>
      </c>
      <c r="J2990" s="10">
        <v>0.289746</v>
      </c>
      <c r="K2990" s="10">
        <v>0.868192</v>
      </c>
      <c r="L2990" s="10">
        <v>0.990685</v>
      </c>
      <c r="M2990" s="10">
        <v>0.999418</v>
      </c>
      <c r="N2990" s="10">
        <v>0.999964</v>
      </c>
      <c r="O2990" s="10">
        <v>0.999998</v>
      </c>
      <c r="P2990" s="10">
        <v>1.0</v>
      </c>
      <c r="Q2990" s="10">
        <v>1.0</v>
      </c>
      <c r="R2990" s="10">
        <v>1.0</v>
      </c>
      <c r="S2990" s="10">
        <v>1.0</v>
      </c>
      <c r="T2990" s="10">
        <v>1.0</v>
      </c>
      <c r="U2990" s="10">
        <v>1.0</v>
      </c>
      <c r="V2990" s="10">
        <v>1.0</v>
      </c>
      <c r="W2990" s="1"/>
      <c r="X2990" s="1"/>
      <c r="Y2990" s="1"/>
      <c r="Z2990" s="1"/>
      <c r="AB2990" s="1"/>
      <c r="AF2990" s="1"/>
      <c r="AQ2990" s="1"/>
      <c r="AS2990" s="1"/>
      <c r="AT2990" s="1"/>
      <c r="AU2990" s="1"/>
      <c r="AV2990" s="1"/>
      <c r="AW2990" s="1"/>
      <c r="AX2990" s="1"/>
      <c r="AY2990" s="1"/>
      <c r="AZ2990" s="1"/>
      <c r="BA2990" s="1"/>
      <c r="BB2990" s="1"/>
      <c r="BM2990" s="1"/>
      <c r="BN2990" s="1"/>
      <c r="BO2990" s="1"/>
      <c r="BP2990" s="1"/>
      <c r="BQ2990" s="1"/>
      <c r="BR2990" s="1"/>
    </row>
    <row r="2991" ht="15.75" customHeight="1">
      <c r="A2991" s="3" t="s">
        <v>1509</v>
      </c>
      <c r="B2991" s="3">
        <v>1.0</v>
      </c>
      <c r="C2991" s="3">
        <v>1988.0</v>
      </c>
      <c r="D2991" s="3">
        <v>1.0</v>
      </c>
      <c r="E2991" s="3">
        <v>1.0</v>
      </c>
      <c r="F2991" s="3">
        <v>1.0</v>
      </c>
      <c r="G2991" s="3" t="s">
        <v>1861</v>
      </c>
      <c r="H2991" s="3">
        <v>0.0155413</v>
      </c>
      <c r="I2991" s="3">
        <v>0.126528</v>
      </c>
      <c r="J2991" s="10">
        <v>0.24618</v>
      </c>
      <c r="K2991" s="10">
        <v>0.24618</v>
      </c>
      <c r="L2991" s="10">
        <v>0.423102</v>
      </c>
      <c r="M2991" s="10">
        <v>0.423102</v>
      </c>
      <c r="N2991" s="10">
        <v>0.423102</v>
      </c>
      <c r="O2991" s="10">
        <v>0.66792</v>
      </c>
      <c r="P2991" s="10">
        <v>0.66792</v>
      </c>
      <c r="Q2991" s="10">
        <v>0.66792</v>
      </c>
      <c r="R2991" s="10">
        <v>0.66792</v>
      </c>
      <c r="S2991" s="10">
        <v>0.66792</v>
      </c>
      <c r="T2991" s="10">
        <v>0.66792</v>
      </c>
      <c r="U2991" s="10">
        <v>0.66792</v>
      </c>
      <c r="V2991" s="10">
        <v>0.66792</v>
      </c>
      <c r="W2991" s="1"/>
      <c r="X2991" s="1"/>
      <c r="Y2991" s="1"/>
      <c r="Z2991" s="1"/>
      <c r="AB2991" s="1"/>
      <c r="AF2991" s="1"/>
      <c r="AQ2991" s="1"/>
      <c r="AS2991" s="1"/>
      <c r="AT2991" s="1"/>
      <c r="AU2991" s="1"/>
      <c r="AV2991" s="1"/>
      <c r="AW2991" s="1"/>
      <c r="AX2991" s="1"/>
      <c r="AY2991" s="1"/>
      <c r="AZ2991" s="1"/>
      <c r="BA2991" s="1"/>
      <c r="BB2991" s="1"/>
      <c r="BM2991" s="1"/>
      <c r="BN2991" s="1"/>
      <c r="BO2991" s="1"/>
      <c r="BP2991" s="1"/>
      <c r="BQ2991" s="1"/>
      <c r="BR2991" s="1"/>
    </row>
    <row r="2992" ht="15.75" customHeight="1">
      <c r="A2992" s="3" t="s">
        <v>1507</v>
      </c>
      <c r="B2992" s="3">
        <v>2.0</v>
      </c>
      <c r="C2992" s="3">
        <v>1988.0</v>
      </c>
      <c r="D2992" s="3">
        <v>1.0</v>
      </c>
      <c r="E2992" s="3">
        <v>1.0</v>
      </c>
      <c r="F2992" s="3">
        <v>1.0</v>
      </c>
      <c r="G2992" s="3" t="s">
        <v>1862</v>
      </c>
      <c r="H2992" s="10">
        <v>8.90442E-4</v>
      </c>
      <c r="I2992" s="3">
        <v>0.00823248</v>
      </c>
      <c r="J2992" s="3">
        <v>0.0717641</v>
      </c>
      <c r="K2992" s="3">
        <v>0.41863</v>
      </c>
      <c r="L2992" s="3">
        <v>0.870242</v>
      </c>
      <c r="M2992" s="3">
        <v>0.984243</v>
      </c>
      <c r="N2992" s="10">
        <v>0.998284</v>
      </c>
      <c r="O2992" s="10">
        <v>0.999815</v>
      </c>
      <c r="P2992" s="10">
        <v>0.99998</v>
      </c>
      <c r="Q2992" s="10">
        <v>0.999998</v>
      </c>
      <c r="R2992" s="10">
        <v>1.0</v>
      </c>
      <c r="S2992" s="10">
        <v>1.0</v>
      </c>
      <c r="T2992" s="10">
        <v>1.0</v>
      </c>
      <c r="U2992" s="10">
        <v>1.0</v>
      </c>
      <c r="V2992" s="10">
        <v>1.0</v>
      </c>
      <c r="W2992" s="1"/>
      <c r="X2992" s="1"/>
      <c r="Y2992" s="1"/>
      <c r="Z2992" s="1"/>
      <c r="AB2992" s="1"/>
      <c r="AF2992" s="1"/>
      <c r="AQ2992" s="1"/>
      <c r="AS2992" s="1"/>
      <c r="AT2992" s="1"/>
      <c r="AU2992" s="1"/>
      <c r="AV2992" s="1"/>
      <c r="AW2992" s="1"/>
      <c r="AX2992" s="1"/>
      <c r="AY2992" s="1"/>
      <c r="AZ2992" s="1"/>
      <c r="BA2992" s="1"/>
      <c r="BB2992" s="1"/>
      <c r="BM2992" s="1"/>
      <c r="BN2992" s="1"/>
      <c r="BO2992" s="1"/>
      <c r="BP2992" s="1"/>
      <c r="BQ2992" s="1"/>
      <c r="BR2992" s="1"/>
    </row>
    <row r="2993" ht="15.75" customHeight="1">
      <c r="A2993" s="3" t="s">
        <v>1509</v>
      </c>
      <c r="B2993" s="3">
        <v>2.0</v>
      </c>
      <c r="C2993" s="3">
        <v>1988.0</v>
      </c>
      <c r="D2993" s="3">
        <v>1.0</v>
      </c>
      <c r="E2993" s="3">
        <v>1.0</v>
      </c>
      <c r="F2993" s="3">
        <v>1.0</v>
      </c>
      <c r="G2993" s="3" t="s">
        <v>1863</v>
      </c>
      <c r="H2993" s="10">
        <v>0.0155413</v>
      </c>
      <c r="I2993" s="3">
        <v>0.126528</v>
      </c>
      <c r="J2993" s="3">
        <v>0.24618</v>
      </c>
      <c r="K2993" s="3">
        <v>0.24618</v>
      </c>
      <c r="L2993" s="3">
        <v>0.423102</v>
      </c>
      <c r="M2993" s="3">
        <v>0.423102</v>
      </c>
      <c r="N2993" s="10">
        <v>0.423102</v>
      </c>
      <c r="O2993" s="10">
        <v>0.66792</v>
      </c>
      <c r="P2993" s="10">
        <v>0.66792</v>
      </c>
      <c r="Q2993" s="10">
        <v>0.66792</v>
      </c>
      <c r="R2993" s="10">
        <v>0.66792</v>
      </c>
      <c r="S2993" s="10">
        <v>0.66792</v>
      </c>
      <c r="T2993" s="10">
        <v>0.66792</v>
      </c>
      <c r="U2993" s="10">
        <v>0.66792</v>
      </c>
      <c r="V2993" s="10">
        <v>0.66792</v>
      </c>
      <c r="W2993" s="1"/>
      <c r="X2993" s="1"/>
      <c r="Y2993" s="1"/>
      <c r="Z2993" s="1"/>
      <c r="AB2993" s="1"/>
      <c r="AF2993" s="1"/>
      <c r="AQ2993" s="1"/>
      <c r="AS2993" s="1"/>
      <c r="AT2993" s="1"/>
      <c r="AU2993" s="1"/>
      <c r="AV2993" s="1"/>
      <c r="AW2993" s="1"/>
      <c r="AX2993" s="1"/>
      <c r="AY2993" s="1"/>
      <c r="AZ2993" s="1"/>
      <c r="BA2993" s="1"/>
      <c r="BB2993" s="1"/>
      <c r="BM2993" s="1"/>
      <c r="BN2993" s="1"/>
      <c r="BO2993" s="1"/>
      <c r="BP2993" s="1"/>
      <c r="BQ2993" s="1"/>
      <c r="BR2993" s="1"/>
    </row>
    <row r="2994" ht="15.75" customHeight="1">
      <c r="A2994" s="3" t="s">
        <v>1507</v>
      </c>
      <c r="B2994" s="3">
        <v>3.0</v>
      </c>
      <c r="C2994" s="3">
        <v>1988.0</v>
      </c>
      <c r="D2994" s="3">
        <v>1.0</v>
      </c>
      <c r="E2994" s="3">
        <v>1.0</v>
      </c>
      <c r="F2994" s="3">
        <v>1.0</v>
      </c>
      <c r="G2994" s="3" t="s">
        <v>1864</v>
      </c>
      <c r="H2994" s="10">
        <v>7.30673E-6</v>
      </c>
      <c r="I2994" s="3">
        <v>0.0083269</v>
      </c>
      <c r="J2994" s="10">
        <v>0.125975</v>
      </c>
      <c r="K2994" s="10">
        <v>0.61731</v>
      </c>
      <c r="L2994" s="10">
        <v>0.999448</v>
      </c>
      <c r="M2994" s="10">
        <v>0.999981</v>
      </c>
      <c r="N2994" s="10">
        <v>0.998076</v>
      </c>
      <c r="O2994" s="10">
        <v>0.946282</v>
      </c>
      <c r="P2994" s="10">
        <v>0.833861</v>
      </c>
      <c r="Q2994" s="10">
        <v>0.68179</v>
      </c>
      <c r="R2994" s="10">
        <v>0.515454</v>
      </c>
      <c r="S2994" s="10">
        <v>0.357789</v>
      </c>
      <c r="T2994" s="10">
        <v>0.224495</v>
      </c>
      <c r="U2994" s="10">
        <v>0.12249</v>
      </c>
      <c r="V2994" s="10">
        <v>0.0512219</v>
      </c>
      <c r="W2994" s="1"/>
      <c r="X2994" s="1"/>
      <c r="Y2994" s="1"/>
      <c r="Z2994" s="1"/>
      <c r="AB2994" s="1"/>
      <c r="AF2994" s="1"/>
      <c r="AQ2994" s="1"/>
      <c r="AS2994" s="1"/>
      <c r="AT2994" s="1"/>
      <c r="AU2994" s="1"/>
      <c r="AV2994" s="1"/>
      <c r="AW2994" s="1"/>
      <c r="AX2994" s="1"/>
      <c r="AY2994" s="1"/>
      <c r="AZ2994" s="1"/>
      <c r="BA2994" s="1"/>
      <c r="BB2994" s="1"/>
      <c r="BM2994" s="1"/>
      <c r="BN2994" s="1"/>
      <c r="BO2994" s="1"/>
      <c r="BP2994" s="1"/>
      <c r="BQ2994" s="1"/>
      <c r="BR2994" s="1"/>
    </row>
    <row r="2995" ht="15.75" customHeight="1">
      <c r="A2995" s="3" t="s">
        <v>1509</v>
      </c>
      <c r="B2995" s="3">
        <v>3.0</v>
      </c>
      <c r="C2995" s="3">
        <v>1988.0</v>
      </c>
      <c r="D2995" s="3">
        <v>1.0</v>
      </c>
      <c r="E2995" s="3">
        <v>1.0</v>
      </c>
      <c r="F2995" s="3">
        <v>1.0</v>
      </c>
      <c r="G2995" s="3" t="s">
        <v>1865</v>
      </c>
      <c r="H2995" s="10">
        <v>0.0155413</v>
      </c>
      <c r="I2995" s="3">
        <v>0.126528</v>
      </c>
      <c r="J2995" s="10">
        <v>0.24618</v>
      </c>
      <c r="K2995" s="10">
        <v>0.24618</v>
      </c>
      <c r="L2995" s="10">
        <v>0.423102</v>
      </c>
      <c r="M2995" s="10">
        <v>0.423102</v>
      </c>
      <c r="N2995" s="10">
        <v>0.423102</v>
      </c>
      <c r="O2995" s="10">
        <v>0.66792</v>
      </c>
      <c r="P2995" s="10">
        <v>0.66792</v>
      </c>
      <c r="Q2995" s="10">
        <v>0.66792</v>
      </c>
      <c r="R2995" s="10">
        <v>0.66792</v>
      </c>
      <c r="S2995" s="10">
        <v>0.66792</v>
      </c>
      <c r="T2995" s="10">
        <v>0.66792</v>
      </c>
      <c r="U2995" s="10">
        <v>0.66792</v>
      </c>
      <c r="V2995" s="10">
        <v>0.66792</v>
      </c>
      <c r="W2995" s="1"/>
      <c r="X2995" s="1"/>
      <c r="Y2995" s="1"/>
      <c r="Z2995" s="1"/>
      <c r="AB2995" s="1"/>
      <c r="AF2995" s="1"/>
      <c r="AQ2995" s="1"/>
      <c r="AS2995" s="1"/>
      <c r="AT2995" s="1"/>
      <c r="AU2995" s="1"/>
      <c r="AV2995" s="1"/>
      <c r="AW2995" s="1"/>
      <c r="AX2995" s="1"/>
      <c r="AY2995" s="1"/>
      <c r="AZ2995" s="1"/>
      <c r="BA2995" s="1"/>
      <c r="BB2995" s="1"/>
      <c r="BM2995" s="1"/>
      <c r="BN2995" s="1"/>
      <c r="BO2995" s="1"/>
      <c r="BP2995" s="1"/>
      <c r="BQ2995" s="1"/>
      <c r="BR2995" s="1"/>
    </row>
    <row r="2996" ht="15.75" customHeight="1">
      <c r="A2996" s="3" t="s">
        <v>1507</v>
      </c>
      <c r="B2996" s="3">
        <v>4.0</v>
      </c>
      <c r="C2996" s="3">
        <v>1988.0</v>
      </c>
      <c r="D2996" s="3">
        <v>1.0</v>
      </c>
      <c r="E2996" s="3">
        <v>1.0</v>
      </c>
      <c r="F2996" s="3">
        <v>1.0</v>
      </c>
      <c r="G2996" s="3" t="s">
        <v>1866</v>
      </c>
      <c r="H2996" s="10">
        <v>2.44115E-22</v>
      </c>
      <c r="I2996" s="3">
        <v>1.0</v>
      </c>
      <c r="J2996" s="10">
        <v>0.299752</v>
      </c>
      <c r="K2996" s="10">
        <v>0.0340882</v>
      </c>
      <c r="L2996" s="10">
        <v>0.00313777</v>
      </c>
      <c r="M2996" s="10">
        <v>2.82553E-4</v>
      </c>
      <c r="N2996" s="10">
        <v>2.53928E-5</v>
      </c>
      <c r="O2996" s="10">
        <v>2.28161E-6</v>
      </c>
      <c r="P2996" s="10">
        <v>2.05006E-7</v>
      </c>
      <c r="Q2996" s="10">
        <v>1.842E-8</v>
      </c>
      <c r="R2996" s="10">
        <v>1.65506E-9</v>
      </c>
      <c r="S2996" s="10">
        <v>1.4871E-10</v>
      </c>
      <c r="T2996" s="10">
        <v>1.33617E-11</v>
      </c>
      <c r="U2996" s="10">
        <v>1.20059E-12</v>
      </c>
      <c r="V2996" s="10">
        <v>1.07937E-13</v>
      </c>
      <c r="W2996" s="1"/>
      <c r="X2996" s="1"/>
      <c r="Y2996" s="1"/>
      <c r="Z2996" s="1"/>
      <c r="AB2996" s="1"/>
      <c r="AF2996" s="1"/>
      <c r="AQ2996" s="1"/>
      <c r="AS2996" s="1"/>
      <c r="AT2996" s="1"/>
      <c r="AU2996" s="1"/>
      <c r="AV2996" s="1"/>
      <c r="AW2996" s="1"/>
      <c r="AX2996" s="1"/>
      <c r="AY2996" s="1"/>
      <c r="AZ2996" s="1"/>
      <c r="BA2996" s="1"/>
      <c r="BB2996" s="1"/>
      <c r="BM2996" s="1"/>
      <c r="BN2996" s="1"/>
      <c r="BO2996" s="1"/>
      <c r="BP2996" s="1"/>
      <c r="BQ2996" s="1"/>
      <c r="BR2996" s="1"/>
    </row>
    <row r="2997" ht="15.75" customHeight="1">
      <c r="A2997" s="3" t="s">
        <v>1509</v>
      </c>
      <c r="B2997" s="3">
        <v>4.0</v>
      </c>
      <c r="C2997" s="3">
        <v>1988.0</v>
      </c>
      <c r="D2997" s="3">
        <v>1.0</v>
      </c>
      <c r="E2997" s="3">
        <v>1.0</v>
      </c>
      <c r="F2997" s="3">
        <v>1.0</v>
      </c>
      <c r="G2997" s="3" t="s">
        <v>1867</v>
      </c>
      <c r="H2997" s="10">
        <v>0.0155413</v>
      </c>
      <c r="I2997" s="3">
        <v>0.126528</v>
      </c>
      <c r="J2997" s="3">
        <v>0.24618</v>
      </c>
      <c r="K2997" s="3">
        <v>0.24618</v>
      </c>
      <c r="L2997" s="3">
        <v>0.423102</v>
      </c>
      <c r="M2997" s="3">
        <v>0.423102</v>
      </c>
      <c r="N2997" s="10">
        <v>0.423102</v>
      </c>
      <c r="O2997" s="10">
        <v>0.66792</v>
      </c>
      <c r="P2997" s="10">
        <v>0.66792</v>
      </c>
      <c r="Q2997" s="10">
        <v>0.66792</v>
      </c>
      <c r="R2997" s="10">
        <v>0.66792</v>
      </c>
      <c r="S2997" s="10">
        <v>0.66792</v>
      </c>
      <c r="T2997" s="10">
        <v>0.66792</v>
      </c>
      <c r="U2997" s="10">
        <v>0.66792</v>
      </c>
      <c r="V2997" s="10">
        <v>0.66792</v>
      </c>
      <c r="W2997" s="1"/>
      <c r="X2997" s="1"/>
      <c r="Y2997" s="1"/>
      <c r="Z2997" s="1"/>
      <c r="AB2997" s="1"/>
      <c r="AF2997" s="1"/>
      <c r="AQ2997" s="1"/>
      <c r="AS2997" s="1"/>
      <c r="AT2997" s="1"/>
      <c r="AU2997" s="1"/>
      <c r="AV2997" s="1"/>
      <c r="AW2997" s="1"/>
      <c r="AX2997" s="1"/>
      <c r="AY2997" s="1"/>
      <c r="AZ2997" s="1"/>
      <c r="BA2997" s="1"/>
      <c r="BB2997" s="1"/>
      <c r="BM2997" s="1"/>
      <c r="BN2997" s="1"/>
      <c r="BO2997" s="1"/>
      <c r="BP2997" s="1"/>
      <c r="BQ2997" s="1"/>
      <c r="BR2997" s="1"/>
    </row>
    <row r="2998" ht="15.75" customHeight="1">
      <c r="A2998" s="3" t="s">
        <v>1505</v>
      </c>
      <c r="B2998" s="3" t="s">
        <v>539</v>
      </c>
      <c r="C2998" s="3">
        <v>1989.0</v>
      </c>
      <c r="D2998" s="3">
        <v>1.0</v>
      </c>
      <c r="E2998" s="3">
        <v>1.0</v>
      </c>
      <c r="F2998" s="3">
        <v>1.0</v>
      </c>
      <c r="G2998" s="3" t="s">
        <v>1868</v>
      </c>
      <c r="H2998" s="10">
        <v>0.0</v>
      </c>
      <c r="I2998" s="3">
        <v>563832.0</v>
      </c>
      <c r="J2998" s="10">
        <v>2377630.0</v>
      </c>
      <c r="K2998" s="10">
        <v>4961440.0</v>
      </c>
      <c r="L2998" s="10">
        <v>8749850.0</v>
      </c>
      <c r="M2998" s="10">
        <v>8749850.0</v>
      </c>
      <c r="N2998" s="10">
        <v>8749850.0</v>
      </c>
      <c r="O2998" s="10">
        <v>8749850.0</v>
      </c>
      <c r="P2998" s="10">
        <v>1.40899E7</v>
      </c>
      <c r="Q2998" s="10">
        <v>1.40899E7</v>
      </c>
      <c r="R2998" s="10">
        <v>1.40899E7</v>
      </c>
      <c r="S2998" s="10">
        <v>1.40899E7</v>
      </c>
      <c r="T2998" s="10">
        <v>1.40899E7</v>
      </c>
      <c r="U2998" s="10">
        <v>1.40899E7</v>
      </c>
      <c r="V2998" s="10">
        <v>1.40899E7</v>
      </c>
      <c r="W2998" s="1"/>
      <c r="X2998" s="1"/>
      <c r="Y2998" s="1"/>
      <c r="Z2998" s="1"/>
      <c r="AB2998" s="1"/>
      <c r="AF2998" s="1"/>
      <c r="AQ2998" s="1"/>
      <c r="AS2998" s="1"/>
      <c r="AT2998" s="1"/>
      <c r="AU2998" s="1"/>
      <c r="AV2998" s="1"/>
      <c r="AW2998" s="1"/>
      <c r="AX2998" s="1"/>
      <c r="AY2998" s="1"/>
      <c r="AZ2998" s="1"/>
      <c r="BA2998" s="1"/>
      <c r="BB2998" s="1"/>
      <c r="BM2998" s="1"/>
      <c r="BN2998" s="1"/>
      <c r="BO2998" s="1"/>
      <c r="BP2998" s="1"/>
      <c r="BQ2998" s="1"/>
      <c r="BR2998" s="1"/>
    </row>
    <row r="2999" ht="15.75" customHeight="1">
      <c r="A2999" s="3" t="s">
        <v>1507</v>
      </c>
      <c r="B2999" s="3">
        <v>1.0</v>
      </c>
      <c r="C2999" s="3">
        <v>1989.0</v>
      </c>
      <c r="D2999" s="3">
        <v>1.0</v>
      </c>
      <c r="E2999" s="3">
        <v>1.0</v>
      </c>
      <c r="F2999" s="3">
        <v>1.0</v>
      </c>
      <c r="G2999" s="3" t="s">
        <v>1869</v>
      </c>
      <c r="H2999" s="3">
        <v>0.00156238</v>
      </c>
      <c r="I2999" s="3">
        <v>0.0246433</v>
      </c>
      <c r="J2999" s="10">
        <v>0.289746</v>
      </c>
      <c r="K2999" s="10">
        <v>0.868192</v>
      </c>
      <c r="L2999" s="10">
        <v>0.990685</v>
      </c>
      <c r="M2999" s="10">
        <v>0.999418</v>
      </c>
      <c r="N2999" s="10">
        <v>0.999964</v>
      </c>
      <c r="O2999" s="10">
        <v>0.999998</v>
      </c>
      <c r="P2999" s="10">
        <v>1.0</v>
      </c>
      <c r="Q2999" s="10">
        <v>1.0</v>
      </c>
      <c r="R2999" s="10">
        <v>1.0</v>
      </c>
      <c r="S2999" s="10">
        <v>1.0</v>
      </c>
      <c r="T2999" s="10">
        <v>1.0</v>
      </c>
      <c r="U2999" s="10">
        <v>1.0</v>
      </c>
      <c r="V2999" s="10">
        <v>1.0</v>
      </c>
      <c r="W2999" s="1"/>
      <c r="X2999" s="1"/>
      <c r="Y2999" s="1"/>
      <c r="Z2999" s="1"/>
      <c r="AB2999" s="1"/>
      <c r="AF2999" s="1"/>
      <c r="AQ2999" s="1"/>
      <c r="AS2999" s="1"/>
      <c r="AT2999" s="1"/>
      <c r="AU2999" s="1"/>
      <c r="AV2999" s="1"/>
      <c r="AW2999" s="1"/>
      <c r="AX2999" s="1"/>
      <c r="AY2999" s="1"/>
      <c r="AZ2999" s="1"/>
      <c r="BA2999" s="1"/>
      <c r="BB2999" s="1"/>
      <c r="BM2999" s="1"/>
      <c r="BN2999" s="1"/>
      <c r="BO2999" s="1"/>
      <c r="BP2999" s="1"/>
      <c r="BQ2999" s="1"/>
      <c r="BR2999" s="1"/>
    </row>
    <row r="3000" ht="15.75" customHeight="1">
      <c r="A3000" s="3" t="s">
        <v>1509</v>
      </c>
      <c r="B3000" s="3">
        <v>1.0</v>
      </c>
      <c r="C3000" s="3">
        <v>1989.0</v>
      </c>
      <c r="D3000" s="3">
        <v>1.0</v>
      </c>
      <c r="E3000" s="3">
        <v>1.0</v>
      </c>
      <c r="F3000" s="3">
        <v>1.0</v>
      </c>
      <c r="G3000" s="3" t="s">
        <v>1870</v>
      </c>
      <c r="H3000" s="3">
        <v>0.0155413</v>
      </c>
      <c r="I3000" s="3">
        <v>0.126528</v>
      </c>
      <c r="J3000" s="10">
        <v>0.24618</v>
      </c>
      <c r="K3000" s="10">
        <v>0.24618</v>
      </c>
      <c r="L3000" s="10">
        <v>0.423102</v>
      </c>
      <c r="M3000" s="10">
        <v>0.423102</v>
      </c>
      <c r="N3000" s="10">
        <v>0.423102</v>
      </c>
      <c r="O3000" s="10">
        <v>0.66792</v>
      </c>
      <c r="P3000" s="10">
        <v>0.66792</v>
      </c>
      <c r="Q3000" s="10">
        <v>0.66792</v>
      </c>
      <c r="R3000" s="10">
        <v>0.66792</v>
      </c>
      <c r="S3000" s="10">
        <v>0.66792</v>
      </c>
      <c r="T3000" s="10">
        <v>0.66792</v>
      </c>
      <c r="U3000" s="10">
        <v>0.66792</v>
      </c>
      <c r="V3000" s="10">
        <v>0.66792</v>
      </c>
      <c r="W3000" s="1"/>
      <c r="X3000" s="1"/>
      <c r="Y3000" s="1"/>
      <c r="Z3000" s="1"/>
      <c r="AB3000" s="1"/>
      <c r="AF3000" s="1"/>
      <c r="AQ3000" s="1"/>
      <c r="AS3000" s="1"/>
      <c r="AT3000" s="1"/>
      <c r="AU3000" s="1"/>
      <c r="AV3000" s="1"/>
      <c r="AW3000" s="1"/>
      <c r="AX3000" s="1"/>
      <c r="AY3000" s="1"/>
      <c r="AZ3000" s="1"/>
      <c r="BA3000" s="1"/>
      <c r="BB3000" s="1"/>
      <c r="BM3000" s="1"/>
      <c r="BN3000" s="1"/>
      <c r="BO3000" s="1"/>
      <c r="BP3000" s="1"/>
      <c r="BQ3000" s="1"/>
      <c r="BR3000" s="1"/>
    </row>
    <row r="3001" ht="15.75" customHeight="1">
      <c r="A3001" s="3" t="s">
        <v>1507</v>
      </c>
      <c r="B3001" s="3">
        <v>2.0</v>
      </c>
      <c r="C3001" s="3">
        <v>1989.0</v>
      </c>
      <c r="D3001" s="3">
        <v>1.0</v>
      </c>
      <c r="E3001" s="3">
        <v>1.0</v>
      </c>
      <c r="F3001" s="3">
        <v>1.0</v>
      </c>
      <c r="G3001" s="3" t="s">
        <v>1871</v>
      </c>
      <c r="H3001" s="10">
        <v>8.90442E-4</v>
      </c>
      <c r="I3001" s="3">
        <v>0.00823248</v>
      </c>
      <c r="J3001" s="3">
        <v>0.0717641</v>
      </c>
      <c r="K3001" s="3">
        <v>0.41863</v>
      </c>
      <c r="L3001" s="3">
        <v>0.870242</v>
      </c>
      <c r="M3001" s="3">
        <v>0.984243</v>
      </c>
      <c r="N3001" s="10">
        <v>0.998284</v>
      </c>
      <c r="O3001" s="10">
        <v>0.999815</v>
      </c>
      <c r="P3001" s="10">
        <v>0.99998</v>
      </c>
      <c r="Q3001" s="10">
        <v>0.999998</v>
      </c>
      <c r="R3001" s="10">
        <v>1.0</v>
      </c>
      <c r="S3001" s="10">
        <v>1.0</v>
      </c>
      <c r="T3001" s="10">
        <v>1.0</v>
      </c>
      <c r="U3001" s="10">
        <v>1.0</v>
      </c>
      <c r="V3001" s="10">
        <v>1.0</v>
      </c>
      <c r="W3001" s="1"/>
      <c r="X3001" s="1"/>
      <c r="Y3001" s="1"/>
      <c r="Z3001" s="1"/>
      <c r="AB3001" s="1"/>
      <c r="AF3001" s="1"/>
      <c r="AQ3001" s="1"/>
      <c r="AS3001" s="1"/>
      <c r="AT3001" s="1"/>
      <c r="AU3001" s="1"/>
      <c r="AV3001" s="1"/>
      <c r="AW3001" s="1"/>
      <c r="AX3001" s="1"/>
      <c r="AY3001" s="1"/>
      <c r="AZ3001" s="1"/>
      <c r="BA3001" s="1"/>
      <c r="BB3001" s="1"/>
      <c r="BM3001" s="1"/>
      <c r="BN3001" s="1"/>
      <c r="BO3001" s="1"/>
      <c r="BP3001" s="1"/>
      <c r="BQ3001" s="1"/>
      <c r="BR3001" s="1"/>
    </row>
    <row r="3002" ht="15.75" customHeight="1">
      <c r="A3002" s="3" t="s">
        <v>1509</v>
      </c>
      <c r="B3002" s="3">
        <v>2.0</v>
      </c>
      <c r="C3002" s="3">
        <v>1989.0</v>
      </c>
      <c r="D3002" s="3">
        <v>1.0</v>
      </c>
      <c r="E3002" s="3">
        <v>1.0</v>
      </c>
      <c r="F3002" s="3">
        <v>1.0</v>
      </c>
      <c r="G3002" s="3" t="s">
        <v>1872</v>
      </c>
      <c r="H3002" s="10">
        <v>0.0155413</v>
      </c>
      <c r="I3002" s="3">
        <v>0.126528</v>
      </c>
      <c r="J3002" s="3">
        <v>0.24618</v>
      </c>
      <c r="K3002" s="3">
        <v>0.24618</v>
      </c>
      <c r="L3002" s="3">
        <v>0.423102</v>
      </c>
      <c r="M3002" s="3">
        <v>0.423102</v>
      </c>
      <c r="N3002" s="10">
        <v>0.423102</v>
      </c>
      <c r="O3002" s="10">
        <v>0.66792</v>
      </c>
      <c r="P3002" s="10">
        <v>0.66792</v>
      </c>
      <c r="Q3002" s="10">
        <v>0.66792</v>
      </c>
      <c r="R3002" s="10">
        <v>0.66792</v>
      </c>
      <c r="S3002" s="10">
        <v>0.66792</v>
      </c>
      <c r="T3002" s="10">
        <v>0.66792</v>
      </c>
      <c r="U3002" s="10">
        <v>0.66792</v>
      </c>
      <c r="V3002" s="10">
        <v>0.66792</v>
      </c>
      <c r="W3002" s="1"/>
      <c r="X3002" s="1"/>
      <c r="Y3002" s="1"/>
      <c r="Z3002" s="1"/>
      <c r="AB3002" s="1"/>
      <c r="AF3002" s="1"/>
      <c r="AQ3002" s="1"/>
      <c r="AS3002" s="1"/>
      <c r="AT3002" s="1"/>
      <c r="AU3002" s="1"/>
      <c r="AV3002" s="1"/>
      <c r="AW3002" s="1"/>
      <c r="AX3002" s="1"/>
      <c r="AY3002" s="1"/>
      <c r="AZ3002" s="1"/>
      <c r="BA3002" s="1"/>
      <c r="BB3002" s="1"/>
      <c r="BM3002" s="1"/>
      <c r="BN3002" s="1"/>
      <c r="BO3002" s="1"/>
      <c r="BP3002" s="1"/>
      <c r="BQ3002" s="1"/>
      <c r="BR3002" s="1"/>
    </row>
    <row r="3003" ht="15.75" customHeight="1">
      <c r="A3003" s="3" t="s">
        <v>1507</v>
      </c>
      <c r="B3003" s="3">
        <v>3.0</v>
      </c>
      <c r="C3003" s="3">
        <v>1989.0</v>
      </c>
      <c r="D3003" s="3">
        <v>1.0</v>
      </c>
      <c r="E3003" s="3">
        <v>1.0</v>
      </c>
      <c r="F3003" s="3">
        <v>1.0</v>
      </c>
      <c r="G3003" s="3" t="s">
        <v>1873</v>
      </c>
      <c r="H3003" s="10">
        <v>7.30673E-6</v>
      </c>
      <c r="I3003" s="3">
        <v>0.0083269</v>
      </c>
      <c r="J3003" s="10">
        <v>0.125975</v>
      </c>
      <c r="K3003" s="10">
        <v>0.61731</v>
      </c>
      <c r="L3003" s="10">
        <v>0.999448</v>
      </c>
      <c r="M3003" s="10">
        <v>0.999981</v>
      </c>
      <c r="N3003" s="10">
        <v>0.998076</v>
      </c>
      <c r="O3003" s="10">
        <v>0.946282</v>
      </c>
      <c r="P3003" s="10">
        <v>0.833861</v>
      </c>
      <c r="Q3003" s="10">
        <v>0.68179</v>
      </c>
      <c r="R3003" s="10">
        <v>0.515454</v>
      </c>
      <c r="S3003" s="10">
        <v>0.357789</v>
      </c>
      <c r="T3003" s="10">
        <v>0.224495</v>
      </c>
      <c r="U3003" s="10">
        <v>0.12249</v>
      </c>
      <c r="V3003" s="10">
        <v>0.0512219</v>
      </c>
      <c r="W3003" s="1"/>
      <c r="X3003" s="1"/>
      <c r="Y3003" s="1"/>
      <c r="Z3003" s="1"/>
      <c r="AB3003" s="1"/>
      <c r="AF3003" s="1"/>
      <c r="AQ3003" s="1"/>
      <c r="AS3003" s="1"/>
      <c r="AT3003" s="1"/>
      <c r="AU3003" s="1"/>
      <c r="AV3003" s="1"/>
      <c r="AW3003" s="1"/>
      <c r="AX3003" s="1"/>
      <c r="AY3003" s="1"/>
      <c r="AZ3003" s="1"/>
      <c r="BA3003" s="1"/>
      <c r="BB3003" s="1"/>
      <c r="BM3003" s="1"/>
      <c r="BN3003" s="1"/>
      <c r="BO3003" s="1"/>
      <c r="BP3003" s="1"/>
      <c r="BQ3003" s="1"/>
      <c r="BR3003" s="1"/>
    </row>
    <row r="3004" ht="15.75" customHeight="1">
      <c r="A3004" s="3" t="s">
        <v>1509</v>
      </c>
      <c r="B3004" s="3">
        <v>3.0</v>
      </c>
      <c r="C3004" s="3">
        <v>1989.0</v>
      </c>
      <c r="D3004" s="3">
        <v>1.0</v>
      </c>
      <c r="E3004" s="3">
        <v>1.0</v>
      </c>
      <c r="F3004" s="3">
        <v>1.0</v>
      </c>
      <c r="G3004" s="3" t="s">
        <v>1874</v>
      </c>
      <c r="H3004" s="10">
        <v>0.0155413</v>
      </c>
      <c r="I3004" s="3">
        <v>0.126528</v>
      </c>
      <c r="J3004" s="10">
        <v>0.24618</v>
      </c>
      <c r="K3004" s="10">
        <v>0.24618</v>
      </c>
      <c r="L3004" s="10">
        <v>0.423102</v>
      </c>
      <c r="M3004" s="10">
        <v>0.423102</v>
      </c>
      <c r="N3004" s="10">
        <v>0.423102</v>
      </c>
      <c r="O3004" s="10">
        <v>0.66792</v>
      </c>
      <c r="P3004" s="10">
        <v>0.66792</v>
      </c>
      <c r="Q3004" s="10">
        <v>0.66792</v>
      </c>
      <c r="R3004" s="10">
        <v>0.66792</v>
      </c>
      <c r="S3004" s="10">
        <v>0.66792</v>
      </c>
      <c r="T3004" s="10">
        <v>0.66792</v>
      </c>
      <c r="U3004" s="10">
        <v>0.66792</v>
      </c>
      <c r="V3004" s="10">
        <v>0.66792</v>
      </c>
      <c r="W3004" s="1"/>
      <c r="X3004" s="1"/>
      <c r="Y3004" s="1"/>
      <c r="Z3004" s="1"/>
      <c r="AB3004" s="1"/>
      <c r="AF3004" s="1"/>
      <c r="AQ3004" s="1"/>
      <c r="AS3004" s="1"/>
      <c r="AT3004" s="1"/>
      <c r="AU3004" s="1"/>
      <c r="AV3004" s="1"/>
      <c r="AW3004" s="1"/>
      <c r="AX3004" s="1"/>
      <c r="AY3004" s="1"/>
      <c r="AZ3004" s="1"/>
      <c r="BA3004" s="1"/>
      <c r="BB3004" s="1"/>
      <c r="BM3004" s="1"/>
      <c r="BN3004" s="1"/>
      <c r="BO3004" s="1"/>
      <c r="BP3004" s="1"/>
      <c r="BQ3004" s="1"/>
      <c r="BR3004" s="1"/>
    </row>
    <row r="3005" ht="15.75" customHeight="1">
      <c r="A3005" s="3" t="s">
        <v>1507</v>
      </c>
      <c r="B3005" s="3">
        <v>4.0</v>
      </c>
      <c r="C3005" s="3">
        <v>1989.0</v>
      </c>
      <c r="D3005" s="3">
        <v>1.0</v>
      </c>
      <c r="E3005" s="3">
        <v>1.0</v>
      </c>
      <c r="F3005" s="3">
        <v>1.0</v>
      </c>
      <c r="G3005" s="3" t="s">
        <v>1875</v>
      </c>
      <c r="H3005" s="10">
        <v>2.44115E-22</v>
      </c>
      <c r="I3005" s="3">
        <v>1.0</v>
      </c>
      <c r="J3005" s="10">
        <v>0.299752</v>
      </c>
      <c r="K3005" s="10">
        <v>0.0340882</v>
      </c>
      <c r="L3005" s="10">
        <v>0.00313777</v>
      </c>
      <c r="M3005" s="10">
        <v>2.82553E-4</v>
      </c>
      <c r="N3005" s="10">
        <v>2.53928E-5</v>
      </c>
      <c r="O3005" s="10">
        <v>2.28161E-6</v>
      </c>
      <c r="P3005" s="10">
        <v>2.05006E-7</v>
      </c>
      <c r="Q3005" s="10">
        <v>1.842E-8</v>
      </c>
      <c r="R3005" s="10">
        <v>1.65506E-9</v>
      </c>
      <c r="S3005" s="10">
        <v>1.4871E-10</v>
      </c>
      <c r="T3005" s="10">
        <v>1.33617E-11</v>
      </c>
      <c r="U3005" s="10">
        <v>1.20059E-12</v>
      </c>
      <c r="V3005" s="10">
        <v>1.07937E-13</v>
      </c>
      <c r="W3005" s="1"/>
      <c r="X3005" s="1"/>
      <c r="Y3005" s="1"/>
      <c r="Z3005" s="1"/>
      <c r="AB3005" s="1"/>
      <c r="AF3005" s="1"/>
      <c r="AQ3005" s="1"/>
      <c r="AS3005" s="1"/>
      <c r="AT3005" s="1"/>
      <c r="AU3005" s="1"/>
      <c r="AV3005" s="1"/>
      <c r="AW3005" s="1"/>
      <c r="AX3005" s="1"/>
      <c r="AY3005" s="1"/>
      <c r="AZ3005" s="1"/>
      <c r="BA3005" s="1"/>
      <c r="BB3005" s="1"/>
      <c r="BM3005" s="1"/>
      <c r="BN3005" s="1"/>
      <c r="BO3005" s="1"/>
      <c r="BP3005" s="1"/>
      <c r="BQ3005" s="1"/>
      <c r="BR3005" s="1"/>
    </row>
    <row r="3006" ht="15.75" customHeight="1">
      <c r="A3006" s="3" t="s">
        <v>1509</v>
      </c>
      <c r="B3006" s="3">
        <v>4.0</v>
      </c>
      <c r="C3006" s="3">
        <v>1989.0</v>
      </c>
      <c r="D3006" s="3">
        <v>1.0</v>
      </c>
      <c r="E3006" s="3">
        <v>1.0</v>
      </c>
      <c r="F3006" s="3">
        <v>1.0</v>
      </c>
      <c r="G3006" s="3" t="s">
        <v>1876</v>
      </c>
      <c r="H3006" s="10">
        <v>0.0155413</v>
      </c>
      <c r="I3006" s="3">
        <v>0.126528</v>
      </c>
      <c r="J3006" s="3">
        <v>0.24618</v>
      </c>
      <c r="K3006" s="3">
        <v>0.24618</v>
      </c>
      <c r="L3006" s="3">
        <v>0.423102</v>
      </c>
      <c r="M3006" s="3">
        <v>0.423102</v>
      </c>
      <c r="N3006" s="10">
        <v>0.423102</v>
      </c>
      <c r="O3006" s="10">
        <v>0.66792</v>
      </c>
      <c r="P3006" s="10">
        <v>0.66792</v>
      </c>
      <c r="Q3006" s="10">
        <v>0.66792</v>
      </c>
      <c r="R3006" s="10">
        <v>0.66792</v>
      </c>
      <c r="S3006" s="10">
        <v>0.66792</v>
      </c>
      <c r="T3006" s="10">
        <v>0.66792</v>
      </c>
      <c r="U3006" s="10">
        <v>0.66792</v>
      </c>
      <c r="V3006" s="10">
        <v>0.66792</v>
      </c>
      <c r="W3006" s="1"/>
      <c r="X3006" s="1"/>
      <c r="Y3006" s="1"/>
      <c r="Z3006" s="1"/>
      <c r="AB3006" s="1"/>
      <c r="AF3006" s="1"/>
      <c r="AQ3006" s="1"/>
      <c r="AS3006" s="1"/>
      <c r="AT3006" s="1"/>
      <c r="AU3006" s="1"/>
      <c r="AV3006" s="1"/>
      <c r="AW3006" s="1"/>
      <c r="AX3006" s="1"/>
      <c r="AY3006" s="1"/>
      <c r="AZ3006" s="1"/>
      <c r="BA3006" s="1"/>
      <c r="BB3006" s="1"/>
      <c r="BM3006" s="1"/>
      <c r="BN3006" s="1"/>
      <c r="BO3006" s="1"/>
      <c r="BP3006" s="1"/>
      <c r="BQ3006" s="1"/>
      <c r="BR3006" s="1"/>
    </row>
    <row r="3007" ht="15.75" customHeight="1">
      <c r="A3007" s="3" t="s">
        <v>1505</v>
      </c>
      <c r="B3007" s="3" t="s">
        <v>539</v>
      </c>
      <c r="C3007" s="3">
        <v>1990.0</v>
      </c>
      <c r="D3007" s="3">
        <v>1.0</v>
      </c>
      <c r="E3007" s="3">
        <v>1.0</v>
      </c>
      <c r="F3007" s="3">
        <v>1.0</v>
      </c>
      <c r="G3007" s="3" t="s">
        <v>1877</v>
      </c>
      <c r="H3007" s="10">
        <v>0.0</v>
      </c>
      <c r="I3007" s="3">
        <v>563832.0</v>
      </c>
      <c r="J3007" s="10">
        <v>2377630.0</v>
      </c>
      <c r="K3007" s="10">
        <v>4961440.0</v>
      </c>
      <c r="L3007" s="10">
        <v>8749850.0</v>
      </c>
      <c r="M3007" s="10">
        <v>8749850.0</v>
      </c>
      <c r="N3007" s="10">
        <v>8749850.0</v>
      </c>
      <c r="O3007" s="10">
        <v>8749850.0</v>
      </c>
      <c r="P3007" s="10">
        <v>1.40899E7</v>
      </c>
      <c r="Q3007" s="10">
        <v>1.40899E7</v>
      </c>
      <c r="R3007" s="10">
        <v>1.40899E7</v>
      </c>
      <c r="S3007" s="10">
        <v>1.40899E7</v>
      </c>
      <c r="T3007" s="10">
        <v>1.40899E7</v>
      </c>
      <c r="U3007" s="10">
        <v>1.40899E7</v>
      </c>
      <c r="V3007" s="10">
        <v>1.40899E7</v>
      </c>
      <c r="W3007" s="1"/>
      <c r="X3007" s="1"/>
      <c r="Y3007" s="1"/>
      <c r="Z3007" s="1"/>
      <c r="AB3007" s="1"/>
      <c r="AF3007" s="1"/>
      <c r="AQ3007" s="1"/>
      <c r="AS3007" s="1"/>
      <c r="AT3007" s="1"/>
      <c r="AU3007" s="1"/>
      <c r="AV3007" s="1"/>
      <c r="AW3007" s="1"/>
      <c r="AX3007" s="1"/>
      <c r="AY3007" s="1"/>
      <c r="AZ3007" s="1"/>
      <c r="BA3007" s="1"/>
      <c r="BB3007" s="1"/>
      <c r="BM3007" s="1"/>
      <c r="BN3007" s="1"/>
      <c r="BO3007" s="1"/>
      <c r="BP3007" s="1"/>
      <c r="BQ3007" s="1"/>
      <c r="BR3007" s="1"/>
    </row>
    <row r="3008" ht="15.75" customHeight="1">
      <c r="A3008" s="3" t="s">
        <v>1507</v>
      </c>
      <c r="B3008" s="3">
        <v>1.0</v>
      </c>
      <c r="C3008" s="3">
        <v>1990.0</v>
      </c>
      <c r="D3008" s="3">
        <v>1.0</v>
      </c>
      <c r="E3008" s="3">
        <v>1.0</v>
      </c>
      <c r="F3008" s="3">
        <v>1.0</v>
      </c>
      <c r="G3008" s="3" t="s">
        <v>1878</v>
      </c>
      <c r="H3008" s="10">
        <v>0.00156238</v>
      </c>
      <c r="I3008" s="3">
        <v>0.0246433</v>
      </c>
      <c r="J3008" s="10">
        <v>0.289746</v>
      </c>
      <c r="K3008" s="10">
        <v>0.868192</v>
      </c>
      <c r="L3008" s="10">
        <v>0.990685</v>
      </c>
      <c r="M3008" s="10">
        <v>0.999418</v>
      </c>
      <c r="N3008" s="10">
        <v>0.999964</v>
      </c>
      <c r="O3008" s="10">
        <v>0.999998</v>
      </c>
      <c r="P3008" s="10">
        <v>1.0</v>
      </c>
      <c r="Q3008" s="10">
        <v>1.0</v>
      </c>
      <c r="R3008" s="10">
        <v>1.0</v>
      </c>
      <c r="S3008" s="10">
        <v>1.0</v>
      </c>
      <c r="T3008" s="10">
        <v>1.0</v>
      </c>
      <c r="U3008" s="10">
        <v>1.0</v>
      </c>
      <c r="V3008" s="10">
        <v>1.0</v>
      </c>
      <c r="W3008" s="1"/>
      <c r="X3008" s="1"/>
      <c r="Y3008" s="1"/>
      <c r="Z3008" s="1"/>
      <c r="AB3008" s="1"/>
      <c r="AF3008" s="1"/>
      <c r="AQ3008" s="1"/>
      <c r="AS3008" s="1"/>
      <c r="AT3008" s="1"/>
      <c r="AU3008" s="1"/>
      <c r="AV3008" s="1"/>
      <c r="AW3008" s="1"/>
      <c r="AX3008" s="1"/>
      <c r="AY3008" s="1"/>
      <c r="AZ3008" s="1"/>
      <c r="BA3008" s="1"/>
      <c r="BB3008" s="1"/>
      <c r="BM3008" s="1"/>
      <c r="BN3008" s="1"/>
      <c r="BO3008" s="1"/>
      <c r="BP3008" s="1"/>
      <c r="BQ3008" s="1"/>
      <c r="BR3008" s="1"/>
    </row>
    <row r="3009" ht="15.75" customHeight="1">
      <c r="A3009" s="3" t="s">
        <v>1509</v>
      </c>
      <c r="B3009" s="3">
        <v>1.0</v>
      </c>
      <c r="C3009" s="3">
        <v>1990.0</v>
      </c>
      <c r="D3009" s="3">
        <v>1.0</v>
      </c>
      <c r="E3009" s="3">
        <v>1.0</v>
      </c>
      <c r="F3009" s="3">
        <v>1.0</v>
      </c>
      <c r="G3009" s="3" t="s">
        <v>1879</v>
      </c>
      <c r="H3009" s="10">
        <v>0.0155413</v>
      </c>
      <c r="I3009" s="3">
        <v>0.126528</v>
      </c>
      <c r="J3009" s="10">
        <v>0.24618</v>
      </c>
      <c r="K3009" s="10">
        <v>0.24618</v>
      </c>
      <c r="L3009" s="10">
        <v>0.423102</v>
      </c>
      <c r="M3009" s="10">
        <v>0.423102</v>
      </c>
      <c r="N3009" s="10">
        <v>0.423102</v>
      </c>
      <c r="O3009" s="10">
        <v>0.66792</v>
      </c>
      <c r="P3009" s="10">
        <v>0.66792</v>
      </c>
      <c r="Q3009" s="10">
        <v>0.66792</v>
      </c>
      <c r="R3009" s="10">
        <v>0.66792</v>
      </c>
      <c r="S3009" s="10">
        <v>0.66792</v>
      </c>
      <c r="T3009" s="10">
        <v>0.66792</v>
      </c>
      <c r="U3009" s="10">
        <v>0.66792</v>
      </c>
      <c r="V3009" s="10">
        <v>0.66792</v>
      </c>
      <c r="W3009" s="1"/>
      <c r="X3009" s="1"/>
      <c r="Y3009" s="1"/>
      <c r="Z3009" s="1"/>
      <c r="AB3009" s="1"/>
      <c r="AF3009" s="1"/>
      <c r="AQ3009" s="1"/>
      <c r="AS3009" s="1"/>
      <c r="AT3009" s="1"/>
      <c r="AU3009" s="1"/>
      <c r="AV3009" s="1"/>
      <c r="AW3009" s="1"/>
      <c r="AX3009" s="1"/>
      <c r="AY3009" s="1"/>
      <c r="AZ3009" s="1"/>
      <c r="BA3009" s="1"/>
      <c r="BB3009" s="1"/>
      <c r="BM3009" s="1"/>
      <c r="BN3009" s="1"/>
      <c r="BO3009" s="1"/>
      <c r="BP3009" s="1"/>
      <c r="BQ3009" s="1"/>
      <c r="BR3009" s="1"/>
    </row>
    <row r="3010" ht="15.75" customHeight="1">
      <c r="A3010" s="3" t="s">
        <v>1507</v>
      </c>
      <c r="B3010" s="3">
        <v>2.0</v>
      </c>
      <c r="C3010" s="3">
        <v>1990.0</v>
      </c>
      <c r="D3010" s="3">
        <v>1.0</v>
      </c>
      <c r="E3010" s="3">
        <v>1.0</v>
      </c>
      <c r="F3010" s="3">
        <v>1.0</v>
      </c>
      <c r="G3010" s="3" t="s">
        <v>1880</v>
      </c>
      <c r="H3010" s="10">
        <v>8.90442E-4</v>
      </c>
      <c r="I3010" s="3">
        <v>0.00823248</v>
      </c>
      <c r="J3010" s="3">
        <v>0.0717641</v>
      </c>
      <c r="K3010" s="3">
        <v>0.41863</v>
      </c>
      <c r="L3010" s="3">
        <v>0.870242</v>
      </c>
      <c r="M3010" s="3">
        <v>0.984243</v>
      </c>
      <c r="N3010" s="10">
        <v>0.998284</v>
      </c>
      <c r="O3010" s="10">
        <v>0.999815</v>
      </c>
      <c r="P3010" s="10">
        <v>0.99998</v>
      </c>
      <c r="Q3010" s="10">
        <v>0.999998</v>
      </c>
      <c r="R3010" s="10">
        <v>1.0</v>
      </c>
      <c r="S3010" s="10">
        <v>1.0</v>
      </c>
      <c r="T3010" s="10">
        <v>1.0</v>
      </c>
      <c r="U3010" s="10">
        <v>1.0</v>
      </c>
      <c r="V3010" s="10">
        <v>1.0</v>
      </c>
      <c r="W3010" s="1"/>
      <c r="X3010" s="1"/>
      <c r="Y3010" s="1"/>
      <c r="Z3010" s="1"/>
      <c r="AB3010" s="1"/>
      <c r="AF3010" s="1"/>
      <c r="AQ3010" s="1"/>
      <c r="AS3010" s="1"/>
      <c r="AT3010" s="1"/>
      <c r="AU3010" s="1"/>
      <c r="AV3010" s="1"/>
      <c r="AW3010" s="1"/>
      <c r="AX3010" s="1"/>
      <c r="AY3010" s="1"/>
      <c r="AZ3010" s="1"/>
      <c r="BA3010" s="1"/>
      <c r="BB3010" s="1"/>
      <c r="BM3010" s="1"/>
      <c r="BN3010" s="1"/>
      <c r="BO3010" s="1"/>
      <c r="BP3010" s="1"/>
      <c r="BQ3010" s="1"/>
      <c r="BR3010" s="1"/>
    </row>
    <row r="3011" ht="15.75" customHeight="1">
      <c r="A3011" s="3" t="s">
        <v>1509</v>
      </c>
      <c r="B3011" s="3">
        <v>2.0</v>
      </c>
      <c r="C3011" s="3">
        <v>1990.0</v>
      </c>
      <c r="D3011" s="3">
        <v>1.0</v>
      </c>
      <c r="E3011" s="3">
        <v>1.0</v>
      </c>
      <c r="F3011" s="3">
        <v>1.0</v>
      </c>
      <c r="G3011" s="3" t="s">
        <v>1881</v>
      </c>
      <c r="H3011" s="10">
        <v>0.0155413</v>
      </c>
      <c r="I3011" s="3">
        <v>0.126528</v>
      </c>
      <c r="J3011" s="3">
        <v>0.24618</v>
      </c>
      <c r="K3011" s="3">
        <v>0.24618</v>
      </c>
      <c r="L3011" s="3">
        <v>0.423102</v>
      </c>
      <c r="M3011" s="3">
        <v>0.423102</v>
      </c>
      <c r="N3011" s="10">
        <v>0.423102</v>
      </c>
      <c r="O3011" s="10">
        <v>0.66792</v>
      </c>
      <c r="P3011" s="10">
        <v>0.66792</v>
      </c>
      <c r="Q3011" s="10">
        <v>0.66792</v>
      </c>
      <c r="R3011" s="10">
        <v>0.66792</v>
      </c>
      <c r="S3011" s="10">
        <v>0.66792</v>
      </c>
      <c r="T3011" s="10">
        <v>0.66792</v>
      </c>
      <c r="U3011" s="10">
        <v>0.66792</v>
      </c>
      <c r="V3011" s="10">
        <v>0.66792</v>
      </c>
      <c r="W3011" s="1"/>
      <c r="X3011" s="1"/>
      <c r="Y3011" s="1"/>
      <c r="Z3011" s="1"/>
      <c r="AB3011" s="1"/>
      <c r="AF3011" s="1"/>
      <c r="AQ3011" s="1"/>
      <c r="AS3011" s="1"/>
      <c r="AT3011" s="1"/>
      <c r="AU3011" s="1"/>
      <c r="AV3011" s="1"/>
      <c r="AW3011" s="1"/>
      <c r="AX3011" s="1"/>
      <c r="AY3011" s="1"/>
      <c r="AZ3011" s="1"/>
      <c r="BA3011" s="1"/>
      <c r="BB3011" s="1"/>
      <c r="BM3011" s="1"/>
      <c r="BN3011" s="1"/>
      <c r="BO3011" s="1"/>
      <c r="BP3011" s="1"/>
      <c r="BQ3011" s="1"/>
      <c r="BR3011" s="1"/>
    </row>
    <row r="3012" ht="15.75" customHeight="1">
      <c r="A3012" s="3" t="s">
        <v>1507</v>
      </c>
      <c r="B3012" s="3">
        <v>3.0</v>
      </c>
      <c r="C3012" s="3">
        <v>1990.0</v>
      </c>
      <c r="D3012" s="3">
        <v>1.0</v>
      </c>
      <c r="E3012" s="3">
        <v>1.0</v>
      </c>
      <c r="F3012" s="3">
        <v>1.0</v>
      </c>
      <c r="G3012" s="3" t="s">
        <v>1882</v>
      </c>
      <c r="H3012" s="10">
        <v>7.30673E-6</v>
      </c>
      <c r="I3012" s="3">
        <v>0.0083269</v>
      </c>
      <c r="J3012" s="10">
        <v>0.125975</v>
      </c>
      <c r="K3012" s="10">
        <v>0.61731</v>
      </c>
      <c r="L3012" s="10">
        <v>0.999448</v>
      </c>
      <c r="M3012" s="10">
        <v>0.999981</v>
      </c>
      <c r="N3012" s="10">
        <v>0.998076</v>
      </c>
      <c r="O3012" s="10">
        <v>0.946282</v>
      </c>
      <c r="P3012" s="10">
        <v>0.833861</v>
      </c>
      <c r="Q3012" s="10">
        <v>0.68179</v>
      </c>
      <c r="R3012" s="10">
        <v>0.515454</v>
      </c>
      <c r="S3012" s="10">
        <v>0.357789</v>
      </c>
      <c r="T3012" s="10">
        <v>0.224495</v>
      </c>
      <c r="U3012" s="10">
        <v>0.12249</v>
      </c>
      <c r="V3012" s="10">
        <v>0.0512219</v>
      </c>
      <c r="W3012" s="1"/>
      <c r="X3012" s="1"/>
      <c r="Y3012" s="1"/>
      <c r="Z3012" s="1"/>
      <c r="AB3012" s="1"/>
      <c r="AF3012" s="1"/>
      <c r="AQ3012" s="1"/>
      <c r="AS3012" s="1"/>
      <c r="AT3012" s="1"/>
      <c r="AU3012" s="1"/>
      <c r="AV3012" s="1"/>
      <c r="AW3012" s="1"/>
      <c r="AX3012" s="1"/>
      <c r="AY3012" s="1"/>
      <c r="AZ3012" s="1"/>
      <c r="BA3012" s="1"/>
      <c r="BB3012" s="1"/>
      <c r="BM3012" s="1"/>
      <c r="BN3012" s="1"/>
      <c r="BO3012" s="1"/>
      <c r="BP3012" s="1"/>
      <c r="BQ3012" s="1"/>
      <c r="BR3012" s="1"/>
    </row>
    <row r="3013" ht="15.75" customHeight="1">
      <c r="A3013" s="3" t="s">
        <v>1509</v>
      </c>
      <c r="B3013" s="3">
        <v>3.0</v>
      </c>
      <c r="C3013" s="3">
        <v>1990.0</v>
      </c>
      <c r="D3013" s="3">
        <v>1.0</v>
      </c>
      <c r="E3013" s="3">
        <v>1.0</v>
      </c>
      <c r="F3013" s="3">
        <v>1.0</v>
      </c>
      <c r="G3013" s="3" t="s">
        <v>1883</v>
      </c>
      <c r="H3013" s="3">
        <v>0.0155413</v>
      </c>
      <c r="I3013" s="3">
        <v>0.126528</v>
      </c>
      <c r="J3013" s="10">
        <v>0.24618</v>
      </c>
      <c r="K3013" s="10">
        <v>0.24618</v>
      </c>
      <c r="L3013" s="10">
        <v>0.423102</v>
      </c>
      <c r="M3013" s="10">
        <v>0.423102</v>
      </c>
      <c r="N3013" s="10">
        <v>0.423102</v>
      </c>
      <c r="O3013" s="10">
        <v>0.66792</v>
      </c>
      <c r="P3013" s="10">
        <v>0.66792</v>
      </c>
      <c r="Q3013" s="10">
        <v>0.66792</v>
      </c>
      <c r="R3013" s="10">
        <v>0.66792</v>
      </c>
      <c r="S3013" s="10">
        <v>0.66792</v>
      </c>
      <c r="T3013" s="10">
        <v>0.66792</v>
      </c>
      <c r="U3013" s="10">
        <v>0.66792</v>
      </c>
      <c r="V3013" s="10">
        <v>0.66792</v>
      </c>
      <c r="W3013" s="1"/>
      <c r="X3013" s="1"/>
      <c r="Y3013" s="1"/>
      <c r="Z3013" s="1"/>
      <c r="AB3013" s="1"/>
      <c r="AF3013" s="1"/>
      <c r="AQ3013" s="1"/>
      <c r="AS3013" s="1"/>
      <c r="AT3013" s="1"/>
      <c r="AU3013" s="1"/>
      <c r="AV3013" s="1"/>
      <c r="AW3013" s="1"/>
      <c r="AX3013" s="1"/>
      <c r="AY3013" s="1"/>
      <c r="AZ3013" s="1"/>
      <c r="BA3013" s="1"/>
      <c r="BB3013" s="1"/>
      <c r="BM3013" s="1"/>
      <c r="BN3013" s="1"/>
      <c r="BO3013" s="1"/>
      <c r="BP3013" s="1"/>
      <c r="BQ3013" s="1"/>
      <c r="BR3013" s="1"/>
    </row>
    <row r="3014" ht="15.75" customHeight="1">
      <c r="A3014" s="3" t="s">
        <v>1507</v>
      </c>
      <c r="B3014" s="3">
        <v>4.0</v>
      </c>
      <c r="C3014" s="3">
        <v>1990.0</v>
      </c>
      <c r="D3014" s="3">
        <v>1.0</v>
      </c>
      <c r="E3014" s="3">
        <v>1.0</v>
      </c>
      <c r="F3014" s="3">
        <v>1.0</v>
      </c>
      <c r="G3014" s="3" t="s">
        <v>1884</v>
      </c>
      <c r="H3014" s="10">
        <v>2.44115E-22</v>
      </c>
      <c r="I3014" s="3">
        <v>1.0</v>
      </c>
      <c r="J3014" s="10">
        <v>0.299752</v>
      </c>
      <c r="K3014" s="10">
        <v>0.0340882</v>
      </c>
      <c r="L3014" s="10">
        <v>0.00313777</v>
      </c>
      <c r="M3014" s="10">
        <v>2.82553E-4</v>
      </c>
      <c r="N3014" s="10">
        <v>2.53928E-5</v>
      </c>
      <c r="O3014" s="10">
        <v>2.28161E-6</v>
      </c>
      <c r="P3014" s="10">
        <v>2.05006E-7</v>
      </c>
      <c r="Q3014" s="10">
        <v>1.842E-8</v>
      </c>
      <c r="R3014" s="10">
        <v>1.65506E-9</v>
      </c>
      <c r="S3014" s="10">
        <v>1.4871E-10</v>
      </c>
      <c r="T3014" s="10">
        <v>1.33617E-11</v>
      </c>
      <c r="U3014" s="10">
        <v>1.20059E-12</v>
      </c>
      <c r="V3014" s="10">
        <v>1.07937E-13</v>
      </c>
      <c r="W3014" s="1"/>
      <c r="X3014" s="1"/>
      <c r="Y3014" s="1"/>
      <c r="Z3014" s="1"/>
      <c r="AB3014" s="1"/>
      <c r="AF3014" s="1"/>
      <c r="AQ3014" s="1"/>
      <c r="AS3014" s="1"/>
      <c r="AT3014" s="1"/>
      <c r="AU3014" s="1"/>
      <c r="AV3014" s="1"/>
      <c r="AW3014" s="1"/>
      <c r="AX3014" s="1"/>
      <c r="AY3014" s="1"/>
      <c r="AZ3014" s="1"/>
      <c r="BA3014" s="1"/>
      <c r="BB3014" s="1"/>
      <c r="BM3014" s="1"/>
      <c r="BN3014" s="1"/>
      <c r="BO3014" s="1"/>
      <c r="BP3014" s="1"/>
      <c r="BQ3014" s="1"/>
      <c r="BR3014" s="1"/>
    </row>
    <row r="3015" ht="15.75" customHeight="1">
      <c r="A3015" s="3" t="s">
        <v>1509</v>
      </c>
      <c r="B3015" s="3">
        <v>4.0</v>
      </c>
      <c r="C3015" s="3">
        <v>1990.0</v>
      </c>
      <c r="D3015" s="3">
        <v>1.0</v>
      </c>
      <c r="E3015" s="3">
        <v>1.0</v>
      </c>
      <c r="F3015" s="3">
        <v>1.0</v>
      </c>
      <c r="G3015" s="3" t="s">
        <v>1885</v>
      </c>
      <c r="H3015" s="10">
        <v>0.0155413</v>
      </c>
      <c r="I3015" s="3">
        <v>0.126528</v>
      </c>
      <c r="J3015" s="3">
        <v>0.24618</v>
      </c>
      <c r="K3015" s="3">
        <v>0.24618</v>
      </c>
      <c r="L3015" s="3">
        <v>0.423102</v>
      </c>
      <c r="M3015" s="3">
        <v>0.423102</v>
      </c>
      <c r="N3015" s="10">
        <v>0.423102</v>
      </c>
      <c r="O3015" s="10">
        <v>0.66792</v>
      </c>
      <c r="P3015" s="10">
        <v>0.66792</v>
      </c>
      <c r="Q3015" s="10">
        <v>0.66792</v>
      </c>
      <c r="R3015" s="10">
        <v>0.66792</v>
      </c>
      <c r="S3015" s="10">
        <v>0.66792</v>
      </c>
      <c r="T3015" s="10">
        <v>0.66792</v>
      </c>
      <c r="U3015" s="10">
        <v>0.66792</v>
      </c>
      <c r="V3015" s="10">
        <v>0.66792</v>
      </c>
      <c r="W3015" s="1"/>
      <c r="X3015" s="1"/>
      <c r="Y3015" s="1"/>
      <c r="Z3015" s="1"/>
      <c r="AB3015" s="1"/>
      <c r="AF3015" s="1"/>
      <c r="AQ3015" s="1"/>
      <c r="AS3015" s="1"/>
      <c r="AT3015" s="1"/>
      <c r="AU3015" s="1"/>
      <c r="AV3015" s="1"/>
      <c r="AW3015" s="1"/>
      <c r="AX3015" s="1"/>
      <c r="AY3015" s="1"/>
      <c r="AZ3015" s="1"/>
      <c r="BA3015" s="1"/>
      <c r="BB3015" s="1"/>
      <c r="BM3015" s="1"/>
      <c r="BN3015" s="1"/>
      <c r="BO3015" s="1"/>
      <c r="BP3015" s="1"/>
      <c r="BQ3015" s="1"/>
      <c r="BR3015" s="1"/>
    </row>
    <row r="3016" ht="15.75" customHeight="1">
      <c r="A3016" s="3" t="s">
        <v>1505</v>
      </c>
      <c r="B3016" s="3" t="s">
        <v>539</v>
      </c>
      <c r="C3016" s="3">
        <v>1991.0</v>
      </c>
      <c r="D3016" s="3">
        <v>1.0</v>
      </c>
      <c r="E3016" s="3">
        <v>1.0</v>
      </c>
      <c r="F3016" s="3">
        <v>1.0</v>
      </c>
      <c r="G3016" s="3" t="s">
        <v>1886</v>
      </c>
      <c r="H3016" s="10">
        <v>0.0</v>
      </c>
      <c r="I3016" s="3">
        <v>563832.0</v>
      </c>
      <c r="J3016" s="10">
        <v>2377630.0</v>
      </c>
      <c r="K3016" s="10">
        <v>4961440.0</v>
      </c>
      <c r="L3016" s="10">
        <v>8749850.0</v>
      </c>
      <c r="M3016" s="10">
        <v>8749850.0</v>
      </c>
      <c r="N3016" s="10">
        <v>8749850.0</v>
      </c>
      <c r="O3016" s="10">
        <v>8749850.0</v>
      </c>
      <c r="P3016" s="10">
        <v>1.40899E7</v>
      </c>
      <c r="Q3016" s="10">
        <v>1.40899E7</v>
      </c>
      <c r="R3016" s="10">
        <v>1.40899E7</v>
      </c>
      <c r="S3016" s="10">
        <v>1.40899E7</v>
      </c>
      <c r="T3016" s="10">
        <v>1.40899E7</v>
      </c>
      <c r="U3016" s="10">
        <v>1.40899E7</v>
      </c>
      <c r="V3016" s="10">
        <v>1.40899E7</v>
      </c>
      <c r="W3016" s="1"/>
      <c r="X3016" s="1"/>
      <c r="Y3016" s="1"/>
      <c r="Z3016" s="1"/>
      <c r="AB3016" s="1"/>
      <c r="AF3016" s="1"/>
      <c r="AQ3016" s="1"/>
      <c r="AS3016" s="1"/>
      <c r="AT3016" s="1"/>
      <c r="AU3016" s="1"/>
      <c r="AV3016" s="1"/>
      <c r="AW3016" s="1"/>
      <c r="AX3016" s="1"/>
      <c r="AY3016" s="1"/>
      <c r="AZ3016" s="1"/>
      <c r="BA3016" s="1"/>
      <c r="BB3016" s="1"/>
      <c r="BM3016" s="1"/>
      <c r="BN3016" s="1"/>
      <c r="BO3016" s="1"/>
      <c r="BP3016" s="1"/>
      <c r="BQ3016" s="1"/>
      <c r="BR3016" s="1"/>
    </row>
    <row r="3017" ht="15.75" customHeight="1">
      <c r="A3017" s="3" t="s">
        <v>1507</v>
      </c>
      <c r="B3017" s="3">
        <v>1.0</v>
      </c>
      <c r="C3017" s="3">
        <v>1991.0</v>
      </c>
      <c r="D3017" s="3">
        <v>1.0</v>
      </c>
      <c r="E3017" s="3">
        <v>1.0</v>
      </c>
      <c r="F3017" s="3">
        <v>1.0</v>
      </c>
      <c r="G3017" s="3" t="s">
        <v>1887</v>
      </c>
      <c r="H3017" s="10">
        <v>0.00156238</v>
      </c>
      <c r="I3017" s="3">
        <v>0.0246433</v>
      </c>
      <c r="J3017" s="10">
        <v>0.289746</v>
      </c>
      <c r="K3017" s="10">
        <v>0.868192</v>
      </c>
      <c r="L3017" s="10">
        <v>0.990685</v>
      </c>
      <c r="M3017" s="10">
        <v>0.999418</v>
      </c>
      <c r="N3017" s="10">
        <v>0.999964</v>
      </c>
      <c r="O3017" s="10">
        <v>0.999998</v>
      </c>
      <c r="P3017" s="10">
        <v>1.0</v>
      </c>
      <c r="Q3017" s="10">
        <v>1.0</v>
      </c>
      <c r="R3017" s="10">
        <v>1.0</v>
      </c>
      <c r="S3017" s="10">
        <v>1.0</v>
      </c>
      <c r="T3017" s="10">
        <v>1.0</v>
      </c>
      <c r="U3017" s="10">
        <v>1.0</v>
      </c>
      <c r="V3017" s="10">
        <v>1.0</v>
      </c>
      <c r="W3017" s="1"/>
      <c r="X3017" s="1"/>
      <c r="Y3017" s="1"/>
      <c r="Z3017" s="1"/>
      <c r="AB3017" s="1"/>
      <c r="AF3017" s="1"/>
      <c r="AQ3017" s="1"/>
      <c r="AS3017" s="1"/>
      <c r="AT3017" s="1"/>
      <c r="AU3017" s="1"/>
      <c r="AV3017" s="1"/>
      <c r="AW3017" s="1"/>
      <c r="AX3017" s="1"/>
      <c r="AY3017" s="1"/>
      <c r="AZ3017" s="1"/>
      <c r="BA3017" s="1"/>
      <c r="BB3017" s="1"/>
      <c r="BM3017" s="1"/>
      <c r="BN3017" s="1"/>
      <c r="BO3017" s="1"/>
      <c r="BP3017" s="1"/>
      <c r="BQ3017" s="1"/>
      <c r="BR3017" s="1"/>
    </row>
    <row r="3018" ht="15.75" customHeight="1">
      <c r="A3018" s="3" t="s">
        <v>1509</v>
      </c>
      <c r="B3018" s="3">
        <v>1.0</v>
      </c>
      <c r="C3018" s="3">
        <v>1991.0</v>
      </c>
      <c r="D3018" s="3">
        <v>1.0</v>
      </c>
      <c r="E3018" s="3">
        <v>1.0</v>
      </c>
      <c r="F3018" s="3">
        <v>1.0</v>
      </c>
      <c r="G3018" s="3" t="s">
        <v>1888</v>
      </c>
      <c r="H3018" s="3">
        <v>0.0155413</v>
      </c>
      <c r="I3018" s="3">
        <v>0.126528</v>
      </c>
      <c r="J3018" s="10">
        <v>0.24618</v>
      </c>
      <c r="K3018" s="10">
        <v>0.24618</v>
      </c>
      <c r="L3018" s="10">
        <v>0.423102</v>
      </c>
      <c r="M3018" s="10">
        <v>0.423102</v>
      </c>
      <c r="N3018" s="10">
        <v>0.423102</v>
      </c>
      <c r="O3018" s="10">
        <v>0.66792</v>
      </c>
      <c r="P3018" s="10">
        <v>0.66792</v>
      </c>
      <c r="Q3018" s="10">
        <v>0.66792</v>
      </c>
      <c r="R3018" s="10">
        <v>0.66792</v>
      </c>
      <c r="S3018" s="10">
        <v>0.66792</v>
      </c>
      <c r="T3018" s="10">
        <v>0.66792</v>
      </c>
      <c r="U3018" s="10">
        <v>0.66792</v>
      </c>
      <c r="V3018" s="10">
        <v>0.66792</v>
      </c>
      <c r="W3018" s="1"/>
      <c r="X3018" s="1"/>
      <c r="Y3018" s="1"/>
      <c r="Z3018" s="1"/>
      <c r="AB3018" s="1"/>
      <c r="AF3018" s="1"/>
      <c r="AQ3018" s="1"/>
      <c r="AS3018" s="1"/>
      <c r="AT3018" s="1"/>
      <c r="AU3018" s="1"/>
      <c r="AV3018" s="1"/>
      <c r="AW3018" s="1"/>
      <c r="AX3018" s="1"/>
      <c r="AY3018" s="1"/>
      <c r="AZ3018" s="1"/>
      <c r="BA3018" s="1"/>
      <c r="BB3018" s="1"/>
      <c r="BM3018" s="1"/>
      <c r="BN3018" s="1"/>
      <c r="BO3018" s="1"/>
      <c r="BP3018" s="1"/>
      <c r="BQ3018" s="1"/>
      <c r="BR3018" s="1"/>
    </row>
    <row r="3019" ht="15.75" customHeight="1">
      <c r="A3019" s="3" t="s">
        <v>1507</v>
      </c>
      <c r="B3019" s="3">
        <v>2.0</v>
      </c>
      <c r="C3019" s="3">
        <v>1991.0</v>
      </c>
      <c r="D3019" s="3">
        <v>1.0</v>
      </c>
      <c r="E3019" s="3">
        <v>1.0</v>
      </c>
      <c r="F3019" s="3">
        <v>1.0</v>
      </c>
      <c r="G3019" s="3" t="s">
        <v>1889</v>
      </c>
      <c r="H3019" s="10">
        <v>8.90442E-4</v>
      </c>
      <c r="I3019" s="3">
        <v>0.00823248</v>
      </c>
      <c r="J3019" s="3">
        <v>0.0717641</v>
      </c>
      <c r="K3019" s="3">
        <v>0.41863</v>
      </c>
      <c r="L3019" s="3">
        <v>0.870242</v>
      </c>
      <c r="M3019" s="3">
        <v>0.984243</v>
      </c>
      <c r="N3019" s="10">
        <v>0.998284</v>
      </c>
      <c r="O3019" s="10">
        <v>0.999815</v>
      </c>
      <c r="P3019" s="10">
        <v>0.99998</v>
      </c>
      <c r="Q3019" s="10">
        <v>0.999998</v>
      </c>
      <c r="R3019" s="10">
        <v>1.0</v>
      </c>
      <c r="S3019" s="10">
        <v>1.0</v>
      </c>
      <c r="T3019" s="10">
        <v>1.0</v>
      </c>
      <c r="U3019" s="10">
        <v>1.0</v>
      </c>
      <c r="V3019" s="10">
        <v>1.0</v>
      </c>
      <c r="W3019" s="1"/>
      <c r="X3019" s="1"/>
      <c r="Y3019" s="1"/>
      <c r="Z3019" s="1"/>
      <c r="AB3019" s="1"/>
      <c r="AF3019" s="1"/>
      <c r="AQ3019" s="1"/>
      <c r="AS3019" s="1"/>
      <c r="AT3019" s="1"/>
      <c r="AU3019" s="1"/>
      <c r="AV3019" s="1"/>
      <c r="AW3019" s="1"/>
      <c r="AX3019" s="1"/>
      <c r="AY3019" s="1"/>
      <c r="AZ3019" s="1"/>
      <c r="BA3019" s="1"/>
      <c r="BB3019" s="1"/>
      <c r="BM3019" s="1"/>
      <c r="BN3019" s="1"/>
      <c r="BO3019" s="1"/>
      <c r="BP3019" s="1"/>
      <c r="BQ3019" s="1"/>
      <c r="BR3019" s="1"/>
    </row>
    <row r="3020" ht="15.75" customHeight="1">
      <c r="A3020" s="3" t="s">
        <v>1509</v>
      </c>
      <c r="B3020" s="3">
        <v>2.0</v>
      </c>
      <c r="C3020" s="3">
        <v>1991.0</v>
      </c>
      <c r="D3020" s="3">
        <v>1.0</v>
      </c>
      <c r="E3020" s="3">
        <v>1.0</v>
      </c>
      <c r="F3020" s="3">
        <v>1.0</v>
      </c>
      <c r="G3020" s="3" t="s">
        <v>1890</v>
      </c>
      <c r="H3020" s="10">
        <v>0.0155413</v>
      </c>
      <c r="I3020" s="3">
        <v>0.126528</v>
      </c>
      <c r="J3020" s="3">
        <v>0.24618</v>
      </c>
      <c r="K3020" s="3">
        <v>0.24618</v>
      </c>
      <c r="L3020" s="3">
        <v>0.423102</v>
      </c>
      <c r="M3020" s="3">
        <v>0.423102</v>
      </c>
      <c r="N3020" s="10">
        <v>0.423102</v>
      </c>
      <c r="O3020" s="10">
        <v>0.66792</v>
      </c>
      <c r="P3020" s="10">
        <v>0.66792</v>
      </c>
      <c r="Q3020" s="10">
        <v>0.66792</v>
      </c>
      <c r="R3020" s="10">
        <v>0.66792</v>
      </c>
      <c r="S3020" s="10">
        <v>0.66792</v>
      </c>
      <c r="T3020" s="10">
        <v>0.66792</v>
      </c>
      <c r="U3020" s="10">
        <v>0.66792</v>
      </c>
      <c r="V3020" s="10">
        <v>0.66792</v>
      </c>
      <c r="W3020" s="1"/>
      <c r="X3020" s="1"/>
      <c r="Y3020" s="1"/>
      <c r="Z3020" s="1"/>
      <c r="AB3020" s="1"/>
      <c r="AF3020" s="1"/>
      <c r="AQ3020" s="1"/>
      <c r="AS3020" s="1"/>
      <c r="AT3020" s="1"/>
      <c r="AU3020" s="1"/>
      <c r="AV3020" s="1"/>
      <c r="AW3020" s="1"/>
      <c r="AX3020" s="1"/>
      <c r="AY3020" s="1"/>
      <c r="AZ3020" s="1"/>
      <c r="BA3020" s="1"/>
      <c r="BB3020" s="1"/>
      <c r="BM3020" s="1"/>
      <c r="BN3020" s="1"/>
      <c r="BO3020" s="1"/>
      <c r="BP3020" s="1"/>
      <c r="BQ3020" s="1"/>
      <c r="BR3020" s="1"/>
    </row>
    <row r="3021" ht="15.75" customHeight="1">
      <c r="A3021" s="3" t="s">
        <v>1507</v>
      </c>
      <c r="B3021" s="3">
        <v>3.0</v>
      </c>
      <c r="C3021" s="3">
        <v>1991.0</v>
      </c>
      <c r="D3021" s="3">
        <v>1.0</v>
      </c>
      <c r="E3021" s="3">
        <v>1.0</v>
      </c>
      <c r="F3021" s="3">
        <v>1.0</v>
      </c>
      <c r="G3021" s="3" t="s">
        <v>1891</v>
      </c>
      <c r="H3021" s="10">
        <v>7.30673E-6</v>
      </c>
      <c r="I3021" s="3">
        <v>0.0083269</v>
      </c>
      <c r="J3021" s="10">
        <v>0.125975</v>
      </c>
      <c r="K3021" s="10">
        <v>0.61731</v>
      </c>
      <c r="L3021" s="10">
        <v>0.999448</v>
      </c>
      <c r="M3021" s="10">
        <v>0.999981</v>
      </c>
      <c r="N3021" s="10">
        <v>0.998076</v>
      </c>
      <c r="O3021" s="10">
        <v>0.946282</v>
      </c>
      <c r="P3021" s="10">
        <v>0.833861</v>
      </c>
      <c r="Q3021" s="10">
        <v>0.68179</v>
      </c>
      <c r="R3021" s="10">
        <v>0.515454</v>
      </c>
      <c r="S3021" s="10">
        <v>0.357789</v>
      </c>
      <c r="T3021" s="10">
        <v>0.224495</v>
      </c>
      <c r="U3021" s="10">
        <v>0.12249</v>
      </c>
      <c r="V3021" s="10">
        <v>0.0512219</v>
      </c>
      <c r="W3021" s="1"/>
      <c r="X3021" s="1"/>
      <c r="Y3021" s="1"/>
      <c r="Z3021" s="1"/>
      <c r="AB3021" s="1"/>
      <c r="AF3021" s="1"/>
      <c r="AQ3021" s="1"/>
      <c r="AS3021" s="1"/>
      <c r="AT3021" s="1"/>
      <c r="AU3021" s="1"/>
      <c r="AV3021" s="1"/>
      <c r="AW3021" s="1"/>
      <c r="AX3021" s="1"/>
      <c r="AY3021" s="1"/>
      <c r="AZ3021" s="1"/>
      <c r="BA3021" s="1"/>
      <c r="BB3021" s="1"/>
      <c r="BM3021" s="1"/>
      <c r="BN3021" s="1"/>
      <c r="BO3021" s="1"/>
      <c r="BP3021" s="1"/>
      <c r="BQ3021" s="1"/>
      <c r="BR3021" s="1"/>
    </row>
    <row r="3022" ht="15.75" customHeight="1">
      <c r="A3022" s="3" t="s">
        <v>1509</v>
      </c>
      <c r="B3022" s="3">
        <v>3.0</v>
      </c>
      <c r="C3022" s="3">
        <v>1991.0</v>
      </c>
      <c r="D3022" s="3">
        <v>1.0</v>
      </c>
      <c r="E3022" s="3">
        <v>1.0</v>
      </c>
      <c r="F3022" s="3">
        <v>1.0</v>
      </c>
      <c r="G3022" s="3" t="s">
        <v>1892</v>
      </c>
      <c r="H3022" s="3">
        <v>0.0155413</v>
      </c>
      <c r="I3022" s="3">
        <v>0.126528</v>
      </c>
      <c r="J3022" s="10">
        <v>0.24618</v>
      </c>
      <c r="K3022" s="10">
        <v>0.24618</v>
      </c>
      <c r="L3022" s="10">
        <v>0.423102</v>
      </c>
      <c r="M3022" s="10">
        <v>0.423102</v>
      </c>
      <c r="N3022" s="10">
        <v>0.423102</v>
      </c>
      <c r="O3022" s="10">
        <v>0.66792</v>
      </c>
      <c r="P3022" s="10">
        <v>0.66792</v>
      </c>
      <c r="Q3022" s="10">
        <v>0.66792</v>
      </c>
      <c r="R3022" s="10">
        <v>0.66792</v>
      </c>
      <c r="S3022" s="10">
        <v>0.66792</v>
      </c>
      <c r="T3022" s="10">
        <v>0.66792</v>
      </c>
      <c r="U3022" s="10">
        <v>0.66792</v>
      </c>
      <c r="V3022" s="10">
        <v>0.66792</v>
      </c>
      <c r="W3022" s="1"/>
      <c r="X3022" s="1"/>
      <c r="Y3022" s="1"/>
      <c r="Z3022" s="1"/>
      <c r="AB3022" s="1"/>
      <c r="AF3022" s="1"/>
      <c r="AQ3022" s="1"/>
      <c r="AS3022" s="1"/>
      <c r="AT3022" s="1"/>
      <c r="AU3022" s="1"/>
      <c r="AV3022" s="1"/>
      <c r="AW3022" s="1"/>
      <c r="AX3022" s="1"/>
      <c r="AY3022" s="1"/>
      <c r="AZ3022" s="1"/>
      <c r="BA3022" s="1"/>
      <c r="BB3022" s="1"/>
      <c r="BM3022" s="1"/>
      <c r="BN3022" s="1"/>
      <c r="BO3022" s="1"/>
      <c r="BP3022" s="1"/>
      <c r="BQ3022" s="1"/>
      <c r="BR3022" s="1"/>
    </row>
    <row r="3023" ht="15.75" customHeight="1">
      <c r="A3023" s="3" t="s">
        <v>1507</v>
      </c>
      <c r="B3023" s="3">
        <v>4.0</v>
      </c>
      <c r="C3023" s="3">
        <v>1991.0</v>
      </c>
      <c r="D3023" s="3">
        <v>1.0</v>
      </c>
      <c r="E3023" s="3">
        <v>1.0</v>
      </c>
      <c r="F3023" s="3">
        <v>1.0</v>
      </c>
      <c r="G3023" s="3" t="s">
        <v>1893</v>
      </c>
      <c r="H3023" s="10">
        <v>2.44115E-22</v>
      </c>
      <c r="I3023" s="3">
        <v>1.0</v>
      </c>
      <c r="J3023" s="10">
        <v>0.299752</v>
      </c>
      <c r="K3023" s="10">
        <v>0.0340882</v>
      </c>
      <c r="L3023" s="10">
        <v>0.00313777</v>
      </c>
      <c r="M3023" s="10">
        <v>2.82553E-4</v>
      </c>
      <c r="N3023" s="10">
        <v>2.53928E-5</v>
      </c>
      <c r="O3023" s="10">
        <v>2.28161E-6</v>
      </c>
      <c r="P3023" s="10">
        <v>2.05006E-7</v>
      </c>
      <c r="Q3023" s="10">
        <v>1.842E-8</v>
      </c>
      <c r="R3023" s="10">
        <v>1.65506E-9</v>
      </c>
      <c r="S3023" s="10">
        <v>1.4871E-10</v>
      </c>
      <c r="T3023" s="10">
        <v>1.33617E-11</v>
      </c>
      <c r="U3023" s="10">
        <v>1.20059E-12</v>
      </c>
      <c r="V3023" s="10">
        <v>1.07937E-13</v>
      </c>
      <c r="W3023" s="1"/>
      <c r="X3023" s="1"/>
      <c r="Y3023" s="1"/>
      <c r="Z3023" s="1"/>
      <c r="AB3023" s="1"/>
      <c r="AF3023" s="1"/>
      <c r="AQ3023" s="1"/>
      <c r="AS3023" s="1"/>
      <c r="AT3023" s="1"/>
      <c r="AU3023" s="1"/>
      <c r="AV3023" s="1"/>
      <c r="AW3023" s="1"/>
      <c r="AX3023" s="1"/>
      <c r="AY3023" s="1"/>
      <c r="AZ3023" s="1"/>
      <c r="BA3023" s="1"/>
      <c r="BB3023" s="1"/>
      <c r="BM3023" s="1"/>
      <c r="BN3023" s="1"/>
      <c r="BO3023" s="1"/>
      <c r="BP3023" s="1"/>
      <c r="BQ3023" s="1"/>
      <c r="BR3023" s="1"/>
    </row>
    <row r="3024" ht="15.75" customHeight="1">
      <c r="A3024" s="3" t="s">
        <v>1509</v>
      </c>
      <c r="B3024" s="3">
        <v>4.0</v>
      </c>
      <c r="C3024" s="3">
        <v>1991.0</v>
      </c>
      <c r="D3024" s="3">
        <v>1.0</v>
      </c>
      <c r="E3024" s="3">
        <v>1.0</v>
      </c>
      <c r="F3024" s="3">
        <v>1.0</v>
      </c>
      <c r="G3024" s="3" t="s">
        <v>1894</v>
      </c>
      <c r="H3024" s="10">
        <v>0.0155413</v>
      </c>
      <c r="I3024" s="3">
        <v>0.126528</v>
      </c>
      <c r="J3024" s="3">
        <v>0.24618</v>
      </c>
      <c r="K3024" s="3">
        <v>0.24618</v>
      </c>
      <c r="L3024" s="3">
        <v>0.423102</v>
      </c>
      <c r="M3024" s="3">
        <v>0.423102</v>
      </c>
      <c r="N3024" s="10">
        <v>0.423102</v>
      </c>
      <c r="O3024" s="10">
        <v>0.66792</v>
      </c>
      <c r="P3024" s="10">
        <v>0.66792</v>
      </c>
      <c r="Q3024" s="10">
        <v>0.66792</v>
      </c>
      <c r="R3024" s="10">
        <v>0.66792</v>
      </c>
      <c r="S3024" s="10">
        <v>0.66792</v>
      </c>
      <c r="T3024" s="10">
        <v>0.66792</v>
      </c>
      <c r="U3024" s="10">
        <v>0.66792</v>
      </c>
      <c r="V3024" s="10">
        <v>0.66792</v>
      </c>
      <c r="W3024" s="1"/>
      <c r="X3024" s="1"/>
      <c r="Y3024" s="1"/>
      <c r="Z3024" s="1"/>
      <c r="AB3024" s="1"/>
      <c r="AF3024" s="1"/>
      <c r="AQ3024" s="1"/>
      <c r="AS3024" s="1"/>
      <c r="AT3024" s="1"/>
      <c r="AU3024" s="1"/>
      <c r="AV3024" s="1"/>
      <c r="AW3024" s="1"/>
      <c r="AX3024" s="1"/>
      <c r="AY3024" s="1"/>
      <c r="AZ3024" s="1"/>
      <c r="BA3024" s="1"/>
      <c r="BB3024" s="1"/>
      <c r="BM3024" s="1"/>
      <c r="BN3024" s="1"/>
      <c r="BO3024" s="1"/>
      <c r="BP3024" s="1"/>
      <c r="BQ3024" s="1"/>
      <c r="BR3024" s="1"/>
    </row>
    <row r="3025" ht="15.75" customHeight="1">
      <c r="A3025" s="3" t="s">
        <v>1505</v>
      </c>
      <c r="B3025" s="3" t="s">
        <v>539</v>
      </c>
      <c r="C3025" s="3">
        <v>1992.0</v>
      </c>
      <c r="D3025" s="3">
        <v>1.0</v>
      </c>
      <c r="E3025" s="3">
        <v>1.0</v>
      </c>
      <c r="F3025" s="3">
        <v>1.0</v>
      </c>
      <c r="G3025" s="3" t="s">
        <v>1895</v>
      </c>
      <c r="H3025" s="10">
        <v>0.0</v>
      </c>
      <c r="I3025" s="3">
        <v>563832.0</v>
      </c>
      <c r="J3025" s="10">
        <v>2377630.0</v>
      </c>
      <c r="K3025" s="10">
        <v>4961440.0</v>
      </c>
      <c r="L3025" s="10">
        <v>8749850.0</v>
      </c>
      <c r="M3025" s="10">
        <v>8749850.0</v>
      </c>
      <c r="N3025" s="10">
        <v>8749850.0</v>
      </c>
      <c r="O3025" s="10">
        <v>8749850.0</v>
      </c>
      <c r="P3025" s="10">
        <v>1.40899E7</v>
      </c>
      <c r="Q3025" s="10">
        <v>1.40899E7</v>
      </c>
      <c r="R3025" s="10">
        <v>1.40899E7</v>
      </c>
      <c r="S3025" s="10">
        <v>1.40899E7</v>
      </c>
      <c r="T3025" s="10">
        <v>1.40899E7</v>
      </c>
      <c r="U3025" s="10">
        <v>1.40899E7</v>
      </c>
      <c r="V3025" s="10">
        <v>1.40899E7</v>
      </c>
      <c r="W3025" s="1"/>
      <c r="X3025" s="1"/>
      <c r="Y3025" s="1"/>
      <c r="Z3025" s="1"/>
      <c r="AB3025" s="1"/>
      <c r="AF3025" s="1"/>
      <c r="AQ3025" s="1"/>
      <c r="AS3025" s="1"/>
      <c r="AT3025" s="1"/>
      <c r="AU3025" s="1"/>
      <c r="AV3025" s="1"/>
      <c r="AW3025" s="1"/>
      <c r="AX3025" s="1"/>
      <c r="AY3025" s="1"/>
      <c r="AZ3025" s="1"/>
      <c r="BA3025" s="1"/>
      <c r="BB3025" s="1"/>
      <c r="BM3025" s="1"/>
      <c r="BN3025" s="1"/>
      <c r="BO3025" s="1"/>
      <c r="BP3025" s="1"/>
      <c r="BQ3025" s="1"/>
      <c r="BR3025" s="1"/>
    </row>
    <row r="3026" ht="15.75" customHeight="1">
      <c r="A3026" s="3" t="s">
        <v>1507</v>
      </c>
      <c r="B3026" s="3">
        <v>1.0</v>
      </c>
      <c r="C3026" s="3">
        <v>1992.0</v>
      </c>
      <c r="D3026" s="3">
        <v>1.0</v>
      </c>
      <c r="E3026" s="3">
        <v>1.0</v>
      </c>
      <c r="F3026" s="3">
        <v>1.0</v>
      </c>
      <c r="G3026" s="3" t="s">
        <v>1896</v>
      </c>
      <c r="H3026" s="3">
        <v>0.00156238</v>
      </c>
      <c r="I3026" s="3">
        <v>0.0246433</v>
      </c>
      <c r="J3026" s="10">
        <v>0.289746</v>
      </c>
      <c r="K3026" s="10">
        <v>0.868192</v>
      </c>
      <c r="L3026" s="10">
        <v>0.990685</v>
      </c>
      <c r="M3026" s="10">
        <v>0.999418</v>
      </c>
      <c r="N3026" s="10">
        <v>0.999964</v>
      </c>
      <c r="O3026" s="10">
        <v>0.999998</v>
      </c>
      <c r="P3026" s="10">
        <v>1.0</v>
      </c>
      <c r="Q3026" s="10">
        <v>1.0</v>
      </c>
      <c r="R3026" s="10">
        <v>1.0</v>
      </c>
      <c r="S3026" s="10">
        <v>1.0</v>
      </c>
      <c r="T3026" s="10">
        <v>1.0</v>
      </c>
      <c r="U3026" s="10">
        <v>1.0</v>
      </c>
      <c r="V3026" s="10">
        <v>1.0</v>
      </c>
      <c r="W3026" s="1"/>
      <c r="X3026" s="1"/>
      <c r="Y3026" s="1"/>
      <c r="Z3026" s="1"/>
      <c r="AB3026" s="1"/>
      <c r="AF3026" s="1"/>
      <c r="AQ3026" s="1"/>
      <c r="AS3026" s="1"/>
      <c r="AT3026" s="1"/>
      <c r="AU3026" s="1"/>
      <c r="AV3026" s="1"/>
      <c r="AW3026" s="1"/>
      <c r="AX3026" s="1"/>
      <c r="AY3026" s="1"/>
      <c r="AZ3026" s="1"/>
      <c r="BA3026" s="1"/>
      <c r="BB3026" s="1"/>
      <c r="BM3026" s="1"/>
      <c r="BN3026" s="1"/>
      <c r="BO3026" s="1"/>
      <c r="BP3026" s="1"/>
      <c r="BQ3026" s="1"/>
      <c r="BR3026" s="1"/>
    </row>
    <row r="3027" ht="15.75" customHeight="1">
      <c r="A3027" s="3" t="s">
        <v>1509</v>
      </c>
      <c r="B3027" s="3">
        <v>1.0</v>
      </c>
      <c r="C3027" s="3">
        <v>1992.0</v>
      </c>
      <c r="D3027" s="3">
        <v>1.0</v>
      </c>
      <c r="E3027" s="3">
        <v>1.0</v>
      </c>
      <c r="F3027" s="3">
        <v>1.0</v>
      </c>
      <c r="G3027" s="3" t="s">
        <v>1897</v>
      </c>
      <c r="H3027" s="3">
        <v>0.0155413</v>
      </c>
      <c r="I3027" s="3">
        <v>0.126528</v>
      </c>
      <c r="J3027" s="10">
        <v>0.24618</v>
      </c>
      <c r="K3027" s="10">
        <v>0.24618</v>
      </c>
      <c r="L3027" s="10">
        <v>0.423102</v>
      </c>
      <c r="M3027" s="10">
        <v>0.423102</v>
      </c>
      <c r="N3027" s="10">
        <v>0.423102</v>
      </c>
      <c r="O3027" s="10">
        <v>0.66792</v>
      </c>
      <c r="P3027" s="10">
        <v>0.66792</v>
      </c>
      <c r="Q3027" s="10">
        <v>0.66792</v>
      </c>
      <c r="R3027" s="10">
        <v>0.66792</v>
      </c>
      <c r="S3027" s="10">
        <v>0.66792</v>
      </c>
      <c r="T3027" s="10">
        <v>0.66792</v>
      </c>
      <c r="U3027" s="10">
        <v>0.66792</v>
      </c>
      <c r="V3027" s="10">
        <v>0.66792</v>
      </c>
      <c r="W3027" s="1"/>
      <c r="X3027" s="1"/>
      <c r="Y3027" s="1"/>
      <c r="Z3027" s="1"/>
      <c r="AB3027" s="1"/>
      <c r="AF3027" s="1"/>
      <c r="AQ3027" s="1"/>
      <c r="AS3027" s="1"/>
      <c r="AT3027" s="1"/>
      <c r="AU3027" s="1"/>
      <c r="AV3027" s="1"/>
      <c r="AW3027" s="1"/>
      <c r="AX3027" s="1"/>
      <c r="AY3027" s="1"/>
      <c r="AZ3027" s="1"/>
      <c r="BA3027" s="1"/>
      <c r="BB3027" s="1"/>
      <c r="BM3027" s="1"/>
      <c r="BN3027" s="1"/>
      <c r="BO3027" s="1"/>
      <c r="BP3027" s="1"/>
      <c r="BQ3027" s="1"/>
      <c r="BR3027" s="1"/>
    </row>
    <row r="3028" ht="15.75" customHeight="1">
      <c r="A3028" s="3" t="s">
        <v>1507</v>
      </c>
      <c r="B3028" s="3">
        <v>2.0</v>
      </c>
      <c r="C3028" s="3">
        <v>1992.0</v>
      </c>
      <c r="D3028" s="3">
        <v>1.0</v>
      </c>
      <c r="E3028" s="3">
        <v>1.0</v>
      </c>
      <c r="F3028" s="3">
        <v>1.0</v>
      </c>
      <c r="G3028" s="3" t="s">
        <v>1898</v>
      </c>
      <c r="H3028" s="10">
        <v>8.90442E-4</v>
      </c>
      <c r="I3028" s="3">
        <v>0.00823248</v>
      </c>
      <c r="J3028" s="3">
        <v>0.0717641</v>
      </c>
      <c r="K3028" s="3">
        <v>0.41863</v>
      </c>
      <c r="L3028" s="3">
        <v>0.870242</v>
      </c>
      <c r="M3028" s="3">
        <v>0.984243</v>
      </c>
      <c r="N3028" s="10">
        <v>0.998284</v>
      </c>
      <c r="O3028" s="10">
        <v>0.999815</v>
      </c>
      <c r="P3028" s="10">
        <v>0.99998</v>
      </c>
      <c r="Q3028" s="10">
        <v>0.999998</v>
      </c>
      <c r="R3028" s="10">
        <v>1.0</v>
      </c>
      <c r="S3028" s="10">
        <v>1.0</v>
      </c>
      <c r="T3028" s="10">
        <v>1.0</v>
      </c>
      <c r="U3028" s="10">
        <v>1.0</v>
      </c>
      <c r="V3028" s="10">
        <v>1.0</v>
      </c>
      <c r="W3028" s="1"/>
      <c r="X3028" s="1"/>
      <c r="Y3028" s="1"/>
      <c r="Z3028" s="1"/>
      <c r="AB3028" s="1"/>
      <c r="AF3028" s="1"/>
      <c r="AQ3028" s="1"/>
      <c r="AS3028" s="1"/>
      <c r="AT3028" s="1"/>
      <c r="AU3028" s="1"/>
      <c r="AV3028" s="1"/>
      <c r="AW3028" s="1"/>
      <c r="AX3028" s="1"/>
      <c r="AY3028" s="1"/>
      <c r="AZ3028" s="1"/>
      <c r="BA3028" s="1"/>
      <c r="BB3028" s="1"/>
      <c r="BM3028" s="1"/>
      <c r="BN3028" s="1"/>
      <c r="BO3028" s="1"/>
      <c r="BP3028" s="1"/>
      <c r="BQ3028" s="1"/>
      <c r="BR3028" s="1"/>
    </row>
    <row r="3029" ht="15.75" customHeight="1">
      <c r="A3029" s="3" t="s">
        <v>1509</v>
      </c>
      <c r="B3029" s="3">
        <v>2.0</v>
      </c>
      <c r="C3029" s="3">
        <v>1992.0</v>
      </c>
      <c r="D3029" s="3">
        <v>1.0</v>
      </c>
      <c r="E3029" s="3">
        <v>1.0</v>
      </c>
      <c r="F3029" s="3">
        <v>1.0</v>
      </c>
      <c r="G3029" s="3" t="s">
        <v>1899</v>
      </c>
      <c r="H3029" s="10">
        <v>0.0155413</v>
      </c>
      <c r="I3029" s="3">
        <v>0.126528</v>
      </c>
      <c r="J3029" s="3">
        <v>0.24618</v>
      </c>
      <c r="K3029" s="3">
        <v>0.24618</v>
      </c>
      <c r="L3029" s="3">
        <v>0.423102</v>
      </c>
      <c r="M3029" s="3">
        <v>0.423102</v>
      </c>
      <c r="N3029" s="10">
        <v>0.423102</v>
      </c>
      <c r="O3029" s="10">
        <v>0.66792</v>
      </c>
      <c r="P3029" s="10">
        <v>0.66792</v>
      </c>
      <c r="Q3029" s="10">
        <v>0.66792</v>
      </c>
      <c r="R3029" s="10">
        <v>0.66792</v>
      </c>
      <c r="S3029" s="10">
        <v>0.66792</v>
      </c>
      <c r="T3029" s="10">
        <v>0.66792</v>
      </c>
      <c r="U3029" s="10">
        <v>0.66792</v>
      </c>
      <c r="V3029" s="10">
        <v>0.66792</v>
      </c>
      <c r="W3029" s="1"/>
      <c r="X3029" s="1"/>
      <c r="Y3029" s="1"/>
      <c r="Z3029" s="1"/>
      <c r="AB3029" s="1"/>
      <c r="AF3029" s="1"/>
      <c r="AQ3029" s="1"/>
      <c r="AS3029" s="1"/>
      <c r="AT3029" s="1"/>
      <c r="AU3029" s="1"/>
      <c r="AV3029" s="1"/>
      <c r="AW3029" s="1"/>
      <c r="AX3029" s="1"/>
      <c r="AY3029" s="1"/>
      <c r="AZ3029" s="1"/>
      <c r="BA3029" s="1"/>
      <c r="BB3029" s="1"/>
      <c r="BM3029" s="1"/>
      <c r="BN3029" s="1"/>
      <c r="BO3029" s="1"/>
      <c r="BP3029" s="1"/>
      <c r="BQ3029" s="1"/>
      <c r="BR3029" s="1"/>
    </row>
    <row r="3030" ht="15.75" customHeight="1">
      <c r="A3030" s="3" t="s">
        <v>1507</v>
      </c>
      <c r="B3030" s="3">
        <v>3.0</v>
      </c>
      <c r="C3030" s="3">
        <v>1992.0</v>
      </c>
      <c r="D3030" s="3">
        <v>1.0</v>
      </c>
      <c r="E3030" s="3">
        <v>1.0</v>
      </c>
      <c r="F3030" s="3">
        <v>1.0</v>
      </c>
      <c r="G3030" s="3" t="s">
        <v>1900</v>
      </c>
      <c r="H3030" s="10">
        <v>7.30673E-6</v>
      </c>
      <c r="I3030" s="3">
        <v>0.0083269</v>
      </c>
      <c r="J3030" s="10">
        <v>0.125975</v>
      </c>
      <c r="K3030" s="10">
        <v>0.61731</v>
      </c>
      <c r="L3030" s="10">
        <v>0.999448</v>
      </c>
      <c r="M3030" s="10">
        <v>0.999981</v>
      </c>
      <c r="N3030" s="10">
        <v>0.998076</v>
      </c>
      <c r="O3030" s="10">
        <v>0.946282</v>
      </c>
      <c r="P3030" s="10">
        <v>0.833861</v>
      </c>
      <c r="Q3030" s="10">
        <v>0.68179</v>
      </c>
      <c r="R3030" s="10">
        <v>0.515454</v>
      </c>
      <c r="S3030" s="10">
        <v>0.357789</v>
      </c>
      <c r="T3030" s="10">
        <v>0.224495</v>
      </c>
      <c r="U3030" s="10">
        <v>0.12249</v>
      </c>
      <c r="V3030" s="10">
        <v>0.0512219</v>
      </c>
      <c r="W3030" s="1"/>
      <c r="X3030" s="1"/>
      <c r="Y3030" s="1"/>
      <c r="Z3030" s="1"/>
      <c r="AB3030" s="1"/>
      <c r="AF3030" s="1"/>
      <c r="AQ3030" s="1"/>
      <c r="AS3030" s="1"/>
      <c r="AT3030" s="1"/>
      <c r="AU3030" s="1"/>
      <c r="AV3030" s="1"/>
      <c r="AW3030" s="1"/>
      <c r="AX3030" s="1"/>
      <c r="AY3030" s="1"/>
      <c r="AZ3030" s="1"/>
      <c r="BA3030" s="1"/>
      <c r="BB3030" s="1"/>
      <c r="BM3030" s="1"/>
      <c r="BN3030" s="1"/>
      <c r="BO3030" s="1"/>
      <c r="BP3030" s="1"/>
      <c r="BQ3030" s="1"/>
      <c r="BR3030" s="1"/>
    </row>
    <row r="3031" ht="15.75" customHeight="1">
      <c r="A3031" s="3" t="s">
        <v>1509</v>
      </c>
      <c r="B3031" s="3">
        <v>3.0</v>
      </c>
      <c r="C3031" s="3">
        <v>1992.0</v>
      </c>
      <c r="D3031" s="3">
        <v>1.0</v>
      </c>
      <c r="E3031" s="3">
        <v>1.0</v>
      </c>
      <c r="F3031" s="3">
        <v>1.0</v>
      </c>
      <c r="G3031" s="3" t="s">
        <v>1901</v>
      </c>
      <c r="H3031" s="3">
        <v>0.0155413</v>
      </c>
      <c r="I3031" s="3">
        <v>0.126528</v>
      </c>
      <c r="J3031" s="10">
        <v>0.24618</v>
      </c>
      <c r="K3031" s="10">
        <v>0.24618</v>
      </c>
      <c r="L3031" s="10">
        <v>0.423102</v>
      </c>
      <c r="M3031" s="10">
        <v>0.423102</v>
      </c>
      <c r="N3031" s="10">
        <v>0.423102</v>
      </c>
      <c r="O3031" s="10">
        <v>0.66792</v>
      </c>
      <c r="P3031" s="10">
        <v>0.66792</v>
      </c>
      <c r="Q3031" s="10">
        <v>0.66792</v>
      </c>
      <c r="R3031" s="10">
        <v>0.66792</v>
      </c>
      <c r="S3031" s="10">
        <v>0.66792</v>
      </c>
      <c r="T3031" s="10">
        <v>0.66792</v>
      </c>
      <c r="U3031" s="10">
        <v>0.66792</v>
      </c>
      <c r="V3031" s="10">
        <v>0.66792</v>
      </c>
      <c r="W3031" s="1"/>
      <c r="X3031" s="1"/>
      <c r="Y3031" s="1"/>
      <c r="Z3031" s="1"/>
      <c r="AB3031" s="1"/>
      <c r="AF3031" s="1"/>
      <c r="AQ3031" s="1"/>
      <c r="AS3031" s="1"/>
      <c r="AT3031" s="1"/>
      <c r="AU3031" s="1"/>
      <c r="AV3031" s="1"/>
      <c r="AW3031" s="1"/>
      <c r="AX3031" s="1"/>
      <c r="AY3031" s="1"/>
      <c r="AZ3031" s="1"/>
      <c r="BA3031" s="1"/>
      <c r="BB3031" s="1"/>
      <c r="BM3031" s="1"/>
      <c r="BN3031" s="1"/>
      <c r="BO3031" s="1"/>
      <c r="BP3031" s="1"/>
      <c r="BQ3031" s="1"/>
      <c r="BR3031" s="1"/>
    </row>
    <row r="3032" ht="15.75" customHeight="1">
      <c r="A3032" s="3" t="s">
        <v>1507</v>
      </c>
      <c r="B3032" s="3">
        <v>4.0</v>
      </c>
      <c r="C3032" s="3">
        <v>1992.0</v>
      </c>
      <c r="D3032" s="3">
        <v>1.0</v>
      </c>
      <c r="E3032" s="3">
        <v>1.0</v>
      </c>
      <c r="F3032" s="3">
        <v>1.0</v>
      </c>
      <c r="G3032" s="3" t="s">
        <v>1902</v>
      </c>
      <c r="H3032" s="10">
        <v>2.44115E-22</v>
      </c>
      <c r="I3032" s="3">
        <v>1.0</v>
      </c>
      <c r="J3032" s="10">
        <v>0.299752</v>
      </c>
      <c r="K3032" s="10">
        <v>0.0340882</v>
      </c>
      <c r="L3032" s="10">
        <v>0.00313777</v>
      </c>
      <c r="M3032" s="10">
        <v>2.82553E-4</v>
      </c>
      <c r="N3032" s="10">
        <v>2.53928E-5</v>
      </c>
      <c r="O3032" s="10">
        <v>2.28161E-6</v>
      </c>
      <c r="P3032" s="10">
        <v>2.05006E-7</v>
      </c>
      <c r="Q3032" s="10">
        <v>1.842E-8</v>
      </c>
      <c r="R3032" s="10">
        <v>1.65506E-9</v>
      </c>
      <c r="S3032" s="10">
        <v>1.4871E-10</v>
      </c>
      <c r="T3032" s="10">
        <v>1.33617E-11</v>
      </c>
      <c r="U3032" s="10">
        <v>1.20059E-12</v>
      </c>
      <c r="V3032" s="10">
        <v>1.07937E-13</v>
      </c>
      <c r="W3032" s="1"/>
      <c r="X3032" s="1"/>
      <c r="Y3032" s="1"/>
      <c r="Z3032" s="1"/>
      <c r="AB3032" s="1"/>
      <c r="AF3032" s="1"/>
      <c r="AQ3032" s="1"/>
      <c r="AS3032" s="1"/>
      <c r="AT3032" s="1"/>
      <c r="AU3032" s="1"/>
      <c r="AV3032" s="1"/>
      <c r="AW3032" s="1"/>
      <c r="AX3032" s="1"/>
      <c r="AY3032" s="1"/>
      <c r="AZ3032" s="1"/>
      <c r="BA3032" s="1"/>
      <c r="BB3032" s="1"/>
      <c r="BM3032" s="1"/>
      <c r="BN3032" s="1"/>
      <c r="BO3032" s="1"/>
      <c r="BP3032" s="1"/>
      <c r="BQ3032" s="1"/>
      <c r="BR3032" s="1"/>
    </row>
    <row r="3033" ht="15.75" customHeight="1">
      <c r="A3033" s="3" t="s">
        <v>1509</v>
      </c>
      <c r="B3033" s="3">
        <v>4.0</v>
      </c>
      <c r="C3033" s="3">
        <v>1992.0</v>
      </c>
      <c r="D3033" s="3">
        <v>1.0</v>
      </c>
      <c r="E3033" s="3">
        <v>1.0</v>
      </c>
      <c r="F3033" s="3">
        <v>1.0</v>
      </c>
      <c r="G3033" s="3" t="s">
        <v>1903</v>
      </c>
      <c r="H3033" s="10">
        <v>0.0155413</v>
      </c>
      <c r="I3033" s="3">
        <v>0.126528</v>
      </c>
      <c r="J3033" s="3">
        <v>0.24618</v>
      </c>
      <c r="K3033" s="3">
        <v>0.24618</v>
      </c>
      <c r="L3033" s="3">
        <v>0.423102</v>
      </c>
      <c r="M3033" s="3">
        <v>0.423102</v>
      </c>
      <c r="N3033" s="10">
        <v>0.423102</v>
      </c>
      <c r="O3033" s="10">
        <v>0.66792</v>
      </c>
      <c r="P3033" s="10">
        <v>0.66792</v>
      </c>
      <c r="Q3033" s="10">
        <v>0.66792</v>
      </c>
      <c r="R3033" s="10">
        <v>0.66792</v>
      </c>
      <c r="S3033" s="10">
        <v>0.66792</v>
      </c>
      <c r="T3033" s="10">
        <v>0.66792</v>
      </c>
      <c r="U3033" s="10">
        <v>0.66792</v>
      </c>
      <c r="V3033" s="10">
        <v>0.66792</v>
      </c>
      <c r="W3033" s="1"/>
      <c r="X3033" s="1"/>
      <c r="Y3033" s="1"/>
      <c r="Z3033" s="1"/>
      <c r="AB3033" s="1"/>
      <c r="AF3033" s="1"/>
      <c r="AQ3033" s="1"/>
      <c r="AS3033" s="1"/>
      <c r="AT3033" s="1"/>
      <c r="AU3033" s="1"/>
      <c r="AV3033" s="1"/>
      <c r="AW3033" s="1"/>
      <c r="AX3033" s="1"/>
      <c r="AY3033" s="1"/>
      <c r="AZ3033" s="1"/>
      <c r="BA3033" s="1"/>
      <c r="BB3033" s="1"/>
      <c r="BM3033" s="1"/>
      <c r="BN3033" s="1"/>
      <c r="BO3033" s="1"/>
      <c r="BP3033" s="1"/>
      <c r="BQ3033" s="1"/>
      <c r="BR3033" s="1"/>
    </row>
    <row r="3034" ht="15.75" customHeight="1">
      <c r="A3034" s="3" t="s">
        <v>1505</v>
      </c>
      <c r="B3034" s="3" t="s">
        <v>539</v>
      </c>
      <c r="C3034" s="3">
        <v>1993.0</v>
      </c>
      <c r="D3034" s="3">
        <v>1.0</v>
      </c>
      <c r="E3034" s="3">
        <v>1.0</v>
      </c>
      <c r="F3034" s="3">
        <v>1.0</v>
      </c>
      <c r="G3034" s="3" t="s">
        <v>1904</v>
      </c>
      <c r="H3034" s="10">
        <v>0.0</v>
      </c>
      <c r="I3034" s="3">
        <v>563832.0</v>
      </c>
      <c r="J3034" s="10">
        <v>2377630.0</v>
      </c>
      <c r="K3034" s="10">
        <v>4961440.0</v>
      </c>
      <c r="L3034" s="10">
        <v>8749850.0</v>
      </c>
      <c r="M3034" s="10">
        <v>8749850.0</v>
      </c>
      <c r="N3034" s="10">
        <v>8749850.0</v>
      </c>
      <c r="O3034" s="10">
        <v>8749850.0</v>
      </c>
      <c r="P3034" s="10">
        <v>1.40899E7</v>
      </c>
      <c r="Q3034" s="10">
        <v>1.40899E7</v>
      </c>
      <c r="R3034" s="10">
        <v>1.40899E7</v>
      </c>
      <c r="S3034" s="10">
        <v>1.40899E7</v>
      </c>
      <c r="T3034" s="10">
        <v>1.40899E7</v>
      </c>
      <c r="U3034" s="10">
        <v>1.40899E7</v>
      </c>
      <c r="V3034" s="10">
        <v>1.40899E7</v>
      </c>
      <c r="W3034" s="1"/>
      <c r="X3034" s="1"/>
      <c r="Y3034" s="1"/>
      <c r="Z3034" s="1"/>
      <c r="AB3034" s="1"/>
      <c r="AF3034" s="1"/>
      <c r="AQ3034" s="1"/>
      <c r="AS3034" s="1"/>
      <c r="AT3034" s="1"/>
      <c r="AU3034" s="1"/>
      <c r="AV3034" s="1"/>
      <c r="AW3034" s="1"/>
      <c r="AX3034" s="1"/>
      <c r="AY3034" s="1"/>
      <c r="AZ3034" s="1"/>
      <c r="BA3034" s="1"/>
      <c r="BB3034" s="1"/>
      <c r="BM3034" s="1"/>
      <c r="BN3034" s="1"/>
      <c r="BO3034" s="1"/>
      <c r="BP3034" s="1"/>
      <c r="BQ3034" s="1"/>
      <c r="BR3034" s="1"/>
    </row>
    <row r="3035" ht="15.75" customHeight="1">
      <c r="A3035" s="3" t="s">
        <v>1507</v>
      </c>
      <c r="B3035" s="3">
        <v>1.0</v>
      </c>
      <c r="C3035" s="3">
        <v>1993.0</v>
      </c>
      <c r="D3035" s="3">
        <v>1.0</v>
      </c>
      <c r="E3035" s="3">
        <v>1.0</v>
      </c>
      <c r="F3035" s="3">
        <v>1.0</v>
      </c>
      <c r="G3035" s="3" t="s">
        <v>1905</v>
      </c>
      <c r="H3035" s="3">
        <v>0.00156238</v>
      </c>
      <c r="I3035" s="3">
        <v>0.0246433</v>
      </c>
      <c r="J3035" s="10">
        <v>0.289746</v>
      </c>
      <c r="K3035" s="10">
        <v>0.868192</v>
      </c>
      <c r="L3035" s="10">
        <v>0.990685</v>
      </c>
      <c r="M3035" s="10">
        <v>0.999418</v>
      </c>
      <c r="N3035" s="10">
        <v>0.999964</v>
      </c>
      <c r="O3035" s="10">
        <v>0.999998</v>
      </c>
      <c r="P3035" s="10">
        <v>1.0</v>
      </c>
      <c r="Q3035" s="10">
        <v>1.0</v>
      </c>
      <c r="R3035" s="10">
        <v>1.0</v>
      </c>
      <c r="S3035" s="10">
        <v>1.0</v>
      </c>
      <c r="T3035" s="10">
        <v>1.0</v>
      </c>
      <c r="U3035" s="10">
        <v>1.0</v>
      </c>
      <c r="V3035" s="10">
        <v>1.0</v>
      </c>
      <c r="W3035" s="1"/>
      <c r="X3035" s="1"/>
      <c r="Y3035" s="1"/>
      <c r="Z3035" s="1"/>
      <c r="AB3035" s="1"/>
      <c r="AF3035" s="1"/>
      <c r="AQ3035" s="1"/>
      <c r="AS3035" s="1"/>
      <c r="AT3035" s="1"/>
      <c r="AU3035" s="1"/>
      <c r="AV3035" s="1"/>
      <c r="AW3035" s="1"/>
      <c r="AX3035" s="1"/>
      <c r="AY3035" s="1"/>
      <c r="AZ3035" s="1"/>
      <c r="BA3035" s="1"/>
      <c r="BB3035" s="1"/>
      <c r="BM3035" s="1"/>
      <c r="BN3035" s="1"/>
      <c r="BO3035" s="1"/>
      <c r="BP3035" s="1"/>
      <c r="BQ3035" s="1"/>
      <c r="BR3035" s="1"/>
    </row>
    <row r="3036" ht="15.75" customHeight="1">
      <c r="A3036" s="3" t="s">
        <v>1509</v>
      </c>
      <c r="B3036" s="3">
        <v>1.0</v>
      </c>
      <c r="C3036" s="3">
        <v>1993.0</v>
      </c>
      <c r="D3036" s="3">
        <v>1.0</v>
      </c>
      <c r="E3036" s="3">
        <v>1.0</v>
      </c>
      <c r="F3036" s="3">
        <v>1.0</v>
      </c>
      <c r="G3036" s="3" t="s">
        <v>1906</v>
      </c>
      <c r="H3036" s="3">
        <v>0.0155413</v>
      </c>
      <c r="I3036" s="3">
        <v>0.126528</v>
      </c>
      <c r="J3036" s="10">
        <v>0.24618</v>
      </c>
      <c r="K3036" s="10">
        <v>0.24618</v>
      </c>
      <c r="L3036" s="10">
        <v>0.423102</v>
      </c>
      <c r="M3036" s="10">
        <v>0.423102</v>
      </c>
      <c r="N3036" s="10">
        <v>0.423102</v>
      </c>
      <c r="O3036" s="10">
        <v>0.66792</v>
      </c>
      <c r="P3036" s="10">
        <v>0.66792</v>
      </c>
      <c r="Q3036" s="10">
        <v>0.66792</v>
      </c>
      <c r="R3036" s="10">
        <v>0.66792</v>
      </c>
      <c r="S3036" s="10">
        <v>0.66792</v>
      </c>
      <c r="T3036" s="10">
        <v>0.66792</v>
      </c>
      <c r="U3036" s="10">
        <v>0.66792</v>
      </c>
      <c r="V3036" s="10">
        <v>0.66792</v>
      </c>
      <c r="W3036" s="1"/>
      <c r="X3036" s="1"/>
      <c r="Y3036" s="1"/>
      <c r="Z3036" s="1"/>
      <c r="AB3036" s="1"/>
      <c r="AF3036" s="1"/>
      <c r="AQ3036" s="1"/>
      <c r="AS3036" s="1"/>
      <c r="AT3036" s="1"/>
      <c r="AU3036" s="1"/>
      <c r="AV3036" s="1"/>
      <c r="AW3036" s="1"/>
      <c r="AX3036" s="1"/>
      <c r="AY3036" s="1"/>
      <c r="AZ3036" s="1"/>
      <c r="BA3036" s="1"/>
      <c r="BB3036" s="1"/>
      <c r="BM3036" s="1"/>
      <c r="BN3036" s="1"/>
      <c r="BO3036" s="1"/>
      <c r="BP3036" s="1"/>
      <c r="BQ3036" s="1"/>
      <c r="BR3036" s="1"/>
    </row>
    <row r="3037" ht="15.75" customHeight="1">
      <c r="A3037" s="3" t="s">
        <v>1507</v>
      </c>
      <c r="B3037" s="3">
        <v>2.0</v>
      </c>
      <c r="C3037" s="3">
        <v>1993.0</v>
      </c>
      <c r="D3037" s="3">
        <v>1.0</v>
      </c>
      <c r="E3037" s="3">
        <v>1.0</v>
      </c>
      <c r="F3037" s="3">
        <v>1.0</v>
      </c>
      <c r="G3037" s="3" t="s">
        <v>1907</v>
      </c>
      <c r="H3037" s="10">
        <v>8.90442E-4</v>
      </c>
      <c r="I3037" s="3">
        <v>0.00823248</v>
      </c>
      <c r="J3037" s="3">
        <v>0.0717641</v>
      </c>
      <c r="K3037" s="3">
        <v>0.41863</v>
      </c>
      <c r="L3037" s="3">
        <v>0.870242</v>
      </c>
      <c r="M3037" s="3">
        <v>0.984243</v>
      </c>
      <c r="N3037" s="10">
        <v>0.998284</v>
      </c>
      <c r="O3037" s="10">
        <v>0.999815</v>
      </c>
      <c r="P3037" s="10">
        <v>0.99998</v>
      </c>
      <c r="Q3037" s="10">
        <v>0.999998</v>
      </c>
      <c r="R3037" s="10">
        <v>1.0</v>
      </c>
      <c r="S3037" s="10">
        <v>1.0</v>
      </c>
      <c r="T3037" s="10">
        <v>1.0</v>
      </c>
      <c r="U3037" s="10">
        <v>1.0</v>
      </c>
      <c r="V3037" s="10">
        <v>1.0</v>
      </c>
      <c r="W3037" s="1"/>
      <c r="X3037" s="1"/>
      <c r="Y3037" s="1"/>
      <c r="Z3037" s="1"/>
      <c r="AB3037" s="1"/>
      <c r="AF3037" s="1"/>
      <c r="AQ3037" s="1"/>
      <c r="AS3037" s="1"/>
      <c r="AT3037" s="1"/>
      <c r="AU3037" s="1"/>
      <c r="AV3037" s="1"/>
      <c r="AW3037" s="1"/>
      <c r="AX3037" s="1"/>
      <c r="AY3037" s="1"/>
      <c r="AZ3037" s="1"/>
      <c r="BA3037" s="1"/>
      <c r="BB3037" s="1"/>
      <c r="BM3037" s="1"/>
      <c r="BN3037" s="1"/>
      <c r="BO3037" s="1"/>
      <c r="BP3037" s="1"/>
      <c r="BQ3037" s="1"/>
      <c r="BR3037" s="1"/>
    </row>
    <row r="3038" ht="15.75" customHeight="1">
      <c r="A3038" s="3" t="s">
        <v>1509</v>
      </c>
      <c r="B3038" s="3">
        <v>2.0</v>
      </c>
      <c r="C3038" s="3">
        <v>1993.0</v>
      </c>
      <c r="D3038" s="3">
        <v>1.0</v>
      </c>
      <c r="E3038" s="3">
        <v>1.0</v>
      </c>
      <c r="F3038" s="3">
        <v>1.0</v>
      </c>
      <c r="G3038" s="3" t="s">
        <v>1908</v>
      </c>
      <c r="H3038" s="10">
        <v>0.0155413</v>
      </c>
      <c r="I3038" s="3">
        <v>0.126528</v>
      </c>
      <c r="J3038" s="3">
        <v>0.24618</v>
      </c>
      <c r="K3038" s="3">
        <v>0.24618</v>
      </c>
      <c r="L3038" s="3">
        <v>0.423102</v>
      </c>
      <c r="M3038" s="3">
        <v>0.423102</v>
      </c>
      <c r="N3038" s="10">
        <v>0.423102</v>
      </c>
      <c r="O3038" s="10">
        <v>0.66792</v>
      </c>
      <c r="P3038" s="10">
        <v>0.66792</v>
      </c>
      <c r="Q3038" s="10">
        <v>0.66792</v>
      </c>
      <c r="R3038" s="10">
        <v>0.66792</v>
      </c>
      <c r="S3038" s="10">
        <v>0.66792</v>
      </c>
      <c r="T3038" s="10">
        <v>0.66792</v>
      </c>
      <c r="U3038" s="10">
        <v>0.66792</v>
      </c>
      <c r="V3038" s="10">
        <v>0.66792</v>
      </c>
      <c r="W3038" s="1"/>
      <c r="X3038" s="1"/>
      <c r="Y3038" s="1"/>
      <c r="Z3038" s="1"/>
      <c r="AB3038" s="1"/>
      <c r="AF3038" s="1"/>
      <c r="AQ3038" s="1"/>
      <c r="AS3038" s="1"/>
      <c r="AT3038" s="1"/>
      <c r="AU3038" s="1"/>
      <c r="AV3038" s="1"/>
      <c r="AW3038" s="1"/>
      <c r="AX3038" s="1"/>
      <c r="AY3038" s="1"/>
      <c r="AZ3038" s="1"/>
      <c r="BA3038" s="1"/>
      <c r="BB3038" s="1"/>
      <c r="BM3038" s="1"/>
      <c r="BN3038" s="1"/>
      <c r="BO3038" s="1"/>
      <c r="BP3038" s="1"/>
      <c r="BQ3038" s="1"/>
      <c r="BR3038" s="1"/>
    </row>
    <row r="3039" ht="15.75" customHeight="1">
      <c r="A3039" s="3" t="s">
        <v>1507</v>
      </c>
      <c r="B3039" s="3">
        <v>3.0</v>
      </c>
      <c r="C3039" s="3">
        <v>1993.0</v>
      </c>
      <c r="D3039" s="3">
        <v>1.0</v>
      </c>
      <c r="E3039" s="3">
        <v>1.0</v>
      </c>
      <c r="F3039" s="3">
        <v>1.0</v>
      </c>
      <c r="G3039" s="3" t="s">
        <v>1909</v>
      </c>
      <c r="H3039" s="10">
        <v>7.30673E-6</v>
      </c>
      <c r="I3039" s="3">
        <v>0.0083269</v>
      </c>
      <c r="J3039" s="10">
        <v>0.125975</v>
      </c>
      <c r="K3039" s="10">
        <v>0.61731</v>
      </c>
      <c r="L3039" s="10">
        <v>0.999448</v>
      </c>
      <c r="M3039" s="10">
        <v>0.999981</v>
      </c>
      <c r="N3039" s="10">
        <v>0.998076</v>
      </c>
      <c r="O3039" s="10">
        <v>0.946282</v>
      </c>
      <c r="P3039" s="10">
        <v>0.833861</v>
      </c>
      <c r="Q3039" s="10">
        <v>0.68179</v>
      </c>
      <c r="R3039" s="10">
        <v>0.515454</v>
      </c>
      <c r="S3039" s="10">
        <v>0.357789</v>
      </c>
      <c r="T3039" s="10">
        <v>0.224495</v>
      </c>
      <c r="U3039" s="10">
        <v>0.12249</v>
      </c>
      <c r="V3039" s="10">
        <v>0.0512219</v>
      </c>
      <c r="W3039" s="1"/>
      <c r="X3039" s="1"/>
      <c r="Y3039" s="1"/>
      <c r="Z3039" s="1"/>
      <c r="AB3039" s="1"/>
      <c r="AF3039" s="1"/>
      <c r="AQ3039" s="1"/>
      <c r="AS3039" s="1"/>
      <c r="AT3039" s="1"/>
      <c r="AU3039" s="1"/>
      <c r="AV3039" s="1"/>
      <c r="AW3039" s="1"/>
      <c r="AX3039" s="1"/>
      <c r="AY3039" s="1"/>
      <c r="AZ3039" s="1"/>
      <c r="BA3039" s="1"/>
      <c r="BB3039" s="1"/>
      <c r="BM3039" s="1"/>
      <c r="BN3039" s="1"/>
      <c r="BO3039" s="1"/>
      <c r="BP3039" s="1"/>
      <c r="BQ3039" s="1"/>
      <c r="BR3039" s="1"/>
    </row>
    <row r="3040" ht="15.75" customHeight="1">
      <c r="A3040" s="3" t="s">
        <v>1509</v>
      </c>
      <c r="B3040" s="3">
        <v>3.0</v>
      </c>
      <c r="C3040" s="3">
        <v>1993.0</v>
      </c>
      <c r="D3040" s="3">
        <v>1.0</v>
      </c>
      <c r="E3040" s="3">
        <v>1.0</v>
      </c>
      <c r="F3040" s="3">
        <v>1.0</v>
      </c>
      <c r="G3040" s="3" t="s">
        <v>1910</v>
      </c>
      <c r="H3040" s="3">
        <v>0.0155413</v>
      </c>
      <c r="I3040" s="3">
        <v>0.126528</v>
      </c>
      <c r="J3040" s="10">
        <v>0.24618</v>
      </c>
      <c r="K3040" s="10">
        <v>0.24618</v>
      </c>
      <c r="L3040" s="10">
        <v>0.423102</v>
      </c>
      <c r="M3040" s="10">
        <v>0.423102</v>
      </c>
      <c r="N3040" s="10">
        <v>0.423102</v>
      </c>
      <c r="O3040" s="10">
        <v>0.66792</v>
      </c>
      <c r="P3040" s="10">
        <v>0.66792</v>
      </c>
      <c r="Q3040" s="10">
        <v>0.66792</v>
      </c>
      <c r="R3040" s="10">
        <v>0.66792</v>
      </c>
      <c r="S3040" s="10">
        <v>0.66792</v>
      </c>
      <c r="T3040" s="10">
        <v>0.66792</v>
      </c>
      <c r="U3040" s="10">
        <v>0.66792</v>
      </c>
      <c r="V3040" s="10">
        <v>0.66792</v>
      </c>
      <c r="W3040" s="1"/>
      <c r="X3040" s="1"/>
      <c r="Y3040" s="1"/>
      <c r="Z3040" s="1"/>
      <c r="AB3040" s="1"/>
      <c r="AF3040" s="1"/>
      <c r="AQ3040" s="1"/>
      <c r="AS3040" s="1"/>
      <c r="AT3040" s="1"/>
      <c r="AU3040" s="1"/>
      <c r="AV3040" s="1"/>
      <c r="AW3040" s="1"/>
      <c r="AX3040" s="1"/>
      <c r="AY3040" s="1"/>
      <c r="AZ3040" s="1"/>
      <c r="BA3040" s="1"/>
      <c r="BB3040" s="1"/>
      <c r="BM3040" s="1"/>
      <c r="BN3040" s="1"/>
      <c r="BO3040" s="1"/>
      <c r="BP3040" s="1"/>
      <c r="BQ3040" s="1"/>
      <c r="BR3040" s="1"/>
    </row>
    <row r="3041" ht="15.75" customHeight="1">
      <c r="A3041" s="3" t="s">
        <v>1507</v>
      </c>
      <c r="B3041" s="3">
        <v>4.0</v>
      </c>
      <c r="C3041" s="3">
        <v>1993.0</v>
      </c>
      <c r="D3041" s="3">
        <v>1.0</v>
      </c>
      <c r="E3041" s="3">
        <v>1.0</v>
      </c>
      <c r="F3041" s="3">
        <v>1.0</v>
      </c>
      <c r="G3041" s="3" t="s">
        <v>1911</v>
      </c>
      <c r="H3041" s="10">
        <v>2.44115E-22</v>
      </c>
      <c r="I3041" s="3">
        <v>1.0</v>
      </c>
      <c r="J3041" s="10">
        <v>0.299752</v>
      </c>
      <c r="K3041" s="10">
        <v>0.0340882</v>
      </c>
      <c r="L3041" s="10">
        <v>0.00313777</v>
      </c>
      <c r="M3041" s="10">
        <v>2.82553E-4</v>
      </c>
      <c r="N3041" s="10">
        <v>2.53928E-5</v>
      </c>
      <c r="O3041" s="10">
        <v>2.28161E-6</v>
      </c>
      <c r="P3041" s="10">
        <v>2.05006E-7</v>
      </c>
      <c r="Q3041" s="10">
        <v>1.842E-8</v>
      </c>
      <c r="R3041" s="10">
        <v>1.65506E-9</v>
      </c>
      <c r="S3041" s="10">
        <v>1.4871E-10</v>
      </c>
      <c r="T3041" s="10">
        <v>1.33617E-11</v>
      </c>
      <c r="U3041" s="10">
        <v>1.20059E-12</v>
      </c>
      <c r="V3041" s="10">
        <v>1.07937E-13</v>
      </c>
      <c r="W3041" s="1"/>
      <c r="X3041" s="1"/>
      <c r="Y3041" s="1"/>
      <c r="Z3041" s="1"/>
      <c r="AB3041" s="1"/>
      <c r="AF3041" s="1"/>
      <c r="AQ3041" s="1"/>
      <c r="AS3041" s="1"/>
      <c r="AT3041" s="1"/>
      <c r="AU3041" s="1"/>
      <c r="AV3041" s="1"/>
      <c r="AW3041" s="1"/>
      <c r="AX3041" s="1"/>
      <c r="AY3041" s="1"/>
      <c r="AZ3041" s="1"/>
      <c r="BA3041" s="1"/>
      <c r="BB3041" s="1"/>
      <c r="BM3041" s="1"/>
      <c r="BN3041" s="1"/>
      <c r="BO3041" s="1"/>
      <c r="BP3041" s="1"/>
      <c r="BQ3041" s="1"/>
      <c r="BR3041" s="1"/>
    </row>
    <row r="3042" ht="15.75" customHeight="1">
      <c r="A3042" s="3" t="s">
        <v>1509</v>
      </c>
      <c r="B3042" s="3">
        <v>4.0</v>
      </c>
      <c r="C3042" s="3">
        <v>1993.0</v>
      </c>
      <c r="D3042" s="3">
        <v>1.0</v>
      </c>
      <c r="E3042" s="3">
        <v>1.0</v>
      </c>
      <c r="F3042" s="3">
        <v>1.0</v>
      </c>
      <c r="G3042" s="3" t="s">
        <v>1912</v>
      </c>
      <c r="H3042" s="10">
        <v>0.0155413</v>
      </c>
      <c r="I3042" s="3">
        <v>0.126528</v>
      </c>
      <c r="J3042" s="3">
        <v>0.24618</v>
      </c>
      <c r="K3042" s="3">
        <v>0.24618</v>
      </c>
      <c r="L3042" s="3">
        <v>0.423102</v>
      </c>
      <c r="M3042" s="3">
        <v>0.423102</v>
      </c>
      <c r="N3042" s="10">
        <v>0.423102</v>
      </c>
      <c r="O3042" s="10">
        <v>0.66792</v>
      </c>
      <c r="P3042" s="10">
        <v>0.66792</v>
      </c>
      <c r="Q3042" s="10">
        <v>0.66792</v>
      </c>
      <c r="R3042" s="10">
        <v>0.66792</v>
      </c>
      <c r="S3042" s="10">
        <v>0.66792</v>
      </c>
      <c r="T3042" s="10">
        <v>0.66792</v>
      </c>
      <c r="U3042" s="10">
        <v>0.66792</v>
      </c>
      <c r="V3042" s="10">
        <v>0.66792</v>
      </c>
      <c r="W3042" s="1"/>
      <c r="X3042" s="1"/>
      <c r="Y3042" s="1"/>
      <c r="Z3042" s="1"/>
      <c r="AB3042" s="1"/>
      <c r="AF3042" s="1"/>
      <c r="AQ3042" s="1"/>
      <c r="AS3042" s="1"/>
      <c r="AT3042" s="1"/>
      <c r="AU3042" s="1"/>
      <c r="AV3042" s="1"/>
      <c r="AW3042" s="1"/>
      <c r="AX3042" s="1"/>
      <c r="AY3042" s="1"/>
      <c r="AZ3042" s="1"/>
      <c r="BA3042" s="1"/>
      <c r="BB3042" s="1"/>
      <c r="BM3042" s="1"/>
      <c r="BN3042" s="1"/>
      <c r="BO3042" s="1"/>
      <c r="BP3042" s="1"/>
      <c r="BQ3042" s="1"/>
      <c r="BR3042" s="1"/>
    </row>
    <row r="3043" ht="15.75" customHeight="1">
      <c r="A3043" s="3" t="s">
        <v>1505</v>
      </c>
      <c r="B3043" s="3" t="s">
        <v>539</v>
      </c>
      <c r="C3043" s="3">
        <v>1994.0</v>
      </c>
      <c r="D3043" s="3">
        <v>1.0</v>
      </c>
      <c r="E3043" s="3">
        <v>1.0</v>
      </c>
      <c r="F3043" s="3">
        <v>1.0</v>
      </c>
      <c r="G3043" s="3" t="s">
        <v>1913</v>
      </c>
      <c r="H3043" s="10">
        <v>0.0</v>
      </c>
      <c r="I3043" s="3">
        <v>563832.0</v>
      </c>
      <c r="J3043" s="10">
        <v>2377630.0</v>
      </c>
      <c r="K3043" s="10">
        <v>4961440.0</v>
      </c>
      <c r="L3043" s="10">
        <v>8749850.0</v>
      </c>
      <c r="M3043" s="10">
        <v>8749850.0</v>
      </c>
      <c r="N3043" s="10">
        <v>8749850.0</v>
      </c>
      <c r="O3043" s="10">
        <v>8749850.0</v>
      </c>
      <c r="P3043" s="10">
        <v>1.40899E7</v>
      </c>
      <c r="Q3043" s="10">
        <v>1.40899E7</v>
      </c>
      <c r="R3043" s="10">
        <v>1.40899E7</v>
      </c>
      <c r="S3043" s="10">
        <v>1.40899E7</v>
      </c>
      <c r="T3043" s="10">
        <v>1.40899E7</v>
      </c>
      <c r="U3043" s="10">
        <v>1.40899E7</v>
      </c>
      <c r="V3043" s="10">
        <v>1.40899E7</v>
      </c>
      <c r="W3043" s="1"/>
      <c r="X3043" s="1"/>
      <c r="Y3043" s="1"/>
      <c r="Z3043" s="1"/>
      <c r="AB3043" s="1"/>
      <c r="AF3043" s="1"/>
      <c r="AQ3043" s="1"/>
      <c r="AS3043" s="1"/>
      <c r="AT3043" s="1"/>
      <c r="AU3043" s="1"/>
      <c r="AV3043" s="1"/>
      <c r="AW3043" s="1"/>
      <c r="AX3043" s="1"/>
      <c r="AY3043" s="1"/>
      <c r="AZ3043" s="1"/>
      <c r="BA3043" s="1"/>
      <c r="BB3043" s="1"/>
      <c r="BM3043" s="1"/>
      <c r="BN3043" s="1"/>
      <c r="BO3043" s="1"/>
      <c r="BP3043" s="1"/>
      <c r="BQ3043" s="1"/>
      <c r="BR3043" s="1"/>
    </row>
    <row r="3044" ht="15.75" customHeight="1">
      <c r="A3044" s="3" t="s">
        <v>1507</v>
      </c>
      <c r="B3044" s="3">
        <v>1.0</v>
      </c>
      <c r="C3044" s="3">
        <v>1994.0</v>
      </c>
      <c r="D3044" s="3">
        <v>1.0</v>
      </c>
      <c r="E3044" s="3">
        <v>1.0</v>
      </c>
      <c r="F3044" s="3">
        <v>1.0</v>
      </c>
      <c r="G3044" s="3" t="s">
        <v>1914</v>
      </c>
      <c r="H3044" s="3">
        <v>0.00156238</v>
      </c>
      <c r="I3044" s="3">
        <v>0.0246433</v>
      </c>
      <c r="J3044" s="10">
        <v>0.289746</v>
      </c>
      <c r="K3044" s="10">
        <v>0.868192</v>
      </c>
      <c r="L3044" s="10">
        <v>0.990685</v>
      </c>
      <c r="M3044" s="10">
        <v>0.999418</v>
      </c>
      <c r="N3044" s="10">
        <v>0.999964</v>
      </c>
      <c r="O3044" s="10">
        <v>0.999998</v>
      </c>
      <c r="P3044" s="10">
        <v>1.0</v>
      </c>
      <c r="Q3044" s="10">
        <v>1.0</v>
      </c>
      <c r="R3044" s="10">
        <v>1.0</v>
      </c>
      <c r="S3044" s="10">
        <v>1.0</v>
      </c>
      <c r="T3044" s="10">
        <v>1.0</v>
      </c>
      <c r="U3044" s="10">
        <v>1.0</v>
      </c>
      <c r="V3044" s="10">
        <v>1.0</v>
      </c>
      <c r="W3044" s="1"/>
      <c r="X3044" s="1"/>
      <c r="Y3044" s="1"/>
      <c r="Z3044" s="1"/>
      <c r="AB3044" s="1"/>
      <c r="AF3044" s="1"/>
      <c r="AQ3044" s="1"/>
      <c r="AS3044" s="1"/>
      <c r="AT3044" s="1"/>
      <c r="AU3044" s="1"/>
      <c r="AV3044" s="1"/>
      <c r="AW3044" s="1"/>
      <c r="AX3044" s="1"/>
      <c r="AY3044" s="1"/>
      <c r="AZ3044" s="1"/>
      <c r="BA3044" s="1"/>
      <c r="BB3044" s="1"/>
      <c r="BM3044" s="1"/>
      <c r="BN3044" s="1"/>
      <c r="BO3044" s="1"/>
      <c r="BP3044" s="1"/>
      <c r="BQ3044" s="1"/>
      <c r="BR3044" s="1"/>
    </row>
    <row r="3045" ht="15.75" customHeight="1">
      <c r="A3045" s="3" t="s">
        <v>1509</v>
      </c>
      <c r="B3045" s="3">
        <v>1.0</v>
      </c>
      <c r="C3045" s="3">
        <v>1994.0</v>
      </c>
      <c r="D3045" s="3">
        <v>1.0</v>
      </c>
      <c r="E3045" s="3">
        <v>1.0</v>
      </c>
      <c r="F3045" s="3">
        <v>1.0</v>
      </c>
      <c r="G3045" s="3" t="s">
        <v>1915</v>
      </c>
      <c r="H3045" s="3">
        <v>0.0155413</v>
      </c>
      <c r="I3045" s="3">
        <v>0.126528</v>
      </c>
      <c r="J3045" s="10">
        <v>0.24618</v>
      </c>
      <c r="K3045" s="10">
        <v>0.24618</v>
      </c>
      <c r="L3045" s="10">
        <v>0.423102</v>
      </c>
      <c r="M3045" s="10">
        <v>0.423102</v>
      </c>
      <c r="N3045" s="10">
        <v>0.423102</v>
      </c>
      <c r="O3045" s="10">
        <v>0.66792</v>
      </c>
      <c r="P3045" s="10">
        <v>0.66792</v>
      </c>
      <c r="Q3045" s="10">
        <v>0.66792</v>
      </c>
      <c r="R3045" s="10">
        <v>0.66792</v>
      </c>
      <c r="S3045" s="10">
        <v>0.66792</v>
      </c>
      <c r="T3045" s="10">
        <v>0.66792</v>
      </c>
      <c r="U3045" s="10">
        <v>0.66792</v>
      </c>
      <c r="V3045" s="10">
        <v>0.66792</v>
      </c>
      <c r="W3045" s="1"/>
      <c r="X3045" s="1"/>
      <c r="Y3045" s="1"/>
      <c r="Z3045" s="1"/>
      <c r="AB3045" s="1"/>
      <c r="AF3045" s="1"/>
      <c r="AQ3045" s="1"/>
      <c r="AS3045" s="1"/>
      <c r="AT3045" s="1"/>
      <c r="AU3045" s="1"/>
      <c r="AV3045" s="1"/>
      <c r="AW3045" s="1"/>
      <c r="AX3045" s="1"/>
      <c r="AY3045" s="1"/>
      <c r="AZ3045" s="1"/>
      <c r="BA3045" s="1"/>
      <c r="BB3045" s="1"/>
      <c r="BM3045" s="1"/>
      <c r="BN3045" s="1"/>
      <c r="BO3045" s="1"/>
      <c r="BP3045" s="1"/>
      <c r="BQ3045" s="1"/>
      <c r="BR3045" s="1"/>
    </row>
    <row r="3046" ht="15.75" customHeight="1">
      <c r="A3046" s="3" t="s">
        <v>1507</v>
      </c>
      <c r="B3046" s="3">
        <v>2.0</v>
      </c>
      <c r="C3046" s="3">
        <v>1994.0</v>
      </c>
      <c r="D3046" s="3">
        <v>1.0</v>
      </c>
      <c r="E3046" s="3">
        <v>1.0</v>
      </c>
      <c r="F3046" s="3">
        <v>1.0</v>
      </c>
      <c r="G3046" s="3" t="s">
        <v>1916</v>
      </c>
      <c r="H3046" s="10">
        <v>8.90442E-4</v>
      </c>
      <c r="I3046" s="3">
        <v>0.00823248</v>
      </c>
      <c r="J3046" s="3">
        <v>0.0717641</v>
      </c>
      <c r="K3046" s="3">
        <v>0.41863</v>
      </c>
      <c r="L3046" s="3">
        <v>0.870242</v>
      </c>
      <c r="M3046" s="3">
        <v>0.984243</v>
      </c>
      <c r="N3046" s="10">
        <v>0.998284</v>
      </c>
      <c r="O3046" s="10">
        <v>0.999815</v>
      </c>
      <c r="P3046" s="10">
        <v>0.99998</v>
      </c>
      <c r="Q3046" s="10">
        <v>0.999998</v>
      </c>
      <c r="R3046" s="10">
        <v>1.0</v>
      </c>
      <c r="S3046" s="10">
        <v>1.0</v>
      </c>
      <c r="T3046" s="10">
        <v>1.0</v>
      </c>
      <c r="U3046" s="10">
        <v>1.0</v>
      </c>
      <c r="V3046" s="10">
        <v>1.0</v>
      </c>
      <c r="W3046" s="1"/>
      <c r="X3046" s="1"/>
      <c r="Y3046" s="1"/>
      <c r="Z3046" s="1"/>
      <c r="AB3046" s="1"/>
      <c r="AF3046" s="1"/>
      <c r="AQ3046" s="1"/>
      <c r="AS3046" s="1"/>
      <c r="AT3046" s="1"/>
      <c r="AU3046" s="1"/>
      <c r="AV3046" s="1"/>
      <c r="AW3046" s="1"/>
      <c r="AX3046" s="1"/>
      <c r="AY3046" s="1"/>
      <c r="AZ3046" s="1"/>
      <c r="BA3046" s="1"/>
      <c r="BB3046" s="1"/>
      <c r="BM3046" s="1"/>
      <c r="BN3046" s="1"/>
      <c r="BO3046" s="1"/>
      <c r="BP3046" s="1"/>
      <c r="BQ3046" s="1"/>
      <c r="BR3046" s="1"/>
    </row>
    <row r="3047" ht="15.75" customHeight="1">
      <c r="A3047" s="3" t="s">
        <v>1509</v>
      </c>
      <c r="B3047" s="3">
        <v>2.0</v>
      </c>
      <c r="C3047" s="3">
        <v>1994.0</v>
      </c>
      <c r="D3047" s="3">
        <v>1.0</v>
      </c>
      <c r="E3047" s="3">
        <v>1.0</v>
      </c>
      <c r="F3047" s="3">
        <v>1.0</v>
      </c>
      <c r="G3047" s="3" t="s">
        <v>1917</v>
      </c>
      <c r="H3047" s="10">
        <v>0.0155413</v>
      </c>
      <c r="I3047" s="3">
        <v>0.126528</v>
      </c>
      <c r="J3047" s="3">
        <v>0.24618</v>
      </c>
      <c r="K3047" s="3">
        <v>0.24618</v>
      </c>
      <c r="L3047" s="3">
        <v>0.423102</v>
      </c>
      <c r="M3047" s="3">
        <v>0.423102</v>
      </c>
      <c r="N3047" s="10">
        <v>0.423102</v>
      </c>
      <c r="O3047" s="10">
        <v>0.66792</v>
      </c>
      <c r="P3047" s="10">
        <v>0.66792</v>
      </c>
      <c r="Q3047" s="10">
        <v>0.66792</v>
      </c>
      <c r="R3047" s="10">
        <v>0.66792</v>
      </c>
      <c r="S3047" s="10">
        <v>0.66792</v>
      </c>
      <c r="T3047" s="10">
        <v>0.66792</v>
      </c>
      <c r="U3047" s="10">
        <v>0.66792</v>
      </c>
      <c r="V3047" s="10">
        <v>0.66792</v>
      </c>
      <c r="W3047" s="1"/>
      <c r="X3047" s="1"/>
      <c r="Y3047" s="1"/>
      <c r="Z3047" s="1"/>
      <c r="AB3047" s="1"/>
      <c r="AF3047" s="1"/>
      <c r="AQ3047" s="1"/>
      <c r="AS3047" s="1"/>
      <c r="AT3047" s="1"/>
      <c r="AU3047" s="1"/>
      <c r="AV3047" s="1"/>
      <c r="AW3047" s="1"/>
      <c r="AX3047" s="1"/>
      <c r="AY3047" s="1"/>
      <c r="AZ3047" s="1"/>
      <c r="BA3047" s="1"/>
      <c r="BB3047" s="1"/>
      <c r="BM3047" s="1"/>
      <c r="BN3047" s="1"/>
      <c r="BO3047" s="1"/>
      <c r="BP3047" s="1"/>
      <c r="BQ3047" s="1"/>
      <c r="BR3047" s="1"/>
    </row>
    <row r="3048" ht="15.75" customHeight="1">
      <c r="A3048" s="3" t="s">
        <v>1507</v>
      </c>
      <c r="B3048" s="3">
        <v>3.0</v>
      </c>
      <c r="C3048" s="3">
        <v>1994.0</v>
      </c>
      <c r="D3048" s="3">
        <v>1.0</v>
      </c>
      <c r="E3048" s="3">
        <v>1.0</v>
      </c>
      <c r="F3048" s="3">
        <v>1.0</v>
      </c>
      <c r="G3048" s="3" t="s">
        <v>1918</v>
      </c>
      <c r="H3048" s="10">
        <v>7.30673E-6</v>
      </c>
      <c r="I3048" s="3">
        <v>0.0083269</v>
      </c>
      <c r="J3048" s="10">
        <v>0.125975</v>
      </c>
      <c r="K3048" s="10">
        <v>0.61731</v>
      </c>
      <c r="L3048" s="10">
        <v>0.999448</v>
      </c>
      <c r="M3048" s="10">
        <v>0.999981</v>
      </c>
      <c r="N3048" s="10">
        <v>0.998076</v>
      </c>
      <c r="O3048" s="10">
        <v>0.946282</v>
      </c>
      <c r="P3048" s="10">
        <v>0.833861</v>
      </c>
      <c r="Q3048" s="10">
        <v>0.68179</v>
      </c>
      <c r="R3048" s="10">
        <v>0.515454</v>
      </c>
      <c r="S3048" s="10">
        <v>0.357789</v>
      </c>
      <c r="T3048" s="10">
        <v>0.224495</v>
      </c>
      <c r="U3048" s="10">
        <v>0.12249</v>
      </c>
      <c r="V3048" s="10">
        <v>0.0512219</v>
      </c>
      <c r="W3048" s="1"/>
      <c r="X3048" s="1"/>
      <c r="Y3048" s="1"/>
      <c r="Z3048" s="1"/>
      <c r="AB3048" s="1"/>
      <c r="AF3048" s="1"/>
      <c r="AQ3048" s="1"/>
      <c r="AS3048" s="1"/>
      <c r="AT3048" s="1"/>
      <c r="AU3048" s="1"/>
      <c r="AV3048" s="1"/>
      <c r="AW3048" s="1"/>
      <c r="AX3048" s="1"/>
      <c r="AY3048" s="1"/>
      <c r="AZ3048" s="1"/>
      <c r="BA3048" s="1"/>
      <c r="BB3048" s="1"/>
      <c r="BM3048" s="1"/>
      <c r="BN3048" s="1"/>
      <c r="BO3048" s="1"/>
      <c r="BP3048" s="1"/>
      <c r="BQ3048" s="1"/>
      <c r="BR3048" s="1"/>
    </row>
    <row r="3049" ht="15.75" customHeight="1">
      <c r="A3049" s="3" t="s">
        <v>1509</v>
      </c>
      <c r="B3049" s="3">
        <v>3.0</v>
      </c>
      <c r="C3049" s="3">
        <v>1994.0</v>
      </c>
      <c r="D3049" s="3">
        <v>1.0</v>
      </c>
      <c r="E3049" s="3">
        <v>1.0</v>
      </c>
      <c r="F3049" s="3">
        <v>1.0</v>
      </c>
      <c r="G3049" s="3" t="s">
        <v>1919</v>
      </c>
      <c r="H3049" s="3">
        <v>0.0155413</v>
      </c>
      <c r="I3049" s="3">
        <v>0.126528</v>
      </c>
      <c r="J3049" s="10">
        <v>0.24618</v>
      </c>
      <c r="K3049" s="10">
        <v>0.24618</v>
      </c>
      <c r="L3049" s="10">
        <v>0.423102</v>
      </c>
      <c r="M3049" s="10">
        <v>0.423102</v>
      </c>
      <c r="N3049" s="10">
        <v>0.423102</v>
      </c>
      <c r="O3049" s="10">
        <v>0.66792</v>
      </c>
      <c r="P3049" s="10">
        <v>0.66792</v>
      </c>
      <c r="Q3049" s="10">
        <v>0.66792</v>
      </c>
      <c r="R3049" s="10">
        <v>0.66792</v>
      </c>
      <c r="S3049" s="10">
        <v>0.66792</v>
      </c>
      <c r="T3049" s="10">
        <v>0.66792</v>
      </c>
      <c r="U3049" s="10">
        <v>0.66792</v>
      </c>
      <c r="V3049" s="10">
        <v>0.66792</v>
      </c>
      <c r="W3049" s="1"/>
      <c r="X3049" s="1"/>
      <c r="Y3049" s="1"/>
      <c r="Z3049" s="1"/>
      <c r="AB3049" s="1"/>
      <c r="AF3049" s="1"/>
      <c r="AQ3049" s="1"/>
      <c r="AS3049" s="1"/>
      <c r="AT3049" s="1"/>
      <c r="AU3049" s="1"/>
      <c r="AV3049" s="1"/>
      <c r="AW3049" s="1"/>
      <c r="AX3049" s="1"/>
      <c r="AY3049" s="1"/>
      <c r="AZ3049" s="1"/>
      <c r="BA3049" s="1"/>
      <c r="BB3049" s="1"/>
      <c r="BM3049" s="1"/>
      <c r="BN3049" s="1"/>
      <c r="BO3049" s="1"/>
      <c r="BP3049" s="1"/>
      <c r="BQ3049" s="1"/>
      <c r="BR3049" s="1"/>
    </row>
    <row r="3050" ht="15.75" customHeight="1">
      <c r="A3050" s="3" t="s">
        <v>1507</v>
      </c>
      <c r="B3050" s="3">
        <v>4.0</v>
      </c>
      <c r="C3050" s="3">
        <v>1994.0</v>
      </c>
      <c r="D3050" s="3">
        <v>1.0</v>
      </c>
      <c r="E3050" s="3">
        <v>1.0</v>
      </c>
      <c r="F3050" s="3">
        <v>1.0</v>
      </c>
      <c r="G3050" s="3" t="s">
        <v>1920</v>
      </c>
      <c r="H3050" s="10">
        <v>2.44115E-22</v>
      </c>
      <c r="I3050" s="3">
        <v>1.0</v>
      </c>
      <c r="J3050" s="10">
        <v>0.299752</v>
      </c>
      <c r="K3050" s="10">
        <v>0.0340882</v>
      </c>
      <c r="L3050" s="10">
        <v>0.00313777</v>
      </c>
      <c r="M3050" s="10">
        <v>2.82553E-4</v>
      </c>
      <c r="N3050" s="10">
        <v>2.53928E-5</v>
      </c>
      <c r="O3050" s="10">
        <v>2.28161E-6</v>
      </c>
      <c r="P3050" s="10">
        <v>2.05006E-7</v>
      </c>
      <c r="Q3050" s="10">
        <v>1.842E-8</v>
      </c>
      <c r="R3050" s="10">
        <v>1.65506E-9</v>
      </c>
      <c r="S3050" s="10">
        <v>1.4871E-10</v>
      </c>
      <c r="T3050" s="10">
        <v>1.33617E-11</v>
      </c>
      <c r="U3050" s="10">
        <v>1.20059E-12</v>
      </c>
      <c r="V3050" s="10">
        <v>1.07937E-13</v>
      </c>
      <c r="W3050" s="1"/>
      <c r="X3050" s="1"/>
      <c r="Y3050" s="1"/>
      <c r="Z3050" s="1"/>
      <c r="AB3050" s="1"/>
      <c r="AF3050" s="1"/>
      <c r="AQ3050" s="1"/>
      <c r="AS3050" s="1"/>
      <c r="AT3050" s="1"/>
      <c r="AU3050" s="1"/>
      <c r="AV3050" s="1"/>
      <c r="AW3050" s="1"/>
      <c r="AX3050" s="1"/>
      <c r="AY3050" s="1"/>
      <c r="AZ3050" s="1"/>
      <c r="BA3050" s="1"/>
      <c r="BB3050" s="1"/>
      <c r="BM3050" s="1"/>
      <c r="BN3050" s="1"/>
      <c r="BO3050" s="1"/>
      <c r="BP3050" s="1"/>
      <c r="BQ3050" s="1"/>
      <c r="BR3050" s="1"/>
    </row>
    <row r="3051" ht="15.75" customHeight="1">
      <c r="A3051" s="3" t="s">
        <v>1509</v>
      </c>
      <c r="B3051" s="3">
        <v>4.0</v>
      </c>
      <c r="C3051" s="3">
        <v>1994.0</v>
      </c>
      <c r="D3051" s="3">
        <v>1.0</v>
      </c>
      <c r="E3051" s="3">
        <v>1.0</v>
      </c>
      <c r="F3051" s="3">
        <v>1.0</v>
      </c>
      <c r="G3051" s="3" t="s">
        <v>1921</v>
      </c>
      <c r="H3051" s="10">
        <v>0.0155413</v>
      </c>
      <c r="I3051" s="3">
        <v>0.126528</v>
      </c>
      <c r="J3051" s="3">
        <v>0.24618</v>
      </c>
      <c r="K3051" s="3">
        <v>0.24618</v>
      </c>
      <c r="L3051" s="3">
        <v>0.423102</v>
      </c>
      <c r="M3051" s="3">
        <v>0.423102</v>
      </c>
      <c r="N3051" s="10">
        <v>0.423102</v>
      </c>
      <c r="O3051" s="10">
        <v>0.66792</v>
      </c>
      <c r="P3051" s="10">
        <v>0.66792</v>
      </c>
      <c r="Q3051" s="10">
        <v>0.66792</v>
      </c>
      <c r="R3051" s="10">
        <v>0.66792</v>
      </c>
      <c r="S3051" s="10">
        <v>0.66792</v>
      </c>
      <c r="T3051" s="10">
        <v>0.66792</v>
      </c>
      <c r="U3051" s="10">
        <v>0.66792</v>
      </c>
      <c r="V3051" s="10">
        <v>0.66792</v>
      </c>
      <c r="W3051" s="1"/>
      <c r="X3051" s="1"/>
      <c r="Y3051" s="1"/>
      <c r="Z3051" s="1"/>
      <c r="AB3051" s="1"/>
      <c r="AF3051" s="1"/>
      <c r="AQ3051" s="1"/>
      <c r="AS3051" s="1"/>
      <c r="AT3051" s="1"/>
      <c r="AU3051" s="1"/>
      <c r="AV3051" s="1"/>
      <c r="AW3051" s="1"/>
      <c r="AX3051" s="1"/>
      <c r="AY3051" s="1"/>
      <c r="AZ3051" s="1"/>
      <c r="BA3051" s="1"/>
      <c r="BB3051" s="1"/>
      <c r="BM3051" s="1"/>
      <c r="BN3051" s="1"/>
      <c r="BO3051" s="1"/>
      <c r="BP3051" s="1"/>
      <c r="BQ3051" s="1"/>
      <c r="BR3051" s="1"/>
    </row>
    <row r="3052" ht="15.75" customHeight="1">
      <c r="A3052" s="3" t="s">
        <v>1505</v>
      </c>
      <c r="B3052" s="3" t="s">
        <v>539</v>
      </c>
      <c r="C3052" s="3">
        <v>1995.0</v>
      </c>
      <c r="D3052" s="3">
        <v>1.0</v>
      </c>
      <c r="E3052" s="3">
        <v>1.0</v>
      </c>
      <c r="F3052" s="3">
        <v>1.0</v>
      </c>
      <c r="G3052" s="3" t="s">
        <v>1922</v>
      </c>
      <c r="H3052" s="10">
        <v>0.0</v>
      </c>
      <c r="I3052" s="3">
        <v>563832.0</v>
      </c>
      <c r="J3052" s="10">
        <v>2377630.0</v>
      </c>
      <c r="K3052" s="10">
        <v>4961440.0</v>
      </c>
      <c r="L3052" s="10">
        <v>8749850.0</v>
      </c>
      <c r="M3052" s="10">
        <v>8749850.0</v>
      </c>
      <c r="N3052" s="10">
        <v>8749850.0</v>
      </c>
      <c r="O3052" s="10">
        <v>8749850.0</v>
      </c>
      <c r="P3052" s="10">
        <v>1.40899E7</v>
      </c>
      <c r="Q3052" s="10">
        <v>1.40899E7</v>
      </c>
      <c r="R3052" s="10">
        <v>1.40899E7</v>
      </c>
      <c r="S3052" s="10">
        <v>1.40899E7</v>
      </c>
      <c r="T3052" s="10">
        <v>1.40899E7</v>
      </c>
      <c r="U3052" s="10">
        <v>1.40899E7</v>
      </c>
      <c r="V3052" s="10">
        <v>1.40899E7</v>
      </c>
      <c r="W3052" s="1"/>
      <c r="X3052" s="1"/>
      <c r="Y3052" s="1"/>
      <c r="Z3052" s="1"/>
      <c r="AB3052" s="1"/>
      <c r="AF3052" s="1"/>
      <c r="AQ3052" s="1"/>
      <c r="AS3052" s="1"/>
      <c r="AT3052" s="1"/>
      <c r="AU3052" s="1"/>
      <c r="AV3052" s="1"/>
      <c r="AW3052" s="1"/>
      <c r="AX3052" s="1"/>
      <c r="AY3052" s="1"/>
      <c r="AZ3052" s="1"/>
      <c r="BA3052" s="1"/>
      <c r="BB3052" s="1"/>
      <c r="BM3052" s="1"/>
      <c r="BN3052" s="1"/>
      <c r="BO3052" s="1"/>
      <c r="BP3052" s="1"/>
      <c r="BQ3052" s="1"/>
      <c r="BR3052" s="1"/>
    </row>
    <row r="3053" ht="15.75" customHeight="1">
      <c r="A3053" s="3" t="s">
        <v>1507</v>
      </c>
      <c r="B3053" s="3">
        <v>1.0</v>
      </c>
      <c r="C3053" s="3">
        <v>1995.0</v>
      </c>
      <c r="D3053" s="3">
        <v>1.0</v>
      </c>
      <c r="E3053" s="3">
        <v>1.0</v>
      </c>
      <c r="F3053" s="3">
        <v>1.0</v>
      </c>
      <c r="G3053" s="3" t="s">
        <v>1923</v>
      </c>
      <c r="H3053" s="3">
        <v>0.00156238</v>
      </c>
      <c r="I3053" s="3">
        <v>0.0246433</v>
      </c>
      <c r="J3053" s="10">
        <v>0.289746</v>
      </c>
      <c r="K3053" s="10">
        <v>0.868192</v>
      </c>
      <c r="L3053" s="10">
        <v>0.990685</v>
      </c>
      <c r="M3053" s="10">
        <v>0.999418</v>
      </c>
      <c r="N3053" s="10">
        <v>0.999964</v>
      </c>
      <c r="O3053" s="10">
        <v>0.999998</v>
      </c>
      <c r="P3053" s="10">
        <v>1.0</v>
      </c>
      <c r="Q3053" s="10">
        <v>1.0</v>
      </c>
      <c r="R3053" s="10">
        <v>1.0</v>
      </c>
      <c r="S3053" s="10">
        <v>1.0</v>
      </c>
      <c r="T3053" s="10">
        <v>1.0</v>
      </c>
      <c r="U3053" s="10">
        <v>1.0</v>
      </c>
      <c r="V3053" s="10">
        <v>1.0</v>
      </c>
      <c r="W3053" s="1"/>
      <c r="X3053" s="1"/>
      <c r="Y3053" s="1"/>
      <c r="Z3053" s="1"/>
      <c r="AB3053" s="1"/>
      <c r="AF3053" s="1"/>
      <c r="AQ3053" s="1"/>
      <c r="AS3053" s="1"/>
      <c r="AT3053" s="1"/>
      <c r="AU3053" s="1"/>
      <c r="AV3053" s="1"/>
      <c r="AW3053" s="1"/>
      <c r="AX3053" s="1"/>
      <c r="AY3053" s="1"/>
      <c r="AZ3053" s="1"/>
      <c r="BA3053" s="1"/>
      <c r="BB3053" s="1"/>
      <c r="BM3053" s="1"/>
      <c r="BN3053" s="1"/>
      <c r="BO3053" s="1"/>
      <c r="BP3053" s="1"/>
      <c r="BQ3053" s="1"/>
      <c r="BR3053" s="1"/>
    </row>
    <row r="3054" ht="15.75" customHeight="1">
      <c r="A3054" s="3" t="s">
        <v>1509</v>
      </c>
      <c r="B3054" s="3">
        <v>1.0</v>
      </c>
      <c r="C3054" s="3">
        <v>1995.0</v>
      </c>
      <c r="D3054" s="3">
        <v>1.0</v>
      </c>
      <c r="E3054" s="3">
        <v>1.0</v>
      </c>
      <c r="F3054" s="3">
        <v>1.0</v>
      </c>
      <c r="G3054" s="3" t="s">
        <v>1924</v>
      </c>
      <c r="H3054" s="3">
        <v>0.0155413</v>
      </c>
      <c r="I3054" s="3">
        <v>0.126528</v>
      </c>
      <c r="J3054" s="10">
        <v>0.24618</v>
      </c>
      <c r="K3054" s="10">
        <v>0.24618</v>
      </c>
      <c r="L3054" s="10">
        <v>0.423102</v>
      </c>
      <c r="M3054" s="10">
        <v>0.423102</v>
      </c>
      <c r="N3054" s="10">
        <v>0.423102</v>
      </c>
      <c r="O3054" s="10">
        <v>0.66792</v>
      </c>
      <c r="P3054" s="10">
        <v>0.66792</v>
      </c>
      <c r="Q3054" s="10">
        <v>0.66792</v>
      </c>
      <c r="R3054" s="10">
        <v>0.66792</v>
      </c>
      <c r="S3054" s="10">
        <v>0.66792</v>
      </c>
      <c r="T3054" s="10">
        <v>0.66792</v>
      </c>
      <c r="U3054" s="10">
        <v>0.66792</v>
      </c>
      <c r="V3054" s="10">
        <v>0.66792</v>
      </c>
      <c r="W3054" s="1"/>
      <c r="X3054" s="1"/>
      <c r="Y3054" s="1"/>
      <c r="Z3054" s="1"/>
      <c r="AB3054" s="1"/>
      <c r="AF3054" s="1"/>
      <c r="AQ3054" s="1"/>
      <c r="AS3054" s="1"/>
      <c r="AT3054" s="1"/>
      <c r="AU3054" s="1"/>
      <c r="AV3054" s="1"/>
      <c r="AW3054" s="1"/>
      <c r="AX3054" s="1"/>
      <c r="AY3054" s="1"/>
      <c r="AZ3054" s="1"/>
      <c r="BA3054" s="1"/>
      <c r="BB3054" s="1"/>
      <c r="BM3054" s="1"/>
      <c r="BN3054" s="1"/>
      <c r="BO3054" s="1"/>
      <c r="BP3054" s="1"/>
      <c r="BQ3054" s="1"/>
      <c r="BR3054" s="1"/>
    </row>
    <row r="3055" ht="15.75" customHeight="1">
      <c r="A3055" s="3" t="s">
        <v>1507</v>
      </c>
      <c r="B3055" s="3">
        <v>2.0</v>
      </c>
      <c r="C3055" s="3">
        <v>1995.0</v>
      </c>
      <c r="D3055" s="3">
        <v>1.0</v>
      </c>
      <c r="E3055" s="3">
        <v>1.0</v>
      </c>
      <c r="F3055" s="3">
        <v>1.0</v>
      </c>
      <c r="G3055" s="3" t="s">
        <v>1925</v>
      </c>
      <c r="H3055" s="10">
        <v>8.90442E-4</v>
      </c>
      <c r="I3055" s="3">
        <v>0.00823248</v>
      </c>
      <c r="J3055" s="3">
        <v>0.0717641</v>
      </c>
      <c r="K3055" s="3">
        <v>0.41863</v>
      </c>
      <c r="L3055" s="3">
        <v>0.870242</v>
      </c>
      <c r="M3055" s="3">
        <v>0.984243</v>
      </c>
      <c r="N3055" s="10">
        <v>0.998284</v>
      </c>
      <c r="O3055" s="10">
        <v>0.999815</v>
      </c>
      <c r="P3055" s="10">
        <v>0.99998</v>
      </c>
      <c r="Q3055" s="10">
        <v>0.999998</v>
      </c>
      <c r="R3055" s="10">
        <v>1.0</v>
      </c>
      <c r="S3055" s="10">
        <v>1.0</v>
      </c>
      <c r="T3055" s="10">
        <v>1.0</v>
      </c>
      <c r="U3055" s="10">
        <v>1.0</v>
      </c>
      <c r="V3055" s="10">
        <v>1.0</v>
      </c>
      <c r="W3055" s="1"/>
      <c r="X3055" s="1"/>
      <c r="Y3055" s="1"/>
      <c r="Z3055" s="1"/>
      <c r="AB3055" s="1"/>
      <c r="AF3055" s="1"/>
      <c r="AQ3055" s="1"/>
      <c r="AS3055" s="1"/>
      <c r="AT3055" s="1"/>
      <c r="AU3055" s="1"/>
      <c r="AV3055" s="1"/>
      <c r="AW3055" s="1"/>
      <c r="AX3055" s="1"/>
      <c r="AY3055" s="1"/>
      <c r="AZ3055" s="1"/>
      <c r="BA3055" s="1"/>
      <c r="BB3055" s="1"/>
      <c r="BM3055" s="1"/>
      <c r="BN3055" s="1"/>
      <c r="BO3055" s="1"/>
      <c r="BP3055" s="1"/>
      <c r="BQ3055" s="1"/>
      <c r="BR3055" s="1"/>
    </row>
    <row r="3056" ht="15.75" customHeight="1">
      <c r="A3056" s="3" t="s">
        <v>1509</v>
      </c>
      <c r="B3056" s="3">
        <v>2.0</v>
      </c>
      <c r="C3056" s="3">
        <v>1995.0</v>
      </c>
      <c r="D3056" s="3">
        <v>1.0</v>
      </c>
      <c r="E3056" s="3">
        <v>1.0</v>
      </c>
      <c r="F3056" s="3">
        <v>1.0</v>
      </c>
      <c r="G3056" s="3" t="s">
        <v>1926</v>
      </c>
      <c r="H3056" s="10">
        <v>0.0155413</v>
      </c>
      <c r="I3056" s="3">
        <v>0.126528</v>
      </c>
      <c r="J3056" s="3">
        <v>0.24618</v>
      </c>
      <c r="K3056" s="3">
        <v>0.24618</v>
      </c>
      <c r="L3056" s="3">
        <v>0.423102</v>
      </c>
      <c r="M3056" s="3">
        <v>0.423102</v>
      </c>
      <c r="N3056" s="10">
        <v>0.423102</v>
      </c>
      <c r="O3056" s="10">
        <v>0.66792</v>
      </c>
      <c r="P3056" s="10">
        <v>0.66792</v>
      </c>
      <c r="Q3056" s="10">
        <v>0.66792</v>
      </c>
      <c r="R3056" s="10">
        <v>0.66792</v>
      </c>
      <c r="S3056" s="10">
        <v>0.66792</v>
      </c>
      <c r="T3056" s="10">
        <v>0.66792</v>
      </c>
      <c r="U3056" s="10">
        <v>0.66792</v>
      </c>
      <c r="V3056" s="10">
        <v>0.66792</v>
      </c>
      <c r="W3056" s="1"/>
      <c r="X3056" s="1"/>
      <c r="Y3056" s="1"/>
      <c r="Z3056" s="1"/>
      <c r="AB3056" s="1"/>
      <c r="AF3056" s="1"/>
      <c r="AQ3056" s="1"/>
      <c r="AS3056" s="1"/>
      <c r="AT3056" s="1"/>
      <c r="AU3056" s="1"/>
      <c r="AV3056" s="1"/>
      <c r="AW3056" s="1"/>
      <c r="AX3056" s="1"/>
      <c r="AY3056" s="1"/>
      <c r="AZ3056" s="1"/>
      <c r="BA3056" s="1"/>
      <c r="BB3056" s="1"/>
      <c r="BM3056" s="1"/>
      <c r="BN3056" s="1"/>
      <c r="BO3056" s="1"/>
      <c r="BP3056" s="1"/>
      <c r="BQ3056" s="1"/>
      <c r="BR3056" s="1"/>
    </row>
    <row r="3057" ht="15.75" customHeight="1">
      <c r="A3057" s="3" t="s">
        <v>1507</v>
      </c>
      <c r="B3057" s="3">
        <v>3.0</v>
      </c>
      <c r="C3057" s="3">
        <v>1995.0</v>
      </c>
      <c r="D3057" s="3">
        <v>1.0</v>
      </c>
      <c r="E3057" s="3">
        <v>1.0</v>
      </c>
      <c r="F3057" s="3">
        <v>1.0</v>
      </c>
      <c r="G3057" s="3" t="s">
        <v>1927</v>
      </c>
      <c r="H3057" s="10">
        <v>7.30673E-6</v>
      </c>
      <c r="I3057" s="3">
        <v>0.0083269</v>
      </c>
      <c r="J3057" s="10">
        <v>0.125975</v>
      </c>
      <c r="K3057" s="10">
        <v>0.61731</v>
      </c>
      <c r="L3057" s="10">
        <v>0.999448</v>
      </c>
      <c r="M3057" s="10">
        <v>0.999981</v>
      </c>
      <c r="N3057" s="10">
        <v>0.998076</v>
      </c>
      <c r="O3057" s="10">
        <v>0.946282</v>
      </c>
      <c r="P3057" s="10">
        <v>0.833861</v>
      </c>
      <c r="Q3057" s="10">
        <v>0.68179</v>
      </c>
      <c r="R3057" s="10">
        <v>0.515454</v>
      </c>
      <c r="S3057" s="10">
        <v>0.357789</v>
      </c>
      <c r="T3057" s="10">
        <v>0.224495</v>
      </c>
      <c r="U3057" s="10">
        <v>0.12249</v>
      </c>
      <c r="V3057" s="10">
        <v>0.0512219</v>
      </c>
      <c r="W3057" s="1"/>
      <c r="X3057" s="1"/>
      <c r="Y3057" s="1"/>
      <c r="Z3057" s="1"/>
      <c r="AB3057" s="1"/>
      <c r="AF3057" s="1"/>
      <c r="AQ3057" s="1"/>
      <c r="AS3057" s="1"/>
      <c r="AT3057" s="1"/>
      <c r="AU3057" s="1"/>
      <c r="AV3057" s="1"/>
      <c r="AW3057" s="1"/>
      <c r="AX3057" s="1"/>
      <c r="AY3057" s="1"/>
      <c r="AZ3057" s="1"/>
      <c r="BA3057" s="1"/>
      <c r="BB3057" s="1"/>
      <c r="BM3057" s="1"/>
      <c r="BN3057" s="1"/>
      <c r="BO3057" s="1"/>
      <c r="BP3057" s="1"/>
      <c r="BQ3057" s="1"/>
      <c r="BR3057" s="1"/>
    </row>
    <row r="3058" ht="15.75" customHeight="1">
      <c r="A3058" s="3" t="s">
        <v>1509</v>
      </c>
      <c r="B3058" s="3">
        <v>3.0</v>
      </c>
      <c r="C3058" s="3">
        <v>1995.0</v>
      </c>
      <c r="D3058" s="3">
        <v>1.0</v>
      </c>
      <c r="E3058" s="3">
        <v>1.0</v>
      </c>
      <c r="F3058" s="3">
        <v>1.0</v>
      </c>
      <c r="G3058" s="3" t="s">
        <v>1928</v>
      </c>
      <c r="H3058" s="3">
        <v>0.0155413</v>
      </c>
      <c r="I3058" s="3">
        <v>0.126528</v>
      </c>
      <c r="J3058" s="10">
        <v>0.24618</v>
      </c>
      <c r="K3058" s="10">
        <v>0.24618</v>
      </c>
      <c r="L3058" s="10">
        <v>0.423102</v>
      </c>
      <c r="M3058" s="10">
        <v>0.423102</v>
      </c>
      <c r="N3058" s="10">
        <v>0.423102</v>
      </c>
      <c r="O3058" s="10">
        <v>0.66792</v>
      </c>
      <c r="P3058" s="10">
        <v>0.66792</v>
      </c>
      <c r="Q3058" s="10">
        <v>0.66792</v>
      </c>
      <c r="R3058" s="10">
        <v>0.66792</v>
      </c>
      <c r="S3058" s="10">
        <v>0.66792</v>
      </c>
      <c r="T3058" s="10">
        <v>0.66792</v>
      </c>
      <c r="U3058" s="10">
        <v>0.66792</v>
      </c>
      <c r="V3058" s="10">
        <v>0.66792</v>
      </c>
      <c r="W3058" s="1"/>
      <c r="X3058" s="1"/>
      <c r="Y3058" s="1"/>
      <c r="Z3058" s="1"/>
      <c r="AB3058" s="1"/>
      <c r="AF3058" s="1"/>
      <c r="AQ3058" s="1"/>
      <c r="AS3058" s="1"/>
      <c r="AT3058" s="1"/>
      <c r="AU3058" s="1"/>
      <c r="AV3058" s="1"/>
      <c r="AW3058" s="1"/>
      <c r="AX3058" s="1"/>
      <c r="AY3058" s="1"/>
      <c r="AZ3058" s="1"/>
      <c r="BA3058" s="1"/>
      <c r="BB3058" s="1"/>
      <c r="BM3058" s="1"/>
      <c r="BN3058" s="1"/>
      <c r="BO3058" s="1"/>
      <c r="BP3058" s="1"/>
      <c r="BQ3058" s="1"/>
      <c r="BR3058" s="1"/>
    </row>
    <row r="3059" ht="15.75" customHeight="1">
      <c r="A3059" s="3" t="s">
        <v>1507</v>
      </c>
      <c r="B3059" s="3">
        <v>4.0</v>
      </c>
      <c r="C3059" s="3">
        <v>1995.0</v>
      </c>
      <c r="D3059" s="3">
        <v>1.0</v>
      </c>
      <c r="E3059" s="3">
        <v>1.0</v>
      </c>
      <c r="F3059" s="3">
        <v>1.0</v>
      </c>
      <c r="G3059" s="3" t="s">
        <v>1929</v>
      </c>
      <c r="H3059" s="10">
        <v>2.44115E-22</v>
      </c>
      <c r="I3059" s="3">
        <v>1.0</v>
      </c>
      <c r="J3059" s="10">
        <v>0.299752</v>
      </c>
      <c r="K3059" s="10">
        <v>0.0340882</v>
      </c>
      <c r="L3059" s="10">
        <v>0.00313777</v>
      </c>
      <c r="M3059" s="10">
        <v>2.82553E-4</v>
      </c>
      <c r="N3059" s="10">
        <v>2.53928E-5</v>
      </c>
      <c r="O3059" s="10">
        <v>2.28161E-6</v>
      </c>
      <c r="P3059" s="10">
        <v>2.05006E-7</v>
      </c>
      <c r="Q3059" s="10">
        <v>1.842E-8</v>
      </c>
      <c r="R3059" s="10">
        <v>1.65506E-9</v>
      </c>
      <c r="S3059" s="10">
        <v>1.4871E-10</v>
      </c>
      <c r="T3059" s="10">
        <v>1.33617E-11</v>
      </c>
      <c r="U3059" s="10">
        <v>1.20059E-12</v>
      </c>
      <c r="V3059" s="10">
        <v>1.07937E-13</v>
      </c>
      <c r="W3059" s="1"/>
      <c r="X3059" s="1"/>
      <c r="Y3059" s="1"/>
      <c r="Z3059" s="1"/>
      <c r="AB3059" s="1"/>
      <c r="AF3059" s="1"/>
      <c r="AQ3059" s="1"/>
      <c r="AS3059" s="1"/>
      <c r="AT3059" s="1"/>
      <c r="AU3059" s="1"/>
      <c r="AV3059" s="1"/>
      <c r="AW3059" s="1"/>
      <c r="AX3059" s="1"/>
      <c r="AY3059" s="1"/>
      <c r="AZ3059" s="1"/>
      <c r="BA3059" s="1"/>
      <c r="BB3059" s="1"/>
      <c r="BM3059" s="1"/>
      <c r="BN3059" s="1"/>
      <c r="BO3059" s="1"/>
      <c r="BP3059" s="1"/>
      <c r="BQ3059" s="1"/>
      <c r="BR3059" s="1"/>
    </row>
    <row r="3060" ht="15.75" customHeight="1">
      <c r="A3060" s="3" t="s">
        <v>1509</v>
      </c>
      <c r="B3060" s="3">
        <v>4.0</v>
      </c>
      <c r="C3060" s="3">
        <v>1995.0</v>
      </c>
      <c r="D3060" s="3">
        <v>1.0</v>
      </c>
      <c r="E3060" s="3">
        <v>1.0</v>
      </c>
      <c r="F3060" s="3">
        <v>1.0</v>
      </c>
      <c r="G3060" s="3" t="s">
        <v>1930</v>
      </c>
      <c r="H3060" s="10">
        <v>0.0155413</v>
      </c>
      <c r="I3060" s="3">
        <v>0.126528</v>
      </c>
      <c r="J3060" s="3">
        <v>0.24618</v>
      </c>
      <c r="K3060" s="3">
        <v>0.24618</v>
      </c>
      <c r="L3060" s="3">
        <v>0.423102</v>
      </c>
      <c r="M3060" s="3">
        <v>0.423102</v>
      </c>
      <c r="N3060" s="10">
        <v>0.423102</v>
      </c>
      <c r="O3060" s="10">
        <v>0.66792</v>
      </c>
      <c r="P3060" s="10">
        <v>0.66792</v>
      </c>
      <c r="Q3060" s="10">
        <v>0.66792</v>
      </c>
      <c r="R3060" s="10">
        <v>0.66792</v>
      </c>
      <c r="S3060" s="10">
        <v>0.66792</v>
      </c>
      <c r="T3060" s="10">
        <v>0.66792</v>
      </c>
      <c r="U3060" s="10">
        <v>0.66792</v>
      </c>
      <c r="V3060" s="10">
        <v>0.66792</v>
      </c>
      <c r="W3060" s="1"/>
      <c r="X3060" s="1"/>
      <c r="Y3060" s="1"/>
      <c r="Z3060" s="1"/>
      <c r="AB3060" s="1"/>
      <c r="AF3060" s="1"/>
      <c r="AQ3060" s="1"/>
      <c r="AS3060" s="1"/>
      <c r="AT3060" s="1"/>
      <c r="AU3060" s="1"/>
      <c r="AV3060" s="1"/>
      <c r="AW3060" s="1"/>
      <c r="AX3060" s="1"/>
      <c r="AY3060" s="1"/>
      <c r="AZ3060" s="1"/>
      <c r="BA3060" s="1"/>
      <c r="BB3060" s="1"/>
      <c r="BM3060" s="1"/>
      <c r="BN3060" s="1"/>
      <c r="BO3060" s="1"/>
      <c r="BP3060" s="1"/>
      <c r="BQ3060" s="1"/>
      <c r="BR3060" s="1"/>
    </row>
    <row r="3061" ht="15.75" customHeight="1">
      <c r="A3061" s="3" t="s">
        <v>1505</v>
      </c>
      <c r="B3061" s="3" t="s">
        <v>539</v>
      </c>
      <c r="C3061" s="3">
        <v>1996.0</v>
      </c>
      <c r="D3061" s="3">
        <v>1.0</v>
      </c>
      <c r="E3061" s="3">
        <v>1.0</v>
      </c>
      <c r="F3061" s="3">
        <v>1.0</v>
      </c>
      <c r="G3061" s="3" t="s">
        <v>1931</v>
      </c>
      <c r="H3061" s="10">
        <v>0.0</v>
      </c>
      <c r="I3061" s="3">
        <v>563832.0</v>
      </c>
      <c r="J3061" s="10">
        <v>2377630.0</v>
      </c>
      <c r="K3061" s="10">
        <v>4961440.0</v>
      </c>
      <c r="L3061" s="10">
        <v>8749850.0</v>
      </c>
      <c r="M3061" s="10">
        <v>8749850.0</v>
      </c>
      <c r="N3061" s="10">
        <v>8749850.0</v>
      </c>
      <c r="O3061" s="10">
        <v>8749850.0</v>
      </c>
      <c r="P3061" s="10">
        <v>1.40899E7</v>
      </c>
      <c r="Q3061" s="10">
        <v>1.40899E7</v>
      </c>
      <c r="R3061" s="10">
        <v>1.40899E7</v>
      </c>
      <c r="S3061" s="10">
        <v>1.40899E7</v>
      </c>
      <c r="T3061" s="10">
        <v>1.40899E7</v>
      </c>
      <c r="U3061" s="10">
        <v>1.40899E7</v>
      </c>
      <c r="V3061" s="10">
        <v>1.40899E7</v>
      </c>
      <c r="W3061" s="1"/>
      <c r="X3061" s="1"/>
      <c r="Y3061" s="1"/>
      <c r="Z3061" s="1"/>
      <c r="AB3061" s="1"/>
      <c r="AF3061" s="1"/>
      <c r="AQ3061" s="1"/>
      <c r="AS3061" s="1"/>
      <c r="AT3061" s="1"/>
      <c r="AU3061" s="1"/>
      <c r="AV3061" s="1"/>
      <c r="AW3061" s="1"/>
      <c r="AX3061" s="1"/>
      <c r="AY3061" s="1"/>
      <c r="AZ3061" s="1"/>
      <c r="BA3061" s="1"/>
      <c r="BB3061" s="1"/>
      <c r="BM3061" s="1"/>
      <c r="BN3061" s="1"/>
      <c r="BO3061" s="1"/>
      <c r="BP3061" s="1"/>
      <c r="BQ3061" s="1"/>
      <c r="BR3061" s="1"/>
    </row>
    <row r="3062" ht="15.75" customHeight="1">
      <c r="A3062" s="3" t="s">
        <v>1507</v>
      </c>
      <c r="B3062" s="3">
        <v>1.0</v>
      </c>
      <c r="C3062" s="3">
        <v>1996.0</v>
      </c>
      <c r="D3062" s="3">
        <v>1.0</v>
      </c>
      <c r="E3062" s="3">
        <v>1.0</v>
      </c>
      <c r="F3062" s="3">
        <v>1.0</v>
      </c>
      <c r="G3062" s="3" t="s">
        <v>1932</v>
      </c>
      <c r="H3062" s="3">
        <v>0.00156238</v>
      </c>
      <c r="I3062" s="3">
        <v>0.0246433</v>
      </c>
      <c r="J3062" s="10">
        <v>0.289746</v>
      </c>
      <c r="K3062" s="10">
        <v>0.868192</v>
      </c>
      <c r="L3062" s="10">
        <v>0.990685</v>
      </c>
      <c r="M3062" s="10">
        <v>0.999418</v>
      </c>
      <c r="N3062" s="10">
        <v>0.999964</v>
      </c>
      <c r="O3062" s="10">
        <v>0.999998</v>
      </c>
      <c r="P3062" s="10">
        <v>1.0</v>
      </c>
      <c r="Q3062" s="10">
        <v>1.0</v>
      </c>
      <c r="R3062" s="10">
        <v>1.0</v>
      </c>
      <c r="S3062" s="10">
        <v>1.0</v>
      </c>
      <c r="T3062" s="10">
        <v>1.0</v>
      </c>
      <c r="U3062" s="10">
        <v>1.0</v>
      </c>
      <c r="V3062" s="10">
        <v>1.0</v>
      </c>
      <c r="W3062" s="1"/>
      <c r="X3062" s="1"/>
      <c r="Y3062" s="1"/>
      <c r="Z3062" s="1"/>
      <c r="AB3062" s="1"/>
      <c r="AF3062" s="1"/>
      <c r="AQ3062" s="1"/>
      <c r="AS3062" s="1"/>
      <c r="AT3062" s="1"/>
      <c r="AU3062" s="1"/>
      <c r="AV3062" s="1"/>
      <c r="AW3062" s="1"/>
      <c r="AX3062" s="1"/>
      <c r="AY3062" s="1"/>
      <c r="AZ3062" s="1"/>
      <c r="BA3062" s="1"/>
      <c r="BB3062" s="1"/>
      <c r="BM3062" s="1"/>
      <c r="BN3062" s="1"/>
      <c r="BO3062" s="1"/>
      <c r="BP3062" s="1"/>
      <c r="BQ3062" s="1"/>
      <c r="BR3062" s="1"/>
    </row>
    <row r="3063" ht="15.75" customHeight="1">
      <c r="A3063" s="3" t="s">
        <v>1509</v>
      </c>
      <c r="B3063" s="3">
        <v>1.0</v>
      </c>
      <c r="C3063" s="3">
        <v>1996.0</v>
      </c>
      <c r="D3063" s="3">
        <v>1.0</v>
      </c>
      <c r="E3063" s="3">
        <v>1.0</v>
      </c>
      <c r="F3063" s="3">
        <v>1.0</v>
      </c>
      <c r="G3063" s="3" t="s">
        <v>1933</v>
      </c>
      <c r="H3063" s="3">
        <v>0.0155413</v>
      </c>
      <c r="I3063" s="3">
        <v>0.126528</v>
      </c>
      <c r="J3063" s="10">
        <v>0.24618</v>
      </c>
      <c r="K3063" s="10">
        <v>0.24618</v>
      </c>
      <c r="L3063" s="10">
        <v>0.423102</v>
      </c>
      <c r="M3063" s="10">
        <v>0.423102</v>
      </c>
      <c r="N3063" s="10">
        <v>0.423102</v>
      </c>
      <c r="O3063" s="10">
        <v>0.66792</v>
      </c>
      <c r="P3063" s="10">
        <v>0.66792</v>
      </c>
      <c r="Q3063" s="10">
        <v>0.66792</v>
      </c>
      <c r="R3063" s="10">
        <v>0.66792</v>
      </c>
      <c r="S3063" s="10">
        <v>0.66792</v>
      </c>
      <c r="T3063" s="10">
        <v>0.66792</v>
      </c>
      <c r="U3063" s="10">
        <v>0.66792</v>
      </c>
      <c r="V3063" s="10">
        <v>0.66792</v>
      </c>
      <c r="W3063" s="1"/>
      <c r="X3063" s="1"/>
      <c r="Y3063" s="1"/>
      <c r="Z3063" s="1"/>
      <c r="AB3063" s="1"/>
      <c r="AF3063" s="1"/>
      <c r="AQ3063" s="1"/>
      <c r="AS3063" s="1"/>
      <c r="AT3063" s="1"/>
      <c r="AU3063" s="1"/>
      <c r="AV3063" s="1"/>
      <c r="AW3063" s="1"/>
      <c r="AX3063" s="1"/>
      <c r="AY3063" s="1"/>
      <c r="AZ3063" s="1"/>
      <c r="BA3063" s="1"/>
      <c r="BB3063" s="1"/>
      <c r="BM3063" s="1"/>
      <c r="BN3063" s="1"/>
      <c r="BO3063" s="1"/>
      <c r="BP3063" s="1"/>
      <c r="BQ3063" s="1"/>
      <c r="BR3063" s="1"/>
    </row>
    <row r="3064" ht="15.75" customHeight="1">
      <c r="A3064" s="3" t="s">
        <v>1507</v>
      </c>
      <c r="B3064" s="3">
        <v>2.0</v>
      </c>
      <c r="C3064" s="3">
        <v>1996.0</v>
      </c>
      <c r="D3064" s="3">
        <v>1.0</v>
      </c>
      <c r="E3064" s="3">
        <v>1.0</v>
      </c>
      <c r="F3064" s="3">
        <v>1.0</v>
      </c>
      <c r="G3064" s="3" t="s">
        <v>1934</v>
      </c>
      <c r="H3064" s="10">
        <v>8.90442E-4</v>
      </c>
      <c r="I3064" s="3">
        <v>0.00823248</v>
      </c>
      <c r="J3064" s="3">
        <v>0.0717641</v>
      </c>
      <c r="K3064" s="3">
        <v>0.41863</v>
      </c>
      <c r="L3064" s="3">
        <v>0.870242</v>
      </c>
      <c r="M3064" s="3">
        <v>0.984243</v>
      </c>
      <c r="N3064" s="10">
        <v>0.998284</v>
      </c>
      <c r="O3064" s="10">
        <v>0.999815</v>
      </c>
      <c r="P3064" s="10">
        <v>0.99998</v>
      </c>
      <c r="Q3064" s="10">
        <v>0.999998</v>
      </c>
      <c r="R3064" s="10">
        <v>1.0</v>
      </c>
      <c r="S3064" s="10">
        <v>1.0</v>
      </c>
      <c r="T3064" s="10">
        <v>1.0</v>
      </c>
      <c r="U3064" s="10">
        <v>1.0</v>
      </c>
      <c r="V3064" s="10">
        <v>1.0</v>
      </c>
      <c r="W3064" s="1"/>
      <c r="X3064" s="1"/>
      <c r="Y3064" s="1"/>
      <c r="Z3064" s="1"/>
      <c r="AB3064" s="1"/>
      <c r="AF3064" s="1"/>
      <c r="AQ3064" s="1"/>
      <c r="AS3064" s="1"/>
      <c r="AT3064" s="1"/>
      <c r="AU3064" s="1"/>
      <c r="AV3064" s="1"/>
      <c r="AW3064" s="1"/>
      <c r="AX3064" s="1"/>
      <c r="AY3064" s="1"/>
      <c r="AZ3064" s="1"/>
      <c r="BA3064" s="1"/>
      <c r="BB3064" s="1"/>
      <c r="BM3064" s="1"/>
      <c r="BN3064" s="1"/>
      <c r="BO3064" s="1"/>
      <c r="BP3064" s="1"/>
      <c r="BQ3064" s="1"/>
      <c r="BR3064" s="1"/>
    </row>
    <row r="3065" ht="15.75" customHeight="1">
      <c r="A3065" s="3" t="s">
        <v>1509</v>
      </c>
      <c r="B3065" s="3">
        <v>2.0</v>
      </c>
      <c r="C3065" s="3">
        <v>1996.0</v>
      </c>
      <c r="D3065" s="3">
        <v>1.0</v>
      </c>
      <c r="E3065" s="3">
        <v>1.0</v>
      </c>
      <c r="F3065" s="3">
        <v>1.0</v>
      </c>
      <c r="G3065" s="3" t="s">
        <v>1935</v>
      </c>
      <c r="H3065" s="10">
        <v>0.0155413</v>
      </c>
      <c r="I3065" s="3">
        <v>0.126528</v>
      </c>
      <c r="J3065" s="3">
        <v>0.24618</v>
      </c>
      <c r="K3065" s="3">
        <v>0.24618</v>
      </c>
      <c r="L3065" s="3">
        <v>0.423102</v>
      </c>
      <c r="M3065" s="3">
        <v>0.423102</v>
      </c>
      <c r="N3065" s="10">
        <v>0.423102</v>
      </c>
      <c r="O3065" s="10">
        <v>0.66792</v>
      </c>
      <c r="P3065" s="10">
        <v>0.66792</v>
      </c>
      <c r="Q3065" s="10">
        <v>0.66792</v>
      </c>
      <c r="R3065" s="10">
        <v>0.66792</v>
      </c>
      <c r="S3065" s="10">
        <v>0.66792</v>
      </c>
      <c r="T3065" s="10">
        <v>0.66792</v>
      </c>
      <c r="U3065" s="10">
        <v>0.66792</v>
      </c>
      <c r="V3065" s="10">
        <v>0.66792</v>
      </c>
      <c r="W3065" s="1"/>
      <c r="X3065" s="1"/>
      <c r="Y3065" s="1"/>
      <c r="Z3065" s="1"/>
      <c r="AB3065" s="1"/>
      <c r="AF3065" s="1"/>
      <c r="AQ3065" s="1"/>
      <c r="AS3065" s="1"/>
      <c r="AT3065" s="1"/>
      <c r="AU3065" s="1"/>
      <c r="AV3065" s="1"/>
      <c r="AW3065" s="1"/>
      <c r="AX3065" s="1"/>
      <c r="AY3065" s="1"/>
      <c r="AZ3065" s="1"/>
      <c r="BA3065" s="1"/>
      <c r="BB3065" s="1"/>
      <c r="BM3065" s="1"/>
      <c r="BN3065" s="1"/>
      <c r="BO3065" s="1"/>
      <c r="BP3065" s="1"/>
      <c r="BQ3065" s="1"/>
      <c r="BR3065" s="1"/>
    </row>
    <row r="3066" ht="15.75" customHeight="1">
      <c r="A3066" s="3" t="s">
        <v>1507</v>
      </c>
      <c r="B3066" s="3">
        <v>3.0</v>
      </c>
      <c r="C3066" s="3">
        <v>1996.0</v>
      </c>
      <c r="D3066" s="3">
        <v>1.0</v>
      </c>
      <c r="E3066" s="3">
        <v>1.0</v>
      </c>
      <c r="F3066" s="3">
        <v>1.0</v>
      </c>
      <c r="G3066" s="3" t="s">
        <v>1936</v>
      </c>
      <c r="H3066" s="10">
        <v>7.30673E-6</v>
      </c>
      <c r="I3066" s="3">
        <v>0.0083269</v>
      </c>
      <c r="J3066" s="10">
        <v>0.125975</v>
      </c>
      <c r="K3066" s="10">
        <v>0.61731</v>
      </c>
      <c r="L3066" s="10">
        <v>0.999448</v>
      </c>
      <c r="M3066" s="10">
        <v>0.999981</v>
      </c>
      <c r="N3066" s="10">
        <v>0.998076</v>
      </c>
      <c r="O3066" s="10">
        <v>0.946282</v>
      </c>
      <c r="P3066" s="10">
        <v>0.833861</v>
      </c>
      <c r="Q3066" s="10">
        <v>0.68179</v>
      </c>
      <c r="R3066" s="10">
        <v>0.515454</v>
      </c>
      <c r="S3066" s="10">
        <v>0.357789</v>
      </c>
      <c r="T3066" s="10">
        <v>0.224495</v>
      </c>
      <c r="U3066" s="10">
        <v>0.12249</v>
      </c>
      <c r="V3066" s="10">
        <v>0.0512219</v>
      </c>
      <c r="W3066" s="1"/>
      <c r="X3066" s="1"/>
      <c r="Y3066" s="1"/>
      <c r="Z3066" s="1"/>
      <c r="AB3066" s="1"/>
      <c r="AF3066" s="1"/>
      <c r="AQ3066" s="1"/>
      <c r="AS3066" s="1"/>
      <c r="AT3066" s="1"/>
      <c r="AU3066" s="1"/>
      <c r="AV3066" s="1"/>
      <c r="AW3066" s="1"/>
      <c r="AX3066" s="1"/>
      <c r="AY3066" s="1"/>
      <c r="AZ3066" s="1"/>
      <c r="BA3066" s="1"/>
      <c r="BB3066" s="1"/>
      <c r="BM3066" s="1"/>
      <c r="BN3066" s="1"/>
      <c r="BO3066" s="1"/>
      <c r="BP3066" s="1"/>
      <c r="BQ3066" s="1"/>
      <c r="BR3066" s="1"/>
    </row>
    <row r="3067" ht="15.75" customHeight="1">
      <c r="A3067" s="3" t="s">
        <v>1509</v>
      </c>
      <c r="B3067" s="3">
        <v>3.0</v>
      </c>
      <c r="C3067" s="3">
        <v>1996.0</v>
      </c>
      <c r="D3067" s="3">
        <v>1.0</v>
      </c>
      <c r="E3067" s="3">
        <v>1.0</v>
      </c>
      <c r="F3067" s="3">
        <v>1.0</v>
      </c>
      <c r="G3067" s="3" t="s">
        <v>1937</v>
      </c>
      <c r="H3067" s="3">
        <v>0.0155413</v>
      </c>
      <c r="I3067" s="3">
        <v>0.126528</v>
      </c>
      <c r="J3067" s="10">
        <v>0.24618</v>
      </c>
      <c r="K3067" s="10">
        <v>0.24618</v>
      </c>
      <c r="L3067" s="10">
        <v>0.423102</v>
      </c>
      <c r="M3067" s="10">
        <v>0.423102</v>
      </c>
      <c r="N3067" s="10">
        <v>0.423102</v>
      </c>
      <c r="O3067" s="10">
        <v>0.66792</v>
      </c>
      <c r="P3067" s="10">
        <v>0.66792</v>
      </c>
      <c r="Q3067" s="10">
        <v>0.66792</v>
      </c>
      <c r="R3067" s="10">
        <v>0.66792</v>
      </c>
      <c r="S3067" s="10">
        <v>0.66792</v>
      </c>
      <c r="T3067" s="10">
        <v>0.66792</v>
      </c>
      <c r="U3067" s="10">
        <v>0.66792</v>
      </c>
      <c r="V3067" s="10">
        <v>0.66792</v>
      </c>
      <c r="W3067" s="1"/>
      <c r="X3067" s="1"/>
      <c r="Y3067" s="1"/>
      <c r="Z3067" s="1"/>
      <c r="AB3067" s="1"/>
      <c r="AF3067" s="1"/>
      <c r="AQ3067" s="1"/>
      <c r="AS3067" s="1"/>
      <c r="AT3067" s="1"/>
      <c r="AU3067" s="1"/>
      <c r="AV3067" s="1"/>
      <c r="AW3067" s="1"/>
      <c r="AX3067" s="1"/>
      <c r="AY3067" s="1"/>
      <c r="AZ3067" s="1"/>
      <c r="BA3067" s="1"/>
      <c r="BB3067" s="1"/>
      <c r="BM3067" s="1"/>
      <c r="BN3067" s="1"/>
      <c r="BO3067" s="1"/>
      <c r="BP3067" s="1"/>
      <c r="BQ3067" s="1"/>
      <c r="BR3067" s="1"/>
    </row>
    <row r="3068" ht="15.75" customHeight="1">
      <c r="A3068" s="3" t="s">
        <v>1507</v>
      </c>
      <c r="B3068" s="3">
        <v>4.0</v>
      </c>
      <c r="C3068" s="3">
        <v>1996.0</v>
      </c>
      <c r="D3068" s="3">
        <v>1.0</v>
      </c>
      <c r="E3068" s="3">
        <v>1.0</v>
      </c>
      <c r="F3068" s="3">
        <v>1.0</v>
      </c>
      <c r="G3068" s="3" t="s">
        <v>1938</v>
      </c>
      <c r="H3068" s="10">
        <v>2.44115E-22</v>
      </c>
      <c r="I3068" s="3">
        <v>1.0</v>
      </c>
      <c r="J3068" s="10">
        <v>0.299752</v>
      </c>
      <c r="K3068" s="10">
        <v>0.0340882</v>
      </c>
      <c r="L3068" s="10">
        <v>0.00313777</v>
      </c>
      <c r="M3068" s="10">
        <v>2.82553E-4</v>
      </c>
      <c r="N3068" s="10">
        <v>2.53928E-5</v>
      </c>
      <c r="O3068" s="10">
        <v>2.28161E-6</v>
      </c>
      <c r="P3068" s="10">
        <v>2.05006E-7</v>
      </c>
      <c r="Q3068" s="10">
        <v>1.842E-8</v>
      </c>
      <c r="R3068" s="10">
        <v>1.65506E-9</v>
      </c>
      <c r="S3068" s="10">
        <v>1.4871E-10</v>
      </c>
      <c r="T3068" s="10">
        <v>1.33617E-11</v>
      </c>
      <c r="U3068" s="10">
        <v>1.20059E-12</v>
      </c>
      <c r="V3068" s="10">
        <v>1.07937E-13</v>
      </c>
      <c r="W3068" s="1"/>
      <c r="X3068" s="1"/>
      <c r="Y3068" s="1"/>
      <c r="Z3068" s="1"/>
      <c r="AB3068" s="1"/>
      <c r="AF3068" s="1"/>
      <c r="AQ3068" s="1"/>
      <c r="AS3068" s="1"/>
      <c r="AT3068" s="1"/>
      <c r="AU3068" s="1"/>
      <c r="AV3068" s="1"/>
      <c r="AW3068" s="1"/>
      <c r="AX3068" s="1"/>
      <c r="AY3068" s="1"/>
      <c r="AZ3068" s="1"/>
      <c r="BA3068" s="1"/>
      <c r="BB3068" s="1"/>
      <c r="BM3068" s="1"/>
      <c r="BN3068" s="1"/>
      <c r="BO3068" s="1"/>
      <c r="BP3068" s="1"/>
      <c r="BQ3068" s="1"/>
      <c r="BR3068" s="1"/>
    </row>
    <row r="3069" ht="15.75" customHeight="1">
      <c r="A3069" s="3" t="s">
        <v>1509</v>
      </c>
      <c r="B3069" s="3">
        <v>4.0</v>
      </c>
      <c r="C3069" s="3">
        <v>1996.0</v>
      </c>
      <c r="D3069" s="3">
        <v>1.0</v>
      </c>
      <c r="E3069" s="3">
        <v>1.0</v>
      </c>
      <c r="F3069" s="3">
        <v>1.0</v>
      </c>
      <c r="G3069" s="3" t="s">
        <v>1939</v>
      </c>
      <c r="H3069" s="10">
        <v>0.0155413</v>
      </c>
      <c r="I3069" s="3">
        <v>0.126528</v>
      </c>
      <c r="J3069" s="3">
        <v>0.24618</v>
      </c>
      <c r="K3069" s="3">
        <v>0.24618</v>
      </c>
      <c r="L3069" s="3">
        <v>0.423102</v>
      </c>
      <c r="M3069" s="3">
        <v>0.423102</v>
      </c>
      <c r="N3069" s="10">
        <v>0.423102</v>
      </c>
      <c r="O3069" s="10">
        <v>0.66792</v>
      </c>
      <c r="P3069" s="10">
        <v>0.66792</v>
      </c>
      <c r="Q3069" s="10">
        <v>0.66792</v>
      </c>
      <c r="R3069" s="10">
        <v>0.66792</v>
      </c>
      <c r="S3069" s="10">
        <v>0.66792</v>
      </c>
      <c r="T3069" s="10">
        <v>0.66792</v>
      </c>
      <c r="U3069" s="10">
        <v>0.66792</v>
      </c>
      <c r="V3069" s="10">
        <v>0.66792</v>
      </c>
      <c r="W3069" s="1"/>
      <c r="X3069" s="1"/>
      <c r="Y3069" s="1"/>
      <c r="Z3069" s="1"/>
      <c r="AB3069" s="1"/>
      <c r="AF3069" s="1"/>
      <c r="AQ3069" s="1"/>
      <c r="AS3069" s="1"/>
      <c r="AT3069" s="1"/>
      <c r="AU3069" s="1"/>
      <c r="AV3069" s="1"/>
      <c r="AW3069" s="1"/>
      <c r="AX3069" s="1"/>
      <c r="AY3069" s="1"/>
      <c r="AZ3069" s="1"/>
      <c r="BA3069" s="1"/>
      <c r="BB3069" s="1"/>
      <c r="BM3069" s="1"/>
      <c r="BN3069" s="1"/>
      <c r="BO3069" s="1"/>
      <c r="BP3069" s="1"/>
      <c r="BQ3069" s="1"/>
      <c r="BR3069" s="1"/>
    </row>
    <row r="3070" ht="15.75" customHeight="1">
      <c r="A3070" s="3" t="s">
        <v>1505</v>
      </c>
      <c r="B3070" s="3" t="s">
        <v>539</v>
      </c>
      <c r="C3070" s="3">
        <v>1997.0</v>
      </c>
      <c r="D3070" s="3">
        <v>1.0</v>
      </c>
      <c r="E3070" s="3">
        <v>1.0</v>
      </c>
      <c r="F3070" s="3">
        <v>1.0</v>
      </c>
      <c r="G3070" s="3" t="s">
        <v>1940</v>
      </c>
      <c r="H3070" s="10">
        <v>0.0</v>
      </c>
      <c r="I3070" s="3">
        <v>563832.0</v>
      </c>
      <c r="J3070" s="10">
        <v>2377630.0</v>
      </c>
      <c r="K3070" s="10">
        <v>4961440.0</v>
      </c>
      <c r="L3070" s="10">
        <v>8749850.0</v>
      </c>
      <c r="M3070" s="10">
        <v>8749850.0</v>
      </c>
      <c r="N3070" s="10">
        <v>8749850.0</v>
      </c>
      <c r="O3070" s="10">
        <v>8749850.0</v>
      </c>
      <c r="P3070" s="10">
        <v>1.40899E7</v>
      </c>
      <c r="Q3070" s="10">
        <v>1.40899E7</v>
      </c>
      <c r="R3070" s="10">
        <v>1.40899E7</v>
      </c>
      <c r="S3070" s="10">
        <v>1.40899E7</v>
      </c>
      <c r="T3070" s="10">
        <v>1.40899E7</v>
      </c>
      <c r="U3070" s="10">
        <v>1.40899E7</v>
      </c>
      <c r="V3070" s="10">
        <v>1.40899E7</v>
      </c>
      <c r="W3070" s="1"/>
      <c r="X3070" s="1"/>
      <c r="Y3070" s="1"/>
      <c r="Z3070" s="1"/>
      <c r="AB3070" s="1"/>
      <c r="AF3070" s="1"/>
      <c r="AQ3070" s="1"/>
      <c r="AS3070" s="1"/>
      <c r="AT3070" s="1"/>
      <c r="AU3070" s="1"/>
      <c r="AV3070" s="1"/>
      <c r="AW3070" s="1"/>
      <c r="AX3070" s="1"/>
      <c r="AY3070" s="1"/>
      <c r="AZ3070" s="1"/>
      <c r="BA3070" s="1"/>
      <c r="BB3070" s="1"/>
      <c r="BM3070" s="1"/>
      <c r="BN3070" s="1"/>
      <c r="BO3070" s="1"/>
      <c r="BP3070" s="1"/>
      <c r="BQ3070" s="1"/>
      <c r="BR3070" s="1"/>
    </row>
    <row r="3071" ht="15.75" customHeight="1">
      <c r="A3071" s="3" t="s">
        <v>1507</v>
      </c>
      <c r="B3071" s="3">
        <v>1.0</v>
      </c>
      <c r="C3071" s="3">
        <v>1997.0</v>
      </c>
      <c r="D3071" s="3">
        <v>1.0</v>
      </c>
      <c r="E3071" s="3">
        <v>1.0</v>
      </c>
      <c r="F3071" s="3">
        <v>1.0</v>
      </c>
      <c r="G3071" s="3" t="s">
        <v>1941</v>
      </c>
      <c r="H3071" s="3">
        <v>0.00156238</v>
      </c>
      <c r="I3071" s="3">
        <v>0.0246433</v>
      </c>
      <c r="J3071" s="10">
        <v>0.289746</v>
      </c>
      <c r="K3071" s="10">
        <v>0.868192</v>
      </c>
      <c r="L3071" s="10">
        <v>0.990685</v>
      </c>
      <c r="M3071" s="10">
        <v>0.999418</v>
      </c>
      <c r="N3071" s="10">
        <v>0.999964</v>
      </c>
      <c r="O3071" s="10">
        <v>0.999998</v>
      </c>
      <c r="P3071" s="10">
        <v>1.0</v>
      </c>
      <c r="Q3071" s="10">
        <v>1.0</v>
      </c>
      <c r="R3071" s="10">
        <v>1.0</v>
      </c>
      <c r="S3071" s="10">
        <v>1.0</v>
      </c>
      <c r="T3071" s="10">
        <v>1.0</v>
      </c>
      <c r="U3071" s="10">
        <v>1.0</v>
      </c>
      <c r="V3071" s="10">
        <v>1.0</v>
      </c>
      <c r="W3071" s="1"/>
      <c r="X3071" s="1"/>
      <c r="Y3071" s="1"/>
      <c r="Z3071" s="1"/>
      <c r="AB3071" s="1"/>
      <c r="AF3071" s="1"/>
      <c r="AQ3071" s="1"/>
      <c r="AS3071" s="1"/>
      <c r="AT3071" s="1"/>
      <c r="AU3071" s="1"/>
      <c r="AV3071" s="1"/>
      <c r="AW3071" s="1"/>
      <c r="AX3071" s="1"/>
      <c r="AY3071" s="1"/>
      <c r="AZ3071" s="1"/>
      <c r="BA3071" s="1"/>
      <c r="BB3071" s="1"/>
      <c r="BM3071" s="1"/>
      <c r="BN3071" s="1"/>
      <c r="BO3071" s="1"/>
      <c r="BP3071" s="1"/>
      <c r="BQ3071" s="1"/>
      <c r="BR3071" s="1"/>
    </row>
    <row r="3072" ht="15.75" customHeight="1">
      <c r="A3072" s="3" t="s">
        <v>1509</v>
      </c>
      <c r="B3072" s="3">
        <v>1.0</v>
      </c>
      <c r="C3072" s="3">
        <v>1997.0</v>
      </c>
      <c r="D3072" s="3">
        <v>1.0</v>
      </c>
      <c r="E3072" s="3">
        <v>1.0</v>
      </c>
      <c r="F3072" s="3">
        <v>1.0</v>
      </c>
      <c r="G3072" s="3" t="s">
        <v>1942</v>
      </c>
      <c r="H3072" s="3">
        <v>0.0155413</v>
      </c>
      <c r="I3072" s="3">
        <v>0.126528</v>
      </c>
      <c r="J3072" s="10">
        <v>0.24618</v>
      </c>
      <c r="K3072" s="10">
        <v>0.24618</v>
      </c>
      <c r="L3072" s="10">
        <v>0.423102</v>
      </c>
      <c r="M3072" s="10">
        <v>0.423102</v>
      </c>
      <c r="N3072" s="10">
        <v>0.423102</v>
      </c>
      <c r="O3072" s="10">
        <v>0.66792</v>
      </c>
      <c r="P3072" s="10">
        <v>0.66792</v>
      </c>
      <c r="Q3072" s="10">
        <v>0.66792</v>
      </c>
      <c r="R3072" s="10">
        <v>0.66792</v>
      </c>
      <c r="S3072" s="10">
        <v>0.66792</v>
      </c>
      <c r="T3072" s="10">
        <v>0.66792</v>
      </c>
      <c r="U3072" s="10">
        <v>0.66792</v>
      </c>
      <c r="V3072" s="10">
        <v>0.66792</v>
      </c>
      <c r="W3072" s="1"/>
      <c r="X3072" s="1"/>
      <c r="Y3072" s="1"/>
      <c r="Z3072" s="1"/>
      <c r="AB3072" s="1"/>
      <c r="AF3072" s="1"/>
      <c r="AQ3072" s="1"/>
      <c r="AS3072" s="1"/>
      <c r="AT3072" s="1"/>
      <c r="AU3072" s="1"/>
      <c r="AV3072" s="1"/>
      <c r="AW3072" s="1"/>
      <c r="AX3072" s="1"/>
      <c r="AY3072" s="1"/>
      <c r="AZ3072" s="1"/>
      <c r="BA3072" s="1"/>
      <c r="BB3072" s="1"/>
      <c r="BM3072" s="1"/>
      <c r="BN3072" s="1"/>
      <c r="BO3072" s="1"/>
      <c r="BP3072" s="1"/>
      <c r="BQ3072" s="1"/>
      <c r="BR3072" s="1"/>
    </row>
    <row r="3073" ht="15.75" customHeight="1">
      <c r="A3073" s="3" t="s">
        <v>1507</v>
      </c>
      <c r="B3073" s="3">
        <v>2.0</v>
      </c>
      <c r="C3073" s="3">
        <v>1997.0</v>
      </c>
      <c r="D3073" s="3">
        <v>1.0</v>
      </c>
      <c r="E3073" s="3">
        <v>1.0</v>
      </c>
      <c r="F3073" s="3">
        <v>1.0</v>
      </c>
      <c r="G3073" s="3" t="s">
        <v>1943</v>
      </c>
      <c r="H3073" s="10">
        <v>8.90442E-4</v>
      </c>
      <c r="I3073" s="3">
        <v>0.00823248</v>
      </c>
      <c r="J3073" s="3">
        <v>0.0717641</v>
      </c>
      <c r="K3073" s="3">
        <v>0.41863</v>
      </c>
      <c r="L3073" s="3">
        <v>0.870242</v>
      </c>
      <c r="M3073" s="3">
        <v>0.984243</v>
      </c>
      <c r="N3073" s="10">
        <v>0.998284</v>
      </c>
      <c r="O3073" s="10">
        <v>0.999815</v>
      </c>
      <c r="P3073" s="10">
        <v>0.99998</v>
      </c>
      <c r="Q3073" s="10">
        <v>0.999998</v>
      </c>
      <c r="R3073" s="10">
        <v>1.0</v>
      </c>
      <c r="S3073" s="10">
        <v>1.0</v>
      </c>
      <c r="T3073" s="10">
        <v>1.0</v>
      </c>
      <c r="U3073" s="10">
        <v>1.0</v>
      </c>
      <c r="V3073" s="10">
        <v>1.0</v>
      </c>
      <c r="W3073" s="1"/>
      <c r="X3073" s="1"/>
      <c r="Y3073" s="1"/>
      <c r="Z3073" s="1"/>
      <c r="AB3073" s="1"/>
      <c r="AF3073" s="1"/>
      <c r="AQ3073" s="1"/>
      <c r="AS3073" s="1"/>
      <c r="AT3073" s="1"/>
      <c r="AU3073" s="1"/>
      <c r="AV3073" s="1"/>
      <c r="AW3073" s="1"/>
      <c r="AX3073" s="1"/>
      <c r="AY3073" s="1"/>
      <c r="AZ3073" s="1"/>
      <c r="BA3073" s="1"/>
      <c r="BB3073" s="1"/>
      <c r="BM3073" s="1"/>
      <c r="BN3073" s="1"/>
      <c r="BO3073" s="1"/>
      <c r="BP3073" s="1"/>
      <c r="BQ3073" s="1"/>
      <c r="BR3073" s="1"/>
    </row>
    <row r="3074" ht="15.75" customHeight="1">
      <c r="A3074" s="3" t="s">
        <v>1509</v>
      </c>
      <c r="B3074" s="3">
        <v>2.0</v>
      </c>
      <c r="C3074" s="3">
        <v>1997.0</v>
      </c>
      <c r="D3074" s="3">
        <v>1.0</v>
      </c>
      <c r="E3074" s="3">
        <v>1.0</v>
      </c>
      <c r="F3074" s="3">
        <v>1.0</v>
      </c>
      <c r="G3074" s="3" t="s">
        <v>1944</v>
      </c>
      <c r="H3074" s="10">
        <v>0.0155413</v>
      </c>
      <c r="I3074" s="3">
        <v>0.126528</v>
      </c>
      <c r="J3074" s="3">
        <v>0.24618</v>
      </c>
      <c r="K3074" s="3">
        <v>0.24618</v>
      </c>
      <c r="L3074" s="3">
        <v>0.423102</v>
      </c>
      <c r="M3074" s="3">
        <v>0.423102</v>
      </c>
      <c r="N3074" s="10">
        <v>0.423102</v>
      </c>
      <c r="O3074" s="10">
        <v>0.66792</v>
      </c>
      <c r="P3074" s="10">
        <v>0.66792</v>
      </c>
      <c r="Q3074" s="10">
        <v>0.66792</v>
      </c>
      <c r="R3074" s="10">
        <v>0.66792</v>
      </c>
      <c r="S3074" s="10">
        <v>0.66792</v>
      </c>
      <c r="T3074" s="10">
        <v>0.66792</v>
      </c>
      <c r="U3074" s="10">
        <v>0.66792</v>
      </c>
      <c r="V3074" s="10">
        <v>0.66792</v>
      </c>
      <c r="W3074" s="1"/>
      <c r="X3074" s="1"/>
      <c r="Y3074" s="1"/>
      <c r="Z3074" s="1"/>
      <c r="AB3074" s="1"/>
      <c r="AF3074" s="1"/>
      <c r="AQ3074" s="1"/>
      <c r="AS3074" s="1"/>
      <c r="AT3074" s="1"/>
      <c r="AU3074" s="1"/>
      <c r="AV3074" s="1"/>
      <c r="AW3074" s="1"/>
      <c r="AX3074" s="1"/>
      <c r="AY3074" s="1"/>
      <c r="AZ3074" s="1"/>
      <c r="BA3074" s="1"/>
      <c r="BB3074" s="1"/>
      <c r="BM3074" s="1"/>
      <c r="BN3074" s="1"/>
      <c r="BO3074" s="1"/>
      <c r="BP3074" s="1"/>
      <c r="BQ3074" s="1"/>
      <c r="BR3074" s="1"/>
    </row>
    <row r="3075" ht="15.75" customHeight="1">
      <c r="A3075" s="3" t="s">
        <v>1507</v>
      </c>
      <c r="B3075" s="3">
        <v>3.0</v>
      </c>
      <c r="C3075" s="3">
        <v>1997.0</v>
      </c>
      <c r="D3075" s="3">
        <v>1.0</v>
      </c>
      <c r="E3075" s="3">
        <v>1.0</v>
      </c>
      <c r="F3075" s="3">
        <v>1.0</v>
      </c>
      <c r="G3075" s="3" t="s">
        <v>1945</v>
      </c>
      <c r="H3075" s="10">
        <v>7.30673E-6</v>
      </c>
      <c r="I3075" s="3">
        <v>0.0083269</v>
      </c>
      <c r="J3075" s="10">
        <v>0.125975</v>
      </c>
      <c r="K3075" s="10">
        <v>0.61731</v>
      </c>
      <c r="L3075" s="10">
        <v>0.999448</v>
      </c>
      <c r="M3075" s="10">
        <v>0.999981</v>
      </c>
      <c r="N3075" s="10">
        <v>0.998076</v>
      </c>
      <c r="O3075" s="10">
        <v>0.946282</v>
      </c>
      <c r="P3075" s="10">
        <v>0.833861</v>
      </c>
      <c r="Q3075" s="10">
        <v>0.68179</v>
      </c>
      <c r="R3075" s="10">
        <v>0.515454</v>
      </c>
      <c r="S3075" s="10">
        <v>0.357789</v>
      </c>
      <c r="T3075" s="10">
        <v>0.224495</v>
      </c>
      <c r="U3075" s="10">
        <v>0.12249</v>
      </c>
      <c r="V3075" s="10">
        <v>0.0512219</v>
      </c>
      <c r="W3075" s="1"/>
      <c r="X3075" s="1"/>
      <c r="Y3075" s="1"/>
      <c r="Z3075" s="1"/>
      <c r="AB3075" s="1"/>
      <c r="AF3075" s="1"/>
      <c r="AQ3075" s="1"/>
      <c r="AS3075" s="1"/>
      <c r="AT3075" s="1"/>
      <c r="AU3075" s="1"/>
      <c r="AV3075" s="1"/>
      <c r="AW3075" s="1"/>
      <c r="AX3075" s="1"/>
      <c r="AY3075" s="1"/>
      <c r="AZ3075" s="1"/>
      <c r="BA3075" s="1"/>
      <c r="BB3075" s="1"/>
      <c r="BM3075" s="1"/>
      <c r="BN3075" s="1"/>
      <c r="BO3075" s="1"/>
      <c r="BP3075" s="1"/>
      <c r="BQ3075" s="1"/>
      <c r="BR3075" s="1"/>
    </row>
    <row r="3076" ht="15.75" customHeight="1">
      <c r="A3076" s="3" t="s">
        <v>1509</v>
      </c>
      <c r="B3076" s="3">
        <v>3.0</v>
      </c>
      <c r="C3076" s="3">
        <v>1997.0</v>
      </c>
      <c r="D3076" s="3">
        <v>1.0</v>
      </c>
      <c r="E3076" s="3">
        <v>1.0</v>
      </c>
      <c r="F3076" s="3">
        <v>1.0</v>
      </c>
      <c r="G3076" s="3" t="s">
        <v>1946</v>
      </c>
      <c r="H3076" s="3">
        <v>0.0155413</v>
      </c>
      <c r="I3076" s="3">
        <v>0.126528</v>
      </c>
      <c r="J3076" s="10">
        <v>0.24618</v>
      </c>
      <c r="K3076" s="10">
        <v>0.24618</v>
      </c>
      <c r="L3076" s="10">
        <v>0.423102</v>
      </c>
      <c r="M3076" s="10">
        <v>0.423102</v>
      </c>
      <c r="N3076" s="10">
        <v>0.423102</v>
      </c>
      <c r="O3076" s="10">
        <v>0.66792</v>
      </c>
      <c r="P3076" s="10">
        <v>0.66792</v>
      </c>
      <c r="Q3076" s="10">
        <v>0.66792</v>
      </c>
      <c r="R3076" s="10">
        <v>0.66792</v>
      </c>
      <c r="S3076" s="10">
        <v>0.66792</v>
      </c>
      <c r="T3076" s="10">
        <v>0.66792</v>
      </c>
      <c r="U3076" s="10">
        <v>0.66792</v>
      </c>
      <c r="V3076" s="10">
        <v>0.66792</v>
      </c>
      <c r="W3076" s="1"/>
      <c r="X3076" s="1"/>
      <c r="Y3076" s="1"/>
      <c r="Z3076" s="1"/>
      <c r="AB3076" s="1"/>
      <c r="AF3076" s="1"/>
      <c r="AQ3076" s="1"/>
      <c r="AS3076" s="1"/>
      <c r="AT3076" s="1"/>
      <c r="AU3076" s="1"/>
      <c r="AV3076" s="1"/>
      <c r="AW3076" s="1"/>
      <c r="AX3076" s="1"/>
      <c r="AY3076" s="1"/>
      <c r="AZ3076" s="1"/>
      <c r="BA3076" s="1"/>
      <c r="BB3076" s="1"/>
      <c r="BM3076" s="1"/>
      <c r="BN3076" s="1"/>
      <c r="BO3076" s="1"/>
      <c r="BP3076" s="1"/>
      <c r="BQ3076" s="1"/>
      <c r="BR3076" s="1"/>
    </row>
    <row r="3077" ht="15.75" customHeight="1">
      <c r="A3077" s="3" t="s">
        <v>1507</v>
      </c>
      <c r="B3077" s="3">
        <v>4.0</v>
      </c>
      <c r="C3077" s="3">
        <v>1997.0</v>
      </c>
      <c r="D3077" s="3">
        <v>1.0</v>
      </c>
      <c r="E3077" s="3">
        <v>1.0</v>
      </c>
      <c r="F3077" s="3">
        <v>1.0</v>
      </c>
      <c r="G3077" s="3" t="s">
        <v>1947</v>
      </c>
      <c r="H3077" s="10">
        <v>2.44115E-22</v>
      </c>
      <c r="I3077" s="3">
        <v>1.0</v>
      </c>
      <c r="J3077" s="10">
        <v>0.299752</v>
      </c>
      <c r="K3077" s="10">
        <v>0.0340882</v>
      </c>
      <c r="L3077" s="10">
        <v>0.00313777</v>
      </c>
      <c r="M3077" s="10">
        <v>2.82553E-4</v>
      </c>
      <c r="N3077" s="10">
        <v>2.53928E-5</v>
      </c>
      <c r="O3077" s="10">
        <v>2.28161E-6</v>
      </c>
      <c r="P3077" s="10">
        <v>2.05006E-7</v>
      </c>
      <c r="Q3077" s="10">
        <v>1.842E-8</v>
      </c>
      <c r="R3077" s="10">
        <v>1.65506E-9</v>
      </c>
      <c r="S3077" s="10">
        <v>1.4871E-10</v>
      </c>
      <c r="T3077" s="10">
        <v>1.33617E-11</v>
      </c>
      <c r="U3077" s="10">
        <v>1.20059E-12</v>
      </c>
      <c r="V3077" s="10">
        <v>1.07937E-13</v>
      </c>
      <c r="W3077" s="1"/>
      <c r="X3077" s="1"/>
      <c r="Y3077" s="1"/>
      <c r="Z3077" s="1"/>
      <c r="AB3077" s="1"/>
      <c r="AF3077" s="1"/>
      <c r="AQ3077" s="1"/>
      <c r="AS3077" s="1"/>
      <c r="AT3077" s="1"/>
      <c r="AU3077" s="1"/>
      <c r="AV3077" s="1"/>
      <c r="AW3077" s="1"/>
      <c r="AX3077" s="1"/>
      <c r="AY3077" s="1"/>
      <c r="AZ3077" s="1"/>
      <c r="BA3077" s="1"/>
      <c r="BB3077" s="1"/>
      <c r="BM3077" s="1"/>
      <c r="BN3077" s="1"/>
      <c r="BO3077" s="1"/>
      <c r="BP3077" s="1"/>
      <c r="BQ3077" s="1"/>
      <c r="BR3077" s="1"/>
    </row>
    <row r="3078" ht="15.75" customHeight="1">
      <c r="A3078" s="3" t="s">
        <v>1509</v>
      </c>
      <c r="B3078" s="3">
        <v>4.0</v>
      </c>
      <c r="C3078" s="3">
        <v>1997.0</v>
      </c>
      <c r="D3078" s="3">
        <v>1.0</v>
      </c>
      <c r="E3078" s="3">
        <v>1.0</v>
      </c>
      <c r="F3078" s="3">
        <v>1.0</v>
      </c>
      <c r="G3078" s="3" t="s">
        <v>1948</v>
      </c>
      <c r="H3078" s="10">
        <v>0.0155413</v>
      </c>
      <c r="I3078" s="3">
        <v>0.126528</v>
      </c>
      <c r="J3078" s="3">
        <v>0.24618</v>
      </c>
      <c r="K3078" s="3">
        <v>0.24618</v>
      </c>
      <c r="L3078" s="3">
        <v>0.423102</v>
      </c>
      <c r="M3078" s="3">
        <v>0.423102</v>
      </c>
      <c r="N3078" s="10">
        <v>0.423102</v>
      </c>
      <c r="O3078" s="10">
        <v>0.66792</v>
      </c>
      <c r="P3078" s="10">
        <v>0.66792</v>
      </c>
      <c r="Q3078" s="10">
        <v>0.66792</v>
      </c>
      <c r="R3078" s="10">
        <v>0.66792</v>
      </c>
      <c r="S3078" s="10">
        <v>0.66792</v>
      </c>
      <c r="T3078" s="10">
        <v>0.66792</v>
      </c>
      <c r="U3078" s="10">
        <v>0.66792</v>
      </c>
      <c r="V3078" s="10">
        <v>0.66792</v>
      </c>
      <c r="W3078" s="1"/>
      <c r="X3078" s="1"/>
      <c r="Y3078" s="1"/>
      <c r="Z3078" s="1"/>
      <c r="AB3078" s="1"/>
      <c r="AF3078" s="1"/>
      <c r="AQ3078" s="1"/>
      <c r="AS3078" s="1"/>
      <c r="AT3078" s="1"/>
      <c r="AU3078" s="1"/>
      <c r="AV3078" s="1"/>
      <c r="AW3078" s="1"/>
      <c r="AX3078" s="1"/>
      <c r="AY3078" s="1"/>
      <c r="AZ3078" s="1"/>
      <c r="BA3078" s="1"/>
      <c r="BB3078" s="1"/>
      <c r="BM3078" s="1"/>
      <c r="BN3078" s="1"/>
      <c r="BO3078" s="1"/>
      <c r="BP3078" s="1"/>
      <c r="BQ3078" s="1"/>
      <c r="BR3078" s="1"/>
    </row>
    <row r="3079" ht="15.75" customHeight="1">
      <c r="A3079" s="3" t="s">
        <v>1505</v>
      </c>
      <c r="B3079" s="3" t="s">
        <v>539</v>
      </c>
      <c r="C3079" s="3">
        <v>1998.0</v>
      </c>
      <c r="D3079" s="3">
        <v>1.0</v>
      </c>
      <c r="E3079" s="3">
        <v>1.0</v>
      </c>
      <c r="F3079" s="3">
        <v>1.0</v>
      </c>
      <c r="G3079" s="3" t="s">
        <v>1949</v>
      </c>
      <c r="H3079" s="10">
        <v>0.0</v>
      </c>
      <c r="I3079" s="3">
        <v>563832.0</v>
      </c>
      <c r="J3079" s="10">
        <v>2377630.0</v>
      </c>
      <c r="K3079" s="10">
        <v>4961440.0</v>
      </c>
      <c r="L3079" s="10">
        <v>8749850.0</v>
      </c>
      <c r="M3079" s="10">
        <v>8749850.0</v>
      </c>
      <c r="N3079" s="10">
        <v>8749850.0</v>
      </c>
      <c r="O3079" s="10">
        <v>8749850.0</v>
      </c>
      <c r="P3079" s="10">
        <v>1.40899E7</v>
      </c>
      <c r="Q3079" s="10">
        <v>1.40899E7</v>
      </c>
      <c r="R3079" s="10">
        <v>1.40899E7</v>
      </c>
      <c r="S3079" s="10">
        <v>1.40899E7</v>
      </c>
      <c r="T3079" s="10">
        <v>1.40899E7</v>
      </c>
      <c r="U3079" s="10">
        <v>1.40899E7</v>
      </c>
      <c r="V3079" s="10">
        <v>1.40899E7</v>
      </c>
      <c r="W3079" s="1"/>
      <c r="X3079" s="1"/>
      <c r="Y3079" s="1"/>
      <c r="Z3079" s="1"/>
      <c r="AB3079" s="1"/>
      <c r="AF3079" s="1"/>
      <c r="AQ3079" s="1"/>
      <c r="AS3079" s="1"/>
      <c r="AT3079" s="1"/>
      <c r="AU3079" s="1"/>
      <c r="AV3079" s="1"/>
      <c r="AW3079" s="1"/>
      <c r="AX3079" s="1"/>
      <c r="AY3079" s="1"/>
      <c r="AZ3079" s="1"/>
      <c r="BA3079" s="1"/>
      <c r="BB3079" s="1"/>
      <c r="BM3079" s="1"/>
      <c r="BN3079" s="1"/>
      <c r="BO3079" s="1"/>
      <c r="BP3079" s="1"/>
      <c r="BQ3079" s="1"/>
      <c r="BR3079" s="1"/>
    </row>
    <row r="3080" ht="15.75" customHeight="1">
      <c r="A3080" s="3" t="s">
        <v>1507</v>
      </c>
      <c r="B3080" s="3">
        <v>1.0</v>
      </c>
      <c r="C3080" s="3">
        <v>1998.0</v>
      </c>
      <c r="D3080" s="3">
        <v>1.0</v>
      </c>
      <c r="E3080" s="3">
        <v>1.0</v>
      </c>
      <c r="F3080" s="3">
        <v>1.0</v>
      </c>
      <c r="G3080" s="3" t="s">
        <v>1950</v>
      </c>
      <c r="H3080" s="3">
        <v>0.00156238</v>
      </c>
      <c r="I3080" s="3">
        <v>0.0246433</v>
      </c>
      <c r="J3080" s="10">
        <v>0.289746</v>
      </c>
      <c r="K3080" s="10">
        <v>0.868192</v>
      </c>
      <c r="L3080" s="10">
        <v>0.990685</v>
      </c>
      <c r="M3080" s="10">
        <v>0.999418</v>
      </c>
      <c r="N3080" s="10">
        <v>0.999964</v>
      </c>
      <c r="O3080" s="10">
        <v>0.999998</v>
      </c>
      <c r="P3080" s="10">
        <v>1.0</v>
      </c>
      <c r="Q3080" s="10">
        <v>1.0</v>
      </c>
      <c r="R3080" s="10">
        <v>1.0</v>
      </c>
      <c r="S3080" s="10">
        <v>1.0</v>
      </c>
      <c r="T3080" s="10">
        <v>1.0</v>
      </c>
      <c r="U3080" s="10">
        <v>1.0</v>
      </c>
      <c r="V3080" s="10">
        <v>1.0</v>
      </c>
      <c r="W3080" s="1"/>
      <c r="X3080" s="1"/>
      <c r="Y3080" s="1"/>
      <c r="Z3080" s="1"/>
      <c r="AB3080" s="1"/>
      <c r="AF3080" s="1"/>
      <c r="AQ3080" s="1"/>
      <c r="AS3080" s="1"/>
      <c r="AT3080" s="1"/>
      <c r="AU3080" s="1"/>
      <c r="AV3080" s="1"/>
      <c r="AW3080" s="1"/>
      <c r="AX3080" s="1"/>
      <c r="AY3080" s="1"/>
      <c r="AZ3080" s="1"/>
      <c r="BA3080" s="1"/>
      <c r="BB3080" s="1"/>
      <c r="BM3080" s="1"/>
      <c r="BN3080" s="1"/>
      <c r="BO3080" s="1"/>
      <c r="BP3080" s="1"/>
      <c r="BQ3080" s="1"/>
      <c r="BR3080" s="1"/>
    </row>
    <row r="3081" ht="15.75" customHeight="1">
      <c r="A3081" s="3" t="s">
        <v>1509</v>
      </c>
      <c r="B3081" s="3">
        <v>1.0</v>
      </c>
      <c r="C3081" s="3">
        <v>1998.0</v>
      </c>
      <c r="D3081" s="3">
        <v>1.0</v>
      </c>
      <c r="E3081" s="3">
        <v>1.0</v>
      </c>
      <c r="F3081" s="3">
        <v>1.0</v>
      </c>
      <c r="G3081" s="3" t="s">
        <v>1951</v>
      </c>
      <c r="H3081" s="3">
        <v>0.0155413</v>
      </c>
      <c r="I3081" s="3">
        <v>0.126528</v>
      </c>
      <c r="J3081" s="10">
        <v>0.24618</v>
      </c>
      <c r="K3081" s="10">
        <v>0.24618</v>
      </c>
      <c r="L3081" s="10">
        <v>0.423102</v>
      </c>
      <c r="M3081" s="10">
        <v>0.423102</v>
      </c>
      <c r="N3081" s="10">
        <v>0.423102</v>
      </c>
      <c r="O3081" s="10">
        <v>0.66792</v>
      </c>
      <c r="P3081" s="10">
        <v>0.66792</v>
      </c>
      <c r="Q3081" s="10">
        <v>0.66792</v>
      </c>
      <c r="R3081" s="10">
        <v>0.66792</v>
      </c>
      <c r="S3081" s="10">
        <v>0.66792</v>
      </c>
      <c r="T3081" s="10">
        <v>0.66792</v>
      </c>
      <c r="U3081" s="10">
        <v>0.66792</v>
      </c>
      <c r="V3081" s="10">
        <v>0.66792</v>
      </c>
      <c r="W3081" s="1"/>
      <c r="X3081" s="1"/>
      <c r="Y3081" s="1"/>
      <c r="Z3081" s="1"/>
      <c r="AB3081" s="1"/>
      <c r="AF3081" s="1"/>
      <c r="AQ3081" s="1"/>
      <c r="AS3081" s="1"/>
      <c r="AT3081" s="1"/>
      <c r="AU3081" s="1"/>
      <c r="AV3081" s="1"/>
      <c r="AW3081" s="1"/>
      <c r="AX3081" s="1"/>
      <c r="AY3081" s="1"/>
      <c r="AZ3081" s="1"/>
      <c r="BA3081" s="1"/>
      <c r="BB3081" s="1"/>
      <c r="BM3081" s="1"/>
      <c r="BN3081" s="1"/>
      <c r="BO3081" s="1"/>
      <c r="BP3081" s="1"/>
      <c r="BQ3081" s="1"/>
      <c r="BR3081" s="1"/>
    </row>
    <row r="3082" ht="15.75" customHeight="1">
      <c r="A3082" s="3" t="s">
        <v>1507</v>
      </c>
      <c r="B3082" s="3">
        <v>2.0</v>
      </c>
      <c r="C3082" s="3">
        <v>1998.0</v>
      </c>
      <c r="D3082" s="3">
        <v>1.0</v>
      </c>
      <c r="E3082" s="3">
        <v>1.0</v>
      </c>
      <c r="F3082" s="3">
        <v>1.0</v>
      </c>
      <c r="G3082" s="3" t="s">
        <v>1952</v>
      </c>
      <c r="H3082" s="10">
        <v>8.90442E-4</v>
      </c>
      <c r="I3082" s="3">
        <v>0.00823248</v>
      </c>
      <c r="J3082" s="3">
        <v>0.0717641</v>
      </c>
      <c r="K3082" s="3">
        <v>0.41863</v>
      </c>
      <c r="L3082" s="3">
        <v>0.870242</v>
      </c>
      <c r="M3082" s="3">
        <v>0.984243</v>
      </c>
      <c r="N3082" s="10">
        <v>0.998284</v>
      </c>
      <c r="O3082" s="10">
        <v>0.999815</v>
      </c>
      <c r="P3082" s="10">
        <v>0.99998</v>
      </c>
      <c r="Q3082" s="10">
        <v>0.999998</v>
      </c>
      <c r="R3082" s="10">
        <v>1.0</v>
      </c>
      <c r="S3082" s="10">
        <v>1.0</v>
      </c>
      <c r="T3082" s="10">
        <v>1.0</v>
      </c>
      <c r="U3082" s="10">
        <v>1.0</v>
      </c>
      <c r="V3082" s="10">
        <v>1.0</v>
      </c>
      <c r="W3082" s="1"/>
      <c r="X3082" s="1"/>
      <c r="Y3082" s="1"/>
      <c r="Z3082" s="1"/>
      <c r="AB3082" s="1"/>
      <c r="AF3082" s="1"/>
      <c r="AQ3082" s="1"/>
      <c r="AS3082" s="1"/>
      <c r="AT3082" s="1"/>
      <c r="AU3082" s="1"/>
      <c r="AV3082" s="1"/>
      <c r="AW3082" s="1"/>
      <c r="AX3082" s="1"/>
      <c r="AY3082" s="1"/>
      <c r="AZ3082" s="1"/>
      <c r="BA3082" s="1"/>
      <c r="BB3082" s="1"/>
      <c r="BM3082" s="1"/>
      <c r="BN3082" s="1"/>
      <c r="BO3082" s="1"/>
      <c r="BP3082" s="1"/>
      <c r="BQ3082" s="1"/>
      <c r="BR3082" s="1"/>
    </row>
    <row r="3083" ht="15.75" customHeight="1">
      <c r="A3083" s="3" t="s">
        <v>1509</v>
      </c>
      <c r="B3083" s="3">
        <v>2.0</v>
      </c>
      <c r="C3083" s="3">
        <v>1998.0</v>
      </c>
      <c r="D3083" s="3">
        <v>1.0</v>
      </c>
      <c r="E3083" s="3">
        <v>1.0</v>
      </c>
      <c r="F3083" s="3">
        <v>1.0</v>
      </c>
      <c r="G3083" s="3" t="s">
        <v>1953</v>
      </c>
      <c r="H3083" s="10">
        <v>0.0155413</v>
      </c>
      <c r="I3083" s="3">
        <v>0.126528</v>
      </c>
      <c r="J3083" s="3">
        <v>0.24618</v>
      </c>
      <c r="K3083" s="3">
        <v>0.24618</v>
      </c>
      <c r="L3083" s="3">
        <v>0.423102</v>
      </c>
      <c r="M3083" s="3">
        <v>0.423102</v>
      </c>
      <c r="N3083" s="10">
        <v>0.423102</v>
      </c>
      <c r="O3083" s="10">
        <v>0.66792</v>
      </c>
      <c r="P3083" s="10">
        <v>0.66792</v>
      </c>
      <c r="Q3083" s="10">
        <v>0.66792</v>
      </c>
      <c r="R3083" s="10">
        <v>0.66792</v>
      </c>
      <c r="S3083" s="10">
        <v>0.66792</v>
      </c>
      <c r="T3083" s="10">
        <v>0.66792</v>
      </c>
      <c r="U3083" s="10">
        <v>0.66792</v>
      </c>
      <c r="V3083" s="10">
        <v>0.66792</v>
      </c>
      <c r="W3083" s="1"/>
      <c r="X3083" s="1"/>
      <c r="Y3083" s="1"/>
      <c r="Z3083" s="1"/>
      <c r="AB3083" s="1"/>
      <c r="AF3083" s="1"/>
      <c r="AQ3083" s="1"/>
      <c r="AS3083" s="1"/>
      <c r="AT3083" s="1"/>
      <c r="AU3083" s="1"/>
      <c r="AV3083" s="1"/>
      <c r="AW3083" s="1"/>
      <c r="AX3083" s="1"/>
      <c r="AY3083" s="1"/>
      <c r="AZ3083" s="1"/>
      <c r="BA3083" s="1"/>
      <c r="BB3083" s="1"/>
      <c r="BM3083" s="1"/>
      <c r="BN3083" s="1"/>
      <c r="BO3083" s="1"/>
      <c r="BP3083" s="1"/>
      <c r="BQ3083" s="1"/>
      <c r="BR3083" s="1"/>
    </row>
    <row r="3084" ht="15.75" customHeight="1">
      <c r="A3084" s="3" t="s">
        <v>1507</v>
      </c>
      <c r="B3084" s="3">
        <v>3.0</v>
      </c>
      <c r="C3084" s="3">
        <v>1998.0</v>
      </c>
      <c r="D3084" s="3">
        <v>1.0</v>
      </c>
      <c r="E3084" s="3">
        <v>1.0</v>
      </c>
      <c r="F3084" s="3">
        <v>1.0</v>
      </c>
      <c r="G3084" s="3" t="s">
        <v>1954</v>
      </c>
      <c r="H3084" s="10">
        <v>7.30673E-6</v>
      </c>
      <c r="I3084" s="3">
        <v>0.0083269</v>
      </c>
      <c r="J3084" s="10">
        <v>0.125975</v>
      </c>
      <c r="K3084" s="10">
        <v>0.61731</v>
      </c>
      <c r="L3084" s="10">
        <v>0.999448</v>
      </c>
      <c r="M3084" s="10">
        <v>0.999981</v>
      </c>
      <c r="N3084" s="10">
        <v>0.998076</v>
      </c>
      <c r="O3084" s="10">
        <v>0.946282</v>
      </c>
      <c r="P3084" s="10">
        <v>0.833861</v>
      </c>
      <c r="Q3084" s="10">
        <v>0.68179</v>
      </c>
      <c r="R3084" s="10">
        <v>0.515454</v>
      </c>
      <c r="S3084" s="10">
        <v>0.357789</v>
      </c>
      <c r="T3084" s="10">
        <v>0.224495</v>
      </c>
      <c r="U3084" s="10">
        <v>0.12249</v>
      </c>
      <c r="V3084" s="10">
        <v>0.0512219</v>
      </c>
      <c r="W3084" s="1"/>
      <c r="X3084" s="1"/>
      <c r="Y3084" s="1"/>
      <c r="Z3084" s="1"/>
      <c r="AB3084" s="1"/>
      <c r="AF3084" s="1"/>
      <c r="AQ3084" s="1"/>
      <c r="AS3084" s="1"/>
      <c r="AT3084" s="1"/>
      <c r="AU3084" s="1"/>
      <c r="AV3084" s="1"/>
      <c r="AW3084" s="1"/>
      <c r="AX3084" s="1"/>
      <c r="AY3084" s="1"/>
      <c r="AZ3084" s="1"/>
      <c r="BA3084" s="1"/>
      <c r="BB3084" s="1"/>
      <c r="BM3084" s="1"/>
      <c r="BN3084" s="1"/>
      <c r="BO3084" s="1"/>
      <c r="BP3084" s="1"/>
      <c r="BQ3084" s="1"/>
      <c r="BR3084" s="1"/>
    </row>
    <row r="3085" ht="15.75" customHeight="1">
      <c r="A3085" s="3" t="s">
        <v>1509</v>
      </c>
      <c r="B3085" s="3">
        <v>3.0</v>
      </c>
      <c r="C3085" s="3">
        <v>1998.0</v>
      </c>
      <c r="D3085" s="3">
        <v>1.0</v>
      </c>
      <c r="E3085" s="3">
        <v>1.0</v>
      </c>
      <c r="F3085" s="3">
        <v>1.0</v>
      </c>
      <c r="G3085" s="3" t="s">
        <v>1955</v>
      </c>
      <c r="H3085" s="3">
        <v>0.0155413</v>
      </c>
      <c r="I3085" s="3">
        <v>0.126528</v>
      </c>
      <c r="J3085" s="10">
        <v>0.24618</v>
      </c>
      <c r="K3085" s="10">
        <v>0.24618</v>
      </c>
      <c r="L3085" s="10">
        <v>0.423102</v>
      </c>
      <c r="M3085" s="10">
        <v>0.423102</v>
      </c>
      <c r="N3085" s="10">
        <v>0.423102</v>
      </c>
      <c r="O3085" s="10">
        <v>0.66792</v>
      </c>
      <c r="P3085" s="10">
        <v>0.66792</v>
      </c>
      <c r="Q3085" s="10">
        <v>0.66792</v>
      </c>
      <c r="R3085" s="10">
        <v>0.66792</v>
      </c>
      <c r="S3085" s="10">
        <v>0.66792</v>
      </c>
      <c r="T3085" s="10">
        <v>0.66792</v>
      </c>
      <c r="U3085" s="10">
        <v>0.66792</v>
      </c>
      <c r="V3085" s="10">
        <v>0.66792</v>
      </c>
      <c r="W3085" s="1"/>
      <c r="X3085" s="1"/>
      <c r="Y3085" s="1"/>
      <c r="Z3085" s="1"/>
      <c r="AB3085" s="1"/>
      <c r="AF3085" s="1"/>
      <c r="AQ3085" s="1"/>
      <c r="AS3085" s="1"/>
      <c r="AT3085" s="1"/>
      <c r="AU3085" s="1"/>
      <c r="AV3085" s="1"/>
      <c r="AW3085" s="1"/>
      <c r="AX3085" s="1"/>
      <c r="AY3085" s="1"/>
      <c r="AZ3085" s="1"/>
      <c r="BA3085" s="1"/>
      <c r="BB3085" s="1"/>
      <c r="BM3085" s="1"/>
      <c r="BN3085" s="1"/>
      <c r="BO3085" s="1"/>
      <c r="BP3085" s="1"/>
      <c r="BQ3085" s="1"/>
      <c r="BR3085" s="1"/>
    </row>
    <row r="3086" ht="15.75" customHeight="1">
      <c r="A3086" s="3" t="s">
        <v>1507</v>
      </c>
      <c r="B3086" s="3">
        <v>4.0</v>
      </c>
      <c r="C3086" s="3">
        <v>1998.0</v>
      </c>
      <c r="D3086" s="3">
        <v>1.0</v>
      </c>
      <c r="E3086" s="3">
        <v>1.0</v>
      </c>
      <c r="F3086" s="3">
        <v>1.0</v>
      </c>
      <c r="G3086" s="3" t="s">
        <v>1956</v>
      </c>
      <c r="H3086" s="10">
        <v>2.44115E-22</v>
      </c>
      <c r="I3086" s="3">
        <v>1.0</v>
      </c>
      <c r="J3086" s="3">
        <v>0.299752</v>
      </c>
      <c r="K3086" s="3">
        <v>0.0340882</v>
      </c>
      <c r="L3086" s="3">
        <v>0.00313777</v>
      </c>
      <c r="M3086" s="3">
        <v>2.82553E-4</v>
      </c>
      <c r="N3086" s="10">
        <v>2.53928E-5</v>
      </c>
      <c r="O3086" s="10">
        <v>2.28161E-6</v>
      </c>
      <c r="P3086" s="10">
        <v>2.05006E-7</v>
      </c>
      <c r="Q3086" s="10">
        <v>1.842E-8</v>
      </c>
      <c r="R3086" s="10">
        <v>1.65506E-9</v>
      </c>
      <c r="S3086" s="10">
        <v>1.4871E-10</v>
      </c>
      <c r="T3086" s="10">
        <v>1.33617E-11</v>
      </c>
      <c r="U3086" s="10">
        <v>1.20059E-12</v>
      </c>
      <c r="V3086" s="10">
        <v>1.07937E-13</v>
      </c>
      <c r="W3086" s="1"/>
      <c r="X3086" s="1"/>
      <c r="Y3086" s="1"/>
      <c r="Z3086" s="1"/>
      <c r="AB3086" s="1"/>
      <c r="AF3086" s="1"/>
      <c r="AQ3086" s="1"/>
      <c r="AS3086" s="1"/>
      <c r="AT3086" s="1"/>
      <c r="AU3086" s="1"/>
      <c r="AV3086" s="1"/>
      <c r="AW3086" s="1"/>
      <c r="AX3086" s="1"/>
      <c r="AY3086" s="1"/>
      <c r="AZ3086" s="1"/>
      <c r="BA3086" s="1"/>
      <c r="BB3086" s="1"/>
      <c r="BM3086" s="1"/>
      <c r="BN3086" s="1"/>
      <c r="BO3086" s="1"/>
      <c r="BP3086" s="1"/>
      <c r="BQ3086" s="1"/>
      <c r="BR3086" s="1"/>
    </row>
    <row r="3087" ht="15.75" customHeight="1">
      <c r="A3087" s="3" t="s">
        <v>1509</v>
      </c>
      <c r="B3087" s="3">
        <v>4.0</v>
      </c>
      <c r="C3087" s="3">
        <v>1998.0</v>
      </c>
      <c r="D3087" s="3">
        <v>1.0</v>
      </c>
      <c r="E3087" s="3">
        <v>1.0</v>
      </c>
      <c r="F3087" s="3">
        <v>1.0</v>
      </c>
      <c r="G3087" s="3" t="s">
        <v>1957</v>
      </c>
      <c r="H3087" s="10">
        <v>0.0155413</v>
      </c>
      <c r="I3087" s="3">
        <v>0.126528</v>
      </c>
      <c r="J3087" s="3">
        <v>0.24618</v>
      </c>
      <c r="K3087" s="3">
        <v>0.24618</v>
      </c>
      <c r="L3087" s="3">
        <v>0.423102</v>
      </c>
      <c r="M3087" s="3">
        <v>0.423102</v>
      </c>
      <c r="N3087" s="10">
        <v>0.423102</v>
      </c>
      <c r="O3087" s="10">
        <v>0.66792</v>
      </c>
      <c r="P3087" s="10">
        <v>0.66792</v>
      </c>
      <c r="Q3087" s="10">
        <v>0.66792</v>
      </c>
      <c r="R3087" s="10">
        <v>0.66792</v>
      </c>
      <c r="S3087" s="10">
        <v>0.66792</v>
      </c>
      <c r="T3087" s="10">
        <v>0.66792</v>
      </c>
      <c r="U3087" s="10">
        <v>0.66792</v>
      </c>
      <c r="V3087" s="10">
        <v>0.66792</v>
      </c>
      <c r="W3087" s="1"/>
      <c r="X3087" s="1"/>
      <c r="Y3087" s="1"/>
      <c r="Z3087" s="1"/>
      <c r="AB3087" s="1"/>
      <c r="AF3087" s="1"/>
      <c r="AQ3087" s="1"/>
      <c r="AS3087" s="1"/>
      <c r="AT3087" s="1"/>
      <c r="AU3087" s="1"/>
      <c r="AV3087" s="1"/>
      <c r="AW3087" s="1"/>
      <c r="AX3087" s="1"/>
      <c r="AY3087" s="1"/>
      <c r="AZ3087" s="1"/>
      <c r="BA3087" s="1"/>
      <c r="BB3087" s="1"/>
      <c r="BM3087" s="1"/>
      <c r="BN3087" s="1"/>
      <c r="BO3087" s="1"/>
      <c r="BP3087" s="1"/>
      <c r="BQ3087" s="1"/>
      <c r="BR3087" s="1"/>
    </row>
    <row r="3088" ht="15.75" customHeight="1">
      <c r="A3088" s="3" t="s">
        <v>1505</v>
      </c>
      <c r="B3088" s="3" t="s">
        <v>539</v>
      </c>
      <c r="C3088" s="3">
        <v>1999.0</v>
      </c>
      <c r="D3088" s="3">
        <v>1.0</v>
      </c>
      <c r="E3088" s="3">
        <v>1.0</v>
      </c>
      <c r="F3088" s="3">
        <v>1.0</v>
      </c>
      <c r="G3088" s="3" t="s">
        <v>1958</v>
      </c>
      <c r="H3088" s="10">
        <v>0.0</v>
      </c>
      <c r="I3088" s="3">
        <v>563832.0</v>
      </c>
      <c r="J3088" s="10">
        <v>2377630.0</v>
      </c>
      <c r="K3088" s="10">
        <v>4961440.0</v>
      </c>
      <c r="L3088" s="10">
        <v>8749850.0</v>
      </c>
      <c r="M3088" s="10">
        <v>8749850.0</v>
      </c>
      <c r="N3088" s="10">
        <v>8749850.0</v>
      </c>
      <c r="O3088" s="10">
        <v>8749850.0</v>
      </c>
      <c r="P3088" s="10">
        <v>1.40899E7</v>
      </c>
      <c r="Q3088" s="10">
        <v>1.40899E7</v>
      </c>
      <c r="R3088" s="10">
        <v>1.40899E7</v>
      </c>
      <c r="S3088" s="10">
        <v>1.40899E7</v>
      </c>
      <c r="T3088" s="10">
        <v>1.40899E7</v>
      </c>
      <c r="U3088" s="10">
        <v>1.40899E7</v>
      </c>
      <c r="V3088" s="10">
        <v>1.40899E7</v>
      </c>
      <c r="W3088" s="1"/>
      <c r="X3088" s="1"/>
      <c r="Y3088" s="1"/>
      <c r="Z3088" s="1"/>
      <c r="AB3088" s="1"/>
      <c r="AF3088" s="1"/>
      <c r="AQ3088" s="1"/>
      <c r="AS3088" s="1"/>
      <c r="AT3088" s="1"/>
      <c r="AU3088" s="1"/>
      <c r="AV3088" s="1"/>
      <c r="AW3088" s="1"/>
      <c r="AX3088" s="1"/>
      <c r="AY3088" s="1"/>
      <c r="AZ3088" s="1"/>
      <c r="BA3088" s="1"/>
      <c r="BB3088" s="1"/>
      <c r="BM3088" s="1"/>
      <c r="BN3088" s="1"/>
      <c r="BO3088" s="1"/>
      <c r="BP3088" s="1"/>
      <c r="BQ3088" s="1"/>
      <c r="BR3088" s="1"/>
    </row>
    <row r="3089" ht="15.75" customHeight="1">
      <c r="A3089" s="3" t="s">
        <v>1507</v>
      </c>
      <c r="B3089" s="3">
        <v>1.0</v>
      </c>
      <c r="C3089" s="3">
        <v>1999.0</v>
      </c>
      <c r="D3089" s="3">
        <v>1.0</v>
      </c>
      <c r="E3089" s="3">
        <v>1.0</v>
      </c>
      <c r="F3089" s="3">
        <v>1.0</v>
      </c>
      <c r="G3089" s="3" t="s">
        <v>1959</v>
      </c>
      <c r="H3089" s="3">
        <v>0.00156238</v>
      </c>
      <c r="I3089" s="3">
        <v>0.0246433</v>
      </c>
      <c r="J3089" s="10">
        <v>0.289746</v>
      </c>
      <c r="K3089" s="10">
        <v>0.868192</v>
      </c>
      <c r="L3089" s="10">
        <v>0.990685</v>
      </c>
      <c r="M3089" s="10">
        <v>0.999418</v>
      </c>
      <c r="N3089" s="10">
        <v>0.999964</v>
      </c>
      <c r="O3089" s="10">
        <v>0.999998</v>
      </c>
      <c r="P3089" s="10">
        <v>1.0</v>
      </c>
      <c r="Q3089" s="10">
        <v>1.0</v>
      </c>
      <c r="R3089" s="10">
        <v>1.0</v>
      </c>
      <c r="S3089" s="10">
        <v>1.0</v>
      </c>
      <c r="T3089" s="10">
        <v>1.0</v>
      </c>
      <c r="U3089" s="10">
        <v>1.0</v>
      </c>
      <c r="V3089" s="10">
        <v>1.0</v>
      </c>
      <c r="W3089" s="1"/>
      <c r="X3089" s="1"/>
      <c r="Y3089" s="1"/>
      <c r="Z3089" s="1"/>
      <c r="AB3089" s="1"/>
      <c r="AF3089" s="1"/>
      <c r="AQ3089" s="1"/>
      <c r="AS3089" s="1"/>
      <c r="AT3089" s="1"/>
      <c r="AU3089" s="1"/>
      <c r="AV3089" s="1"/>
      <c r="AW3089" s="1"/>
      <c r="AX3089" s="1"/>
      <c r="AY3089" s="1"/>
      <c r="AZ3089" s="1"/>
      <c r="BA3089" s="1"/>
      <c r="BB3089" s="1"/>
      <c r="BM3089" s="1"/>
      <c r="BN3089" s="1"/>
      <c r="BO3089" s="1"/>
      <c r="BP3089" s="1"/>
      <c r="BQ3089" s="1"/>
      <c r="BR3089" s="1"/>
    </row>
    <row r="3090" ht="15.75" customHeight="1">
      <c r="A3090" s="3" t="s">
        <v>1509</v>
      </c>
      <c r="B3090" s="3">
        <v>1.0</v>
      </c>
      <c r="C3090" s="3">
        <v>1999.0</v>
      </c>
      <c r="D3090" s="3">
        <v>1.0</v>
      </c>
      <c r="E3090" s="3">
        <v>1.0</v>
      </c>
      <c r="F3090" s="3">
        <v>1.0</v>
      </c>
      <c r="G3090" s="3" t="s">
        <v>1960</v>
      </c>
      <c r="H3090" s="10">
        <v>0.0155413</v>
      </c>
      <c r="I3090" s="3">
        <v>0.126528</v>
      </c>
      <c r="J3090" s="3">
        <v>0.24618</v>
      </c>
      <c r="K3090" s="3">
        <v>0.24618</v>
      </c>
      <c r="L3090" s="3">
        <v>0.423102</v>
      </c>
      <c r="M3090" s="3">
        <v>0.423102</v>
      </c>
      <c r="N3090" s="3">
        <v>0.423102</v>
      </c>
      <c r="O3090" s="3">
        <v>0.66792</v>
      </c>
      <c r="P3090" s="3">
        <v>0.66792</v>
      </c>
      <c r="Q3090" s="3">
        <v>0.66792</v>
      </c>
      <c r="R3090" s="3">
        <v>0.66792</v>
      </c>
      <c r="S3090" s="3">
        <v>0.66792</v>
      </c>
      <c r="T3090" s="3">
        <v>0.66792</v>
      </c>
      <c r="U3090" s="3">
        <v>0.66792</v>
      </c>
      <c r="V3090" s="3">
        <v>0.66792</v>
      </c>
      <c r="W3090" s="1"/>
      <c r="X3090" s="1"/>
      <c r="Y3090" s="1"/>
      <c r="Z3090" s="1"/>
      <c r="AB3090" s="1"/>
      <c r="AF3090" s="1"/>
      <c r="AQ3090" s="1"/>
      <c r="AS3090" s="1"/>
      <c r="AT3090" s="1"/>
      <c r="AU3090" s="1"/>
      <c r="AV3090" s="1"/>
      <c r="AW3090" s="1"/>
      <c r="AX3090" s="1"/>
      <c r="AY3090" s="1"/>
      <c r="AZ3090" s="1"/>
      <c r="BA3090" s="1"/>
      <c r="BB3090" s="1"/>
      <c r="BM3090" s="1"/>
      <c r="BN3090" s="1"/>
      <c r="BO3090" s="1"/>
      <c r="BP3090" s="1"/>
      <c r="BQ3090" s="1"/>
      <c r="BR3090" s="1"/>
    </row>
    <row r="3091" ht="15.75" customHeight="1">
      <c r="A3091" s="3" t="s">
        <v>1507</v>
      </c>
      <c r="B3091" s="3">
        <v>2.0</v>
      </c>
      <c r="C3091" s="3">
        <v>1999.0</v>
      </c>
      <c r="D3091" s="3">
        <v>1.0</v>
      </c>
      <c r="E3091" s="3">
        <v>1.0</v>
      </c>
      <c r="F3091" s="3">
        <v>1.0</v>
      </c>
      <c r="G3091" s="3" t="s">
        <v>1961</v>
      </c>
      <c r="H3091" s="10">
        <v>8.90442E-4</v>
      </c>
      <c r="I3091" s="3">
        <v>0.00823248</v>
      </c>
      <c r="J3091" s="3">
        <v>0.0717641</v>
      </c>
      <c r="K3091" s="3">
        <v>0.41863</v>
      </c>
      <c r="L3091" s="3">
        <v>0.870242</v>
      </c>
      <c r="M3091" s="3">
        <v>0.984243</v>
      </c>
      <c r="N3091" s="10">
        <v>0.998284</v>
      </c>
      <c r="O3091" s="10">
        <v>0.999815</v>
      </c>
      <c r="P3091" s="10">
        <v>0.99998</v>
      </c>
      <c r="Q3091" s="10">
        <v>0.999998</v>
      </c>
      <c r="R3091" s="10">
        <v>1.0</v>
      </c>
      <c r="S3091" s="10">
        <v>1.0</v>
      </c>
      <c r="T3091" s="10">
        <v>1.0</v>
      </c>
      <c r="U3091" s="10">
        <v>1.0</v>
      </c>
      <c r="V3091" s="10">
        <v>1.0</v>
      </c>
      <c r="W3091" s="1"/>
      <c r="X3091" s="1"/>
      <c r="Y3091" s="1"/>
      <c r="Z3091" s="1"/>
      <c r="AB3091" s="1"/>
      <c r="AF3091" s="1"/>
      <c r="AQ3091" s="1"/>
      <c r="AS3091" s="1"/>
      <c r="AT3091" s="1"/>
      <c r="AU3091" s="1"/>
      <c r="AV3091" s="1"/>
      <c r="AW3091" s="1"/>
      <c r="AX3091" s="1"/>
      <c r="AY3091" s="1"/>
      <c r="AZ3091" s="1"/>
      <c r="BA3091" s="1"/>
      <c r="BB3091" s="1"/>
      <c r="BM3091" s="1"/>
      <c r="BN3091" s="1"/>
      <c r="BO3091" s="1"/>
      <c r="BP3091" s="1"/>
      <c r="BQ3091" s="1"/>
      <c r="BR3091" s="1"/>
    </row>
    <row r="3092" ht="15.75" customHeight="1">
      <c r="A3092" s="3" t="s">
        <v>1509</v>
      </c>
      <c r="B3092" s="3">
        <v>2.0</v>
      </c>
      <c r="C3092" s="3">
        <v>1999.0</v>
      </c>
      <c r="D3092" s="3">
        <v>1.0</v>
      </c>
      <c r="E3092" s="3">
        <v>1.0</v>
      </c>
      <c r="F3092" s="3">
        <v>1.0</v>
      </c>
      <c r="G3092" s="3" t="s">
        <v>1962</v>
      </c>
      <c r="H3092" s="10">
        <v>0.0155413</v>
      </c>
      <c r="I3092" s="3">
        <v>0.126528</v>
      </c>
      <c r="J3092" s="3">
        <v>0.24618</v>
      </c>
      <c r="K3092" s="3">
        <v>0.24618</v>
      </c>
      <c r="L3092" s="3">
        <v>0.423102</v>
      </c>
      <c r="M3092" s="3">
        <v>0.423102</v>
      </c>
      <c r="N3092" s="10">
        <v>0.423102</v>
      </c>
      <c r="O3092" s="10">
        <v>0.66792</v>
      </c>
      <c r="P3092" s="10">
        <v>0.66792</v>
      </c>
      <c r="Q3092" s="10">
        <v>0.66792</v>
      </c>
      <c r="R3092" s="10">
        <v>0.66792</v>
      </c>
      <c r="S3092" s="10">
        <v>0.66792</v>
      </c>
      <c r="T3092" s="10">
        <v>0.66792</v>
      </c>
      <c r="U3092" s="10">
        <v>0.66792</v>
      </c>
      <c r="V3092" s="10">
        <v>0.66792</v>
      </c>
      <c r="W3092" s="1"/>
      <c r="X3092" s="1"/>
      <c r="Y3092" s="1"/>
      <c r="Z3092" s="1"/>
      <c r="AB3092" s="1"/>
      <c r="AF3092" s="1"/>
      <c r="AQ3092" s="1"/>
      <c r="AS3092" s="1"/>
      <c r="AT3092" s="1"/>
      <c r="AU3092" s="1"/>
      <c r="AV3092" s="1"/>
      <c r="AW3092" s="1"/>
      <c r="AX3092" s="1"/>
      <c r="AY3092" s="1"/>
      <c r="AZ3092" s="1"/>
      <c r="BA3092" s="1"/>
      <c r="BB3092" s="1"/>
      <c r="BM3092" s="1"/>
      <c r="BN3092" s="1"/>
      <c r="BO3092" s="1"/>
      <c r="BP3092" s="1"/>
      <c r="BQ3092" s="1"/>
      <c r="BR3092" s="1"/>
    </row>
    <row r="3093" ht="15.75" customHeight="1">
      <c r="A3093" s="3" t="s">
        <v>1507</v>
      </c>
      <c r="B3093" s="3">
        <v>3.0</v>
      </c>
      <c r="C3093" s="3">
        <v>1999.0</v>
      </c>
      <c r="D3093" s="3">
        <v>1.0</v>
      </c>
      <c r="E3093" s="3">
        <v>1.0</v>
      </c>
      <c r="F3093" s="3">
        <v>1.0</v>
      </c>
      <c r="G3093" s="3" t="s">
        <v>1963</v>
      </c>
      <c r="H3093" s="10">
        <v>7.30673E-6</v>
      </c>
      <c r="I3093" s="3">
        <v>0.0083269</v>
      </c>
      <c r="J3093" s="10">
        <v>0.125975</v>
      </c>
      <c r="K3093" s="10">
        <v>0.61731</v>
      </c>
      <c r="L3093" s="10">
        <v>0.999448</v>
      </c>
      <c r="M3093" s="10">
        <v>0.999981</v>
      </c>
      <c r="N3093" s="10">
        <v>0.998076</v>
      </c>
      <c r="O3093" s="10">
        <v>0.946282</v>
      </c>
      <c r="P3093" s="10">
        <v>0.833861</v>
      </c>
      <c r="Q3093" s="10">
        <v>0.68179</v>
      </c>
      <c r="R3093" s="10">
        <v>0.515454</v>
      </c>
      <c r="S3093" s="10">
        <v>0.357789</v>
      </c>
      <c r="T3093" s="10">
        <v>0.224495</v>
      </c>
      <c r="U3093" s="10">
        <v>0.12249</v>
      </c>
      <c r="V3093" s="10">
        <v>0.0512219</v>
      </c>
      <c r="W3093" s="1"/>
      <c r="X3093" s="1"/>
      <c r="Y3093" s="1"/>
      <c r="Z3093" s="1"/>
      <c r="AB3093" s="1"/>
      <c r="AF3093" s="1"/>
      <c r="AQ3093" s="1"/>
      <c r="AS3093" s="1"/>
      <c r="AT3093" s="1"/>
      <c r="AU3093" s="1"/>
      <c r="AV3093" s="1"/>
      <c r="AW3093" s="1"/>
      <c r="AX3093" s="1"/>
      <c r="AY3093" s="1"/>
      <c r="AZ3093" s="1"/>
      <c r="BA3093" s="1"/>
      <c r="BB3093" s="1"/>
      <c r="BM3093" s="1"/>
      <c r="BN3093" s="1"/>
      <c r="BO3093" s="1"/>
      <c r="BP3093" s="1"/>
      <c r="BQ3093" s="1"/>
      <c r="BR3093" s="1"/>
    </row>
    <row r="3094" ht="15.75" customHeight="1">
      <c r="A3094" s="3" t="s">
        <v>1509</v>
      </c>
      <c r="B3094" s="3">
        <v>3.0</v>
      </c>
      <c r="C3094" s="3">
        <v>1999.0</v>
      </c>
      <c r="D3094" s="3">
        <v>1.0</v>
      </c>
      <c r="E3094" s="3">
        <v>1.0</v>
      </c>
      <c r="F3094" s="3">
        <v>1.0</v>
      </c>
      <c r="G3094" s="3" t="s">
        <v>1964</v>
      </c>
      <c r="H3094" s="3">
        <v>0.0155413</v>
      </c>
      <c r="I3094" s="3">
        <v>0.126528</v>
      </c>
      <c r="J3094" s="10">
        <v>0.24618</v>
      </c>
      <c r="K3094" s="10">
        <v>0.24618</v>
      </c>
      <c r="L3094" s="10">
        <v>0.423102</v>
      </c>
      <c r="M3094" s="10">
        <v>0.423102</v>
      </c>
      <c r="N3094" s="10">
        <v>0.423102</v>
      </c>
      <c r="O3094" s="10">
        <v>0.66792</v>
      </c>
      <c r="P3094" s="10">
        <v>0.66792</v>
      </c>
      <c r="Q3094" s="10">
        <v>0.66792</v>
      </c>
      <c r="R3094" s="10">
        <v>0.66792</v>
      </c>
      <c r="S3094" s="10">
        <v>0.66792</v>
      </c>
      <c r="T3094" s="10">
        <v>0.66792</v>
      </c>
      <c r="U3094" s="10">
        <v>0.66792</v>
      </c>
      <c r="V3094" s="10">
        <v>0.66792</v>
      </c>
      <c r="W3094" s="1"/>
      <c r="X3094" s="1"/>
      <c r="Y3094" s="1"/>
      <c r="Z3094" s="1"/>
      <c r="AB3094" s="1"/>
      <c r="AF3094" s="1"/>
      <c r="AQ3094" s="1"/>
      <c r="AS3094" s="1"/>
      <c r="AT3094" s="1"/>
      <c r="AU3094" s="1"/>
      <c r="AV3094" s="1"/>
      <c r="AW3094" s="1"/>
      <c r="AX3094" s="1"/>
      <c r="AY3094" s="1"/>
      <c r="AZ3094" s="1"/>
      <c r="BA3094" s="1"/>
      <c r="BB3094" s="1"/>
      <c r="BM3094" s="1"/>
      <c r="BN3094" s="1"/>
      <c r="BO3094" s="1"/>
      <c r="BP3094" s="1"/>
      <c r="BQ3094" s="1"/>
      <c r="BR3094" s="1"/>
    </row>
    <row r="3095" ht="15.75" customHeight="1">
      <c r="A3095" s="3" t="s">
        <v>1507</v>
      </c>
      <c r="B3095" s="3">
        <v>4.0</v>
      </c>
      <c r="C3095" s="3">
        <v>1999.0</v>
      </c>
      <c r="D3095" s="3">
        <v>1.0</v>
      </c>
      <c r="E3095" s="3">
        <v>1.0</v>
      </c>
      <c r="F3095" s="3">
        <v>1.0</v>
      </c>
      <c r="G3095" s="3" t="s">
        <v>1965</v>
      </c>
      <c r="H3095" s="10">
        <v>2.44115E-22</v>
      </c>
      <c r="I3095" s="3">
        <v>1.0</v>
      </c>
      <c r="J3095" s="3">
        <v>0.299752</v>
      </c>
      <c r="K3095" s="3">
        <v>0.0340882</v>
      </c>
      <c r="L3095" s="3">
        <v>0.00313777</v>
      </c>
      <c r="M3095" s="3">
        <v>2.82553E-4</v>
      </c>
      <c r="N3095" s="10">
        <v>2.53928E-5</v>
      </c>
      <c r="O3095" s="10">
        <v>2.28161E-6</v>
      </c>
      <c r="P3095" s="10">
        <v>2.05006E-7</v>
      </c>
      <c r="Q3095" s="10">
        <v>1.842E-8</v>
      </c>
      <c r="R3095" s="10">
        <v>1.65506E-9</v>
      </c>
      <c r="S3095" s="10">
        <v>1.4871E-10</v>
      </c>
      <c r="T3095" s="10">
        <v>1.33617E-11</v>
      </c>
      <c r="U3095" s="10">
        <v>1.20059E-12</v>
      </c>
      <c r="V3095" s="10">
        <v>1.07937E-13</v>
      </c>
      <c r="W3095" s="1"/>
      <c r="X3095" s="1"/>
      <c r="Y3095" s="1"/>
      <c r="Z3095" s="1"/>
      <c r="AB3095" s="1"/>
      <c r="AF3095" s="1"/>
      <c r="AQ3095" s="1"/>
      <c r="AS3095" s="1"/>
      <c r="AT3095" s="1"/>
      <c r="AU3095" s="1"/>
      <c r="AV3095" s="1"/>
      <c r="AW3095" s="1"/>
      <c r="AX3095" s="1"/>
      <c r="AY3095" s="1"/>
      <c r="AZ3095" s="1"/>
      <c r="BA3095" s="1"/>
      <c r="BB3095" s="1"/>
      <c r="BM3095" s="1"/>
      <c r="BN3095" s="1"/>
      <c r="BO3095" s="1"/>
      <c r="BP3095" s="1"/>
      <c r="BQ3095" s="1"/>
      <c r="BR3095" s="1"/>
    </row>
    <row r="3096" ht="15.75" customHeight="1">
      <c r="A3096" s="3" t="s">
        <v>1509</v>
      </c>
      <c r="B3096" s="3">
        <v>4.0</v>
      </c>
      <c r="C3096" s="3">
        <v>1999.0</v>
      </c>
      <c r="D3096" s="3">
        <v>1.0</v>
      </c>
      <c r="E3096" s="3">
        <v>1.0</v>
      </c>
      <c r="F3096" s="3">
        <v>1.0</v>
      </c>
      <c r="G3096" s="3" t="s">
        <v>1966</v>
      </c>
      <c r="H3096" s="10">
        <v>0.0155413</v>
      </c>
      <c r="I3096" s="3">
        <v>0.126528</v>
      </c>
      <c r="J3096" s="3">
        <v>0.24618</v>
      </c>
      <c r="K3096" s="3">
        <v>0.24618</v>
      </c>
      <c r="L3096" s="3">
        <v>0.423102</v>
      </c>
      <c r="M3096" s="3">
        <v>0.423102</v>
      </c>
      <c r="N3096" s="10">
        <v>0.423102</v>
      </c>
      <c r="O3096" s="10">
        <v>0.66792</v>
      </c>
      <c r="P3096" s="10">
        <v>0.66792</v>
      </c>
      <c r="Q3096" s="10">
        <v>0.66792</v>
      </c>
      <c r="R3096" s="10">
        <v>0.66792</v>
      </c>
      <c r="S3096" s="10">
        <v>0.66792</v>
      </c>
      <c r="T3096" s="10">
        <v>0.66792</v>
      </c>
      <c r="U3096" s="10">
        <v>0.66792</v>
      </c>
      <c r="V3096" s="10">
        <v>0.66792</v>
      </c>
      <c r="W3096" s="1"/>
      <c r="X3096" s="1"/>
      <c r="Y3096" s="1"/>
      <c r="Z3096" s="1"/>
      <c r="AB3096" s="1"/>
      <c r="AF3096" s="1"/>
      <c r="AQ3096" s="1"/>
      <c r="AS3096" s="1"/>
      <c r="AT3096" s="1"/>
      <c r="AU3096" s="1"/>
      <c r="AV3096" s="1"/>
      <c r="AW3096" s="1"/>
      <c r="AX3096" s="1"/>
      <c r="AY3096" s="1"/>
      <c r="AZ3096" s="1"/>
      <c r="BA3096" s="1"/>
      <c r="BB3096" s="1"/>
      <c r="BM3096" s="1"/>
      <c r="BN3096" s="1"/>
      <c r="BO3096" s="1"/>
      <c r="BP3096" s="1"/>
      <c r="BQ3096" s="1"/>
      <c r="BR3096" s="1"/>
    </row>
    <row r="3097" ht="15.75" customHeight="1">
      <c r="A3097" s="3" t="s">
        <v>1505</v>
      </c>
      <c r="B3097" s="3" t="s">
        <v>539</v>
      </c>
      <c r="C3097" s="3">
        <v>2000.0</v>
      </c>
      <c r="D3097" s="3">
        <v>1.0</v>
      </c>
      <c r="E3097" s="3">
        <v>1.0</v>
      </c>
      <c r="F3097" s="3">
        <v>1.0</v>
      </c>
      <c r="G3097" s="3" t="s">
        <v>1967</v>
      </c>
      <c r="H3097" s="10">
        <v>0.0</v>
      </c>
      <c r="I3097" s="3">
        <v>563832.0</v>
      </c>
      <c r="J3097" s="10">
        <v>2377630.0</v>
      </c>
      <c r="K3097" s="10">
        <v>4961440.0</v>
      </c>
      <c r="L3097" s="10">
        <v>8749850.0</v>
      </c>
      <c r="M3097" s="10">
        <v>8749850.0</v>
      </c>
      <c r="N3097" s="10">
        <v>8749850.0</v>
      </c>
      <c r="O3097" s="10">
        <v>8749850.0</v>
      </c>
      <c r="P3097" s="10">
        <v>1.40899E7</v>
      </c>
      <c r="Q3097" s="10">
        <v>1.40899E7</v>
      </c>
      <c r="R3097" s="10">
        <v>1.40899E7</v>
      </c>
      <c r="S3097" s="10">
        <v>1.40899E7</v>
      </c>
      <c r="T3097" s="10">
        <v>1.40899E7</v>
      </c>
      <c r="U3097" s="10">
        <v>1.40899E7</v>
      </c>
      <c r="V3097" s="10">
        <v>1.40899E7</v>
      </c>
      <c r="W3097" s="1"/>
      <c r="X3097" s="1"/>
      <c r="Y3097" s="1"/>
      <c r="Z3097" s="1"/>
      <c r="AB3097" s="1"/>
      <c r="AF3097" s="1"/>
      <c r="AQ3097" s="1"/>
      <c r="AS3097" s="1"/>
      <c r="AT3097" s="1"/>
      <c r="AU3097" s="1"/>
      <c r="AV3097" s="1"/>
      <c r="AW3097" s="1"/>
      <c r="AX3097" s="1"/>
      <c r="AY3097" s="1"/>
      <c r="AZ3097" s="1"/>
      <c r="BA3097" s="1"/>
      <c r="BB3097" s="1"/>
      <c r="BM3097" s="1"/>
      <c r="BN3097" s="1"/>
      <c r="BO3097" s="1"/>
      <c r="BP3097" s="1"/>
      <c r="BQ3097" s="1"/>
      <c r="BR3097" s="1"/>
    </row>
    <row r="3098" ht="15.75" customHeight="1">
      <c r="A3098" s="3" t="s">
        <v>1507</v>
      </c>
      <c r="B3098" s="3">
        <v>1.0</v>
      </c>
      <c r="C3098" s="3">
        <v>2000.0</v>
      </c>
      <c r="D3098" s="3">
        <v>1.0</v>
      </c>
      <c r="E3098" s="3">
        <v>1.0</v>
      </c>
      <c r="F3098" s="3">
        <v>1.0</v>
      </c>
      <c r="G3098" s="3" t="s">
        <v>1968</v>
      </c>
      <c r="H3098" s="10">
        <v>0.00156238</v>
      </c>
      <c r="I3098" s="3">
        <v>0.0246433</v>
      </c>
      <c r="J3098" s="10">
        <v>0.289746</v>
      </c>
      <c r="K3098" s="10">
        <v>0.868192</v>
      </c>
      <c r="L3098" s="10">
        <v>0.990685</v>
      </c>
      <c r="M3098" s="10">
        <v>0.999418</v>
      </c>
      <c r="N3098" s="10">
        <v>0.999964</v>
      </c>
      <c r="O3098" s="10">
        <v>0.999998</v>
      </c>
      <c r="P3098" s="10">
        <v>1.0</v>
      </c>
      <c r="Q3098" s="10">
        <v>1.0</v>
      </c>
      <c r="R3098" s="10">
        <v>1.0</v>
      </c>
      <c r="S3098" s="10">
        <v>1.0</v>
      </c>
      <c r="T3098" s="10">
        <v>1.0</v>
      </c>
      <c r="U3098" s="10">
        <v>1.0</v>
      </c>
      <c r="V3098" s="10">
        <v>1.0</v>
      </c>
      <c r="W3098" s="1"/>
      <c r="X3098" s="1"/>
      <c r="Y3098" s="1"/>
      <c r="Z3098" s="1"/>
      <c r="AB3098" s="1"/>
      <c r="AF3098" s="1"/>
      <c r="AQ3098" s="1"/>
      <c r="AS3098" s="1"/>
      <c r="AT3098" s="1"/>
      <c r="AU3098" s="1"/>
      <c r="AV3098" s="1"/>
      <c r="AW3098" s="1"/>
      <c r="AX3098" s="1"/>
      <c r="AY3098" s="1"/>
      <c r="AZ3098" s="1"/>
      <c r="BA3098" s="1"/>
      <c r="BB3098" s="1"/>
      <c r="BM3098" s="1"/>
      <c r="BN3098" s="1"/>
      <c r="BO3098" s="1"/>
      <c r="BP3098" s="1"/>
      <c r="BQ3098" s="1"/>
      <c r="BR3098" s="1"/>
    </row>
    <row r="3099" ht="15.75" customHeight="1">
      <c r="A3099" s="3" t="s">
        <v>1509</v>
      </c>
      <c r="B3099" s="3">
        <v>1.0</v>
      </c>
      <c r="C3099" s="3">
        <v>2000.0</v>
      </c>
      <c r="D3099" s="3">
        <v>1.0</v>
      </c>
      <c r="E3099" s="3">
        <v>1.0</v>
      </c>
      <c r="F3099" s="3">
        <v>1.0</v>
      </c>
      <c r="G3099" s="3" t="s">
        <v>1969</v>
      </c>
      <c r="H3099" s="10">
        <v>0.0155413</v>
      </c>
      <c r="I3099" s="3">
        <v>0.126528</v>
      </c>
      <c r="J3099" s="3">
        <v>0.24618</v>
      </c>
      <c r="K3099" s="3">
        <v>0.24618</v>
      </c>
      <c r="L3099" s="3">
        <v>0.423102</v>
      </c>
      <c r="M3099" s="3">
        <v>0.423102</v>
      </c>
      <c r="N3099" s="3">
        <v>0.423102</v>
      </c>
      <c r="O3099" s="3">
        <v>0.66792</v>
      </c>
      <c r="P3099" s="3">
        <v>0.66792</v>
      </c>
      <c r="Q3099" s="3">
        <v>0.66792</v>
      </c>
      <c r="R3099" s="3">
        <v>0.66792</v>
      </c>
      <c r="S3099" s="3">
        <v>0.66792</v>
      </c>
      <c r="T3099" s="3">
        <v>0.66792</v>
      </c>
      <c r="U3099" s="3">
        <v>0.66792</v>
      </c>
      <c r="V3099" s="3">
        <v>0.66792</v>
      </c>
      <c r="W3099" s="1"/>
      <c r="X3099" s="1"/>
      <c r="Y3099" s="1"/>
      <c r="Z3099" s="1"/>
      <c r="AB3099" s="1"/>
      <c r="AF3099" s="1"/>
      <c r="AQ3099" s="1"/>
      <c r="AS3099" s="1"/>
      <c r="AT3099" s="1"/>
      <c r="AU3099" s="1"/>
      <c r="AV3099" s="1"/>
      <c r="AW3099" s="1"/>
      <c r="AX3099" s="1"/>
      <c r="AY3099" s="1"/>
      <c r="AZ3099" s="1"/>
      <c r="BA3099" s="1"/>
      <c r="BB3099" s="1"/>
      <c r="BM3099" s="1"/>
      <c r="BN3099" s="1"/>
      <c r="BO3099" s="1"/>
      <c r="BP3099" s="1"/>
      <c r="BQ3099" s="1"/>
      <c r="BR3099" s="1"/>
    </row>
    <row r="3100" ht="15.75" customHeight="1">
      <c r="A3100" s="3" t="s">
        <v>1507</v>
      </c>
      <c r="B3100" s="3">
        <v>2.0</v>
      </c>
      <c r="C3100" s="3">
        <v>2000.0</v>
      </c>
      <c r="D3100" s="3">
        <v>1.0</v>
      </c>
      <c r="E3100" s="3">
        <v>1.0</v>
      </c>
      <c r="F3100" s="3">
        <v>1.0</v>
      </c>
      <c r="G3100" s="3" t="s">
        <v>1970</v>
      </c>
      <c r="H3100" s="10">
        <v>8.90442E-4</v>
      </c>
      <c r="I3100" s="3">
        <v>0.00823248</v>
      </c>
      <c r="J3100" s="3">
        <v>0.0717641</v>
      </c>
      <c r="K3100" s="3">
        <v>0.41863</v>
      </c>
      <c r="L3100" s="3">
        <v>0.870242</v>
      </c>
      <c r="M3100" s="3">
        <v>0.984243</v>
      </c>
      <c r="N3100" s="10">
        <v>0.998284</v>
      </c>
      <c r="O3100" s="10">
        <v>0.999815</v>
      </c>
      <c r="P3100" s="10">
        <v>0.99998</v>
      </c>
      <c r="Q3100" s="10">
        <v>0.999998</v>
      </c>
      <c r="R3100" s="10">
        <v>1.0</v>
      </c>
      <c r="S3100" s="10">
        <v>1.0</v>
      </c>
      <c r="T3100" s="10">
        <v>1.0</v>
      </c>
      <c r="U3100" s="10">
        <v>1.0</v>
      </c>
      <c r="V3100" s="10">
        <v>1.0</v>
      </c>
      <c r="W3100" s="1"/>
      <c r="X3100" s="1"/>
      <c r="Y3100" s="1"/>
      <c r="Z3100" s="1"/>
      <c r="AB3100" s="1"/>
      <c r="AF3100" s="1"/>
      <c r="AQ3100" s="1"/>
      <c r="AS3100" s="1"/>
      <c r="AT3100" s="1"/>
      <c r="AU3100" s="1"/>
      <c r="AV3100" s="1"/>
      <c r="AW3100" s="1"/>
      <c r="AX3100" s="1"/>
      <c r="AY3100" s="1"/>
      <c r="AZ3100" s="1"/>
      <c r="BA3100" s="1"/>
      <c r="BB3100" s="1"/>
      <c r="BM3100" s="1"/>
      <c r="BN3100" s="1"/>
      <c r="BO3100" s="1"/>
      <c r="BP3100" s="1"/>
      <c r="BQ3100" s="1"/>
      <c r="BR3100" s="1"/>
    </row>
    <row r="3101" ht="15.75" customHeight="1">
      <c r="A3101" s="3" t="s">
        <v>1509</v>
      </c>
      <c r="B3101" s="3">
        <v>2.0</v>
      </c>
      <c r="C3101" s="3">
        <v>2000.0</v>
      </c>
      <c r="D3101" s="3">
        <v>1.0</v>
      </c>
      <c r="E3101" s="3">
        <v>1.0</v>
      </c>
      <c r="F3101" s="3">
        <v>1.0</v>
      </c>
      <c r="G3101" s="3" t="s">
        <v>1971</v>
      </c>
      <c r="H3101" s="10">
        <v>0.0155413</v>
      </c>
      <c r="I3101" s="3">
        <v>0.126528</v>
      </c>
      <c r="J3101" s="3">
        <v>0.24618</v>
      </c>
      <c r="K3101" s="3">
        <v>0.24618</v>
      </c>
      <c r="L3101" s="3">
        <v>0.423102</v>
      </c>
      <c r="M3101" s="3">
        <v>0.423102</v>
      </c>
      <c r="N3101" s="10">
        <v>0.423102</v>
      </c>
      <c r="O3101" s="10">
        <v>0.66792</v>
      </c>
      <c r="P3101" s="10">
        <v>0.66792</v>
      </c>
      <c r="Q3101" s="10">
        <v>0.66792</v>
      </c>
      <c r="R3101" s="10">
        <v>0.66792</v>
      </c>
      <c r="S3101" s="10">
        <v>0.66792</v>
      </c>
      <c r="T3101" s="10">
        <v>0.66792</v>
      </c>
      <c r="U3101" s="10">
        <v>0.66792</v>
      </c>
      <c r="V3101" s="10">
        <v>0.66792</v>
      </c>
      <c r="W3101" s="1"/>
      <c r="X3101" s="1"/>
      <c r="Y3101" s="1"/>
      <c r="Z3101" s="1"/>
      <c r="AB3101" s="1"/>
      <c r="AF3101" s="1"/>
      <c r="AQ3101" s="1"/>
      <c r="AS3101" s="1"/>
      <c r="AT3101" s="1"/>
      <c r="AU3101" s="1"/>
      <c r="AV3101" s="1"/>
      <c r="AW3101" s="1"/>
      <c r="AX3101" s="1"/>
      <c r="AY3101" s="1"/>
      <c r="AZ3101" s="1"/>
      <c r="BA3101" s="1"/>
      <c r="BB3101" s="1"/>
      <c r="BM3101" s="1"/>
      <c r="BN3101" s="1"/>
      <c r="BO3101" s="1"/>
      <c r="BP3101" s="1"/>
      <c r="BQ3101" s="1"/>
      <c r="BR3101" s="1"/>
    </row>
    <row r="3102" ht="15.75" customHeight="1">
      <c r="A3102" s="3" t="s">
        <v>1507</v>
      </c>
      <c r="B3102" s="3">
        <v>3.0</v>
      </c>
      <c r="C3102" s="3">
        <v>2000.0</v>
      </c>
      <c r="D3102" s="3">
        <v>1.0</v>
      </c>
      <c r="E3102" s="3">
        <v>1.0</v>
      </c>
      <c r="F3102" s="3">
        <v>1.0</v>
      </c>
      <c r="G3102" s="3" t="s">
        <v>1972</v>
      </c>
      <c r="H3102" s="10">
        <v>7.30673E-6</v>
      </c>
      <c r="I3102" s="3">
        <v>0.0083269</v>
      </c>
      <c r="J3102" s="10">
        <v>0.125975</v>
      </c>
      <c r="K3102" s="10">
        <v>0.61731</v>
      </c>
      <c r="L3102" s="10">
        <v>0.999448</v>
      </c>
      <c r="M3102" s="10">
        <v>0.999981</v>
      </c>
      <c r="N3102" s="10">
        <v>0.998076</v>
      </c>
      <c r="O3102" s="10">
        <v>0.946282</v>
      </c>
      <c r="P3102" s="10">
        <v>0.833861</v>
      </c>
      <c r="Q3102" s="10">
        <v>0.68179</v>
      </c>
      <c r="R3102" s="10">
        <v>0.515454</v>
      </c>
      <c r="S3102" s="10">
        <v>0.357789</v>
      </c>
      <c r="T3102" s="10">
        <v>0.224495</v>
      </c>
      <c r="U3102" s="10">
        <v>0.12249</v>
      </c>
      <c r="V3102" s="10">
        <v>0.0512219</v>
      </c>
      <c r="W3102" s="1"/>
      <c r="X3102" s="1"/>
      <c r="Y3102" s="1"/>
      <c r="Z3102" s="1"/>
      <c r="AB3102" s="1"/>
      <c r="AF3102" s="1"/>
      <c r="AQ3102" s="1"/>
      <c r="AS3102" s="1"/>
      <c r="AT3102" s="1"/>
      <c r="AU3102" s="1"/>
      <c r="AV3102" s="1"/>
      <c r="AW3102" s="1"/>
      <c r="AX3102" s="1"/>
      <c r="AY3102" s="1"/>
      <c r="AZ3102" s="1"/>
      <c r="BA3102" s="1"/>
      <c r="BB3102" s="1"/>
      <c r="BM3102" s="1"/>
      <c r="BN3102" s="1"/>
      <c r="BO3102" s="1"/>
      <c r="BP3102" s="1"/>
      <c r="BQ3102" s="1"/>
      <c r="BR3102" s="1"/>
    </row>
    <row r="3103" ht="15.75" customHeight="1">
      <c r="A3103" s="3" t="s">
        <v>1509</v>
      </c>
      <c r="B3103" s="3">
        <v>3.0</v>
      </c>
      <c r="C3103" s="3">
        <v>2000.0</v>
      </c>
      <c r="D3103" s="3">
        <v>1.0</v>
      </c>
      <c r="E3103" s="3">
        <v>1.0</v>
      </c>
      <c r="F3103" s="3">
        <v>1.0</v>
      </c>
      <c r="G3103" s="3" t="s">
        <v>1973</v>
      </c>
      <c r="H3103" s="10">
        <v>0.0155413</v>
      </c>
      <c r="I3103" s="3">
        <v>0.126528</v>
      </c>
      <c r="J3103" s="10">
        <v>0.24618</v>
      </c>
      <c r="K3103" s="10">
        <v>0.24618</v>
      </c>
      <c r="L3103" s="10">
        <v>0.423102</v>
      </c>
      <c r="M3103" s="10">
        <v>0.423102</v>
      </c>
      <c r="N3103" s="10">
        <v>0.423102</v>
      </c>
      <c r="O3103" s="10">
        <v>0.66792</v>
      </c>
      <c r="P3103" s="10">
        <v>0.66792</v>
      </c>
      <c r="Q3103" s="10">
        <v>0.66792</v>
      </c>
      <c r="R3103" s="10">
        <v>0.66792</v>
      </c>
      <c r="S3103" s="10">
        <v>0.66792</v>
      </c>
      <c r="T3103" s="10">
        <v>0.66792</v>
      </c>
      <c r="U3103" s="10">
        <v>0.66792</v>
      </c>
      <c r="V3103" s="10">
        <v>0.66792</v>
      </c>
      <c r="W3103" s="1"/>
      <c r="X3103" s="1"/>
      <c r="Y3103" s="1"/>
      <c r="Z3103" s="1"/>
      <c r="AB3103" s="1"/>
      <c r="AF3103" s="1"/>
      <c r="AQ3103" s="1"/>
      <c r="AS3103" s="1"/>
      <c r="AT3103" s="1"/>
      <c r="AU3103" s="1"/>
      <c r="AV3103" s="1"/>
      <c r="AW3103" s="1"/>
      <c r="AX3103" s="1"/>
      <c r="AY3103" s="1"/>
      <c r="AZ3103" s="1"/>
      <c r="BA3103" s="1"/>
      <c r="BB3103" s="1"/>
      <c r="BM3103" s="1"/>
      <c r="BN3103" s="1"/>
      <c r="BO3103" s="1"/>
      <c r="BP3103" s="1"/>
      <c r="BQ3103" s="1"/>
      <c r="BR3103" s="1"/>
    </row>
    <row r="3104" ht="15.75" customHeight="1">
      <c r="A3104" s="3" t="s">
        <v>1507</v>
      </c>
      <c r="B3104" s="3">
        <v>4.0</v>
      </c>
      <c r="C3104" s="3">
        <v>2000.0</v>
      </c>
      <c r="D3104" s="3">
        <v>1.0</v>
      </c>
      <c r="E3104" s="3">
        <v>1.0</v>
      </c>
      <c r="F3104" s="3">
        <v>1.0</v>
      </c>
      <c r="G3104" s="3" t="s">
        <v>1974</v>
      </c>
      <c r="H3104" s="10">
        <v>2.44115E-22</v>
      </c>
      <c r="I3104" s="3">
        <v>1.0</v>
      </c>
      <c r="J3104" s="3">
        <v>0.299752</v>
      </c>
      <c r="K3104" s="3">
        <v>0.0340882</v>
      </c>
      <c r="L3104" s="3">
        <v>0.00313777</v>
      </c>
      <c r="M3104" s="3">
        <v>2.82553E-4</v>
      </c>
      <c r="N3104" s="10">
        <v>2.53928E-5</v>
      </c>
      <c r="O3104" s="10">
        <v>2.28161E-6</v>
      </c>
      <c r="P3104" s="10">
        <v>2.05006E-7</v>
      </c>
      <c r="Q3104" s="10">
        <v>1.842E-8</v>
      </c>
      <c r="R3104" s="10">
        <v>1.65506E-9</v>
      </c>
      <c r="S3104" s="10">
        <v>1.4871E-10</v>
      </c>
      <c r="T3104" s="10">
        <v>1.33617E-11</v>
      </c>
      <c r="U3104" s="10">
        <v>1.20059E-12</v>
      </c>
      <c r="V3104" s="10">
        <v>1.07937E-13</v>
      </c>
      <c r="W3104" s="1"/>
      <c r="X3104" s="1"/>
      <c r="Y3104" s="1"/>
      <c r="Z3104" s="1"/>
      <c r="AB3104" s="1"/>
      <c r="AF3104" s="1"/>
      <c r="AQ3104" s="1"/>
      <c r="AS3104" s="1"/>
      <c r="AT3104" s="1"/>
      <c r="AU3104" s="1"/>
      <c r="AV3104" s="1"/>
      <c r="AW3104" s="1"/>
      <c r="AX3104" s="1"/>
      <c r="AY3104" s="1"/>
      <c r="AZ3104" s="1"/>
      <c r="BA3104" s="1"/>
      <c r="BB3104" s="1"/>
      <c r="BM3104" s="1"/>
      <c r="BN3104" s="1"/>
      <c r="BO3104" s="1"/>
      <c r="BP3104" s="1"/>
      <c r="BQ3104" s="1"/>
      <c r="BR3104" s="1"/>
    </row>
    <row r="3105" ht="15.75" customHeight="1">
      <c r="A3105" s="3" t="s">
        <v>1509</v>
      </c>
      <c r="B3105" s="3">
        <v>4.0</v>
      </c>
      <c r="C3105" s="3">
        <v>2000.0</v>
      </c>
      <c r="D3105" s="3">
        <v>1.0</v>
      </c>
      <c r="E3105" s="3">
        <v>1.0</v>
      </c>
      <c r="F3105" s="3">
        <v>1.0</v>
      </c>
      <c r="G3105" s="3" t="s">
        <v>1975</v>
      </c>
      <c r="H3105" s="10">
        <v>0.0155413</v>
      </c>
      <c r="I3105" s="3">
        <v>0.126528</v>
      </c>
      <c r="J3105" s="3">
        <v>0.24618</v>
      </c>
      <c r="K3105" s="3">
        <v>0.24618</v>
      </c>
      <c r="L3105" s="3">
        <v>0.423102</v>
      </c>
      <c r="M3105" s="3">
        <v>0.423102</v>
      </c>
      <c r="N3105" s="10">
        <v>0.423102</v>
      </c>
      <c r="O3105" s="10">
        <v>0.66792</v>
      </c>
      <c r="P3105" s="10">
        <v>0.66792</v>
      </c>
      <c r="Q3105" s="10">
        <v>0.66792</v>
      </c>
      <c r="R3105" s="10">
        <v>0.66792</v>
      </c>
      <c r="S3105" s="10">
        <v>0.66792</v>
      </c>
      <c r="T3105" s="10">
        <v>0.66792</v>
      </c>
      <c r="U3105" s="10">
        <v>0.66792</v>
      </c>
      <c r="V3105" s="10">
        <v>0.66792</v>
      </c>
      <c r="W3105" s="1"/>
      <c r="X3105" s="1"/>
      <c r="Y3105" s="1"/>
      <c r="Z3105" s="1"/>
      <c r="AB3105" s="1"/>
      <c r="AF3105" s="1"/>
      <c r="AQ3105" s="1"/>
      <c r="AS3105" s="1"/>
      <c r="AT3105" s="1"/>
      <c r="AU3105" s="1"/>
      <c r="AV3105" s="1"/>
      <c r="AW3105" s="1"/>
      <c r="AX3105" s="1"/>
      <c r="AY3105" s="1"/>
      <c r="AZ3105" s="1"/>
      <c r="BA3105" s="1"/>
      <c r="BB3105" s="1"/>
      <c r="BM3105" s="1"/>
      <c r="BN3105" s="1"/>
      <c r="BO3105" s="1"/>
      <c r="BP3105" s="1"/>
      <c r="BQ3105" s="1"/>
      <c r="BR3105" s="1"/>
    </row>
    <row r="3106" ht="15.75" customHeight="1">
      <c r="A3106" s="3" t="s">
        <v>1505</v>
      </c>
      <c r="B3106" s="3" t="s">
        <v>539</v>
      </c>
      <c r="C3106" s="3">
        <v>2001.0</v>
      </c>
      <c r="D3106" s="3">
        <v>1.0</v>
      </c>
      <c r="E3106" s="3">
        <v>1.0</v>
      </c>
      <c r="F3106" s="3">
        <v>1.0</v>
      </c>
      <c r="G3106" s="3" t="s">
        <v>1976</v>
      </c>
      <c r="H3106" s="10">
        <v>0.0</v>
      </c>
      <c r="I3106" s="3">
        <v>563832.0</v>
      </c>
      <c r="J3106" s="10">
        <v>2377630.0</v>
      </c>
      <c r="K3106" s="10">
        <v>4961440.0</v>
      </c>
      <c r="L3106" s="10">
        <v>8749850.0</v>
      </c>
      <c r="M3106" s="10">
        <v>8749850.0</v>
      </c>
      <c r="N3106" s="10">
        <v>8749850.0</v>
      </c>
      <c r="O3106" s="10">
        <v>8749850.0</v>
      </c>
      <c r="P3106" s="10">
        <v>1.40899E7</v>
      </c>
      <c r="Q3106" s="10">
        <v>1.40899E7</v>
      </c>
      <c r="R3106" s="10">
        <v>1.40899E7</v>
      </c>
      <c r="S3106" s="10">
        <v>1.40899E7</v>
      </c>
      <c r="T3106" s="10">
        <v>1.40899E7</v>
      </c>
      <c r="U3106" s="10">
        <v>1.40899E7</v>
      </c>
      <c r="V3106" s="10">
        <v>1.40899E7</v>
      </c>
      <c r="W3106" s="1"/>
      <c r="X3106" s="1"/>
      <c r="Y3106" s="1"/>
      <c r="Z3106" s="1"/>
      <c r="AB3106" s="1"/>
      <c r="AF3106" s="1"/>
      <c r="AQ3106" s="1"/>
      <c r="AS3106" s="1"/>
      <c r="AT3106" s="1"/>
      <c r="AU3106" s="1"/>
      <c r="AV3106" s="1"/>
      <c r="AW3106" s="1"/>
      <c r="AX3106" s="1"/>
      <c r="AY3106" s="1"/>
      <c r="AZ3106" s="1"/>
      <c r="BA3106" s="1"/>
      <c r="BB3106" s="1"/>
      <c r="BM3106" s="1"/>
      <c r="BN3106" s="1"/>
      <c r="BO3106" s="1"/>
      <c r="BP3106" s="1"/>
      <c r="BQ3106" s="1"/>
      <c r="BR3106" s="1"/>
    </row>
    <row r="3107" ht="15.75" customHeight="1">
      <c r="A3107" s="3" t="s">
        <v>1507</v>
      </c>
      <c r="B3107" s="3">
        <v>1.0</v>
      </c>
      <c r="C3107" s="3">
        <v>2001.0</v>
      </c>
      <c r="D3107" s="3">
        <v>1.0</v>
      </c>
      <c r="E3107" s="3">
        <v>1.0</v>
      </c>
      <c r="F3107" s="3">
        <v>1.0</v>
      </c>
      <c r="G3107" s="3" t="s">
        <v>1977</v>
      </c>
      <c r="H3107" s="10">
        <v>0.00156238</v>
      </c>
      <c r="I3107" s="3">
        <v>0.0246433</v>
      </c>
      <c r="J3107" s="10">
        <v>0.289746</v>
      </c>
      <c r="K3107" s="10">
        <v>0.868192</v>
      </c>
      <c r="L3107" s="10">
        <v>0.990685</v>
      </c>
      <c r="M3107" s="10">
        <v>0.999418</v>
      </c>
      <c r="N3107" s="10">
        <v>0.999964</v>
      </c>
      <c r="O3107" s="10">
        <v>0.999998</v>
      </c>
      <c r="P3107" s="10">
        <v>1.0</v>
      </c>
      <c r="Q3107" s="10">
        <v>1.0</v>
      </c>
      <c r="R3107" s="10">
        <v>1.0</v>
      </c>
      <c r="S3107" s="10">
        <v>1.0</v>
      </c>
      <c r="T3107" s="10">
        <v>1.0</v>
      </c>
      <c r="U3107" s="10">
        <v>1.0</v>
      </c>
      <c r="V3107" s="10">
        <v>1.0</v>
      </c>
      <c r="W3107" s="1"/>
      <c r="X3107" s="1"/>
      <c r="Y3107" s="1"/>
      <c r="Z3107" s="1"/>
      <c r="AB3107" s="1"/>
      <c r="AF3107" s="1"/>
      <c r="AQ3107" s="1"/>
      <c r="AS3107" s="1"/>
      <c r="AT3107" s="1"/>
      <c r="AU3107" s="1"/>
      <c r="AV3107" s="1"/>
      <c r="AW3107" s="1"/>
      <c r="AX3107" s="1"/>
      <c r="AY3107" s="1"/>
      <c r="AZ3107" s="1"/>
      <c r="BA3107" s="1"/>
      <c r="BB3107" s="1"/>
      <c r="BM3107" s="1"/>
      <c r="BN3107" s="1"/>
      <c r="BO3107" s="1"/>
      <c r="BP3107" s="1"/>
      <c r="BQ3107" s="1"/>
      <c r="BR3107" s="1"/>
    </row>
    <row r="3108" ht="15.75" customHeight="1">
      <c r="A3108" s="3" t="s">
        <v>1509</v>
      </c>
      <c r="B3108" s="3">
        <v>1.0</v>
      </c>
      <c r="C3108" s="3">
        <v>2001.0</v>
      </c>
      <c r="D3108" s="3">
        <v>1.0</v>
      </c>
      <c r="E3108" s="3">
        <v>1.0</v>
      </c>
      <c r="F3108" s="3">
        <v>1.0</v>
      </c>
      <c r="G3108" s="3" t="s">
        <v>1978</v>
      </c>
      <c r="H3108" s="10">
        <v>0.0155413</v>
      </c>
      <c r="I3108" s="3">
        <v>0.126528</v>
      </c>
      <c r="J3108" s="3">
        <v>0.24618</v>
      </c>
      <c r="K3108" s="3">
        <v>0.24618</v>
      </c>
      <c r="L3108" s="3">
        <v>0.423102</v>
      </c>
      <c r="M3108" s="3">
        <v>0.423102</v>
      </c>
      <c r="N3108" s="10">
        <v>0.423102</v>
      </c>
      <c r="O3108" s="10">
        <v>0.66792</v>
      </c>
      <c r="P3108" s="10">
        <v>0.66792</v>
      </c>
      <c r="Q3108" s="10">
        <v>0.66792</v>
      </c>
      <c r="R3108" s="10">
        <v>0.66792</v>
      </c>
      <c r="S3108" s="10">
        <v>0.66792</v>
      </c>
      <c r="T3108" s="10">
        <v>0.66792</v>
      </c>
      <c r="U3108" s="10">
        <v>0.66792</v>
      </c>
      <c r="V3108" s="10">
        <v>0.66792</v>
      </c>
      <c r="W3108" s="1"/>
      <c r="X3108" s="1"/>
      <c r="Y3108" s="1"/>
      <c r="Z3108" s="1"/>
      <c r="AB3108" s="1"/>
      <c r="AF3108" s="1"/>
      <c r="AQ3108" s="1"/>
      <c r="AS3108" s="1"/>
      <c r="AT3108" s="1"/>
      <c r="AU3108" s="1"/>
      <c r="AV3108" s="1"/>
      <c r="AW3108" s="1"/>
      <c r="AX3108" s="1"/>
      <c r="AY3108" s="1"/>
      <c r="AZ3108" s="1"/>
      <c r="BA3108" s="1"/>
      <c r="BB3108" s="1"/>
      <c r="BM3108" s="1"/>
      <c r="BN3108" s="1"/>
      <c r="BO3108" s="1"/>
      <c r="BP3108" s="1"/>
      <c r="BQ3108" s="1"/>
      <c r="BR3108" s="1"/>
    </row>
    <row r="3109" ht="15.75" customHeight="1">
      <c r="A3109" s="3" t="s">
        <v>1507</v>
      </c>
      <c r="B3109" s="3">
        <v>2.0</v>
      </c>
      <c r="C3109" s="3">
        <v>2001.0</v>
      </c>
      <c r="D3109" s="3">
        <v>1.0</v>
      </c>
      <c r="E3109" s="3">
        <v>1.0</v>
      </c>
      <c r="F3109" s="3">
        <v>1.0</v>
      </c>
      <c r="G3109" s="3" t="s">
        <v>1979</v>
      </c>
      <c r="H3109" s="10">
        <v>8.90442E-4</v>
      </c>
      <c r="I3109" s="3">
        <v>0.00823248</v>
      </c>
      <c r="J3109" s="3">
        <v>0.0717641</v>
      </c>
      <c r="K3109" s="3">
        <v>0.41863</v>
      </c>
      <c r="L3109" s="3">
        <v>0.870242</v>
      </c>
      <c r="M3109" s="3">
        <v>0.984243</v>
      </c>
      <c r="N3109" s="10">
        <v>0.998284</v>
      </c>
      <c r="O3109" s="10">
        <v>0.999815</v>
      </c>
      <c r="P3109" s="10">
        <v>0.99998</v>
      </c>
      <c r="Q3109" s="10">
        <v>0.999998</v>
      </c>
      <c r="R3109" s="10">
        <v>1.0</v>
      </c>
      <c r="S3109" s="10">
        <v>1.0</v>
      </c>
      <c r="T3109" s="10">
        <v>1.0</v>
      </c>
      <c r="U3109" s="10">
        <v>1.0</v>
      </c>
      <c r="V3109" s="10">
        <v>1.0</v>
      </c>
      <c r="W3109" s="1"/>
      <c r="X3109" s="1"/>
      <c r="Y3109" s="1"/>
      <c r="Z3109" s="1"/>
      <c r="AB3109" s="1"/>
      <c r="AF3109" s="1"/>
      <c r="AQ3109" s="1"/>
      <c r="AS3109" s="1"/>
      <c r="AT3109" s="1"/>
      <c r="AU3109" s="1"/>
      <c r="AV3109" s="1"/>
      <c r="AW3109" s="1"/>
      <c r="AX3109" s="1"/>
      <c r="AY3109" s="1"/>
      <c r="AZ3109" s="1"/>
      <c r="BA3109" s="1"/>
      <c r="BB3109" s="1"/>
      <c r="BM3109" s="1"/>
      <c r="BN3109" s="1"/>
      <c r="BO3109" s="1"/>
      <c r="BP3109" s="1"/>
      <c r="BQ3109" s="1"/>
      <c r="BR3109" s="1"/>
    </row>
    <row r="3110" ht="15.75" customHeight="1">
      <c r="A3110" s="3" t="s">
        <v>1509</v>
      </c>
      <c r="B3110" s="3">
        <v>2.0</v>
      </c>
      <c r="C3110" s="3">
        <v>2001.0</v>
      </c>
      <c r="D3110" s="3">
        <v>1.0</v>
      </c>
      <c r="E3110" s="3">
        <v>1.0</v>
      </c>
      <c r="F3110" s="3">
        <v>1.0</v>
      </c>
      <c r="G3110" s="3" t="s">
        <v>1980</v>
      </c>
      <c r="H3110" s="10">
        <v>0.0155413</v>
      </c>
      <c r="I3110" s="3">
        <v>0.126528</v>
      </c>
      <c r="J3110" s="3">
        <v>0.24618</v>
      </c>
      <c r="K3110" s="3">
        <v>0.24618</v>
      </c>
      <c r="L3110" s="3">
        <v>0.423102</v>
      </c>
      <c r="M3110" s="3">
        <v>0.423102</v>
      </c>
      <c r="N3110" s="10">
        <v>0.423102</v>
      </c>
      <c r="O3110" s="10">
        <v>0.66792</v>
      </c>
      <c r="P3110" s="10">
        <v>0.66792</v>
      </c>
      <c r="Q3110" s="10">
        <v>0.66792</v>
      </c>
      <c r="R3110" s="10">
        <v>0.66792</v>
      </c>
      <c r="S3110" s="10">
        <v>0.66792</v>
      </c>
      <c r="T3110" s="10">
        <v>0.66792</v>
      </c>
      <c r="U3110" s="10">
        <v>0.66792</v>
      </c>
      <c r="V3110" s="10">
        <v>0.66792</v>
      </c>
      <c r="W3110" s="1"/>
      <c r="X3110" s="1"/>
      <c r="Y3110" s="1"/>
      <c r="Z3110" s="1"/>
      <c r="AB3110" s="1"/>
      <c r="AF3110" s="1"/>
      <c r="AQ3110" s="1"/>
      <c r="AS3110" s="1"/>
      <c r="AT3110" s="1"/>
      <c r="AU3110" s="1"/>
      <c r="AV3110" s="1"/>
      <c r="AW3110" s="1"/>
      <c r="AX3110" s="1"/>
      <c r="AY3110" s="1"/>
      <c r="AZ3110" s="1"/>
      <c r="BA3110" s="1"/>
      <c r="BB3110" s="1"/>
      <c r="BM3110" s="1"/>
      <c r="BN3110" s="1"/>
      <c r="BO3110" s="1"/>
      <c r="BP3110" s="1"/>
      <c r="BQ3110" s="1"/>
      <c r="BR3110" s="1"/>
    </row>
    <row r="3111" ht="15.75" customHeight="1">
      <c r="A3111" s="3" t="s">
        <v>1507</v>
      </c>
      <c r="B3111" s="3">
        <v>3.0</v>
      </c>
      <c r="C3111" s="3">
        <v>2001.0</v>
      </c>
      <c r="D3111" s="3">
        <v>1.0</v>
      </c>
      <c r="E3111" s="3">
        <v>1.0</v>
      </c>
      <c r="F3111" s="3">
        <v>1.0</v>
      </c>
      <c r="G3111" s="3" t="s">
        <v>1981</v>
      </c>
      <c r="H3111" s="10">
        <v>7.30673E-6</v>
      </c>
      <c r="I3111" s="3">
        <v>0.0083269</v>
      </c>
      <c r="J3111" s="10">
        <v>0.125975</v>
      </c>
      <c r="K3111" s="10">
        <v>0.61731</v>
      </c>
      <c r="L3111" s="10">
        <v>0.999448</v>
      </c>
      <c r="M3111" s="10">
        <v>0.999981</v>
      </c>
      <c r="N3111" s="10">
        <v>0.998076</v>
      </c>
      <c r="O3111" s="10">
        <v>0.946282</v>
      </c>
      <c r="P3111" s="10">
        <v>0.833861</v>
      </c>
      <c r="Q3111" s="10">
        <v>0.68179</v>
      </c>
      <c r="R3111" s="10">
        <v>0.515454</v>
      </c>
      <c r="S3111" s="10">
        <v>0.357789</v>
      </c>
      <c r="T3111" s="10">
        <v>0.224495</v>
      </c>
      <c r="U3111" s="10">
        <v>0.12249</v>
      </c>
      <c r="V3111" s="10">
        <v>0.0512219</v>
      </c>
      <c r="W3111" s="1"/>
      <c r="X3111" s="1"/>
      <c r="Y3111" s="1"/>
      <c r="Z3111" s="1"/>
      <c r="AB3111" s="1"/>
      <c r="AF3111" s="1"/>
      <c r="AQ3111" s="1"/>
      <c r="AS3111" s="1"/>
      <c r="AT3111" s="1"/>
      <c r="AU3111" s="1"/>
      <c r="AV3111" s="1"/>
      <c r="AW3111" s="1"/>
      <c r="AX3111" s="1"/>
      <c r="AY3111" s="1"/>
      <c r="AZ3111" s="1"/>
      <c r="BA3111" s="1"/>
      <c r="BB3111" s="1"/>
      <c r="BM3111" s="1"/>
      <c r="BN3111" s="1"/>
      <c r="BO3111" s="1"/>
      <c r="BP3111" s="1"/>
      <c r="BQ3111" s="1"/>
      <c r="BR3111" s="1"/>
    </row>
    <row r="3112" ht="15.75" customHeight="1">
      <c r="A3112" s="3" t="s">
        <v>1509</v>
      </c>
      <c r="B3112" s="3">
        <v>3.0</v>
      </c>
      <c r="C3112" s="3">
        <v>2001.0</v>
      </c>
      <c r="D3112" s="3">
        <v>1.0</v>
      </c>
      <c r="E3112" s="3">
        <v>1.0</v>
      </c>
      <c r="F3112" s="3">
        <v>1.0</v>
      </c>
      <c r="G3112" s="3" t="s">
        <v>1982</v>
      </c>
      <c r="H3112" s="10">
        <v>0.0155413</v>
      </c>
      <c r="I3112" s="3">
        <v>0.126528</v>
      </c>
      <c r="J3112" s="10">
        <v>0.24618</v>
      </c>
      <c r="K3112" s="10">
        <v>0.24618</v>
      </c>
      <c r="L3112" s="10">
        <v>0.423102</v>
      </c>
      <c r="M3112" s="10">
        <v>0.423102</v>
      </c>
      <c r="N3112" s="10">
        <v>0.423102</v>
      </c>
      <c r="O3112" s="10">
        <v>0.66792</v>
      </c>
      <c r="P3112" s="10">
        <v>0.66792</v>
      </c>
      <c r="Q3112" s="10">
        <v>0.66792</v>
      </c>
      <c r="R3112" s="10">
        <v>0.66792</v>
      </c>
      <c r="S3112" s="10">
        <v>0.66792</v>
      </c>
      <c r="T3112" s="10">
        <v>0.66792</v>
      </c>
      <c r="U3112" s="10">
        <v>0.66792</v>
      </c>
      <c r="V3112" s="10">
        <v>0.66792</v>
      </c>
      <c r="W3112" s="1"/>
      <c r="X3112" s="1"/>
      <c r="Y3112" s="1"/>
      <c r="Z3112" s="1"/>
      <c r="AB3112" s="1"/>
      <c r="AF3112" s="1"/>
      <c r="AQ3112" s="1"/>
      <c r="AS3112" s="1"/>
      <c r="AT3112" s="1"/>
      <c r="AU3112" s="1"/>
      <c r="AV3112" s="1"/>
      <c r="AW3112" s="1"/>
      <c r="AX3112" s="1"/>
      <c r="AY3112" s="1"/>
      <c r="AZ3112" s="1"/>
      <c r="BA3112" s="1"/>
      <c r="BB3112" s="1"/>
      <c r="BM3112" s="1"/>
      <c r="BN3112" s="1"/>
      <c r="BO3112" s="1"/>
      <c r="BP3112" s="1"/>
      <c r="BQ3112" s="1"/>
      <c r="BR3112" s="1"/>
    </row>
    <row r="3113" ht="15.75" customHeight="1">
      <c r="A3113" s="3" t="s">
        <v>1507</v>
      </c>
      <c r="B3113" s="3">
        <v>4.0</v>
      </c>
      <c r="C3113" s="3">
        <v>2001.0</v>
      </c>
      <c r="D3113" s="3">
        <v>1.0</v>
      </c>
      <c r="E3113" s="3">
        <v>1.0</v>
      </c>
      <c r="F3113" s="3">
        <v>1.0</v>
      </c>
      <c r="G3113" s="3" t="s">
        <v>1983</v>
      </c>
      <c r="H3113" s="10">
        <v>2.44115E-22</v>
      </c>
      <c r="I3113" s="3">
        <v>1.0</v>
      </c>
      <c r="J3113" s="3">
        <v>0.299752</v>
      </c>
      <c r="K3113" s="3">
        <v>0.0340882</v>
      </c>
      <c r="L3113" s="3">
        <v>0.00313777</v>
      </c>
      <c r="M3113" s="3">
        <v>2.82553E-4</v>
      </c>
      <c r="N3113" s="10">
        <v>2.53928E-5</v>
      </c>
      <c r="O3113" s="10">
        <v>2.28161E-6</v>
      </c>
      <c r="P3113" s="10">
        <v>2.05006E-7</v>
      </c>
      <c r="Q3113" s="10">
        <v>1.842E-8</v>
      </c>
      <c r="R3113" s="10">
        <v>1.65506E-9</v>
      </c>
      <c r="S3113" s="10">
        <v>1.4871E-10</v>
      </c>
      <c r="T3113" s="10">
        <v>1.33617E-11</v>
      </c>
      <c r="U3113" s="10">
        <v>1.20059E-12</v>
      </c>
      <c r="V3113" s="10">
        <v>1.07937E-13</v>
      </c>
      <c r="W3113" s="1"/>
      <c r="X3113" s="1"/>
      <c r="Y3113" s="1"/>
      <c r="Z3113" s="1"/>
      <c r="AB3113" s="1"/>
      <c r="AF3113" s="1"/>
      <c r="AQ3113" s="1"/>
      <c r="AS3113" s="1"/>
      <c r="AT3113" s="1"/>
      <c r="AU3113" s="1"/>
      <c r="AV3113" s="1"/>
      <c r="AW3113" s="1"/>
      <c r="AX3113" s="1"/>
      <c r="AY3113" s="1"/>
      <c r="AZ3113" s="1"/>
      <c r="BA3113" s="1"/>
      <c r="BB3113" s="1"/>
      <c r="BM3113" s="1"/>
      <c r="BN3113" s="1"/>
      <c r="BO3113" s="1"/>
      <c r="BP3113" s="1"/>
      <c r="BQ3113" s="1"/>
      <c r="BR3113" s="1"/>
    </row>
    <row r="3114" ht="15.75" customHeight="1">
      <c r="A3114" s="3" t="s">
        <v>1509</v>
      </c>
      <c r="B3114" s="3">
        <v>4.0</v>
      </c>
      <c r="C3114" s="3">
        <v>2001.0</v>
      </c>
      <c r="D3114" s="3">
        <v>1.0</v>
      </c>
      <c r="E3114" s="3">
        <v>1.0</v>
      </c>
      <c r="F3114" s="3">
        <v>1.0</v>
      </c>
      <c r="G3114" s="3" t="s">
        <v>1984</v>
      </c>
      <c r="H3114" s="10">
        <v>0.0155413</v>
      </c>
      <c r="I3114" s="3">
        <v>0.126528</v>
      </c>
      <c r="J3114" s="3">
        <v>0.24618</v>
      </c>
      <c r="K3114" s="3">
        <v>0.24618</v>
      </c>
      <c r="L3114" s="3">
        <v>0.423102</v>
      </c>
      <c r="M3114" s="3">
        <v>0.423102</v>
      </c>
      <c r="N3114" s="10">
        <v>0.423102</v>
      </c>
      <c r="O3114" s="10">
        <v>0.66792</v>
      </c>
      <c r="P3114" s="10">
        <v>0.66792</v>
      </c>
      <c r="Q3114" s="10">
        <v>0.66792</v>
      </c>
      <c r="R3114" s="10">
        <v>0.66792</v>
      </c>
      <c r="S3114" s="10">
        <v>0.66792</v>
      </c>
      <c r="T3114" s="10">
        <v>0.66792</v>
      </c>
      <c r="U3114" s="10">
        <v>0.66792</v>
      </c>
      <c r="V3114" s="10">
        <v>0.66792</v>
      </c>
      <c r="W3114" s="1"/>
      <c r="X3114" s="1"/>
      <c r="Y3114" s="1"/>
      <c r="Z3114" s="1"/>
      <c r="AB3114" s="1"/>
      <c r="AF3114" s="1"/>
      <c r="AQ3114" s="1"/>
      <c r="AS3114" s="1"/>
      <c r="AT3114" s="1"/>
      <c r="AU3114" s="1"/>
      <c r="AV3114" s="1"/>
      <c r="AW3114" s="1"/>
      <c r="AX3114" s="1"/>
      <c r="AY3114" s="1"/>
      <c r="AZ3114" s="1"/>
      <c r="BA3114" s="1"/>
      <c r="BB3114" s="1"/>
      <c r="BM3114" s="1"/>
      <c r="BN3114" s="1"/>
      <c r="BO3114" s="1"/>
      <c r="BP3114" s="1"/>
      <c r="BQ3114" s="1"/>
      <c r="BR3114" s="1"/>
    </row>
    <row r="3115" ht="15.75" customHeight="1">
      <c r="A3115" s="3" t="s">
        <v>1505</v>
      </c>
      <c r="B3115" s="3" t="s">
        <v>539</v>
      </c>
      <c r="C3115" s="3">
        <v>2002.0</v>
      </c>
      <c r="D3115" s="3">
        <v>1.0</v>
      </c>
      <c r="E3115" s="3">
        <v>1.0</v>
      </c>
      <c r="F3115" s="3">
        <v>1.0</v>
      </c>
      <c r="G3115" s="3" t="s">
        <v>1985</v>
      </c>
      <c r="H3115" s="3">
        <v>0.0</v>
      </c>
      <c r="I3115" s="3">
        <v>563832.0</v>
      </c>
      <c r="J3115" s="10">
        <v>2377630.0</v>
      </c>
      <c r="K3115" s="10">
        <v>4961440.0</v>
      </c>
      <c r="L3115" s="10">
        <v>8749850.0</v>
      </c>
      <c r="M3115" s="10">
        <v>8749850.0</v>
      </c>
      <c r="N3115" s="10">
        <v>8749850.0</v>
      </c>
      <c r="O3115" s="10">
        <v>8749850.0</v>
      </c>
      <c r="P3115" s="10">
        <v>1.40899E7</v>
      </c>
      <c r="Q3115" s="10">
        <v>1.40899E7</v>
      </c>
      <c r="R3115" s="10">
        <v>1.40899E7</v>
      </c>
      <c r="S3115" s="10">
        <v>1.40899E7</v>
      </c>
      <c r="T3115" s="10">
        <v>1.40899E7</v>
      </c>
      <c r="U3115" s="10">
        <v>1.40899E7</v>
      </c>
      <c r="V3115" s="10">
        <v>1.40899E7</v>
      </c>
      <c r="W3115" s="1"/>
      <c r="X3115" s="1"/>
      <c r="Y3115" s="1"/>
      <c r="Z3115" s="1"/>
      <c r="AB3115" s="1"/>
      <c r="AF3115" s="1"/>
      <c r="AQ3115" s="1"/>
      <c r="AS3115" s="1"/>
      <c r="AT3115" s="1"/>
      <c r="AU3115" s="1"/>
      <c r="AV3115" s="1"/>
      <c r="AW3115" s="1"/>
      <c r="AX3115" s="1"/>
      <c r="AY3115" s="1"/>
      <c r="AZ3115" s="1"/>
      <c r="BA3115" s="1"/>
      <c r="BB3115" s="1"/>
      <c r="BM3115" s="1"/>
      <c r="BN3115" s="1"/>
      <c r="BO3115" s="1"/>
      <c r="BP3115" s="1"/>
      <c r="BQ3115" s="1"/>
      <c r="BR3115" s="1"/>
    </row>
    <row r="3116" ht="15.75" customHeight="1">
      <c r="A3116" s="3" t="s">
        <v>1507</v>
      </c>
      <c r="B3116" s="3">
        <v>1.0</v>
      </c>
      <c r="C3116" s="3">
        <v>2002.0</v>
      </c>
      <c r="D3116" s="3">
        <v>1.0</v>
      </c>
      <c r="E3116" s="3">
        <v>1.0</v>
      </c>
      <c r="F3116" s="3">
        <v>1.0</v>
      </c>
      <c r="G3116" s="3" t="s">
        <v>1986</v>
      </c>
      <c r="H3116" s="3">
        <v>0.00156238</v>
      </c>
      <c r="I3116" s="3">
        <v>0.0246433</v>
      </c>
      <c r="J3116" s="10">
        <v>0.289746</v>
      </c>
      <c r="K3116" s="10">
        <v>0.868192</v>
      </c>
      <c r="L3116" s="10">
        <v>0.990685</v>
      </c>
      <c r="M3116" s="10">
        <v>0.999418</v>
      </c>
      <c r="N3116" s="10">
        <v>0.999964</v>
      </c>
      <c r="O3116" s="10">
        <v>0.999998</v>
      </c>
      <c r="P3116" s="10">
        <v>1.0</v>
      </c>
      <c r="Q3116" s="10">
        <v>1.0</v>
      </c>
      <c r="R3116" s="10">
        <v>1.0</v>
      </c>
      <c r="S3116" s="10">
        <v>1.0</v>
      </c>
      <c r="T3116" s="10">
        <v>1.0</v>
      </c>
      <c r="U3116" s="10">
        <v>1.0</v>
      </c>
      <c r="V3116" s="10">
        <v>1.0</v>
      </c>
      <c r="W3116" s="1"/>
      <c r="X3116" s="1"/>
      <c r="Y3116" s="1"/>
      <c r="Z3116" s="1"/>
      <c r="AB3116" s="1"/>
      <c r="AF3116" s="1"/>
      <c r="AQ3116" s="1"/>
      <c r="AS3116" s="1"/>
      <c r="AT3116" s="1"/>
      <c r="AU3116" s="1"/>
      <c r="AV3116" s="1"/>
      <c r="AW3116" s="1"/>
      <c r="AX3116" s="1"/>
      <c r="AY3116" s="1"/>
      <c r="AZ3116" s="1"/>
      <c r="BA3116" s="1"/>
      <c r="BB3116" s="1"/>
      <c r="BM3116" s="1"/>
      <c r="BN3116" s="1"/>
      <c r="BO3116" s="1"/>
      <c r="BP3116" s="1"/>
      <c r="BQ3116" s="1"/>
      <c r="BR3116" s="1"/>
    </row>
    <row r="3117" ht="15.75" customHeight="1">
      <c r="A3117" s="3" t="s">
        <v>1509</v>
      </c>
      <c r="B3117" s="3">
        <v>1.0</v>
      </c>
      <c r="C3117" s="3">
        <v>2002.0</v>
      </c>
      <c r="D3117" s="3">
        <v>1.0</v>
      </c>
      <c r="E3117" s="3">
        <v>1.0</v>
      </c>
      <c r="F3117" s="3">
        <v>1.0</v>
      </c>
      <c r="G3117" s="3" t="s">
        <v>1987</v>
      </c>
      <c r="H3117" s="3">
        <v>0.0155413</v>
      </c>
      <c r="I3117" s="3">
        <v>0.126528</v>
      </c>
      <c r="J3117" s="3">
        <v>0.24618</v>
      </c>
      <c r="K3117" s="3">
        <v>0.24618</v>
      </c>
      <c r="L3117" s="3">
        <v>0.423102</v>
      </c>
      <c r="M3117" s="3">
        <v>0.423102</v>
      </c>
      <c r="N3117" s="3">
        <v>0.423102</v>
      </c>
      <c r="O3117" s="3">
        <v>0.66792</v>
      </c>
      <c r="P3117" s="3">
        <v>0.66792</v>
      </c>
      <c r="Q3117" s="3">
        <v>0.66792</v>
      </c>
      <c r="R3117" s="3">
        <v>0.66792</v>
      </c>
      <c r="S3117" s="3">
        <v>0.66792</v>
      </c>
      <c r="T3117" s="3">
        <v>0.66792</v>
      </c>
      <c r="U3117" s="3">
        <v>0.66792</v>
      </c>
      <c r="V3117" s="3">
        <v>0.66792</v>
      </c>
      <c r="W3117" s="1"/>
      <c r="X3117" s="1"/>
      <c r="Y3117" s="1"/>
      <c r="Z3117" s="1"/>
      <c r="AB3117" s="1"/>
      <c r="AF3117" s="1"/>
      <c r="AQ3117" s="1"/>
      <c r="AS3117" s="1"/>
      <c r="AT3117" s="1"/>
      <c r="AU3117" s="1"/>
      <c r="AV3117" s="1"/>
      <c r="AW3117" s="1"/>
      <c r="AX3117" s="1"/>
      <c r="AY3117" s="1"/>
      <c r="AZ3117" s="1"/>
      <c r="BA3117" s="1"/>
      <c r="BB3117" s="1"/>
      <c r="BM3117" s="1"/>
      <c r="BN3117" s="1"/>
      <c r="BO3117" s="1"/>
      <c r="BP3117" s="1"/>
      <c r="BQ3117" s="1"/>
      <c r="BR3117" s="1"/>
    </row>
    <row r="3118" ht="15.75" customHeight="1">
      <c r="A3118" s="3" t="s">
        <v>1507</v>
      </c>
      <c r="B3118" s="3">
        <v>2.0</v>
      </c>
      <c r="C3118" s="3">
        <v>2002.0</v>
      </c>
      <c r="D3118" s="3">
        <v>1.0</v>
      </c>
      <c r="E3118" s="3">
        <v>1.0</v>
      </c>
      <c r="F3118" s="3">
        <v>1.0</v>
      </c>
      <c r="G3118" s="3" t="s">
        <v>1988</v>
      </c>
      <c r="H3118" s="10">
        <v>8.90442E-4</v>
      </c>
      <c r="I3118" s="3">
        <v>0.00823248</v>
      </c>
      <c r="J3118" s="3">
        <v>0.0717641</v>
      </c>
      <c r="K3118" s="3">
        <v>0.41863</v>
      </c>
      <c r="L3118" s="3">
        <v>0.870242</v>
      </c>
      <c r="M3118" s="3">
        <v>0.984243</v>
      </c>
      <c r="N3118" s="10">
        <v>0.998284</v>
      </c>
      <c r="O3118" s="10">
        <v>0.999815</v>
      </c>
      <c r="P3118" s="10">
        <v>0.99998</v>
      </c>
      <c r="Q3118" s="10">
        <v>0.999998</v>
      </c>
      <c r="R3118" s="10">
        <v>1.0</v>
      </c>
      <c r="S3118" s="10">
        <v>1.0</v>
      </c>
      <c r="T3118" s="10">
        <v>1.0</v>
      </c>
      <c r="U3118" s="10">
        <v>1.0</v>
      </c>
      <c r="V3118" s="10">
        <v>1.0</v>
      </c>
      <c r="W3118" s="1"/>
      <c r="X3118" s="1"/>
      <c r="Y3118" s="1"/>
      <c r="Z3118" s="1"/>
      <c r="AB3118" s="1"/>
      <c r="AF3118" s="1"/>
      <c r="AQ3118" s="1"/>
      <c r="AS3118" s="1"/>
      <c r="AT3118" s="1"/>
      <c r="AU3118" s="1"/>
      <c r="AV3118" s="1"/>
      <c r="AW3118" s="1"/>
      <c r="AX3118" s="1"/>
      <c r="AY3118" s="1"/>
      <c r="AZ3118" s="1"/>
      <c r="BA3118" s="1"/>
      <c r="BB3118" s="1"/>
      <c r="BM3118" s="1"/>
      <c r="BN3118" s="1"/>
      <c r="BO3118" s="1"/>
      <c r="BP3118" s="1"/>
      <c r="BQ3118" s="1"/>
      <c r="BR3118" s="1"/>
    </row>
    <row r="3119" ht="15.75" customHeight="1">
      <c r="A3119" s="3" t="s">
        <v>1509</v>
      </c>
      <c r="B3119" s="3">
        <v>2.0</v>
      </c>
      <c r="C3119" s="3">
        <v>2002.0</v>
      </c>
      <c r="D3119" s="3">
        <v>1.0</v>
      </c>
      <c r="E3119" s="3">
        <v>1.0</v>
      </c>
      <c r="F3119" s="3">
        <v>1.0</v>
      </c>
      <c r="G3119" s="3" t="s">
        <v>1989</v>
      </c>
      <c r="H3119" s="10">
        <v>0.0155413</v>
      </c>
      <c r="I3119" s="3">
        <v>0.126528</v>
      </c>
      <c r="J3119" s="3">
        <v>0.24618</v>
      </c>
      <c r="K3119" s="3">
        <v>0.24618</v>
      </c>
      <c r="L3119" s="3">
        <v>0.423102</v>
      </c>
      <c r="M3119" s="3">
        <v>0.423102</v>
      </c>
      <c r="N3119" s="10">
        <v>0.423102</v>
      </c>
      <c r="O3119" s="10">
        <v>0.66792</v>
      </c>
      <c r="P3119" s="10">
        <v>0.66792</v>
      </c>
      <c r="Q3119" s="10">
        <v>0.66792</v>
      </c>
      <c r="R3119" s="10">
        <v>0.66792</v>
      </c>
      <c r="S3119" s="10">
        <v>0.66792</v>
      </c>
      <c r="T3119" s="10">
        <v>0.66792</v>
      </c>
      <c r="U3119" s="10">
        <v>0.66792</v>
      </c>
      <c r="V3119" s="10">
        <v>0.66792</v>
      </c>
      <c r="W3119" s="1"/>
      <c r="X3119" s="1"/>
      <c r="Y3119" s="1"/>
      <c r="Z3119" s="1"/>
      <c r="AB3119" s="1"/>
      <c r="AF3119" s="1"/>
      <c r="AQ3119" s="1"/>
      <c r="AS3119" s="1"/>
      <c r="AT3119" s="1"/>
      <c r="AU3119" s="1"/>
      <c r="AV3119" s="1"/>
      <c r="AW3119" s="1"/>
      <c r="AX3119" s="1"/>
      <c r="AY3119" s="1"/>
      <c r="AZ3119" s="1"/>
      <c r="BA3119" s="1"/>
      <c r="BB3119" s="1"/>
      <c r="BM3119" s="1"/>
      <c r="BN3119" s="1"/>
      <c r="BO3119" s="1"/>
      <c r="BP3119" s="1"/>
      <c r="BQ3119" s="1"/>
      <c r="BR3119" s="1"/>
    </row>
    <row r="3120" ht="15.75" customHeight="1">
      <c r="A3120" s="3" t="s">
        <v>1507</v>
      </c>
      <c r="B3120" s="3">
        <v>3.0</v>
      </c>
      <c r="C3120" s="3">
        <v>2002.0</v>
      </c>
      <c r="D3120" s="3">
        <v>1.0</v>
      </c>
      <c r="E3120" s="3">
        <v>1.0</v>
      </c>
      <c r="F3120" s="3">
        <v>1.0</v>
      </c>
      <c r="G3120" s="3" t="s">
        <v>1990</v>
      </c>
      <c r="H3120" s="10">
        <v>7.30673E-6</v>
      </c>
      <c r="I3120" s="3">
        <v>0.0083269</v>
      </c>
      <c r="J3120" s="10">
        <v>0.125975</v>
      </c>
      <c r="K3120" s="10">
        <v>0.61731</v>
      </c>
      <c r="L3120" s="10">
        <v>0.999448</v>
      </c>
      <c r="M3120" s="10">
        <v>0.999981</v>
      </c>
      <c r="N3120" s="10">
        <v>0.998076</v>
      </c>
      <c r="O3120" s="10">
        <v>0.946282</v>
      </c>
      <c r="P3120" s="10">
        <v>0.833861</v>
      </c>
      <c r="Q3120" s="10">
        <v>0.68179</v>
      </c>
      <c r="R3120" s="10">
        <v>0.515454</v>
      </c>
      <c r="S3120" s="10">
        <v>0.357789</v>
      </c>
      <c r="T3120" s="10">
        <v>0.224495</v>
      </c>
      <c r="U3120" s="10">
        <v>0.12249</v>
      </c>
      <c r="V3120" s="10">
        <v>0.0512219</v>
      </c>
      <c r="W3120" s="1"/>
      <c r="X3120" s="1"/>
      <c r="Y3120" s="1"/>
      <c r="Z3120" s="1"/>
      <c r="AB3120" s="1"/>
      <c r="AF3120" s="1"/>
      <c r="AQ3120" s="1"/>
      <c r="AS3120" s="1"/>
      <c r="AT3120" s="1"/>
      <c r="AU3120" s="1"/>
      <c r="AV3120" s="1"/>
      <c r="AW3120" s="1"/>
      <c r="AX3120" s="1"/>
      <c r="AY3120" s="1"/>
      <c r="AZ3120" s="1"/>
      <c r="BA3120" s="1"/>
      <c r="BB3120" s="1"/>
      <c r="BM3120" s="1"/>
      <c r="BN3120" s="1"/>
      <c r="BO3120" s="1"/>
      <c r="BP3120" s="1"/>
      <c r="BQ3120" s="1"/>
      <c r="BR3120" s="1"/>
    </row>
    <row r="3121" ht="15.75" customHeight="1">
      <c r="A3121" s="3" t="s">
        <v>1509</v>
      </c>
      <c r="B3121" s="3">
        <v>3.0</v>
      </c>
      <c r="C3121" s="3">
        <v>2002.0</v>
      </c>
      <c r="D3121" s="3">
        <v>1.0</v>
      </c>
      <c r="E3121" s="3">
        <v>1.0</v>
      </c>
      <c r="F3121" s="3">
        <v>1.0</v>
      </c>
      <c r="G3121" s="3" t="s">
        <v>1991</v>
      </c>
      <c r="H3121" s="3">
        <v>0.0155413</v>
      </c>
      <c r="I3121" s="3">
        <v>0.126528</v>
      </c>
      <c r="J3121" s="10">
        <v>0.24618</v>
      </c>
      <c r="K3121" s="10">
        <v>0.24618</v>
      </c>
      <c r="L3121" s="10">
        <v>0.423102</v>
      </c>
      <c r="M3121" s="10">
        <v>0.423102</v>
      </c>
      <c r="N3121" s="10">
        <v>0.423102</v>
      </c>
      <c r="O3121" s="10">
        <v>0.66792</v>
      </c>
      <c r="P3121" s="10">
        <v>0.66792</v>
      </c>
      <c r="Q3121" s="10">
        <v>0.66792</v>
      </c>
      <c r="R3121" s="10">
        <v>0.66792</v>
      </c>
      <c r="S3121" s="10">
        <v>0.66792</v>
      </c>
      <c r="T3121" s="10">
        <v>0.66792</v>
      </c>
      <c r="U3121" s="10">
        <v>0.66792</v>
      </c>
      <c r="V3121" s="10">
        <v>0.66792</v>
      </c>
      <c r="W3121" s="1"/>
      <c r="X3121" s="1"/>
      <c r="Y3121" s="1"/>
      <c r="Z3121" s="1"/>
      <c r="AB3121" s="1"/>
      <c r="AF3121" s="1"/>
      <c r="AQ3121" s="1"/>
      <c r="AS3121" s="1"/>
      <c r="AT3121" s="1"/>
      <c r="AU3121" s="1"/>
      <c r="AV3121" s="1"/>
      <c r="AW3121" s="1"/>
      <c r="AX3121" s="1"/>
      <c r="AY3121" s="1"/>
      <c r="AZ3121" s="1"/>
      <c r="BA3121" s="1"/>
      <c r="BB3121" s="1"/>
      <c r="BM3121" s="1"/>
      <c r="BN3121" s="1"/>
      <c r="BO3121" s="1"/>
      <c r="BP3121" s="1"/>
      <c r="BQ3121" s="1"/>
      <c r="BR3121" s="1"/>
    </row>
    <row r="3122" ht="15.75" customHeight="1">
      <c r="A3122" s="3" t="s">
        <v>1507</v>
      </c>
      <c r="B3122" s="3">
        <v>4.0</v>
      </c>
      <c r="C3122" s="3">
        <v>2002.0</v>
      </c>
      <c r="D3122" s="3">
        <v>1.0</v>
      </c>
      <c r="E3122" s="3">
        <v>1.0</v>
      </c>
      <c r="F3122" s="3">
        <v>1.0</v>
      </c>
      <c r="G3122" s="3" t="s">
        <v>1992</v>
      </c>
      <c r="H3122" s="10">
        <v>2.44115E-22</v>
      </c>
      <c r="I3122" s="3">
        <v>1.0</v>
      </c>
      <c r="J3122" s="3">
        <v>0.299752</v>
      </c>
      <c r="K3122" s="3">
        <v>0.0340882</v>
      </c>
      <c r="L3122" s="3">
        <v>0.00313777</v>
      </c>
      <c r="M3122" s="3">
        <v>2.82553E-4</v>
      </c>
      <c r="N3122" s="10">
        <v>2.53928E-5</v>
      </c>
      <c r="O3122" s="10">
        <v>2.28161E-6</v>
      </c>
      <c r="P3122" s="10">
        <v>2.05006E-7</v>
      </c>
      <c r="Q3122" s="10">
        <v>1.842E-8</v>
      </c>
      <c r="R3122" s="10">
        <v>1.65506E-9</v>
      </c>
      <c r="S3122" s="10">
        <v>1.4871E-10</v>
      </c>
      <c r="T3122" s="10">
        <v>1.33617E-11</v>
      </c>
      <c r="U3122" s="10">
        <v>1.20059E-12</v>
      </c>
      <c r="V3122" s="10">
        <v>1.07937E-13</v>
      </c>
      <c r="W3122" s="1"/>
      <c r="X3122" s="1"/>
      <c r="Y3122" s="1"/>
      <c r="Z3122" s="1"/>
      <c r="AB3122" s="1"/>
      <c r="AF3122" s="1"/>
      <c r="AQ3122" s="1"/>
      <c r="AS3122" s="1"/>
      <c r="AT3122" s="1"/>
      <c r="AU3122" s="1"/>
      <c r="AV3122" s="1"/>
      <c r="AW3122" s="1"/>
      <c r="AX3122" s="1"/>
      <c r="AY3122" s="1"/>
      <c r="AZ3122" s="1"/>
      <c r="BA3122" s="1"/>
      <c r="BB3122" s="1"/>
      <c r="BM3122" s="1"/>
      <c r="BN3122" s="1"/>
      <c r="BO3122" s="1"/>
      <c r="BP3122" s="1"/>
      <c r="BQ3122" s="1"/>
      <c r="BR3122" s="1"/>
    </row>
    <row r="3123" ht="15.75" customHeight="1">
      <c r="A3123" s="3" t="s">
        <v>1509</v>
      </c>
      <c r="B3123" s="3">
        <v>4.0</v>
      </c>
      <c r="C3123" s="3">
        <v>2002.0</v>
      </c>
      <c r="D3123" s="3">
        <v>1.0</v>
      </c>
      <c r="E3123" s="3">
        <v>1.0</v>
      </c>
      <c r="F3123" s="3">
        <v>1.0</v>
      </c>
      <c r="G3123" s="3" t="s">
        <v>1993</v>
      </c>
      <c r="H3123" s="10">
        <v>0.0155413</v>
      </c>
      <c r="I3123" s="3">
        <v>0.126528</v>
      </c>
      <c r="J3123" s="3">
        <v>0.24618</v>
      </c>
      <c r="K3123" s="3">
        <v>0.24618</v>
      </c>
      <c r="L3123" s="3">
        <v>0.423102</v>
      </c>
      <c r="M3123" s="3">
        <v>0.423102</v>
      </c>
      <c r="N3123" s="10">
        <v>0.423102</v>
      </c>
      <c r="O3123" s="10">
        <v>0.66792</v>
      </c>
      <c r="P3123" s="10">
        <v>0.66792</v>
      </c>
      <c r="Q3123" s="10">
        <v>0.66792</v>
      </c>
      <c r="R3123" s="10">
        <v>0.66792</v>
      </c>
      <c r="S3123" s="10">
        <v>0.66792</v>
      </c>
      <c r="T3123" s="10">
        <v>0.66792</v>
      </c>
      <c r="U3123" s="10">
        <v>0.66792</v>
      </c>
      <c r="V3123" s="10">
        <v>0.66792</v>
      </c>
      <c r="W3123" s="1"/>
      <c r="X3123" s="1"/>
      <c r="Y3123" s="1"/>
      <c r="Z3123" s="1"/>
      <c r="AB3123" s="1"/>
      <c r="AF3123" s="1"/>
      <c r="AQ3123" s="1"/>
      <c r="AS3123" s="1"/>
      <c r="AT3123" s="1"/>
      <c r="AU3123" s="1"/>
      <c r="AV3123" s="1"/>
      <c r="AW3123" s="1"/>
      <c r="AX3123" s="1"/>
      <c r="AY3123" s="1"/>
      <c r="AZ3123" s="1"/>
      <c r="BA3123" s="1"/>
      <c r="BB3123" s="1"/>
      <c r="BM3123" s="1"/>
      <c r="BN3123" s="1"/>
      <c r="BO3123" s="1"/>
      <c r="BP3123" s="1"/>
      <c r="BQ3123" s="1"/>
      <c r="BR3123" s="1"/>
    </row>
    <row r="3124" ht="15.75" customHeight="1">
      <c r="A3124" s="3" t="s">
        <v>1505</v>
      </c>
      <c r="B3124" s="3" t="s">
        <v>539</v>
      </c>
      <c r="C3124" s="3">
        <v>2003.0</v>
      </c>
      <c r="D3124" s="3">
        <v>1.0</v>
      </c>
      <c r="E3124" s="3">
        <v>1.0</v>
      </c>
      <c r="F3124" s="3">
        <v>1.0</v>
      </c>
      <c r="G3124" s="3" t="s">
        <v>1994</v>
      </c>
      <c r="H3124" s="3">
        <v>0.0</v>
      </c>
      <c r="I3124" s="3">
        <v>563832.0</v>
      </c>
      <c r="J3124" s="10">
        <v>2377630.0</v>
      </c>
      <c r="K3124" s="10">
        <v>4961440.0</v>
      </c>
      <c r="L3124" s="10">
        <v>8749850.0</v>
      </c>
      <c r="M3124" s="10">
        <v>8749850.0</v>
      </c>
      <c r="N3124" s="10">
        <v>8749850.0</v>
      </c>
      <c r="O3124" s="10">
        <v>8749850.0</v>
      </c>
      <c r="P3124" s="10">
        <v>1.40899E7</v>
      </c>
      <c r="Q3124" s="10">
        <v>1.40899E7</v>
      </c>
      <c r="R3124" s="10">
        <v>1.40899E7</v>
      </c>
      <c r="S3124" s="10">
        <v>1.40899E7</v>
      </c>
      <c r="T3124" s="10">
        <v>1.40899E7</v>
      </c>
      <c r="U3124" s="10">
        <v>1.40899E7</v>
      </c>
      <c r="V3124" s="10">
        <v>1.40899E7</v>
      </c>
      <c r="W3124" s="1"/>
      <c r="X3124" s="1"/>
      <c r="Y3124" s="1"/>
      <c r="Z3124" s="1"/>
      <c r="AB3124" s="1"/>
      <c r="AF3124" s="1"/>
      <c r="AQ3124" s="1"/>
      <c r="AS3124" s="1"/>
      <c r="AT3124" s="1"/>
      <c r="AU3124" s="1"/>
      <c r="AV3124" s="1"/>
      <c r="AW3124" s="1"/>
      <c r="AX3124" s="1"/>
      <c r="AY3124" s="1"/>
      <c r="AZ3124" s="1"/>
      <c r="BA3124" s="1"/>
      <c r="BB3124" s="1"/>
      <c r="BM3124" s="1"/>
      <c r="BN3124" s="1"/>
      <c r="BO3124" s="1"/>
      <c r="BP3124" s="1"/>
      <c r="BQ3124" s="1"/>
      <c r="BR3124" s="1"/>
    </row>
    <row r="3125" ht="15.75" customHeight="1">
      <c r="A3125" s="3" t="s">
        <v>1507</v>
      </c>
      <c r="B3125" s="3">
        <v>1.0</v>
      </c>
      <c r="C3125" s="3">
        <v>2003.0</v>
      </c>
      <c r="D3125" s="3">
        <v>1.0</v>
      </c>
      <c r="E3125" s="3">
        <v>1.0</v>
      </c>
      <c r="F3125" s="3">
        <v>1.0</v>
      </c>
      <c r="G3125" s="3" t="s">
        <v>1995</v>
      </c>
      <c r="H3125" s="3">
        <v>0.00156238</v>
      </c>
      <c r="I3125" s="3">
        <v>0.0246433</v>
      </c>
      <c r="J3125" s="10">
        <v>0.289746</v>
      </c>
      <c r="K3125" s="10">
        <v>0.868192</v>
      </c>
      <c r="L3125" s="10">
        <v>0.990685</v>
      </c>
      <c r="M3125" s="10">
        <v>0.999418</v>
      </c>
      <c r="N3125" s="10">
        <v>0.999964</v>
      </c>
      <c r="O3125" s="10">
        <v>0.999998</v>
      </c>
      <c r="P3125" s="10">
        <v>1.0</v>
      </c>
      <c r="Q3125" s="10">
        <v>1.0</v>
      </c>
      <c r="R3125" s="10">
        <v>1.0</v>
      </c>
      <c r="S3125" s="10">
        <v>1.0</v>
      </c>
      <c r="T3125" s="10">
        <v>1.0</v>
      </c>
      <c r="U3125" s="10">
        <v>1.0</v>
      </c>
      <c r="V3125" s="10">
        <v>1.0</v>
      </c>
      <c r="W3125" s="1"/>
      <c r="X3125" s="1"/>
      <c r="Y3125" s="1"/>
      <c r="Z3125" s="1"/>
      <c r="AB3125" s="1"/>
      <c r="AF3125" s="1"/>
      <c r="AQ3125" s="1"/>
      <c r="AS3125" s="1"/>
      <c r="AT3125" s="1"/>
      <c r="AU3125" s="1"/>
      <c r="AV3125" s="1"/>
      <c r="AW3125" s="1"/>
      <c r="AX3125" s="1"/>
      <c r="AY3125" s="1"/>
      <c r="AZ3125" s="1"/>
      <c r="BA3125" s="1"/>
      <c r="BB3125" s="1"/>
      <c r="BM3125" s="1"/>
      <c r="BN3125" s="1"/>
      <c r="BO3125" s="1"/>
      <c r="BP3125" s="1"/>
      <c r="BQ3125" s="1"/>
      <c r="BR3125" s="1"/>
    </row>
    <row r="3126" ht="15.75" customHeight="1">
      <c r="A3126" s="3" t="s">
        <v>1509</v>
      </c>
      <c r="B3126" s="3">
        <v>1.0</v>
      </c>
      <c r="C3126" s="3">
        <v>2003.0</v>
      </c>
      <c r="D3126" s="3">
        <v>1.0</v>
      </c>
      <c r="E3126" s="3">
        <v>1.0</v>
      </c>
      <c r="F3126" s="3">
        <v>1.0</v>
      </c>
      <c r="G3126" s="3" t="s">
        <v>1996</v>
      </c>
      <c r="H3126" s="3">
        <v>0.0155413</v>
      </c>
      <c r="I3126" s="3">
        <v>0.126528</v>
      </c>
      <c r="J3126" s="3">
        <v>0.24618</v>
      </c>
      <c r="K3126" s="3">
        <v>0.24618</v>
      </c>
      <c r="L3126" s="3">
        <v>0.423102</v>
      </c>
      <c r="M3126" s="3">
        <v>0.423102</v>
      </c>
      <c r="N3126" s="3">
        <v>0.423102</v>
      </c>
      <c r="O3126" s="3">
        <v>0.66792</v>
      </c>
      <c r="P3126" s="3">
        <v>0.66792</v>
      </c>
      <c r="Q3126" s="3">
        <v>0.66792</v>
      </c>
      <c r="R3126" s="3">
        <v>0.66792</v>
      </c>
      <c r="S3126" s="3">
        <v>0.66792</v>
      </c>
      <c r="T3126" s="3">
        <v>0.66792</v>
      </c>
      <c r="U3126" s="3">
        <v>0.66792</v>
      </c>
      <c r="V3126" s="3">
        <v>0.66792</v>
      </c>
      <c r="W3126" s="1"/>
      <c r="X3126" s="1"/>
      <c r="Y3126" s="1"/>
      <c r="Z3126" s="1"/>
      <c r="AB3126" s="1"/>
      <c r="AF3126" s="1"/>
      <c r="AQ3126" s="1"/>
      <c r="AS3126" s="1"/>
      <c r="AT3126" s="1"/>
      <c r="AU3126" s="1"/>
      <c r="AV3126" s="1"/>
      <c r="AW3126" s="1"/>
      <c r="AX3126" s="1"/>
      <c r="AY3126" s="1"/>
      <c r="AZ3126" s="1"/>
      <c r="BA3126" s="1"/>
      <c r="BB3126" s="1"/>
      <c r="BM3126" s="1"/>
      <c r="BN3126" s="1"/>
      <c r="BO3126" s="1"/>
      <c r="BP3126" s="1"/>
      <c r="BQ3126" s="1"/>
      <c r="BR3126" s="1"/>
    </row>
    <row r="3127" ht="15.75" customHeight="1">
      <c r="A3127" s="3" t="s">
        <v>1507</v>
      </c>
      <c r="B3127" s="3">
        <v>2.0</v>
      </c>
      <c r="C3127" s="3">
        <v>2003.0</v>
      </c>
      <c r="D3127" s="3">
        <v>1.0</v>
      </c>
      <c r="E3127" s="3">
        <v>1.0</v>
      </c>
      <c r="F3127" s="3">
        <v>1.0</v>
      </c>
      <c r="G3127" s="3" t="s">
        <v>1997</v>
      </c>
      <c r="H3127" s="10">
        <v>8.90442E-4</v>
      </c>
      <c r="I3127" s="3">
        <v>0.00823248</v>
      </c>
      <c r="J3127" s="3">
        <v>0.0717641</v>
      </c>
      <c r="K3127" s="3">
        <v>0.41863</v>
      </c>
      <c r="L3127" s="3">
        <v>0.870242</v>
      </c>
      <c r="M3127" s="3">
        <v>0.984243</v>
      </c>
      <c r="N3127" s="10">
        <v>0.998284</v>
      </c>
      <c r="O3127" s="10">
        <v>0.999815</v>
      </c>
      <c r="P3127" s="10">
        <v>0.99998</v>
      </c>
      <c r="Q3127" s="10">
        <v>0.999998</v>
      </c>
      <c r="R3127" s="10">
        <v>1.0</v>
      </c>
      <c r="S3127" s="10">
        <v>1.0</v>
      </c>
      <c r="T3127" s="10">
        <v>1.0</v>
      </c>
      <c r="U3127" s="10">
        <v>1.0</v>
      </c>
      <c r="V3127" s="10">
        <v>1.0</v>
      </c>
      <c r="W3127" s="1"/>
      <c r="X3127" s="1"/>
      <c r="Y3127" s="1"/>
      <c r="Z3127" s="1"/>
      <c r="AB3127" s="1"/>
      <c r="AF3127" s="1"/>
      <c r="AQ3127" s="1"/>
      <c r="AS3127" s="1"/>
      <c r="AT3127" s="1"/>
      <c r="AU3127" s="1"/>
      <c r="AV3127" s="1"/>
      <c r="AW3127" s="1"/>
      <c r="AX3127" s="1"/>
      <c r="AY3127" s="1"/>
      <c r="AZ3127" s="1"/>
      <c r="BA3127" s="1"/>
      <c r="BB3127" s="1"/>
      <c r="BM3127" s="1"/>
      <c r="BN3127" s="1"/>
      <c r="BO3127" s="1"/>
      <c r="BP3127" s="1"/>
      <c r="BQ3127" s="1"/>
      <c r="BR3127" s="1"/>
    </row>
    <row r="3128" ht="15.75" customHeight="1">
      <c r="A3128" s="3" t="s">
        <v>1509</v>
      </c>
      <c r="B3128" s="3">
        <v>2.0</v>
      </c>
      <c r="C3128" s="3">
        <v>2003.0</v>
      </c>
      <c r="D3128" s="3">
        <v>1.0</v>
      </c>
      <c r="E3128" s="3">
        <v>1.0</v>
      </c>
      <c r="F3128" s="3">
        <v>1.0</v>
      </c>
      <c r="G3128" s="3" t="s">
        <v>1998</v>
      </c>
      <c r="H3128" s="10">
        <v>0.0155413</v>
      </c>
      <c r="I3128" s="3">
        <v>0.126528</v>
      </c>
      <c r="J3128" s="3">
        <v>0.24618</v>
      </c>
      <c r="K3128" s="3">
        <v>0.24618</v>
      </c>
      <c r="L3128" s="3">
        <v>0.423102</v>
      </c>
      <c r="M3128" s="3">
        <v>0.423102</v>
      </c>
      <c r="N3128" s="10">
        <v>0.423102</v>
      </c>
      <c r="O3128" s="10">
        <v>0.66792</v>
      </c>
      <c r="P3128" s="10">
        <v>0.66792</v>
      </c>
      <c r="Q3128" s="10">
        <v>0.66792</v>
      </c>
      <c r="R3128" s="10">
        <v>0.66792</v>
      </c>
      <c r="S3128" s="10">
        <v>0.66792</v>
      </c>
      <c r="T3128" s="10">
        <v>0.66792</v>
      </c>
      <c r="U3128" s="10">
        <v>0.66792</v>
      </c>
      <c r="V3128" s="10">
        <v>0.66792</v>
      </c>
      <c r="W3128" s="1"/>
      <c r="X3128" s="1"/>
      <c r="Y3128" s="1"/>
      <c r="Z3128" s="1"/>
      <c r="AB3128" s="1"/>
      <c r="AF3128" s="1"/>
      <c r="AQ3128" s="1"/>
      <c r="AS3128" s="1"/>
      <c r="AT3128" s="1"/>
      <c r="AU3128" s="1"/>
      <c r="AV3128" s="1"/>
      <c r="AW3128" s="1"/>
      <c r="AX3128" s="1"/>
      <c r="AY3128" s="1"/>
      <c r="AZ3128" s="1"/>
      <c r="BA3128" s="1"/>
      <c r="BB3128" s="1"/>
      <c r="BM3128" s="1"/>
      <c r="BN3128" s="1"/>
      <c r="BO3128" s="1"/>
      <c r="BP3128" s="1"/>
      <c r="BQ3128" s="1"/>
      <c r="BR3128" s="1"/>
    </row>
    <row r="3129" ht="15.75" customHeight="1">
      <c r="A3129" s="3" t="s">
        <v>1507</v>
      </c>
      <c r="B3129" s="3">
        <v>3.0</v>
      </c>
      <c r="C3129" s="3">
        <v>2003.0</v>
      </c>
      <c r="D3129" s="3">
        <v>1.0</v>
      </c>
      <c r="E3129" s="3">
        <v>1.0</v>
      </c>
      <c r="F3129" s="3">
        <v>1.0</v>
      </c>
      <c r="G3129" s="3" t="s">
        <v>1999</v>
      </c>
      <c r="H3129" s="10">
        <v>7.30673E-6</v>
      </c>
      <c r="I3129" s="3">
        <v>0.0083269</v>
      </c>
      <c r="J3129" s="10">
        <v>0.125975</v>
      </c>
      <c r="K3129" s="10">
        <v>0.61731</v>
      </c>
      <c r="L3129" s="10">
        <v>0.999448</v>
      </c>
      <c r="M3129" s="10">
        <v>0.999981</v>
      </c>
      <c r="N3129" s="10">
        <v>0.998076</v>
      </c>
      <c r="O3129" s="10">
        <v>0.946282</v>
      </c>
      <c r="P3129" s="10">
        <v>0.833861</v>
      </c>
      <c r="Q3129" s="10">
        <v>0.68179</v>
      </c>
      <c r="R3129" s="10">
        <v>0.515454</v>
      </c>
      <c r="S3129" s="10">
        <v>0.357789</v>
      </c>
      <c r="T3129" s="10">
        <v>0.224495</v>
      </c>
      <c r="U3129" s="10">
        <v>0.12249</v>
      </c>
      <c r="V3129" s="10">
        <v>0.0512219</v>
      </c>
      <c r="W3129" s="1"/>
      <c r="X3129" s="1"/>
      <c r="Y3129" s="1"/>
      <c r="Z3129" s="1"/>
      <c r="AB3129" s="1"/>
      <c r="AF3129" s="1"/>
      <c r="AQ3129" s="1"/>
      <c r="AS3129" s="1"/>
      <c r="AT3129" s="1"/>
      <c r="AU3129" s="1"/>
      <c r="AV3129" s="1"/>
      <c r="AW3129" s="1"/>
      <c r="AX3129" s="1"/>
      <c r="AY3129" s="1"/>
      <c r="AZ3129" s="1"/>
      <c r="BA3129" s="1"/>
      <c r="BB3129" s="1"/>
      <c r="BM3129" s="1"/>
      <c r="BN3129" s="1"/>
      <c r="BO3129" s="1"/>
      <c r="BP3129" s="1"/>
      <c r="BQ3129" s="1"/>
      <c r="BR3129" s="1"/>
    </row>
    <row r="3130" ht="15.75" customHeight="1">
      <c r="A3130" s="3" t="s">
        <v>1509</v>
      </c>
      <c r="B3130" s="3">
        <v>3.0</v>
      </c>
      <c r="C3130" s="3">
        <v>2003.0</v>
      </c>
      <c r="D3130" s="3">
        <v>1.0</v>
      </c>
      <c r="E3130" s="3">
        <v>1.0</v>
      </c>
      <c r="F3130" s="3">
        <v>1.0</v>
      </c>
      <c r="G3130" s="3" t="s">
        <v>2000</v>
      </c>
      <c r="H3130" s="3">
        <v>0.0155413</v>
      </c>
      <c r="I3130" s="3">
        <v>0.126528</v>
      </c>
      <c r="J3130" s="10">
        <v>0.24618</v>
      </c>
      <c r="K3130" s="10">
        <v>0.24618</v>
      </c>
      <c r="L3130" s="10">
        <v>0.423102</v>
      </c>
      <c r="M3130" s="10">
        <v>0.423102</v>
      </c>
      <c r="N3130" s="10">
        <v>0.423102</v>
      </c>
      <c r="O3130" s="10">
        <v>0.66792</v>
      </c>
      <c r="P3130" s="10">
        <v>0.66792</v>
      </c>
      <c r="Q3130" s="10">
        <v>0.66792</v>
      </c>
      <c r="R3130" s="10">
        <v>0.66792</v>
      </c>
      <c r="S3130" s="10">
        <v>0.66792</v>
      </c>
      <c r="T3130" s="10">
        <v>0.66792</v>
      </c>
      <c r="U3130" s="10">
        <v>0.66792</v>
      </c>
      <c r="V3130" s="10">
        <v>0.66792</v>
      </c>
      <c r="W3130" s="1"/>
      <c r="X3130" s="1"/>
      <c r="Y3130" s="1"/>
      <c r="Z3130" s="1"/>
      <c r="AB3130" s="1"/>
      <c r="AF3130" s="1"/>
      <c r="AQ3130" s="1"/>
      <c r="AS3130" s="1"/>
      <c r="AT3130" s="1"/>
      <c r="AU3130" s="1"/>
      <c r="AV3130" s="1"/>
      <c r="AW3130" s="1"/>
      <c r="AX3130" s="1"/>
      <c r="AY3130" s="1"/>
      <c r="AZ3130" s="1"/>
      <c r="BA3130" s="1"/>
      <c r="BB3130" s="1"/>
      <c r="BM3130" s="1"/>
      <c r="BN3130" s="1"/>
      <c r="BO3130" s="1"/>
      <c r="BP3130" s="1"/>
      <c r="BQ3130" s="1"/>
      <c r="BR3130" s="1"/>
    </row>
    <row r="3131" ht="15.75" customHeight="1">
      <c r="A3131" s="3" t="s">
        <v>1507</v>
      </c>
      <c r="B3131" s="3">
        <v>4.0</v>
      </c>
      <c r="C3131" s="3">
        <v>2003.0</v>
      </c>
      <c r="D3131" s="3">
        <v>1.0</v>
      </c>
      <c r="E3131" s="3">
        <v>1.0</v>
      </c>
      <c r="F3131" s="3">
        <v>1.0</v>
      </c>
      <c r="G3131" s="3" t="s">
        <v>2001</v>
      </c>
      <c r="H3131" s="10">
        <v>2.44115E-22</v>
      </c>
      <c r="I3131" s="3">
        <v>1.0</v>
      </c>
      <c r="J3131" s="3">
        <v>0.299752</v>
      </c>
      <c r="K3131" s="3">
        <v>0.0340882</v>
      </c>
      <c r="L3131" s="3">
        <v>0.00313777</v>
      </c>
      <c r="M3131" s="3">
        <v>2.82553E-4</v>
      </c>
      <c r="N3131" s="10">
        <v>2.53928E-5</v>
      </c>
      <c r="O3131" s="10">
        <v>2.28161E-6</v>
      </c>
      <c r="P3131" s="10">
        <v>2.05006E-7</v>
      </c>
      <c r="Q3131" s="10">
        <v>1.842E-8</v>
      </c>
      <c r="R3131" s="10">
        <v>1.65506E-9</v>
      </c>
      <c r="S3131" s="10">
        <v>1.4871E-10</v>
      </c>
      <c r="T3131" s="10">
        <v>1.33617E-11</v>
      </c>
      <c r="U3131" s="10">
        <v>1.20059E-12</v>
      </c>
      <c r="V3131" s="10">
        <v>1.07937E-13</v>
      </c>
      <c r="W3131" s="1"/>
      <c r="X3131" s="1"/>
      <c r="Y3131" s="1"/>
      <c r="Z3131" s="1"/>
      <c r="AB3131" s="1"/>
      <c r="AF3131" s="1"/>
      <c r="AQ3131" s="1"/>
      <c r="AS3131" s="1"/>
      <c r="AT3131" s="1"/>
      <c r="AU3131" s="1"/>
      <c r="AV3131" s="1"/>
      <c r="AW3131" s="1"/>
      <c r="AX3131" s="1"/>
      <c r="AY3131" s="1"/>
      <c r="AZ3131" s="1"/>
      <c r="BA3131" s="1"/>
      <c r="BB3131" s="1"/>
      <c r="BM3131" s="1"/>
      <c r="BN3131" s="1"/>
      <c r="BO3131" s="1"/>
      <c r="BP3131" s="1"/>
      <c r="BQ3131" s="1"/>
      <c r="BR3131" s="1"/>
    </row>
    <row r="3132" ht="15.75" customHeight="1">
      <c r="A3132" s="3" t="s">
        <v>1509</v>
      </c>
      <c r="B3132" s="3">
        <v>4.0</v>
      </c>
      <c r="C3132" s="3">
        <v>2003.0</v>
      </c>
      <c r="D3132" s="3">
        <v>1.0</v>
      </c>
      <c r="E3132" s="3">
        <v>1.0</v>
      </c>
      <c r="F3132" s="3">
        <v>1.0</v>
      </c>
      <c r="G3132" s="3" t="s">
        <v>2002</v>
      </c>
      <c r="H3132" s="10">
        <v>0.0155413</v>
      </c>
      <c r="I3132" s="3">
        <v>0.126528</v>
      </c>
      <c r="J3132" s="3">
        <v>0.24618</v>
      </c>
      <c r="K3132" s="3">
        <v>0.24618</v>
      </c>
      <c r="L3132" s="3">
        <v>0.423102</v>
      </c>
      <c r="M3132" s="3">
        <v>0.423102</v>
      </c>
      <c r="N3132" s="10">
        <v>0.423102</v>
      </c>
      <c r="O3132" s="10">
        <v>0.66792</v>
      </c>
      <c r="P3132" s="10">
        <v>0.66792</v>
      </c>
      <c r="Q3132" s="10">
        <v>0.66792</v>
      </c>
      <c r="R3132" s="10">
        <v>0.66792</v>
      </c>
      <c r="S3132" s="10">
        <v>0.66792</v>
      </c>
      <c r="T3132" s="10">
        <v>0.66792</v>
      </c>
      <c r="U3132" s="10">
        <v>0.66792</v>
      </c>
      <c r="V3132" s="10">
        <v>0.66792</v>
      </c>
      <c r="W3132" s="1"/>
      <c r="X3132" s="1"/>
      <c r="Y3132" s="1"/>
      <c r="Z3132" s="1"/>
      <c r="AB3132" s="1"/>
      <c r="AF3132" s="1"/>
      <c r="AQ3132" s="1"/>
      <c r="AS3132" s="1"/>
      <c r="AT3132" s="1"/>
      <c r="AU3132" s="1"/>
      <c r="AV3132" s="1"/>
      <c r="AW3132" s="1"/>
      <c r="AX3132" s="1"/>
      <c r="AY3132" s="1"/>
      <c r="AZ3132" s="1"/>
      <c r="BA3132" s="1"/>
      <c r="BB3132" s="1"/>
      <c r="BM3132" s="1"/>
      <c r="BN3132" s="1"/>
      <c r="BO3132" s="1"/>
      <c r="BP3132" s="1"/>
      <c r="BQ3132" s="1"/>
      <c r="BR3132" s="1"/>
    </row>
    <row r="3133" ht="15.75" customHeight="1">
      <c r="A3133" s="3" t="s">
        <v>1505</v>
      </c>
      <c r="B3133" s="3" t="s">
        <v>539</v>
      </c>
      <c r="C3133" s="3">
        <v>2004.0</v>
      </c>
      <c r="D3133" s="3">
        <v>1.0</v>
      </c>
      <c r="E3133" s="3">
        <v>1.0</v>
      </c>
      <c r="F3133" s="3">
        <v>1.0</v>
      </c>
      <c r="G3133" s="3" t="s">
        <v>2003</v>
      </c>
      <c r="H3133" s="3">
        <v>0.0</v>
      </c>
      <c r="I3133" s="3">
        <v>563832.0</v>
      </c>
      <c r="J3133" s="10">
        <v>2377630.0</v>
      </c>
      <c r="K3133" s="10">
        <v>4961440.0</v>
      </c>
      <c r="L3133" s="10">
        <v>8749850.0</v>
      </c>
      <c r="M3133" s="10">
        <v>8749850.0</v>
      </c>
      <c r="N3133" s="10">
        <v>8749850.0</v>
      </c>
      <c r="O3133" s="10">
        <v>8749850.0</v>
      </c>
      <c r="P3133" s="10">
        <v>1.40899E7</v>
      </c>
      <c r="Q3133" s="10">
        <v>1.40899E7</v>
      </c>
      <c r="R3133" s="10">
        <v>1.40899E7</v>
      </c>
      <c r="S3133" s="10">
        <v>1.40899E7</v>
      </c>
      <c r="T3133" s="10">
        <v>1.40899E7</v>
      </c>
      <c r="U3133" s="10">
        <v>1.40899E7</v>
      </c>
      <c r="V3133" s="10">
        <v>1.40899E7</v>
      </c>
      <c r="W3133" s="1"/>
      <c r="X3133" s="1"/>
      <c r="Y3133" s="1"/>
      <c r="Z3133" s="1"/>
      <c r="AB3133" s="1"/>
      <c r="AF3133" s="1"/>
      <c r="AQ3133" s="1"/>
      <c r="AS3133" s="1"/>
      <c r="AT3133" s="1"/>
      <c r="AU3133" s="1"/>
      <c r="AV3133" s="1"/>
      <c r="AW3133" s="1"/>
      <c r="AX3133" s="1"/>
      <c r="AY3133" s="1"/>
      <c r="AZ3133" s="1"/>
      <c r="BA3133" s="1"/>
      <c r="BB3133" s="1"/>
      <c r="BM3133" s="1"/>
      <c r="BN3133" s="1"/>
      <c r="BO3133" s="1"/>
      <c r="BP3133" s="1"/>
      <c r="BQ3133" s="1"/>
      <c r="BR3133" s="1"/>
    </row>
    <row r="3134" ht="15.75" customHeight="1">
      <c r="A3134" s="3" t="s">
        <v>1507</v>
      </c>
      <c r="B3134" s="3">
        <v>1.0</v>
      </c>
      <c r="C3134" s="3">
        <v>2004.0</v>
      </c>
      <c r="D3134" s="3">
        <v>1.0</v>
      </c>
      <c r="E3134" s="3">
        <v>1.0</v>
      </c>
      <c r="F3134" s="3">
        <v>1.0</v>
      </c>
      <c r="G3134" s="3" t="s">
        <v>2004</v>
      </c>
      <c r="H3134" s="3">
        <v>0.00156238</v>
      </c>
      <c r="I3134" s="3">
        <v>0.0246433</v>
      </c>
      <c r="J3134" s="10">
        <v>0.289746</v>
      </c>
      <c r="K3134" s="10">
        <v>0.868192</v>
      </c>
      <c r="L3134" s="10">
        <v>0.990685</v>
      </c>
      <c r="M3134" s="10">
        <v>0.999418</v>
      </c>
      <c r="N3134" s="10">
        <v>0.999964</v>
      </c>
      <c r="O3134" s="10">
        <v>0.999998</v>
      </c>
      <c r="P3134" s="10">
        <v>1.0</v>
      </c>
      <c r="Q3134" s="10">
        <v>1.0</v>
      </c>
      <c r="R3134" s="10">
        <v>1.0</v>
      </c>
      <c r="S3134" s="10">
        <v>1.0</v>
      </c>
      <c r="T3134" s="10">
        <v>1.0</v>
      </c>
      <c r="U3134" s="10">
        <v>1.0</v>
      </c>
      <c r="V3134" s="10">
        <v>1.0</v>
      </c>
      <c r="W3134" s="1"/>
      <c r="X3134" s="1"/>
      <c r="Y3134" s="1"/>
      <c r="Z3134" s="1"/>
      <c r="AB3134" s="1"/>
      <c r="AF3134" s="1"/>
      <c r="AQ3134" s="1"/>
      <c r="AS3134" s="1"/>
      <c r="AT3134" s="1"/>
      <c r="AU3134" s="1"/>
      <c r="AV3134" s="1"/>
      <c r="AW3134" s="1"/>
      <c r="AX3134" s="1"/>
      <c r="AY3134" s="1"/>
      <c r="AZ3134" s="1"/>
      <c r="BA3134" s="1"/>
      <c r="BB3134" s="1"/>
      <c r="BM3134" s="1"/>
      <c r="BN3134" s="1"/>
      <c r="BO3134" s="1"/>
      <c r="BP3134" s="1"/>
      <c r="BQ3134" s="1"/>
      <c r="BR3134" s="1"/>
    </row>
    <row r="3135" ht="15.75" customHeight="1">
      <c r="A3135" s="3" t="s">
        <v>1509</v>
      </c>
      <c r="B3135" s="3">
        <v>1.0</v>
      </c>
      <c r="C3135" s="3">
        <v>2004.0</v>
      </c>
      <c r="D3135" s="3">
        <v>1.0</v>
      </c>
      <c r="E3135" s="3">
        <v>1.0</v>
      </c>
      <c r="F3135" s="3">
        <v>1.0</v>
      </c>
      <c r="G3135" s="3" t="s">
        <v>2005</v>
      </c>
      <c r="H3135" s="3">
        <v>0.0155413</v>
      </c>
      <c r="I3135" s="3">
        <v>0.126528</v>
      </c>
      <c r="J3135" s="3">
        <v>0.24618</v>
      </c>
      <c r="K3135" s="3">
        <v>0.24618</v>
      </c>
      <c r="L3135" s="3">
        <v>0.423102</v>
      </c>
      <c r="M3135" s="3">
        <v>0.423102</v>
      </c>
      <c r="N3135" s="3">
        <v>0.423102</v>
      </c>
      <c r="O3135" s="3">
        <v>0.66792</v>
      </c>
      <c r="P3135" s="3">
        <v>0.66792</v>
      </c>
      <c r="Q3135" s="3">
        <v>0.66792</v>
      </c>
      <c r="R3135" s="3">
        <v>0.66792</v>
      </c>
      <c r="S3135" s="3">
        <v>0.66792</v>
      </c>
      <c r="T3135" s="3">
        <v>0.66792</v>
      </c>
      <c r="U3135" s="3">
        <v>0.66792</v>
      </c>
      <c r="V3135" s="3">
        <v>0.66792</v>
      </c>
      <c r="W3135" s="1"/>
      <c r="X3135" s="1"/>
      <c r="Y3135" s="1"/>
      <c r="Z3135" s="1"/>
      <c r="AB3135" s="1"/>
      <c r="AF3135" s="1"/>
      <c r="AQ3135" s="1"/>
      <c r="AS3135" s="1"/>
      <c r="AT3135" s="1"/>
      <c r="AU3135" s="1"/>
      <c r="AV3135" s="1"/>
      <c r="AW3135" s="1"/>
      <c r="AX3135" s="1"/>
      <c r="AY3135" s="1"/>
      <c r="AZ3135" s="1"/>
      <c r="BA3135" s="1"/>
      <c r="BB3135" s="1"/>
      <c r="BM3135" s="1"/>
      <c r="BN3135" s="1"/>
      <c r="BO3135" s="1"/>
      <c r="BP3135" s="1"/>
      <c r="BQ3135" s="1"/>
      <c r="BR3135" s="1"/>
    </row>
    <row r="3136" ht="15.75" customHeight="1">
      <c r="A3136" s="3" t="s">
        <v>1507</v>
      </c>
      <c r="B3136" s="3">
        <v>2.0</v>
      </c>
      <c r="C3136" s="3">
        <v>2004.0</v>
      </c>
      <c r="D3136" s="3">
        <v>1.0</v>
      </c>
      <c r="E3136" s="3">
        <v>1.0</v>
      </c>
      <c r="F3136" s="3">
        <v>1.0</v>
      </c>
      <c r="G3136" s="3" t="s">
        <v>2006</v>
      </c>
      <c r="H3136" s="10">
        <v>8.90442E-4</v>
      </c>
      <c r="I3136" s="3">
        <v>0.00823248</v>
      </c>
      <c r="J3136" s="3">
        <v>0.0717641</v>
      </c>
      <c r="K3136" s="3">
        <v>0.41863</v>
      </c>
      <c r="L3136" s="3">
        <v>0.870242</v>
      </c>
      <c r="M3136" s="3">
        <v>0.984243</v>
      </c>
      <c r="N3136" s="10">
        <v>0.998284</v>
      </c>
      <c r="O3136" s="10">
        <v>0.999815</v>
      </c>
      <c r="P3136" s="10">
        <v>0.99998</v>
      </c>
      <c r="Q3136" s="10">
        <v>0.999998</v>
      </c>
      <c r="R3136" s="10">
        <v>1.0</v>
      </c>
      <c r="S3136" s="10">
        <v>1.0</v>
      </c>
      <c r="T3136" s="10">
        <v>1.0</v>
      </c>
      <c r="U3136" s="10">
        <v>1.0</v>
      </c>
      <c r="V3136" s="10">
        <v>1.0</v>
      </c>
      <c r="W3136" s="1"/>
      <c r="X3136" s="1"/>
      <c r="Y3136" s="1"/>
      <c r="Z3136" s="1"/>
      <c r="AB3136" s="1"/>
      <c r="AF3136" s="1"/>
      <c r="AQ3136" s="1"/>
      <c r="AS3136" s="1"/>
      <c r="AT3136" s="1"/>
      <c r="AU3136" s="1"/>
      <c r="AV3136" s="1"/>
      <c r="AW3136" s="1"/>
      <c r="AX3136" s="1"/>
      <c r="AY3136" s="1"/>
      <c r="AZ3136" s="1"/>
      <c r="BA3136" s="1"/>
      <c r="BB3136" s="1"/>
      <c r="BM3136" s="1"/>
      <c r="BN3136" s="1"/>
      <c r="BO3136" s="1"/>
      <c r="BP3136" s="1"/>
      <c r="BQ3136" s="1"/>
      <c r="BR3136" s="1"/>
    </row>
    <row r="3137" ht="15.75" customHeight="1">
      <c r="A3137" s="3" t="s">
        <v>1509</v>
      </c>
      <c r="B3137" s="3">
        <v>2.0</v>
      </c>
      <c r="C3137" s="3">
        <v>2004.0</v>
      </c>
      <c r="D3137" s="3">
        <v>1.0</v>
      </c>
      <c r="E3137" s="3">
        <v>1.0</v>
      </c>
      <c r="F3137" s="3">
        <v>1.0</v>
      </c>
      <c r="G3137" s="3" t="s">
        <v>2007</v>
      </c>
      <c r="H3137" s="10">
        <v>0.0155413</v>
      </c>
      <c r="I3137" s="3">
        <v>0.126528</v>
      </c>
      <c r="J3137" s="3">
        <v>0.24618</v>
      </c>
      <c r="K3137" s="3">
        <v>0.24618</v>
      </c>
      <c r="L3137" s="3">
        <v>0.423102</v>
      </c>
      <c r="M3137" s="3">
        <v>0.423102</v>
      </c>
      <c r="N3137" s="10">
        <v>0.423102</v>
      </c>
      <c r="O3137" s="10">
        <v>0.66792</v>
      </c>
      <c r="P3137" s="10">
        <v>0.66792</v>
      </c>
      <c r="Q3137" s="10">
        <v>0.66792</v>
      </c>
      <c r="R3137" s="10">
        <v>0.66792</v>
      </c>
      <c r="S3137" s="10">
        <v>0.66792</v>
      </c>
      <c r="T3137" s="10">
        <v>0.66792</v>
      </c>
      <c r="U3137" s="10">
        <v>0.66792</v>
      </c>
      <c r="V3137" s="10">
        <v>0.66792</v>
      </c>
      <c r="W3137" s="1"/>
      <c r="X3137" s="1"/>
      <c r="Y3137" s="1"/>
      <c r="Z3137" s="1"/>
      <c r="AB3137" s="1"/>
      <c r="AF3137" s="1"/>
      <c r="AQ3137" s="1"/>
      <c r="AS3137" s="1"/>
      <c r="AT3137" s="1"/>
      <c r="AU3137" s="1"/>
      <c r="AV3137" s="1"/>
      <c r="AW3137" s="1"/>
      <c r="AX3137" s="1"/>
      <c r="AY3137" s="1"/>
      <c r="AZ3137" s="1"/>
      <c r="BA3137" s="1"/>
      <c r="BB3137" s="1"/>
      <c r="BM3137" s="1"/>
      <c r="BN3137" s="1"/>
      <c r="BO3137" s="1"/>
      <c r="BP3137" s="1"/>
      <c r="BQ3137" s="1"/>
      <c r="BR3137" s="1"/>
    </row>
    <row r="3138" ht="15.75" customHeight="1">
      <c r="A3138" s="3" t="s">
        <v>1507</v>
      </c>
      <c r="B3138" s="3">
        <v>3.0</v>
      </c>
      <c r="C3138" s="3">
        <v>2004.0</v>
      </c>
      <c r="D3138" s="3">
        <v>1.0</v>
      </c>
      <c r="E3138" s="3">
        <v>1.0</v>
      </c>
      <c r="F3138" s="3">
        <v>1.0</v>
      </c>
      <c r="G3138" s="3" t="s">
        <v>2008</v>
      </c>
      <c r="H3138" s="10">
        <v>7.30673E-6</v>
      </c>
      <c r="I3138" s="3">
        <v>0.0083269</v>
      </c>
      <c r="J3138" s="10">
        <v>0.125975</v>
      </c>
      <c r="K3138" s="10">
        <v>0.61731</v>
      </c>
      <c r="L3138" s="10">
        <v>0.999448</v>
      </c>
      <c r="M3138" s="10">
        <v>0.999981</v>
      </c>
      <c r="N3138" s="10">
        <v>0.998076</v>
      </c>
      <c r="O3138" s="10">
        <v>0.946282</v>
      </c>
      <c r="P3138" s="10">
        <v>0.833861</v>
      </c>
      <c r="Q3138" s="10">
        <v>0.68179</v>
      </c>
      <c r="R3138" s="10">
        <v>0.515454</v>
      </c>
      <c r="S3138" s="10">
        <v>0.357789</v>
      </c>
      <c r="T3138" s="10">
        <v>0.224495</v>
      </c>
      <c r="U3138" s="10">
        <v>0.12249</v>
      </c>
      <c r="V3138" s="10">
        <v>0.0512219</v>
      </c>
      <c r="W3138" s="1"/>
      <c r="X3138" s="1"/>
      <c r="Y3138" s="1"/>
      <c r="Z3138" s="1"/>
      <c r="AB3138" s="1"/>
      <c r="AF3138" s="1"/>
      <c r="AQ3138" s="1"/>
      <c r="AS3138" s="1"/>
      <c r="AT3138" s="1"/>
      <c r="AU3138" s="1"/>
      <c r="AV3138" s="1"/>
      <c r="AW3138" s="1"/>
      <c r="AX3138" s="1"/>
      <c r="AY3138" s="1"/>
      <c r="AZ3138" s="1"/>
      <c r="BA3138" s="1"/>
      <c r="BB3138" s="1"/>
      <c r="BM3138" s="1"/>
      <c r="BN3138" s="1"/>
      <c r="BO3138" s="1"/>
      <c r="BP3138" s="1"/>
      <c r="BQ3138" s="1"/>
      <c r="BR3138" s="1"/>
    </row>
    <row r="3139" ht="15.75" customHeight="1">
      <c r="A3139" s="3" t="s">
        <v>1509</v>
      </c>
      <c r="B3139" s="3">
        <v>3.0</v>
      </c>
      <c r="C3139" s="3">
        <v>2004.0</v>
      </c>
      <c r="D3139" s="3">
        <v>1.0</v>
      </c>
      <c r="E3139" s="3">
        <v>1.0</v>
      </c>
      <c r="F3139" s="3">
        <v>1.0</v>
      </c>
      <c r="G3139" s="3" t="s">
        <v>2009</v>
      </c>
      <c r="H3139" s="3">
        <v>0.0155413</v>
      </c>
      <c r="I3139" s="3">
        <v>0.126528</v>
      </c>
      <c r="J3139" s="10">
        <v>0.24618</v>
      </c>
      <c r="K3139" s="10">
        <v>0.24618</v>
      </c>
      <c r="L3139" s="10">
        <v>0.423102</v>
      </c>
      <c r="M3139" s="10">
        <v>0.423102</v>
      </c>
      <c r="N3139" s="10">
        <v>0.423102</v>
      </c>
      <c r="O3139" s="10">
        <v>0.66792</v>
      </c>
      <c r="P3139" s="10">
        <v>0.66792</v>
      </c>
      <c r="Q3139" s="10">
        <v>0.66792</v>
      </c>
      <c r="R3139" s="10">
        <v>0.66792</v>
      </c>
      <c r="S3139" s="10">
        <v>0.66792</v>
      </c>
      <c r="T3139" s="10">
        <v>0.66792</v>
      </c>
      <c r="U3139" s="10">
        <v>0.66792</v>
      </c>
      <c r="V3139" s="10">
        <v>0.66792</v>
      </c>
      <c r="W3139" s="1"/>
      <c r="X3139" s="1"/>
      <c r="Y3139" s="1"/>
      <c r="Z3139" s="1"/>
      <c r="AB3139" s="1"/>
      <c r="AF3139" s="1"/>
      <c r="AQ3139" s="1"/>
      <c r="AS3139" s="1"/>
      <c r="AT3139" s="1"/>
      <c r="AU3139" s="1"/>
      <c r="AV3139" s="1"/>
      <c r="AW3139" s="1"/>
      <c r="AX3139" s="1"/>
      <c r="AY3139" s="1"/>
      <c r="AZ3139" s="1"/>
      <c r="BA3139" s="1"/>
      <c r="BB3139" s="1"/>
      <c r="BM3139" s="1"/>
      <c r="BN3139" s="1"/>
      <c r="BO3139" s="1"/>
      <c r="BP3139" s="1"/>
      <c r="BQ3139" s="1"/>
      <c r="BR3139" s="1"/>
    </row>
    <row r="3140" ht="15.75" customHeight="1">
      <c r="A3140" s="3" t="s">
        <v>1507</v>
      </c>
      <c r="B3140" s="3">
        <v>4.0</v>
      </c>
      <c r="C3140" s="3">
        <v>2004.0</v>
      </c>
      <c r="D3140" s="3">
        <v>1.0</v>
      </c>
      <c r="E3140" s="3">
        <v>1.0</v>
      </c>
      <c r="F3140" s="3">
        <v>1.0</v>
      </c>
      <c r="G3140" s="3" t="s">
        <v>2010</v>
      </c>
      <c r="H3140" s="10">
        <v>2.44115E-22</v>
      </c>
      <c r="I3140" s="3">
        <v>1.0</v>
      </c>
      <c r="J3140" s="3">
        <v>0.299752</v>
      </c>
      <c r="K3140" s="3">
        <v>0.0340882</v>
      </c>
      <c r="L3140" s="3">
        <v>0.00313777</v>
      </c>
      <c r="M3140" s="3">
        <v>2.82553E-4</v>
      </c>
      <c r="N3140" s="10">
        <v>2.53928E-5</v>
      </c>
      <c r="O3140" s="10">
        <v>2.28161E-6</v>
      </c>
      <c r="P3140" s="10">
        <v>2.05006E-7</v>
      </c>
      <c r="Q3140" s="10">
        <v>1.842E-8</v>
      </c>
      <c r="R3140" s="10">
        <v>1.65506E-9</v>
      </c>
      <c r="S3140" s="10">
        <v>1.4871E-10</v>
      </c>
      <c r="T3140" s="10">
        <v>1.33617E-11</v>
      </c>
      <c r="U3140" s="10">
        <v>1.20059E-12</v>
      </c>
      <c r="V3140" s="10">
        <v>1.07937E-13</v>
      </c>
      <c r="W3140" s="1"/>
      <c r="X3140" s="1"/>
      <c r="Y3140" s="1"/>
      <c r="Z3140" s="1"/>
      <c r="AB3140" s="1"/>
      <c r="AF3140" s="1"/>
      <c r="AQ3140" s="1"/>
      <c r="AS3140" s="1"/>
      <c r="AT3140" s="1"/>
      <c r="AU3140" s="1"/>
      <c r="AV3140" s="1"/>
      <c r="AW3140" s="1"/>
      <c r="AX3140" s="1"/>
      <c r="AY3140" s="1"/>
      <c r="AZ3140" s="1"/>
      <c r="BA3140" s="1"/>
      <c r="BB3140" s="1"/>
      <c r="BM3140" s="1"/>
      <c r="BN3140" s="1"/>
      <c r="BO3140" s="1"/>
      <c r="BP3140" s="1"/>
      <c r="BQ3140" s="1"/>
      <c r="BR3140" s="1"/>
    </row>
    <row r="3141" ht="15.75" customHeight="1">
      <c r="A3141" s="3" t="s">
        <v>1509</v>
      </c>
      <c r="B3141" s="3">
        <v>4.0</v>
      </c>
      <c r="C3141" s="3">
        <v>2004.0</v>
      </c>
      <c r="D3141" s="3">
        <v>1.0</v>
      </c>
      <c r="E3141" s="3">
        <v>1.0</v>
      </c>
      <c r="F3141" s="3">
        <v>1.0</v>
      </c>
      <c r="G3141" s="3" t="s">
        <v>2011</v>
      </c>
      <c r="H3141" s="10">
        <v>0.0155413</v>
      </c>
      <c r="I3141" s="3">
        <v>0.126528</v>
      </c>
      <c r="J3141" s="3">
        <v>0.24618</v>
      </c>
      <c r="K3141" s="3">
        <v>0.24618</v>
      </c>
      <c r="L3141" s="3">
        <v>0.423102</v>
      </c>
      <c r="M3141" s="3">
        <v>0.423102</v>
      </c>
      <c r="N3141" s="10">
        <v>0.423102</v>
      </c>
      <c r="O3141" s="10">
        <v>0.66792</v>
      </c>
      <c r="P3141" s="10">
        <v>0.66792</v>
      </c>
      <c r="Q3141" s="10">
        <v>0.66792</v>
      </c>
      <c r="R3141" s="10">
        <v>0.66792</v>
      </c>
      <c r="S3141" s="10">
        <v>0.66792</v>
      </c>
      <c r="T3141" s="10">
        <v>0.66792</v>
      </c>
      <c r="U3141" s="10">
        <v>0.66792</v>
      </c>
      <c r="V3141" s="10">
        <v>0.66792</v>
      </c>
      <c r="W3141" s="1"/>
      <c r="X3141" s="1"/>
      <c r="Y3141" s="1"/>
      <c r="Z3141" s="1"/>
      <c r="AB3141" s="1"/>
      <c r="AF3141" s="1"/>
      <c r="AQ3141" s="1"/>
      <c r="AS3141" s="1"/>
      <c r="AT3141" s="1"/>
      <c r="AU3141" s="1"/>
      <c r="AV3141" s="1"/>
      <c r="AW3141" s="1"/>
      <c r="AX3141" s="1"/>
      <c r="AY3141" s="1"/>
      <c r="AZ3141" s="1"/>
      <c r="BA3141" s="1"/>
      <c r="BB3141" s="1"/>
      <c r="BM3141" s="1"/>
      <c r="BN3141" s="1"/>
      <c r="BO3141" s="1"/>
      <c r="BP3141" s="1"/>
      <c r="BQ3141" s="1"/>
      <c r="BR3141" s="1"/>
    </row>
    <row r="3142" ht="15.75" customHeight="1">
      <c r="A3142" s="3" t="s">
        <v>1505</v>
      </c>
      <c r="B3142" s="3" t="s">
        <v>539</v>
      </c>
      <c r="C3142" s="3">
        <v>2005.0</v>
      </c>
      <c r="D3142" s="3">
        <v>1.0</v>
      </c>
      <c r="E3142" s="3">
        <v>1.0</v>
      </c>
      <c r="F3142" s="3">
        <v>1.0</v>
      </c>
      <c r="G3142" s="3" t="s">
        <v>2012</v>
      </c>
      <c r="H3142" s="3">
        <v>0.0</v>
      </c>
      <c r="I3142" s="3">
        <v>563832.0</v>
      </c>
      <c r="J3142" s="10">
        <v>2377630.0</v>
      </c>
      <c r="K3142" s="10">
        <v>4961440.0</v>
      </c>
      <c r="L3142" s="10">
        <v>8749850.0</v>
      </c>
      <c r="M3142" s="10">
        <v>8749850.0</v>
      </c>
      <c r="N3142" s="10">
        <v>8749850.0</v>
      </c>
      <c r="O3142" s="10">
        <v>8749850.0</v>
      </c>
      <c r="P3142" s="10">
        <v>1.40899E7</v>
      </c>
      <c r="Q3142" s="10">
        <v>1.40899E7</v>
      </c>
      <c r="R3142" s="10">
        <v>1.40899E7</v>
      </c>
      <c r="S3142" s="10">
        <v>1.40899E7</v>
      </c>
      <c r="T3142" s="10">
        <v>1.40899E7</v>
      </c>
      <c r="U3142" s="10">
        <v>1.40899E7</v>
      </c>
      <c r="V3142" s="10">
        <v>1.40899E7</v>
      </c>
      <c r="W3142" s="1"/>
      <c r="X3142" s="1"/>
      <c r="Y3142" s="1"/>
      <c r="Z3142" s="1"/>
      <c r="AB3142" s="1"/>
      <c r="AF3142" s="1"/>
      <c r="AQ3142" s="1"/>
      <c r="AS3142" s="1"/>
      <c r="AT3142" s="1"/>
      <c r="AU3142" s="1"/>
      <c r="AV3142" s="1"/>
      <c r="AW3142" s="1"/>
      <c r="AX3142" s="1"/>
      <c r="AY3142" s="1"/>
      <c r="AZ3142" s="1"/>
      <c r="BA3142" s="1"/>
      <c r="BB3142" s="1"/>
      <c r="BM3142" s="1"/>
      <c r="BN3142" s="1"/>
      <c r="BO3142" s="1"/>
      <c r="BP3142" s="1"/>
      <c r="BQ3142" s="1"/>
      <c r="BR3142" s="1"/>
    </row>
    <row r="3143" ht="15.75" customHeight="1">
      <c r="A3143" s="3" t="s">
        <v>1507</v>
      </c>
      <c r="B3143" s="3">
        <v>1.0</v>
      </c>
      <c r="C3143" s="3">
        <v>2005.0</v>
      </c>
      <c r="D3143" s="3">
        <v>1.0</v>
      </c>
      <c r="E3143" s="3">
        <v>1.0</v>
      </c>
      <c r="F3143" s="3">
        <v>1.0</v>
      </c>
      <c r="G3143" s="3" t="s">
        <v>2013</v>
      </c>
      <c r="H3143" s="3">
        <v>0.00156238</v>
      </c>
      <c r="I3143" s="3">
        <v>0.0246433</v>
      </c>
      <c r="J3143" s="10">
        <v>0.289746</v>
      </c>
      <c r="K3143" s="10">
        <v>0.868192</v>
      </c>
      <c r="L3143" s="10">
        <v>0.990685</v>
      </c>
      <c r="M3143" s="10">
        <v>0.999418</v>
      </c>
      <c r="N3143" s="10">
        <v>0.999964</v>
      </c>
      <c r="O3143" s="10">
        <v>0.999998</v>
      </c>
      <c r="P3143" s="10">
        <v>1.0</v>
      </c>
      <c r="Q3143" s="10">
        <v>1.0</v>
      </c>
      <c r="R3143" s="10">
        <v>1.0</v>
      </c>
      <c r="S3143" s="10">
        <v>1.0</v>
      </c>
      <c r="T3143" s="10">
        <v>1.0</v>
      </c>
      <c r="U3143" s="10">
        <v>1.0</v>
      </c>
      <c r="V3143" s="10">
        <v>1.0</v>
      </c>
      <c r="W3143" s="1"/>
      <c r="X3143" s="1"/>
      <c r="Y3143" s="1"/>
      <c r="Z3143" s="1"/>
      <c r="AB3143" s="1"/>
      <c r="AF3143" s="1"/>
      <c r="AQ3143" s="1"/>
      <c r="AS3143" s="1"/>
      <c r="AT3143" s="1"/>
      <c r="AU3143" s="1"/>
      <c r="AV3143" s="1"/>
      <c r="AW3143" s="1"/>
      <c r="AX3143" s="1"/>
      <c r="AY3143" s="1"/>
      <c r="AZ3143" s="1"/>
      <c r="BA3143" s="1"/>
      <c r="BB3143" s="1"/>
      <c r="BM3143" s="1"/>
      <c r="BN3143" s="1"/>
      <c r="BO3143" s="1"/>
      <c r="BP3143" s="1"/>
      <c r="BQ3143" s="1"/>
      <c r="BR3143" s="1"/>
    </row>
    <row r="3144" ht="15.75" customHeight="1">
      <c r="A3144" s="3" t="s">
        <v>1509</v>
      </c>
      <c r="B3144" s="3">
        <v>1.0</v>
      </c>
      <c r="C3144" s="3">
        <v>2005.0</v>
      </c>
      <c r="D3144" s="3">
        <v>1.0</v>
      </c>
      <c r="E3144" s="3">
        <v>1.0</v>
      </c>
      <c r="F3144" s="3">
        <v>1.0</v>
      </c>
      <c r="G3144" s="3" t="s">
        <v>2014</v>
      </c>
      <c r="H3144" s="3">
        <v>0.0155413</v>
      </c>
      <c r="I3144" s="3">
        <v>0.126528</v>
      </c>
      <c r="J3144" s="3">
        <v>0.24618</v>
      </c>
      <c r="K3144" s="3">
        <v>0.24618</v>
      </c>
      <c r="L3144" s="3">
        <v>0.423102</v>
      </c>
      <c r="M3144" s="3">
        <v>0.423102</v>
      </c>
      <c r="N3144" s="3">
        <v>0.423102</v>
      </c>
      <c r="O3144" s="3">
        <v>0.66792</v>
      </c>
      <c r="P3144" s="3">
        <v>0.66792</v>
      </c>
      <c r="Q3144" s="3">
        <v>0.66792</v>
      </c>
      <c r="R3144" s="3">
        <v>0.66792</v>
      </c>
      <c r="S3144" s="3">
        <v>0.66792</v>
      </c>
      <c r="T3144" s="3">
        <v>0.66792</v>
      </c>
      <c r="U3144" s="3">
        <v>0.66792</v>
      </c>
      <c r="V3144" s="3">
        <v>0.66792</v>
      </c>
      <c r="W3144" s="1"/>
      <c r="X3144" s="1"/>
      <c r="Y3144" s="1"/>
      <c r="Z3144" s="1"/>
      <c r="AB3144" s="1"/>
      <c r="AF3144" s="1"/>
      <c r="AQ3144" s="1"/>
      <c r="AS3144" s="1"/>
      <c r="AT3144" s="1"/>
      <c r="AU3144" s="1"/>
      <c r="AV3144" s="1"/>
      <c r="AW3144" s="1"/>
      <c r="AX3144" s="1"/>
      <c r="AY3144" s="1"/>
      <c r="AZ3144" s="1"/>
      <c r="BA3144" s="1"/>
      <c r="BB3144" s="1"/>
      <c r="BM3144" s="1"/>
      <c r="BN3144" s="1"/>
      <c r="BO3144" s="1"/>
      <c r="BP3144" s="1"/>
      <c r="BQ3144" s="1"/>
      <c r="BR3144" s="1"/>
    </row>
    <row r="3145" ht="15.75" customHeight="1">
      <c r="A3145" s="3" t="s">
        <v>1507</v>
      </c>
      <c r="B3145" s="3">
        <v>2.0</v>
      </c>
      <c r="C3145" s="3">
        <v>2005.0</v>
      </c>
      <c r="D3145" s="3">
        <v>1.0</v>
      </c>
      <c r="E3145" s="3">
        <v>1.0</v>
      </c>
      <c r="F3145" s="3">
        <v>1.0</v>
      </c>
      <c r="G3145" s="3" t="s">
        <v>2015</v>
      </c>
      <c r="H3145" s="10">
        <v>8.90442E-4</v>
      </c>
      <c r="I3145" s="3">
        <v>0.00823248</v>
      </c>
      <c r="J3145" s="3">
        <v>0.0717641</v>
      </c>
      <c r="K3145" s="3">
        <v>0.41863</v>
      </c>
      <c r="L3145" s="3">
        <v>0.870242</v>
      </c>
      <c r="M3145" s="3">
        <v>0.984243</v>
      </c>
      <c r="N3145" s="10">
        <v>0.998284</v>
      </c>
      <c r="O3145" s="10">
        <v>0.999815</v>
      </c>
      <c r="P3145" s="10">
        <v>0.99998</v>
      </c>
      <c r="Q3145" s="10">
        <v>0.999998</v>
      </c>
      <c r="R3145" s="10">
        <v>1.0</v>
      </c>
      <c r="S3145" s="10">
        <v>1.0</v>
      </c>
      <c r="T3145" s="10">
        <v>1.0</v>
      </c>
      <c r="U3145" s="10">
        <v>1.0</v>
      </c>
      <c r="V3145" s="10">
        <v>1.0</v>
      </c>
      <c r="W3145" s="1"/>
      <c r="X3145" s="1"/>
      <c r="Y3145" s="1"/>
      <c r="Z3145" s="1"/>
      <c r="AB3145" s="1"/>
      <c r="AF3145" s="1"/>
      <c r="AQ3145" s="1"/>
      <c r="AS3145" s="1"/>
      <c r="AT3145" s="1"/>
      <c r="AU3145" s="1"/>
      <c r="AV3145" s="1"/>
      <c r="AW3145" s="1"/>
      <c r="AX3145" s="1"/>
      <c r="AY3145" s="1"/>
      <c r="AZ3145" s="1"/>
      <c r="BA3145" s="1"/>
      <c r="BB3145" s="1"/>
      <c r="BM3145" s="1"/>
      <c r="BN3145" s="1"/>
      <c r="BO3145" s="1"/>
      <c r="BP3145" s="1"/>
      <c r="BQ3145" s="1"/>
      <c r="BR3145" s="1"/>
    </row>
    <row r="3146" ht="15.75" customHeight="1">
      <c r="A3146" s="3" t="s">
        <v>1509</v>
      </c>
      <c r="B3146" s="3">
        <v>2.0</v>
      </c>
      <c r="C3146" s="3">
        <v>2005.0</v>
      </c>
      <c r="D3146" s="3">
        <v>1.0</v>
      </c>
      <c r="E3146" s="3">
        <v>1.0</v>
      </c>
      <c r="F3146" s="3">
        <v>1.0</v>
      </c>
      <c r="G3146" s="3" t="s">
        <v>2016</v>
      </c>
      <c r="H3146" s="10">
        <v>0.0155413</v>
      </c>
      <c r="I3146" s="3">
        <v>0.126528</v>
      </c>
      <c r="J3146" s="3">
        <v>0.24618</v>
      </c>
      <c r="K3146" s="3">
        <v>0.24618</v>
      </c>
      <c r="L3146" s="3">
        <v>0.423102</v>
      </c>
      <c r="M3146" s="3">
        <v>0.423102</v>
      </c>
      <c r="N3146" s="10">
        <v>0.423102</v>
      </c>
      <c r="O3146" s="10">
        <v>0.66792</v>
      </c>
      <c r="P3146" s="10">
        <v>0.66792</v>
      </c>
      <c r="Q3146" s="10">
        <v>0.66792</v>
      </c>
      <c r="R3146" s="10">
        <v>0.66792</v>
      </c>
      <c r="S3146" s="10">
        <v>0.66792</v>
      </c>
      <c r="T3146" s="10">
        <v>0.66792</v>
      </c>
      <c r="U3146" s="10">
        <v>0.66792</v>
      </c>
      <c r="V3146" s="10">
        <v>0.66792</v>
      </c>
      <c r="W3146" s="1"/>
      <c r="X3146" s="1"/>
      <c r="Y3146" s="1"/>
      <c r="Z3146" s="1"/>
      <c r="AB3146" s="1"/>
      <c r="AF3146" s="1"/>
      <c r="AQ3146" s="1"/>
      <c r="AS3146" s="1"/>
      <c r="AT3146" s="1"/>
      <c r="AU3146" s="1"/>
      <c r="AV3146" s="1"/>
      <c r="AW3146" s="1"/>
      <c r="AX3146" s="1"/>
      <c r="AY3146" s="1"/>
      <c r="AZ3146" s="1"/>
      <c r="BA3146" s="1"/>
      <c r="BB3146" s="1"/>
      <c r="BM3146" s="1"/>
      <c r="BN3146" s="1"/>
      <c r="BO3146" s="1"/>
      <c r="BP3146" s="1"/>
      <c r="BQ3146" s="1"/>
      <c r="BR3146" s="1"/>
    </row>
    <row r="3147" ht="15.75" customHeight="1">
      <c r="A3147" s="3" t="s">
        <v>1507</v>
      </c>
      <c r="B3147" s="3">
        <v>3.0</v>
      </c>
      <c r="C3147" s="3">
        <v>2005.0</v>
      </c>
      <c r="D3147" s="3">
        <v>1.0</v>
      </c>
      <c r="E3147" s="3">
        <v>1.0</v>
      </c>
      <c r="F3147" s="3">
        <v>1.0</v>
      </c>
      <c r="G3147" s="3" t="s">
        <v>2017</v>
      </c>
      <c r="H3147" s="10">
        <v>7.30673E-6</v>
      </c>
      <c r="I3147" s="3">
        <v>0.0083269</v>
      </c>
      <c r="J3147" s="10">
        <v>0.125975</v>
      </c>
      <c r="K3147" s="10">
        <v>0.61731</v>
      </c>
      <c r="L3147" s="10">
        <v>0.999448</v>
      </c>
      <c r="M3147" s="10">
        <v>0.999981</v>
      </c>
      <c r="N3147" s="10">
        <v>0.998076</v>
      </c>
      <c r="O3147" s="10">
        <v>0.946282</v>
      </c>
      <c r="P3147" s="10">
        <v>0.833861</v>
      </c>
      <c r="Q3147" s="10">
        <v>0.68179</v>
      </c>
      <c r="R3147" s="10">
        <v>0.515454</v>
      </c>
      <c r="S3147" s="10">
        <v>0.357789</v>
      </c>
      <c r="T3147" s="10">
        <v>0.224495</v>
      </c>
      <c r="U3147" s="10">
        <v>0.12249</v>
      </c>
      <c r="V3147" s="10">
        <v>0.0512219</v>
      </c>
      <c r="W3147" s="1"/>
      <c r="X3147" s="1"/>
      <c r="Y3147" s="1"/>
      <c r="Z3147" s="1"/>
      <c r="AB3147" s="1"/>
      <c r="AF3147" s="1"/>
      <c r="AQ3147" s="1"/>
      <c r="AS3147" s="1"/>
      <c r="AT3147" s="1"/>
      <c r="AU3147" s="1"/>
      <c r="AV3147" s="1"/>
      <c r="AW3147" s="1"/>
      <c r="AX3147" s="1"/>
      <c r="AY3147" s="1"/>
      <c r="AZ3147" s="1"/>
      <c r="BA3147" s="1"/>
      <c r="BB3147" s="1"/>
      <c r="BM3147" s="1"/>
      <c r="BN3147" s="1"/>
      <c r="BO3147" s="1"/>
      <c r="BP3147" s="1"/>
      <c r="BQ3147" s="1"/>
      <c r="BR3147" s="1"/>
    </row>
    <row r="3148" ht="15.75" customHeight="1">
      <c r="A3148" s="3" t="s">
        <v>1509</v>
      </c>
      <c r="B3148" s="3">
        <v>3.0</v>
      </c>
      <c r="C3148" s="3">
        <v>2005.0</v>
      </c>
      <c r="D3148" s="3">
        <v>1.0</v>
      </c>
      <c r="E3148" s="3">
        <v>1.0</v>
      </c>
      <c r="F3148" s="3">
        <v>1.0</v>
      </c>
      <c r="G3148" s="3" t="s">
        <v>2018</v>
      </c>
      <c r="H3148" s="3">
        <v>0.0155413</v>
      </c>
      <c r="I3148" s="3">
        <v>0.126528</v>
      </c>
      <c r="J3148" s="10">
        <v>0.24618</v>
      </c>
      <c r="K3148" s="10">
        <v>0.24618</v>
      </c>
      <c r="L3148" s="10">
        <v>0.423102</v>
      </c>
      <c r="M3148" s="10">
        <v>0.423102</v>
      </c>
      <c r="N3148" s="10">
        <v>0.423102</v>
      </c>
      <c r="O3148" s="10">
        <v>0.66792</v>
      </c>
      <c r="P3148" s="10">
        <v>0.66792</v>
      </c>
      <c r="Q3148" s="10">
        <v>0.66792</v>
      </c>
      <c r="R3148" s="10">
        <v>0.66792</v>
      </c>
      <c r="S3148" s="10">
        <v>0.66792</v>
      </c>
      <c r="T3148" s="10">
        <v>0.66792</v>
      </c>
      <c r="U3148" s="10">
        <v>0.66792</v>
      </c>
      <c r="V3148" s="10">
        <v>0.66792</v>
      </c>
      <c r="W3148" s="1"/>
      <c r="X3148" s="1"/>
      <c r="Y3148" s="1"/>
      <c r="Z3148" s="1"/>
      <c r="AB3148" s="1"/>
      <c r="AF3148" s="1"/>
      <c r="AQ3148" s="1"/>
      <c r="AS3148" s="1"/>
      <c r="AT3148" s="1"/>
      <c r="AU3148" s="1"/>
      <c r="AV3148" s="1"/>
      <c r="AW3148" s="1"/>
      <c r="AX3148" s="1"/>
      <c r="AY3148" s="1"/>
      <c r="AZ3148" s="1"/>
      <c r="BA3148" s="1"/>
      <c r="BB3148" s="1"/>
      <c r="BM3148" s="1"/>
      <c r="BN3148" s="1"/>
      <c r="BO3148" s="1"/>
      <c r="BP3148" s="1"/>
      <c r="BQ3148" s="1"/>
      <c r="BR3148" s="1"/>
    </row>
    <row r="3149" ht="15.75" customHeight="1">
      <c r="A3149" s="3" t="s">
        <v>1507</v>
      </c>
      <c r="B3149" s="3">
        <v>4.0</v>
      </c>
      <c r="C3149" s="3">
        <v>2005.0</v>
      </c>
      <c r="D3149" s="3">
        <v>1.0</v>
      </c>
      <c r="E3149" s="3">
        <v>1.0</v>
      </c>
      <c r="F3149" s="3">
        <v>1.0</v>
      </c>
      <c r="G3149" s="3" t="s">
        <v>2019</v>
      </c>
      <c r="H3149" s="10">
        <v>2.44115E-22</v>
      </c>
      <c r="I3149" s="3">
        <v>1.0</v>
      </c>
      <c r="J3149" s="3">
        <v>0.299752</v>
      </c>
      <c r="K3149" s="3">
        <v>0.0340882</v>
      </c>
      <c r="L3149" s="3">
        <v>0.00313777</v>
      </c>
      <c r="M3149" s="3">
        <v>2.82553E-4</v>
      </c>
      <c r="N3149" s="10">
        <v>2.53928E-5</v>
      </c>
      <c r="O3149" s="10">
        <v>2.28161E-6</v>
      </c>
      <c r="P3149" s="10">
        <v>2.05006E-7</v>
      </c>
      <c r="Q3149" s="10">
        <v>1.842E-8</v>
      </c>
      <c r="R3149" s="10">
        <v>1.65506E-9</v>
      </c>
      <c r="S3149" s="10">
        <v>1.4871E-10</v>
      </c>
      <c r="T3149" s="10">
        <v>1.33617E-11</v>
      </c>
      <c r="U3149" s="10">
        <v>1.20059E-12</v>
      </c>
      <c r="V3149" s="10">
        <v>1.07937E-13</v>
      </c>
      <c r="W3149" s="1"/>
      <c r="X3149" s="1"/>
      <c r="Y3149" s="1"/>
      <c r="Z3149" s="1"/>
      <c r="AB3149" s="1"/>
      <c r="AF3149" s="1"/>
      <c r="AQ3149" s="1"/>
      <c r="AS3149" s="1"/>
      <c r="AT3149" s="1"/>
      <c r="AU3149" s="1"/>
      <c r="AV3149" s="1"/>
      <c r="AW3149" s="1"/>
      <c r="AX3149" s="1"/>
      <c r="AY3149" s="1"/>
      <c r="AZ3149" s="1"/>
      <c r="BA3149" s="1"/>
      <c r="BB3149" s="1"/>
      <c r="BM3149" s="1"/>
      <c r="BN3149" s="1"/>
      <c r="BO3149" s="1"/>
      <c r="BP3149" s="1"/>
      <c r="BQ3149" s="1"/>
      <c r="BR3149" s="1"/>
    </row>
    <row r="3150" ht="15.75" customHeight="1">
      <c r="A3150" s="3" t="s">
        <v>1509</v>
      </c>
      <c r="B3150" s="3">
        <v>4.0</v>
      </c>
      <c r="C3150" s="3">
        <v>2005.0</v>
      </c>
      <c r="D3150" s="3">
        <v>1.0</v>
      </c>
      <c r="E3150" s="3">
        <v>1.0</v>
      </c>
      <c r="F3150" s="3">
        <v>1.0</v>
      </c>
      <c r="G3150" s="3" t="s">
        <v>2020</v>
      </c>
      <c r="H3150" s="10">
        <v>0.0155413</v>
      </c>
      <c r="I3150" s="3">
        <v>0.126528</v>
      </c>
      <c r="J3150" s="3">
        <v>0.24618</v>
      </c>
      <c r="K3150" s="3">
        <v>0.24618</v>
      </c>
      <c r="L3150" s="3">
        <v>0.423102</v>
      </c>
      <c r="M3150" s="3">
        <v>0.423102</v>
      </c>
      <c r="N3150" s="10">
        <v>0.423102</v>
      </c>
      <c r="O3150" s="10">
        <v>0.66792</v>
      </c>
      <c r="P3150" s="10">
        <v>0.66792</v>
      </c>
      <c r="Q3150" s="10">
        <v>0.66792</v>
      </c>
      <c r="R3150" s="10">
        <v>0.66792</v>
      </c>
      <c r="S3150" s="10">
        <v>0.66792</v>
      </c>
      <c r="T3150" s="10">
        <v>0.66792</v>
      </c>
      <c r="U3150" s="10">
        <v>0.66792</v>
      </c>
      <c r="V3150" s="10">
        <v>0.66792</v>
      </c>
      <c r="W3150" s="1"/>
      <c r="X3150" s="1"/>
      <c r="Y3150" s="1"/>
      <c r="Z3150" s="1"/>
      <c r="AB3150" s="1"/>
      <c r="AF3150" s="1"/>
      <c r="AQ3150" s="1"/>
      <c r="AS3150" s="1"/>
      <c r="AT3150" s="1"/>
      <c r="AU3150" s="1"/>
      <c r="AV3150" s="1"/>
      <c r="AW3150" s="1"/>
      <c r="AX3150" s="1"/>
      <c r="AY3150" s="1"/>
      <c r="AZ3150" s="1"/>
      <c r="BA3150" s="1"/>
      <c r="BB3150" s="1"/>
      <c r="BM3150" s="1"/>
      <c r="BN3150" s="1"/>
      <c r="BO3150" s="1"/>
      <c r="BP3150" s="1"/>
      <c r="BQ3150" s="1"/>
      <c r="BR3150" s="1"/>
    </row>
    <row r="3151" ht="15.75" customHeight="1">
      <c r="A3151" s="3" t="s">
        <v>1505</v>
      </c>
      <c r="B3151" s="3" t="s">
        <v>539</v>
      </c>
      <c r="C3151" s="3">
        <v>2006.0</v>
      </c>
      <c r="D3151" s="3">
        <v>1.0</v>
      </c>
      <c r="E3151" s="3">
        <v>1.0</v>
      </c>
      <c r="F3151" s="3">
        <v>1.0</v>
      </c>
      <c r="G3151" s="3" t="s">
        <v>2021</v>
      </c>
      <c r="H3151" s="3">
        <v>0.0</v>
      </c>
      <c r="I3151" s="3">
        <v>563832.0</v>
      </c>
      <c r="J3151" s="10">
        <v>2377630.0</v>
      </c>
      <c r="K3151" s="10">
        <v>4961440.0</v>
      </c>
      <c r="L3151" s="10">
        <v>8749850.0</v>
      </c>
      <c r="M3151" s="10">
        <v>8749850.0</v>
      </c>
      <c r="N3151" s="10">
        <v>8749850.0</v>
      </c>
      <c r="O3151" s="10">
        <v>8749850.0</v>
      </c>
      <c r="P3151" s="10">
        <v>1.40899E7</v>
      </c>
      <c r="Q3151" s="10">
        <v>1.40899E7</v>
      </c>
      <c r="R3151" s="10">
        <v>1.40899E7</v>
      </c>
      <c r="S3151" s="10">
        <v>1.40899E7</v>
      </c>
      <c r="T3151" s="10">
        <v>1.40899E7</v>
      </c>
      <c r="U3151" s="10">
        <v>1.40899E7</v>
      </c>
      <c r="V3151" s="10">
        <v>1.40899E7</v>
      </c>
      <c r="W3151" s="1"/>
      <c r="X3151" s="1"/>
      <c r="Y3151" s="1"/>
      <c r="Z3151" s="1"/>
      <c r="AB3151" s="1"/>
      <c r="AF3151" s="1"/>
      <c r="AQ3151" s="1"/>
      <c r="AS3151" s="1"/>
      <c r="AT3151" s="1"/>
      <c r="AU3151" s="1"/>
      <c r="AV3151" s="1"/>
      <c r="AW3151" s="1"/>
      <c r="AX3151" s="1"/>
      <c r="AY3151" s="1"/>
      <c r="AZ3151" s="1"/>
      <c r="BA3151" s="1"/>
      <c r="BB3151" s="1"/>
      <c r="BM3151" s="1"/>
      <c r="BN3151" s="1"/>
      <c r="BO3151" s="1"/>
      <c r="BP3151" s="1"/>
      <c r="BQ3151" s="1"/>
      <c r="BR3151" s="1"/>
    </row>
    <row r="3152" ht="15.75" customHeight="1">
      <c r="A3152" s="3" t="s">
        <v>1507</v>
      </c>
      <c r="B3152" s="3">
        <v>1.0</v>
      </c>
      <c r="C3152" s="3">
        <v>2006.0</v>
      </c>
      <c r="D3152" s="3">
        <v>1.0</v>
      </c>
      <c r="E3152" s="3">
        <v>1.0</v>
      </c>
      <c r="F3152" s="3">
        <v>1.0</v>
      </c>
      <c r="G3152" s="3" t="s">
        <v>2022</v>
      </c>
      <c r="H3152" s="3">
        <v>0.00156238</v>
      </c>
      <c r="I3152" s="3">
        <v>0.0246433</v>
      </c>
      <c r="J3152" s="10">
        <v>0.289746</v>
      </c>
      <c r="K3152" s="10">
        <v>0.868192</v>
      </c>
      <c r="L3152" s="10">
        <v>0.990685</v>
      </c>
      <c r="M3152" s="10">
        <v>0.999418</v>
      </c>
      <c r="N3152" s="10">
        <v>0.999964</v>
      </c>
      <c r="O3152" s="10">
        <v>0.999998</v>
      </c>
      <c r="P3152" s="10">
        <v>1.0</v>
      </c>
      <c r="Q3152" s="10">
        <v>1.0</v>
      </c>
      <c r="R3152" s="10">
        <v>1.0</v>
      </c>
      <c r="S3152" s="10">
        <v>1.0</v>
      </c>
      <c r="T3152" s="10">
        <v>1.0</v>
      </c>
      <c r="U3152" s="10">
        <v>1.0</v>
      </c>
      <c r="V3152" s="10">
        <v>1.0</v>
      </c>
      <c r="W3152" s="1"/>
      <c r="X3152" s="1"/>
      <c r="Y3152" s="1"/>
      <c r="Z3152" s="1"/>
      <c r="AB3152" s="1"/>
      <c r="AF3152" s="1"/>
      <c r="AQ3152" s="1"/>
      <c r="AS3152" s="1"/>
      <c r="AT3152" s="1"/>
      <c r="AU3152" s="1"/>
      <c r="AV3152" s="1"/>
      <c r="AW3152" s="1"/>
      <c r="AX3152" s="1"/>
      <c r="AY3152" s="1"/>
      <c r="AZ3152" s="1"/>
      <c r="BA3152" s="1"/>
      <c r="BB3152" s="1"/>
      <c r="BM3152" s="1"/>
      <c r="BN3152" s="1"/>
      <c r="BO3152" s="1"/>
      <c r="BP3152" s="1"/>
      <c r="BQ3152" s="1"/>
      <c r="BR3152" s="1"/>
    </row>
    <row r="3153" ht="15.75" customHeight="1">
      <c r="A3153" s="3" t="s">
        <v>1509</v>
      </c>
      <c r="B3153" s="3">
        <v>1.0</v>
      </c>
      <c r="C3153" s="3">
        <v>2006.0</v>
      </c>
      <c r="D3153" s="3">
        <v>1.0</v>
      </c>
      <c r="E3153" s="3">
        <v>1.0</v>
      </c>
      <c r="F3153" s="3">
        <v>1.0</v>
      </c>
      <c r="G3153" s="3" t="s">
        <v>2023</v>
      </c>
      <c r="H3153" s="3">
        <v>0.0155413</v>
      </c>
      <c r="I3153" s="3">
        <v>0.126528</v>
      </c>
      <c r="J3153" s="3">
        <v>0.24618</v>
      </c>
      <c r="K3153" s="3">
        <v>0.24618</v>
      </c>
      <c r="L3153" s="3">
        <v>0.423102</v>
      </c>
      <c r="M3153" s="3">
        <v>0.423102</v>
      </c>
      <c r="N3153" s="3">
        <v>0.423102</v>
      </c>
      <c r="O3153" s="3">
        <v>0.66792</v>
      </c>
      <c r="P3153" s="3">
        <v>0.66792</v>
      </c>
      <c r="Q3153" s="3">
        <v>0.66792</v>
      </c>
      <c r="R3153" s="3">
        <v>0.66792</v>
      </c>
      <c r="S3153" s="3">
        <v>0.66792</v>
      </c>
      <c r="T3153" s="3">
        <v>0.66792</v>
      </c>
      <c r="U3153" s="3">
        <v>0.66792</v>
      </c>
      <c r="V3153" s="3">
        <v>0.66792</v>
      </c>
      <c r="W3153" s="1"/>
      <c r="X3153" s="1"/>
      <c r="Y3153" s="1"/>
      <c r="Z3153" s="1"/>
      <c r="AB3153" s="1"/>
      <c r="AF3153" s="1"/>
      <c r="AQ3153" s="1"/>
      <c r="AS3153" s="1"/>
      <c r="AT3153" s="1"/>
      <c r="AU3153" s="1"/>
      <c r="AV3153" s="1"/>
      <c r="AW3153" s="1"/>
      <c r="AX3153" s="1"/>
      <c r="AY3153" s="1"/>
      <c r="AZ3153" s="1"/>
      <c r="BA3153" s="1"/>
      <c r="BB3153" s="1"/>
      <c r="BM3153" s="1"/>
      <c r="BN3153" s="1"/>
      <c r="BO3153" s="1"/>
      <c r="BP3153" s="1"/>
      <c r="BQ3153" s="1"/>
      <c r="BR3153" s="1"/>
    </row>
    <row r="3154" ht="15.75" customHeight="1">
      <c r="A3154" s="3" t="s">
        <v>1507</v>
      </c>
      <c r="B3154" s="3">
        <v>2.0</v>
      </c>
      <c r="C3154" s="3">
        <v>2006.0</v>
      </c>
      <c r="D3154" s="3">
        <v>1.0</v>
      </c>
      <c r="E3154" s="3">
        <v>1.0</v>
      </c>
      <c r="F3154" s="3">
        <v>1.0</v>
      </c>
      <c r="G3154" s="3" t="s">
        <v>2024</v>
      </c>
      <c r="H3154" s="10">
        <v>8.90442E-4</v>
      </c>
      <c r="I3154" s="3">
        <v>0.00823248</v>
      </c>
      <c r="J3154" s="3">
        <v>0.0717641</v>
      </c>
      <c r="K3154" s="3">
        <v>0.41863</v>
      </c>
      <c r="L3154" s="3">
        <v>0.870242</v>
      </c>
      <c r="M3154" s="3">
        <v>0.984243</v>
      </c>
      <c r="N3154" s="10">
        <v>0.998284</v>
      </c>
      <c r="O3154" s="10">
        <v>0.999815</v>
      </c>
      <c r="P3154" s="10">
        <v>0.99998</v>
      </c>
      <c r="Q3154" s="10">
        <v>0.999998</v>
      </c>
      <c r="R3154" s="10">
        <v>1.0</v>
      </c>
      <c r="S3154" s="10">
        <v>1.0</v>
      </c>
      <c r="T3154" s="10">
        <v>1.0</v>
      </c>
      <c r="U3154" s="10">
        <v>1.0</v>
      </c>
      <c r="V3154" s="10">
        <v>1.0</v>
      </c>
      <c r="W3154" s="1"/>
      <c r="X3154" s="1"/>
      <c r="Y3154" s="1"/>
      <c r="Z3154" s="1"/>
      <c r="AB3154" s="1"/>
      <c r="AF3154" s="1"/>
      <c r="AQ3154" s="1"/>
      <c r="AS3154" s="1"/>
      <c r="AT3154" s="1"/>
      <c r="AU3154" s="1"/>
      <c r="AV3154" s="1"/>
      <c r="AW3154" s="1"/>
      <c r="AX3154" s="1"/>
      <c r="AY3154" s="1"/>
      <c r="AZ3154" s="1"/>
      <c r="BA3154" s="1"/>
      <c r="BB3154" s="1"/>
      <c r="BM3154" s="1"/>
      <c r="BN3154" s="1"/>
      <c r="BO3154" s="1"/>
      <c r="BP3154" s="1"/>
      <c r="BQ3154" s="1"/>
      <c r="BR3154" s="1"/>
    </row>
    <row r="3155" ht="15.75" customHeight="1">
      <c r="A3155" s="3" t="s">
        <v>1509</v>
      </c>
      <c r="B3155" s="3">
        <v>2.0</v>
      </c>
      <c r="C3155" s="3">
        <v>2006.0</v>
      </c>
      <c r="D3155" s="3">
        <v>1.0</v>
      </c>
      <c r="E3155" s="3">
        <v>1.0</v>
      </c>
      <c r="F3155" s="3">
        <v>1.0</v>
      </c>
      <c r="G3155" s="3" t="s">
        <v>2025</v>
      </c>
      <c r="H3155" s="10">
        <v>0.0155413</v>
      </c>
      <c r="I3155" s="3">
        <v>0.126528</v>
      </c>
      <c r="J3155" s="3">
        <v>0.24618</v>
      </c>
      <c r="K3155" s="3">
        <v>0.24618</v>
      </c>
      <c r="L3155" s="3">
        <v>0.423102</v>
      </c>
      <c r="M3155" s="3">
        <v>0.423102</v>
      </c>
      <c r="N3155" s="10">
        <v>0.423102</v>
      </c>
      <c r="O3155" s="10">
        <v>0.66792</v>
      </c>
      <c r="P3155" s="10">
        <v>0.66792</v>
      </c>
      <c r="Q3155" s="10">
        <v>0.66792</v>
      </c>
      <c r="R3155" s="10">
        <v>0.66792</v>
      </c>
      <c r="S3155" s="10">
        <v>0.66792</v>
      </c>
      <c r="T3155" s="10">
        <v>0.66792</v>
      </c>
      <c r="U3155" s="10">
        <v>0.66792</v>
      </c>
      <c r="V3155" s="10">
        <v>0.66792</v>
      </c>
      <c r="W3155" s="1"/>
      <c r="X3155" s="1"/>
      <c r="Y3155" s="1"/>
      <c r="Z3155" s="1"/>
      <c r="AB3155" s="1"/>
      <c r="AF3155" s="1"/>
      <c r="AQ3155" s="1"/>
      <c r="AS3155" s="1"/>
      <c r="AT3155" s="1"/>
      <c r="AU3155" s="1"/>
      <c r="AV3155" s="1"/>
      <c r="AW3155" s="1"/>
      <c r="AX3155" s="1"/>
      <c r="AY3155" s="1"/>
      <c r="AZ3155" s="1"/>
      <c r="BA3155" s="1"/>
      <c r="BB3155" s="1"/>
      <c r="BM3155" s="1"/>
      <c r="BN3155" s="1"/>
      <c r="BO3155" s="1"/>
      <c r="BP3155" s="1"/>
      <c r="BQ3155" s="1"/>
      <c r="BR3155" s="1"/>
    </row>
    <row r="3156" ht="15.75" customHeight="1">
      <c r="A3156" s="3" t="s">
        <v>1507</v>
      </c>
      <c r="B3156" s="3">
        <v>3.0</v>
      </c>
      <c r="C3156" s="3">
        <v>2006.0</v>
      </c>
      <c r="D3156" s="3">
        <v>1.0</v>
      </c>
      <c r="E3156" s="3">
        <v>1.0</v>
      </c>
      <c r="F3156" s="3">
        <v>1.0</v>
      </c>
      <c r="G3156" s="3" t="s">
        <v>2026</v>
      </c>
      <c r="H3156" s="10">
        <v>7.30673E-6</v>
      </c>
      <c r="I3156" s="3">
        <v>0.0083269</v>
      </c>
      <c r="J3156" s="10">
        <v>0.125975</v>
      </c>
      <c r="K3156" s="10">
        <v>0.61731</v>
      </c>
      <c r="L3156" s="10">
        <v>0.999448</v>
      </c>
      <c r="M3156" s="10">
        <v>0.999981</v>
      </c>
      <c r="N3156" s="10">
        <v>0.998076</v>
      </c>
      <c r="O3156" s="10">
        <v>0.946282</v>
      </c>
      <c r="P3156" s="10">
        <v>0.833861</v>
      </c>
      <c r="Q3156" s="10">
        <v>0.68179</v>
      </c>
      <c r="R3156" s="10">
        <v>0.515454</v>
      </c>
      <c r="S3156" s="10">
        <v>0.357789</v>
      </c>
      <c r="T3156" s="10">
        <v>0.224495</v>
      </c>
      <c r="U3156" s="10">
        <v>0.12249</v>
      </c>
      <c r="V3156" s="10">
        <v>0.0512219</v>
      </c>
      <c r="W3156" s="1"/>
      <c r="X3156" s="1"/>
      <c r="Y3156" s="1"/>
      <c r="Z3156" s="1"/>
      <c r="AB3156" s="1"/>
      <c r="AF3156" s="1"/>
      <c r="AQ3156" s="1"/>
      <c r="AS3156" s="1"/>
      <c r="AT3156" s="1"/>
      <c r="AU3156" s="1"/>
      <c r="AV3156" s="1"/>
      <c r="AW3156" s="1"/>
      <c r="AX3156" s="1"/>
      <c r="AY3156" s="1"/>
      <c r="AZ3156" s="1"/>
      <c r="BA3156" s="1"/>
      <c r="BB3156" s="1"/>
      <c r="BM3156" s="1"/>
      <c r="BN3156" s="1"/>
      <c r="BO3156" s="1"/>
      <c r="BP3156" s="1"/>
      <c r="BQ3156" s="1"/>
      <c r="BR3156" s="1"/>
    </row>
    <row r="3157" ht="15.75" customHeight="1">
      <c r="A3157" s="3" t="s">
        <v>1509</v>
      </c>
      <c r="B3157" s="3">
        <v>3.0</v>
      </c>
      <c r="C3157" s="3">
        <v>2006.0</v>
      </c>
      <c r="D3157" s="3">
        <v>1.0</v>
      </c>
      <c r="E3157" s="3">
        <v>1.0</v>
      </c>
      <c r="F3157" s="3">
        <v>1.0</v>
      </c>
      <c r="G3157" s="3" t="s">
        <v>2027</v>
      </c>
      <c r="H3157" s="3">
        <v>0.0155413</v>
      </c>
      <c r="I3157" s="3">
        <v>0.126528</v>
      </c>
      <c r="J3157" s="10">
        <v>0.24618</v>
      </c>
      <c r="K3157" s="10">
        <v>0.24618</v>
      </c>
      <c r="L3157" s="10">
        <v>0.423102</v>
      </c>
      <c r="M3157" s="10">
        <v>0.423102</v>
      </c>
      <c r="N3157" s="10">
        <v>0.423102</v>
      </c>
      <c r="O3157" s="10">
        <v>0.66792</v>
      </c>
      <c r="P3157" s="10">
        <v>0.66792</v>
      </c>
      <c r="Q3157" s="10">
        <v>0.66792</v>
      </c>
      <c r="R3157" s="10">
        <v>0.66792</v>
      </c>
      <c r="S3157" s="10">
        <v>0.66792</v>
      </c>
      <c r="T3157" s="10">
        <v>0.66792</v>
      </c>
      <c r="U3157" s="10">
        <v>0.66792</v>
      </c>
      <c r="V3157" s="10">
        <v>0.66792</v>
      </c>
      <c r="W3157" s="1"/>
      <c r="X3157" s="1"/>
      <c r="Y3157" s="1"/>
      <c r="Z3157" s="1"/>
      <c r="AB3157" s="1"/>
      <c r="AF3157" s="1"/>
      <c r="AQ3157" s="1"/>
      <c r="AS3157" s="1"/>
      <c r="AT3157" s="1"/>
      <c r="AU3157" s="1"/>
      <c r="AV3157" s="1"/>
      <c r="AW3157" s="1"/>
      <c r="AX3157" s="1"/>
      <c r="AY3157" s="1"/>
      <c r="AZ3157" s="1"/>
      <c r="BA3157" s="1"/>
      <c r="BB3157" s="1"/>
      <c r="BM3157" s="1"/>
      <c r="BN3157" s="1"/>
      <c r="BO3157" s="1"/>
      <c r="BP3157" s="1"/>
      <c r="BQ3157" s="1"/>
      <c r="BR3157" s="1"/>
    </row>
    <row r="3158" ht="15.75" customHeight="1">
      <c r="A3158" s="3" t="s">
        <v>1507</v>
      </c>
      <c r="B3158" s="3">
        <v>4.0</v>
      </c>
      <c r="C3158" s="3">
        <v>2006.0</v>
      </c>
      <c r="D3158" s="3">
        <v>1.0</v>
      </c>
      <c r="E3158" s="3">
        <v>1.0</v>
      </c>
      <c r="F3158" s="3">
        <v>1.0</v>
      </c>
      <c r="G3158" s="3" t="s">
        <v>2028</v>
      </c>
      <c r="H3158" s="10">
        <v>2.44115E-22</v>
      </c>
      <c r="I3158" s="3">
        <v>1.0</v>
      </c>
      <c r="J3158" s="3">
        <v>0.299752</v>
      </c>
      <c r="K3158" s="3">
        <v>0.0340882</v>
      </c>
      <c r="L3158" s="3">
        <v>0.00313777</v>
      </c>
      <c r="M3158" s="3">
        <v>2.82553E-4</v>
      </c>
      <c r="N3158" s="10">
        <v>2.53928E-5</v>
      </c>
      <c r="O3158" s="10">
        <v>2.28161E-6</v>
      </c>
      <c r="P3158" s="10">
        <v>2.05006E-7</v>
      </c>
      <c r="Q3158" s="10">
        <v>1.842E-8</v>
      </c>
      <c r="R3158" s="10">
        <v>1.65506E-9</v>
      </c>
      <c r="S3158" s="10">
        <v>1.4871E-10</v>
      </c>
      <c r="T3158" s="10">
        <v>1.33617E-11</v>
      </c>
      <c r="U3158" s="10">
        <v>1.20059E-12</v>
      </c>
      <c r="V3158" s="10">
        <v>1.07937E-13</v>
      </c>
      <c r="W3158" s="1"/>
      <c r="X3158" s="1"/>
      <c r="Y3158" s="1"/>
      <c r="Z3158" s="1"/>
      <c r="AB3158" s="1"/>
      <c r="AF3158" s="1"/>
      <c r="AQ3158" s="1"/>
      <c r="AS3158" s="1"/>
      <c r="AT3158" s="1"/>
      <c r="AU3158" s="1"/>
      <c r="AV3158" s="1"/>
      <c r="AW3158" s="1"/>
      <c r="AX3158" s="1"/>
      <c r="AY3158" s="1"/>
      <c r="AZ3158" s="1"/>
      <c r="BA3158" s="1"/>
      <c r="BB3158" s="1"/>
      <c r="BM3158" s="1"/>
      <c r="BN3158" s="1"/>
      <c r="BO3158" s="1"/>
      <c r="BP3158" s="1"/>
      <c r="BQ3158" s="1"/>
      <c r="BR3158" s="1"/>
    </row>
    <row r="3159" ht="15.75" customHeight="1">
      <c r="A3159" s="3" t="s">
        <v>1509</v>
      </c>
      <c r="B3159" s="3">
        <v>4.0</v>
      </c>
      <c r="C3159" s="3">
        <v>2006.0</v>
      </c>
      <c r="D3159" s="3">
        <v>1.0</v>
      </c>
      <c r="E3159" s="3">
        <v>1.0</v>
      </c>
      <c r="F3159" s="3">
        <v>1.0</v>
      </c>
      <c r="G3159" s="3" t="s">
        <v>2029</v>
      </c>
      <c r="H3159" s="10">
        <v>0.0155413</v>
      </c>
      <c r="I3159" s="3">
        <v>0.126528</v>
      </c>
      <c r="J3159" s="3">
        <v>0.24618</v>
      </c>
      <c r="K3159" s="3">
        <v>0.24618</v>
      </c>
      <c r="L3159" s="3">
        <v>0.423102</v>
      </c>
      <c r="M3159" s="3">
        <v>0.423102</v>
      </c>
      <c r="N3159" s="10">
        <v>0.423102</v>
      </c>
      <c r="O3159" s="10">
        <v>0.66792</v>
      </c>
      <c r="P3159" s="10">
        <v>0.66792</v>
      </c>
      <c r="Q3159" s="10">
        <v>0.66792</v>
      </c>
      <c r="R3159" s="10">
        <v>0.66792</v>
      </c>
      <c r="S3159" s="10">
        <v>0.66792</v>
      </c>
      <c r="T3159" s="10">
        <v>0.66792</v>
      </c>
      <c r="U3159" s="10">
        <v>0.66792</v>
      </c>
      <c r="V3159" s="10">
        <v>0.66792</v>
      </c>
      <c r="W3159" s="1"/>
      <c r="X3159" s="1"/>
      <c r="Y3159" s="1"/>
      <c r="Z3159" s="1"/>
      <c r="AB3159" s="1"/>
      <c r="AF3159" s="1"/>
      <c r="AQ3159" s="1"/>
      <c r="AS3159" s="1"/>
      <c r="AT3159" s="1"/>
      <c r="AU3159" s="1"/>
      <c r="AV3159" s="1"/>
      <c r="AW3159" s="1"/>
      <c r="AX3159" s="1"/>
      <c r="AY3159" s="1"/>
      <c r="AZ3159" s="1"/>
      <c r="BA3159" s="1"/>
      <c r="BB3159" s="1"/>
      <c r="BM3159" s="1"/>
      <c r="BN3159" s="1"/>
      <c r="BO3159" s="1"/>
      <c r="BP3159" s="1"/>
      <c r="BQ3159" s="1"/>
      <c r="BR3159" s="1"/>
    </row>
    <row r="3160" ht="15.75" customHeight="1">
      <c r="A3160" s="3" t="s">
        <v>1505</v>
      </c>
      <c r="B3160" s="3" t="s">
        <v>539</v>
      </c>
      <c r="C3160" s="3">
        <v>2007.0</v>
      </c>
      <c r="D3160" s="3">
        <v>1.0</v>
      </c>
      <c r="E3160" s="3">
        <v>1.0</v>
      </c>
      <c r="F3160" s="3">
        <v>1.0</v>
      </c>
      <c r="G3160" s="3" t="s">
        <v>2030</v>
      </c>
      <c r="H3160" s="3">
        <v>0.0</v>
      </c>
      <c r="I3160" s="3">
        <v>563832.0</v>
      </c>
      <c r="J3160" s="10">
        <v>2377630.0</v>
      </c>
      <c r="K3160" s="10">
        <v>4961440.0</v>
      </c>
      <c r="L3160" s="10">
        <v>8749850.0</v>
      </c>
      <c r="M3160" s="10">
        <v>8749850.0</v>
      </c>
      <c r="N3160" s="10">
        <v>8749850.0</v>
      </c>
      <c r="O3160" s="10">
        <v>8749850.0</v>
      </c>
      <c r="P3160" s="10">
        <v>1.40899E7</v>
      </c>
      <c r="Q3160" s="10">
        <v>1.40899E7</v>
      </c>
      <c r="R3160" s="10">
        <v>1.40899E7</v>
      </c>
      <c r="S3160" s="10">
        <v>1.40899E7</v>
      </c>
      <c r="T3160" s="10">
        <v>1.40899E7</v>
      </c>
      <c r="U3160" s="10">
        <v>1.40899E7</v>
      </c>
      <c r="V3160" s="10">
        <v>1.40899E7</v>
      </c>
      <c r="W3160" s="1"/>
      <c r="X3160" s="1"/>
      <c r="Y3160" s="1"/>
      <c r="Z3160" s="1"/>
      <c r="AB3160" s="1"/>
      <c r="AF3160" s="1"/>
      <c r="AQ3160" s="1"/>
      <c r="AS3160" s="1"/>
      <c r="AT3160" s="1"/>
      <c r="AU3160" s="1"/>
      <c r="AV3160" s="1"/>
      <c r="AW3160" s="1"/>
      <c r="AX3160" s="1"/>
      <c r="AY3160" s="1"/>
      <c r="AZ3160" s="1"/>
      <c r="BA3160" s="1"/>
      <c r="BB3160" s="1"/>
      <c r="BM3160" s="1"/>
      <c r="BN3160" s="1"/>
      <c r="BO3160" s="1"/>
      <c r="BP3160" s="1"/>
      <c r="BQ3160" s="1"/>
      <c r="BR3160" s="1"/>
    </row>
    <row r="3161" ht="15.75" customHeight="1">
      <c r="A3161" s="3" t="s">
        <v>1507</v>
      </c>
      <c r="B3161" s="3">
        <v>1.0</v>
      </c>
      <c r="C3161" s="3">
        <v>2007.0</v>
      </c>
      <c r="D3161" s="3">
        <v>1.0</v>
      </c>
      <c r="E3161" s="3">
        <v>1.0</v>
      </c>
      <c r="F3161" s="3">
        <v>1.0</v>
      </c>
      <c r="G3161" s="3" t="s">
        <v>2031</v>
      </c>
      <c r="H3161" s="3">
        <v>1.87357E-4</v>
      </c>
      <c r="I3161" s="3">
        <v>0.00625532</v>
      </c>
      <c r="J3161" s="10">
        <v>0.17454</v>
      </c>
      <c r="K3161" s="10">
        <v>0.876584</v>
      </c>
      <c r="L3161" s="10">
        <v>0.995826</v>
      </c>
      <c r="M3161" s="10">
        <v>0.999875</v>
      </c>
      <c r="N3161" s="10">
        <v>0.999996</v>
      </c>
      <c r="O3161" s="10">
        <v>1.0</v>
      </c>
      <c r="P3161" s="10">
        <v>1.0</v>
      </c>
      <c r="Q3161" s="10">
        <v>1.0</v>
      </c>
      <c r="R3161" s="10">
        <v>1.0</v>
      </c>
      <c r="S3161" s="10">
        <v>1.0</v>
      </c>
      <c r="T3161" s="10">
        <v>1.0</v>
      </c>
      <c r="U3161" s="10">
        <v>1.0</v>
      </c>
      <c r="V3161" s="10">
        <v>1.0</v>
      </c>
      <c r="W3161" s="1"/>
      <c r="X3161" s="1"/>
      <c r="Y3161" s="1"/>
      <c r="Z3161" s="1"/>
      <c r="AB3161" s="1"/>
      <c r="AF3161" s="1"/>
      <c r="AQ3161" s="1"/>
      <c r="AS3161" s="1"/>
      <c r="AT3161" s="1"/>
      <c r="AU3161" s="1"/>
      <c r="AV3161" s="1"/>
      <c r="AW3161" s="1"/>
      <c r="AX3161" s="1"/>
      <c r="AY3161" s="1"/>
      <c r="AZ3161" s="1"/>
      <c r="BA3161" s="1"/>
      <c r="BB3161" s="1"/>
      <c r="BM3161" s="1"/>
      <c r="BN3161" s="1"/>
      <c r="BO3161" s="1"/>
      <c r="BP3161" s="1"/>
      <c r="BQ3161" s="1"/>
      <c r="BR3161" s="1"/>
    </row>
    <row r="3162" ht="15.75" customHeight="1">
      <c r="A3162" s="3" t="s">
        <v>1509</v>
      </c>
      <c r="B3162" s="3">
        <v>1.0</v>
      </c>
      <c r="C3162" s="3">
        <v>2007.0</v>
      </c>
      <c r="D3162" s="3">
        <v>1.0</v>
      </c>
      <c r="E3162" s="3">
        <v>1.0</v>
      </c>
      <c r="F3162" s="3">
        <v>1.0</v>
      </c>
      <c r="G3162" s="3" t="s">
        <v>2032</v>
      </c>
      <c r="H3162" s="3">
        <v>0.0155413</v>
      </c>
      <c r="I3162" s="3">
        <v>0.126528</v>
      </c>
      <c r="J3162" s="3">
        <v>0.24618</v>
      </c>
      <c r="K3162" s="3">
        <v>0.24618</v>
      </c>
      <c r="L3162" s="3">
        <v>0.423102</v>
      </c>
      <c r="M3162" s="3">
        <v>0.423102</v>
      </c>
      <c r="N3162" s="3">
        <v>0.423102</v>
      </c>
      <c r="O3162" s="3">
        <v>0.66792</v>
      </c>
      <c r="P3162" s="3">
        <v>0.66792</v>
      </c>
      <c r="Q3162" s="3">
        <v>0.66792</v>
      </c>
      <c r="R3162" s="3">
        <v>0.66792</v>
      </c>
      <c r="S3162" s="3">
        <v>0.66792</v>
      </c>
      <c r="T3162" s="3">
        <v>0.66792</v>
      </c>
      <c r="U3162" s="3">
        <v>0.66792</v>
      </c>
      <c r="V3162" s="3">
        <v>0.66792</v>
      </c>
      <c r="W3162" s="1"/>
      <c r="X3162" s="1"/>
      <c r="Y3162" s="1"/>
      <c r="Z3162" s="1"/>
      <c r="AB3162" s="1"/>
      <c r="AF3162" s="1"/>
      <c r="AQ3162" s="1"/>
      <c r="AS3162" s="1"/>
      <c r="AT3162" s="1"/>
      <c r="AU3162" s="1"/>
      <c r="AV3162" s="1"/>
      <c r="AW3162" s="1"/>
      <c r="AX3162" s="1"/>
      <c r="AY3162" s="1"/>
      <c r="AZ3162" s="1"/>
      <c r="BA3162" s="1"/>
      <c r="BB3162" s="1"/>
      <c r="BM3162" s="1"/>
      <c r="BN3162" s="1"/>
      <c r="BO3162" s="1"/>
      <c r="BP3162" s="1"/>
      <c r="BQ3162" s="1"/>
      <c r="BR3162" s="1"/>
    </row>
    <row r="3163" ht="15.75" customHeight="1">
      <c r="A3163" s="3" t="s">
        <v>1507</v>
      </c>
      <c r="B3163" s="3">
        <v>2.0</v>
      </c>
      <c r="C3163" s="3">
        <v>2007.0</v>
      </c>
      <c r="D3163" s="3">
        <v>1.0</v>
      </c>
      <c r="E3163" s="3">
        <v>1.0</v>
      </c>
      <c r="F3163" s="3">
        <v>1.0</v>
      </c>
      <c r="G3163" s="3" t="s">
        <v>2033</v>
      </c>
      <c r="H3163" s="10">
        <v>9.86483E-4</v>
      </c>
      <c r="I3163" s="3">
        <v>0.00536895</v>
      </c>
      <c r="J3163" s="3">
        <v>0.028662</v>
      </c>
      <c r="K3163" s="3">
        <v>0.138899</v>
      </c>
      <c r="L3163" s="3">
        <v>0.468585</v>
      </c>
      <c r="M3163" s="3">
        <v>0.828184</v>
      </c>
      <c r="N3163" s="10">
        <v>0.963436</v>
      </c>
      <c r="O3163" s="10">
        <v>0.993105</v>
      </c>
      <c r="P3163" s="10">
        <v>0.998732</v>
      </c>
      <c r="Q3163" s="10">
        <v>0.999768</v>
      </c>
      <c r="R3163" s="10">
        <v>0.999958</v>
      </c>
      <c r="S3163" s="10">
        <v>0.999992</v>
      </c>
      <c r="T3163" s="10">
        <v>0.999999</v>
      </c>
      <c r="U3163" s="10">
        <v>1.0</v>
      </c>
      <c r="V3163" s="10">
        <v>1.0</v>
      </c>
      <c r="W3163" s="1"/>
      <c r="X3163" s="1"/>
      <c r="Y3163" s="1"/>
      <c r="Z3163" s="1"/>
      <c r="AB3163" s="1"/>
      <c r="AF3163" s="1"/>
      <c r="AQ3163" s="1"/>
      <c r="AS3163" s="1"/>
      <c r="AT3163" s="1"/>
      <c r="AU3163" s="1"/>
      <c r="AV3163" s="1"/>
      <c r="AW3163" s="1"/>
      <c r="AX3163" s="1"/>
      <c r="AY3163" s="1"/>
      <c r="AZ3163" s="1"/>
      <c r="BA3163" s="1"/>
      <c r="BB3163" s="1"/>
      <c r="BM3163" s="1"/>
      <c r="BN3163" s="1"/>
      <c r="BO3163" s="1"/>
      <c r="BP3163" s="1"/>
      <c r="BQ3163" s="1"/>
      <c r="BR3163" s="1"/>
    </row>
    <row r="3164" ht="15.75" customHeight="1">
      <c r="A3164" s="3" t="s">
        <v>1509</v>
      </c>
      <c r="B3164" s="3">
        <v>2.0</v>
      </c>
      <c r="C3164" s="3">
        <v>2007.0</v>
      </c>
      <c r="D3164" s="3">
        <v>1.0</v>
      </c>
      <c r="E3164" s="3">
        <v>1.0</v>
      </c>
      <c r="F3164" s="3">
        <v>1.0</v>
      </c>
      <c r="G3164" s="3" t="s">
        <v>2034</v>
      </c>
      <c r="H3164" s="10">
        <v>0.0155413</v>
      </c>
      <c r="I3164" s="3">
        <v>0.126528</v>
      </c>
      <c r="J3164" s="3">
        <v>0.24618</v>
      </c>
      <c r="K3164" s="3">
        <v>0.24618</v>
      </c>
      <c r="L3164" s="3">
        <v>0.423102</v>
      </c>
      <c r="M3164" s="3">
        <v>0.423102</v>
      </c>
      <c r="N3164" s="10">
        <v>0.423102</v>
      </c>
      <c r="O3164" s="10">
        <v>0.66792</v>
      </c>
      <c r="P3164" s="10">
        <v>0.66792</v>
      </c>
      <c r="Q3164" s="10">
        <v>0.66792</v>
      </c>
      <c r="R3164" s="10">
        <v>0.66792</v>
      </c>
      <c r="S3164" s="10">
        <v>0.66792</v>
      </c>
      <c r="T3164" s="10">
        <v>0.66792</v>
      </c>
      <c r="U3164" s="10">
        <v>0.66792</v>
      </c>
      <c r="V3164" s="10">
        <v>0.66792</v>
      </c>
      <c r="W3164" s="1"/>
      <c r="X3164" s="1"/>
      <c r="Y3164" s="1"/>
      <c r="Z3164" s="1"/>
      <c r="AB3164" s="1"/>
      <c r="AF3164" s="1"/>
      <c r="AQ3164" s="1"/>
      <c r="AS3164" s="1"/>
      <c r="AT3164" s="1"/>
      <c r="AU3164" s="1"/>
      <c r="AV3164" s="1"/>
      <c r="AW3164" s="1"/>
      <c r="AX3164" s="1"/>
      <c r="AY3164" s="1"/>
      <c r="AZ3164" s="1"/>
      <c r="BA3164" s="1"/>
      <c r="BB3164" s="1"/>
      <c r="BM3164" s="1"/>
      <c r="BN3164" s="1"/>
      <c r="BO3164" s="1"/>
      <c r="BP3164" s="1"/>
      <c r="BQ3164" s="1"/>
      <c r="BR3164" s="1"/>
    </row>
    <row r="3165" ht="15.75" customHeight="1">
      <c r="A3165" s="3" t="s">
        <v>1507</v>
      </c>
      <c r="B3165" s="3">
        <v>3.0</v>
      </c>
      <c r="C3165" s="3">
        <v>2007.0</v>
      </c>
      <c r="D3165" s="3">
        <v>1.0</v>
      </c>
      <c r="E3165" s="3">
        <v>1.0</v>
      </c>
      <c r="F3165" s="3">
        <v>1.0</v>
      </c>
      <c r="G3165" s="3" t="s">
        <v>2035</v>
      </c>
      <c r="H3165" s="10">
        <v>7.30673E-6</v>
      </c>
      <c r="I3165" s="3">
        <v>0.0083269</v>
      </c>
      <c r="J3165" s="10">
        <v>0.125975</v>
      </c>
      <c r="K3165" s="10">
        <v>0.61731</v>
      </c>
      <c r="L3165" s="10">
        <v>0.999448</v>
      </c>
      <c r="M3165" s="10">
        <v>0.999981</v>
      </c>
      <c r="N3165" s="10">
        <v>0.998076</v>
      </c>
      <c r="O3165" s="10">
        <v>0.946282</v>
      </c>
      <c r="P3165" s="10">
        <v>0.833861</v>
      </c>
      <c r="Q3165" s="10">
        <v>0.68179</v>
      </c>
      <c r="R3165" s="10">
        <v>0.515454</v>
      </c>
      <c r="S3165" s="10">
        <v>0.357789</v>
      </c>
      <c r="T3165" s="10">
        <v>0.224495</v>
      </c>
      <c r="U3165" s="10">
        <v>0.12249</v>
      </c>
      <c r="V3165" s="10">
        <v>0.0512219</v>
      </c>
      <c r="W3165" s="1"/>
      <c r="X3165" s="1"/>
      <c r="Y3165" s="1"/>
      <c r="Z3165" s="1"/>
      <c r="AB3165" s="1"/>
      <c r="AF3165" s="1"/>
      <c r="AQ3165" s="1"/>
      <c r="AS3165" s="1"/>
      <c r="AT3165" s="1"/>
      <c r="AU3165" s="1"/>
      <c r="AV3165" s="1"/>
      <c r="AW3165" s="1"/>
      <c r="AX3165" s="1"/>
      <c r="AY3165" s="1"/>
      <c r="AZ3165" s="1"/>
      <c r="BA3165" s="1"/>
      <c r="BB3165" s="1"/>
      <c r="BM3165" s="1"/>
      <c r="BN3165" s="1"/>
      <c r="BO3165" s="1"/>
      <c r="BP3165" s="1"/>
      <c r="BQ3165" s="1"/>
      <c r="BR3165" s="1"/>
    </row>
    <row r="3166" ht="15.75" customHeight="1">
      <c r="A3166" s="3" t="s">
        <v>1509</v>
      </c>
      <c r="B3166" s="3">
        <v>3.0</v>
      </c>
      <c r="C3166" s="3">
        <v>2007.0</v>
      </c>
      <c r="D3166" s="3">
        <v>1.0</v>
      </c>
      <c r="E3166" s="3">
        <v>1.0</v>
      </c>
      <c r="F3166" s="3">
        <v>1.0</v>
      </c>
      <c r="G3166" s="3" t="s">
        <v>2036</v>
      </c>
      <c r="H3166" s="3">
        <v>0.0155413</v>
      </c>
      <c r="I3166" s="3">
        <v>0.126528</v>
      </c>
      <c r="J3166" s="10">
        <v>0.24618</v>
      </c>
      <c r="K3166" s="10">
        <v>0.24618</v>
      </c>
      <c r="L3166" s="10">
        <v>0.423102</v>
      </c>
      <c r="M3166" s="10">
        <v>0.423102</v>
      </c>
      <c r="N3166" s="10">
        <v>0.423102</v>
      </c>
      <c r="O3166" s="10">
        <v>0.66792</v>
      </c>
      <c r="P3166" s="10">
        <v>0.66792</v>
      </c>
      <c r="Q3166" s="10">
        <v>0.66792</v>
      </c>
      <c r="R3166" s="10">
        <v>0.66792</v>
      </c>
      <c r="S3166" s="10">
        <v>0.66792</v>
      </c>
      <c r="T3166" s="10">
        <v>0.66792</v>
      </c>
      <c r="U3166" s="10">
        <v>0.66792</v>
      </c>
      <c r="V3166" s="10">
        <v>0.66792</v>
      </c>
      <c r="W3166" s="1"/>
      <c r="X3166" s="1"/>
      <c r="Y3166" s="1"/>
      <c r="Z3166" s="1"/>
      <c r="AB3166" s="1"/>
      <c r="AF3166" s="1"/>
      <c r="AQ3166" s="1"/>
      <c r="AS3166" s="1"/>
      <c r="AT3166" s="1"/>
      <c r="AU3166" s="1"/>
      <c r="AV3166" s="1"/>
      <c r="AW3166" s="1"/>
      <c r="AX3166" s="1"/>
      <c r="AY3166" s="1"/>
      <c r="AZ3166" s="1"/>
      <c r="BA3166" s="1"/>
      <c r="BB3166" s="1"/>
      <c r="BM3166" s="1"/>
      <c r="BN3166" s="1"/>
      <c r="BO3166" s="1"/>
      <c r="BP3166" s="1"/>
      <c r="BQ3166" s="1"/>
      <c r="BR3166" s="1"/>
    </row>
    <row r="3167" ht="15.75" customHeight="1">
      <c r="A3167" s="3" t="s">
        <v>1507</v>
      </c>
      <c r="B3167" s="3">
        <v>4.0</v>
      </c>
      <c r="C3167" s="3">
        <v>2007.0</v>
      </c>
      <c r="D3167" s="3">
        <v>1.0</v>
      </c>
      <c r="E3167" s="3">
        <v>1.0</v>
      </c>
      <c r="F3167" s="3">
        <v>1.0</v>
      </c>
      <c r="G3167" s="3" t="s">
        <v>2037</v>
      </c>
      <c r="H3167" s="10">
        <v>2.44115E-22</v>
      </c>
      <c r="I3167" s="3">
        <v>1.0</v>
      </c>
      <c r="J3167" s="3">
        <v>0.299752</v>
      </c>
      <c r="K3167" s="3">
        <v>0.0340882</v>
      </c>
      <c r="L3167" s="3">
        <v>0.00313777</v>
      </c>
      <c r="M3167" s="3">
        <v>2.82553E-4</v>
      </c>
      <c r="N3167" s="10">
        <v>2.53928E-5</v>
      </c>
      <c r="O3167" s="10">
        <v>2.28161E-6</v>
      </c>
      <c r="P3167" s="10">
        <v>2.05006E-7</v>
      </c>
      <c r="Q3167" s="10">
        <v>1.842E-8</v>
      </c>
      <c r="R3167" s="10">
        <v>1.65506E-9</v>
      </c>
      <c r="S3167" s="10">
        <v>1.4871E-10</v>
      </c>
      <c r="T3167" s="10">
        <v>1.33617E-11</v>
      </c>
      <c r="U3167" s="10">
        <v>1.20059E-12</v>
      </c>
      <c r="V3167" s="10">
        <v>1.07937E-13</v>
      </c>
      <c r="W3167" s="1"/>
      <c r="X3167" s="1"/>
      <c r="Y3167" s="1"/>
      <c r="Z3167" s="1"/>
      <c r="AB3167" s="1"/>
      <c r="AF3167" s="1"/>
      <c r="AQ3167" s="1"/>
      <c r="AS3167" s="1"/>
      <c r="AT3167" s="1"/>
      <c r="AU3167" s="1"/>
      <c r="AV3167" s="1"/>
      <c r="AW3167" s="1"/>
      <c r="AX3167" s="1"/>
      <c r="AY3167" s="1"/>
      <c r="AZ3167" s="1"/>
      <c r="BA3167" s="1"/>
      <c r="BB3167" s="1"/>
      <c r="BM3167" s="1"/>
      <c r="BN3167" s="1"/>
      <c r="BO3167" s="1"/>
      <c r="BP3167" s="1"/>
      <c r="BQ3167" s="1"/>
      <c r="BR3167" s="1"/>
    </row>
    <row r="3168" ht="15.75" customHeight="1">
      <c r="A3168" s="3" t="s">
        <v>1509</v>
      </c>
      <c r="B3168" s="3">
        <v>4.0</v>
      </c>
      <c r="C3168" s="3">
        <v>2007.0</v>
      </c>
      <c r="D3168" s="3">
        <v>1.0</v>
      </c>
      <c r="E3168" s="3">
        <v>1.0</v>
      </c>
      <c r="F3168" s="3">
        <v>1.0</v>
      </c>
      <c r="G3168" s="3" t="s">
        <v>2038</v>
      </c>
      <c r="H3168" s="10">
        <v>0.0155413</v>
      </c>
      <c r="I3168" s="3">
        <v>0.126528</v>
      </c>
      <c r="J3168" s="3">
        <v>0.24618</v>
      </c>
      <c r="K3168" s="3">
        <v>0.24618</v>
      </c>
      <c r="L3168" s="3">
        <v>0.423102</v>
      </c>
      <c r="M3168" s="3">
        <v>0.423102</v>
      </c>
      <c r="N3168" s="10">
        <v>0.423102</v>
      </c>
      <c r="O3168" s="10">
        <v>0.66792</v>
      </c>
      <c r="P3168" s="10">
        <v>0.66792</v>
      </c>
      <c r="Q3168" s="10">
        <v>0.66792</v>
      </c>
      <c r="R3168" s="10">
        <v>0.66792</v>
      </c>
      <c r="S3168" s="10">
        <v>0.66792</v>
      </c>
      <c r="T3168" s="10">
        <v>0.66792</v>
      </c>
      <c r="U3168" s="10">
        <v>0.66792</v>
      </c>
      <c r="V3168" s="10">
        <v>0.66792</v>
      </c>
      <c r="W3168" s="1"/>
      <c r="X3168" s="1"/>
      <c r="Y3168" s="1"/>
      <c r="Z3168" s="1"/>
      <c r="AB3168" s="1"/>
      <c r="AF3168" s="1"/>
      <c r="AQ3168" s="1"/>
      <c r="AS3168" s="1"/>
      <c r="AT3168" s="1"/>
      <c r="AU3168" s="1"/>
      <c r="AV3168" s="1"/>
      <c r="AW3168" s="1"/>
      <c r="AX3168" s="1"/>
      <c r="AY3168" s="1"/>
      <c r="AZ3168" s="1"/>
      <c r="BA3168" s="1"/>
      <c r="BB3168" s="1"/>
      <c r="BM3168" s="1"/>
      <c r="BN3168" s="1"/>
      <c r="BO3168" s="1"/>
      <c r="BP3168" s="1"/>
      <c r="BQ3168" s="1"/>
      <c r="BR3168" s="1"/>
    </row>
    <row r="3169" ht="15.75" customHeight="1">
      <c r="A3169" s="3" t="s">
        <v>1505</v>
      </c>
      <c r="B3169" s="3" t="s">
        <v>539</v>
      </c>
      <c r="C3169" s="3">
        <v>2008.0</v>
      </c>
      <c r="D3169" s="3">
        <v>1.0</v>
      </c>
      <c r="E3169" s="3">
        <v>1.0</v>
      </c>
      <c r="F3169" s="3">
        <v>1.0</v>
      </c>
      <c r="G3169" s="3" t="s">
        <v>2039</v>
      </c>
      <c r="H3169" s="3">
        <v>0.0</v>
      </c>
      <c r="I3169" s="3">
        <v>563832.0</v>
      </c>
      <c r="J3169" s="10">
        <v>2377630.0</v>
      </c>
      <c r="K3169" s="10">
        <v>4961440.0</v>
      </c>
      <c r="L3169" s="10">
        <v>8749850.0</v>
      </c>
      <c r="M3169" s="10">
        <v>8749850.0</v>
      </c>
      <c r="N3169" s="10">
        <v>8749850.0</v>
      </c>
      <c r="O3169" s="10">
        <v>8749850.0</v>
      </c>
      <c r="P3169" s="10">
        <v>1.40899E7</v>
      </c>
      <c r="Q3169" s="10">
        <v>1.40899E7</v>
      </c>
      <c r="R3169" s="10">
        <v>1.40899E7</v>
      </c>
      <c r="S3169" s="10">
        <v>1.40899E7</v>
      </c>
      <c r="T3169" s="10">
        <v>1.40899E7</v>
      </c>
      <c r="U3169" s="10">
        <v>1.40899E7</v>
      </c>
      <c r="V3169" s="10">
        <v>1.40899E7</v>
      </c>
      <c r="W3169" s="1"/>
      <c r="X3169" s="1"/>
      <c r="Y3169" s="1"/>
      <c r="Z3169" s="1"/>
      <c r="AB3169" s="1"/>
      <c r="AF3169" s="1"/>
      <c r="AQ3169" s="1"/>
      <c r="AS3169" s="1"/>
      <c r="AT3169" s="1"/>
      <c r="AU3169" s="1"/>
      <c r="AV3169" s="1"/>
      <c r="AW3169" s="1"/>
      <c r="AX3169" s="1"/>
      <c r="AY3169" s="1"/>
      <c r="AZ3169" s="1"/>
      <c r="BA3169" s="1"/>
      <c r="BB3169" s="1"/>
      <c r="BM3169" s="1"/>
      <c r="BN3169" s="1"/>
      <c r="BO3169" s="1"/>
      <c r="BP3169" s="1"/>
      <c r="BQ3169" s="1"/>
      <c r="BR3169" s="1"/>
    </row>
    <row r="3170" ht="15.75" customHeight="1">
      <c r="A3170" s="3" t="s">
        <v>1507</v>
      </c>
      <c r="B3170" s="3">
        <v>1.0</v>
      </c>
      <c r="C3170" s="3">
        <v>2008.0</v>
      </c>
      <c r="D3170" s="3">
        <v>1.0</v>
      </c>
      <c r="E3170" s="3">
        <v>1.0</v>
      </c>
      <c r="F3170" s="3">
        <v>1.0</v>
      </c>
      <c r="G3170" s="3" t="s">
        <v>2040</v>
      </c>
      <c r="H3170" s="3">
        <v>1.87357E-4</v>
      </c>
      <c r="I3170" s="3">
        <v>0.00625532</v>
      </c>
      <c r="J3170" s="10">
        <v>0.17454</v>
      </c>
      <c r="K3170" s="10">
        <v>0.876584</v>
      </c>
      <c r="L3170" s="10">
        <v>0.995826</v>
      </c>
      <c r="M3170" s="10">
        <v>0.999875</v>
      </c>
      <c r="N3170" s="10">
        <v>0.999996</v>
      </c>
      <c r="O3170" s="10">
        <v>1.0</v>
      </c>
      <c r="P3170" s="10">
        <v>1.0</v>
      </c>
      <c r="Q3170" s="10">
        <v>1.0</v>
      </c>
      <c r="R3170" s="10">
        <v>1.0</v>
      </c>
      <c r="S3170" s="10">
        <v>1.0</v>
      </c>
      <c r="T3170" s="10">
        <v>1.0</v>
      </c>
      <c r="U3170" s="10">
        <v>1.0</v>
      </c>
      <c r="V3170" s="10">
        <v>1.0</v>
      </c>
      <c r="W3170" s="1"/>
      <c r="X3170" s="1"/>
      <c r="Y3170" s="1"/>
      <c r="Z3170" s="1"/>
      <c r="AB3170" s="1"/>
      <c r="AF3170" s="1"/>
      <c r="AQ3170" s="1"/>
      <c r="AS3170" s="1"/>
      <c r="AT3170" s="1"/>
      <c r="AU3170" s="1"/>
      <c r="AV3170" s="1"/>
      <c r="AW3170" s="1"/>
      <c r="AX3170" s="1"/>
      <c r="AY3170" s="1"/>
      <c r="AZ3170" s="1"/>
      <c r="BA3170" s="1"/>
      <c r="BB3170" s="1"/>
      <c r="BM3170" s="1"/>
      <c r="BN3170" s="1"/>
      <c r="BO3170" s="1"/>
      <c r="BP3170" s="1"/>
      <c r="BQ3170" s="1"/>
      <c r="BR3170" s="1"/>
    </row>
    <row r="3171" ht="15.75" customHeight="1">
      <c r="A3171" s="3" t="s">
        <v>1509</v>
      </c>
      <c r="B3171" s="3">
        <v>1.0</v>
      </c>
      <c r="C3171" s="3">
        <v>2008.0</v>
      </c>
      <c r="D3171" s="3">
        <v>1.0</v>
      </c>
      <c r="E3171" s="3">
        <v>1.0</v>
      </c>
      <c r="F3171" s="3">
        <v>1.0</v>
      </c>
      <c r="G3171" s="3" t="s">
        <v>2041</v>
      </c>
      <c r="H3171" s="3">
        <v>0.0155413</v>
      </c>
      <c r="I3171" s="3">
        <v>0.126528</v>
      </c>
      <c r="J3171" s="3">
        <v>0.24618</v>
      </c>
      <c r="K3171" s="3">
        <v>0.24618</v>
      </c>
      <c r="L3171" s="3">
        <v>0.423102</v>
      </c>
      <c r="M3171" s="3">
        <v>0.423102</v>
      </c>
      <c r="N3171" s="3">
        <v>0.423102</v>
      </c>
      <c r="O3171" s="3">
        <v>0.66792</v>
      </c>
      <c r="P3171" s="3">
        <v>0.66792</v>
      </c>
      <c r="Q3171" s="3">
        <v>0.66792</v>
      </c>
      <c r="R3171" s="3">
        <v>0.66792</v>
      </c>
      <c r="S3171" s="3">
        <v>0.66792</v>
      </c>
      <c r="T3171" s="3">
        <v>0.66792</v>
      </c>
      <c r="U3171" s="3">
        <v>0.66792</v>
      </c>
      <c r="V3171" s="3">
        <v>0.66792</v>
      </c>
      <c r="W3171" s="1"/>
      <c r="X3171" s="1"/>
      <c r="Y3171" s="1"/>
      <c r="Z3171" s="1"/>
      <c r="AB3171" s="1"/>
      <c r="AF3171" s="1"/>
      <c r="AQ3171" s="1"/>
      <c r="AS3171" s="1"/>
      <c r="AT3171" s="1"/>
      <c r="AU3171" s="1"/>
      <c r="AV3171" s="1"/>
      <c r="AW3171" s="1"/>
      <c r="AX3171" s="1"/>
      <c r="AY3171" s="1"/>
      <c r="AZ3171" s="1"/>
      <c r="BA3171" s="1"/>
      <c r="BB3171" s="1"/>
      <c r="BM3171" s="1"/>
      <c r="BN3171" s="1"/>
      <c r="BO3171" s="1"/>
      <c r="BP3171" s="1"/>
      <c r="BQ3171" s="1"/>
      <c r="BR3171" s="1"/>
    </row>
    <row r="3172" ht="15.75" customHeight="1">
      <c r="A3172" s="3" t="s">
        <v>1507</v>
      </c>
      <c r="B3172" s="3">
        <v>2.0</v>
      </c>
      <c r="C3172" s="3">
        <v>2008.0</v>
      </c>
      <c r="D3172" s="3">
        <v>1.0</v>
      </c>
      <c r="E3172" s="3">
        <v>1.0</v>
      </c>
      <c r="F3172" s="3">
        <v>1.0</v>
      </c>
      <c r="G3172" s="3" t="s">
        <v>2042</v>
      </c>
      <c r="H3172" s="10">
        <v>9.86483E-4</v>
      </c>
      <c r="I3172" s="3">
        <v>0.00536895</v>
      </c>
      <c r="J3172" s="3">
        <v>0.028662</v>
      </c>
      <c r="K3172" s="3">
        <v>0.138899</v>
      </c>
      <c r="L3172" s="3">
        <v>0.468585</v>
      </c>
      <c r="M3172" s="3">
        <v>0.828184</v>
      </c>
      <c r="N3172" s="10">
        <v>0.963436</v>
      </c>
      <c r="O3172" s="10">
        <v>0.993105</v>
      </c>
      <c r="P3172" s="10">
        <v>0.998732</v>
      </c>
      <c r="Q3172" s="10">
        <v>0.999768</v>
      </c>
      <c r="R3172" s="10">
        <v>0.999958</v>
      </c>
      <c r="S3172" s="10">
        <v>0.999992</v>
      </c>
      <c r="T3172" s="10">
        <v>0.999999</v>
      </c>
      <c r="U3172" s="10">
        <v>1.0</v>
      </c>
      <c r="V3172" s="10">
        <v>1.0</v>
      </c>
      <c r="W3172" s="1"/>
      <c r="X3172" s="1"/>
      <c r="Y3172" s="1"/>
      <c r="Z3172" s="1"/>
      <c r="AB3172" s="1"/>
      <c r="AF3172" s="1"/>
      <c r="AQ3172" s="1"/>
      <c r="AS3172" s="1"/>
      <c r="AT3172" s="1"/>
      <c r="AU3172" s="1"/>
      <c r="AV3172" s="1"/>
      <c r="AW3172" s="1"/>
      <c r="AX3172" s="1"/>
      <c r="AY3172" s="1"/>
      <c r="AZ3172" s="1"/>
      <c r="BA3172" s="1"/>
      <c r="BB3172" s="1"/>
      <c r="BM3172" s="1"/>
      <c r="BN3172" s="1"/>
      <c r="BO3172" s="1"/>
      <c r="BP3172" s="1"/>
      <c r="BQ3172" s="1"/>
      <c r="BR3172" s="1"/>
    </row>
    <row r="3173" ht="15.75" customHeight="1">
      <c r="A3173" s="3" t="s">
        <v>1509</v>
      </c>
      <c r="B3173" s="3">
        <v>2.0</v>
      </c>
      <c r="C3173" s="3">
        <v>2008.0</v>
      </c>
      <c r="D3173" s="3">
        <v>1.0</v>
      </c>
      <c r="E3173" s="3">
        <v>1.0</v>
      </c>
      <c r="F3173" s="3">
        <v>1.0</v>
      </c>
      <c r="G3173" s="3" t="s">
        <v>2043</v>
      </c>
      <c r="H3173" s="10">
        <v>0.0155413</v>
      </c>
      <c r="I3173" s="3">
        <v>0.126528</v>
      </c>
      <c r="J3173" s="3">
        <v>0.24618</v>
      </c>
      <c r="K3173" s="3">
        <v>0.24618</v>
      </c>
      <c r="L3173" s="3">
        <v>0.423102</v>
      </c>
      <c r="M3173" s="3">
        <v>0.423102</v>
      </c>
      <c r="N3173" s="10">
        <v>0.423102</v>
      </c>
      <c r="O3173" s="10">
        <v>0.66792</v>
      </c>
      <c r="P3173" s="10">
        <v>0.66792</v>
      </c>
      <c r="Q3173" s="10">
        <v>0.66792</v>
      </c>
      <c r="R3173" s="10">
        <v>0.66792</v>
      </c>
      <c r="S3173" s="10">
        <v>0.66792</v>
      </c>
      <c r="T3173" s="10">
        <v>0.66792</v>
      </c>
      <c r="U3173" s="10">
        <v>0.66792</v>
      </c>
      <c r="V3173" s="10">
        <v>0.66792</v>
      </c>
      <c r="W3173" s="1"/>
      <c r="X3173" s="1"/>
      <c r="Y3173" s="1"/>
      <c r="Z3173" s="1"/>
      <c r="AB3173" s="1"/>
      <c r="AF3173" s="1"/>
      <c r="AQ3173" s="1"/>
      <c r="AS3173" s="1"/>
      <c r="AT3173" s="1"/>
      <c r="AU3173" s="1"/>
      <c r="AV3173" s="1"/>
      <c r="AW3173" s="1"/>
      <c r="AX3173" s="1"/>
      <c r="AY3173" s="1"/>
      <c r="AZ3173" s="1"/>
      <c r="BA3173" s="1"/>
      <c r="BB3173" s="1"/>
      <c r="BM3173" s="1"/>
      <c r="BN3173" s="1"/>
      <c r="BO3173" s="1"/>
      <c r="BP3173" s="1"/>
      <c r="BQ3173" s="1"/>
      <c r="BR3173" s="1"/>
    </row>
    <row r="3174" ht="15.75" customHeight="1">
      <c r="A3174" s="3" t="s">
        <v>1507</v>
      </c>
      <c r="B3174" s="3">
        <v>3.0</v>
      </c>
      <c r="C3174" s="3">
        <v>2008.0</v>
      </c>
      <c r="D3174" s="3">
        <v>1.0</v>
      </c>
      <c r="E3174" s="3">
        <v>1.0</v>
      </c>
      <c r="F3174" s="3">
        <v>1.0</v>
      </c>
      <c r="G3174" s="3" t="s">
        <v>2044</v>
      </c>
      <c r="H3174" s="10">
        <v>7.30673E-6</v>
      </c>
      <c r="I3174" s="3">
        <v>0.0083269</v>
      </c>
      <c r="J3174" s="10">
        <v>0.125975</v>
      </c>
      <c r="K3174" s="10">
        <v>0.61731</v>
      </c>
      <c r="L3174" s="10">
        <v>0.999448</v>
      </c>
      <c r="M3174" s="10">
        <v>0.999981</v>
      </c>
      <c r="N3174" s="10">
        <v>0.998076</v>
      </c>
      <c r="O3174" s="10">
        <v>0.946282</v>
      </c>
      <c r="P3174" s="10">
        <v>0.833861</v>
      </c>
      <c r="Q3174" s="10">
        <v>0.68179</v>
      </c>
      <c r="R3174" s="10">
        <v>0.515454</v>
      </c>
      <c r="S3174" s="10">
        <v>0.357789</v>
      </c>
      <c r="T3174" s="10">
        <v>0.224495</v>
      </c>
      <c r="U3174" s="10">
        <v>0.12249</v>
      </c>
      <c r="V3174" s="10">
        <v>0.0512219</v>
      </c>
      <c r="W3174" s="1"/>
      <c r="X3174" s="1"/>
      <c r="Y3174" s="1"/>
      <c r="Z3174" s="1"/>
      <c r="AB3174" s="1"/>
      <c r="AF3174" s="1"/>
      <c r="AQ3174" s="1"/>
      <c r="AS3174" s="1"/>
      <c r="AT3174" s="1"/>
      <c r="AU3174" s="1"/>
      <c r="AV3174" s="1"/>
      <c r="AW3174" s="1"/>
      <c r="AX3174" s="1"/>
      <c r="AY3174" s="1"/>
      <c r="AZ3174" s="1"/>
      <c r="BA3174" s="1"/>
      <c r="BB3174" s="1"/>
      <c r="BM3174" s="1"/>
      <c r="BN3174" s="1"/>
      <c r="BO3174" s="1"/>
      <c r="BP3174" s="1"/>
      <c r="BQ3174" s="1"/>
      <c r="BR3174" s="1"/>
    </row>
    <row r="3175" ht="15.75" customHeight="1">
      <c r="A3175" s="3" t="s">
        <v>1509</v>
      </c>
      <c r="B3175" s="3">
        <v>3.0</v>
      </c>
      <c r="C3175" s="3">
        <v>2008.0</v>
      </c>
      <c r="D3175" s="3">
        <v>1.0</v>
      </c>
      <c r="E3175" s="3">
        <v>1.0</v>
      </c>
      <c r="F3175" s="3">
        <v>1.0</v>
      </c>
      <c r="G3175" s="3" t="s">
        <v>2045</v>
      </c>
      <c r="H3175" s="3">
        <v>0.0155413</v>
      </c>
      <c r="I3175" s="3">
        <v>0.126528</v>
      </c>
      <c r="J3175" s="10">
        <v>0.24618</v>
      </c>
      <c r="K3175" s="10">
        <v>0.24618</v>
      </c>
      <c r="L3175" s="10">
        <v>0.423102</v>
      </c>
      <c r="M3175" s="10">
        <v>0.423102</v>
      </c>
      <c r="N3175" s="10">
        <v>0.423102</v>
      </c>
      <c r="O3175" s="10">
        <v>0.66792</v>
      </c>
      <c r="P3175" s="10">
        <v>0.66792</v>
      </c>
      <c r="Q3175" s="10">
        <v>0.66792</v>
      </c>
      <c r="R3175" s="10">
        <v>0.66792</v>
      </c>
      <c r="S3175" s="10">
        <v>0.66792</v>
      </c>
      <c r="T3175" s="10">
        <v>0.66792</v>
      </c>
      <c r="U3175" s="10">
        <v>0.66792</v>
      </c>
      <c r="V3175" s="10">
        <v>0.66792</v>
      </c>
      <c r="W3175" s="1"/>
      <c r="X3175" s="1"/>
      <c r="Y3175" s="1"/>
      <c r="Z3175" s="1"/>
      <c r="AB3175" s="1"/>
      <c r="AF3175" s="1"/>
      <c r="AQ3175" s="1"/>
      <c r="AS3175" s="1"/>
      <c r="AT3175" s="1"/>
      <c r="AU3175" s="1"/>
      <c r="AV3175" s="1"/>
      <c r="AW3175" s="1"/>
      <c r="AX3175" s="1"/>
      <c r="AY3175" s="1"/>
      <c r="AZ3175" s="1"/>
      <c r="BA3175" s="1"/>
      <c r="BB3175" s="1"/>
      <c r="BM3175" s="1"/>
      <c r="BN3175" s="1"/>
      <c r="BO3175" s="1"/>
      <c r="BP3175" s="1"/>
      <c r="BQ3175" s="1"/>
      <c r="BR3175" s="1"/>
    </row>
    <row r="3176" ht="15.75" customHeight="1">
      <c r="A3176" s="3" t="s">
        <v>1507</v>
      </c>
      <c r="B3176" s="3">
        <v>4.0</v>
      </c>
      <c r="C3176" s="3">
        <v>2008.0</v>
      </c>
      <c r="D3176" s="3">
        <v>1.0</v>
      </c>
      <c r="E3176" s="3">
        <v>1.0</v>
      </c>
      <c r="F3176" s="3">
        <v>1.0</v>
      </c>
      <c r="G3176" s="3" t="s">
        <v>2046</v>
      </c>
      <c r="H3176" s="10">
        <v>2.44115E-22</v>
      </c>
      <c r="I3176" s="3">
        <v>1.0</v>
      </c>
      <c r="J3176" s="3">
        <v>0.299752</v>
      </c>
      <c r="K3176" s="3">
        <v>0.0340882</v>
      </c>
      <c r="L3176" s="3">
        <v>0.00313777</v>
      </c>
      <c r="M3176" s="3">
        <v>2.82553E-4</v>
      </c>
      <c r="N3176" s="10">
        <v>2.53928E-5</v>
      </c>
      <c r="O3176" s="10">
        <v>2.28161E-6</v>
      </c>
      <c r="P3176" s="10">
        <v>2.05006E-7</v>
      </c>
      <c r="Q3176" s="10">
        <v>1.842E-8</v>
      </c>
      <c r="R3176" s="10">
        <v>1.65506E-9</v>
      </c>
      <c r="S3176" s="10">
        <v>1.4871E-10</v>
      </c>
      <c r="T3176" s="10">
        <v>1.33617E-11</v>
      </c>
      <c r="U3176" s="10">
        <v>1.20059E-12</v>
      </c>
      <c r="V3176" s="10">
        <v>1.07937E-13</v>
      </c>
      <c r="W3176" s="1"/>
      <c r="X3176" s="1"/>
      <c r="Y3176" s="1"/>
      <c r="Z3176" s="1"/>
      <c r="AB3176" s="1"/>
      <c r="AF3176" s="1"/>
      <c r="AQ3176" s="1"/>
      <c r="AS3176" s="1"/>
      <c r="AT3176" s="1"/>
      <c r="AU3176" s="1"/>
      <c r="AV3176" s="1"/>
      <c r="AW3176" s="1"/>
      <c r="AX3176" s="1"/>
      <c r="AY3176" s="1"/>
      <c r="AZ3176" s="1"/>
      <c r="BA3176" s="1"/>
      <c r="BB3176" s="1"/>
      <c r="BM3176" s="1"/>
      <c r="BN3176" s="1"/>
      <c r="BO3176" s="1"/>
      <c r="BP3176" s="1"/>
      <c r="BQ3176" s="1"/>
      <c r="BR3176" s="1"/>
    </row>
    <row r="3177" ht="15.75" customHeight="1">
      <c r="A3177" s="3" t="s">
        <v>1509</v>
      </c>
      <c r="B3177" s="3">
        <v>4.0</v>
      </c>
      <c r="C3177" s="3">
        <v>2008.0</v>
      </c>
      <c r="D3177" s="3">
        <v>1.0</v>
      </c>
      <c r="E3177" s="3">
        <v>1.0</v>
      </c>
      <c r="F3177" s="3">
        <v>1.0</v>
      </c>
      <c r="G3177" s="3" t="s">
        <v>2047</v>
      </c>
      <c r="H3177" s="10">
        <v>0.0155413</v>
      </c>
      <c r="I3177" s="3">
        <v>0.126528</v>
      </c>
      <c r="J3177" s="3">
        <v>0.24618</v>
      </c>
      <c r="K3177" s="3">
        <v>0.24618</v>
      </c>
      <c r="L3177" s="3">
        <v>0.423102</v>
      </c>
      <c r="M3177" s="3">
        <v>0.423102</v>
      </c>
      <c r="N3177" s="10">
        <v>0.423102</v>
      </c>
      <c r="O3177" s="10">
        <v>0.66792</v>
      </c>
      <c r="P3177" s="10">
        <v>0.66792</v>
      </c>
      <c r="Q3177" s="10">
        <v>0.66792</v>
      </c>
      <c r="R3177" s="10">
        <v>0.66792</v>
      </c>
      <c r="S3177" s="10">
        <v>0.66792</v>
      </c>
      <c r="T3177" s="10">
        <v>0.66792</v>
      </c>
      <c r="U3177" s="10">
        <v>0.66792</v>
      </c>
      <c r="V3177" s="10">
        <v>0.66792</v>
      </c>
      <c r="W3177" s="1"/>
      <c r="X3177" s="1"/>
      <c r="Y3177" s="1"/>
      <c r="Z3177" s="1"/>
      <c r="AB3177" s="1"/>
      <c r="AF3177" s="1"/>
      <c r="AQ3177" s="1"/>
      <c r="AS3177" s="1"/>
      <c r="AT3177" s="1"/>
      <c r="AU3177" s="1"/>
      <c r="AV3177" s="1"/>
      <c r="AW3177" s="1"/>
      <c r="AX3177" s="1"/>
      <c r="AY3177" s="1"/>
      <c r="AZ3177" s="1"/>
      <c r="BA3177" s="1"/>
      <c r="BB3177" s="1"/>
      <c r="BM3177" s="1"/>
      <c r="BN3177" s="1"/>
      <c r="BO3177" s="1"/>
      <c r="BP3177" s="1"/>
      <c r="BQ3177" s="1"/>
      <c r="BR3177" s="1"/>
    </row>
    <row r="3178" ht="15.75" customHeight="1">
      <c r="A3178" s="3" t="s">
        <v>1505</v>
      </c>
      <c r="B3178" s="3" t="s">
        <v>539</v>
      </c>
      <c r="C3178" s="3">
        <v>2009.0</v>
      </c>
      <c r="D3178" s="3">
        <v>1.0</v>
      </c>
      <c r="E3178" s="3">
        <v>1.0</v>
      </c>
      <c r="F3178" s="3">
        <v>1.0</v>
      </c>
      <c r="G3178" s="3" t="s">
        <v>2048</v>
      </c>
      <c r="H3178" s="3">
        <v>0.0</v>
      </c>
      <c r="I3178" s="3">
        <v>563832.0</v>
      </c>
      <c r="J3178" s="10">
        <v>2377630.0</v>
      </c>
      <c r="K3178" s="10">
        <v>4961440.0</v>
      </c>
      <c r="L3178" s="10">
        <v>8749850.0</v>
      </c>
      <c r="M3178" s="10">
        <v>8749850.0</v>
      </c>
      <c r="N3178" s="10">
        <v>8749850.0</v>
      </c>
      <c r="O3178" s="10">
        <v>8749850.0</v>
      </c>
      <c r="P3178" s="10">
        <v>1.40899E7</v>
      </c>
      <c r="Q3178" s="10">
        <v>1.40899E7</v>
      </c>
      <c r="R3178" s="10">
        <v>1.40899E7</v>
      </c>
      <c r="S3178" s="10">
        <v>1.40899E7</v>
      </c>
      <c r="T3178" s="10">
        <v>1.40899E7</v>
      </c>
      <c r="U3178" s="10">
        <v>1.40899E7</v>
      </c>
      <c r="V3178" s="10">
        <v>1.40899E7</v>
      </c>
      <c r="W3178" s="1"/>
      <c r="X3178" s="1"/>
      <c r="Y3178" s="1"/>
      <c r="Z3178" s="1"/>
      <c r="AB3178" s="1"/>
      <c r="AF3178" s="1"/>
      <c r="AQ3178" s="1"/>
      <c r="AS3178" s="1"/>
      <c r="AT3178" s="1"/>
      <c r="AU3178" s="1"/>
      <c r="AV3178" s="1"/>
      <c r="AW3178" s="1"/>
      <c r="AX3178" s="1"/>
      <c r="AY3178" s="1"/>
      <c r="AZ3178" s="1"/>
      <c r="BA3178" s="1"/>
      <c r="BB3178" s="1"/>
      <c r="BM3178" s="1"/>
      <c r="BN3178" s="1"/>
      <c r="BO3178" s="1"/>
      <c r="BP3178" s="1"/>
      <c r="BQ3178" s="1"/>
      <c r="BR3178" s="1"/>
    </row>
    <row r="3179" ht="15.75" customHeight="1">
      <c r="A3179" s="3" t="s">
        <v>1507</v>
      </c>
      <c r="B3179" s="3">
        <v>1.0</v>
      </c>
      <c r="C3179" s="3">
        <v>2009.0</v>
      </c>
      <c r="D3179" s="3">
        <v>1.0</v>
      </c>
      <c r="E3179" s="3">
        <v>1.0</v>
      </c>
      <c r="F3179" s="3">
        <v>1.0</v>
      </c>
      <c r="G3179" s="3" t="s">
        <v>2049</v>
      </c>
      <c r="H3179" s="3">
        <v>1.87357E-4</v>
      </c>
      <c r="I3179" s="3">
        <v>0.00625532</v>
      </c>
      <c r="J3179" s="10">
        <v>0.17454</v>
      </c>
      <c r="K3179" s="10">
        <v>0.876584</v>
      </c>
      <c r="L3179" s="10">
        <v>0.995826</v>
      </c>
      <c r="M3179" s="10">
        <v>0.999875</v>
      </c>
      <c r="N3179" s="10">
        <v>0.999996</v>
      </c>
      <c r="O3179" s="10">
        <v>1.0</v>
      </c>
      <c r="P3179" s="10">
        <v>1.0</v>
      </c>
      <c r="Q3179" s="10">
        <v>1.0</v>
      </c>
      <c r="R3179" s="10">
        <v>1.0</v>
      </c>
      <c r="S3179" s="10">
        <v>1.0</v>
      </c>
      <c r="T3179" s="10">
        <v>1.0</v>
      </c>
      <c r="U3179" s="10">
        <v>1.0</v>
      </c>
      <c r="V3179" s="10">
        <v>1.0</v>
      </c>
      <c r="W3179" s="1"/>
      <c r="X3179" s="1"/>
      <c r="Y3179" s="1"/>
      <c r="Z3179" s="1"/>
      <c r="AB3179" s="1"/>
      <c r="AF3179" s="1"/>
      <c r="AQ3179" s="1"/>
      <c r="AS3179" s="1"/>
      <c r="AT3179" s="1"/>
      <c r="AU3179" s="1"/>
      <c r="AV3179" s="1"/>
      <c r="AW3179" s="1"/>
      <c r="AX3179" s="1"/>
      <c r="AY3179" s="1"/>
      <c r="AZ3179" s="1"/>
      <c r="BA3179" s="1"/>
      <c r="BB3179" s="1"/>
      <c r="BM3179" s="1"/>
      <c r="BN3179" s="1"/>
      <c r="BO3179" s="1"/>
      <c r="BP3179" s="1"/>
      <c r="BQ3179" s="1"/>
      <c r="BR3179" s="1"/>
    </row>
    <row r="3180" ht="15.75" customHeight="1">
      <c r="A3180" s="3" t="s">
        <v>1509</v>
      </c>
      <c r="B3180" s="3">
        <v>1.0</v>
      </c>
      <c r="C3180" s="3">
        <v>2009.0</v>
      </c>
      <c r="D3180" s="3">
        <v>1.0</v>
      </c>
      <c r="E3180" s="3">
        <v>1.0</v>
      </c>
      <c r="F3180" s="3">
        <v>1.0</v>
      </c>
      <c r="G3180" s="3" t="s">
        <v>2050</v>
      </c>
      <c r="H3180" s="3">
        <v>0.0155413</v>
      </c>
      <c r="I3180" s="3">
        <v>0.126528</v>
      </c>
      <c r="J3180" s="3">
        <v>0.24618</v>
      </c>
      <c r="K3180" s="3">
        <v>0.24618</v>
      </c>
      <c r="L3180" s="3">
        <v>0.423102</v>
      </c>
      <c r="M3180" s="3">
        <v>0.423102</v>
      </c>
      <c r="N3180" s="3">
        <v>0.423102</v>
      </c>
      <c r="O3180" s="3">
        <v>0.66792</v>
      </c>
      <c r="P3180" s="3">
        <v>0.66792</v>
      </c>
      <c r="Q3180" s="3">
        <v>0.66792</v>
      </c>
      <c r="R3180" s="3">
        <v>0.66792</v>
      </c>
      <c r="S3180" s="3">
        <v>0.66792</v>
      </c>
      <c r="T3180" s="3">
        <v>0.66792</v>
      </c>
      <c r="U3180" s="3">
        <v>0.66792</v>
      </c>
      <c r="V3180" s="3">
        <v>0.66792</v>
      </c>
      <c r="W3180" s="1"/>
      <c r="X3180" s="1"/>
      <c r="Y3180" s="1"/>
      <c r="Z3180" s="1"/>
      <c r="AB3180" s="1"/>
      <c r="AF3180" s="1"/>
      <c r="AQ3180" s="1"/>
      <c r="AS3180" s="1"/>
      <c r="AT3180" s="1"/>
      <c r="AU3180" s="1"/>
      <c r="AV3180" s="1"/>
      <c r="AW3180" s="1"/>
      <c r="AX3180" s="1"/>
      <c r="AY3180" s="1"/>
      <c r="AZ3180" s="1"/>
      <c r="BA3180" s="1"/>
      <c r="BB3180" s="1"/>
      <c r="BM3180" s="1"/>
      <c r="BN3180" s="1"/>
      <c r="BO3180" s="1"/>
      <c r="BP3180" s="1"/>
      <c r="BQ3180" s="1"/>
      <c r="BR3180" s="1"/>
    </row>
    <row r="3181" ht="15.75" customHeight="1">
      <c r="A3181" s="3" t="s">
        <v>1507</v>
      </c>
      <c r="B3181" s="3">
        <v>2.0</v>
      </c>
      <c r="C3181" s="3">
        <v>2009.0</v>
      </c>
      <c r="D3181" s="3">
        <v>1.0</v>
      </c>
      <c r="E3181" s="3">
        <v>1.0</v>
      </c>
      <c r="F3181" s="3">
        <v>1.0</v>
      </c>
      <c r="G3181" s="3" t="s">
        <v>2051</v>
      </c>
      <c r="H3181" s="10">
        <v>9.86483E-4</v>
      </c>
      <c r="I3181" s="3">
        <v>0.00536895</v>
      </c>
      <c r="J3181" s="3">
        <v>0.028662</v>
      </c>
      <c r="K3181" s="3">
        <v>0.138899</v>
      </c>
      <c r="L3181" s="3">
        <v>0.468585</v>
      </c>
      <c r="M3181" s="3">
        <v>0.828184</v>
      </c>
      <c r="N3181" s="10">
        <v>0.963436</v>
      </c>
      <c r="O3181" s="10">
        <v>0.993105</v>
      </c>
      <c r="P3181" s="10">
        <v>0.998732</v>
      </c>
      <c r="Q3181" s="10">
        <v>0.999768</v>
      </c>
      <c r="R3181" s="10">
        <v>0.999958</v>
      </c>
      <c r="S3181" s="10">
        <v>0.999992</v>
      </c>
      <c r="T3181" s="10">
        <v>0.999999</v>
      </c>
      <c r="U3181" s="10">
        <v>1.0</v>
      </c>
      <c r="V3181" s="10">
        <v>1.0</v>
      </c>
      <c r="W3181" s="1"/>
      <c r="X3181" s="1"/>
      <c r="Y3181" s="1"/>
      <c r="Z3181" s="1"/>
      <c r="AB3181" s="1"/>
      <c r="AF3181" s="1"/>
      <c r="AQ3181" s="1"/>
      <c r="AS3181" s="1"/>
      <c r="AT3181" s="1"/>
      <c r="AU3181" s="1"/>
      <c r="AV3181" s="1"/>
      <c r="AW3181" s="1"/>
      <c r="AX3181" s="1"/>
      <c r="AY3181" s="1"/>
      <c r="AZ3181" s="1"/>
      <c r="BA3181" s="1"/>
      <c r="BB3181" s="1"/>
      <c r="BM3181" s="1"/>
      <c r="BN3181" s="1"/>
      <c r="BO3181" s="1"/>
      <c r="BP3181" s="1"/>
      <c r="BQ3181" s="1"/>
      <c r="BR3181" s="1"/>
    </row>
    <row r="3182" ht="15.75" customHeight="1">
      <c r="A3182" s="3" t="s">
        <v>1509</v>
      </c>
      <c r="B3182" s="3">
        <v>2.0</v>
      </c>
      <c r="C3182" s="3">
        <v>2009.0</v>
      </c>
      <c r="D3182" s="3">
        <v>1.0</v>
      </c>
      <c r="E3182" s="3">
        <v>1.0</v>
      </c>
      <c r="F3182" s="3">
        <v>1.0</v>
      </c>
      <c r="G3182" s="3" t="s">
        <v>2052</v>
      </c>
      <c r="H3182" s="10">
        <v>0.0155413</v>
      </c>
      <c r="I3182" s="3">
        <v>0.126528</v>
      </c>
      <c r="J3182" s="3">
        <v>0.24618</v>
      </c>
      <c r="K3182" s="3">
        <v>0.24618</v>
      </c>
      <c r="L3182" s="3">
        <v>0.423102</v>
      </c>
      <c r="M3182" s="3">
        <v>0.423102</v>
      </c>
      <c r="N3182" s="10">
        <v>0.423102</v>
      </c>
      <c r="O3182" s="10">
        <v>0.66792</v>
      </c>
      <c r="P3182" s="10">
        <v>0.66792</v>
      </c>
      <c r="Q3182" s="10">
        <v>0.66792</v>
      </c>
      <c r="R3182" s="10">
        <v>0.66792</v>
      </c>
      <c r="S3182" s="10">
        <v>0.66792</v>
      </c>
      <c r="T3182" s="10">
        <v>0.66792</v>
      </c>
      <c r="U3182" s="10">
        <v>0.66792</v>
      </c>
      <c r="V3182" s="10">
        <v>0.66792</v>
      </c>
      <c r="W3182" s="1"/>
      <c r="X3182" s="1"/>
      <c r="Y3182" s="1"/>
      <c r="Z3182" s="1"/>
      <c r="AB3182" s="1"/>
      <c r="AF3182" s="1"/>
      <c r="AQ3182" s="1"/>
      <c r="AS3182" s="1"/>
      <c r="AT3182" s="1"/>
      <c r="AU3182" s="1"/>
      <c r="AV3182" s="1"/>
      <c r="AW3182" s="1"/>
      <c r="AX3182" s="1"/>
      <c r="AY3182" s="1"/>
      <c r="AZ3182" s="1"/>
      <c r="BA3182" s="1"/>
      <c r="BB3182" s="1"/>
      <c r="BM3182" s="1"/>
      <c r="BN3182" s="1"/>
      <c r="BO3182" s="1"/>
      <c r="BP3182" s="1"/>
      <c r="BQ3182" s="1"/>
      <c r="BR3182" s="1"/>
    </row>
    <row r="3183" ht="15.75" customHeight="1">
      <c r="A3183" s="3" t="s">
        <v>1507</v>
      </c>
      <c r="B3183" s="3">
        <v>3.0</v>
      </c>
      <c r="C3183" s="3">
        <v>2009.0</v>
      </c>
      <c r="D3183" s="3">
        <v>1.0</v>
      </c>
      <c r="E3183" s="3">
        <v>1.0</v>
      </c>
      <c r="F3183" s="3">
        <v>1.0</v>
      </c>
      <c r="G3183" s="3" t="s">
        <v>2053</v>
      </c>
      <c r="H3183" s="10">
        <v>7.30673E-6</v>
      </c>
      <c r="I3183" s="3">
        <v>0.0083269</v>
      </c>
      <c r="J3183" s="10">
        <v>0.125975</v>
      </c>
      <c r="K3183" s="10">
        <v>0.61731</v>
      </c>
      <c r="L3183" s="10">
        <v>0.999448</v>
      </c>
      <c r="M3183" s="10">
        <v>0.999981</v>
      </c>
      <c r="N3183" s="10">
        <v>0.998076</v>
      </c>
      <c r="O3183" s="10">
        <v>0.946282</v>
      </c>
      <c r="P3183" s="10">
        <v>0.833861</v>
      </c>
      <c r="Q3183" s="10">
        <v>0.68179</v>
      </c>
      <c r="R3183" s="10">
        <v>0.515454</v>
      </c>
      <c r="S3183" s="10">
        <v>0.357789</v>
      </c>
      <c r="T3183" s="10">
        <v>0.224495</v>
      </c>
      <c r="U3183" s="10">
        <v>0.12249</v>
      </c>
      <c r="V3183" s="10">
        <v>0.0512219</v>
      </c>
      <c r="W3183" s="1"/>
      <c r="X3183" s="1"/>
      <c r="Y3183" s="1"/>
      <c r="Z3183" s="1"/>
      <c r="AB3183" s="1"/>
      <c r="AF3183" s="1"/>
      <c r="AQ3183" s="1"/>
      <c r="AS3183" s="1"/>
      <c r="AT3183" s="1"/>
      <c r="AU3183" s="1"/>
      <c r="AV3183" s="1"/>
      <c r="AW3183" s="1"/>
      <c r="AX3183" s="1"/>
      <c r="AY3183" s="1"/>
      <c r="AZ3183" s="1"/>
      <c r="BA3183" s="1"/>
      <c r="BB3183" s="1"/>
      <c r="BM3183" s="1"/>
      <c r="BN3183" s="1"/>
      <c r="BO3183" s="1"/>
      <c r="BP3183" s="1"/>
      <c r="BQ3183" s="1"/>
      <c r="BR3183" s="1"/>
    </row>
    <row r="3184" ht="15.75" customHeight="1">
      <c r="A3184" s="3" t="s">
        <v>1509</v>
      </c>
      <c r="B3184" s="3">
        <v>3.0</v>
      </c>
      <c r="C3184" s="3">
        <v>2009.0</v>
      </c>
      <c r="D3184" s="3">
        <v>1.0</v>
      </c>
      <c r="E3184" s="3">
        <v>1.0</v>
      </c>
      <c r="F3184" s="3">
        <v>1.0</v>
      </c>
      <c r="G3184" s="3" t="s">
        <v>2054</v>
      </c>
      <c r="H3184" s="3">
        <v>0.0155413</v>
      </c>
      <c r="I3184" s="3">
        <v>0.126528</v>
      </c>
      <c r="J3184" s="10">
        <v>0.24618</v>
      </c>
      <c r="K3184" s="10">
        <v>0.24618</v>
      </c>
      <c r="L3184" s="10">
        <v>0.423102</v>
      </c>
      <c r="M3184" s="10">
        <v>0.423102</v>
      </c>
      <c r="N3184" s="10">
        <v>0.423102</v>
      </c>
      <c r="O3184" s="10">
        <v>0.66792</v>
      </c>
      <c r="P3184" s="10">
        <v>0.66792</v>
      </c>
      <c r="Q3184" s="10">
        <v>0.66792</v>
      </c>
      <c r="R3184" s="10">
        <v>0.66792</v>
      </c>
      <c r="S3184" s="10">
        <v>0.66792</v>
      </c>
      <c r="T3184" s="10">
        <v>0.66792</v>
      </c>
      <c r="U3184" s="10">
        <v>0.66792</v>
      </c>
      <c r="V3184" s="10">
        <v>0.66792</v>
      </c>
      <c r="W3184" s="1"/>
      <c r="X3184" s="1"/>
      <c r="Y3184" s="1"/>
      <c r="Z3184" s="1"/>
      <c r="AB3184" s="1"/>
      <c r="AF3184" s="1"/>
      <c r="AQ3184" s="1"/>
      <c r="AS3184" s="1"/>
      <c r="AT3184" s="1"/>
      <c r="AU3184" s="1"/>
      <c r="AV3184" s="1"/>
      <c r="AW3184" s="1"/>
      <c r="AX3184" s="1"/>
      <c r="AY3184" s="1"/>
      <c r="AZ3184" s="1"/>
      <c r="BA3184" s="1"/>
      <c r="BB3184" s="1"/>
      <c r="BM3184" s="1"/>
      <c r="BN3184" s="1"/>
      <c r="BO3184" s="1"/>
      <c r="BP3184" s="1"/>
      <c r="BQ3184" s="1"/>
      <c r="BR3184" s="1"/>
    </row>
    <row r="3185" ht="15.75" customHeight="1">
      <c r="A3185" s="3" t="s">
        <v>1507</v>
      </c>
      <c r="B3185" s="3">
        <v>4.0</v>
      </c>
      <c r="C3185" s="3">
        <v>2009.0</v>
      </c>
      <c r="D3185" s="3">
        <v>1.0</v>
      </c>
      <c r="E3185" s="3">
        <v>1.0</v>
      </c>
      <c r="F3185" s="3">
        <v>1.0</v>
      </c>
      <c r="G3185" s="3" t="s">
        <v>2055</v>
      </c>
      <c r="H3185" s="10">
        <v>2.44115E-22</v>
      </c>
      <c r="I3185" s="3">
        <v>1.0</v>
      </c>
      <c r="J3185" s="3">
        <v>0.299752</v>
      </c>
      <c r="K3185" s="3">
        <v>0.0340882</v>
      </c>
      <c r="L3185" s="3">
        <v>0.00313777</v>
      </c>
      <c r="M3185" s="3">
        <v>2.82553E-4</v>
      </c>
      <c r="N3185" s="10">
        <v>2.53928E-5</v>
      </c>
      <c r="O3185" s="10">
        <v>2.28161E-6</v>
      </c>
      <c r="P3185" s="10">
        <v>2.05006E-7</v>
      </c>
      <c r="Q3185" s="10">
        <v>1.842E-8</v>
      </c>
      <c r="R3185" s="10">
        <v>1.65506E-9</v>
      </c>
      <c r="S3185" s="10">
        <v>1.4871E-10</v>
      </c>
      <c r="T3185" s="10">
        <v>1.33617E-11</v>
      </c>
      <c r="U3185" s="10">
        <v>1.20059E-12</v>
      </c>
      <c r="V3185" s="10">
        <v>1.07937E-13</v>
      </c>
      <c r="W3185" s="1"/>
      <c r="X3185" s="1"/>
      <c r="Y3185" s="1"/>
      <c r="Z3185" s="1"/>
      <c r="AB3185" s="1"/>
      <c r="AF3185" s="1"/>
      <c r="AQ3185" s="1"/>
      <c r="AS3185" s="1"/>
      <c r="AT3185" s="1"/>
      <c r="AU3185" s="1"/>
      <c r="AV3185" s="1"/>
      <c r="AW3185" s="1"/>
      <c r="AX3185" s="1"/>
      <c r="AY3185" s="1"/>
      <c r="AZ3185" s="1"/>
      <c r="BA3185" s="1"/>
      <c r="BB3185" s="1"/>
      <c r="BM3185" s="1"/>
      <c r="BN3185" s="1"/>
      <c r="BO3185" s="1"/>
      <c r="BP3185" s="1"/>
      <c r="BQ3185" s="1"/>
      <c r="BR3185" s="1"/>
    </row>
    <row r="3186" ht="15.75" customHeight="1">
      <c r="A3186" s="3" t="s">
        <v>1509</v>
      </c>
      <c r="B3186" s="3">
        <v>4.0</v>
      </c>
      <c r="C3186" s="3">
        <v>2009.0</v>
      </c>
      <c r="D3186" s="3">
        <v>1.0</v>
      </c>
      <c r="E3186" s="3">
        <v>1.0</v>
      </c>
      <c r="F3186" s="3">
        <v>1.0</v>
      </c>
      <c r="G3186" s="3" t="s">
        <v>2056</v>
      </c>
      <c r="H3186" s="10">
        <v>0.0155413</v>
      </c>
      <c r="I3186" s="3">
        <v>0.126528</v>
      </c>
      <c r="J3186" s="3">
        <v>0.24618</v>
      </c>
      <c r="K3186" s="3">
        <v>0.24618</v>
      </c>
      <c r="L3186" s="3">
        <v>0.423102</v>
      </c>
      <c r="M3186" s="3">
        <v>0.423102</v>
      </c>
      <c r="N3186" s="10">
        <v>0.423102</v>
      </c>
      <c r="O3186" s="10">
        <v>0.66792</v>
      </c>
      <c r="P3186" s="10">
        <v>0.66792</v>
      </c>
      <c r="Q3186" s="10">
        <v>0.66792</v>
      </c>
      <c r="R3186" s="10">
        <v>0.66792</v>
      </c>
      <c r="S3186" s="10">
        <v>0.66792</v>
      </c>
      <c r="T3186" s="10">
        <v>0.66792</v>
      </c>
      <c r="U3186" s="10">
        <v>0.66792</v>
      </c>
      <c r="V3186" s="10">
        <v>0.66792</v>
      </c>
      <c r="W3186" s="1"/>
      <c r="X3186" s="1"/>
      <c r="Y3186" s="1"/>
      <c r="Z3186" s="1"/>
      <c r="AB3186" s="1"/>
      <c r="AF3186" s="1"/>
      <c r="AQ3186" s="1"/>
      <c r="AS3186" s="1"/>
      <c r="AT3186" s="1"/>
      <c r="AU3186" s="1"/>
      <c r="AV3186" s="1"/>
      <c r="AW3186" s="1"/>
      <c r="AX3186" s="1"/>
      <c r="AY3186" s="1"/>
      <c r="AZ3186" s="1"/>
      <c r="BA3186" s="1"/>
      <c r="BB3186" s="1"/>
      <c r="BM3186" s="1"/>
      <c r="BN3186" s="1"/>
      <c r="BO3186" s="1"/>
      <c r="BP3186" s="1"/>
      <c r="BQ3186" s="1"/>
      <c r="BR3186" s="1"/>
    </row>
    <row r="3187" ht="15.75" customHeight="1">
      <c r="A3187" s="3" t="s">
        <v>1505</v>
      </c>
      <c r="B3187" s="3" t="s">
        <v>539</v>
      </c>
      <c r="C3187" s="3">
        <v>2010.0</v>
      </c>
      <c r="D3187" s="3">
        <v>1.0</v>
      </c>
      <c r="E3187" s="3">
        <v>1.0</v>
      </c>
      <c r="F3187" s="3">
        <v>1.0</v>
      </c>
      <c r="G3187" s="3" t="s">
        <v>2057</v>
      </c>
      <c r="H3187" s="3">
        <v>0.0</v>
      </c>
      <c r="I3187" s="3">
        <v>563832.0</v>
      </c>
      <c r="J3187" s="10">
        <v>2377630.0</v>
      </c>
      <c r="K3187" s="10">
        <v>4961440.0</v>
      </c>
      <c r="L3187" s="10">
        <v>8749850.0</v>
      </c>
      <c r="M3187" s="10">
        <v>8749850.0</v>
      </c>
      <c r="N3187" s="10">
        <v>8749850.0</v>
      </c>
      <c r="O3187" s="10">
        <v>8749850.0</v>
      </c>
      <c r="P3187" s="10">
        <v>1.40899E7</v>
      </c>
      <c r="Q3187" s="10">
        <v>1.40899E7</v>
      </c>
      <c r="R3187" s="10">
        <v>1.40899E7</v>
      </c>
      <c r="S3187" s="10">
        <v>1.40899E7</v>
      </c>
      <c r="T3187" s="10">
        <v>1.40899E7</v>
      </c>
      <c r="U3187" s="10">
        <v>1.40899E7</v>
      </c>
      <c r="V3187" s="10">
        <v>1.40899E7</v>
      </c>
      <c r="W3187" s="1"/>
      <c r="X3187" s="1"/>
      <c r="Y3187" s="1"/>
      <c r="Z3187" s="1"/>
      <c r="AB3187" s="1"/>
      <c r="AF3187" s="1"/>
      <c r="AQ3187" s="1"/>
      <c r="AS3187" s="1"/>
      <c r="AT3187" s="1"/>
      <c r="AU3187" s="1"/>
      <c r="AV3187" s="1"/>
      <c r="AW3187" s="1"/>
      <c r="AX3187" s="1"/>
      <c r="AY3187" s="1"/>
      <c r="AZ3187" s="1"/>
      <c r="BA3187" s="1"/>
      <c r="BB3187" s="1"/>
      <c r="BM3187" s="1"/>
      <c r="BN3187" s="1"/>
      <c r="BO3187" s="1"/>
      <c r="BP3187" s="1"/>
      <c r="BQ3187" s="1"/>
      <c r="BR3187" s="1"/>
    </row>
    <row r="3188" ht="15.75" customHeight="1">
      <c r="A3188" s="3" t="s">
        <v>1507</v>
      </c>
      <c r="B3188" s="3">
        <v>1.0</v>
      </c>
      <c r="C3188" s="3">
        <v>2010.0</v>
      </c>
      <c r="D3188" s="3">
        <v>1.0</v>
      </c>
      <c r="E3188" s="3">
        <v>1.0</v>
      </c>
      <c r="F3188" s="3">
        <v>1.0</v>
      </c>
      <c r="G3188" s="3" t="s">
        <v>2058</v>
      </c>
      <c r="H3188" s="3">
        <v>1.87357E-4</v>
      </c>
      <c r="I3188" s="3">
        <v>0.00625532</v>
      </c>
      <c r="J3188" s="10">
        <v>0.17454</v>
      </c>
      <c r="K3188" s="10">
        <v>0.876584</v>
      </c>
      <c r="L3188" s="10">
        <v>0.995826</v>
      </c>
      <c r="M3188" s="10">
        <v>0.999875</v>
      </c>
      <c r="N3188" s="10">
        <v>0.999996</v>
      </c>
      <c r="O3188" s="10">
        <v>1.0</v>
      </c>
      <c r="P3188" s="10">
        <v>1.0</v>
      </c>
      <c r="Q3188" s="10">
        <v>1.0</v>
      </c>
      <c r="R3188" s="10">
        <v>1.0</v>
      </c>
      <c r="S3188" s="10">
        <v>1.0</v>
      </c>
      <c r="T3188" s="10">
        <v>1.0</v>
      </c>
      <c r="U3188" s="10">
        <v>1.0</v>
      </c>
      <c r="V3188" s="10">
        <v>1.0</v>
      </c>
      <c r="W3188" s="1"/>
      <c r="X3188" s="1"/>
      <c r="Y3188" s="1"/>
      <c r="Z3188" s="1"/>
      <c r="AB3188" s="1"/>
      <c r="AF3188" s="1"/>
      <c r="AQ3188" s="1"/>
      <c r="AS3188" s="1"/>
      <c r="AT3188" s="1"/>
      <c r="AU3188" s="1"/>
      <c r="AV3188" s="1"/>
      <c r="AW3188" s="1"/>
      <c r="AX3188" s="1"/>
      <c r="AY3188" s="1"/>
      <c r="AZ3188" s="1"/>
      <c r="BA3188" s="1"/>
      <c r="BB3188" s="1"/>
      <c r="BM3188" s="1"/>
      <c r="BN3188" s="1"/>
      <c r="BO3188" s="1"/>
      <c r="BP3188" s="1"/>
      <c r="BQ3188" s="1"/>
      <c r="BR3188" s="1"/>
    </row>
    <row r="3189" ht="15.75" customHeight="1">
      <c r="A3189" s="3" t="s">
        <v>1509</v>
      </c>
      <c r="B3189" s="3">
        <v>1.0</v>
      </c>
      <c r="C3189" s="3">
        <v>2010.0</v>
      </c>
      <c r="D3189" s="3">
        <v>1.0</v>
      </c>
      <c r="E3189" s="3">
        <v>1.0</v>
      </c>
      <c r="F3189" s="3">
        <v>1.0</v>
      </c>
      <c r="G3189" s="3" t="s">
        <v>2059</v>
      </c>
      <c r="H3189" s="3">
        <v>0.0155413</v>
      </c>
      <c r="I3189" s="3">
        <v>0.126528</v>
      </c>
      <c r="J3189" s="3">
        <v>0.24618</v>
      </c>
      <c r="K3189" s="3">
        <v>0.24618</v>
      </c>
      <c r="L3189" s="3">
        <v>0.423102</v>
      </c>
      <c r="M3189" s="3">
        <v>0.423102</v>
      </c>
      <c r="N3189" s="3">
        <v>0.423102</v>
      </c>
      <c r="O3189" s="3">
        <v>0.66792</v>
      </c>
      <c r="P3189" s="3">
        <v>0.66792</v>
      </c>
      <c r="Q3189" s="3">
        <v>0.66792</v>
      </c>
      <c r="R3189" s="3">
        <v>0.66792</v>
      </c>
      <c r="S3189" s="3">
        <v>0.66792</v>
      </c>
      <c r="T3189" s="3">
        <v>0.66792</v>
      </c>
      <c r="U3189" s="3">
        <v>0.66792</v>
      </c>
      <c r="V3189" s="3">
        <v>0.66792</v>
      </c>
      <c r="W3189" s="1"/>
      <c r="X3189" s="1"/>
      <c r="Y3189" s="1"/>
      <c r="Z3189" s="1"/>
      <c r="AB3189" s="1"/>
      <c r="AF3189" s="1"/>
      <c r="AQ3189" s="1"/>
      <c r="AS3189" s="1"/>
      <c r="AT3189" s="1"/>
      <c r="AU3189" s="1"/>
      <c r="AV3189" s="1"/>
      <c r="AW3189" s="1"/>
      <c r="AX3189" s="1"/>
      <c r="AY3189" s="1"/>
      <c r="AZ3189" s="1"/>
      <c r="BA3189" s="1"/>
      <c r="BB3189" s="1"/>
      <c r="BM3189" s="1"/>
      <c r="BN3189" s="1"/>
      <c r="BO3189" s="1"/>
      <c r="BP3189" s="1"/>
      <c r="BQ3189" s="1"/>
      <c r="BR3189" s="1"/>
    </row>
    <row r="3190" ht="15.75" customHeight="1">
      <c r="A3190" s="3" t="s">
        <v>1507</v>
      </c>
      <c r="B3190" s="3">
        <v>2.0</v>
      </c>
      <c r="C3190" s="3">
        <v>2010.0</v>
      </c>
      <c r="D3190" s="3">
        <v>1.0</v>
      </c>
      <c r="E3190" s="3">
        <v>1.0</v>
      </c>
      <c r="F3190" s="3">
        <v>1.0</v>
      </c>
      <c r="G3190" s="3" t="s">
        <v>2060</v>
      </c>
      <c r="H3190" s="10">
        <v>9.86483E-4</v>
      </c>
      <c r="I3190" s="3">
        <v>0.00536895</v>
      </c>
      <c r="J3190" s="3">
        <v>0.028662</v>
      </c>
      <c r="K3190" s="3">
        <v>0.138899</v>
      </c>
      <c r="L3190" s="3">
        <v>0.468585</v>
      </c>
      <c r="M3190" s="3">
        <v>0.828184</v>
      </c>
      <c r="N3190" s="10">
        <v>0.963436</v>
      </c>
      <c r="O3190" s="10">
        <v>0.993105</v>
      </c>
      <c r="P3190" s="10">
        <v>0.998732</v>
      </c>
      <c r="Q3190" s="10">
        <v>0.999768</v>
      </c>
      <c r="R3190" s="10">
        <v>0.999958</v>
      </c>
      <c r="S3190" s="10">
        <v>0.999992</v>
      </c>
      <c r="T3190" s="10">
        <v>0.999999</v>
      </c>
      <c r="U3190" s="10">
        <v>1.0</v>
      </c>
      <c r="V3190" s="10">
        <v>1.0</v>
      </c>
      <c r="W3190" s="1"/>
      <c r="X3190" s="1"/>
      <c r="Y3190" s="1"/>
      <c r="Z3190" s="1"/>
      <c r="AB3190" s="1"/>
      <c r="AF3190" s="1"/>
      <c r="AQ3190" s="1"/>
      <c r="AS3190" s="1"/>
      <c r="AT3190" s="1"/>
      <c r="AU3190" s="1"/>
      <c r="AV3190" s="1"/>
      <c r="AW3190" s="1"/>
      <c r="AX3190" s="1"/>
      <c r="AY3190" s="1"/>
      <c r="AZ3190" s="1"/>
      <c r="BA3190" s="1"/>
      <c r="BB3190" s="1"/>
      <c r="BM3190" s="1"/>
      <c r="BN3190" s="1"/>
      <c r="BO3190" s="1"/>
      <c r="BP3190" s="1"/>
      <c r="BQ3190" s="1"/>
      <c r="BR3190" s="1"/>
    </row>
    <row r="3191" ht="15.75" customHeight="1">
      <c r="A3191" s="3" t="s">
        <v>1509</v>
      </c>
      <c r="B3191" s="3">
        <v>2.0</v>
      </c>
      <c r="C3191" s="3">
        <v>2010.0</v>
      </c>
      <c r="D3191" s="3">
        <v>1.0</v>
      </c>
      <c r="E3191" s="3">
        <v>1.0</v>
      </c>
      <c r="F3191" s="3">
        <v>1.0</v>
      </c>
      <c r="G3191" s="3" t="s">
        <v>2061</v>
      </c>
      <c r="H3191" s="10">
        <v>0.0155413</v>
      </c>
      <c r="I3191" s="3">
        <v>0.126528</v>
      </c>
      <c r="J3191" s="3">
        <v>0.24618</v>
      </c>
      <c r="K3191" s="3">
        <v>0.24618</v>
      </c>
      <c r="L3191" s="3">
        <v>0.423102</v>
      </c>
      <c r="M3191" s="3">
        <v>0.423102</v>
      </c>
      <c r="N3191" s="10">
        <v>0.423102</v>
      </c>
      <c r="O3191" s="10">
        <v>0.66792</v>
      </c>
      <c r="P3191" s="10">
        <v>0.66792</v>
      </c>
      <c r="Q3191" s="10">
        <v>0.66792</v>
      </c>
      <c r="R3191" s="10">
        <v>0.66792</v>
      </c>
      <c r="S3191" s="10">
        <v>0.66792</v>
      </c>
      <c r="T3191" s="10">
        <v>0.66792</v>
      </c>
      <c r="U3191" s="10">
        <v>0.66792</v>
      </c>
      <c r="V3191" s="10">
        <v>0.66792</v>
      </c>
      <c r="W3191" s="1"/>
      <c r="X3191" s="1"/>
      <c r="Y3191" s="1"/>
      <c r="Z3191" s="1"/>
      <c r="AB3191" s="1"/>
      <c r="AF3191" s="1"/>
      <c r="AQ3191" s="1"/>
      <c r="AS3191" s="1"/>
      <c r="AT3191" s="1"/>
      <c r="AU3191" s="1"/>
      <c r="AV3191" s="1"/>
      <c r="AW3191" s="1"/>
      <c r="AX3191" s="1"/>
      <c r="AY3191" s="1"/>
      <c r="AZ3191" s="1"/>
      <c r="BA3191" s="1"/>
      <c r="BB3191" s="1"/>
      <c r="BM3191" s="1"/>
      <c r="BN3191" s="1"/>
      <c r="BO3191" s="1"/>
      <c r="BP3191" s="1"/>
      <c r="BQ3191" s="1"/>
      <c r="BR3191" s="1"/>
    </row>
    <row r="3192" ht="15.75" customHeight="1">
      <c r="A3192" s="3" t="s">
        <v>1507</v>
      </c>
      <c r="B3192" s="3">
        <v>3.0</v>
      </c>
      <c r="C3192" s="3">
        <v>2010.0</v>
      </c>
      <c r="D3192" s="3">
        <v>1.0</v>
      </c>
      <c r="E3192" s="3">
        <v>1.0</v>
      </c>
      <c r="F3192" s="3">
        <v>1.0</v>
      </c>
      <c r="G3192" s="3" t="s">
        <v>2062</v>
      </c>
      <c r="H3192" s="10">
        <v>7.30673E-6</v>
      </c>
      <c r="I3192" s="3">
        <v>0.0083269</v>
      </c>
      <c r="J3192" s="10">
        <v>0.125975</v>
      </c>
      <c r="K3192" s="10">
        <v>0.61731</v>
      </c>
      <c r="L3192" s="10">
        <v>0.999448</v>
      </c>
      <c r="M3192" s="10">
        <v>0.999981</v>
      </c>
      <c r="N3192" s="10">
        <v>0.998076</v>
      </c>
      <c r="O3192" s="10">
        <v>0.946282</v>
      </c>
      <c r="P3192" s="10">
        <v>0.833861</v>
      </c>
      <c r="Q3192" s="10">
        <v>0.68179</v>
      </c>
      <c r="R3192" s="10">
        <v>0.515454</v>
      </c>
      <c r="S3192" s="10">
        <v>0.357789</v>
      </c>
      <c r="T3192" s="10">
        <v>0.224495</v>
      </c>
      <c r="U3192" s="10">
        <v>0.12249</v>
      </c>
      <c r="V3192" s="10">
        <v>0.0512219</v>
      </c>
      <c r="W3192" s="1"/>
      <c r="X3192" s="1"/>
      <c r="Y3192" s="1"/>
      <c r="Z3192" s="1"/>
      <c r="AB3192" s="1"/>
      <c r="AF3192" s="1"/>
      <c r="AQ3192" s="1"/>
      <c r="AS3192" s="1"/>
      <c r="AT3192" s="1"/>
      <c r="AU3192" s="1"/>
      <c r="AV3192" s="1"/>
      <c r="AW3192" s="1"/>
      <c r="AX3192" s="1"/>
      <c r="AY3192" s="1"/>
      <c r="AZ3192" s="1"/>
      <c r="BA3192" s="1"/>
      <c r="BB3192" s="1"/>
      <c r="BM3192" s="1"/>
      <c r="BN3192" s="1"/>
      <c r="BO3192" s="1"/>
      <c r="BP3192" s="1"/>
      <c r="BQ3192" s="1"/>
      <c r="BR3192" s="1"/>
    </row>
    <row r="3193" ht="15.75" customHeight="1">
      <c r="A3193" s="3" t="s">
        <v>1509</v>
      </c>
      <c r="B3193" s="3">
        <v>3.0</v>
      </c>
      <c r="C3193" s="3">
        <v>2010.0</v>
      </c>
      <c r="D3193" s="3">
        <v>1.0</v>
      </c>
      <c r="E3193" s="3">
        <v>1.0</v>
      </c>
      <c r="F3193" s="3">
        <v>1.0</v>
      </c>
      <c r="G3193" s="3" t="s">
        <v>2063</v>
      </c>
      <c r="H3193" s="3">
        <v>0.0155413</v>
      </c>
      <c r="I3193" s="3">
        <v>0.126528</v>
      </c>
      <c r="J3193" s="10">
        <v>0.24618</v>
      </c>
      <c r="K3193" s="10">
        <v>0.24618</v>
      </c>
      <c r="L3193" s="10">
        <v>0.423102</v>
      </c>
      <c r="M3193" s="10">
        <v>0.423102</v>
      </c>
      <c r="N3193" s="10">
        <v>0.423102</v>
      </c>
      <c r="O3193" s="10">
        <v>0.66792</v>
      </c>
      <c r="P3193" s="10">
        <v>0.66792</v>
      </c>
      <c r="Q3193" s="10">
        <v>0.66792</v>
      </c>
      <c r="R3193" s="10">
        <v>0.66792</v>
      </c>
      <c r="S3193" s="10">
        <v>0.66792</v>
      </c>
      <c r="T3193" s="10">
        <v>0.66792</v>
      </c>
      <c r="U3193" s="10">
        <v>0.66792</v>
      </c>
      <c r="V3193" s="10">
        <v>0.66792</v>
      </c>
      <c r="W3193" s="1"/>
      <c r="X3193" s="1"/>
      <c r="Y3193" s="1"/>
      <c r="Z3193" s="1"/>
      <c r="AB3193" s="1"/>
      <c r="AF3193" s="1"/>
      <c r="AQ3193" s="1"/>
      <c r="AS3193" s="1"/>
      <c r="AT3193" s="1"/>
      <c r="AU3193" s="1"/>
      <c r="AV3193" s="1"/>
      <c r="AW3193" s="1"/>
      <c r="AX3193" s="1"/>
      <c r="AY3193" s="1"/>
      <c r="AZ3193" s="1"/>
      <c r="BA3193" s="1"/>
      <c r="BB3193" s="1"/>
      <c r="BM3193" s="1"/>
      <c r="BN3193" s="1"/>
      <c r="BO3193" s="1"/>
      <c r="BP3193" s="1"/>
      <c r="BQ3193" s="1"/>
      <c r="BR3193" s="1"/>
    </row>
    <row r="3194" ht="15.75" customHeight="1">
      <c r="A3194" s="3" t="s">
        <v>1507</v>
      </c>
      <c r="B3194" s="3">
        <v>4.0</v>
      </c>
      <c r="C3194" s="3">
        <v>2010.0</v>
      </c>
      <c r="D3194" s="3">
        <v>1.0</v>
      </c>
      <c r="E3194" s="3">
        <v>1.0</v>
      </c>
      <c r="F3194" s="3">
        <v>1.0</v>
      </c>
      <c r="G3194" s="3" t="s">
        <v>2064</v>
      </c>
      <c r="H3194" s="10">
        <v>2.44115E-22</v>
      </c>
      <c r="I3194" s="3">
        <v>1.0</v>
      </c>
      <c r="J3194" s="3">
        <v>0.299752</v>
      </c>
      <c r="K3194" s="3">
        <v>0.0340882</v>
      </c>
      <c r="L3194" s="3">
        <v>0.00313777</v>
      </c>
      <c r="M3194" s="3">
        <v>2.82553E-4</v>
      </c>
      <c r="N3194" s="10">
        <v>2.53928E-5</v>
      </c>
      <c r="O3194" s="10">
        <v>2.28161E-6</v>
      </c>
      <c r="P3194" s="10">
        <v>2.05006E-7</v>
      </c>
      <c r="Q3194" s="10">
        <v>1.842E-8</v>
      </c>
      <c r="R3194" s="10">
        <v>1.65506E-9</v>
      </c>
      <c r="S3194" s="10">
        <v>1.4871E-10</v>
      </c>
      <c r="T3194" s="10">
        <v>1.33617E-11</v>
      </c>
      <c r="U3194" s="10">
        <v>1.20059E-12</v>
      </c>
      <c r="V3194" s="10">
        <v>1.07937E-13</v>
      </c>
      <c r="W3194" s="1"/>
      <c r="X3194" s="1"/>
      <c r="Y3194" s="1"/>
      <c r="Z3194" s="1"/>
      <c r="AB3194" s="1"/>
      <c r="AF3194" s="1"/>
      <c r="AQ3194" s="1"/>
      <c r="AS3194" s="1"/>
      <c r="AT3194" s="1"/>
      <c r="AU3194" s="1"/>
      <c r="AV3194" s="1"/>
      <c r="AW3194" s="1"/>
      <c r="AX3194" s="1"/>
      <c r="AY3194" s="1"/>
      <c r="AZ3194" s="1"/>
      <c r="BA3194" s="1"/>
      <c r="BB3194" s="1"/>
      <c r="BM3194" s="1"/>
      <c r="BN3194" s="1"/>
      <c r="BO3194" s="1"/>
      <c r="BP3194" s="1"/>
      <c r="BQ3194" s="1"/>
      <c r="BR3194" s="1"/>
    </row>
    <row r="3195" ht="15.75" customHeight="1">
      <c r="A3195" s="3" t="s">
        <v>1509</v>
      </c>
      <c r="B3195" s="3">
        <v>4.0</v>
      </c>
      <c r="C3195" s="3">
        <v>2010.0</v>
      </c>
      <c r="D3195" s="3">
        <v>1.0</v>
      </c>
      <c r="E3195" s="3">
        <v>1.0</v>
      </c>
      <c r="F3195" s="3">
        <v>1.0</v>
      </c>
      <c r="G3195" s="3" t="s">
        <v>2065</v>
      </c>
      <c r="H3195" s="10">
        <v>0.0155413</v>
      </c>
      <c r="I3195" s="3">
        <v>0.126528</v>
      </c>
      <c r="J3195" s="3">
        <v>0.24618</v>
      </c>
      <c r="K3195" s="3">
        <v>0.24618</v>
      </c>
      <c r="L3195" s="3">
        <v>0.423102</v>
      </c>
      <c r="M3195" s="3">
        <v>0.423102</v>
      </c>
      <c r="N3195" s="10">
        <v>0.423102</v>
      </c>
      <c r="O3195" s="10">
        <v>0.66792</v>
      </c>
      <c r="P3195" s="10">
        <v>0.66792</v>
      </c>
      <c r="Q3195" s="10">
        <v>0.66792</v>
      </c>
      <c r="R3195" s="10">
        <v>0.66792</v>
      </c>
      <c r="S3195" s="10">
        <v>0.66792</v>
      </c>
      <c r="T3195" s="10">
        <v>0.66792</v>
      </c>
      <c r="U3195" s="10">
        <v>0.66792</v>
      </c>
      <c r="V3195" s="10">
        <v>0.66792</v>
      </c>
      <c r="W3195" s="1"/>
      <c r="X3195" s="1"/>
      <c r="Y3195" s="1"/>
      <c r="Z3195" s="1"/>
      <c r="AB3195" s="1"/>
      <c r="AF3195" s="1"/>
      <c r="AQ3195" s="1"/>
      <c r="AS3195" s="1"/>
      <c r="AT3195" s="1"/>
      <c r="AU3195" s="1"/>
      <c r="AV3195" s="1"/>
      <c r="AW3195" s="1"/>
      <c r="AX3195" s="1"/>
      <c r="AY3195" s="1"/>
      <c r="AZ3195" s="1"/>
      <c r="BA3195" s="1"/>
      <c r="BB3195" s="1"/>
      <c r="BM3195" s="1"/>
      <c r="BN3195" s="1"/>
      <c r="BO3195" s="1"/>
      <c r="BP3195" s="1"/>
      <c r="BQ3195" s="1"/>
      <c r="BR3195" s="1"/>
    </row>
    <row r="3196" ht="15.75" customHeight="1">
      <c r="A3196" s="3" t="s">
        <v>1505</v>
      </c>
      <c r="B3196" s="3" t="s">
        <v>539</v>
      </c>
      <c r="C3196" s="3">
        <v>2011.0</v>
      </c>
      <c r="D3196" s="3">
        <v>1.0</v>
      </c>
      <c r="E3196" s="3">
        <v>1.0</v>
      </c>
      <c r="F3196" s="3">
        <v>1.0</v>
      </c>
      <c r="G3196" s="3" t="s">
        <v>2066</v>
      </c>
      <c r="H3196" s="3">
        <v>0.0</v>
      </c>
      <c r="I3196" s="3">
        <v>563832.0</v>
      </c>
      <c r="J3196" s="10">
        <v>2377630.0</v>
      </c>
      <c r="K3196" s="10">
        <v>4961440.0</v>
      </c>
      <c r="L3196" s="10">
        <v>8749850.0</v>
      </c>
      <c r="M3196" s="10">
        <v>8749850.0</v>
      </c>
      <c r="N3196" s="10">
        <v>8749850.0</v>
      </c>
      <c r="O3196" s="10">
        <v>8749850.0</v>
      </c>
      <c r="P3196" s="10">
        <v>1.40899E7</v>
      </c>
      <c r="Q3196" s="10">
        <v>1.40899E7</v>
      </c>
      <c r="R3196" s="10">
        <v>1.40899E7</v>
      </c>
      <c r="S3196" s="10">
        <v>1.40899E7</v>
      </c>
      <c r="T3196" s="10">
        <v>1.40899E7</v>
      </c>
      <c r="U3196" s="10">
        <v>1.40899E7</v>
      </c>
      <c r="V3196" s="10">
        <v>1.40899E7</v>
      </c>
      <c r="W3196" s="1"/>
      <c r="X3196" s="1"/>
      <c r="Y3196" s="1"/>
      <c r="Z3196" s="1"/>
      <c r="AB3196" s="1"/>
      <c r="AF3196" s="1"/>
      <c r="AQ3196" s="1"/>
      <c r="AS3196" s="1"/>
      <c r="AT3196" s="1"/>
      <c r="AU3196" s="1"/>
      <c r="AV3196" s="1"/>
      <c r="AW3196" s="1"/>
      <c r="AX3196" s="1"/>
      <c r="AY3196" s="1"/>
      <c r="AZ3196" s="1"/>
      <c r="BA3196" s="1"/>
      <c r="BB3196" s="1"/>
      <c r="BM3196" s="1"/>
      <c r="BN3196" s="1"/>
      <c r="BO3196" s="1"/>
      <c r="BP3196" s="1"/>
      <c r="BQ3196" s="1"/>
      <c r="BR3196" s="1"/>
    </row>
    <row r="3197" ht="15.75" customHeight="1">
      <c r="A3197" s="3" t="s">
        <v>1507</v>
      </c>
      <c r="B3197" s="3">
        <v>1.0</v>
      </c>
      <c r="C3197" s="3">
        <v>2011.0</v>
      </c>
      <c r="D3197" s="3">
        <v>1.0</v>
      </c>
      <c r="E3197" s="3">
        <v>1.0</v>
      </c>
      <c r="F3197" s="3">
        <v>1.0</v>
      </c>
      <c r="G3197" s="3" t="s">
        <v>2067</v>
      </c>
      <c r="H3197" s="3">
        <v>1.87357E-4</v>
      </c>
      <c r="I3197" s="3">
        <v>0.00625532</v>
      </c>
      <c r="J3197" s="10">
        <v>0.17454</v>
      </c>
      <c r="K3197" s="10">
        <v>0.876584</v>
      </c>
      <c r="L3197" s="10">
        <v>0.995826</v>
      </c>
      <c r="M3197" s="10">
        <v>0.999875</v>
      </c>
      <c r="N3197" s="10">
        <v>0.999996</v>
      </c>
      <c r="O3197" s="10">
        <v>1.0</v>
      </c>
      <c r="P3197" s="10">
        <v>1.0</v>
      </c>
      <c r="Q3197" s="10">
        <v>1.0</v>
      </c>
      <c r="R3197" s="10">
        <v>1.0</v>
      </c>
      <c r="S3197" s="10">
        <v>1.0</v>
      </c>
      <c r="T3197" s="10">
        <v>1.0</v>
      </c>
      <c r="U3197" s="10">
        <v>1.0</v>
      </c>
      <c r="V3197" s="10">
        <v>1.0</v>
      </c>
      <c r="W3197" s="1"/>
      <c r="X3197" s="1"/>
      <c r="Y3197" s="1"/>
      <c r="Z3197" s="1"/>
      <c r="AB3197" s="1"/>
      <c r="AF3197" s="1"/>
      <c r="AQ3197" s="1"/>
      <c r="AS3197" s="1"/>
      <c r="AT3197" s="1"/>
      <c r="AU3197" s="1"/>
      <c r="AV3197" s="1"/>
      <c r="AW3197" s="1"/>
      <c r="AX3197" s="1"/>
      <c r="AY3197" s="1"/>
      <c r="AZ3197" s="1"/>
      <c r="BA3197" s="1"/>
      <c r="BB3197" s="1"/>
      <c r="BM3197" s="1"/>
      <c r="BN3197" s="1"/>
      <c r="BO3197" s="1"/>
      <c r="BP3197" s="1"/>
      <c r="BQ3197" s="1"/>
      <c r="BR3197" s="1"/>
    </row>
    <row r="3198" ht="15.75" customHeight="1">
      <c r="A3198" s="3" t="s">
        <v>1509</v>
      </c>
      <c r="B3198" s="3">
        <v>1.0</v>
      </c>
      <c r="C3198" s="3">
        <v>2011.0</v>
      </c>
      <c r="D3198" s="3">
        <v>1.0</v>
      </c>
      <c r="E3198" s="3">
        <v>1.0</v>
      </c>
      <c r="F3198" s="3">
        <v>1.0</v>
      </c>
      <c r="G3198" s="3" t="s">
        <v>2068</v>
      </c>
      <c r="H3198" s="3">
        <v>0.0155413</v>
      </c>
      <c r="I3198" s="3">
        <v>0.126528</v>
      </c>
      <c r="J3198" s="3">
        <v>0.24618</v>
      </c>
      <c r="K3198" s="3">
        <v>0.24618</v>
      </c>
      <c r="L3198" s="3">
        <v>0.423102</v>
      </c>
      <c r="M3198" s="3">
        <v>0.423102</v>
      </c>
      <c r="N3198" s="3">
        <v>0.423102</v>
      </c>
      <c r="O3198" s="3">
        <v>0.66792</v>
      </c>
      <c r="P3198" s="3">
        <v>0.66792</v>
      </c>
      <c r="Q3198" s="3">
        <v>0.66792</v>
      </c>
      <c r="R3198" s="3">
        <v>0.66792</v>
      </c>
      <c r="S3198" s="3">
        <v>0.66792</v>
      </c>
      <c r="T3198" s="3">
        <v>0.66792</v>
      </c>
      <c r="U3198" s="3">
        <v>0.66792</v>
      </c>
      <c r="V3198" s="3">
        <v>0.66792</v>
      </c>
      <c r="W3198" s="1"/>
      <c r="X3198" s="1"/>
      <c r="Y3198" s="1"/>
      <c r="Z3198" s="1"/>
      <c r="AB3198" s="1"/>
      <c r="AF3198" s="1"/>
      <c r="AQ3198" s="1"/>
      <c r="AS3198" s="1"/>
      <c r="AT3198" s="1"/>
      <c r="AU3198" s="1"/>
      <c r="AV3198" s="1"/>
      <c r="AW3198" s="1"/>
      <c r="AX3198" s="1"/>
      <c r="AY3198" s="1"/>
      <c r="AZ3198" s="1"/>
      <c r="BA3198" s="1"/>
      <c r="BB3198" s="1"/>
      <c r="BM3198" s="1"/>
      <c r="BN3198" s="1"/>
      <c r="BO3198" s="1"/>
      <c r="BP3198" s="1"/>
      <c r="BQ3198" s="1"/>
      <c r="BR3198" s="1"/>
    </row>
    <row r="3199" ht="15.75" customHeight="1">
      <c r="A3199" s="3" t="s">
        <v>1507</v>
      </c>
      <c r="B3199" s="3">
        <v>2.0</v>
      </c>
      <c r="C3199" s="3">
        <v>2011.0</v>
      </c>
      <c r="D3199" s="3">
        <v>1.0</v>
      </c>
      <c r="E3199" s="3">
        <v>1.0</v>
      </c>
      <c r="F3199" s="3">
        <v>1.0</v>
      </c>
      <c r="G3199" s="3" t="s">
        <v>2069</v>
      </c>
      <c r="H3199" s="10">
        <v>9.86483E-4</v>
      </c>
      <c r="I3199" s="3">
        <v>0.00536895</v>
      </c>
      <c r="J3199" s="3">
        <v>0.028662</v>
      </c>
      <c r="K3199" s="3">
        <v>0.138899</v>
      </c>
      <c r="L3199" s="3">
        <v>0.468585</v>
      </c>
      <c r="M3199" s="3">
        <v>0.828184</v>
      </c>
      <c r="N3199" s="10">
        <v>0.963436</v>
      </c>
      <c r="O3199" s="10">
        <v>0.993105</v>
      </c>
      <c r="P3199" s="10">
        <v>0.998732</v>
      </c>
      <c r="Q3199" s="10">
        <v>0.999768</v>
      </c>
      <c r="R3199" s="10">
        <v>0.999958</v>
      </c>
      <c r="S3199" s="10">
        <v>0.999992</v>
      </c>
      <c r="T3199" s="10">
        <v>0.999999</v>
      </c>
      <c r="U3199" s="10">
        <v>1.0</v>
      </c>
      <c r="V3199" s="10">
        <v>1.0</v>
      </c>
      <c r="W3199" s="1"/>
      <c r="X3199" s="1"/>
      <c r="Y3199" s="1"/>
      <c r="Z3199" s="1"/>
      <c r="AB3199" s="1"/>
      <c r="AF3199" s="1"/>
      <c r="AQ3199" s="1"/>
      <c r="AS3199" s="1"/>
      <c r="AT3199" s="1"/>
      <c r="AU3199" s="1"/>
      <c r="AV3199" s="1"/>
      <c r="AW3199" s="1"/>
      <c r="AX3199" s="1"/>
      <c r="AY3199" s="1"/>
      <c r="AZ3199" s="1"/>
      <c r="BA3199" s="1"/>
      <c r="BB3199" s="1"/>
      <c r="BM3199" s="1"/>
      <c r="BN3199" s="1"/>
      <c r="BO3199" s="1"/>
      <c r="BP3199" s="1"/>
      <c r="BQ3199" s="1"/>
      <c r="BR3199" s="1"/>
    </row>
    <row r="3200" ht="15.75" customHeight="1">
      <c r="A3200" s="3" t="s">
        <v>1509</v>
      </c>
      <c r="B3200" s="3">
        <v>2.0</v>
      </c>
      <c r="C3200" s="3">
        <v>2011.0</v>
      </c>
      <c r="D3200" s="3">
        <v>1.0</v>
      </c>
      <c r="E3200" s="3">
        <v>1.0</v>
      </c>
      <c r="F3200" s="3">
        <v>1.0</v>
      </c>
      <c r="G3200" s="3" t="s">
        <v>2070</v>
      </c>
      <c r="H3200" s="10">
        <v>0.0155413</v>
      </c>
      <c r="I3200" s="3">
        <v>0.126528</v>
      </c>
      <c r="J3200" s="3">
        <v>0.24618</v>
      </c>
      <c r="K3200" s="3">
        <v>0.24618</v>
      </c>
      <c r="L3200" s="3">
        <v>0.423102</v>
      </c>
      <c r="M3200" s="3">
        <v>0.423102</v>
      </c>
      <c r="N3200" s="10">
        <v>0.423102</v>
      </c>
      <c r="O3200" s="10">
        <v>0.66792</v>
      </c>
      <c r="P3200" s="10">
        <v>0.66792</v>
      </c>
      <c r="Q3200" s="10">
        <v>0.66792</v>
      </c>
      <c r="R3200" s="10">
        <v>0.66792</v>
      </c>
      <c r="S3200" s="10">
        <v>0.66792</v>
      </c>
      <c r="T3200" s="10">
        <v>0.66792</v>
      </c>
      <c r="U3200" s="10">
        <v>0.66792</v>
      </c>
      <c r="V3200" s="10">
        <v>0.66792</v>
      </c>
      <c r="W3200" s="1"/>
      <c r="X3200" s="1"/>
      <c r="Y3200" s="1"/>
      <c r="Z3200" s="1"/>
      <c r="AB3200" s="1"/>
      <c r="AF3200" s="1"/>
      <c r="AQ3200" s="1"/>
      <c r="AS3200" s="1"/>
      <c r="AT3200" s="1"/>
      <c r="AU3200" s="1"/>
      <c r="AV3200" s="1"/>
      <c r="AW3200" s="1"/>
      <c r="AX3200" s="1"/>
      <c r="AY3200" s="1"/>
      <c r="AZ3200" s="1"/>
      <c r="BA3200" s="1"/>
      <c r="BB3200" s="1"/>
      <c r="BM3200" s="1"/>
      <c r="BN3200" s="1"/>
      <c r="BO3200" s="1"/>
      <c r="BP3200" s="1"/>
      <c r="BQ3200" s="1"/>
      <c r="BR3200" s="1"/>
    </row>
    <row r="3201" ht="15.75" customHeight="1">
      <c r="A3201" s="3" t="s">
        <v>1507</v>
      </c>
      <c r="B3201" s="3">
        <v>3.0</v>
      </c>
      <c r="C3201" s="3">
        <v>2011.0</v>
      </c>
      <c r="D3201" s="3">
        <v>1.0</v>
      </c>
      <c r="E3201" s="3">
        <v>1.0</v>
      </c>
      <c r="F3201" s="3">
        <v>1.0</v>
      </c>
      <c r="G3201" s="3" t="s">
        <v>2071</v>
      </c>
      <c r="H3201" s="10">
        <v>7.30673E-6</v>
      </c>
      <c r="I3201" s="3">
        <v>0.0083269</v>
      </c>
      <c r="J3201" s="10">
        <v>0.125975</v>
      </c>
      <c r="K3201" s="10">
        <v>0.61731</v>
      </c>
      <c r="L3201" s="10">
        <v>0.999448</v>
      </c>
      <c r="M3201" s="10">
        <v>0.999981</v>
      </c>
      <c r="N3201" s="10">
        <v>0.998076</v>
      </c>
      <c r="O3201" s="10">
        <v>0.946282</v>
      </c>
      <c r="P3201" s="10">
        <v>0.833861</v>
      </c>
      <c r="Q3201" s="10">
        <v>0.68179</v>
      </c>
      <c r="R3201" s="10">
        <v>0.515454</v>
      </c>
      <c r="S3201" s="10">
        <v>0.357789</v>
      </c>
      <c r="T3201" s="10">
        <v>0.224495</v>
      </c>
      <c r="U3201" s="10">
        <v>0.12249</v>
      </c>
      <c r="V3201" s="10">
        <v>0.0512219</v>
      </c>
      <c r="W3201" s="1"/>
      <c r="X3201" s="1"/>
      <c r="Y3201" s="1"/>
      <c r="Z3201" s="1"/>
      <c r="AB3201" s="1"/>
      <c r="AF3201" s="1"/>
      <c r="AQ3201" s="1"/>
      <c r="AS3201" s="1"/>
      <c r="AT3201" s="1"/>
      <c r="AU3201" s="1"/>
      <c r="AV3201" s="1"/>
      <c r="AW3201" s="1"/>
      <c r="AX3201" s="1"/>
      <c r="AY3201" s="1"/>
      <c r="AZ3201" s="1"/>
      <c r="BA3201" s="1"/>
      <c r="BB3201" s="1"/>
      <c r="BM3201" s="1"/>
      <c r="BN3201" s="1"/>
      <c r="BO3201" s="1"/>
      <c r="BP3201" s="1"/>
      <c r="BQ3201" s="1"/>
      <c r="BR3201" s="1"/>
    </row>
    <row r="3202" ht="15.75" customHeight="1">
      <c r="A3202" s="3" t="s">
        <v>1509</v>
      </c>
      <c r="B3202" s="3">
        <v>3.0</v>
      </c>
      <c r="C3202" s="3">
        <v>2011.0</v>
      </c>
      <c r="D3202" s="3">
        <v>1.0</v>
      </c>
      <c r="E3202" s="3">
        <v>1.0</v>
      </c>
      <c r="F3202" s="3">
        <v>1.0</v>
      </c>
      <c r="G3202" s="3" t="s">
        <v>2072</v>
      </c>
      <c r="H3202" s="3">
        <v>0.0155413</v>
      </c>
      <c r="I3202" s="3">
        <v>0.126528</v>
      </c>
      <c r="J3202" s="10">
        <v>0.24618</v>
      </c>
      <c r="K3202" s="10">
        <v>0.24618</v>
      </c>
      <c r="L3202" s="10">
        <v>0.423102</v>
      </c>
      <c r="M3202" s="10">
        <v>0.423102</v>
      </c>
      <c r="N3202" s="10">
        <v>0.423102</v>
      </c>
      <c r="O3202" s="10">
        <v>0.66792</v>
      </c>
      <c r="P3202" s="10">
        <v>0.66792</v>
      </c>
      <c r="Q3202" s="10">
        <v>0.66792</v>
      </c>
      <c r="R3202" s="10">
        <v>0.66792</v>
      </c>
      <c r="S3202" s="10">
        <v>0.66792</v>
      </c>
      <c r="T3202" s="10">
        <v>0.66792</v>
      </c>
      <c r="U3202" s="10">
        <v>0.66792</v>
      </c>
      <c r="V3202" s="10">
        <v>0.66792</v>
      </c>
      <c r="W3202" s="1"/>
      <c r="X3202" s="1"/>
      <c r="Y3202" s="1"/>
      <c r="Z3202" s="1"/>
      <c r="AB3202" s="1"/>
      <c r="AF3202" s="1"/>
      <c r="AQ3202" s="1"/>
      <c r="AS3202" s="1"/>
      <c r="AT3202" s="1"/>
      <c r="AU3202" s="1"/>
      <c r="AV3202" s="1"/>
      <c r="AW3202" s="1"/>
      <c r="AX3202" s="1"/>
      <c r="AY3202" s="1"/>
      <c r="AZ3202" s="1"/>
      <c r="BA3202" s="1"/>
      <c r="BB3202" s="1"/>
      <c r="BM3202" s="1"/>
      <c r="BN3202" s="1"/>
      <c r="BO3202" s="1"/>
      <c r="BP3202" s="1"/>
      <c r="BQ3202" s="1"/>
      <c r="BR3202" s="1"/>
    </row>
    <row r="3203" ht="15.75" customHeight="1">
      <c r="A3203" s="3" t="s">
        <v>1507</v>
      </c>
      <c r="B3203" s="3">
        <v>4.0</v>
      </c>
      <c r="C3203" s="3">
        <v>2011.0</v>
      </c>
      <c r="D3203" s="3">
        <v>1.0</v>
      </c>
      <c r="E3203" s="3">
        <v>1.0</v>
      </c>
      <c r="F3203" s="3">
        <v>1.0</v>
      </c>
      <c r="G3203" s="3" t="s">
        <v>2073</v>
      </c>
      <c r="H3203" s="10">
        <v>2.44115E-22</v>
      </c>
      <c r="I3203" s="3">
        <v>1.0</v>
      </c>
      <c r="J3203" s="3">
        <v>0.299752</v>
      </c>
      <c r="K3203" s="3">
        <v>0.0340882</v>
      </c>
      <c r="L3203" s="3">
        <v>0.00313777</v>
      </c>
      <c r="M3203" s="3">
        <v>2.82553E-4</v>
      </c>
      <c r="N3203" s="10">
        <v>2.53928E-5</v>
      </c>
      <c r="O3203" s="10">
        <v>2.28161E-6</v>
      </c>
      <c r="P3203" s="10">
        <v>2.05006E-7</v>
      </c>
      <c r="Q3203" s="10">
        <v>1.842E-8</v>
      </c>
      <c r="R3203" s="10">
        <v>1.65506E-9</v>
      </c>
      <c r="S3203" s="10">
        <v>1.4871E-10</v>
      </c>
      <c r="T3203" s="10">
        <v>1.33617E-11</v>
      </c>
      <c r="U3203" s="10">
        <v>1.20059E-12</v>
      </c>
      <c r="V3203" s="10">
        <v>1.07937E-13</v>
      </c>
      <c r="W3203" s="1"/>
      <c r="X3203" s="1"/>
      <c r="Y3203" s="1"/>
      <c r="Z3203" s="1"/>
      <c r="AB3203" s="1"/>
      <c r="AF3203" s="1"/>
      <c r="AQ3203" s="1"/>
      <c r="AS3203" s="1"/>
      <c r="AT3203" s="1"/>
      <c r="AU3203" s="1"/>
      <c r="AV3203" s="1"/>
      <c r="AW3203" s="1"/>
      <c r="AX3203" s="1"/>
      <c r="AY3203" s="1"/>
      <c r="AZ3203" s="1"/>
      <c r="BA3203" s="1"/>
      <c r="BB3203" s="1"/>
      <c r="BM3203" s="1"/>
      <c r="BN3203" s="1"/>
      <c r="BO3203" s="1"/>
      <c r="BP3203" s="1"/>
      <c r="BQ3203" s="1"/>
      <c r="BR3203" s="1"/>
    </row>
    <row r="3204" ht="15.75" customHeight="1">
      <c r="A3204" s="3" t="s">
        <v>1509</v>
      </c>
      <c r="B3204" s="3">
        <v>4.0</v>
      </c>
      <c r="C3204" s="3">
        <v>2011.0</v>
      </c>
      <c r="D3204" s="3">
        <v>1.0</v>
      </c>
      <c r="E3204" s="3">
        <v>1.0</v>
      </c>
      <c r="F3204" s="3">
        <v>1.0</v>
      </c>
      <c r="G3204" s="3" t="s">
        <v>2074</v>
      </c>
      <c r="H3204" s="10">
        <v>0.0155413</v>
      </c>
      <c r="I3204" s="3">
        <v>0.126528</v>
      </c>
      <c r="J3204" s="3">
        <v>0.24618</v>
      </c>
      <c r="K3204" s="3">
        <v>0.24618</v>
      </c>
      <c r="L3204" s="3">
        <v>0.423102</v>
      </c>
      <c r="M3204" s="3">
        <v>0.423102</v>
      </c>
      <c r="N3204" s="10">
        <v>0.423102</v>
      </c>
      <c r="O3204" s="10">
        <v>0.66792</v>
      </c>
      <c r="P3204" s="10">
        <v>0.66792</v>
      </c>
      <c r="Q3204" s="10">
        <v>0.66792</v>
      </c>
      <c r="R3204" s="10">
        <v>0.66792</v>
      </c>
      <c r="S3204" s="10">
        <v>0.66792</v>
      </c>
      <c r="T3204" s="10">
        <v>0.66792</v>
      </c>
      <c r="U3204" s="10">
        <v>0.66792</v>
      </c>
      <c r="V3204" s="10">
        <v>0.66792</v>
      </c>
      <c r="W3204" s="1"/>
      <c r="X3204" s="1"/>
      <c r="Y3204" s="1"/>
      <c r="Z3204" s="1"/>
      <c r="AB3204" s="1"/>
      <c r="AF3204" s="1"/>
      <c r="AQ3204" s="1"/>
      <c r="AS3204" s="1"/>
      <c r="AT3204" s="1"/>
      <c r="AU3204" s="1"/>
      <c r="AV3204" s="1"/>
      <c r="AW3204" s="1"/>
      <c r="AX3204" s="1"/>
      <c r="AY3204" s="1"/>
      <c r="AZ3204" s="1"/>
      <c r="BA3204" s="1"/>
      <c r="BB3204" s="1"/>
      <c r="BM3204" s="1"/>
      <c r="BN3204" s="1"/>
      <c r="BO3204" s="1"/>
      <c r="BP3204" s="1"/>
      <c r="BQ3204" s="1"/>
      <c r="BR3204" s="1"/>
    </row>
    <row r="3205" ht="15.75" customHeight="1">
      <c r="A3205" s="3" t="s">
        <v>1505</v>
      </c>
      <c r="B3205" s="3" t="s">
        <v>539</v>
      </c>
      <c r="C3205" s="3">
        <v>2012.0</v>
      </c>
      <c r="D3205" s="3">
        <v>1.0</v>
      </c>
      <c r="E3205" s="3">
        <v>1.0</v>
      </c>
      <c r="F3205" s="3">
        <v>1.0</v>
      </c>
      <c r="G3205" s="3" t="s">
        <v>2075</v>
      </c>
      <c r="H3205" s="3">
        <v>0.0</v>
      </c>
      <c r="I3205" s="3">
        <v>563832.0</v>
      </c>
      <c r="J3205" s="10">
        <v>2377630.0</v>
      </c>
      <c r="K3205" s="10">
        <v>4961440.0</v>
      </c>
      <c r="L3205" s="10">
        <v>8749850.0</v>
      </c>
      <c r="M3205" s="10">
        <v>8749850.0</v>
      </c>
      <c r="N3205" s="10">
        <v>8749850.0</v>
      </c>
      <c r="O3205" s="10">
        <v>8749850.0</v>
      </c>
      <c r="P3205" s="10">
        <v>1.40899E7</v>
      </c>
      <c r="Q3205" s="10">
        <v>1.40899E7</v>
      </c>
      <c r="R3205" s="10">
        <v>1.40899E7</v>
      </c>
      <c r="S3205" s="10">
        <v>1.40899E7</v>
      </c>
      <c r="T3205" s="10">
        <v>1.40899E7</v>
      </c>
      <c r="U3205" s="10">
        <v>1.40899E7</v>
      </c>
      <c r="V3205" s="10">
        <v>1.40899E7</v>
      </c>
      <c r="W3205" s="1"/>
      <c r="X3205" s="1"/>
      <c r="Y3205" s="1"/>
      <c r="Z3205" s="1"/>
      <c r="AB3205" s="1"/>
      <c r="AF3205" s="1"/>
      <c r="AQ3205" s="1"/>
      <c r="AS3205" s="1"/>
      <c r="AT3205" s="1"/>
      <c r="AU3205" s="1"/>
      <c r="AV3205" s="1"/>
      <c r="AW3205" s="1"/>
      <c r="AX3205" s="1"/>
      <c r="AY3205" s="1"/>
      <c r="AZ3205" s="1"/>
      <c r="BA3205" s="1"/>
      <c r="BB3205" s="1"/>
      <c r="BM3205" s="1"/>
      <c r="BN3205" s="1"/>
      <c r="BO3205" s="1"/>
      <c r="BP3205" s="1"/>
      <c r="BQ3205" s="1"/>
      <c r="BR3205" s="1"/>
    </row>
    <row r="3206" ht="15.75" customHeight="1">
      <c r="A3206" s="3" t="s">
        <v>1507</v>
      </c>
      <c r="B3206" s="3">
        <v>1.0</v>
      </c>
      <c r="C3206" s="3">
        <v>2012.0</v>
      </c>
      <c r="D3206" s="3">
        <v>1.0</v>
      </c>
      <c r="E3206" s="3">
        <v>1.0</v>
      </c>
      <c r="F3206" s="3">
        <v>1.0</v>
      </c>
      <c r="G3206" s="3" t="s">
        <v>2076</v>
      </c>
      <c r="H3206" s="3">
        <v>1.87357E-4</v>
      </c>
      <c r="I3206" s="3">
        <v>0.00625532</v>
      </c>
      <c r="J3206" s="10">
        <v>0.17454</v>
      </c>
      <c r="K3206" s="10">
        <v>0.876584</v>
      </c>
      <c r="L3206" s="10">
        <v>0.995826</v>
      </c>
      <c r="M3206" s="10">
        <v>0.999875</v>
      </c>
      <c r="N3206" s="10">
        <v>0.999996</v>
      </c>
      <c r="O3206" s="10">
        <v>1.0</v>
      </c>
      <c r="P3206" s="10">
        <v>1.0</v>
      </c>
      <c r="Q3206" s="10">
        <v>1.0</v>
      </c>
      <c r="R3206" s="10">
        <v>1.0</v>
      </c>
      <c r="S3206" s="10">
        <v>1.0</v>
      </c>
      <c r="T3206" s="10">
        <v>1.0</v>
      </c>
      <c r="U3206" s="10">
        <v>1.0</v>
      </c>
      <c r="V3206" s="10">
        <v>1.0</v>
      </c>
      <c r="W3206" s="1"/>
      <c r="X3206" s="1"/>
      <c r="Y3206" s="1"/>
      <c r="Z3206" s="1"/>
      <c r="AB3206" s="1"/>
      <c r="AF3206" s="1"/>
      <c r="AQ3206" s="1"/>
      <c r="AS3206" s="1"/>
      <c r="AT3206" s="1"/>
      <c r="AU3206" s="1"/>
      <c r="AV3206" s="1"/>
      <c r="AW3206" s="1"/>
      <c r="AX3206" s="1"/>
      <c r="AY3206" s="1"/>
      <c r="AZ3206" s="1"/>
      <c r="BA3206" s="1"/>
      <c r="BB3206" s="1"/>
      <c r="BM3206" s="1"/>
      <c r="BN3206" s="1"/>
      <c r="BO3206" s="1"/>
      <c r="BP3206" s="1"/>
      <c r="BQ3206" s="1"/>
      <c r="BR3206" s="1"/>
    </row>
    <row r="3207" ht="15.75" customHeight="1">
      <c r="A3207" s="3" t="s">
        <v>1509</v>
      </c>
      <c r="B3207" s="3">
        <v>1.0</v>
      </c>
      <c r="C3207" s="3">
        <v>2012.0</v>
      </c>
      <c r="D3207" s="3">
        <v>1.0</v>
      </c>
      <c r="E3207" s="3">
        <v>1.0</v>
      </c>
      <c r="F3207" s="3">
        <v>1.0</v>
      </c>
      <c r="G3207" s="3" t="s">
        <v>2077</v>
      </c>
      <c r="H3207" s="3">
        <v>0.0155413</v>
      </c>
      <c r="I3207" s="3">
        <v>0.126528</v>
      </c>
      <c r="J3207" s="3">
        <v>0.24618</v>
      </c>
      <c r="K3207" s="3">
        <v>0.24618</v>
      </c>
      <c r="L3207" s="3">
        <v>0.423102</v>
      </c>
      <c r="M3207" s="3">
        <v>0.423102</v>
      </c>
      <c r="N3207" s="3">
        <v>0.423102</v>
      </c>
      <c r="O3207" s="3">
        <v>0.66792</v>
      </c>
      <c r="P3207" s="3">
        <v>0.66792</v>
      </c>
      <c r="Q3207" s="3">
        <v>0.66792</v>
      </c>
      <c r="R3207" s="3">
        <v>0.66792</v>
      </c>
      <c r="S3207" s="3">
        <v>0.66792</v>
      </c>
      <c r="T3207" s="3">
        <v>0.66792</v>
      </c>
      <c r="U3207" s="3">
        <v>0.66792</v>
      </c>
      <c r="V3207" s="3">
        <v>0.66792</v>
      </c>
      <c r="W3207" s="1"/>
      <c r="X3207" s="1"/>
      <c r="Y3207" s="1"/>
      <c r="Z3207" s="1"/>
      <c r="AB3207" s="1"/>
      <c r="AF3207" s="1"/>
      <c r="AQ3207" s="1"/>
      <c r="AS3207" s="1"/>
      <c r="AT3207" s="1"/>
      <c r="AU3207" s="1"/>
      <c r="AV3207" s="1"/>
      <c r="AW3207" s="1"/>
      <c r="AX3207" s="1"/>
      <c r="AY3207" s="1"/>
      <c r="AZ3207" s="1"/>
      <c r="BA3207" s="1"/>
      <c r="BB3207" s="1"/>
      <c r="BM3207" s="1"/>
      <c r="BN3207" s="1"/>
      <c r="BO3207" s="1"/>
      <c r="BP3207" s="1"/>
      <c r="BQ3207" s="1"/>
      <c r="BR3207" s="1"/>
    </row>
    <row r="3208" ht="15.75" customHeight="1">
      <c r="A3208" s="3" t="s">
        <v>1507</v>
      </c>
      <c r="B3208" s="3">
        <v>2.0</v>
      </c>
      <c r="C3208" s="3">
        <v>2012.0</v>
      </c>
      <c r="D3208" s="3">
        <v>1.0</v>
      </c>
      <c r="E3208" s="3">
        <v>1.0</v>
      </c>
      <c r="F3208" s="3">
        <v>1.0</v>
      </c>
      <c r="G3208" s="3" t="s">
        <v>2078</v>
      </c>
      <c r="H3208" s="10">
        <v>9.86483E-4</v>
      </c>
      <c r="I3208" s="3">
        <v>0.00536895</v>
      </c>
      <c r="J3208" s="3">
        <v>0.028662</v>
      </c>
      <c r="K3208" s="3">
        <v>0.138899</v>
      </c>
      <c r="L3208" s="3">
        <v>0.468585</v>
      </c>
      <c r="M3208" s="3">
        <v>0.828184</v>
      </c>
      <c r="N3208" s="10">
        <v>0.963436</v>
      </c>
      <c r="O3208" s="10">
        <v>0.993105</v>
      </c>
      <c r="P3208" s="10">
        <v>0.998732</v>
      </c>
      <c r="Q3208" s="10">
        <v>0.999768</v>
      </c>
      <c r="R3208" s="10">
        <v>0.999958</v>
      </c>
      <c r="S3208" s="10">
        <v>0.999992</v>
      </c>
      <c r="T3208" s="10">
        <v>0.999999</v>
      </c>
      <c r="U3208" s="10">
        <v>1.0</v>
      </c>
      <c r="V3208" s="10">
        <v>1.0</v>
      </c>
      <c r="W3208" s="1"/>
      <c r="X3208" s="1"/>
      <c r="Y3208" s="1"/>
      <c r="Z3208" s="1"/>
      <c r="AB3208" s="1"/>
      <c r="AF3208" s="1"/>
      <c r="AQ3208" s="1"/>
      <c r="AS3208" s="1"/>
      <c r="AT3208" s="1"/>
      <c r="AU3208" s="1"/>
      <c r="AV3208" s="1"/>
      <c r="AW3208" s="1"/>
      <c r="AX3208" s="1"/>
      <c r="AY3208" s="1"/>
      <c r="AZ3208" s="1"/>
      <c r="BA3208" s="1"/>
      <c r="BB3208" s="1"/>
      <c r="BM3208" s="1"/>
      <c r="BN3208" s="1"/>
      <c r="BO3208" s="1"/>
      <c r="BP3208" s="1"/>
      <c r="BQ3208" s="1"/>
      <c r="BR3208" s="1"/>
    </row>
    <row r="3209" ht="15.75" customHeight="1">
      <c r="A3209" s="3" t="s">
        <v>1509</v>
      </c>
      <c r="B3209" s="3">
        <v>2.0</v>
      </c>
      <c r="C3209" s="3">
        <v>2012.0</v>
      </c>
      <c r="D3209" s="3">
        <v>1.0</v>
      </c>
      <c r="E3209" s="3">
        <v>1.0</v>
      </c>
      <c r="F3209" s="3">
        <v>1.0</v>
      </c>
      <c r="G3209" s="3" t="s">
        <v>2079</v>
      </c>
      <c r="H3209" s="10">
        <v>0.0155413</v>
      </c>
      <c r="I3209" s="3">
        <v>0.126528</v>
      </c>
      <c r="J3209" s="3">
        <v>0.24618</v>
      </c>
      <c r="K3209" s="3">
        <v>0.24618</v>
      </c>
      <c r="L3209" s="3">
        <v>0.423102</v>
      </c>
      <c r="M3209" s="3">
        <v>0.423102</v>
      </c>
      <c r="N3209" s="10">
        <v>0.423102</v>
      </c>
      <c r="O3209" s="10">
        <v>0.66792</v>
      </c>
      <c r="P3209" s="10">
        <v>0.66792</v>
      </c>
      <c r="Q3209" s="10">
        <v>0.66792</v>
      </c>
      <c r="R3209" s="10">
        <v>0.66792</v>
      </c>
      <c r="S3209" s="10">
        <v>0.66792</v>
      </c>
      <c r="T3209" s="10">
        <v>0.66792</v>
      </c>
      <c r="U3209" s="10">
        <v>0.66792</v>
      </c>
      <c r="V3209" s="10">
        <v>0.66792</v>
      </c>
      <c r="W3209" s="1"/>
      <c r="X3209" s="1"/>
      <c r="Y3209" s="1"/>
      <c r="Z3209" s="1"/>
      <c r="AB3209" s="1"/>
      <c r="AF3209" s="1"/>
      <c r="AQ3209" s="1"/>
      <c r="AS3209" s="1"/>
      <c r="AT3209" s="1"/>
      <c r="AU3209" s="1"/>
      <c r="AV3209" s="1"/>
      <c r="AW3209" s="1"/>
      <c r="AX3209" s="1"/>
      <c r="AY3209" s="1"/>
      <c r="AZ3209" s="1"/>
      <c r="BA3209" s="1"/>
      <c r="BB3209" s="1"/>
      <c r="BM3209" s="1"/>
      <c r="BN3209" s="1"/>
      <c r="BO3209" s="1"/>
      <c r="BP3209" s="1"/>
      <c r="BQ3209" s="1"/>
      <c r="BR3209" s="1"/>
    </row>
    <row r="3210" ht="15.75" customHeight="1">
      <c r="A3210" s="3" t="s">
        <v>1507</v>
      </c>
      <c r="B3210" s="3">
        <v>3.0</v>
      </c>
      <c r="C3210" s="3">
        <v>2012.0</v>
      </c>
      <c r="D3210" s="3">
        <v>1.0</v>
      </c>
      <c r="E3210" s="3">
        <v>1.0</v>
      </c>
      <c r="F3210" s="3">
        <v>1.0</v>
      </c>
      <c r="G3210" s="3" t="s">
        <v>2080</v>
      </c>
      <c r="H3210" s="10">
        <v>7.30673E-6</v>
      </c>
      <c r="I3210" s="3">
        <v>0.0083269</v>
      </c>
      <c r="J3210" s="10">
        <v>0.125975</v>
      </c>
      <c r="K3210" s="10">
        <v>0.61731</v>
      </c>
      <c r="L3210" s="10">
        <v>0.999448</v>
      </c>
      <c r="M3210" s="10">
        <v>0.999981</v>
      </c>
      <c r="N3210" s="10">
        <v>0.998076</v>
      </c>
      <c r="O3210" s="10">
        <v>0.946282</v>
      </c>
      <c r="P3210" s="10">
        <v>0.833861</v>
      </c>
      <c r="Q3210" s="10">
        <v>0.68179</v>
      </c>
      <c r="R3210" s="10">
        <v>0.515454</v>
      </c>
      <c r="S3210" s="10">
        <v>0.357789</v>
      </c>
      <c r="T3210" s="10">
        <v>0.224495</v>
      </c>
      <c r="U3210" s="10">
        <v>0.12249</v>
      </c>
      <c r="V3210" s="10">
        <v>0.0512219</v>
      </c>
      <c r="W3210" s="1"/>
      <c r="X3210" s="1"/>
      <c r="Y3210" s="1"/>
      <c r="Z3210" s="1"/>
      <c r="AB3210" s="1"/>
      <c r="AF3210" s="1"/>
      <c r="AQ3210" s="1"/>
      <c r="AS3210" s="1"/>
      <c r="AT3210" s="1"/>
      <c r="AU3210" s="1"/>
      <c r="AV3210" s="1"/>
      <c r="AW3210" s="1"/>
      <c r="AX3210" s="1"/>
      <c r="AY3210" s="1"/>
      <c r="AZ3210" s="1"/>
      <c r="BA3210" s="1"/>
      <c r="BB3210" s="1"/>
      <c r="BM3210" s="1"/>
      <c r="BN3210" s="1"/>
      <c r="BO3210" s="1"/>
      <c r="BP3210" s="1"/>
      <c r="BQ3210" s="1"/>
      <c r="BR3210" s="1"/>
    </row>
    <row r="3211" ht="15.75" customHeight="1">
      <c r="A3211" s="3" t="s">
        <v>1509</v>
      </c>
      <c r="B3211" s="3">
        <v>3.0</v>
      </c>
      <c r="C3211" s="3">
        <v>2012.0</v>
      </c>
      <c r="D3211" s="3">
        <v>1.0</v>
      </c>
      <c r="E3211" s="3">
        <v>1.0</v>
      </c>
      <c r="F3211" s="3">
        <v>1.0</v>
      </c>
      <c r="G3211" s="3" t="s">
        <v>2081</v>
      </c>
      <c r="H3211" s="3">
        <v>0.0155413</v>
      </c>
      <c r="I3211" s="3">
        <v>0.126528</v>
      </c>
      <c r="J3211" s="10">
        <v>0.24618</v>
      </c>
      <c r="K3211" s="10">
        <v>0.24618</v>
      </c>
      <c r="L3211" s="10">
        <v>0.423102</v>
      </c>
      <c r="M3211" s="10">
        <v>0.423102</v>
      </c>
      <c r="N3211" s="10">
        <v>0.423102</v>
      </c>
      <c r="O3211" s="10">
        <v>0.66792</v>
      </c>
      <c r="P3211" s="10">
        <v>0.66792</v>
      </c>
      <c r="Q3211" s="10">
        <v>0.66792</v>
      </c>
      <c r="R3211" s="10">
        <v>0.66792</v>
      </c>
      <c r="S3211" s="10">
        <v>0.66792</v>
      </c>
      <c r="T3211" s="10">
        <v>0.66792</v>
      </c>
      <c r="U3211" s="10">
        <v>0.66792</v>
      </c>
      <c r="V3211" s="10">
        <v>0.66792</v>
      </c>
      <c r="W3211" s="1"/>
      <c r="X3211" s="1"/>
      <c r="Y3211" s="1"/>
      <c r="Z3211" s="1"/>
      <c r="AB3211" s="1"/>
      <c r="AF3211" s="1"/>
      <c r="AQ3211" s="1"/>
      <c r="AS3211" s="1"/>
      <c r="AT3211" s="1"/>
      <c r="AU3211" s="1"/>
      <c r="AV3211" s="1"/>
      <c r="AW3211" s="1"/>
      <c r="AX3211" s="1"/>
      <c r="AY3211" s="1"/>
      <c r="AZ3211" s="1"/>
      <c r="BA3211" s="1"/>
      <c r="BB3211" s="1"/>
      <c r="BM3211" s="1"/>
      <c r="BN3211" s="1"/>
      <c r="BO3211" s="1"/>
      <c r="BP3211" s="1"/>
      <c r="BQ3211" s="1"/>
      <c r="BR3211" s="1"/>
    </row>
    <row r="3212" ht="15.75" customHeight="1">
      <c r="A3212" s="3" t="s">
        <v>1507</v>
      </c>
      <c r="B3212" s="3">
        <v>4.0</v>
      </c>
      <c r="C3212" s="3">
        <v>2012.0</v>
      </c>
      <c r="D3212" s="3">
        <v>1.0</v>
      </c>
      <c r="E3212" s="3">
        <v>1.0</v>
      </c>
      <c r="F3212" s="3">
        <v>1.0</v>
      </c>
      <c r="G3212" s="3" t="s">
        <v>2082</v>
      </c>
      <c r="H3212" s="10">
        <v>2.44115E-22</v>
      </c>
      <c r="I3212" s="3">
        <v>1.0</v>
      </c>
      <c r="J3212" s="3">
        <v>0.299752</v>
      </c>
      <c r="K3212" s="3">
        <v>0.0340882</v>
      </c>
      <c r="L3212" s="3">
        <v>0.00313777</v>
      </c>
      <c r="M3212" s="3">
        <v>2.82553E-4</v>
      </c>
      <c r="N3212" s="10">
        <v>2.53928E-5</v>
      </c>
      <c r="O3212" s="10">
        <v>2.28161E-6</v>
      </c>
      <c r="P3212" s="10">
        <v>2.05006E-7</v>
      </c>
      <c r="Q3212" s="10">
        <v>1.842E-8</v>
      </c>
      <c r="R3212" s="10">
        <v>1.65506E-9</v>
      </c>
      <c r="S3212" s="10">
        <v>1.4871E-10</v>
      </c>
      <c r="T3212" s="10">
        <v>1.33617E-11</v>
      </c>
      <c r="U3212" s="10">
        <v>1.20059E-12</v>
      </c>
      <c r="V3212" s="10">
        <v>1.07937E-13</v>
      </c>
      <c r="W3212" s="1"/>
      <c r="X3212" s="1"/>
      <c r="Y3212" s="1"/>
      <c r="Z3212" s="1"/>
      <c r="AB3212" s="1"/>
      <c r="AF3212" s="1"/>
      <c r="AQ3212" s="1"/>
      <c r="AS3212" s="1"/>
      <c r="AT3212" s="1"/>
      <c r="AU3212" s="1"/>
      <c r="AV3212" s="1"/>
      <c r="AW3212" s="1"/>
      <c r="AX3212" s="1"/>
      <c r="AY3212" s="1"/>
      <c r="AZ3212" s="1"/>
      <c r="BA3212" s="1"/>
      <c r="BB3212" s="1"/>
      <c r="BM3212" s="1"/>
      <c r="BN3212" s="1"/>
      <c r="BO3212" s="1"/>
      <c r="BP3212" s="1"/>
      <c r="BQ3212" s="1"/>
      <c r="BR3212" s="1"/>
    </row>
    <row r="3213" ht="15.75" customHeight="1">
      <c r="A3213" s="3" t="s">
        <v>1509</v>
      </c>
      <c r="B3213" s="3">
        <v>4.0</v>
      </c>
      <c r="C3213" s="3">
        <v>2012.0</v>
      </c>
      <c r="D3213" s="3">
        <v>1.0</v>
      </c>
      <c r="E3213" s="3">
        <v>1.0</v>
      </c>
      <c r="F3213" s="3">
        <v>1.0</v>
      </c>
      <c r="G3213" s="3" t="s">
        <v>2083</v>
      </c>
      <c r="H3213" s="10">
        <v>0.0155413</v>
      </c>
      <c r="I3213" s="3">
        <v>0.126528</v>
      </c>
      <c r="J3213" s="3">
        <v>0.24618</v>
      </c>
      <c r="K3213" s="3">
        <v>0.24618</v>
      </c>
      <c r="L3213" s="3">
        <v>0.423102</v>
      </c>
      <c r="M3213" s="3">
        <v>0.423102</v>
      </c>
      <c r="N3213" s="10">
        <v>0.423102</v>
      </c>
      <c r="O3213" s="10">
        <v>0.66792</v>
      </c>
      <c r="P3213" s="10">
        <v>0.66792</v>
      </c>
      <c r="Q3213" s="10">
        <v>0.66792</v>
      </c>
      <c r="R3213" s="10">
        <v>0.66792</v>
      </c>
      <c r="S3213" s="10">
        <v>0.66792</v>
      </c>
      <c r="T3213" s="10">
        <v>0.66792</v>
      </c>
      <c r="U3213" s="10">
        <v>0.66792</v>
      </c>
      <c r="V3213" s="10">
        <v>0.66792</v>
      </c>
      <c r="W3213" s="1"/>
      <c r="X3213" s="1"/>
      <c r="Y3213" s="1"/>
      <c r="Z3213" s="1"/>
      <c r="AB3213" s="1"/>
      <c r="AF3213" s="1"/>
      <c r="AQ3213" s="1"/>
      <c r="AS3213" s="1"/>
      <c r="AT3213" s="1"/>
      <c r="AU3213" s="1"/>
      <c r="AV3213" s="1"/>
      <c r="AW3213" s="1"/>
      <c r="AX3213" s="1"/>
      <c r="AY3213" s="1"/>
      <c r="AZ3213" s="1"/>
      <c r="BA3213" s="1"/>
      <c r="BB3213" s="1"/>
      <c r="BM3213" s="1"/>
      <c r="BN3213" s="1"/>
      <c r="BO3213" s="1"/>
      <c r="BP3213" s="1"/>
      <c r="BQ3213" s="1"/>
      <c r="BR3213" s="1"/>
    </row>
    <row r="3214" ht="15.75" customHeight="1">
      <c r="A3214" s="3" t="s">
        <v>1505</v>
      </c>
      <c r="B3214" s="3" t="s">
        <v>539</v>
      </c>
      <c r="C3214" s="3">
        <v>2013.0</v>
      </c>
      <c r="D3214" s="3">
        <v>1.0</v>
      </c>
      <c r="E3214" s="3">
        <v>1.0</v>
      </c>
      <c r="F3214" s="3">
        <v>1.0</v>
      </c>
      <c r="G3214" s="3" t="s">
        <v>2084</v>
      </c>
      <c r="H3214" s="3">
        <v>0.0</v>
      </c>
      <c r="I3214" s="3">
        <v>563832.0</v>
      </c>
      <c r="J3214" s="10">
        <v>2377630.0</v>
      </c>
      <c r="K3214" s="10">
        <v>4961440.0</v>
      </c>
      <c r="L3214" s="10">
        <v>8749850.0</v>
      </c>
      <c r="M3214" s="10">
        <v>8749850.0</v>
      </c>
      <c r="N3214" s="10">
        <v>8749850.0</v>
      </c>
      <c r="O3214" s="10">
        <v>8749850.0</v>
      </c>
      <c r="P3214" s="10">
        <v>1.40899E7</v>
      </c>
      <c r="Q3214" s="10">
        <v>1.40899E7</v>
      </c>
      <c r="R3214" s="10">
        <v>1.40899E7</v>
      </c>
      <c r="S3214" s="10">
        <v>1.40899E7</v>
      </c>
      <c r="T3214" s="10">
        <v>1.40899E7</v>
      </c>
      <c r="U3214" s="10">
        <v>1.40899E7</v>
      </c>
      <c r="V3214" s="10">
        <v>1.40899E7</v>
      </c>
      <c r="W3214" s="1"/>
      <c r="X3214" s="1"/>
      <c r="Y3214" s="1"/>
      <c r="Z3214" s="1"/>
      <c r="AB3214" s="1"/>
      <c r="AF3214" s="1"/>
      <c r="AQ3214" s="1"/>
      <c r="AS3214" s="1"/>
      <c r="AT3214" s="1"/>
      <c r="AU3214" s="1"/>
      <c r="AV3214" s="1"/>
      <c r="AW3214" s="1"/>
      <c r="AX3214" s="1"/>
      <c r="AY3214" s="1"/>
      <c r="AZ3214" s="1"/>
      <c r="BA3214" s="1"/>
      <c r="BB3214" s="1"/>
      <c r="BM3214" s="1"/>
      <c r="BN3214" s="1"/>
      <c r="BO3214" s="1"/>
      <c r="BP3214" s="1"/>
      <c r="BQ3214" s="1"/>
      <c r="BR3214" s="1"/>
    </row>
    <row r="3215" ht="15.75" customHeight="1">
      <c r="A3215" s="3" t="s">
        <v>1507</v>
      </c>
      <c r="B3215" s="3">
        <v>1.0</v>
      </c>
      <c r="C3215" s="3">
        <v>2013.0</v>
      </c>
      <c r="D3215" s="3">
        <v>1.0</v>
      </c>
      <c r="E3215" s="3">
        <v>1.0</v>
      </c>
      <c r="F3215" s="3">
        <v>1.0</v>
      </c>
      <c r="G3215" s="3" t="s">
        <v>2085</v>
      </c>
      <c r="H3215" s="3">
        <v>1.87357E-4</v>
      </c>
      <c r="I3215" s="3">
        <v>0.00625532</v>
      </c>
      <c r="J3215" s="10">
        <v>0.17454</v>
      </c>
      <c r="K3215" s="10">
        <v>0.876584</v>
      </c>
      <c r="L3215" s="10">
        <v>0.995826</v>
      </c>
      <c r="M3215" s="10">
        <v>0.999875</v>
      </c>
      <c r="N3215" s="10">
        <v>0.999996</v>
      </c>
      <c r="O3215" s="10">
        <v>1.0</v>
      </c>
      <c r="P3215" s="10">
        <v>1.0</v>
      </c>
      <c r="Q3215" s="10">
        <v>1.0</v>
      </c>
      <c r="R3215" s="10">
        <v>1.0</v>
      </c>
      <c r="S3215" s="10">
        <v>1.0</v>
      </c>
      <c r="T3215" s="10">
        <v>1.0</v>
      </c>
      <c r="U3215" s="10">
        <v>1.0</v>
      </c>
      <c r="V3215" s="10">
        <v>1.0</v>
      </c>
      <c r="W3215" s="1"/>
      <c r="X3215" s="1"/>
      <c r="Y3215" s="1"/>
      <c r="Z3215" s="1"/>
      <c r="AB3215" s="1"/>
      <c r="AF3215" s="1"/>
      <c r="AQ3215" s="1"/>
      <c r="AS3215" s="1"/>
      <c r="AT3215" s="1"/>
      <c r="AU3215" s="1"/>
      <c r="AV3215" s="1"/>
      <c r="AW3215" s="1"/>
      <c r="AX3215" s="1"/>
      <c r="AY3215" s="1"/>
      <c r="AZ3215" s="1"/>
      <c r="BA3215" s="1"/>
      <c r="BB3215" s="1"/>
      <c r="BM3215" s="1"/>
      <c r="BN3215" s="1"/>
      <c r="BO3215" s="1"/>
      <c r="BP3215" s="1"/>
      <c r="BQ3215" s="1"/>
      <c r="BR3215" s="1"/>
    </row>
    <row r="3216" ht="15.75" customHeight="1">
      <c r="A3216" s="3" t="s">
        <v>1509</v>
      </c>
      <c r="B3216" s="3">
        <v>1.0</v>
      </c>
      <c r="C3216" s="3">
        <v>2013.0</v>
      </c>
      <c r="D3216" s="3">
        <v>1.0</v>
      </c>
      <c r="E3216" s="3">
        <v>1.0</v>
      </c>
      <c r="F3216" s="3">
        <v>1.0</v>
      </c>
      <c r="G3216" s="3" t="s">
        <v>2086</v>
      </c>
      <c r="H3216" s="3">
        <v>0.0155413</v>
      </c>
      <c r="I3216" s="3">
        <v>0.126528</v>
      </c>
      <c r="J3216" s="3">
        <v>0.24618</v>
      </c>
      <c r="K3216" s="3">
        <v>0.24618</v>
      </c>
      <c r="L3216" s="3">
        <v>0.423102</v>
      </c>
      <c r="M3216" s="3">
        <v>0.423102</v>
      </c>
      <c r="N3216" s="3">
        <v>0.423102</v>
      </c>
      <c r="O3216" s="3">
        <v>0.66792</v>
      </c>
      <c r="P3216" s="3">
        <v>0.66792</v>
      </c>
      <c r="Q3216" s="3">
        <v>0.66792</v>
      </c>
      <c r="R3216" s="3">
        <v>0.66792</v>
      </c>
      <c r="S3216" s="3">
        <v>0.66792</v>
      </c>
      <c r="T3216" s="3">
        <v>0.66792</v>
      </c>
      <c r="U3216" s="3">
        <v>0.66792</v>
      </c>
      <c r="V3216" s="3">
        <v>0.66792</v>
      </c>
      <c r="W3216" s="1"/>
      <c r="X3216" s="1"/>
      <c r="Y3216" s="1"/>
      <c r="Z3216" s="1"/>
      <c r="AB3216" s="1"/>
      <c r="AF3216" s="1"/>
      <c r="AQ3216" s="1"/>
      <c r="AS3216" s="1"/>
      <c r="AT3216" s="1"/>
      <c r="AU3216" s="1"/>
      <c r="AV3216" s="1"/>
      <c r="AW3216" s="1"/>
      <c r="AX3216" s="1"/>
      <c r="AY3216" s="1"/>
      <c r="AZ3216" s="1"/>
      <c r="BA3216" s="1"/>
      <c r="BB3216" s="1"/>
      <c r="BM3216" s="1"/>
      <c r="BN3216" s="1"/>
      <c r="BO3216" s="1"/>
      <c r="BP3216" s="1"/>
      <c r="BQ3216" s="1"/>
      <c r="BR3216" s="1"/>
    </row>
    <row r="3217" ht="15.75" customHeight="1">
      <c r="A3217" s="3" t="s">
        <v>1507</v>
      </c>
      <c r="B3217" s="3">
        <v>2.0</v>
      </c>
      <c r="C3217" s="3">
        <v>2013.0</v>
      </c>
      <c r="D3217" s="3">
        <v>1.0</v>
      </c>
      <c r="E3217" s="3">
        <v>1.0</v>
      </c>
      <c r="F3217" s="3">
        <v>1.0</v>
      </c>
      <c r="G3217" s="3" t="s">
        <v>2087</v>
      </c>
      <c r="H3217" s="10">
        <v>9.86483E-4</v>
      </c>
      <c r="I3217" s="3">
        <v>0.00536895</v>
      </c>
      <c r="J3217" s="3">
        <v>0.028662</v>
      </c>
      <c r="K3217" s="3">
        <v>0.138899</v>
      </c>
      <c r="L3217" s="3">
        <v>0.468585</v>
      </c>
      <c r="M3217" s="3">
        <v>0.828184</v>
      </c>
      <c r="N3217" s="10">
        <v>0.963436</v>
      </c>
      <c r="O3217" s="10">
        <v>0.993105</v>
      </c>
      <c r="P3217" s="10">
        <v>0.998732</v>
      </c>
      <c r="Q3217" s="10">
        <v>0.999768</v>
      </c>
      <c r="R3217" s="10">
        <v>0.999958</v>
      </c>
      <c r="S3217" s="10">
        <v>0.999992</v>
      </c>
      <c r="T3217" s="10">
        <v>0.999999</v>
      </c>
      <c r="U3217" s="10">
        <v>1.0</v>
      </c>
      <c r="V3217" s="10">
        <v>1.0</v>
      </c>
      <c r="W3217" s="1"/>
      <c r="X3217" s="1"/>
      <c r="Y3217" s="1"/>
      <c r="Z3217" s="1"/>
      <c r="AB3217" s="1"/>
      <c r="AF3217" s="1"/>
      <c r="AQ3217" s="1"/>
      <c r="AS3217" s="1"/>
      <c r="AT3217" s="1"/>
      <c r="AU3217" s="1"/>
      <c r="AV3217" s="1"/>
      <c r="AW3217" s="1"/>
      <c r="AX3217" s="1"/>
      <c r="AY3217" s="1"/>
      <c r="AZ3217" s="1"/>
      <c r="BA3217" s="1"/>
      <c r="BB3217" s="1"/>
      <c r="BM3217" s="1"/>
      <c r="BN3217" s="1"/>
      <c r="BO3217" s="1"/>
      <c r="BP3217" s="1"/>
      <c r="BQ3217" s="1"/>
      <c r="BR3217" s="1"/>
    </row>
    <row r="3218" ht="15.75" customHeight="1">
      <c r="A3218" s="3" t="s">
        <v>1509</v>
      </c>
      <c r="B3218" s="3">
        <v>2.0</v>
      </c>
      <c r="C3218" s="3">
        <v>2013.0</v>
      </c>
      <c r="D3218" s="3">
        <v>1.0</v>
      </c>
      <c r="E3218" s="3">
        <v>1.0</v>
      </c>
      <c r="F3218" s="3">
        <v>1.0</v>
      </c>
      <c r="G3218" s="3" t="s">
        <v>2088</v>
      </c>
      <c r="H3218" s="10">
        <v>0.0155413</v>
      </c>
      <c r="I3218" s="3">
        <v>0.126528</v>
      </c>
      <c r="J3218" s="3">
        <v>0.24618</v>
      </c>
      <c r="K3218" s="3">
        <v>0.24618</v>
      </c>
      <c r="L3218" s="3">
        <v>0.423102</v>
      </c>
      <c r="M3218" s="3">
        <v>0.423102</v>
      </c>
      <c r="N3218" s="10">
        <v>0.423102</v>
      </c>
      <c r="O3218" s="10">
        <v>0.66792</v>
      </c>
      <c r="P3218" s="10">
        <v>0.66792</v>
      </c>
      <c r="Q3218" s="10">
        <v>0.66792</v>
      </c>
      <c r="R3218" s="10">
        <v>0.66792</v>
      </c>
      <c r="S3218" s="10">
        <v>0.66792</v>
      </c>
      <c r="T3218" s="10">
        <v>0.66792</v>
      </c>
      <c r="U3218" s="10">
        <v>0.66792</v>
      </c>
      <c r="V3218" s="10">
        <v>0.66792</v>
      </c>
      <c r="W3218" s="1"/>
      <c r="X3218" s="1"/>
      <c r="Y3218" s="1"/>
      <c r="Z3218" s="1"/>
      <c r="AB3218" s="1"/>
      <c r="AF3218" s="1"/>
      <c r="AQ3218" s="1"/>
      <c r="AS3218" s="1"/>
      <c r="AT3218" s="1"/>
      <c r="AU3218" s="1"/>
      <c r="AV3218" s="1"/>
      <c r="AW3218" s="1"/>
      <c r="AX3218" s="1"/>
      <c r="AY3218" s="1"/>
      <c r="AZ3218" s="1"/>
      <c r="BA3218" s="1"/>
      <c r="BB3218" s="1"/>
      <c r="BM3218" s="1"/>
      <c r="BN3218" s="1"/>
      <c r="BO3218" s="1"/>
      <c r="BP3218" s="1"/>
      <c r="BQ3218" s="1"/>
      <c r="BR3218" s="1"/>
    </row>
    <row r="3219" ht="15.75" customHeight="1">
      <c r="A3219" s="3" t="s">
        <v>1507</v>
      </c>
      <c r="B3219" s="3">
        <v>3.0</v>
      </c>
      <c r="C3219" s="3">
        <v>2013.0</v>
      </c>
      <c r="D3219" s="3">
        <v>1.0</v>
      </c>
      <c r="E3219" s="3">
        <v>1.0</v>
      </c>
      <c r="F3219" s="3">
        <v>1.0</v>
      </c>
      <c r="G3219" s="3" t="s">
        <v>2089</v>
      </c>
      <c r="H3219" s="10">
        <v>7.30673E-6</v>
      </c>
      <c r="I3219" s="3">
        <v>0.0083269</v>
      </c>
      <c r="J3219" s="10">
        <v>0.125975</v>
      </c>
      <c r="K3219" s="10">
        <v>0.61731</v>
      </c>
      <c r="L3219" s="10">
        <v>0.999448</v>
      </c>
      <c r="M3219" s="10">
        <v>0.999981</v>
      </c>
      <c r="N3219" s="10">
        <v>0.998076</v>
      </c>
      <c r="O3219" s="10">
        <v>0.946282</v>
      </c>
      <c r="P3219" s="10">
        <v>0.833861</v>
      </c>
      <c r="Q3219" s="10">
        <v>0.68179</v>
      </c>
      <c r="R3219" s="10">
        <v>0.515454</v>
      </c>
      <c r="S3219" s="10">
        <v>0.357789</v>
      </c>
      <c r="T3219" s="10">
        <v>0.224495</v>
      </c>
      <c r="U3219" s="10">
        <v>0.12249</v>
      </c>
      <c r="V3219" s="10">
        <v>0.0512219</v>
      </c>
      <c r="W3219" s="1"/>
      <c r="X3219" s="1"/>
      <c r="Y3219" s="1"/>
      <c r="Z3219" s="1"/>
      <c r="AB3219" s="1"/>
      <c r="AF3219" s="1"/>
      <c r="AQ3219" s="1"/>
      <c r="AS3219" s="1"/>
      <c r="AT3219" s="1"/>
      <c r="AU3219" s="1"/>
      <c r="AV3219" s="1"/>
      <c r="AW3219" s="1"/>
      <c r="AX3219" s="1"/>
      <c r="AY3219" s="1"/>
      <c r="AZ3219" s="1"/>
      <c r="BA3219" s="1"/>
      <c r="BB3219" s="1"/>
      <c r="BM3219" s="1"/>
      <c r="BN3219" s="1"/>
      <c r="BO3219" s="1"/>
      <c r="BP3219" s="1"/>
      <c r="BQ3219" s="1"/>
      <c r="BR3219" s="1"/>
    </row>
    <row r="3220" ht="15.75" customHeight="1">
      <c r="A3220" s="3" t="s">
        <v>1509</v>
      </c>
      <c r="B3220" s="3">
        <v>3.0</v>
      </c>
      <c r="C3220" s="3">
        <v>2013.0</v>
      </c>
      <c r="D3220" s="3">
        <v>1.0</v>
      </c>
      <c r="E3220" s="3">
        <v>1.0</v>
      </c>
      <c r="F3220" s="3">
        <v>1.0</v>
      </c>
      <c r="G3220" s="3" t="s">
        <v>2090</v>
      </c>
      <c r="H3220" s="10">
        <v>0.0155413</v>
      </c>
      <c r="I3220" s="3">
        <v>0.126528</v>
      </c>
      <c r="J3220" s="3">
        <v>0.24618</v>
      </c>
      <c r="K3220" s="3">
        <v>0.24618</v>
      </c>
      <c r="L3220" s="3">
        <v>0.423102</v>
      </c>
      <c r="M3220" s="3">
        <v>0.423102</v>
      </c>
      <c r="N3220" s="3">
        <v>0.423102</v>
      </c>
      <c r="O3220" s="3">
        <v>0.66792</v>
      </c>
      <c r="P3220" s="3">
        <v>0.66792</v>
      </c>
      <c r="Q3220" s="3">
        <v>0.66792</v>
      </c>
      <c r="R3220" s="3">
        <v>0.66792</v>
      </c>
      <c r="S3220" s="3">
        <v>0.66792</v>
      </c>
      <c r="T3220" s="3">
        <v>0.66792</v>
      </c>
      <c r="U3220" s="3">
        <v>0.66792</v>
      </c>
      <c r="V3220" s="3">
        <v>0.66792</v>
      </c>
      <c r="W3220" s="1"/>
      <c r="X3220" s="1"/>
      <c r="Y3220" s="1"/>
      <c r="Z3220" s="1"/>
      <c r="AB3220" s="1"/>
      <c r="AF3220" s="1"/>
      <c r="AQ3220" s="1"/>
      <c r="AS3220" s="1"/>
      <c r="AT3220" s="1"/>
      <c r="AU3220" s="1"/>
      <c r="AV3220" s="1"/>
      <c r="AW3220" s="1"/>
      <c r="AX3220" s="1"/>
      <c r="AY3220" s="1"/>
      <c r="AZ3220" s="1"/>
      <c r="BA3220" s="1"/>
      <c r="BB3220" s="1"/>
      <c r="BM3220" s="1"/>
      <c r="BN3220" s="1"/>
      <c r="BO3220" s="1"/>
      <c r="BP3220" s="1"/>
      <c r="BQ3220" s="1"/>
      <c r="BR3220" s="1"/>
    </row>
    <row r="3221" ht="15.75" customHeight="1">
      <c r="A3221" s="3" t="s">
        <v>1507</v>
      </c>
      <c r="B3221" s="3">
        <v>4.0</v>
      </c>
      <c r="C3221" s="3">
        <v>2013.0</v>
      </c>
      <c r="D3221" s="3">
        <v>1.0</v>
      </c>
      <c r="E3221" s="3">
        <v>1.0</v>
      </c>
      <c r="F3221" s="3">
        <v>1.0</v>
      </c>
      <c r="G3221" s="3" t="s">
        <v>2091</v>
      </c>
      <c r="H3221" s="10">
        <v>2.44115E-22</v>
      </c>
      <c r="I3221" s="3">
        <v>1.0</v>
      </c>
      <c r="J3221" s="3">
        <v>0.299752</v>
      </c>
      <c r="K3221" s="3">
        <v>0.0340882</v>
      </c>
      <c r="L3221" s="3">
        <v>0.00313777</v>
      </c>
      <c r="M3221" s="3">
        <v>2.82553E-4</v>
      </c>
      <c r="N3221" s="10">
        <v>2.53928E-5</v>
      </c>
      <c r="O3221" s="10">
        <v>2.28161E-6</v>
      </c>
      <c r="P3221" s="10">
        <v>2.05006E-7</v>
      </c>
      <c r="Q3221" s="10">
        <v>1.842E-8</v>
      </c>
      <c r="R3221" s="10">
        <v>1.65506E-9</v>
      </c>
      <c r="S3221" s="10">
        <v>1.4871E-10</v>
      </c>
      <c r="T3221" s="10">
        <v>1.33617E-11</v>
      </c>
      <c r="U3221" s="10">
        <v>1.20059E-12</v>
      </c>
      <c r="V3221" s="10">
        <v>1.07937E-13</v>
      </c>
      <c r="W3221" s="1"/>
      <c r="X3221" s="1"/>
      <c r="Y3221" s="1"/>
      <c r="Z3221" s="1"/>
      <c r="AB3221" s="1"/>
      <c r="AF3221" s="1"/>
      <c r="AQ3221" s="1"/>
      <c r="AS3221" s="1"/>
      <c r="AT3221" s="1"/>
      <c r="AU3221" s="1"/>
      <c r="AV3221" s="1"/>
      <c r="AW3221" s="1"/>
      <c r="AX3221" s="1"/>
      <c r="AY3221" s="1"/>
      <c r="AZ3221" s="1"/>
      <c r="BA3221" s="1"/>
      <c r="BB3221" s="1"/>
      <c r="BM3221" s="1"/>
      <c r="BN3221" s="1"/>
      <c r="BO3221" s="1"/>
      <c r="BP3221" s="1"/>
      <c r="BQ3221" s="1"/>
      <c r="BR3221" s="1"/>
    </row>
    <row r="3222" ht="15.75" customHeight="1">
      <c r="A3222" s="3" t="s">
        <v>1509</v>
      </c>
      <c r="B3222" s="3">
        <v>4.0</v>
      </c>
      <c r="C3222" s="3">
        <v>2013.0</v>
      </c>
      <c r="D3222" s="3">
        <v>1.0</v>
      </c>
      <c r="E3222" s="3">
        <v>1.0</v>
      </c>
      <c r="F3222" s="3">
        <v>1.0</v>
      </c>
      <c r="G3222" s="3" t="s">
        <v>2092</v>
      </c>
      <c r="H3222" s="10">
        <v>0.0155413</v>
      </c>
      <c r="I3222" s="3">
        <v>0.126528</v>
      </c>
      <c r="J3222" s="3">
        <v>0.24618</v>
      </c>
      <c r="K3222" s="3">
        <v>0.24618</v>
      </c>
      <c r="L3222" s="3">
        <v>0.423102</v>
      </c>
      <c r="M3222" s="3">
        <v>0.423102</v>
      </c>
      <c r="N3222" s="10">
        <v>0.423102</v>
      </c>
      <c r="O3222" s="10">
        <v>0.66792</v>
      </c>
      <c r="P3222" s="10">
        <v>0.66792</v>
      </c>
      <c r="Q3222" s="10">
        <v>0.66792</v>
      </c>
      <c r="R3222" s="10">
        <v>0.66792</v>
      </c>
      <c r="S3222" s="10">
        <v>0.66792</v>
      </c>
      <c r="T3222" s="10">
        <v>0.66792</v>
      </c>
      <c r="U3222" s="10">
        <v>0.66792</v>
      </c>
      <c r="V3222" s="10">
        <v>0.66792</v>
      </c>
      <c r="W3222" s="1"/>
      <c r="X3222" s="1"/>
      <c r="Y3222" s="1"/>
      <c r="Z3222" s="1"/>
      <c r="AB3222" s="1"/>
      <c r="AF3222" s="1"/>
      <c r="AQ3222" s="1"/>
      <c r="AS3222" s="1"/>
      <c r="AT3222" s="1"/>
      <c r="AU3222" s="1"/>
      <c r="AV3222" s="1"/>
      <c r="AW3222" s="1"/>
      <c r="AX3222" s="1"/>
      <c r="AY3222" s="1"/>
      <c r="AZ3222" s="1"/>
      <c r="BA3222" s="1"/>
      <c r="BB3222" s="1"/>
      <c r="BM3222" s="1"/>
      <c r="BN3222" s="1"/>
      <c r="BO3222" s="1"/>
      <c r="BP3222" s="1"/>
      <c r="BQ3222" s="1"/>
      <c r="BR3222" s="1"/>
    </row>
    <row r="3223" ht="15.75" customHeight="1">
      <c r="A3223" s="3" t="s">
        <v>1505</v>
      </c>
      <c r="B3223" s="3" t="s">
        <v>539</v>
      </c>
      <c r="C3223" s="3">
        <v>2014.0</v>
      </c>
      <c r="D3223" s="3">
        <v>1.0</v>
      </c>
      <c r="E3223" s="3">
        <v>1.0</v>
      </c>
      <c r="F3223" s="3">
        <v>1.0</v>
      </c>
      <c r="G3223" s="3" t="s">
        <v>2093</v>
      </c>
      <c r="H3223" s="3">
        <v>0.0</v>
      </c>
      <c r="I3223" s="3">
        <v>563832.0</v>
      </c>
      <c r="J3223" s="10">
        <v>2377630.0</v>
      </c>
      <c r="K3223" s="10">
        <v>4961440.0</v>
      </c>
      <c r="L3223" s="10">
        <v>8749850.0</v>
      </c>
      <c r="M3223" s="10">
        <v>8749850.0</v>
      </c>
      <c r="N3223" s="10">
        <v>8749850.0</v>
      </c>
      <c r="O3223" s="10">
        <v>8749850.0</v>
      </c>
      <c r="P3223" s="10">
        <v>1.40899E7</v>
      </c>
      <c r="Q3223" s="10">
        <v>1.40899E7</v>
      </c>
      <c r="R3223" s="10">
        <v>1.40899E7</v>
      </c>
      <c r="S3223" s="10">
        <v>1.40899E7</v>
      </c>
      <c r="T3223" s="10">
        <v>1.40899E7</v>
      </c>
      <c r="U3223" s="10">
        <v>1.40899E7</v>
      </c>
      <c r="V3223" s="10">
        <v>1.40899E7</v>
      </c>
      <c r="W3223" s="1"/>
      <c r="X3223" s="1"/>
      <c r="Y3223" s="1"/>
      <c r="Z3223" s="1"/>
      <c r="AB3223" s="1"/>
      <c r="AF3223" s="1"/>
      <c r="AQ3223" s="1"/>
      <c r="AS3223" s="1"/>
      <c r="AT3223" s="1"/>
      <c r="AU3223" s="1"/>
      <c r="AV3223" s="1"/>
      <c r="AW3223" s="1"/>
      <c r="AX3223" s="1"/>
      <c r="AY3223" s="1"/>
      <c r="AZ3223" s="1"/>
      <c r="BA3223" s="1"/>
      <c r="BB3223" s="1"/>
      <c r="BM3223" s="1"/>
      <c r="BN3223" s="1"/>
      <c r="BO3223" s="1"/>
      <c r="BP3223" s="1"/>
      <c r="BQ3223" s="1"/>
      <c r="BR3223" s="1"/>
    </row>
    <row r="3224" ht="15.75" customHeight="1">
      <c r="A3224" s="3" t="s">
        <v>1507</v>
      </c>
      <c r="B3224" s="3">
        <v>1.0</v>
      </c>
      <c r="C3224" s="3">
        <v>2014.0</v>
      </c>
      <c r="D3224" s="3">
        <v>1.0</v>
      </c>
      <c r="E3224" s="3">
        <v>1.0</v>
      </c>
      <c r="F3224" s="3">
        <v>1.0</v>
      </c>
      <c r="G3224" s="3" t="s">
        <v>2094</v>
      </c>
      <c r="H3224" s="10">
        <v>1.87357E-4</v>
      </c>
      <c r="I3224" s="3">
        <v>0.00625532</v>
      </c>
      <c r="J3224" s="3">
        <v>0.17454</v>
      </c>
      <c r="K3224" s="3">
        <v>0.876584</v>
      </c>
      <c r="L3224" s="3">
        <v>0.995826</v>
      </c>
      <c r="M3224" s="3">
        <v>0.999875</v>
      </c>
      <c r="N3224" s="3">
        <v>0.999996</v>
      </c>
      <c r="O3224" s="3">
        <v>1.0</v>
      </c>
      <c r="P3224" s="3">
        <v>1.0</v>
      </c>
      <c r="Q3224" s="3">
        <v>1.0</v>
      </c>
      <c r="R3224" s="3">
        <v>1.0</v>
      </c>
      <c r="S3224" s="3">
        <v>1.0</v>
      </c>
      <c r="T3224" s="3">
        <v>1.0</v>
      </c>
      <c r="U3224" s="3">
        <v>1.0</v>
      </c>
      <c r="V3224" s="3">
        <v>1.0</v>
      </c>
      <c r="W3224" s="1"/>
      <c r="X3224" s="1"/>
      <c r="Y3224" s="1"/>
      <c r="Z3224" s="1"/>
      <c r="AB3224" s="1"/>
      <c r="AF3224" s="1"/>
      <c r="AQ3224" s="1"/>
      <c r="AS3224" s="1"/>
      <c r="AT3224" s="1"/>
      <c r="AU3224" s="1"/>
      <c r="AV3224" s="1"/>
      <c r="AW3224" s="1"/>
      <c r="AX3224" s="1"/>
      <c r="AY3224" s="1"/>
      <c r="AZ3224" s="1"/>
      <c r="BA3224" s="1"/>
      <c r="BB3224" s="1"/>
      <c r="BM3224" s="1"/>
      <c r="BN3224" s="1"/>
      <c r="BO3224" s="1"/>
      <c r="BP3224" s="1"/>
      <c r="BQ3224" s="1"/>
      <c r="BR3224" s="1"/>
    </row>
    <row r="3225" ht="15.75" customHeight="1">
      <c r="A3225" s="3" t="s">
        <v>1509</v>
      </c>
      <c r="B3225" s="3">
        <v>1.0</v>
      </c>
      <c r="C3225" s="3">
        <v>2014.0</v>
      </c>
      <c r="D3225" s="3">
        <v>1.0</v>
      </c>
      <c r="E3225" s="3">
        <v>1.0</v>
      </c>
      <c r="F3225" s="3">
        <v>1.0</v>
      </c>
      <c r="G3225" s="3" t="s">
        <v>2095</v>
      </c>
      <c r="H3225" s="10">
        <v>0.0155413</v>
      </c>
      <c r="I3225" s="3">
        <v>0.126528</v>
      </c>
      <c r="J3225" s="3">
        <v>0.24618</v>
      </c>
      <c r="K3225" s="3">
        <v>0.24618</v>
      </c>
      <c r="L3225" s="3">
        <v>0.423102</v>
      </c>
      <c r="M3225" s="3">
        <v>0.423102</v>
      </c>
      <c r="N3225" s="3">
        <v>0.423102</v>
      </c>
      <c r="O3225" s="3">
        <v>0.66792</v>
      </c>
      <c r="P3225" s="3">
        <v>0.66792</v>
      </c>
      <c r="Q3225" s="3">
        <v>0.66792</v>
      </c>
      <c r="R3225" s="3">
        <v>0.66792</v>
      </c>
      <c r="S3225" s="3">
        <v>0.66792</v>
      </c>
      <c r="T3225" s="3">
        <v>0.66792</v>
      </c>
      <c r="U3225" s="3">
        <v>0.66792</v>
      </c>
      <c r="V3225" s="3">
        <v>0.66792</v>
      </c>
      <c r="W3225" s="1"/>
      <c r="X3225" s="1"/>
      <c r="Y3225" s="1"/>
      <c r="Z3225" s="1"/>
      <c r="AB3225" s="1"/>
      <c r="AF3225" s="1"/>
      <c r="AQ3225" s="1"/>
      <c r="AS3225" s="1"/>
      <c r="AT3225" s="1"/>
      <c r="AU3225" s="1"/>
      <c r="AV3225" s="1"/>
      <c r="AW3225" s="1"/>
      <c r="AX3225" s="1"/>
      <c r="AY3225" s="1"/>
      <c r="AZ3225" s="1"/>
      <c r="BA3225" s="1"/>
      <c r="BB3225" s="1"/>
      <c r="BM3225" s="1"/>
      <c r="BN3225" s="1"/>
      <c r="BO3225" s="1"/>
      <c r="BP3225" s="1"/>
      <c r="BQ3225" s="1"/>
      <c r="BR3225" s="1"/>
    </row>
    <row r="3226" ht="15.75" customHeight="1">
      <c r="A3226" s="3" t="s">
        <v>1507</v>
      </c>
      <c r="B3226" s="3">
        <v>2.0</v>
      </c>
      <c r="C3226" s="3">
        <v>2014.0</v>
      </c>
      <c r="D3226" s="3">
        <v>1.0</v>
      </c>
      <c r="E3226" s="3">
        <v>1.0</v>
      </c>
      <c r="F3226" s="3">
        <v>1.0</v>
      </c>
      <c r="G3226" s="3" t="s">
        <v>2096</v>
      </c>
      <c r="H3226" s="10">
        <v>9.86483E-4</v>
      </c>
      <c r="I3226" s="3">
        <v>0.00536895</v>
      </c>
      <c r="J3226" s="3">
        <v>0.028662</v>
      </c>
      <c r="K3226" s="3">
        <v>0.138899</v>
      </c>
      <c r="L3226" s="3">
        <v>0.468585</v>
      </c>
      <c r="M3226" s="3">
        <v>0.828184</v>
      </c>
      <c r="N3226" s="10">
        <v>0.963436</v>
      </c>
      <c r="O3226" s="10">
        <v>0.993105</v>
      </c>
      <c r="P3226" s="10">
        <v>0.998732</v>
      </c>
      <c r="Q3226" s="10">
        <v>0.999768</v>
      </c>
      <c r="R3226" s="10">
        <v>0.999958</v>
      </c>
      <c r="S3226" s="10">
        <v>0.999992</v>
      </c>
      <c r="T3226" s="10">
        <v>0.999999</v>
      </c>
      <c r="U3226" s="10">
        <v>1.0</v>
      </c>
      <c r="V3226" s="10">
        <v>1.0</v>
      </c>
      <c r="W3226" s="1"/>
      <c r="X3226" s="1"/>
      <c r="Y3226" s="1"/>
      <c r="Z3226" s="1"/>
      <c r="AB3226" s="1"/>
      <c r="AF3226" s="1"/>
      <c r="AQ3226" s="1"/>
      <c r="AS3226" s="1"/>
      <c r="AT3226" s="1"/>
      <c r="AU3226" s="1"/>
      <c r="AV3226" s="1"/>
      <c r="AW3226" s="1"/>
      <c r="AX3226" s="1"/>
      <c r="AY3226" s="1"/>
      <c r="AZ3226" s="1"/>
      <c r="BA3226" s="1"/>
      <c r="BB3226" s="1"/>
      <c r="BM3226" s="1"/>
      <c r="BN3226" s="1"/>
      <c r="BO3226" s="1"/>
      <c r="BP3226" s="1"/>
      <c r="BQ3226" s="1"/>
      <c r="BR3226" s="1"/>
    </row>
    <row r="3227" ht="15.75" customHeight="1">
      <c r="A3227" s="3" t="s">
        <v>1509</v>
      </c>
      <c r="B3227" s="3">
        <v>2.0</v>
      </c>
      <c r="C3227" s="3">
        <v>2014.0</v>
      </c>
      <c r="D3227" s="3">
        <v>1.0</v>
      </c>
      <c r="E3227" s="3">
        <v>1.0</v>
      </c>
      <c r="F3227" s="3">
        <v>1.0</v>
      </c>
      <c r="G3227" s="3" t="s">
        <v>2097</v>
      </c>
      <c r="H3227" s="10">
        <v>0.0155413</v>
      </c>
      <c r="I3227" s="3">
        <v>0.126528</v>
      </c>
      <c r="J3227" s="3">
        <v>0.24618</v>
      </c>
      <c r="K3227" s="3">
        <v>0.24618</v>
      </c>
      <c r="L3227" s="3">
        <v>0.423102</v>
      </c>
      <c r="M3227" s="3">
        <v>0.423102</v>
      </c>
      <c r="N3227" s="3">
        <v>0.423102</v>
      </c>
      <c r="O3227" s="3">
        <v>0.66792</v>
      </c>
      <c r="P3227" s="3">
        <v>0.66792</v>
      </c>
      <c r="Q3227" s="3">
        <v>0.66792</v>
      </c>
      <c r="R3227" s="3">
        <v>0.66792</v>
      </c>
      <c r="S3227" s="3">
        <v>0.66792</v>
      </c>
      <c r="T3227" s="3">
        <v>0.66792</v>
      </c>
      <c r="U3227" s="3">
        <v>0.66792</v>
      </c>
      <c r="V3227" s="3">
        <v>0.66792</v>
      </c>
      <c r="W3227" s="1"/>
      <c r="X3227" s="1"/>
      <c r="Y3227" s="1"/>
      <c r="Z3227" s="1"/>
      <c r="AB3227" s="1"/>
      <c r="AF3227" s="1"/>
      <c r="AQ3227" s="1"/>
      <c r="AS3227" s="1"/>
      <c r="AT3227" s="1"/>
      <c r="AU3227" s="1"/>
      <c r="AV3227" s="1"/>
      <c r="AW3227" s="1"/>
      <c r="AX3227" s="1"/>
      <c r="AY3227" s="1"/>
      <c r="AZ3227" s="1"/>
      <c r="BA3227" s="1"/>
      <c r="BB3227" s="1"/>
      <c r="BM3227" s="1"/>
      <c r="BN3227" s="1"/>
      <c r="BO3227" s="1"/>
      <c r="BP3227" s="1"/>
      <c r="BQ3227" s="1"/>
      <c r="BR3227" s="1"/>
    </row>
    <row r="3228" ht="15.75" customHeight="1">
      <c r="A3228" s="3" t="s">
        <v>1507</v>
      </c>
      <c r="B3228" s="3">
        <v>3.0</v>
      </c>
      <c r="C3228" s="3">
        <v>2014.0</v>
      </c>
      <c r="D3228" s="3">
        <v>1.0</v>
      </c>
      <c r="E3228" s="3">
        <v>1.0</v>
      </c>
      <c r="F3228" s="3">
        <v>1.0</v>
      </c>
      <c r="G3228" s="3" t="s">
        <v>2098</v>
      </c>
      <c r="H3228" s="10">
        <v>7.30673E-6</v>
      </c>
      <c r="I3228" s="3">
        <v>0.0083269</v>
      </c>
      <c r="J3228" s="3">
        <v>0.125975</v>
      </c>
      <c r="K3228" s="3">
        <v>0.61731</v>
      </c>
      <c r="L3228" s="3">
        <v>0.999448</v>
      </c>
      <c r="M3228" s="3">
        <v>0.999981</v>
      </c>
      <c r="N3228" s="3">
        <v>0.998076</v>
      </c>
      <c r="O3228" s="3">
        <v>0.946282</v>
      </c>
      <c r="P3228" s="3">
        <v>0.833861</v>
      </c>
      <c r="Q3228" s="3">
        <v>0.68179</v>
      </c>
      <c r="R3228" s="3">
        <v>0.515454</v>
      </c>
      <c r="S3228" s="3">
        <v>0.357789</v>
      </c>
      <c r="T3228" s="3">
        <v>0.224495</v>
      </c>
      <c r="U3228" s="3">
        <v>0.12249</v>
      </c>
      <c r="V3228" s="3">
        <v>0.0512219</v>
      </c>
      <c r="W3228" s="1"/>
      <c r="X3228" s="1"/>
      <c r="Y3228" s="1"/>
      <c r="Z3228" s="1"/>
      <c r="AB3228" s="1"/>
      <c r="AF3228" s="1"/>
      <c r="AQ3228" s="1"/>
      <c r="AS3228" s="1"/>
      <c r="AT3228" s="1"/>
      <c r="AU3228" s="1"/>
      <c r="AV3228" s="1"/>
      <c r="AW3228" s="1"/>
      <c r="AX3228" s="1"/>
      <c r="AY3228" s="1"/>
      <c r="AZ3228" s="1"/>
      <c r="BA3228" s="1"/>
      <c r="BB3228" s="1"/>
      <c r="BM3228" s="1"/>
      <c r="BN3228" s="1"/>
      <c r="BO3228" s="1"/>
      <c r="BP3228" s="1"/>
      <c r="BQ3228" s="1"/>
      <c r="BR3228" s="1"/>
    </row>
    <row r="3229" ht="15.75" customHeight="1">
      <c r="A3229" s="3" t="s">
        <v>1509</v>
      </c>
      <c r="B3229" s="3">
        <v>3.0</v>
      </c>
      <c r="C3229" s="3">
        <v>2014.0</v>
      </c>
      <c r="D3229" s="3">
        <v>1.0</v>
      </c>
      <c r="E3229" s="3">
        <v>1.0</v>
      </c>
      <c r="F3229" s="3">
        <v>1.0</v>
      </c>
      <c r="G3229" s="3" t="s">
        <v>2099</v>
      </c>
      <c r="H3229" s="10">
        <v>0.0155413</v>
      </c>
      <c r="I3229" s="3">
        <v>0.126528</v>
      </c>
      <c r="J3229" s="3">
        <v>0.24618</v>
      </c>
      <c r="K3229" s="3">
        <v>0.24618</v>
      </c>
      <c r="L3229" s="3">
        <v>0.423102</v>
      </c>
      <c r="M3229" s="3">
        <v>0.423102</v>
      </c>
      <c r="N3229" s="3">
        <v>0.423102</v>
      </c>
      <c r="O3229" s="3">
        <v>0.66792</v>
      </c>
      <c r="P3229" s="3">
        <v>0.66792</v>
      </c>
      <c r="Q3229" s="3">
        <v>0.66792</v>
      </c>
      <c r="R3229" s="3">
        <v>0.66792</v>
      </c>
      <c r="S3229" s="3">
        <v>0.66792</v>
      </c>
      <c r="T3229" s="3">
        <v>0.66792</v>
      </c>
      <c r="U3229" s="3">
        <v>0.66792</v>
      </c>
      <c r="V3229" s="3">
        <v>0.66792</v>
      </c>
      <c r="W3229" s="1"/>
      <c r="X3229" s="1"/>
      <c r="Y3229" s="1"/>
      <c r="Z3229" s="1"/>
      <c r="AB3229" s="1"/>
      <c r="AF3229" s="1"/>
      <c r="AQ3229" s="1"/>
      <c r="AS3229" s="1"/>
      <c r="AT3229" s="1"/>
      <c r="AU3229" s="1"/>
      <c r="AV3229" s="1"/>
      <c r="AW3229" s="1"/>
      <c r="AX3229" s="1"/>
      <c r="AY3229" s="1"/>
      <c r="AZ3229" s="1"/>
      <c r="BA3229" s="1"/>
      <c r="BB3229" s="1"/>
      <c r="BM3229" s="1"/>
      <c r="BN3229" s="1"/>
      <c r="BO3229" s="1"/>
      <c r="BP3229" s="1"/>
      <c r="BQ3229" s="1"/>
      <c r="BR3229" s="1"/>
    </row>
    <row r="3230" ht="15.75" customHeight="1">
      <c r="A3230" s="3" t="s">
        <v>1507</v>
      </c>
      <c r="B3230" s="3">
        <v>4.0</v>
      </c>
      <c r="C3230" s="3">
        <v>2014.0</v>
      </c>
      <c r="D3230" s="3">
        <v>1.0</v>
      </c>
      <c r="E3230" s="3">
        <v>1.0</v>
      </c>
      <c r="F3230" s="3">
        <v>1.0</v>
      </c>
      <c r="G3230" s="3" t="s">
        <v>2100</v>
      </c>
      <c r="H3230" s="10">
        <v>2.44115E-22</v>
      </c>
      <c r="I3230" s="3">
        <v>1.0</v>
      </c>
      <c r="J3230" s="3">
        <v>0.299752</v>
      </c>
      <c r="K3230" s="3">
        <v>0.0340882</v>
      </c>
      <c r="L3230" s="3">
        <v>0.00313777</v>
      </c>
      <c r="M3230" s="3">
        <v>2.82553E-4</v>
      </c>
      <c r="N3230" s="10">
        <v>2.53928E-5</v>
      </c>
      <c r="O3230" s="10">
        <v>2.28161E-6</v>
      </c>
      <c r="P3230" s="10">
        <v>2.05006E-7</v>
      </c>
      <c r="Q3230" s="10">
        <v>1.842E-8</v>
      </c>
      <c r="R3230" s="10">
        <v>1.65506E-9</v>
      </c>
      <c r="S3230" s="10">
        <v>1.4871E-10</v>
      </c>
      <c r="T3230" s="10">
        <v>1.33617E-11</v>
      </c>
      <c r="U3230" s="10">
        <v>1.20059E-12</v>
      </c>
      <c r="V3230" s="10">
        <v>1.07937E-13</v>
      </c>
      <c r="W3230" s="1"/>
      <c r="X3230" s="1"/>
      <c r="Y3230" s="1"/>
      <c r="Z3230" s="1"/>
      <c r="AB3230" s="1"/>
      <c r="AF3230" s="1"/>
      <c r="AQ3230" s="1"/>
      <c r="AS3230" s="1"/>
      <c r="AT3230" s="1"/>
      <c r="AU3230" s="1"/>
      <c r="AV3230" s="1"/>
      <c r="AW3230" s="1"/>
      <c r="AX3230" s="1"/>
      <c r="AY3230" s="1"/>
      <c r="AZ3230" s="1"/>
      <c r="BA3230" s="1"/>
      <c r="BB3230" s="1"/>
      <c r="BM3230" s="1"/>
      <c r="BN3230" s="1"/>
      <c r="BO3230" s="1"/>
      <c r="BP3230" s="1"/>
      <c r="BQ3230" s="1"/>
      <c r="BR3230" s="1"/>
    </row>
    <row r="3231" ht="15.75" customHeight="1">
      <c r="A3231" s="3" t="s">
        <v>1509</v>
      </c>
      <c r="B3231" s="3">
        <v>4.0</v>
      </c>
      <c r="C3231" s="3">
        <v>2014.0</v>
      </c>
      <c r="D3231" s="3">
        <v>1.0</v>
      </c>
      <c r="E3231" s="3">
        <v>1.0</v>
      </c>
      <c r="F3231" s="3">
        <v>1.0</v>
      </c>
      <c r="G3231" s="3" t="s">
        <v>2101</v>
      </c>
      <c r="H3231" s="10">
        <v>0.0155413</v>
      </c>
      <c r="I3231" s="3">
        <v>0.126528</v>
      </c>
      <c r="J3231" s="3">
        <v>0.24618</v>
      </c>
      <c r="K3231" s="3">
        <v>0.24618</v>
      </c>
      <c r="L3231" s="3">
        <v>0.423102</v>
      </c>
      <c r="M3231" s="3">
        <v>0.423102</v>
      </c>
      <c r="N3231" s="3">
        <v>0.423102</v>
      </c>
      <c r="O3231" s="3">
        <v>0.66792</v>
      </c>
      <c r="P3231" s="3">
        <v>0.66792</v>
      </c>
      <c r="Q3231" s="3">
        <v>0.66792</v>
      </c>
      <c r="R3231" s="3">
        <v>0.66792</v>
      </c>
      <c r="S3231" s="3">
        <v>0.66792</v>
      </c>
      <c r="T3231" s="3">
        <v>0.66792</v>
      </c>
      <c r="U3231" s="3">
        <v>0.66792</v>
      </c>
      <c r="V3231" s="3">
        <v>0.66792</v>
      </c>
      <c r="W3231" s="1"/>
      <c r="X3231" s="1"/>
      <c r="Y3231" s="1"/>
      <c r="Z3231" s="1"/>
      <c r="AB3231" s="1"/>
      <c r="AF3231" s="1"/>
      <c r="AQ3231" s="1"/>
      <c r="AS3231" s="1"/>
      <c r="AT3231" s="1"/>
      <c r="AU3231" s="1"/>
      <c r="AV3231" s="1"/>
      <c r="AW3231" s="1"/>
      <c r="AX3231" s="1"/>
      <c r="AY3231" s="1"/>
      <c r="AZ3231" s="1"/>
      <c r="BA3231" s="1"/>
      <c r="BB3231" s="1"/>
      <c r="BM3231" s="1"/>
      <c r="BN3231" s="1"/>
      <c r="BO3231" s="1"/>
      <c r="BP3231" s="1"/>
      <c r="BQ3231" s="1"/>
      <c r="BR3231" s="1"/>
    </row>
    <row r="3232" ht="15.75" customHeight="1">
      <c r="A3232" s="3" t="s">
        <v>2102</v>
      </c>
      <c r="B3232" s="3">
        <v>1.0</v>
      </c>
      <c r="C3232" s="3">
        <v>2014.0</v>
      </c>
      <c r="D3232" s="3">
        <v>1.0</v>
      </c>
      <c r="E3232" s="3">
        <v>1.0</v>
      </c>
      <c r="F3232" s="3">
        <v>1.0</v>
      </c>
      <c r="G3232" s="3" t="s">
        <v>2103</v>
      </c>
      <c r="H3232" s="10">
        <v>2.91176E-6</v>
      </c>
      <c r="I3232" s="3">
        <v>7.9147E-4</v>
      </c>
      <c r="J3232" s="3">
        <v>0.0429682</v>
      </c>
      <c r="K3232" s="3">
        <v>0.215797</v>
      </c>
      <c r="L3232" s="3">
        <v>0.421336</v>
      </c>
      <c r="M3232" s="3">
        <v>0.423049</v>
      </c>
      <c r="N3232" s="3">
        <v>0.4231</v>
      </c>
      <c r="O3232" s="3">
        <v>0.66792</v>
      </c>
      <c r="P3232" s="3">
        <v>0.66792</v>
      </c>
      <c r="Q3232" s="3">
        <v>0.66792</v>
      </c>
      <c r="R3232" s="3">
        <v>0.66792</v>
      </c>
      <c r="S3232" s="3">
        <v>0.66792</v>
      </c>
      <c r="T3232" s="3">
        <v>0.66792</v>
      </c>
      <c r="U3232" s="3">
        <v>0.66792</v>
      </c>
      <c r="V3232" s="3">
        <v>0.66792</v>
      </c>
      <c r="W3232" s="1"/>
      <c r="X3232" s="1"/>
      <c r="Y3232" s="1"/>
      <c r="Z3232" s="1"/>
      <c r="AB3232" s="1"/>
      <c r="AF3232" s="1"/>
      <c r="AQ3232" s="1"/>
      <c r="AS3232" s="1"/>
      <c r="AT3232" s="1"/>
      <c r="AU3232" s="1"/>
      <c r="AV3232" s="1"/>
      <c r="AW3232" s="1"/>
      <c r="AX3232" s="1"/>
      <c r="AY3232" s="1"/>
      <c r="AZ3232" s="1"/>
      <c r="BA3232" s="1"/>
      <c r="BB3232" s="1"/>
      <c r="BM3232" s="1"/>
      <c r="BN3232" s="1"/>
      <c r="BO3232" s="1"/>
      <c r="BP3232" s="1"/>
      <c r="BQ3232" s="1"/>
      <c r="BR3232" s="1"/>
    </row>
    <row r="3233" ht="15.75" customHeight="1">
      <c r="A3233" s="3" t="s">
        <v>2104</v>
      </c>
      <c r="B3233" s="3">
        <v>1.0</v>
      </c>
      <c r="C3233" s="3">
        <v>2014.0</v>
      </c>
      <c r="D3233" s="3">
        <v>1.0</v>
      </c>
      <c r="E3233" s="3">
        <v>1.0</v>
      </c>
      <c r="F3233" s="3">
        <v>1.0</v>
      </c>
      <c r="G3233" s="3" t="s">
        <v>2105</v>
      </c>
      <c r="H3233" s="10">
        <v>2.91176E-6</v>
      </c>
      <c r="I3233" s="3">
        <v>7.9147E-4</v>
      </c>
      <c r="J3233" s="3">
        <v>0.0429682</v>
      </c>
      <c r="K3233" s="3">
        <v>0.215797</v>
      </c>
      <c r="L3233" s="3">
        <v>0.421336</v>
      </c>
      <c r="M3233" s="3">
        <v>0.423049</v>
      </c>
      <c r="N3233" s="3">
        <v>0.4231</v>
      </c>
      <c r="O3233" s="3">
        <v>0.66792</v>
      </c>
      <c r="P3233" s="3">
        <v>0.66792</v>
      </c>
      <c r="Q3233" s="3">
        <v>0.66792</v>
      </c>
      <c r="R3233" s="3">
        <v>0.66792</v>
      </c>
      <c r="S3233" s="3">
        <v>0.66792</v>
      </c>
      <c r="T3233" s="3">
        <v>0.66792</v>
      </c>
      <c r="U3233" s="3">
        <v>0.66792</v>
      </c>
      <c r="V3233" s="3">
        <v>0.66792</v>
      </c>
      <c r="W3233" s="1"/>
      <c r="X3233" s="1"/>
      <c r="Y3233" s="1"/>
      <c r="Z3233" s="1"/>
      <c r="AB3233" s="1"/>
      <c r="AF3233" s="1"/>
      <c r="AQ3233" s="1"/>
      <c r="AS3233" s="1"/>
      <c r="AT3233" s="1"/>
      <c r="AU3233" s="1"/>
      <c r="AV3233" s="1"/>
      <c r="AW3233" s="1"/>
      <c r="AX3233" s="1"/>
      <c r="AY3233" s="1"/>
      <c r="AZ3233" s="1"/>
      <c r="BA3233" s="1"/>
      <c r="BB3233" s="1"/>
      <c r="BM3233" s="1"/>
      <c r="BN3233" s="1"/>
      <c r="BO3233" s="1"/>
      <c r="BP3233" s="1"/>
      <c r="BQ3233" s="1"/>
      <c r="BR3233" s="1"/>
    </row>
    <row r="3234" ht="15.75" customHeight="1">
      <c r="A3234" s="3" t="s">
        <v>2106</v>
      </c>
      <c r="B3234" s="3">
        <v>1.0</v>
      </c>
      <c r="C3234" s="3">
        <v>2014.0</v>
      </c>
      <c r="D3234" s="3">
        <v>1.0</v>
      </c>
      <c r="E3234" s="3">
        <v>1.0</v>
      </c>
      <c r="F3234" s="3">
        <v>1.0</v>
      </c>
      <c r="G3234" s="3" t="s">
        <v>2107</v>
      </c>
      <c r="H3234" s="10">
        <v>1.87357E-4</v>
      </c>
      <c r="I3234" s="3">
        <v>0.00625532</v>
      </c>
      <c r="J3234" s="3">
        <v>0.17454</v>
      </c>
      <c r="K3234" s="3">
        <v>0.876584</v>
      </c>
      <c r="L3234" s="3">
        <v>0.995826</v>
      </c>
      <c r="M3234" s="3">
        <v>0.999875</v>
      </c>
      <c r="N3234" s="3">
        <v>0.999996</v>
      </c>
      <c r="O3234" s="3">
        <v>1.0</v>
      </c>
      <c r="P3234" s="3">
        <v>1.0</v>
      </c>
      <c r="Q3234" s="3">
        <v>1.0</v>
      </c>
      <c r="R3234" s="3">
        <v>1.0</v>
      </c>
      <c r="S3234" s="3">
        <v>1.0</v>
      </c>
      <c r="T3234" s="3">
        <v>1.0</v>
      </c>
      <c r="U3234" s="3">
        <v>1.0</v>
      </c>
      <c r="V3234" s="3">
        <v>1.0</v>
      </c>
      <c r="W3234" s="1"/>
      <c r="X3234" s="1"/>
      <c r="Y3234" s="1"/>
      <c r="Z3234" s="1"/>
      <c r="AB3234" s="1"/>
      <c r="AF3234" s="1"/>
      <c r="AQ3234" s="1"/>
      <c r="AS3234" s="1"/>
      <c r="AT3234" s="1"/>
      <c r="AU3234" s="1"/>
      <c r="AV3234" s="1"/>
      <c r="AW3234" s="1"/>
      <c r="AX3234" s="1"/>
      <c r="AY3234" s="1"/>
      <c r="AZ3234" s="1"/>
      <c r="BA3234" s="1"/>
      <c r="BB3234" s="1"/>
      <c r="BM3234" s="1"/>
      <c r="BN3234" s="1"/>
      <c r="BO3234" s="1"/>
      <c r="BP3234" s="1"/>
      <c r="BQ3234" s="1"/>
      <c r="BR3234" s="1"/>
    </row>
    <row r="3235" ht="15.75" customHeight="1">
      <c r="A3235" s="3" t="s">
        <v>2108</v>
      </c>
      <c r="B3235" s="3">
        <v>1.0</v>
      </c>
      <c r="C3235" s="3">
        <v>2014.0</v>
      </c>
      <c r="D3235" s="3">
        <v>1.0</v>
      </c>
      <c r="E3235" s="3">
        <v>1.0</v>
      </c>
      <c r="F3235" s="3">
        <v>1.0</v>
      </c>
      <c r="G3235" s="3" t="s">
        <v>2109</v>
      </c>
      <c r="H3235" s="10">
        <v>1.87357E-4</v>
      </c>
      <c r="I3235" s="3">
        <v>0.00625532</v>
      </c>
      <c r="J3235" s="3">
        <v>0.17454</v>
      </c>
      <c r="K3235" s="3">
        <v>0.876584</v>
      </c>
      <c r="L3235" s="3">
        <v>0.995826</v>
      </c>
      <c r="M3235" s="3">
        <v>0.999875</v>
      </c>
      <c r="N3235" s="3">
        <v>0.999996</v>
      </c>
      <c r="O3235" s="3">
        <v>1.0</v>
      </c>
      <c r="P3235" s="3">
        <v>1.0</v>
      </c>
      <c r="Q3235" s="3">
        <v>1.0</v>
      </c>
      <c r="R3235" s="3">
        <v>1.0</v>
      </c>
      <c r="S3235" s="3">
        <v>1.0</v>
      </c>
      <c r="T3235" s="3">
        <v>1.0</v>
      </c>
      <c r="U3235" s="3">
        <v>1.0</v>
      </c>
      <c r="V3235" s="3">
        <v>1.0</v>
      </c>
      <c r="W3235" s="1"/>
      <c r="X3235" s="1"/>
      <c r="Y3235" s="1"/>
      <c r="Z3235" s="1"/>
      <c r="AB3235" s="1"/>
      <c r="AF3235" s="1"/>
      <c r="AQ3235" s="1"/>
      <c r="AS3235" s="1"/>
      <c r="AT3235" s="1"/>
      <c r="AU3235" s="1"/>
      <c r="AV3235" s="1"/>
      <c r="AW3235" s="1"/>
      <c r="AX3235" s="1"/>
      <c r="AY3235" s="1"/>
      <c r="AZ3235" s="1"/>
      <c r="BA3235" s="1"/>
      <c r="BB3235" s="1"/>
      <c r="BM3235" s="1"/>
      <c r="BN3235" s="1"/>
      <c r="BO3235" s="1"/>
      <c r="BP3235" s="1"/>
      <c r="BQ3235" s="1"/>
      <c r="BR3235" s="1"/>
    </row>
    <row r="3236" ht="15.75" customHeight="1">
      <c r="A3236" s="3" t="s">
        <v>2110</v>
      </c>
      <c r="B3236" s="3">
        <v>1.0</v>
      </c>
      <c r="C3236" s="3">
        <v>2014.0</v>
      </c>
      <c r="D3236" s="3">
        <v>1.0</v>
      </c>
      <c r="E3236" s="3">
        <v>1.0</v>
      </c>
      <c r="F3236" s="3">
        <v>1.0</v>
      </c>
      <c r="G3236" s="3" t="s">
        <v>2111</v>
      </c>
      <c r="H3236" s="10">
        <v>1.87357E-4</v>
      </c>
      <c r="I3236" s="3">
        <v>0.00625532</v>
      </c>
      <c r="J3236" s="3">
        <v>0.17454</v>
      </c>
      <c r="K3236" s="3">
        <v>0.876584</v>
      </c>
      <c r="L3236" s="3">
        <v>0.995826</v>
      </c>
      <c r="M3236" s="3">
        <v>0.999875</v>
      </c>
      <c r="N3236" s="3">
        <v>0.999996</v>
      </c>
      <c r="O3236" s="3">
        <v>1.0</v>
      </c>
      <c r="P3236" s="3">
        <v>1.0</v>
      </c>
      <c r="Q3236" s="3">
        <v>1.0</v>
      </c>
      <c r="R3236" s="3">
        <v>1.0</v>
      </c>
      <c r="S3236" s="3">
        <v>1.0</v>
      </c>
      <c r="T3236" s="3">
        <v>1.0</v>
      </c>
      <c r="U3236" s="3">
        <v>1.0</v>
      </c>
      <c r="V3236" s="3">
        <v>1.0</v>
      </c>
      <c r="W3236" s="1"/>
      <c r="X3236" s="1"/>
      <c r="Y3236" s="1"/>
      <c r="Z3236" s="1"/>
      <c r="AB3236" s="1"/>
      <c r="AF3236" s="1"/>
      <c r="AQ3236" s="1"/>
      <c r="AS3236" s="1"/>
      <c r="AT3236" s="1"/>
      <c r="AU3236" s="1"/>
      <c r="AV3236" s="1"/>
      <c r="AW3236" s="1"/>
      <c r="AX3236" s="1"/>
      <c r="AY3236" s="1"/>
      <c r="AZ3236" s="1"/>
      <c r="BA3236" s="1"/>
      <c r="BB3236" s="1"/>
      <c r="BM3236" s="1"/>
      <c r="BN3236" s="1"/>
      <c r="BO3236" s="1"/>
      <c r="BP3236" s="1"/>
      <c r="BQ3236" s="1"/>
      <c r="BR3236" s="1"/>
    </row>
    <row r="3237" ht="15.75" customHeight="1">
      <c r="A3237" s="3" t="s">
        <v>2112</v>
      </c>
      <c r="B3237" s="3">
        <v>1.0</v>
      </c>
      <c r="C3237" s="3">
        <v>2014.0</v>
      </c>
      <c r="D3237" s="3">
        <v>1.0</v>
      </c>
      <c r="E3237" s="3">
        <v>1.0</v>
      </c>
      <c r="F3237" s="3">
        <v>1.0</v>
      </c>
      <c r="G3237" s="3" t="s">
        <v>2113</v>
      </c>
      <c r="H3237" s="10">
        <v>2.91176E-6</v>
      </c>
      <c r="I3237" s="3">
        <v>7.9147E-4</v>
      </c>
      <c r="J3237" s="3">
        <v>0.0429682</v>
      </c>
      <c r="K3237" s="3">
        <v>0.215797</v>
      </c>
      <c r="L3237" s="3">
        <v>0.421336</v>
      </c>
      <c r="M3237" s="3">
        <v>0.423049</v>
      </c>
      <c r="N3237" s="3">
        <v>0.4231</v>
      </c>
      <c r="O3237" s="3">
        <v>0.66792</v>
      </c>
      <c r="P3237" s="3">
        <v>0.66792</v>
      </c>
      <c r="Q3237" s="3">
        <v>0.66792</v>
      </c>
      <c r="R3237" s="3">
        <v>0.66792</v>
      </c>
      <c r="S3237" s="3">
        <v>0.66792</v>
      </c>
      <c r="T3237" s="3">
        <v>0.66792</v>
      </c>
      <c r="U3237" s="3">
        <v>0.66792</v>
      </c>
      <c r="V3237" s="3">
        <v>0.66792</v>
      </c>
      <c r="W3237" s="1"/>
      <c r="X3237" s="1"/>
      <c r="Y3237" s="1"/>
      <c r="Z3237" s="1"/>
      <c r="AB3237" s="1"/>
      <c r="AF3237" s="1"/>
      <c r="AQ3237" s="1"/>
      <c r="AS3237" s="1"/>
      <c r="AT3237" s="1"/>
      <c r="AU3237" s="1"/>
      <c r="AV3237" s="1"/>
      <c r="AW3237" s="1"/>
      <c r="AX3237" s="1"/>
      <c r="AY3237" s="1"/>
      <c r="AZ3237" s="1"/>
      <c r="BA3237" s="1"/>
      <c r="BB3237" s="1"/>
      <c r="BM3237" s="1"/>
      <c r="BN3237" s="1"/>
      <c r="BO3237" s="1"/>
      <c r="BP3237" s="1"/>
      <c r="BQ3237" s="1"/>
      <c r="BR3237" s="1"/>
    </row>
    <row r="3238" ht="15.75" customHeight="1">
      <c r="A3238" s="3" t="s">
        <v>2102</v>
      </c>
      <c r="B3238" s="3">
        <v>2.0</v>
      </c>
      <c r="C3238" s="3">
        <v>2014.0</v>
      </c>
      <c r="D3238" s="3">
        <v>1.0</v>
      </c>
      <c r="E3238" s="3">
        <v>1.0</v>
      </c>
      <c r="F3238" s="3">
        <v>1.0</v>
      </c>
      <c r="G3238" s="3" t="s">
        <v>2114</v>
      </c>
      <c r="H3238" s="10">
        <v>1.53312E-5</v>
      </c>
      <c r="I3238" s="3">
        <v>6.7932E-4</v>
      </c>
      <c r="J3238" s="3">
        <v>0.00705601</v>
      </c>
      <c r="K3238" s="3">
        <v>0.0341942</v>
      </c>
      <c r="L3238" s="3">
        <v>0.198259</v>
      </c>
      <c r="M3238" s="3">
        <v>0.350406</v>
      </c>
      <c r="N3238" s="10">
        <v>0.407632</v>
      </c>
      <c r="O3238" s="10">
        <v>0.663315</v>
      </c>
      <c r="P3238" s="10">
        <v>0.667073</v>
      </c>
      <c r="Q3238" s="10">
        <v>0.667765</v>
      </c>
      <c r="R3238" s="10">
        <v>0.667892</v>
      </c>
      <c r="S3238" s="10">
        <v>0.667915</v>
      </c>
      <c r="T3238" s="10">
        <v>0.667919</v>
      </c>
      <c r="U3238" s="10">
        <v>0.66792</v>
      </c>
      <c r="V3238" s="10">
        <v>0.66792</v>
      </c>
      <c r="W3238" s="1"/>
      <c r="X3238" s="1"/>
      <c r="Y3238" s="1"/>
      <c r="Z3238" s="1"/>
      <c r="AB3238" s="1"/>
      <c r="AF3238" s="1"/>
      <c r="AQ3238" s="1"/>
      <c r="AS3238" s="1"/>
      <c r="AT3238" s="1"/>
      <c r="AU3238" s="1"/>
      <c r="AV3238" s="1"/>
      <c r="AW3238" s="1"/>
      <c r="AX3238" s="1"/>
      <c r="AY3238" s="1"/>
      <c r="AZ3238" s="1"/>
      <c r="BA3238" s="1"/>
      <c r="BB3238" s="1"/>
      <c r="BM3238" s="1"/>
      <c r="BN3238" s="1"/>
      <c r="BO3238" s="1"/>
      <c r="BP3238" s="1"/>
      <c r="BQ3238" s="1"/>
      <c r="BR3238" s="1"/>
    </row>
    <row r="3239" ht="15.75" customHeight="1">
      <c r="A3239" s="3" t="s">
        <v>2104</v>
      </c>
      <c r="B3239" s="3">
        <v>2.0</v>
      </c>
      <c r="C3239" s="3">
        <v>2014.0</v>
      </c>
      <c r="D3239" s="3">
        <v>1.0</v>
      </c>
      <c r="E3239" s="3">
        <v>1.0</v>
      </c>
      <c r="F3239" s="3">
        <v>1.0</v>
      </c>
      <c r="G3239" s="3" t="s">
        <v>2115</v>
      </c>
      <c r="H3239" s="10">
        <v>1.53312E-5</v>
      </c>
      <c r="I3239" s="3">
        <v>6.7932E-4</v>
      </c>
      <c r="J3239" s="3">
        <v>0.00705601</v>
      </c>
      <c r="K3239" s="3">
        <v>0.0341942</v>
      </c>
      <c r="L3239" s="3">
        <v>0.198259</v>
      </c>
      <c r="M3239" s="3">
        <v>0.350406</v>
      </c>
      <c r="N3239" s="3">
        <v>0.407632</v>
      </c>
      <c r="O3239" s="3">
        <v>0.663315</v>
      </c>
      <c r="P3239" s="3">
        <v>0.667073</v>
      </c>
      <c r="Q3239" s="3">
        <v>0.667765</v>
      </c>
      <c r="R3239" s="3">
        <v>0.667892</v>
      </c>
      <c r="S3239" s="3">
        <v>0.667915</v>
      </c>
      <c r="T3239" s="3">
        <v>0.667919</v>
      </c>
      <c r="U3239" s="3">
        <v>0.66792</v>
      </c>
      <c r="V3239" s="3">
        <v>0.66792</v>
      </c>
      <c r="W3239" s="1"/>
      <c r="X3239" s="1"/>
      <c r="Y3239" s="1"/>
      <c r="Z3239" s="1"/>
      <c r="AB3239" s="1"/>
      <c r="AF3239" s="1"/>
      <c r="AQ3239" s="1"/>
      <c r="AS3239" s="1"/>
      <c r="AT3239" s="1"/>
      <c r="AU3239" s="1"/>
      <c r="AV3239" s="1"/>
      <c r="AW3239" s="1"/>
      <c r="AX3239" s="1"/>
      <c r="AY3239" s="1"/>
      <c r="AZ3239" s="1"/>
      <c r="BA3239" s="1"/>
      <c r="BB3239" s="1"/>
      <c r="BM3239" s="1"/>
      <c r="BN3239" s="1"/>
      <c r="BO3239" s="1"/>
      <c r="BP3239" s="1"/>
      <c r="BQ3239" s="1"/>
      <c r="BR3239" s="1"/>
    </row>
    <row r="3240" ht="15.75" customHeight="1">
      <c r="A3240" s="3" t="s">
        <v>2106</v>
      </c>
      <c r="B3240" s="3">
        <v>2.0</v>
      </c>
      <c r="C3240" s="3">
        <v>2014.0</v>
      </c>
      <c r="D3240" s="3">
        <v>1.0</v>
      </c>
      <c r="E3240" s="3">
        <v>1.0</v>
      </c>
      <c r="F3240" s="3">
        <v>1.0</v>
      </c>
      <c r="G3240" s="3" t="s">
        <v>2116</v>
      </c>
      <c r="H3240" s="10">
        <v>9.86483E-4</v>
      </c>
      <c r="I3240" s="3">
        <v>0.00536895</v>
      </c>
      <c r="J3240" s="3">
        <v>0.028662</v>
      </c>
      <c r="K3240" s="3">
        <v>0.138899</v>
      </c>
      <c r="L3240" s="3">
        <v>0.468585</v>
      </c>
      <c r="M3240" s="3">
        <v>0.828184</v>
      </c>
      <c r="N3240" s="10">
        <v>0.963436</v>
      </c>
      <c r="O3240" s="10">
        <v>0.993105</v>
      </c>
      <c r="P3240" s="10">
        <v>0.998732</v>
      </c>
      <c r="Q3240" s="10">
        <v>0.999768</v>
      </c>
      <c r="R3240" s="10">
        <v>0.999958</v>
      </c>
      <c r="S3240" s="10">
        <v>0.999992</v>
      </c>
      <c r="T3240" s="10">
        <v>0.999999</v>
      </c>
      <c r="U3240" s="10">
        <v>1.0</v>
      </c>
      <c r="V3240" s="10">
        <v>1.0</v>
      </c>
      <c r="W3240" s="1"/>
      <c r="X3240" s="1"/>
      <c r="Y3240" s="1"/>
      <c r="Z3240" s="1"/>
      <c r="AB3240" s="1"/>
      <c r="AF3240" s="1"/>
      <c r="AQ3240" s="1"/>
      <c r="AS3240" s="1"/>
      <c r="AT3240" s="1"/>
      <c r="AU3240" s="1"/>
      <c r="AV3240" s="1"/>
      <c r="AW3240" s="1"/>
      <c r="AX3240" s="1"/>
      <c r="AY3240" s="1"/>
      <c r="AZ3240" s="1"/>
      <c r="BA3240" s="1"/>
      <c r="BB3240" s="1"/>
      <c r="BM3240" s="1"/>
      <c r="BN3240" s="1"/>
      <c r="BO3240" s="1"/>
      <c r="BP3240" s="1"/>
      <c r="BQ3240" s="1"/>
      <c r="BR3240" s="1"/>
    </row>
    <row r="3241" ht="15.75" customHeight="1">
      <c r="A3241" s="3" t="s">
        <v>2108</v>
      </c>
      <c r="B3241" s="3">
        <v>2.0</v>
      </c>
      <c r="C3241" s="3">
        <v>2014.0</v>
      </c>
      <c r="D3241" s="3">
        <v>1.0</v>
      </c>
      <c r="E3241" s="3">
        <v>1.0</v>
      </c>
      <c r="F3241" s="3">
        <v>1.0</v>
      </c>
      <c r="G3241" s="3" t="s">
        <v>2117</v>
      </c>
      <c r="H3241" s="10">
        <v>9.86483E-4</v>
      </c>
      <c r="I3241" s="3">
        <v>0.00536895</v>
      </c>
      <c r="J3241" s="3">
        <v>0.028662</v>
      </c>
      <c r="K3241" s="3">
        <v>0.138899</v>
      </c>
      <c r="L3241" s="3">
        <v>0.468585</v>
      </c>
      <c r="M3241" s="3">
        <v>0.828184</v>
      </c>
      <c r="N3241" s="3">
        <v>0.963436</v>
      </c>
      <c r="O3241" s="3">
        <v>0.993105</v>
      </c>
      <c r="P3241" s="3">
        <v>0.998732</v>
      </c>
      <c r="Q3241" s="3">
        <v>0.999768</v>
      </c>
      <c r="R3241" s="3">
        <v>0.999958</v>
      </c>
      <c r="S3241" s="3">
        <v>0.999992</v>
      </c>
      <c r="T3241" s="3">
        <v>0.999999</v>
      </c>
      <c r="U3241" s="3">
        <v>1.0</v>
      </c>
      <c r="V3241" s="3">
        <v>1.0</v>
      </c>
      <c r="W3241" s="1"/>
      <c r="X3241" s="1"/>
      <c r="Y3241" s="1"/>
      <c r="Z3241" s="1"/>
      <c r="AB3241" s="1"/>
      <c r="AF3241" s="1"/>
      <c r="AQ3241" s="1"/>
      <c r="AS3241" s="1"/>
      <c r="AT3241" s="1"/>
      <c r="AU3241" s="1"/>
      <c r="AV3241" s="1"/>
      <c r="AW3241" s="1"/>
      <c r="AX3241" s="1"/>
      <c r="AY3241" s="1"/>
      <c r="AZ3241" s="1"/>
      <c r="BA3241" s="1"/>
      <c r="BB3241" s="1"/>
      <c r="BM3241" s="1"/>
      <c r="BN3241" s="1"/>
      <c r="BO3241" s="1"/>
      <c r="BP3241" s="1"/>
      <c r="BQ3241" s="1"/>
      <c r="BR3241" s="1"/>
    </row>
    <row r="3242" ht="15.75" customHeight="1">
      <c r="A3242" s="3" t="s">
        <v>2110</v>
      </c>
      <c r="B3242" s="3">
        <v>2.0</v>
      </c>
      <c r="C3242" s="3">
        <v>2014.0</v>
      </c>
      <c r="D3242" s="3">
        <v>1.0</v>
      </c>
      <c r="E3242" s="3">
        <v>1.0</v>
      </c>
      <c r="F3242" s="3">
        <v>1.0</v>
      </c>
      <c r="G3242" s="3" t="s">
        <v>2118</v>
      </c>
      <c r="H3242" s="10">
        <v>9.86483E-4</v>
      </c>
      <c r="I3242" s="3">
        <v>0.00536895</v>
      </c>
      <c r="J3242" s="3">
        <v>0.028662</v>
      </c>
      <c r="K3242" s="3">
        <v>0.138899</v>
      </c>
      <c r="L3242" s="3">
        <v>0.468585</v>
      </c>
      <c r="M3242" s="3">
        <v>0.828184</v>
      </c>
      <c r="N3242" s="10">
        <v>0.963436</v>
      </c>
      <c r="O3242" s="10">
        <v>0.993105</v>
      </c>
      <c r="P3242" s="10">
        <v>0.998732</v>
      </c>
      <c r="Q3242" s="10">
        <v>0.999768</v>
      </c>
      <c r="R3242" s="10">
        <v>0.999958</v>
      </c>
      <c r="S3242" s="10">
        <v>0.999992</v>
      </c>
      <c r="T3242" s="10">
        <v>0.999999</v>
      </c>
      <c r="U3242" s="10">
        <v>1.0</v>
      </c>
      <c r="V3242" s="10">
        <v>1.0</v>
      </c>
      <c r="W3242" s="1"/>
      <c r="X3242" s="1"/>
      <c r="Y3242" s="1"/>
      <c r="Z3242" s="1"/>
      <c r="AB3242" s="1"/>
      <c r="AF3242" s="1"/>
      <c r="AQ3242" s="1"/>
      <c r="AS3242" s="1"/>
      <c r="AT3242" s="1"/>
      <c r="AU3242" s="1"/>
      <c r="AV3242" s="1"/>
      <c r="AW3242" s="1"/>
      <c r="AX3242" s="1"/>
      <c r="AY3242" s="1"/>
      <c r="AZ3242" s="1"/>
      <c r="BA3242" s="1"/>
      <c r="BB3242" s="1"/>
      <c r="BM3242" s="1"/>
      <c r="BN3242" s="1"/>
      <c r="BO3242" s="1"/>
      <c r="BP3242" s="1"/>
      <c r="BQ3242" s="1"/>
      <c r="BR3242" s="1"/>
    </row>
    <row r="3243" ht="15.75" customHeight="1">
      <c r="A3243" s="3" t="s">
        <v>2112</v>
      </c>
      <c r="B3243" s="3">
        <v>2.0</v>
      </c>
      <c r="C3243" s="3">
        <v>2014.0</v>
      </c>
      <c r="D3243" s="3">
        <v>1.0</v>
      </c>
      <c r="E3243" s="3">
        <v>1.0</v>
      </c>
      <c r="F3243" s="3">
        <v>1.0</v>
      </c>
      <c r="G3243" s="3" t="s">
        <v>2119</v>
      </c>
      <c r="H3243" s="10">
        <v>1.53312E-5</v>
      </c>
      <c r="I3243" s="3">
        <v>6.7932E-4</v>
      </c>
      <c r="J3243" s="3">
        <v>0.00705601</v>
      </c>
      <c r="K3243" s="3">
        <v>0.0341942</v>
      </c>
      <c r="L3243" s="3">
        <v>0.198259</v>
      </c>
      <c r="M3243" s="3">
        <v>0.350406</v>
      </c>
      <c r="N3243" s="10">
        <v>0.407632</v>
      </c>
      <c r="O3243" s="10">
        <v>0.663315</v>
      </c>
      <c r="P3243" s="10">
        <v>0.667073</v>
      </c>
      <c r="Q3243" s="10">
        <v>0.667765</v>
      </c>
      <c r="R3243" s="10">
        <v>0.667892</v>
      </c>
      <c r="S3243" s="10">
        <v>0.667915</v>
      </c>
      <c r="T3243" s="10">
        <v>0.667919</v>
      </c>
      <c r="U3243" s="10">
        <v>0.66792</v>
      </c>
      <c r="V3243" s="10">
        <v>0.66792</v>
      </c>
      <c r="W3243" s="1"/>
      <c r="X3243" s="1"/>
      <c r="Y3243" s="1"/>
      <c r="Z3243" s="1"/>
      <c r="AB3243" s="1"/>
      <c r="AF3243" s="1"/>
      <c r="AQ3243" s="1"/>
      <c r="AS3243" s="1"/>
      <c r="AT3243" s="1"/>
      <c r="AU3243" s="1"/>
      <c r="AV3243" s="1"/>
      <c r="AW3243" s="1"/>
      <c r="AX3243" s="1"/>
      <c r="AY3243" s="1"/>
      <c r="AZ3243" s="1"/>
      <c r="BA3243" s="1"/>
      <c r="BB3243" s="1"/>
      <c r="BM3243" s="1"/>
      <c r="BN3243" s="1"/>
      <c r="BO3243" s="1"/>
      <c r="BP3243" s="1"/>
      <c r="BQ3243" s="1"/>
      <c r="BR3243" s="1"/>
    </row>
    <row r="3244" ht="15.75" customHeight="1">
      <c r="A3244" s="3" t="s">
        <v>2102</v>
      </c>
      <c r="B3244" s="3">
        <v>3.0</v>
      </c>
      <c r="C3244" s="3">
        <v>2014.0</v>
      </c>
      <c r="D3244" s="3">
        <v>1.0</v>
      </c>
      <c r="E3244" s="3">
        <v>1.0</v>
      </c>
      <c r="F3244" s="3">
        <v>1.0</v>
      </c>
      <c r="G3244" s="3" t="s">
        <v>2120</v>
      </c>
      <c r="H3244" s="10">
        <v>1.13556E-7</v>
      </c>
      <c r="I3244" s="3">
        <v>0.00105358</v>
      </c>
      <c r="J3244" s="3">
        <v>0.0310124</v>
      </c>
      <c r="K3244" s="3">
        <v>0.151969</v>
      </c>
      <c r="L3244" s="3">
        <v>0.422869</v>
      </c>
      <c r="M3244" s="3">
        <v>0.423094</v>
      </c>
      <c r="N3244" s="10">
        <v>0.422288</v>
      </c>
      <c r="O3244" s="10">
        <v>0.632041</v>
      </c>
      <c r="P3244" s="10">
        <v>0.556953</v>
      </c>
      <c r="Q3244" s="10">
        <v>0.455381</v>
      </c>
      <c r="R3244" s="10">
        <v>0.344282</v>
      </c>
      <c r="S3244" s="10">
        <v>0.238974</v>
      </c>
      <c r="T3244" s="10">
        <v>0.149945</v>
      </c>
      <c r="U3244" s="10">
        <v>0.0818137</v>
      </c>
      <c r="V3244" s="10">
        <v>0.0342121</v>
      </c>
      <c r="W3244" s="1"/>
      <c r="X3244" s="1"/>
      <c r="Y3244" s="1"/>
      <c r="Z3244" s="1"/>
      <c r="AB3244" s="1"/>
      <c r="AF3244" s="1"/>
      <c r="AQ3244" s="1"/>
      <c r="AS3244" s="1"/>
      <c r="AT3244" s="1"/>
      <c r="AU3244" s="1"/>
      <c r="AV3244" s="1"/>
      <c r="AW3244" s="1"/>
      <c r="AX3244" s="1"/>
      <c r="AY3244" s="1"/>
      <c r="AZ3244" s="1"/>
      <c r="BA3244" s="1"/>
      <c r="BB3244" s="1"/>
      <c r="BM3244" s="1"/>
      <c r="BN3244" s="1"/>
      <c r="BO3244" s="1"/>
      <c r="BP3244" s="1"/>
      <c r="BQ3244" s="1"/>
      <c r="BR3244" s="1"/>
    </row>
    <row r="3245" ht="15.75" customHeight="1">
      <c r="A3245" s="3" t="s">
        <v>2104</v>
      </c>
      <c r="B3245" s="3">
        <v>3.0</v>
      </c>
      <c r="C3245" s="3">
        <v>2014.0</v>
      </c>
      <c r="D3245" s="3">
        <v>1.0</v>
      </c>
      <c r="E3245" s="3">
        <v>1.0</v>
      </c>
      <c r="F3245" s="3">
        <v>1.0</v>
      </c>
      <c r="G3245" s="3" t="s">
        <v>2121</v>
      </c>
      <c r="H3245" s="10">
        <v>1.13556E-7</v>
      </c>
      <c r="I3245" s="3">
        <v>0.00105358</v>
      </c>
      <c r="J3245" s="3">
        <v>0.0310124</v>
      </c>
      <c r="K3245" s="3">
        <v>0.151969</v>
      </c>
      <c r="L3245" s="3">
        <v>0.422869</v>
      </c>
      <c r="M3245" s="3">
        <v>0.423094</v>
      </c>
      <c r="N3245" s="3">
        <v>0.422288</v>
      </c>
      <c r="O3245" s="3">
        <v>0.632041</v>
      </c>
      <c r="P3245" s="3">
        <v>0.556953</v>
      </c>
      <c r="Q3245" s="3">
        <v>0.455381</v>
      </c>
      <c r="R3245" s="3">
        <v>0.344282</v>
      </c>
      <c r="S3245" s="3">
        <v>0.238974</v>
      </c>
      <c r="T3245" s="3">
        <v>0.149945</v>
      </c>
      <c r="U3245" s="3">
        <v>0.0818137</v>
      </c>
      <c r="V3245" s="3">
        <v>0.0342121</v>
      </c>
      <c r="W3245" s="1"/>
      <c r="X3245" s="1"/>
      <c r="Y3245" s="1"/>
      <c r="Z3245" s="1"/>
      <c r="AB3245" s="1"/>
      <c r="AF3245" s="1"/>
      <c r="AQ3245" s="1"/>
      <c r="AS3245" s="1"/>
      <c r="AT3245" s="1"/>
      <c r="AU3245" s="1"/>
      <c r="AV3245" s="1"/>
      <c r="AW3245" s="1"/>
      <c r="AX3245" s="1"/>
      <c r="AY3245" s="1"/>
      <c r="AZ3245" s="1"/>
      <c r="BA3245" s="1"/>
      <c r="BB3245" s="1"/>
      <c r="BM3245" s="1"/>
      <c r="BN3245" s="1"/>
      <c r="BO3245" s="1"/>
      <c r="BP3245" s="1"/>
      <c r="BQ3245" s="1"/>
      <c r="BR3245" s="1"/>
    </row>
    <row r="3246" ht="15.75" customHeight="1">
      <c r="A3246" s="3" t="s">
        <v>2106</v>
      </c>
      <c r="B3246" s="3">
        <v>3.0</v>
      </c>
      <c r="C3246" s="3">
        <v>2014.0</v>
      </c>
      <c r="D3246" s="3">
        <v>1.0</v>
      </c>
      <c r="E3246" s="3">
        <v>1.0</v>
      </c>
      <c r="F3246" s="3">
        <v>1.0</v>
      </c>
      <c r="G3246" s="3" t="s">
        <v>2122</v>
      </c>
      <c r="H3246" s="10">
        <v>7.30673E-6</v>
      </c>
      <c r="I3246" s="3">
        <v>0.0083269</v>
      </c>
      <c r="J3246" s="3">
        <v>0.125975</v>
      </c>
      <c r="K3246" s="3">
        <v>0.61731</v>
      </c>
      <c r="L3246" s="3">
        <v>0.999448</v>
      </c>
      <c r="M3246" s="3">
        <v>0.999981</v>
      </c>
      <c r="N3246" s="10">
        <v>0.998076</v>
      </c>
      <c r="O3246" s="10">
        <v>0.946282</v>
      </c>
      <c r="P3246" s="10">
        <v>0.833861</v>
      </c>
      <c r="Q3246" s="10">
        <v>0.68179</v>
      </c>
      <c r="R3246" s="10">
        <v>0.515454</v>
      </c>
      <c r="S3246" s="10">
        <v>0.357789</v>
      </c>
      <c r="T3246" s="10">
        <v>0.224495</v>
      </c>
      <c r="U3246" s="10">
        <v>0.12249</v>
      </c>
      <c r="V3246" s="10">
        <v>0.0512219</v>
      </c>
      <c r="W3246" s="1"/>
      <c r="X3246" s="1"/>
      <c r="Y3246" s="1"/>
      <c r="Z3246" s="1"/>
      <c r="AB3246" s="1"/>
      <c r="AF3246" s="1"/>
      <c r="AQ3246" s="1"/>
      <c r="AS3246" s="1"/>
      <c r="AT3246" s="1"/>
      <c r="AU3246" s="1"/>
      <c r="AV3246" s="1"/>
      <c r="AW3246" s="1"/>
      <c r="AX3246" s="1"/>
      <c r="AY3246" s="1"/>
      <c r="AZ3246" s="1"/>
      <c r="BA3246" s="1"/>
      <c r="BB3246" s="1"/>
      <c r="BM3246" s="1"/>
      <c r="BN3246" s="1"/>
      <c r="BO3246" s="1"/>
      <c r="BP3246" s="1"/>
      <c r="BQ3246" s="1"/>
      <c r="BR3246" s="1"/>
    </row>
    <row r="3247" ht="15.75" customHeight="1">
      <c r="A3247" s="3" t="s">
        <v>2108</v>
      </c>
      <c r="B3247" s="3">
        <v>3.0</v>
      </c>
      <c r="C3247" s="3">
        <v>2014.0</v>
      </c>
      <c r="D3247" s="3">
        <v>1.0</v>
      </c>
      <c r="E3247" s="3">
        <v>1.0</v>
      </c>
      <c r="F3247" s="3">
        <v>1.0</v>
      </c>
      <c r="G3247" s="3" t="s">
        <v>2123</v>
      </c>
      <c r="H3247" s="10">
        <v>7.30673E-6</v>
      </c>
      <c r="I3247" s="3">
        <v>0.0083269</v>
      </c>
      <c r="J3247" s="3">
        <v>0.125975</v>
      </c>
      <c r="K3247" s="3">
        <v>0.61731</v>
      </c>
      <c r="L3247" s="3">
        <v>0.999448</v>
      </c>
      <c r="M3247" s="3">
        <v>0.999981</v>
      </c>
      <c r="N3247" s="10">
        <v>0.998076</v>
      </c>
      <c r="O3247" s="10">
        <v>0.946282</v>
      </c>
      <c r="P3247" s="10">
        <v>0.833861</v>
      </c>
      <c r="Q3247" s="10">
        <v>0.68179</v>
      </c>
      <c r="R3247" s="10">
        <v>0.515454</v>
      </c>
      <c r="S3247" s="10">
        <v>0.357789</v>
      </c>
      <c r="T3247" s="10">
        <v>0.224495</v>
      </c>
      <c r="U3247" s="10">
        <v>0.12249</v>
      </c>
      <c r="V3247" s="10">
        <v>0.0512219</v>
      </c>
      <c r="W3247" s="1"/>
      <c r="X3247" s="1"/>
      <c r="Y3247" s="1"/>
      <c r="Z3247" s="1"/>
      <c r="AB3247" s="1"/>
      <c r="AF3247" s="1"/>
      <c r="AQ3247" s="1"/>
      <c r="AS3247" s="1"/>
      <c r="AT3247" s="1"/>
      <c r="AU3247" s="1"/>
      <c r="AV3247" s="1"/>
      <c r="AW3247" s="1"/>
      <c r="AX3247" s="1"/>
      <c r="AY3247" s="1"/>
      <c r="AZ3247" s="1"/>
      <c r="BA3247" s="1"/>
      <c r="BB3247" s="1"/>
      <c r="BM3247" s="1"/>
      <c r="BN3247" s="1"/>
      <c r="BO3247" s="1"/>
      <c r="BP3247" s="1"/>
      <c r="BQ3247" s="1"/>
      <c r="BR3247" s="1"/>
    </row>
    <row r="3248" ht="15.75" customHeight="1">
      <c r="A3248" s="3" t="s">
        <v>2110</v>
      </c>
      <c r="B3248" s="3">
        <v>3.0</v>
      </c>
      <c r="C3248" s="3">
        <v>2014.0</v>
      </c>
      <c r="D3248" s="3">
        <v>1.0</v>
      </c>
      <c r="E3248" s="3">
        <v>1.0</v>
      </c>
      <c r="F3248" s="3">
        <v>1.0</v>
      </c>
      <c r="G3248" s="3" t="s">
        <v>2124</v>
      </c>
      <c r="H3248" s="10">
        <v>7.30673E-6</v>
      </c>
      <c r="I3248" s="3">
        <v>0.0083269</v>
      </c>
      <c r="J3248" s="3">
        <v>0.125975</v>
      </c>
      <c r="K3248" s="3">
        <v>0.61731</v>
      </c>
      <c r="L3248" s="3">
        <v>0.999448</v>
      </c>
      <c r="M3248" s="3">
        <v>0.999981</v>
      </c>
      <c r="N3248" s="10">
        <v>0.998076</v>
      </c>
      <c r="O3248" s="10">
        <v>0.946282</v>
      </c>
      <c r="P3248" s="10">
        <v>0.833861</v>
      </c>
      <c r="Q3248" s="10">
        <v>0.68179</v>
      </c>
      <c r="R3248" s="10">
        <v>0.515454</v>
      </c>
      <c r="S3248" s="10">
        <v>0.357789</v>
      </c>
      <c r="T3248" s="10">
        <v>0.224495</v>
      </c>
      <c r="U3248" s="10">
        <v>0.12249</v>
      </c>
      <c r="V3248" s="10">
        <v>0.0512219</v>
      </c>
      <c r="W3248" s="1"/>
      <c r="X3248" s="1"/>
      <c r="Y3248" s="1"/>
      <c r="Z3248" s="1"/>
      <c r="AB3248" s="1"/>
      <c r="AF3248" s="1"/>
      <c r="AQ3248" s="1"/>
      <c r="AS3248" s="1"/>
      <c r="AT3248" s="1"/>
      <c r="AU3248" s="1"/>
      <c r="AV3248" s="1"/>
      <c r="AW3248" s="1"/>
      <c r="AX3248" s="1"/>
      <c r="AY3248" s="1"/>
      <c r="AZ3248" s="1"/>
      <c r="BA3248" s="1"/>
      <c r="BB3248" s="1"/>
      <c r="BM3248" s="1"/>
      <c r="BN3248" s="1"/>
      <c r="BO3248" s="1"/>
      <c r="BP3248" s="1"/>
      <c r="BQ3248" s="1"/>
      <c r="BR3248" s="1"/>
    </row>
    <row r="3249" ht="15.75" customHeight="1">
      <c r="A3249" s="3" t="s">
        <v>2112</v>
      </c>
      <c r="B3249" s="3">
        <v>3.0</v>
      </c>
      <c r="C3249" s="3">
        <v>2014.0</v>
      </c>
      <c r="D3249" s="3">
        <v>1.0</v>
      </c>
      <c r="E3249" s="3">
        <v>1.0</v>
      </c>
      <c r="F3249" s="3">
        <v>1.0</v>
      </c>
      <c r="G3249" s="3" t="s">
        <v>2125</v>
      </c>
      <c r="H3249" s="10">
        <v>1.13556E-7</v>
      </c>
      <c r="I3249" s="3">
        <v>0.00105358</v>
      </c>
      <c r="J3249" s="3">
        <v>0.0310124</v>
      </c>
      <c r="K3249" s="3">
        <v>0.151969</v>
      </c>
      <c r="L3249" s="3">
        <v>0.422869</v>
      </c>
      <c r="M3249" s="3">
        <v>0.423094</v>
      </c>
      <c r="N3249" s="3">
        <v>0.422288</v>
      </c>
      <c r="O3249" s="3">
        <v>0.632041</v>
      </c>
      <c r="P3249" s="3">
        <v>0.556953</v>
      </c>
      <c r="Q3249" s="3">
        <v>0.455381</v>
      </c>
      <c r="R3249" s="3">
        <v>0.344282</v>
      </c>
      <c r="S3249" s="3">
        <v>0.238974</v>
      </c>
      <c r="T3249" s="3">
        <v>0.149945</v>
      </c>
      <c r="U3249" s="3">
        <v>0.0818137</v>
      </c>
      <c r="V3249" s="3">
        <v>0.0342121</v>
      </c>
      <c r="W3249" s="1"/>
      <c r="X3249" s="1"/>
      <c r="Y3249" s="1"/>
      <c r="Z3249" s="1"/>
      <c r="AB3249" s="1"/>
      <c r="AF3249" s="1"/>
      <c r="AQ3249" s="1"/>
      <c r="AS3249" s="1"/>
      <c r="AT3249" s="1"/>
      <c r="AU3249" s="1"/>
      <c r="AV3249" s="1"/>
      <c r="AW3249" s="1"/>
      <c r="AX3249" s="1"/>
      <c r="AY3249" s="1"/>
      <c r="AZ3249" s="1"/>
      <c r="BA3249" s="1"/>
      <c r="BB3249" s="1"/>
      <c r="BM3249" s="1"/>
      <c r="BN3249" s="1"/>
      <c r="BO3249" s="1"/>
      <c r="BP3249" s="1"/>
      <c r="BQ3249" s="1"/>
      <c r="BR3249" s="1"/>
    </row>
    <row r="3250" ht="15.75" customHeight="1">
      <c r="A3250" s="3" t="s">
        <v>2102</v>
      </c>
      <c r="B3250" s="3">
        <v>4.0</v>
      </c>
      <c r="C3250" s="3">
        <v>2014.0</v>
      </c>
      <c r="D3250" s="3">
        <v>1.0</v>
      </c>
      <c r="E3250" s="3">
        <v>1.0</v>
      </c>
      <c r="F3250" s="3">
        <v>1.0</v>
      </c>
      <c r="G3250" s="3" t="s">
        <v>2126</v>
      </c>
      <c r="H3250" s="10">
        <v>3.79385E-24</v>
      </c>
      <c r="I3250" s="3">
        <v>0.126528</v>
      </c>
      <c r="J3250" s="3">
        <v>0.0737929</v>
      </c>
      <c r="K3250" s="3">
        <v>0.00839183</v>
      </c>
      <c r="L3250" s="3">
        <v>0.0013276</v>
      </c>
      <c r="M3250" s="3">
        <v>1.19549E-4</v>
      </c>
      <c r="N3250" s="10">
        <v>1.07437E-5</v>
      </c>
      <c r="O3250" s="10">
        <v>1.52393E-6</v>
      </c>
      <c r="P3250" s="10">
        <v>1.36928E-7</v>
      </c>
      <c r="Q3250" s="10">
        <v>1.23031E-8</v>
      </c>
      <c r="R3250" s="10">
        <v>1.10545E-9</v>
      </c>
      <c r="S3250" s="10">
        <v>9.93261E-11</v>
      </c>
      <c r="T3250" s="10">
        <v>8.92457E-12</v>
      </c>
      <c r="U3250" s="10">
        <v>8.01897E-13</v>
      </c>
      <c r="V3250" s="10">
        <v>7.20936E-14</v>
      </c>
      <c r="W3250" s="1"/>
      <c r="X3250" s="1"/>
      <c r="Y3250" s="1"/>
      <c r="Z3250" s="1"/>
      <c r="AB3250" s="1"/>
      <c r="AF3250" s="1"/>
      <c r="AQ3250" s="1"/>
      <c r="AS3250" s="1"/>
      <c r="AT3250" s="1"/>
      <c r="AU3250" s="1"/>
      <c r="AV3250" s="1"/>
      <c r="AW3250" s="1"/>
      <c r="AX3250" s="1"/>
      <c r="AY3250" s="1"/>
      <c r="AZ3250" s="1"/>
      <c r="BA3250" s="1"/>
      <c r="BB3250" s="1"/>
      <c r="BM3250" s="1"/>
      <c r="BN3250" s="1"/>
      <c r="BO3250" s="1"/>
      <c r="BP3250" s="1"/>
      <c r="BQ3250" s="1"/>
      <c r="BR3250" s="1"/>
    </row>
    <row r="3251" ht="15.75" customHeight="1">
      <c r="A3251" s="3" t="s">
        <v>2104</v>
      </c>
      <c r="B3251" s="3">
        <v>4.0</v>
      </c>
      <c r="C3251" s="3">
        <v>2014.0</v>
      </c>
      <c r="D3251" s="3">
        <v>1.0</v>
      </c>
      <c r="E3251" s="3">
        <v>1.0</v>
      </c>
      <c r="F3251" s="3">
        <v>1.0</v>
      </c>
      <c r="G3251" s="3" t="s">
        <v>2127</v>
      </c>
      <c r="H3251" s="10">
        <v>0.0</v>
      </c>
      <c r="I3251" s="3">
        <v>0.0</v>
      </c>
      <c r="J3251" s="3">
        <v>0.0</v>
      </c>
      <c r="K3251" s="3">
        <v>0.0</v>
      </c>
      <c r="L3251" s="3">
        <v>0.0</v>
      </c>
      <c r="M3251" s="3">
        <v>0.0</v>
      </c>
      <c r="N3251" s="10">
        <v>0.0</v>
      </c>
      <c r="O3251" s="10">
        <v>0.0</v>
      </c>
      <c r="P3251" s="10">
        <v>0.0</v>
      </c>
      <c r="Q3251" s="10">
        <v>0.0</v>
      </c>
      <c r="R3251" s="10">
        <v>0.0</v>
      </c>
      <c r="S3251" s="10">
        <v>0.0</v>
      </c>
      <c r="T3251" s="10">
        <v>0.0</v>
      </c>
      <c r="U3251" s="10">
        <v>0.0</v>
      </c>
      <c r="V3251" s="10">
        <v>0.0</v>
      </c>
      <c r="W3251" s="1"/>
      <c r="X3251" s="1"/>
      <c r="Y3251" s="1"/>
      <c r="Z3251" s="1"/>
      <c r="AB3251" s="1"/>
      <c r="AF3251" s="1"/>
      <c r="AQ3251" s="1"/>
      <c r="AS3251" s="1"/>
      <c r="AT3251" s="1"/>
      <c r="AU3251" s="1"/>
      <c r="AV3251" s="1"/>
      <c r="AW3251" s="1"/>
      <c r="AX3251" s="1"/>
      <c r="AY3251" s="1"/>
      <c r="AZ3251" s="1"/>
      <c r="BA3251" s="1"/>
      <c r="BB3251" s="1"/>
      <c r="BM3251" s="1"/>
      <c r="BN3251" s="1"/>
      <c r="BO3251" s="1"/>
      <c r="BP3251" s="1"/>
      <c r="BQ3251" s="1"/>
      <c r="BR3251" s="1"/>
    </row>
    <row r="3252" ht="15.75" customHeight="1">
      <c r="A3252" s="3" t="s">
        <v>2106</v>
      </c>
      <c r="B3252" s="3">
        <v>4.0</v>
      </c>
      <c r="C3252" s="3">
        <v>2014.0</v>
      </c>
      <c r="D3252" s="3">
        <v>1.0</v>
      </c>
      <c r="E3252" s="3">
        <v>1.0</v>
      </c>
      <c r="F3252" s="3">
        <v>1.0</v>
      </c>
      <c r="G3252" s="3" t="s">
        <v>2128</v>
      </c>
      <c r="H3252" s="10">
        <v>2.44115E-22</v>
      </c>
      <c r="I3252" s="3">
        <v>1.0</v>
      </c>
      <c r="J3252" s="3">
        <v>0.299752</v>
      </c>
      <c r="K3252" s="3">
        <v>0.0340882</v>
      </c>
      <c r="L3252" s="3">
        <v>0.00313777</v>
      </c>
      <c r="M3252" s="3">
        <v>2.82553E-4</v>
      </c>
      <c r="N3252" s="10">
        <v>2.53928E-5</v>
      </c>
      <c r="O3252" s="10">
        <v>2.28161E-6</v>
      </c>
      <c r="P3252" s="10">
        <v>2.05006E-7</v>
      </c>
      <c r="Q3252" s="10">
        <v>1.842E-8</v>
      </c>
      <c r="R3252" s="10">
        <v>1.65506E-9</v>
      </c>
      <c r="S3252" s="10">
        <v>1.4871E-10</v>
      </c>
      <c r="T3252" s="10">
        <v>1.33617E-11</v>
      </c>
      <c r="U3252" s="10">
        <v>1.20059E-12</v>
      </c>
      <c r="V3252" s="10">
        <v>1.07937E-13</v>
      </c>
      <c r="W3252" s="1"/>
      <c r="X3252" s="1"/>
      <c r="Y3252" s="1"/>
      <c r="Z3252" s="1"/>
      <c r="AB3252" s="1"/>
      <c r="AF3252" s="1"/>
      <c r="AQ3252" s="1"/>
      <c r="AS3252" s="1"/>
      <c r="AT3252" s="1"/>
      <c r="AU3252" s="1"/>
      <c r="AV3252" s="1"/>
      <c r="AW3252" s="1"/>
      <c r="AX3252" s="1"/>
      <c r="AY3252" s="1"/>
      <c r="AZ3252" s="1"/>
      <c r="BA3252" s="1"/>
      <c r="BB3252" s="1"/>
      <c r="BM3252" s="1"/>
      <c r="BN3252" s="1"/>
      <c r="BO3252" s="1"/>
      <c r="BP3252" s="1"/>
      <c r="BQ3252" s="1"/>
      <c r="BR3252" s="1"/>
    </row>
    <row r="3253" ht="15.75" customHeight="1">
      <c r="A3253" s="3" t="s">
        <v>2108</v>
      </c>
      <c r="B3253" s="3">
        <v>4.0</v>
      </c>
      <c r="C3253" s="3">
        <v>2014.0</v>
      </c>
      <c r="D3253" s="3">
        <v>1.0</v>
      </c>
      <c r="E3253" s="3">
        <v>1.0</v>
      </c>
      <c r="F3253" s="3">
        <v>1.0</v>
      </c>
      <c r="G3253" s="3" t="s">
        <v>2129</v>
      </c>
      <c r="H3253" s="3">
        <v>0.0</v>
      </c>
      <c r="I3253" s="3">
        <v>0.0</v>
      </c>
      <c r="J3253" s="3">
        <v>0.0</v>
      </c>
      <c r="K3253" s="3">
        <v>0.0</v>
      </c>
      <c r="L3253" s="3">
        <v>0.0</v>
      </c>
      <c r="M3253" s="3">
        <v>0.0</v>
      </c>
      <c r="N3253" s="3">
        <v>0.0</v>
      </c>
      <c r="O3253" s="3">
        <v>0.0</v>
      </c>
      <c r="P3253" s="3">
        <v>0.0</v>
      </c>
      <c r="Q3253" s="3">
        <v>0.0</v>
      </c>
      <c r="R3253" s="3">
        <v>0.0</v>
      </c>
      <c r="S3253" s="3">
        <v>0.0</v>
      </c>
      <c r="T3253" s="3">
        <v>0.0</v>
      </c>
      <c r="U3253" s="3">
        <v>0.0</v>
      </c>
      <c r="V3253" s="3">
        <v>0.0</v>
      </c>
      <c r="W3253" s="1"/>
      <c r="X3253" s="1"/>
      <c r="Y3253" s="1"/>
      <c r="Z3253" s="1"/>
      <c r="AB3253" s="1"/>
      <c r="AF3253" s="1"/>
      <c r="AQ3253" s="1"/>
      <c r="AS3253" s="1"/>
      <c r="AT3253" s="1"/>
      <c r="AU3253" s="1"/>
      <c r="AV3253" s="1"/>
      <c r="AW3253" s="1"/>
      <c r="AX3253" s="1"/>
      <c r="AY3253" s="1"/>
      <c r="AZ3253" s="1"/>
      <c r="BA3253" s="1"/>
      <c r="BB3253" s="1"/>
      <c r="BM3253" s="1"/>
      <c r="BN3253" s="1"/>
      <c r="BO3253" s="1"/>
      <c r="BP3253" s="1"/>
      <c r="BQ3253" s="1"/>
      <c r="BR3253" s="1"/>
    </row>
    <row r="3254" ht="15.75" customHeight="1">
      <c r="A3254" s="3" t="s">
        <v>2110</v>
      </c>
      <c r="B3254" s="3">
        <v>4.0</v>
      </c>
      <c r="C3254" s="3">
        <v>2014.0</v>
      </c>
      <c r="D3254" s="3">
        <v>1.0</v>
      </c>
      <c r="E3254" s="3">
        <v>1.0</v>
      </c>
      <c r="F3254" s="3">
        <v>1.0</v>
      </c>
      <c r="G3254" s="3" t="s">
        <v>2130</v>
      </c>
      <c r="H3254" s="10">
        <v>2.44115E-22</v>
      </c>
      <c r="I3254" s="3">
        <v>1.0</v>
      </c>
      <c r="J3254" s="3">
        <v>0.299752</v>
      </c>
      <c r="K3254" s="3">
        <v>0.0340882</v>
      </c>
      <c r="L3254" s="3">
        <v>0.00313777</v>
      </c>
      <c r="M3254" s="3">
        <v>2.82553E-4</v>
      </c>
      <c r="N3254" s="10">
        <v>2.53928E-5</v>
      </c>
      <c r="O3254" s="10">
        <v>2.28161E-6</v>
      </c>
      <c r="P3254" s="10">
        <v>2.05006E-7</v>
      </c>
      <c r="Q3254" s="10">
        <v>1.842E-8</v>
      </c>
      <c r="R3254" s="10">
        <v>1.65506E-9</v>
      </c>
      <c r="S3254" s="10">
        <v>1.4871E-10</v>
      </c>
      <c r="T3254" s="10">
        <v>1.33617E-11</v>
      </c>
      <c r="U3254" s="10">
        <v>1.20059E-12</v>
      </c>
      <c r="V3254" s="10">
        <v>1.07937E-13</v>
      </c>
      <c r="W3254" s="1"/>
      <c r="X3254" s="1"/>
      <c r="Y3254" s="1"/>
      <c r="Z3254" s="1"/>
      <c r="AB3254" s="1"/>
      <c r="AF3254" s="1"/>
      <c r="AQ3254" s="1"/>
      <c r="AS3254" s="1"/>
      <c r="AT3254" s="1"/>
      <c r="AU3254" s="1"/>
      <c r="AV3254" s="1"/>
      <c r="AW3254" s="1"/>
      <c r="AX3254" s="1"/>
      <c r="AY3254" s="1"/>
      <c r="AZ3254" s="1"/>
      <c r="BA3254" s="1"/>
      <c r="BB3254" s="1"/>
      <c r="BM3254" s="1"/>
      <c r="BN3254" s="1"/>
      <c r="BO3254" s="1"/>
      <c r="BP3254" s="1"/>
      <c r="BQ3254" s="1"/>
      <c r="BR3254" s="1"/>
    </row>
    <row r="3255" ht="15.75" customHeight="1">
      <c r="A3255" s="3" t="s">
        <v>2112</v>
      </c>
      <c r="B3255" s="3">
        <v>4.0</v>
      </c>
      <c r="C3255" s="3">
        <v>2014.0</v>
      </c>
      <c r="D3255" s="3">
        <v>1.0</v>
      </c>
      <c r="E3255" s="3">
        <v>1.0</v>
      </c>
      <c r="F3255" s="3">
        <v>1.0</v>
      </c>
      <c r="G3255" s="3" t="s">
        <v>2131</v>
      </c>
      <c r="H3255" s="10">
        <v>3.79385E-24</v>
      </c>
      <c r="I3255" s="3">
        <v>0.126528</v>
      </c>
      <c r="J3255" s="3">
        <v>0.0737929</v>
      </c>
      <c r="K3255" s="3">
        <v>0.00839183</v>
      </c>
      <c r="L3255" s="3">
        <v>0.0013276</v>
      </c>
      <c r="M3255" s="3">
        <v>1.19549E-4</v>
      </c>
      <c r="N3255" s="10">
        <v>1.07437E-5</v>
      </c>
      <c r="O3255" s="10">
        <v>1.52393E-6</v>
      </c>
      <c r="P3255" s="10">
        <v>1.36928E-7</v>
      </c>
      <c r="Q3255" s="10">
        <v>1.23031E-8</v>
      </c>
      <c r="R3255" s="10">
        <v>1.10545E-9</v>
      </c>
      <c r="S3255" s="10">
        <v>9.93261E-11</v>
      </c>
      <c r="T3255" s="10">
        <v>8.92457E-12</v>
      </c>
      <c r="U3255" s="10">
        <v>8.01897E-13</v>
      </c>
      <c r="V3255" s="10">
        <v>7.20936E-14</v>
      </c>
      <c r="W3255" s="1"/>
      <c r="X3255" s="1"/>
      <c r="Y3255" s="1"/>
      <c r="Z3255" s="1"/>
      <c r="AB3255" s="1"/>
      <c r="AF3255" s="1"/>
      <c r="AQ3255" s="1"/>
      <c r="AS3255" s="1"/>
      <c r="AT3255" s="1"/>
      <c r="AU3255" s="1"/>
      <c r="AV3255" s="1"/>
      <c r="AW3255" s="1"/>
      <c r="AX3255" s="1"/>
      <c r="AY3255" s="1"/>
      <c r="AZ3255" s="1"/>
      <c r="BA3255" s="1"/>
      <c r="BB3255" s="1"/>
      <c r="BM3255" s="1"/>
      <c r="BN3255" s="1"/>
      <c r="BO3255" s="1"/>
      <c r="BP3255" s="1"/>
      <c r="BQ3255" s="1"/>
      <c r="BR3255" s="1"/>
    </row>
    <row r="3256" ht="15.75" customHeight="1">
      <c r="W3256" s="1"/>
      <c r="X3256" s="1"/>
      <c r="Y3256" s="1"/>
      <c r="Z3256" s="1"/>
      <c r="AB3256" s="1"/>
      <c r="AF3256" s="1"/>
      <c r="AQ3256" s="1"/>
      <c r="AS3256" s="1"/>
      <c r="AT3256" s="1"/>
      <c r="AU3256" s="1"/>
      <c r="AV3256" s="1"/>
      <c r="AW3256" s="1"/>
      <c r="AX3256" s="1"/>
      <c r="AY3256" s="1"/>
      <c r="AZ3256" s="1"/>
      <c r="BA3256" s="1"/>
      <c r="BB3256" s="1"/>
      <c r="BM3256" s="1"/>
      <c r="BN3256" s="1"/>
      <c r="BO3256" s="1"/>
      <c r="BP3256" s="1"/>
      <c r="BQ3256" s="1"/>
      <c r="BR3256" s="1"/>
    </row>
    <row r="3257" ht="15.75" customHeight="1">
      <c r="A3257" s="3" t="s">
        <v>497</v>
      </c>
      <c r="B3257" s="3" t="s">
        <v>2132</v>
      </c>
      <c r="W3257" s="1"/>
      <c r="X3257" s="1"/>
      <c r="Y3257" s="1"/>
      <c r="Z3257" s="1"/>
      <c r="AB3257" s="1"/>
      <c r="AF3257" s="1"/>
      <c r="AQ3257" s="1"/>
      <c r="AS3257" s="1"/>
      <c r="AT3257" s="1"/>
      <c r="AU3257" s="1"/>
      <c r="AV3257" s="1"/>
      <c r="AW3257" s="1"/>
      <c r="AX3257" s="1"/>
      <c r="AY3257" s="1"/>
      <c r="AZ3257" s="1"/>
      <c r="BA3257" s="1"/>
      <c r="BB3257" s="1"/>
      <c r="BM3257" s="1"/>
      <c r="BN3257" s="1"/>
      <c r="BO3257" s="1"/>
      <c r="BP3257" s="1"/>
      <c r="BQ3257" s="1"/>
      <c r="BR3257" s="1"/>
    </row>
    <row r="3258" ht="15.75" customHeight="1">
      <c r="W3258" s="1"/>
      <c r="X3258" s="1"/>
      <c r="Y3258" s="1"/>
      <c r="Z3258" s="1"/>
      <c r="AB3258" s="1"/>
      <c r="AF3258" s="1"/>
      <c r="AQ3258" s="1"/>
      <c r="AS3258" s="1"/>
      <c r="AT3258" s="1"/>
      <c r="AU3258" s="1"/>
      <c r="AV3258" s="1"/>
      <c r="AW3258" s="1"/>
      <c r="AX3258" s="1"/>
      <c r="AY3258" s="1"/>
      <c r="AZ3258" s="1"/>
      <c r="BA3258" s="1"/>
      <c r="BB3258" s="1"/>
      <c r="BM3258" s="1"/>
      <c r="BN3258" s="1"/>
      <c r="BO3258" s="1"/>
      <c r="BP3258" s="1"/>
      <c r="BQ3258" s="1"/>
      <c r="BR3258" s="1"/>
    </row>
    <row r="3259" ht="15.75" customHeight="1">
      <c r="A3259" s="3" t="s">
        <v>498</v>
      </c>
      <c r="W3259" s="1"/>
      <c r="X3259" s="1"/>
      <c r="Y3259" s="1"/>
      <c r="Z3259" s="1"/>
      <c r="AB3259" s="1"/>
      <c r="AF3259" s="1"/>
      <c r="AQ3259" s="1"/>
      <c r="AS3259" s="1"/>
      <c r="AT3259" s="1"/>
      <c r="AU3259" s="1"/>
      <c r="AV3259" s="1"/>
      <c r="AW3259" s="1"/>
      <c r="AX3259" s="1"/>
      <c r="AY3259" s="1"/>
      <c r="AZ3259" s="1"/>
      <c r="BA3259" s="1"/>
      <c r="BB3259" s="1"/>
      <c r="BM3259" s="1"/>
      <c r="BN3259" s="1"/>
      <c r="BO3259" s="1"/>
      <c r="BP3259" s="1"/>
      <c r="BQ3259" s="1"/>
      <c r="BR3259" s="1"/>
    </row>
    <row r="3260" ht="15.75" customHeight="1">
      <c r="A3260" s="3">
        <v>0.0</v>
      </c>
      <c r="B3260" s="3" t="s">
        <v>2133</v>
      </c>
      <c r="C3260" s="3" t="s">
        <v>2134</v>
      </c>
      <c r="D3260" s="3" t="s">
        <v>2135</v>
      </c>
      <c r="E3260" s="3" t="s">
        <v>2136</v>
      </c>
      <c r="F3260" s="3" t="s">
        <v>2137</v>
      </c>
      <c r="G3260" s="3" t="s">
        <v>1061</v>
      </c>
      <c r="H3260" s="3" t="s">
        <v>2138</v>
      </c>
      <c r="W3260" s="1"/>
      <c r="X3260" s="1"/>
      <c r="Y3260" s="1"/>
      <c r="Z3260" s="1"/>
      <c r="AB3260" s="1"/>
      <c r="AF3260" s="1"/>
      <c r="AQ3260" s="1"/>
      <c r="AS3260" s="1"/>
      <c r="AT3260" s="1"/>
      <c r="AU3260" s="1"/>
      <c r="AV3260" s="1"/>
      <c r="AW3260" s="1"/>
      <c r="AX3260" s="1"/>
      <c r="AY3260" s="1"/>
      <c r="AZ3260" s="1"/>
      <c r="BA3260" s="1"/>
      <c r="BB3260" s="1"/>
      <c r="BM3260" s="1"/>
      <c r="BN3260" s="1"/>
      <c r="BO3260" s="1"/>
      <c r="BP3260" s="1"/>
      <c r="BQ3260" s="1"/>
      <c r="BR3260" s="1"/>
    </row>
    <row r="3261" ht="15.75" customHeight="1">
      <c r="A3261" s="3">
        <v>0.0</v>
      </c>
      <c r="B3261" s="3" t="s">
        <v>2139</v>
      </c>
      <c r="C3261" s="3" t="s">
        <v>2134</v>
      </c>
      <c r="W3261" s="1"/>
      <c r="X3261" s="1"/>
      <c r="Y3261" s="1"/>
      <c r="Z3261" s="1"/>
      <c r="AB3261" s="1"/>
      <c r="AF3261" s="1"/>
      <c r="AQ3261" s="1"/>
      <c r="AS3261" s="1"/>
      <c r="AT3261" s="1"/>
      <c r="AU3261" s="1"/>
      <c r="AV3261" s="1"/>
      <c r="AW3261" s="1"/>
      <c r="AX3261" s="1"/>
      <c r="AY3261" s="1"/>
      <c r="AZ3261" s="1"/>
      <c r="BA3261" s="1"/>
      <c r="BB3261" s="1"/>
      <c r="BM3261" s="1"/>
      <c r="BN3261" s="1"/>
      <c r="BO3261" s="1"/>
      <c r="BP3261" s="1"/>
      <c r="BQ3261" s="1"/>
      <c r="BR3261" s="1"/>
    </row>
    <row r="3262" ht="15.75" customHeight="1">
      <c r="W3262" s="1"/>
      <c r="X3262" s="1"/>
      <c r="Y3262" s="1"/>
      <c r="Z3262" s="1"/>
      <c r="AB3262" s="1"/>
      <c r="AF3262" s="1"/>
      <c r="AQ3262" s="1"/>
      <c r="AS3262" s="1"/>
      <c r="AT3262" s="1"/>
      <c r="AU3262" s="1"/>
      <c r="AV3262" s="1"/>
      <c r="AW3262" s="1"/>
      <c r="AX3262" s="1"/>
      <c r="AY3262" s="1"/>
      <c r="AZ3262" s="1"/>
      <c r="BA3262" s="1"/>
      <c r="BB3262" s="1"/>
      <c r="BM3262" s="1"/>
      <c r="BN3262" s="1"/>
      <c r="BO3262" s="1"/>
      <c r="BP3262" s="1"/>
      <c r="BQ3262" s="1"/>
      <c r="BR3262" s="1"/>
    </row>
    <row r="3263" ht="15.75" customHeight="1">
      <c r="A3263" s="3" t="s">
        <v>499</v>
      </c>
      <c r="W3263" s="1"/>
      <c r="X3263" s="1"/>
      <c r="Y3263" s="1"/>
      <c r="Z3263" s="1"/>
      <c r="AB3263" s="1"/>
      <c r="AF3263" s="1"/>
      <c r="AQ3263" s="1"/>
      <c r="AS3263" s="1"/>
      <c r="AT3263" s="1"/>
      <c r="AU3263" s="1"/>
      <c r="AV3263" s="1"/>
      <c r="AW3263" s="1"/>
      <c r="AX3263" s="1"/>
      <c r="AY3263" s="1"/>
      <c r="AZ3263" s="1"/>
      <c r="BA3263" s="1"/>
      <c r="BB3263" s="1"/>
      <c r="BM3263" s="1"/>
      <c r="BN3263" s="1"/>
      <c r="BO3263" s="1"/>
      <c r="BP3263" s="1"/>
      <c r="BQ3263" s="1"/>
      <c r="BR3263" s="1"/>
    </row>
    <row r="3264" ht="15.75" customHeight="1">
      <c r="A3264" s="3" t="s">
        <v>638</v>
      </c>
      <c r="B3264" s="3" t="s">
        <v>1083</v>
      </c>
      <c r="C3264" s="3" t="s">
        <v>47</v>
      </c>
      <c r="D3264" s="3" t="s">
        <v>1084</v>
      </c>
      <c r="E3264" s="3" t="s">
        <v>1085</v>
      </c>
      <c r="F3264" s="3" t="s">
        <v>1082</v>
      </c>
      <c r="G3264" s="3" t="s">
        <v>37</v>
      </c>
      <c r="H3264" s="3" t="s">
        <v>38</v>
      </c>
      <c r="I3264" s="3" t="s">
        <v>2140</v>
      </c>
      <c r="J3264" s="3" t="s">
        <v>2141</v>
      </c>
      <c r="K3264" s="3" t="s">
        <v>639</v>
      </c>
      <c r="L3264" s="3">
        <v>0.0</v>
      </c>
      <c r="M3264" s="3">
        <v>1.0</v>
      </c>
      <c r="N3264" s="3">
        <v>2.0</v>
      </c>
      <c r="O3264" s="3">
        <v>3.0</v>
      </c>
      <c r="P3264" s="3">
        <v>4.0</v>
      </c>
      <c r="Q3264" s="3">
        <v>5.0</v>
      </c>
      <c r="R3264" s="3">
        <v>6.0</v>
      </c>
      <c r="S3264" s="3">
        <v>7.0</v>
      </c>
      <c r="T3264" s="3">
        <v>8.0</v>
      </c>
      <c r="U3264" s="3">
        <v>9.0</v>
      </c>
      <c r="V3264" s="3">
        <v>10.0</v>
      </c>
      <c r="W3264" s="1">
        <v>11.0</v>
      </c>
      <c r="X3264" s="1">
        <v>12.0</v>
      </c>
      <c r="Y3264" s="1">
        <v>13.0</v>
      </c>
      <c r="Z3264" s="1">
        <v>14.0</v>
      </c>
      <c r="AB3264" s="1"/>
      <c r="AF3264" s="1"/>
      <c r="AQ3264" s="1"/>
      <c r="AS3264" s="1"/>
      <c r="AT3264" s="1"/>
      <c r="AU3264" s="1"/>
      <c r="AV3264" s="1"/>
      <c r="AW3264" s="1"/>
      <c r="AX3264" s="1"/>
      <c r="AY3264" s="1"/>
      <c r="AZ3264" s="1"/>
      <c r="BA3264" s="1"/>
      <c r="BB3264" s="1"/>
      <c r="BM3264" s="1"/>
      <c r="BN3264" s="1"/>
      <c r="BO3264" s="1"/>
      <c r="BP3264" s="1"/>
      <c r="BQ3264" s="1"/>
      <c r="BR3264" s="1"/>
    </row>
    <row r="3265" ht="15.75" customHeight="1">
      <c r="A3265" s="3">
        <v>1.0</v>
      </c>
      <c r="B3265" s="3">
        <v>1.0</v>
      </c>
      <c r="C3265" s="3">
        <v>1.0</v>
      </c>
      <c r="D3265" s="3">
        <v>1.0</v>
      </c>
      <c r="E3265" s="3">
        <v>1.0</v>
      </c>
      <c r="F3265" s="3">
        <v>1.0</v>
      </c>
      <c r="G3265" s="3">
        <v>1948.0</v>
      </c>
      <c r="H3265" s="3">
        <v>1.0</v>
      </c>
      <c r="I3265" s="3">
        <v>1948.0</v>
      </c>
      <c r="J3265" s="3" t="s">
        <v>2142</v>
      </c>
      <c r="K3265" s="3" t="s">
        <v>644</v>
      </c>
      <c r="L3265" s="3">
        <v>36930.2</v>
      </c>
      <c r="M3265" s="3">
        <v>23140.2</v>
      </c>
      <c r="N3265" s="3">
        <v>16442.6</v>
      </c>
      <c r="O3265" s="3">
        <v>12343.9</v>
      </c>
      <c r="P3265" s="3">
        <v>9546.4</v>
      </c>
      <c r="Q3265" s="3">
        <v>7515.87</v>
      </c>
      <c r="R3265" s="3">
        <v>5985.13</v>
      </c>
      <c r="S3265" s="3">
        <v>4802.41</v>
      </c>
      <c r="T3265" s="3">
        <v>3873.36</v>
      </c>
      <c r="U3265" s="3">
        <v>3135.24</v>
      </c>
      <c r="V3265" s="3">
        <v>2544.16</v>
      </c>
      <c r="W3265" s="1">
        <v>2068.19</v>
      </c>
      <c r="X3265" s="1">
        <v>1683.39</v>
      </c>
      <c r="Y3265" s="1">
        <v>1371.43</v>
      </c>
      <c r="Z3265" s="1">
        <v>6071.13</v>
      </c>
      <c r="AB3265" s="1"/>
      <c r="AF3265" s="1"/>
      <c r="AQ3265" s="1"/>
      <c r="AS3265" s="1"/>
      <c r="AT3265" s="1"/>
      <c r="AU3265" s="1"/>
      <c r="AV3265" s="1"/>
      <c r="AW3265" s="1"/>
      <c r="AX3265" s="1"/>
      <c r="AY3265" s="1"/>
      <c r="AZ3265" s="1"/>
      <c r="BA3265" s="1"/>
      <c r="BB3265" s="1"/>
      <c r="BM3265" s="1"/>
      <c r="BN3265" s="1"/>
      <c r="BO3265" s="1"/>
      <c r="BP3265" s="1"/>
      <c r="BQ3265" s="1"/>
      <c r="BR3265" s="1"/>
    </row>
    <row r="3266" ht="15.75" customHeight="1">
      <c r="A3266" s="3">
        <v>1.0</v>
      </c>
      <c r="B3266" s="3">
        <v>1.0</v>
      </c>
      <c r="C3266" s="3">
        <v>1.0</v>
      </c>
      <c r="D3266" s="3">
        <v>1.0</v>
      </c>
      <c r="E3266" s="3">
        <v>1.0</v>
      </c>
      <c r="F3266" s="3">
        <v>1.0</v>
      </c>
      <c r="G3266" s="3">
        <v>1948.0</v>
      </c>
      <c r="H3266" s="3">
        <v>1.0</v>
      </c>
      <c r="I3266" s="3">
        <v>1948.5</v>
      </c>
      <c r="J3266" s="3" t="s">
        <v>1089</v>
      </c>
      <c r="K3266" s="3" t="s">
        <v>644</v>
      </c>
      <c r="L3266" s="3">
        <v>0.0</v>
      </c>
      <c r="M3266" s="3">
        <v>0.0</v>
      </c>
      <c r="N3266" s="3">
        <v>0.0</v>
      </c>
      <c r="O3266" s="3">
        <v>0.0</v>
      </c>
      <c r="P3266" s="3">
        <v>0.0</v>
      </c>
      <c r="Q3266" s="3">
        <v>0.0</v>
      </c>
      <c r="R3266" s="3">
        <v>0.0</v>
      </c>
      <c r="S3266" s="3">
        <v>0.0</v>
      </c>
      <c r="T3266" s="3">
        <v>0.0</v>
      </c>
      <c r="U3266" s="3">
        <v>0.0</v>
      </c>
      <c r="V3266" s="3">
        <v>0.0</v>
      </c>
      <c r="W3266" s="1">
        <v>0.0</v>
      </c>
      <c r="X3266" s="1">
        <v>0.0</v>
      </c>
      <c r="Y3266" s="1">
        <v>0.0</v>
      </c>
      <c r="Z3266" s="1">
        <v>0.0</v>
      </c>
      <c r="AB3266" s="1"/>
      <c r="AF3266" s="1"/>
      <c r="AQ3266" s="1"/>
      <c r="AS3266" s="1"/>
      <c r="AT3266" s="1"/>
      <c r="AU3266" s="1"/>
      <c r="AV3266" s="1"/>
      <c r="AW3266" s="1"/>
      <c r="AX3266" s="1"/>
      <c r="AY3266" s="1"/>
      <c r="AZ3266" s="1"/>
      <c r="BA3266" s="1"/>
      <c r="BB3266" s="1"/>
      <c r="BM3266" s="1"/>
      <c r="BN3266" s="1"/>
      <c r="BO3266" s="1"/>
      <c r="BP3266" s="1"/>
      <c r="BQ3266" s="1"/>
      <c r="BR3266" s="1"/>
    </row>
    <row r="3267" ht="15.75" customHeight="1">
      <c r="A3267" s="3">
        <v>1.0</v>
      </c>
      <c r="B3267" s="3">
        <v>1.0</v>
      </c>
      <c r="C3267" s="3">
        <v>1.0</v>
      </c>
      <c r="D3267" s="3">
        <v>1.0</v>
      </c>
      <c r="E3267" s="3">
        <v>1.0</v>
      </c>
      <c r="F3267" s="3">
        <v>1.0</v>
      </c>
      <c r="G3267" s="3">
        <v>1949.0</v>
      </c>
      <c r="H3267" s="3">
        <v>1.0</v>
      </c>
      <c r="I3267" s="3">
        <v>1949.0</v>
      </c>
      <c r="J3267" s="3" t="s">
        <v>2142</v>
      </c>
      <c r="K3267" s="3" t="s">
        <v>645</v>
      </c>
      <c r="L3267" s="3">
        <v>36930.2</v>
      </c>
      <c r="M3267" s="3">
        <v>23140.2</v>
      </c>
      <c r="N3267" s="3">
        <v>16442.6</v>
      </c>
      <c r="O3267" s="3">
        <v>12343.9</v>
      </c>
      <c r="P3267" s="3">
        <v>9546.4</v>
      </c>
      <c r="Q3267" s="3">
        <v>7515.87</v>
      </c>
      <c r="R3267" s="3">
        <v>5985.13</v>
      </c>
      <c r="S3267" s="3">
        <v>4802.41</v>
      </c>
      <c r="T3267" s="3">
        <v>3873.36</v>
      </c>
      <c r="U3267" s="3">
        <v>3135.24</v>
      </c>
      <c r="V3267" s="3">
        <v>2544.16</v>
      </c>
      <c r="W3267" s="1">
        <v>2068.19</v>
      </c>
      <c r="X3267" s="1">
        <v>1683.39</v>
      </c>
      <c r="Y3267" s="1">
        <v>1371.43</v>
      </c>
      <c r="Z3267" s="1">
        <v>6071.13</v>
      </c>
      <c r="AB3267" s="1"/>
      <c r="AF3267" s="1"/>
      <c r="AQ3267" s="1"/>
      <c r="AS3267" s="1"/>
      <c r="AT3267" s="1"/>
      <c r="AU3267" s="1"/>
      <c r="AV3267" s="1"/>
      <c r="AW3267" s="1"/>
      <c r="AX3267" s="1"/>
      <c r="AY3267" s="1"/>
      <c r="AZ3267" s="1"/>
      <c r="BA3267" s="1"/>
      <c r="BB3267" s="1"/>
      <c r="BM3267" s="1"/>
      <c r="BN3267" s="1"/>
      <c r="BO3267" s="1"/>
      <c r="BP3267" s="1"/>
      <c r="BQ3267" s="1"/>
      <c r="BR3267" s="1"/>
    </row>
    <row r="3268" ht="15.75" customHeight="1">
      <c r="A3268" s="3">
        <v>1.0</v>
      </c>
      <c r="B3268" s="3">
        <v>1.0</v>
      </c>
      <c r="C3268" s="3">
        <v>1.0</v>
      </c>
      <c r="D3268" s="3">
        <v>1.0</v>
      </c>
      <c r="E3268" s="3">
        <v>1.0</v>
      </c>
      <c r="F3268" s="3">
        <v>1.0</v>
      </c>
      <c r="G3268" s="3">
        <v>1949.0</v>
      </c>
      <c r="H3268" s="3">
        <v>1.0</v>
      </c>
      <c r="I3268" s="3">
        <v>1949.5</v>
      </c>
      <c r="J3268" s="3" t="s">
        <v>1089</v>
      </c>
      <c r="K3268" s="3" t="s">
        <v>645</v>
      </c>
      <c r="L3268" s="3">
        <v>0.0</v>
      </c>
      <c r="M3268" s="3">
        <v>0.0</v>
      </c>
      <c r="N3268" s="3">
        <v>0.0</v>
      </c>
      <c r="O3268" s="3">
        <v>0.0</v>
      </c>
      <c r="P3268" s="3">
        <v>0.0</v>
      </c>
      <c r="Q3268" s="3">
        <v>0.0</v>
      </c>
      <c r="R3268" s="3">
        <v>0.0</v>
      </c>
      <c r="S3268" s="3">
        <v>0.0</v>
      </c>
      <c r="T3268" s="3">
        <v>0.0</v>
      </c>
      <c r="U3268" s="3">
        <v>0.0</v>
      </c>
      <c r="V3268" s="3">
        <v>0.0</v>
      </c>
      <c r="W3268" s="1">
        <v>0.0</v>
      </c>
      <c r="X3268" s="1">
        <v>0.0</v>
      </c>
      <c r="Y3268" s="1">
        <v>0.0</v>
      </c>
      <c r="Z3268" s="1">
        <v>0.0</v>
      </c>
      <c r="AB3268" s="1"/>
      <c r="AF3268" s="1"/>
      <c r="AQ3268" s="1"/>
      <c r="AS3268" s="1"/>
      <c r="AT3268" s="1"/>
      <c r="AU3268" s="1"/>
      <c r="AV3268" s="1"/>
      <c r="AW3268" s="1"/>
      <c r="AX3268" s="1"/>
      <c r="AY3268" s="1"/>
      <c r="AZ3268" s="1"/>
      <c r="BA3268" s="1"/>
      <c r="BB3268" s="1"/>
      <c r="BM3268" s="1"/>
      <c r="BN3268" s="1"/>
      <c r="BO3268" s="1"/>
      <c r="BP3268" s="1"/>
      <c r="BQ3268" s="1"/>
      <c r="BR3268" s="1"/>
    </row>
    <row r="3269" ht="15.75" customHeight="1">
      <c r="A3269" s="3">
        <v>1.0</v>
      </c>
      <c r="B3269" s="3">
        <v>1.0</v>
      </c>
      <c r="C3269" s="3">
        <v>1.0</v>
      </c>
      <c r="D3269" s="3">
        <v>1.0</v>
      </c>
      <c r="E3269" s="3">
        <v>1.0</v>
      </c>
      <c r="F3269" s="3">
        <v>1.0</v>
      </c>
      <c r="G3269" s="3">
        <v>1950.0</v>
      </c>
      <c r="H3269" s="3">
        <v>1.0</v>
      </c>
      <c r="I3269" s="3">
        <v>1950.0</v>
      </c>
      <c r="J3269" s="3" t="s">
        <v>2142</v>
      </c>
      <c r="K3269" s="3" t="s">
        <v>646</v>
      </c>
      <c r="L3269" s="3">
        <v>36930.2</v>
      </c>
      <c r="M3269" s="3">
        <v>23140.2</v>
      </c>
      <c r="N3269" s="3">
        <v>16442.6</v>
      </c>
      <c r="O3269" s="3">
        <v>12343.9</v>
      </c>
      <c r="P3269" s="3">
        <v>9546.4</v>
      </c>
      <c r="Q3269" s="3">
        <v>7515.87</v>
      </c>
      <c r="R3269" s="3">
        <v>5985.13</v>
      </c>
      <c r="S3269" s="3">
        <v>4802.41</v>
      </c>
      <c r="T3269" s="3">
        <v>3873.36</v>
      </c>
      <c r="U3269" s="3">
        <v>3135.24</v>
      </c>
      <c r="V3269" s="3">
        <v>2544.16</v>
      </c>
      <c r="W3269" s="1">
        <v>2068.19</v>
      </c>
      <c r="X3269" s="1">
        <v>1683.39</v>
      </c>
      <c r="Y3269" s="1">
        <v>1371.43</v>
      </c>
      <c r="Z3269" s="1">
        <v>6071.13</v>
      </c>
      <c r="AB3269" s="1"/>
      <c r="AF3269" s="1"/>
      <c r="AQ3269" s="1"/>
      <c r="AS3269" s="1"/>
      <c r="AT3269" s="1"/>
      <c r="AU3269" s="1"/>
      <c r="AV3269" s="1"/>
      <c r="AW3269" s="1"/>
      <c r="AX3269" s="1"/>
      <c r="AY3269" s="1"/>
      <c r="AZ3269" s="1"/>
      <c r="BA3269" s="1"/>
      <c r="BB3269" s="1"/>
      <c r="BM3269" s="1"/>
      <c r="BN3269" s="1"/>
      <c r="BO3269" s="1"/>
      <c r="BP3269" s="1"/>
      <c r="BQ3269" s="1"/>
      <c r="BR3269" s="1"/>
    </row>
    <row r="3270" ht="15.75" customHeight="1">
      <c r="A3270" s="3">
        <v>1.0</v>
      </c>
      <c r="B3270" s="3">
        <v>1.0</v>
      </c>
      <c r="C3270" s="3">
        <v>1.0</v>
      </c>
      <c r="D3270" s="3">
        <v>1.0</v>
      </c>
      <c r="E3270" s="3">
        <v>1.0</v>
      </c>
      <c r="F3270" s="3">
        <v>1.0</v>
      </c>
      <c r="G3270" s="3">
        <v>1950.0</v>
      </c>
      <c r="H3270" s="3">
        <v>1.0</v>
      </c>
      <c r="I3270" s="3">
        <v>1950.5</v>
      </c>
      <c r="J3270" s="3" t="s">
        <v>1089</v>
      </c>
      <c r="K3270" s="3" t="s">
        <v>646</v>
      </c>
      <c r="L3270" s="3">
        <v>29233.1</v>
      </c>
      <c r="M3270" s="3">
        <v>19085.1</v>
      </c>
      <c r="N3270" s="3">
        <v>14153.5</v>
      </c>
      <c r="O3270" s="3">
        <v>10846.6</v>
      </c>
      <c r="P3270" s="3">
        <v>8469.04</v>
      </c>
      <c r="Q3270" s="3">
        <v>6706.22</v>
      </c>
      <c r="R3270" s="3">
        <v>5360.68</v>
      </c>
      <c r="S3270" s="3">
        <v>4312.5</v>
      </c>
      <c r="T3270" s="3">
        <v>3484.48</v>
      </c>
      <c r="U3270" s="3">
        <v>2824.05</v>
      </c>
      <c r="V3270" s="3">
        <v>2293.7</v>
      </c>
      <c r="W3270" s="1">
        <v>1865.79</v>
      </c>
      <c r="X3270" s="1">
        <v>1519.35</v>
      </c>
      <c r="Y3270" s="1">
        <v>1238.2</v>
      </c>
      <c r="Z3270" s="1">
        <v>5483.51</v>
      </c>
      <c r="AB3270" s="1"/>
      <c r="AF3270" s="1"/>
      <c r="AQ3270" s="1"/>
      <c r="AS3270" s="1"/>
      <c r="AT3270" s="1"/>
      <c r="AU3270" s="1"/>
      <c r="AV3270" s="1"/>
      <c r="AW3270" s="1"/>
      <c r="AX3270" s="1"/>
      <c r="AY3270" s="1"/>
      <c r="AZ3270" s="1"/>
      <c r="BA3270" s="1"/>
      <c r="BB3270" s="1"/>
      <c r="BM3270" s="1"/>
      <c r="BN3270" s="1"/>
      <c r="BO3270" s="1"/>
      <c r="BP3270" s="1"/>
      <c r="BQ3270" s="1"/>
      <c r="BR3270" s="1"/>
    </row>
    <row r="3271" ht="15.75" customHeight="1">
      <c r="A3271" s="3">
        <v>1.0</v>
      </c>
      <c r="B3271" s="3">
        <v>1.0</v>
      </c>
      <c r="C3271" s="3">
        <v>1.0</v>
      </c>
      <c r="D3271" s="3">
        <v>1.0</v>
      </c>
      <c r="E3271" s="3">
        <v>1.0</v>
      </c>
      <c r="F3271" s="3">
        <v>1.0</v>
      </c>
      <c r="G3271" s="3">
        <v>1951.0</v>
      </c>
      <c r="H3271" s="3">
        <v>1.0</v>
      </c>
      <c r="I3271" s="3">
        <v>1951.0</v>
      </c>
      <c r="J3271" s="3" t="s">
        <v>2142</v>
      </c>
      <c r="K3271" s="3" t="s">
        <v>646</v>
      </c>
      <c r="L3271" s="3">
        <v>36904.2</v>
      </c>
      <c r="M3271" s="3">
        <v>23140.2</v>
      </c>
      <c r="N3271" s="3">
        <v>15740.6</v>
      </c>
      <c r="O3271" s="3">
        <v>12183.1</v>
      </c>
      <c r="P3271" s="3">
        <v>9530.92</v>
      </c>
      <c r="Q3271" s="3">
        <v>7513.27</v>
      </c>
      <c r="R3271" s="3">
        <v>5983.78</v>
      </c>
      <c r="S3271" s="3">
        <v>4801.38</v>
      </c>
      <c r="T3271" s="3">
        <v>3872.56</v>
      </c>
      <c r="U3271" s="3">
        <v>3134.65</v>
      </c>
      <c r="V3271" s="3">
        <v>2543.74</v>
      </c>
      <c r="W3271" s="1">
        <v>2067.9</v>
      </c>
      <c r="X3271" s="1">
        <v>1683.19</v>
      </c>
      <c r="Y3271" s="1">
        <v>1371.29</v>
      </c>
      <c r="Z3271" s="1">
        <v>6070.67</v>
      </c>
      <c r="AB3271" s="1"/>
      <c r="AF3271" s="1"/>
      <c r="AQ3271" s="1"/>
      <c r="AS3271" s="1"/>
      <c r="AT3271" s="1"/>
      <c r="AU3271" s="1"/>
      <c r="AV3271" s="1"/>
      <c r="AW3271" s="1"/>
      <c r="AX3271" s="1"/>
      <c r="AY3271" s="1"/>
      <c r="AZ3271" s="1"/>
      <c r="BA3271" s="1"/>
      <c r="BB3271" s="1"/>
      <c r="BM3271" s="1"/>
      <c r="BN3271" s="1"/>
      <c r="BO3271" s="1"/>
      <c r="BP3271" s="1"/>
      <c r="BQ3271" s="1"/>
      <c r="BR3271" s="1"/>
    </row>
    <row r="3272" ht="15.75" customHeight="1">
      <c r="A3272" s="3">
        <v>1.0</v>
      </c>
      <c r="B3272" s="3">
        <v>1.0</v>
      </c>
      <c r="C3272" s="3">
        <v>1.0</v>
      </c>
      <c r="D3272" s="3">
        <v>1.0</v>
      </c>
      <c r="E3272" s="3">
        <v>1.0</v>
      </c>
      <c r="F3272" s="3">
        <v>1.0</v>
      </c>
      <c r="G3272" s="3">
        <v>1951.0</v>
      </c>
      <c r="H3272" s="3">
        <v>1.0</v>
      </c>
      <c r="I3272" s="3">
        <v>1951.5</v>
      </c>
      <c r="J3272" s="3" t="s">
        <v>1089</v>
      </c>
      <c r="K3272" s="3" t="s">
        <v>646</v>
      </c>
      <c r="L3272" s="3">
        <v>29212.5</v>
      </c>
      <c r="M3272" s="3">
        <v>18934.1</v>
      </c>
      <c r="N3272" s="3">
        <v>13516.8</v>
      </c>
      <c r="O3272" s="3">
        <v>10701.7</v>
      </c>
      <c r="P3272" s="3">
        <v>8454.21</v>
      </c>
      <c r="Q3272" s="3">
        <v>6703.16</v>
      </c>
      <c r="R3272" s="3">
        <v>5358.9</v>
      </c>
      <c r="S3272" s="3">
        <v>4311.13</v>
      </c>
      <c r="T3272" s="3">
        <v>3483.43</v>
      </c>
      <c r="U3272" s="3">
        <v>2823.28</v>
      </c>
      <c r="V3272" s="3">
        <v>2293.16</v>
      </c>
      <c r="W3272" s="1">
        <v>1865.41</v>
      </c>
      <c r="X3272" s="1">
        <v>1519.09</v>
      </c>
      <c r="Y3272" s="1">
        <v>1238.02</v>
      </c>
      <c r="Z3272" s="1">
        <v>5482.89</v>
      </c>
      <c r="AB3272" s="1"/>
      <c r="AF3272" s="1"/>
      <c r="AQ3272" s="1"/>
      <c r="AS3272" s="1"/>
      <c r="AT3272" s="1"/>
      <c r="AU3272" s="1"/>
      <c r="AV3272" s="1"/>
      <c r="AW3272" s="1"/>
      <c r="AX3272" s="1"/>
      <c r="AY3272" s="1"/>
      <c r="AZ3272" s="1"/>
      <c r="BA3272" s="1"/>
      <c r="BB3272" s="1"/>
      <c r="BM3272" s="1"/>
      <c r="BN3272" s="1"/>
      <c r="BO3272" s="1"/>
      <c r="BP3272" s="1"/>
      <c r="BQ3272" s="1"/>
      <c r="BR3272" s="1"/>
    </row>
    <row r="3273" ht="15.75" customHeight="1">
      <c r="A3273" s="3">
        <v>1.0</v>
      </c>
      <c r="B3273" s="3">
        <v>1.0</v>
      </c>
      <c r="C3273" s="3">
        <v>1.0</v>
      </c>
      <c r="D3273" s="3">
        <v>1.0</v>
      </c>
      <c r="E3273" s="3">
        <v>1.0</v>
      </c>
      <c r="F3273" s="3">
        <v>1.0</v>
      </c>
      <c r="G3273" s="3">
        <v>1952.0</v>
      </c>
      <c r="H3273" s="3">
        <v>1.0</v>
      </c>
      <c r="I3273" s="3">
        <v>1952.0</v>
      </c>
      <c r="J3273" s="3" t="s">
        <v>2142</v>
      </c>
      <c r="K3273" s="3" t="s">
        <v>646</v>
      </c>
      <c r="L3273" s="3">
        <v>36856.8</v>
      </c>
      <c r="M3273" s="3">
        <v>23123.9</v>
      </c>
      <c r="N3273" s="3">
        <v>15492.5</v>
      </c>
      <c r="O3273" s="3">
        <v>11607.2</v>
      </c>
      <c r="P3273" s="3">
        <v>9400.41</v>
      </c>
      <c r="Q3273" s="3">
        <v>7499.13</v>
      </c>
      <c r="R3273" s="3">
        <v>5980.4</v>
      </c>
      <c r="S3273" s="3">
        <v>4799.27</v>
      </c>
      <c r="T3273" s="3">
        <v>3870.93</v>
      </c>
      <c r="U3273" s="3">
        <v>3133.41</v>
      </c>
      <c r="V3273" s="3">
        <v>2542.83</v>
      </c>
      <c r="W3273" s="1">
        <v>2067.26</v>
      </c>
      <c r="X3273" s="1">
        <v>1682.75</v>
      </c>
      <c r="Y3273" s="1">
        <v>1370.99</v>
      </c>
      <c r="Z3273" s="1">
        <v>6069.73</v>
      </c>
      <c r="AB3273" s="1"/>
      <c r="AF3273" s="1"/>
      <c r="AQ3273" s="1"/>
      <c r="AS3273" s="1"/>
      <c r="AT3273" s="1"/>
      <c r="AU3273" s="1"/>
      <c r="AV3273" s="1"/>
      <c r="AW3273" s="1"/>
      <c r="AX3273" s="1"/>
      <c r="AY3273" s="1"/>
      <c r="AZ3273" s="1"/>
      <c r="BA3273" s="1"/>
      <c r="BB3273" s="1"/>
      <c r="BM3273" s="1"/>
      <c r="BN3273" s="1"/>
      <c r="BO3273" s="1"/>
      <c r="BP3273" s="1"/>
      <c r="BQ3273" s="1"/>
      <c r="BR3273" s="1"/>
    </row>
    <row r="3274" ht="15.75" customHeight="1">
      <c r="A3274" s="3">
        <v>1.0</v>
      </c>
      <c r="B3274" s="3">
        <v>1.0</v>
      </c>
      <c r="C3274" s="3">
        <v>1.0</v>
      </c>
      <c r="D3274" s="3">
        <v>1.0</v>
      </c>
      <c r="E3274" s="3">
        <v>1.0</v>
      </c>
      <c r="F3274" s="3">
        <v>1.0</v>
      </c>
      <c r="G3274" s="3">
        <v>1952.0</v>
      </c>
      <c r="H3274" s="3">
        <v>1.0</v>
      </c>
      <c r="I3274" s="3">
        <v>1952.5</v>
      </c>
      <c r="J3274" s="3" t="s">
        <v>1089</v>
      </c>
      <c r="K3274" s="3" t="s">
        <v>646</v>
      </c>
      <c r="L3274" s="3">
        <v>29174.9</v>
      </c>
      <c r="M3274" s="3">
        <v>18818.9</v>
      </c>
      <c r="N3274" s="3">
        <v>13282.1</v>
      </c>
      <c r="O3274" s="3">
        <v>10193.2</v>
      </c>
      <c r="P3274" s="3">
        <v>8337.4</v>
      </c>
      <c r="Q3274" s="3">
        <v>6689.8</v>
      </c>
      <c r="R3274" s="3">
        <v>5355.28</v>
      </c>
      <c r="S3274" s="3">
        <v>4308.77</v>
      </c>
      <c r="T3274" s="3">
        <v>3481.63</v>
      </c>
      <c r="U3274" s="3">
        <v>2821.92</v>
      </c>
      <c r="V3274" s="3">
        <v>2292.17</v>
      </c>
      <c r="W3274" s="1">
        <v>1864.72</v>
      </c>
      <c r="X3274" s="1">
        <v>1518.62</v>
      </c>
      <c r="Y3274" s="1">
        <v>1237.7</v>
      </c>
      <c r="Z3274" s="1">
        <v>5481.84</v>
      </c>
      <c r="AB3274" s="1"/>
      <c r="AF3274" s="1"/>
      <c r="AQ3274" s="1"/>
      <c r="AS3274" s="1"/>
      <c r="AT3274" s="1"/>
      <c r="AU3274" s="1"/>
      <c r="AV3274" s="1"/>
      <c r="AW3274" s="1"/>
      <c r="AX3274" s="1"/>
      <c r="AY3274" s="1"/>
      <c r="AZ3274" s="1"/>
      <c r="BA3274" s="1"/>
      <c r="BB3274" s="1"/>
      <c r="BM3274" s="1"/>
      <c r="BN3274" s="1"/>
      <c r="BO3274" s="1"/>
      <c r="BP3274" s="1"/>
      <c r="BQ3274" s="1"/>
      <c r="BR3274" s="1"/>
    </row>
    <row r="3275" ht="15.75" customHeight="1">
      <c r="A3275" s="3">
        <v>1.0</v>
      </c>
      <c r="B3275" s="3">
        <v>1.0</v>
      </c>
      <c r="C3275" s="3">
        <v>1.0</v>
      </c>
      <c r="D3275" s="3">
        <v>1.0</v>
      </c>
      <c r="E3275" s="3">
        <v>1.0</v>
      </c>
      <c r="F3275" s="3">
        <v>1.0</v>
      </c>
      <c r="G3275" s="3">
        <v>1953.0</v>
      </c>
      <c r="H3275" s="3">
        <v>1.0</v>
      </c>
      <c r="I3275" s="3">
        <v>1953.0</v>
      </c>
      <c r="J3275" s="3" t="s">
        <v>2142</v>
      </c>
      <c r="K3275" s="3" t="s">
        <v>646</v>
      </c>
      <c r="L3275" s="3">
        <v>36790.9</v>
      </c>
      <c r="M3275" s="3">
        <v>23094.2</v>
      </c>
      <c r="N3275" s="3">
        <v>15315.4</v>
      </c>
      <c r="O3275" s="3">
        <v>11387.0</v>
      </c>
      <c r="P3275" s="3">
        <v>8951.47</v>
      </c>
      <c r="Q3275" s="3">
        <v>7394.59</v>
      </c>
      <c r="R3275" s="3">
        <v>5967.82</v>
      </c>
      <c r="S3275" s="3">
        <v>4795.5</v>
      </c>
      <c r="T3275" s="3">
        <v>3868.4</v>
      </c>
      <c r="U3275" s="3">
        <v>3131.48</v>
      </c>
      <c r="V3275" s="3">
        <v>2541.39</v>
      </c>
      <c r="W3275" s="1">
        <v>2066.22</v>
      </c>
      <c r="X3275" s="1">
        <v>1682.03</v>
      </c>
      <c r="Y3275" s="1">
        <v>1370.5</v>
      </c>
      <c r="Z3275" s="1">
        <v>6068.26</v>
      </c>
      <c r="AB3275" s="1"/>
      <c r="AF3275" s="1"/>
      <c r="AQ3275" s="1"/>
      <c r="AS3275" s="1"/>
      <c r="AT3275" s="1"/>
      <c r="AU3275" s="1"/>
      <c r="AV3275" s="1"/>
      <c r="AW3275" s="1"/>
      <c r="AX3275" s="1"/>
      <c r="AY3275" s="1"/>
      <c r="AZ3275" s="1"/>
      <c r="BA3275" s="1"/>
      <c r="BB3275" s="1"/>
      <c r="BM3275" s="1"/>
      <c r="BN3275" s="1"/>
      <c r="BO3275" s="1"/>
      <c r="BP3275" s="1"/>
      <c r="BQ3275" s="1"/>
      <c r="BR3275" s="1"/>
    </row>
    <row r="3276" ht="15.75" customHeight="1">
      <c r="A3276" s="3">
        <v>1.0</v>
      </c>
      <c r="B3276" s="3">
        <v>1.0</v>
      </c>
      <c r="C3276" s="3">
        <v>1.0</v>
      </c>
      <c r="D3276" s="3">
        <v>1.0</v>
      </c>
      <c r="E3276" s="3">
        <v>1.0</v>
      </c>
      <c r="F3276" s="3">
        <v>1.0</v>
      </c>
      <c r="G3276" s="3">
        <v>1953.0</v>
      </c>
      <c r="H3276" s="3">
        <v>1.0</v>
      </c>
      <c r="I3276" s="3">
        <v>1953.5</v>
      </c>
      <c r="J3276" s="3" t="s">
        <v>1089</v>
      </c>
      <c r="K3276" s="3" t="s">
        <v>646</v>
      </c>
      <c r="L3276" s="3">
        <v>29122.8</v>
      </c>
      <c r="M3276" s="3">
        <v>18760.9</v>
      </c>
      <c r="N3276" s="3">
        <v>13122.9</v>
      </c>
      <c r="O3276" s="3">
        <v>9998.51</v>
      </c>
      <c r="P3276" s="3">
        <v>7938.29</v>
      </c>
      <c r="Q3276" s="3">
        <v>6595.79</v>
      </c>
      <c r="R3276" s="3">
        <v>5343.4</v>
      </c>
      <c r="S3276" s="3">
        <v>4304.91</v>
      </c>
      <c r="T3276" s="3">
        <v>3479.0</v>
      </c>
      <c r="U3276" s="3">
        <v>2819.93</v>
      </c>
      <c r="V3276" s="3">
        <v>2290.7</v>
      </c>
      <c r="W3276" s="1">
        <v>1863.67</v>
      </c>
      <c r="X3276" s="1">
        <v>1517.89</v>
      </c>
      <c r="Y3276" s="1">
        <v>1237.2</v>
      </c>
      <c r="Z3276" s="1">
        <v>5480.3</v>
      </c>
      <c r="AB3276" s="1"/>
      <c r="AF3276" s="1"/>
      <c r="AQ3276" s="1"/>
      <c r="AS3276" s="1"/>
      <c r="AT3276" s="1"/>
      <c r="AU3276" s="1"/>
      <c r="AV3276" s="1"/>
      <c r="AW3276" s="1"/>
      <c r="AX3276" s="1"/>
      <c r="AY3276" s="1"/>
      <c r="AZ3276" s="1"/>
      <c r="BA3276" s="1"/>
      <c r="BB3276" s="1"/>
      <c r="BM3276" s="1"/>
      <c r="BN3276" s="1"/>
      <c r="BO3276" s="1"/>
      <c r="BP3276" s="1"/>
      <c r="BQ3276" s="1"/>
      <c r="BR3276" s="1"/>
    </row>
    <row r="3277" ht="15.75" customHeight="1">
      <c r="A3277" s="3">
        <v>1.0</v>
      </c>
      <c r="B3277" s="3">
        <v>1.0</v>
      </c>
      <c r="C3277" s="3">
        <v>1.0</v>
      </c>
      <c r="D3277" s="3">
        <v>1.0</v>
      </c>
      <c r="E3277" s="3">
        <v>1.0</v>
      </c>
      <c r="F3277" s="3">
        <v>1.0</v>
      </c>
      <c r="G3277" s="3">
        <v>1954.0</v>
      </c>
      <c r="H3277" s="3">
        <v>1.0</v>
      </c>
      <c r="I3277" s="3">
        <v>1954.0</v>
      </c>
      <c r="J3277" s="3" t="s">
        <v>2142</v>
      </c>
      <c r="K3277" s="3" t="s">
        <v>646</v>
      </c>
      <c r="L3277" s="3">
        <v>36724.8</v>
      </c>
      <c r="M3277" s="3">
        <v>23052.9</v>
      </c>
      <c r="N3277" s="3">
        <v>15240.8</v>
      </c>
      <c r="O3277" s="3">
        <v>11244.3</v>
      </c>
      <c r="P3277" s="3">
        <v>8779.32</v>
      </c>
      <c r="Q3277" s="3">
        <v>7039.78</v>
      </c>
      <c r="R3277" s="3">
        <v>5883.27</v>
      </c>
      <c r="S3277" s="3">
        <v>4784.31</v>
      </c>
      <c r="T3277" s="3">
        <v>3864.51</v>
      </c>
      <c r="U3277" s="3">
        <v>3128.8</v>
      </c>
      <c r="V3277" s="3">
        <v>2539.37</v>
      </c>
      <c r="W3277" s="1">
        <v>2064.74</v>
      </c>
      <c r="X3277" s="1">
        <v>1680.97</v>
      </c>
      <c r="Y3277" s="1">
        <v>1369.76</v>
      </c>
      <c r="Z3277" s="1">
        <v>6066.17</v>
      </c>
      <c r="AB3277" s="1"/>
      <c r="AF3277" s="1"/>
      <c r="AQ3277" s="1"/>
      <c r="AS3277" s="1"/>
      <c r="AT3277" s="1"/>
      <c r="AU3277" s="1"/>
      <c r="AV3277" s="1"/>
      <c r="AW3277" s="1"/>
      <c r="AX3277" s="1"/>
      <c r="AY3277" s="1"/>
      <c r="AZ3277" s="1"/>
      <c r="BA3277" s="1"/>
      <c r="BB3277" s="1"/>
      <c r="BM3277" s="1"/>
      <c r="BN3277" s="1"/>
      <c r="BO3277" s="1"/>
      <c r="BP3277" s="1"/>
      <c r="BQ3277" s="1"/>
      <c r="BR3277" s="1"/>
    </row>
    <row r="3278" ht="15.75" customHeight="1">
      <c r="A3278" s="3">
        <v>1.0</v>
      </c>
      <c r="B3278" s="3">
        <v>1.0</v>
      </c>
      <c r="C3278" s="3">
        <v>1.0</v>
      </c>
      <c r="D3278" s="3">
        <v>1.0</v>
      </c>
      <c r="E3278" s="3">
        <v>1.0</v>
      </c>
      <c r="F3278" s="3">
        <v>1.0</v>
      </c>
      <c r="G3278" s="3">
        <v>1954.0</v>
      </c>
      <c r="H3278" s="3">
        <v>1.0</v>
      </c>
      <c r="I3278" s="3">
        <v>1954.5</v>
      </c>
      <c r="J3278" s="3" t="s">
        <v>1089</v>
      </c>
      <c r="K3278" s="3" t="s">
        <v>646</v>
      </c>
      <c r="L3278" s="3">
        <v>29070.5</v>
      </c>
      <c r="M3278" s="3">
        <v>18523.1</v>
      </c>
      <c r="N3278" s="3">
        <v>13015.9</v>
      </c>
      <c r="O3278" s="3">
        <v>9868.78</v>
      </c>
      <c r="P3278" s="3">
        <v>7784.45</v>
      </c>
      <c r="Q3278" s="3">
        <v>6278.55</v>
      </c>
      <c r="R3278" s="3">
        <v>5267.08</v>
      </c>
      <c r="S3278" s="3">
        <v>4294.38</v>
      </c>
      <c r="T3278" s="3">
        <v>3475.14</v>
      </c>
      <c r="U3278" s="3">
        <v>2817.26</v>
      </c>
      <c r="V3278" s="3">
        <v>2288.7</v>
      </c>
      <c r="W3278" s="1">
        <v>1862.21</v>
      </c>
      <c r="X3278" s="1">
        <v>1516.85</v>
      </c>
      <c r="Y3278" s="1">
        <v>1236.48</v>
      </c>
      <c r="Z3278" s="1">
        <v>5478.2</v>
      </c>
      <c r="AB3278" s="1"/>
      <c r="AF3278" s="1"/>
      <c r="AQ3278" s="1"/>
      <c r="AS3278" s="1"/>
      <c r="AT3278" s="1"/>
      <c r="AU3278" s="1"/>
      <c r="AV3278" s="1"/>
      <c r="AW3278" s="1"/>
      <c r="AX3278" s="1"/>
      <c r="AY3278" s="1"/>
      <c r="AZ3278" s="1"/>
      <c r="BA3278" s="1"/>
      <c r="BB3278" s="1"/>
      <c r="BM3278" s="1"/>
      <c r="BN3278" s="1"/>
      <c r="BO3278" s="1"/>
      <c r="BP3278" s="1"/>
      <c r="BQ3278" s="1"/>
      <c r="BR3278" s="1"/>
    </row>
    <row r="3279" ht="15.75" customHeight="1">
      <c r="A3279" s="3">
        <v>1.0</v>
      </c>
      <c r="B3279" s="3">
        <v>1.0</v>
      </c>
      <c r="C3279" s="3">
        <v>1.0</v>
      </c>
      <c r="D3279" s="3">
        <v>1.0</v>
      </c>
      <c r="E3279" s="3">
        <v>1.0</v>
      </c>
      <c r="F3279" s="3">
        <v>1.0</v>
      </c>
      <c r="G3279" s="3">
        <v>1955.0</v>
      </c>
      <c r="H3279" s="3">
        <v>1.0</v>
      </c>
      <c r="I3279" s="3">
        <v>1955.0</v>
      </c>
      <c r="J3279" s="3" t="s">
        <v>2142</v>
      </c>
      <c r="K3279" s="3" t="s">
        <v>646</v>
      </c>
      <c r="L3279" s="3">
        <v>36651.3</v>
      </c>
      <c r="M3279" s="3">
        <v>23011.5</v>
      </c>
      <c r="N3279" s="3">
        <v>14883.4</v>
      </c>
      <c r="O3279" s="3">
        <v>11115.8</v>
      </c>
      <c r="P3279" s="3">
        <v>8661.52</v>
      </c>
      <c r="Q3279" s="3">
        <v>6902.32</v>
      </c>
      <c r="R3279" s="3">
        <v>5599.62</v>
      </c>
      <c r="S3279" s="3">
        <v>4715.42</v>
      </c>
      <c r="T3279" s="3">
        <v>3854.62</v>
      </c>
      <c r="U3279" s="3">
        <v>3125.0</v>
      </c>
      <c r="V3279" s="3">
        <v>2536.74</v>
      </c>
      <c r="W3279" s="1">
        <v>2062.77</v>
      </c>
      <c r="X3279" s="1">
        <v>1679.55</v>
      </c>
      <c r="Y3279" s="1">
        <v>1368.76</v>
      </c>
      <c r="Z3279" s="1">
        <v>6063.38</v>
      </c>
      <c r="AB3279" s="1"/>
      <c r="AF3279" s="1"/>
      <c r="AQ3279" s="1"/>
      <c r="AS3279" s="1"/>
      <c r="AT3279" s="1"/>
      <c r="AU3279" s="1"/>
      <c r="AV3279" s="1"/>
      <c r="AW3279" s="1"/>
      <c r="AX3279" s="1"/>
      <c r="AY3279" s="1"/>
      <c r="AZ3279" s="1"/>
      <c r="BA3279" s="1"/>
      <c r="BB3279" s="1"/>
      <c r="BM3279" s="1"/>
      <c r="BN3279" s="1"/>
      <c r="BO3279" s="1"/>
      <c r="BP3279" s="1"/>
      <c r="BQ3279" s="1"/>
      <c r="BR3279" s="1"/>
    </row>
    <row r="3280" ht="15.75" customHeight="1">
      <c r="A3280" s="3">
        <v>1.0</v>
      </c>
      <c r="B3280" s="3">
        <v>1.0</v>
      </c>
      <c r="C3280" s="3">
        <v>1.0</v>
      </c>
      <c r="D3280" s="3">
        <v>1.0</v>
      </c>
      <c r="E3280" s="3">
        <v>1.0</v>
      </c>
      <c r="F3280" s="3">
        <v>1.0</v>
      </c>
      <c r="G3280" s="3">
        <v>1955.0</v>
      </c>
      <c r="H3280" s="3">
        <v>1.0</v>
      </c>
      <c r="I3280" s="3">
        <v>1955.5</v>
      </c>
      <c r="J3280" s="3" t="s">
        <v>1089</v>
      </c>
      <c r="K3280" s="3" t="s">
        <v>646</v>
      </c>
      <c r="L3280" s="3">
        <v>29012.3</v>
      </c>
      <c r="M3280" s="3">
        <v>18452.2</v>
      </c>
      <c r="N3280" s="3">
        <v>12702.7</v>
      </c>
      <c r="O3280" s="3">
        <v>9754.59</v>
      </c>
      <c r="P3280" s="3">
        <v>7679.04</v>
      </c>
      <c r="Q3280" s="3">
        <v>6155.19</v>
      </c>
      <c r="R3280" s="3">
        <v>5012.53</v>
      </c>
      <c r="S3280" s="3">
        <v>4232.05</v>
      </c>
      <c r="T3280" s="3">
        <v>3465.87</v>
      </c>
      <c r="U3280" s="3">
        <v>2813.57</v>
      </c>
      <c r="V3280" s="3">
        <v>2286.14</v>
      </c>
      <c r="W3280" s="1">
        <v>1860.32</v>
      </c>
      <c r="X3280" s="1">
        <v>1515.48</v>
      </c>
      <c r="Y3280" s="1">
        <v>1235.51</v>
      </c>
      <c r="Z3280" s="1">
        <v>5475.46</v>
      </c>
      <c r="AB3280" s="1"/>
      <c r="AF3280" s="1"/>
      <c r="AQ3280" s="1"/>
      <c r="AS3280" s="1"/>
      <c r="AT3280" s="1"/>
      <c r="AU3280" s="1"/>
      <c r="AV3280" s="1"/>
      <c r="AW3280" s="1"/>
      <c r="AX3280" s="1"/>
      <c r="AY3280" s="1"/>
      <c r="AZ3280" s="1"/>
      <c r="BA3280" s="1"/>
      <c r="BB3280" s="1"/>
      <c r="BM3280" s="1"/>
      <c r="BN3280" s="1"/>
      <c r="BO3280" s="1"/>
      <c r="BP3280" s="1"/>
      <c r="BQ3280" s="1"/>
      <c r="BR3280" s="1"/>
    </row>
    <row r="3281" ht="15.75" customHeight="1">
      <c r="A3281" s="3">
        <v>1.0</v>
      </c>
      <c r="B3281" s="3">
        <v>1.0</v>
      </c>
      <c r="C3281" s="3">
        <v>1.0</v>
      </c>
      <c r="D3281" s="3">
        <v>1.0</v>
      </c>
      <c r="E3281" s="3">
        <v>1.0</v>
      </c>
      <c r="F3281" s="3">
        <v>1.0</v>
      </c>
      <c r="G3281" s="3">
        <v>1956.0</v>
      </c>
      <c r="H3281" s="3">
        <v>1.0</v>
      </c>
      <c r="I3281" s="3">
        <v>1956.0</v>
      </c>
      <c r="J3281" s="3" t="s">
        <v>2142</v>
      </c>
      <c r="K3281" s="3" t="s">
        <v>646</v>
      </c>
      <c r="L3281" s="3">
        <v>36574.1</v>
      </c>
      <c r="M3281" s="3">
        <v>22965.4</v>
      </c>
      <c r="N3281" s="3">
        <v>14796.2</v>
      </c>
      <c r="O3281" s="3">
        <v>10841.5</v>
      </c>
      <c r="P3281" s="3">
        <v>8560.04</v>
      </c>
      <c r="Q3281" s="3">
        <v>6807.99</v>
      </c>
      <c r="R3281" s="3">
        <v>5488.94</v>
      </c>
      <c r="S3281" s="3">
        <v>4486.98</v>
      </c>
      <c r="T3281" s="3">
        <v>3798.23</v>
      </c>
      <c r="U3281" s="3">
        <v>3116.33</v>
      </c>
      <c r="V3281" s="3">
        <v>2533.18</v>
      </c>
      <c r="W3281" s="1">
        <v>2060.3</v>
      </c>
      <c r="X3281" s="1">
        <v>1677.73</v>
      </c>
      <c r="Y3281" s="1">
        <v>1367.44</v>
      </c>
      <c r="Z3281" s="1">
        <v>6059.78</v>
      </c>
      <c r="AB3281" s="1"/>
      <c r="AF3281" s="1"/>
      <c r="AQ3281" s="1"/>
      <c r="AS3281" s="1"/>
      <c r="AT3281" s="1"/>
      <c r="AU3281" s="1"/>
      <c r="AV3281" s="1"/>
      <c r="AW3281" s="1"/>
      <c r="AX3281" s="1"/>
      <c r="AY3281" s="1"/>
      <c r="AZ3281" s="1"/>
      <c r="BA3281" s="1"/>
      <c r="BB3281" s="1"/>
      <c r="BM3281" s="1"/>
      <c r="BN3281" s="1"/>
      <c r="BO3281" s="1"/>
      <c r="BP3281" s="1"/>
      <c r="BQ3281" s="1"/>
      <c r="BR3281" s="1"/>
    </row>
    <row r="3282" ht="15.75" customHeight="1">
      <c r="A3282" s="3">
        <v>1.0</v>
      </c>
      <c r="B3282" s="3">
        <v>1.0</v>
      </c>
      <c r="C3282" s="3">
        <v>1.0</v>
      </c>
      <c r="D3282" s="3">
        <v>1.0</v>
      </c>
      <c r="E3282" s="3">
        <v>1.0</v>
      </c>
      <c r="F3282" s="3">
        <v>1.0</v>
      </c>
      <c r="G3282" s="3">
        <v>1956.0</v>
      </c>
      <c r="H3282" s="3">
        <v>1.0</v>
      </c>
      <c r="I3282" s="3">
        <v>1956.5</v>
      </c>
      <c r="J3282" s="3" t="s">
        <v>1089</v>
      </c>
      <c r="K3282" s="3" t="s">
        <v>646</v>
      </c>
      <c r="L3282" s="3">
        <v>28951.2</v>
      </c>
      <c r="M3282" s="3">
        <v>18160.4</v>
      </c>
      <c r="N3282" s="3">
        <v>12575.4</v>
      </c>
      <c r="O3282" s="3">
        <v>9508.62</v>
      </c>
      <c r="P3282" s="3">
        <v>7587.79</v>
      </c>
      <c r="Q3282" s="3">
        <v>6070.29</v>
      </c>
      <c r="R3282" s="3">
        <v>4912.82</v>
      </c>
      <c r="S3282" s="3">
        <v>4026.54</v>
      </c>
      <c r="T3282" s="3">
        <v>3414.78</v>
      </c>
      <c r="U3282" s="3">
        <v>2805.49</v>
      </c>
      <c r="V3282" s="3">
        <v>2282.74</v>
      </c>
      <c r="W3282" s="1">
        <v>1857.96</v>
      </c>
      <c r="X3282" s="1">
        <v>1513.75</v>
      </c>
      <c r="Y3282" s="1">
        <v>1234.27</v>
      </c>
      <c r="Z3282" s="1">
        <v>5471.98</v>
      </c>
      <c r="AB3282" s="1"/>
      <c r="AF3282" s="1"/>
      <c r="AQ3282" s="1"/>
      <c r="AS3282" s="1"/>
      <c r="AT3282" s="1"/>
      <c r="AU3282" s="1"/>
      <c r="AV3282" s="1"/>
      <c r="AW3282" s="1"/>
      <c r="AX3282" s="1"/>
      <c r="AY3282" s="1"/>
      <c r="AZ3282" s="1"/>
      <c r="BA3282" s="1"/>
      <c r="BB3282" s="1"/>
      <c r="BM3282" s="1"/>
      <c r="BN3282" s="1"/>
      <c r="BO3282" s="1"/>
      <c r="BP3282" s="1"/>
      <c r="BQ3282" s="1"/>
      <c r="BR3282" s="1"/>
    </row>
    <row r="3283" ht="15.75" customHeight="1">
      <c r="A3283" s="3">
        <v>1.0</v>
      </c>
      <c r="B3283" s="3">
        <v>1.0</v>
      </c>
      <c r="C3283" s="3">
        <v>1.0</v>
      </c>
      <c r="D3283" s="3">
        <v>1.0</v>
      </c>
      <c r="E3283" s="3">
        <v>1.0</v>
      </c>
      <c r="F3283" s="3">
        <v>1.0</v>
      </c>
      <c r="G3283" s="3">
        <v>1957.0</v>
      </c>
      <c r="H3283" s="3">
        <v>1.0</v>
      </c>
      <c r="I3283" s="3">
        <v>1957.0</v>
      </c>
      <c r="J3283" s="3" t="s">
        <v>2142</v>
      </c>
      <c r="K3283" s="3" t="s">
        <v>646</v>
      </c>
      <c r="L3283" s="3">
        <v>36472.9</v>
      </c>
      <c r="M3283" s="3">
        <v>22917.1</v>
      </c>
      <c r="N3283" s="3">
        <v>14360.7</v>
      </c>
      <c r="O3283" s="3">
        <v>10688.0</v>
      </c>
      <c r="P3283" s="3">
        <v>8339.56</v>
      </c>
      <c r="Q3283" s="3">
        <v>6725.97</v>
      </c>
      <c r="R3283" s="3">
        <v>5412.52</v>
      </c>
      <c r="S3283" s="3">
        <v>4397.18</v>
      </c>
      <c r="T3283" s="3">
        <v>3613.34</v>
      </c>
      <c r="U3283" s="3">
        <v>3070.05</v>
      </c>
      <c r="V3283" s="3">
        <v>2525.65</v>
      </c>
      <c r="W3283" s="1">
        <v>2057.07</v>
      </c>
      <c r="X3283" s="1">
        <v>1675.48</v>
      </c>
      <c r="Y3283" s="1">
        <v>1365.81</v>
      </c>
      <c r="Z3283" s="1">
        <v>6055.25</v>
      </c>
      <c r="AB3283" s="1"/>
      <c r="AF3283" s="1"/>
      <c r="AQ3283" s="1"/>
      <c r="AS3283" s="1"/>
      <c r="AT3283" s="1"/>
      <c r="AU3283" s="1"/>
      <c r="AV3283" s="1"/>
      <c r="AW3283" s="1"/>
      <c r="AX3283" s="1"/>
      <c r="AY3283" s="1"/>
      <c r="AZ3283" s="1"/>
      <c r="BA3283" s="1"/>
      <c r="BB3283" s="1"/>
      <c r="BM3283" s="1"/>
      <c r="BN3283" s="1"/>
      <c r="BO3283" s="1"/>
      <c r="BP3283" s="1"/>
      <c r="BQ3283" s="1"/>
      <c r="BR3283" s="1"/>
    </row>
    <row r="3284" ht="15.75" customHeight="1">
      <c r="A3284" s="3">
        <v>1.0</v>
      </c>
      <c r="B3284" s="3">
        <v>1.0</v>
      </c>
      <c r="C3284" s="3">
        <v>1.0</v>
      </c>
      <c r="D3284" s="3">
        <v>1.0</v>
      </c>
      <c r="E3284" s="3">
        <v>1.0</v>
      </c>
      <c r="F3284" s="3">
        <v>1.0</v>
      </c>
      <c r="G3284" s="3">
        <v>1957.0</v>
      </c>
      <c r="H3284" s="3">
        <v>1.0</v>
      </c>
      <c r="I3284" s="3">
        <v>1957.5</v>
      </c>
      <c r="J3284" s="3" t="s">
        <v>1089</v>
      </c>
      <c r="K3284" s="3" t="s">
        <v>646</v>
      </c>
      <c r="L3284" s="3">
        <v>28871.1</v>
      </c>
      <c r="M3284" s="3">
        <v>17954.9</v>
      </c>
      <c r="N3284" s="3">
        <v>12171.2</v>
      </c>
      <c r="O3284" s="3">
        <v>9370.19</v>
      </c>
      <c r="P3284" s="3">
        <v>7391.18</v>
      </c>
      <c r="Q3284" s="3">
        <v>5996.35</v>
      </c>
      <c r="R3284" s="3">
        <v>4843.78</v>
      </c>
      <c r="S3284" s="3">
        <v>3945.44</v>
      </c>
      <c r="T3284" s="3">
        <v>3248.18</v>
      </c>
      <c r="U3284" s="3">
        <v>2763.54</v>
      </c>
      <c r="V3284" s="3">
        <v>2275.77</v>
      </c>
      <c r="W3284" s="1">
        <v>1854.91</v>
      </c>
      <c r="X3284" s="1">
        <v>1511.64</v>
      </c>
      <c r="Y3284" s="1">
        <v>1232.73</v>
      </c>
      <c r="Z3284" s="1">
        <v>5467.65</v>
      </c>
      <c r="AB3284" s="1"/>
      <c r="AF3284" s="1"/>
      <c r="AQ3284" s="1"/>
      <c r="AS3284" s="1"/>
      <c r="AT3284" s="1"/>
      <c r="AU3284" s="1"/>
      <c r="AV3284" s="1"/>
      <c r="AW3284" s="1"/>
      <c r="AX3284" s="1"/>
      <c r="AY3284" s="1"/>
      <c r="AZ3284" s="1"/>
      <c r="BA3284" s="1"/>
      <c r="BB3284" s="1"/>
      <c r="BM3284" s="1"/>
      <c r="BN3284" s="1"/>
      <c r="BO3284" s="1"/>
      <c r="BP3284" s="1"/>
      <c r="BQ3284" s="1"/>
      <c r="BR3284" s="1"/>
    </row>
    <row r="3285" ht="15.75" customHeight="1">
      <c r="A3285" s="3">
        <v>1.0</v>
      </c>
      <c r="B3285" s="3">
        <v>1.0</v>
      </c>
      <c r="C3285" s="3">
        <v>1.0</v>
      </c>
      <c r="D3285" s="3">
        <v>1.0</v>
      </c>
      <c r="E3285" s="3">
        <v>1.0</v>
      </c>
      <c r="F3285" s="3">
        <v>1.0</v>
      </c>
      <c r="G3285" s="3">
        <v>1958.0</v>
      </c>
      <c r="H3285" s="3">
        <v>1.0</v>
      </c>
      <c r="I3285" s="3">
        <v>1958.0</v>
      </c>
      <c r="J3285" s="3" t="s">
        <v>2142</v>
      </c>
      <c r="K3285" s="3" t="s">
        <v>646</v>
      </c>
      <c r="L3285" s="3">
        <v>36360.2</v>
      </c>
      <c r="M3285" s="3">
        <v>22853.7</v>
      </c>
      <c r="N3285" s="3">
        <v>14067.1</v>
      </c>
      <c r="O3285" s="3">
        <v>10315.5</v>
      </c>
      <c r="P3285" s="3">
        <v>8214.87</v>
      </c>
      <c r="Q3285" s="3">
        <v>6550.65</v>
      </c>
      <c r="R3285" s="3">
        <v>5345.87</v>
      </c>
      <c r="S3285" s="3">
        <v>4334.81</v>
      </c>
      <c r="T3285" s="3">
        <v>3540.12</v>
      </c>
      <c r="U3285" s="3">
        <v>2919.93</v>
      </c>
      <c r="V3285" s="3">
        <v>2487.63</v>
      </c>
      <c r="W3285" s="1">
        <v>2050.6</v>
      </c>
      <c r="X3285" s="1">
        <v>1672.61</v>
      </c>
      <c r="Y3285" s="1">
        <v>1363.82</v>
      </c>
      <c r="Z3285" s="1">
        <v>6049.69</v>
      </c>
      <c r="AB3285" s="1"/>
      <c r="AF3285" s="1"/>
      <c r="AQ3285" s="1"/>
      <c r="AS3285" s="1"/>
      <c r="AT3285" s="1"/>
      <c r="AU3285" s="1"/>
      <c r="AV3285" s="1"/>
      <c r="AW3285" s="1"/>
      <c r="AX3285" s="1"/>
      <c r="AY3285" s="1"/>
      <c r="AZ3285" s="1"/>
      <c r="BA3285" s="1"/>
      <c r="BB3285" s="1"/>
      <c r="BM3285" s="1"/>
      <c r="BN3285" s="1"/>
      <c r="BO3285" s="1"/>
      <c r="BP3285" s="1"/>
      <c r="BQ3285" s="1"/>
      <c r="BR3285" s="1"/>
    </row>
    <row r="3286" ht="15.75" customHeight="1">
      <c r="A3286" s="3">
        <v>1.0</v>
      </c>
      <c r="B3286" s="3">
        <v>1.0</v>
      </c>
      <c r="C3286" s="3">
        <v>1.0</v>
      </c>
      <c r="D3286" s="3">
        <v>1.0</v>
      </c>
      <c r="E3286" s="3">
        <v>1.0</v>
      </c>
      <c r="F3286" s="3">
        <v>1.0</v>
      </c>
      <c r="G3286" s="3">
        <v>1958.0</v>
      </c>
      <c r="H3286" s="3">
        <v>1.0</v>
      </c>
      <c r="I3286" s="3">
        <v>1958.5</v>
      </c>
      <c r="J3286" s="3" t="s">
        <v>1089</v>
      </c>
      <c r="K3286" s="3" t="s">
        <v>646</v>
      </c>
      <c r="L3286" s="3">
        <v>28781.8</v>
      </c>
      <c r="M3286" s="3">
        <v>17612.4</v>
      </c>
      <c r="N3286" s="3">
        <v>11863.4</v>
      </c>
      <c r="O3286" s="3">
        <v>9037.76</v>
      </c>
      <c r="P3286" s="3">
        <v>7279.3</v>
      </c>
      <c r="Q3286" s="3">
        <v>5839.2</v>
      </c>
      <c r="R3286" s="3">
        <v>4783.47</v>
      </c>
      <c r="S3286" s="3">
        <v>3888.96</v>
      </c>
      <c r="T3286" s="3">
        <v>3181.97</v>
      </c>
      <c r="U3286" s="3">
        <v>2628.12</v>
      </c>
      <c r="V3286" s="3">
        <v>2241.3</v>
      </c>
      <c r="W3286" s="1">
        <v>1848.94</v>
      </c>
      <c r="X3286" s="1">
        <v>1508.95</v>
      </c>
      <c r="Y3286" s="1">
        <v>1230.87</v>
      </c>
      <c r="Z3286" s="1">
        <v>5462.38</v>
      </c>
      <c r="AB3286" s="1"/>
      <c r="AF3286" s="1"/>
      <c r="AQ3286" s="1"/>
      <c r="AS3286" s="1"/>
      <c r="AT3286" s="1"/>
      <c r="AU3286" s="1"/>
      <c r="AV3286" s="1"/>
      <c r="AW3286" s="1"/>
      <c r="AX3286" s="1"/>
      <c r="AY3286" s="1"/>
      <c r="AZ3286" s="1"/>
      <c r="BA3286" s="1"/>
      <c r="BB3286" s="1"/>
      <c r="BM3286" s="1"/>
      <c r="BN3286" s="1"/>
      <c r="BO3286" s="1"/>
      <c r="BP3286" s="1"/>
      <c r="BQ3286" s="1"/>
      <c r="BR3286" s="1"/>
    </row>
    <row r="3287" ht="15.75" customHeight="1">
      <c r="A3287" s="3">
        <v>1.0</v>
      </c>
      <c r="B3287" s="3">
        <v>1.0</v>
      </c>
      <c r="C3287" s="3">
        <v>1.0</v>
      </c>
      <c r="D3287" s="3">
        <v>1.0</v>
      </c>
      <c r="E3287" s="3">
        <v>1.0</v>
      </c>
      <c r="F3287" s="3">
        <v>1.0</v>
      </c>
      <c r="G3287" s="3">
        <v>1959.0</v>
      </c>
      <c r="H3287" s="3">
        <v>1.0</v>
      </c>
      <c r="I3287" s="3">
        <v>1959.0</v>
      </c>
      <c r="J3287" s="3" t="s">
        <v>2142</v>
      </c>
      <c r="K3287" s="3" t="s">
        <v>646</v>
      </c>
      <c r="L3287" s="3">
        <v>36225.6</v>
      </c>
      <c r="M3287" s="3">
        <v>22783.0</v>
      </c>
      <c r="N3287" s="3">
        <v>13573.2</v>
      </c>
      <c r="O3287" s="3">
        <v>10004.8</v>
      </c>
      <c r="P3287" s="3">
        <v>7918.28</v>
      </c>
      <c r="Q3287" s="3">
        <v>6450.28</v>
      </c>
      <c r="R3287" s="3">
        <v>5205.03</v>
      </c>
      <c r="S3287" s="3">
        <v>4280.24</v>
      </c>
      <c r="T3287" s="3">
        <v>3488.97</v>
      </c>
      <c r="U3287" s="3">
        <v>2860.06</v>
      </c>
      <c r="V3287" s="3">
        <v>2365.48</v>
      </c>
      <c r="W3287" s="1">
        <v>2019.36</v>
      </c>
      <c r="X3287" s="1">
        <v>1667.1</v>
      </c>
      <c r="Y3287" s="1">
        <v>1361.31</v>
      </c>
      <c r="Z3287" s="1">
        <v>6042.96</v>
      </c>
      <c r="AB3287" s="1"/>
      <c r="AF3287" s="1"/>
      <c r="AQ3287" s="1"/>
      <c r="AS3287" s="1"/>
      <c r="AT3287" s="1"/>
      <c r="AU3287" s="1"/>
      <c r="AV3287" s="1"/>
      <c r="AW3287" s="1"/>
      <c r="AX3287" s="1"/>
      <c r="AY3287" s="1"/>
      <c r="AZ3287" s="1"/>
      <c r="BA3287" s="1"/>
      <c r="BB3287" s="1"/>
      <c r="BM3287" s="1"/>
      <c r="BN3287" s="1"/>
      <c r="BO3287" s="1"/>
      <c r="BP3287" s="1"/>
      <c r="BQ3287" s="1"/>
      <c r="BR3287" s="1"/>
    </row>
    <row r="3288" ht="15.75" customHeight="1">
      <c r="A3288" s="3">
        <v>1.0</v>
      </c>
      <c r="B3288" s="3">
        <v>1.0</v>
      </c>
      <c r="C3288" s="3">
        <v>1.0</v>
      </c>
      <c r="D3288" s="3">
        <v>1.0</v>
      </c>
      <c r="E3288" s="3">
        <v>1.0</v>
      </c>
      <c r="F3288" s="3">
        <v>1.0</v>
      </c>
      <c r="G3288" s="3">
        <v>1959.0</v>
      </c>
      <c r="H3288" s="3">
        <v>1.0</v>
      </c>
      <c r="I3288" s="3">
        <v>1959.5</v>
      </c>
      <c r="J3288" s="3" t="s">
        <v>1089</v>
      </c>
      <c r="K3288" s="3" t="s">
        <v>646</v>
      </c>
      <c r="L3288" s="3">
        <v>28675.3</v>
      </c>
      <c r="M3288" s="3">
        <v>17434.9</v>
      </c>
      <c r="N3288" s="3">
        <v>11422.4</v>
      </c>
      <c r="O3288" s="3">
        <v>8762.65</v>
      </c>
      <c r="P3288" s="3">
        <v>7015.31</v>
      </c>
      <c r="Q3288" s="3">
        <v>5748.87</v>
      </c>
      <c r="R3288" s="3">
        <v>4656.75</v>
      </c>
      <c r="S3288" s="3">
        <v>3839.46</v>
      </c>
      <c r="T3288" s="3">
        <v>3135.59</v>
      </c>
      <c r="U3288" s="3">
        <v>2573.94</v>
      </c>
      <c r="V3288" s="3">
        <v>2131.04</v>
      </c>
      <c r="W3288" s="1">
        <v>1820.62</v>
      </c>
      <c r="X3288" s="1">
        <v>1503.88</v>
      </c>
      <c r="Y3288" s="1">
        <v>1228.53</v>
      </c>
      <c r="Z3288" s="1">
        <v>5456.04</v>
      </c>
      <c r="AB3288" s="1"/>
      <c r="AF3288" s="1"/>
      <c r="AQ3288" s="1"/>
      <c r="AS3288" s="1"/>
      <c r="AT3288" s="1"/>
      <c r="AU3288" s="1"/>
      <c r="AV3288" s="1"/>
      <c r="AW3288" s="1"/>
      <c r="AX3288" s="1"/>
      <c r="AY3288" s="1"/>
      <c r="AZ3288" s="1"/>
      <c r="BA3288" s="1"/>
      <c r="BB3288" s="1"/>
      <c r="BM3288" s="1"/>
      <c r="BN3288" s="1"/>
      <c r="BO3288" s="1"/>
      <c r="BP3288" s="1"/>
      <c r="BQ3288" s="1"/>
      <c r="BR3288" s="1"/>
    </row>
    <row r="3289" ht="15.75" customHeight="1">
      <c r="A3289" s="3">
        <v>1.0</v>
      </c>
      <c r="B3289" s="3">
        <v>1.0</v>
      </c>
      <c r="C3289" s="3">
        <v>1.0</v>
      </c>
      <c r="D3289" s="3">
        <v>1.0</v>
      </c>
      <c r="E3289" s="3">
        <v>1.0</v>
      </c>
      <c r="F3289" s="3">
        <v>1.0</v>
      </c>
      <c r="G3289" s="3">
        <v>1960.0</v>
      </c>
      <c r="H3289" s="3">
        <v>1.0</v>
      </c>
      <c r="I3289" s="3">
        <v>1960.0</v>
      </c>
      <c r="J3289" s="3" t="s">
        <v>2142</v>
      </c>
      <c r="K3289" s="3" t="s">
        <v>646</v>
      </c>
      <c r="L3289" s="3">
        <v>36081.4</v>
      </c>
      <c r="M3289" s="3">
        <v>22698.7</v>
      </c>
      <c r="N3289" s="3">
        <v>13342.2</v>
      </c>
      <c r="O3289" s="3">
        <v>9612.51</v>
      </c>
      <c r="P3289" s="3">
        <v>7674.69</v>
      </c>
      <c r="Q3289" s="3">
        <v>6215.31</v>
      </c>
      <c r="R3289" s="3">
        <v>5123.74</v>
      </c>
      <c r="S3289" s="3">
        <v>4166.23</v>
      </c>
      <c r="T3289" s="3">
        <v>3444.07</v>
      </c>
      <c r="U3289" s="3">
        <v>2818.0</v>
      </c>
      <c r="V3289" s="3">
        <v>2316.45</v>
      </c>
      <c r="W3289" s="1">
        <v>1919.83</v>
      </c>
      <c r="X3289" s="1">
        <v>1641.44</v>
      </c>
      <c r="Y3289" s="1">
        <v>1356.64</v>
      </c>
      <c r="Z3289" s="1">
        <v>6034.83</v>
      </c>
      <c r="AB3289" s="1"/>
      <c r="AF3289" s="1"/>
      <c r="AQ3289" s="1"/>
      <c r="AS3289" s="1"/>
      <c r="AT3289" s="1"/>
      <c r="AU3289" s="1"/>
      <c r="AV3289" s="1"/>
      <c r="AW3289" s="1"/>
      <c r="AX3289" s="1"/>
      <c r="AY3289" s="1"/>
      <c r="AZ3289" s="1"/>
      <c r="BA3289" s="1"/>
      <c r="BB3289" s="1"/>
      <c r="BM3289" s="1"/>
      <c r="BN3289" s="1"/>
      <c r="BO3289" s="1"/>
      <c r="BP3289" s="1"/>
      <c r="BQ3289" s="1"/>
      <c r="BR3289" s="1"/>
    </row>
    <row r="3290" ht="15.75" customHeight="1">
      <c r="A3290" s="3">
        <v>1.0</v>
      </c>
      <c r="B3290" s="3">
        <v>1.0</v>
      </c>
      <c r="C3290" s="3">
        <v>1.0</v>
      </c>
      <c r="D3290" s="3">
        <v>1.0</v>
      </c>
      <c r="E3290" s="3">
        <v>1.0</v>
      </c>
      <c r="F3290" s="3">
        <v>1.0</v>
      </c>
      <c r="G3290" s="3">
        <v>1960.0</v>
      </c>
      <c r="H3290" s="3">
        <v>1.0</v>
      </c>
      <c r="I3290" s="3">
        <v>1960.5</v>
      </c>
      <c r="J3290" s="3" t="s">
        <v>1089</v>
      </c>
      <c r="K3290" s="3" t="s">
        <v>646</v>
      </c>
      <c r="L3290" s="3">
        <v>28561.1</v>
      </c>
      <c r="M3290" s="3">
        <v>17370.0</v>
      </c>
      <c r="N3290" s="3">
        <v>11227.8</v>
      </c>
      <c r="O3290" s="3">
        <v>8418.18</v>
      </c>
      <c r="P3290" s="3">
        <v>6798.44</v>
      </c>
      <c r="Q3290" s="3">
        <v>5538.58</v>
      </c>
      <c r="R3290" s="3">
        <v>4583.3</v>
      </c>
      <c r="S3290" s="3">
        <v>3736.63</v>
      </c>
      <c r="T3290" s="3">
        <v>3094.8</v>
      </c>
      <c r="U3290" s="3">
        <v>2535.78</v>
      </c>
      <c r="V3290" s="3">
        <v>2086.65</v>
      </c>
      <c r="W3290" s="1">
        <v>1730.74</v>
      </c>
      <c r="X3290" s="1">
        <v>1480.63</v>
      </c>
      <c r="Y3290" s="1">
        <v>1224.25</v>
      </c>
      <c r="Z3290" s="1">
        <v>5448.43</v>
      </c>
      <c r="AB3290" s="1"/>
      <c r="AF3290" s="1"/>
      <c r="AQ3290" s="1"/>
      <c r="AS3290" s="1"/>
      <c r="AT3290" s="1"/>
      <c r="AU3290" s="1"/>
      <c r="AV3290" s="1"/>
      <c r="AW3290" s="1"/>
      <c r="AX3290" s="1"/>
      <c r="AY3290" s="1"/>
      <c r="AZ3290" s="1"/>
      <c r="BA3290" s="1"/>
      <c r="BB3290" s="1"/>
      <c r="BM3290" s="1"/>
      <c r="BN3290" s="1"/>
      <c r="BO3290" s="1"/>
      <c r="BP3290" s="1"/>
      <c r="BQ3290" s="1"/>
      <c r="BR3290" s="1"/>
    </row>
    <row r="3291" ht="15.75" customHeight="1">
      <c r="A3291" s="3">
        <v>1.0</v>
      </c>
      <c r="B3291" s="3">
        <v>1.0</v>
      </c>
      <c r="C3291" s="3">
        <v>1.0</v>
      </c>
      <c r="D3291" s="3">
        <v>1.0</v>
      </c>
      <c r="E3291" s="3">
        <v>1.0</v>
      </c>
      <c r="F3291" s="3">
        <v>1.0</v>
      </c>
      <c r="G3291" s="3">
        <v>1961.0</v>
      </c>
      <c r="H3291" s="3">
        <v>1.0</v>
      </c>
      <c r="I3291" s="3">
        <v>1961.0</v>
      </c>
      <c r="J3291" s="3" t="s">
        <v>2142</v>
      </c>
      <c r="K3291" s="3" t="s">
        <v>646</v>
      </c>
      <c r="L3291" s="3">
        <v>35935.4</v>
      </c>
      <c r="M3291" s="3">
        <v>22608.3</v>
      </c>
      <c r="N3291" s="3">
        <v>13292.3</v>
      </c>
      <c r="O3291" s="3">
        <v>9448.4</v>
      </c>
      <c r="P3291" s="3">
        <v>7372.25</v>
      </c>
      <c r="Q3291" s="3">
        <v>6022.24</v>
      </c>
      <c r="R3291" s="3">
        <v>4935.53</v>
      </c>
      <c r="S3291" s="3">
        <v>4099.87</v>
      </c>
      <c r="T3291" s="3">
        <v>3351.32</v>
      </c>
      <c r="U3291" s="3">
        <v>2780.95</v>
      </c>
      <c r="V3291" s="3">
        <v>2281.83</v>
      </c>
      <c r="W3291" s="1">
        <v>1879.65</v>
      </c>
      <c r="X3291" s="1">
        <v>1560.27</v>
      </c>
      <c r="Y3291" s="1">
        <v>1335.57</v>
      </c>
      <c r="Z3291" s="1">
        <v>6023.78</v>
      </c>
      <c r="AB3291" s="1"/>
      <c r="AF3291" s="1"/>
      <c r="AQ3291" s="1"/>
      <c r="AS3291" s="1"/>
      <c r="AT3291" s="1"/>
      <c r="AU3291" s="1"/>
      <c r="AV3291" s="1"/>
      <c r="AW3291" s="1"/>
      <c r="AX3291" s="1"/>
      <c r="AY3291" s="1"/>
      <c r="AZ3291" s="1"/>
      <c r="BA3291" s="1"/>
      <c r="BB3291" s="1"/>
      <c r="BM3291" s="1"/>
      <c r="BN3291" s="1"/>
      <c r="BO3291" s="1"/>
      <c r="BP3291" s="1"/>
      <c r="BQ3291" s="1"/>
      <c r="BR3291" s="1"/>
    </row>
    <row r="3292" ht="15.75" customHeight="1">
      <c r="A3292" s="3">
        <v>1.0</v>
      </c>
      <c r="B3292" s="3">
        <v>1.0</v>
      </c>
      <c r="C3292" s="3">
        <v>1.0</v>
      </c>
      <c r="D3292" s="3">
        <v>1.0</v>
      </c>
      <c r="E3292" s="3">
        <v>1.0</v>
      </c>
      <c r="F3292" s="3">
        <v>1.0</v>
      </c>
      <c r="G3292" s="3">
        <v>1961.0</v>
      </c>
      <c r="H3292" s="3">
        <v>1.0</v>
      </c>
      <c r="I3292" s="3">
        <v>1961.5</v>
      </c>
      <c r="J3292" s="3" t="s">
        <v>1089</v>
      </c>
      <c r="K3292" s="3" t="s">
        <v>646</v>
      </c>
      <c r="L3292" s="3">
        <v>28445.6</v>
      </c>
      <c r="M3292" s="3">
        <v>17711.7</v>
      </c>
      <c r="N3292" s="3">
        <v>11264.5</v>
      </c>
      <c r="O3292" s="3">
        <v>8280.23</v>
      </c>
      <c r="P3292" s="3">
        <v>6529.96</v>
      </c>
      <c r="Q3292" s="3">
        <v>5365.69</v>
      </c>
      <c r="R3292" s="3">
        <v>4414.23</v>
      </c>
      <c r="S3292" s="3">
        <v>3676.53</v>
      </c>
      <c r="T3292" s="3">
        <v>3011.02</v>
      </c>
      <c r="U3292" s="3">
        <v>2502.13</v>
      </c>
      <c r="V3292" s="3">
        <v>2055.24</v>
      </c>
      <c r="W3292" s="1">
        <v>1694.36</v>
      </c>
      <c r="X3292" s="1">
        <v>1407.31</v>
      </c>
      <c r="Y3292" s="1">
        <v>1205.16</v>
      </c>
      <c r="Z3292" s="1">
        <v>5438.16</v>
      </c>
      <c r="AB3292" s="1"/>
      <c r="AF3292" s="1"/>
      <c r="AQ3292" s="1"/>
      <c r="AS3292" s="1"/>
      <c r="AT3292" s="1"/>
      <c r="AU3292" s="1"/>
      <c r="AV3292" s="1"/>
      <c r="AW3292" s="1"/>
      <c r="AX3292" s="1"/>
      <c r="AY3292" s="1"/>
      <c r="AZ3292" s="1"/>
      <c r="BA3292" s="1"/>
      <c r="BB3292" s="1"/>
      <c r="BM3292" s="1"/>
      <c r="BN3292" s="1"/>
      <c r="BO3292" s="1"/>
      <c r="BP3292" s="1"/>
      <c r="BQ3292" s="1"/>
      <c r="BR3292" s="1"/>
    </row>
    <row r="3293" ht="15.75" customHeight="1">
      <c r="A3293" s="3">
        <v>1.0</v>
      </c>
      <c r="B3293" s="3">
        <v>1.0</v>
      </c>
      <c r="C3293" s="3">
        <v>1.0</v>
      </c>
      <c r="D3293" s="3">
        <v>1.0</v>
      </c>
      <c r="E3293" s="3">
        <v>1.0</v>
      </c>
      <c r="F3293" s="3">
        <v>1.0</v>
      </c>
      <c r="G3293" s="3">
        <v>1962.0</v>
      </c>
      <c r="H3293" s="3">
        <v>1.0</v>
      </c>
      <c r="I3293" s="3">
        <v>1962.0</v>
      </c>
      <c r="J3293" s="3" t="s">
        <v>2142</v>
      </c>
      <c r="K3293" s="3" t="s">
        <v>646</v>
      </c>
      <c r="L3293" s="3">
        <v>35830.3</v>
      </c>
      <c r="M3293" s="3">
        <v>22516.8</v>
      </c>
      <c r="N3293" s="3">
        <v>13875.7</v>
      </c>
      <c r="O3293" s="3">
        <v>9546.01</v>
      </c>
      <c r="P3293" s="3">
        <v>7256.48</v>
      </c>
      <c r="Q3293" s="3">
        <v>5783.9</v>
      </c>
      <c r="R3293" s="3">
        <v>4780.72</v>
      </c>
      <c r="S3293" s="3">
        <v>3947.99</v>
      </c>
      <c r="T3293" s="3">
        <v>3296.9</v>
      </c>
      <c r="U3293" s="3">
        <v>2705.28</v>
      </c>
      <c r="V3293" s="3">
        <v>2251.26</v>
      </c>
      <c r="W3293" s="1">
        <v>1851.16</v>
      </c>
      <c r="X3293" s="1">
        <v>1527.34</v>
      </c>
      <c r="Y3293" s="1">
        <v>1269.34</v>
      </c>
      <c r="Z3293" s="1">
        <v>5996.96</v>
      </c>
      <c r="AB3293" s="1"/>
      <c r="AF3293" s="1"/>
      <c r="AQ3293" s="1"/>
      <c r="AS3293" s="1"/>
      <c r="AT3293" s="1"/>
      <c r="AU3293" s="1"/>
      <c r="AV3293" s="1"/>
      <c r="AW3293" s="1"/>
      <c r="AX3293" s="1"/>
      <c r="AY3293" s="1"/>
      <c r="AZ3293" s="1"/>
      <c r="BA3293" s="1"/>
      <c r="BB3293" s="1"/>
      <c r="BM3293" s="1"/>
      <c r="BN3293" s="1"/>
      <c r="BO3293" s="1"/>
      <c r="BP3293" s="1"/>
      <c r="BQ3293" s="1"/>
      <c r="BR3293" s="1"/>
    </row>
    <row r="3294" ht="15.75" customHeight="1">
      <c r="A3294" s="3">
        <v>1.0</v>
      </c>
      <c r="B3294" s="3">
        <v>1.0</v>
      </c>
      <c r="C3294" s="3">
        <v>1.0</v>
      </c>
      <c r="D3294" s="3">
        <v>1.0</v>
      </c>
      <c r="E3294" s="3">
        <v>1.0</v>
      </c>
      <c r="F3294" s="3">
        <v>1.0</v>
      </c>
      <c r="G3294" s="3">
        <v>1962.0</v>
      </c>
      <c r="H3294" s="3">
        <v>1.0</v>
      </c>
      <c r="I3294" s="3">
        <v>1962.5</v>
      </c>
      <c r="J3294" s="3" t="s">
        <v>1089</v>
      </c>
      <c r="K3294" s="3" t="s">
        <v>646</v>
      </c>
      <c r="L3294" s="3">
        <v>28362.4</v>
      </c>
      <c r="M3294" s="3">
        <v>17687.7</v>
      </c>
      <c r="N3294" s="3">
        <v>11768.1</v>
      </c>
      <c r="O3294" s="3">
        <v>8365.69</v>
      </c>
      <c r="P3294" s="3">
        <v>6426.47</v>
      </c>
      <c r="Q3294" s="3">
        <v>5152.51</v>
      </c>
      <c r="R3294" s="3">
        <v>4275.08</v>
      </c>
      <c r="S3294" s="3">
        <v>3539.78</v>
      </c>
      <c r="T3294" s="3">
        <v>2961.71</v>
      </c>
      <c r="U3294" s="3">
        <v>2433.74</v>
      </c>
      <c r="V3294" s="3">
        <v>2027.49</v>
      </c>
      <c r="W3294" s="1">
        <v>1668.53</v>
      </c>
      <c r="X3294" s="1">
        <v>1377.51</v>
      </c>
      <c r="Y3294" s="1">
        <v>1145.33</v>
      </c>
      <c r="Z3294" s="1">
        <v>5413.66</v>
      </c>
      <c r="AB3294" s="1"/>
      <c r="AF3294" s="1"/>
      <c r="AQ3294" s="1"/>
      <c r="AS3294" s="1"/>
      <c r="AT3294" s="1"/>
      <c r="AU3294" s="1"/>
      <c r="AV3294" s="1"/>
      <c r="AW3294" s="1"/>
      <c r="AX3294" s="1"/>
      <c r="AY3294" s="1"/>
      <c r="AZ3294" s="1"/>
      <c r="BA3294" s="1"/>
      <c r="BB3294" s="1"/>
      <c r="BM3294" s="1"/>
      <c r="BN3294" s="1"/>
      <c r="BO3294" s="1"/>
      <c r="BP3294" s="1"/>
      <c r="BQ3294" s="1"/>
      <c r="BR3294" s="1"/>
    </row>
    <row r="3295" ht="15.75" customHeight="1">
      <c r="A3295" s="3">
        <v>1.0</v>
      </c>
      <c r="B3295" s="3">
        <v>1.0</v>
      </c>
      <c r="C3295" s="3">
        <v>1.0</v>
      </c>
      <c r="D3295" s="3">
        <v>1.0</v>
      </c>
      <c r="E3295" s="3">
        <v>1.0</v>
      </c>
      <c r="F3295" s="3">
        <v>1.0</v>
      </c>
      <c r="G3295" s="3">
        <v>1963.0</v>
      </c>
      <c r="H3295" s="3">
        <v>1.0</v>
      </c>
      <c r="I3295" s="3">
        <v>1963.0</v>
      </c>
      <c r="J3295" s="3" t="s">
        <v>2142</v>
      </c>
      <c r="K3295" s="3" t="s">
        <v>646</v>
      </c>
      <c r="L3295" s="3">
        <v>35752.0</v>
      </c>
      <c r="M3295" s="3">
        <v>22451.0</v>
      </c>
      <c r="N3295" s="3">
        <v>13894.3</v>
      </c>
      <c r="O3295" s="3">
        <v>9980.63</v>
      </c>
      <c r="P3295" s="3">
        <v>7331.32</v>
      </c>
      <c r="Q3295" s="3">
        <v>5691.39</v>
      </c>
      <c r="R3295" s="3">
        <v>4590.05</v>
      </c>
      <c r="S3295" s="3">
        <v>3822.92</v>
      </c>
      <c r="T3295" s="3">
        <v>3173.78</v>
      </c>
      <c r="U3295" s="3">
        <v>2660.59</v>
      </c>
      <c r="V3295" s="3">
        <v>2189.45</v>
      </c>
      <c r="W3295" s="1">
        <v>1825.97</v>
      </c>
      <c r="X3295" s="1">
        <v>1503.93</v>
      </c>
      <c r="Y3295" s="1">
        <v>1242.37</v>
      </c>
      <c r="Z3295" s="1">
        <v>5920.52</v>
      </c>
      <c r="AB3295" s="1"/>
      <c r="AF3295" s="1"/>
      <c r="AQ3295" s="1"/>
      <c r="AS3295" s="1"/>
      <c r="AT3295" s="1"/>
      <c r="AU3295" s="1"/>
      <c r="AV3295" s="1"/>
      <c r="AW3295" s="1"/>
      <c r="AX3295" s="1"/>
      <c r="AY3295" s="1"/>
      <c r="AZ3295" s="1"/>
      <c r="BA3295" s="1"/>
      <c r="BB3295" s="1"/>
      <c r="BM3295" s="1"/>
      <c r="BN3295" s="1"/>
      <c r="BO3295" s="1"/>
      <c r="BP3295" s="1"/>
      <c r="BQ3295" s="1"/>
      <c r="BR3295" s="1"/>
    </row>
    <row r="3296" ht="15.75" customHeight="1">
      <c r="A3296" s="3">
        <v>1.0</v>
      </c>
      <c r="B3296" s="3">
        <v>1.0</v>
      </c>
      <c r="C3296" s="3">
        <v>1.0</v>
      </c>
      <c r="D3296" s="3">
        <v>1.0</v>
      </c>
      <c r="E3296" s="3">
        <v>1.0</v>
      </c>
      <c r="F3296" s="3">
        <v>1.0</v>
      </c>
      <c r="G3296" s="3">
        <v>1963.0</v>
      </c>
      <c r="H3296" s="3">
        <v>1.0</v>
      </c>
      <c r="I3296" s="3">
        <v>1963.5</v>
      </c>
      <c r="J3296" s="3" t="s">
        <v>1089</v>
      </c>
      <c r="K3296" s="3" t="s">
        <v>646</v>
      </c>
      <c r="L3296" s="3">
        <v>28300.4</v>
      </c>
      <c r="M3296" s="3">
        <v>17461.5</v>
      </c>
      <c r="N3296" s="3">
        <v>11748.5</v>
      </c>
      <c r="O3296" s="3">
        <v>8742.79</v>
      </c>
      <c r="P3296" s="3">
        <v>6491.59</v>
      </c>
      <c r="Q3296" s="3">
        <v>5069.33</v>
      </c>
      <c r="R3296" s="3">
        <v>4103.97</v>
      </c>
      <c r="S3296" s="3">
        <v>3427.16</v>
      </c>
      <c r="T3296" s="3">
        <v>2850.73</v>
      </c>
      <c r="U3296" s="3">
        <v>2393.26</v>
      </c>
      <c r="V3296" s="3">
        <v>1971.64</v>
      </c>
      <c r="W3296" s="1">
        <v>1645.7</v>
      </c>
      <c r="X3296" s="1">
        <v>1356.29</v>
      </c>
      <c r="Y3296" s="1">
        <v>1120.93</v>
      </c>
      <c r="Z3296" s="1">
        <v>5344.37</v>
      </c>
      <c r="AB3296" s="1"/>
      <c r="AF3296" s="1"/>
      <c r="AQ3296" s="1"/>
      <c r="AS3296" s="1"/>
      <c r="AT3296" s="1"/>
      <c r="AU3296" s="1"/>
      <c r="AV3296" s="1"/>
      <c r="AW3296" s="1"/>
      <c r="AX3296" s="1"/>
      <c r="AY3296" s="1"/>
      <c r="AZ3296" s="1"/>
      <c r="BA3296" s="1"/>
      <c r="BB3296" s="1"/>
      <c r="BM3296" s="1"/>
      <c r="BN3296" s="1"/>
      <c r="BO3296" s="1"/>
      <c r="BP3296" s="1"/>
      <c r="BQ3296" s="1"/>
      <c r="BR3296" s="1"/>
    </row>
    <row r="3297" ht="15.75" customHeight="1">
      <c r="A3297" s="3">
        <v>1.0</v>
      </c>
      <c r="B3297" s="3">
        <v>1.0</v>
      </c>
      <c r="C3297" s="3">
        <v>1.0</v>
      </c>
      <c r="D3297" s="3">
        <v>1.0</v>
      </c>
      <c r="E3297" s="3">
        <v>1.0</v>
      </c>
      <c r="F3297" s="3">
        <v>1.0</v>
      </c>
      <c r="G3297" s="3">
        <v>1964.0</v>
      </c>
      <c r="H3297" s="3">
        <v>1.0</v>
      </c>
      <c r="I3297" s="3">
        <v>1964.0</v>
      </c>
      <c r="J3297" s="3" t="s">
        <v>2142</v>
      </c>
      <c r="K3297" s="3" t="s">
        <v>646</v>
      </c>
      <c r="L3297" s="3">
        <v>35681.0</v>
      </c>
      <c r="M3297" s="3">
        <v>22401.9</v>
      </c>
      <c r="N3297" s="3">
        <v>13580.9</v>
      </c>
      <c r="O3297" s="3">
        <v>9934.17</v>
      </c>
      <c r="P3297" s="3">
        <v>7658.47</v>
      </c>
      <c r="Q3297" s="3">
        <v>5748.04</v>
      </c>
      <c r="R3297" s="3">
        <v>4515.26</v>
      </c>
      <c r="S3297" s="3">
        <v>3669.36</v>
      </c>
      <c r="T3297" s="3">
        <v>3072.36</v>
      </c>
      <c r="U3297" s="3">
        <v>2560.56</v>
      </c>
      <c r="V3297" s="3">
        <v>2152.79</v>
      </c>
      <c r="W3297" s="1">
        <v>1775.49</v>
      </c>
      <c r="X3297" s="1">
        <v>1483.22</v>
      </c>
      <c r="Y3297" s="1">
        <v>1223.15</v>
      </c>
      <c r="Z3297" s="1">
        <v>5835.65</v>
      </c>
      <c r="AB3297" s="1"/>
      <c r="AF3297" s="1"/>
      <c r="AQ3297" s="1"/>
      <c r="AS3297" s="1"/>
      <c r="AT3297" s="1"/>
      <c r="AU3297" s="1"/>
      <c r="AV3297" s="1"/>
      <c r="AW3297" s="1"/>
      <c r="AX3297" s="1"/>
      <c r="AY3297" s="1"/>
      <c r="AZ3297" s="1"/>
      <c r="BA3297" s="1"/>
      <c r="BB3297" s="1"/>
      <c r="BM3297" s="1"/>
      <c r="BN3297" s="1"/>
      <c r="BO3297" s="1"/>
      <c r="BP3297" s="1"/>
      <c r="BQ3297" s="1"/>
      <c r="BR3297" s="1"/>
    </row>
    <row r="3298" ht="15.75" customHeight="1">
      <c r="A3298" s="3">
        <v>1.0</v>
      </c>
      <c r="B3298" s="3">
        <v>1.0</v>
      </c>
      <c r="C3298" s="3">
        <v>1.0</v>
      </c>
      <c r="D3298" s="3">
        <v>1.0</v>
      </c>
      <c r="E3298" s="3">
        <v>1.0</v>
      </c>
      <c r="F3298" s="3">
        <v>1.0</v>
      </c>
      <c r="G3298" s="3">
        <v>1964.0</v>
      </c>
      <c r="H3298" s="3">
        <v>1.0</v>
      </c>
      <c r="I3298" s="3">
        <v>1964.5</v>
      </c>
      <c r="J3298" s="3" t="s">
        <v>1089</v>
      </c>
      <c r="K3298" s="3" t="s">
        <v>646</v>
      </c>
      <c r="L3298" s="3">
        <v>28244.2</v>
      </c>
      <c r="M3298" s="3">
        <v>17343.5</v>
      </c>
      <c r="N3298" s="3">
        <v>11467.5</v>
      </c>
      <c r="O3298" s="3">
        <v>8699.9</v>
      </c>
      <c r="P3298" s="3">
        <v>6780.2</v>
      </c>
      <c r="Q3298" s="3">
        <v>5119.05</v>
      </c>
      <c r="R3298" s="3">
        <v>4036.52</v>
      </c>
      <c r="S3298" s="3">
        <v>3289.04</v>
      </c>
      <c r="T3298" s="3">
        <v>2759.28</v>
      </c>
      <c r="U3298" s="3">
        <v>2303.02</v>
      </c>
      <c r="V3298" s="3">
        <v>1938.43</v>
      </c>
      <c r="W3298" s="1">
        <v>1600.07</v>
      </c>
      <c r="X3298" s="1">
        <v>1337.53</v>
      </c>
      <c r="Y3298" s="1">
        <v>1103.52</v>
      </c>
      <c r="Z3298" s="1">
        <v>5267.49</v>
      </c>
      <c r="AB3298" s="1"/>
      <c r="AF3298" s="1"/>
      <c r="AQ3298" s="1"/>
      <c r="AS3298" s="1"/>
      <c r="AT3298" s="1"/>
      <c r="AU3298" s="1"/>
      <c r="AV3298" s="1"/>
      <c r="AW3298" s="1"/>
      <c r="AX3298" s="1"/>
      <c r="AY3298" s="1"/>
      <c r="AZ3298" s="1"/>
      <c r="BA3298" s="1"/>
      <c r="BB3298" s="1"/>
      <c r="BM3298" s="1"/>
      <c r="BN3298" s="1"/>
      <c r="BO3298" s="1"/>
      <c r="BP3298" s="1"/>
      <c r="BQ3298" s="1"/>
      <c r="BR3298" s="1"/>
    </row>
    <row r="3299" ht="15.75" customHeight="1">
      <c r="A3299" s="3">
        <v>1.0</v>
      </c>
      <c r="B3299" s="3">
        <v>1.0</v>
      </c>
      <c r="C3299" s="3">
        <v>1.0</v>
      </c>
      <c r="D3299" s="3">
        <v>1.0</v>
      </c>
      <c r="E3299" s="3">
        <v>1.0</v>
      </c>
      <c r="F3299" s="3">
        <v>1.0</v>
      </c>
      <c r="G3299" s="3">
        <v>1965.0</v>
      </c>
      <c r="H3299" s="3">
        <v>1.0</v>
      </c>
      <c r="I3299" s="3">
        <v>1965.0</v>
      </c>
      <c r="J3299" s="3" t="s">
        <v>2142</v>
      </c>
      <c r="K3299" s="3" t="s">
        <v>646</v>
      </c>
      <c r="L3299" s="3">
        <v>35596.2</v>
      </c>
      <c r="M3299" s="3">
        <v>22357.4</v>
      </c>
      <c r="N3299" s="3">
        <v>13427.3</v>
      </c>
      <c r="O3299" s="3">
        <v>9682.97</v>
      </c>
      <c r="P3299" s="3">
        <v>7618.99</v>
      </c>
      <c r="Q3299" s="3">
        <v>6002.66</v>
      </c>
      <c r="R3299" s="3">
        <v>4558.89</v>
      </c>
      <c r="S3299" s="3">
        <v>3608.54</v>
      </c>
      <c r="T3299" s="3">
        <v>2948.13</v>
      </c>
      <c r="U3299" s="3">
        <v>2478.1</v>
      </c>
      <c r="V3299" s="3">
        <v>2071.38</v>
      </c>
      <c r="W3299" s="1">
        <v>1745.42</v>
      </c>
      <c r="X3299" s="1">
        <v>1441.98</v>
      </c>
      <c r="Y3299" s="1">
        <v>1206.15</v>
      </c>
      <c r="Z3299" s="1">
        <v>5750.24</v>
      </c>
      <c r="AB3299" s="1"/>
      <c r="AF3299" s="1"/>
      <c r="AQ3299" s="1"/>
      <c r="AS3299" s="1"/>
      <c r="AT3299" s="1"/>
      <c r="AU3299" s="1"/>
      <c r="AV3299" s="1"/>
      <c r="AW3299" s="1"/>
      <c r="AX3299" s="1"/>
      <c r="AY3299" s="1"/>
      <c r="AZ3299" s="1"/>
      <c r="BA3299" s="1"/>
      <c r="BB3299" s="1"/>
      <c r="BM3299" s="1"/>
      <c r="BN3299" s="1"/>
      <c r="BO3299" s="1"/>
      <c r="BP3299" s="1"/>
      <c r="BQ3299" s="1"/>
      <c r="BR3299" s="1"/>
    </row>
    <row r="3300" ht="15.75" customHeight="1">
      <c r="A3300" s="3">
        <v>1.0</v>
      </c>
      <c r="B3300" s="3">
        <v>1.0</v>
      </c>
      <c r="C3300" s="3">
        <v>1.0</v>
      </c>
      <c r="D3300" s="3">
        <v>1.0</v>
      </c>
      <c r="E3300" s="3">
        <v>1.0</v>
      </c>
      <c r="F3300" s="3">
        <v>1.0</v>
      </c>
      <c r="G3300" s="3">
        <v>1965.0</v>
      </c>
      <c r="H3300" s="3">
        <v>1.0</v>
      </c>
      <c r="I3300" s="3">
        <v>1965.5</v>
      </c>
      <c r="J3300" s="3" t="s">
        <v>1089</v>
      </c>
      <c r="K3300" s="3" t="s">
        <v>646</v>
      </c>
      <c r="L3300" s="3">
        <v>28177.1</v>
      </c>
      <c r="M3300" s="3">
        <v>17146.2</v>
      </c>
      <c r="N3300" s="3">
        <v>11305.6</v>
      </c>
      <c r="O3300" s="3">
        <v>8476.73</v>
      </c>
      <c r="P3300" s="3">
        <v>6744.51</v>
      </c>
      <c r="Q3300" s="3">
        <v>5345.38</v>
      </c>
      <c r="R3300" s="3">
        <v>4075.2</v>
      </c>
      <c r="S3300" s="3">
        <v>3234.28</v>
      </c>
      <c r="T3300" s="3">
        <v>2647.55</v>
      </c>
      <c r="U3300" s="3">
        <v>2228.75</v>
      </c>
      <c r="V3300" s="3">
        <v>1865.08</v>
      </c>
      <c r="W3300" s="1">
        <v>1572.95</v>
      </c>
      <c r="X3300" s="1">
        <v>1300.34</v>
      </c>
      <c r="Y3300" s="1">
        <v>1088.19</v>
      </c>
      <c r="Z3300" s="1">
        <v>5190.5</v>
      </c>
      <c r="AB3300" s="1"/>
      <c r="AF3300" s="1"/>
      <c r="AQ3300" s="1"/>
      <c r="AS3300" s="1"/>
      <c r="AT3300" s="1"/>
      <c r="AU3300" s="1"/>
      <c r="AV3300" s="1"/>
      <c r="AW3300" s="1"/>
      <c r="AX3300" s="1"/>
      <c r="AY3300" s="1"/>
      <c r="AZ3300" s="1"/>
      <c r="BA3300" s="1"/>
      <c r="BB3300" s="1"/>
      <c r="BM3300" s="1"/>
      <c r="BN3300" s="1"/>
      <c r="BO3300" s="1"/>
      <c r="BP3300" s="1"/>
      <c r="BQ3300" s="1"/>
      <c r="BR3300" s="1"/>
    </row>
    <row r="3301" ht="15.75" customHeight="1">
      <c r="A3301" s="3">
        <v>1.0</v>
      </c>
      <c r="B3301" s="3">
        <v>1.0</v>
      </c>
      <c r="C3301" s="3">
        <v>1.0</v>
      </c>
      <c r="D3301" s="3">
        <v>1.0</v>
      </c>
      <c r="E3301" s="3">
        <v>1.0</v>
      </c>
      <c r="F3301" s="3">
        <v>1.0</v>
      </c>
      <c r="G3301" s="3">
        <v>1966.0</v>
      </c>
      <c r="H3301" s="3">
        <v>1.0</v>
      </c>
      <c r="I3301" s="3">
        <v>1966.0</v>
      </c>
      <c r="J3301" s="3" t="s">
        <v>2142</v>
      </c>
      <c r="K3301" s="3" t="s">
        <v>646</v>
      </c>
      <c r="L3301" s="3">
        <v>35495.9</v>
      </c>
      <c r="M3301" s="3">
        <v>22304.3</v>
      </c>
      <c r="N3301" s="3">
        <v>13149.6</v>
      </c>
      <c r="O3301" s="3">
        <v>9519.19</v>
      </c>
      <c r="P3301" s="3">
        <v>7420.76</v>
      </c>
      <c r="Q3301" s="3">
        <v>5970.41</v>
      </c>
      <c r="R3301" s="3">
        <v>4760.07</v>
      </c>
      <c r="S3301" s="3">
        <v>3642.84</v>
      </c>
      <c r="T3301" s="3">
        <v>2898.84</v>
      </c>
      <c r="U3301" s="3">
        <v>2377.62</v>
      </c>
      <c r="V3301" s="3">
        <v>2004.49</v>
      </c>
      <c r="W3301" s="1">
        <v>1679.32</v>
      </c>
      <c r="X3301" s="1">
        <v>1417.52</v>
      </c>
      <c r="Y3301" s="1">
        <v>1172.61</v>
      </c>
      <c r="Z3301" s="1">
        <v>5667.03</v>
      </c>
      <c r="AB3301" s="1"/>
      <c r="AF3301" s="1"/>
      <c r="AQ3301" s="1"/>
      <c r="AS3301" s="1"/>
      <c r="AT3301" s="1"/>
      <c r="AU3301" s="1"/>
      <c r="AV3301" s="1"/>
      <c r="AW3301" s="1"/>
      <c r="AX3301" s="1"/>
      <c r="AY3301" s="1"/>
      <c r="AZ3301" s="1"/>
      <c r="BA3301" s="1"/>
      <c r="BB3301" s="1"/>
      <c r="BM3301" s="1"/>
      <c r="BN3301" s="1"/>
      <c r="BO3301" s="1"/>
      <c r="BP3301" s="1"/>
      <c r="BQ3301" s="1"/>
      <c r="BR3301" s="1"/>
    </row>
    <row r="3302" ht="15.75" customHeight="1">
      <c r="A3302" s="3">
        <v>1.0</v>
      </c>
      <c r="B3302" s="3">
        <v>1.0</v>
      </c>
      <c r="C3302" s="3">
        <v>1.0</v>
      </c>
      <c r="D3302" s="3">
        <v>1.0</v>
      </c>
      <c r="E3302" s="3">
        <v>1.0</v>
      </c>
      <c r="F3302" s="3">
        <v>1.0</v>
      </c>
      <c r="G3302" s="3">
        <v>1966.0</v>
      </c>
      <c r="H3302" s="3">
        <v>1.0</v>
      </c>
      <c r="I3302" s="3">
        <v>1966.5</v>
      </c>
      <c r="J3302" s="3" t="s">
        <v>1089</v>
      </c>
      <c r="K3302" s="3" t="s">
        <v>646</v>
      </c>
      <c r="L3302" s="3">
        <v>28097.7</v>
      </c>
      <c r="M3302" s="3">
        <v>17130.1</v>
      </c>
      <c r="N3302" s="3">
        <v>11077.0</v>
      </c>
      <c r="O3302" s="3">
        <v>8334.91</v>
      </c>
      <c r="P3302" s="3">
        <v>6570.3</v>
      </c>
      <c r="Q3302" s="3">
        <v>5317.76</v>
      </c>
      <c r="R3302" s="3">
        <v>4255.93</v>
      </c>
      <c r="S3302" s="3">
        <v>3265.73</v>
      </c>
      <c r="T3302" s="3">
        <v>2603.88</v>
      </c>
      <c r="U3302" s="3">
        <v>2138.9</v>
      </c>
      <c r="V3302" s="3">
        <v>1805.33</v>
      </c>
      <c r="W3302" s="1">
        <v>1513.81</v>
      </c>
      <c r="X3302" s="1">
        <v>1278.66</v>
      </c>
      <c r="Y3302" s="1">
        <v>1058.26</v>
      </c>
      <c r="Z3302" s="1">
        <v>5116.98</v>
      </c>
      <c r="AB3302" s="1"/>
      <c r="AF3302" s="1"/>
      <c r="AQ3302" s="1"/>
      <c r="AS3302" s="1"/>
      <c r="AT3302" s="1"/>
      <c r="AU3302" s="1"/>
      <c r="AV3302" s="1"/>
      <c r="AW3302" s="1"/>
      <c r="AX3302" s="1"/>
      <c r="AY3302" s="1"/>
      <c r="AZ3302" s="1"/>
      <c r="BA3302" s="1"/>
      <c r="BB3302" s="1"/>
      <c r="BM3302" s="1"/>
      <c r="BN3302" s="1"/>
      <c r="BO3302" s="1"/>
      <c r="BP3302" s="1"/>
      <c r="BQ3302" s="1"/>
      <c r="BR3302" s="1"/>
    </row>
    <row r="3303" ht="15.75" customHeight="1">
      <c r="A3303" s="3">
        <v>1.0</v>
      </c>
      <c r="B3303" s="3">
        <v>1.0</v>
      </c>
      <c r="C3303" s="3">
        <v>1.0</v>
      </c>
      <c r="D3303" s="3">
        <v>1.0</v>
      </c>
      <c r="E3303" s="3">
        <v>1.0</v>
      </c>
      <c r="F3303" s="3">
        <v>1.0</v>
      </c>
      <c r="G3303" s="3">
        <v>1967.0</v>
      </c>
      <c r="H3303" s="3">
        <v>1.0</v>
      </c>
      <c r="I3303" s="3">
        <v>1967.0</v>
      </c>
      <c r="J3303" s="3" t="s">
        <v>2142</v>
      </c>
      <c r="K3303" s="3" t="s">
        <v>646</v>
      </c>
      <c r="L3303" s="3">
        <v>35406.5</v>
      </c>
      <c r="M3303" s="3">
        <v>22241.4</v>
      </c>
      <c r="N3303" s="3">
        <v>13156.2</v>
      </c>
      <c r="O3303" s="3">
        <v>9331.13</v>
      </c>
      <c r="P3303" s="3">
        <v>7297.97</v>
      </c>
      <c r="Q3303" s="3">
        <v>5817.3</v>
      </c>
      <c r="R3303" s="3">
        <v>4736.45</v>
      </c>
      <c r="S3303" s="3">
        <v>3805.19</v>
      </c>
      <c r="T3303" s="3">
        <v>2927.66</v>
      </c>
      <c r="U3303" s="3">
        <v>2338.93</v>
      </c>
      <c r="V3303" s="3">
        <v>1924.15</v>
      </c>
      <c r="W3303" s="1">
        <v>1625.95</v>
      </c>
      <c r="X3303" s="1">
        <v>1364.6</v>
      </c>
      <c r="Y3303" s="1">
        <v>1153.4</v>
      </c>
      <c r="Z3303" s="1">
        <v>5575.39</v>
      </c>
      <c r="AB3303" s="1"/>
      <c r="AF3303" s="1"/>
      <c r="AQ3303" s="1"/>
      <c r="AS3303" s="1"/>
      <c r="AT3303" s="1"/>
      <c r="AU3303" s="1"/>
      <c r="AV3303" s="1"/>
      <c r="AW3303" s="1"/>
      <c r="AX3303" s="1"/>
      <c r="AY3303" s="1"/>
      <c r="AZ3303" s="1"/>
      <c r="BA3303" s="1"/>
      <c r="BB3303" s="1"/>
      <c r="BM3303" s="1"/>
      <c r="BN3303" s="1"/>
      <c r="BO3303" s="1"/>
      <c r="BP3303" s="1"/>
      <c r="BQ3303" s="1"/>
      <c r="BR3303" s="1"/>
    </row>
    <row r="3304" ht="15.75" customHeight="1">
      <c r="A3304" s="3">
        <v>1.0</v>
      </c>
      <c r="B3304" s="3">
        <v>1.0</v>
      </c>
      <c r="C3304" s="3">
        <v>1.0</v>
      </c>
      <c r="D3304" s="3">
        <v>1.0</v>
      </c>
      <c r="E3304" s="3">
        <v>1.0</v>
      </c>
      <c r="F3304" s="3">
        <v>1.0</v>
      </c>
      <c r="G3304" s="3">
        <v>1967.0</v>
      </c>
      <c r="H3304" s="3">
        <v>1.0</v>
      </c>
      <c r="I3304" s="3">
        <v>1967.5</v>
      </c>
      <c r="J3304" s="3" t="s">
        <v>1089</v>
      </c>
      <c r="K3304" s="3" t="s">
        <v>646</v>
      </c>
      <c r="L3304" s="3">
        <v>28026.9</v>
      </c>
      <c r="M3304" s="3">
        <v>16937.8</v>
      </c>
      <c r="N3304" s="3">
        <v>11053.7</v>
      </c>
      <c r="O3304" s="3">
        <v>8165.63</v>
      </c>
      <c r="P3304" s="3">
        <v>6458.88</v>
      </c>
      <c r="Q3304" s="3">
        <v>5179.28</v>
      </c>
      <c r="R3304" s="3">
        <v>4233.1</v>
      </c>
      <c r="S3304" s="3">
        <v>3409.91</v>
      </c>
      <c r="T3304" s="3">
        <v>2628.74</v>
      </c>
      <c r="U3304" s="3">
        <v>2103.32</v>
      </c>
      <c r="V3304" s="3">
        <v>1732.36</v>
      </c>
      <c r="W3304" s="1">
        <v>1465.2</v>
      </c>
      <c r="X3304" s="1">
        <v>1230.54</v>
      </c>
      <c r="Y3304" s="1">
        <v>1040.61</v>
      </c>
      <c r="Z3304" s="1">
        <v>5032.73</v>
      </c>
      <c r="AB3304" s="1"/>
      <c r="AF3304" s="1"/>
      <c r="AQ3304" s="1"/>
      <c r="AS3304" s="1"/>
      <c r="AT3304" s="1"/>
      <c r="AU3304" s="1"/>
      <c r="AV3304" s="1"/>
      <c r="AW3304" s="1"/>
      <c r="AX3304" s="1"/>
      <c r="AY3304" s="1"/>
      <c r="AZ3304" s="1"/>
      <c r="BA3304" s="1"/>
      <c r="BB3304" s="1"/>
      <c r="BM3304" s="1"/>
      <c r="BN3304" s="1"/>
      <c r="BO3304" s="1"/>
      <c r="BP3304" s="1"/>
      <c r="BQ3304" s="1"/>
      <c r="BR3304" s="1"/>
    </row>
    <row r="3305" ht="15.75" customHeight="1">
      <c r="A3305" s="3">
        <v>1.0</v>
      </c>
      <c r="B3305" s="3">
        <v>1.0</v>
      </c>
      <c r="C3305" s="3">
        <v>1.0</v>
      </c>
      <c r="D3305" s="3">
        <v>1.0</v>
      </c>
      <c r="E3305" s="3">
        <v>1.0</v>
      </c>
      <c r="F3305" s="3">
        <v>1.0</v>
      </c>
      <c r="G3305" s="3">
        <v>1968.0</v>
      </c>
      <c r="H3305" s="3">
        <v>1.0</v>
      </c>
      <c r="I3305" s="3">
        <v>1968.0</v>
      </c>
      <c r="J3305" s="3" t="s">
        <v>2142</v>
      </c>
      <c r="K3305" s="3" t="s">
        <v>646</v>
      </c>
      <c r="L3305" s="3">
        <v>35319.1</v>
      </c>
      <c r="M3305" s="3">
        <v>22185.4</v>
      </c>
      <c r="N3305" s="3">
        <v>12898.9</v>
      </c>
      <c r="O3305" s="3">
        <v>9287.17</v>
      </c>
      <c r="P3305" s="3">
        <v>7145.71</v>
      </c>
      <c r="Q3305" s="3">
        <v>5716.27</v>
      </c>
      <c r="R3305" s="3">
        <v>4611.24</v>
      </c>
      <c r="S3305" s="3">
        <v>3783.24</v>
      </c>
      <c r="T3305" s="3">
        <v>3055.69</v>
      </c>
      <c r="U3305" s="3">
        <v>2360.35</v>
      </c>
      <c r="V3305" s="3">
        <v>1891.44</v>
      </c>
      <c r="W3305" s="1">
        <v>1559.68</v>
      </c>
      <c r="X3305" s="1">
        <v>1320.35</v>
      </c>
      <c r="Y3305" s="1">
        <v>1109.64</v>
      </c>
      <c r="Z3305" s="1">
        <v>5481.73</v>
      </c>
      <c r="AB3305" s="1"/>
      <c r="AF3305" s="1"/>
      <c r="AQ3305" s="1"/>
      <c r="AS3305" s="1"/>
      <c r="AT3305" s="1"/>
      <c r="AU3305" s="1"/>
      <c r="AV3305" s="1"/>
      <c r="AW3305" s="1"/>
      <c r="AX3305" s="1"/>
      <c r="AY3305" s="1"/>
      <c r="AZ3305" s="1"/>
      <c r="BA3305" s="1"/>
      <c r="BB3305" s="1"/>
      <c r="BM3305" s="1"/>
      <c r="BN3305" s="1"/>
      <c r="BO3305" s="1"/>
      <c r="BP3305" s="1"/>
      <c r="BQ3305" s="1"/>
      <c r="BR3305" s="1"/>
    </row>
    <row r="3306" ht="15.75" customHeight="1">
      <c r="A3306" s="3">
        <v>1.0</v>
      </c>
      <c r="B3306" s="3">
        <v>1.0</v>
      </c>
      <c r="C3306" s="3">
        <v>1.0</v>
      </c>
      <c r="D3306" s="3">
        <v>1.0</v>
      </c>
      <c r="E3306" s="3">
        <v>1.0</v>
      </c>
      <c r="F3306" s="3">
        <v>1.0</v>
      </c>
      <c r="G3306" s="3">
        <v>1968.0</v>
      </c>
      <c r="H3306" s="3">
        <v>1.0</v>
      </c>
      <c r="I3306" s="3">
        <v>1968.5</v>
      </c>
      <c r="J3306" s="3" t="s">
        <v>1089</v>
      </c>
      <c r="K3306" s="3" t="s">
        <v>646</v>
      </c>
      <c r="L3306" s="3">
        <v>27957.7</v>
      </c>
      <c r="M3306" s="3">
        <v>16865.2</v>
      </c>
      <c r="N3306" s="3">
        <v>10830.2</v>
      </c>
      <c r="O3306" s="3">
        <v>8122.09</v>
      </c>
      <c r="P3306" s="3">
        <v>6318.81</v>
      </c>
      <c r="Q3306" s="3">
        <v>5084.83</v>
      </c>
      <c r="R3306" s="3">
        <v>4117.52</v>
      </c>
      <c r="S3306" s="3">
        <v>3387.24</v>
      </c>
      <c r="T3306" s="3">
        <v>2741.31</v>
      </c>
      <c r="U3306" s="3">
        <v>2120.77</v>
      </c>
      <c r="V3306" s="3">
        <v>1701.49</v>
      </c>
      <c r="W3306" s="1">
        <v>1404.34</v>
      </c>
      <c r="X3306" s="1">
        <v>1189.68</v>
      </c>
      <c r="Y3306" s="1">
        <v>1000.33</v>
      </c>
      <c r="Z3306" s="1">
        <v>4944.34</v>
      </c>
      <c r="AB3306" s="1"/>
      <c r="AF3306" s="1"/>
      <c r="AQ3306" s="1"/>
      <c r="AS3306" s="1"/>
      <c r="AT3306" s="1"/>
      <c r="AU3306" s="1"/>
      <c r="AV3306" s="1"/>
      <c r="AW3306" s="1"/>
      <c r="AX3306" s="1"/>
      <c r="AY3306" s="1"/>
      <c r="AZ3306" s="1"/>
      <c r="BA3306" s="1"/>
      <c r="BB3306" s="1"/>
      <c r="BM3306" s="1"/>
      <c r="BN3306" s="1"/>
      <c r="BO3306" s="1"/>
      <c r="BP3306" s="1"/>
      <c r="BQ3306" s="1"/>
      <c r="BR3306" s="1"/>
    </row>
    <row r="3307" ht="15.75" customHeight="1">
      <c r="A3307" s="3">
        <v>1.0</v>
      </c>
      <c r="B3307" s="3">
        <v>1.0</v>
      </c>
      <c r="C3307" s="3">
        <v>1.0</v>
      </c>
      <c r="D3307" s="3">
        <v>1.0</v>
      </c>
      <c r="E3307" s="3">
        <v>1.0</v>
      </c>
      <c r="F3307" s="3">
        <v>1.0</v>
      </c>
      <c r="G3307" s="3">
        <v>1969.0</v>
      </c>
      <c r="H3307" s="3">
        <v>1.0</v>
      </c>
      <c r="I3307" s="3">
        <v>1969.0</v>
      </c>
      <c r="J3307" s="3" t="s">
        <v>2142</v>
      </c>
      <c r="K3307" s="3" t="s">
        <v>646</v>
      </c>
      <c r="L3307" s="3">
        <v>35225.3</v>
      </c>
      <c r="M3307" s="3">
        <v>22130.6</v>
      </c>
      <c r="N3307" s="3">
        <v>12820.8</v>
      </c>
      <c r="O3307" s="3">
        <v>9093.21</v>
      </c>
      <c r="P3307" s="3">
        <v>7103.17</v>
      </c>
      <c r="Q3307" s="3">
        <v>5587.6</v>
      </c>
      <c r="R3307" s="3">
        <v>4523.14</v>
      </c>
      <c r="S3307" s="3">
        <v>3676.67</v>
      </c>
      <c r="T3307" s="3">
        <v>3032.69</v>
      </c>
      <c r="U3307" s="3">
        <v>2459.28</v>
      </c>
      <c r="V3307" s="3">
        <v>1905.51</v>
      </c>
      <c r="W3307" s="1">
        <v>1530.61</v>
      </c>
      <c r="X3307" s="1">
        <v>1264.47</v>
      </c>
      <c r="Y3307" s="1">
        <v>1071.94</v>
      </c>
      <c r="Z3307" s="1">
        <v>5361.42</v>
      </c>
      <c r="AB3307" s="1"/>
      <c r="AF3307" s="1"/>
      <c r="AQ3307" s="1"/>
      <c r="AS3307" s="1"/>
      <c r="AT3307" s="1"/>
      <c r="AU3307" s="1"/>
      <c r="AV3307" s="1"/>
      <c r="AW3307" s="1"/>
      <c r="AX3307" s="1"/>
      <c r="AY3307" s="1"/>
      <c r="AZ3307" s="1"/>
      <c r="BA3307" s="1"/>
      <c r="BB3307" s="1"/>
      <c r="BM3307" s="1"/>
      <c r="BN3307" s="1"/>
      <c r="BO3307" s="1"/>
      <c r="BP3307" s="1"/>
      <c r="BQ3307" s="1"/>
      <c r="BR3307" s="1"/>
    </row>
    <row r="3308" ht="15.75" customHeight="1">
      <c r="A3308" s="3">
        <v>1.0</v>
      </c>
      <c r="B3308" s="3">
        <v>1.0</v>
      </c>
      <c r="C3308" s="3">
        <v>1.0</v>
      </c>
      <c r="D3308" s="3">
        <v>1.0</v>
      </c>
      <c r="E3308" s="3">
        <v>1.0</v>
      </c>
      <c r="F3308" s="3">
        <v>1.0</v>
      </c>
      <c r="G3308" s="3">
        <v>1969.0</v>
      </c>
      <c r="H3308" s="3">
        <v>1.0</v>
      </c>
      <c r="I3308" s="3">
        <v>1969.5</v>
      </c>
      <c r="J3308" s="3" t="s">
        <v>1089</v>
      </c>
      <c r="K3308" s="3" t="s">
        <v>646</v>
      </c>
      <c r="L3308" s="3">
        <v>27883.5</v>
      </c>
      <c r="M3308" s="3">
        <v>16583.4</v>
      </c>
      <c r="N3308" s="3">
        <v>10717.7</v>
      </c>
      <c r="O3308" s="3">
        <v>7947.34</v>
      </c>
      <c r="P3308" s="3">
        <v>6280.22</v>
      </c>
      <c r="Q3308" s="3">
        <v>4969.95</v>
      </c>
      <c r="R3308" s="3">
        <v>4038.54</v>
      </c>
      <c r="S3308" s="3">
        <v>3291.59</v>
      </c>
      <c r="T3308" s="3">
        <v>2720.52</v>
      </c>
      <c r="U3308" s="3">
        <v>2209.57</v>
      </c>
      <c r="V3308" s="3">
        <v>1714.11</v>
      </c>
      <c r="W3308" s="1">
        <v>1378.17</v>
      </c>
      <c r="X3308" s="1">
        <v>1139.35</v>
      </c>
      <c r="Y3308" s="1">
        <v>966.375</v>
      </c>
      <c r="Z3308" s="1">
        <v>4836.02</v>
      </c>
      <c r="AB3308" s="1"/>
      <c r="AF3308" s="1"/>
      <c r="AQ3308" s="1"/>
      <c r="AS3308" s="1"/>
      <c r="AT3308" s="1"/>
      <c r="AU3308" s="1"/>
      <c r="AV3308" s="1"/>
      <c r="AW3308" s="1"/>
      <c r="AX3308" s="1"/>
      <c r="AY3308" s="1"/>
      <c r="AZ3308" s="1"/>
      <c r="BA3308" s="1"/>
      <c r="BB3308" s="1"/>
      <c r="BM3308" s="1"/>
      <c r="BN3308" s="1"/>
      <c r="BO3308" s="1"/>
      <c r="BP3308" s="1"/>
      <c r="BQ3308" s="1"/>
      <c r="BR3308" s="1"/>
    </row>
    <row r="3309" ht="15.75" customHeight="1">
      <c r="A3309" s="3">
        <v>1.0</v>
      </c>
      <c r="B3309" s="3">
        <v>1.0</v>
      </c>
      <c r="C3309" s="3">
        <v>1.0</v>
      </c>
      <c r="D3309" s="3">
        <v>1.0</v>
      </c>
      <c r="E3309" s="3">
        <v>1.0</v>
      </c>
      <c r="F3309" s="3">
        <v>1.0</v>
      </c>
      <c r="G3309" s="3">
        <v>1970.0</v>
      </c>
      <c r="H3309" s="3">
        <v>1.0</v>
      </c>
      <c r="I3309" s="3">
        <v>1970.0</v>
      </c>
      <c r="J3309" s="3" t="s">
        <v>2142</v>
      </c>
      <c r="K3309" s="3" t="s">
        <v>646</v>
      </c>
      <c r="L3309" s="3">
        <v>35110.9</v>
      </c>
      <c r="M3309" s="3">
        <v>22071.9</v>
      </c>
      <c r="N3309" s="3">
        <v>12426.6</v>
      </c>
      <c r="O3309" s="3">
        <v>8959.53</v>
      </c>
      <c r="P3309" s="3">
        <v>6945.87</v>
      </c>
      <c r="Q3309" s="3">
        <v>5552.62</v>
      </c>
      <c r="R3309" s="3">
        <v>4420.57</v>
      </c>
      <c r="S3309" s="3">
        <v>3605.86</v>
      </c>
      <c r="T3309" s="3">
        <v>2946.84</v>
      </c>
      <c r="U3309" s="3">
        <v>2440.49</v>
      </c>
      <c r="V3309" s="3">
        <v>1985.22</v>
      </c>
      <c r="W3309" s="1">
        <v>1541.94</v>
      </c>
      <c r="X3309" s="1">
        <v>1240.91</v>
      </c>
      <c r="Y3309" s="1">
        <v>1026.61</v>
      </c>
      <c r="Z3309" s="1">
        <v>5233.31</v>
      </c>
      <c r="AB3309" s="1"/>
      <c r="AF3309" s="1"/>
      <c r="AQ3309" s="1"/>
      <c r="AS3309" s="1"/>
      <c r="AT3309" s="1"/>
      <c r="AU3309" s="1"/>
      <c r="AV3309" s="1"/>
      <c r="AW3309" s="1"/>
      <c r="AX3309" s="1"/>
      <c r="AY3309" s="1"/>
      <c r="AZ3309" s="1"/>
      <c r="BA3309" s="1"/>
      <c r="BB3309" s="1"/>
      <c r="BM3309" s="1"/>
      <c r="BN3309" s="1"/>
      <c r="BO3309" s="1"/>
      <c r="BP3309" s="1"/>
      <c r="BQ3309" s="1"/>
      <c r="BR3309" s="1"/>
    </row>
    <row r="3310" ht="15.75" customHeight="1">
      <c r="A3310" s="3">
        <v>1.0</v>
      </c>
      <c r="B3310" s="3">
        <v>1.0</v>
      </c>
      <c r="C3310" s="3">
        <v>1.0</v>
      </c>
      <c r="D3310" s="3">
        <v>1.0</v>
      </c>
      <c r="E3310" s="3">
        <v>1.0</v>
      </c>
      <c r="F3310" s="3">
        <v>1.0</v>
      </c>
      <c r="G3310" s="3">
        <v>1970.0</v>
      </c>
      <c r="H3310" s="3">
        <v>1.0</v>
      </c>
      <c r="I3310" s="3">
        <v>1970.5</v>
      </c>
      <c r="J3310" s="3" t="s">
        <v>1089</v>
      </c>
      <c r="K3310" s="3" t="s">
        <v>646</v>
      </c>
      <c r="L3310" s="3">
        <v>27792.9</v>
      </c>
      <c r="M3310" s="3">
        <v>16650.5</v>
      </c>
      <c r="N3310" s="3">
        <v>10408.8</v>
      </c>
      <c r="O3310" s="3">
        <v>7831.31</v>
      </c>
      <c r="P3310" s="3">
        <v>6139.65</v>
      </c>
      <c r="Q3310" s="3">
        <v>4937.42</v>
      </c>
      <c r="R3310" s="3">
        <v>3945.81</v>
      </c>
      <c r="S3310" s="3">
        <v>3227.28</v>
      </c>
      <c r="T3310" s="3">
        <v>2642.8</v>
      </c>
      <c r="U3310" s="3">
        <v>2192.15</v>
      </c>
      <c r="V3310" s="3">
        <v>1785.41</v>
      </c>
      <c r="W3310" s="1">
        <v>1388.08</v>
      </c>
      <c r="X3310" s="1">
        <v>1117.91</v>
      </c>
      <c r="Y3310" s="1">
        <v>925.35</v>
      </c>
      <c r="Z3310" s="1">
        <v>4719.67</v>
      </c>
      <c r="AB3310" s="1"/>
      <c r="AF3310" s="1"/>
      <c r="AQ3310" s="1"/>
      <c r="AS3310" s="1"/>
      <c r="AT3310" s="1"/>
      <c r="AU3310" s="1"/>
      <c r="AV3310" s="1"/>
      <c r="AW3310" s="1"/>
      <c r="AX3310" s="1"/>
      <c r="AY3310" s="1"/>
      <c r="AZ3310" s="1"/>
      <c r="BA3310" s="1"/>
      <c r="BB3310" s="1"/>
      <c r="BM3310" s="1"/>
      <c r="BN3310" s="1"/>
      <c r="BO3310" s="1"/>
      <c r="BP3310" s="1"/>
      <c r="BQ3310" s="1"/>
      <c r="BR3310" s="1"/>
    </row>
    <row r="3311" ht="15.75" customHeight="1">
      <c r="A3311" s="3">
        <v>1.0</v>
      </c>
      <c r="B3311" s="3">
        <v>1.0</v>
      </c>
      <c r="C3311" s="3">
        <v>1.0</v>
      </c>
      <c r="D3311" s="3">
        <v>1.0</v>
      </c>
      <c r="E3311" s="3">
        <v>1.0</v>
      </c>
      <c r="F3311" s="3">
        <v>1.0</v>
      </c>
      <c r="G3311" s="3">
        <v>1971.0</v>
      </c>
      <c r="H3311" s="3">
        <v>1.0</v>
      </c>
      <c r="I3311" s="3">
        <v>1971.0</v>
      </c>
      <c r="J3311" s="3" t="s">
        <v>2142</v>
      </c>
      <c r="K3311" s="3" t="s">
        <v>646</v>
      </c>
      <c r="L3311" s="3">
        <v>35002.7</v>
      </c>
      <c r="M3311" s="3">
        <v>22000.1</v>
      </c>
      <c r="N3311" s="3">
        <v>12560.7</v>
      </c>
      <c r="O3311" s="3">
        <v>8718.7</v>
      </c>
      <c r="P3311" s="3">
        <v>6845.16</v>
      </c>
      <c r="Q3311" s="3">
        <v>5427.0</v>
      </c>
      <c r="R3311" s="3">
        <v>4390.37</v>
      </c>
      <c r="S3311" s="3">
        <v>3522.04</v>
      </c>
      <c r="T3311" s="3">
        <v>2888.44</v>
      </c>
      <c r="U3311" s="3">
        <v>2370.13</v>
      </c>
      <c r="V3311" s="3">
        <v>1969.07</v>
      </c>
      <c r="W3311" s="1">
        <v>1605.71</v>
      </c>
      <c r="X3311" s="1">
        <v>1249.58</v>
      </c>
      <c r="Y3311" s="1">
        <v>1007.1</v>
      </c>
      <c r="Z3311" s="1">
        <v>5090.52</v>
      </c>
      <c r="AB3311" s="1"/>
      <c r="AF3311" s="1"/>
      <c r="AQ3311" s="1"/>
      <c r="AS3311" s="1"/>
      <c r="AT3311" s="1"/>
      <c r="AU3311" s="1"/>
      <c r="AV3311" s="1"/>
      <c r="AW3311" s="1"/>
      <c r="AX3311" s="1"/>
      <c r="AY3311" s="1"/>
      <c r="AZ3311" s="1"/>
      <c r="BA3311" s="1"/>
      <c r="BB3311" s="1"/>
      <c r="BM3311" s="1"/>
      <c r="BN3311" s="1"/>
      <c r="BO3311" s="1"/>
      <c r="BP3311" s="1"/>
      <c r="BQ3311" s="1"/>
      <c r="BR3311" s="1"/>
    </row>
    <row r="3312" ht="15.75" customHeight="1">
      <c r="A3312" s="3">
        <v>1.0</v>
      </c>
      <c r="B3312" s="3">
        <v>1.0</v>
      </c>
      <c r="C3312" s="3">
        <v>1.0</v>
      </c>
      <c r="D3312" s="3">
        <v>1.0</v>
      </c>
      <c r="E3312" s="3">
        <v>1.0</v>
      </c>
      <c r="F3312" s="3">
        <v>1.0</v>
      </c>
      <c r="G3312" s="3">
        <v>1971.0</v>
      </c>
      <c r="H3312" s="3">
        <v>1.0</v>
      </c>
      <c r="I3312" s="3">
        <v>1971.5</v>
      </c>
      <c r="J3312" s="3" t="s">
        <v>1089</v>
      </c>
      <c r="K3312" s="3" t="s">
        <v>646</v>
      </c>
      <c r="L3312" s="3">
        <v>27707.2</v>
      </c>
      <c r="M3312" s="3">
        <v>16678.4</v>
      </c>
      <c r="N3312" s="3">
        <v>10536.2</v>
      </c>
      <c r="O3312" s="3">
        <v>7620.61</v>
      </c>
      <c r="P3312" s="3">
        <v>6049.01</v>
      </c>
      <c r="Q3312" s="3">
        <v>4824.33</v>
      </c>
      <c r="R3312" s="3">
        <v>3917.72</v>
      </c>
      <c r="S3312" s="3">
        <v>3151.37</v>
      </c>
      <c r="T3312" s="3">
        <v>2589.74</v>
      </c>
      <c r="U3312" s="3">
        <v>2128.42</v>
      </c>
      <c r="V3312" s="3">
        <v>1770.49</v>
      </c>
      <c r="W3312" s="1">
        <v>1445.2</v>
      </c>
      <c r="X3312" s="1">
        <v>1125.51</v>
      </c>
      <c r="Y3312" s="1">
        <v>907.61</v>
      </c>
      <c r="Z3312" s="1">
        <v>4590.17</v>
      </c>
      <c r="AB3312" s="1"/>
      <c r="AF3312" s="1"/>
      <c r="AQ3312" s="1"/>
      <c r="AS3312" s="1"/>
      <c r="AT3312" s="1"/>
      <c r="AU3312" s="1"/>
      <c r="AV3312" s="1"/>
      <c r="AW3312" s="1"/>
      <c r="AX3312" s="1"/>
      <c r="AY3312" s="1"/>
      <c r="AZ3312" s="1"/>
      <c r="BA3312" s="1"/>
      <c r="BB3312" s="1"/>
      <c r="BM3312" s="1"/>
      <c r="BN3312" s="1"/>
      <c r="BO3312" s="1"/>
      <c r="BP3312" s="1"/>
      <c r="BQ3312" s="1"/>
      <c r="BR3312" s="1"/>
    </row>
    <row r="3313" ht="15.75" customHeight="1">
      <c r="A3313" s="3">
        <v>1.0</v>
      </c>
      <c r="B3313" s="3">
        <v>1.0</v>
      </c>
      <c r="C3313" s="3">
        <v>1.0</v>
      </c>
      <c r="D3313" s="3">
        <v>1.0</v>
      </c>
      <c r="E3313" s="3">
        <v>1.0</v>
      </c>
      <c r="F3313" s="3">
        <v>1.0</v>
      </c>
      <c r="G3313" s="3">
        <v>1972.0</v>
      </c>
      <c r="H3313" s="3">
        <v>1.0</v>
      </c>
      <c r="I3313" s="3">
        <v>1972.0</v>
      </c>
      <c r="J3313" s="3" t="s">
        <v>2142</v>
      </c>
      <c r="K3313" s="3" t="s">
        <v>646</v>
      </c>
      <c r="L3313" s="3">
        <v>34904.1</v>
      </c>
      <c r="M3313" s="3">
        <v>21932.3</v>
      </c>
      <c r="N3313" s="3">
        <v>12643.9</v>
      </c>
      <c r="O3313" s="3">
        <v>8838.01</v>
      </c>
      <c r="P3313" s="3">
        <v>6660.82</v>
      </c>
      <c r="Q3313" s="3">
        <v>5345.46</v>
      </c>
      <c r="R3313" s="3">
        <v>4288.58</v>
      </c>
      <c r="S3313" s="3">
        <v>3495.96</v>
      </c>
      <c r="T3313" s="3">
        <v>2819.7</v>
      </c>
      <c r="U3313" s="3">
        <v>2321.92</v>
      </c>
      <c r="V3313" s="3">
        <v>1911.36</v>
      </c>
      <c r="W3313" s="1">
        <v>1591.94</v>
      </c>
      <c r="X3313" s="1">
        <v>1300.74</v>
      </c>
      <c r="Y3313" s="1">
        <v>1013.76</v>
      </c>
      <c r="Z3313" s="1">
        <v>4956.94</v>
      </c>
      <c r="AB3313" s="1"/>
      <c r="AF3313" s="1"/>
      <c r="AQ3313" s="1"/>
      <c r="AS3313" s="1"/>
      <c r="AT3313" s="1"/>
      <c r="AU3313" s="1"/>
      <c r="AV3313" s="1"/>
      <c r="AW3313" s="1"/>
      <c r="AX3313" s="1"/>
      <c r="AY3313" s="1"/>
      <c r="AZ3313" s="1"/>
      <c r="BA3313" s="1"/>
      <c r="BB3313" s="1"/>
      <c r="BM3313" s="1"/>
      <c r="BN3313" s="1"/>
      <c r="BO3313" s="1"/>
      <c r="BP3313" s="1"/>
      <c r="BQ3313" s="1"/>
      <c r="BR3313" s="1"/>
    </row>
    <row r="3314" ht="15.75" customHeight="1">
      <c r="A3314" s="3">
        <v>1.0</v>
      </c>
      <c r="B3314" s="3">
        <v>1.0</v>
      </c>
      <c r="C3314" s="3">
        <v>1.0</v>
      </c>
      <c r="D3314" s="3">
        <v>1.0</v>
      </c>
      <c r="E3314" s="3">
        <v>1.0</v>
      </c>
      <c r="F3314" s="3">
        <v>1.0</v>
      </c>
      <c r="G3314" s="3">
        <v>1972.0</v>
      </c>
      <c r="H3314" s="3">
        <v>1.0</v>
      </c>
      <c r="I3314" s="3">
        <v>1972.5</v>
      </c>
      <c r="J3314" s="3" t="s">
        <v>1089</v>
      </c>
      <c r="K3314" s="3" t="s">
        <v>646</v>
      </c>
      <c r="L3314" s="3">
        <v>27629.2</v>
      </c>
      <c r="M3314" s="3">
        <v>16680.8</v>
      </c>
      <c r="N3314" s="3">
        <v>10616.4</v>
      </c>
      <c r="O3314" s="3">
        <v>7725.85</v>
      </c>
      <c r="P3314" s="3">
        <v>5886.06</v>
      </c>
      <c r="Q3314" s="3">
        <v>4751.76</v>
      </c>
      <c r="R3314" s="3">
        <v>3826.82</v>
      </c>
      <c r="S3314" s="3">
        <v>3128.0</v>
      </c>
      <c r="T3314" s="3">
        <v>2528.12</v>
      </c>
      <c r="U3314" s="3">
        <v>2085.18</v>
      </c>
      <c r="V3314" s="3">
        <v>1718.68</v>
      </c>
      <c r="W3314" s="1">
        <v>1432.9</v>
      </c>
      <c r="X3314" s="1">
        <v>1171.69</v>
      </c>
      <c r="Y3314" s="1">
        <v>913.704</v>
      </c>
      <c r="Z3314" s="1">
        <v>4470.2</v>
      </c>
      <c r="AB3314" s="1"/>
      <c r="AF3314" s="1"/>
      <c r="AQ3314" s="1"/>
      <c r="AS3314" s="1"/>
      <c r="AT3314" s="1"/>
      <c r="AU3314" s="1"/>
      <c r="AV3314" s="1"/>
      <c r="AW3314" s="1"/>
      <c r="AX3314" s="1"/>
      <c r="AY3314" s="1"/>
      <c r="AZ3314" s="1"/>
      <c r="BA3314" s="1"/>
      <c r="BB3314" s="1"/>
      <c r="BM3314" s="1"/>
      <c r="BN3314" s="1"/>
      <c r="BO3314" s="1"/>
      <c r="BP3314" s="1"/>
      <c r="BQ3314" s="1"/>
      <c r="BR3314" s="1"/>
    </row>
    <row r="3315" ht="15.75" customHeight="1">
      <c r="A3315" s="3">
        <v>1.0</v>
      </c>
      <c r="B3315" s="3">
        <v>1.0</v>
      </c>
      <c r="C3315" s="3">
        <v>1.0</v>
      </c>
      <c r="D3315" s="3">
        <v>1.0</v>
      </c>
      <c r="E3315" s="3">
        <v>1.0</v>
      </c>
      <c r="F3315" s="3">
        <v>1.0</v>
      </c>
      <c r="G3315" s="3">
        <v>1973.0</v>
      </c>
      <c r="H3315" s="3">
        <v>1.0</v>
      </c>
      <c r="I3315" s="3">
        <v>1973.0</v>
      </c>
      <c r="J3315" s="3" t="s">
        <v>2142</v>
      </c>
      <c r="K3315" s="3" t="s">
        <v>646</v>
      </c>
      <c r="L3315" s="3">
        <v>34832.8</v>
      </c>
      <c r="M3315" s="3">
        <v>21870.6</v>
      </c>
      <c r="N3315" s="3">
        <v>12686.7</v>
      </c>
      <c r="O3315" s="3">
        <v>8914.03</v>
      </c>
      <c r="P3315" s="3">
        <v>6753.65</v>
      </c>
      <c r="Q3315" s="3">
        <v>5201.42</v>
      </c>
      <c r="R3315" s="3">
        <v>4224.01</v>
      </c>
      <c r="S3315" s="3">
        <v>3414.79</v>
      </c>
      <c r="T3315" s="3">
        <v>2798.77</v>
      </c>
      <c r="U3315" s="3">
        <v>2266.68</v>
      </c>
      <c r="V3315" s="3">
        <v>1872.57</v>
      </c>
      <c r="W3315" s="1">
        <v>1545.42</v>
      </c>
      <c r="X3315" s="1">
        <v>1289.75</v>
      </c>
      <c r="Y3315" s="1">
        <v>1055.45</v>
      </c>
      <c r="Z3315" s="1">
        <v>4854.78</v>
      </c>
      <c r="AB3315" s="1"/>
      <c r="AF3315" s="1"/>
      <c r="AQ3315" s="1"/>
      <c r="AS3315" s="1"/>
      <c r="AT3315" s="1"/>
      <c r="AU3315" s="1"/>
      <c r="AV3315" s="1"/>
      <c r="AW3315" s="1"/>
      <c r="AX3315" s="1"/>
      <c r="AY3315" s="1"/>
      <c r="AZ3315" s="1"/>
      <c r="BA3315" s="1"/>
      <c r="BB3315" s="1"/>
      <c r="BM3315" s="1"/>
      <c r="BN3315" s="1"/>
      <c r="BO3315" s="1"/>
      <c r="BP3315" s="1"/>
      <c r="BQ3315" s="1"/>
      <c r="BR3315" s="1"/>
    </row>
    <row r="3316" ht="15.75" customHeight="1">
      <c r="A3316" s="3">
        <v>1.0</v>
      </c>
      <c r="B3316" s="3">
        <v>1.0</v>
      </c>
      <c r="C3316" s="3">
        <v>1.0</v>
      </c>
      <c r="D3316" s="3">
        <v>1.0</v>
      </c>
      <c r="E3316" s="3">
        <v>1.0</v>
      </c>
      <c r="F3316" s="3">
        <v>1.0</v>
      </c>
      <c r="G3316" s="3">
        <v>1973.0</v>
      </c>
      <c r="H3316" s="3">
        <v>1.0</v>
      </c>
      <c r="I3316" s="3">
        <v>1973.5</v>
      </c>
      <c r="J3316" s="3" t="s">
        <v>1089</v>
      </c>
      <c r="K3316" s="3" t="s">
        <v>646</v>
      </c>
      <c r="L3316" s="3">
        <v>27572.8</v>
      </c>
      <c r="M3316" s="3">
        <v>16594.3</v>
      </c>
      <c r="N3316" s="3">
        <v>10642.6</v>
      </c>
      <c r="O3316" s="3">
        <v>7786.43</v>
      </c>
      <c r="P3316" s="3">
        <v>5962.97</v>
      </c>
      <c r="Q3316" s="3">
        <v>4619.7</v>
      </c>
      <c r="R3316" s="3">
        <v>3765.92</v>
      </c>
      <c r="S3316" s="3">
        <v>3052.73</v>
      </c>
      <c r="T3316" s="3">
        <v>2507.21</v>
      </c>
      <c r="U3316" s="3">
        <v>2033.88</v>
      </c>
      <c r="V3316" s="3">
        <v>1682.44</v>
      </c>
      <c r="W3316" s="1">
        <v>1389.93</v>
      </c>
      <c r="X3316" s="1">
        <v>1160.89</v>
      </c>
      <c r="Y3316" s="1">
        <v>950.547</v>
      </c>
      <c r="Z3316" s="1">
        <v>4374.77</v>
      </c>
      <c r="AB3316" s="1"/>
      <c r="AF3316" s="1"/>
      <c r="AQ3316" s="1"/>
      <c r="AS3316" s="1"/>
      <c r="AT3316" s="1"/>
      <c r="AU3316" s="1"/>
      <c r="AV3316" s="1"/>
      <c r="AW3316" s="1"/>
      <c r="AX3316" s="1"/>
      <c r="AY3316" s="1"/>
      <c r="AZ3316" s="1"/>
      <c r="BA3316" s="1"/>
      <c r="BB3316" s="1"/>
      <c r="BM3316" s="1"/>
      <c r="BN3316" s="1"/>
      <c r="BO3316" s="1"/>
      <c r="BP3316" s="1"/>
      <c r="BQ3316" s="1"/>
      <c r="BR3316" s="1"/>
    </row>
    <row r="3317" ht="15.75" customHeight="1">
      <c r="A3317" s="3">
        <v>1.0</v>
      </c>
      <c r="B3317" s="3">
        <v>1.0</v>
      </c>
      <c r="C3317" s="3">
        <v>1.0</v>
      </c>
      <c r="D3317" s="3">
        <v>1.0</v>
      </c>
      <c r="E3317" s="3">
        <v>1.0</v>
      </c>
      <c r="F3317" s="3">
        <v>1.0</v>
      </c>
      <c r="G3317" s="3">
        <v>1974.0</v>
      </c>
      <c r="H3317" s="3">
        <v>1.0</v>
      </c>
      <c r="I3317" s="3">
        <v>1974.0</v>
      </c>
      <c r="J3317" s="3" t="s">
        <v>2142</v>
      </c>
      <c r="K3317" s="3" t="s">
        <v>646</v>
      </c>
      <c r="L3317" s="3">
        <v>34758.3</v>
      </c>
      <c r="M3317" s="3">
        <v>21825.9</v>
      </c>
      <c r="N3317" s="3">
        <v>12590.9</v>
      </c>
      <c r="O3317" s="3">
        <v>8927.85</v>
      </c>
      <c r="P3317" s="3">
        <v>6801.46</v>
      </c>
      <c r="Q3317" s="3">
        <v>5264.86</v>
      </c>
      <c r="R3317" s="3">
        <v>4103.04</v>
      </c>
      <c r="S3317" s="3">
        <v>3357.51</v>
      </c>
      <c r="T3317" s="3">
        <v>2729.06</v>
      </c>
      <c r="U3317" s="3">
        <v>2246.03</v>
      </c>
      <c r="V3317" s="3">
        <v>1824.99</v>
      </c>
      <c r="W3317" s="1">
        <v>1511.61</v>
      </c>
      <c r="X3317" s="1">
        <v>1250.08</v>
      </c>
      <c r="Y3317" s="1">
        <v>1044.91</v>
      </c>
      <c r="Z3317" s="1">
        <v>4798.29</v>
      </c>
      <c r="AB3317" s="1"/>
      <c r="AF3317" s="1"/>
      <c r="AQ3317" s="1"/>
      <c r="AS3317" s="1"/>
      <c r="AT3317" s="1"/>
      <c r="AU3317" s="1"/>
      <c r="AV3317" s="1"/>
      <c r="AW3317" s="1"/>
      <c r="AX3317" s="1"/>
      <c r="AY3317" s="1"/>
      <c r="AZ3317" s="1"/>
      <c r="BA3317" s="1"/>
      <c r="BB3317" s="1"/>
      <c r="BM3317" s="1"/>
      <c r="BN3317" s="1"/>
      <c r="BO3317" s="1"/>
      <c r="BP3317" s="1"/>
      <c r="BQ3317" s="1"/>
      <c r="BR3317" s="1"/>
    </row>
    <row r="3318" ht="15.75" customHeight="1">
      <c r="A3318" s="3">
        <v>1.0</v>
      </c>
      <c r="B3318" s="3">
        <v>1.0</v>
      </c>
      <c r="C3318" s="3">
        <v>1.0</v>
      </c>
      <c r="D3318" s="3">
        <v>1.0</v>
      </c>
      <c r="E3318" s="3">
        <v>1.0</v>
      </c>
      <c r="F3318" s="3">
        <v>1.0</v>
      </c>
      <c r="G3318" s="3">
        <v>1974.0</v>
      </c>
      <c r="H3318" s="3">
        <v>1.0</v>
      </c>
      <c r="I3318" s="3">
        <v>1974.5</v>
      </c>
      <c r="J3318" s="3" t="s">
        <v>1089</v>
      </c>
      <c r="K3318" s="3" t="s">
        <v>646</v>
      </c>
      <c r="L3318" s="3">
        <v>27513.8</v>
      </c>
      <c r="M3318" s="3">
        <v>16565.2</v>
      </c>
      <c r="N3318" s="3">
        <v>10563.1</v>
      </c>
      <c r="O3318" s="3">
        <v>7797.9</v>
      </c>
      <c r="P3318" s="3">
        <v>6004.02</v>
      </c>
      <c r="Q3318" s="3">
        <v>4675.05</v>
      </c>
      <c r="R3318" s="3">
        <v>3657.28</v>
      </c>
      <c r="S3318" s="3">
        <v>3000.9</v>
      </c>
      <c r="T3318" s="3">
        <v>2444.29</v>
      </c>
      <c r="U3318" s="3">
        <v>2014.99</v>
      </c>
      <c r="V3318" s="3">
        <v>1639.42</v>
      </c>
      <c r="W3318" s="1">
        <v>1359.33</v>
      </c>
      <c r="X3318" s="1">
        <v>1125.05</v>
      </c>
      <c r="Y3318" s="1">
        <v>940.955</v>
      </c>
      <c r="Z3318" s="1">
        <v>4323.43</v>
      </c>
      <c r="AB3318" s="1"/>
      <c r="AF3318" s="1"/>
      <c r="AQ3318" s="1"/>
      <c r="AS3318" s="1"/>
      <c r="AT3318" s="1"/>
      <c r="AU3318" s="1"/>
      <c r="AV3318" s="1"/>
      <c r="AW3318" s="1"/>
      <c r="AX3318" s="1"/>
      <c r="AY3318" s="1"/>
      <c r="AZ3318" s="1"/>
      <c r="BA3318" s="1"/>
      <c r="BB3318" s="1"/>
      <c r="BM3318" s="1"/>
      <c r="BN3318" s="1"/>
      <c r="BO3318" s="1"/>
      <c r="BP3318" s="1"/>
      <c r="BQ3318" s="1"/>
      <c r="BR3318" s="1"/>
    </row>
    <row r="3319" ht="15.75" customHeight="1">
      <c r="A3319" s="3">
        <v>1.0</v>
      </c>
      <c r="B3319" s="3">
        <v>1.0</v>
      </c>
      <c r="C3319" s="3">
        <v>1.0</v>
      </c>
      <c r="D3319" s="3">
        <v>1.0</v>
      </c>
      <c r="E3319" s="3">
        <v>1.0</v>
      </c>
      <c r="F3319" s="3">
        <v>1.0</v>
      </c>
      <c r="G3319" s="3">
        <v>1975.0</v>
      </c>
      <c r="H3319" s="3">
        <v>1.0</v>
      </c>
      <c r="I3319" s="3">
        <v>1975.0</v>
      </c>
      <c r="J3319" s="3" t="s">
        <v>2142</v>
      </c>
      <c r="K3319" s="3" t="s">
        <v>646</v>
      </c>
      <c r="L3319" s="3">
        <v>34688.8</v>
      </c>
      <c r="M3319" s="3">
        <v>21779.2</v>
      </c>
      <c r="N3319" s="3">
        <v>12572.4</v>
      </c>
      <c r="O3319" s="3">
        <v>8861.84</v>
      </c>
      <c r="P3319" s="3">
        <v>6810.96</v>
      </c>
      <c r="Q3319" s="3">
        <v>5300.07</v>
      </c>
      <c r="R3319" s="3">
        <v>4151.31</v>
      </c>
      <c r="S3319" s="3">
        <v>3259.96</v>
      </c>
      <c r="T3319" s="3">
        <v>2682.17</v>
      </c>
      <c r="U3319" s="3">
        <v>2189.23</v>
      </c>
      <c r="V3319" s="3">
        <v>1807.71</v>
      </c>
      <c r="W3319" s="1">
        <v>1472.73</v>
      </c>
      <c r="X3319" s="1">
        <v>1222.39</v>
      </c>
      <c r="Y3319" s="1">
        <v>1012.53</v>
      </c>
      <c r="Z3319" s="1">
        <v>4742.91</v>
      </c>
      <c r="AB3319" s="1"/>
      <c r="AF3319" s="1"/>
      <c r="AQ3319" s="1"/>
      <c r="AS3319" s="1"/>
      <c r="AT3319" s="1"/>
      <c r="AU3319" s="1"/>
      <c r="AV3319" s="1"/>
      <c r="AW3319" s="1"/>
      <c r="AX3319" s="1"/>
      <c r="AY3319" s="1"/>
      <c r="AZ3319" s="1"/>
      <c r="BA3319" s="1"/>
      <c r="BB3319" s="1"/>
      <c r="BM3319" s="1"/>
      <c r="BN3319" s="1"/>
      <c r="BO3319" s="1"/>
      <c r="BP3319" s="1"/>
      <c r="BQ3319" s="1"/>
      <c r="BR3319" s="1"/>
    </row>
    <row r="3320" ht="15.75" customHeight="1">
      <c r="A3320" s="3">
        <v>1.0</v>
      </c>
      <c r="B3320" s="3">
        <v>1.0</v>
      </c>
      <c r="C3320" s="3">
        <v>1.0</v>
      </c>
      <c r="D3320" s="3">
        <v>1.0</v>
      </c>
      <c r="E3320" s="3">
        <v>1.0</v>
      </c>
      <c r="F3320" s="3">
        <v>1.0</v>
      </c>
      <c r="G3320" s="3">
        <v>1975.0</v>
      </c>
      <c r="H3320" s="3">
        <v>1.0</v>
      </c>
      <c r="I3320" s="3">
        <v>1975.5</v>
      </c>
      <c r="J3320" s="3" t="s">
        <v>1089</v>
      </c>
      <c r="K3320" s="3" t="s">
        <v>646</v>
      </c>
      <c r="L3320" s="3">
        <v>27458.7</v>
      </c>
      <c r="M3320" s="3">
        <v>16515.1</v>
      </c>
      <c r="N3320" s="3">
        <v>10538.9</v>
      </c>
      <c r="O3320" s="3">
        <v>7725.74</v>
      </c>
      <c r="P3320" s="3">
        <v>5998.2</v>
      </c>
      <c r="Q3320" s="3">
        <v>4694.84</v>
      </c>
      <c r="R3320" s="3">
        <v>3691.26</v>
      </c>
      <c r="S3320" s="3">
        <v>2906.6</v>
      </c>
      <c r="T3320" s="3">
        <v>2396.46</v>
      </c>
      <c r="U3320" s="3">
        <v>1959.3</v>
      </c>
      <c r="V3320" s="3">
        <v>1620.03</v>
      </c>
      <c r="W3320" s="1">
        <v>1321.23</v>
      </c>
      <c r="X3320" s="1">
        <v>1097.54</v>
      </c>
      <c r="Y3320" s="1">
        <v>909.661</v>
      </c>
      <c r="Z3320" s="1">
        <v>4263.57</v>
      </c>
      <c r="AB3320" s="1"/>
      <c r="AF3320" s="1"/>
      <c r="AQ3320" s="1"/>
      <c r="AS3320" s="1"/>
      <c r="AT3320" s="1"/>
      <c r="AU3320" s="1"/>
      <c r="AV3320" s="1"/>
      <c r="AW3320" s="1"/>
      <c r="AX3320" s="1"/>
      <c r="AY3320" s="1"/>
      <c r="AZ3320" s="1"/>
      <c r="BA3320" s="1"/>
      <c r="BB3320" s="1"/>
      <c r="BM3320" s="1"/>
      <c r="BN3320" s="1"/>
      <c r="BO3320" s="1"/>
      <c r="BP3320" s="1"/>
      <c r="BQ3320" s="1"/>
      <c r="BR3320" s="1"/>
    </row>
    <row r="3321" ht="15.75" customHeight="1">
      <c r="A3321" s="3">
        <v>1.0</v>
      </c>
      <c r="B3321" s="3">
        <v>1.0</v>
      </c>
      <c r="C3321" s="3">
        <v>1.0</v>
      </c>
      <c r="D3321" s="3">
        <v>1.0</v>
      </c>
      <c r="E3321" s="3">
        <v>1.0</v>
      </c>
      <c r="F3321" s="3">
        <v>1.0</v>
      </c>
      <c r="G3321" s="3">
        <v>1976.0</v>
      </c>
      <c r="H3321" s="3">
        <v>1.0</v>
      </c>
      <c r="I3321" s="3">
        <v>1976.0</v>
      </c>
      <c r="J3321" s="3" t="s">
        <v>2142</v>
      </c>
      <c r="K3321" s="3" t="s">
        <v>646</v>
      </c>
      <c r="L3321" s="3">
        <v>34589.5</v>
      </c>
      <c r="M3321" s="3">
        <v>21735.5</v>
      </c>
      <c r="N3321" s="3">
        <v>12523.3</v>
      </c>
      <c r="O3321" s="3">
        <v>8834.31</v>
      </c>
      <c r="P3321" s="3">
        <v>6735.29</v>
      </c>
      <c r="Q3321" s="3">
        <v>5282.43</v>
      </c>
      <c r="R3321" s="3">
        <v>4158.72</v>
      </c>
      <c r="S3321" s="3">
        <v>3282.2</v>
      </c>
      <c r="T3321" s="3">
        <v>2591.54</v>
      </c>
      <c r="U3321" s="3">
        <v>2141.18</v>
      </c>
      <c r="V3321" s="3">
        <v>1753.52</v>
      </c>
      <c r="W3321" s="1">
        <v>1451.84</v>
      </c>
      <c r="X3321" s="1">
        <v>1185.32</v>
      </c>
      <c r="Y3321" s="1">
        <v>985.446</v>
      </c>
      <c r="Z3321" s="1">
        <v>4649.92</v>
      </c>
      <c r="AB3321" s="1"/>
      <c r="AF3321" s="1"/>
      <c r="AQ3321" s="1"/>
      <c r="AS3321" s="1"/>
      <c r="AT3321" s="1"/>
      <c r="AU3321" s="1"/>
      <c r="AV3321" s="1"/>
      <c r="AW3321" s="1"/>
      <c r="AX3321" s="1"/>
      <c r="AY3321" s="1"/>
      <c r="AZ3321" s="1"/>
      <c r="BA3321" s="1"/>
      <c r="BB3321" s="1"/>
      <c r="BM3321" s="1"/>
      <c r="BN3321" s="1"/>
      <c r="BO3321" s="1"/>
      <c r="BP3321" s="1"/>
      <c r="BQ3321" s="1"/>
      <c r="BR3321" s="1"/>
    </row>
    <row r="3322" ht="15.75" customHeight="1">
      <c r="A3322" s="3">
        <v>1.0</v>
      </c>
      <c r="B3322" s="3">
        <v>1.0</v>
      </c>
      <c r="C3322" s="3">
        <v>1.0</v>
      </c>
      <c r="D3322" s="3">
        <v>1.0</v>
      </c>
      <c r="E3322" s="3">
        <v>1.0</v>
      </c>
      <c r="F3322" s="3">
        <v>1.0</v>
      </c>
      <c r="G3322" s="3">
        <v>1976.0</v>
      </c>
      <c r="H3322" s="3">
        <v>1.0</v>
      </c>
      <c r="I3322" s="3">
        <v>1976.5</v>
      </c>
      <c r="J3322" s="3" t="s">
        <v>1089</v>
      </c>
      <c r="K3322" s="3" t="s">
        <v>646</v>
      </c>
      <c r="L3322" s="3">
        <v>27380.1</v>
      </c>
      <c r="M3322" s="3">
        <v>16414.3</v>
      </c>
      <c r="N3322" s="3">
        <v>10486.1</v>
      </c>
      <c r="O3322" s="3">
        <v>7704.43</v>
      </c>
      <c r="P3322" s="3">
        <v>5936.01</v>
      </c>
      <c r="Q3322" s="3">
        <v>4683.13</v>
      </c>
      <c r="R3322" s="3">
        <v>3700.98</v>
      </c>
      <c r="S3322" s="3">
        <v>2928.92</v>
      </c>
      <c r="T3322" s="3">
        <v>2317.49</v>
      </c>
      <c r="U3322" s="3">
        <v>1918.0</v>
      </c>
      <c r="V3322" s="3">
        <v>1572.9</v>
      </c>
      <c r="W3322" s="1">
        <v>1303.7</v>
      </c>
      <c r="X3322" s="1">
        <v>1065.26</v>
      </c>
      <c r="Y3322" s="1">
        <v>886.179</v>
      </c>
      <c r="Z3322" s="1">
        <v>4184.02</v>
      </c>
      <c r="AB3322" s="1"/>
      <c r="AF3322" s="1"/>
      <c r="AQ3322" s="1"/>
      <c r="AS3322" s="1"/>
      <c r="AT3322" s="1"/>
      <c r="AU3322" s="1"/>
      <c r="AV3322" s="1"/>
      <c r="AW3322" s="1"/>
      <c r="AX3322" s="1"/>
      <c r="AY3322" s="1"/>
      <c r="AZ3322" s="1"/>
      <c r="BA3322" s="1"/>
      <c r="BB3322" s="1"/>
      <c r="BM3322" s="1"/>
      <c r="BN3322" s="1"/>
      <c r="BO3322" s="1"/>
      <c r="BP3322" s="1"/>
      <c r="BQ3322" s="1"/>
      <c r="BR3322" s="1"/>
    </row>
    <row r="3323" ht="15.75" customHeight="1">
      <c r="A3323" s="3">
        <v>1.0</v>
      </c>
      <c r="B3323" s="3">
        <v>1.0</v>
      </c>
      <c r="C3323" s="3">
        <v>1.0</v>
      </c>
      <c r="D3323" s="3">
        <v>1.0</v>
      </c>
      <c r="E3323" s="3">
        <v>1.0</v>
      </c>
      <c r="F3323" s="3">
        <v>1.0</v>
      </c>
      <c r="G3323" s="3">
        <v>1977.0</v>
      </c>
      <c r="H3323" s="3">
        <v>1.0</v>
      </c>
      <c r="I3323" s="3">
        <v>1977.0</v>
      </c>
      <c r="J3323" s="3" t="s">
        <v>2142</v>
      </c>
      <c r="K3323" s="3" t="s">
        <v>646</v>
      </c>
      <c r="L3323" s="3">
        <v>34510.5</v>
      </c>
      <c r="M3323" s="3">
        <v>21673.3</v>
      </c>
      <c r="N3323" s="3">
        <v>12395.8</v>
      </c>
      <c r="O3323" s="3">
        <v>8780.38</v>
      </c>
      <c r="P3323" s="3">
        <v>6719.07</v>
      </c>
      <c r="Q3323" s="3">
        <v>5231.59</v>
      </c>
      <c r="R3323" s="3">
        <v>4151.81</v>
      </c>
      <c r="S3323" s="3">
        <v>3293.62</v>
      </c>
      <c r="T3323" s="3">
        <v>2613.67</v>
      </c>
      <c r="U3323" s="3">
        <v>2072.42</v>
      </c>
      <c r="V3323" s="3">
        <v>1718.08</v>
      </c>
      <c r="W3323" s="1">
        <v>1410.87</v>
      </c>
      <c r="X3323" s="1">
        <v>1170.67</v>
      </c>
      <c r="Y3323" s="1">
        <v>957.366</v>
      </c>
      <c r="Z3323" s="1">
        <v>4561.71</v>
      </c>
      <c r="AB3323" s="1"/>
      <c r="AF3323" s="1"/>
      <c r="AQ3323" s="1"/>
      <c r="AS3323" s="1"/>
      <c r="AT3323" s="1"/>
      <c r="AU3323" s="1"/>
      <c r="AV3323" s="1"/>
      <c r="AW3323" s="1"/>
      <c r="AX3323" s="1"/>
      <c r="AY3323" s="1"/>
      <c r="AZ3323" s="1"/>
      <c r="BA3323" s="1"/>
      <c r="BB3323" s="1"/>
      <c r="BM3323" s="1"/>
      <c r="BN3323" s="1"/>
      <c r="BO3323" s="1"/>
      <c r="BP3323" s="1"/>
      <c r="BQ3323" s="1"/>
      <c r="BR3323" s="1"/>
    </row>
    <row r="3324" ht="15.75" customHeight="1">
      <c r="A3324" s="3">
        <v>1.0</v>
      </c>
      <c r="B3324" s="3">
        <v>1.0</v>
      </c>
      <c r="C3324" s="3">
        <v>1.0</v>
      </c>
      <c r="D3324" s="3">
        <v>1.0</v>
      </c>
      <c r="E3324" s="3">
        <v>1.0</v>
      </c>
      <c r="F3324" s="3">
        <v>1.0</v>
      </c>
      <c r="G3324" s="3">
        <v>1977.0</v>
      </c>
      <c r="H3324" s="3">
        <v>1.0</v>
      </c>
      <c r="I3324" s="3">
        <v>1977.5</v>
      </c>
      <c r="J3324" s="3" t="s">
        <v>1089</v>
      </c>
      <c r="K3324" s="3" t="s">
        <v>646</v>
      </c>
      <c r="L3324" s="3">
        <v>27317.5</v>
      </c>
      <c r="M3324" s="3">
        <v>16194.4</v>
      </c>
      <c r="N3324" s="3">
        <v>10341.8</v>
      </c>
      <c r="O3324" s="3">
        <v>7641.19</v>
      </c>
      <c r="P3324" s="3">
        <v>5905.3</v>
      </c>
      <c r="Q3324" s="3">
        <v>4624.35</v>
      </c>
      <c r="R3324" s="3">
        <v>3683.84</v>
      </c>
      <c r="S3324" s="3">
        <v>2930.38</v>
      </c>
      <c r="T3324" s="3">
        <v>2330.37</v>
      </c>
      <c r="U3324" s="3">
        <v>1850.96</v>
      </c>
      <c r="V3324" s="3">
        <v>1536.61</v>
      </c>
      <c r="W3324" s="1">
        <v>1263.25</v>
      </c>
      <c r="X3324" s="1">
        <v>1049.07</v>
      </c>
      <c r="Y3324" s="1">
        <v>858.463</v>
      </c>
      <c r="Z3324" s="1">
        <v>4092.93</v>
      </c>
      <c r="AB3324" s="1"/>
      <c r="AF3324" s="1"/>
      <c r="AQ3324" s="1"/>
      <c r="AS3324" s="1"/>
      <c r="AT3324" s="1"/>
      <c r="AU3324" s="1"/>
      <c r="AV3324" s="1"/>
      <c r="AW3324" s="1"/>
      <c r="AX3324" s="1"/>
      <c r="AY3324" s="1"/>
      <c r="AZ3324" s="1"/>
      <c r="BA3324" s="1"/>
      <c r="BB3324" s="1"/>
      <c r="BM3324" s="1"/>
      <c r="BN3324" s="1"/>
      <c r="BO3324" s="1"/>
      <c r="BP3324" s="1"/>
      <c r="BQ3324" s="1"/>
      <c r="BR3324" s="1"/>
    </row>
    <row r="3325" ht="15.75" customHeight="1">
      <c r="A3325" s="3">
        <v>1.0</v>
      </c>
      <c r="B3325" s="3">
        <v>1.0</v>
      </c>
      <c r="C3325" s="3">
        <v>1.0</v>
      </c>
      <c r="D3325" s="3">
        <v>1.0</v>
      </c>
      <c r="E3325" s="3">
        <v>1.0</v>
      </c>
      <c r="F3325" s="3">
        <v>1.0</v>
      </c>
      <c r="G3325" s="3">
        <v>1978.0</v>
      </c>
      <c r="H3325" s="3">
        <v>1.0</v>
      </c>
      <c r="I3325" s="3">
        <v>1978.0</v>
      </c>
      <c r="J3325" s="3" t="s">
        <v>2142</v>
      </c>
      <c r="K3325" s="3" t="s">
        <v>646</v>
      </c>
      <c r="L3325" s="3">
        <v>34388.5</v>
      </c>
      <c r="M3325" s="3">
        <v>21623.7</v>
      </c>
      <c r="N3325" s="3">
        <v>12100.5</v>
      </c>
      <c r="O3325" s="3">
        <v>8628.19</v>
      </c>
      <c r="P3325" s="3">
        <v>6649.8</v>
      </c>
      <c r="Q3325" s="3">
        <v>5190.1</v>
      </c>
      <c r="R3325" s="3">
        <v>4087.6</v>
      </c>
      <c r="S3325" s="3">
        <v>3268.61</v>
      </c>
      <c r="T3325" s="3">
        <v>2607.2</v>
      </c>
      <c r="U3325" s="3">
        <v>2077.78</v>
      </c>
      <c r="V3325" s="3">
        <v>1653.16</v>
      </c>
      <c r="W3325" s="1">
        <v>1374.31</v>
      </c>
      <c r="X3325" s="1">
        <v>1131.07</v>
      </c>
      <c r="Y3325" s="1">
        <v>940.103</v>
      </c>
      <c r="Z3325" s="1">
        <v>4442.11</v>
      </c>
      <c r="AB3325" s="1"/>
      <c r="AF3325" s="1"/>
      <c r="AQ3325" s="1"/>
      <c r="AS3325" s="1"/>
      <c r="AT3325" s="1"/>
      <c r="AU3325" s="1"/>
      <c r="AV3325" s="1"/>
      <c r="AW3325" s="1"/>
      <c r="AX3325" s="1"/>
      <c r="AY3325" s="1"/>
      <c r="AZ3325" s="1"/>
      <c r="BA3325" s="1"/>
      <c r="BB3325" s="1"/>
      <c r="BM3325" s="1"/>
      <c r="BN3325" s="1"/>
      <c r="BO3325" s="1"/>
      <c r="BP3325" s="1"/>
      <c r="BQ3325" s="1"/>
      <c r="BR3325" s="1"/>
    </row>
    <row r="3326" ht="15.75" customHeight="1">
      <c r="A3326" s="3">
        <v>1.0</v>
      </c>
      <c r="B3326" s="3">
        <v>1.0</v>
      </c>
      <c r="C3326" s="3">
        <v>1.0</v>
      </c>
      <c r="D3326" s="3">
        <v>1.0</v>
      </c>
      <c r="E3326" s="3">
        <v>1.0</v>
      </c>
      <c r="F3326" s="3">
        <v>1.0</v>
      </c>
      <c r="G3326" s="3">
        <v>1978.0</v>
      </c>
      <c r="H3326" s="3">
        <v>1.0</v>
      </c>
      <c r="I3326" s="3">
        <v>1978.5</v>
      </c>
      <c r="J3326" s="3" t="s">
        <v>1089</v>
      </c>
      <c r="K3326" s="3" t="s">
        <v>646</v>
      </c>
      <c r="L3326" s="3">
        <v>27220.9</v>
      </c>
      <c r="M3326" s="3">
        <v>16050.6</v>
      </c>
      <c r="N3326" s="3">
        <v>10077.0</v>
      </c>
      <c r="O3326" s="3">
        <v>7510.88</v>
      </c>
      <c r="P3326" s="3">
        <v>5848.35</v>
      </c>
      <c r="Q3326" s="3">
        <v>4591.07</v>
      </c>
      <c r="R3326" s="3">
        <v>3629.57</v>
      </c>
      <c r="S3326" s="3">
        <v>2910.32</v>
      </c>
      <c r="T3326" s="3">
        <v>2326.4</v>
      </c>
      <c r="U3326" s="3">
        <v>1857.22</v>
      </c>
      <c r="V3326" s="3">
        <v>1479.75</v>
      </c>
      <c r="W3326" s="1">
        <v>1231.54</v>
      </c>
      <c r="X3326" s="1">
        <v>1014.45</v>
      </c>
      <c r="Y3326" s="1">
        <v>843.721</v>
      </c>
      <c r="Z3326" s="1">
        <v>3989.15</v>
      </c>
      <c r="AB3326" s="1"/>
      <c r="AF3326" s="1"/>
      <c r="AQ3326" s="1"/>
      <c r="AS3326" s="1"/>
      <c r="AT3326" s="1"/>
      <c r="AU3326" s="1"/>
      <c r="AV3326" s="1"/>
      <c r="AW3326" s="1"/>
      <c r="AX3326" s="1"/>
      <c r="AY3326" s="1"/>
      <c r="AZ3326" s="1"/>
      <c r="BA3326" s="1"/>
      <c r="BB3326" s="1"/>
      <c r="BM3326" s="1"/>
      <c r="BN3326" s="1"/>
      <c r="BO3326" s="1"/>
      <c r="BP3326" s="1"/>
      <c r="BQ3326" s="1"/>
      <c r="BR3326" s="1"/>
    </row>
    <row r="3327" ht="15.75" customHeight="1">
      <c r="A3327" s="3">
        <v>1.0</v>
      </c>
      <c r="B3327" s="3">
        <v>1.0</v>
      </c>
      <c r="C3327" s="3">
        <v>1.0</v>
      </c>
      <c r="D3327" s="3">
        <v>1.0</v>
      </c>
      <c r="E3327" s="3">
        <v>1.0</v>
      </c>
      <c r="F3327" s="3">
        <v>1.0</v>
      </c>
      <c r="G3327" s="3">
        <v>1979.0</v>
      </c>
      <c r="H3327" s="3">
        <v>1.0</v>
      </c>
      <c r="I3327" s="3">
        <v>1979.0</v>
      </c>
      <c r="J3327" s="3" t="s">
        <v>2142</v>
      </c>
      <c r="K3327" s="3" t="s">
        <v>646</v>
      </c>
      <c r="L3327" s="3">
        <v>34270.2</v>
      </c>
      <c r="M3327" s="3">
        <v>21547.3</v>
      </c>
      <c r="N3327" s="3">
        <v>11913.9</v>
      </c>
      <c r="O3327" s="3">
        <v>8391.8</v>
      </c>
      <c r="P3327" s="3">
        <v>6538.26</v>
      </c>
      <c r="Q3327" s="3">
        <v>5143.49</v>
      </c>
      <c r="R3327" s="3">
        <v>4061.18</v>
      </c>
      <c r="S3327" s="3">
        <v>3222.86</v>
      </c>
      <c r="T3327" s="3">
        <v>2591.31</v>
      </c>
      <c r="U3327" s="3">
        <v>2075.84</v>
      </c>
      <c r="V3327" s="3">
        <v>1660.06</v>
      </c>
      <c r="W3327" s="1">
        <v>1324.54</v>
      </c>
      <c r="X3327" s="1">
        <v>1103.61</v>
      </c>
      <c r="Y3327" s="1">
        <v>909.861</v>
      </c>
      <c r="Z3327" s="1">
        <v>4339.6</v>
      </c>
      <c r="AB3327" s="1"/>
      <c r="AF3327" s="1"/>
      <c r="AQ3327" s="1"/>
      <c r="AS3327" s="1"/>
      <c r="AT3327" s="1"/>
      <c r="AU3327" s="1"/>
      <c r="AV3327" s="1"/>
      <c r="AW3327" s="1"/>
      <c r="AX3327" s="1"/>
      <c r="AY3327" s="1"/>
      <c r="AZ3327" s="1"/>
      <c r="BA3327" s="1"/>
      <c r="BB3327" s="1"/>
      <c r="BM3327" s="1"/>
      <c r="BN3327" s="1"/>
      <c r="BO3327" s="1"/>
      <c r="BP3327" s="1"/>
      <c r="BQ3327" s="1"/>
      <c r="BR3327" s="1"/>
    </row>
    <row r="3328" ht="15.75" customHeight="1">
      <c r="A3328" s="3">
        <v>1.0</v>
      </c>
      <c r="B3328" s="3">
        <v>1.0</v>
      </c>
      <c r="C3328" s="3">
        <v>1.0</v>
      </c>
      <c r="D3328" s="3">
        <v>1.0</v>
      </c>
      <c r="E3328" s="3">
        <v>1.0</v>
      </c>
      <c r="F3328" s="3">
        <v>1.0</v>
      </c>
      <c r="G3328" s="3">
        <v>1979.0</v>
      </c>
      <c r="H3328" s="3">
        <v>1.0</v>
      </c>
      <c r="I3328" s="3">
        <v>1979.5</v>
      </c>
      <c r="J3328" s="3" t="s">
        <v>1089</v>
      </c>
      <c r="K3328" s="3" t="s">
        <v>646</v>
      </c>
      <c r="L3328" s="3">
        <v>27127.3</v>
      </c>
      <c r="M3328" s="3">
        <v>15907.4</v>
      </c>
      <c r="N3328" s="3">
        <v>9906.9</v>
      </c>
      <c r="O3328" s="3">
        <v>7305.55</v>
      </c>
      <c r="P3328" s="3">
        <v>5749.69</v>
      </c>
      <c r="Q3328" s="3">
        <v>4549.08</v>
      </c>
      <c r="R3328" s="3">
        <v>3605.47</v>
      </c>
      <c r="S3328" s="3">
        <v>2869.11</v>
      </c>
      <c r="T3328" s="3">
        <v>2311.87</v>
      </c>
      <c r="U3328" s="3">
        <v>1855.24</v>
      </c>
      <c r="V3328" s="3">
        <v>1485.78</v>
      </c>
      <c r="W3328" s="1">
        <v>1186.85</v>
      </c>
      <c r="X3328" s="1">
        <v>989.768</v>
      </c>
      <c r="Y3328" s="1">
        <v>816.545</v>
      </c>
      <c r="Z3328" s="1">
        <v>3896.97</v>
      </c>
      <c r="AB3328" s="1"/>
      <c r="AF3328" s="1"/>
      <c r="AQ3328" s="1"/>
      <c r="AS3328" s="1"/>
      <c r="AT3328" s="1"/>
      <c r="AU3328" s="1"/>
      <c r="AV3328" s="1"/>
      <c r="AW3328" s="1"/>
      <c r="AX3328" s="1"/>
      <c r="AY3328" s="1"/>
      <c r="AZ3328" s="1"/>
      <c r="BA3328" s="1"/>
      <c r="BB3328" s="1"/>
      <c r="BM3328" s="1"/>
      <c r="BN3328" s="1"/>
      <c r="BO3328" s="1"/>
      <c r="BP3328" s="1"/>
      <c r="BQ3328" s="1"/>
      <c r="BR3328" s="1"/>
    </row>
    <row r="3329" ht="15.75" customHeight="1">
      <c r="A3329" s="3">
        <v>1.0</v>
      </c>
      <c r="B3329" s="3">
        <v>1.0</v>
      </c>
      <c r="C3329" s="3">
        <v>1.0</v>
      </c>
      <c r="D3329" s="3">
        <v>1.0</v>
      </c>
      <c r="E3329" s="3">
        <v>1.0</v>
      </c>
      <c r="F3329" s="3">
        <v>1.0</v>
      </c>
      <c r="G3329" s="3">
        <v>1980.0</v>
      </c>
      <c r="H3329" s="3">
        <v>1.0</v>
      </c>
      <c r="I3329" s="3">
        <v>1980.0</v>
      </c>
      <c r="J3329" s="3" t="s">
        <v>2142</v>
      </c>
      <c r="K3329" s="3" t="s">
        <v>646</v>
      </c>
      <c r="L3329" s="3">
        <v>34143.1</v>
      </c>
      <c r="M3329" s="3">
        <v>21473.1</v>
      </c>
      <c r="N3329" s="3">
        <v>11743.7</v>
      </c>
      <c r="O3329" s="3">
        <v>8237.97</v>
      </c>
      <c r="P3329" s="3">
        <v>6359.9</v>
      </c>
      <c r="Q3329" s="3">
        <v>5056.22</v>
      </c>
      <c r="R3329" s="3">
        <v>4023.36</v>
      </c>
      <c r="S3329" s="3">
        <v>3200.89</v>
      </c>
      <c r="T3329" s="3">
        <v>2554.18</v>
      </c>
      <c r="U3329" s="3">
        <v>2062.56</v>
      </c>
      <c r="V3329" s="3">
        <v>1658.08</v>
      </c>
      <c r="W3329" s="1">
        <v>1329.8</v>
      </c>
      <c r="X3329" s="1">
        <v>1063.47</v>
      </c>
      <c r="Y3329" s="1">
        <v>887.67</v>
      </c>
      <c r="Z3329" s="1">
        <v>4232.29</v>
      </c>
      <c r="AB3329" s="1"/>
      <c r="AF3329" s="1"/>
      <c r="AQ3329" s="1"/>
      <c r="AS3329" s="1"/>
      <c r="AT3329" s="1"/>
      <c r="AU3329" s="1"/>
      <c r="AV3329" s="1"/>
      <c r="AW3329" s="1"/>
      <c r="AX3329" s="1"/>
      <c r="AY3329" s="1"/>
      <c r="AZ3329" s="1"/>
      <c r="BA3329" s="1"/>
      <c r="BB3329" s="1"/>
      <c r="BM3329" s="1"/>
      <c r="BN3329" s="1"/>
      <c r="BO3329" s="1"/>
      <c r="BP3329" s="1"/>
      <c r="BQ3329" s="1"/>
      <c r="BR3329" s="1"/>
    </row>
    <row r="3330" ht="15.75" customHeight="1">
      <c r="A3330" s="3">
        <v>1.0</v>
      </c>
      <c r="B3330" s="3">
        <v>1.0</v>
      </c>
      <c r="C3330" s="3">
        <v>1.0</v>
      </c>
      <c r="D3330" s="3">
        <v>1.0</v>
      </c>
      <c r="E3330" s="3">
        <v>1.0</v>
      </c>
      <c r="F3330" s="3">
        <v>1.0</v>
      </c>
      <c r="G3330" s="3">
        <v>1980.0</v>
      </c>
      <c r="H3330" s="3">
        <v>1.0</v>
      </c>
      <c r="I3330" s="3">
        <v>1980.5</v>
      </c>
      <c r="J3330" s="3" t="s">
        <v>1089</v>
      </c>
      <c r="K3330" s="3" t="s">
        <v>646</v>
      </c>
      <c r="L3330" s="3">
        <v>27026.8</v>
      </c>
      <c r="M3330" s="3">
        <v>15828.0</v>
      </c>
      <c r="N3330" s="3">
        <v>9763.16</v>
      </c>
      <c r="O3330" s="3">
        <v>7177.66</v>
      </c>
      <c r="P3330" s="3">
        <v>5600.32</v>
      </c>
      <c r="Q3330" s="3">
        <v>4478.41</v>
      </c>
      <c r="R3330" s="3">
        <v>3577.14</v>
      </c>
      <c r="S3330" s="3">
        <v>2853.77</v>
      </c>
      <c r="T3330" s="3">
        <v>2282.15</v>
      </c>
      <c r="U3330" s="3">
        <v>1846.18</v>
      </c>
      <c r="V3330" s="3">
        <v>1486.31</v>
      </c>
      <c r="W3330" s="1">
        <v>1193.44</v>
      </c>
      <c r="X3330" s="1">
        <v>955.297</v>
      </c>
      <c r="Y3330" s="1">
        <v>797.916</v>
      </c>
      <c r="Z3330" s="1">
        <v>3806.79</v>
      </c>
      <c r="AB3330" s="1"/>
      <c r="AF3330" s="1"/>
      <c r="AQ3330" s="1"/>
      <c r="AS3330" s="1"/>
      <c r="AT3330" s="1"/>
      <c r="AU3330" s="1"/>
      <c r="AV3330" s="1"/>
      <c r="AW3330" s="1"/>
      <c r="AX3330" s="1"/>
      <c r="AY3330" s="1"/>
      <c r="AZ3330" s="1"/>
      <c r="BA3330" s="1"/>
      <c r="BB3330" s="1"/>
      <c r="BM3330" s="1"/>
      <c r="BN3330" s="1"/>
      <c r="BO3330" s="1"/>
      <c r="BP3330" s="1"/>
      <c r="BQ3330" s="1"/>
      <c r="BR3330" s="1"/>
    </row>
    <row r="3331" ht="15.75" customHeight="1">
      <c r="A3331" s="3">
        <v>1.0</v>
      </c>
      <c r="B3331" s="3">
        <v>1.0</v>
      </c>
      <c r="C3331" s="3">
        <v>1.0</v>
      </c>
      <c r="D3331" s="3">
        <v>1.0</v>
      </c>
      <c r="E3331" s="3">
        <v>1.0</v>
      </c>
      <c r="F3331" s="3">
        <v>1.0</v>
      </c>
      <c r="G3331" s="3">
        <v>1981.0</v>
      </c>
      <c r="H3331" s="3">
        <v>1.0</v>
      </c>
      <c r="I3331" s="3">
        <v>1981.0</v>
      </c>
      <c r="J3331" s="3" t="s">
        <v>2142</v>
      </c>
      <c r="K3331" s="3" t="s">
        <v>646</v>
      </c>
      <c r="L3331" s="3">
        <v>34040.3</v>
      </c>
      <c r="M3331" s="3">
        <v>21393.6</v>
      </c>
      <c r="N3331" s="3">
        <v>11666.9</v>
      </c>
      <c r="O3331" s="3">
        <v>8116.6</v>
      </c>
      <c r="P3331" s="3">
        <v>6253.82</v>
      </c>
      <c r="Q3331" s="3">
        <v>4931.46</v>
      </c>
      <c r="R3331" s="3">
        <v>3966.62</v>
      </c>
      <c r="S3331" s="3">
        <v>3180.42</v>
      </c>
      <c r="T3331" s="3">
        <v>2544.28</v>
      </c>
      <c r="U3331" s="3">
        <v>2039.1</v>
      </c>
      <c r="V3331" s="3">
        <v>1652.5</v>
      </c>
      <c r="W3331" s="1">
        <v>1332.33</v>
      </c>
      <c r="X3331" s="1">
        <v>1071.07</v>
      </c>
      <c r="Y3331" s="1">
        <v>858.124</v>
      </c>
      <c r="Z3331" s="1">
        <v>4141.31</v>
      </c>
      <c r="AB3331" s="1"/>
      <c r="AF3331" s="1"/>
      <c r="AQ3331" s="1"/>
      <c r="AS3331" s="1"/>
      <c r="AT3331" s="1"/>
      <c r="AU3331" s="1"/>
      <c r="AV3331" s="1"/>
      <c r="AW3331" s="1"/>
      <c r="AX3331" s="1"/>
      <c r="AY3331" s="1"/>
      <c r="AZ3331" s="1"/>
      <c r="BA3331" s="1"/>
      <c r="BB3331" s="1"/>
      <c r="BM3331" s="1"/>
      <c r="BN3331" s="1"/>
      <c r="BO3331" s="1"/>
      <c r="BP3331" s="1"/>
      <c r="BQ3331" s="1"/>
      <c r="BR3331" s="1"/>
    </row>
    <row r="3332" ht="15.75" customHeight="1">
      <c r="A3332" s="3">
        <v>1.0</v>
      </c>
      <c r="B3332" s="3">
        <v>1.0</v>
      </c>
      <c r="C3332" s="3">
        <v>1.0</v>
      </c>
      <c r="D3332" s="3">
        <v>1.0</v>
      </c>
      <c r="E3332" s="3">
        <v>1.0</v>
      </c>
      <c r="F3332" s="3">
        <v>1.0</v>
      </c>
      <c r="G3332" s="3">
        <v>1981.0</v>
      </c>
      <c r="H3332" s="3">
        <v>1.0</v>
      </c>
      <c r="I3332" s="3">
        <v>1981.5</v>
      </c>
      <c r="J3332" s="3" t="s">
        <v>1089</v>
      </c>
      <c r="K3332" s="3" t="s">
        <v>646</v>
      </c>
      <c r="L3332" s="3">
        <v>26945.3</v>
      </c>
      <c r="M3332" s="3">
        <v>15897.3</v>
      </c>
      <c r="N3332" s="3">
        <v>9720.29</v>
      </c>
      <c r="O3332" s="3">
        <v>7068.58</v>
      </c>
      <c r="P3332" s="3">
        <v>5502.97</v>
      </c>
      <c r="Q3332" s="3">
        <v>4364.85</v>
      </c>
      <c r="R3332" s="3">
        <v>3524.25</v>
      </c>
      <c r="S3332" s="3">
        <v>2833.57</v>
      </c>
      <c r="T3332" s="3">
        <v>2271.81</v>
      </c>
      <c r="U3332" s="3">
        <v>1824.02</v>
      </c>
      <c r="V3332" s="3">
        <v>1480.41</v>
      </c>
      <c r="W3332" s="1">
        <v>1195.03</v>
      </c>
      <c r="X3332" s="1">
        <v>961.589</v>
      </c>
      <c r="Y3332" s="1">
        <v>770.95</v>
      </c>
      <c r="Z3332" s="1">
        <v>3723.03</v>
      </c>
      <c r="AB3332" s="1"/>
      <c r="AF3332" s="1"/>
      <c r="AQ3332" s="1"/>
      <c r="AS3332" s="1"/>
      <c r="AT3332" s="1"/>
      <c r="AU3332" s="1"/>
      <c r="AV3332" s="1"/>
      <c r="AW3332" s="1"/>
      <c r="AX3332" s="1"/>
      <c r="AY3332" s="1"/>
      <c r="AZ3332" s="1"/>
      <c r="BA3332" s="1"/>
      <c r="BB3332" s="1"/>
      <c r="BM3332" s="1"/>
      <c r="BN3332" s="1"/>
      <c r="BO3332" s="1"/>
      <c r="BP3332" s="1"/>
      <c r="BQ3332" s="1"/>
      <c r="BR3332" s="1"/>
    </row>
    <row r="3333" ht="15.75" customHeight="1">
      <c r="A3333" s="3">
        <v>1.0</v>
      </c>
      <c r="B3333" s="3">
        <v>1.0</v>
      </c>
      <c r="C3333" s="3">
        <v>1.0</v>
      </c>
      <c r="D3333" s="3">
        <v>1.0</v>
      </c>
      <c r="E3333" s="3">
        <v>1.0</v>
      </c>
      <c r="F3333" s="3">
        <v>1.0</v>
      </c>
      <c r="G3333" s="3">
        <v>1982.0</v>
      </c>
      <c r="H3333" s="3">
        <v>1.0</v>
      </c>
      <c r="I3333" s="3">
        <v>1982.0</v>
      </c>
      <c r="J3333" s="3" t="s">
        <v>2142</v>
      </c>
      <c r="K3333" s="3" t="s">
        <v>646</v>
      </c>
      <c r="L3333" s="3">
        <v>33949.0</v>
      </c>
      <c r="M3333" s="3">
        <v>21329.2</v>
      </c>
      <c r="N3333" s="3">
        <v>11813.1</v>
      </c>
      <c r="O3333" s="3">
        <v>8098.47</v>
      </c>
      <c r="P3333" s="3">
        <v>6155.87</v>
      </c>
      <c r="Q3333" s="3">
        <v>4842.27</v>
      </c>
      <c r="R3333" s="3">
        <v>3863.35</v>
      </c>
      <c r="S3333" s="3">
        <v>3131.22</v>
      </c>
      <c r="T3333" s="3">
        <v>2524.55</v>
      </c>
      <c r="U3333" s="3">
        <v>2028.51</v>
      </c>
      <c r="V3333" s="3">
        <v>1631.63</v>
      </c>
      <c r="W3333" s="1">
        <v>1326.25</v>
      </c>
      <c r="X3333" s="1">
        <v>1071.88</v>
      </c>
      <c r="Y3333" s="1">
        <v>863.303</v>
      </c>
      <c r="Z3333" s="1">
        <v>4039.64</v>
      </c>
      <c r="AB3333" s="1"/>
      <c r="AF3333" s="1"/>
      <c r="AQ3333" s="1"/>
      <c r="AS3333" s="1"/>
      <c r="AT3333" s="1"/>
      <c r="AU3333" s="1"/>
      <c r="AV3333" s="1"/>
      <c r="AW3333" s="1"/>
      <c r="AX3333" s="1"/>
      <c r="AY3333" s="1"/>
      <c r="AZ3333" s="1"/>
      <c r="BA3333" s="1"/>
      <c r="BB3333" s="1"/>
      <c r="BM3333" s="1"/>
      <c r="BN3333" s="1"/>
      <c r="BO3333" s="1"/>
      <c r="BP3333" s="1"/>
      <c r="BQ3333" s="1"/>
      <c r="BR3333" s="1"/>
    </row>
    <row r="3334" ht="15.75" customHeight="1">
      <c r="A3334" s="3">
        <v>1.0</v>
      </c>
      <c r="B3334" s="3">
        <v>1.0</v>
      </c>
      <c r="C3334" s="3">
        <v>1.0</v>
      </c>
      <c r="D3334" s="3">
        <v>1.0</v>
      </c>
      <c r="E3334" s="3">
        <v>1.0</v>
      </c>
      <c r="F3334" s="3">
        <v>1.0</v>
      </c>
      <c r="G3334" s="3">
        <v>1982.0</v>
      </c>
      <c r="H3334" s="3">
        <v>1.0</v>
      </c>
      <c r="I3334" s="3">
        <v>1982.5</v>
      </c>
      <c r="J3334" s="3" t="s">
        <v>1089</v>
      </c>
      <c r="K3334" s="3" t="s">
        <v>646</v>
      </c>
      <c r="L3334" s="3">
        <v>26873.1</v>
      </c>
      <c r="M3334" s="3">
        <v>16035.4</v>
      </c>
      <c r="N3334" s="3">
        <v>9866.41</v>
      </c>
      <c r="O3334" s="3">
        <v>7019.78</v>
      </c>
      <c r="P3334" s="3">
        <v>5372.38</v>
      </c>
      <c r="Q3334" s="3">
        <v>4250.38</v>
      </c>
      <c r="R3334" s="3">
        <v>3404.06</v>
      </c>
      <c r="S3334" s="3">
        <v>2767.73</v>
      </c>
      <c r="T3334" s="3">
        <v>2238.34</v>
      </c>
      <c r="U3334" s="3">
        <v>1803.91</v>
      </c>
      <c r="V3334" s="3">
        <v>1455.02</v>
      </c>
      <c r="W3334" s="1">
        <v>1185.56</v>
      </c>
      <c r="X3334" s="1">
        <v>960.058</v>
      </c>
      <c r="Y3334" s="1">
        <v>774.389</v>
      </c>
      <c r="Z3334" s="1">
        <v>3627.95</v>
      </c>
      <c r="AB3334" s="1"/>
      <c r="AF3334" s="1"/>
      <c r="AQ3334" s="1"/>
      <c r="AS3334" s="1"/>
      <c r="AT3334" s="1"/>
      <c r="AU3334" s="1"/>
      <c r="AV3334" s="1"/>
      <c r="AW3334" s="1"/>
      <c r="AX3334" s="1"/>
      <c r="AY3334" s="1"/>
      <c r="AZ3334" s="1"/>
      <c r="BA3334" s="1"/>
      <c r="BB3334" s="1"/>
      <c r="BM3334" s="1"/>
      <c r="BN3334" s="1"/>
      <c r="BO3334" s="1"/>
      <c r="BP3334" s="1"/>
      <c r="BQ3334" s="1"/>
      <c r="BR3334" s="1"/>
    </row>
    <row r="3335" ht="15.75" customHeight="1">
      <c r="A3335" s="3">
        <v>1.0</v>
      </c>
      <c r="B3335" s="3">
        <v>1.0</v>
      </c>
      <c r="C3335" s="3">
        <v>1.0</v>
      </c>
      <c r="D3335" s="3">
        <v>1.0</v>
      </c>
      <c r="E3335" s="3">
        <v>1.0</v>
      </c>
      <c r="F3335" s="3">
        <v>1.0</v>
      </c>
      <c r="G3335" s="3">
        <v>1983.0</v>
      </c>
      <c r="H3335" s="3">
        <v>1.0</v>
      </c>
      <c r="I3335" s="3">
        <v>1983.0</v>
      </c>
      <c r="J3335" s="3" t="s">
        <v>2142</v>
      </c>
      <c r="K3335" s="3" t="s">
        <v>646</v>
      </c>
      <c r="L3335" s="3">
        <v>33816.3</v>
      </c>
      <c r="M3335" s="3">
        <v>21271.9</v>
      </c>
      <c r="N3335" s="3">
        <v>12055.5</v>
      </c>
      <c r="O3335" s="3">
        <v>8240.53</v>
      </c>
      <c r="P3335" s="3">
        <v>6084.77</v>
      </c>
      <c r="Q3335" s="3">
        <v>4688.6</v>
      </c>
      <c r="R3335" s="3">
        <v>3730.84</v>
      </c>
      <c r="S3335" s="3">
        <v>2999.38</v>
      </c>
      <c r="T3335" s="3">
        <v>2446.44</v>
      </c>
      <c r="U3335" s="3">
        <v>1984.58</v>
      </c>
      <c r="V3335" s="3">
        <v>1604.18</v>
      </c>
      <c r="W3335" s="1">
        <v>1297.52</v>
      </c>
      <c r="X3335" s="1">
        <v>1059.79</v>
      </c>
      <c r="Y3335" s="1">
        <v>859.904</v>
      </c>
      <c r="Z3335" s="1">
        <v>3952.85</v>
      </c>
      <c r="AB3335" s="1"/>
      <c r="AF3335" s="1"/>
      <c r="AQ3335" s="1"/>
      <c r="AS3335" s="1"/>
      <c r="AT3335" s="1"/>
      <c r="AU3335" s="1"/>
      <c r="AV3335" s="1"/>
      <c r="AW3335" s="1"/>
      <c r="AX3335" s="1"/>
      <c r="AY3335" s="1"/>
      <c r="AZ3335" s="1"/>
      <c r="BA3335" s="1"/>
      <c r="BB3335" s="1"/>
      <c r="BM3335" s="1"/>
      <c r="BN3335" s="1"/>
      <c r="BO3335" s="1"/>
      <c r="BP3335" s="1"/>
      <c r="BQ3335" s="1"/>
      <c r="BR3335" s="1"/>
    </row>
    <row r="3336" ht="15.75" customHeight="1">
      <c r="A3336" s="3">
        <v>1.0</v>
      </c>
      <c r="B3336" s="3">
        <v>1.0</v>
      </c>
      <c r="C3336" s="3">
        <v>1.0</v>
      </c>
      <c r="D3336" s="3">
        <v>1.0</v>
      </c>
      <c r="E3336" s="3">
        <v>1.0</v>
      </c>
      <c r="F3336" s="3">
        <v>1.0</v>
      </c>
      <c r="G3336" s="3">
        <v>1983.0</v>
      </c>
      <c r="H3336" s="3">
        <v>1.0</v>
      </c>
      <c r="I3336" s="3">
        <v>1983.5</v>
      </c>
      <c r="J3336" s="3" t="s">
        <v>1089</v>
      </c>
      <c r="K3336" s="3" t="s">
        <v>646</v>
      </c>
      <c r="L3336" s="3">
        <v>26767.9</v>
      </c>
      <c r="M3336" s="3">
        <v>15962.0</v>
      </c>
      <c r="N3336" s="3">
        <v>10067.7</v>
      </c>
      <c r="O3336" s="3">
        <v>7165.73</v>
      </c>
      <c r="P3336" s="3">
        <v>5342.18</v>
      </c>
      <c r="Q3336" s="3">
        <v>4140.04</v>
      </c>
      <c r="R3336" s="3">
        <v>3306.84</v>
      </c>
      <c r="S3336" s="3">
        <v>2665.83</v>
      </c>
      <c r="T3336" s="3">
        <v>2179.09</v>
      </c>
      <c r="U3336" s="3">
        <v>1770.82</v>
      </c>
      <c r="V3336" s="3">
        <v>1433.45</v>
      </c>
      <c r="W3336" s="1">
        <v>1160.76</v>
      </c>
      <c r="X3336" s="1">
        <v>948.94</v>
      </c>
      <c r="Y3336" s="1">
        <v>770.47</v>
      </c>
      <c r="Z3336" s="1">
        <v>3543.96</v>
      </c>
      <c r="AB3336" s="1"/>
      <c r="AF3336" s="1"/>
      <c r="AQ3336" s="1"/>
      <c r="AS3336" s="1"/>
      <c r="AT3336" s="1"/>
      <c r="AU3336" s="1"/>
      <c r="AV3336" s="1"/>
      <c r="AW3336" s="1"/>
      <c r="AX3336" s="1"/>
      <c r="AY3336" s="1"/>
      <c r="AZ3336" s="1"/>
      <c r="BA3336" s="1"/>
      <c r="BB3336" s="1"/>
      <c r="BM3336" s="1"/>
      <c r="BN3336" s="1"/>
      <c r="BO3336" s="1"/>
      <c r="BP3336" s="1"/>
      <c r="BQ3336" s="1"/>
      <c r="BR3336" s="1"/>
    </row>
    <row r="3337" ht="15.75" customHeight="1">
      <c r="A3337" s="3">
        <v>1.0</v>
      </c>
      <c r="B3337" s="3">
        <v>1.0</v>
      </c>
      <c r="C3337" s="3">
        <v>1.0</v>
      </c>
      <c r="D3337" s="3">
        <v>1.0</v>
      </c>
      <c r="E3337" s="3">
        <v>1.0</v>
      </c>
      <c r="F3337" s="3">
        <v>1.0</v>
      </c>
      <c r="G3337" s="3">
        <v>1984.0</v>
      </c>
      <c r="H3337" s="3">
        <v>1.0</v>
      </c>
      <c r="I3337" s="3">
        <v>1984.0</v>
      </c>
      <c r="J3337" s="3" t="s">
        <v>2142</v>
      </c>
      <c r="K3337" s="3" t="s">
        <v>646</v>
      </c>
      <c r="L3337" s="3">
        <v>33752.7</v>
      </c>
      <c r="M3337" s="3">
        <v>21188.6</v>
      </c>
      <c r="N3337" s="3">
        <v>11977.5</v>
      </c>
      <c r="O3337" s="3">
        <v>8407.64</v>
      </c>
      <c r="P3337" s="3">
        <v>6231.11</v>
      </c>
      <c r="Q3337" s="3">
        <v>4690.22</v>
      </c>
      <c r="R3337" s="3">
        <v>3655.65</v>
      </c>
      <c r="S3337" s="3">
        <v>2931.03</v>
      </c>
      <c r="T3337" s="3">
        <v>2369.38</v>
      </c>
      <c r="U3337" s="3">
        <v>1940.96</v>
      </c>
      <c r="V3337" s="3">
        <v>1580.08</v>
      </c>
      <c r="W3337" s="1">
        <v>1280.89</v>
      </c>
      <c r="X3337" s="1">
        <v>1038.42</v>
      </c>
      <c r="Y3337" s="1">
        <v>849.684</v>
      </c>
      <c r="Z3337" s="1">
        <v>3867.71</v>
      </c>
      <c r="AB3337" s="1"/>
      <c r="AF3337" s="1"/>
      <c r="AQ3337" s="1"/>
      <c r="AS3337" s="1"/>
      <c r="AT3337" s="1"/>
      <c r="AU3337" s="1"/>
      <c r="AV3337" s="1"/>
      <c r="AW3337" s="1"/>
      <c r="AX3337" s="1"/>
      <c r="AY3337" s="1"/>
      <c r="AZ3337" s="1"/>
      <c r="BA3337" s="1"/>
      <c r="BB3337" s="1"/>
      <c r="BM3337" s="1"/>
      <c r="BN3337" s="1"/>
      <c r="BO3337" s="1"/>
      <c r="BP3337" s="1"/>
      <c r="BQ3337" s="1"/>
      <c r="BR3337" s="1"/>
    </row>
    <row r="3338" ht="15.75" customHeight="1">
      <c r="A3338" s="3">
        <v>1.0</v>
      </c>
      <c r="B3338" s="3">
        <v>1.0</v>
      </c>
      <c r="C3338" s="3">
        <v>1.0</v>
      </c>
      <c r="D3338" s="3">
        <v>1.0</v>
      </c>
      <c r="E3338" s="3">
        <v>1.0</v>
      </c>
      <c r="F3338" s="3">
        <v>1.0</v>
      </c>
      <c r="G3338" s="3">
        <v>1984.0</v>
      </c>
      <c r="H3338" s="3">
        <v>1.0</v>
      </c>
      <c r="I3338" s="3">
        <v>1984.5</v>
      </c>
      <c r="J3338" s="3" t="s">
        <v>1089</v>
      </c>
      <c r="K3338" s="3" t="s">
        <v>646</v>
      </c>
      <c r="L3338" s="3">
        <v>26717.3</v>
      </c>
      <c r="M3338" s="3">
        <v>15704.6</v>
      </c>
      <c r="N3338" s="3">
        <v>9950.81</v>
      </c>
      <c r="O3338" s="3">
        <v>7256.94</v>
      </c>
      <c r="P3338" s="3">
        <v>5402.92</v>
      </c>
      <c r="Q3338" s="3">
        <v>4085.49</v>
      </c>
      <c r="R3338" s="3">
        <v>3195.96</v>
      </c>
      <c r="S3338" s="3">
        <v>2569.67</v>
      </c>
      <c r="T3338" s="3">
        <v>2082.08</v>
      </c>
      <c r="U3338" s="3">
        <v>1708.98</v>
      </c>
      <c r="V3338" s="3">
        <v>1393.56</v>
      </c>
      <c r="W3338" s="1">
        <v>1131.24</v>
      </c>
      <c r="X3338" s="1">
        <v>918.093</v>
      </c>
      <c r="Y3338" s="1">
        <v>751.829</v>
      </c>
      <c r="Z3338" s="1">
        <v>3424.78</v>
      </c>
      <c r="AB3338" s="1"/>
      <c r="AF3338" s="1"/>
      <c r="AQ3338" s="1"/>
      <c r="AS3338" s="1"/>
      <c r="AT3338" s="1"/>
      <c r="AU3338" s="1"/>
      <c r="AV3338" s="1"/>
      <c r="AW3338" s="1"/>
      <c r="AX3338" s="1"/>
      <c r="AY3338" s="1"/>
      <c r="AZ3338" s="1"/>
      <c r="BA3338" s="1"/>
      <c r="BB3338" s="1"/>
      <c r="BM3338" s="1"/>
      <c r="BN3338" s="1"/>
      <c r="BO3338" s="1"/>
      <c r="BP3338" s="1"/>
      <c r="BQ3338" s="1"/>
      <c r="BR3338" s="1"/>
    </row>
    <row r="3339" ht="15.75" customHeight="1">
      <c r="A3339" s="3">
        <v>1.0</v>
      </c>
      <c r="B3339" s="3">
        <v>1.0</v>
      </c>
      <c r="C3339" s="3">
        <v>1.0</v>
      </c>
      <c r="D3339" s="3">
        <v>1.0</v>
      </c>
      <c r="E3339" s="3">
        <v>1.0</v>
      </c>
      <c r="F3339" s="3">
        <v>1.0</v>
      </c>
      <c r="G3339" s="3">
        <v>1985.0</v>
      </c>
      <c r="H3339" s="3">
        <v>1.0</v>
      </c>
      <c r="I3339" s="3">
        <v>1985.0</v>
      </c>
      <c r="J3339" s="3" t="s">
        <v>2142</v>
      </c>
      <c r="K3339" s="3" t="s">
        <v>646</v>
      </c>
      <c r="L3339" s="3">
        <v>33517.5</v>
      </c>
      <c r="M3339" s="3">
        <v>21148.3</v>
      </c>
      <c r="N3339" s="3">
        <v>11639.9</v>
      </c>
      <c r="O3339" s="3">
        <v>8267.07</v>
      </c>
      <c r="P3339" s="3">
        <v>6263.73</v>
      </c>
      <c r="Q3339" s="3">
        <v>4684.8</v>
      </c>
      <c r="R3339" s="3">
        <v>3558.73</v>
      </c>
      <c r="S3339" s="3">
        <v>2794.07</v>
      </c>
      <c r="T3339" s="3">
        <v>2252.86</v>
      </c>
      <c r="U3339" s="3">
        <v>1829.62</v>
      </c>
      <c r="V3339" s="3">
        <v>1504.72</v>
      </c>
      <c r="W3339" s="1">
        <v>1229.06</v>
      </c>
      <c r="X3339" s="1">
        <v>999.079</v>
      </c>
      <c r="Y3339" s="1">
        <v>811.707</v>
      </c>
      <c r="Z3339" s="1">
        <v>3697.81</v>
      </c>
      <c r="AB3339" s="1"/>
      <c r="AF3339" s="1"/>
      <c r="AQ3339" s="1"/>
      <c r="AS3339" s="1"/>
      <c r="AT3339" s="1"/>
      <c r="AU3339" s="1"/>
      <c r="AV3339" s="1"/>
      <c r="AW3339" s="1"/>
      <c r="AX3339" s="1"/>
      <c r="AY3339" s="1"/>
      <c r="AZ3339" s="1"/>
      <c r="BA3339" s="1"/>
      <c r="BB3339" s="1"/>
      <c r="BM3339" s="1"/>
      <c r="BN3339" s="1"/>
      <c r="BO3339" s="1"/>
      <c r="BP3339" s="1"/>
      <c r="BQ3339" s="1"/>
      <c r="BR3339" s="1"/>
    </row>
    <row r="3340" ht="15.75" customHeight="1">
      <c r="A3340" s="3">
        <v>1.0</v>
      </c>
      <c r="B3340" s="3">
        <v>1.0</v>
      </c>
      <c r="C3340" s="3">
        <v>1.0</v>
      </c>
      <c r="D3340" s="3">
        <v>1.0</v>
      </c>
      <c r="E3340" s="3">
        <v>1.0</v>
      </c>
      <c r="F3340" s="3">
        <v>1.0</v>
      </c>
      <c r="G3340" s="3">
        <v>1985.0</v>
      </c>
      <c r="H3340" s="3">
        <v>1.0</v>
      </c>
      <c r="I3340" s="3">
        <v>1985.5</v>
      </c>
      <c r="J3340" s="3" t="s">
        <v>1089</v>
      </c>
      <c r="K3340" s="3" t="s">
        <v>646</v>
      </c>
      <c r="L3340" s="3">
        <v>26531.0</v>
      </c>
      <c r="M3340" s="3">
        <v>15747.0</v>
      </c>
      <c r="N3340" s="3">
        <v>9674.34</v>
      </c>
      <c r="O3340" s="3">
        <v>7111.23</v>
      </c>
      <c r="P3340" s="3">
        <v>5406.05</v>
      </c>
      <c r="Q3340" s="3">
        <v>4062.31</v>
      </c>
      <c r="R3340" s="3">
        <v>3097.22</v>
      </c>
      <c r="S3340" s="3">
        <v>2439.03</v>
      </c>
      <c r="T3340" s="3">
        <v>1971.95</v>
      </c>
      <c r="U3340" s="3">
        <v>1605.53</v>
      </c>
      <c r="V3340" s="3">
        <v>1323.42</v>
      </c>
      <c r="W3340" s="1">
        <v>1083.07</v>
      </c>
      <c r="X3340" s="1">
        <v>881.786</v>
      </c>
      <c r="Y3340" s="1">
        <v>717.252</v>
      </c>
      <c r="Z3340" s="1">
        <v>3270.73</v>
      </c>
      <c r="AB3340" s="1"/>
      <c r="AF3340" s="1"/>
      <c r="AQ3340" s="1"/>
      <c r="AS3340" s="1"/>
      <c r="AT3340" s="1"/>
      <c r="AU3340" s="1"/>
      <c r="AV3340" s="1"/>
      <c r="AW3340" s="1"/>
      <c r="AX3340" s="1"/>
      <c r="AY3340" s="1"/>
      <c r="AZ3340" s="1"/>
      <c r="BA3340" s="1"/>
      <c r="BB3340" s="1"/>
      <c r="BM3340" s="1"/>
      <c r="BN3340" s="1"/>
      <c r="BO3340" s="1"/>
      <c r="BP3340" s="1"/>
      <c r="BQ3340" s="1"/>
      <c r="BR3340" s="1"/>
    </row>
    <row r="3341" ht="15.75" customHeight="1">
      <c r="A3341" s="3">
        <v>1.0</v>
      </c>
      <c r="B3341" s="3">
        <v>1.0</v>
      </c>
      <c r="C3341" s="3">
        <v>1.0</v>
      </c>
      <c r="D3341" s="3">
        <v>1.0</v>
      </c>
      <c r="E3341" s="3">
        <v>1.0</v>
      </c>
      <c r="F3341" s="3">
        <v>1.0</v>
      </c>
      <c r="G3341" s="3">
        <v>1986.0</v>
      </c>
      <c r="H3341" s="3">
        <v>1.0</v>
      </c>
      <c r="I3341" s="3">
        <v>1986.0</v>
      </c>
      <c r="J3341" s="3" t="s">
        <v>2142</v>
      </c>
      <c r="K3341" s="3" t="s">
        <v>646</v>
      </c>
      <c r="L3341" s="3">
        <v>33254.7</v>
      </c>
      <c r="M3341" s="3">
        <v>21000.8</v>
      </c>
      <c r="N3341" s="3">
        <v>11725.2</v>
      </c>
      <c r="O3341" s="3">
        <v>8040.67</v>
      </c>
      <c r="P3341" s="3">
        <v>6117.0</v>
      </c>
      <c r="Q3341" s="3">
        <v>4665.81</v>
      </c>
      <c r="R3341" s="3">
        <v>3522.54</v>
      </c>
      <c r="S3341" s="3">
        <v>2695.56</v>
      </c>
      <c r="T3341" s="3">
        <v>2129.1</v>
      </c>
      <c r="U3341" s="3">
        <v>1726.07</v>
      </c>
      <c r="V3341" s="3">
        <v>1408.88</v>
      </c>
      <c r="W3341" s="1">
        <v>1163.97</v>
      </c>
      <c r="X3341" s="1">
        <v>954.429</v>
      </c>
      <c r="Y3341" s="1">
        <v>778.263</v>
      </c>
      <c r="Z3341" s="1">
        <v>3526.77</v>
      </c>
      <c r="AB3341" s="1"/>
      <c r="AF3341" s="1"/>
      <c r="AQ3341" s="1"/>
      <c r="AS3341" s="1"/>
      <c r="AT3341" s="1"/>
      <c r="AU3341" s="1"/>
      <c r="AV3341" s="1"/>
      <c r="AW3341" s="1"/>
      <c r="AX3341" s="1"/>
      <c r="AY3341" s="1"/>
      <c r="AZ3341" s="1"/>
      <c r="BA3341" s="1"/>
      <c r="BB3341" s="1"/>
      <c r="BM3341" s="1"/>
      <c r="BN3341" s="1"/>
      <c r="BO3341" s="1"/>
      <c r="BP3341" s="1"/>
      <c r="BQ3341" s="1"/>
      <c r="BR3341" s="1"/>
    </row>
    <row r="3342" ht="15.75" customHeight="1">
      <c r="A3342" s="3">
        <v>1.0</v>
      </c>
      <c r="B3342" s="3">
        <v>1.0</v>
      </c>
      <c r="C3342" s="3">
        <v>1.0</v>
      </c>
      <c r="D3342" s="3">
        <v>1.0</v>
      </c>
      <c r="E3342" s="3">
        <v>1.0</v>
      </c>
      <c r="F3342" s="3">
        <v>1.0</v>
      </c>
      <c r="G3342" s="3">
        <v>1986.0</v>
      </c>
      <c r="H3342" s="3">
        <v>1.0</v>
      </c>
      <c r="I3342" s="3">
        <v>1986.5</v>
      </c>
      <c r="J3342" s="3" t="s">
        <v>1089</v>
      </c>
      <c r="K3342" s="3" t="s">
        <v>646</v>
      </c>
      <c r="L3342" s="3">
        <v>26322.9</v>
      </c>
      <c r="M3342" s="3">
        <v>15358.8</v>
      </c>
      <c r="N3342" s="3">
        <v>9673.75</v>
      </c>
      <c r="O3342" s="3">
        <v>6844.91</v>
      </c>
      <c r="P3342" s="3">
        <v>5193.73</v>
      </c>
      <c r="Q3342" s="3">
        <v>3978.62</v>
      </c>
      <c r="R3342" s="3">
        <v>3014.7</v>
      </c>
      <c r="S3342" s="3">
        <v>2315.34</v>
      </c>
      <c r="T3342" s="3">
        <v>1836.32</v>
      </c>
      <c r="U3342" s="3">
        <v>1495.26</v>
      </c>
      <c r="V3342" s="3">
        <v>1225.78</v>
      </c>
      <c r="W3342" s="1">
        <v>1016.64</v>
      </c>
      <c r="X3342" s="1">
        <v>836.3</v>
      </c>
      <c r="Y3342" s="1">
        <v>683.598</v>
      </c>
      <c r="Z3342" s="1">
        <v>3103.56</v>
      </c>
      <c r="AB3342" s="1"/>
      <c r="AF3342" s="1"/>
      <c r="AQ3342" s="1"/>
      <c r="AS3342" s="1"/>
      <c r="AT3342" s="1"/>
      <c r="AU3342" s="1"/>
      <c r="AV3342" s="1"/>
      <c r="AW3342" s="1"/>
      <c r="AX3342" s="1"/>
      <c r="AY3342" s="1"/>
      <c r="AZ3342" s="1"/>
      <c r="BA3342" s="1"/>
      <c r="BB3342" s="1"/>
      <c r="BM3342" s="1"/>
      <c r="BN3342" s="1"/>
      <c r="BO3342" s="1"/>
      <c r="BP3342" s="1"/>
      <c r="BQ3342" s="1"/>
      <c r="BR3342" s="1"/>
    </row>
    <row r="3343" ht="15.75" customHeight="1">
      <c r="A3343" s="3">
        <v>1.0</v>
      </c>
      <c r="B3343" s="3">
        <v>1.0</v>
      </c>
      <c r="C3343" s="3">
        <v>1.0</v>
      </c>
      <c r="D3343" s="3">
        <v>1.0</v>
      </c>
      <c r="E3343" s="3">
        <v>1.0</v>
      </c>
      <c r="F3343" s="3">
        <v>1.0</v>
      </c>
      <c r="G3343" s="3">
        <v>1987.0</v>
      </c>
      <c r="H3343" s="3">
        <v>1.0</v>
      </c>
      <c r="I3343" s="3">
        <v>1987.0</v>
      </c>
      <c r="J3343" s="3" t="s">
        <v>2142</v>
      </c>
      <c r="K3343" s="3" t="s">
        <v>646</v>
      </c>
      <c r="L3343" s="3">
        <v>32816.6</v>
      </c>
      <c r="M3343" s="3">
        <v>20836.0</v>
      </c>
      <c r="N3343" s="3">
        <v>11232.6</v>
      </c>
      <c r="O3343" s="3">
        <v>7981.2</v>
      </c>
      <c r="P3343" s="3">
        <v>5826.97</v>
      </c>
      <c r="Q3343" s="3">
        <v>4409.81</v>
      </c>
      <c r="R3343" s="3">
        <v>3392.63</v>
      </c>
      <c r="S3343" s="3">
        <v>2580.08</v>
      </c>
      <c r="T3343" s="3">
        <v>1988.76</v>
      </c>
      <c r="U3343" s="3">
        <v>1583.79</v>
      </c>
      <c r="V3343" s="3">
        <v>1295.32</v>
      </c>
      <c r="W3343" s="1">
        <v>1066.47</v>
      </c>
      <c r="X3343" s="1">
        <v>887.961</v>
      </c>
      <c r="Y3343" s="1">
        <v>732.792</v>
      </c>
      <c r="Z3343" s="1">
        <v>3331.59</v>
      </c>
      <c r="AB3343" s="1"/>
      <c r="AF3343" s="1"/>
      <c r="AQ3343" s="1"/>
      <c r="AS3343" s="1"/>
      <c r="AT3343" s="1"/>
      <c r="AU3343" s="1"/>
      <c r="AV3343" s="1"/>
      <c r="AW3343" s="1"/>
      <c r="AX3343" s="1"/>
      <c r="AY3343" s="1"/>
      <c r="AZ3343" s="1"/>
      <c r="BA3343" s="1"/>
      <c r="BB3343" s="1"/>
      <c r="BM3343" s="1"/>
      <c r="BN3343" s="1"/>
      <c r="BO3343" s="1"/>
      <c r="BP3343" s="1"/>
      <c r="BQ3343" s="1"/>
      <c r="BR3343" s="1"/>
    </row>
    <row r="3344" ht="15.75" customHeight="1">
      <c r="A3344" s="3">
        <v>1.0</v>
      </c>
      <c r="B3344" s="3">
        <v>1.0</v>
      </c>
      <c r="C3344" s="3">
        <v>1.0</v>
      </c>
      <c r="D3344" s="3">
        <v>1.0</v>
      </c>
      <c r="E3344" s="3">
        <v>1.0</v>
      </c>
      <c r="F3344" s="3">
        <v>1.0</v>
      </c>
      <c r="G3344" s="3">
        <v>1987.0</v>
      </c>
      <c r="H3344" s="3">
        <v>1.0</v>
      </c>
      <c r="I3344" s="3">
        <v>1987.5</v>
      </c>
      <c r="J3344" s="3" t="s">
        <v>1089</v>
      </c>
      <c r="K3344" s="3" t="s">
        <v>646</v>
      </c>
      <c r="L3344" s="3">
        <v>25976.1</v>
      </c>
      <c r="M3344" s="3">
        <v>15550.8</v>
      </c>
      <c r="N3344" s="3">
        <v>9325.07</v>
      </c>
      <c r="O3344" s="3">
        <v>6795.68</v>
      </c>
      <c r="P3344" s="3">
        <v>4938.3</v>
      </c>
      <c r="Q3344" s="3">
        <v>3752.33</v>
      </c>
      <c r="R3344" s="3">
        <v>2897.27</v>
      </c>
      <c r="S3344" s="3">
        <v>2211.6</v>
      </c>
      <c r="T3344" s="3">
        <v>1712.12</v>
      </c>
      <c r="U3344" s="3">
        <v>1369.91</v>
      </c>
      <c r="V3344" s="3">
        <v>1125.61</v>
      </c>
      <c r="W3344" s="1">
        <v>930.647</v>
      </c>
      <c r="X3344" s="1">
        <v>777.561</v>
      </c>
      <c r="Y3344" s="1">
        <v>643.375</v>
      </c>
      <c r="Z3344" s="1">
        <v>2930.93</v>
      </c>
      <c r="AB3344" s="1"/>
      <c r="AF3344" s="1"/>
      <c r="AQ3344" s="1"/>
      <c r="AS3344" s="1"/>
      <c r="AT3344" s="1"/>
      <c r="AU3344" s="1"/>
      <c r="AV3344" s="1"/>
      <c r="AW3344" s="1"/>
      <c r="AX3344" s="1"/>
      <c r="AY3344" s="1"/>
      <c r="AZ3344" s="1"/>
      <c r="BA3344" s="1"/>
      <c r="BB3344" s="1"/>
      <c r="BM3344" s="1"/>
      <c r="BN3344" s="1"/>
      <c r="BO3344" s="1"/>
      <c r="BP3344" s="1"/>
      <c r="BQ3344" s="1"/>
      <c r="BR3344" s="1"/>
    </row>
    <row r="3345" ht="15.75" customHeight="1">
      <c r="A3345" s="3">
        <v>1.0</v>
      </c>
      <c r="B3345" s="3">
        <v>1.0</v>
      </c>
      <c r="C3345" s="3">
        <v>1.0</v>
      </c>
      <c r="D3345" s="3">
        <v>1.0</v>
      </c>
      <c r="E3345" s="3">
        <v>1.0</v>
      </c>
      <c r="F3345" s="3">
        <v>1.0</v>
      </c>
      <c r="G3345" s="3">
        <v>1988.0</v>
      </c>
      <c r="H3345" s="3">
        <v>1.0</v>
      </c>
      <c r="I3345" s="3">
        <v>1988.0</v>
      </c>
      <c r="J3345" s="3" t="s">
        <v>2142</v>
      </c>
      <c r="K3345" s="3" t="s">
        <v>646</v>
      </c>
      <c r="L3345" s="3">
        <v>32446.8</v>
      </c>
      <c r="M3345" s="3">
        <v>20561.5</v>
      </c>
      <c r="N3345" s="3">
        <v>11606.3</v>
      </c>
      <c r="O3345" s="3">
        <v>7741.48</v>
      </c>
      <c r="P3345" s="3">
        <v>5786.25</v>
      </c>
      <c r="Q3345" s="3">
        <v>4185.16</v>
      </c>
      <c r="R3345" s="3">
        <v>3192.87</v>
      </c>
      <c r="S3345" s="3">
        <v>2474.24</v>
      </c>
      <c r="T3345" s="3">
        <v>1895.74</v>
      </c>
      <c r="U3345" s="3">
        <v>1473.97</v>
      </c>
      <c r="V3345" s="3">
        <v>1184.9</v>
      </c>
      <c r="W3345" s="1">
        <v>978.141</v>
      </c>
      <c r="X3345" s="1">
        <v>812.12</v>
      </c>
      <c r="Y3345" s="1">
        <v>680.887</v>
      </c>
      <c r="Z3345" s="1">
        <v>3143.33</v>
      </c>
      <c r="AB3345" s="1"/>
      <c r="AF3345" s="1"/>
      <c r="AQ3345" s="1"/>
      <c r="AS3345" s="1"/>
      <c r="AT3345" s="1"/>
      <c r="AU3345" s="1"/>
      <c r="AV3345" s="1"/>
      <c r="AW3345" s="1"/>
      <c r="AX3345" s="1"/>
      <c r="AY3345" s="1"/>
      <c r="AZ3345" s="1"/>
      <c r="BA3345" s="1"/>
      <c r="BB3345" s="1"/>
      <c r="BM3345" s="1"/>
      <c r="BN3345" s="1"/>
      <c r="BO3345" s="1"/>
      <c r="BP3345" s="1"/>
      <c r="BQ3345" s="1"/>
      <c r="BR3345" s="1"/>
    </row>
    <row r="3346" ht="15.75" customHeight="1">
      <c r="A3346" s="3">
        <v>1.0</v>
      </c>
      <c r="B3346" s="3">
        <v>1.0</v>
      </c>
      <c r="C3346" s="3">
        <v>1.0</v>
      </c>
      <c r="D3346" s="3">
        <v>1.0</v>
      </c>
      <c r="E3346" s="3">
        <v>1.0</v>
      </c>
      <c r="F3346" s="3">
        <v>1.0</v>
      </c>
      <c r="G3346" s="3">
        <v>1988.0</v>
      </c>
      <c r="H3346" s="3">
        <v>1.0</v>
      </c>
      <c r="I3346" s="3">
        <v>1988.5</v>
      </c>
      <c r="J3346" s="3" t="s">
        <v>1089</v>
      </c>
      <c r="K3346" s="3" t="s">
        <v>646</v>
      </c>
      <c r="L3346" s="3">
        <v>25683.4</v>
      </c>
      <c r="M3346" s="3">
        <v>15519.9</v>
      </c>
      <c r="N3346" s="3">
        <v>9657.22</v>
      </c>
      <c r="O3346" s="3">
        <v>6556.51</v>
      </c>
      <c r="P3346" s="3">
        <v>4857.5</v>
      </c>
      <c r="Q3346" s="3">
        <v>3527.11</v>
      </c>
      <c r="R3346" s="3">
        <v>2700.61</v>
      </c>
      <c r="S3346" s="3">
        <v>2101.58</v>
      </c>
      <c r="T3346" s="3">
        <v>1618.85</v>
      </c>
      <c r="U3346" s="3">
        <v>1266.35</v>
      </c>
      <c r="V3346" s="3">
        <v>1024.3</v>
      </c>
      <c r="W3346" s="1">
        <v>850.335</v>
      </c>
      <c r="X3346" s="1">
        <v>709.317</v>
      </c>
      <c r="Y3346" s="1">
        <v>596.817</v>
      </c>
      <c r="Z3346" s="1">
        <v>2762.53</v>
      </c>
      <c r="AB3346" s="1"/>
      <c r="AF3346" s="1"/>
      <c r="AQ3346" s="1"/>
      <c r="AS3346" s="1"/>
      <c r="AT3346" s="1"/>
      <c r="AU3346" s="1"/>
      <c r="AV3346" s="1"/>
      <c r="AW3346" s="1"/>
      <c r="AX3346" s="1"/>
      <c r="AY3346" s="1"/>
      <c r="AZ3346" s="1"/>
      <c r="BA3346" s="1"/>
      <c r="BB3346" s="1"/>
      <c r="BM3346" s="1"/>
      <c r="BN3346" s="1"/>
      <c r="BO3346" s="1"/>
      <c r="BP3346" s="1"/>
      <c r="BQ3346" s="1"/>
      <c r="BR3346" s="1"/>
    </row>
    <row r="3347" ht="15.75" customHeight="1">
      <c r="A3347" s="3">
        <v>1.0</v>
      </c>
      <c r="B3347" s="3">
        <v>1.0</v>
      </c>
      <c r="C3347" s="3">
        <v>1.0</v>
      </c>
      <c r="D3347" s="3">
        <v>1.0</v>
      </c>
      <c r="E3347" s="3">
        <v>1.0</v>
      </c>
      <c r="F3347" s="3">
        <v>1.0</v>
      </c>
      <c r="G3347" s="3">
        <v>1989.0</v>
      </c>
      <c r="H3347" s="3">
        <v>1.0</v>
      </c>
      <c r="I3347" s="3">
        <v>1989.0</v>
      </c>
      <c r="J3347" s="3" t="s">
        <v>2142</v>
      </c>
      <c r="K3347" s="3" t="s">
        <v>646</v>
      </c>
      <c r="L3347" s="3">
        <v>32064.6</v>
      </c>
      <c r="M3347" s="3">
        <v>20329.8</v>
      </c>
      <c r="N3347" s="3">
        <v>11714.5</v>
      </c>
      <c r="O3347" s="3">
        <v>8035.47</v>
      </c>
      <c r="P3347" s="3">
        <v>5552.93</v>
      </c>
      <c r="Q3347" s="3">
        <v>4077.83</v>
      </c>
      <c r="R3347" s="3">
        <v>2972.53</v>
      </c>
      <c r="S3347" s="3">
        <v>2284.24</v>
      </c>
      <c r="T3347" s="3">
        <v>1785.05</v>
      </c>
      <c r="U3347" s="3">
        <v>1382.4</v>
      </c>
      <c r="V3347" s="3">
        <v>1087.98</v>
      </c>
      <c r="W3347" s="1">
        <v>885.461</v>
      </c>
      <c r="X3347" s="1">
        <v>739.229</v>
      </c>
      <c r="Y3347" s="1">
        <v>619.528</v>
      </c>
      <c r="Z3347" s="1">
        <v>2950.99</v>
      </c>
      <c r="AB3347" s="1"/>
      <c r="AF3347" s="1"/>
      <c r="AQ3347" s="1"/>
      <c r="AS3347" s="1"/>
      <c r="AT3347" s="1"/>
      <c r="AU3347" s="1"/>
      <c r="AV3347" s="1"/>
      <c r="AW3347" s="1"/>
      <c r="AX3347" s="1"/>
      <c r="AY3347" s="1"/>
      <c r="AZ3347" s="1"/>
      <c r="BA3347" s="1"/>
      <c r="BB3347" s="1"/>
      <c r="BM3347" s="1"/>
      <c r="BN3347" s="1"/>
      <c r="BO3347" s="1"/>
      <c r="BP3347" s="1"/>
      <c r="BQ3347" s="1"/>
      <c r="BR3347" s="1"/>
    </row>
    <row r="3348" ht="15.75" customHeight="1">
      <c r="A3348" s="3">
        <v>1.0</v>
      </c>
      <c r="B3348" s="3">
        <v>1.0</v>
      </c>
      <c r="C3348" s="3">
        <v>1.0</v>
      </c>
      <c r="D3348" s="3">
        <v>1.0</v>
      </c>
      <c r="E3348" s="3">
        <v>1.0</v>
      </c>
      <c r="F3348" s="3">
        <v>1.0</v>
      </c>
      <c r="G3348" s="3">
        <v>1989.0</v>
      </c>
      <c r="H3348" s="3">
        <v>1.0</v>
      </c>
      <c r="I3348" s="3">
        <v>1989.5</v>
      </c>
      <c r="J3348" s="3" t="s">
        <v>1089</v>
      </c>
      <c r="K3348" s="3" t="s">
        <v>646</v>
      </c>
      <c r="L3348" s="3">
        <v>25380.8</v>
      </c>
      <c r="M3348" s="3">
        <v>15287.2</v>
      </c>
      <c r="N3348" s="3">
        <v>9748.73</v>
      </c>
      <c r="O3348" s="3">
        <v>6848.37</v>
      </c>
      <c r="P3348" s="3">
        <v>4709.43</v>
      </c>
      <c r="Q3348" s="3">
        <v>3471.5</v>
      </c>
      <c r="R3348" s="3">
        <v>2539.63</v>
      </c>
      <c r="S3348" s="3">
        <v>1958.64</v>
      </c>
      <c r="T3348" s="3">
        <v>1536.85</v>
      </c>
      <c r="U3348" s="3">
        <v>1195.38</v>
      </c>
      <c r="V3348" s="3">
        <v>944.822</v>
      </c>
      <c r="W3348" s="1">
        <v>771.908</v>
      </c>
      <c r="X3348" s="1">
        <v>646.473</v>
      </c>
      <c r="Y3348" s="1">
        <v>543.093</v>
      </c>
      <c r="Z3348" s="1">
        <v>2591.69</v>
      </c>
      <c r="AB3348" s="1"/>
      <c r="AF3348" s="1"/>
      <c r="AQ3348" s="1"/>
      <c r="AS3348" s="1"/>
      <c r="AT3348" s="1"/>
      <c r="AU3348" s="1"/>
      <c r="AV3348" s="1"/>
      <c r="AW3348" s="1"/>
      <c r="AX3348" s="1"/>
      <c r="AY3348" s="1"/>
      <c r="AZ3348" s="1"/>
      <c r="BA3348" s="1"/>
      <c r="BB3348" s="1"/>
      <c r="BM3348" s="1"/>
      <c r="BN3348" s="1"/>
      <c r="BO3348" s="1"/>
      <c r="BP3348" s="1"/>
      <c r="BQ3348" s="1"/>
      <c r="BR3348" s="1"/>
    </row>
    <row r="3349" ht="15.75" customHeight="1">
      <c r="A3349" s="3">
        <v>1.0</v>
      </c>
      <c r="B3349" s="3">
        <v>1.0</v>
      </c>
      <c r="C3349" s="3">
        <v>1.0</v>
      </c>
      <c r="D3349" s="3">
        <v>1.0</v>
      </c>
      <c r="E3349" s="3">
        <v>1.0</v>
      </c>
      <c r="F3349" s="3">
        <v>1.0</v>
      </c>
      <c r="G3349" s="3">
        <v>1990.0</v>
      </c>
      <c r="H3349" s="3">
        <v>1.0</v>
      </c>
      <c r="I3349" s="3">
        <v>1990.0</v>
      </c>
      <c r="J3349" s="3" t="s">
        <v>2142</v>
      </c>
      <c r="K3349" s="3" t="s">
        <v>646</v>
      </c>
      <c r="L3349" s="3">
        <v>31847.5</v>
      </c>
      <c r="M3349" s="3">
        <v>20090.3</v>
      </c>
      <c r="N3349" s="3">
        <v>11495.4</v>
      </c>
      <c r="O3349" s="3">
        <v>8112.86</v>
      </c>
      <c r="P3349" s="3">
        <v>5836.65</v>
      </c>
      <c r="Q3349" s="3">
        <v>3994.06</v>
      </c>
      <c r="R3349" s="3">
        <v>2955.32</v>
      </c>
      <c r="S3349" s="3">
        <v>2169.78</v>
      </c>
      <c r="T3349" s="3">
        <v>1679.45</v>
      </c>
      <c r="U3349" s="3">
        <v>1323.17</v>
      </c>
      <c r="V3349" s="3">
        <v>1033.66</v>
      </c>
      <c r="W3349" s="1">
        <v>820.499</v>
      </c>
      <c r="X3349" s="1">
        <v>672.918</v>
      </c>
      <c r="Y3349" s="1">
        <v>565.355</v>
      </c>
      <c r="Z3349" s="1">
        <v>2752.21</v>
      </c>
      <c r="AB3349" s="1"/>
      <c r="AF3349" s="1"/>
      <c r="AQ3349" s="1"/>
      <c r="AS3349" s="1"/>
      <c r="AT3349" s="1"/>
      <c r="AU3349" s="1"/>
      <c r="AV3349" s="1"/>
      <c r="AW3349" s="1"/>
      <c r="AX3349" s="1"/>
      <c r="AY3349" s="1"/>
      <c r="AZ3349" s="1"/>
      <c r="BA3349" s="1"/>
      <c r="BB3349" s="1"/>
      <c r="BM3349" s="1"/>
      <c r="BN3349" s="1"/>
      <c r="BO3349" s="1"/>
      <c r="BP3349" s="1"/>
      <c r="BQ3349" s="1"/>
      <c r="BR3349" s="1"/>
    </row>
    <row r="3350" ht="15.75" customHeight="1">
      <c r="A3350" s="3">
        <v>1.0</v>
      </c>
      <c r="B3350" s="3">
        <v>1.0</v>
      </c>
      <c r="C3350" s="3">
        <v>1.0</v>
      </c>
      <c r="D3350" s="3">
        <v>1.0</v>
      </c>
      <c r="E3350" s="3">
        <v>1.0</v>
      </c>
      <c r="F3350" s="3">
        <v>1.0</v>
      </c>
      <c r="G3350" s="3">
        <v>1990.0</v>
      </c>
      <c r="H3350" s="3">
        <v>1.0</v>
      </c>
      <c r="I3350" s="3">
        <v>1990.5</v>
      </c>
      <c r="J3350" s="3" t="s">
        <v>1089</v>
      </c>
      <c r="K3350" s="3" t="s">
        <v>646</v>
      </c>
      <c r="L3350" s="3">
        <v>25208.5</v>
      </c>
      <c r="M3350" s="3">
        <v>15363.5</v>
      </c>
      <c r="N3350" s="3">
        <v>9573.28</v>
      </c>
      <c r="O3350" s="3">
        <v>6814.33</v>
      </c>
      <c r="P3350" s="3">
        <v>4854.2</v>
      </c>
      <c r="Q3350" s="3">
        <v>3333.78</v>
      </c>
      <c r="R3350" s="3">
        <v>2475.62</v>
      </c>
      <c r="S3350" s="3">
        <v>1824.89</v>
      </c>
      <c r="T3350" s="3">
        <v>1419.5</v>
      </c>
      <c r="U3350" s="3">
        <v>1124.56</v>
      </c>
      <c r="V3350" s="3">
        <v>883.402</v>
      </c>
      <c r="W3350" s="1">
        <v>704.783</v>
      </c>
      <c r="X3350" s="1">
        <v>580.444</v>
      </c>
      <c r="Y3350" s="1">
        <v>489.219</v>
      </c>
      <c r="Z3350" s="1">
        <v>2387.28</v>
      </c>
      <c r="AB3350" s="1"/>
      <c r="AF3350" s="1"/>
      <c r="AQ3350" s="1"/>
      <c r="AS3350" s="1"/>
      <c r="AT3350" s="1"/>
      <c r="AU3350" s="1"/>
      <c r="AV3350" s="1"/>
      <c r="AW3350" s="1"/>
      <c r="AX3350" s="1"/>
      <c r="AY3350" s="1"/>
      <c r="AZ3350" s="1"/>
      <c r="BA3350" s="1"/>
      <c r="BB3350" s="1"/>
      <c r="BM3350" s="1"/>
      <c r="BN3350" s="1"/>
      <c r="BO3350" s="1"/>
      <c r="BP3350" s="1"/>
      <c r="BQ3350" s="1"/>
      <c r="BR3350" s="1"/>
    </row>
    <row r="3351" ht="15.75" customHeight="1">
      <c r="A3351" s="3">
        <v>1.0</v>
      </c>
      <c r="B3351" s="3">
        <v>1.0</v>
      </c>
      <c r="C3351" s="3">
        <v>1.0</v>
      </c>
      <c r="D3351" s="3">
        <v>1.0</v>
      </c>
      <c r="E3351" s="3">
        <v>1.0</v>
      </c>
      <c r="F3351" s="3">
        <v>1.0</v>
      </c>
      <c r="G3351" s="3">
        <v>1991.0</v>
      </c>
      <c r="H3351" s="3">
        <v>1.0</v>
      </c>
      <c r="I3351" s="3">
        <v>1991.0</v>
      </c>
      <c r="J3351" s="3" t="s">
        <v>2142</v>
      </c>
      <c r="K3351" s="3" t="s">
        <v>646</v>
      </c>
      <c r="L3351" s="3">
        <v>31445.1</v>
      </c>
      <c r="M3351" s="3">
        <v>19953.5</v>
      </c>
      <c r="N3351" s="3">
        <v>11748.9</v>
      </c>
      <c r="O3351" s="3">
        <v>7972.59</v>
      </c>
      <c r="P3351" s="3">
        <v>5723.63</v>
      </c>
      <c r="Q3351" s="3">
        <v>4037.11</v>
      </c>
      <c r="R3351" s="3">
        <v>2782.65</v>
      </c>
      <c r="S3351" s="3">
        <v>2073.79</v>
      </c>
      <c r="T3351" s="3">
        <v>1534.82</v>
      </c>
      <c r="U3351" s="3">
        <v>1199.78</v>
      </c>
      <c r="V3351" s="3">
        <v>955.757</v>
      </c>
      <c r="W3351" s="1">
        <v>754.986</v>
      </c>
      <c r="X3351" s="1">
        <v>605.386</v>
      </c>
      <c r="Y3351" s="1">
        <v>500.678</v>
      </c>
      <c r="Z3351" s="1">
        <v>2494.08</v>
      </c>
      <c r="AB3351" s="1"/>
      <c r="AF3351" s="1"/>
      <c r="AQ3351" s="1"/>
      <c r="AS3351" s="1"/>
      <c r="AT3351" s="1"/>
      <c r="AU3351" s="1"/>
      <c r="AV3351" s="1"/>
      <c r="AW3351" s="1"/>
      <c r="AX3351" s="1"/>
      <c r="AY3351" s="1"/>
      <c r="AZ3351" s="1"/>
      <c r="BA3351" s="1"/>
      <c r="BB3351" s="1"/>
      <c r="BM3351" s="1"/>
      <c r="BN3351" s="1"/>
      <c r="BO3351" s="1"/>
      <c r="BP3351" s="1"/>
      <c r="BQ3351" s="1"/>
      <c r="BR3351" s="1"/>
    </row>
    <row r="3352" ht="15.75" customHeight="1">
      <c r="A3352" s="3">
        <v>1.0</v>
      </c>
      <c r="B3352" s="3">
        <v>1.0</v>
      </c>
      <c r="C3352" s="3">
        <v>1.0</v>
      </c>
      <c r="D3352" s="3">
        <v>1.0</v>
      </c>
      <c r="E3352" s="3">
        <v>1.0</v>
      </c>
      <c r="F3352" s="3">
        <v>1.0</v>
      </c>
      <c r="G3352" s="3">
        <v>1991.0</v>
      </c>
      <c r="H3352" s="3">
        <v>1.0</v>
      </c>
      <c r="I3352" s="3">
        <v>1991.5</v>
      </c>
      <c r="J3352" s="3" t="s">
        <v>1089</v>
      </c>
      <c r="K3352" s="3" t="s">
        <v>646</v>
      </c>
      <c r="L3352" s="3">
        <v>24890.1</v>
      </c>
      <c r="M3352" s="3">
        <v>15219.5</v>
      </c>
      <c r="N3352" s="3">
        <v>9785.22</v>
      </c>
      <c r="O3352" s="3">
        <v>6714.9</v>
      </c>
      <c r="P3352" s="3">
        <v>4778.21</v>
      </c>
      <c r="Q3352" s="3">
        <v>3383.42</v>
      </c>
      <c r="R3352" s="3">
        <v>2340.55</v>
      </c>
      <c r="S3352" s="3">
        <v>1751.42</v>
      </c>
      <c r="T3352" s="3">
        <v>1302.81</v>
      </c>
      <c r="U3352" s="3">
        <v>1024.22</v>
      </c>
      <c r="V3352" s="3">
        <v>820.597</v>
      </c>
      <c r="W3352" s="1">
        <v>651.614</v>
      </c>
      <c r="X3352" s="1">
        <v>524.766</v>
      </c>
      <c r="Y3352" s="1">
        <v>435.435</v>
      </c>
      <c r="Z3352" s="1">
        <v>2174.44</v>
      </c>
      <c r="AB3352" s="1"/>
      <c r="AF3352" s="1"/>
      <c r="AQ3352" s="1"/>
      <c r="AS3352" s="1"/>
      <c r="AT3352" s="1"/>
      <c r="AU3352" s="1"/>
      <c r="AV3352" s="1"/>
      <c r="AW3352" s="1"/>
      <c r="AX3352" s="1"/>
      <c r="AY3352" s="1"/>
      <c r="AZ3352" s="1"/>
      <c r="BA3352" s="1"/>
      <c r="BB3352" s="1"/>
      <c r="BM3352" s="1"/>
      <c r="BN3352" s="1"/>
      <c r="BO3352" s="1"/>
      <c r="BP3352" s="1"/>
      <c r="BQ3352" s="1"/>
      <c r="BR3352" s="1"/>
    </row>
    <row r="3353" ht="15.75" customHeight="1">
      <c r="A3353" s="3">
        <v>1.0</v>
      </c>
      <c r="B3353" s="3">
        <v>1.0</v>
      </c>
      <c r="C3353" s="3">
        <v>1.0</v>
      </c>
      <c r="D3353" s="3">
        <v>1.0</v>
      </c>
      <c r="E3353" s="3">
        <v>1.0</v>
      </c>
      <c r="F3353" s="3">
        <v>1.0</v>
      </c>
      <c r="G3353" s="3">
        <v>1992.0</v>
      </c>
      <c r="H3353" s="3">
        <v>1.0</v>
      </c>
      <c r="I3353" s="3">
        <v>1992.0</v>
      </c>
      <c r="J3353" s="3" t="s">
        <v>2142</v>
      </c>
      <c r="K3353" s="3" t="s">
        <v>646</v>
      </c>
      <c r="L3353" s="3">
        <v>31169.5</v>
      </c>
      <c r="M3353" s="3">
        <v>19701.6</v>
      </c>
      <c r="N3353" s="3">
        <v>11608.7</v>
      </c>
      <c r="O3353" s="3">
        <v>8149.74</v>
      </c>
      <c r="P3353" s="3">
        <v>5655.61</v>
      </c>
      <c r="Q3353" s="3">
        <v>3988.96</v>
      </c>
      <c r="R3353" s="3">
        <v>2835.58</v>
      </c>
      <c r="S3353" s="3">
        <v>1968.68</v>
      </c>
      <c r="T3353" s="3">
        <v>1479.16</v>
      </c>
      <c r="U3353" s="3">
        <v>1105.87</v>
      </c>
      <c r="V3353" s="3">
        <v>874.353</v>
      </c>
      <c r="W3353" s="1">
        <v>704.551</v>
      </c>
      <c r="X3353" s="1">
        <v>562.395</v>
      </c>
      <c r="Y3353" s="1">
        <v>454.883</v>
      </c>
      <c r="Z3353" s="1">
        <v>2274.46</v>
      </c>
      <c r="AB3353" s="1"/>
      <c r="AF3353" s="1"/>
      <c r="AQ3353" s="1"/>
      <c r="AS3353" s="1"/>
      <c r="AT3353" s="1"/>
      <c r="AU3353" s="1"/>
      <c r="AV3353" s="1"/>
      <c r="AW3353" s="1"/>
      <c r="AX3353" s="1"/>
      <c r="AY3353" s="1"/>
      <c r="AZ3353" s="1"/>
      <c r="BA3353" s="1"/>
      <c r="BB3353" s="1"/>
      <c r="BM3353" s="1"/>
      <c r="BN3353" s="1"/>
      <c r="BO3353" s="1"/>
      <c r="BP3353" s="1"/>
      <c r="BQ3353" s="1"/>
      <c r="BR3353" s="1"/>
    </row>
    <row r="3354" ht="15.75" customHeight="1">
      <c r="A3354" s="3">
        <v>1.0</v>
      </c>
      <c r="B3354" s="3">
        <v>1.0</v>
      </c>
      <c r="C3354" s="3">
        <v>1.0</v>
      </c>
      <c r="D3354" s="3">
        <v>1.0</v>
      </c>
      <c r="E3354" s="3">
        <v>1.0</v>
      </c>
      <c r="F3354" s="3">
        <v>1.0</v>
      </c>
      <c r="G3354" s="3">
        <v>1992.0</v>
      </c>
      <c r="H3354" s="3">
        <v>1.0</v>
      </c>
      <c r="I3354" s="3">
        <v>1992.5</v>
      </c>
      <c r="J3354" s="3" t="s">
        <v>1089</v>
      </c>
      <c r="K3354" s="3" t="s">
        <v>646</v>
      </c>
      <c r="L3354" s="3">
        <v>24671.6</v>
      </c>
      <c r="M3354" s="3">
        <v>14530.4</v>
      </c>
      <c r="N3354" s="3">
        <v>9542.55</v>
      </c>
      <c r="O3354" s="3">
        <v>6771.94</v>
      </c>
      <c r="P3354" s="3">
        <v>4632.86</v>
      </c>
      <c r="Q3354" s="3">
        <v>3278.09</v>
      </c>
      <c r="R3354" s="3">
        <v>2338.55</v>
      </c>
      <c r="S3354" s="3">
        <v>1630.83</v>
      </c>
      <c r="T3354" s="3">
        <v>1232.56</v>
      </c>
      <c r="U3354" s="3">
        <v>927.806</v>
      </c>
      <c r="V3354" s="3">
        <v>738.695</v>
      </c>
      <c r="W3354" s="1">
        <v>599.056</v>
      </c>
      <c r="X3354" s="1">
        <v>480.738</v>
      </c>
      <c r="Y3354" s="1">
        <v>390.415</v>
      </c>
      <c r="Z3354" s="1">
        <v>1957.97</v>
      </c>
      <c r="AB3354" s="1"/>
      <c r="AF3354" s="1"/>
      <c r="AQ3354" s="1"/>
      <c r="AS3354" s="1"/>
      <c r="AT3354" s="1"/>
      <c r="AU3354" s="1"/>
      <c r="AV3354" s="1"/>
      <c r="AW3354" s="1"/>
      <c r="AX3354" s="1"/>
      <c r="AY3354" s="1"/>
      <c r="AZ3354" s="1"/>
      <c r="BA3354" s="1"/>
      <c r="BB3354" s="1"/>
      <c r="BM3354" s="1"/>
      <c r="BN3354" s="1"/>
      <c r="BO3354" s="1"/>
      <c r="BP3354" s="1"/>
      <c r="BQ3354" s="1"/>
      <c r="BR3354" s="1"/>
    </row>
    <row r="3355" ht="15.75" customHeight="1">
      <c r="A3355" s="3">
        <v>1.0</v>
      </c>
      <c r="B3355" s="3">
        <v>1.0</v>
      </c>
      <c r="C3355" s="3">
        <v>1.0</v>
      </c>
      <c r="D3355" s="3">
        <v>1.0</v>
      </c>
      <c r="E3355" s="3">
        <v>1.0</v>
      </c>
      <c r="F3355" s="3">
        <v>1.0</v>
      </c>
      <c r="G3355" s="3">
        <v>1993.0</v>
      </c>
      <c r="H3355" s="3">
        <v>1.0</v>
      </c>
      <c r="I3355" s="3">
        <v>1993.0</v>
      </c>
      <c r="J3355" s="3" t="s">
        <v>2142</v>
      </c>
      <c r="K3355" s="3" t="s">
        <v>646</v>
      </c>
      <c r="L3355" s="3">
        <v>30619.0</v>
      </c>
      <c r="M3355" s="3">
        <v>19528.3</v>
      </c>
      <c r="N3355" s="3">
        <v>10716.5</v>
      </c>
      <c r="O3355" s="3">
        <v>7844.16</v>
      </c>
      <c r="P3355" s="3">
        <v>5627.07</v>
      </c>
      <c r="Q3355" s="3">
        <v>3795.07</v>
      </c>
      <c r="R3355" s="3">
        <v>2693.91</v>
      </c>
      <c r="S3355" s="3">
        <v>1928.64</v>
      </c>
      <c r="T3355" s="3">
        <v>1350.96</v>
      </c>
      <c r="U3355" s="3">
        <v>1027.07</v>
      </c>
      <c r="V3355" s="3">
        <v>778.412</v>
      </c>
      <c r="W3355" s="1">
        <v>624.085</v>
      </c>
      <c r="X3355" s="1">
        <v>509.358</v>
      </c>
      <c r="Y3355" s="1">
        <v>410.938</v>
      </c>
      <c r="Z3355" s="1">
        <v>2020.61</v>
      </c>
      <c r="AB3355" s="1"/>
      <c r="AF3355" s="1"/>
      <c r="AQ3355" s="1"/>
      <c r="AS3355" s="1"/>
      <c r="AT3355" s="1"/>
      <c r="AU3355" s="1"/>
      <c r="AV3355" s="1"/>
      <c r="AW3355" s="1"/>
      <c r="AX3355" s="1"/>
      <c r="AY3355" s="1"/>
      <c r="AZ3355" s="1"/>
      <c r="BA3355" s="1"/>
      <c r="BB3355" s="1"/>
      <c r="BM3355" s="1"/>
      <c r="BN3355" s="1"/>
      <c r="BO3355" s="1"/>
      <c r="BP3355" s="1"/>
      <c r="BQ3355" s="1"/>
      <c r="BR3355" s="1"/>
    </row>
    <row r="3356" ht="15.75" customHeight="1">
      <c r="A3356" s="3">
        <v>1.0</v>
      </c>
      <c r="B3356" s="3">
        <v>1.0</v>
      </c>
      <c r="C3356" s="3">
        <v>1.0</v>
      </c>
      <c r="D3356" s="3">
        <v>1.0</v>
      </c>
      <c r="E3356" s="3">
        <v>1.0</v>
      </c>
      <c r="F3356" s="3">
        <v>1.0</v>
      </c>
      <c r="G3356" s="3">
        <v>1993.0</v>
      </c>
      <c r="H3356" s="3">
        <v>1.0</v>
      </c>
      <c r="I3356" s="3">
        <v>1993.5</v>
      </c>
      <c r="J3356" s="3" t="s">
        <v>1089</v>
      </c>
      <c r="K3356" s="3" t="s">
        <v>646</v>
      </c>
      <c r="L3356" s="3">
        <v>24235.5</v>
      </c>
      <c r="M3356" s="3">
        <v>13677.1</v>
      </c>
      <c r="N3356" s="3">
        <v>8650.15</v>
      </c>
      <c r="O3356" s="3">
        <v>6456.49</v>
      </c>
      <c r="P3356" s="3">
        <v>4571.35</v>
      </c>
      <c r="Q3356" s="3">
        <v>3092.78</v>
      </c>
      <c r="R3356" s="3">
        <v>2203.18</v>
      </c>
      <c r="S3356" s="3">
        <v>1584.04</v>
      </c>
      <c r="T3356" s="3">
        <v>1115.69</v>
      </c>
      <c r="U3356" s="3">
        <v>853.545</v>
      </c>
      <c r="V3356" s="3">
        <v>651.032</v>
      </c>
      <c r="W3356" s="1">
        <v>525.012</v>
      </c>
      <c r="X3356" s="1">
        <v>430.58</v>
      </c>
      <c r="Y3356" s="1">
        <v>348.665</v>
      </c>
      <c r="Z3356" s="1">
        <v>1719.12</v>
      </c>
      <c r="AB3356" s="1"/>
      <c r="AF3356" s="1"/>
      <c r="AQ3356" s="1"/>
      <c r="AS3356" s="1"/>
      <c r="AT3356" s="1"/>
      <c r="AU3356" s="1"/>
      <c r="AV3356" s="1"/>
      <c r="AW3356" s="1"/>
      <c r="AX3356" s="1"/>
      <c r="AY3356" s="1"/>
      <c r="AZ3356" s="1"/>
      <c r="BA3356" s="1"/>
      <c r="BB3356" s="1"/>
      <c r="BM3356" s="1"/>
      <c r="BN3356" s="1"/>
      <c r="BO3356" s="1"/>
      <c r="BP3356" s="1"/>
      <c r="BQ3356" s="1"/>
      <c r="BR3356" s="1"/>
    </row>
    <row r="3357" ht="15.75" customHeight="1">
      <c r="A3357" s="3">
        <v>1.0</v>
      </c>
      <c r="B3357" s="3">
        <v>1.0</v>
      </c>
      <c r="C3357" s="3">
        <v>1.0</v>
      </c>
      <c r="D3357" s="3">
        <v>1.0</v>
      </c>
      <c r="E3357" s="3">
        <v>1.0</v>
      </c>
      <c r="F3357" s="3">
        <v>1.0</v>
      </c>
      <c r="G3357" s="3">
        <v>1994.0</v>
      </c>
      <c r="H3357" s="3">
        <v>1.0</v>
      </c>
      <c r="I3357" s="3">
        <v>1994.0</v>
      </c>
      <c r="J3357" s="3" t="s">
        <v>2142</v>
      </c>
      <c r="K3357" s="3" t="s">
        <v>646</v>
      </c>
      <c r="L3357" s="3">
        <v>20587.0</v>
      </c>
      <c r="M3357" s="3">
        <v>19182.8</v>
      </c>
      <c r="N3357" s="3">
        <v>9579.06</v>
      </c>
      <c r="O3357" s="3">
        <v>6982.21</v>
      </c>
      <c r="P3357" s="3">
        <v>5314.31</v>
      </c>
      <c r="Q3357" s="3">
        <v>3713.7</v>
      </c>
      <c r="R3357" s="3">
        <v>2520.45</v>
      </c>
      <c r="S3357" s="3">
        <v>1801.84</v>
      </c>
      <c r="T3357" s="3">
        <v>1301.01</v>
      </c>
      <c r="U3357" s="3">
        <v>921.394</v>
      </c>
      <c r="V3357" s="3">
        <v>709.334</v>
      </c>
      <c r="W3357" s="1">
        <v>544.496</v>
      </c>
      <c r="X3357" s="1">
        <v>441.666</v>
      </c>
      <c r="Y3357" s="1">
        <v>363.986</v>
      </c>
      <c r="Z3357" s="1">
        <v>1758.44</v>
      </c>
      <c r="AB3357" s="1"/>
      <c r="AF3357" s="1"/>
      <c r="AQ3357" s="1"/>
      <c r="AS3357" s="1"/>
      <c r="AT3357" s="1"/>
      <c r="AU3357" s="1"/>
      <c r="AV3357" s="1"/>
      <c r="AW3357" s="1"/>
      <c r="AX3357" s="1"/>
      <c r="AY3357" s="1"/>
      <c r="AZ3357" s="1"/>
      <c r="BA3357" s="1"/>
      <c r="BB3357" s="1"/>
      <c r="BM3357" s="1"/>
      <c r="BN3357" s="1"/>
      <c r="BO3357" s="1"/>
      <c r="BP3357" s="1"/>
      <c r="BQ3357" s="1"/>
      <c r="BR3357" s="1"/>
    </row>
    <row r="3358" ht="15.75" customHeight="1">
      <c r="A3358" s="3">
        <v>1.0</v>
      </c>
      <c r="B3358" s="3">
        <v>1.0</v>
      </c>
      <c r="C3358" s="3">
        <v>1.0</v>
      </c>
      <c r="D3358" s="3">
        <v>1.0</v>
      </c>
      <c r="E3358" s="3">
        <v>1.0</v>
      </c>
      <c r="F3358" s="3">
        <v>1.0</v>
      </c>
      <c r="G3358" s="3">
        <v>1994.0</v>
      </c>
      <c r="H3358" s="3">
        <v>1.0</v>
      </c>
      <c r="I3358" s="3">
        <v>1994.5</v>
      </c>
      <c r="J3358" s="3" t="s">
        <v>1089</v>
      </c>
      <c r="K3358" s="3" t="s">
        <v>646</v>
      </c>
      <c r="L3358" s="3">
        <v>16294.9</v>
      </c>
      <c r="M3358" s="3">
        <v>12905.2</v>
      </c>
      <c r="N3358" s="3">
        <v>7638.02</v>
      </c>
      <c r="O3358" s="3">
        <v>5738.24</v>
      </c>
      <c r="P3358" s="3">
        <v>4316.34</v>
      </c>
      <c r="Q3358" s="3">
        <v>3025.24</v>
      </c>
      <c r="R3358" s="3">
        <v>2060.41</v>
      </c>
      <c r="S3358" s="3">
        <v>1478.96</v>
      </c>
      <c r="T3358" s="3">
        <v>1073.31</v>
      </c>
      <c r="U3358" s="3">
        <v>764.482</v>
      </c>
      <c r="V3358" s="3">
        <v>591.933</v>
      </c>
      <c r="W3358" s="1">
        <v>456.768</v>
      </c>
      <c r="X3358" s="1">
        <v>372.122</v>
      </c>
      <c r="Y3358" s="1">
        <v>307.689</v>
      </c>
      <c r="Z3358" s="1">
        <v>1490.16</v>
      </c>
      <c r="AB3358" s="1"/>
      <c r="AF3358" s="1"/>
      <c r="AQ3358" s="1"/>
      <c r="AS3358" s="1"/>
      <c r="AT3358" s="1"/>
      <c r="AU3358" s="1"/>
      <c r="AV3358" s="1"/>
      <c r="AW3358" s="1"/>
      <c r="AX3358" s="1"/>
      <c r="AY3358" s="1"/>
      <c r="AZ3358" s="1"/>
      <c r="BA3358" s="1"/>
      <c r="BB3358" s="1"/>
      <c r="BM3358" s="1"/>
      <c r="BN3358" s="1"/>
      <c r="BO3358" s="1"/>
      <c r="BP3358" s="1"/>
      <c r="BQ3358" s="1"/>
      <c r="BR3358" s="1"/>
    </row>
    <row r="3359" ht="15.75" customHeight="1">
      <c r="A3359" s="3">
        <v>1.0</v>
      </c>
      <c r="B3359" s="3">
        <v>1.0</v>
      </c>
      <c r="C3359" s="3">
        <v>1.0</v>
      </c>
      <c r="D3359" s="3">
        <v>1.0</v>
      </c>
      <c r="E3359" s="3">
        <v>1.0</v>
      </c>
      <c r="F3359" s="3">
        <v>1.0</v>
      </c>
      <c r="G3359" s="3">
        <v>1995.0</v>
      </c>
      <c r="H3359" s="3">
        <v>1.0</v>
      </c>
      <c r="I3359" s="3">
        <v>1995.0</v>
      </c>
      <c r="J3359" s="3" t="s">
        <v>2142</v>
      </c>
      <c r="K3359" s="3" t="s">
        <v>646</v>
      </c>
      <c r="L3359" s="3">
        <v>27173.0</v>
      </c>
      <c r="M3359" s="3">
        <v>12897.6</v>
      </c>
      <c r="N3359" s="3">
        <v>8681.97</v>
      </c>
      <c r="O3359" s="3">
        <v>6090.3</v>
      </c>
      <c r="P3359" s="3">
        <v>4715.89</v>
      </c>
      <c r="Q3359" s="3">
        <v>3505.77</v>
      </c>
      <c r="R3359" s="3">
        <v>2464.42</v>
      </c>
      <c r="S3359" s="3">
        <v>1684.34</v>
      </c>
      <c r="T3359" s="3">
        <v>1213.94</v>
      </c>
      <c r="U3359" s="3">
        <v>885.461</v>
      </c>
      <c r="V3359" s="3">
        <v>634.293</v>
      </c>
      <c r="W3359" s="1">
        <v>493.964</v>
      </c>
      <c r="X3359" s="1">
        <v>383.174</v>
      </c>
      <c r="Y3359" s="1">
        <v>313.528</v>
      </c>
      <c r="Z3359" s="1">
        <v>1522.91</v>
      </c>
      <c r="AB3359" s="1"/>
      <c r="AF3359" s="1"/>
      <c r="AQ3359" s="1"/>
      <c r="AS3359" s="1"/>
      <c r="AT3359" s="1"/>
      <c r="AU3359" s="1"/>
      <c r="AV3359" s="1"/>
      <c r="AW3359" s="1"/>
      <c r="AX3359" s="1"/>
      <c r="AY3359" s="1"/>
      <c r="AZ3359" s="1"/>
      <c r="BA3359" s="1"/>
      <c r="BB3359" s="1"/>
      <c r="BM3359" s="1"/>
      <c r="BN3359" s="1"/>
      <c r="BO3359" s="1"/>
      <c r="BP3359" s="1"/>
      <c r="BQ3359" s="1"/>
      <c r="BR3359" s="1"/>
    </row>
    <row r="3360" ht="15.75" customHeight="1">
      <c r="A3360" s="3">
        <v>1.0</v>
      </c>
      <c r="B3360" s="3">
        <v>1.0</v>
      </c>
      <c r="C3360" s="3">
        <v>1.0</v>
      </c>
      <c r="D3360" s="3">
        <v>1.0</v>
      </c>
      <c r="E3360" s="3">
        <v>1.0</v>
      </c>
      <c r="F3360" s="3">
        <v>1.0</v>
      </c>
      <c r="G3360" s="3">
        <v>1995.0</v>
      </c>
      <c r="H3360" s="3">
        <v>1.0</v>
      </c>
      <c r="I3360" s="3">
        <v>1995.5</v>
      </c>
      <c r="J3360" s="3" t="s">
        <v>1089</v>
      </c>
      <c r="K3360" s="3" t="s">
        <v>646</v>
      </c>
      <c r="L3360" s="3">
        <v>21507.9</v>
      </c>
      <c r="M3360" s="3">
        <v>8964.08</v>
      </c>
      <c r="N3360" s="3">
        <v>6978.59</v>
      </c>
      <c r="O3360" s="3">
        <v>4976.49</v>
      </c>
      <c r="P3360" s="3">
        <v>3797.67</v>
      </c>
      <c r="Q3360" s="3">
        <v>2833.89</v>
      </c>
      <c r="R3360" s="3">
        <v>1999.38</v>
      </c>
      <c r="S3360" s="3">
        <v>1373.07</v>
      </c>
      <c r="T3360" s="3">
        <v>996.179</v>
      </c>
      <c r="U3360" s="3">
        <v>732.325</v>
      </c>
      <c r="V3360" s="3">
        <v>528.84</v>
      </c>
      <c r="W3360" s="1">
        <v>414.913</v>
      </c>
      <c r="X3360" s="1">
        <v>323.854</v>
      </c>
      <c r="Y3360" s="1">
        <v>266.244</v>
      </c>
      <c r="Z3360" s="1">
        <v>1297.73</v>
      </c>
      <c r="AB3360" s="1"/>
      <c r="AF3360" s="1"/>
      <c r="AQ3360" s="1"/>
      <c r="AS3360" s="1"/>
      <c r="AT3360" s="1"/>
      <c r="AU3360" s="1"/>
      <c r="AV3360" s="1"/>
      <c r="AW3360" s="1"/>
      <c r="AX3360" s="1"/>
      <c r="AY3360" s="1"/>
      <c r="AZ3360" s="1"/>
      <c r="BA3360" s="1"/>
      <c r="BB3360" s="1"/>
      <c r="BM3360" s="1"/>
      <c r="BN3360" s="1"/>
      <c r="BO3360" s="1"/>
      <c r="BP3360" s="1"/>
      <c r="BQ3360" s="1"/>
      <c r="BR3360" s="1"/>
    </row>
    <row r="3361" ht="15.75" customHeight="1">
      <c r="A3361" s="3">
        <v>1.0</v>
      </c>
      <c r="B3361" s="3">
        <v>1.0</v>
      </c>
      <c r="C3361" s="3">
        <v>1.0</v>
      </c>
      <c r="D3361" s="3">
        <v>1.0</v>
      </c>
      <c r="E3361" s="3">
        <v>1.0</v>
      </c>
      <c r="F3361" s="3">
        <v>1.0</v>
      </c>
      <c r="G3361" s="3">
        <v>1996.0</v>
      </c>
      <c r="H3361" s="3">
        <v>1.0</v>
      </c>
      <c r="I3361" s="3">
        <v>1996.0</v>
      </c>
      <c r="J3361" s="3" t="s">
        <v>2142</v>
      </c>
      <c r="K3361" s="3" t="s">
        <v>646</v>
      </c>
      <c r="L3361" s="3">
        <v>30353.8</v>
      </c>
      <c r="M3361" s="3">
        <v>17023.8</v>
      </c>
      <c r="N3361" s="3">
        <v>6230.19</v>
      </c>
      <c r="O3361" s="3">
        <v>5609.41</v>
      </c>
      <c r="P3361" s="3">
        <v>4066.37</v>
      </c>
      <c r="Q3361" s="3">
        <v>3058.24</v>
      </c>
      <c r="R3361" s="3">
        <v>2290.78</v>
      </c>
      <c r="S3361" s="3">
        <v>1622.09</v>
      </c>
      <c r="T3361" s="3">
        <v>1119.31</v>
      </c>
      <c r="U3361" s="3">
        <v>817.484</v>
      </c>
      <c r="V3361" s="3">
        <v>605.674</v>
      </c>
      <c r="W3361" s="1">
        <v>440.92</v>
      </c>
      <c r="X3361" s="1">
        <v>348.512</v>
      </c>
      <c r="Y3361" s="1">
        <v>273.718</v>
      </c>
      <c r="Z3361" s="1">
        <v>1331.93</v>
      </c>
      <c r="AB3361" s="1"/>
      <c r="AF3361" s="1"/>
      <c r="AQ3361" s="1"/>
      <c r="AS3361" s="1"/>
      <c r="AT3361" s="1"/>
      <c r="AU3361" s="1"/>
      <c r="AV3361" s="1"/>
      <c r="AW3361" s="1"/>
      <c r="AX3361" s="1"/>
      <c r="AY3361" s="1"/>
      <c r="AZ3361" s="1"/>
      <c r="BA3361" s="1"/>
      <c r="BB3361" s="1"/>
      <c r="BM3361" s="1"/>
      <c r="BN3361" s="1"/>
      <c r="BO3361" s="1"/>
      <c r="BP3361" s="1"/>
      <c r="BQ3361" s="1"/>
      <c r="BR3361" s="1"/>
    </row>
    <row r="3362" ht="15.75" customHeight="1">
      <c r="A3362" s="3">
        <v>1.0</v>
      </c>
      <c r="B3362" s="3">
        <v>1.0</v>
      </c>
      <c r="C3362" s="3">
        <v>1.0</v>
      </c>
      <c r="D3362" s="3">
        <v>1.0</v>
      </c>
      <c r="E3362" s="3">
        <v>1.0</v>
      </c>
      <c r="F3362" s="3">
        <v>1.0</v>
      </c>
      <c r="G3362" s="3">
        <v>1996.0</v>
      </c>
      <c r="H3362" s="3">
        <v>1.0</v>
      </c>
      <c r="I3362" s="3">
        <v>1996.5</v>
      </c>
      <c r="J3362" s="3" t="s">
        <v>1089</v>
      </c>
      <c r="K3362" s="3" t="s">
        <v>646</v>
      </c>
      <c r="L3362" s="3">
        <v>24025.7</v>
      </c>
      <c r="M3362" s="3">
        <v>12119.9</v>
      </c>
      <c r="N3362" s="3">
        <v>5064.97</v>
      </c>
      <c r="O3362" s="3">
        <v>4667.91</v>
      </c>
      <c r="P3362" s="3">
        <v>3359.5</v>
      </c>
      <c r="Q3362" s="3">
        <v>2535.72</v>
      </c>
      <c r="R3362" s="3">
        <v>1906.19</v>
      </c>
      <c r="S3362" s="3">
        <v>1354.75</v>
      </c>
      <c r="T3362" s="3">
        <v>938.812</v>
      </c>
      <c r="U3362" s="3">
        <v>688.804</v>
      </c>
      <c r="V3362" s="3">
        <v>512.649</v>
      </c>
      <c r="W3362" s="1">
        <v>374.725</v>
      </c>
      <c r="X3362" s="1">
        <v>297.189</v>
      </c>
      <c r="Y3362" s="1">
        <v>234.006</v>
      </c>
      <c r="Z3362" s="1">
        <v>1140.92</v>
      </c>
      <c r="AB3362" s="1"/>
      <c r="AF3362" s="1"/>
      <c r="AQ3362" s="1"/>
      <c r="AS3362" s="1"/>
      <c r="AT3362" s="1"/>
      <c r="AU3362" s="1"/>
      <c r="AV3362" s="1"/>
      <c r="AW3362" s="1"/>
      <c r="AX3362" s="1"/>
      <c r="AY3362" s="1"/>
      <c r="AZ3362" s="1"/>
      <c r="BA3362" s="1"/>
      <c r="BB3362" s="1"/>
      <c r="BM3362" s="1"/>
      <c r="BN3362" s="1"/>
      <c r="BO3362" s="1"/>
      <c r="BP3362" s="1"/>
      <c r="BQ3362" s="1"/>
      <c r="BR3362" s="1"/>
    </row>
    <row r="3363" ht="15.75" customHeight="1">
      <c r="A3363" s="3">
        <v>1.0</v>
      </c>
      <c r="B3363" s="3">
        <v>1.0</v>
      </c>
      <c r="C3363" s="3">
        <v>1.0</v>
      </c>
      <c r="D3363" s="3">
        <v>1.0</v>
      </c>
      <c r="E3363" s="3">
        <v>1.0</v>
      </c>
      <c r="F3363" s="3">
        <v>1.0</v>
      </c>
      <c r="G3363" s="3">
        <v>1997.0</v>
      </c>
      <c r="H3363" s="3">
        <v>1.0</v>
      </c>
      <c r="I3363" s="3">
        <v>1997.0</v>
      </c>
      <c r="J3363" s="3" t="s">
        <v>2142</v>
      </c>
      <c r="K3363" s="3" t="s">
        <v>646</v>
      </c>
      <c r="L3363" s="3">
        <v>27770.4</v>
      </c>
      <c r="M3363" s="3">
        <v>19016.9</v>
      </c>
      <c r="N3363" s="3">
        <v>8628.54</v>
      </c>
      <c r="O3363" s="3">
        <v>4117.69</v>
      </c>
      <c r="P3363" s="3">
        <v>3884.43</v>
      </c>
      <c r="Q3363" s="3">
        <v>2775.51</v>
      </c>
      <c r="R3363" s="3">
        <v>2102.48</v>
      </c>
      <c r="S3363" s="3">
        <v>1586.16</v>
      </c>
      <c r="T3363" s="3">
        <v>1131.47</v>
      </c>
      <c r="U3363" s="3">
        <v>787.419</v>
      </c>
      <c r="V3363" s="3">
        <v>580.379</v>
      </c>
      <c r="W3363" s="1">
        <v>433.912</v>
      </c>
      <c r="X3363" s="1">
        <v>318.468</v>
      </c>
      <c r="Y3363" s="1">
        <v>253.424</v>
      </c>
      <c r="Z3363" s="1">
        <v>1177.35</v>
      </c>
      <c r="AB3363" s="1"/>
      <c r="AF3363" s="1"/>
      <c r="AQ3363" s="1"/>
      <c r="AS3363" s="1"/>
      <c r="AT3363" s="1"/>
      <c r="AU3363" s="1"/>
      <c r="AV3363" s="1"/>
      <c r="AW3363" s="1"/>
      <c r="AX3363" s="1"/>
      <c r="AY3363" s="1"/>
      <c r="AZ3363" s="1"/>
      <c r="BA3363" s="1"/>
      <c r="BB3363" s="1"/>
      <c r="BM3363" s="1"/>
      <c r="BN3363" s="1"/>
      <c r="BO3363" s="1"/>
      <c r="BP3363" s="1"/>
      <c r="BQ3363" s="1"/>
      <c r="BR3363" s="1"/>
    </row>
    <row r="3364" ht="15.75" customHeight="1">
      <c r="A3364" s="3">
        <v>1.0</v>
      </c>
      <c r="B3364" s="3">
        <v>1.0</v>
      </c>
      <c r="C3364" s="3">
        <v>1.0</v>
      </c>
      <c r="D3364" s="3">
        <v>1.0</v>
      </c>
      <c r="E3364" s="3">
        <v>1.0</v>
      </c>
      <c r="F3364" s="3">
        <v>1.0</v>
      </c>
      <c r="G3364" s="3">
        <v>1997.0</v>
      </c>
      <c r="H3364" s="3">
        <v>1.0</v>
      </c>
      <c r="I3364" s="3">
        <v>1997.5</v>
      </c>
      <c r="J3364" s="3" t="s">
        <v>1089</v>
      </c>
      <c r="K3364" s="3" t="s">
        <v>646</v>
      </c>
      <c r="L3364" s="3">
        <v>21980.6</v>
      </c>
      <c r="M3364" s="3">
        <v>13550.7</v>
      </c>
      <c r="N3364" s="3">
        <v>7007.82</v>
      </c>
      <c r="O3364" s="3">
        <v>3399.19</v>
      </c>
      <c r="P3364" s="3">
        <v>3156.29</v>
      </c>
      <c r="Q3364" s="3">
        <v>2259.21</v>
      </c>
      <c r="R3364" s="3">
        <v>1717.12</v>
      </c>
      <c r="S3364" s="3">
        <v>1300.44</v>
      </c>
      <c r="T3364" s="3">
        <v>931.981</v>
      </c>
      <c r="U3364" s="3">
        <v>651.933</v>
      </c>
      <c r="V3364" s="3">
        <v>482.992</v>
      </c>
      <c r="W3364" s="1">
        <v>362.788</v>
      </c>
      <c r="X3364" s="1">
        <v>267.296</v>
      </c>
      <c r="Y3364" s="1">
        <v>213.328</v>
      </c>
      <c r="Z3364" s="1">
        <v>993.267</v>
      </c>
      <c r="AB3364" s="1"/>
      <c r="AF3364" s="1"/>
      <c r="AQ3364" s="1"/>
      <c r="AS3364" s="1"/>
      <c r="AT3364" s="1"/>
      <c r="AU3364" s="1"/>
      <c r="AV3364" s="1"/>
      <c r="AW3364" s="1"/>
      <c r="AX3364" s="1"/>
      <c r="AY3364" s="1"/>
      <c r="AZ3364" s="1"/>
      <c r="BA3364" s="1"/>
      <c r="BB3364" s="1"/>
      <c r="BM3364" s="1"/>
      <c r="BN3364" s="1"/>
      <c r="BO3364" s="1"/>
      <c r="BP3364" s="1"/>
      <c r="BQ3364" s="1"/>
      <c r="BR3364" s="1"/>
    </row>
    <row r="3365" ht="15.75" customHeight="1">
      <c r="A3365" s="3">
        <v>1.0</v>
      </c>
      <c r="B3365" s="3">
        <v>1.0</v>
      </c>
      <c r="C3365" s="3">
        <v>1.0</v>
      </c>
      <c r="D3365" s="3">
        <v>1.0</v>
      </c>
      <c r="E3365" s="3">
        <v>1.0</v>
      </c>
      <c r="F3365" s="3">
        <v>1.0</v>
      </c>
      <c r="G3365" s="3">
        <v>1998.0</v>
      </c>
      <c r="H3365" s="3">
        <v>1.0</v>
      </c>
      <c r="I3365" s="3">
        <v>1998.0</v>
      </c>
      <c r="J3365" s="3" t="s">
        <v>2142</v>
      </c>
      <c r="K3365" s="3" t="s">
        <v>646</v>
      </c>
      <c r="L3365" s="3">
        <v>18521.2</v>
      </c>
      <c r="M3365" s="3">
        <v>17397.9</v>
      </c>
      <c r="N3365" s="3">
        <v>9655.67</v>
      </c>
      <c r="O3365" s="3">
        <v>5691.52</v>
      </c>
      <c r="P3365" s="3">
        <v>2806.06</v>
      </c>
      <c r="Q3365" s="3">
        <v>2564.64</v>
      </c>
      <c r="R3365" s="3">
        <v>1838.95</v>
      </c>
      <c r="S3365" s="3">
        <v>1402.4</v>
      </c>
      <c r="T3365" s="3">
        <v>1066.19</v>
      </c>
      <c r="U3365" s="3">
        <v>767.666</v>
      </c>
      <c r="V3365" s="3">
        <v>539.76</v>
      </c>
      <c r="W3365" s="1">
        <v>401.946</v>
      </c>
      <c r="X3365" s="1">
        <v>303.323</v>
      </c>
      <c r="Y3365" s="1">
        <v>224.346</v>
      </c>
      <c r="Z3365" s="1">
        <v>1017.54</v>
      </c>
      <c r="AB3365" s="1"/>
      <c r="AF3365" s="1"/>
      <c r="AQ3365" s="1"/>
      <c r="AS3365" s="1"/>
      <c r="AT3365" s="1"/>
      <c r="AU3365" s="1"/>
      <c r="AV3365" s="1"/>
      <c r="AW3365" s="1"/>
      <c r="AX3365" s="1"/>
      <c r="AY3365" s="1"/>
      <c r="AZ3365" s="1"/>
      <c r="BA3365" s="1"/>
      <c r="BB3365" s="1"/>
      <c r="BM3365" s="1"/>
      <c r="BN3365" s="1"/>
      <c r="BO3365" s="1"/>
      <c r="BP3365" s="1"/>
      <c r="BQ3365" s="1"/>
      <c r="BR3365" s="1"/>
    </row>
    <row r="3366" ht="15.75" customHeight="1">
      <c r="A3366" s="3">
        <v>1.0</v>
      </c>
      <c r="B3366" s="3">
        <v>1.0</v>
      </c>
      <c r="C3366" s="3">
        <v>1.0</v>
      </c>
      <c r="D3366" s="3">
        <v>1.0</v>
      </c>
      <c r="E3366" s="3">
        <v>1.0</v>
      </c>
      <c r="F3366" s="3">
        <v>1.0</v>
      </c>
      <c r="G3366" s="3">
        <v>1998.0</v>
      </c>
      <c r="H3366" s="3">
        <v>1.0</v>
      </c>
      <c r="I3366" s="3">
        <v>1998.5</v>
      </c>
      <c r="J3366" s="3" t="s">
        <v>1089</v>
      </c>
      <c r="K3366" s="3" t="s">
        <v>646</v>
      </c>
      <c r="L3366" s="3">
        <v>14659.9</v>
      </c>
      <c r="M3366" s="3">
        <v>11400.1</v>
      </c>
      <c r="N3366" s="3">
        <v>7674.39</v>
      </c>
      <c r="O3366" s="3">
        <v>4754.56</v>
      </c>
      <c r="P3366" s="3">
        <v>2330.67</v>
      </c>
      <c r="Q3366" s="3">
        <v>2135.46</v>
      </c>
      <c r="R3366" s="3">
        <v>1536.43</v>
      </c>
      <c r="S3366" s="3">
        <v>1175.42</v>
      </c>
      <c r="T3366" s="3">
        <v>896.466</v>
      </c>
      <c r="U3366" s="3">
        <v>647.487</v>
      </c>
      <c r="V3366" s="3">
        <v>456.599</v>
      </c>
      <c r="W3366" s="1">
        <v>340.896</v>
      </c>
      <c r="X3366" s="1">
        <v>257.791</v>
      </c>
      <c r="Y3366" s="1">
        <v>190.971</v>
      </c>
      <c r="Z3366" s="1">
        <v>867.268</v>
      </c>
      <c r="AB3366" s="1"/>
      <c r="AF3366" s="1"/>
      <c r="AQ3366" s="1"/>
      <c r="AS3366" s="1"/>
      <c r="AT3366" s="1"/>
      <c r="AU3366" s="1"/>
      <c r="AV3366" s="1"/>
      <c r="AW3366" s="1"/>
      <c r="AX3366" s="1"/>
      <c r="AY3366" s="1"/>
      <c r="AZ3366" s="1"/>
      <c r="BA3366" s="1"/>
      <c r="BB3366" s="1"/>
      <c r="BM3366" s="1"/>
      <c r="BN3366" s="1"/>
      <c r="BO3366" s="1"/>
      <c r="BP3366" s="1"/>
      <c r="BQ3366" s="1"/>
      <c r="BR3366" s="1"/>
    </row>
    <row r="3367" ht="15.75" customHeight="1">
      <c r="A3367" s="3">
        <v>1.0</v>
      </c>
      <c r="B3367" s="3">
        <v>1.0</v>
      </c>
      <c r="C3367" s="3">
        <v>1.0</v>
      </c>
      <c r="D3367" s="3">
        <v>1.0</v>
      </c>
      <c r="E3367" s="3">
        <v>1.0</v>
      </c>
      <c r="F3367" s="3">
        <v>1.0</v>
      </c>
      <c r="G3367" s="3">
        <v>1999.0</v>
      </c>
      <c r="H3367" s="3">
        <v>1.0</v>
      </c>
      <c r="I3367" s="3">
        <v>1999.0</v>
      </c>
      <c r="J3367" s="3" t="s">
        <v>2142</v>
      </c>
      <c r="K3367" s="3" t="s">
        <v>646</v>
      </c>
      <c r="L3367" s="3">
        <v>36511.0</v>
      </c>
      <c r="M3367" s="3">
        <v>11603.7</v>
      </c>
      <c r="N3367" s="3">
        <v>7470.0</v>
      </c>
      <c r="O3367" s="3">
        <v>6099.65</v>
      </c>
      <c r="P3367" s="3">
        <v>3971.85</v>
      </c>
      <c r="Q3367" s="3">
        <v>1935.81</v>
      </c>
      <c r="R3367" s="3">
        <v>1778.09</v>
      </c>
      <c r="S3367" s="3">
        <v>1283.68</v>
      </c>
      <c r="T3367" s="3">
        <v>985.182</v>
      </c>
      <c r="U3367" s="3">
        <v>753.76</v>
      </c>
      <c r="V3367" s="3">
        <v>546.121</v>
      </c>
      <c r="W3367" s="1">
        <v>386.251</v>
      </c>
      <c r="X3367" s="1">
        <v>289.118</v>
      </c>
      <c r="Y3367" s="1">
        <v>219.094</v>
      </c>
      <c r="Z3367" s="1">
        <v>901.75</v>
      </c>
      <c r="AB3367" s="1"/>
      <c r="AF3367" s="1"/>
      <c r="AQ3367" s="1"/>
      <c r="AS3367" s="1"/>
      <c r="AT3367" s="1"/>
      <c r="AU3367" s="1"/>
      <c r="AV3367" s="1"/>
      <c r="AW3367" s="1"/>
      <c r="AX3367" s="1"/>
      <c r="AY3367" s="1"/>
      <c r="AZ3367" s="1"/>
      <c r="BA3367" s="1"/>
      <c r="BB3367" s="1"/>
      <c r="BM3367" s="1"/>
      <c r="BN3367" s="1"/>
      <c r="BO3367" s="1"/>
      <c r="BP3367" s="1"/>
      <c r="BQ3367" s="1"/>
      <c r="BR3367" s="1"/>
    </row>
    <row r="3368" ht="15.75" customHeight="1">
      <c r="A3368" s="3">
        <v>1.0</v>
      </c>
      <c r="B3368" s="3">
        <v>1.0</v>
      </c>
      <c r="C3368" s="3">
        <v>1.0</v>
      </c>
      <c r="D3368" s="3">
        <v>1.0</v>
      </c>
      <c r="E3368" s="3">
        <v>1.0</v>
      </c>
      <c r="F3368" s="3">
        <v>1.0</v>
      </c>
      <c r="G3368" s="3">
        <v>1999.0</v>
      </c>
      <c r="H3368" s="3">
        <v>1.0</v>
      </c>
      <c r="I3368" s="3">
        <v>1999.5</v>
      </c>
      <c r="J3368" s="3" t="s">
        <v>1089</v>
      </c>
      <c r="K3368" s="3" t="s">
        <v>646</v>
      </c>
      <c r="L3368" s="3">
        <v>28898.8</v>
      </c>
      <c r="M3368" s="3">
        <v>8267.7</v>
      </c>
      <c r="N3368" s="3">
        <v>6074.72</v>
      </c>
      <c r="O3368" s="3">
        <v>5062.13</v>
      </c>
      <c r="P3368" s="3">
        <v>3250.21</v>
      </c>
      <c r="Q3368" s="3">
        <v>1586.14</v>
      </c>
      <c r="R3368" s="3">
        <v>1461.69</v>
      </c>
      <c r="S3368" s="3">
        <v>1058.82</v>
      </c>
      <c r="T3368" s="3">
        <v>815.566</v>
      </c>
      <c r="U3368" s="3">
        <v>626.332</v>
      </c>
      <c r="V3368" s="3">
        <v>455.441</v>
      </c>
      <c r="W3368" s="1">
        <v>323.155</v>
      </c>
      <c r="X3368" s="1">
        <v>242.528</v>
      </c>
      <c r="Y3368" s="1">
        <v>184.156</v>
      </c>
      <c r="Z3368" s="1">
        <v>759.135</v>
      </c>
      <c r="AB3368" s="1"/>
      <c r="AF3368" s="1"/>
      <c r="AQ3368" s="1"/>
      <c r="AS3368" s="1"/>
      <c r="AT3368" s="1"/>
      <c r="AU3368" s="1"/>
      <c r="AV3368" s="1"/>
      <c r="AW3368" s="1"/>
      <c r="AX3368" s="1"/>
      <c r="AY3368" s="1"/>
      <c r="AZ3368" s="1"/>
      <c r="BA3368" s="1"/>
      <c r="BB3368" s="1"/>
      <c r="BM3368" s="1"/>
      <c r="BN3368" s="1"/>
      <c r="BO3368" s="1"/>
      <c r="BP3368" s="1"/>
      <c r="BQ3368" s="1"/>
      <c r="BR3368" s="1"/>
    </row>
    <row r="3369" ht="15.75" customHeight="1">
      <c r="A3369" s="3">
        <v>1.0</v>
      </c>
      <c r="B3369" s="3">
        <v>1.0</v>
      </c>
      <c r="C3369" s="3">
        <v>1.0</v>
      </c>
      <c r="D3369" s="3">
        <v>1.0</v>
      </c>
      <c r="E3369" s="3">
        <v>1.0</v>
      </c>
      <c r="F3369" s="3">
        <v>1.0</v>
      </c>
      <c r="G3369" s="3">
        <v>2000.0</v>
      </c>
      <c r="H3369" s="3">
        <v>1.0</v>
      </c>
      <c r="I3369" s="3">
        <v>2000.0</v>
      </c>
      <c r="J3369" s="3" t="s">
        <v>2142</v>
      </c>
      <c r="K3369" s="3" t="s">
        <v>646</v>
      </c>
      <c r="L3369" s="3">
        <v>30026.1</v>
      </c>
      <c r="M3369" s="3">
        <v>22873.8</v>
      </c>
      <c r="N3369" s="3">
        <v>5890.81</v>
      </c>
      <c r="O3369" s="3">
        <v>4940.05</v>
      </c>
      <c r="P3369" s="3">
        <v>4201.09</v>
      </c>
      <c r="Q3369" s="3">
        <v>2659.69</v>
      </c>
      <c r="R3369" s="3">
        <v>1299.63</v>
      </c>
      <c r="S3369" s="3">
        <v>1201.59</v>
      </c>
      <c r="T3369" s="3">
        <v>873.353</v>
      </c>
      <c r="U3369" s="3">
        <v>675.152</v>
      </c>
      <c r="V3369" s="3">
        <v>520.446</v>
      </c>
      <c r="W3369" s="1">
        <v>379.817</v>
      </c>
      <c r="X3369" s="1">
        <v>270.366</v>
      </c>
      <c r="Y3369" s="1">
        <v>203.446</v>
      </c>
      <c r="Z3369" s="1">
        <v>793.865</v>
      </c>
      <c r="AB3369" s="1"/>
      <c r="AF3369" s="1"/>
      <c r="AQ3369" s="1"/>
      <c r="AS3369" s="1"/>
      <c r="AT3369" s="1"/>
      <c r="AU3369" s="1"/>
      <c r="AV3369" s="1"/>
      <c r="AW3369" s="1"/>
      <c r="AX3369" s="1"/>
      <c r="AY3369" s="1"/>
      <c r="AZ3369" s="1"/>
      <c r="BA3369" s="1"/>
      <c r="BB3369" s="1"/>
      <c r="BM3369" s="1"/>
      <c r="BN3369" s="1"/>
      <c r="BO3369" s="1"/>
      <c r="BP3369" s="1"/>
      <c r="BQ3369" s="1"/>
      <c r="BR3369" s="1"/>
    </row>
    <row r="3370" ht="15.75" customHeight="1">
      <c r="A3370" s="3">
        <v>1.0</v>
      </c>
      <c r="B3370" s="3">
        <v>1.0</v>
      </c>
      <c r="C3370" s="3">
        <v>1.0</v>
      </c>
      <c r="D3370" s="3">
        <v>1.0</v>
      </c>
      <c r="E3370" s="3">
        <v>1.0</v>
      </c>
      <c r="F3370" s="3">
        <v>1.0</v>
      </c>
      <c r="G3370" s="3">
        <v>2000.0</v>
      </c>
      <c r="H3370" s="3">
        <v>1.0</v>
      </c>
      <c r="I3370" s="3">
        <v>2000.5</v>
      </c>
      <c r="J3370" s="3" t="s">
        <v>1089</v>
      </c>
      <c r="K3370" s="3" t="s">
        <v>646</v>
      </c>
      <c r="L3370" s="3">
        <v>23766.5</v>
      </c>
      <c r="M3370" s="3">
        <v>17426.9</v>
      </c>
      <c r="N3370" s="3">
        <v>4902.62</v>
      </c>
      <c r="O3370" s="3">
        <v>4161.64</v>
      </c>
      <c r="P3370" s="3">
        <v>3508.93</v>
      </c>
      <c r="Q3370" s="3">
        <v>2227.14</v>
      </c>
      <c r="R3370" s="3">
        <v>1092.01</v>
      </c>
      <c r="S3370" s="3">
        <v>1012.88</v>
      </c>
      <c r="T3370" s="3">
        <v>738.588</v>
      </c>
      <c r="U3370" s="3">
        <v>572.821</v>
      </c>
      <c r="V3370" s="3">
        <v>442.913</v>
      </c>
      <c r="W3370" s="1">
        <v>324.103</v>
      </c>
      <c r="X3370" s="1">
        <v>231.212</v>
      </c>
      <c r="Y3370" s="1">
        <v>174.271</v>
      </c>
      <c r="Z3370" s="1">
        <v>680.919</v>
      </c>
      <c r="AB3370" s="1"/>
      <c r="AF3370" s="1"/>
      <c r="AQ3370" s="1"/>
      <c r="AS3370" s="1"/>
      <c r="AT3370" s="1"/>
      <c r="AU3370" s="1"/>
      <c r="AV3370" s="1"/>
      <c r="AW3370" s="1"/>
      <c r="AX3370" s="1"/>
      <c r="AY3370" s="1"/>
      <c r="AZ3370" s="1"/>
      <c r="BA3370" s="1"/>
      <c r="BB3370" s="1"/>
      <c r="BM3370" s="1"/>
      <c r="BN3370" s="1"/>
      <c r="BO3370" s="1"/>
      <c r="BP3370" s="1"/>
      <c r="BQ3370" s="1"/>
      <c r="BR3370" s="1"/>
    </row>
    <row r="3371" ht="15.75" customHeight="1">
      <c r="A3371" s="3">
        <v>1.0</v>
      </c>
      <c r="B3371" s="3">
        <v>1.0</v>
      </c>
      <c r="C3371" s="3">
        <v>1.0</v>
      </c>
      <c r="D3371" s="3">
        <v>1.0</v>
      </c>
      <c r="E3371" s="3">
        <v>1.0</v>
      </c>
      <c r="F3371" s="3">
        <v>1.0</v>
      </c>
      <c r="G3371" s="3">
        <v>2001.0</v>
      </c>
      <c r="H3371" s="3">
        <v>1.0</v>
      </c>
      <c r="I3371" s="3">
        <v>2001.0</v>
      </c>
      <c r="J3371" s="3" t="s">
        <v>2142</v>
      </c>
      <c r="K3371" s="3" t="s">
        <v>646</v>
      </c>
      <c r="L3371" s="3">
        <v>28094.9</v>
      </c>
      <c r="M3371" s="3">
        <v>18811.8</v>
      </c>
      <c r="N3371" s="3">
        <v>13277.1</v>
      </c>
      <c r="O3371" s="3">
        <v>4080.2</v>
      </c>
      <c r="P3371" s="3">
        <v>3505.89</v>
      </c>
      <c r="Q3371" s="3">
        <v>2930.82</v>
      </c>
      <c r="R3371" s="3">
        <v>1864.94</v>
      </c>
      <c r="S3371" s="3">
        <v>917.553</v>
      </c>
      <c r="T3371" s="3">
        <v>853.809</v>
      </c>
      <c r="U3371" s="3">
        <v>624.618</v>
      </c>
      <c r="V3371" s="3">
        <v>485.999</v>
      </c>
      <c r="W3371" s="1">
        <v>376.931</v>
      </c>
      <c r="X3371" s="1">
        <v>276.562</v>
      </c>
      <c r="Y3371" s="1">
        <v>197.728</v>
      </c>
      <c r="Z3371" s="1">
        <v>733.322</v>
      </c>
      <c r="AB3371" s="1"/>
      <c r="AF3371" s="1"/>
      <c r="AQ3371" s="1"/>
      <c r="AS3371" s="1"/>
      <c r="AT3371" s="1"/>
      <c r="AU3371" s="1"/>
      <c r="AV3371" s="1"/>
      <c r="AW3371" s="1"/>
      <c r="AX3371" s="1"/>
      <c r="AY3371" s="1"/>
      <c r="AZ3371" s="1"/>
      <c r="BA3371" s="1"/>
      <c r="BB3371" s="1"/>
      <c r="BM3371" s="1"/>
      <c r="BN3371" s="1"/>
      <c r="BO3371" s="1"/>
      <c r="BP3371" s="1"/>
      <c r="BQ3371" s="1"/>
      <c r="BR3371" s="1"/>
    </row>
    <row r="3372" ht="15.75" customHeight="1">
      <c r="A3372" s="3">
        <v>1.0</v>
      </c>
      <c r="B3372" s="3">
        <v>1.0</v>
      </c>
      <c r="C3372" s="3">
        <v>1.0</v>
      </c>
      <c r="D3372" s="3">
        <v>1.0</v>
      </c>
      <c r="E3372" s="3">
        <v>1.0</v>
      </c>
      <c r="F3372" s="3">
        <v>1.0</v>
      </c>
      <c r="G3372" s="3">
        <v>2001.0</v>
      </c>
      <c r="H3372" s="3">
        <v>1.0</v>
      </c>
      <c r="I3372" s="3">
        <v>2001.5</v>
      </c>
      <c r="J3372" s="3" t="s">
        <v>1089</v>
      </c>
      <c r="K3372" s="3" t="s">
        <v>646</v>
      </c>
      <c r="L3372" s="3">
        <v>22237.6</v>
      </c>
      <c r="M3372" s="3">
        <v>14179.2</v>
      </c>
      <c r="N3372" s="3">
        <v>10982.7</v>
      </c>
      <c r="O3372" s="3">
        <v>3391.61</v>
      </c>
      <c r="P3372" s="3">
        <v>2867.4</v>
      </c>
      <c r="Q3372" s="3">
        <v>2401.24</v>
      </c>
      <c r="R3372" s="3">
        <v>1533.09</v>
      </c>
      <c r="S3372" s="3">
        <v>757.156</v>
      </c>
      <c r="T3372" s="3">
        <v>707.764</v>
      </c>
      <c r="U3372" s="3">
        <v>520.366</v>
      </c>
      <c r="V3372" s="3">
        <v>406.901</v>
      </c>
      <c r="W3372" s="1">
        <v>317.008</v>
      </c>
      <c r="X3372" s="1">
        <v>233.463</v>
      </c>
      <c r="Y3372" s="1">
        <v>167.387</v>
      </c>
      <c r="Z3372" s="1">
        <v>622.128</v>
      </c>
      <c r="AB3372" s="1"/>
      <c r="AF3372" s="1"/>
      <c r="AQ3372" s="1"/>
      <c r="AS3372" s="1"/>
      <c r="AT3372" s="1"/>
      <c r="AU3372" s="1"/>
      <c r="AV3372" s="1"/>
      <c r="AW3372" s="1"/>
      <c r="AX3372" s="1"/>
      <c r="AY3372" s="1"/>
      <c r="AZ3372" s="1"/>
      <c r="BA3372" s="1"/>
      <c r="BB3372" s="1"/>
      <c r="BM3372" s="1"/>
      <c r="BN3372" s="1"/>
      <c r="BO3372" s="1"/>
      <c r="BP3372" s="1"/>
      <c r="BQ3372" s="1"/>
      <c r="BR3372" s="1"/>
    </row>
    <row r="3373" ht="15.75" customHeight="1">
      <c r="A3373" s="3">
        <v>1.0</v>
      </c>
      <c r="B3373" s="3">
        <v>1.0</v>
      </c>
      <c r="C3373" s="3">
        <v>1.0</v>
      </c>
      <c r="D3373" s="3">
        <v>1.0</v>
      </c>
      <c r="E3373" s="3">
        <v>1.0</v>
      </c>
      <c r="F3373" s="3">
        <v>1.0</v>
      </c>
      <c r="G3373" s="3">
        <v>2002.0</v>
      </c>
      <c r="H3373" s="3">
        <v>1.0</v>
      </c>
      <c r="I3373" s="3">
        <v>2002.0</v>
      </c>
      <c r="J3373" s="3" t="s">
        <v>2142</v>
      </c>
      <c r="K3373" s="3" t="s">
        <v>646</v>
      </c>
      <c r="L3373" s="3">
        <v>28452.5</v>
      </c>
      <c r="M3373" s="3">
        <v>17601.5</v>
      </c>
      <c r="N3373" s="3">
        <v>10687.4</v>
      </c>
      <c r="O3373" s="3">
        <v>9084.74</v>
      </c>
      <c r="P3373" s="3">
        <v>2819.23</v>
      </c>
      <c r="Q3373" s="3">
        <v>2345.18</v>
      </c>
      <c r="R3373" s="3">
        <v>1967.36</v>
      </c>
      <c r="S3373" s="3">
        <v>1260.29</v>
      </c>
      <c r="T3373" s="3">
        <v>624.798</v>
      </c>
      <c r="U3373" s="3">
        <v>586.7</v>
      </c>
      <c r="V3373" s="3">
        <v>433.514</v>
      </c>
      <c r="W3373" s="1">
        <v>340.677</v>
      </c>
      <c r="X3373" s="1">
        <v>266.612</v>
      </c>
      <c r="Y3373" s="1">
        <v>197.081</v>
      </c>
      <c r="Z3373" s="1">
        <v>669.496</v>
      </c>
      <c r="AB3373" s="1"/>
      <c r="AF3373" s="1"/>
      <c r="AQ3373" s="1"/>
      <c r="AS3373" s="1"/>
      <c r="AT3373" s="1"/>
      <c r="AU3373" s="1"/>
      <c r="AV3373" s="1"/>
      <c r="AW3373" s="1"/>
      <c r="AX3373" s="1"/>
      <c r="AY3373" s="1"/>
      <c r="AZ3373" s="1"/>
      <c r="BA3373" s="1"/>
      <c r="BB3373" s="1"/>
      <c r="BM3373" s="1"/>
      <c r="BN3373" s="1"/>
      <c r="BO3373" s="1"/>
      <c r="BP3373" s="1"/>
      <c r="BQ3373" s="1"/>
      <c r="BR3373" s="1"/>
    </row>
    <row r="3374" ht="15.75" customHeight="1">
      <c r="A3374" s="3">
        <v>1.0</v>
      </c>
      <c r="B3374" s="3">
        <v>1.0</v>
      </c>
      <c r="C3374" s="3">
        <v>1.0</v>
      </c>
      <c r="D3374" s="3">
        <v>1.0</v>
      </c>
      <c r="E3374" s="3">
        <v>1.0</v>
      </c>
      <c r="F3374" s="3">
        <v>1.0</v>
      </c>
      <c r="G3374" s="3">
        <v>2002.0</v>
      </c>
      <c r="H3374" s="3">
        <v>1.0</v>
      </c>
      <c r="I3374" s="3">
        <v>2002.5</v>
      </c>
      <c r="J3374" s="3" t="s">
        <v>1089</v>
      </c>
      <c r="K3374" s="3" t="s">
        <v>646</v>
      </c>
      <c r="L3374" s="3">
        <v>22520.4</v>
      </c>
      <c r="M3374" s="3">
        <v>12846.5</v>
      </c>
      <c r="N3374" s="3">
        <v>8747.7</v>
      </c>
      <c r="O3374" s="3">
        <v>7528.2</v>
      </c>
      <c r="P3374" s="3">
        <v>2301.21</v>
      </c>
      <c r="Q3374" s="3">
        <v>1916.85</v>
      </c>
      <c r="R3374" s="3">
        <v>1613.33</v>
      </c>
      <c r="S3374" s="3">
        <v>1037.08</v>
      </c>
      <c r="T3374" s="3">
        <v>516.095</v>
      </c>
      <c r="U3374" s="3">
        <v>486.56</v>
      </c>
      <c r="V3374" s="3">
        <v>360.915</v>
      </c>
      <c r="W3374" s="1">
        <v>284.608</v>
      </c>
      <c r="X3374" s="1">
        <v>223.367</v>
      </c>
      <c r="Y3374" s="1">
        <v>165.47</v>
      </c>
      <c r="Z3374" s="1">
        <v>563.052</v>
      </c>
      <c r="AB3374" s="1"/>
      <c r="AF3374" s="1"/>
      <c r="AQ3374" s="1"/>
      <c r="AS3374" s="1"/>
      <c r="AT3374" s="1"/>
      <c r="AU3374" s="1"/>
      <c r="AV3374" s="1"/>
      <c r="AW3374" s="1"/>
      <c r="AX3374" s="1"/>
      <c r="AY3374" s="1"/>
      <c r="AZ3374" s="1"/>
      <c r="BA3374" s="1"/>
      <c r="BB3374" s="1"/>
      <c r="BM3374" s="1"/>
      <c r="BN3374" s="1"/>
      <c r="BO3374" s="1"/>
      <c r="BP3374" s="1"/>
      <c r="BQ3374" s="1"/>
      <c r="BR3374" s="1"/>
    </row>
    <row r="3375" ht="15.75" customHeight="1">
      <c r="A3375" s="3">
        <v>1.0</v>
      </c>
      <c r="B3375" s="3">
        <v>1.0</v>
      </c>
      <c r="C3375" s="3">
        <v>1.0</v>
      </c>
      <c r="D3375" s="3">
        <v>1.0</v>
      </c>
      <c r="E3375" s="3">
        <v>1.0</v>
      </c>
      <c r="F3375" s="3">
        <v>1.0</v>
      </c>
      <c r="G3375" s="3">
        <v>2003.0</v>
      </c>
      <c r="H3375" s="3">
        <v>1.0</v>
      </c>
      <c r="I3375" s="3">
        <v>2003.0</v>
      </c>
      <c r="J3375" s="3" t="s">
        <v>2142</v>
      </c>
      <c r="K3375" s="3" t="s">
        <v>646</v>
      </c>
      <c r="L3375" s="3">
        <v>30202.7</v>
      </c>
      <c r="M3375" s="3">
        <v>17825.1</v>
      </c>
      <c r="N3375" s="3">
        <v>9376.12</v>
      </c>
      <c r="O3375" s="3">
        <v>7160.07</v>
      </c>
      <c r="P3375" s="3">
        <v>6238.35</v>
      </c>
      <c r="Q3375" s="3">
        <v>1878.37</v>
      </c>
      <c r="R3375" s="3">
        <v>1566.74</v>
      </c>
      <c r="S3375" s="3">
        <v>1323.01</v>
      </c>
      <c r="T3375" s="3">
        <v>853.396</v>
      </c>
      <c r="U3375" s="3">
        <v>426.304</v>
      </c>
      <c r="V3375" s="3">
        <v>403.511</v>
      </c>
      <c r="W3375" s="1">
        <v>300.473</v>
      </c>
      <c r="X3375" s="1">
        <v>237.767</v>
      </c>
      <c r="Y3375" s="1">
        <v>187.136</v>
      </c>
      <c r="Z3375" s="1">
        <v>612.461</v>
      </c>
      <c r="AB3375" s="1"/>
      <c r="AF3375" s="1"/>
      <c r="AQ3375" s="1"/>
      <c r="AS3375" s="1"/>
      <c r="AT3375" s="1"/>
      <c r="AU3375" s="1"/>
      <c r="AV3375" s="1"/>
      <c r="AW3375" s="1"/>
      <c r="AX3375" s="1"/>
      <c r="AY3375" s="1"/>
      <c r="AZ3375" s="1"/>
      <c r="BA3375" s="1"/>
      <c r="BB3375" s="1"/>
      <c r="BM3375" s="1"/>
      <c r="BN3375" s="1"/>
      <c r="BO3375" s="1"/>
      <c r="BP3375" s="1"/>
      <c r="BQ3375" s="1"/>
      <c r="BR3375" s="1"/>
    </row>
    <row r="3376" ht="15.75" customHeight="1">
      <c r="A3376" s="3">
        <v>1.0</v>
      </c>
      <c r="B3376" s="3">
        <v>1.0</v>
      </c>
      <c r="C3376" s="3">
        <v>1.0</v>
      </c>
      <c r="D3376" s="3">
        <v>1.0</v>
      </c>
      <c r="E3376" s="3">
        <v>1.0</v>
      </c>
      <c r="F3376" s="3">
        <v>1.0</v>
      </c>
      <c r="G3376" s="3">
        <v>2003.0</v>
      </c>
      <c r="H3376" s="3">
        <v>1.0</v>
      </c>
      <c r="I3376" s="3">
        <v>2003.5</v>
      </c>
      <c r="J3376" s="3" t="s">
        <v>1089</v>
      </c>
      <c r="K3376" s="3" t="s">
        <v>646</v>
      </c>
      <c r="L3376" s="3">
        <v>23905.5</v>
      </c>
      <c r="M3376" s="3">
        <v>13280.0</v>
      </c>
      <c r="N3376" s="3">
        <v>7710.97</v>
      </c>
      <c r="O3376" s="3">
        <v>5902.67</v>
      </c>
      <c r="P3376" s="3">
        <v>5044.51</v>
      </c>
      <c r="Q3376" s="3">
        <v>1519.76</v>
      </c>
      <c r="R3376" s="3">
        <v>1271.69</v>
      </c>
      <c r="S3376" s="3">
        <v>1077.62</v>
      </c>
      <c r="T3376" s="3">
        <v>697.848</v>
      </c>
      <c r="U3376" s="3">
        <v>350.055</v>
      </c>
      <c r="V3376" s="3">
        <v>332.688</v>
      </c>
      <c r="W3376" s="1">
        <v>248.639</v>
      </c>
      <c r="X3376" s="1">
        <v>197.34</v>
      </c>
      <c r="Y3376" s="1">
        <v>155.671</v>
      </c>
      <c r="Z3376" s="1">
        <v>510.377</v>
      </c>
      <c r="AB3376" s="1"/>
      <c r="AF3376" s="1"/>
      <c r="AQ3376" s="1"/>
      <c r="AS3376" s="1"/>
      <c r="AT3376" s="1"/>
      <c r="AU3376" s="1"/>
      <c r="AV3376" s="1"/>
      <c r="AW3376" s="1"/>
      <c r="AX3376" s="1"/>
      <c r="AY3376" s="1"/>
      <c r="AZ3376" s="1"/>
      <c r="BA3376" s="1"/>
      <c r="BB3376" s="1"/>
      <c r="BM3376" s="1"/>
      <c r="BN3376" s="1"/>
      <c r="BO3376" s="1"/>
      <c r="BP3376" s="1"/>
      <c r="BQ3376" s="1"/>
      <c r="BR3376" s="1"/>
    </row>
    <row r="3377" ht="15.75" customHeight="1">
      <c r="A3377" s="3">
        <v>1.0</v>
      </c>
      <c r="B3377" s="3">
        <v>1.0</v>
      </c>
      <c r="C3377" s="3">
        <v>1.0</v>
      </c>
      <c r="D3377" s="3">
        <v>1.0</v>
      </c>
      <c r="E3377" s="3">
        <v>1.0</v>
      </c>
      <c r="F3377" s="3">
        <v>1.0</v>
      </c>
      <c r="G3377" s="3">
        <v>2004.0</v>
      </c>
      <c r="H3377" s="3">
        <v>1.0</v>
      </c>
      <c r="I3377" s="3">
        <v>2004.0</v>
      </c>
      <c r="J3377" s="3" t="s">
        <v>2142</v>
      </c>
      <c r="K3377" s="3" t="s">
        <v>646</v>
      </c>
      <c r="L3377" s="3">
        <v>23052.9</v>
      </c>
      <c r="M3377" s="3">
        <v>18921.2</v>
      </c>
      <c r="N3377" s="3">
        <v>9893.83</v>
      </c>
      <c r="O3377" s="3">
        <v>6341.54</v>
      </c>
      <c r="P3377" s="3">
        <v>4866.09</v>
      </c>
      <c r="Q3377" s="3">
        <v>4079.13</v>
      </c>
      <c r="R3377" s="3">
        <v>1229.61</v>
      </c>
      <c r="S3377" s="3">
        <v>1032.2</v>
      </c>
      <c r="T3377" s="3">
        <v>877.748</v>
      </c>
      <c r="U3377" s="3">
        <v>570.652</v>
      </c>
      <c r="V3377" s="3">
        <v>287.443</v>
      </c>
      <c r="W3377" s="1">
        <v>274.295</v>
      </c>
      <c r="X3377" s="1">
        <v>205.746</v>
      </c>
      <c r="Y3377" s="1">
        <v>163.787</v>
      </c>
      <c r="Z3377" s="1">
        <v>554.805</v>
      </c>
      <c r="AB3377" s="1"/>
      <c r="AF3377" s="1"/>
      <c r="AQ3377" s="1"/>
      <c r="AS3377" s="1"/>
      <c r="AT3377" s="1"/>
      <c r="AU3377" s="1"/>
      <c r="AV3377" s="1"/>
      <c r="AW3377" s="1"/>
      <c r="AX3377" s="1"/>
      <c r="AY3377" s="1"/>
      <c r="AZ3377" s="1"/>
      <c r="BA3377" s="1"/>
      <c r="BB3377" s="1"/>
      <c r="BM3377" s="1"/>
      <c r="BN3377" s="1"/>
      <c r="BO3377" s="1"/>
      <c r="BP3377" s="1"/>
      <c r="BQ3377" s="1"/>
      <c r="BR3377" s="1"/>
    </row>
    <row r="3378" ht="15.75" customHeight="1">
      <c r="A3378" s="3">
        <v>1.0</v>
      </c>
      <c r="B3378" s="3">
        <v>1.0</v>
      </c>
      <c r="C3378" s="3">
        <v>1.0</v>
      </c>
      <c r="D3378" s="3">
        <v>1.0</v>
      </c>
      <c r="E3378" s="3">
        <v>1.0</v>
      </c>
      <c r="F3378" s="3">
        <v>1.0</v>
      </c>
      <c r="G3378" s="3">
        <v>2004.0</v>
      </c>
      <c r="H3378" s="3">
        <v>1.0</v>
      </c>
      <c r="I3378" s="3">
        <v>2004.5</v>
      </c>
      <c r="J3378" s="3" t="s">
        <v>1089</v>
      </c>
      <c r="K3378" s="3" t="s">
        <v>646</v>
      </c>
      <c r="L3378" s="3">
        <v>18246.6</v>
      </c>
      <c r="M3378" s="3">
        <v>14142.2</v>
      </c>
      <c r="N3378" s="3">
        <v>8152.18</v>
      </c>
      <c r="O3378" s="3">
        <v>5235.82</v>
      </c>
      <c r="P3378" s="3">
        <v>3934.75</v>
      </c>
      <c r="Q3378" s="3">
        <v>3300.82</v>
      </c>
      <c r="R3378" s="3">
        <v>998.219</v>
      </c>
      <c r="S3378" s="3">
        <v>841.203</v>
      </c>
      <c r="T3378" s="3">
        <v>718.717</v>
      </c>
      <c r="U3378" s="3">
        <v>469.71</v>
      </c>
      <c r="V3378" s="3">
        <v>237.839</v>
      </c>
      <c r="W3378" s="1">
        <v>228.041</v>
      </c>
      <c r="X3378" s="1">
        <v>171.726</v>
      </c>
      <c r="Y3378" s="1">
        <v>137.114</v>
      </c>
      <c r="Z3378" s="1">
        <v>465.502</v>
      </c>
      <c r="AB3378" s="1"/>
      <c r="AF3378" s="1"/>
      <c r="AQ3378" s="1"/>
      <c r="AS3378" s="1"/>
      <c r="AT3378" s="1"/>
      <c r="AU3378" s="1"/>
      <c r="AV3378" s="1"/>
      <c r="AW3378" s="1"/>
      <c r="AX3378" s="1"/>
      <c r="AY3378" s="1"/>
      <c r="AZ3378" s="1"/>
      <c r="BA3378" s="1"/>
      <c r="BB3378" s="1"/>
      <c r="BM3378" s="1"/>
      <c r="BN3378" s="1"/>
      <c r="BO3378" s="1"/>
      <c r="BP3378" s="1"/>
      <c r="BQ3378" s="1"/>
      <c r="BR3378" s="1"/>
    </row>
    <row r="3379" ht="15.75" customHeight="1">
      <c r="A3379" s="3">
        <v>1.0</v>
      </c>
      <c r="B3379" s="3">
        <v>1.0</v>
      </c>
      <c r="C3379" s="3">
        <v>1.0</v>
      </c>
      <c r="D3379" s="3">
        <v>1.0</v>
      </c>
      <c r="E3379" s="3">
        <v>1.0</v>
      </c>
      <c r="F3379" s="3">
        <v>1.0</v>
      </c>
      <c r="G3379" s="3">
        <v>2005.0</v>
      </c>
      <c r="H3379" s="3">
        <v>1.0</v>
      </c>
      <c r="I3379" s="3">
        <v>2005.0</v>
      </c>
      <c r="J3379" s="3" t="s">
        <v>2142</v>
      </c>
      <c r="K3379" s="3" t="s">
        <v>646</v>
      </c>
      <c r="L3379" s="3">
        <v>26233.4</v>
      </c>
      <c r="M3379" s="3">
        <v>14442.3</v>
      </c>
      <c r="N3379" s="3">
        <v>10570.2</v>
      </c>
      <c r="O3379" s="3">
        <v>6717.12</v>
      </c>
      <c r="P3379" s="3">
        <v>4322.89</v>
      </c>
      <c r="Q3379" s="3">
        <v>3181.67</v>
      </c>
      <c r="R3379" s="3">
        <v>2671.01</v>
      </c>
      <c r="S3379" s="3">
        <v>810.37</v>
      </c>
      <c r="T3379" s="3">
        <v>685.549</v>
      </c>
      <c r="U3379" s="3">
        <v>588.499</v>
      </c>
      <c r="V3379" s="3">
        <v>386.623</v>
      </c>
      <c r="W3379" s="1">
        <v>196.796</v>
      </c>
      <c r="X3379" s="1">
        <v>189.587</v>
      </c>
      <c r="Y3379" s="1">
        <v>143.331</v>
      </c>
      <c r="Z3379" s="1">
        <v>505.358</v>
      </c>
      <c r="AB3379" s="1"/>
      <c r="AF3379" s="1"/>
      <c r="AQ3379" s="1"/>
      <c r="AS3379" s="1"/>
      <c r="AT3379" s="1"/>
      <c r="AU3379" s="1"/>
      <c r="AV3379" s="1"/>
      <c r="AW3379" s="1"/>
      <c r="AX3379" s="1"/>
      <c r="AY3379" s="1"/>
      <c r="AZ3379" s="1"/>
      <c r="BA3379" s="1"/>
      <c r="BB3379" s="1"/>
      <c r="BM3379" s="1"/>
      <c r="BN3379" s="1"/>
      <c r="BO3379" s="1"/>
      <c r="BP3379" s="1"/>
      <c r="BQ3379" s="1"/>
      <c r="BR3379" s="1"/>
    </row>
    <row r="3380" ht="15.75" customHeight="1">
      <c r="A3380" s="3">
        <v>1.0</v>
      </c>
      <c r="B3380" s="3">
        <v>1.0</v>
      </c>
      <c r="C3380" s="3">
        <v>1.0</v>
      </c>
      <c r="D3380" s="3">
        <v>1.0</v>
      </c>
      <c r="E3380" s="3">
        <v>1.0</v>
      </c>
      <c r="F3380" s="3">
        <v>1.0</v>
      </c>
      <c r="G3380" s="3">
        <v>2005.0</v>
      </c>
      <c r="H3380" s="3">
        <v>1.0</v>
      </c>
      <c r="I3380" s="3">
        <v>2005.5</v>
      </c>
      <c r="J3380" s="3" t="s">
        <v>1089</v>
      </c>
      <c r="K3380" s="3" t="s">
        <v>646</v>
      </c>
      <c r="L3380" s="3">
        <v>20764.2</v>
      </c>
      <c r="M3380" s="3">
        <v>10984.7</v>
      </c>
      <c r="N3380" s="3">
        <v>8763.85</v>
      </c>
      <c r="O3380" s="3">
        <v>5586.92</v>
      </c>
      <c r="P3380" s="3">
        <v>3544.76</v>
      </c>
      <c r="Q3380" s="3">
        <v>2614.07</v>
      </c>
      <c r="R3380" s="3">
        <v>2201.93</v>
      </c>
      <c r="S3380" s="3">
        <v>670.448</v>
      </c>
      <c r="T3380" s="3">
        <v>569.483</v>
      </c>
      <c r="U3380" s="3">
        <v>490.982</v>
      </c>
      <c r="V3380" s="3">
        <v>323.93</v>
      </c>
      <c r="W3380" s="1">
        <v>165.514</v>
      </c>
      <c r="X3380" s="1">
        <v>159.953</v>
      </c>
      <c r="Y3380" s="1">
        <v>121.215</v>
      </c>
      <c r="Z3380" s="1">
        <v>428.167</v>
      </c>
      <c r="AB3380" s="1"/>
      <c r="AF3380" s="1"/>
      <c r="AQ3380" s="1"/>
      <c r="AS3380" s="1"/>
      <c r="AT3380" s="1"/>
      <c r="AU3380" s="1"/>
      <c r="AV3380" s="1"/>
      <c r="AW3380" s="1"/>
      <c r="AX3380" s="1"/>
      <c r="AY3380" s="1"/>
      <c r="AZ3380" s="1"/>
      <c r="BA3380" s="1"/>
      <c r="BB3380" s="1"/>
      <c r="BM3380" s="1"/>
      <c r="BN3380" s="1"/>
      <c r="BO3380" s="1"/>
      <c r="BP3380" s="1"/>
      <c r="BQ3380" s="1"/>
      <c r="BR3380" s="1"/>
    </row>
    <row r="3381" ht="15.75" customHeight="1">
      <c r="A3381" s="3">
        <v>1.0</v>
      </c>
      <c r="B3381" s="3">
        <v>1.0</v>
      </c>
      <c r="C3381" s="3">
        <v>1.0</v>
      </c>
      <c r="D3381" s="3">
        <v>1.0</v>
      </c>
      <c r="E3381" s="3">
        <v>1.0</v>
      </c>
      <c r="F3381" s="3">
        <v>1.0</v>
      </c>
      <c r="G3381" s="3">
        <v>2006.0</v>
      </c>
      <c r="H3381" s="3">
        <v>1.0</v>
      </c>
      <c r="I3381" s="3">
        <v>2006.0</v>
      </c>
      <c r="J3381" s="3" t="s">
        <v>2142</v>
      </c>
      <c r="K3381" s="3" t="s">
        <v>646</v>
      </c>
      <c r="L3381" s="3">
        <v>34993.9</v>
      </c>
      <c r="M3381" s="3">
        <v>16435.2</v>
      </c>
      <c r="N3381" s="3">
        <v>8354.85</v>
      </c>
      <c r="O3381" s="3">
        <v>7266.17</v>
      </c>
      <c r="P3381" s="3">
        <v>4646.88</v>
      </c>
      <c r="Q3381" s="3">
        <v>2906.69</v>
      </c>
      <c r="R3381" s="3">
        <v>2147.73</v>
      </c>
      <c r="S3381" s="3">
        <v>1815.23</v>
      </c>
      <c r="T3381" s="3">
        <v>554.685</v>
      </c>
      <c r="U3381" s="3">
        <v>473.067</v>
      </c>
      <c r="V3381" s="3">
        <v>409.624</v>
      </c>
      <c r="W3381" s="1">
        <v>271.403</v>
      </c>
      <c r="X3381" s="1">
        <v>139.205</v>
      </c>
      <c r="Y3381" s="1">
        <v>134.951</v>
      </c>
      <c r="Z3381" s="1">
        <v>465.278</v>
      </c>
      <c r="AB3381" s="1"/>
      <c r="AF3381" s="1"/>
      <c r="AQ3381" s="1"/>
      <c r="AS3381" s="1"/>
      <c r="AT3381" s="1"/>
      <c r="AU3381" s="1"/>
      <c r="AV3381" s="1"/>
      <c r="AW3381" s="1"/>
      <c r="AX3381" s="1"/>
      <c r="AY3381" s="1"/>
      <c r="AZ3381" s="1"/>
      <c r="BA3381" s="1"/>
      <c r="BB3381" s="1"/>
      <c r="BM3381" s="1"/>
      <c r="BN3381" s="1"/>
      <c r="BO3381" s="1"/>
      <c r="BP3381" s="1"/>
      <c r="BQ3381" s="1"/>
      <c r="BR3381" s="1"/>
    </row>
    <row r="3382" ht="15.75" customHeight="1">
      <c r="A3382" s="3">
        <v>1.0</v>
      </c>
      <c r="B3382" s="3">
        <v>1.0</v>
      </c>
      <c r="C3382" s="3">
        <v>1.0</v>
      </c>
      <c r="D3382" s="3">
        <v>1.0</v>
      </c>
      <c r="E3382" s="3">
        <v>1.0</v>
      </c>
      <c r="F3382" s="3">
        <v>1.0</v>
      </c>
      <c r="G3382" s="3">
        <v>2006.0</v>
      </c>
      <c r="H3382" s="3">
        <v>1.0</v>
      </c>
      <c r="I3382" s="3">
        <v>2006.5</v>
      </c>
      <c r="J3382" s="3" t="s">
        <v>1089</v>
      </c>
      <c r="K3382" s="3" t="s">
        <v>646</v>
      </c>
      <c r="L3382" s="3">
        <v>27698.3</v>
      </c>
      <c r="M3382" s="3">
        <v>13019.1</v>
      </c>
      <c r="N3382" s="3">
        <v>7014.07</v>
      </c>
      <c r="O3382" s="3">
        <v>6074.85</v>
      </c>
      <c r="P3382" s="3">
        <v>3846.54</v>
      </c>
      <c r="Q3382" s="3">
        <v>2413.32</v>
      </c>
      <c r="R3382" s="3">
        <v>1789.44</v>
      </c>
      <c r="S3382" s="3">
        <v>1517.61</v>
      </c>
      <c r="T3382" s="3">
        <v>465.469</v>
      </c>
      <c r="U3382" s="3">
        <v>398.516</v>
      </c>
      <c r="V3382" s="3">
        <v>346.365</v>
      </c>
      <c r="W3382" s="1">
        <v>230.258</v>
      </c>
      <c r="X3382" s="1">
        <v>118.425</v>
      </c>
      <c r="Y3382" s="1">
        <v>115.045</v>
      </c>
      <c r="Z3382" s="1">
        <v>397.288</v>
      </c>
      <c r="AB3382" s="1"/>
      <c r="AF3382" s="1"/>
      <c r="AQ3382" s="1"/>
      <c r="AS3382" s="1"/>
      <c r="AT3382" s="1"/>
      <c r="AU3382" s="1"/>
      <c r="AV3382" s="1"/>
      <c r="AW3382" s="1"/>
      <c r="AX3382" s="1"/>
      <c r="AY3382" s="1"/>
      <c r="AZ3382" s="1"/>
      <c r="BA3382" s="1"/>
      <c r="BB3382" s="1"/>
      <c r="BM3382" s="1"/>
      <c r="BN3382" s="1"/>
      <c r="BO3382" s="1"/>
      <c r="BP3382" s="1"/>
      <c r="BQ3382" s="1"/>
      <c r="BR3382" s="1"/>
    </row>
    <row r="3383" ht="15.75" customHeight="1">
      <c r="A3383" s="3">
        <v>1.0</v>
      </c>
      <c r="B3383" s="3">
        <v>1.0</v>
      </c>
      <c r="C3383" s="3">
        <v>1.0</v>
      </c>
      <c r="D3383" s="3">
        <v>1.0</v>
      </c>
      <c r="E3383" s="3">
        <v>1.0</v>
      </c>
      <c r="F3383" s="3">
        <v>1.0</v>
      </c>
      <c r="G3383" s="3">
        <v>2007.0</v>
      </c>
      <c r="H3383" s="3">
        <v>1.0</v>
      </c>
      <c r="I3383" s="3">
        <v>2007.0</v>
      </c>
      <c r="J3383" s="3" t="s">
        <v>2142</v>
      </c>
      <c r="K3383" s="3" t="s">
        <v>646</v>
      </c>
      <c r="L3383" s="3">
        <v>23436.0</v>
      </c>
      <c r="M3383" s="3">
        <v>21923.8</v>
      </c>
      <c r="N3383" s="3">
        <v>10313.0</v>
      </c>
      <c r="O3383" s="3">
        <v>5888.46</v>
      </c>
      <c r="P3383" s="3">
        <v>5078.86</v>
      </c>
      <c r="Q3383" s="3">
        <v>3184.04</v>
      </c>
      <c r="R3383" s="3">
        <v>2003.7</v>
      </c>
      <c r="S3383" s="3">
        <v>1490.92</v>
      </c>
      <c r="T3383" s="3">
        <v>1268.8</v>
      </c>
      <c r="U3383" s="3">
        <v>390.602</v>
      </c>
      <c r="V3383" s="3">
        <v>335.714</v>
      </c>
      <c r="W3383" s="1">
        <v>292.876</v>
      </c>
      <c r="X3383" s="1">
        <v>195.35</v>
      </c>
      <c r="Y3383" s="1">
        <v>100.747</v>
      </c>
      <c r="Z3383" s="1">
        <v>437.308</v>
      </c>
      <c r="AB3383" s="1"/>
      <c r="AF3383" s="1"/>
      <c r="AQ3383" s="1"/>
      <c r="AS3383" s="1"/>
      <c r="AT3383" s="1"/>
      <c r="AU3383" s="1"/>
      <c r="AV3383" s="1"/>
      <c r="AW3383" s="1"/>
      <c r="AX3383" s="1"/>
      <c r="AY3383" s="1"/>
      <c r="AZ3383" s="1"/>
      <c r="BA3383" s="1"/>
      <c r="BB3383" s="1"/>
      <c r="BM3383" s="1"/>
      <c r="BN3383" s="1"/>
      <c r="BO3383" s="1"/>
      <c r="BP3383" s="1"/>
      <c r="BQ3383" s="1"/>
      <c r="BR3383" s="1"/>
    </row>
    <row r="3384" ht="15.75" customHeight="1">
      <c r="A3384" s="3">
        <v>1.0</v>
      </c>
      <c r="B3384" s="3">
        <v>1.0</v>
      </c>
      <c r="C3384" s="3">
        <v>1.0</v>
      </c>
      <c r="D3384" s="3">
        <v>1.0</v>
      </c>
      <c r="E3384" s="3">
        <v>1.0</v>
      </c>
      <c r="F3384" s="3">
        <v>1.0</v>
      </c>
      <c r="G3384" s="3">
        <v>2007.0</v>
      </c>
      <c r="H3384" s="3">
        <v>1.0</v>
      </c>
      <c r="I3384" s="3">
        <v>2007.5</v>
      </c>
      <c r="J3384" s="3" t="s">
        <v>1089</v>
      </c>
      <c r="K3384" s="3" t="s">
        <v>646</v>
      </c>
      <c r="L3384" s="3">
        <v>18550.3</v>
      </c>
      <c r="M3384" s="3">
        <v>17781.4</v>
      </c>
      <c r="N3384" s="3">
        <v>8750.69</v>
      </c>
      <c r="O3384" s="3">
        <v>4932.03</v>
      </c>
      <c r="P3384" s="3">
        <v>4180.56</v>
      </c>
      <c r="Q3384" s="3">
        <v>2586.3</v>
      </c>
      <c r="R3384" s="3">
        <v>1622.18</v>
      </c>
      <c r="S3384" s="3">
        <v>1209.25</v>
      </c>
      <c r="T3384" s="3">
        <v>1032.44</v>
      </c>
      <c r="U3384" s="3">
        <v>318.981</v>
      </c>
      <c r="V3384" s="3">
        <v>275.113</v>
      </c>
      <c r="W3384" s="1">
        <v>240.753</v>
      </c>
      <c r="X3384" s="1">
        <v>160.992</v>
      </c>
      <c r="Y3384" s="1">
        <v>83.1875</v>
      </c>
      <c r="Z3384" s="1">
        <v>361.633</v>
      </c>
      <c r="AB3384" s="1"/>
      <c r="AF3384" s="1"/>
      <c r="AQ3384" s="1"/>
      <c r="AS3384" s="1"/>
      <c r="AT3384" s="1"/>
      <c r="AU3384" s="1"/>
      <c r="AV3384" s="1"/>
      <c r="AW3384" s="1"/>
      <c r="AX3384" s="1"/>
      <c r="AY3384" s="1"/>
      <c r="AZ3384" s="1"/>
      <c r="BA3384" s="1"/>
      <c r="BB3384" s="1"/>
      <c r="BM3384" s="1"/>
      <c r="BN3384" s="1"/>
      <c r="BO3384" s="1"/>
      <c r="BP3384" s="1"/>
      <c r="BQ3384" s="1"/>
      <c r="BR3384" s="1"/>
    </row>
    <row r="3385" ht="15.75" customHeight="1">
      <c r="A3385" s="3">
        <v>1.0</v>
      </c>
      <c r="B3385" s="3">
        <v>1.0</v>
      </c>
      <c r="C3385" s="3">
        <v>1.0</v>
      </c>
      <c r="D3385" s="3">
        <v>1.0</v>
      </c>
      <c r="E3385" s="3">
        <v>1.0</v>
      </c>
      <c r="F3385" s="3">
        <v>1.0</v>
      </c>
      <c r="G3385" s="3">
        <v>2008.0</v>
      </c>
      <c r="H3385" s="3">
        <v>1.0</v>
      </c>
      <c r="I3385" s="3">
        <v>2008.0</v>
      </c>
      <c r="J3385" s="3" t="s">
        <v>2142</v>
      </c>
      <c r="K3385" s="3" t="s">
        <v>646</v>
      </c>
      <c r="L3385" s="3">
        <v>20749.3</v>
      </c>
      <c r="M3385" s="3">
        <v>14683.1</v>
      </c>
      <c r="N3385" s="3">
        <v>14421.8</v>
      </c>
      <c r="O3385" s="3">
        <v>7425.02</v>
      </c>
      <c r="P3385" s="3">
        <v>4130.96</v>
      </c>
      <c r="Q3385" s="3">
        <v>3441.15</v>
      </c>
      <c r="R3385" s="3">
        <v>2100.77</v>
      </c>
      <c r="S3385" s="3">
        <v>1313.3</v>
      </c>
      <c r="T3385" s="3">
        <v>980.794</v>
      </c>
      <c r="U3385" s="3">
        <v>840.118</v>
      </c>
      <c r="V3385" s="3">
        <v>260.492</v>
      </c>
      <c r="W3385" s="1">
        <v>225.452</v>
      </c>
      <c r="X3385" s="1">
        <v>197.907</v>
      </c>
      <c r="Y3385" s="1">
        <v>132.677</v>
      </c>
      <c r="Z3385" s="1">
        <v>367.741</v>
      </c>
      <c r="AB3385" s="1"/>
      <c r="AF3385" s="1"/>
      <c r="AQ3385" s="1"/>
      <c r="AS3385" s="1"/>
      <c r="AT3385" s="1"/>
      <c r="AU3385" s="1"/>
      <c r="AV3385" s="1"/>
      <c r="AW3385" s="1"/>
      <c r="AX3385" s="1"/>
      <c r="AY3385" s="1"/>
      <c r="AZ3385" s="1"/>
      <c r="BA3385" s="1"/>
      <c r="BB3385" s="1"/>
      <c r="BM3385" s="1"/>
      <c r="BN3385" s="1"/>
      <c r="BO3385" s="1"/>
      <c r="BP3385" s="1"/>
      <c r="BQ3385" s="1"/>
      <c r="BR3385" s="1"/>
    </row>
    <row r="3386" ht="15.75" customHeight="1">
      <c r="A3386" s="3">
        <v>1.0</v>
      </c>
      <c r="B3386" s="3">
        <v>1.0</v>
      </c>
      <c r="C3386" s="3">
        <v>1.0</v>
      </c>
      <c r="D3386" s="3">
        <v>1.0</v>
      </c>
      <c r="E3386" s="3">
        <v>1.0</v>
      </c>
      <c r="F3386" s="3">
        <v>1.0</v>
      </c>
      <c r="G3386" s="3">
        <v>2008.0</v>
      </c>
      <c r="H3386" s="3">
        <v>1.0</v>
      </c>
      <c r="I3386" s="3">
        <v>2008.5</v>
      </c>
      <c r="J3386" s="3" t="s">
        <v>1089</v>
      </c>
      <c r="K3386" s="3" t="s">
        <v>646</v>
      </c>
      <c r="L3386" s="3">
        <v>16423.7</v>
      </c>
      <c r="M3386" s="3">
        <v>11995.3</v>
      </c>
      <c r="N3386" s="3">
        <v>12229.1</v>
      </c>
      <c r="O3386" s="3">
        <v>6132.48</v>
      </c>
      <c r="P3386" s="3">
        <v>3353.49</v>
      </c>
      <c r="Q3386" s="3">
        <v>2763.89</v>
      </c>
      <c r="R3386" s="3">
        <v>1683.46</v>
      </c>
      <c r="S3386" s="3">
        <v>1054.59</v>
      </c>
      <c r="T3386" s="3">
        <v>790.194</v>
      </c>
      <c r="U3386" s="3">
        <v>679.302</v>
      </c>
      <c r="V3386" s="3">
        <v>211.368</v>
      </c>
      <c r="W3386" s="1">
        <v>183.507</v>
      </c>
      <c r="X3386" s="1">
        <v>161.498</v>
      </c>
      <c r="Y3386" s="1">
        <v>108.478</v>
      </c>
      <c r="Z3386" s="1">
        <v>301.125</v>
      </c>
      <c r="AB3386" s="1"/>
      <c r="AF3386" s="1"/>
      <c r="AQ3386" s="1"/>
      <c r="AS3386" s="1"/>
      <c r="AT3386" s="1"/>
      <c r="AU3386" s="1"/>
      <c r="AV3386" s="1"/>
      <c r="AW3386" s="1"/>
      <c r="AX3386" s="1"/>
      <c r="AY3386" s="1"/>
      <c r="AZ3386" s="1"/>
      <c r="BA3386" s="1"/>
      <c r="BB3386" s="1"/>
      <c r="BM3386" s="1"/>
      <c r="BN3386" s="1"/>
      <c r="BO3386" s="1"/>
      <c r="BP3386" s="1"/>
      <c r="BQ3386" s="1"/>
      <c r="BR3386" s="1"/>
    </row>
    <row r="3387" ht="15.75" customHeight="1">
      <c r="A3387" s="3">
        <v>1.0</v>
      </c>
      <c r="B3387" s="3">
        <v>1.0</v>
      </c>
      <c r="C3387" s="3">
        <v>1.0</v>
      </c>
      <c r="D3387" s="3">
        <v>1.0</v>
      </c>
      <c r="E3387" s="3">
        <v>1.0</v>
      </c>
      <c r="F3387" s="3">
        <v>1.0</v>
      </c>
      <c r="G3387" s="3">
        <v>2009.0</v>
      </c>
      <c r="H3387" s="3">
        <v>1.0</v>
      </c>
      <c r="I3387" s="3">
        <v>2009.0</v>
      </c>
      <c r="J3387" s="3" t="s">
        <v>2142</v>
      </c>
      <c r="K3387" s="3" t="s">
        <v>646</v>
      </c>
      <c r="L3387" s="3">
        <v>20778.5</v>
      </c>
      <c r="M3387" s="3">
        <v>12999.9</v>
      </c>
      <c r="N3387" s="3">
        <v>9799.49</v>
      </c>
      <c r="O3387" s="3">
        <v>10369.8</v>
      </c>
      <c r="P3387" s="3">
        <v>5064.94</v>
      </c>
      <c r="Q3387" s="3">
        <v>2722.34</v>
      </c>
      <c r="R3387" s="3">
        <v>2219.92</v>
      </c>
      <c r="S3387" s="3">
        <v>1349.05</v>
      </c>
      <c r="T3387" s="3">
        <v>846.841</v>
      </c>
      <c r="U3387" s="3">
        <v>636.634</v>
      </c>
      <c r="V3387" s="3">
        <v>549.269</v>
      </c>
      <c r="W3387" s="1">
        <v>171.507</v>
      </c>
      <c r="X3387" s="1">
        <v>149.365</v>
      </c>
      <c r="Y3387" s="1">
        <v>131.787</v>
      </c>
      <c r="Z3387" s="1">
        <v>335.268</v>
      </c>
      <c r="AB3387" s="1"/>
      <c r="AF3387" s="1"/>
      <c r="AQ3387" s="1"/>
      <c r="AS3387" s="1"/>
      <c r="AT3387" s="1"/>
      <c r="AU3387" s="1"/>
      <c r="AV3387" s="1"/>
      <c r="AW3387" s="1"/>
      <c r="AX3387" s="1"/>
      <c r="AY3387" s="1"/>
      <c r="AZ3387" s="1"/>
      <c r="BA3387" s="1"/>
      <c r="BB3387" s="1"/>
      <c r="BM3387" s="1"/>
      <c r="BN3387" s="1"/>
      <c r="BO3387" s="1"/>
      <c r="BP3387" s="1"/>
      <c r="BQ3387" s="1"/>
      <c r="BR3387" s="1"/>
    </row>
    <row r="3388" ht="15.75" customHeight="1">
      <c r="A3388" s="3">
        <v>1.0</v>
      </c>
      <c r="B3388" s="3">
        <v>1.0</v>
      </c>
      <c r="C3388" s="3">
        <v>1.0</v>
      </c>
      <c r="D3388" s="3">
        <v>1.0</v>
      </c>
      <c r="E3388" s="3">
        <v>1.0</v>
      </c>
      <c r="F3388" s="3">
        <v>1.0</v>
      </c>
      <c r="G3388" s="3">
        <v>2009.0</v>
      </c>
      <c r="H3388" s="3">
        <v>1.0</v>
      </c>
      <c r="I3388" s="3">
        <v>2009.5</v>
      </c>
      <c r="J3388" s="3" t="s">
        <v>1089</v>
      </c>
      <c r="K3388" s="3" t="s">
        <v>646</v>
      </c>
      <c r="L3388" s="3">
        <v>16446.8</v>
      </c>
      <c r="M3388" s="3">
        <v>10362.3</v>
      </c>
      <c r="N3388" s="3">
        <v>8208.52</v>
      </c>
      <c r="O3388" s="3">
        <v>8348.97</v>
      </c>
      <c r="P3388" s="3">
        <v>3993.15</v>
      </c>
      <c r="Q3388" s="3">
        <v>2123.49</v>
      </c>
      <c r="R3388" s="3">
        <v>1727.67</v>
      </c>
      <c r="S3388" s="3">
        <v>1052.29</v>
      </c>
      <c r="T3388" s="3">
        <v>663.039</v>
      </c>
      <c r="U3388" s="3">
        <v>500.557</v>
      </c>
      <c r="V3388" s="3">
        <v>433.665</v>
      </c>
      <c r="W3388" s="1">
        <v>135.917</v>
      </c>
      <c r="X3388" s="1">
        <v>118.735</v>
      </c>
      <c r="Y3388" s="1">
        <v>105.006</v>
      </c>
      <c r="Z3388" s="1">
        <v>267.618</v>
      </c>
      <c r="AB3388" s="1"/>
      <c r="AF3388" s="1"/>
      <c r="AQ3388" s="1"/>
      <c r="AS3388" s="1"/>
      <c r="AT3388" s="1"/>
      <c r="AU3388" s="1"/>
      <c r="AV3388" s="1"/>
      <c r="AW3388" s="1"/>
      <c r="AX3388" s="1"/>
      <c r="AY3388" s="1"/>
      <c r="AZ3388" s="1"/>
      <c r="BA3388" s="1"/>
      <c r="BB3388" s="1"/>
      <c r="BM3388" s="1"/>
      <c r="BN3388" s="1"/>
      <c r="BO3388" s="1"/>
      <c r="BP3388" s="1"/>
      <c r="BQ3388" s="1"/>
      <c r="BR3388" s="1"/>
    </row>
    <row r="3389" ht="15.75" customHeight="1">
      <c r="A3389" s="3">
        <v>1.0</v>
      </c>
      <c r="B3389" s="3">
        <v>1.0</v>
      </c>
      <c r="C3389" s="3">
        <v>1.0</v>
      </c>
      <c r="D3389" s="3">
        <v>1.0</v>
      </c>
      <c r="E3389" s="3">
        <v>1.0</v>
      </c>
      <c r="F3389" s="3">
        <v>1.0</v>
      </c>
      <c r="G3389" s="3">
        <v>2010.0</v>
      </c>
      <c r="H3389" s="3">
        <v>1.0</v>
      </c>
      <c r="I3389" s="3">
        <v>2010.0</v>
      </c>
      <c r="J3389" s="3" t="s">
        <v>2142</v>
      </c>
      <c r="K3389" s="3" t="s">
        <v>646</v>
      </c>
      <c r="L3389" s="3">
        <v>24665.8</v>
      </c>
      <c r="M3389" s="3">
        <v>13018.1</v>
      </c>
      <c r="N3389" s="3">
        <v>8259.82</v>
      </c>
      <c r="O3389" s="3">
        <v>6875.85</v>
      </c>
      <c r="P3389" s="3">
        <v>6721.96</v>
      </c>
      <c r="Q3389" s="3">
        <v>3148.16</v>
      </c>
      <c r="R3389" s="3">
        <v>1656.37</v>
      </c>
      <c r="S3389" s="3">
        <v>1344.57</v>
      </c>
      <c r="T3389" s="3">
        <v>820.811</v>
      </c>
      <c r="U3389" s="3">
        <v>519.131</v>
      </c>
      <c r="V3389" s="3">
        <v>393.566</v>
      </c>
      <c r="W3389" s="1">
        <v>342.392</v>
      </c>
      <c r="X3389" s="1">
        <v>107.713</v>
      </c>
      <c r="Y3389" s="1">
        <v>94.3859</v>
      </c>
      <c r="Z3389" s="1">
        <v>297.286</v>
      </c>
      <c r="AB3389" s="1"/>
      <c r="AF3389" s="1"/>
      <c r="AQ3389" s="1"/>
      <c r="AS3389" s="1"/>
      <c r="AT3389" s="1"/>
      <c r="AU3389" s="1"/>
      <c r="AV3389" s="1"/>
      <c r="AW3389" s="1"/>
      <c r="AX3389" s="1"/>
      <c r="AY3389" s="1"/>
      <c r="AZ3389" s="1"/>
      <c r="BA3389" s="1"/>
      <c r="BB3389" s="1"/>
      <c r="BM3389" s="1"/>
      <c r="BN3389" s="1"/>
      <c r="BO3389" s="1"/>
      <c r="BP3389" s="1"/>
      <c r="BQ3389" s="1"/>
      <c r="BR3389" s="1"/>
    </row>
    <row r="3390" ht="15.75" customHeight="1">
      <c r="A3390" s="3">
        <v>1.0</v>
      </c>
      <c r="B3390" s="3">
        <v>1.0</v>
      </c>
      <c r="C3390" s="3">
        <v>1.0</v>
      </c>
      <c r="D3390" s="3">
        <v>1.0</v>
      </c>
      <c r="E3390" s="3">
        <v>1.0</v>
      </c>
      <c r="F3390" s="3">
        <v>1.0</v>
      </c>
      <c r="G3390" s="3">
        <v>2010.0</v>
      </c>
      <c r="H3390" s="3">
        <v>1.0</v>
      </c>
      <c r="I3390" s="3">
        <v>2010.5</v>
      </c>
      <c r="J3390" s="3" t="s">
        <v>1089</v>
      </c>
      <c r="K3390" s="3" t="s">
        <v>646</v>
      </c>
      <c r="L3390" s="3">
        <v>19524.0</v>
      </c>
      <c r="M3390" s="3">
        <v>10501.2</v>
      </c>
      <c r="N3390" s="3">
        <v>7000.18</v>
      </c>
      <c r="O3390" s="3">
        <v>5770.81</v>
      </c>
      <c r="P3390" s="3">
        <v>5583.58</v>
      </c>
      <c r="Q3390" s="3">
        <v>2597.26</v>
      </c>
      <c r="R3390" s="3">
        <v>1365.32</v>
      </c>
      <c r="S3390" s="3">
        <v>1110.74</v>
      </c>
      <c r="T3390" s="3">
        <v>680.092</v>
      </c>
      <c r="U3390" s="3">
        <v>431.466</v>
      </c>
      <c r="V3390" s="3">
        <v>328.066</v>
      </c>
      <c r="W3390" s="1">
        <v>286.145</v>
      </c>
      <c r="X3390" s="1">
        <v>90.2069</v>
      </c>
      <c r="Y3390" s="1">
        <v>79.1711</v>
      </c>
      <c r="Z3390" s="1">
        <v>249.682</v>
      </c>
      <c r="AB3390" s="1"/>
      <c r="AF3390" s="1"/>
      <c r="AQ3390" s="1"/>
      <c r="AS3390" s="1"/>
      <c r="AT3390" s="1"/>
      <c r="AU3390" s="1"/>
      <c r="AV3390" s="1"/>
      <c r="AW3390" s="1"/>
      <c r="AX3390" s="1"/>
      <c r="AY3390" s="1"/>
      <c r="AZ3390" s="1"/>
      <c r="BA3390" s="1"/>
      <c r="BB3390" s="1"/>
      <c r="BM3390" s="1"/>
      <c r="BN3390" s="1"/>
      <c r="BO3390" s="1"/>
      <c r="BP3390" s="1"/>
      <c r="BQ3390" s="1"/>
      <c r="BR3390" s="1"/>
    </row>
    <row r="3391" ht="15.75" customHeight="1">
      <c r="A3391" s="3">
        <v>1.0</v>
      </c>
      <c r="B3391" s="3">
        <v>1.0</v>
      </c>
      <c r="C3391" s="3">
        <v>1.0</v>
      </c>
      <c r="D3391" s="3">
        <v>1.0</v>
      </c>
      <c r="E3391" s="3">
        <v>1.0</v>
      </c>
      <c r="F3391" s="3">
        <v>1.0</v>
      </c>
      <c r="G3391" s="3">
        <v>2011.0</v>
      </c>
      <c r="H3391" s="3">
        <v>1.0</v>
      </c>
      <c r="I3391" s="3">
        <v>2011.0</v>
      </c>
      <c r="J3391" s="3" t="s">
        <v>2142</v>
      </c>
      <c r="K3391" s="3" t="s">
        <v>646</v>
      </c>
      <c r="L3391" s="3">
        <v>30874.3</v>
      </c>
      <c r="M3391" s="3">
        <v>15454.1</v>
      </c>
      <c r="N3391" s="3">
        <v>8470.93</v>
      </c>
      <c r="O3391" s="3">
        <v>5932.64</v>
      </c>
      <c r="P3391" s="3">
        <v>4843.37</v>
      </c>
      <c r="Q3391" s="3">
        <v>4637.99</v>
      </c>
      <c r="R3391" s="3">
        <v>2142.76</v>
      </c>
      <c r="S3391" s="3">
        <v>1125.42</v>
      </c>
      <c r="T3391" s="3">
        <v>917.579</v>
      </c>
      <c r="U3391" s="3">
        <v>563.498</v>
      </c>
      <c r="V3391" s="3">
        <v>358.604</v>
      </c>
      <c r="W3391" s="1">
        <v>273.467</v>
      </c>
      <c r="X3391" s="1">
        <v>239.138</v>
      </c>
      <c r="Y3391" s="1">
        <v>75.5462</v>
      </c>
      <c r="Z3391" s="1">
        <v>276.11</v>
      </c>
      <c r="AB3391" s="1"/>
      <c r="AF3391" s="1"/>
      <c r="AQ3391" s="1"/>
      <c r="AS3391" s="1"/>
      <c r="AT3391" s="1"/>
      <c r="AU3391" s="1"/>
      <c r="AV3391" s="1"/>
      <c r="AW3391" s="1"/>
      <c r="AX3391" s="1"/>
      <c r="AY3391" s="1"/>
      <c r="AZ3391" s="1"/>
      <c r="BA3391" s="1"/>
      <c r="BB3391" s="1"/>
      <c r="BM3391" s="1"/>
      <c r="BN3391" s="1"/>
      <c r="BO3391" s="1"/>
      <c r="BP3391" s="1"/>
      <c r="BQ3391" s="1"/>
      <c r="BR3391" s="1"/>
    </row>
    <row r="3392" ht="15.75" customHeight="1">
      <c r="A3392" s="3">
        <v>1.0</v>
      </c>
      <c r="B3392" s="3">
        <v>1.0</v>
      </c>
      <c r="C3392" s="3">
        <v>1.0</v>
      </c>
      <c r="D3392" s="3">
        <v>1.0</v>
      </c>
      <c r="E3392" s="3">
        <v>1.0</v>
      </c>
      <c r="F3392" s="3">
        <v>1.0</v>
      </c>
      <c r="G3392" s="3">
        <v>2011.0</v>
      </c>
      <c r="H3392" s="3">
        <v>1.0</v>
      </c>
      <c r="I3392" s="3">
        <v>2011.5</v>
      </c>
      <c r="J3392" s="3" t="s">
        <v>1089</v>
      </c>
      <c r="K3392" s="3" t="s">
        <v>646</v>
      </c>
      <c r="L3392" s="3">
        <v>24438.2</v>
      </c>
      <c r="M3392" s="3">
        <v>12468.7</v>
      </c>
      <c r="N3392" s="3">
        <v>7113.57</v>
      </c>
      <c r="O3392" s="3">
        <v>4752.47</v>
      </c>
      <c r="P3392" s="3">
        <v>3791.72</v>
      </c>
      <c r="Q3392" s="3">
        <v>3608.37</v>
      </c>
      <c r="R3392" s="3">
        <v>1666.14</v>
      </c>
      <c r="S3392" s="3">
        <v>878.118</v>
      </c>
      <c r="T3392" s="3">
        <v>719.973</v>
      </c>
      <c r="U3392" s="3">
        <v>445.085</v>
      </c>
      <c r="V3392" s="3">
        <v>285.178</v>
      </c>
      <c r="W3392" s="1">
        <v>218.833</v>
      </c>
      <c r="X3392" s="1">
        <v>192.358</v>
      </c>
      <c r="Y3392" s="1">
        <v>61.0083</v>
      </c>
      <c r="Z3392" s="1">
        <v>223.629</v>
      </c>
      <c r="AB3392" s="1"/>
      <c r="AF3392" s="1"/>
      <c r="AQ3392" s="1"/>
      <c r="AS3392" s="1"/>
      <c r="AT3392" s="1"/>
      <c r="AU3392" s="1"/>
      <c r="AV3392" s="1"/>
      <c r="AW3392" s="1"/>
      <c r="AX3392" s="1"/>
      <c r="AY3392" s="1"/>
      <c r="AZ3392" s="1"/>
      <c r="BA3392" s="1"/>
      <c r="BB3392" s="1"/>
      <c r="BM3392" s="1"/>
      <c r="BN3392" s="1"/>
      <c r="BO3392" s="1"/>
      <c r="BP3392" s="1"/>
      <c r="BQ3392" s="1"/>
      <c r="BR3392" s="1"/>
    </row>
    <row r="3393" ht="15.75" customHeight="1">
      <c r="A3393" s="3">
        <v>1.0</v>
      </c>
      <c r="B3393" s="3">
        <v>1.0</v>
      </c>
      <c r="C3393" s="3">
        <v>1.0</v>
      </c>
      <c r="D3393" s="3">
        <v>1.0</v>
      </c>
      <c r="E3393" s="3">
        <v>1.0</v>
      </c>
      <c r="F3393" s="3">
        <v>1.0</v>
      </c>
      <c r="G3393" s="3">
        <v>2012.0</v>
      </c>
      <c r="H3393" s="3">
        <v>1.0</v>
      </c>
      <c r="I3393" s="3">
        <v>2012.0</v>
      </c>
      <c r="J3393" s="3" t="s">
        <v>2142</v>
      </c>
      <c r="K3393" s="3" t="s">
        <v>646</v>
      </c>
      <c r="L3393" s="3">
        <v>32516.0</v>
      </c>
      <c r="M3393" s="3">
        <v>19343.8</v>
      </c>
      <c r="N3393" s="3">
        <v>10059.9</v>
      </c>
      <c r="O3393" s="3">
        <v>5973.7</v>
      </c>
      <c r="P3393" s="3">
        <v>3807.06</v>
      </c>
      <c r="Q3393" s="3">
        <v>2968.42</v>
      </c>
      <c r="R3393" s="3">
        <v>2807.32</v>
      </c>
      <c r="S3393" s="3">
        <v>1295.54</v>
      </c>
      <c r="T3393" s="3">
        <v>685.161</v>
      </c>
      <c r="U3393" s="3">
        <v>564.922</v>
      </c>
      <c r="V3393" s="3">
        <v>351.555</v>
      </c>
      <c r="W3393" s="1">
        <v>226.786</v>
      </c>
      <c r="X3393" s="1">
        <v>175.114</v>
      </c>
      <c r="Y3393" s="1">
        <v>154.729</v>
      </c>
      <c r="Z3393" s="1">
        <v>230.392</v>
      </c>
      <c r="AB3393" s="1"/>
      <c r="AF3393" s="1"/>
      <c r="AQ3393" s="1"/>
      <c r="AS3393" s="1"/>
      <c r="AT3393" s="1"/>
      <c r="AU3393" s="1"/>
      <c r="AV3393" s="1"/>
      <c r="AW3393" s="1"/>
      <c r="AX3393" s="1"/>
      <c r="AY3393" s="1"/>
      <c r="AZ3393" s="1"/>
      <c r="BA3393" s="1"/>
      <c r="BB3393" s="1"/>
      <c r="BM3393" s="1"/>
      <c r="BN3393" s="1"/>
      <c r="BO3393" s="1"/>
      <c r="BP3393" s="1"/>
      <c r="BQ3393" s="1"/>
      <c r="BR3393" s="1"/>
    </row>
    <row r="3394" ht="15.75" customHeight="1">
      <c r="A3394" s="3">
        <v>1.0</v>
      </c>
      <c r="B3394" s="3">
        <v>1.0</v>
      </c>
      <c r="C3394" s="3">
        <v>1.0</v>
      </c>
      <c r="D3394" s="3">
        <v>1.0</v>
      </c>
      <c r="E3394" s="3">
        <v>1.0</v>
      </c>
      <c r="F3394" s="3">
        <v>1.0</v>
      </c>
      <c r="G3394" s="3">
        <v>2012.0</v>
      </c>
      <c r="H3394" s="3">
        <v>1.0</v>
      </c>
      <c r="I3394" s="3">
        <v>2012.5</v>
      </c>
      <c r="J3394" s="3" t="s">
        <v>1089</v>
      </c>
      <c r="K3394" s="3" t="s">
        <v>646</v>
      </c>
      <c r="L3394" s="3">
        <v>25737.6</v>
      </c>
      <c r="M3394" s="3">
        <v>15701.3</v>
      </c>
      <c r="N3394" s="3">
        <v>8503.36</v>
      </c>
      <c r="O3394" s="3">
        <v>4902.06</v>
      </c>
      <c r="P3394" s="3">
        <v>3065.98</v>
      </c>
      <c r="Q3394" s="3">
        <v>2369.44</v>
      </c>
      <c r="R3394" s="3">
        <v>2237.26</v>
      </c>
      <c r="S3394" s="3">
        <v>1035.18</v>
      </c>
      <c r="T3394" s="3">
        <v>549.795</v>
      </c>
      <c r="U3394" s="3">
        <v>455.512</v>
      </c>
      <c r="V3394" s="3">
        <v>284.846</v>
      </c>
      <c r="W3394" s="1">
        <v>184.561</v>
      </c>
      <c r="X3394" s="1">
        <v>143.028</v>
      </c>
      <c r="Y3394" s="1">
        <v>126.727</v>
      </c>
      <c r="Z3394" s="1">
        <v>189.092</v>
      </c>
      <c r="AB3394" s="1"/>
      <c r="AF3394" s="1"/>
      <c r="AQ3394" s="1"/>
      <c r="AS3394" s="1"/>
      <c r="AT3394" s="1"/>
      <c r="AU3394" s="1"/>
      <c r="AV3394" s="1"/>
      <c r="AW3394" s="1"/>
      <c r="AX3394" s="1"/>
      <c r="AY3394" s="1"/>
      <c r="AZ3394" s="1"/>
      <c r="BA3394" s="1"/>
      <c r="BB3394" s="1"/>
      <c r="BM3394" s="1"/>
      <c r="BN3394" s="1"/>
      <c r="BO3394" s="1"/>
      <c r="BP3394" s="1"/>
      <c r="BQ3394" s="1"/>
      <c r="BR3394" s="1"/>
    </row>
    <row r="3395" ht="15.75" customHeight="1">
      <c r="A3395" s="3">
        <v>1.0</v>
      </c>
      <c r="B3395" s="3">
        <v>1.0</v>
      </c>
      <c r="C3395" s="3">
        <v>1.0</v>
      </c>
      <c r="D3395" s="3">
        <v>1.0</v>
      </c>
      <c r="E3395" s="3">
        <v>1.0</v>
      </c>
      <c r="F3395" s="3">
        <v>1.0</v>
      </c>
      <c r="G3395" s="3">
        <v>2013.0</v>
      </c>
      <c r="H3395" s="3">
        <v>1.0</v>
      </c>
      <c r="I3395" s="3">
        <v>2013.0</v>
      </c>
      <c r="J3395" s="3" t="s">
        <v>2142</v>
      </c>
      <c r="K3395" s="3" t="s">
        <v>646</v>
      </c>
      <c r="L3395" s="3">
        <v>26752.0</v>
      </c>
      <c r="M3395" s="3">
        <v>20372.2</v>
      </c>
      <c r="N3395" s="3">
        <v>12744.7</v>
      </c>
      <c r="O3395" s="3">
        <v>7187.65</v>
      </c>
      <c r="P3395" s="3">
        <v>4022.67</v>
      </c>
      <c r="Q3395" s="3">
        <v>2469.15</v>
      </c>
      <c r="R3395" s="3">
        <v>1891.33</v>
      </c>
      <c r="S3395" s="3">
        <v>1782.96</v>
      </c>
      <c r="T3395" s="3">
        <v>827.145</v>
      </c>
      <c r="U3395" s="3">
        <v>441.174</v>
      </c>
      <c r="V3395" s="3">
        <v>367.291</v>
      </c>
      <c r="W3395" s="1">
        <v>230.795</v>
      </c>
      <c r="X3395" s="1">
        <v>150.198</v>
      </c>
      <c r="Y3395" s="1">
        <v>116.821</v>
      </c>
      <c r="Z3395" s="1">
        <v>258.988</v>
      </c>
      <c r="AB3395" s="1"/>
      <c r="AF3395" s="1"/>
      <c r="AQ3395" s="1"/>
      <c r="AS3395" s="1"/>
      <c r="AT3395" s="1"/>
      <c r="AU3395" s="1"/>
      <c r="AV3395" s="1"/>
      <c r="AW3395" s="1"/>
      <c r="AX3395" s="1"/>
      <c r="AY3395" s="1"/>
      <c r="AZ3395" s="1"/>
      <c r="BA3395" s="1"/>
      <c r="BB3395" s="1"/>
      <c r="BM3395" s="1"/>
      <c r="BN3395" s="1"/>
      <c r="BO3395" s="1"/>
      <c r="BP3395" s="1"/>
      <c r="BQ3395" s="1"/>
      <c r="BR3395" s="1"/>
    </row>
    <row r="3396" ht="15.75" customHeight="1">
      <c r="A3396" s="3">
        <v>1.0</v>
      </c>
      <c r="B3396" s="3">
        <v>1.0</v>
      </c>
      <c r="C3396" s="3">
        <v>1.0</v>
      </c>
      <c r="D3396" s="3">
        <v>1.0</v>
      </c>
      <c r="E3396" s="3">
        <v>1.0</v>
      </c>
      <c r="F3396" s="3">
        <v>1.0</v>
      </c>
      <c r="G3396" s="3">
        <v>2013.0</v>
      </c>
      <c r="H3396" s="3">
        <v>1.0</v>
      </c>
      <c r="I3396" s="3">
        <v>2013.5</v>
      </c>
      <c r="J3396" s="3" t="s">
        <v>1089</v>
      </c>
      <c r="K3396" s="3" t="s">
        <v>646</v>
      </c>
      <c r="L3396" s="3">
        <v>21175.6</v>
      </c>
      <c r="M3396" s="3">
        <v>16485.9</v>
      </c>
      <c r="N3396" s="3">
        <v>10789.4</v>
      </c>
      <c r="O3396" s="3">
        <v>5972.77</v>
      </c>
      <c r="P3396" s="3">
        <v>3285.1</v>
      </c>
      <c r="Q3396" s="3">
        <v>2010.06</v>
      </c>
      <c r="R3396" s="3">
        <v>1540.52</v>
      </c>
      <c r="S3396" s="3">
        <v>1458.09</v>
      </c>
      <c r="T3396" s="3">
        <v>680.728</v>
      </c>
      <c r="U3396" s="3">
        <v>365.833</v>
      </c>
      <c r="V3396" s="3">
        <v>306.954</v>
      </c>
      <c r="W3396" s="1">
        <v>194.273</v>
      </c>
      <c r="X3396" s="1">
        <v>127.19</v>
      </c>
      <c r="Y3396" s="1">
        <v>99.3792</v>
      </c>
      <c r="Z3396" s="1">
        <v>221.062</v>
      </c>
      <c r="AB3396" s="1"/>
      <c r="AF3396" s="1"/>
      <c r="AQ3396" s="1"/>
      <c r="AS3396" s="1"/>
      <c r="AT3396" s="1"/>
      <c r="AU3396" s="1"/>
      <c r="AV3396" s="1"/>
      <c r="AW3396" s="1"/>
      <c r="AX3396" s="1"/>
      <c r="AY3396" s="1"/>
      <c r="AZ3396" s="1"/>
      <c r="BA3396" s="1"/>
      <c r="BB3396" s="1"/>
      <c r="BM3396" s="1"/>
      <c r="BN3396" s="1"/>
      <c r="BO3396" s="1"/>
      <c r="BP3396" s="1"/>
      <c r="BQ3396" s="1"/>
      <c r="BR3396" s="1"/>
    </row>
    <row r="3397" ht="15.75" customHeight="1">
      <c r="A3397" s="3">
        <v>1.0</v>
      </c>
      <c r="B3397" s="3">
        <v>1.0</v>
      </c>
      <c r="C3397" s="3">
        <v>1.0</v>
      </c>
      <c r="D3397" s="3">
        <v>1.0</v>
      </c>
      <c r="E3397" s="3">
        <v>1.0</v>
      </c>
      <c r="F3397" s="3">
        <v>1.0</v>
      </c>
      <c r="G3397" s="3">
        <v>2014.0</v>
      </c>
      <c r="H3397" s="3">
        <v>1.0</v>
      </c>
      <c r="I3397" s="3">
        <v>2014.0</v>
      </c>
      <c r="J3397" s="3" t="s">
        <v>2142</v>
      </c>
      <c r="K3397" s="3" t="s">
        <v>646</v>
      </c>
      <c r="L3397" s="3">
        <v>27701.1</v>
      </c>
      <c r="M3397" s="3">
        <v>16761.6</v>
      </c>
      <c r="N3397" s="3">
        <v>13340.9</v>
      </c>
      <c r="O3397" s="3">
        <v>9134.09</v>
      </c>
      <c r="P3397" s="3">
        <v>4963.23</v>
      </c>
      <c r="Q3397" s="3">
        <v>2682.77</v>
      </c>
      <c r="R3397" s="3">
        <v>1636.34</v>
      </c>
      <c r="S3397" s="3">
        <v>1254.79</v>
      </c>
      <c r="T3397" s="3">
        <v>1192.42</v>
      </c>
      <c r="U3397" s="3">
        <v>560.228</v>
      </c>
      <c r="V3397" s="3">
        <v>303.359</v>
      </c>
      <c r="W3397" s="1">
        <v>256.529</v>
      </c>
      <c r="X3397" s="1">
        <v>163.53</v>
      </c>
      <c r="Y3397" s="1">
        <v>107.707</v>
      </c>
      <c r="Z3397" s="1">
        <v>273.23</v>
      </c>
      <c r="AB3397" s="1"/>
      <c r="AF3397" s="1"/>
      <c r="AQ3397" s="1"/>
      <c r="AS3397" s="1"/>
      <c r="AT3397" s="1"/>
      <c r="AU3397" s="1"/>
      <c r="AV3397" s="1"/>
      <c r="AW3397" s="1"/>
      <c r="AX3397" s="1"/>
      <c r="AY3397" s="1"/>
      <c r="AZ3397" s="1"/>
      <c r="BA3397" s="1"/>
      <c r="BB3397" s="1"/>
      <c r="BM3397" s="1"/>
      <c r="BN3397" s="1"/>
      <c r="BO3397" s="1"/>
      <c r="BP3397" s="1"/>
      <c r="BQ3397" s="1"/>
      <c r="BR3397" s="1"/>
    </row>
    <row r="3398" ht="15.75" customHeight="1">
      <c r="A3398" s="3">
        <v>1.0</v>
      </c>
      <c r="B3398" s="3">
        <v>1.0</v>
      </c>
      <c r="C3398" s="3">
        <v>1.0</v>
      </c>
      <c r="D3398" s="3">
        <v>1.0</v>
      </c>
      <c r="E3398" s="3">
        <v>1.0</v>
      </c>
      <c r="F3398" s="3">
        <v>1.0</v>
      </c>
      <c r="G3398" s="3">
        <v>2014.0</v>
      </c>
      <c r="H3398" s="3">
        <v>1.0</v>
      </c>
      <c r="I3398" s="3">
        <v>2014.5</v>
      </c>
      <c r="J3398" s="3" t="s">
        <v>1089</v>
      </c>
      <c r="K3398" s="3" t="s">
        <v>646</v>
      </c>
      <c r="L3398" s="3">
        <v>21926.8</v>
      </c>
      <c r="M3398" s="3">
        <v>13710.6</v>
      </c>
      <c r="N3398" s="3">
        <v>11353.0</v>
      </c>
      <c r="O3398" s="3">
        <v>7668.93</v>
      </c>
      <c r="P3398" s="3">
        <v>4102.61</v>
      </c>
      <c r="Q3398" s="3">
        <v>2207.63</v>
      </c>
      <c r="R3398" s="3">
        <v>1346.57</v>
      </c>
      <c r="S3398" s="3">
        <v>1036.28</v>
      </c>
      <c r="T3398" s="3">
        <v>990.277</v>
      </c>
      <c r="U3398" s="3">
        <v>468.324</v>
      </c>
      <c r="V3398" s="3">
        <v>255.305</v>
      </c>
      <c r="W3398" s="1">
        <v>217.23</v>
      </c>
      <c r="X3398" s="1">
        <v>139.191</v>
      </c>
      <c r="Y3398" s="1">
        <v>92.0352</v>
      </c>
      <c r="Z3398" s="1">
        <v>234.151</v>
      </c>
      <c r="AB3398" s="1"/>
      <c r="AF3398" s="1"/>
      <c r="AQ3398" s="1"/>
      <c r="AS3398" s="1"/>
      <c r="AT3398" s="1"/>
      <c r="AU3398" s="1"/>
      <c r="AV3398" s="1"/>
      <c r="AW3398" s="1"/>
      <c r="AX3398" s="1"/>
      <c r="AY3398" s="1"/>
      <c r="AZ3398" s="1"/>
      <c r="BA3398" s="1"/>
      <c r="BB3398" s="1"/>
      <c r="BM3398" s="1"/>
      <c r="BN3398" s="1"/>
      <c r="BO3398" s="1"/>
      <c r="BP3398" s="1"/>
      <c r="BQ3398" s="1"/>
      <c r="BR3398" s="1"/>
    </row>
    <row r="3399" ht="15.75" customHeight="1">
      <c r="W3399" s="1"/>
      <c r="X3399" s="1"/>
      <c r="Y3399" s="1"/>
      <c r="Z3399" s="1"/>
      <c r="AB3399" s="1"/>
      <c r="AF3399" s="1"/>
      <c r="AQ3399" s="1"/>
      <c r="AS3399" s="1"/>
      <c r="AT3399" s="1"/>
      <c r="AU3399" s="1"/>
      <c r="AV3399" s="1"/>
      <c r="AW3399" s="1"/>
      <c r="AX3399" s="1"/>
      <c r="AY3399" s="1"/>
      <c r="AZ3399" s="1"/>
      <c r="BA3399" s="1"/>
      <c r="BB3399" s="1"/>
      <c r="BM3399" s="1"/>
      <c r="BN3399" s="1"/>
      <c r="BO3399" s="1"/>
      <c r="BP3399" s="1"/>
      <c r="BQ3399" s="1"/>
      <c r="BR3399" s="1"/>
    </row>
    <row r="3400" ht="15.75" customHeight="1">
      <c r="A3400" s="3" t="s">
        <v>500</v>
      </c>
      <c r="W3400" s="1"/>
      <c r="X3400" s="1"/>
      <c r="Y3400" s="1"/>
      <c r="Z3400" s="1"/>
      <c r="AB3400" s="1"/>
      <c r="AF3400" s="1"/>
      <c r="AQ3400" s="1"/>
      <c r="AS3400" s="1"/>
      <c r="AT3400" s="1"/>
      <c r="AU3400" s="1"/>
      <c r="AV3400" s="1"/>
      <c r="AW3400" s="1"/>
      <c r="AX3400" s="1"/>
      <c r="AY3400" s="1"/>
      <c r="AZ3400" s="1"/>
      <c r="BA3400" s="1"/>
      <c r="BB3400" s="1"/>
      <c r="BM3400" s="1"/>
      <c r="BN3400" s="1"/>
      <c r="BO3400" s="1"/>
      <c r="BP3400" s="1"/>
      <c r="BQ3400" s="1"/>
      <c r="BR3400" s="1"/>
    </row>
    <row r="3401" ht="15.75" customHeight="1">
      <c r="A3401" s="3" t="s">
        <v>638</v>
      </c>
      <c r="B3401" s="3" t="s">
        <v>1083</v>
      </c>
      <c r="C3401" s="3" t="s">
        <v>47</v>
      </c>
      <c r="D3401" s="3" t="s">
        <v>1084</v>
      </c>
      <c r="E3401" s="3" t="s">
        <v>1085</v>
      </c>
      <c r="F3401" s="3" t="s">
        <v>1082</v>
      </c>
      <c r="G3401" s="3" t="s">
        <v>37</v>
      </c>
      <c r="H3401" s="3" t="s">
        <v>38</v>
      </c>
      <c r="I3401" s="3" t="s">
        <v>2140</v>
      </c>
      <c r="J3401" s="3" t="s">
        <v>2141</v>
      </c>
      <c r="K3401" s="3" t="s">
        <v>639</v>
      </c>
      <c r="L3401" s="3">
        <v>2.0</v>
      </c>
      <c r="M3401" s="3">
        <v>7.0</v>
      </c>
      <c r="N3401" s="3">
        <v>12.0</v>
      </c>
      <c r="O3401" s="3">
        <v>17.0</v>
      </c>
      <c r="P3401" s="3">
        <v>22.0</v>
      </c>
      <c r="Q3401" s="3">
        <v>27.0</v>
      </c>
      <c r="R3401" s="3">
        <v>32.0</v>
      </c>
      <c r="S3401" s="3">
        <v>37.0</v>
      </c>
      <c r="T3401" s="3">
        <v>42.0</v>
      </c>
      <c r="U3401" s="3">
        <v>47.0</v>
      </c>
      <c r="V3401" s="3">
        <v>52.0</v>
      </c>
      <c r="W3401" s="1">
        <v>57.0</v>
      </c>
      <c r="X3401" s="1"/>
      <c r="Y3401" s="1"/>
      <c r="Z3401" s="1"/>
      <c r="AB3401" s="1"/>
      <c r="AF3401" s="1"/>
      <c r="AQ3401" s="1"/>
      <c r="AS3401" s="1"/>
      <c r="AT3401" s="1"/>
      <c r="AU3401" s="1"/>
      <c r="AV3401" s="1"/>
      <c r="AW3401" s="1"/>
      <c r="AX3401" s="1"/>
      <c r="AY3401" s="1"/>
      <c r="AZ3401" s="1"/>
      <c r="BA3401" s="1"/>
      <c r="BB3401" s="1"/>
      <c r="BM3401" s="1"/>
      <c r="BN3401" s="1"/>
      <c r="BO3401" s="1"/>
      <c r="BP3401" s="1"/>
      <c r="BQ3401" s="1"/>
      <c r="BR3401" s="1"/>
    </row>
    <row r="3402" ht="15.75" customHeight="1">
      <c r="A3402" s="3">
        <v>1.0</v>
      </c>
      <c r="B3402" s="3">
        <v>1.0</v>
      </c>
      <c r="C3402" s="3">
        <v>1.0</v>
      </c>
      <c r="D3402" s="3">
        <v>1.0</v>
      </c>
      <c r="E3402" s="3">
        <v>1.0</v>
      </c>
      <c r="F3402" s="3">
        <v>1.0</v>
      </c>
      <c r="G3402" s="3">
        <v>1950.0</v>
      </c>
      <c r="H3402" s="3">
        <v>1.0</v>
      </c>
      <c r="I3402" s="3">
        <v>1950.0</v>
      </c>
      <c r="J3402" s="3" t="s">
        <v>2142</v>
      </c>
      <c r="K3402" s="3" t="s">
        <v>646</v>
      </c>
      <c r="L3402" s="3">
        <v>36930.2</v>
      </c>
      <c r="M3402" s="3">
        <v>0.0</v>
      </c>
      <c r="N3402" s="3">
        <v>23140.2</v>
      </c>
      <c r="O3402" s="3">
        <v>16442.6</v>
      </c>
      <c r="P3402" s="3">
        <v>12343.9</v>
      </c>
      <c r="Q3402" s="3">
        <v>27849.8</v>
      </c>
      <c r="R3402" s="3">
        <v>20746.9</v>
      </c>
      <c r="S3402" s="3">
        <v>0.0</v>
      </c>
      <c r="T3402" s="3">
        <v>0.0</v>
      </c>
      <c r="U3402" s="3">
        <v>0.0</v>
      </c>
      <c r="V3402" s="3">
        <v>0.0</v>
      </c>
      <c r="W3402" s="1">
        <v>0.0</v>
      </c>
      <c r="X3402" s="1"/>
      <c r="Y3402" s="1"/>
      <c r="Z3402" s="1"/>
      <c r="AB3402" s="1"/>
      <c r="AF3402" s="1"/>
      <c r="AQ3402" s="1"/>
      <c r="AS3402" s="1"/>
      <c r="AT3402" s="1"/>
      <c r="AU3402" s="1"/>
      <c r="AV3402" s="1"/>
      <c r="AW3402" s="1"/>
      <c r="AX3402" s="1"/>
      <c r="AY3402" s="1"/>
      <c r="AZ3402" s="1"/>
      <c r="BA3402" s="1"/>
      <c r="BB3402" s="1"/>
      <c r="BM3402" s="1"/>
      <c r="BN3402" s="1"/>
      <c r="BO3402" s="1"/>
      <c r="BP3402" s="1"/>
      <c r="BQ3402" s="1"/>
      <c r="BR3402" s="1"/>
    </row>
    <row r="3403" ht="15.75" customHeight="1">
      <c r="A3403" s="3">
        <v>1.0</v>
      </c>
      <c r="B3403" s="3">
        <v>1.0</v>
      </c>
      <c r="C3403" s="3">
        <v>1.0</v>
      </c>
      <c r="D3403" s="3">
        <v>1.0</v>
      </c>
      <c r="E3403" s="3">
        <v>1.0</v>
      </c>
      <c r="F3403" s="3">
        <v>1.0</v>
      </c>
      <c r="G3403" s="3">
        <v>1950.0</v>
      </c>
      <c r="H3403" s="3">
        <v>1.0</v>
      </c>
      <c r="I3403" s="3">
        <v>1950.5</v>
      </c>
      <c r="J3403" s="3" t="s">
        <v>1089</v>
      </c>
      <c r="K3403" s="3" t="s">
        <v>646</v>
      </c>
      <c r="L3403" s="3">
        <v>0.0</v>
      </c>
      <c r="M3403" s="3">
        <v>29233.1</v>
      </c>
      <c r="N3403" s="3">
        <v>0.0</v>
      </c>
      <c r="O3403" s="3">
        <v>19085.1</v>
      </c>
      <c r="P3403" s="3">
        <v>25000.2</v>
      </c>
      <c r="Q3403" s="3">
        <v>20535.9</v>
      </c>
      <c r="R3403" s="3">
        <v>23021.6</v>
      </c>
      <c r="S3403" s="3">
        <v>0.0</v>
      </c>
      <c r="T3403" s="3">
        <v>0.0</v>
      </c>
      <c r="U3403" s="3">
        <v>0.0</v>
      </c>
      <c r="V3403" s="3">
        <v>0.0</v>
      </c>
      <c r="W3403" s="1">
        <v>0.0</v>
      </c>
      <c r="X3403" s="1"/>
      <c r="Y3403" s="1"/>
      <c r="Z3403" s="1"/>
      <c r="AB3403" s="1"/>
      <c r="AF3403" s="1"/>
      <c r="AQ3403" s="1"/>
      <c r="AS3403" s="1"/>
      <c r="AT3403" s="1"/>
      <c r="AU3403" s="1"/>
      <c r="AV3403" s="1"/>
      <c r="AW3403" s="1"/>
      <c r="AX3403" s="1"/>
      <c r="AY3403" s="1"/>
      <c r="AZ3403" s="1"/>
      <c r="BA3403" s="1"/>
      <c r="BB3403" s="1"/>
      <c r="BM3403" s="1"/>
      <c r="BN3403" s="1"/>
      <c r="BO3403" s="1"/>
      <c r="BP3403" s="1"/>
      <c r="BQ3403" s="1"/>
      <c r="BR3403" s="1"/>
    </row>
    <row r="3404" ht="15.75" customHeight="1">
      <c r="A3404" s="3">
        <v>1.0</v>
      </c>
      <c r="B3404" s="3">
        <v>1.0</v>
      </c>
      <c r="C3404" s="3">
        <v>1.0</v>
      </c>
      <c r="D3404" s="3">
        <v>1.0</v>
      </c>
      <c r="E3404" s="3">
        <v>1.0</v>
      </c>
      <c r="F3404" s="3">
        <v>1.0</v>
      </c>
      <c r="G3404" s="3">
        <v>1951.0</v>
      </c>
      <c r="H3404" s="3">
        <v>1.0</v>
      </c>
      <c r="I3404" s="3">
        <v>1951.0</v>
      </c>
      <c r="J3404" s="3" t="s">
        <v>2142</v>
      </c>
      <c r="K3404" s="3" t="s">
        <v>646</v>
      </c>
      <c r="L3404" s="3">
        <v>36904.2</v>
      </c>
      <c r="M3404" s="3">
        <v>0.0</v>
      </c>
      <c r="N3404" s="3">
        <v>23140.2</v>
      </c>
      <c r="O3404" s="3">
        <v>15740.6</v>
      </c>
      <c r="P3404" s="3">
        <v>12183.1</v>
      </c>
      <c r="Q3404" s="3">
        <v>27829.4</v>
      </c>
      <c r="R3404" s="3">
        <v>20744.0</v>
      </c>
      <c r="S3404" s="3">
        <v>0.0</v>
      </c>
      <c r="T3404" s="3">
        <v>0.0</v>
      </c>
      <c r="U3404" s="3">
        <v>0.0</v>
      </c>
      <c r="V3404" s="3">
        <v>0.0</v>
      </c>
      <c r="W3404" s="1">
        <v>0.0</v>
      </c>
      <c r="X3404" s="1"/>
      <c r="Y3404" s="1"/>
      <c r="Z3404" s="1"/>
      <c r="AB3404" s="1"/>
      <c r="AF3404" s="1"/>
      <c r="AQ3404" s="1"/>
      <c r="AS3404" s="1"/>
      <c r="AT3404" s="1"/>
      <c r="AU3404" s="1"/>
      <c r="AV3404" s="1"/>
      <c r="AW3404" s="1"/>
      <c r="AX3404" s="1"/>
      <c r="AY3404" s="1"/>
      <c r="AZ3404" s="1"/>
      <c r="BA3404" s="1"/>
      <c r="BB3404" s="1"/>
      <c r="BM3404" s="1"/>
      <c r="BN3404" s="1"/>
      <c r="BO3404" s="1"/>
      <c r="BP3404" s="1"/>
      <c r="BQ3404" s="1"/>
      <c r="BR3404" s="1"/>
    </row>
    <row r="3405" ht="15.75" customHeight="1">
      <c r="A3405" s="3">
        <v>1.0</v>
      </c>
      <c r="B3405" s="3">
        <v>1.0</v>
      </c>
      <c r="C3405" s="3">
        <v>1.0</v>
      </c>
      <c r="D3405" s="3">
        <v>1.0</v>
      </c>
      <c r="E3405" s="3">
        <v>1.0</v>
      </c>
      <c r="F3405" s="3">
        <v>1.0</v>
      </c>
      <c r="G3405" s="3">
        <v>1951.0</v>
      </c>
      <c r="H3405" s="3">
        <v>1.0</v>
      </c>
      <c r="I3405" s="3">
        <v>1951.5</v>
      </c>
      <c r="J3405" s="3" t="s">
        <v>1089</v>
      </c>
      <c r="K3405" s="3" t="s">
        <v>646</v>
      </c>
      <c r="L3405" s="3">
        <v>0.0</v>
      </c>
      <c r="M3405" s="3">
        <v>29212.5</v>
      </c>
      <c r="N3405" s="3">
        <v>0.0</v>
      </c>
      <c r="O3405" s="3">
        <v>18934.1</v>
      </c>
      <c r="P3405" s="3">
        <v>24218.5</v>
      </c>
      <c r="Q3405" s="3">
        <v>20516.3</v>
      </c>
      <c r="R3405" s="3">
        <v>23016.4</v>
      </c>
      <c r="S3405" s="3">
        <v>0.0</v>
      </c>
      <c r="T3405" s="3">
        <v>0.0</v>
      </c>
      <c r="U3405" s="3">
        <v>0.0</v>
      </c>
      <c r="V3405" s="3">
        <v>0.0</v>
      </c>
      <c r="W3405" s="1">
        <v>0.0</v>
      </c>
      <c r="X3405" s="1"/>
      <c r="Y3405" s="1"/>
      <c r="Z3405" s="1"/>
      <c r="AB3405" s="1"/>
      <c r="AF3405" s="1"/>
      <c r="AQ3405" s="1"/>
      <c r="AS3405" s="1"/>
      <c r="AT3405" s="1"/>
      <c r="AU3405" s="1"/>
      <c r="AV3405" s="1"/>
      <c r="AW3405" s="1"/>
      <c r="AX3405" s="1"/>
      <c r="AY3405" s="1"/>
      <c r="AZ3405" s="1"/>
      <c r="BA3405" s="1"/>
      <c r="BB3405" s="1"/>
      <c r="BM3405" s="1"/>
      <c r="BN3405" s="1"/>
      <c r="BO3405" s="1"/>
      <c r="BP3405" s="1"/>
      <c r="BQ3405" s="1"/>
      <c r="BR3405" s="1"/>
    </row>
    <row r="3406" ht="15.75" customHeight="1">
      <c r="A3406" s="3">
        <v>1.0</v>
      </c>
      <c r="B3406" s="3">
        <v>1.0</v>
      </c>
      <c r="C3406" s="3">
        <v>1.0</v>
      </c>
      <c r="D3406" s="3">
        <v>1.0</v>
      </c>
      <c r="E3406" s="3">
        <v>1.0</v>
      </c>
      <c r="F3406" s="3">
        <v>1.0</v>
      </c>
      <c r="G3406" s="3">
        <v>1952.0</v>
      </c>
      <c r="H3406" s="3">
        <v>1.0</v>
      </c>
      <c r="I3406" s="3">
        <v>1952.0</v>
      </c>
      <c r="J3406" s="3" t="s">
        <v>2142</v>
      </c>
      <c r="K3406" s="3" t="s">
        <v>646</v>
      </c>
      <c r="L3406" s="3">
        <v>36856.8</v>
      </c>
      <c r="M3406" s="3">
        <v>0.0</v>
      </c>
      <c r="N3406" s="3">
        <v>23123.9</v>
      </c>
      <c r="O3406" s="3">
        <v>15492.5</v>
      </c>
      <c r="P3406" s="3">
        <v>11607.2</v>
      </c>
      <c r="Q3406" s="3">
        <v>27679.2</v>
      </c>
      <c r="R3406" s="3">
        <v>20737.9</v>
      </c>
      <c r="S3406" s="3">
        <v>0.0</v>
      </c>
      <c r="T3406" s="3">
        <v>0.0</v>
      </c>
      <c r="U3406" s="3">
        <v>0.0</v>
      </c>
      <c r="V3406" s="3">
        <v>0.0</v>
      </c>
      <c r="W3406" s="1">
        <v>0.0</v>
      </c>
      <c r="X3406" s="1"/>
      <c r="Y3406" s="1"/>
      <c r="Z3406" s="1"/>
      <c r="AB3406" s="1"/>
      <c r="AF3406" s="1"/>
      <c r="AQ3406" s="1"/>
      <c r="AS3406" s="1"/>
      <c r="AT3406" s="1"/>
      <c r="AU3406" s="1"/>
      <c r="AV3406" s="1"/>
      <c r="AW3406" s="1"/>
      <c r="AX3406" s="1"/>
      <c r="AY3406" s="1"/>
      <c r="AZ3406" s="1"/>
      <c r="BA3406" s="1"/>
      <c r="BB3406" s="1"/>
      <c r="BM3406" s="1"/>
      <c r="BN3406" s="1"/>
      <c r="BO3406" s="1"/>
      <c r="BP3406" s="1"/>
      <c r="BQ3406" s="1"/>
      <c r="BR3406" s="1"/>
    </row>
    <row r="3407" ht="15.75" customHeight="1">
      <c r="A3407" s="3">
        <v>1.0</v>
      </c>
      <c r="B3407" s="3">
        <v>1.0</v>
      </c>
      <c r="C3407" s="3">
        <v>1.0</v>
      </c>
      <c r="D3407" s="3">
        <v>1.0</v>
      </c>
      <c r="E3407" s="3">
        <v>1.0</v>
      </c>
      <c r="F3407" s="3">
        <v>1.0</v>
      </c>
      <c r="G3407" s="3">
        <v>1952.0</v>
      </c>
      <c r="H3407" s="3">
        <v>1.0</v>
      </c>
      <c r="I3407" s="3">
        <v>1952.5</v>
      </c>
      <c r="J3407" s="3" t="s">
        <v>1089</v>
      </c>
      <c r="K3407" s="3" t="s">
        <v>646</v>
      </c>
      <c r="L3407" s="3">
        <v>0.0</v>
      </c>
      <c r="M3407" s="3">
        <v>29174.9</v>
      </c>
      <c r="N3407" s="3">
        <v>0.0</v>
      </c>
      <c r="O3407" s="3">
        <v>18818.9</v>
      </c>
      <c r="P3407" s="3">
        <v>23475.3</v>
      </c>
      <c r="Q3407" s="3">
        <v>20382.5</v>
      </c>
      <c r="R3407" s="3">
        <v>23007.4</v>
      </c>
      <c r="S3407" s="3">
        <v>0.0</v>
      </c>
      <c r="T3407" s="3">
        <v>0.0</v>
      </c>
      <c r="U3407" s="3">
        <v>0.0</v>
      </c>
      <c r="V3407" s="3">
        <v>0.0</v>
      </c>
      <c r="W3407" s="1">
        <v>0.0</v>
      </c>
      <c r="X3407" s="1"/>
      <c r="Y3407" s="1"/>
      <c r="Z3407" s="1"/>
      <c r="AB3407" s="1"/>
      <c r="AF3407" s="1"/>
      <c r="AQ3407" s="1"/>
      <c r="AS3407" s="1"/>
      <c r="AT3407" s="1"/>
      <c r="AU3407" s="1"/>
      <c r="AV3407" s="1"/>
      <c r="AW3407" s="1"/>
      <c r="AX3407" s="1"/>
      <c r="AY3407" s="1"/>
      <c r="AZ3407" s="1"/>
      <c r="BA3407" s="1"/>
      <c r="BB3407" s="1"/>
      <c r="BM3407" s="1"/>
      <c r="BN3407" s="1"/>
      <c r="BO3407" s="1"/>
      <c r="BP3407" s="1"/>
      <c r="BQ3407" s="1"/>
      <c r="BR3407" s="1"/>
    </row>
    <row r="3408" ht="15.75" customHeight="1">
      <c r="A3408" s="3">
        <v>1.0</v>
      </c>
      <c r="B3408" s="3">
        <v>1.0</v>
      </c>
      <c r="C3408" s="3">
        <v>1.0</v>
      </c>
      <c r="D3408" s="3">
        <v>1.0</v>
      </c>
      <c r="E3408" s="3">
        <v>1.0</v>
      </c>
      <c r="F3408" s="3">
        <v>1.0</v>
      </c>
      <c r="G3408" s="3">
        <v>1953.0</v>
      </c>
      <c r="H3408" s="3">
        <v>1.0</v>
      </c>
      <c r="I3408" s="3">
        <v>1953.0</v>
      </c>
      <c r="J3408" s="3" t="s">
        <v>2142</v>
      </c>
      <c r="K3408" s="3" t="s">
        <v>646</v>
      </c>
      <c r="L3408" s="3">
        <v>36790.9</v>
      </c>
      <c r="M3408" s="3">
        <v>0.0</v>
      </c>
      <c r="N3408" s="3">
        <v>23094.2</v>
      </c>
      <c r="O3408" s="3">
        <v>15315.4</v>
      </c>
      <c r="P3408" s="3">
        <v>11387.0</v>
      </c>
      <c r="Q3408" s="3">
        <v>27109.4</v>
      </c>
      <c r="R3408" s="3">
        <v>20728.3</v>
      </c>
      <c r="S3408" s="3">
        <v>0.0</v>
      </c>
      <c r="T3408" s="3">
        <v>0.0</v>
      </c>
      <c r="U3408" s="3">
        <v>0.0</v>
      </c>
      <c r="V3408" s="3">
        <v>0.0</v>
      </c>
      <c r="W3408" s="1">
        <v>0.0</v>
      </c>
      <c r="X3408" s="1"/>
      <c r="Y3408" s="1"/>
      <c r="Z3408" s="1"/>
      <c r="AB3408" s="1"/>
      <c r="AF3408" s="1"/>
      <c r="AQ3408" s="1"/>
      <c r="AS3408" s="1"/>
      <c r="AT3408" s="1"/>
      <c r="AU3408" s="1"/>
      <c r="AV3408" s="1"/>
      <c r="AW3408" s="1"/>
      <c r="AX3408" s="1"/>
      <c r="AY3408" s="1"/>
      <c r="AZ3408" s="1"/>
      <c r="BA3408" s="1"/>
      <c r="BB3408" s="1"/>
      <c r="BM3408" s="1"/>
      <c r="BN3408" s="1"/>
      <c r="BO3408" s="1"/>
      <c r="BP3408" s="1"/>
      <c r="BQ3408" s="1"/>
      <c r="BR3408" s="1"/>
    </row>
    <row r="3409" ht="15.75" customHeight="1">
      <c r="A3409" s="3">
        <v>1.0</v>
      </c>
      <c r="B3409" s="3">
        <v>1.0</v>
      </c>
      <c r="C3409" s="3">
        <v>1.0</v>
      </c>
      <c r="D3409" s="3">
        <v>1.0</v>
      </c>
      <c r="E3409" s="3">
        <v>1.0</v>
      </c>
      <c r="F3409" s="3">
        <v>1.0</v>
      </c>
      <c r="G3409" s="3">
        <v>1953.0</v>
      </c>
      <c r="H3409" s="3">
        <v>1.0</v>
      </c>
      <c r="I3409" s="3">
        <v>1953.5</v>
      </c>
      <c r="J3409" s="3" t="s">
        <v>1089</v>
      </c>
      <c r="K3409" s="3" t="s">
        <v>646</v>
      </c>
      <c r="L3409" s="3">
        <v>0.0</v>
      </c>
      <c r="M3409" s="3">
        <v>29122.8</v>
      </c>
      <c r="N3409" s="3">
        <v>0.0</v>
      </c>
      <c r="O3409" s="3">
        <v>18760.9</v>
      </c>
      <c r="P3409" s="3">
        <v>23121.4</v>
      </c>
      <c r="Q3409" s="3">
        <v>19877.5</v>
      </c>
      <c r="R3409" s="3">
        <v>22993.6</v>
      </c>
      <c r="S3409" s="3">
        <v>0.0</v>
      </c>
      <c r="T3409" s="3">
        <v>0.0</v>
      </c>
      <c r="U3409" s="3">
        <v>0.0</v>
      </c>
      <c r="V3409" s="3">
        <v>0.0</v>
      </c>
      <c r="W3409" s="1">
        <v>0.0</v>
      </c>
      <c r="X3409" s="1"/>
      <c r="Y3409" s="1"/>
      <c r="Z3409" s="1"/>
      <c r="AB3409" s="1"/>
      <c r="AF3409" s="1"/>
      <c r="AQ3409" s="1"/>
      <c r="AS3409" s="1"/>
      <c r="AT3409" s="1"/>
      <c r="AU3409" s="1"/>
      <c r="AV3409" s="1"/>
      <c r="AW3409" s="1"/>
      <c r="AX3409" s="1"/>
      <c r="AY3409" s="1"/>
      <c r="AZ3409" s="1"/>
      <c r="BA3409" s="1"/>
      <c r="BB3409" s="1"/>
      <c r="BM3409" s="1"/>
      <c r="BN3409" s="1"/>
      <c r="BO3409" s="1"/>
      <c r="BP3409" s="1"/>
      <c r="BQ3409" s="1"/>
      <c r="BR3409" s="1"/>
    </row>
    <row r="3410" ht="15.75" customHeight="1">
      <c r="A3410" s="3">
        <v>1.0</v>
      </c>
      <c r="B3410" s="3">
        <v>1.0</v>
      </c>
      <c r="C3410" s="3">
        <v>1.0</v>
      </c>
      <c r="D3410" s="3">
        <v>1.0</v>
      </c>
      <c r="E3410" s="3">
        <v>1.0</v>
      </c>
      <c r="F3410" s="3">
        <v>1.0</v>
      </c>
      <c r="G3410" s="3">
        <v>1954.0</v>
      </c>
      <c r="H3410" s="3">
        <v>1.0</v>
      </c>
      <c r="I3410" s="3">
        <v>1954.0</v>
      </c>
      <c r="J3410" s="3" t="s">
        <v>2142</v>
      </c>
      <c r="K3410" s="3" t="s">
        <v>646</v>
      </c>
      <c r="L3410" s="3">
        <v>36724.8</v>
      </c>
      <c r="M3410" s="3">
        <v>0.0</v>
      </c>
      <c r="N3410" s="3">
        <v>23052.9</v>
      </c>
      <c r="O3410" s="3">
        <v>15240.8</v>
      </c>
      <c r="P3410" s="3">
        <v>11244.3</v>
      </c>
      <c r="Q3410" s="3">
        <v>26486.7</v>
      </c>
      <c r="R3410" s="3">
        <v>20714.3</v>
      </c>
      <c r="S3410" s="3">
        <v>0.0</v>
      </c>
      <c r="T3410" s="3">
        <v>0.0</v>
      </c>
      <c r="U3410" s="3">
        <v>0.0</v>
      </c>
      <c r="V3410" s="3">
        <v>0.0</v>
      </c>
      <c r="W3410" s="1">
        <v>0.0</v>
      </c>
      <c r="X3410" s="1"/>
      <c r="Y3410" s="1"/>
      <c r="Z3410" s="1"/>
      <c r="AB3410" s="1"/>
      <c r="AF3410" s="1"/>
      <c r="AQ3410" s="1"/>
      <c r="AS3410" s="1"/>
      <c r="AT3410" s="1"/>
      <c r="AU3410" s="1"/>
      <c r="AV3410" s="1"/>
      <c r="AW3410" s="1"/>
      <c r="AX3410" s="1"/>
      <c r="AY3410" s="1"/>
      <c r="AZ3410" s="1"/>
      <c r="BA3410" s="1"/>
      <c r="BB3410" s="1"/>
      <c r="BM3410" s="1"/>
      <c r="BN3410" s="1"/>
      <c r="BO3410" s="1"/>
      <c r="BP3410" s="1"/>
      <c r="BQ3410" s="1"/>
      <c r="BR3410" s="1"/>
    </row>
    <row r="3411" ht="15.75" customHeight="1">
      <c r="A3411" s="3">
        <v>1.0</v>
      </c>
      <c r="B3411" s="3">
        <v>1.0</v>
      </c>
      <c r="C3411" s="3">
        <v>1.0</v>
      </c>
      <c r="D3411" s="3">
        <v>1.0</v>
      </c>
      <c r="E3411" s="3">
        <v>1.0</v>
      </c>
      <c r="F3411" s="3">
        <v>1.0</v>
      </c>
      <c r="G3411" s="3">
        <v>1954.0</v>
      </c>
      <c r="H3411" s="3">
        <v>1.0</v>
      </c>
      <c r="I3411" s="3">
        <v>1954.5</v>
      </c>
      <c r="J3411" s="3" t="s">
        <v>1089</v>
      </c>
      <c r="K3411" s="3" t="s">
        <v>646</v>
      </c>
      <c r="L3411" s="3">
        <v>0.0</v>
      </c>
      <c r="M3411" s="3">
        <v>29070.5</v>
      </c>
      <c r="N3411" s="3">
        <v>0.0</v>
      </c>
      <c r="O3411" s="3">
        <v>18523.1</v>
      </c>
      <c r="P3411" s="3">
        <v>22884.7</v>
      </c>
      <c r="Q3411" s="3">
        <v>19330.1</v>
      </c>
      <c r="R3411" s="3">
        <v>22969.2</v>
      </c>
      <c r="S3411" s="3">
        <v>0.0</v>
      </c>
      <c r="T3411" s="3">
        <v>0.0</v>
      </c>
      <c r="U3411" s="3">
        <v>0.0</v>
      </c>
      <c r="V3411" s="3">
        <v>0.0</v>
      </c>
      <c r="W3411" s="1">
        <v>0.0</v>
      </c>
      <c r="X3411" s="1"/>
      <c r="Y3411" s="1"/>
      <c r="Z3411" s="1"/>
      <c r="AB3411" s="1"/>
      <c r="AF3411" s="1"/>
      <c r="AQ3411" s="1"/>
      <c r="AS3411" s="1"/>
      <c r="AT3411" s="1"/>
      <c r="AU3411" s="1"/>
      <c r="AV3411" s="1"/>
      <c r="AW3411" s="1"/>
      <c r="AX3411" s="1"/>
      <c r="AY3411" s="1"/>
      <c r="AZ3411" s="1"/>
      <c r="BA3411" s="1"/>
      <c r="BB3411" s="1"/>
      <c r="BM3411" s="1"/>
      <c r="BN3411" s="1"/>
      <c r="BO3411" s="1"/>
      <c r="BP3411" s="1"/>
      <c r="BQ3411" s="1"/>
      <c r="BR3411" s="1"/>
    </row>
    <row r="3412" ht="15.75" customHeight="1">
      <c r="A3412" s="3">
        <v>1.0</v>
      </c>
      <c r="B3412" s="3">
        <v>1.0</v>
      </c>
      <c r="C3412" s="3">
        <v>1.0</v>
      </c>
      <c r="D3412" s="3">
        <v>1.0</v>
      </c>
      <c r="E3412" s="3">
        <v>1.0</v>
      </c>
      <c r="F3412" s="3">
        <v>1.0</v>
      </c>
      <c r="G3412" s="3">
        <v>1955.0</v>
      </c>
      <c r="H3412" s="3">
        <v>1.0</v>
      </c>
      <c r="I3412" s="3">
        <v>1955.0</v>
      </c>
      <c r="J3412" s="3" t="s">
        <v>2142</v>
      </c>
      <c r="K3412" s="3" t="s">
        <v>646</v>
      </c>
      <c r="L3412" s="3">
        <v>36651.3</v>
      </c>
      <c r="M3412" s="3">
        <v>0.0</v>
      </c>
      <c r="N3412" s="3">
        <v>23011.5</v>
      </c>
      <c r="O3412" s="3">
        <v>14883.4</v>
      </c>
      <c r="P3412" s="3">
        <v>11115.8</v>
      </c>
      <c r="Q3412" s="3">
        <v>25878.9</v>
      </c>
      <c r="R3412" s="3">
        <v>20690.8</v>
      </c>
      <c r="S3412" s="3">
        <v>0.0</v>
      </c>
      <c r="T3412" s="3">
        <v>0.0</v>
      </c>
      <c r="U3412" s="3">
        <v>0.0</v>
      </c>
      <c r="V3412" s="3">
        <v>0.0</v>
      </c>
      <c r="W3412" s="1">
        <v>0.0</v>
      </c>
      <c r="X3412" s="1"/>
      <c r="Y3412" s="1"/>
      <c r="Z3412" s="1"/>
      <c r="AB3412" s="1"/>
      <c r="AF3412" s="1"/>
      <c r="AQ3412" s="1"/>
      <c r="AS3412" s="1"/>
      <c r="AT3412" s="1"/>
      <c r="AU3412" s="1"/>
      <c r="AV3412" s="1"/>
      <c r="AW3412" s="1"/>
      <c r="AX3412" s="1"/>
      <c r="AY3412" s="1"/>
      <c r="AZ3412" s="1"/>
      <c r="BA3412" s="1"/>
      <c r="BB3412" s="1"/>
      <c r="BM3412" s="1"/>
      <c r="BN3412" s="1"/>
      <c r="BO3412" s="1"/>
      <c r="BP3412" s="1"/>
      <c r="BQ3412" s="1"/>
      <c r="BR3412" s="1"/>
    </row>
    <row r="3413" ht="15.75" customHeight="1">
      <c r="A3413" s="3">
        <v>1.0</v>
      </c>
      <c r="B3413" s="3">
        <v>1.0</v>
      </c>
      <c r="C3413" s="3">
        <v>1.0</v>
      </c>
      <c r="D3413" s="3">
        <v>1.0</v>
      </c>
      <c r="E3413" s="3">
        <v>1.0</v>
      </c>
      <c r="F3413" s="3">
        <v>1.0</v>
      </c>
      <c r="G3413" s="3">
        <v>1955.0</v>
      </c>
      <c r="H3413" s="3">
        <v>1.0</v>
      </c>
      <c r="I3413" s="3">
        <v>1955.5</v>
      </c>
      <c r="J3413" s="3" t="s">
        <v>1089</v>
      </c>
      <c r="K3413" s="3" t="s">
        <v>646</v>
      </c>
      <c r="L3413" s="3">
        <v>0.0</v>
      </c>
      <c r="M3413" s="3">
        <v>29012.3</v>
      </c>
      <c r="N3413" s="3">
        <v>0.0</v>
      </c>
      <c r="O3413" s="3">
        <v>18452.2</v>
      </c>
      <c r="P3413" s="3">
        <v>22457.3</v>
      </c>
      <c r="Q3413" s="3">
        <v>18846.8</v>
      </c>
      <c r="R3413" s="3">
        <v>22884.4</v>
      </c>
      <c r="S3413" s="3">
        <v>0.0</v>
      </c>
      <c r="T3413" s="3">
        <v>0.0</v>
      </c>
      <c r="U3413" s="3">
        <v>0.0</v>
      </c>
      <c r="V3413" s="3">
        <v>0.0</v>
      </c>
      <c r="W3413" s="1">
        <v>0.0</v>
      </c>
      <c r="X3413" s="1"/>
      <c r="Y3413" s="1"/>
      <c r="Z3413" s="1"/>
      <c r="AB3413" s="1"/>
      <c r="AF3413" s="1"/>
      <c r="AQ3413" s="1"/>
      <c r="AS3413" s="1"/>
      <c r="AT3413" s="1"/>
      <c r="AU3413" s="1"/>
      <c r="AV3413" s="1"/>
      <c r="AW3413" s="1"/>
      <c r="AX3413" s="1"/>
      <c r="AY3413" s="1"/>
      <c r="AZ3413" s="1"/>
      <c r="BA3413" s="1"/>
      <c r="BB3413" s="1"/>
      <c r="BM3413" s="1"/>
      <c r="BN3413" s="1"/>
      <c r="BO3413" s="1"/>
      <c r="BP3413" s="1"/>
      <c r="BQ3413" s="1"/>
      <c r="BR3413" s="1"/>
    </row>
    <row r="3414" ht="15.75" customHeight="1">
      <c r="A3414" s="3">
        <v>1.0</v>
      </c>
      <c r="B3414" s="3">
        <v>1.0</v>
      </c>
      <c r="C3414" s="3">
        <v>1.0</v>
      </c>
      <c r="D3414" s="3">
        <v>1.0</v>
      </c>
      <c r="E3414" s="3">
        <v>1.0</v>
      </c>
      <c r="F3414" s="3">
        <v>1.0</v>
      </c>
      <c r="G3414" s="3">
        <v>1956.0</v>
      </c>
      <c r="H3414" s="3">
        <v>1.0</v>
      </c>
      <c r="I3414" s="3">
        <v>1956.0</v>
      </c>
      <c r="J3414" s="3" t="s">
        <v>2142</v>
      </c>
      <c r="K3414" s="3" t="s">
        <v>646</v>
      </c>
      <c r="L3414" s="3">
        <v>36574.1</v>
      </c>
      <c r="M3414" s="3">
        <v>0.0</v>
      </c>
      <c r="N3414" s="3">
        <v>22965.4</v>
      </c>
      <c r="O3414" s="3">
        <v>14796.2</v>
      </c>
      <c r="P3414" s="3">
        <v>10841.5</v>
      </c>
      <c r="Q3414" s="3">
        <v>25344.0</v>
      </c>
      <c r="R3414" s="3">
        <v>20613.0</v>
      </c>
      <c r="S3414" s="3">
        <v>0.0</v>
      </c>
      <c r="T3414" s="3">
        <v>0.0</v>
      </c>
      <c r="U3414" s="3">
        <v>0.0</v>
      </c>
      <c r="V3414" s="3">
        <v>0.0</v>
      </c>
      <c r="W3414" s="1">
        <v>0.0</v>
      </c>
      <c r="X3414" s="1"/>
      <c r="Y3414" s="1"/>
      <c r="Z3414" s="1"/>
      <c r="AB3414" s="1"/>
      <c r="AF3414" s="1"/>
      <c r="AQ3414" s="1"/>
      <c r="AS3414" s="1"/>
      <c r="AT3414" s="1"/>
      <c r="AU3414" s="1"/>
      <c r="AV3414" s="1"/>
      <c r="AW3414" s="1"/>
      <c r="AX3414" s="1"/>
      <c r="AY3414" s="1"/>
      <c r="AZ3414" s="1"/>
      <c r="BA3414" s="1"/>
      <c r="BB3414" s="1"/>
      <c r="BM3414" s="1"/>
      <c r="BN3414" s="1"/>
      <c r="BO3414" s="1"/>
      <c r="BP3414" s="1"/>
      <c r="BQ3414" s="1"/>
      <c r="BR3414" s="1"/>
    </row>
    <row r="3415" ht="15.75" customHeight="1">
      <c r="A3415" s="3">
        <v>1.0</v>
      </c>
      <c r="B3415" s="3">
        <v>1.0</v>
      </c>
      <c r="C3415" s="3">
        <v>1.0</v>
      </c>
      <c r="D3415" s="3">
        <v>1.0</v>
      </c>
      <c r="E3415" s="3">
        <v>1.0</v>
      </c>
      <c r="F3415" s="3">
        <v>1.0</v>
      </c>
      <c r="G3415" s="3">
        <v>1956.0</v>
      </c>
      <c r="H3415" s="3">
        <v>1.0</v>
      </c>
      <c r="I3415" s="3">
        <v>1956.5</v>
      </c>
      <c r="J3415" s="3" t="s">
        <v>1089</v>
      </c>
      <c r="K3415" s="3" t="s">
        <v>646</v>
      </c>
      <c r="L3415" s="3">
        <v>0.0</v>
      </c>
      <c r="M3415" s="3">
        <v>28951.2</v>
      </c>
      <c r="N3415" s="3">
        <v>0.0</v>
      </c>
      <c r="O3415" s="3">
        <v>18160.4</v>
      </c>
      <c r="P3415" s="3">
        <v>22084.1</v>
      </c>
      <c r="Q3415" s="3">
        <v>18570.9</v>
      </c>
      <c r="R3415" s="3">
        <v>22607.5</v>
      </c>
      <c r="S3415" s="3">
        <v>0.0</v>
      </c>
      <c r="T3415" s="3">
        <v>0.0</v>
      </c>
      <c r="U3415" s="3">
        <v>0.0</v>
      </c>
      <c r="V3415" s="3">
        <v>0.0</v>
      </c>
      <c r="W3415" s="1">
        <v>0.0</v>
      </c>
      <c r="X3415" s="1"/>
      <c r="Y3415" s="1"/>
      <c r="Z3415" s="1"/>
      <c r="AB3415" s="1"/>
      <c r="AF3415" s="1"/>
      <c r="AQ3415" s="1"/>
      <c r="AS3415" s="1"/>
      <c r="AT3415" s="1"/>
      <c r="AU3415" s="1"/>
      <c r="AV3415" s="1"/>
      <c r="AW3415" s="1"/>
      <c r="AX3415" s="1"/>
      <c r="AY3415" s="1"/>
      <c r="AZ3415" s="1"/>
      <c r="BA3415" s="1"/>
      <c r="BB3415" s="1"/>
      <c r="BM3415" s="1"/>
      <c r="BN3415" s="1"/>
      <c r="BO3415" s="1"/>
      <c r="BP3415" s="1"/>
      <c r="BQ3415" s="1"/>
      <c r="BR3415" s="1"/>
    </row>
    <row r="3416" ht="15.75" customHeight="1">
      <c r="A3416" s="3">
        <v>1.0</v>
      </c>
      <c r="B3416" s="3">
        <v>1.0</v>
      </c>
      <c r="C3416" s="3">
        <v>1.0</v>
      </c>
      <c r="D3416" s="3">
        <v>1.0</v>
      </c>
      <c r="E3416" s="3">
        <v>1.0</v>
      </c>
      <c r="F3416" s="3">
        <v>1.0</v>
      </c>
      <c r="G3416" s="3">
        <v>1957.0</v>
      </c>
      <c r="H3416" s="3">
        <v>1.0</v>
      </c>
      <c r="I3416" s="3">
        <v>1957.0</v>
      </c>
      <c r="J3416" s="3" t="s">
        <v>2142</v>
      </c>
      <c r="K3416" s="3" t="s">
        <v>646</v>
      </c>
      <c r="L3416" s="3">
        <v>36472.9</v>
      </c>
      <c r="M3416" s="3">
        <v>0.0</v>
      </c>
      <c r="N3416" s="3">
        <v>22917.1</v>
      </c>
      <c r="O3416" s="3">
        <v>14360.7</v>
      </c>
      <c r="P3416" s="3">
        <v>10688.0</v>
      </c>
      <c r="Q3416" s="3">
        <v>24875.2</v>
      </c>
      <c r="R3416" s="3">
        <v>20362.7</v>
      </c>
      <c r="S3416" s="3">
        <v>0.0</v>
      </c>
      <c r="T3416" s="3">
        <v>0.0</v>
      </c>
      <c r="U3416" s="3">
        <v>0.0</v>
      </c>
      <c r="V3416" s="3">
        <v>0.0</v>
      </c>
      <c r="W3416" s="1">
        <v>0.0</v>
      </c>
      <c r="X3416" s="1"/>
      <c r="Y3416" s="1"/>
      <c r="Z3416" s="1"/>
      <c r="AB3416" s="1"/>
      <c r="AF3416" s="1"/>
      <c r="AQ3416" s="1"/>
      <c r="AS3416" s="1"/>
      <c r="AT3416" s="1"/>
      <c r="AU3416" s="1"/>
      <c r="AV3416" s="1"/>
      <c r="AW3416" s="1"/>
      <c r="AX3416" s="1"/>
      <c r="AY3416" s="1"/>
      <c r="AZ3416" s="1"/>
      <c r="BA3416" s="1"/>
      <c r="BB3416" s="1"/>
      <c r="BM3416" s="1"/>
      <c r="BN3416" s="1"/>
      <c r="BO3416" s="1"/>
      <c r="BP3416" s="1"/>
      <c r="BQ3416" s="1"/>
      <c r="BR3416" s="1"/>
    </row>
    <row r="3417" ht="15.75" customHeight="1">
      <c r="A3417" s="3">
        <v>1.0</v>
      </c>
      <c r="B3417" s="3">
        <v>1.0</v>
      </c>
      <c r="C3417" s="3">
        <v>1.0</v>
      </c>
      <c r="D3417" s="3">
        <v>1.0</v>
      </c>
      <c r="E3417" s="3">
        <v>1.0</v>
      </c>
      <c r="F3417" s="3">
        <v>1.0</v>
      </c>
      <c r="G3417" s="3">
        <v>1957.0</v>
      </c>
      <c r="H3417" s="3">
        <v>1.0</v>
      </c>
      <c r="I3417" s="3">
        <v>1957.5</v>
      </c>
      <c r="J3417" s="3" t="s">
        <v>1089</v>
      </c>
      <c r="K3417" s="3" t="s">
        <v>646</v>
      </c>
      <c r="L3417" s="3">
        <v>0.0</v>
      </c>
      <c r="M3417" s="3">
        <v>28871.1</v>
      </c>
      <c r="N3417" s="3">
        <v>0.0</v>
      </c>
      <c r="O3417" s="3">
        <v>17954.9</v>
      </c>
      <c r="P3417" s="3">
        <v>21541.4</v>
      </c>
      <c r="Q3417" s="3">
        <v>18231.3</v>
      </c>
      <c r="R3417" s="3">
        <v>22299.9</v>
      </c>
      <c r="S3417" s="3">
        <v>0.0</v>
      </c>
      <c r="T3417" s="3">
        <v>0.0</v>
      </c>
      <c r="U3417" s="3">
        <v>0.0</v>
      </c>
      <c r="V3417" s="3">
        <v>0.0</v>
      </c>
      <c r="W3417" s="1">
        <v>0.0</v>
      </c>
      <c r="X3417" s="1"/>
      <c r="Y3417" s="1"/>
      <c r="Z3417" s="1"/>
      <c r="AB3417" s="1"/>
      <c r="AF3417" s="1"/>
      <c r="AQ3417" s="1"/>
      <c r="AS3417" s="1"/>
      <c r="AT3417" s="1"/>
      <c r="AU3417" s="1"/>
      <c r="AV3417" s="1"/>
      <c r="AW3417" s="1"/>
      <c r="AX3417" s="1"/>
      <c r="AY3417" s="1"/>
      <c r="AZ3417" s="1"/>
      <c r="BA3417" s="1"/>
      <c r="BB3417" s="1"/>
      <c r="BM3417" s="1"/>
      <c r="BN3417" s="1"/>
      <c r="BO3417" s="1"/>
      <c r="BP3417" s="1"/>
      <c r="BQ3417" s="1"/>
      <c r="BR3417" s="1"/>
    </row>
    <row r="3418" ht="15.75" customHeight="1">
      <c r="A3418" s="3">
        <v>1.0</v>
      </c>
      <c r="B3418" s="3">
        <v>1.0</v>
      </c>
      <c r="C3418" s="3">
        <v>1.0</v>
      </c>
      <c r="D3418" s="3">
        <v>1.0</v>
      </c>
      <c r="E3418" s="3">
        <v>1.0</v>
      </c>
      <c r="F3418" s="3">
        <v>1.0</v>
      </c>
      <c r="G3418" s="3">
        <v>1958.0</v>
      </c>
      <c r="H3418" s="3">
        <v>1.0</v>
      </c>
      <c r="I3418" s="3">
        <v>1958.0</v>
      </c>
      <c r="J3418" s="3" t="s">
        <v>2142</v>
      </c>
      <c r="K3418" s="3" t="s">
        <v>646</v>
      </c>
      <c r="L3418" s="3">
        <v>36360.2</v>
      </c>
      <c r="M3418" s="3">
        <v>0.0</v>
      </c>
      <c r="N3418" s="3">
        <v>22853.7</v>
      </c>
      <c r="O3418" s="3">
        <v>14067.1</v>
      </c>
      <c r="P3418" s="3">
        <v>10315.5</v>
      </c>
      <c r="Q3418" s="3">
        <v>24446.2</v>
      </c>
      <c r="R3418" s="3">
        <v>20084.4</v>
      </c>
      <c r="S3418" s="3">
        <v>0.0</v>
      </c>
      <c r="T3418" s="3">
        <v>0.0</v>
      </c>
      <c r="U3418" s="3">
        <v>0.0</v>
      </c>
      <c r="V3418" s="3">
        <v>0.0</v>
      </c>
      <c r="W3418" s="1">
        <v>0.0</v>
      </c>
      <c r="X3418" s="1"/>
      <c r="Y3418" s="1"/>
      <c r="Z3418" s="1"/>
      <c r="AB3418" s="1"/>
      <c r="AF3418" s="1"/>
      <c r="AQ3418" s="1"/>
      <c r="AS3418" s="1"/>
      <c r="AT3418" s="1"/>
      <c r="AU3418" s="1"/>
      <c r="AV3418" s="1"/>
      <c r="AW3418" s="1"/>
      <c r="AX3418" s="1"/>
      <c r="AY3418" s="1"/>
      <c r="AZ3418" s="1"/>
      <c r="BA3418" s="1"/>
      <c r="BB3418" s="1"/>
      <c r="BM3418" s="1"/>
      <c r="BN3418" s="1"/>
      <c r="BO3418" s="1"/>
      <c r="BP3418" s="1"/>
      <c r="BQ3418" s="1"/>
      <c r="BR3418" s="1"/>
    </row>
    <row r="3419" ht="15.75" customHeight="1">
      <c r="A3419" s="3">
        <v>1.0</v>
      </c>
      <c r="B3419" s="3">
        <v>1.0</v>
      </c>
      <c r="C3419" s="3">
        <v>1.0</v>
      </c>
      <c r="D3419" s="3">
        <v>1.0</v>
      </c>
      <c r="E3419" s="3">
        <v>1.0</v>
      </c>
      <c r="F3419" s="3">
        <v>1.0</v>
      </c>
      <c r="G3419" s="3">
        <v>1958.0</v>
      </c>
      <c r="H3419" s="3">
        <v>1.0</v>
      </c>
      <c r="I3419" s="3">
        <v>1958.5</v>
      </c>
      <c r="J3419" s="3" t="s">
        <v>1089</v>
      </c>
      <c r="K3419" s="3" t="s">
        <v>646</v>
      </c>
      <c r="L3419" s="3">
        <v>0.0</v>
      </c>
      <c r="M3419" s="3">
        <v>28781.8</v>
      </c>
      <c r="N3419" s="3">
        <v>0.0</v>
      </c>
      <c r="O3419" s="3">
        <v>17612.4</v>
      </c>
      <c r="P3419" s="3">
        <v>20901.1</v>
      </c>
      <c r="Q3419" s="3">
        <v>17902.0</v>
      </c>
      <c r="R3419" s="3">
        <v>21991.5</v>
      </c>
      <c r="S3419" s="3">
        <v>0.0</v>
      </c>
      <c r="T3419" s="3">
        <v>0.0</v>
      </c>
      <c r="U3419" s="3">
        <v>0.0</v>
      </c>
      <c r="V3419" s="3">
        <v>0.0</v>
      </c>
      <c r="W3419" s="1">
        <v>0.0</v>
      </c>
      <c r="X3419" s="1"/>
      <c r="Y3419" s="1"/>
      <c r="Z3419" s="1"/>
      <c r="AB3419" s="1"/>
      <c r="AF3419" s="1"/>
      <c r="AQ3419" s="1"/>
      <c r="AS3419" s="1"/>
      <c r="AT3419" s="1"/>
      <c r="AU3419" s="1"/>
      <c r="AV3419" s="1"/>
      <c r="AW3419" s="1"/>
      <c r="AX3419" s="1"/>
      <c r="AY3419" s="1"/>
      <c r="AZ3419" s="1"/>
      <c r="BA3419" s="1"/>
      <c r="BB3419" s="1"/>
      <c r="BM3419" s="1"/>
      <c r="BN3419" s="1"/>
      <c r="BO3419" s="1"/>
      <c r="BP3419" s="1"/>
      <c r="BQ3419" s="1"/>
      <c r="BR3419" s="1"/>
    </row>
    <row r="3420" ht="15.75" customHeight="1">
      <c r="A3420" s="3">
        <v>1.0</v>
      </c>
      <c r="B3420" s="3">
        <v>1.0</v>
      </c>
      <c r="C3420" s="3">
        <v>1.0</v>
      </c>
      <c r="D3420" s="3">
        <v>1.0</v>
      </c>
      <c r="E3420" s="3">
        <v>1.0</v>
      </c>
      <c r="F3420" s="3">
        <v>1.0</v>
      </c>
      <c r="G3420" s="3">
        <v>1959.0</v>
      </c>
      <c r="H3420" s="3">
        <v>1.0</v>
      </c>
      <c r="I3420" s="3">
        <v>1959.0</v>
      </c>
      <c r="J3420" s="3" t="s">
        <v>2142</v>
      </c>
      <c r="K3420" s="3" t="s">
        <v>646</v>
      </c>
      <c r="L3420" s="3">
        <v>36225.6</v>
      </c>
      <c r="M3420" s="3">
        <v>0.0</v>
      </c>
      <c r="N3420" s="3">
        <v>22783.0</v>
      </c>
      <c r="O3420" s="3">
        <v>13573.2</v>
      </c>
      <c r="P3420" s="3">
        <v>10004.8</v>
      </c>
      <c r="Q3420" s="3">
        <v>23853.8</v>
      </c>
      <c r="R3420" s="3">
        <v>19805.2</v>
      </c>
      <c r="S3420" s="3">
        <v>0.0</v>
      </c>
      <c r="T3420" s="3">
        <v>0.0</v>
      </c>
      <c r="U3420" s="3">
        <v>0.0</v>
      </c>
      <c r="V3420" s="3">
        <v>0.0</v>
      </c>
      <c r="W3420" s="1">
        <v>0.0</v>
      </c>
      <c r="X3420" s="1"/>
      <c r="Y3420" s="1"/>
      <c r="Z3420" s="1"/>
      <c r="AB3420" s="1"/>
      <c r="AF3420" s="1"/>
      <c r="AQ3420" s="1"/>
      <c r="AS3420" s="1"/>
      <c r="AT3420" s="1"/>
      <c r="AU3420" s="1"/>
      <c r="AV3420" s="1"/>
      <c r="AW3420" s="1"/>
      <c r="AX3420" s="1"/>
      <c r="AY3420" s="1"/>
      <c r="AZ3420" s="1"/>
      <c r="BA3420" s="1"/>
      <c r="BB3420" s="1"/>
      <c r="BM3420" s="1"/>
      <c r="BN3420" s="1"/>
      <c r="BO3420" s="1"/>
      <c r="BP3420" s="1"/>
      <c r="BQ3420" s="1"/>
      <c r="BR3420" s="1"/>
    </row>
    <row r="3421" ht="15.75" customHeight="1">
      <c r="A3421" s="3">
        <v>1.0</v>
      </c>
      <c r="B3421" s="3">
        <v>1.0</v>
      </c>
      <c r="C3421" s="3">
        <v>1.0</v>
      </c>
      <c r="D3421" s="3">
        <v>1.0</v>
      </c>
      <c r="E3421" s="3">
        <v>1.0</v>
      </c>
      <c r="F3421" s="3">
        <v>1.0</v>
      </c>
      <c r="G3421" s="3">
        <v>1959.0</v>
      </c>
      <c r="H3421" s="3">
        <v>1.0</v>
      </c>
      <c r="I3421" s="3">
        <v>1959.5</v>
      </c>
      <c r="J3421" s="3" t="s">
        <v>1089</v>
      </c>
      <c r="K3421" s="3" t="s">
        <v>646</v>
      </c>
      <c r="L3421" s="3">
        <v>0.0</v>
      </c>
      <c r="M3421" s="3">
        <v>28675.3</v>
      </c>
      <c r="N3421" s="3">
        <v>0.0</v>
      </c>
      <c r="O3421" s="3">
        <v>17434.9</v>
      </c>
      <c r="P3421" s="3">
        <v>20185.1</v>
      </c>
      <c r="Q3421" s="3">
        <v>17420.9</v>
      </c>
      <c r="R3421" s="3">
        <v>21689.1</v>
      </c>
      <c r="S3421" s="3">
        <v>0.0</v>
      </c>
      <c r="T3421" s="3">
        <v>0.0</v>
      </c>
      <c r="U3421" s="3">
        <v>0.0</v>
      </c>
      <c r="V3421" s="3">
        <v>0.0</v>
      </c>
      <c r="W3421" s="1">
        <v>0.0</v>
      </c>
      <c r="X3421" s="1"/>
      <c r="Y3421" s="1"/>
      <c r="Z3421" s="1"/>
      <c r="AB3421" s="1"/>
      <c r="AF3421" s="1"/>
      <c r="AQ3421" s="1"/>
      <c r="AS3421" s="1"/>
      <c r="AT3421" s="1"/>
      <c r="AU3421" s="1"/>
      <c r="AV3421" s="1"/>
      <c r="AW3421" s="1"/>
      <c r="AX3421" s="1"/>
      <c r="AY3421" s="1"/>
      <c r="AZ3421" s="1"/>
      <c r="BA3421" s="1"/>
      <c r="BB3421" s="1"/>
      <c r="BM3421" s="1"/>
      <c r="BN3421" s="1"/>
      <c r="BO3421" s="1"/>
      <c r="BP3421" s="1"/>
      <c r="BQ3421" s="1"/>
      <c r="BR3421" s="1"/>
    </row>
    <row r="3422" ht="15.75" customHeight="1">
      <c r="A3422" s="3">
        <v>1.0</v>
      </c>
      <c r="B3422" s="3">
        <v>1.0</v>
      </c>
      <c r="C3422" s="3">
        <v>1.0</v>
      </c>
      <c r="D3422" s="3">
        <v>1.0</v>
      </c>
      <c r="E3422" s="3">
        <v>1.0</v>
      </c>
      <c r="F3422" s="3">
        <v>1.0</v>
      </c>
      <c r="G3422" s="3">
        <v>1960.0</v>
      </c>
      <c r="H3422" s="3">
        <v>1.0</v>
      </c>
      <c r="I3422" s="3">
        <v>1960.0</v>
      </c>
      <c r="J3422" s="3" t="s">
        <v>2142</v>
      </c>
      <c r="K3422" s="3" t="s">
        <v>646</v>
      </c>
      <c r="L3422" s="3">
        <v>36081.4</v>
      </c>
      <c r="M3422" s="3">
        <v>0.0</v>
      </c>
      <c r="N3422" s="3">
        <v>22698.7</v>
      </c>
      <c r="O3422" s="3">
        <v>13342.2</v>
      </c>
      <c r="P3422" s="3">
        <v>9612.51</v>
      </c>
      <c r="Q3422" s="3">
        <v>23180.0</v>
      </c>
      <c r="R3422" s="3">
        <v>19531.3</v>
      </c>
      <c r="S3422" s="3">
        <v>0.0</v>
      </c>
      <c r="T3422" s="3">
        <v>0.0</v>
      </c>
      <c r="U3422" s="3">
        <v>0.0</v>
      </c>
      <c r="V3422" s="3">
        <v>0.0</v>
      </c>
      <c r="W3422" s="1">
        <v>0.0</v>
      </c>
      <c r="X3422" s="1"/>
      <c r="Y3422" s="1"/>
      <c r="Z3422" s="1"/>
      <c r="AB3422" s="1"/>
      <c r="AF3422" s="1"/>
      <c r="AQ3422" s="1"/>
      <c r="AS3422" s="1"/>
      <c r="AT3422" s="1"/>
      <c r="AU3422" s="1"/>
      <c r="AV3422" s="1"/>
      <c r="AW3422" s="1"/>
      <c r="AX3422" s="1"/>
      <c r="AY3422" s="1"/>
      <c r="AZ3422" s="1"/>
      <c r="BA3422" s="1"/>
      <c r="BB3422" s="1"/>
      <c r="BM3422" s="1"/>
      <c r="BN3422" s="1"/>
      <c r="BO3422" s="1"/>
      <c r="BP3422" s="1"/>
      <c r="BQ3422" s="1"/>
      <c r="BR3422" s="1"/>
    </row>
    <row r="3423" ht="15.75" customHeight="1">
      <c r="A3423" s="3">
        <v>1.0</v>
      </c>
      <c r="B3423" s="3">
        <v>1.0</v>
      </c>
      <c r="C3423" s="3">
        <v>1.0</v>
      </c>
      <c r="D3423" s="3">
        <v>1.0</v>
      </c>
      <c r="E3423" s="3">
        <v>1.0</v>
      </c>
      <c r="F3423" s="3">
        <v>1.0</v>
      </c>
      <c r="G3423" s="3">
        <v>1960.0</v>
      </c>
      <c r="H3423" s="3">
        <v>1.0</v>
      </c>
      <c r="I3423" s="3">
        <v>1960.5</v>
      </c>
      <c r="J3423" s="3" t="s">
        <v>1089</v>
      </c>
      <c r="K3423" s="3" t="s">
        <v>646</v>
      </c>
      <c r="L3423" s="3">
        <v>0.0</v>
      </c>
      <c r="M3423" s="3">
        <v>28561.1</v>
      </c>
      <c r="N3423" s="3">
        <v>0.0</v>
      </c>
      <c r="O3423" s="3">
        <v>17370.0</v>
      </c>
      <c r="P3423" s="3">
        <v>19645.9</v>
      </c>
      <c r="Q3423" s="3">
        <v>16920.3</v>
      </c>
      <c r="R3423" s="3">
        <v>21337.9</v>
      </c>
      <c r="S3423" s="3">
        <v>0.0</v>
      </c>
      <c r="T3423" s="3">
        <v>0.0</v>
      </c>
      <c r="U3423" s="3">
        <v>0.0</v>
      </c>
      <c r="V3423" s="3">
        <v>0.0</v>
      </c>
      <c r="W3423" s="1">
        <v>0.0</v>
      </c>
      <c r="X3423" s="1"/>
      <c r="Y3423" s="1"/>
      <c r="Z3423" s="1"/>
      <c r="AB3423" s="1"/>
      <c r="AF3423" s="1"/>
      <c r="AQ3423" s="1"/>
      <c r="AS3423" s="1"/>
      <c r="AT3423" s="1"/>
      <c r="AU3423" s="1"/>
      <c r="AV3423" s="1"/>
      <c r="AW3423" s="1"/>
      <c r="AX3423" s="1"/>
      <c r="AY3423" s="1"/>
      <c r="AZ3423" s="1"/>
      <c r="BA3423" s="1"/>
      <c r="BB3423" s="1"/>
      <c r="BM3423" s="1"/>
      <c r="BN3423" s="1"/>
      <c r="BO3423" s="1"/>
      <c r="BP3423" s="1"/>
      <c r="BQ3423" s="1"/>
      <c r="BR3423" s="1"/>
    </row>
    <row r="3424" ht="15.75" customHeight="1">
      <c r="A3424" s="3">
        <v>1.0</v>
      </c>
      <c r="B3424" s="3">
        <v>1.0</v>
      </c>
      <c r="C3424" s="3">
        <v>1.0</v>
      </c>
      <c r="D3424" s="3">
        <v>1.0</v>
      </c>
      <c r="E3424" s="3">
        <v>1.0</v>
      </c>
      <c r="F3424" s="3">
        <v>1.0</v>
      </c>
      <c r="G3424" s="3">
        <v>1961.0</v>
      </c>
      <c r="H3424" s="3">
        <v>1.0</v>
      </c>
      <c r="I3424" s="3">
        <v>1961.0</v>
      </c>
      <c r="J3424" s="3" t="s">
        <v>2142</v>
      </c>
      <c r="K3424" s="3" t="s">
        <v>646</v>
      </c>
      <c r="L3424" s="3">
        <v>35935.4</v>
      </c>
      <c r="M3424" s="3">
        <v>0.0</v>
      </c>
      <c r="N3424" s="3">
        <v>22608.3</v>
      </c>
      <c r="O3424" s="3">
        <v>13292.3</v>
      </c>
      <c r="P3424" s="3">
        <v>9448.4</v>
      </c>
      <c r="Q3424" s="3">
        <v>22429.9</v>
      </c>
      <c r="R3424" s="3">
        <v>19213.4</v>
      </c>
      <c r="S3424" s="3">
        <v>0.0</v>
      </c>
      <c r="T3424" s="3">
        <v>0.0</v>
      </c>
      <c r="U3424" s="3">
        <v>0.0</v>
      </c>
      <c r="V3424" s="3">
        <v>0.0</v>
      </c>
      <c r="W3424" s="1">
        <v>0.0</v>
      </c>
      <c r="X3424" s="1"/>
      <c r="Y3424" s="1"/>
      <c r="Z3424" s="1"/>
      <c r="AB3424" s="1"/>
      <c r="AF3424" s="1"/>
      <c r="AQ3424" s="1"/>
      <c r="AS3424" s="1"/>
      <c r="AT3424" s="1"/>
      <c r="AU3424" s="1"/>
      <c r="AV3424" s="1"/>
      <c r="AW3424" s="1"/>
      <c r="AX3424" s="1"/>
      <c r="AY3424" s="1"/>
      <c r="AZ3424" s="1"/>
      <c r="BA3424" s="1"/>
      <c r="BB3424" s="1"/>
      <c r="BM3424" s="1"/>
      <c r="BN3424" s="1"/>
      <c r="BO3424" s="1"/>
      <c r="BP3424" s="1"/>
      <c r="BQ3424" s="1"/>
      <c r="BR3424" s="1"/>
    </row>
    <row r="3425" ht="15.75" customHeight="1">
      <c r="A3425" s="3">
        <v>1.0</v>
      </c>
      <c r="B3425" s="3">
        <v>1.0</v>
      </c>
      <c r="C3425" s="3">
        <v>1.0</v>
      </c>
      <c r="D3425" s="3">
        <v>1.0</v>
      </c>
      <c r="E3425" s="3">
        <v>1.0</v>
      </c>
      <c r="F3425" s="3">
        <v>1.0</v>
      </c>
      <c r="G3425" s="3">
        <v>1961.0</v>
      </c>
      <c r="H3425" s="3">
        <v>1.0</v>
      </c>
      <c r="I3425" s="3">
        <v>1961.5</v>
      </c>
      <c r="J3425" s="3" t="s">
        <v>1089</v>
      </c>
      <c r="K3425" s="3" t="s">
        <v>646</v>
      </c>
      <c r="L3425" s="3">
        <v>0.0</v>
      </c>
      <c r="M3425" s="3">
        <v>28445.6</v>
      </c>
      <c r="N3425" s="3">
        <v>0.0</v>
      </c>
      <c r="O3425" s="3">
        <v>17711.7</v>
      </c>
      <c r="P3425" s="3">
        <v>19544.7</v>
      </c>
      <c r="Q3425" s="3">
        <v>16309.9</v>
      </c>
      <c r="R3425" s="3">
        <v>20989.9</v>
      </c>
      <c r="S3425" s="3">
        <v>0.0</v>
      </c>
      <c r="T3425" s="3">
        <v>0.0</v>
      </c>
      <c r="U3425" s="3">
        <v>0.0</v>
      </c>
      <c r="V3425" s="3">
        <v>0.0</v>
      </c>
      <c r="W3425" s="1">
        <v>0.0</v>
      </c>
      <c r="X3425" s="1"/>
      <c r="Y3425" s="1"/>
      <c r="Z3425" s="1"/>
      <c r="AB3425" s="1"/>
      <c r="AF3425" s="1"/>
      <c r="AQ3425" s="1"/>
      <c r="AS3425" s="1"/>
      <c r="AT3425" s="1"/>
      <c r="AU3425" s="1"/>
      <c r="AV3425" s="1"/>
      <c r="AW3425" s="1"/>
      <c r="AX3425" s="1"/>
      <c r="AY3425" s="1"/>
      <c r="AZ3425" s="1"/>
      <c r="BA3425" s="1"/>
      <c r="BB3425" s="1"/>
      <c r="BM3425" s="1"/>
      <c r="BN3425" s="1"/>
      <c r="BO3425" s="1"/>
      <c r="BP3425" s="1"/>
      <c r="BQ3425" s="1"/>
      <c r="BR3425" s="1"/>
    </row>
    <row r="3426" ht="15.75" customHeight="1">
      <c r="A3426" s="3">
        <v>1.0</v>
      </c>
      <c r="B3426" s="3">
        <v>1.0</v>
      </c>
      <c r="C3426" s="3">
        <v>1.0</v>
      </c>
      <c r="D3426" s="3">
        <v>1.0</v>
      </c>
      <c r="E3426" s="3">
        <v>1.0</v>
      </c>
      <c r="F3426" s="3">
        <v>1.0</v>
      </c>
      <c r="G3426" s="3">
        <v>1962.0</v>
      </c>
      <c r="H3426" s="3">
        <v>1.0</v>
      </c>
      <c r="I3426" s="3">
        <v>1962.0</v>
      </c>
      <c r="J3426" s="3" t="s">
        <v>2142</v>
      </c>
      <c r="K3426" s="3" t="s">
        <v>646</v>
      </c>
      <c r="L3426" s="3">
        <v>35830.3</v>
      </c>
      <c r="M3426" s="3">
        <v>0.0</v>
      </c>
      <c r="N3426" s="3">
        <v>22516.8</v>
      </c>
      <c r="O3426" s="3">
        <v>13875.7</v>
      </c>
      <c r="P3426" s="3">
        <v>9546.01</v>
      </c>
      <c r="Q3426" s="3">
        <v>21769.1</v>
      </c>
      <c r="R3426" s="3">
        <v>18898.2</v>
      </c>
      <c r="S3426" s="3">
        <v>0.0</v>
      </c>
      <c r="T3426" s="3">
        <v>0.0</v>
      </c>
      <c r="U3426" s="3">
        <v>0.0</v>
      </c>
      <c r="V3426" s="3">
        <v>0.0</v>
      </c>
      <c r="W3426" s="1">
        <v>0.0</v>
      </c>
      <c r="X3426" s="1"/>
      <c r="Y3426" s="1"/>
      <c r="Z3426" s="1"/>
      <c r="AB3426" s="1"/>
      <c r="AF3426" s="1"/>
      <c r="AQ3426" s="1"/>
      <c r="AS3426" s="1"/>
      <c r="AT3426" s="1"/>
      <c r="AU3426" s="1"/>
      <c r="AV3426" s="1"/>
      <c r="AW3426" s="1"/>
      <c r="AX3426" s="1"/>
      <c r="AY3426" s="1"/>
      <c r="AZ3426" s="1"/>
      <c r="BA3426" s="1"/>
      <c r="BB3426" s="1"/>
      <c r="BM3426" s="1"/>
      <c r="BN3426" s="1"/>
      <c r="BO3426" s="1"/>
      <c r="BP3426" s="1"/>
      <c r="BQ3426" s="1"/>
      <c r="BR3426" s="1"/>
    </row>
    <row r="3427" ht="15.75" customHeight="1">
      <c r="A3427" s="3">
        <v>1.0</v>
      </c>
      <c r="B3427" s="3">
        <v>1.0</v>
      </c>
      <c r="C3427" s="3">
        <v>1.0</v>
      </c>
      <c r="D3427" s="3">
        <v>1.0</v>
      </c>
      <c r="E3427" s="3">
        <v>1.0</v>
      </c>
      <c r="F3427" s="3">
        <v>1.0</v>
      </c>
      <c r="G3427" s="3">
        <v>1962.0</v>
      </c>
      <c r="H3427" s="3">
        <v>1.0</v>
      </c>
      <c r="I3427" s="3">
        <v>1962.5</v>
      </c>
      <c r="J3427" s="3" t="s">
        <v>1089</v>
      </c>
      <c r="K3427" s="3" t="s">
        <v>646</v>
      </c>
      <c r="L3427" s="3">
        <v>0.0</v>
      </c>
      <c r="M3427" s="3">
        <v>28362.4</v>
      </c>
      <c r="N3427" s="3">
        <v>0.0</v>
      </c>
      <c r="O3427" s="3">
        <v>17687.7</v>
      </c>
      <c r="P3427" s="3">
        <v>20133.8</v>
      </c>
      <c r="Q3427" s="3">
        <v>15854.1</v>
      </c>
      <c r="R3427" s="3">
        <v>20567.7</v>
      </c>
      <c r="S3427" s="3">
        <v>0.0</v>
      </c>
      <c r="T3427" s="3">
        <v>0.0</v>
      </c>
      <c r="U3427" s="3">
        <v>0.0</v>
      </c>
      <c r="V3427" s="3">
        <v>0.0</v>
      </c>
      <c r="W3427" s="1">
        <v>0.0</v>
      </c>
      <c r="X3427" s="1"/>
      <c r="Y3427" s="1"/>
      <c r="Z3427" s="1"/>
      <c r="AB3427" s="1"/>
      <c r="AF3427" s="1"/>
      <c r="AQ3427" s="1"/>
      <c r="AS3427" s="1"/>
      <c r="AT3427" s="1"/>
      <c r="AU3427" s="1"/>
      <c r="AV3427" s="1"/>
      <c r="AW3427" s="1"/>
      <c r="AX3427" s="1"/>
      <c r="AY3427" s="1"/>
      <c r="AZ3427" s="1"/>
      <c r="BA3427" s="1"/>
      <c r="BB3427" s="1"/>
      <c r="BM3427" s="1"/>
      <c r="BN3427" s="1"/>
      <c r="BO3427" s="1"/>
      <c r="BP3427" s="1"/>
      <c r="BQ3427" s="1"/>
      <c r="BR3427" s="1"/>
    </row>
    <row r="3428" ht="15.75" customHeight="1">
      <c r="A3428" s="3">
        <v>1.0</v>
      </c>
      <c r="B3428" s="3">
        <v>1.0</v>
      </c>
      <c r="C3428" s="3">
        <v>1.0</v>
      </c>
      <c r="D3428" s="3">
        <v>1.0</v>
      </c>
      <c r="E3428" s="3">
        <v>1.0</v>
      </c>
      <c r="F3428" s="3">
        <v>1.0</v>
      </c>
      <c r="G3428" s="3">
        <v>1963.0</v>
      </c>
      <c r="H3428" s="3">
        <v>1.0</v>
      </c>
      <c r="I3428" s="3">
        <v>1963.0</v>
      </c>
      <c r="J3428" s="3" t="s">
        <v>2142</v>
      </c>
      <c r="K3428" s="3" t="s">
        <v>646</v>
      </c>
      <c r="L3428" s="3">
        <v>35752.0</v>
      </c>
      <c r="M3428" s="3">
        <v>0.0</v>
      </c>
      <c r="N3428" s="3">
        <v>22451.0</v>
      </c>
      <c r="O3428" s="3">
        <v>13894.3</v>
      </c>
      <c r="P3428" s="3">
        <v>9980.63</v>
      </c>
      <c r="Q3428" s="3">
        <v>21435.7</v>
      </c>
      <c r="R3428" s="3">
        <v>18516.6</v>
      </c>
      <c r="S3428" s="3">
        <v>0.0</v>
      </c>
      <c r="T3428" s="3">
        <v>0.0</v>
      </c>
      <c r="U3428" s="3">
        <v>0.0</v>
      </c>
      <c r="V3428" s="3">
        <v>0.0</v>
      </c>
      <c r="W3428" s="1">
        <v>0.0</v>
      </c>
      <c r="X3428" s="1"/>
      <c r="Y3428" s="1"/>
      <c r="Z3428" s="1"/>
      <c r="AB3428" s="1"/>
      <c r="AF3428" s="1"/>
      <c r="AQ3428" s="1"/>
      <c r="AS3428" s="1"/>
      <c r="AT3428" s="1"/>
      <c r="AU3428" s="1"/>
      <c r="AV3428" s="1"/>
      <c r="AW3428" s="1"/>
      <c r="AX3428" s="1"/>
      <c r="AY3428" s="1"/>
      <c r="AZ3428" s="1"/>
      <c r="BA3428" s="1"/>
      <c r="BB3428" s="1"/>
      <c r="BM3428" s="1"/>
      <c r="BN3428" s="1"/>
      <c r="BO3428" s="1"/>
      <c r="BP3428" s="1"/>
      <c r="BQ3428" s="1"/>
      <c r="BR3428" s="1"/>
    </row>
    <row r="3429" ht="15.75" customHeight="1">
      <c r="A3429" s="3">
        <v>1.0</v>
      </c>
      <c r="B3429" s="3">
        <v>1.0</v>
      </c>
      <c r="C3429" s="3">
        <v>1.0</v>
      </c>
      <c r="D3429" s="3">
        <v>1.0</v>
      </c>
      <c r="E3429" s="3">
        <v>1.0</v>
      </c>
      <c r="F3429" s="3">
        <v>1.0</v>
      </c>
      <c r="G3429" s="3">
        <v>1963.0</v>
      </c>
      <c r="H3429" s="3">
        <v>1.0</v>
      </c>
      <c r="I3429" s="3">
        <v>1963.5</v>
      </c>
      <c r="J3429" s="3" t="s">
        <v>1089</v>
      </c>
      <c r="K3429" s="3" t="s">
        <v>646</v>
      </c>
      <c r="L3429" s="3">
        <v>0.0</v>
      </c>
      <c r="M3429" s="3">
        <v>28300.4</v>
      </c>
      <c r="N3429" s="3">
        <v>0.0</v>
      </c>
      <c r="O3429" s="3">
        <v>17461.5</v>
      </c>
      <c r="P3429" s="3">
        <v>20491.3</v>
      </c>
      <c r="Q3429" s="3">
        <v>15664.9</v>
      </c>
      <c r="R3429" s="3">
        <v>20110.1</v>
      </c>
      <c r="S3429" s="3">
        <v>0.0</v>
      </c>
      <c r="T3429" s="3">
        <v>0.0</v>
      </c>
      <c r="U3429" s="3">
        <v>0.0</v>
      </c>
      <c r="V3429" s="3">
        <v>0.0</v>
      </c>
      <c r="W3429" s="1">
        <v>0.0</v>
      </c>
      <c r="X3429" s="1"/>
      <c r="Y3429" s="1"/>
      <c r="Z3429" s="1"/>
      <c r="AB3429" s="1"/>
      <c r="AF3429" s="1"/>
      <c r="AQ3429" s="1"/>
      <c r="AS3429" s="1"/>
      <c r="AT3429" s="1"/>
      <c r="AU3429" s="1"/>
      <c r="AV3429" s="1"/>
      <c r="AW3429" s="1"/>
      <c r="AX3429" s="1"/>
      <c r="AY3429" s="1"/>
      <c r="AZ3429" s="1"/>
      <c r="BA3429" s="1"/>
      <c r="BB3429" s="1"/>
      <c r="BM3429" s="1"/>
      <c r="BN3429" s="1"/>
      <c r="BO3429" s="1"/>
      <c r="BP3429" s="1"/>
      <c r="BQ3429" s="1"/>
      <c r="BR3429" s="1"/>
    </row>
    <row r="3430" ht="15.75" customHeight="1">
      <c r="A3430" s="3">
        <v>1.0</v>
      </c>
      <c r="B3430" s="3">
        <v>1.0</v>
      </c>
      <c r="C3430" s="3">
        <v>1.0</v>
      </c>
      <c r="D3430" s="3">
        <v>1.0</v>
      </c>
      <c r="E3430" s="3">
        <v>1.0</v>
      </c>
      <c r="F3430" s="3">
        <v>1.0</v>
      </c>
      <c r="G3430" s="3">
        <v>1964.0</v>
      </c>
      <c r="H3430" s="3">
        <v>1.0</v>
      </c>
      <c r="I3430" s="3">
        <v>1964.0</v>
      </c>
      <c r="J3430" s="3" t="s">
        <v>2142</v>
      </c>
      <c r="K3430" s="3" t="s">
        <v>646</v>
      </c>
      <c r="L3430" s="3">
        <v>35681.0</v>
      </c>
      <c r="M3430" s="3">
        <v>0.0</v>
      </c>
      <c r="N3430" s="3">
        <v>22401.9</v>
      </c>
      <c r="O3430" s="3">
        <v>13580.9</v>
      </c>
      <c r="P3430" s="3">
        <v>9934.17</v>
      </c>
      <c r="Q3430" s="3">
        <v>21591.1</v>
      </c>
      <c r="R3430" s="3">
        <v>18103.2</v>
      </c>
      <c r="S3430" s="3">
        <v>0.0</v>
      </c>
      <c r="T3430" s="3">
        <v>0.0</v>
      </c>
      <c r="U3430" s="3">
        <v>0.0</v>
      </c>
      <c r="V3430" s="3">
        <v>0.0</v>
      </c>
      <c r="W3430" s="1">
        <v>0.0</v>
      </c>
      <c r="X3430" s="1"/>
      <c r="Y3430" s="1"/>
      <c r="Z3430" s="1"/>
      <c r="AB3430" s="1"/>
      <c r="AF3430" s="1"/>
      <c r="AQ3430" s="1"/>
      <c r="AS3430" s="1"/>
      <c r="AT3430" s="1"/>
      <c r="AU3430" s="1"/>
      <c r="AV3430" s="1"/>
      <c r="AW3430" s="1"/>
      <c r="AX3430" s="1"/>
      <c r="AY3430" s="1"/>
      <c r="AZ3430" s="1"/>
      <c r="BA3430" s="1"/>
      <c r="BB3430" s="1"/>
      <c r="BM3430" s="1"/>
      <c r="BN3430" s="1"/>
      <c r="BO3430" s="1"/>
      <c r="BP3430" s="1"/>
      <c r="BQ3430" s="1"/>
      <c r="BR3430" s="1"/>
    </row>
    <row r="3431" ht="15.75" customHeight="1">
      <c r="A3431" s="3">
        <v>1.0</v>
      </c>
      <c r="B3431" s="3">
        <v>1.0</v>
      </c>
      <c r="C3431" s="3">
        <v>1.0</v>
      </c>
      <c r="D3431" s="3">
        <v>1.0</v>
      </c>
      <c r="E3431" s="3">
        <v>1.0</v>
      </c>
      <c r="F3431" s="3">
        <v>1.0</v>
      </c>
      <c r="G3431" s="3">
        <v>1964.0</v>
      </c>
      <c r="H3431" s="3">
        <v>1.0</v>
      </c>
      <c r="I3431" s="3">
        <v>1964.5</v>
      </c>
      <c r="J3431" s="3" t="s">
        <v>1089</v>
      </c>
      <c r="K3431" s="3" t="s">
        <v>646</v>
      </c>
      <c r="L3431" s="3">
        <v>0.0</v>
      </c>
      <c r="M3431" s="3">
        <v>28244.2</v>
      </c>
      <c r="N3431" s="3">
        <v>0.0</v>
      </c>
      <c r="O3431" s="3">
        <v>17343.5</v>
      </c>
      <c r="P3431" s="3">
        <v>20167.4</v>
      </c>
      <c r="Q3431" s="3">
        <v>15935.8</v>
      </c>
      <c r="R3431" s="3">
        <v>19598.4</v>
      </c>
      <c r="S3431" s="3">
        <v>0.0</v>
      </c>
      <c r="T3431" s="3">
        <v>0.0</v>
      </c>
      <c r="U3431" s="3">
        <v>0.0</v>
      </c>
      <c r="V3431" s="3">
        <v>0.0</v>
      </c>
      <c r="W3431" s="1">
        <v>0.0</v>
      </c>
      <c r="X3431" s="1"/>
      <c r="Y3431" s="1"/>
      <c r="Z3431" s="1"/>
      <c r="AB3431" s="1"/>
      <c r="AF3431" s="1"/>
      <c r="AQ3431" s="1"/>
      <c r="AS3431" s="1"/>
      <c r="AT3431" s="1"/>
      <c r="AU3431" s="1"/>
      <c r="AV3431" s="1"/>
      <c r="AW3431" s="1"/>
      <c r="AX3431" s="1"/>
      <c r="AY3431" s="1"/>
      <c r="AZ3431" s="1"/>
      <c r="BA3431" s="1"/>
      <c r="BB3431" s="1"/>
      <c r="BM3431" s="1"/>
      <c r="BN3431" s="1"/>
      <c r="BO3431" s="1"/>
      <c r="BP3431" s="1"/>
      <c r="BQ3431" s="1"/>
      <c r="BR3431" s="1"/>
    </row>
    <row r="3432" ht="15.75" customHeight="1">
      <c r="A3432" s="3">
        <v>1.0</v>
      </c>
      <c r="B3432" s="3">
        <v>1.0</v>
      </c>
      <c r="C3432" s="3">
        <v>1.0</v>
      </c>
      <c r="D3432" s="3">
        <v>1.0</v>
      </c>
      <c r="E3432" s="3">
        <v>1.0</v>
      </c>
      <c r="F3432" s="3">
        <v>1.0</v>
      </c>
      <c r="G3432" s="3">
        <v>1965.0</v>
      </c>
      <c r="H3432" s="3">
        <v>1.0</v>
      </c>
      <c r="I3432" s="3">
        <v>1965.0</v>
      </c>
      <c r="J3432" s="3" t="s">
        <v>2142</v>
      </c>
      <c r="K3432" s="3" t="s">
        <v>646</v>
      </c>
      <c r="L3432" s="3">
        <v>35596.2</v>
      </c>
      <c r="M3432" s="3">
        <v>0.0</v>
      </c>
      <c r="N3432" s="3">
        <v>22357.4</v>
      </c>
      <c r="O3432" s="3">
        <v>13427.3</v>
      </c>
      <c r="P3432" s="3">
        <v>9682.97</v>
      </c>
      <c r="Q3432" s="3">
        <v>21789.1</v>
      </c>
      <c r="R3432" s="3">
        <v>17641.4</v>
      </c>
      <c r="S3432" s="3">
        <v>0.0</v>
      </c>
      <c r="T3432" s="3">
        <v>0.0</v>
      </c>
      <c r="U3432" s="3">
        <v>0.0</v>
      </c>
      <c r="V3432" s="3">
        <v>0.0</v>
      </c>
      <c r="W3432" s="1">
        <v>0.0</v>
      </c>
      <c r="X3432" s="1"/>
      <c r="Y3432" s="1"/>
      <c r="Z3432" s="1"/>
      <c r="AB3432" s="1"/>
      <c r="AF3432" s="1"/>
      <c r="AQ3432" s="1"/>
      <c r="AS3432" s="1"/>
      <c r="AT3432" s="1"/>
      <c r="AU3432" s="1"/>
      <c r="AV3432" s="1"/>
      <c r="AW3432" s="1"/>
      <c r="AX3432" s="1"/>
      <c r="AY3432" s="1"/>
      <c r="AZ3432" s="1"/>
      <c r="BA3432" s="1"/>
      <c r="BB3432" s="1"/>
      <c r="BM3432" s="1"/>
      <c r="BN3432" s="1"/>
      <c r="BO3432" s="1"/>
      <c r="BP3432" s="1"/>
      <c r="BQ3432" s="1"/>
      <c r="BR3432" s="1"/>
    </row>
    <row r="3433" ht="15.75" customHeight="1">
      <c r="A3433" s="3">
        <v>1.0</v>
      </c>
      <c r="B3433" s="3">
        <v>1.0</v>
      </c>
      <c r="C3433" s="3">
        <v>1.0</v>
      </c>
      <c r="D3433" s="3">
        <v>1.0</v>
      </c>
      <c r="E3433" s="3">
        <v>1.0</v>
      </c>
      <c r="F3433" s="3">
        <v>1.0</v>
      </c>
      <c r="G3433" s="3">
        <v>1965.0</v>
      </c>
      <c r="H3433" s="3">
        <v>1.0</v>
      </c>
      <c r="I3433" s="3">
        <v>1965.5</v>
      </c>
      <c r="J3433" s="3" t="s">
        <v>1089</v>
      </c>
      <c r="K3433" s="3" t="s">
        <v>646</v>
      </c>
      <c r="L3433" s="3">
        <v>0.0</v>
      </c>
      <c r="M3433" s="3">
        <v>28177.1</v>
      </c>
      <c r="N3433" s="3">
        <v>0.0</v>
      </c>
      <c r="O3433" s="3">
        <v>17146.2</v>
      </c>
      <c r="P3433" s="3">
        <v>19782.4</v>
      </c>
      <c r="Q3433" s="3">
        <v>16165.1</v>
      </c>
      <c r="R3433" s="3">
        <v>19127.6</v>
      </c>
      <c r="S3433" s="3">
        <v>0.0</v>
      </c>
      <c r="T3433" s="3">
        <v>0.0</v>
      </c>
      <c r="U3433" s="3">
        <v>0.0</v>
      </c>
      <c r="V3433" s="3">
        <v>0.0</v>
      </c>
      <c r="W3433" s="1">
        <v>0.0</v>
      </c>
      <c r="X3433" s="1"/>
      <c r="Y3433" s="1"/>
      <c r="Z3433" s="1"/>
      <c r="AB3433" s="1"/>
      <c r="AF3433" s="1"/>
      <c r="AQ3433" s="1"/>
      <c r="AS3433" s="1"/>
      <c r="AT3433" s="1"/>
      <c r="AU3433" s="1"/>
      <c r="AV3433" s="1"/>
      <c r="AW3433" s="1"/>
      <c r="AX3433" s="1"/>
      <c r="AY3433" s="1"/>
      <c r="AZ3433" s="1"/>
      <c r="BA3433" s="1"/>
      <c r="BB3433" s="1"/>
      <c r="BM3433" s="1"/>
      <c r="BN3433" s="1"/>
      <c r="BO3433" s="1"/>
      <c r="BP3433" s="1"/>
      <c r="BQ3433" s="1"/>
      <c r="BR3433" s="1"/>
    </row>
    <row r="3434" ht="15.75" customHeight="1">
      <c r="A3434" s="3">
        <v>1.0</v>
      </c>
      <c r="B3434" s="3">
        <v>1.0</v>
      </c>
      <c r="C3434" s="3">
        <v>1.0</v>
      </c>
      <c r="D3434" s="3">
        <v>1.0</v>
      </c>
      <c r="E3434" s="3">
        <v>1.0</v>
      </c>
      <c r="F3434" s="3">
        <v>1.0</v>
      </c>
      <c r="G3434" s="3">
        <v>1966.0</v>
      </c>
      <c r="H3434" s="3">
        <v>1.0</v>
      </c>
      <c r="I3434" s="3">
        <v>1966.0</v>
      </c>
      <c r="J3434" s="3" t="s">
        <v>2142</v>
      </c>
      <c r="K3434" s="3" t="s">
        <v>646</v>
      </c>
      <c r="L3434" s="3">
        <v>35495.9</v>
      </c>
      <c r="M3434" s="3">
        <v>0.0</v>
      </c>
      <c r="N3434" s="3">
        <v>22304.3</v>
      </c>
      <c r="O3434" s="3">
        <v>13149.6</v>
      </c>
      <c r="P3434" s="3">
        <v>9519.19</v>
      </c>
      <c r="Q3434" s="3">
        <v>21794.1</v>
      </c>
      <c r="R3434" s="3">
        <v>17217.4</v>
      </c>
      <c r="S3434" s="3">
        <v>0.0</v>
      </c>
      <c r="T3434" s="3">
        <v>0.0</v>
      </c>
      <c r="U3434" s="3">
        <v>0.0</v>
      </c>
      <c r="V3434" s="3">
        <v>0.0</v>
      </c>
      <c r="W3434" s="1">
        <v>0.0</v>
      </c>
      <c r="X3434" s="1"/>
      <c r="Y3434" s="1"/>
      <c r="Z3434" s="1"/>
      <c r="AB3434" s="1"/>
      <c r="AF3434" s="1"/>
      <c r="AQ3434" s="1"/>
      <c r="AS3434" s="1"/>
      <c r="AT3434" s="1"/>
      <c r="AU3434" s="1"/>
      <c r="AV3434" s="1"/>
      <c r="AW3434" s="1"/>
      <c r="AX3434" s="1"/>
      <c r="AY3434" s="1"/>
      <c r="AZ3434" s="1"/>
      <c r="BA3434" s="1"/>
      <c r="BB3434" s="1"/>
      <c r="BM3434" s="1"/>
      <c r="BN3434" s="1"/>
      <c r="BO3434" s="1"/>
      <c r="BP3434" s="1"/>
      <c r="BQ3434" s="1"/>
      <c r="BR3434" s="1"/>
    </row>
    <row r="3435" ht="15.75" customHeight="1">
      <c r="A3435" s="3">
        <v>1.0</v>
      </c>
      <c r="B3435" s="3">
        <v>1.0</v>
      </c>
      <c r="C3435" s="3">
        <v>1.0</v>
      </c>
      <c r="D3435" s="3">
        <v>1.0</v>
      </c>
      <c r="E3435" s="3">
        <v>1.0</v>
      </c>
      <c r="F3435" s="3">
        <v>1.0</v>
      </c>
      <c r="G3435" s="3">
        <v>1966.0</v>
      </c>
      <c r="H3435" s="3">
        <v>1.0</v>
      </c>
      <c r="I3435" s="3">
        <v>1966.5</v>
      </c>
      <c r="J3435" s="3" t="s">
        <v>1089</v>
      </c>
      <c r="K3435" s="3" t="s">
        <v>646</v>
      </c>
      <c r="L3435" s="3">
        <v>0.0</v>
      </c>
      <c r="M3435" s="3">
        <v>28097.7</v>
      </c>
      <c r="N3435" s="3">
        <v>0.0</v>
      </c>
      <c r="O3435" s="3">
        <v>17130.1</v>
      </c>
      <c r="P3435" s="3">
        <v>19411.9</v>
      </c>
      <c r="Q3435" s="3">
        <v>16144.0</v>
      </c>
      <c r="R3435" s="3">
        <v>18781.5</v>
      </c>
      <c r="S3435" s="3">
        <v>0.0</v>
      </c>
      <c r="T3435" s="3">
        <v>0.0</v>
      </c>
      <c r="U3435" s="3">
        <v>0.0</v>
      </c>
      <c r="V3435" s="3">
        <v>0.0</v>
      </c>
      <c r="W3435" s="1">
        <v>0.0</v>
      </c>
      <c r="X3435" s="1"/>
      <c r="Y3435" s="1"/>
      <c r="Z3435" s="1"/>
      <c r="AB3435" s="1"/>
      <c r="AF3435" s="1"/>
      <c r="AQ3435" s="1"/>
      <c r="AS3435" s="1"/>
      <c r="AT3435" s="1"/>
      <c r="AU3435" s="1"/>
      <c r="AV3435" s="1"/>
      <c r="AW3435" s="1"/>
      <c r="AX3435" s="1"/>
      <c r="AY3435" s="1"/>
      <c r="AZ3435" s="1"/>
      <c r="BA3435" s="1"/>
      <c r="BB3435" s="1"/>
      <c r="BM3435" s="1"/>
      <c r="BN3435" s="1"/>
      <c r="BO3435" s="1"/>
      <c r="BP3435" s="1"/>
      <c r="BQ3435" s="1"/>
      <c r="BR3435" s="1"/>
    </row>
    <row r="3436" ht="15.75" customHeight="1">
      <c r="A3436" s="3">
        <v>1.0</v>
      </c>
      <c r="B3436" s="3">
        <v>1.0</v>
      </c>
      <c r="C3436" s="3">
        <v>1.0</v>
      </c>
      <c r="D3436" s="3">
        <v>1.0</v>
      </c>
      <c r="E3436" s="3">
        <v>1.0</v>
      </c>
      <c r="F3436" s="3">
        <v>1.0</v>
      </c>
      <c r="G3436" s="3">
        <v>1967.0</v>
      </c>
      <c r="H3436" s="3">
        <v>1.0</v>
      </c>
      <c r="I3436" s="3">
        <v>1967.0</v>
      </c>
      <c r="J3436" s="3" t="s">
        <v>2142</v>
      </c>
      <c r="K3436" s="3" t="s">
        <v>646</v>
      </c>
      <c r="L3436" s="3">
        <v>35406.5</v>
      </c>
      <c r="M3436" s="3">
        <v>0.0</v>
      </c>
      <c r="N3436" s="3">
        <v>22241.4</v>
      </c>
      <c r="O3436" s="3">
        <v>13156.2</v>
      </c>
      <c r="P3436" s="3">
        <v>9331.13</v>
      </c>
      <c r="Q3436" s="3">
        <v>21656.9</v>
      </c>
      <c r="R3436" s="3">
        <v>16910.1</v>
      </c>
      <c r="S3436" s="3">
        <v>0.0</v>
      </c>
      <c r="T3436" s="3">
        <v>0.0</v>
      </c>
      <c r="U3436" s="3">
        <v>0.0</v>
      </c>
      <c r="V3436" s="3">
        <v>0.0</v>
      </c>
      <c r="W3436" s="1">
        <v>0.0</v>
      </c>
      <c r="X3436" s="1"/>
      <c r="Y3436" s="1"/>
      <c r="Z3436" s="1"/>
      <c r="AB3436" s="1"/>
      <c r="AF3436" s="1"/>
      <c r="AQ3436" s="1"/>
      <c r="AS3436" s="1"/>
      <c r="AT3436" s="1"/>
      <c r="AU3436" s="1"/>
      <c r="AV3436" s="1"/>
      <c r="AW3436" s="1"/>
      <c r="AX3436" s="1"/>
      <c r="AY3436" s="1"/>
      <c r="AZ3436" s="1"/>
      <c r="BA3436" s="1"/>
      <c r="BB3436" s="1"/>
      <c r="BM3436" s="1"/>
      <c r="BN3436" s="1"/>
      <c r="BO3436" s="1"/>
      <c r="BP3436" s="1"/>
      <c r="BQ3436" s="1"/>
      <c r="BR3436" s="1"/>
    </row>
    <row r="3437" ht="15.75" customHeight="1">
      <c r="A3437" s="3">
        <v>1.0</v>
      </c>
      <c r="B3437" s="3">
        <v>1.0</v>
      </c>
      <c r="C3437" s="3">
        <v>1.0</v>
      </c>
      <c r="D3437" s="3">
        <v>1.0</v>
      </c>
      <c r="E3437" s="3">
        <v>1.0</v>
      </c>
      <c r="F3437" s="3">
        <v>1.0</v>
      </c>
      <c r="G3437" s="3">
        <v>1967.0</v>
      </c>
      <c r="H3437" s="3">
        <v>1.0</v>
      </c>
      <c r="I3437" s="3">
        <v>1967.5</v>
      </c>
      <c r="J3437" s="3" t="s">
        <v>1089</v>
      </c>
      <c r="K3437" s="3" t="s">
        <v>646</v>
      </c>
      <c r="L3437" s="3">
        <v>0.0</v>
      </c>
      <c r="M3437" s="3">
        <v>28026.9</v>
      </c>
      <c r="N3437" s="3">
        <v>0.0</v>
      </c>
      <c r="O3437" s="3">
        <v>16937.8</v>
      </c>
      <c r="P3437" s="3">
        <v>19219.3</v>
      </c>
      <c r="Q3437" s="3">
        <v>15871.3</v>
      </c>
      <c r="R3437" s="3">
        <v>18643.4</v>
      </c>
      <c r="S3437" s="3">
        <v>0.0</v>
      </c>
      <c r="T3437" s="3">
        <v>0.0</v>
      </c>
      <c r="U3437" s="3">
        <v>0.0</v>
      </c>
      <c r="V3437" s="3">
        <v>0.0</v>
      </c>
      <c r="W3437" s="1">
        <v>0.0</v>
      </c>
      <c r="X3437" s="1"/>
      <c r="Y3437" s="1"/>
      <c r="Z3437" s="1"/>
      <c r="AB3437" s="1"/>
      <c r="AF3437" s="1"/>
      <c r="AQ3437" s="1"/>
      <c r="AS3437" s="1"/>
      <c r="AT3437" s="1"/>
      <c r="AU3437" s="1"/>
      <c r="AV3437" s="1"/>
      <c r="AW3437" s="1"/>
      <c r="AX3437" s="1"/>
      <c r="AY3437" s="1"/>
      <c r="AZ3437" s="1"/>
      <c r="BA3437" s="1"/>
      <c r="BB3437" s="1"/>
      <c r="BM3437" s="1"/>
      <c r="BN3437" s="1"/>
      <c r="BO3437" s="1"/>
      <c r="BP3437" s="1"/>
      <c r="BQ3437" s="1"/>
      <c r="BR3437" s="1"/>
    </row>
    <row r="3438" ht="15.75" customHeight="1">
      <c r="A3438" s="3">
        <v>1.0</v>
      </c>
      <c r="B3438" s="3">
        <v>1.0</v>
      </c>
      <c r="C3438" s="3">
        <v>1.0</v>
      </c>
      <c r="D3438" s="3">
        <v>1.0</v>
      </c>
      <c r="E3438" s="3">
        <v>1.0</v>
      </c>
      <c r="F3438" s="3">
        <v>1.0</v>
      </c>
      <c r="G3438" s="3">
        <v>1968.0</v>
      </c>
      <c r="H3438" s="3">
        <v>1.0</v>
      </c>
      <c r="I3438" s="3">
        <v>1968.0</v>
      </c>
      <c r="J3438" s="3" t="s">
        <v>2142</v>
      </c>
      <c r="K3438" s="3" t="s">
        <v>646</v>
      </c>
      <c r="L3438" s="3">
        <v>35319.1</v>
      </c>
      <c r="M3438" s="3">
        <v>0.0</v>
      </c>
      <c r="N3438" s="3">
        <v>22185.4</v>
      </c>
      <c r="O3438" s="3">
        <v>12898.9</v>
      </c>
      <c r="P3438" s="3">
        <v>9287.17</v>
      </c>
      <c r="Q3438" s="3">
        <v>21256.5</v>
      </c>
      <c r="R3438" s="3">
        <v>16778.9</v>
      </c>
      <c r="S3438" s="3">
        <v>0.0</v>
      </c>
      <c r="T3438" s="3">
        <v>0.0</v>
      </c>
      <c r="U3438" s="3">
        <v>0.0</v>
      </c>
      <c r="V3438" s="3">
        <v>0.0</v>
      </c>
      <c r="W3438" s="1">
        <v>0.0</v>
      </c>
      <c r="X3438" s="1"/>
      <c r="Y3438" s="1"/>
      <c r="Z3438" s="1"/>
      <c r="AB3438" s="1"/>
      <c r="AF3438" s="1"/>
      <c r="AQ3438" s="1"/>
      <c r="AS3438" s="1"/>
      <c r="AT3438" s="1"/>
      <c r="AU3438" s="1"/>
      <c r="AV3438" s="1"/>
      <c r="AW3438" s="1"/>
      <c r="AX3438" s="1"/>
      <c r="AY3438" s="1"/>
      <c r="AZ3438" s="1"/>
      <c r="BA3438" s="1"/>
      <c r="BB3438" s="1"/>
      <c r="BM3438" s="1"/>
      <c r="BN3438" s="1"/>
      <c r="BO3438" s="1"/>
      <c r="BP3438" s="1"/>
      <c r="BQ3438" s="1"/>
      <c r="BR3438" s="1"/>
    </row>
    <row r="3439" ht="15.75" customHeight="1">
      <c r="A3439" s="3">
        <v>1.0</v>
      </c>
      <c r="B3439" s="3">
        <v>1.0</v>
      </c>
      <c r="C3439" s="3">
        <v>1.0</v>
      </c>
      <c r="D3439" s="3">
        <v>1.0</v>
      </c>
      <c r="E3439" s="3">
        <v>1.0</v>
      </c>
      <c r="F3439" s="3">
        <v>1.0</v>
      </c>
      <c r="G3439" s="3">
        <v>1968.0</v>
      </c>
      <c r="H3439" s="3">
        <v>1.0</v>
      </c>
      <c r="I3439" s="3">
        <v>1968.5</v>
      </c>
      <c r="J3439" s="3" t="s">
        <v>1089</v>
      </c>
      <c r="K3439" s="3" t="s">
        <v>646</v>
      </c>
      <c r="L3439" s="3">
        <v>0.0</v>
      </c>
      <c r="M3439" s="3">
        <v>27957.7</v>
      </c>
      <c r="N3439" s="3">
        <v>0.0</v>
      </c>
      <c r="O3439" s="3">
        <v>16865.2</v>
      </c>
      <c r="P3439" s="3">
        <v>18952.3</v>
      </c>
      <c r="Q3439" s="3">
        <v>15521.2</v>
      </c>
      <c r="R3439" s="3">
        <v>18489.5</v>
      </c>
      <c r="S3439" s="3">
        <v>0.0</v>
      </c>
      <c r="T3439" s="3">
        <v>0.0</v>
      </c>
      <c r="U3439" s="3">
        <v>0.0</v>
      </c>
      <c r="V3439" s="3">
        <v>0.0</v>
      </c>
      <c r="W3439" s="1">
        <v>0.0</v>
      </c>
      <c r="X3439" s="1"/>
      <c r="Y3439" s="1"/>
      <c r="Z3439" s="1"/>
      <c r="AB3439" s="1"/>
      <c r="AF3439" s="1"/>
      <c r="AQ3439" s="1"/>
      <c r="AS3439" s="1"/>
      <c r="AT3439" s="1"/>
      <c r="AU3439" s="1"/>
      <c r="AV3439" s="1"/>
      <c r="AW3439" s="1"/>
      <c r="AX3439" s="1"/>
      <c r="AY3439" s="1"/>
      <c r="AZ3439" s="1"/>
      <c r="BA3439" s="1"/>
      <c r="BB3439" s="1"/>
      <c r="BM3439" s="1"/>
      <c r="BN3439" s="1"/>
      <c r="BO3439" s="1"/>
      <c r="BP3439" s="1"/>
      <c r="BQ3439" s="1"/>
      <c r="BR3439" s="1"/>
    </row>
    <row r="3440" ht="15.75" customHeight="1">
      <c r="A3440" s="3">
        <v>1.0</v>
      </c>
      <c r="B3440" s="3">
        <v>1.0</v>
      </c>
      <c r="C3440" s="3">
        <v>1.0</v>
      </c>
      <c r="D3440" s="3">
        <v>1.0</v>
      </c>
      <c r="E3440" s="3">
        <v>1.0</v>
      </c>
      <c r="F3440" s="3">
        <v>1.0</v>
      </c>
      <c r="G3440" s="3">
        <v>1969.0</v>
      </c>
      <c r="H3440" s="3">
        <v>1.0</v>
      </c>
      <c r="I3440" s="3">
        <v>1969.0</v>
      </c>
      <c r="J3440" s="3" t="s">
        <v>2142</v>
      </c>
      <c r="K3440" s="3" t="s">
        <v>646</v>
      </c>
      <c r="L3440" s="3">
        <v>35225.3</v>
      </c>
      <c r="M3440" s="3">
        <v>0.0</v>
      </c>
      <c r="N3440" s="3">
        <v>22130.6</v>
      </c>
      <c r="O3440" s="3">
        <v>12820.8</v>
      </c>
      <c r="P3440" s="3">
        <v>9093.21</v>
      </c>
      <c r="Q3440" s="3">
        <v>20890.6</v>
      </c>
      <c r="R3440" s="3">
        <v>16625.9</v>
      </c>
      <c r="S3440" s="3">
        <v>0.0</v>
      </c>
      <c r="T3440" s="3">
        <v>0.0</v>
      </c>
      <c r="U3440" s="3">
        <v>0.0</v>
      </c>
      <c r="V3440" s="3">
        <v>0.0</v>
      </c>
      <c r="W3440" s="1">
        <v>0.0</v>
      </c>
      <c r="X3440" s="1"/>
      <c r="Y3440" s="1"/>
      <c r="Z3440" s="1"/>
      <c r="AB3440" s="1"/>
      <c r="AF3440" s="1"/>
      <c r="AQ3440" s="1"/>
      <c r="AS3440" s="1"/>
      <c r="AT3440" s="1"/>
      <c r="AU3440" s="1"/>
      <c r="AV3440" s="1"/>
      <c r="AW3440" s="1"/>
      <c r="AX3440" s="1"/>
      <c r="AY3440" s="1"/>
      <c r="AZ3440" s="1"/>
      <c r="BA3440" s="1"/>
      <c r="BB3440" s="1"/>
      <c r="BM3440" s="1"/>
      <c r="BN3440" s="1"/>
      <c r="BO3440" s="1"/>
      <c r="BP3440" s="1"/>
      <c r="BQ3440" s="1"/>
      <c r="BR3440" s="1"/>
    </row>
    <row r="3441" ht="15.75" customHeight="1">
      <c r="A3441" s="3">
        <v>1.0</v>
      </c>
      <c r="B3441" s="3">
        <v>1.0</v>
      </c>
      <c r="C3441" s="3">
        <v>1.0</v>
      </c>
      <c r="D3441" s="3">
        <v>1.0</v>
      </c>
      <c r="E3441" s="3">
        <v>1.0</v>
      </c>
      <c r="F3441" s="3">
        <v>1.0</v>
      </c>
      <c r="G3441" s="3">
        <v>1969.0</v>
      </c>
      <c r="H3441" s="3">
        <v>1.0</v>
      </c>
      <c r="I3441" s="3">
        <v>1969.5</v>
      </c>
      <c r="J3441" s="3" t="s">
        <v>1089</v>
      </c>
      <c r="K3441" s="3" t="s">
        <v>646</v>
      </c>
      <c r="L3441" s="3">
        <v>0.0</v>
      </c>
      <c r="M3441" s="3">
        <v>27883.5</v>
      </c>
      <c r="N3441" s="3">
        <v>0.0</v>
      </c>
      <c r="O3441" s="3">
        <v>16583.4</v>
      </c>
      <c r="P3441" s="3">
        <v>18665.0</v>
      </c>
      <c r="Q3441" s="3">
        <v>15288.7</v>
      </c>
      <c r="R3441" s="3">
        <v>18255.7</v>
      </c>
      <c r="S3441" s="3">
        <v>0.0</v>
      </c>
      <c r="T3441" s="3">
        <v>0.0</v>
      </c>
      <c r="U3441" s="3">
        <v>0.0</v>
      </c>
      <c r="V3441" s="3">
        <v>0.0</v>
      </c>
      <c r="W3441" s="1">
        <v>0.0</v>
      </c>
      <c r="X3441" s="1"/>
      <c r="Y3441" s="1"/>
      <c r="Z3441" s="1"/>
      <c r="AB3441" s="1"/>
      <c r="AF3441" s="1"/>
      <c r="AQ3441" s="1"/>
      <c r="AS3441" s="1"/>
      <c r="AT3441" s="1"/>
      <c r="AU3441" s="1"/>
      <c r="AV3441" s="1"/>
      <c r="AW3441" s="1"/>
      <c r="AX3441" s="1"/>
      <c r="AY3441" s="1"/>
      <c r="AZ3441" s="1"/>
      <c r="BA3441" s="1"/>
      <c r="BB3441" s="1"/>
      <c r="BM3441" s="1"/>
      <c r="BN3441" s="1"/>
      <c r="BO3441" s="1"/>
      <c r="BP3441" s="1"/>
      <c r="BQ3441" s="1"/>
      <c r="BR3441" s="1"/>
    </row>
    <row r="3442" ht="15.75" customHeight="1">
      <c r="A3442" s="3">
        <v>1.0</v>
      </c>
      <c r="B3442" s="3">
        <v>1.0</v>
      </c>
      <c r="C3442" s="3">
        <v>1.0</v>
      </c>
      <c r="D3442" s="3">
        <v>1.0</v>
      </c>
      <c r="E3442" s="3">
        <v>1.0</v>
      </c>
      <c r="F3442" s="3">
        <v>1.0</v>
      </c>
      <c r="G3442" s="3">
        <v>1970.0</v>
      </c>
      <c r="H3442" s="3">
        <v>1.0</v>
      </c>
      <c r="I3442" s="3">
        <v>1970.0</v>
      </c>
      <c r="J3442" s="3" t="s">
        <v>2142</v>
      </c>
      <c r="K3442" s="3" t="s">
        <v>646</v>
      </c>
      <c r="L3442" s="3">
        <v>35110.9</v>
      </c>
      <c r="M3442" s="3">
        <v>0.0</v>
      </c>
      <c r="N3442" s="3">
        <v>22071.9</v>
      </c>
      <c r="O3442" s="3">
        <v>12426.6</v>
      </c>
      <c r="P3442" s="3">
        <v>8959.53</v>
      </c>
      <c r="Q3442" s="3">
        <v>20524.9</v>
      </c>
      <c r="R3442" s="3">
        <v>16415.3</v>
      </c>
      <c r="S3442" s="3">
        <v>0.0</v>
      </c>
      <c r="T3442" s="3">
        <v>0.0</v>
      </c>
      <c r="U3442" s="3">
        <v>0.0</v>
      </c>
      <c r="V3442" s="3">
        <v>0.0</v>
      </c>
      <c r="W3442" s="1">
        <v>0.0</v>
      </c>
      <c r="X3442" s="1"/>
      <c r="Y3442" s="1"/>
      <c r="Z3442" s="1"/>
      <c r="AB3442" s="1"/>
      <c r="AF3442" s="1"/>
      <c r="AQ3442" s="1"/>
      <c r="AS3442" s="1"/>
      <c r="AT3442" s="1"/>
      <c r="AU3442" s="1"/>
      <c r="AV3442" s="1"/>
      <c r="AW3442" s="1"/>
      <c r="AX3442" s="1"/>
      <c r="AY3442" s="1"/>
      <c r="AZ3442" s="1"/>
      <c r="BA3442" s="1"/>
      <c r="BB3442" s="1"/>
      <c r="BM3442" s="1"/>
      <c r="BN3442" s="1"/>
      <c r="BO3442" s="1"/>
      <c r="BP3442" s="1"/>
      <c r="BQ3442" s="1"/>
      <c r="BR3442" s="1"/>
    </row>
    <row r="3443" ht="15.75" customHeight="1">
      <c r="A3443" s="3">
        <v>1.0</v>
      </c>
      <c r="B3443" s="3">
        <v>1.0</v>
      </c>
      <c r="C3443" s="3">
        <v>1.0</v>
      </c>
      <c r="D3443" s="3">
        <v>1.0</v>
      </c>
      <c r="E3443" s="3">
        <v>1.0</v>
      </c>
      <c r="F3443" s="3">
        <v>1.0</v>
      </c>
      <c r="G3443" s="3">
        <v>1970.0</v>
      </c>
      <c r="H3443" s="3">
        <v>1.0</v>
      </c>
      <c r="I3443" s="3">
        <v>1970.5</v>
      </c>
      <c r="J3443" s="3" t="s">
        <v>1089</v>
      </c>
      <c r="K3443" s="3" t="s">
        <v>646</v>
      </c>
      <c r="L3443" s="3">
        <v>0.0</v>
      </c>
      <c r="M3443" s="3">
        <v>27792.9</v>
      </c>
      <c r="N3443" s="3">
        <v>0.0</v>
      </c>
      <c r="O3443" s="3">
        <v>16650.5</v>
      </c>
      <c r="P3443" s="3">
        <v>18240.1</v>
      </c>
      <c r="Q3443" s="3">
        <v>15022.9</v>
      </c>
      <c r="R3443" s="3">
        <v>17998.7</v>
      </c>
      <c r="S3443" s="3">
        <v>0.0</v>
      </c>
      <c r="T3443" s="3">
        <v>0.0</v>
      </c>
      <c r="U3443" s="3">
        <v>0.0</v>
      </c>
      <c r="V3443" s="3">
        <v>0.0</v>
      </c>
      <c r="W3443" s="1">
        <v>0.0</v>
      </c>
      <c r="X3443" s="1"/>
      <c r="Y3443" s="1"/>
      <c r="Z3443" s="1"/>
      <c r="AB3443" s="1"/>
      <c r="AF3443" s="1"/>
      <c r="AQ3443" s="1"/>
      <c r="AS3443" s="1"/>
      <c r="AT3443" s="1"/>
      <c r="AU3443" s="1"/>
      <c r="AV3443" s="1"/>
      <c r="AW3443" s="1"/>
      <c r="AX3443" s="1"/>
      <c r="AY3443" s="1"/>
      <c r="AZ3443" s="1"/>
      <c r="BA3443" s="1"/>
      <c r="BB3443" s="1"/>
      <c r="BM3443" s="1"/>
      <c r="BN3443" s="1"/>
      <c r="BO3443" s="1"/>
      <c r="BP3443" s="1"/>
      <c r="BQ3443" s="1"/>
      <c r="BR3443" s="1"/>
    </row>
    <row r="3444" ht="15.75" customHeight="1">
      <c r="A3444" s="3">
        <v>1.0</v>
      </c>
      <c r="B3444" s="3">
        <v>1.0</v>
      </c>
      <c r="C3444" s="3">
        <v>1.0</v>
      </c>
      <c r="D3444" s="3">
        <v>1.0</v>
      </c>
      <c r="E3444" s="3">
        <v>1.0</v>
      </c>
      <c r="F3444" s="3">
        <v>1.0</v>
      </c>
      <c r="G3444" s="3">
        <v>1971.0</v>
      </c>
      <c r="H3444" s="3">
        <v>1.0</v>
      </c>
      <c r="I3444" s="3">
        <v>1971.0</v>
      </c>
      <c r="J3444" s="3" t="s">
        <v>2142</v>
      </c>
      <c r="K3444" s="3" t="s">
        <v>646</v>
      </c>
      <c r="L3444" s="3">
        <v>35002.7</v>
      </c>
      <c r="M3444" s="3">
        <v>0.0</v>
      </c>
      <c r="N3444" s="3">
        <v>22000.1</v>
      </c>
      <c r="O3444" s="3">
        <v>12560.7</v>
      </c>
      <c r="P3444" s="3">
        <v>8718.7</v>
      </c>
      <c r="Q3444" s="3">
        <v>20184.6</v>
      </c>
      <c r="R3444" s="3">
        <v>16180.6</v>
      </c>
      <c r="S3444" s="3">
        <v>0.0</v>
      </c>
      <c r="T3444" s="3">
        <v>0.0</v>
      </c>
      <c r="U3444" s="3">
        <v>0.0</v>
      </c>
      <c r="V3444" s="3">
        <v>0.0</v>
      </c>
      <c r="W3444" s="1">
        <v>0.0</v>
      </c>
      <c r="X3444" s="1"/>
      <c r="Y3444" s="1"/>
      <c r="Z3444" s="1"/>
      <c r="AB3444" s="1"/>
      <c r="AF3444" s="1"/>
      <c r="AQ3444" s="1"/>
      <c r="AS3444" s="1"/>
      <c r="AT3444" s="1"/>
      <c r="AU3444" s="1"/>
      <c r="AV3444" s="1"/>
      <c r="AW3444" s="1"/>
      <c r="AX3444" s="1"/>
      <c r="AY3444" s="1"/>
      <c r="AZ3444" s="1"/>
      <c r="BA3444" s="1"/>
      <c r="BB3444" s="1"/>
      <c r="BM3444" s="1"/>
      <c r="BN3444" s="1"/>
      <c r="BO3444" s="1"/>
      <c r="BP3444" s="1"/>
      <c r="BQ3444" s="1"/>
      <c r="BR3444" s="1"/>
    </row>
    <row r="3445" ht="15.75" customHeight="1">
      <c r="A3445" s="3">
        <v>1.0</v>
      </c>
      <c r="B3445" s="3">
        <v>1.0</v>
      </c>
      <c r="C3445" s="3">
        <v>1.0</v>
      </c>
      <c r="D3445" s="3">
        <v>1.0</v>
      </c>
      <c r="E3445" s="3">
        <v>1.0</v>
      </c>
      <c r="F3445" s="3">
        <v>1.0</v>
      </c>
      <c r="G3445" s="3">
        <v>1971.0</v>
      </c>
      <c r="H3445" s="3">
        <v>1.0</v>
      </c>
      <c r="I3445" s="3">
        <v>1971.5</v>
      </c>
      <c r="J3445" s="3" t="s">
        <v>1089</v>
      </c>
      <c r="K3445" s="3" t="s">
        <v>646</v>
      </c>
      <c r="L3445" s="3">
        <v>0.0</v>
      </c>
      <c r="M3445" s="3">
        <v>27707.2</v>
      </c>
      <c r="N3445" s="3">
        <v>0.0</v>
      </c>
      <c r="O3445" s="3">
        <v>16678.4</v>
      </c>
      <c r="P3445" s="3">
        <v>18156.8</v>
      </c>
      <c r="Q3445" s="3">
        <v>14791.1</v>
      </c>
      <c r="R3445" s="3">
        <v>17708.5</v>
      </c>
      <c r="S3445" s="3">
        <v>0.0</v>
      </c>
      <c r="T3445" s="3">
        <v>0.0</v>
      </c>
      <c r="U3445" s="3">
        <v>0.0</v>
      </c>
      <c r="V3445" s="3">
        <v>0.0</v>
      </c>
      <c r="W3445" s="1">
        <v>0.0</v>
      </c>
      <c r="X3445" s="1"/>
      <c r="Y3445" s="1"/>
      <c r="Z3445" s="1"/>
      <c r="AB3445" s="1"/>
      <c r="AF3445" s="1"/>
      <c r="AQ3445" s="1"/>
      <c r="AS3445" s="1"/>
      <c r="AT3445" s="1"/>
      <c r="AU3445" s="1"/>
      <c r="AV3445" s="1"/>
      <c r="AW3445" s="1"/>
      <c r="AX3445" s="1"/>
      <c r="AY3445" s="1"/>
      <c r="AZ3445" s="1"/>
      <c r="BA3445" s="1"/>
      <c r="BB3445" s="1"/>
      <c r="BM3445" s="1"/>
      <c r="BN3445" s="1"/>
      <c r="BO3445" s="1"/>
      <c r="BP3445" s="1"/>
      <c r="BQ3445" s="1"/>
      <c r="BR3445" s="1"/>
    </row>
    <row r="3446" ht="15.75" customHeight="1">
      <c r="A3446" s="3">
        <v>1.0</v>
      </c>
      <c r="B3446" s="3">
        <v>1.0</v>
      </c>
      <c r="C3446" s="3">
        <v>1.0</v>
      </c>
      <c r="D3446" s="3">
        <v>1.0</v>
      </c>
      <c r="E3446" s="3">
        <v>1.0</v>
      </c>
      <c r="F3446" s="3">
        <v>1.0</v>
      </c>
      <c r="G3446" s="3">
        <v>1972.0</v>
      </c>
      <c r="H3446" s="3">
        <v>1.0</v>
      </c>
      <c r="I3446" s="3">
        <v>1972.0</v>
      </c>
      <c r="J3446" s="3" t="s">
        <v>2142</v>
      </c>
      <c r="K3446" s="3" t="s">
        <v>646</v>
      </c>
      <c r="L3446" s="3">
        <v>34904.1</v>
      </c>
      <c r="M3446" s="3">
        <v>0.0</v>
      </c>
      <c r="N3446" s="3">
        <v>21932.3</v>
      </c>
      <c r="O3446" s="3">
        <v>12643.9</v>
      </c>
      <c r="P3446" s="3">
        <v>8838.01</v>
      </c>
      <c r="Q3446" s="3">
        <v>19790.8</v>
      </c>
      <c r="R3446" s="3">
        <v>15916.4</v>
      </c>
      <c r="S3446" s="3">
        <v>0.0</v>
      </c>
      <c r="T3446" s="3">
        <v>0.0</v>
      </c>
      <c r="U3446" s="3">
        <v>0.0</v>
      </c>
      <c r="V3446" s="3">
        <v>0.0</v>
      </c>
      <c r="W3446" s="1">
        <v>0.0</v>
      </c>
      <c r="X3446" s="1"/>
      <c r="Y3446" s="1"/>
      <c r="Z3446" s="1"/>
      <c r="AB3446" s="1"/>
      <c r="AF3446" s="1"/>
      <c r="AQ3446" s="1"/>
      <c r="AS3446" s="1"/>
      <c r="AT3446" s="1"/>
      <c r="AU3446" s="1"/>
      <c r="AV3446" s="1"/>
      <c r="AW3446" s="1"/>
      <c r="AX3446" s="1"/>
      <c r="AY3446" s="1"/>
      <c r="AZ3446" s="1"/>
      <c r="BA3446" s="1"/>
      <c r="BB3446" s="1"/>
      <c r="BM3446" s="1"/>
      <c r="BN3446" s="1"/>
      <c r="BO3446" s="1"/>
      <c r="BP3446" s="1"/>
      <c r="BQ3446" s="1"/>
      <c r="BR3446" s="1"/>
    </row>
    <row r="3447" ht="15.75" customHeight="1">
      <c r="A3447" s="3">
        <v>1.0</v>
      </c>
      <c r="B3447" s="3">
        <v>1.0</v>
      </c>
      <c r="C3447" s="3">
        <v>1.0</v>
      </c>
      <c r="D3447" s="3">
        <v>1.0</v>
      </c>
      <c r="E3447" s="3">
        <v>1.0</v>
      </c>
      <c r="F3447" s="3">
        <v>1.0</v>
      </c>
      <c r="G3447" s="3">
        <v>1972.0</v>
      </c>
      <c r="H3447" s="3">
        <v>1.0</v>
      </c>
      <c r="I3447" s="3">
        <v>1972.5</v>
      </c>
      <c r="J3447" s="3" t="s">
        <v>1089</v>
      </c>
      <c r="K3447" s="3" t="s">
        <v>646</v>
      </c>
      <c r="L3447" s="3">
        <v>0.0</v>
      </c>
      <c r="M3447" s="3">
        <v>27629.2</v>
      </c>
      <c r="N3447" s="3">
        <v>0.0</v>
      </c>
      <c r="O3447" s="3">
        <v>16680.8</v>
      </c>
      <c r="P3447" s="3">
        <v>18342.3</v>
      </c>
      <c r="Q3447" s="3">
        <v>14464.7</v>
      </c>
      <c r="R3447" s="3">
        <v>17448.5</v>
      </c>
      <c r="S3447" s="3">
        <v>0.0</v>
      </c>
      <c r="T3447" s="3">
        <v>0.0</v>
      </c>
      <c r="U3447" s="3">
        <v>0.0</v>
      </c>
      <c r="V3447" s="3">
        <v>0.0</v>
      </c>
      <c r="W3447" s="1">
        <v>0.0</v>
      </c>
      <c r="X3447" s="1"/>
      <c r="Y3447" s="1"/>
      <c r="Z3447" s="1"/>
      <c r="AB3447" s="1"/>
      <c r="AF3447" s="1"/>
      <c r="AQ3447" s="1"/>
      <c r="AS3447" s="1"/>
      <c r="AT3447" s="1"/>
      <c r="AU3447" s="1"/>
      <c r="AV3447" s="1"/>
      <c r="AW3447" s="1"/>
      <c r="AX3447" s="1"/>
      <c r="AY3447" s="1"/>
      <c r="AZ3447" s="1"/>
      <c r="BA3447" s="1"/>
      <c r="BB3447" s="1"/>
      <c r="BM3447" s="1"/>
      <c r="BN3447" s="1"/>
      <c r="BO3447" s="1"/>
      <c r="BP3447" s="1"/>
      <c r="BQ3447" s="1"/>
      <c r="BR3447" s="1"/>
    </row>
    <row r="3448" ht="15.75" customHeight="1">
      <c r="A3448" s="3">
        <v>1.0</v>
      </c>
      <c r="B3448" s="3">
        <v>1.0</v>
      </c>
      <c r="C3448" s="3">
        <v>1.0</v>
      </c>
      <c r="D3448" s="3">
        <v>1.0</v>
      </c>
      <c r="E3448" s="3">
        <v>1.0</v>
      </c>
      <c r="F3448" s="3">
        <v>1.0</v>
      </c>
      <c r="G3448" s="3">
        <v>1973.0</v>
      </c>
      <c r="H3448" s="3">
        <v>1.0</v>
      </c>
      <c r="I3448" s="3">
        <v>1973.0</v>
      </c>
      <c r="J3448" s="3" t="s">
        <v>2142</v>
      </c>
      <c r="K3448" s="3" t="s">
        <v>646</v>
      </c>
      <c r="L3448" s="3">
        <v>34832.8</v>
      </c>
      <c r="M3448" s="3">
        <v>0.0</v>
      </c>
      <c r="N3448" s="3">
        <v>21870.6</v>
      </c>
      <c r="O3448" s="3">
        <v>12686.7</v>
      </c>
      <c r="P3448" s="3">
        <v>8914.03</v>
      </c>
      <c r="Q3448" s="3">
        <v>19593.9</v>
      </c>
      <c r="R3448" s="3">
        <v>15683.4</v>
      </c>
      <c r="S3448" s="3">
        <v>0.0</v>
      </c>
      <c r="T3448" s="3">
        <v>0.0</v>
      </c>
      <c r="U3448" s="3">
        <v>0.0</v>
      </c>
      <c r="V3448" s="3">
        <v>0.0</v>
      </c>
      <c r="W3448" s="1">
        <v>0.0</v>
      </c>
      <c r="X3448" s="1"/>
      <c r="Y3448" s="1"/>
      <c r="Z3448" s="1"/>
      <c r="AB3448" s="1"/>
      <c r="AF3448" s="1"/>
      <c r="AQ3448" s="1"/>
      <c r="AS3448" s="1"/>
      <c r="AT3448" s="1"/>
      <c r="AU3448" s="1"/>
      <c r="AV3448" s="1"/>
      <c r="AW3448" s="1"/>
      <c r="AX3448" s="1"/>
      <c r="AY3448" s="1"/>
      <c r="AZ3448" s="1"/>
      <c r="BA3448" s="1"/>
      <c r="BB3448" s="1"/>
      <c r="BM3448" s="1"/>
      <c r="BN3448" s="1"/>
      <c r="BO3448" s="1"/>
      <c r="BP3448" s="1"/>
      <c r="BQ3448" s="1"/>
      <c r="BR3448" s="1"/>
    </row>
    <row r="3449" ht="15.75" customHeight="1">
      <c r="A3449" s="3">
        <v>1.0</v>
      </c>
      <c r="B3449" s="3">
        <v>1.0</v>
      </c>
      <c r="C3449" s="3">
        <v>1.0</v>
      </c>
      <c r="D3449" s="3">
        <v>1.0</v>
      </c>
      <c r="E3449" s="3">
        <v>1.0</v>
      </c>
      <c r="F3449" s="3">
        <v>1.0</v>
      </c>
      <c r="G3449" s="3">
        <v>1973.0</v>
      </c>
      <c r="H3449" s="3">
        <v>1.0</v>
      </c>
      <c r="I3449" s="3">
        <v>1973.5</v>
      </c>
      <c r="J3449" s="3" t="s">
        <v>1089</v>
      </c>
      <c r="K3449" s="3" t="s">
        <v>646</v>
      </c>
      <c r="L3449" s="3">
        <v>0.0</v>
      </c>
      <c r="M3449" s="3">
        <v>27572.8</v>
      </c>
      <c r="N3449" s="3">
        <v>0.0</v>
      </c>
      <c r="O3449" s="3">
        <v>16594.3</v>
      </c>
      <c r="P3449" s="3">
        <v>18429.0</v>
      </c>
      <c r="Q3449" s="3">
        <v>14348.6</v>
      </c>
      <c r="R3449" s="3">
        <v>17152.4</v>
      </c>
      <c r="S3449" s="3">
        <v>0.0</v>
      </c>
      <c r="T3449" s="3">
        <v>0.0</v>
      </c>
      <c r="U3449" s="3">
        <v>0.0</v>
      </c>
      <c r="V3449" s="3">
        <v>0.0</v>
      </c>
      <c r="W3449" s="1">
        <v>0.0</v>
      </c>
      <c r="X3449" s="1"/>
      <c r="Y3449" s="1"/>
      <c r="Z3449" s="1"/>
      <c r="AB3449" s="1"/>
      <c r="AF3449" s="1"/>
      <c r="AQ3449" s="1"/>
      <c r="AS3449" s="1"/>
      <c r="AT3449" s="1"/>
      <c r="AU3449" s="1"/>
      <c r="AV3449" s="1"/>
      <c r="AW3449" s="1"/>
      <c r="AX3449" s="1"/>
      <c r="AY3449" s="1"/>
      <c r="AZ3449" s="1"/>
      <c r="BA3449" s="1"/>
      <c r="BB3449" s="1"/>
      <c r="BM3449" s="1"/>
      <c r="BN3449" s="1"/>
      <c r="BO3449" s="1"/>
      <c r="BP3449" s="1"/>
      <c r="BQ3449" s="1"/>
      <c r="BR3449" s="1"/>
    </row>
    <row r="3450" ht="15.75" customHeight="1">
      <c r="A3450" s="3">
        <v>1.0</v>
      </c>
      <c r="B3450" s="3">
        <v>1.0</v>
      </c>
      <c r="C3450" s="3">
        <v>1.0</v>
      </c>
      <c r="D3450" s="3">
        <v>1.0</v>
      </c>
      <c r="E3450" s="3">
        <v>1.0</v>
      </c>
      <c r="F3450" s="3">
        <v>1.0</v>
      </c>
      <c r="G3450" s="3">
        <v>1974.0</v>
      </c>
      <c r="H3450" s="3">
        <v>1.0</v>
      </c>
      <c r="I3450" s="3">
        <v>1974.0</v>
      </c>
      <c r="J3450" s="3" t="s">
        <v>2142</v>
      </c>
      <c r="K3450" s="3" t="s">
        <v>646</v>
      </c>
      <c r="L3450" s="3">
        <v>34758.3</v>
      </c>
      <c r="M3450" s="3">
        <v>0.0</v>
      </c>
      <c r="N3450" s="3">
        <v>21825.9</v>
      </c>
      <c r="O3450" s="3">
        <v>12590.9</v>
      </c>
      <c r="P3450" s="3">
        <v>8927.85</v>
      </c>
      <c r="Q3450" s="3">
        <v>19526.9</v>
      </c>
      <c r="R3450" s="3">
        <v>15405.0</v>
      </c>
      <c r="S3450" s="3">
        <v>0.0</v>
      </c>
      <c r="T3450" s="3">
        <v>0.0</v>
      </c>
      <c r="U3450" s="3">
        <v>0.0</v>
      </c>
      <c r="V3450" s="3">
        <v>0.0</v>
      </c>
      <c r="W3450" s="1">
        <v>0.0</v>
      </c>
      <c r="X3450" s="1"/>
      <c r="Y3450" s="1"/>
      <c r="Z3450" s="1"/>
      <c r="AB3450" s="1"/>
      <c r="AF3450" s="1"/>
      <c r="AQ3450" s="1"/>
      <c r="AS3450" s="1"/>
      <c r="AT3450" s="1"/>
      <c r="AU3450" s="1"/>
      <c r="AV3450" s="1"/>
      <c r="AW3450" s="1"/>
      <c r="AX3450" s="1"/>
      <c r="AY3450" s="1"/>
      <c r="AZ3450" s="1"/>
      <c r="BA3450" s="1"/>
      <c r="BB3450" s="1"/>
      <c r="BM3450" s="1"/>
      <c r="BN3450" s="1"/>
      <c r="BO3450" s="1"/>
      <c r="BP3450" s="1"/>
      <c r="BQ3450" s="1"/>
      <c r="BR3450" s="1"/>
    </row>
    <row r="3451" ht="15.75" customHeight="1">
      <c r="A3451" s="3">
        <v>1.0</v>
      </c>
      <c r="B3451" s="3">
        <v>1.0</v>
      </c>
      <c r="C3451" s="3">
        <v>1.0</v>
      </c>
      <c r="D3451" s="3">
        <v>1.0</v>
      </c>
      <c r="E3451" s="3">
        <v>1.0</v>
      </c>
      <c r="F3451" s="3">
        <v>1.0</v>
      </c>
      <c r="G3451" s="3">
        <v>1974.0</v>
      </c>
      <c r="H3451" s="3">
        <v>1.0</v>
      </c>
      <c r="I3451" s="3">
        <v>1974.5</v>
      </c>
      <c r="J3451" s="3" t="s">
        <v>1089</v>
      </c>
      <c r="K3451" s="3" t="s">
        <v>646</v>
      </c>
      <c r="L3451" s="3">
        <v>0.0</v>
      </c>
      <c r="M3451" s="3">
        <v>27513.8</v>
      </c>
      <c r="N3451" s="3">
        <v>0.0</v>
      </c>
      <c r="O3451" s="3">
        <v>16565.2</v>
      </c>
      <c r="P3451" s="3">
        <v>18361.0</v>
      </c>
      <c r="Q3451" s="3">
        <v>14336.3</v>
      </c>
      <c r="R3451" s="3">
        <v>16848.4</v>
      </c>
      <c r="S3451" s="3">
        <v>0.0</v>
      </c>
      <c r="T3451" s="3">
        <v>0.0</v>
      </c>
      <c r="U3451" s="3">
        <v>0.0</v>
      </c>
      <c r="V3451" s="3">
        <v>0.0</v>
      </c>
      <c r="W3451" s="1">
        <v>0.0</v>
      </c>
      <c r="X3451" s="1"/>
      <c r="Y3451" s="1"/>
      <c r="Z3451" s="1"/>
      <c r="AB3451" s="1"/>
      <c r="AF3451" s="1"/>
      <c r="AQ3451" s="1"/>
      <c r="AS3451" s="1"/>
      <c r="AT3451" s="1"/>
      <c r="AU3451" s="1"/>
      <c r="AV3451" s="1"/>
      <c r="AW3451" s="1"/>
      <c r="AX3451" s="1"/>
      <c r="AY3451" s="1"/>
      <c r="AZ3451" s="1"/>
      <c r="BA3451" s="1"/>
      <c r="BB3451" s="1"/>
      <c r="BM3451" s="1"/>
      <c r="BN3451" s="1"/>
      <c r="BO3451" s="1"/>
      <c r="BP3451" s="1"/>
      <c r="BQ3451" s="1"/>
      <c r="BR3451" s="1"/>
    </row>
    <row r="3452" ht="15.75" customHeight="1">
      <c r="A3452" s="3">
        <v>1.0</v>
      </c>
      <c r="B3452" s="3">
        <v>1.0</v>
      </c>
      <c r="C3452" s="3">
        <v>1.0</v>
      </c>
      <c r="D3452" s="3">
        <v>1.0</v>
      </c>
      <c r="E3452" s="3">
        <v>1.0</v>
      </c>
      <c r="F3452" s="3">
        <v>1.0</v>
      </c>
      <c r="G3452" s="3">
        <v>1975.0</v>
      </c>
      <c r="H3452" s="3">
        <v>1.0</v>
      </c>
      <c r="I3452" s="3">
        <v>1975.0</v>
      </c>
      <c r="J3452" s="3" t="s">
        <v>2142</v>
      </c>
      <c r="K3452" s="3" t="s">
        <v>646</v>
      </c>
      <c r="L3452" s="3">
        <v>34688.8</v>
      </c>
      <c r="M3452" s="3">
        <v>0.0</v>
      </c>
      <c r="N3452" s="3">
        <v>21779.2</v>
      </c>
      <c r="O3452" s="3">
        <v>12572.4</v>
      </c>
      <c r="P3452" s="3">
        <v>8861.84</v>
      </c>
      <c r="Q3452" s="3">
        <v>19522.3</v>
      </c>
      <c r="R3452" s="3">
        <v>15129.7</v>
      </c>
      <c r="S3452" s="3">
        <v>0.0</v>
      </c>
      <c r="T3452" s="3">
        <v>0.0</v>
      </c>
      <c r="U3452" s="3">
        <v>0.0</v>
      </c>
      <c r="V3452" s="3">
        <v>0.0</v>
      </c>
      <c r="W3452" s="1">
        <v>0.0</v>
      </c>
      <c r="X3452" s="1"/>
      <c r="Y3452" s="1"/>
      <c r="Z3452" s="1"/>
      <c r="AB3452" s="1"/>
      <c r="AF3452" s="1"/>
      <c r="AQ3452" s="1"/>
      <c r="AS3452" s="1"/>
      <c r="AT3452" s="1"/>
      <c r="AU3452" s="1"/>
      <c r="AV3452" s="1"/>
      <c r="AW3452" s="1"/>
      <c r="AX3452" s="1"/>
      <c r="AY3452" s="1"/>
      <c r="AZ3452" s="1"/>
      <c r="BA3452" s="1"/>
      <c r="BB3452" s="1"/>
      <c r="BM3452" s="1"/>
      <c r="BN3452" s="1"/>
      <c r="BO3452" s="1"/>
      <c r="BP3452" s="1"/>
      <c r="BQ3452" s="1"/>
      <c r="BR3452" s="1"/>
    </row>
    <row r="3453" ht="15.75" customHeight="1">
      <c r="A3453" s="3">
        <v>1.0</v>
      </c>
      <c r="B3453" s="3">
        <v>1.0</v>
      </c>
      <c r="C3453" s="3">
        <v>1.0</v>
      </c>
      <c r="D3453" s="3">
        <v>1.0</v>
      </c>
      <c r="E3453" s="3">
        <v>1.0</v>
      </c>
      <c r="F3453" s="3">
        <v>1.0</v>
      </c>
      <c r="G3453" s="3">
        <v>1975.0</v>
      </c>
      <c r="H3453" s="3">
        <v>1.0</v>
      </c>
      <c r="I3453" s="3">
        <v>1975.5</v>
      </c>
      <c r="J3453" s="3" t="s">
        <v>1089</v>
      </c>
      <c r="K3453" s="3" t="s">
        <v>646</v>
      </c>
      <c r="L3453" s="3">
        <v>0.0</v>
      </c>
      <c r="M3453" s="3">
        <v>27458.7</v>
      </c>
      <c r="N3453" s="3">
        <v>0.0</v>
      </c>
      <c r="O3453" s="3">
        <v>16515.1</v>
      </c>
      <c r="P3453" s="3">
        <v>18264.7</v>
      </c>
      <c r="Q3453" s="3">
        <v>14384.3</v>
      </c>
      <c r="R3453" s="3">
        <v>16474.4</v>
      </c>
      <c r="S3453" s="3">
        <v>0.0</v>
      </c>
      <c r="T3453" s="3">
        <v>0.0</v>
      </c>
      <c r="U3453" s="3">
        <v>0.0</v>
      </c>
      <c r="V3453" s="3">
        <v>0.0</v>
      </c>
      <c r="W3453" s="1">
        <v>0.0</v>
      </c>
      <c r="X3453" s="1"/>
      <c r="Y3453" s="1"/>
      <c r="Z3453" s="1"/>
      <c r="AB3453" s="1"/>
      <c r="AF3453" s="1"/>
      <c r="AQ3453" s="1"/>
      <c r="AS3453" s="1"/>
      <c r="AT3453" s="1"/>
      <c r="AU3453" s="1"/>
      <c r="AV3453" s="1"/>
      <c r="AW3453" s="1"/>
      <c r="AX3453" s="1"/>
      <c r="AY3453" s="1"/>
      <c r="AZ3453" s="1"/>
      <c r="BA3453" s="1"/>
      <c r="BB3453" s="1"/>
      <c r="BM3453" s="1"/>
      <c r="BN3453" s="1"/>
      <c r="BO3453" s="1"/>
      <c r="BP3453" s="1"/>
      <c r="BQ3453" s="1"/>
      <c r="BR3453" s="1"/>
    </row>
    <row r="3454" ht="15.75" customHeight="1">
      <c r="A3454" s="3">
        <v>1.0</v>
      </c>
      <c r="B3454" s="3">
        <v>1.0</v>
      </c>
      <c r="C3454" s="3">
        <v>1.0</v>
      </c>
      <c r="D3454" s="3">
        <v>1.0</v>
      </c>
      <c r="E3454" s="3">
        <v>1.0</v>
      </c>
      <c r="F3454" s="3">
        <v>1.0</v>
      </c>
      <c r="G3454" s="3">
        <v>1976.0</v>
      </c>
      <c r="H3454" s="3">
        <v>1.0</v>
      </c>
      <c r="I3454" s="3">
        <v>1976.0</v>
      </c>
      <c r="J3454" s="3" t="s">
        <v>2142</v>
      </c>
      <c r="K3454" s="3" t="s">
        <v>646</v>
      </c>
      <c r="L3454" s="3">
        <v>34589.5</v>
      </c>
      <c r="M3454" s="3">
        <v>0.0</v>
      </c>
      <c r="N3454" s="3">
        <v>21735.5</v>
      </c>
      <c r="O3454" s="3">
        <v>12523.3</v>
      </c>
      <c r="P3454" s="3">
        <v>8834.31</v>
      </c>
      <c r="Q3454" s="3">
        <v>19458.6</v>
      </c>
      <c r="R3454" s="3">
        <v>14758.8</v>
      </c>
      <c r="S3454" s="3">
        <v>0.0</v>
      </c>
      <c r="T3454" s="3">
        <v>0.0</v>
      </c>
      <c r="U3454" s="3">
        <v>0.0</v>
      </c>
      <c r="V3454" s="3">
        <v>0.0</v>
      </c>
      <c r="W3454" s="1">
        <v>0.0</v>
      </c>
      <c r="X3454" s="1"/>
      <c r="Y3454" s="1"/>
      <c r="Z3454" s="1"/>
      <c r="AB3454" s="1"/>
      <c r="AF3454" s="1"/>
      <c r="AQ3454" s="1"/>
      <c r="AS3454" s="1"/>
      <c r="AT3454" s="1"/>
      <c r="AU3454" s="1"/>
      <c r="AV3454" s="1"/>
      <c r="AW3454" s="1"/>
      <c r="AX3454" s="1"/>
      <c r="AY3454" s="1"/>
      <c r="AZ3454" s="1"/>
      <c r="BA3454" s="1"/>
      <c r="BB3454" s="1"/>
      <c r="BM3454" s="1"/>
      <c r="BN3454" s="1"/>
      <c r="BO3454" s="1"/>
      <c r="BP3454" s="1"/>
      <c r="BQ3454" s="1"/>
      <c r="BR3454" s="1"/>
    </row>
    <row r="3455" ht="15.75" customHeight="1">
      <c r="A3455" s="3">
        <v>1.0</v>
      </c>
      <c r="B3455" s="3">
        <v>1.0</v>
      </c>
      <c r="C3455" s="3">
        <v>1.0</v>
      </c>
      <c r="D3455" s="3">
        <v>1.0</v>
      </c>
      <c r="E3455" s="3">
        <v>1.0</v>
      </c>
      <c r="F3455" s="3">
        <v>1.0</v>
      </c>
      <c r="G3455" s="3">
        <v>1976.0</v>
      </c>
      <c r="H3455" s="3">
        <v>1.0</v>
      </c>
      <c r="I3455" s="3">
        <v>1976.5</v>
      </c>
      <c r="J3455" s="3" t="s">
        <v>1089</v>
      </c>
      <c r="K3455" s="3" t="s">
        <v>646</v>
      </c>
      <c r="L3455" s="3">
        <v>0.0</v>
      </c>
      <c r="M3455" s="3">
        <v>27380.1</v>
      </c>
      <c r="N3455" s="3">
        <v>0.0</v>
      </c>
      <c r="O3455" s="3">
        <v>16414.3</v>
      </c>
      <c r="P3455" s="3">
        <v>18190.6</v>
      </c>
      <c r="Q3455" s="3">
        <v>14320.1</v>
      </c>
      <c r="R3455" s="3">
        <v>16176.5</v>
      </c>
      <c r="S3455" s="3">
        <v>0.0</v>
      </c>
      <c r="T3455" s="3">
        <v>0.0</v>
      </c>
      <c r="U3455" s="3">
        <v>0.0</v>
      </c>
      <c r="V3455" s="3">
        <v>0.0</v>
      </c>
      <c r="W3455" s="1">
        <v>0.0</v>
      </c>
      <c r="X3455" s="1"/>
      <c r="Y3455" s="1"/>
      <c r="Z3455" s="1"/>
      <c r="AB3455" s="1"/>
      <c r="AF3455" s="1"/>
      <c r="AQ3455" s="1"/>
      <c r="AS3455" s="1"/>
      <c r="AT3455" s="1"/>
      <c r="AU3455" s="1"/>
      <c r="AV3455" s="1"/>
      <c r="AW3455" s="1"/>
      <c r="AX3455" s="1"/>
      <c r="AY3455" s="1"/>
      <c r="AZ3455" s="1"/>
      <c r="BA3455" s="1"/>
      <c r="BB3455" s="1"/>
      <c r="BM3455" s="1"/>
      <c r="BN3455" s="1"/>
      <c r="BO3455" s="1"/>
      <c r="BP3455" s="1"/>
      <c r="BQ3455" s="1"/>
      <c r="BR3455" s="1"/>
    </row>
    <row r="3456" ht="15.75" customHeight="1">
      <c r="A3456" s="3">
        <v>1.0</v>
      </c>
      <c r="B3456" s="3">
        <v>1.0</v>
      </c>
      <c r="C3456" s="3">
        <v>1.0</v>
      </c>
      <c r="D3456" s="3">
        <v>1.0</v>
      </c>
      <c r="E3456" s="3">
        <v>1.0</v>
      </c>
      <c r="F3456" s="3">
        <v>1.0</v>
      </c>
      <c r="G3456" s="3">
        <v>1977.0</v>
      </c>
      <c r="H3456" s="3">
        <v>1.0</v>
      </c>
      <c r="I3456" s="3">
        <v>1977.0</v>
      </c>
      <c r="J3456" s="3" t="s">
        <v>2142</v>
      </c>
      <c r="K3456" s="3" t="s">
        <v>646</v>
      </c>
      <c r="L3456" s="3">
        <v>34510.5</v>
      </c>
      <c r="M3456" s="3">
        <v>0.0</v>
      </c>
      <c r="N3456" s="3">
        <v>21673.3</v>
      </c>
      <c r="O3456" s="3">
        <v>12395.8</v>
      </c>
      <c r="P3456" s="3">
        <v>8780.38</v>
      </c>
      <c r="Q3456" s="3">
        <v>19396.1</v>
      </c>
      <c r="R3456" s="3">
        <v>14504.8</v>
      </c>
      <c r="S3456" s="3">
        <v>0.0</v>
      </c>
      <c r="T3456" s="3">
        <v>0.0</v>
      </c>
      <c r="U3456" s="3">
        <v>0.0</v>
      </c>
      <c r="V3456" s="3">
        <v>0.0</v>
      </c>
      <c r="W3456" s="1">
        <v>0.0</v>
      </c>
      <c r="X3456" s="1"/>
      <c r="Y3456" s="1"/>
      <c r="Z3456" s="1"/>
      <c r="AB3456" s="1"/>
      <c r="AF3456" s="1"/>
      <c r="AQ3456" s="1"/>
      <c r="AS3456" s="1"/>
      <c r="AT3456" s="1"/>
      <c r="AU3456" s="1"/>
      <c r="AV3456" s="1"/>
      <c r="AW3456" s="1"/>
      <c r="AX3456" s="1"/>
      <c r="AY3456" s="1"/>
      <c r="AZ3456" s="1"/>
      <c r="BA3456" s="1"/>
      <c r="BB3456" s="1"/>
      <c r="BM3456" s="1"/>
      <c r="BN3456" s="1"/>
      <c r="BO3456" s="1"/>
      <c r="BP3456" s="1"/>
      <c r="BQ3456" s="1"/>
      <c r="BR3456" s="1"/>
    </row>
    <row r="3457" ht="15.75" customHeight="1">
      <c r="A3457" s="3">
        <v>1.0</v>
      </c>
      <c r="B3457" s="3">
        <v>1.0</v>
      </c>
      <c r="C3457" s="3">
        <v>1.0</v>
      </c>
      <c r="D3457" s="3">
        <v>1.0</v>
      </c>
      <c r="E3457" s="3">
        <v>1.0</v>
      </c>
      <c r="F3457" s="3">
        <v>1.0</v>
      </c>
      <c r="G3457" s="3">
        <v>1977.0</v>
      </c>
      <c r="H3457" s="3">
        <v>1.0</v>
      </c>
      <c r="I3457" s="3">
        <v>1977.5</v>
      </c>
      <c r="J3457" s="3" t="s">
        <v>1089</v>
      </c>
      <c r="K3457" s="3" t="s">
        <v>646</v>
      </c>
      <c r="L3457" s="3">
        <v>0.0</v>
      </c>
      <c r="M3457" s="3">
        <v>27317.5</v>
      </c>
      <c r="N3457" s="3">
        <v>0.0</v>
      </c>
      <c r="O3457" s="3">
        <v>16194.4</v>
      </c>
      <c r="P3457" s="3">
        <v>17983.0</v>
      </c>
      <c r="Q3457" s="3">
        <v>14213.5</v>
      </c>
      <c r="R3457" s="3">
        <v>15912.0</v>
      </c>
      <c r="S3457" s="3">
        <v>0.0</v>
      </c>
      <c r="T3457" s="3">
        <v>0.0</v>
      </c>
      <c r="U3457" s="3">
        <v>0.0</v>
      </c>
      <c r="V3457" s="3">
        <v>0.0</v>
      </c>
      <c r="W3457" s="1">
        <v>0.0</v>
      </c>
      <c r="X3457" s="1"/>
      <c r="Y3457" s="1"/>
      <c r="Z3457" s="1"/>
      <c r="AB3457" s="1"/>
      <c r="AF3457" s="1"/>
      <c r="AQ3457" s="1"/>
      <c r="AS3457" s="1"/>
      <c r="AT3457" s="1"/>
      <c r="AU3457" s="1"/>
      <c r="AV3457" s="1"/>
      <c r="AW3457" s="1"/>
      <c r="AX3457" s="1"/>
      <c r="AY3457" s="1"/>
      <c r="AZ3457" s="1"/>
      <c r="BA3457" s="1"/>
      <c r="BB3457" s="1"/>
      <c r="BM3457" s="1"/>
      <c r="BN3457" s="1"/>
      <c r="BO3457" s="1"/>
      <c r="BP3457" s="1"/>
      <c r="BQ3457" s="1"/>
      <c r="BR3457" s="1"/>
    </row>
    <row r="3458" ht="15.75" customHeight="1">
      <c r="A3458" s="3">
        <v>1.0</v>
      </c>
      <c r="B3458" s="3">
        <v>1.0</v>
      </c>
      <c r="C3458" s="3">
        <v>1.0</v>
      </c>
      <c r="D3458" s="3">
        <v>1.0</v>
      </c>
      <c r="E3458" s="3">
        <v>1.0</v>
      </c>
      <c r="F3458" s="3">
        <v>1.0</v>
      </c>
      <c r="G3458" s="3">
        <v>1978.0</v>
      </c>
      <c r="H3458" s="3">
        <v>1.0</v>
      </c>
      <c r="I3458" s="3">
        <v>1978.0</v>
      </c>
      <c r="J3458" s="3" t="s">
        <v>2142</v>
      </c>
      <c r="K3458" s="3" t="s">
        <v>646</v>
      </c>
      <c r="L3458" s="3">
        <v>34388.5</v>
      </c>
      <c r="M3458" s="3">
        <v>0.0</v>
      </c>
      <c r="N3458" s="3">
        <v>21623.7</v>
      </c>
      <c r="O3458" s="3">
        <v>12100.5</v>
      </c>
      <c r="P3458" s="3">
        <v>8628.19</v>
      </c>
      <c r="Q3458" s="3">
        <v>19196.1</v>
      </c>
      <c r="R3458" s="3">
        <v>14225.7</v>
      </c>
      <c r="S3458" s="3">
        <v>0.0</v>
      </c>
      <c r="T3458" s="3">
        <v>0.0</v>
      </c>
      <c r="U3458" s="3">
        <v>0.0</v>
      </c>
      <c r="V3458" s="3">
        <v>0.0</v>
      </c>
      <c r="W3458" s="1">
        <v>0.0</v>
      </c>
      <c r="X3458" s="1"/>
      <c r="Y3458" s="1"/>
      <c r="Z3458" s="1"/>
      <c r="AB3458" s="1"/>
      <c r="AF3458" s="1"/>
      <c r="AQ3458" s="1"/>
      <c r="AS3458" s="1"/>
      <c r="AT3458" s="1"/>
      <c r="AU3458" s="1"/>
      <c r="AV3458" s="1"/>
      <c r="AW3458" s="1"/>
      <c r="AX3458" s="1"/>
      <c r="AY3458" s="1"/>
      <c r="AZ3458" s="1"/>
      <c r="BA3458" s="1"/>
      <c r="BB3458" s="1"/>
      <c r="BM3458" s="1"/>
      <c r="BN3458" s="1"/>
      <c r="BO3458" s="1"/>
      <c r="BP3458" s="1"/>
      <c r="BQ3458" s="1"/>
      <c r="BR3458" s="1"/>
    </row>
    <row r="3459" ht="15.75" customHeight="1">
      <c r="A3459" s="3">
        <v>1.0</v>
      </c>
      <c r="B3459" s="3">
        <v>1.0</v>
      </c>
      <c r="C3459" s="3">
        <v>1.0</v>
      </c>
      <c r="D3459" s="3">
        <v>1.0</v>
      </c>
      <c r="E3459" s="3">
        <v>1.0</v>
      </c>
      <c r="F3459" s="3">
        <v>1.0</v>
      </c>
      <c r="G3459" s="3">
        <v>1978.0</v>
      </c>
      <c r="H3459" s="3">
        <v>1.0</v>
      </c>
      <c r="I3459" s="3">
        <v>1978.5</v>
      </c>
      <c r="J3459" s="3" t="s">
        <v>1089</v>
      </c>
      <c r="K3459" s="3" t="s">
        <v>646</v>
      </c>
      <c r="L3459" s="3">
        <v>0.0</v>
      </c>
      <c r="M3459" s="3">
        <v>27220.9</v>
      </c>
      <c r="N3459" s="3">
        <v>0.0</v>
      </c>
      <c r="O3459" s="3">
        <v>16050.6</v>
      </c>
      <c r="P3459" s="3">
        <v>17587.9</v>
      </c>
      <c r="Q3459" s="3">
        <v>14069.0</v>
      </c>
      <c r="R3459" s="3">
        <v>15652.6</v>
      </c>
      <c r="S3459" s="3">
        <v>0.0</v>
      </c>
      <c r="T3459" s="3">
        <v>0.0</v>
      </c>
      <c r="U3459" s="3">
        <v>0.0</v>
      </c>
      <c r="V3459" s="3">
        <v>0.0</v>
      </c>
      <c r="W3459" s="1">
        <v>0.0</v>
      </c>
      <c r="X3459" s="1"/>
      <c r="Y3459" s="1"/>
      <c r="Z3459" s="1"/>
      <c r="AB3459" s="1"/>
      <c r="AF3459" s="1"/>
      <c r="AQ3459" s="1"/>
      <c r="AS3459" s="1"/>
      <c r="AT3459" s="1"/>
      <c r="AU3459" s="1"/>
      <c r="AV3459" s="1"/>
      <c r="AW3459" s="1"/>
      <c r="AX3459" s="1"/>
      <c r="AY3459" s="1"/>
      <c r="AZ3459" s="1"/>
      <c r="BA3459" s="1"/>
      <c r="BB3459" s="1"/>
      <c r="BM3459" s="1"/>
      <c r="BN3459" s="1"/>
      <c r="BO3459" s="1"/>
      <c r="BP3459" s="1"/>
      <c r="BQ3459" s="1"/>
      <c r="BR3459" s="1"/>
    </row>
    <row r="3460" ht="15.75" customHeight="1">
      <c r="A3460" s="3">
        <v>1.0</v>
      </c>
      <c r="B3460" s="3">
        <v>1.0</v>
      </c>
      <c r="C3460" s="3">
        <v>1.0</v>
      </c>
      <c r="D3460" s="3">
        <v>1.0</v>
      </c>
      <c r="E3460" s="3">
        <v>1.0</v>
      </c>
      <c r="F3460" s="3">
        <v>1.0</v>
      </c>
      <c r="G3460" s="3">
        <v>1979.0</v>
      </c>
      <c r="H3460" s="3">
        <v>1.0</v>
      </c>
      <c r="I3460" s="3">
        <v>1979.0</v>
      </c>
      <c r="J3460" s="3" t="s">
        <v>2142</v>
      </c>
      <c r="K3460" s="3" t="s">
        <v>646</v>
      </c>
      <c r="L3460" s="3">
        <v>34270.2</v>
      </c>
      <c r="M3460" s="3">
        <v>0.0</v>
      </c>
      <c r="N3460" s="3">
        <v>21547.3</v>
      </c>
      <c r="O3460" s="3">
        <v>11913.9</v>
      </c>
      <c r="P3460" s="3">
        <v>8391.8</v>
      </c>
      <c r="Q3460" s="3">
        <v>18965.8</v>
      </c>
      <c r="R3460" s="3">
        <v>14004.8</v>
      </c>
      <c r="S3460" s="3">
        <v>0.0</v>
      </c>
      <c r="T3460" s="3">
        <v>0.0</v>
      </c>
      <c r="U3460" s="3">
        <v>0.0</v>
      </c>
      <c r="V3460" s="3">
        <v>0.0</v>
      </c>
      <c r="W3460" s="1">
        <v>0.0</v>
      </c>
      <c r="X3460" s="1"/>
      <c r="Y3460" s="1"/>
      <c r="Z3460" s="1"/>
      <c r="AB3460" s="1"/>
      <c r="AF3460" s="1"/>
      <c r="AQ3460" s="1"/>
      <c r="AS3460" s="1"/>
      <c r="AT3460" s="1"/>
      <c r="AU3460" s="1"/>
      <c r="AV3460" s="1"/>
      <c r="AW3460" s="1"/>
      <c r="AX3460" s="1"/>
      <c r="AY3460" s="1"/>
      <c r="AZ3460" s="1"/>
      <c r="BA3460" s="1"/>
      <c r="BB3460" s="1"/>
      <c r="BM3460" s="1"/>
      <c r="BN3460" s="1"/>
      <c r="BO3460" s="1"/>
      <c r="BP3460" s="1"/>
      <c r="BQ3460" s="1"/>
      <c r="BR3460" s="1"/>
    </row>
    <row r="3461" ht="15.75" customHeight="1">
      <c r="A3461" s="3">
        <v>1.0</v>
      </c>
      <c r="B3461" s="3">
        <v>1.0</v>
      </c>
      <c r="C3461" s="3">
        <v>1.0</v>
      </c>
      <c r="D3461" s="3">
        <v>1.0</v>
      </c>
      <c r="E3461" s="3">
        <v>1.0</v>
      </c>
      <c r="F3461" s="3">
        <v>1.0</v>
      </c>
      <c r="G3461" s="3">
        <v>1979.0</v>
      </c>
      <c r="H3461" s="3">
        <v>1.0</v>
      </c>
      <c r="I3461" s="3">
        <v>1979.5</v>
      </c>
      <c r="J3461" s="3" t="s">
        <v>1089</v>
      </c>
      <c r="K3461" s="3" t="s">
        <v>646</v>
      </c>
      <c r="L3461" s="3">
        <v>0.0</v>
      </c>
      <c r="M3461" s="3">
        <v>27127.3</v>
      </c>
      <c r="N3461" s="3">
        <v>0.0</v>
      </c>
      <c r="O3461" s="3">
        <v>15907.4</v>
      </c>
      <c r="P3461" s="3">
        <v>17212.4</v>
      </c>
      <c r="Q3461" s="3">
        <v>13904.2</v>
      </c>
      <c r="R3461" s="3">
        <v>15412.1</v>
      </c>
      <c r="S3461" s="3">
        <v>0.0</v>
      </c>
      <c r="T3461" s="3">
        <v>0.0</v>
      </c>
      <c r="U3461" s="3">
        <v>0.0</v>
      </c>
      <c r="V3461" s="3">
        <v>0.0</v>
      </c>
      <c r="W3461" s="1">
        <v>0.0</v>
      </c>
      <c r="X3461" s="1"/>
      <c r="Y3461" s="1"/>
      <c r="Z3461" s="1"/>
      <c r="AB3461" s="1"/>
      <c r="AF3461" s="1"/>
      <c r="AQ3461" s="1"/>
      <c r="AS3461" s="1"/>
      <c r="AT3461" s="1"/>
      <c r="AU3461" s="1"/>
      <c r="AV3461" s="1"/>
      <c r="AW3461" s="1"/>
      <c r="AX3461" s="1"/>
      <c r="AY3461" s="1"/>
      <c r="AZ3461" s="1"/>
      <c r="BA3461" s="1"/>
      <c r="BB3461" s="1"/>
      <c r="BM3461" s="1"/>
      <c r="BN3461" s="1"/>
      <c r="BO3461" s="1"/>
      <c r="BP3461" s="1"/>
      <c r="BQ3461" s="1"/>
      <c r="BR3461" s="1"/>
    </row>
    <row r="3462" ht="15.75" customHeight="1">
      <c r="A3462" s="3">
        <v>1.0</v>
      </c>
      <c r="B3462" s="3">
        <v>1.0</v>
      </c>
      <c r="C3462" s="3">
        <v>1.0</v>
      </c>
      <c r="D3462" s="3">
        <v>1.0</v>
      </c>
      <c r="E3462" s="3">
        <v>1.0</v>
      </c>
      <c r="F3462" s="3">
        <v>1.0</v>
      </c>
      <c r="G3462" s="3">
        <v>1980.0</v>
      </c>
      <c r="H3462" s="3">
        <v>1.0</v>
      </c>
      <c r="I3462" s="3">
        <v>1980.0</v>
      </c>
      <c r="J3462" s="3" t="s">
        <v>2142</v>
      </c>
      <c r="K3462" s="3" t="s">
        <v>646</v>
      </c>
      <c r="L3462" s="3">
        <v>34143.1</v>
      </c>
      <c r="M3462" s="3">
        <v>0.0</v>
      </c>
      <c r="N3462" s="3">
        <v>21473.1</v>
      </c>
      <c r="O3462" s="3">
        <v>11743.7</v>
      </c>
      <c r="P3462" s="3">
        <v>8237.97</v>
      </c>
      <c r="Q3462" s="3">
        <v>18640.4</v>
      </c>
      <c r="R3462" s="3">
        <v>13788.1</v>
      </c>
      <c r="S3462" s="3">
        <v>0.0</v>
      </c>
      <c r="T3462" s="3">
        <v>0.0</v>
      </c>
      <c r="U3462" s="3">
        <v>0.0</v>
      </c>
      <c r="V3462" s="3">
        <v>0.0</v>
      </c>
      <c r="W3462" s="1">
        <v>0.0</v>
      </c>
      <c r="X3462" s="1"/>
      <c r="Y3462" s="1"/>
      <c r="Z3462" s="1"/>
      <c r="AB3462" s="1"/>
      <c r="AF3462" s="1"/>
      <c r="AQ3462" s="1"/>
      <c r="AS3462" s="1"/>
      <c r="AT3462" s="1"/>
      <c r="AU3462" s="1"/>
      <c r="AV3462" s="1"/>
      <c r="AW3462" s="1"/>
      <c r="AX3462" s="1"/>
      <c r="AY3462" s="1"/>
      <c r="AZ3462" s="1"/>
      <c r="BA3462" s="1"/>
      <c r="BB3462" s="1"/>
      <c r="BM3462" s="1"/>
      <c r="BN3462" s="1"/>
      <c r="BO3462" s="1"/>
      <c r="BP3462" s="1"/>
      <c r="BQ3462" s="1"/>
      <c r="BR3462" s="1"/>
    </row>
    <row r="3463" ht="15.75" customHeight="1">
      <c r="A3463" s="3">
        <v>1.0</v>
      </c>
      <c r="B3463" s="3">
        <v>1.0</v>
      </c>
      <c r="C3463" s="3">
        <v>1.0</v>
      </c>
      <c r="D3463" s="3">
        <v>1.0</v>
      </c>
      <c r="E3463" s="3">
        <v>1.0</v>
      </c>
      <c r="F3463" s="3">
        <v>1.0</v>
      </c>
      <c r="G3463" s="3">
        <v>1980.0</v>
      </c>
      <c r="H3463" s="3">
        <v>1.0</v>
      </c>
      <c r="I3463" s="3">
        <v>1980.5</v>
      </c>
      <c r="J3463" s="3" t="s">
        <v>1089</v>
      </c>
      <c r="K3463" s="3" t="s">
        <v>646</v>
      </c>
      <c r="L3463" s="3">
        <v>0.0</v>
      </c>
      <c r="M3463" s="3">
        <v>27026.8</v>
      </c>
      <c r="N3463" s="3">
        <v>0.0</v>
      </c>
      <c r="O3463" s="3">
        <v>15828.0</v>
      </c>
      <c r="P3463" s="3">
        <v>16940.8</v>
      </c>
      <c r="Q3463" s="3">
        <v>13655.9</v>
      </c>
      <c r="R3463" s="3">
        <v>15221.9</v>
      </c>
      <c r="S3463" s="3">
        <v>0.0</v>
      </c>
      <c r="T3463" s="3">
        <v>0.0</v>
      </c>
      <c r="U3463" s="3">
        <v>0.0</v>
      </c>
      <c r="V3463" s="3">
        <v>0.0</v>
      </c>
      <c r="W3463" s="1">
        <v>0.0</v>
      </c>
      <c r="X3463" s="1"/>
      <c r="Y3463" s="1"/>
      <c r="Z3463" s="1"/>
      <c r="AB3463" s="1"/>
      <c r="AF3463" s="1"/>
      <c r="AQ3463" s="1"/>
      <c r="AS3463" s="1"/>
      <c r="AT3463" s="1"/>
      <c r="AU3463" s="1"/>
      <c r="AV3463" s="1"/>
      <c r="AW3463" s="1"/>
      <c r="AX3463" s="1"/>
      <c r="AY3463" s="1"/>
      <c r="AZ3463" s="1"/>
      <c r="BA3463" s="1"/>
      <c r="BB3463" s="1"/>
      <c r="BM3463" s="1"/>
      <c r="BN3463" s="1"/>
      <c r="BO3463" s="1"/>
      <c r="BP3463" s="1"/>
      <c r="BQ3463" s="1"/>
      <c r="BR3463" s="1"/>
    </row>
    <row r="3464" ht="15.75" customHeight="1">
      <c r="A3464" s="3">
        <v>1.0</v>
      </c>
      <c r="B3464" s="3">
        <v>1.0</v>
      </c>
      <c r="C3464" s="3">
        <v>1.0</v>
      </c>
      <c r="D3464" s="3">
        <v>1.0</v>
      </c>
      <c r="E3464" s="3">
        <v>1.0</v>
      </c>
      <c r="F3464" s="3">
        <v>1.0</v>
      </c>
      <c r="G3464" s="3">
        <v>1981.0</v>
      </c>
      <c r="H3464" s="3">
        <v>1.0</v>
      </c>
      <c r="I3464" s="3">
        <v>1981.0</v>
      </c>
      <c r="J3464" s="3" t="s">
        <v>2142</v>
      </c>
      <c r="K3464" s="3" t="s">
        <v>646</v>
      </c>
      <c r="L3464" s="3">
        <v>34040.3</v>
      </c>
      <c r="M3464" s="3">
        <v>0.0</v>
      </c>
      <c r="N3464" s="3">
        <v>21393.6</v>
      </c>
      <c r="O3464" s="3">
        <v>11666.9</v>
      </c>
      <c r="P3464" s="3">
        <v>8116.6</v>
      </c>
      <c r="Q3464" s="3">
        <v>18332.3</v>
      </c>
      <c r="R3464" s="3">
        <v>13638.7</v>
      </c>
      <c r="S3464" s="3">
        <v>0.0</v>
      </c>
      <c r="T3464" s="3">
        <v>0.0</v>
      </c>
      <c r="U3464" s="3">
        <v>0.0</v>
      </c>
      <c r="V3464" s="3">
        <v>0.0</v>
      </c>
      <c r="W3464" s="1">
        <v>0.0</v>
      </c>
      <c r="X3464" s="1"/>
      <c r="Y3464" s="1"/>
      <c r="Z3464" s="1"/>
      <c r="AB3464" s="1"/>
      <c r="AF3464" s="1"/>
      <c r="AQ3464" s="1"/>
      <c r="AS3464" s="1"/>
      <c r="AT3464" s="1"/>
      <c r="AU3464" s="1"/>
      <c r="AV3464" s="1"/>
      <c r="AW3464" s="1"/>
      <c r="AX3464" s="1"/>
      <c r="AY3464" s="1"/>
      <c r="AZ3464" s="1"/>
      <c r="BA3464" s="1"/>
      <c r="BB3464" s="1"/>
      <c r="BM3464" s="1"/>
      <c r="BN3464" s="1"/>
      <c r="BO3464" s="1"/>
      <c r="BP3464" s="1"/>
      <c r="BQ3464" s="1"/>
      <c r="BR3464" s="1"/>
    </row>
    <row r="3465" ht="15.75" customHeight="1">
      <c r="A3465" s="3">
        <v>1.0</v>
      </c>
      <c r="B3465" s="3">
        <v>1.0</v>
      </c>
      <c r="C3465" s="3">
        <v>1.0</v>
      </c>
      <c r="D3465" s="3">
        <v>1.0</v>
      </c>
      <c r="E3465" s="3">
        <v>1.0</v>
      </c>
      <c r="F3465" s="3">
        <v>1.0</v>
      </c>
      <c r="G3465" s="3">
        <v>1981.0</v>
      </c>
      <c r="H3465" s="3">
        <v>1.0</v>
      </c>
      <c r="I3465" s="3">
        <v>1981.5</v>
      </c>
      <c r="J3465" s="3" t="s">
        <v>1089</v>
      </c>
      <c r="K3465" s="3" t="s">
        <v>646</v>
      </c>
      <c r="L3465" s="3">
        <v>0.0</v>
      </c>
      <c r="M3465" s="3">
        <v>26945.3</v>
      </c>
      <c r="N3465" s="3">
        <v>0.0</v>
      </c>
      <c r="O3465" s="3">
        <v>15897.3</v>
      </c>
      <c r="P3465" s="3">
        <v>16788.9</v>
      </c>
      <c r="Q3465" s="3">
        <v>13392.1</v>
      </c>
      <c r="R3465" s="3">
        <v>15060.4</v>
      </c>
      <c r="S3465" s="3">
        <v>0.0</v>
      </c>
      <c r="T3465" s="3">
        <v>0.0</v>
      </c>
      <c r="U3465" s="3">
        <v>0.0</v>
      </c>
      <c r="V3465" s="3">
        <v>0.0</v>
      </c>
      <c r="W3465" s="1">
        <v>0.0</v>
      </c>
      <c r="X3465" s="1"/>
      <c r="Y3465" s="1"/>
      <c r="Z3465" s="1"/>
      <c r="AB3465" s="1"/>
      <c r="AF3465" s="1"/>
      <c r="AQ3465" s="1"/>
      <c r="AS3465" s="1"/>
      <c r="AT3465" s="1"/>
      <c r="AU3465" s="1"/>
      <c r="AV3465" s="1"/>
      <c r="AW3465" s="1"/>
      <c r="AX3465" s="1"/>
      <c r="AY3465" s="1"/>
      <c r="AZ3465" s="1"/>
      <c r="BA3465" s="1"/>
      <c r="BB3465" s="1"/>
      <c r="BM3465" s="1"/>
      <c r="BN3465" s="1"/>
      <c r="BO3465" s="1"/>
      <c r="BP3465" s="1"/>
      <c r="BQ3465" s="1"/>
      <c r="BR3465" s="1"/>
    </row>
    <row r="3466" ht="15.75" customHeight="1">
      <c r="A3466" s="3">
        <v>1.0</v>
      </c>
      <c r="B3466" s="3">
        <v>1.0</v>
      </c>
      <c r="C3466" s="3">
        <v>1.0</v>
      </c>
      <c r="D3466" s="3">
        <v>1.0</v>
      </c>
      <c r="E3466" s="3">
        <v>1.0</v>
      </c>
      <c r="F3466" s="3">
        <v>1.0</v>
      </c>
      <c r="G3466" s="3">
        <v>1982.0</v>
      </c>
      <c r="H3466" s="3">
        <v>1.0</v>
      </c>
      <c r="I3466" s="3">
        <v>1982.0</v>
      </c>
      <c r="J3466" s="3" t="s">
        <v>2142</v>
      </c>
      <c r="K3466" s="3" t="s">
        <v>646</v>
      </c>
      <c r="L3466" s="3">
        <v>33949.0</v>
      </c>
      <c r="M3466" s="3">
        <v>0.0</v>
      </c>
      <c r="N3466" s="3">
        <v>21329.2</v>
      </c>
      <c r="O3466" s="3">
        <v>11813.1</v>
      </c>
      <c r="P3466" s="3">
        <v>8098.47</v>
      </c>
      <c r="Q3466" s="3">
        <v>17992.7</v>
      </c>
      <c r="R3466" s="3">
        <v>13485.8</v>
      </c>
      <c r="S3466" s="3">
        <v>0.0</v>
      </c>
      <c r="T3466" s="3">
        <v>0.0</v>
      </c>
      <c r="U3466" s="3">
        <v>0.0</v>
      </c>
      <c r="V3466" s="3">
        <v>0.0</v>
      </c>
      <c r="W3466" s="1">
        <v>0.0</v>
      </c>
      <c r="X3466" s="1"/>
      <c r="Y3466" s="1"/>
      <c r="Z3466" s="1"/>
      <c r="AB3466" s="1"/>
      <c r="AF3466" s="1"/>
      <c r="AQ3466" s="1"/>
      <c r="AS3466" s="1"/>
      <c r="AT3466" s="1"/>
      <c r="AU3466" s="1"/>
      <c r="AV3466" s="1"/>
      <c r="AW3466" s="1"/>
      <c r="AX3466" s="1"/>
      <c r="AY3466" s="1"/>
      <c r="AZ3466" s="1"/>
      <c r="BA3466" s="1"/>
      <c r="BB3466" s="1"/>
      <c r="BM3466" s="1"/>
      <c r="BN3466" s="1"/>
      <c r="BO3466" s="1"/>
      <c r="BP3466" s="1"/>
      <c r="BQ3466" s="1"/>
      <c r="BR3466" s="1"/>
    </row>
    <row r="3467" ht="15.75" customHeight="1">
      <c r="A3467" s="3">
        <v>1.0</v>
      </c>
      <c r="B3467" s="3">
        <v>1.0</v>
      </c>
      <c r="C3467" s="3">
        <v>1.0</v>
      </c>
      <c r="D3467" s="3">
        <v>1.0</v>
      </c>
      <c r="E3467" s="3">
        <v>1.0</v>
      </c>
      <c r="F3467" s="3">
        <v>1.0</v>
      </c>
      <c r="G3467" s="3">
        <v>1982.0</v>
      </c>
      <c r="H3467" s="3">
        <v>1.0</v>
      </c>
      <c r="I3467" s="3">
        <v>1982.5</v>
      </c>
      <c r="J3467" s="3" t="s">
        <v>1089</v>
      </c>
      <c r="K3467" s="3" t="s">
        <v>646</v>
      </c>
      <c r="L3467" s="3">
        <v>0.0</v>
      </c>
      <c r="M3467" s="3">
        <v>26873.1</v>
      </c>
      <c r="N3467" s="3">
        <v>0.0</v>
      </c>
      <c r="O3467" s="3">
        <v>16035.4</v>
      </c>
      <c r="P3467" s="3">
        <v>16886.2</v>
      </c>
      <c r="Q3467" s="3">
        <v>13026.8</v>
      </c>
      <c r="R3467" s="3">
        <v>14813.0</v>
      </c>
      <c r="S3467" s="3">
        <v>0.0</v>
      </c>
      <c r="T3467" s="3">
        <v>0.0</v>
      </c>
      <c r="U3467" s="3">
        <v>0.0</v>
      </c>
      <c r="V3467" s="3">
        <v>0.0</v>
      </c>
      <c r="W3467" s="1">
        <v>0.0</v>
      </c>
      <c r="X3467" s="1"/>
      <c r="Y3467" s="1"/>
      <c r="Z3467" s="1"/>
      <c r="AB3467" s="1"/>
      <c r="AF3467" s="1"/>
      <c r="AQ3467" s="1"/>
      <c r="AS3467" s="1"/>
      <c r="AT3467" s="1"/>
      <c r="AU3467" s="1"/>
      <c r="AV3467" s="1"/>
      <c r="AW3467" s="1"/>
      <c r="AX3467" s="1"/>
      <c r="AY3467" s="1"/>
      <c r="AZ3467" s="1"/>
      <c r="BA3467" s="1"/>
      <c r="BB3467" s="1"/>
      <c r="BM3467" s="1"/>
      <c r="BN3467" s="1"/>
      <c r="BO3467" s="1"/>
      <c r="BP3467" s="1"/>
      <c r="BQ3467" s="1"/>
      <c r="BR3467" s="1"/>
    </row>
    <row r="3468" ht="15.75" customHeight="1">
      <c r="A3468" s="3">
        <v>1.0</v>
      </c>
      <c r="B3468" s="3">
        <v>1.0</v>
      </c>
      <c r="C3468" s="3">
        <v>1.0</v>
      </c>
      <c r="D3468" s="3">
        <v>1.0</v>
      </c>
      <c r="E3468" s="3">
        <v>1.0</v>
      </c>
      <c r="F3468" s="3">
        <v>1.0</v>
      </c>
      <c r="G3468" s="3">
        <v>1983.0</v>
      </c>
      <c r="H3468" s="3">
        <v>1.0</v>
      </c>
      <c r="I3468" s="3">
        <v>1983.0</v>
      </c>
      <c r="J3468" s="3" t="s">
        <v>2142</v>
      </c>
      <c r="K3468" s="3" t="s">
        <v>646</v>
      </c>
      <c r="L3468" s="3">
        <v>33816.3</v>
      </c>
      <c r="M3468" s="3">
        <v>0.0</v>
      </c>
      <c r="N3468" s="3">
        <v>21271.9</v>
      </c>
      <c r="O3468" s="3">
        <v>12055.5</v>
      </c>
      <c r="P3468" s="3">
        <v>8240.53</v>
      </c>
      <c r="Q3468" s="3">
        <v>17503.6</v>
      </c>
      <c r="R3468" s="3">
        <v>13205.3</v>
      </c>
      <c r="S3468" s="3">
        <v>0.0</v>
      </c>
      <c r="T3468" s="3">
        <v>0.0</v>
      </c>
      <c r="U3468" s="3">
        <v>0.0</v>
      </c>
      <c r="V3468" s="3">
        <v>0.0</v>
      </c>
      <c r="W3468" s="1">
        <v>0.0</v>
      </c>
      <c r="X3468" s="1"/>
      <c r="Y3468" s="1"/>
      <c r="Z3468" s="1"/>
      <c r="AB3468" s="1"/>
      <c r="AF3468" s="1"/>
      <c r="AQ3468" s="1"/>
      <c r="AS3468" s="1"/>
      <c r="AT3468" s="1"/>
      <c r="AU3468" s="1"/>
      <c r="AV3468" s="1"/>
      <c r="AW3468" s="1"/>
      <c r="AX3468" s="1"/>
      <c r="AY3468" s="1"/>
      <c r="AZ3468" s="1"/>
      <c r="BA3468" s="1"/>
      <c r="BB3468" s="1"/>
      <c r="BM3468" s="1"/>
      <c r="BN3468" s="1"/>
      <c r="BO3468" s="1"/>
      <c r="BP3468" s="1"/>
      <c r="BQ3468" s="1"/>
      <c r="BR3468" s="1"/>
    </row>
    <row r="3469" ht="15.75" customHeight="1">
      <c r="A3469" s="3">
        <v>1.0</v>
      </c>
      <c r="B3469" s="3">
        <v>1.0</v>
      </c>
      <c r="C3469" s="3">
        <v>1.0</v>
      </c>
      <c r="D3469" s="3">
        <v>1.0</v>
      </c>
      <c r="E3469" s="3">
        <v>1.0</v>
      </c>
      <c r="F3469" s="3">
        <v>1.0</v>
      </c>
      <c r="G3469" s="3">
        <v>1983.0</v>
      </c>
      <c r="H3469" s="3">
        <v>1.0</v>
      </c>
      <c r="I3469" s="3">
        <v>1983.5</v>
      </c>
      <c r="J3469" s="3" t="s">
        <v>1089</v>
      </c>
      <c r="K3469" s="3" t="s">
        <v>646</v>
      </c>
      <c r="L3469" s="3">
        <v>0.0</v>
      </c>
      <c r="M3469" s="3">
        <v>26767.9</v>
      </c>
      <c r="N3469" s="3">
        <v>0.0</v>
      </c>
      <c r="O3469" s="3">
        <v>15962.0</v>
      </c>
      <c r="P3469" s="3">
        <v>17233.4</v>
      </c>
      <c r="Q3469" s="3">
        <v>12789.1</v>
      </c>
      <c r="R3469" s="3">
        <v>14473.3</v>
      </c>
      <c r="S3469" s="3">
        <v>0.0</v>
      </c>
      <c r="T3469" s="3">
        <v>0.0</v>
      </c>
      <c r="U3469" s="3">
        <v>0.0</v>
      </c>
      <c r="V3469" s="3">
        <v>0.0</v>
      </c>
      <c r="W3469" s="1">
        <v>0.0</v>
      </c>
      <c r="X3469" s="1"/>
      <c r="Y3469" s="1"/>
      <c r="Z3469" s="1"/>
      <c r="AB3469" s="1"/>
      <c r="AF3469" s="1"/>
      <c r="AQ3469" s="1"/>
      <c r="AS3469" s="1"/>
      <c r="AT3469" s="1"/>
      <c r="AU3469" s="1"/>
      <c r="AV3469" s="1"/>
      <c r="AW3469" s="1"/>
      <c r="AX3469" s="1"/>
      <c r="AY3469" s="1"/>
      <c r="AZ3469" s="1"/>
      <c r="BA3469" s="1"/>
      <c r="BB3469" s="1"/>
      <c r="BM3469" s="1"/>
      <c r="BN3469" s="1"/>
      <c r="BO3469" s="1"/>
      <c r="BP3469" s="1"/>
      <c r="BQ3469" s="1"/>
      <c r="BR3469" s="1"/>
    </row>
    <row r="3470" ht="15.75" customHeight="1">
      <c r="A3470" s="3">
        <v>1.0</v>
      </c>
      <c r="B3470" s="3">
        <v>1.0</v>
      </c>
      <c r="C3470" s="3">
        <v>1.0</v>
      </c>
      <c r="D3470" s="3">
        <v>1.0</v>
      </c>
      <c r="E3470" s="3">
        <v>1.0</v>
      </c>
      <c r="F3470" s="3">
        <v>1.0</v>
      </c>
      <c r="G3470" s="3">
        <v>1984.0</v>
      </c>
      <c r="H3470" s="3">
        <v>1.0</v>
      </c>
      <c r="I3470" s="3">
        <v>1984.0</v>
      </c>
      <c r="J3470" s="3" t="s">
        <v>2142</v>
      </c>
      <c r="K3470" s="3" t="s">
        <v>646</v>
      </c>
      <c r="L3470" s="3">
        <v>33752.7</v>
      </c>
      <c r="M3470" s="3">
        <v>0.0</v>
      </c>
      <c r="N3470" s="3">
        <v>21188.6</v>
      </c>
      <c r="O3470" s="3">
        <v>11977.5</v>
      </c>
      <c r="P3470" s="3">
        <v>8407.64</v>
      </c>
      <c r="Q3470" s="3">
        <v>17508.0</v>
      </c>
      <c r="R3470" s="3">
        <v>12927.1</v>
      </c>
      <c r="S3470" s="3">
        <v>0.0</v>
      </c>
      <c r="T3470" s="3">
        <v>0.0</v>
      </c>
      <c r="U3470" s="3">
        <v>0.0</v>
      </c>
      <c r="V3470" s="3">
        <v>0.0</v>
      </c>
      <c r="W3470" s="1">
        <v>0.0</v>
      </c>
      <c r="X3470" s="1"/>
      <c r="Y3470" s="1"/>
      <c r="Z3470" s="1"/>
      <c r="AB3470" s="1"/>
      <c r="AF3470" s="1"/>
      <c r="AQ3470" s="1"/>
      <c r="AS3470" s="1"/>
      <c r="AT3470" s="1"/>
      <c r="AU3470" s="1"/>
      <c r="AV3470" s="1"/>
      <c r="AW3470" s="1"/>
      <c r="AX3470" s="1"/>
      <c r="AY3470" s="1"/>
      <c r="AZ3470" s="1"/>
      <c r="BA3470" s="1"/>
      <c r="BB3470" s="1"/>
      <c r="BM3470" s="1"/>
      <c r="BN3470" s="1"/>
      <c r="BO3470" s="1"/>
      <c r="BP3470" s="1"/>
      <c r="BQ3470" s="1"/>
      <c r="BR3470" s="1"/>
    </row>
    <row r="3471" ht="15.75" customHeight="1">
      <c r="A3471" s="3">
        <v>1.0</v>
      </c>
      <c r="B3471" s="3">
        <v>1.0</v>
      </c>
      <c r="C3471" s="3">
        <v>1.0</v>
      </c>
      <c r="D3471" s="3">
        <v>1.0</v>
      </c>
      <c r="E3471" s="3">
        <v>1.0</v>
      </c>
      <c r="F3471" s="3">
        <v>1.0</v>
      </c>
      <c r="G3471" s="3">
        <v>1984.0</v>
      </c>
      <c r="H3471" s="3">
        <v>1.0</v>
      </c>
      <c r="I3471" s="3">
        <v>1984.5</v>
      </c>
      <c r="J3471" s="3" t="s">
        <v>1089</v>
      </c>
      <c r="K3471" s="3" t="s">
        <v>646</v>
      </c>
      <c r="L3471" s="3">
        <v>0.0</v>
      </c>
      <c r="M3471" s="3">
        <v>26717.3</v>
      </c>
      <c r="N3471" s="3">
        <v>0.0</v>
      </c>
      <c r="O3471" s="3">
        <v>15704.6</v>
      </c>
      <c r="P3471" s="3">
        <v>17207.8</v>
      </c>
      <c r="Q3471" s="3">
        <v>12684.4</v>
      </c>
      <c r="R3471" s="3">
        <v>13980.2</v>
      </c>
      <c r="S3471" s="3">
        <v>0.0</v>
      </c>
      <c r="T3471" s="3">
        <v>0.0</v>
      </c>
      <c r="U3471" s="3">
        <v>0.0</v>
      </c>
      <c r="V3471" s="3">
        <v>0.0</v>
      </c>
      <c r="W3471" s="1">
        <v>0.0</v>
      </c>
      <c r="X3471" s="1"/>
      <c r="Y3471" s="1"/>
      <c r="Z3471" s="1"/>
      <c r="AB3471" s="1"/>
      <c r="AF3471" s="1"/>
      <c r="AQ3471" s="1"/>
      <c r="AS3471" s="1"/>
      <c r="AT3471" s="1"/>
      <c r="AU3471" s="1"/>
      <c r="AV3471" s="1"/>
      <c r="AW3471" s="1"/>
      <c r="AX3471" s="1"/>
      <c r="AY3471" s="1"/>
      <c r="AZ3471" s="1"/>
      <c r="BA3471" s="1"/>
      <c r="BB3471" s="1"/>
      <c r="BM3471" s="1"/>
      <c r="BN3471" s="1"/>
      <c r="BO3471" s="1"/>
      <c r="BP3471" s="1"/>
      <c r="BQ3471" s="1"/>
      <c r="BR3471" s="1"/>
    </row>
    <row r="3472" ht="15.75" customHeight="1">
      <c r="A3472" s="3">
        <v>1.0</v>
      </c>
      <c r="B3472" s="3">
        <v>1.0</v>
      </c>
      <c r="C3472" s="3">
        <v>1.0</v>
      </c>
      <c r="D3472" s="3">
        <v>1.0</v>
      </c>
      <c r="E3472" s="3">
        <v>1.0</v>
      </c>
      <c r="F3472" s="3">
        <v>1.0</v>
      </c>
      <c r="G3472" s="3">
        <v>1985.0</v>
      </c>
      <c r="H3472" s="3">
        <v>1.0</v>
      </c>
      <c r="I3472" s="3">
        <v>1985.0</v>
      </c>
      <c r="J3472" s="3" t="s">
        <v>2142</v>
      </c>
      <c r="K3472" s="3" t="s">
        <v>646</v>
      </c>
      <c r="L3472" s="3">
        <v>33517.5</v>
      </c>
      <c r="M3472" s="3">
        <v>0.0</v>
      </c>
      <c r="N3472" s="3">
        <v>21148.3</v>
      </c>
      <c r="O3472" s="3">
        <v>11639.9</v>
      </c>
      <c r="P3472" s="3">
        <v>8267.07</v>
      </c>
      <c r="Q3472" s="3">
        <v>17301.3</v>
      </c>
      <c r="R3472" s="3">
        <v>12324.9</v>
      </c>
      <c r="S3472" s="3">
        <v>0.0</v>
      </c>
      <c r="T3472" s="3">
        <v>0.0</v>
      </c>
      <c r="U3472" s="3">
        <v>0.0</v>
      </c>
      <c r="V3472" s="3">
        <v>0.0</v>
      </c>
      <c r="W3472" s="1">
        <v>0.0</v>
      </c>
      <c r="X3472" s="1"/>
      <c r="Y3472" s="1"/>
      <c r="Z3472" s="1"/>
      <c r="AB3472" s="1"/>
      <c r="AF3472" s="1"/>
      <c r="AQ3472" s="1"/>
      <c r="AS3472" s="1"/>
      <c r="AT3472" s="1"/>
      <c r="AU3472" s="1"/>
      <c r="AV3472" s="1"/>
      <c r="AW3472" s="1"/>
      <c r="AX3472" s="1"/>
      <c r="AY3472" s="1"/>
      <c r="AZ3472" s="1"/>
      <c r="BA3472" s="1"/>
      <c r="BB3472" s="1"/>
      <c r="BM3472" s="1"/>
      <c r="BN3472" s="1"/>
      <c r="BO3472" s="1"/>
      <c r="BP3472" s="1"/>
      <c r="BQ3472" s="1"/>
      <c r="BR3472" s="1"/>
    </row>
    <row r="3473" ht="15.75" customHeight="1">
      <c r="A3473" s="3">
        <v>1.0</v>
      </c>
      <c r="B3473" s="3">
        <v>1.0</v>
      </c>
      <c r="C3473" s="3">
        <v>1.0</v>
      </c>
      <c r="D3473" s="3">
        <v>1.0</v>
      </c>
      <c r="E3473" s="3">
        <v>1.0</v>
      </c>
      <c r="F3473" s="3">
        <v>1.0</v>
      </c>
      <c r="G3473" s="3">
        <v>1985.0</v>
      </c>
      <c r="H3473" s="3">
        <v>1.0</v>
      </c>
      <c r="I3473" s="3">
        <v>1985.5</v>
      </c>
      <c r="J3473" s="3" t="s">
        <v>1089</v>
      </c>
      <c r="K3473" s="3" t="s">
        <v>646</v>
      </c>
      <c r="L3473" s="3">
        <v>0.0</v>
      </c>
      <c r="M3473" s="3">
        <v>26531.0</v>
      </c>
      <c r="N3473" s="3">
        <v>0.0</v>
      </c>
      <c r="O3473" s="3">
        <v>15747.0</v>
      </c>
      <c r="P3473" s="3">
        <v>16785.6</v>
      </c>
      <c r="Q3473" s="3">
        <v>12565.6</v>
      </c>
      <c r="R3473" s="3">
        <v>13292.8</v>
      </c>
      <c r="S3473" s="3">
        <v>0.0</v>
      </c>
      <c r="T3473" s="3">
        <v>0.0</v>
      </c>
      <c r="U3473" s="3">
        <v>0.0</v>
      </c>
      <c r="V3473" s="3">
        <v>0.0</v>
      </c>
      <c r="W3473" s="1">
        <v>0.0</v>
      </c>
      <c r="X3473" s="1"/>
      <c r="Y3473" s="1"/>
      <c r="Z3473" s="1"/>
      <c r="AB3473" s="1"/>
      <c r="AF3473" s="1"/>
      <c r="AQ3473" s="1"/>
      <c r="AS3473" s="1"/>
      <c r="AT3473" s="1"/>
      <c r="AU3473" s="1"/>
      <c r="AV3473" s="1"/>
      <c r="AW3473" s="1"/>
      <c r="AX3473" s="1"/>
      <c r="AY3473" s="1"/>
      <c r="AZ3473" s="1"/>
      <c r="BA3473" s="1"/>
      <c r="BB3473" s="1"/>
      <c r="BM3473" s="1"/>
      <c r="BN3473" s="1"/>
      <c r="BO3473" s="1"/>
      <c r="BP3473" s="1"/>
      <c r="BQ3473" s="1"/>
      <c r="BR3473" s="1"/>
    </row>
    <row r="3474" ht="15.75" customHeight="1">
      <c r="A3474" s="3">
        <v>1.0</v>
      </c>
      <c r="B3474" s="3">
        <v>1.0</v>
      </c>
      <c r="C3474" s="3">
        <v>1.0</v>
      </c>
      <c r="D3474" s="3">
        <v>1.0</v>
      </c>
      <c r="E3474" s="3">
        <v>1.0</v>
      </c>
      <c r="F3474" s="3">
        <v>1.0</v>
      </c>
      <c r="G3474" s="3">
        <v>1986.0</v>
      </c>
      <c r="H3474" s="3">
        <v>1.0</v>
      </c>
      <c r="I3474" s="3">
        <v>1986.0</v>
      </c>
      <c r="J3474" s="3" t="s">
        <v>2142</v>
      </c>
      <c r="K3474" s="3" t="s">
        <v>646</v>
      </c>
      <c r="L3474" s="3">
        <v>33254.7</v>
      </c>
      <c r="M3474" s="3">
        <v>0.0</v>
      </c>
      <c r="N3474" s="3">
        <v>21000.8</v>
      </c>
      <c r="O3474" s="3">
        <v>11725.2</v>
      </c>
      <c r="P3474" s="3">
        <v>8040.67</v>
      </c>
      <c r="Q3474" s="3">
        <v>17000.9</v>
      </c>
      <c r="R3474" s="3">
        <v>11687.5</v>
      </c>
      <c r="S3474" s="3">
        <v>0.0</v>
      </c>
      <c r="T3474" s="3">
        <v>0.0</v>
      </c>
      <c r="U3474" s="3">
        <v>0.0</v>
      </c>
      <c r="V3474" s="3">
        <v>0.0</v>
      </c>
      <c r="W3474" s="1">
        <v>0.0</v>
      </c>
      <c r="X3474" s="1"/>
      <c r="Y3474" s="1"/>
      <c r="Z3474" s="1"/>
      <c r="AB3474" s="1"/>
      <c r="AF3474" s="1"/>
      <c r="AQ3474" s="1"/>
      <c r="AS3474" s="1"/>
      <c r="AT3474" s="1"/>
      <c r="AU3474" s="1"/>
      <c r="AV3474" s="1"/>
      <c r="AW3474" s="1"/>
      <c r="AX3474" s="1"/>
      <c r="AY3474" s="1"/>
      <c r="AZ3474" s="1"/>
      <c r="BA3474" s="1"/>
      <c r="BB3474" s="1"/>
      <c r="BM3474" s="1"/>
      <c r="BN3474" s="1"/>
      <c r="BO3474" s="1"/>
      <c r="BP3474" s="1"/>
      <c r="BQ3474" s="1"/>
      <c r="BR3474" s="1"/>
    </row>
    <row r="3475" ht="15.75" customHeight="1">
      <c r="A3475" s="3">
        <v>1.0</v>
      </c>
      <c r="B3475" s="3">
        <v>1.0</v>
      </c>
      <c r="C3475" s="3">
        <v>1.0</v>
      </c>
      <c r="D3475" s="3">
        <v>1.0</v>
      </c>
      <c r="E3475" s="3">
        <v>1.0</v>
      </c>
      <c r="F3475" s="3">
        <v>1.0</v>
      </c>
      <c r="G3475" s="3">
        <v>1986.0</v>
      </c>
      <c r="H3475" s="3">
        <v>1.0</v>
      </c>
      <c r="I3475" s="3">
        <v>1986.5</v>
      </c>
      <c r="J3475" s="3" t="s">
        <v>1089</v>
      </c>
      <c r="K3475" s="3" t="s">
        <v>646</v>
      </c>
      <c r="L3475" s="3">
        <v>0.0</v>
      </c>
      <c r="M3475" s="3">
        <v>26322.9</v>
      </c>
      <c r="N3475" s="3">
        <v>0.0</v>
      </c>
      <c r="O3475" s="3">
        <v>15358.8</v>
      </c>
      <c r="P3475" s="3">
        <v>16518.7</v>
      </c>
      <c r="Q3475" s="3">
        <v>12187.0</v>
      </c>
      <c r="R3475" s="3">
        <v>12512.8</v>
      </c>
      <c r="S3475" s="3">
        <v>0.0</v>
      </c>
      <c r="T3475" s="3">
        <v>0.0</v>
      </c>
      <c r="U3475" s="3">
        <v>0.0</v>
      </c>
      <c r="V3475" s="3">
        <v>0.0</v>
      </c>
      <c r="W3475" s="1">
        <v>0.0</v>
      </c>
      <c r="X3475" s="1"/>
      <c r="Y3475" s="1"/>
      <c r="Z3475" s="1"/>
      <c r="AB3475" s="1"/>
      <c r="AF3475" s="1"/>
      <c r="AQ3475" s="1"/>
      <c r="AS3475" s="1"/>
      <c r="AT3475" s="1"/>
      <c r="AU3475" s="1"/>
      <c r="AV3475" s="1"/>
      <c r="AW3475" s="1"/>
      <c r="AX3475" s="1"/>
      <c r="AY3475" s="1"/>
      <c r="AZ3475" s="1"/>
      <c r="BA3475" s="1"/>
      <c r="BB3475" s="1"/>
      <c r="BM3475" s="1"/>
      <c r="BN3475" s="1"/>
      <c r="BO3475" s="1"/>
      <c r="BP3475" s="1"/>
      <c r="BQ3475" s="1"/>
      <c r="BR3475" s="1"/>
    </row>
    <row r="3476" ht="15.75" customHeight="1">
      <c r="A3476" s="3">
        <v>1.0</v>
      </c>
      <c r="B3476" s="3">
        <v>1.0</v>
      </c>
      <c r="C3476" s="3">
        <v>1.0</v>
      </c>
      <c r="D3476" s="3">
        <v>1.0</v>
      </c>
      <c r="E3476" s="3">
        <v>1.0</v>
      </c>
      <c r="F3476" s="3">
        <v>1.0</v>
      </c>
      <c r="G3476" s="3">
        <v>1987.0</v>
      </c>
      <c r="H3476" s="3">
        <v>1.0</v>
      </c>
      <c r="I3476" s="3">
        <v>1987.0</v>
      </c>
      <c r="J3476" s="3" t="s">
        <v>2142</v>
      </c>
      <c r="K3476" s="3" t="s">
        <v>646</v>
      </c>
      <c r="L3476" s="3">
        <v>32816.6</v>
      </c>
      <c r="M3476" s="3">
        <v>0.0</v>
      </c>
      <c r="N3476" s="3">
        <v>20836.0</v>
      </c>
      <c r="O3476" s="3">
        <v>11232.6</v>
      </c>
      <c r="P3476" s="3">
        <v>7981.2</v>
      </c>
      <c r="Q3476" s="3">
        <v>16209.5</v>
      </c>
      <c r="R3476" s="3">
        <v>10886.7</v>
      </c>
      <c r="S3476" s="3">
        <v>0.0</v>
      </c>
      <c r="T3476" s="3">
        <v>0.0</v>
      </c>
      <c r="U3476" s="3">
        <v>0.0</v>
      </c>
      <c r="V3476" s="3">
        <v>0.0</v>
      </c>
      <c r="W3476" s="1">
        <v>0.0</v>
      </c>
      <c r="X3476" s="1"/>
      <c r="Y3476" s="1"/>
      <c r="Z3476" s="1"/>
      <c r="AB3476" s="1"/>
      <c r="AF3476" s="1"/>
      <c r="AQ3476" s="1"/>
      <c r="AS3476" s="1"/>
      <c r="AT3476" s="1"/>
      <c r="AU3476" s="1"/>
      <c r="AV3476" s="1"/>
      <c r="AW3476" s="1"/>
      <c r="AX3476" s="1"/>
      <c r="AY3476" s="1"/>
      <c r="AZ3476" s="1"/>
      <c r="BA3476" s="1"/>
      <c r="BB3476" s="1"/>
      <c r="BM3476" s="1"/>
      <c r="BN3476" s="1"/>
      <c r="BO3476" s="1"/>
      <c r="BP3476" s="1"/>
      <c r="BQ3476" s="1"/>
      <c r="BR3476" s="1"/>
    </row>
    <row r="3477" ht="15.75" customHeight="1">
      <c r="A3477" s="3">
        <v>1.0</v>
      </c>
      <c r="B3477" s="3">
        <v>1.0</v>
      </c>
      <c r="C3477" s="3">
        <v>1.0</v>
      </c>
      <c r="D3477" s="3">
        <v>1.0</v>
      </c>
      <c r="E3477" s="3">
        <v>1.0</v>
      </c>
      <c r="F3477" s="3">
        <v>1.0</v>
      </c>
      <c r="G3477" s="3">
        <v>1987.0</v>
      </c>
      <c r="H3477" s="3">
        <v>1.0</v>
      </c>
      <c r="I3477" s="3">
        <v>1987.5</v>
      </c>
      <c r="J3477" s="3" t="s">
        <v>1089</v>
      </c>
      <c r="K3477" s="3" t="s">
        <v>646</v>
      </c>
      <c r="L3477" s="3">
        <v>0.0</v>
      </c>
      <c r="M3477" s="3">
        <v>25976.1</v>
      </c>
      <c r="N3477" s="3">
        <v>0.0</v>
      </c>
      <c r="O3477" s="3">
        <v>15550.8</v>
      </c>
      <c r="P3477" s="3">
        <v>16120.7</v>
      </c>
      <c r="Q3477" s="3">
        <v>11587.9</v>
      </c>
      <c r="R3477" s="3">
        <v>11701.8</v>
      </c>
      <c r="S3477" s="3">
        <v>0.0</v>
      </c>
      <c r="T3477" s="3">
        <v>0.0</v>
      </c>
      <c r="U3477" s="3">
        <v>0.0</v>
      </c>
      <c r="V3477" s="3">
        <v>0.0</v>
      </c>
      <c r="W3477" s="1">
        <v>0.0</v>
      </c>
      <c r="X3477" s="1"/>
      <c r="Y3477" s="1"/>
      <c r="Z3477" s="1"/>
      <c r="AB3477" s="1"/>
      <c r="AF3477" s="1"/>
      <c r="AQ3477" s="1"/>
      <c r="AS3477" s="1"/>
      <c r="AT3477" s="1"/>
      <c r="AU3477" s="1"/>
      <c r="AV3477" s="1"/>
      <c r="AW3477" s="1"/>
      <c r="AX3477" s="1"/>
      <c r="AY3477" s="1"/>
      <c r="AZ3477" s="1"/>
      <c r="BA3477" s="1"/>
      <c r="BB3477" s="1"/>
      <c r="BM3477" s="1"/>
      <c r="BN3477" s="1"/>
      <c r="BO3477" s="1"/>
      <c r="BP3477" s="1"/>
      <c r="BQ3477" s="1"/>
      <c r="BR3477" s="1"/>
    </row>
    <row r="3478" ht="15.75" customHeight="1">
      <c r="A3478" s="3">
        <v>1.0</v>
      </c>
      <c r="B3478" s="3">
        <v>1.0</v>
      </c>
      <c r="C3478" s="3">
        <v>1.0</v>
      </c>
      <c r="D3478" s="3">
        <v>1.0</v>
      </c>
      <c r="E3478" s="3">
        <v>1.0</v>
      </c>
      <c r="F3478" s="3">
        <v>1.0</v>
      </c>
      <c r="G3478" s="3">
        <v>1988.0</v>
      </c>
      <c r="H3478" s="3">
        <v>1.0</v>
      </c>
      <c r="I3478" s="3">
        <v>1988.0</v>
      </c>
      <c r="J3478" s="3" t="s">
        <v>2142</v>
      </c>
      <c r="K3478" s="3" t="s">
        <v>646</v>
      </c>
      <c r="L3478" s="3">
        <v>32446.8</v>
      </c>
      <c r="M3478" s="3">
        <v>0.0</v>
      </c>
      <c r="N3478" s="3">
        <v>20561.5</v>
      </c>
      <c r="O3478" s="3">
        <v>11606.3</v>
      </c>
      <c r="P3478" s="3">
        <v>7741.48</v>
      </c>
      <c r="Q3478" s="3">
        <v>15638.5</v>
      </c>
      <c r="R3478" s="3">
        <v>10169.1</v>
      </c>
      <c r="S3478" s="3">
        <v>0.0</v>
      </c>
      <c r="T3478" s="3">
        <v>0.0</v>
      </c>
      <c r="U3478" s="3">
        <v>0.0</v>
      </c>
      <c r="V3478" s="3">
        <v>0.0</v>
      </c>
      <c r="W3478" s="1">
        <v>0.0</v>
      </c>
      <c r="X3478" s="1"/>
      <c r="Y3478" s="1"/>
      <c r="Z3478" s="1"/>
      <c r="AB3478" s="1"/>
      <c r="AF3478" s="1"/>
      <c r="AQ3478" s="1"/>
      <c r="AS3478" s="1"/>
      <c r="AT3478" s="1"/>
      <c r="AU3478" s="1"/>
      <c r="AV3478" s="1"/>
      <c r="AW3478" s="1"/>
      <c r="AX3478" s="1"/>
      <c r="AY3478" s="1"/>
      <c r="AZ3478" s="1"/>
      <c r="BA3478" s="1"/>
      <c r="BB3478" s="1"/>
      <c r="BM3478" s="1"/>
      <c r="BN3478" s="1"/>
      <c r="BO3478" s="1"/>
      <c r="BP3478" s="1"/>
      <c r="BQ3478" s="1"/>
      <c r="BR3478" s="1"/>
    </row>
    <row r="3479" ht="15.75" customHeight="1">
      <c r="A3479" s="3">
        <v>1.0</v>
      </c>
      <c r="B3479" s="3">
        <v>1.0</v>
      </c>
      <c r="C3479" s="3">
        <v>1.0</v>
      </c>
      <c r="D3479" s="3">
        <v>1.0</v>
      </c>
      <c r="E3479" s="3">
        <v>1.0</v>
      </c>
      <c r="F3479" s="3">
        <v>1.0</v>
      </c>
      <c r="G3479" s="3">
        <v>1988.0</v>
      </c>
      <c r="H3479" s="3">
        <v>1.0</v>
      </c>
      <c r="I3479" s="3">
        <v>1988.5</v>
      </c>
      <c r="J3479" s="3" t="s">
        <v>1089</v>
      </c>
      <c r="K3479" s="3" t="s">
        <v>646</v>
      </c>
      <c r="L3479" s="3">
        <v>0.0</v>
      </c>
      <c r="M3479" s="3">
        <v>25683.4</v>
      </c>
      <c r="N3479" s="3">
        <v>0.0</v>
      </c>
      <c r="O3479" s="3">
        <v>15519.9</v>
      </c>
      <c r="P3479" s="3">
        <v>16213.7</v>
      </c>
      <c r="Q3479" s="3">
        <v>11085.2</v>
      </c>
      <c r="R3479" s="3">
        <v>10930.1</v>
      </c>
      <c r="S3479" s="3">
        <v>0.0</v>
      </c>
      <c r="T3479" s="3">
        <v>0.0</v>
      </c>
      <c r="U3479" s="3">
        <v>0.0</v>
      </c>
      <c r="V3479" s="3">
        <v>0.0</v>
      </c>
      <c r="W3479" s="1">
        <v>0.0</v>
      </c>
      <c r="X3479" s="1"/>
      <c r="Y3479" s="1"/>
      <c r="Z3479" s="1"/>
      <c r="AB3479" s="1"/>
      <c r="AF3479" s="1"/>
      <c r="AQ3479" s="1"/>
      <c r="AS3479" s="1"/>
      <c r="AT3479" s="1"/>
      <c r="AU3479" s="1"/>
      <c r="AV3479" s="1"/>
      <c r="AW3479" s="1"/>
      <c r="AX3479" s="1"/>
      <c r="AY3479" s="1"/>
      <c r="AZ3479" s="1"/>
      <c r="BA3479" s="1"/>
      <c r="BB3479" s="1"/>
      <c r="BM3479" s="1"/>
      <c r="BN3479" s="1"/>
      <c r="BO3479" s="1"/>
      <c r="BP3479" s="1"/>
      <c r="BQ3479" s="1"/>
      <c r="BR3479" s="1"/>
    </row>
    <row r="3480" ht="15.75" customHeight="1">
      <c r="A3480" s="3">
        <v>1.0</v>
      </c>
      <c r="B3480" s="3">
        <v>1.0</v>
      </c>
      <c r="C3480" s="3">
        <v>1.0</v>
      </c>
      <c r="D3480" s="3">
        <v>1.0</v>
      </c>
      <c r="E3480" s="3">
        <v>1.0</v>
      </c>
      <c r="F3480" s="3">
        <v>1.0</v>
      </c>
      <c r="G3480" s="3">
        <v>1989.0</v>
      </c>
      <c r="H3480" s="3">
        <v>1.0</v>
      </c>
      <c r="I3480" s="3">
        <v>1989.0</v>
      </c>
      <c r="J3480" s="3" t="s">
        <v>2142</v>
      </c>
      <c r="K3480" s="3" t="s">
        <v>646</v>
      </c>
      <c r="L3480" s="3">
        <v>32064.6</v>
      </c>
      <c r="M3480" s="3">
        <v>0.0</v>
      </c>
      <c r="N3480" s="3">
        <v>20329.8</v>
      </c>
      <c r="O3480" s="3">
        <v>11714.5</v>
      </c>
      <c r="P3480" s="3">
        <v>8035.47</v>
      </c>
      <c r="Q3480" s="3">
        <v>14887.5</v>
      </c>
      <c r="R3480" s="3">
        <v>9450.64</v>
      </c>
      <c r="S3480" s="3">
        <v>0.0</v>
      </c>
      <c r="T3480" s="3">
        <v>0.0</v>
      </c>
      <c r="U3480" s="3">
        <v>0.0</v>
      </c>
      <c r="V3480" s="3">
        <v>0.0</v>
      </c>
      <c r="W3480" s="1">
        <v>0.0</v>
      </c>
      <c r="X3480" s="1"/>
      <c r="Y3480" s="1"/>
      <c r="Z3480" s="1"/>
      <c r="AB3480" s="1"/>
      <c r="AF3480" s="1"/>
      <c r="AQ3480" s="1"/>
      <c r="AS3480" s="1"/>
      <c r="AT3480" s="1"/>
      <c r="AU3480" s="1"/>
      <c r="AV3480" s="1"/>
      <c r="AW3480" s="1"/>
      <c r="AX3480" s="1"/>
      <c r="AY3480" s="1"/>
      <c r="AZ3480" s="1"/>
      <c r="BA3480" s="1"/>
      <c r="BB3480" s="1"/>
      <c r="BM3480" s="1"/>
      <c r="BN3480" s="1"/>
      <c r="BO3480" s="1"/>
      <c r="BP3480" s="1"/>
      <c r="BQ3480" s="1"/>
      <c r="BR3480" s="1"/>
    </row>
    <row r="3481" ht="15.75" customHeight="1">
      <c r="A3481" s="3">
        <v>1.0</v>
      </c>
      <c r="B3481" s="3">
        <v>1.0</v>
      </c>
      <c r="C3481" s="3">
        <v>1.0</v>
      </c>
      <c r="D3481" s="3">
        <v>1.0</v>
      </c>
      <c r="E3481" s="3">
        <v>1.0</v>
      </c>
      <c r="F3481" s="3">
        <v>1.0</v>
      </c>
      <c r="G3481" s="3">
        <v>1989.0</v>
      </c>
      <c r="H3481" s="3">
        <v>1.0</v>
      </c>
      <c r="I3481" s="3">
        <v>1989.5</v>
      </c>
      <c r="J3481" s="3" t="s">
        <v>1089</v>
      </c>
      <c r="K3481" s="3" t="s">
        <v>646</v>
      </c>
      <c r="L3481" s="3">
        <v>0.0</v>
      </c>
      <c r="M3481" s="3">
        <v>25380.8</v>
      </c>
      <c r="N3481" s="3">
        <v>0.0</v>
      </c>
      <c r="O3481" s="3">
        <v>15287.2</v>
      </c>
      <c r="P3481" s="3">
        <v>16597.1</v>
      </c>
      <c r="Q3481" s="3">
        <v>10720.6</v>
      </c>
      <c r="R3481" s="3">
        <v>10188.9</v>
      </c>
      <c r="S3481" s="3">
        <v>0.0</v>
      </c>
      <c r="T3481" s="3">
        <v>0.0</v>
      </c>
      <c r="U3481" s="3">
        <v>0.0</v>
      </c>
      <c r="V3481" s="3">
        <v>0.0</v>
      </c>
      <c r="W3481" s="1">
        <v>0.0</v>
      </c>
      <c r="X3481" s="1"/>
      <c r="Y3481" s="1"/>
      <c r="Z3481" s="1"/>
      <c r="AB3481" s="1"/>
      <c r="AF3481" s="1"/>
      <c r="AQ3481" s="1"/>
      <c r="AS3481" s="1"/>
      <c r="AT3481" s="1"/>
      <c r="AU3481" s="1"/>
      <c r="AV3481" s="1"/>
      <c r="AW3481" s="1"/>
      <c r="AX3481" s="1"/>
      <c r="AY3481" s="1"/>
      <c r="AZ3481" s="1"/>
      <c r="BA3481" s="1"/>
      <c r="BB3481" s="1"/>
      <c r="BM3481" s="1"/>
      <c r="BN3481" s="1"/>
      <c r="BO3481" s="1"/>
      <c r="BP3481" s="1"/>
      <c r="BQ3481" s="1"/>
      <c r="BR3481" s="1"/>
    </row>
    <row r="3482" ht="15.75" customHeight="1">
      <c r="A3482" s="3">
        <v>1.0</v>
      </c>
      <c r="B3482" s="3">
        <v>1.0</v>
      </c>
      <c r="C3482" s="3">
        <v>1.0</v>
      </c>
      <c r="D3482" s="3">
        <v>1.0</v>
      </c>
      <c r="E3482" s="3">
        <v>1.0</v>
      </c>
      <c r="F3482" s="3">
        <v>1.0</v>
      </c>
      <c r="G3482" s="3">
        <v>1990.0</v>
      </c>
      <c r="H3482" s="3">
        <v>1.0</v>
      </c>
      <c r="I3482" s="3">
        <v>1990.0</v>
      </c>
      <c r="J3482" s="3" t="s">
        <v>2142</v>
      </c>
      <c r="K3482" s="3" t="s">
        <v>646</v>
      </c>
      <c r="L3482" s="3">
        <v>31847.5</v>
      </c>
      <c r="M3482" s="3">
        <v>0.0</v>
      </c>
      <c r="N3482" s="3">
        <v>20090.3</v>
      </c>
      <c r="O3482" s="3">
        <v>11495.4</v>
      </c>
      <c r="P3482" s="3">
        <v>8112.86</v>
      </c>
      <c r="Q3482" s="3">
        <v>14955.8</v>
      </c>
      <c r="R3482" s="3">
        <v>8847.26</v>
      </c>
      <c r="S3482" s="3">
        <v>0.0</v>
      </c>
      <c r="T3482" s="3">
        <v>0.0</v>
      </c>
      <c r="U3482" s="3">
        <v>0.0</v>
      </c>
      <c r="V3482" s="3">
        <v>0.0</v>
      </c>
      <c r="W3482" s="1">
        <v>0.0</v>
      </c>
      <c r="X3482" s="1"/>
      <c r="Y3482" s="1"/>
      <c r="Z3482" s="1"/>
      <c r="AB3482" s="1"/>
      <c r="AF3482" s="1"/>
      <c r="AQ3482" s="1"/>
      <c r="AS3482" s="1"/>
      <c r="AT3482" s="1"/>
      <c r="AU3482" s="1"/>
      <c r="AV3482" s="1"/>
      <c r="AW3482" s="1"/>
      <c r="AX3482" s="1"/>
      <c r="AY3482" s="1"/>
      <c r="AZ3482" s="1"/>
      <c r="BA3482" s="1"/>
      <c r="BB3482" s="1"/>
      <c r="BM3482" s="1"/>
      <c r="BN3482" s="1"/>
      <c r="BO3482" s="1"/>
      <c r="BP3482" s="1"/>
      <c r="BQ3482" s="1"/>
      <c r="BR3482" s="1"/>
    </row>
    <row r="3483" ht="15.75" customHeight="1">
      <c r="A3483" s="3">
        <v>1.0</v>
      </c>
      <c r="B3483" s="3">
        <v>1.0</v>
      </c>
      <c r="C3483" s="3">
        <v>1.0</v>
      </c>
      <c r="D3483" s="3">
        <v>1.0</v>
      </c>
      <c r="E3483" s="3">
        <v>1.0</v>
      </c>
      <c r="F3483" s="3">
        <v>1.0</v>
      </c>
      <c r="G3483" s="3">
        <v>1990.0</v>
      </c>
      <c r="H3483" s="3">
        <v>1.0</v>
      </c>
      <c r="I3483" s="3">
        <v>1990.5</v>
      </c>
      <c r="J3483" s="3" t="s">
        <v>1089</v>
      </c>
      <c r="K3483" s="3" t="s">
        <v>646</v>
      </c>
      <c r="L3483" s="3">
        <v>0.0</v>
      </c>
      <c r="M3483" s="3">
        <v>25208.5</v>
      </c>
      <c r="N3483" s="3">
        <v>0.0</v>
      </c>
      <c r="O3483" s="3">
        <v>15363.5</v>
      </c>
      <c r="P3483" s="3">
        <v>16387.6</v>
      </c>
      <c r="Q3483" s="3">
        <v>10663.6</v>
      </c>
      <c r="R3483" s="3">
        <v>9414.08</v>
      </c>
      <c r="S3483" s="3">
        <v>0.0</v>
      </c>
      <c r="T3483" s="3">
        <v>0.0</v>
      </c>
      <c r="U3483" s="3">
        <v>0.0</v>
      </c>
      <c r="V3483" s="3">
        <v>0.0</v>
      </c>
      <c r="W3483" s="1">
        <v>0.0</v>
      </c>
      <c r="X3483" s="1"/>
      <c r="Y3483" s="1"/>
      <c r="Z3483" s="1"/>
      <c r="AB3483" s="1"/>
      <c r="AF3483" s="1"/>
      <c r="AQ3483" s="1"/>
      <c r="AS3483" s="1"/>
      <c r="AT3483" s="1"/>
      <c r="AU3483" s="1"/>
      <c r="AV3483" s="1"/>
      <c r="AW3483" s="1"/>
      <c r="AX3483" s="1"/>
      <c r="AY3483" s="1"/>
      <c r="AZ3483" s="1"/>
      <c r="BA3483" s="1"/>
      <c r="BB3483" s="1"/>
      <c r="BM3483" s="1"/>
      <c r="BN3483" s="1"/>
      <c r="BO3483" s="1"/>
      <c r="BP3483" s="1"/>
      <c r="BQ3483" s="1"/>
      <c r="BR3483" s="1"/>
    </row>
    <row r="3484" ht="15.75" customHeight="1">
      <c r="A3484" s="3">
        <v>1.0</v>
      </c>
      <c r="B3484" s="3">
        <v>1.0</v>
      </c>
      <c r="C3484" s="3">
        <v>1.0</v>
      </c>
      <c r="D3484" s="3">
        <v>1.0</v>
      </c>
      <c r="E3484" s="3">
        <v>1.0</v>
      </c>
      <c r="F3484" s="3">
        <v>1.0</v>
      </c>
      <c r="G3484" s="3">
        <v>1991.0</v>
      </c>
      <c r="H3484" s="3">
        <v>1.0</v>
      </c>
      <c r="I3484" s="3">
        <v>1991.0</v>
      </c>
      <c r="J3484" s="3" t="s">
        <v>2142</v>
      </c>
      <c r="K3484" s="3" t="s">
        <v>646</v>
      </c>
      <c r="L3484" s="3">
        <v>31445.1</v>
      </c>
      <c r="M3484" s="3">
        <v>0.0</v>
      </c>
      <c r="N3484" s="3">
        <v>19953.5</v>
      </c>
      <c r="O3484" s="3">
        <v>11748.9</v>
      </c>
      <c r="P3484" s="3">
        <v>7972.59</v>
      </c>
      <c r="Q3484" s="3">
        <v>14617.2</v>
      </c>
      <c r="R3484" s="3">
        <v>8045.49</v>
      </c>
      <c r="S3484" s="3">
        <v>0.0</v>
      </c>
      <c r="T3484" s="3">
        <v>0.0</v>
      </c>
      <c r="U3484" s="3">
        <v>0.0</v>
      </c>
      <c r="V3484" s="3">
        <v>0.0</v>
      </c>
      <c r="W3484" s="1">
        <v>0.0</v>
      </c>
      <c r="X3484" s="1"/>
      <c r="Y3484" s="1"/>
      <c r="Z3484" s="1"/>
      <c r="AB3484" s="1"/>
      <c r="AF3484" s="1"/>
      <c r="AQ3484" s="1"/>
      <c r="AS3484" s="1"/>
      <c r="AT3484" s="1"/>
      <c r="AU3484" s="1"/>
      <c r="AV3484" s="1"/>
      <c r="AW3484" s="1"/>
      <c r="AX3484" s="1"/>
      <c r="AY3484" s="1"/>
      <c r="AZ3484" s="1"/>
      <c r="BA3484" s="1"/>
      <c r="BB3484" s="1"/>
      <c r="BM3484" s="1"/>
      <c r="BN3484" s="1"/>
      <c r="BO3484" s="1"/>
      <c r="BP3484" s="1"/>
      <c r="BQ3484" s="1"/>
      <c r="BR3484" s="1"/>
    </row>
    <row r="3485" ht="15.75" customHeight="1">
      <c r="A3485" s="3">
        <v>1.0</v>
      </c>
      <c r="B3485" s="3">
        <v>1.0</v>
      </c>
      <c r="C3485" s="3">
        <v>1.0</v>
      </c>
      <c r="D3485" s="3">
        <v>1.0</v>
      </c>
      <c r="E3485" s="3">
        <v>1.0</v>
      </c>
      <c r="F3485" s="3">
        <v>1.0</v>
      </c>
      <c r="G3485" s="3">
        <v>1991.0</v>
      </c>
      <c r="H3485" s="3">
        <v>1.0</v>
      </c>
      <c r="I3485" s="3">
        <v>1991.5</v>
      </c>
      <c r="J3485" s="3" t="s">
        <v>1089</v>
      </c>
      <c r="K3485" s="3" t="s">
        <v>646</v>
      </c>
      <c r="L3485" s="3">
        <v>0.0</v>
      </c>
      <c r="M3485" s="3">
        <v>24890.1</v>
      </c>
      <c r="N3485" s="3">
        <v>0.0</v>
      </c>
      <c r="O3485" s="3">
        <v>15219.5</v>
      </c>
      <c r="P3485" s="3">
        <v>16500.1</v>
      </c>
      <c r="Q3485" s="3">
        <v>10502.2</v>
      </c>
      <c r="R3485" s="3">
        <v>8685.3</v>
      </c>
      <c r="S3485" s="3">
        <v>0.0</v>
      </c>
      <c r="T3485" s="3">
        <v>0.0</v>
      </c>
      <c r="U3485" s="3">
        <v>0.0</v>
      </c>
      <c r="V3485" s="3">
        <v>0.0</v>
      </c>
      <c r="W3485" s="1">
        <v>0.0</v>
      </c>
      <c r="X3485" s="1"/>
      <c r="Y3485" s="1"/>
      <c r="Z3485" s="1"/>
      <c r="AB3485" s="1"/>
      <c r="AF3485" s="1"/>
      <c r="AQ3485" s="1"/>
      <c r="AS3485" s="1"/>
      <c r="AT3485" s="1"/>
      <c r="AU3485" s="1"/>
      <c r="AV3485" s="1"/>
      <c r="AW3485" s="1"/>
      <c r="AX3485" s="1"/>
      <c r="AY3485" s="1"/>
      <c r="AZ3485" s="1"/>
      <c r="BA3485" s="1"/>
      <c r="BB3485" s="1"/>
      <c r="BM3485" s="1"/>
      <c r="BN3485" s="1"/>
      <c r="BO3485" s="1"/>
      <c r="BP3485" s="1"/>
      <c r="BQ3485" s="1"/>
      <c r="BR3485" s="1"/>
    </row>
    <row r="3486" ht="15.75" customHeight="1">
      <c r="A3486" s="3">
        <v>1.0</v>
      </c>
      <c r="B3486" s="3">
        <v>1.0</v>
      </c>
      <c r="C3486" s="3">
        <v>1.0</v>
      </c>
      <c r="D3486" s="3">
        <v>1.0</v>
      </c>
      <c r="E3486" s="3">
        <v>1.0</v>
      </c>
      <c r="F3486" s="3">
        <v>1.0</v>
      </c>
      <c r="G3486" s="3">
        <v>1992.0</v>
      </c>
      <c r="H3486" s="3">
        <v>1.0</v>
      </c>
      <c r="I3486" s="3">
        <v>1992.0</v>
      </c>
      <c r="J3486" s="3" t="s">
        <v>2142</v>
      </c>
      <c r="K3486" s="3" t="s">
        <v>646</v>
      </c>
      <c r="L3486" s="3">
        <v>31169.5</v>
      </c>
      <c r="M3486" s="3">
        <v>0.0</v>
      </c>
      <c r="N3486" s="3">
        <v>19701.6</v>
      </c>
      <c r="O3486" s="3">
        <v>11608.7</v>
      </c>
      <c r="P3486" s="3">
        <v>8149.74</v>
      </c>
      <c r="Q3486" s="3">
        <v>14448.8</v>
      </c>
      <c r="R3486" s="3">
        <v>7455.67</v>
      </c>
      <c r="S3486" s="3">
        <v>0.0</v>
      </c>
      <c r="T3486" s="3">
        <v>0.0</v>
      </c>
      <c r="U3486" s="3">
        <v>0.0</v>
      </c>
      <c r="V3486" s="3">
        <v>0.0</v>
      </c>
      <c r="W3486" s="1">
        <v>0.0</v>
      </c>
      <c r="X3486" s="1"/>
      <c r="Y3486" s="1"/>
      <c r="Z3486" s="1"/>
      <c r="AB3486" s="1"/>
      <c r="AF3486" s="1"/>
      <c r="AQ3486" s="1"/>
      <c r="AS3486" s="1"/>
      <c r="AT3486" s="1"/>
      <c r="AU3486" s="1"/>
      <c r="AV3486" s="1"/>
      <c r="AW3486" s="1"/>
      <c r="AX3486" s="1"/>
      <c r="AY3486" s="1"/>
      <c r="AZ3486" s="1"/>
      <c r="BA3486" s="1"/>
      <c r="BB3486" s="1"/>
      <c r="BM3486" s="1"/>
      <c r="BN3486" s="1"/>
      <c r="BO3486" s="1"/>
      <c r="BP3486" s="1"/>
      <c r="BQ3486" s="1"/>
      <c r="BR3486" s="1"/>
    </row>
    <row r="3487" ht="15.75" customHeight="1">
      <c r="A3487" s="3">
        <v>1.0</v>
      </c>
      <c r="B3487" s="3">
        <v>1.0</v>
      </c>
      <c r="C3487" s="3">
        <v>1.0</v>
      </c>
      <c r="D3487" s="3">
        <v>1.0</v>
      </c>
      <c r="E3487" s="3">
        <v>1.0</v>
      </c>
      <c r="F3487" s="3">
        <v>1.0</v>
      </c>
      <c r="G3487" s="3">
        <v>1992.0</v>
      </c>
      <c r="H3487" s="3">
        <v>1.0</v>
      </c>
      <c r="I3487" s="3">
        <v>1992.5</v>
      </c>
      <c r="J3487" s="3" t="s">
        <v>1089</v>
      </c>
      <c r="K3487" s="3" t="s">
        <v>646</v>
      </c>
      <c r="L3487" s="3">
        <v>0.0</v>
      </c>
      <c r="M3487" s="3">
        <v>24671.6</v>
      </c>
      <c r="N3487" s="3">
        <v>0.0</v>
      </c>
      <c r="O3487" s="3">
        <v>14530.4</v>
      </c>
      <c r="P3487" s="3">
        <v>16314.5</v>
      </c>
      <c r="Q3487" s="3">
        <v>10249.5</v>
      </c>
      <c r="R3487" s="3">
        <v>7958.08</v>
      </c>
      <c r="S3487" s="3">
        <v>0.0</v>
      </c>
      <c r="T3487" s="3">
        <v>0.0</v>
      </c>
      <c r="U3487" s="3">
        <v>0.0</v>
      </c>
      <c r="V3487" s="3">
        <v>0.0</v>
      </c>
      <c r="W3487" s="1">
        <v>0.0</v>
      </c>
      <c r="X3487" s="1"/>
      <c r="Y3487" s="1"/>
      <c r="Z3487" s="1"/>
      <c r="AB3487" s="1"/>
      <c r="AF3487" s="1"/>
      <c r="AQ3487" s="1"/>
      <c r="AS3487" s="1"/>
      <c r="AT3487" s="1"/>
      <c r="AU3487" s="1"/>
      <c r="AV3487" s="1"/>
      <c r="AW3487" s="1"/>
      <c r="AX3487" s="1"/>
      <c r="AY3487" s="1"/>
      <c r="AZ3487" s="1"/>
      <c r="BA3487" s="1"/>
      <c r="BB3487" s="1"/>
      <c r="BM3487" s="1"/>
      <c r="BN3487" s="1"/>
      <c r="BO3487" s="1"/>
      <c r="BP3487" s="1"/>
      <c r="BQ3487" s="1"/>
      <c r="BR3487" s="1"/>
    </row>
    <row r="3488" ht="15.75" customHeight="1">
      <c r="A3488" s="3">
        <v>1.0</v>
      </c>
      <c r="B3488" s="3">
        <v>1.0</v>
      </c>
      <c r="C3488" s="3">
        <v>1.0</v>
      </c>
      <c r="D3488" s="3">
        <v>1.0</v>
      </c>
      <c r="E3488" s="3">
        <v>1.0</v>
      </c>
      <c r="F3488" s="3">
        <v>1.0</v>
      </c>
      <c r="G3488" s="3">
        <v>1993.0</v>
      </c>
      <c r="H3488" s="3">
        <v>1.0</v>
      </c>
      <c r="I3488" s="3">
        <v>1993.0</v>
      </c>
      <c r="J3488" s="3" t="s">
        <v>2142</v>
      </c>
      <c r="K3488" s="3" t="s">
        <v>646</v>
      </c>
      <c r="L3488" s="3">
        <v>30619.0</v>
      </c>
      <c r="M3488" s="3">
        <v>0.0</v>
      </c>
      <c r="N3488" s="3">
        <v>19528.3</v>
      </c>
      <c r="O3488" s="3">
        <v>10716.5</v>
      </c>
      <c r="P3488" s="3">
        <v>7844.16</v>
      </c>
      <c r="Q3488" s="3">
        <v>14044.7</v>
      </c>
      <c r="R3488" s="3">
        <v>6721.44</v>
      </c>
      <c r="S3488" s="3">
        <v>0.0</v>
      </c>
      <c r="T3488" s="3">
        <v>0.0</v>
      </c>
      <c r="U3488" s="3">
        <v>0.0</v>
      </c>
      <c r="V3488" s="3">
        <v>0.0</v>
      </c>
      <c r="W3488" s="1">
        <v>0.0</v>
      </c>
      <c r="X3488" s="1"/>
      <c r="Y3488" s="1"/>
      <c r="Z3488" s="1"/>
      <c r="AB3488" s="1"/>
      <c r="AF3488" s="1"/>
      <c r="AQ3488" s="1"/>
      <c r="AS3488" s="1"/>
      <c r="AT3488" s="1"/>
      <c r="AU3488" s="1"/>
      <c r="AV3488" s="1"/>
      <c r="AW3488" s="1"/>
      <c r="AX3488" s="1"/>
      <c r="AY3488" s="1"/>
      <c r="AZ3488" s="1"/>
      <c r="BA3488" s="1"/>
      <c r="BB3488" s="1"/>
      <c r="BM3488" s="1"/>
      <c r="BN3488" s="1"/>
      <c r="BO3488" s="1"/>
      <c r="BP3488" s="1"/>
      <c r="BQ3488" s="1"/>
      <c r="BR3488" s="1"/>
    </row>
    <row r="3489" ht="15.75" customHeight="1">
      <c r="A3489" s="3">
        <v>1.0</v>
      </c>
      <c r="B3489" s="3">
        <v>1.0</v>
      </c>
      <c r="C3489" s="3">
        <v>1.0</v>
      </c>
      <c r="D3489" s="3">
        <v>1.0</v>
      </c>
      <c r="E3489" s="3">
        <v>1.0</v>
      </c>
      <c r="F3489" s="3">
        <v>1.0</v>
      </c>
      <c r="G3489" s="3">
        <v>1993.0</v>
      </c>
      <c r="H3489" s="3">
        <v>1.0</v>
      </c>
      <c r="I3489" s="3">
        <v>1993.5</v>
      </c>
      <c r="J3489" s="3" t="s">
        <v>1089</v>
      </c>
      <c r="K3489" s="3" t="s">
        <v>646</v>
      </c>
      <c r="L3489" s="3">
        <v>0.0</v>
      </c>
      <c r="M3489" s="3">
        <v>24235.5</v>
      </c>
      <c r="N3489" s="3">
        <v>0.0</v>
      </c>
      <c r="O3489" s="3">
        <v>13677.1</v>
      </c>
      <c r="P3489" s="3">
        <v>15106.6</v>
      </c>
      <c r="Q3489" s="3">
        <v>9867.31</v>
      </c>
      <c r="R3489" s="3">
        <v>7227.68</v>
      </c>
      <c r="S3489" s="3">
        <v>0.0</v>
      </c>
      <c r="T3489" s="3">
        <v>0.0</v>
      </c>
      <c r="U3489" s="3">
        <v>0.0</v>
      </c>
      <c r="V3489" s="3">
        <v>0.0</v>
      </c>
      <c r="W3489" s="1">
        <v>0.0</v>
      </c>
      <c r="X3489" s="1"/>
      <c r="Y3489" s="1"/>
      <c r="Z3489" s="1"/>
      <c r="AB3489" s="1"/>
      <c r="AF3489" s="1"/>
      <c r="AQ3489" s="1"/>
      <c r="AS3489" s="1"/>
      <c r="AT3489" s="1"/>
      <c r="AU3489" s="1"/>
      <c r="AV3489" s="1"/>
      <c r="AW3489" s="1"/>
      <c r="AX3489" s="1"/>
      <c r="AY3489" s="1"/>
      <c r="AZ3489" s="1"/>
      <c r="BA3489" s="1"/>
      <c r="BB3489" s="1"/>
      <c r="BM3489" s="1"/>
      <c r="BN3489" s="1"/>
      <c r="BO3489" s="1"/>
      <c r="BP3489" s="1"/>
      <c r="BQ3489" s="1"/>
      <c r="BR3489" s="1"/>
    </row>
    <row r="3490" ht="15.75" customHeight="1">
      <c r="A3490" s="3">
        <v>1.0</v>
      </c>
      <c r="B3490" s="3">
        <v>1.0</v>
      </c>
      <c r="C3490" s="3">
        <v>1.0</v>
      </c>
      <c r="D3490" s="3">
        <v>1.0</v>
      </c>
      <c r="E3490" s="3">
        <v>1.0</v>
      </c>
      <c r="F3490" s="3">
        <v>1.0</v>
      </c>
      <c r="G3490" s="3">
        <v>1994.0</v>
      </c>
      <c r="H3490" s="3">
        <v>1.0</v>
      </c>
      <c r="I3490" s="3">
        <v>1994.0</v>
      </c>
      <c r="J3490" s="3" t="s">
        <v>2142</v>
      </c>
      <c r="K3490" s="3" t="s">
        <v>646</v>
      </c>
      <c r="L3490" s="3">
        <v>20587.0</v>
      </c>
      <c r="M3490" s="3">
        <v>0.0</v>
      </c>
      <c r="N3490" s="3">
        <v>19182.8</v>
      </c>
      <c r="O3490" s="3">
        <v>9579.06</v>
      </c>
      <c r="P3490" s="3">
        <v>6982.21</v>
      </c>
      <c r="Q3490" s="3">
        <v>13350.3</v>
      </c>
      <c r="R3490" s="3">
        <v>6040.33</v>
      </c>
      <c r="S3490" s="3">
        <v>0.0</v>
      </c>
      <c r="T3490" s="3">
        <v>0.0</v>
      </c>
      <c r="U3490" s="3">
        <v>0.0</v>
      </c>
      <c r="V3490" s="3">
        <v>0.0</v>
      </c>
      <c r="W3490" s="1">
        <v>0.0</v>
      </c>
      <c r="X3490" s="1"/>
      <c r="Y3490" s="1"/>
      <c r="Z3490" s="1"/>
      <c r="AB3490" s="1"/>
      <c r="AF3490" s="1"/>
      <c r="AQ3490" s="1"/>
      <c r="AS3490" s="1"/>
      <c r="AT3490" s="1"/>
      <c r="AU3490" s="1"/>
      <c r="AV3490" s="1"/>
      <c r="AW3490" s="1"/>
      <c r="AX3490" s="1"/>
      <c r="AY3490" s="1"/>
      <c r="AZ3490" s="1"/>
      <c r="BA3490" s="1"/>
      <c r="BB3490" s="1"/>
      <c r="BM3490" s="1"/>
      <c r="BN3490" s="1"/>
      <c r="BO3490" s="1"/>
      <c r="BP3490" s="1"/>
      <c r="BQ3490" s="1"/>
      <c r="BR3490" s="1"/>
    </row>
    <row r="3491" ht="15.75" customHeight="1">
      <c r="A3491" s="3">
        <v>1.0</v>
      </c>
      <c r="B3491" s="3">
        <v>1.0</v>
      </c>
      <c r="C3491" s="3">
        <v>1.0</v>
      </c>
      <c r="D3491" s="3">
        <v>1.0</v>
      </c>
      <c r="E3491" s="3">
        <v>1.0</v>
      </c>
      <c r="F3491" s="3">
        <v>1.0</v>
      </c>
      <c r="G3491" s="3">
        <v>1994.0</v>
      </c>
      <c r="H3491" s="3">
        <v>1.0</v>
      </c>
      <c r="I3491" s="3">
        <v>1994.5</v>
      </c>
      <c r="J3491" s="3" t="s">
        <v>1089</v>
      </c>
      <c r="K3491" s="3" t="s">
        <v>646</v>
      </c>
      <c r="L3491" s="3">
        <v>0.0</v>
      </c>
      <c r="M3491" s="3">
        <v>16294.9</v>
      </c>
      <c r="N3491" s="3">
        <v>0.0</v>
      </c>
      <c r="O3491" s="3">
        <v>12905.2</v>
      </c>
      <c r="P3491" s="3">
        <v>13376.3</v>
      </c>
      <c r="Q3491" s="3">
        <v>9402.0</v>
      </c>
      <c r="R3491" s="3">
        <v>6535.42</v>
      </c>
      <c r="S3491" s="3">
        <v>0.0</v>
      </c>
      <c r="T3491" s="3">
        <v>0.0</v>
      </c>
      <c r="U3491" s="3">
        <v>0.0</v>
      </c>
      <c r="V3491" s="3">
        <v>0.0</v>
      </c>
      <c r="W3491" s="1">
        <v>0.0</v>
      </c>
      <c r="X3491" s="1"/>
      <c r="Y3491" s="1"/>
      <c r="Z3491" s="1"/>
      <c r="AB3491" s="1"/>
      <c r="AF3491" s="1"/>
      <c r="AQ3491" s="1"/>
      <c r="AS3491" s="1"/>
      <c r="AT3491" s="1"/>
      <c r="AU3491" s="1"/>
      <c r="AV3491" s="1"/>
      <c r="AW3491" s="1"/>
      <c r="AX3491" s="1"/>
      <c r="AY3491" s="1"/>
      <c r="AZ3491" s="1"/>
      <c r="BA3491" s="1"/>
      <c r="BB3491" s="1"/>
      <c r="BM3491" s="1"/>
      <c r="BN3491" s="1"/>
      <c r="BO3491" s="1"/>
      <c r="BP3491" s="1"/>
      <c r="BQ3491" s="1"/>
      <c r="BR3491" s="1"/>
    </row>
    <row r="3492" ht="15.75" customHeight="1">
      <c r="A3492" s="3">
        <v>1.0</v>
      </c>
      <c r="B3492" s="3">
        <v>1.0</v>
      </c>
      <c r="C3492" s="3">
        <v>1.0</v>
      </c>
      <c r="D3492" s="3">
        <v>1.0</v>
      </c>
      <c r="E3492" s="3">
        <v>1.0</v>
      </c>
      <c r="F3492" s="3">
        <v>1.0</v>
      </c>
      <c r="G3492" s="3">
        <v>1995.0</v>
      </c>
      <c r="H3492" s="3">
        <v>1.0</v>
      </c>
      <c r="I3492" s="3">
        <v>1995.0</v>
      </c>
      <c r="J3492" s="3" t="s">
        <v>2142</v>
      </c>
      <c r="K3492" s="3" t="s">
        <v>646</v>
      </c>
      <c r="L3492" s="3">
        <v>27173.0</v>
      </c>
      <c r="M3492" s="3">
        <v>0.0</v>
      </c>
      <c r="N3492" s="3">
        <v>12897.6</v>
      </c>
      <c r="O3492" s="3">
        <v>8681.97</v>
      </c>
      <c r="P3492" s="3">
        <v>6090.3</v>
      </c>
      <c r="Q3492" s="3">
        <v>12370.4</v>
      </c>
      <c r="R3492" s="3">
        <v>5447.26</v>
      </c>
      <c r="S3492" s="3">
        <v>0.0</v>
      </c>
      <c r="T3492" s="3">
        <v>0.0</v>
      </c>
      <c r="U3492" s="3">
        <v>0.0</v>
      </c>
      <c r="V3492" s="3">
        <v>0.0</v>
      </c>
      <c r="W3492" s="1">
        <v>0.0</v>
      </c>
      <c r="X3492" s="1"/>
      <c r="Y3492" s="1"/>
      <c r="Z3492" s="1"/>
      <c r="AB3492" s="1"/>
      <c r="AF3492" s="1"/>
      <c r="AQ3492" s="1"/>
      <c r="AS3492" s="1"/>
      <c r="AT3492" s="1"/>
      <c r="AU3492" s="1"/>
      <c r="AV3492" s="1"/>
      <c r="AW3492" s="1"/>
      <c r="AX3492" s="1"/>
      <c r="AY3492" s="1"/>
      <c r="AZ3492" s="1"/>
      <c r="BA3492" s="1"/>
      <c r="BB3492" s="1"/>
      <c r="BM3492" s="1"/>
      <c r="BN3492" s="1"/>
      <c r="BO3492" s="1"/>
      <c r="BP3492" s="1"/>
      <c r="BQ3492" s="1"/>
      <c r="BR3492" s="1"/>
    </row>
    <row r="3493" ht="15.75" customHeight="1">
      <c r="A3493" s="3">
        <v>1.0</v>
      </c>
      <c r="B3493" s="3">
        <v>1.0</v>
      </c>
      <c r="C3493" s="3">
        <v>1.0</v>
      </c>
      <c r="D3493" s="3">
        <v>1.0</v>
      </c>
      <c r="E3493" s="3">
        <v>1.0</v>
      </c>
      <c r="F3493" s="3">
        <v>1.0</v>
      </c>
      <c r="G3493" s="3">
        <v>1995.0</v>
      </c>
      <c r="H3493" s="3">
        <v>1.0</v>
      </c>
      <c r="I3493" s="3">
        <v>1995.5</v>
      </c>
      <c r="J3493" s="3" t="s">
        <v>1089</v>
      </c>
      <c r="K3493" s="3" t="s">
        <v>646</v>
      </c>
      <c r="L3493" s="3">
        <v>0.0</v>
      </c>
      <c r="M3493" s="3">
        <v>21507.9</v>
      </c>
      <c r="N3493" s="3">
        <v>0.0</v>
      </c>
      <c r="O3493" s="3">
        <v>8964.08</v>
      </c>
      <c r="P3493" s="3">
        <v>11955.1</v>
      </c>
      <c r="Q3493" s="3">
        <v>8630.94</v>
      </c>
      <c r="R3493" s="3">
        <v>5933.15</v>
      </c>
      <c r="S3493" s="3">
        <v>0.0</v>
      </c>
      <c r="T3493" s="3">
        <v>0.0</v>
      </c>
      <c r="U3493" s="3">
        <v>0.0</v>
      </c>
      <c r="V3493" s="3">
        <v>0.0</v>
      </c>
      <c r="W3493" s="1">
        <v>0.0</v>
      </c>
      <c r="X3493" s="1"/>
      <c r="Y3493" s="1"/>
      <c r="Z3493" s="1"/>
      <c r="AB3493" s="1"/>
      <c r="AF3493" s="1"/>
      <c r="AQ3493" s="1"/>
      <c r="AS3493" s="1"/>
      <c r="AT3493" s="1"/>
      <c r="AU3493" s="1"/>
      <c r="AV3493" s="1"/>
      <c r="AW3493" s="1"/>
      <c r="AX3493" s="1"/>
      <c r="AY3493" s="1"/>
      <c r="AZ3493" s="1"/>
      <c r="BA3493" s="1"/>
      <c r="BB3493" s="1"/>
      <c r="BM3493" s="1"/>
      <c r="BN3493" s="1"/>
      <c r="BO3493" s="1"/>
      <c r="BP3493" s="1"/>
      <c r="BQ3493" s="1"/>
      <c r="BR3493" s="1"/>
    </row>
    <row r="3494" ht="15.75" customHeight="1">
      <c r="A3494" s="3">
        <v>1.0</v>
      </c>
      <c r="B3494" s="3">
        <v>1.0</v>
      </c>
      <c r="C3494" s="3">
        <v>1.0</v>
      </c>
      <c r="D3494" s="3">
        <v>1.0</v>
      </c>
      <c r="E3494" s="3">
        <v>1.0</v>
      </c>
      <c r="F3494" s="3">
        <v>1.0</v>
      </c>
      <c r="G3494" s="3">
        <v>1996.0</v>
      </c>
      <c r="H3494" s="3">
        <v>1.0</v>
      </c>
      <c r="I3494" s="3">
        <v>1996.0</v>
      </c>
      <c r="J3494" s="3" t="s">
        <v>2142</v>
      </c>
      <c r="K3494" s="3" t="s">
        <v>646</v>
      </c>
      <c r="L3494" s="3">
        <v>30353.8</v>
      </c>
      <c r="M3494" s="3">
        <v>0.0</v>
      </c>
      <c r="N3494" s="3">
        <v>17023.8</v>
      </c>
      <c r="O3494" s="3">
        <v>6230.19</v>
      </c>
      <c r="P3494" s="3">
        <v>5609.41</v>
      </c>
      <c r="Q3494" s="3">
        <v>11037.5</v>
      </c>
      <c r="R3494" s="3">
        <v>4937.56</v>
      </c>
      <c r="S3494" s="3">
        <v>0.0</v>
      </c>
      <c r="T3494" s="3">
        <v>0.0</v>
      </c>
      <c r="U3494" s="3">
        <v>0.0</v>
      </c>
      <c r="V3494" s="3">
        <v>0.0</v>
      </c>
      <c r="W3494" s="1">
        <v>0.0</v>
      </c>
      <c r="X3494" s="1"/>
      <c r="Y3494" s="1"/>
      <c r="Z3494" s="1"/>
      <c r="AB3494" s="1"/>
      <c r="AF3494" s="1"/>
      <c r="AQ3494" s="1"/>
      <c r="AS3494" s="1"/>
      <c r="AT3494" s="1"/>
      <c r="AU3494" s="1"/>
      <c r="AV3494" s="1"/>
      <c r="AW3494" s="1"/>
      <c r="AX3494" s="1"/>
      <c r="AY3494" s="1"/>
      <c r="AZ3494" s="1"/>
      <c r="BA3494" s="1"/>
      <c r="BB3494" s="1"/>
      <c r="BM3494" s="1"/>
      <c r="BN3494" s="1"/>
      <c r="BO3494" s="1"/>
      <c r="BP3494" s="1"/>
      <c r="BQ3494" s="1"/>
      <c r="BR3494" s="1"/>
    </row>
    <row r="3495" ht="15.75" customHeight="1">
      <c r="A3495" s="3">
        <v>1.0</v>
      </c>
      <c r="B3495" s="3">
        <v>1.0</v>
      </c>
      <c r="C3495" s="3">
        <v>1.0</v>
      </c>
      <c r="D3495" s="3">
        <v>1.0</v>
      </c>
      <c r="E3495" s="3">
        <v>1.0</v>
      </c>
      <c r="F3495" s="3">
        <v>1.0</v>
      </c>
      <c r="G3495" s="3">
        <v>1996.0</v>
      </c>
      <c r="H3495" s="3">
        <v>1.0</v>
      </c>
      <c r="I3495" s="3">
        <v>1996.5</v>
      </c>
      <c r="J3495" s="3" t="s">
        <v>1089</v>
      </c>
      <c r="K3495" s="3" t="s">
        <v>646</v>
      </c>
      <c r="L3495" s="3">
        <v>0.0</v>
      </c>
      <c r="M3495" s="3">
        <v>24025.7</v>
      </c>
      <c r="N3495" s="3">
        <v>0.0</v>
      </c>
      <c r="O3495" s="3">
        <v>12119.9</v>
      </c>
      <c r="P3495" s="3">
        <v>9732.88</v>
      </c>
      <c r="Q3495" s="3">
        <v>7801.41</v>
      </c>
      <c r="R3495" s="3">
        <v>5541.85</v>
      </c>
      <c r="S3495" s="3">
        <v>0.0</v>
      </c>
      <c r="T3495" s="3">
        <v>0.0</v>
      </c>
      <c r="U3495" s="3">
        <v>0.0</v>
      </c>
      <c r="V3495" s="3">
        <v>0.0</v>
      </c>
      <c r="W3495" s="1">
        <v>0.0</v>
      </c>
      <c r="X3495" s="1"/>
      <c r="Y3495" s="1"/>
      <c r="Z3495" s="1"/>
      <c r="AB3495" s="1"/>
      <c r="AF3495" s="1"/>
      <c r="AQ3495" s="1"/>
      <c r="AS3495" s="1"/>
      <c r="AT3495" s="1"/>
      <c r="AU3495" s="1"/>
      <c r="AV3495" s="1"/>
      <c r="AW3495" s="1"/>
      <c r="AX3495" s="1"/>
      <c r="AY3495" s="1"/>
      <c r="AZ3495" s="1"/>
      <c r="BA3495" s="1"/>
      <c r="BB3495" s="1"/>
      <c r="BM3495" s="1"/>
      <c r="BN3495" s="1"/>
      <c r="BO3495" s="1"/>
      <c r="BP3495" s="1"/>
      <c r="BQ3495" s="1"/>
      <c r="BR3495" s="1"/>
    </row>
    <row r="3496" ht="15.75" customHeight="1">
      <c r="A3496" s="3">
        <v>1.0</v>
      </c>
      <c r="B3496" s="3">
        <v>1.0</v>
      </c>
      <c r="C3496" s="3">
        <v>1.0</v>
      </c>
      <c r="D3496" s="3">
        <v>1.0</v>
      </c>
      <c r="E3496" s="3">
        <v>1.0</v>
      </c>
      <c r="F3496" s="3">
        <v>1.0</v>
      </c>
      <c r="G3496" s="3">
        <v>1997.0</v>
      </c>
      <c r="H3496" s="3">
        <v>1.0</v>
      </c>
      <c r="I3496" s="3">
        <v>1997.0</v>
      </c>
      <c r="J3496" s="3" t="s">
        <v>2142</v>
      </c>
      <c r="K3496" s="3" t="s">
        <v>646</v>
      </c>
      <c r="L3496" s="3">
        <v>27770.4</v>
      </c>
      <c r="M3496" s="3">
        <v>0.0</v>
      </c>
      <c r="N3496" s="3">
        <v>19016.9</v>
      </c>
      <c r="O3496" s="3">
        <v>8628.54</v>
      </c>
      <c r="P3496" s="3">
        <v>4117.69</v>
      </c>
      <c r="Q3496" s="3">
        <v>10348.6</v>
      </c>
      <c r="R3496" s="3">
        <v>4682.42</v>
      </c>
      <c r="S3496" s="3">
        <v>0.0</v>
      </c>
      <c r="T3496" s="3">
        <v>0.0</v>
      </c>
      <c r="U3496" s="3">
        <v>0.0</v>
      </c>
      <c r="V3496" s="3">
        <v>0.0</v>
      </c>
      <c r="W3496" s="1">
        <v>0.0</v>
      </c>
      <c r="X3496" s="1"/>
      <c r="Y3496" s="1"/>
      <c r="Z3496" s="1"/>
      <c r="AB3496" s="1"/>
      <c r="AF3496" s="1"/>
      <c r="AQ3496" s="1"/>
      <c r="AS3496" s="1"/>
      <c r="AT3496" s="1"/>
      <c r="AU3496" s="1"/>
      <c r="AV3496" s="1"/>
      <c r="AW3496" s="1"/>
      <c r="AX3496" s="1"/>
      <c r="AY3496" s="1"/>
      <c r="AZ3496" s="1"/>
      <c r="BA3496" s="1"/>
      <c r="BB3496" s="1"/>
      <c r="BM3496" s="1"/>
      <c r="BN3496" s="1"/>
      <c r="BO3496" s="1"/>
      <c r="BP3496" s="1"/>
      <c r="BQ3496" s="1"/>
      <c r="BR3496" s="1"/>
    </row>
    <row r="3497" ht="15.75" customHeight="1">
      <c r="A3497" s="3">
        <v>1.0</v>
      </c>
      <c r="B3497" s="3">
        <v>1.0</v>
      </c>
      <c r="C3497" s="3">
        <v>1.0</v>
      </c>
      <c r="D3497" s="3">
        <v>1.0</v>
      </c>
      <c r="E3497" s="3">
        <v>1.0</v>
      </c>
      <c r="F3497" s="3">
        <v>1.0</v>
      </c>
      <c r="G3497" s="3">
        <v>1997.0</v>
      </c>
      <c r="H3497" s="3">
        <v>1.0</v>
      </c>
      <c r="I3497" s="3">
        <v>1997.5</v>
      </c>
      <c r="J3497" s="3" t="s">
        <v>1089</v>
      </c>
      <c r="K3497" s="3" t="s">
        <v>646</v>
      </c>
      <c r="L3497" s="3">
        <v>0.0</v>
      </c>
      <c r="M3497" s="3">
        <v>21980.6</v>
      </c>
      <c r="N3497" s="3">
        <v>0.0</v>
      </c>
      <c r="O3497" s="3">
        <v>13550.7</v>
      </c>
      <c r="P3497" s="3">
        <v>10407.0</v>
      </c>
      <c r="Q3497" s="3">
        <v>7132.63</v>
      </c>
      <c r="R3497" s="3">
        <v>5204.03</v>
      </c>
      <c r="S3497" s="3">
        <v>0.0</v>
      </c>
      <c r="T3497" s="3">
        <v>0.0</v>
      </c>
      <c r="U3497" s="3">
        <v>0.0</v>
      </c>
      <c r="V3497" s="3">
        <v>0.0</v>
      </c>
      <c r="W3497" s="1">
        <v>0.0</v>
      </c>
      <c r="X3497" s="1"/>
      <c r="Y3497" s="1"/>
      <c r="Z3497" s="1"/>
      <c r="AB3497" s="1"/>
      <c r="AF3497" s="1"/>
      <c r="AQ3497" s="1"/>
      <c r="AS3497" s="1"/>
      <c r="AT3497" s="1"/>
      <c r="AU3497" s="1"/>
      <c r="AV3497" s="1"/>
      <c r="AW3497" s="1"/>
      <c r="AX3497" s="1"/>
      <c r="AY3497" s="1"/>
      <c r="AZ3497" s="1"/>
      <c r="BA3497" s="1"/>
      <c r="BB3497" s="1"/>
      <c r="BM3497" s="1"/>
      <c r="BN3497" s="1"/>
      <c r="BO3497" s="1"/>
      <c r="BP3497" s="1"/>
      <c r="BQ3497" s="1"/>
      <c r="BR3497" s="1"/>
    </row>
    <row r="3498" ht="15.75" customHeight="1">
      <c r="A3498" s="3">
        <v>1.0</v>
      </c>
      <c r="B3498" s="3">
        <v>1.0</v>
      </c>
      <c r="C3498" s="3">
        <v>1.0</v>
      </c>
      <c r="D3498" s="3">
        <v>1.0</v>
      </c>
      <c r="E3498" s="3">
        <v>1.0</v>
      </c>
      <c r="F3498" s="3">
        <v>1.0</v>
      </c>
      <c r="G3498" s="3">
        <v>1998.0</v>
      </c>
      <c r="H3498" s="3">
        <v>1.0</v>
      </c>
      <c r="I3498" s="3">
        <v>1998.0</v>
      </c>
      <c r="J3498" s="3" t="s">
        <v>2142</v>
      </c>
      <c r="K3498" s="3" t="s">
        <v>646</v>
      </c>
      <c r="L3498" s="3">
        <v>18521.2</v>
      </c>
      <c r="M3498" s="3">
        <v>0.0</v>
      </c>
      <c r="N3498" s="3">
        <v>17397.9</v>
      </c>
      <c r="O3498" s="3">
        <v>9655.67</v>
      </c>
      <c r="P3498" s="3">
        <v>5691.52</v>
      </c>
      <c r="Q3498" s="3">
        <v>8612.06</v>
      </c>
      <c r="R3498" s="3">
        <v>4320.77</v>
      </c>
      <c r="S3498" s="3">
        <v>0.0</v>
      </c>
      <c r="T3498" s="3">
        <v>0.0</v>
      </c>
      <c r="U3498" s="3">
        <v>0.0</v>
      </c>
      <c r="V3498" s="3">
        <v>0.0</v>
      </c>
      <c r="W3498" s="1">
        <v>0.0</v>
      </c>
      <c r="X3498" s="1"/>
      <c r="Y3498" s="1"/>
      <c r="Z3498" s="1"/>
      <c r="AB3498" s="1"/>
      <c r="AF3498" s="1"/>
      <c r="AQ3498" s="1"/>
      <c r="AS3498" s="1"/>
      <c r="AT3498" s="1"/>
      <c r="AU3498" s="1"/>
      <c r="AV3498" s="1"/>
      <c r="AW3498" s="1"/>
      <c r="AX3498" s="1"/>
      <c r="AY3498" s="1"/>
      <c r="AZ3498" s="1"/>
      <c r="BA3498" s="1"/>
      <c r="BB3498" s="1"/>
      <c r="BM3498" s="1"/>
      <c r="BN3498" s="1"/>
      <c r="BO3498" s="1"/>
      <c r="BP3498" s="1"/>
      <c r="BQ3498" s="1"/>
      <c r="BR3498" s="1"/>
    </row>
    <row r="3499" ht="15.75" customHeight="1">
      <c r="A3499" s="3">
        <v>1.0</v>
      </c>
      <c r="B3499" s="3">
        <v>1.0</v>
      </c>
      <c r="C3499" s="3">
        <v>1.0</v>
      </c>
      <c r="D3499" s="3">
        <v>1.0</v>
      </c>
      <c r="E3499" s="3">
        <v>1.0</v>
      </c>
      <c r="F3499" s="3">
        <v>1.0</v>
      </c>
      <c r="G3499" s="3">
        <v>1998.0</v>
      </c>
      <c r="H3499" s="3">
        <v>1.0</v>
      </c>
      <c r="I3499" s="3">
        <v>1998.5</v>
      </c>
      <c r="J3499" s="3" t="s">
        <v>1089</v>
      </c>
      <c r="K3499" s="3" t="s">
        <v>646</v>
      </c>
      <c r="L3499" s="3">
        <v>0.0</v>
      </c>
      <c r="M3499" s="3">
        <v>14659.9</v>
      </c>
      <c r="N3499" s="3">
        <v>0.0</v>
      </c>
      <c r="O3499" s="3">
        <v>11400.1</v>
      </c>
      <c r="P3499" s="3">
        <v>12429.0</v>
      </c>
      <c r="Q3499" s="3">
        <v>6002.55</v>
      </c>
      <c r="R3499" s="3">
        <v>4832.9</v>
      </c>
      <c r="S3499" s="3">
        <v>0.0</v>
      </c>
      <c r="T3499" s="3">
        <v>0.0</v>
      </c>
      <c r="U3499" s="3">
        <v>0.0</v>
      </c>
      <c r="V3499" s="3">
        <v>0.0</v>
      </c>
      <c r="W3499" s="1">
        <v>0.0</v>
      </c>
      <c r="X3499" s="1"/>
      <c r="Y3499" s="1"/>
      <c r="Z3499" s="1"/>
      <c r="AB3499" s="1"/>
      <c r="AF3499" s="1"/>
      <c r="AQ3499" s="1"/>
      <c r="AS3499" s="1"/>
      <c r="AT3499" s="1"/>
      <c r="AU3499" s="1"/>
      <c r="AV3499" s="1"/>
      <c r="AW3499" s="1"/>
      <c r="AX3499" s="1"/>
      <c r="AY3499" s="1"/>
      <c r="AZ3499" s="1"/>
      <c r="BA3499" s="1"/>
      <c r="BB3499" s="1"/>
      <c r="BM3499" s="1"/>
      <c r="BN3499" s="1"/>
      <c r="BO3499" s="1"/>
      <c r="BP3499" s="1"/>
      <c r="BQ3499" s="1"/>
      <c r="BR3499" s="1"/>
    </row>
    <row r="3500" ht="15.75" customHeight="1">
      <c r="A3500" s="3">
        <v>1.0</v>
      </c>
      <c r="B3500" s="3">
        <v>1.0</v>
      </c>
      <c r="C3500" s="3">
        <v>1.0</v>
      </c>
      <c r="D3500" s="3">
        <v>1.0</v>
      </c>
      <c r="E3500" s="3">
        <v>1.0</v>
      </c>
      <c r="F3500" s="3">
        <v>1.0</v>
      </c>
      <c r="G3500" s="3">
        <v>1999.0</v>
      </c>
      <c r="H3500" s="3">
        <v>1.0</v>
      </c>
      <c r="I3500" s="3">
        <v>1999.0</v>
      </c>
      <c r="J3500" s="3" t="s">
        <v>2142</v>
      </c>
      <c r="K3500" s="3" t="s">
        <v>646</v>
      </c>
      <c r="L3500" s="3">
        <v>36511.0</v>
      </c>
      <c r="M3500" s="3">
        <v>0.0</v>
      </c>
      <c r="N3500" s="3">
        <v>11603.7</v>
      </c>
      <c r="O3500" s="3">
        <v>7470.0</v>
      </c>
      <c r="P3500" s="3">
        <v>6099.65</v>
      </c>
      <c r="Q3500" s="3">
        <v>8969.43</v>
      </c>
      <c r="R3500" s="3">
        <v>4081.28</v>
      </c>
      <c r="S3500" s="3">
        <v>0.0</v>
      </c>
      <c r="T3500" s="3">
        <v>0.0</v>
      </c>
      <c r="U3500" s="3">
        <v>0.0</v>
      </c>
      <c r="V3500" s="3">
        <v>0.0</v>
      </c>
      <c r="W3500" s="1">
        <v>0.0</v>
      </c>
      <c r="X3500" s="1"/>
      <c r="Y3500" s="1"/>
      <c r="Z3500" s="1"/>
      <c r="AB3500" s="1"/>
      <c r="AF3500" s="1"/>
      <c r="AQ3500" s="1"/>
      <c r="AS3500" s="1"/>
      <c r="AT3500" s="1"/>
      <c r="AU3500" s="1"/>
      <c r="AV3500" s="1"/>
      <c r="AW3500" s="1"/>
      <c r="AX3500" s="1"/>
      <c r="AY3500" s="1"/>
      <c r="AZ3500" s="1"/>
      <c r="BA3500" s="1"/>
      <c r="BB3500" s="1"/>
      <c r="BM3500" s="1"/>
      <c r="BN3500" s="1"/>
      <c r="BO3500" s="1"/>
      <c r="BP3500" s="1"/>
      <c r="BQ3500" s="1"/>
      <c r="BR3500" s="1"/>
    </row>
    <row r="3501" ht="15.75" customHeight="1">
      <c r="A3501" s="3">
        <v>1.0</v>
      </c>
      <c r="B3501" s="3">
        <v>1.0</v>
      </c>
      <c r="C3501" s="3">
        <v>1.0</v>
      </c>
      <c r="D3501" s="3">
        <v>1.0</v>
      </c>
      <c r="E3501" s="3">
        <v>1.0</v>
      </c>
      <c r="F3501" s="3">
        <v>1.0</v>
      </c>
      <c r="G3501" s="3">
        <v>1999.0</v>
      </c>
      <c r="H3501" s="3">
        <v>1.0</v>
      </c>
      <c r="I3501" s="3">
        <v>1999.5</v>
      </c>
      <c r="J3501" s="3" t="s">
        <v>1089</v>
      </c>
      <c r="K3501" s="3" t="s">
        <v>646</v>
      </c>
      <c r="L3501" s="3">
        <v>0.0</v>
      </c>
      <c r="M3501" s="3">
        <v>28898.8</v>
      </c>
      <c r="N3501" s="3">
        <v>0.0</v>
      </c>
      <c r="O3501" s="3">
        <v>8267.7</v>
      </c>
      <c r="P3501" s="3">
        <v>11136.8</v>
      </c>
      <c r="Q3501" s="3">
        <v>6298.05</v>
      </c>
      <c r="R3501" s="3">
        <v>4465.14</v>
      </c>
      <c r="S3501" s="3">
        <v>0.0</v>
      </c>
      <c r="T3501" s="3">
        <v>0.0</v>
      </c>
      <c r="U3501" s="3">
        <v>0.0</v>
      </c>
      <c r="V3501" s="3">
        <v>0.0</v>
      </c>
      <c r="W3501" s="1">
        <v>0.0</v>
      </c>
      <c r="X3501" s="1"/>
      <c r="Y3501" s="1"/>
      <c r="Z3501" s="1"/>
      <c r="AB3501" s="1"/>
      <c r="AF3501" s="1"/>
      <c r="AQ3501" s="1"/>
      <c r="AS3501" s="1"/>
      <c r="AT3501" s="1"/>
      <c r="AU3501" s="1"/>
      <c r="AV3501" s="1"/>
      <c r="AW3501" s="1"/>
      <c r="AX3501" s="1"/>
      <c r="AY3501" s="1"/>
      <c r="AZ3501" s="1"/>
      <c r="BA3501" s="1"/>
      <c r="BB3501" s="1"/>
      <c r="BM3501" s="1"/>
      <c r="BN3501" s="1"/>
      <c r="BO3501" s="1"/>
      <c r="BP3501" s="1"/>
      <c r="BQ3501" s="1"/>
      <c r="BR3501" s="1"/>
    </row>
    <row r="3502" ht="15.75" customHeight="1">
      <c r="A3502" s="3">
        <v>1.0</v>
      </c>
      <c r="B3502" s="3">
        <v>1.0</v>
      </c>
      <c r="C3502" s="3">
        <v>1.0</v>
      </c>
      <c r="D3502" s="3">
        <v>1.0</v>
      </c>
      <c r="E3502" s="3">
        <v>1.0</v>
      </c>
      <c r="F3502" s="3">
        <v>1.0</v>
      </c>
      <c r="G3502" s="3">
        <v>2000.0</v>
      </c>
      <c r="H3502" s="3">
        <v>1.0</v>
      </c>
      <c r="I3502" s="3">
        <v>2000.0</v>
      </c>
      <c r="J3502" s="3" t="s">
        <v>2142</v>
      </c>
      <c r="K3502" s="3" t="s">
        <v>646</v>
      </c>
      <c r="L3502" s="3">
        <v>30026.1</v>
      </c>
      <c r="M3502" s="3">
        <v>0.0</v>
      </c>
      <c r="N3502" s="3">
        <v>22873.8</v>
      </c>
      <c r="O3502" s="3">
        <v>5890.81</v>
      </c>
      <c r="P3502" s="3">
        <v>4940.05</v>
      </c>
      <c r="Q3502" s="3">
        <v>9362.0</v>
      </c>
      <c r="R3502" s="3">
        <v>3716.45</v>
      </c>
      <c r="S3502" s="3">
        <v>0.0</v>
      </c>
      <c r="T3502" s="3">
        <v>0.0</v>
      </c>
      <c r="U3502" s="3">
        <v>0.0</v>
      </c>
      <c r="V3502" s="3">
        <v>0.0</v>
      </c>
      <c r="W3502" s="1">
        <v>0.0</v>
      </c>
      <c r="X3502" s="1"/>
      <c r="Y3502" s="1"/>
      <c r="Z3502" s="1"/>
      <c r="AB3502" s="1"/>
      <c r="AF3502" s="1"/>
      <c r="AQ3502" s="1"/>
      <c r="AS3502" s="1"/>
      <c r="AT3502" s="1"/>
      <c r="AU3502" s="1"/>
      <c r="AV3502" s="1"/>
      <c r="AW3502" s="1"/>
      <c r="AX3502" s="1"/>
      <c r="AY3502" s="1"/>
      <c r="AZ3502" s="1"/>
      <c r="BA3502" s="1"/>
      <c r="BB3502" s="1"/>
      <c r="BM3502" s="1"/>
      <c r="BN3502" s="1"/>
      <c r="BO3502" s="1"/>
      <c r="BP3502" s="1"/>
      <c r="BQ3502" s="1"/>
      <c r="BR3502" s="1"/>
    </row>
    <row r="3503" ht="15.75" customHeight="1">
      <c r="A3503" s="3">
        <v>1.0</v>
      </c>
      <c r="B3503" s="3">
        <v>1.0</v>
      </c>
      <c r="C3503" s="3">
        <v>1.0</v>
      </c>
      <c r="D3503" s="3">
        <v>1.0</v>
      </c>
      <c r="E3503" s="3">
        <v>1.0</v>
      </c>
      <c r="F3503" s="3">
        <v>1.0</v>
      </c>
      <c r="G3503" s="3">
        <v>2000.0</v>
      </c>
      <c r="H3503" s="3">
        <v>1.0</v>
      </c>
      <c r="I3503" s="3">
        <v>2000.5</v>
      </c>
      <c r="J3503" s="3" t="s">
        <v>1089</v>
      </c>
      <c r="K3503" s="3" t="s">
        <v>646</v>
      </c>
      <c r="L3503" s="3">
        <v>0.0</v>
      </c>
      <c r="M3503" s="3">
        <v>23766.5</v>
      </c>
      <c r="N3503" s="3">
        <v>0.0</v>
      </c>
      <c r="O3503" s="3">
        <v>17426.9</v>
      </c>
      <c r="P3503" s="3">
        <v>9064.26</v>
      </c>
      <c r="Q3503" s="3">
        <v>6828.08</v>
      </c>
      <c r="R3503" s="3">
        <v>4177.71</v>
      </c>
      <c r="S3503" s="3">
        <v>0.0</v>
      </c>
      <c r="T3503" s="3">
        <v>0.0</v>
      </c>
      <c r="U3503" s="3">
        <v>0.0</v>
      </c>
      <c r="V3503" s="3">
        <v>0.0</v>
      </c>
      <c r="W3503" s="1">
        <v>0.0</v>
      </c>
      <c r="X3503" s="1"/>
      <c r="Y3503" s="1"/>
      <c r="Z3503" s="1"/>
      <c r="AB3503" s="1"/>
      <c r="AF3503" s="1"/>
      <c r="AQ3503" s="1"/>
      <c r="AS3503" s="1"/>
      <c r="AT3503" s="1"/>
      <c r="AU3503" s="1"/>
      <c r="AV3503" s="1"/>
      <c r="AW3503" s="1"/>
      <c r="AX3503" s="1"/>
      <c r="AY3503" s="1"/>
      <c r="AZ3503" s="1"/>
      <c r="BA3503" s="1"/>
      <c r="BB3503" s="1"/>
      <c r="BM3503" s="1"/>
      <c r="BN3503" s="1"/>
      <c r="BO3503" s="1"/>
      <c r="BP3503" s="1"/>
      <c r="BQ3503" s="1"/>
      <c r="BR3503" s="1"/>
    </row>
    <row r="3504" ht="15.75" customHeight="1">
      <c r="A3504" s="3">
        <v>1.0</v>
      </c>
      <c r="B3504" s="3">
        <v>1.0</v>
      </c>
      <c r="C3504" s="3">
        <v>1.0</v>
      </c>
      <c r="D3504" s="3">
        <v>1.0</v>
      </c>
      <c r="E3504" s="3">
        <v>1.0</v>
      </c>
      <c r="F3504" s="3">
        <v>1.0</v>
      </c>
      <c r="G3504" s="3">
        <v>2001.0</v>
      </c>
      <c r="H3504" s="3">
        <v>1.0</v>
      </c>
      <c r="I3504" s="3">
        <v>2001.0</v>
      </c>
      <c r="J3504" s="3" t="s">
        <v>2142</v>
      </c>
      <c r="K3504" s="3" t="s">
        <v>646</v>
      </c>
      <c r="L3504" s="3">
        <v>28094.9</v>
      </c>
      <c r="M3504" s="3">
        <v>0.0</v>
      </c>
      <c r="N3504" s="3">
        <v>18811.8</v>
      </c>
      <c r="O3504" s="3">
        <v>13277.1</v>
      </c>
      <c r="P3504" s="3">
        <v>4080.2</v>
      </c>
      <c r="Q3504" s="3">
        <v>9219.2</v>
      </c>
      <c r="R3504" s="3">
        <v>3548.97</v>
      </c>
      <c r="S3504" s="3">
        <v>0.0</v>
      </c>
      <c r="T3504" s="3">
        <v>0.0</v>
      </c>
      <c r="U3504" s="3">
        <v>0.0</v>
      </c>
      <c r="V3504" s="3">
        <v>0.0</v>
      </c>
      <c r="W3504" s="1">
        <v>0.0</v>
      </c>
      <c r="X3504" s="1"/>
      <c r="Y3504" s="1"/>
      <c r="Z3504" s="1"/>
      <c r="AB3504" s="1"/>
      <c r="AF3504" s="1"/>
      <c r="AQ3504" s="1"/>
      <c r="AS3504" s="1"/>
      <c r="AT3504" s="1"/>
      <c r="AU3504" s="1"/>
      <c r="AV3504" s="1"/>
      <c r="AW3504" s="1"/>
      <c r="AX3504" s="1"/>
      <c r="AY3504" s="1"/>
      <c r="AZ3504" s="1"/>
      <c r="BA3504" s="1"/>
      <c r="BB3504" s="1"/>
      <c r="BM3504" s="1"/>
      <c r="BN3504" s="1"/>
      <c r="BO3504" s="1"/>
      <c r="BP3504" s="1"/>
      <c r="BQ3504" s="1"/>
      <c r="BR3504" s="1"/>
    </row>
    <row r="3505" ht="15.75" customHeight="1">
      <c r="A3505" s="3">
        <v>1.0</v>
      </c>
      <c r="B3505" s="3">
        <v>1.0</v>
      </c>
      <c r="C3505" s="3">
        <v>1.0</v>
      </c>
      <c r="D3505" s="3">
        <v>1.0</v>
      </c>
      <c r="E3505" s="3">
        <v>1.0</v>
      </c>
      <c r="F3505" s="3">
        <v>1.0</v>
      </c>
      <c r="G3505" s="3">
        <v>2001.0</v>
      </c>
      <c r="H3505" s="3">
        <v>1.0</v>
      </c>
      <c r="I3505" s="3">
        <v>2001.5</v>
      </c>
      <c r="J3505" s="3" t="s">
        <v>1089</v>
      </c>
      <c r="K3505" s="3" t="s">
        <v>646</v>
      </c>
      <c r="L3505" s="3">
        <v>0.0</v>
      </c>
      <c r="M3505" s="3">
        <v>22237.6</v>
      </c>
      <c r="N3505" s="3">
        <v>0.0</v>
      </c>
      <c r="O3505" s="3">
        <v>14179.2</v>
      </c>
      <c r="P3505" s="3">
        <v>14374.3</v>
      </c>
      <c r="Q3505" s="3">
        <v>6801.73</v>
      </c>
      <c r="R3505" s="3">
        <v>3732.17</v>
      </c>
      <c r="S3505" s="3">
        <v>0.0</v>
      </c>
      <c r="T3505" s="3">
        <v>0.0</v>
      </c>
      <c r="U3505" s="3">
        <v>0.0</v>
      </c>
      <c r="V3505" s="3">
        <v>0.0</v>
      </c>
      <c r="W3505" s="1">
        <v>0.0</v>
      </c>
      <c r="X3505" s="1"/>
      <c r="Y3505" s="1"/>
      <c r="Z3505" s="1"/>
      <c r="AB3505" s="1"/>
      <c r="AF3505" s="1"/>
      <c r="AQ3505" s="1"/>
      <c r="AS3505" s="1"/>
      <c r="AT3505" s="1"/>
      <c r="AU3505" s="1"/>
      <c r="AV3505" s="1"/>
      <c r="AW3505" s="1"/>
      <c r="AX3505" s="1"/>
      <c r="AY3505" s="1"/>
      <c r="AZ3505" s="1"/>
      <c r="BA3505" s="1"/>
      <c r="BB3505" s="1"/>
      <c r="BM3505" s="1"/>
      <c r="BN3505" s="1"/>
      <c r="BO3505" s="1"/>
      <c r="BP3505" s="1"/>
      <c r="BQ3505" s="1"/>
      <c r="BR3505" s="1"/>
    </row>
    <row r="3506" ht="15.75" customHeight="1">
      <c r="A3506" s="3">
        <v>1.0</v>
      </c>
      <c r="B3506" s="3">
        <v>1.0</v>
      </c>
      <c r="C3506" s="3">
        <v>1.0</v>
      </c>
      <c r="D3506" s="3">
        <v>1.0</v>
      </c>
      <c r="E3506" s="3">
        <v>1.0</v>
      </c>
      <c r="F3506" s="3">
        <v>1.0</v>
      </c>
      <c r="G3506" s="3">
        <v>2002.0</v>
      </c>
      <c r="H3506" s="3">
        <v>1.0</v>
      </c>
      <c r="I3506" s="3">
        <v>2002.0</v>
      </c>
      <c r="J3506" s="3" t="s">
        <v>2142</v>
      </c>
      <c r="K3506" s="3" t="s">
        <v>646</v>
      </c>
      <c r="L3506" s="3">
        <v>28452.5</v>
      </c>
      <c r="M3506" s="3">
        <v>0.0</v>
      </c>
      <c r="N3506" s="3">
        <v>17601.5</v>
      </c>
      <c r="O3506" s="3">
        <v>10687.4</v>
      </c>
      <c r="P3506" s="3">
        <v>9084.74</v>
      </c>
      <c r="Q3506" s="3">
        <v>8392.06</v>
      </c>
      <c r="R3506" s="3">
        <v>3118.88</v>
      </c>
      <c r="S3506" s="3">
        <v>0.0</v>
      </c>
      <c r="T3506" s="3">
        <v>0.0</v>
      </c>
      <c r="U3506" s="3">
        <v>0.0</v>
      </c>
      <c r="V3506" s="3">
        <v>0.0</v>
      </c>
      <c r="W3506" s="1">
        <v>0.0</v>
      </c>
      <c r="X3506" s="1"/>
      <c r="Y3506" s="1"/>
      <c r="Z3506" s="1"/>
      <c r="AB3506" s="1"/>
      <c r="AF3506" s="1"/>
      <c r="AQ3506" s="1"/>
      <c r="AS3506" s="1"/>
      <c r="AT3506" s="1"/>
      <c r="AU3506" s="1"/>
      <c r="AV3506" s="1"/>
      <c r="AW3506" s="1"/>
      <c r="AX3506" s="1"/>
      <c r="AY3506" s="1"/>
      <c r="AZ3506" s="1"/>
      <c r="BA3506" s="1"/>
      <c r="BB3506" s="1"/>
      <c r="BM3506" s="1"/>
      <c r="BN3506" s="1"/>
      <c r="BO3506" s="1"/>
      <c r="BP3506" s="1"/>
      <c r="BQ3506" s="1"/>
      <c r="BR3506" s="1"/>
    </row>
    <row r="3507" ht="15.75" customHeight="1">
      <c r="A3507" s="3">
        <v>1.0</v>
      </c>
      <c r="B3507" s="3">
        <v>1.0</v>
      </c>
      <c r="C3507" s="3">
        <v>1.0</v>
      </c>
      <c r="D3507" s="3">
        <v>1.0</v>
      </c>
      <c r="E3507" s="3">
        <v>1.0</v>
      </c>
      <c r="F3507" s="3">
        <v>1.0</v>
      </c>
      <c r="G3507" s="3">
        <v>2002.0</v>
      </c>
      <c r="H3507" s="3">
        <v>1.0</v>
      </c>
      <c r="I3507" s="3">
        <v>2002.5</v>
      </c>
      <c r="J3507" s="3" t="s">
        <v>1089</v>
      </c>
      <c r="K3507" s="3" t="s">
        <v>646</v>
      </c>
      <c r="L3507" s="3">
        <v>0.0</v>
      </c>
      <c r="M3507" s="3">
        <v>22520.4</v>
      </c>
      <c r="N3507" s="3">
        <v>0.0</v>
      </c>
      <c r="O3507" s="3">
        <v>12846.5</v>
      </c>
      <c r="P3507" s="3">
        <v>16275.9</v>
      </c>
      <c r="Q3507" s="3">
        <v>5831.38</v>
      </c>
      <c r="R3507" s="3">
        <v>3637.14</v>
      </c>
      <c r="S3507" s="3">
        <v>0.0</v>
      </c>
      <c r="T3507" s="3">
        <v>0.0</v>
      </c>
      <c r="U3507" s="3">
        <v>0.0</v>
      </c>
      <c r="V3507" s="3">
        <v>0.0</v>
      </c>
      <c r="W3507" s="1">
        <v>0.0</v>
      </c>
      <c r="X3507" s="1"/>
      <c r="Y3507" s="1"/>
      <c r="Z3507" s="1"/>
      <c r="AB3507" s="1"/>
      <c r="AF3507" s="1"/>
      <c r="AQ3507" s="1"/>
      <c r="AS3507" s="1"/>
      <c r="AT3507" s="1"/>
      <c r="AU3507" s="1"/>
      <c r="AV3507" s="1"/>
      <c r="AW3507" s="1"/>
      <c r="AX3507" s="1"/>
      <c r="AY3507" s="1"/>
      <c r="AZ3507" s="1"/>
      <c r="BA3507" s="1"/>
      <c r="BB3507" s="1"/>
      <c r="BM3507" s="1"/>
      <c r="BN3507" s="1"/>
      <c r="BO3507" s="1"/>
      <c r="BP3507" s="1"/>
      <c r="BQ3507" s="1"/>
      <c r="BR3507" s="1"/>
    </row>
    <row r="3508" ht="15.75" customHeight="1">
      <c r="A3508" s="3">
        <v>1.0</v>
      </c>
      <c r="B3508" s="3">
        <v>1.0</v>
      </c>
      <c r="C3508" s="3">
        <v>1.0</v>
      </c>
      <c r="D3508" s="3">
        <v>1.0</v>
      </c>
      <c r="E3508" s="3">
        <v>1.0</v>
      </c>
      <c r="F3508" s="3">
        <v>1.0</v>
      </c>
      <c r="G3508" s="3">
        <v>2003.0</v>
      </c>
      <c r="H3508" s="3">
        <v>1.0</v>
      </c>
      <c r="I3508" s="3">
        <v>2003.0</v>
      </c>
      <c r="J3508" s="3" t="s">
        <v>2142</v>
      </c>
      <c r="K3508" s="3" t="s">
        <v>646</v>
      </c>
      <c r="L3508" s="3">
        <v>30202.7</v>
      </c>
      <c r="M3508" s="3">
        <v>0.0</v>
      </c>
      <c r="N3508" s="3">
        <v>17825.1</v>
      </c>
      <c r="O3508" s="3">
        <v>9376.12</v>
      </c>
      <c r="P3508" s="3">
        <v>7160.07</v>
      </c>
      <c r="Q3508" s="3">
        <v>11006.5</v>
      </c>
      <c r="R3508" s="3">
        <v>3021.05</v>
      </c>
      <c r="S3508" s="3">
        <v>0.0</v>
      </c>
      <c r="T3508" s="3">
        <v>0.0</v>
      </c>
      <c r="U3508" s="3">
        <v>0.0</v>
      </c>
      <c r="V3508" s="3">
        <v>0.0</v>
      </c>
      <c r="W3508" s="1">
        <v>0.0</v>
      </c>
      <c r="X3508" s="1"/>
      <c r="Y3508" s="1"/>
      <c r="Z3508" s="1"/>
      <c r="AB3508" s="1"/>
      <c r="AF3508" s="1"/>
      <c r="AQ3508" s="1"/>
      <c r="AS3508" s="1"/>
      <c r="AT3508" s="1"/>
      <c r="AU3508" s="1"/>
      <c r="AV3508" s="1"/>
      <c r="AW3508" s="1"/>
      <c r="AX3508" s="1"/>
      <c r="AY3508" s="1"/>
      <c r="AZ3508" s="1"/>
      <c r="BA3508" s="1"/>
      <c r="BB3508" s="1"/>
      <c r="BM3508" s="1"/>
      <c r="BN3508" s="1"/>
      <c r="BO3508" s="1"/>
      <c r="BP3508" s="1"/>
      <c r="BQ3508" s="1"/>
      <c r="BR3508" s="1"/>
    </row>
    <row r="3509" ht="15.75" customHeight="1">
      <c r="A3509" s="3">
        <v>1.0</v>
      </c>
      <c r="B3509" s="3">
        <v>1.0</v>
      </c>
      <c r="C3509" s="3">
        <v>1.0</v>
      </c>
      <c r="D3509" s="3">
        <v>1.0</v>
      </c>
      <c r="E3509" s="3">
        <v>1.0</v>
      </c>
      <c r="F3509" s="3">
        <v>1.0</v>
      </c>
      <c r="G3509" s="3">
        <v>2003.0</v>
      </c>
      <c r="H3509" s="3">
        <v>1.0</v>
      </c>
      <c r="I3509" s="3">
        <v>2003.5</v>
      </c>
      <c r="J3509" s="3" t="s">
        <v>1089</v>
      </c>
      <c r="K3509" s="3" t="s">
        <v>646</v>
      </c>
      <c r="L3509" s="3">
        <v>0.0</v>
      </c>
      <c r="M3509" s="3">
        <v>23905.5</v>
      </c>
      <c r="N3509" s="3">
        <v>0.0</v>
      </c>
      <c r="O3509" s="3">
        <v>13280.0</v>
      </c>
      <c r="P3509" s="3">
        <v>13613.6</v>
      </c>
      <c r="Q3509" s="3">
        <v>7835.96</v>
      </c>
      <c r="R3509" s="3">
        <v>3570.24</v>
      </c>
      <c r="S3509" s="3">
        <v>0.0</v>
      </c>
      <c r="T3509" s="3">
        <v>0.0</v>
      </c>
      <c r="U3509" s="3">
        <v>0.0</v>
      </c>
      <c r="V3509" s="3">
        <v>0.0</v>
      </c>
      <c r="W3509" s="1">
        <v>0.0</v>
      </c>
      <c r="X3509" s="1"/>
      <c r="Y3509" s="1"/>
      <c r="Z3509" s="1"/>
      <c r="AB3509" s="1"/>
      <c r="AF3509" s="1"/>
      <c r="AQ3509" s="1"/>
      <c r="AS3509" s="1"/>
      <c r="AT3509" s="1"/>
      <c r="AU3509" s="1"/>
      <c r="AV3509" s="1"/>
      <c r="AW3509" s="1"/>
      <c r="AX3509" s="1"/>
      <c r="AY3509" s="1"/>
      <c r="AZ3509" s="1"/>
      <c r="BA3509" s="1"/>
      <c r="BB3509" s="1"/>
      <c r="BM3509" s="1"/>
      <c r="BN3509" s="1"/>
      <c r="BO3509" s="1"/>
      <c r="BP3509" s="1"/>
      <c r="BQ3509" s="1"/>
      <c r="BR3509" s="1"/>
    </row>
    <row r="3510" ht="15.75" customHeight="1">
      <c r="A3510" s="3">
        <v>1.0</v>
      </c>
      <c r="B3510" s="3">
        <v>1.0</v>
      </c>
      <c r="C3510" s="3">
        <v>1.0</v>
      </c>
      <c r="D3510" s="3">
        <v>1.0</v>
      </c>
      <c r="E3510" s="3">
        <v>1.0</v>
      </c>
      <c r="F3510" s="3">
        <v>1.0</v>
      </c>
      <c r="G3510" s="3">
        <v>2004.0</v>
      </c>
      <c r="H3510" s="3">
        <v>1.0</v>
      </c>
      <c r="I3510" s="3">
        <v>2004.0</v>
      </c>
      <c r="J3510" s="3" t="s">
        <v>2142</v>
      </c>
      <c r="K3510" s="3" t="s">
        <v>646</v>
      </c>
      <c r="L3510" s="3">
        <v>23052.9</v>
      </c>
      <c r="M3510" s="3">
        <v>0.0</v>
      </c>
      <c r="N3510" s="3">
        <v>18921.2</v>
      </c>
      <c r="O3510" s="3">
        <v>9893.83</v>
      </c>
      <c r="P3510" s="3">
        <v>6341.54</v>
      </c>
      <c r="Q3510" s="3">
        <v>11207.0</v>
      </c>
      <c r="R3510" s="3">
        <v>2934.48</v>
      </c>
      <c r="S3510" s="3">
        <v>0.0</v>
      </c>
      <c r="T3510" s="3">
        <v>0.0</v>
      </c>
      <c r="U3510" s="3">
        <v>0.0</v>
      </c>
      <c r="V3510" s="3">
        <v>0.0</v>
      </c>
      <c r="W3510" s="1">
        <v>0.0</v>
      </c>
      <c r="X3510" s="1"/>
      <c r="Y3510" s="1"/>
      <c r="Z3510" s="1"/>
      <c r="AB3510" s="1"/>
      <c r="AF3510" s="1"/>
      <c r="AQ3510" s="1"/>
      <c r="AS3510" s="1"/>
      <c r="AT3510" s="1"/>
      <c r="AU3510" s="1"/>
      <c r="AV3510" s="1"/>
      <c r="AW3510" s="1"/>
      <c r="AX3510" s="1"/>
      <c r="AY3510" s="1"/>
      <c r="AZ3510" s="1"/>
      <c r="BA3510" s="1"/>
      <c r="BB3510" s="1"/>
      <c r="BM3510" s="1"/>
      <c r="BN3510" s="1"/>
      <c r="BO3510" s="1"/>
      <c r="BP3510" s="1"/>
      <c r="BQ3510" s="1"/>
      <c r="BR3510" s="1"/>
    </row>
    <row r="3511" ht="15.75" customHeight="1">
      <c r="A3511" s="3">
        <v>1.0</v>
      </c>
      <c r="B3511" s="3">
        <v>1.0</v>
      </c>
      <c r="C3511" s="3">
        <v>1.0</v>
      </c>
      <c r="D3511" s="3">
        <v>1.0</v>
      </c>
      <c r="E3511" s="3">
        <v>1.0</v>
      </c>
      <c r="F3511" s="3">
        <v>1.0</v>
      </c>
      <c r="G3511" s="3">
        <v>2004.0</v>
      </c>
      <c r="H3511" s="3">
        <v>1.0</v>
      </c>
      <c r="I3511" s="3">
        <v>2004.5</v>
      </c>
      <c r="J3511" s="3" t="s">
        <v>1089</v>
      </c>
      <c r="K3511" s="3" t="s">
        <v>646</v>
      </c>
      <c r="L3511" s="3">
        <v>0.0</v>
      </c>
      <c r="M3511" s="3">
        <v>18246.6</v>
      </c>
      <c r="N3511" s="3">
        <v>0.0</v>
      </c>
      <c r="O3511" s="3">
        <v>14142.2</v>
      </c>
      <c r="P3511" s="3">
        <v>13388.0</v>
      </c>
      <c r="Q3511" s="3">
        <v>8233.79</v>
      </c>
      <c r="R3511" s="3">
        <v>3269.85</v>
      </c>
      <c r="S3511" s="3">
        <v>0.0</v>
      </c>
      <c r="T3511" s="3">
        <v>0.0</v>
      </c>
      <c r="U3511" s="3">
        <v>0.0</v>
      </c>
      <c r="V3511" s="3">
        <v>0.0</v>
      </c>
      <c r="W3511" s="1">
        <v>0.0</v>
      </c>
      <c r="X3511" s="1"/>
      <c r="Y3511" s="1"/>
      <c r="Z3511" s="1"/>
      <c r="AB3511" s="1"/>
      <c r="AF3511" s="1"/>
      <c r="AQ3511" s="1"/>
      <c r="AS3511" s="1"/>
      <c r="AT3511" s="1"/>
      <c r="AU3511" s="1"/>
      <c r="AV3511" s="1"/>
      <c r="AW3511" s="1"/>
      <c r="AX3511" s="1"/>
      <c r="AY3511" s="1"/>
      <c r="AZ3511" s="1"/>
      <c r="BA3511" s="1"/>
      <c r="BB3511" s="1"/>
      <c r="BM3511" s="1"/>
      <c r="BN3511" s="1"/>
      <c r="BO3511" s="1"/>
      <c r="BP3511" s="1"/>
      <c r="BQ3511" s="1"/>
      <c r="BR3511" s="1"/>
    </row>
    <row r="3512" ht="15.75" customHeight="1">
      <c r="A3512" s="3">
        <v>1.0</v>
      </c>
      <c r="B3512" s="3">
        <v>1.0</v>
      </c>
      <c r="C3512" s="3">
        <v>1.0</v>
      </c>
      <c r="D3512" s="3">
        <v>1.0</v>
      </c>
      <c r="E3512" s="3">
        <v>1.0</v>
      </c>
      <c r="F3512" s="3">
        <v>1.0</v>
      </c>
      <c r="G3512" s="3">
        <v>2005.0</v>
      </c>
      <c r="H3512" s="3">
        <v>1.0</v>
      </c>
      <c r="I3512" s="3">
        <v>2005.0</v>
      </c>
      <c r="J3512" s="3" t="s">
        <v>2142</v>
      </c>
      <c r="K3512" s="3" t="s">
        <v>646</v>
      </c>
      <c r="L3512" s="3">
        <v>26233.4</v>
      </c>
      <c r="M3512" s="3">
        <v>0.0</v>
      </c>
      <c r="N3512" s="3">
        <v>14442.3</v>
      </c>
      <c r="O3512" s="3">
        <v>10570.2</v>
      </c>
      <c r="P3512" s="3">
        <v>6717.12</v>
      </c>
      <c r="Q3512" s="3">
        <v>10985.9</v>
      </c>
      <c r="R3512" s="3">
        <v>2695.74</v>
      </c>
      <c r="S3512" s="3">
        <v>0.0</v>
      </c>
      <c r="T3512" s="3">
        <v>0.0</v>
      </c>
      <c r="U3512" s="3">
        <v>0.0</v>
      </c>
      <c r="V3512" s="3">
        <v>0.0</v>
      </c>
      <c r="W3512" s="1">
        <v>0.0</v>
      </c>
      <c r="X3512" s="1"/>
      <c r="Y3512" s="1"/>
      <c r="Z3512" s="1"/>
      <c r="AB3512" s="1"/>
      <c r="AF3512" s="1"/>
      <c r="AQ3512" s="1"/>
      <c r="AS3512" s="1"/>
      <c r="AT3512" s="1"/>
      <c r="AU3512" s="1"/>
      <c r="AV3512" s="1"/>
      <c r="AW3512" s="1"/>
      <c r="AX3512" s="1"/>
      <c r="AY3512" s="1"/>
      <c r="AZ3512" s="1"/>
      <c r="BA3512" s="1"/>
      <c r="BB3512" s="1"/>
      <c r="BM3512" s="1"/>
      <c r="BN3512" s="1"/>
      <c r="BO3512" s="1"/>
      <c r="BP3512" s="1"/>
      <c r="BQ3512" s="1"/>
      <c r="BR3512" s="1"/>
    </row>
    <row r="3513" ht="15.75" customHeight="1">
      <c r="A3513" s="3">
        <v>1.0</v>
      </c>
      <c r="B3513" s="3">
        <v>1.0</v>
      </c>
      <c r="C3513" s="3">
        <v>1.0</v>
      </c>
      <c r="D3513" s="3">
        <v>1.0</v>
      </c>
      <c r="E3513" s="3">
        <v>1.0</v>
      </c>
      <c r="F3513" s="3">
        <v>1.0</v>
      </c>
      <c r="G3513" s="3">
        <v>2005.0</v>
      </c>
      <c r="H3513" s="3">
        <v>1.0</v>
      </c>
      <c r="I3513" s="3">
        <v>2005.5</v>
      </c>
      <c r="J3513" s="3" t="s">
        <v>1089</v>
      </c>
      <c r="K3513" s="3" t="s">
        <v>646</v>
      </c>
      <c r="L3513" s="3">
        <v>0.0</v>
      </c>
      <c r="M3513" s="3">
        <v>20764.2</v>
      </c>
      <c r="N3513" s="3">
        <v>0.0</v>
      </c>
      <c r="O3513" s="3">
        <v>10984.7</v>
      </c>
      <c r="P3513" s="3">
        <v>14350.8</v>
      </c>
      <c r="Q3513" s="3">
        <v>8360.76</v>
      </c>
      <c r="R3513" s="3">
        <v>2929.69</v>
      </c>
      <c r="S3513" s="3">
        <v>0.0</v>
      </c>
      <c r="T3513" s="3">
        <v>0.0</v>
      </c>
      <c r="U3513" s="3">
        <v>0.0</v>
      </c>
      <c r="V3513" s="3">
        <v>0.0</v>
      </c>
      <c r="W3513" s="1">
        <v>0.0</v>
      </c>
      <c r="X3513" s="1"/>
      <c r="Y3513" s="1"/>
      <c r="Z3513" s="1"/>
      <c r="AB3513" s="1"/>
      <c r="AF3513" s="1"/>
      <c r="AQ3513" s="1"/>
      <c r="AS3513" s="1"/>
      <c r="AT3513" s="1"/>
      <c r="AU3513" s="1"/>
      <c r="AV3513" s="1"/>
      <c r="AW3513" s="1"/>
      <c r="AX3513" s="1"/>
      <c r="AY3513" s="1"/>
      <c r="AZ3513" s="1"/>
      <c r="BA3513" s="1"/>
      <c r="BB3513" s="1"/>
      <c r="BM3513" s="1"/>
      <c r="BN3513" s="1"/>
      <c r="BO3513" s="1"/>
      <c r="BP3513" s="1"/>
      <c r="BQ3513" s="1"/>
      <c r="BR3513" s="1"/>
    </row>
    <row r="3514" ht="15.75" customHeight="1">
      <c r="A3514" s="3">
        <v>1.0</v>
      </c>
      <c r="B3514" s="3">
        <v>1.0</v>
      </c>
      <c r="C3514" s="3">
        <v>1.0</v>
      </c>
      <c r="D3514" s="3">
        <v>1.0</v>
      </c>
      <c r="E3514" s="3">
        <v>1.0</v>
      </c>
      <c r="F3514" s="3">
        <v>1.0</v>
      </c>
      <c r="G3514" s="3">
        <v>2006.0</v>
      </c>
      <c r="H3514" s="3">
        <v>1.0</v>
      </c>
      <c r="I3514" s="3">
        <v>2006.0</v>
      </c>
      <c r="J3514" s="3" t="s">
        <v>2142</v>
      </c>
      <c r="K3514" s="3" t="s">
        <v>646</v>
      </c>
      <c r="L3514" s="3">
        <v>34993.9</v>
      </c>
      <c r="M3514" s="3">
        <v>0.0</v>
      </c>
      <c r="N3514" s="3">
        <v>16435.2</v>
      </c>
      <c r="O3514" s="3">
        <v>8354.85</v>
      </c>
      <c r="P3514" s="3">
        <v>7266.17</v>
      </c>
      <c r="Q3514" s="3">
        <v>11516.5</v>
      </c>
      <c r="R3514" s="3">
        <v>2448.21</v>
      </c>
      <c r="S3514" s="3">
        <v>0.0</v>
      </c>
      <c r="T3514" s="3">
        <v>0.0</v>
      </c>
      <c r="U3514" s="3">
        <v>0.0</v>
      </c>
      <c r="V3514" s="3">
        <v>0.0</v>
      </c>
      <c r="W3514" s="1">
        <v>0.0</v>
      </c>
      <c r="X3514" s="1"/>
      <c r="Y3514" s="1"/>
      <c r="Z3514" s="1"/>
      <c r="AB3514" s="1"/>
      <c r="AF3514" s="1"/>
      <c r="AQ3514" s="1"/>
      <c r="AS3514" s="1"/>
      <c r="AT3514" s="1"/>
      <c r="AU3514" s="1"/>
      <c r="AV3514" s="1"/>
      <c r="AW3514" s="1"/>
      <c r="AX3514" s="1"/>
      <c r="AY3514" s="1"/>
      <c r="AZ3514" s="1"/>
      <c r="BA3514" s="1"/>
      <c r="BB3514" s="1"/>
      <c r="BM3514" s="1"/>
      <c r="BN3514" s="1"/>
      <c r="BO3514" s="1"/>
      <c r="BP3514" s="1"/>
      <c r="BQ3514" s="1"/>
      <c r="BR3514" s="1"/>
    </row>
    <row r="3515" ht="15.75" customHeight="1">
      <c r="A3515" s="3">
        <v>1.0</v>
      </c>
      <c r="B3515" s="3">
        <v>1.0</v>
      </c>
      <c r="C3515" s="3">
        <v>1.0</v>
      </c>
      <c r="D3515" s="3">
        <v>1.0</v>
      </c>
      <c r="E3515" s="3">
        <v>1.0</v>
      </c>
      <c r="F3515" s="3">
        <v>1.0</v>
      </c>
      <c r="G3515" s="3">
        <v>2006.0</v>
      </c>
      <c r="H3515" s="3">
        <v>1.0</v>
      </c>
      <c r="I3515" s="3">
        <v>2006.5</v>
      </c>
      <c r="J3515" s="3" t="s">
        <v>1089</v>
      </c>
      <c r="K3515" s="3" t="s">
        <v>646</v>
      </c>
      <c r="L3515" s="3">
        <v>0.0</v>
      </c>
      <c r="M3515" s="3">
        <v>27698.3</v>
      </c>
      <c r="N3515" s="3">
        <v>0.0</v>
      </c>
      <c r="O3515" s="3">
        <v>13019.1</v>
      </c>
      <c r="P3515" s="3">
        <v>13088.9</v>
      </c>
      <c r="Q3515" s="3">
        <v>8049.3</v>
      </c>
      <c r="R3515" s="3">
        <v>3588.98</v>
      </c>
      <c r="S3515" s="3">
        <v>0.0</v>
      </c>
      <c r="T3515" s="3">
        <v>0.0</v>
      </c>
      <c r="U3515" s="3">
        <v>0.0</v>
      </c>
      <c r="V3515" s="3">
        <v>0.0</v>
      </c>
      <c r="W3515" s="1">
        <v>0.0</v>
      </c>
      <c r="X3515" s="1"/>
      <c r="Y3515" s="1"/>
      <c r="Z3515" s="1"/>
      <c r="AB3515" s="1"/>
      <c r="AF3515" s="1"/>
      <c r="AQ3515" s="1"/>
      <c r="AS3515" s="1"/>
      <c r="AT3515" s="1"/>
      <c r="AU3515" s="1"/>
      <c r="AV3515" s="1"/>
      <c r="AW3515" s="1"/>
      <c r="AX3515" s="1"/>
      <c r="AY3515" s="1"/>
      <c r="AZ3515" s="1"/>
      <c r="BA3515" s="1"/>
      <c r="BB3515" s="1"/>
      <c r="BM3515" s="1"/>
      <c r="BN3515" s="1"/>
      <c r="BO3515" s="1"/>
      <c r="BP3515" s="1"/>
      <c r="BQ3515" s="1"/>
      <c r="BR3515" s="1"/>
    </row>
    <row r="3516" ht="15.75" customHeight="1">
      <c r="A3516" s="3">
        <v>1.0</v>
      </c>
      <c r="B3516" s="3">
        <v>1.0</v>
      </c>
      <c r="C3516" s="3">
        <v>1.0</v>
      </c>
      <c r="D3516" s="3">
        <v>1.0</v>
      </c>
      <c r="E3516" s="3">
        <v>1.0</v>
      </c>
      <c r="F3516" s="3">
        <v>1.0</v>
      </c>
      <c r="G3516" s="3">
        <v>2007.0</v>
      </c>
      <c r="H3516" s="3">
        <v>1.0</v>
      </c>
      <c r="I3516" s="3">
        <v>2007.0</v>
      </c>
      <c r="J3516" s="3" t="s">
        <v>2142</v>
      </c>
      <c r="K3516" s="3" t="s">
        <v>646</v>
      </c>
      <c r="L3516" s="3">
        <v>23436.0</v>
      </c>
      <c r="M3516" s="3">
        <v>0.0</v>
      </c>
      <c r="N3516" s="3">
        <v>21923.8</v>
      </c>
      <c r="O3516" s="3">
        <v>10313.0</v>
      </c>
      <c r="P3516" s="3">
        <v>5888.46</v>
      </c>
      <c r="Q3516" s="3">
        <v>11757.5</v>
      </c>
      <c r="R3516" s="3">
        <v>3021.39</v>
      </c>
      <c r="S3516" s="3">
        <v>0.0</v>
      </c>
      <c r="T3516" s="3">
        <v>0.0</v>
      </c>
      <c r="U3516" s="3">
        <v>0.0</v>
      </c>
      <c r="V3516" s="3">
        <v>0.0</v>
      </c>
      <c r="W3516" s="1">
        <v>0.0</v>
      </c>
      <c r="X3516" s="1"/>
      <c r="Y3516" s="1"/>
      <c r="Z3516" s="1"/>
      <c r="AB3516" s="1"/>
      <c r="AF3516" s="1"/>
      <c r="AQ3516" s="1"/>
      <c r="AS3516" s="1"/>
      <c r="AT3516" s="1"/>
      <c r="AU3516" s="1"/>
      <c r="AV3516" s="1"/>
      <c r="AW3516" s="1"/>
      <c r="AX3516" s="1"/>
      <c r="AY3516" s="1"/>
      <c r="AZ3516" s="1"/>
      <c r="BA3516" s="1"/>
      <c r="BB3516" s="1"/>
      <c r="BM3516" s="1"/>
      <c r="BN3516" s="1"/>
      <c r="BO3516" s="1"/>
      <c r="BP3516" s="1"/>
      <c r="BQ3516" s="1"/>
      <c r="BR3516" s="1"/>
    </row>
    <row r="3517" ht="15.75" customHeight="1">
      <c r="A3517" s="3">
        <v>1.0</v>
      </c>
      <c r="B3517" s="3">
        <v>1.0</v>
      </c>
      <c r="C3517" s="3">
        <v>1.0</v>
      </c>
      <c r="D3517" s="3">
        <v>1.0</v>
      </c>
      <c r="E3517" s="3">
        <v>1.0</v>
      </c>
      <c r="F3517" s="3">
        <v>1.0</v>
      </c>
      <c r="G3517" s="3">
        <v>2007.0</v>
      </c>
      <c r="H3517" s="3">
        <v>1.0</v>
      </c>
      <c r="I3517" s="3">
        <v>2007.5</v>
      </c>
      <c r="J3517" s="3" t="s">
        <v>1089</v>
      </c>
      <c r="K3517" s="3" t="s">
        <v>646</v>
      </c>
      <c r="L3517" s="3">
        <v>0.0</v>
      </c>
      <c r="M3517" s="3">
        <v>18550.3</v>
      </c>
      <c r="N3517" s="3">
        <v>0.0</v>
      </c>
      <c r="O3517" s="3">
        <v>17781.4</v>
      </c>
      <c r="P3517" s="3">
        <v>13682.7</v>
      </c>
      <c r="Q3517" s="3">
        <v>8389.04</v>
      </c>
      <c r="R3517" s="3">
        <v>3682.35</v>
      </c>
      <c r="S3517" s="3">
        <v>0.0</v>
      </c>
      <c r="T3517" s="3">
        <v>0.0</v>
      </c>
      <c r="U3517" s="3">
        <v>0.0</v>
      </c>
      <c r="V3517" s="3">
        <v>0.0</v>
      </c>
      <c r="W3517" s="1">
        <v>0.0</v>
      </c>
      <c r="X3517" s="1"/>
      <c r="Y3517" s="1"/>
      <c r="Z3517" s="1"/>
      <c r="AB3517" s="1"/>
      <c r="AF3517" s="1"/>
      <c r="AQ3517" s="1"/>
      <c r="AS3517" s="1"/>
      <c r="AT3517" s="1"/>
      <c r="AU3517" s="1"/>
      <c r="AV3517" s="1"/>
      <c r="AW3517" s="1"/>
      <c r="AX3517" s="1"/>
      <c r="AY3517" s="1"/>
      <c r="AZ3517" s="1"/>
      <c r="BA3517" s="1"/>
      <c r="BB3517" s="1"/>
      <c r="BM3517" s="1"/>
      <c r="BN3517" s="1"/>
      <c r="BO3517" s="1"/>
      <c r="BP3517" s="1"/>
      <c r="BQ3517" s="1"/>
      <c r="BR3517" s="1"/>
    </row>
    <row r="3518" ht="15.75" customHeight="1">
      <c r="A3518" s="3">
        <v>1.0</v>
      </c>
      <c r="B3518" s="3">
        <v>1.0</v>
      </c>
      <c r="C3518" s="3">
        <v>1.0</v>
      </c>
      <c r="D3518" s="3">
        <v>1.0</v>
      </c>
      <c r="E3518" s="3">
        <v>1.0</v>
      </c>
      <c r="F3518" s="3">
        <v>1.0</v>
      </c>
      <c r="G3518" s="3">
        <v>2008.0</v>
      </c>
      <c r="H3518" s="3">
        <v>1.0</v>
      </c>
      <c r="I3518" s="3">
        <v>2008.0</v>
      </c>
      <c r="J3518" s="3" t="s">
        <v>2142</v>
      </c>
      <c r="K3518" s="3" t="s">
        <v>646</v>
      </c>
      <c r="L3518" s="3">
        <v>20749.3</v>
      </c>
      <c r="M3518" s="3">
        <v>0.0</v>
      </c>
      <c r="N3518" s="3">
        <v>14683.1</v>
      </c>
      <c r="O3518" s="3">
        <v>14421.8</v>
      </c>
      <c r="P3518" s="3">
        <v>7425.02</v>
      </c>
      <c r="Q3518" s="3">
        <v>10986.2</v>
      </c>
      <c r="R3518" s="3">
        <v>3005.18</v>
      </c>
      <c r="S3518" s="3">
        <v>0.0</v>
      </c>
      <c r="T3518" s="3">
        <v>0.0</v>
      </c>
      <c r="U3518" s="3">
        <v>0.0</v>
      </c>
      <c r="V3518" s="3">
        <v>0.0</v>
      </c>
      <c r="W3518" s="1">
        <v>0.0</v>
      </c>
      <c r="X3518" s="1"/>
      <c r="Y3518" s="1"/>
      <c r="Z3518" s="1"/>
      <c r="AB3518" s="1"/>
      <c r="AF3518" s="1"/>
      <c r="AQ3518" s="1"/>
      <c r="AS3518" s="1"/>
      <c r="AT3518" s="1"/>
      <c r="AU3518" s="1"/>
      <c r="AV3518" s="1"/>
      <c r="AW3518" s="1"/>
      <c r="AX3518" s="1"/>
      <c r="AY3518" s="1"/>
      <c r="AZ3518" s="1"/>
      <c r="BA3518" s="1"/>
      <c r="BB3518" s="1"/>
      <c r="BM3518" s="1"/>
      <c r="BN3518" s="1"/>
      <c r="BO3518" s="1"/>
      <c r="BP3518" s="1"/>
      <c r="BQ3518" s="1"/>
      <c r="BR3518" s="1"/>
    </row>
    <row r="3519" ht="15.75" customHeight="1">
      <c r="A3519" s="3">
        <v>1.0</v>
      </c>
      <c r="B3519" s="3">
        <v>1.0</v>
      </c>
      <c r="C3519" s="3">
        <v>1.0</v>
      </c>
      <c r="D3519" s="3">
        <v>1.0</v>
      </c>
      <c r="E3519" s="3">
        <v>1.0</v>
      </c>
      <c r="F3519" s="3">
        <v>1.0</v>
      </c>
      <c r="G3519" s="3">
        <v>2008.0</v>
      </c>
      <c r="H3519" s="3">
        <v>1.0</v>
      </c>
      <c r="I3519" s="3">
        <v>2008.5</v>
      </c>
      <c r="J3519" s="3" t="s">
        <v>1089</v>
      </c>
      <c r="K3519" s="3" t="s">
        <v>646</v>
      </c>
      <c r="L3519" s="3">
        <v>0.0</v>
      </c>
      <c r="M3519" s="3">
        <v>16423.7</v>
      </c>
      <c r="N3519" s="3">
        <v>0.0</v>
      </c>
      <c r="O3519" s="3">
        <v>11995.3</v>
      </c>
      <c r="P3519" s="3">
        <v>18361.6</v>
      </c>
      <c r="Q3519" s="3">
        <v>7800.83</v>
      </c>
      <c r="R3519" s="3">
        <v>3490.06</v>
      </c>
      <c r="S3519" s="3">
        <v>0.0</v>
      </c>
      <c r="T3519" s="3">
        <v>0.0</v>
      </c>
      <c r="U3519" s="3">
        <v>0.0</v>
      </c>
      <c r="V3519" s="3">
        <v>0.0</v>
      </c>
      <c r="W3519" s="1">
        <v>0.0</v>
      </c>
      <c r="X3519" s="1"/>
      <c r="Y3519" s="1"/>
      <c r="Z3519" s="1"/>
      <c r="AB3519" s="1"/>
      <c r="AF3519" s="1"/>
      <c r="AQ3519" s="1"/>
      <c r="AS3519" s="1"/>
      <c r="AT3519" s="1"/>
      <c r="AU3519" s="1"/>
      <c r="AV3519" s="1"/>
      <c r="AW3519" s="1"/>
      <c r="AX3519" s="1"/>
      <c r="AY3519" s="1"/>
      <c r="AZ3519" s="1"/>
      <c r="BA3519" s="1"/>
      <c r="BB3519" s="1"/>
      <c r="BM3519" s="1"/>
      <c r="BN3519" s="1"/>
      <c r="BO3519" s="1"/>
      <c r="BP3519" s="1"/>
      <c r="BQ3519" s="1"/>
      <c r="BR3519" s="1"/>
    </row>
    <row r="3520" ht="15.75" customHeight="1">
      <c r="A3520" s="3">
        <v>1.0</v>
      </c>
      <c r="B3520" s="3">
        <v>1.0</v>
      </c>
      <c r="C3520" s="3">
        <v>1.0</v>
      </c>
      <c r="D3520" s="3">
        <v>1.0</v>
      </c>
      <c r="E3520" s="3">
        <v>1.0</v>
      </c>
      <c r="F3520" s="3">
        <v>1.0</v>
      </c>
      <c r="G3520" s="3">
        <v>2009.0</v>
      </c>
      <c r="H3520" s="3">
        <v>1.0</v>
      </c>
      <c r="I3520" s="3">
        <v>2009.0</v>
      </c>
      <c r="J3520" s="3" t="s">
        <v>2142</v>
      </c>
      <c r="K3520" s="3" t="s">
        <v>646</v>
      </c>
      <c r="L3520" s="3">
        <v>20778.5</v>
      </c>
      <c r="M3520" s="3">
        <v>0.0</v>
      </c>
      <c r="N3520" s="3">
        <v>12999.9</v>
      </c>
      <c r="O3520" s="3">
        <v>9799.49</v>
      </c>
      <c r="P3520" s="3">
        <v>10369.8</v>
      </c>
      <c r="Q3520" s="3">
        <v>11356.2</v>
      </c>
      <c r="R3520" s="3">
        <v>2820.67</v>
      </c>
      <c r="S3520" s="3">
        <v>0.0</v>
      </c>
      <c r="T3520" s="3">
        <v>0.0</v>
      </c>
      <c r="U3520" s="3">
        <v>0.0</v>
      </c>
      <c r="V3520" s="3">
        <v>0.0</v>
      </c>
      <c r="W3520" s="1">
        <v>0.0</v>
      </c>
      <c r="X3520" s="1"/>
      <c r="Y3520" s="1"/>
      <c r="Z3520" s="1"/>
      <c r="AB3520" s="1"/>
      <c r="AF3520" s="1"/>
      <c r="AQ3520" s="1"/>
      <c r="AS3520" s="1"/>
      <c r="AT3520" s="1"/>
      <c r="AU3520" s="1"/>
      <c r="AV3520" s="1"/>
      <c r="AW3520" s="1"/>
      <c r="AX3520" s="1"/>
      <c r="AY3520" s="1"/>
      <c r="AZ3520" s="1"/>
      <c r="BA3520" s="1"/>
      <c r="BB3520" s="1"/>
      <c r="BM3520" s="1"/>
      <c r="BN3520" s="1"/>
      <c r="BO3520" s="1"/>
      <c r="BP3520" s="1"/>
      <c r="BQ3520" s="1"/>
      <c r="BR3520" s="1"/>
    </row>
    <row r="3521" ht="15.75" customHeight="1">
      <c r="A3521" s="3">
        <v>1.0</v>
      </c>
      <c r="B3521" s="3">
        <v>1.0</v>
      </c>
      <c r="C3521" s="3">
        <v>1.0</v>
      </c>
      <c r="D3521" s="3">
        <v>1.0</v>
      </c>
      <c r="E3521" s="3">
        <v>1.0</v>
      </c>
      <c r="F3521" s="3">
        <v>1.0</v>
      </c>
      <c r="G3521" s="3">
        <v>2009.0</v>
      </c>
      <c r="H3521" s="3">
        <v>1.0</v>
      </c>
      <c r="I3521" s="3">
        <v>2009.5</v>
      </c>
      <c r="J3521" s="3" t="s">
        <v>1089</v>
      </c>
      <c r="K3521" s="3" t="s">
        <v>646</v>
      </c>
      <c r="L3521" s="3">
        <v>0.0</v>
      </c>
      <c r="M3521" s="3">
        <v>16446.8</v>
      </c>
      <c r="N3521" s="3">
        <v>0.0</v>
      </c>
      <c r="O3521" s="3">
        <v>10362.3</v>
      </c>
      <c r="P3521" s="3">
        <v>16557.5</v>
      </c>
      <c r="Q3521" s="3">
        <v>7844.31</v>
      </c>
      <c r="R3521" s="3">
        <v>3276.83</v>
      </c>
      <c r="S3521" s="3">
        <v>0.0</v>
      </c>
      <c r="T3521" s="3">
        <v>0.0</v>
      </c>
      <c r="U3521" s="3">
        <v>0.0</v>
      </c>
      <c r="V3521" s="3">
        <v>0.0</v>
      </c>
      <c r="W3521" s="1">
        <v>0.0</v>
      </c>
      <c r="X3521" s="1"/>
      <c r="Y3521" s="1"/>
      <c r="Z3521" s="1"/>
      <c r="AB3521" s="1"/>
      <c r="AF3521" s="1"/>
      <c r="AQ3521" s="1"/>
      <c r="AS3521" s="1"/>
      <c r="AT3521" s="1"/>
      <c r="AU3521" s="1"/>
      <c r="AV3521" s="1"/>
      <c r="AW3521" s="1"/>
      <c r="AX3521" s="1"/>
      <c r="AY3521" s="1"/>
      <c r="AZ3521" s="1"/>
      <c r="BA3521" s="1"/>
      <c r="BB3521" s="1"/>
      <c r="BM3521" s="1"/>
      <c r="BN3521" s="1"/>
      <c r="BO3521" s="1"/>
      <c r="BP3521" s="1"/>
      <c r="BQ3521" s="1"/>
      <c r="BR3521" s="1"/>
    </row>
    <row r="3522" ht="15.75" customHeight="1">
      <c r="A3522" s="3">
        <v>1.0</v>
      </c>
      <c r="B3522" s="3">
        <v>1.0</v>
      </c>
      <c r="C3522" s="3">
        <v>1.0</v>
      </c>
      <c r="D3522" s="3">
        <v>1.0</v>
      </c>
      <c r="E3522" s="3">
        <v>1.0</v>
      </c>
      <c r="F3522" s="3">
        <v>1.0</v>
      </c>
      <c r="G3522" s="3">
        <v>2010.0</v>
      </c>
      <c r="H3522" s="3">
        <v>1.0</v>
      </c>
      <c r="I3522" s="3">
        <v>2010.0</v>
      </c>
      <c r="J3522" s="3" t="s">
        <v>2142</v>
      </c>
      <c r="K3522" s="3" t="s">
        <v>646</v>
      </c>
      <c r="L3522" s="3">
        <v>24665.8</v>
      </c>
      <c r="M3522" s="3">
        <v>0.0</v>
      </c>
      <c r="N3522" s="3">
        <v>13018.1</v>
      </c>
      <c r="O3522" s="3">
        <v>8259.82</v>
      </c>
      <c r="P3522" s="3">
        <v>6875.85</v>
      </c>
      <c r="Q3522" s="3">
        <v>12871.1</v>
      </c>
      <c r="R3522" s="3">
        <v>2575.28</v>
      </c>
      <c r="S3522" s="3">
        <v>0.0</v>
      </c>
      <c r="T3522" s="3">
        <v>0.0</v>
      </c>
      <c r="U3522" s="3">
        <v>0.0</v>
      </c>
      <c r="V3522" s="3">
        <v>0.0</v>
      </c>
      <c r="W3522" s="1">
        <v>0.0</v>
      </c>
      <c r="X3522" s="1"/>
      <c r="Y3522" s="1"/>
      <c r="Z3522" s="1"/>
      <c r="AB3522" s="1"/>
      <c r="AF3522" s="1"/>
      <c r="AQ3522" s="1"/>
      <c r="AS3522" s="1"/>
      <c r="AT3522" s="1"/>
      <c r="AU3522" s="1"/>
      <c r="AV3522" s="1"/>
      <c r="AW3522" s="1"/>
      <c r="AX3522" s="1"/>
      <c r="AY3522" s="1"/>
      <c r="AZ3522" s="1"/>
      <c r="BA3522" s="1"/>
      <c r="BB3522" s="1"/>
      <c r="BM3522" s="1"/>
      <c r="BN3522" s="1"/>
      <c r="BO3522" s="1"/>
      <c r="BP3522" s="1"/>
      <c r="BQ3522" s="1"/>
      <c r="BR3522" s="1"/>
    </row>
    <row r="3523" ht="15.75" customHeight="1">
      <c r="A3523" s="3">
        <v>1.0</v>
      </c>
      <c r="B3523" s="3">
        <v>1.0</v>
      </c>
      <c r="C3523" s="3">
        <v>1.0</v>
      </c>
      <c r="D3523" s="3">
        <v>1.0</v>
      </c>
      <c r="E3523" s="3">
        <v>1.0</v>
      </c>
      <c r="F3523" s="3">
        <v>1.0</v>
      </c>
      <c r="G3523" s="3">
        <v>2010.0</v>
      </c>
      <c r="H3523" s="3">
        <v>1.0</v>
      </c>
      <c r="I3523" s="3">
        <v>2010.5</v>
      </c>
      <c r="J3523" s="3" t="s">
        <v>1089</v>
      </c>
      <c r="K3523" s="3" t="s">
        <v>646</v>
      </c>
      <c r="L3523" s="3">
        <v>0.0</v>
      </c>
      <c r="M3523" s="3">
        <v>19524.0</v>
      </c>
      <c r="N3523" s="3">
        <v>0.0</v>
      </c>
      <c r="O3523" s="3">
        <v>10501.2</v>
      </c>
      <c r="P3523" s="3">
        <v>12771.0</v>
      </c>
      <c r="Q3523" s="3">
        <v>9546.16</v>
      </c>
      <c r="R3523" s="3">
        <v>3255.57</v>
      </c>
      <c r="S3523" s="3">
        <v>0.0</v>
      </c>
      <c r="T3523" s="3">
        <v>0.0</v>
      </c>
      <c r="U3523" s="3">
        <v>0.0</v>
      </c>
      <c r="V3523" s="3">
        <v>0.0</v>
      </c>
      <c r="W3523" s="1">
        <v>0.0</v>
      </c>
      <c r="X3523" s="1"/>
      <c r="Y3523" s="1"/>
      <c r="Z3523" s="1"/>
      <c r="AB3523" s="1"/>
      <c r="AF3523" s="1"/>
      <c r="AQ3523" s="1"/>
      <c r="AS3523" s="1"/>
      <c r="AT3523" s="1"/>
      <c r="AU3523" s="1"/>
      <c r="AV3523" s="1"/>
      <c r="AW3523" s="1"/>
      <c r="AX3523" s="1"/>
      <c r="AY3523" s="1"/>
      <c r="AZ3523" s="1"/>
      <c r="BA3523" s="1"/>
      <c r="BB3523" s="1"/>
      <c r="BM3523" s="1"/>
      <c r="BN3523" s="1"/>
      <c r="BO3523" s="1"/>
      <c r="BP3523" s="1"/>
      <c r="BQ3523" s="1"/>
      <c r="BR3523" s="1"/>
    </row>
    <row r="3524" ht="15.75" customHeight="1">
      <c r="A3524" s="3">
        <v>1.0</v>
      </c>
      <c r="B3524" s="3">
        <v>1.0</v>
      </c>
      <c r="C3524" s="3">
        <v>1.0</v>
      </c>
      <c r="D3524" s="3">
        <v>1.0</v>
      </c>
      <c r="E3524" s="3">
        <v>1.0</v>
      </c>
      <c r="F3524" s="3">
        <v>1.0</v>
      </c>
      <c r="G3524" s="3">
        <v>2011.0</v>
      </c>
      <c r="H3524" s="3">
        <v>1.0</v>
      </c>
      <c r="I3524" s="3">
        <v>2011.0</v>
      </c>
      <c r="J3524" s="3" t="s">
        <v>2142</v>
      </c>
      <c r="K3524" s="3" t="s">
        <v>646</v>
      </c>
      <c r="L3524" s="3">
        <v>30874.3</v>
      </c>
      <c r="M3524" s="3">
        <v>0.0</v>
      </c>
      <c r="N3524" s="3">
        <v>15454.1</v>
      </c>
      <c r="O3524" s="3">
        <v>8470.93</v>
      </c>
      <c r="P3524" s="3">
        <v>5932.64</v>
      </c>
      <c r="Q3524" s="3">
        <v>12749.5</v>
      </c>
      <c r="R3524" s="3">
        <v>2703.94</v>
      </c>
      <c r="S3524" s="3">
        <v>0.0</v>
      </c>
      <c r="T3524" s="3">
        <v>0.0</v>
      </c>
      <c r="U3524" s="3">
        <v>0.0</v>
      </c>
      <c r="V3524" s="3">
        <v>0.0</v>
      </c>
      <c r="W3524" s="1">
        <v>0.0</v>
      </c>
      <c r="X3524" s="1"/>
      <c r="Y3524" s="1"/>
      <c r="Z3524" s="1"/>
      <c r="AB3524" s="1"/>
      <c r="AF3524" s="1"/>
      <c r="AQ3524" s="1"/>
      <c r="AS3524" s="1"/>
      <c r="AT3524" s="1"/>
      <c r="AU3524" s="1"/>
      <c r="AV3524" s="1"/>
      <c r="AW3524" s="1"/>
      <c r="AX3524" s="1"/>
      <c r="AY3524" s="1"/>
      <c r="AZ3524" s="1"/>
      <c r="BA3524" s="1"/>
      <c r="BB3524" s="1"/>
      <c r="BM3524" s="1"/>
      <c r="BN3524" s="1"/>
      <c r="BO3524" s="1"/>
      <c r="BP3524" s="1"/>
      <c r="BQ3524" s="1"/>
      <c r="BR3524" s="1"/>
    </row>
    <row r="3525" ht="15.75" customHeight="1">
      <c r="A3525" s="3">
        <v>1.0</v>
      </c>
      <c r="B3525" s="3">
        <v>1.0</v>
      </c>
      <c r="C3525" s="3">
        <v>1.0</v>
      </c>
      <c r="D3525" s="3">
        <v>1.0</v>
      </c>
      <c r="E3525" s="3">
        <v>1.0</v>
      </c>
      <c r="F3525" s="3">
        <v>1.0</v>
      </c>
      <c r="G3525" s="3">
        <v>2011.0</v>
      </c>
      <c r="H3525" s="3">
        <v>1.0</v>
      </c>
      <c r="I3525" s="3">
        <v>2011.5</v>
      </c>
      <c r="J3525" s="3" t="s">
        <v>1089</v>
      </c>
      <c r="K3525" s="3" t="s">
        <v>646</v>
      </c>
      <c r="L3525" s="3">
        <v>0.0</v>
      </c>
      <c r="M3525" s="3">
        <v>24438.2</v>
      </c>
      <c r="N3525" s="3">
        <v>0.0</v>
      </c>
      <c r="O3525" s="3">
        <v>12468.7</v>
      </c>
      <c r="P3525" s="3">
        <v>11866.0</v>
      </c>
      <c r="Q3525" s="3">
        <v>9066.24</v>
      </c>
      <c r="R3525" s="3">
        <v>3024.18</v>
      </c>
      <c r="S3525" s="3">
        <v>0.0</v>
      </c>
      <c r="T3525" s="3">
        <v>0.0</v>
      </c>
      <c r="U3525" s="3">
        <v>0.0</v>
      </c>
      <c r="V3525" s="3">
        <v>0.0</v>
      </c>
      <c r="W3525" s="1">
        <v>0.0</v>
      </c>
      <c r="X3525" s="1"/>
      <c r="Y3525" s="1"/>
      <c r="Z3525" s="1"/>
      <c r="AB3525" s="1"/>
      <c r="AF3525" s="1"/>
      <c r="AQ3525" s="1"/>
      <c r="AS3525" s="1"/>
      <c r="AT3525" s="1"/>
      <c r="AU3525" s="1"/>
      <c r="AV3525" s="1"/>
      <c r="AW3525" s="1"/>
      <c r="AX3525" s="1"/>
      <c r="AY3525" s="1"/>
      <c r="AZ3525" s="1"/>
      <c r="BA3525" s="1"/>
      <c r="BB3525" s="1"/>
      <c r="BM3525" s="1"/>
      <c r="BN3525" s="1"/>
      <c r="BO3525" s="1"/>
      <c r="BP3525" s="1"/>
      <c r="BQ3525" s="1"/>
      <c r="BR3525" s="1"/>
    </row>
    <row r="3526" ht="15.75" customHeight="1">
      <c r="A3526" s="3">
        <v>1.0</v>
      </c>
      <c r="B3526" s="3">
        <v>1.0</v>
      </c>
      <c r="C3526" s="3">
        <v>1.0</v>
      </c>
      <c r="D3526" s="3">
        <v>1.0</v>
      </c>
      <c r="E3526" s="3">
        <v>1.0</v>
      </c>
      <c r="F3526" s="3">
        <v>1.0</v>
      </c>
      <c r="G3526" s="3">
        <v>2012.0</v>
      </c>
      <c r="H3526" s="3">
        <v>1.0</v>
      </c>
      <c r="I3526" s="3">
        <v>2012.0</v>
      </c>
      <c r="J3526" s="3" t="s">
        <v>2142</v>
      </c>
      <c r="K3526" s="3" t="s">
        <v>646</v>
      </c>
      <c r="L3526" s="3">
        <v>32516.0</v>
      </c>
      <c r="M3526" s="3">
        <v>0.0</v>
      </c>
      <c r="N3526" s="3">
        <v>19343.8</v>
      </c>
      <c r="O3526" s="3">
        <v>10059.9</v>
      </c>
      <c r="P3526" s="3">
        <v>5973.7</v>
      </c>
      <c r="Q3526" s="3">
        <v>10878.3</v>
      </c>
      <c r="R3526" s="3">
        <v>2388.66</v>
      </c>
      <c r="S3526" s="3">
        <v>0.0</v>
      </c>
      <c r="T3526" s="3">
        <v>0.0</v>
      </c>
      <c r="U3526" s="3">
        <v>0.0</v>
      </c>
      <c r="V3526" s="3">
        <v>0.0</v>
      </c>
      <c r="W3526" s="1">
        <v>0.0</v>
      </c>
      <c r="X3526" s="1"/>
      <c r="Y3526" s="1"/>
      <c r="Z3526" s="1"/>
      <c r="AB3526" s="1"/>
      <c r="AF3526" s="1"/>
      <c r="AQ3526" s="1"/>
      <c r="AS3526" s="1"/>
      <c r="AT3526" s="1"/>
      <c r="AU3526" s="1"/>
      <c r="AV3526" s="1"/>
      <c r="AW3526" s="1"/>
      <c r="AX3526" s="1"/>
      <c r="AY3526" s="1"/>
      <c r="AZ3526" s="1"/>
      <c r="BA3526" s="1"/>
      <c r="BB3526" s="1"/>
      <c r="BM3526" s="1"/>
      <c r="BN3526" s="1"/>
      <c r="BO3526" s="1"/>
      <c r="BP3526" s="1"/>
      <c r="BQ3526" s="1"/>
      <c r="BR3526" s="1"/>
    </row>
    <row r="3527" ht="15.75" customHeight="1">
      <c r="A3527" s="3">
        <v>1.0</v>
      </c>
      <c r="B3527" s="3">
        <v>1.0</v>
      </c>
      <c r="C3527" s="3">
        <v>1.0</v>
      </c>
      <c r="D3527" s="3">
        <v>1.0</v>
      </c>
      <c r="E3527" s="3">
        <v>1.0</v>
      </c>
      <c r="F3527" s="3">
        <v>1.0</v>
      </c>
      <c r="G3527" s="3">
        <v>2012.0</v>
      </c>
      <c r="H3527" s="3">
        <v>1.0</v>
      </c>
      <c r="I3527" s="3">
        <v>2012.5</v>
      </c>
      <c r="J3527" s="3" t="s">
        <v>1089</v>
      </c>
      <c r="K3527" s="3" t="s">
        <v>646</v>
      </c>
      <c r="L3527" s="3">
        <v>0.0</v>
      </c>
      <c r="M3527" s="3">
        <v>25737.6</v>
      </c>
      <c r="N3527" s="3">
        <v>0.0</v>
      </c>
      <c r="O3527" s="3">
        <v>15701.3</v>
      </c>
      <c r="P3527" s="3">
        <v>13405.4</v>
      </c>
      <c r="Q3527" s="3">
        <v>7672.68</v>
      </c>
      <c r="R3527" s="3">
        <v>2968.74</v>
      </c>
      <c r="S3527" s="3">
        <v>0.0</v>
      </c>
      <c r="T3527" s="3">
        <v>0.0</v>
      </c>
      <c r="U3527" s="3">
        <v>0.0</v>
      </c>
      <c r="V3527" s="3">
        <v>0.0</v>
      </c>
      <c r="W3527" s="1">
        <v>0.0</v>
      </c>
      <c r="X3527" s="1"/>
      <c r="Y3527" s="1"/>
      <c r="Z3527" s="1"/>
      <c r="AB3527" s="1"/>
      <c r="AF3527" s="1"/>
      <c r="AQ3527" s="1"/>
      <c r="AS3527" s="1"/>
      <c r="AT3527" s="1"/>
      <c r="AU3527" s="1"/>
      <c r="AV3527" s="1"/>
      <c r="AW3527" s="1"/>
      <c r="AX3527" s="1"/>
      <c r="AY3527" s="1"/>
      <c r="AZ3527" s="1"/>
      <c r="BA3527" s="1"/>
      <c r="BB3527" s="1"/>
      <c r="BM3527" s="1"/>
      <c r="BN3527" s="1"/>
      <c r="BO3527" s="1"/>
      <c r="BP3527" s="1"/>
      <c r="BQ3527" s="1"/>
      <c r="BR3527" s="1"/>
    </row>
    <row r="3528" ht="15.75" customHeight="1">
      <c r="A3528" s="3">
        <v>1.0</v>
      </c>
      <c r="B3528" s="3">
        <v>1.0</v>
      </c>
      <c r="C3528" s="3">
        <v>1.0</v>
      </c>
      <c r="D3528" s="3">
        <v>1.0</v>
      </c>
      <c r="E3528" s="3">
        <v>1.0</v>
      </c>
      <c r="F3528" s="3">
        <v>1.0</v>
      </c>
      <c r="G3528" s="3">
        <v>2013.0</v>
      </c>
      <c r="H3528" s="3">
        <v>1.0</v>
      </c>
      <c r="I3528" s="3">
        <v>2013.0</v>
      </c>
      <c r="J3528" s="3" t="s">
        <v>2142</v>
      </c>
      <c r="K3528" s="3" t="s">
        <v>646</v>
      </c>
      <c r="L3528" s="3">
        <v>26752.0</v>
      </c>
      <c r="M3528" s="3">
        <v>0.0</v>
      </c>
      <c r="N3528" s="3">
        <v>20372.2</v>
      </c>
      <c r="O3528" s="3">
        <v>12744.7</v>
      </c>
      <c r="P3528" s="3">
        <v>7187.65</v>
      </c>
      <c r="Q3528" s="3">
        <v>10166.1</v>
      </c>
      <c r="R3528" s="3">
        <v>2392.41</v>
      </c>
      <c r="S3528" s="3">
        <v>0.0</v>
      </c>
      <c r="T3528" s="3">
        <v>0.0</v>
      </c>
      <c r="U3528" s="3">
        <v>0.0</v>
      </c>
      <c r="V3528" s="3">
        <v>0.0</v>
      </c>
      <c r="W3528" s="1">
        <v>0.0</v>
      </c>
      <c r="X3528" s="1"/>
      <c r="Y3528" s="1"/>
      <c r="Z3528" s="1"/>
      <c r="AB3528" s="1"/>
      <c r="AF3528" s="1"/>
      <c r="AQ3528" s="1"/>
      <c r="AS3528" s="1"/>
      <c r="AT3528" s="1"/>
      <c r="AU3528" s="1"/>
      <c r="AV3528" s="1"/>
      <c r="AW3528" s="1"/>
      <c r="AX3528" s="1"/>
      <c r="AY3528" s="1"/>
      <c r="AZ3528" s="1"/>
      <c r="BA3528" s="1"/>
      <c r="BB3528" s="1"/>
      <c r="BM3528" s="1"/>
      <c r="BN3528" s="1"/>
      <c r="BO3528" s="1"/>
      <c r="BP3528" s="1"/>
      <c r="BQ3528" s="1"/>
      <c r="BR3528" s="1"/>
    </row>
    <row r="3529" ht="15.75" customHeight="1">
      <c r="A3529" s="3">
        <v>1.0</v>
      </c>
      <c r="B3529" s="3">
        <v>1.0</v>
      </c>
      <c r="C3529" s="3">
        <v>1.0</v>
      </c>
      <c r="D3529" s="3">
        <v>1.0</v>
      </c>
      <c r="E3529" s="3">
        <v>1.0</v>
      </c>
      <c r="F3529" s="3">
        <v>1.0</v>
      </c>
      <c r="G3529" s="3">
        <v>2013.0</v>
      </c>
      <c r="H3529" s="3">
        <v>1.0</v>
      </c>
      <c r="I3529" s="3">
        <v>2013.5</v>
      </c>
      <c r="J3529" s="3" t="s">
        <v>1089</v>
      </c>
      <c r="K3529" s="3" t="s">
        <v>646</v>
      </c>
      <c r="L3529" s="3">
        <v>0.0</v>
      </c>
      <c r="M3529" s="3">
        <v>21175.6</v>
      </c>
      <c r="N3529" s="3">
        <v>0.0</v>
      </c>
      <c r="O3529" s="3">
        <v>16485.9</v>
      </c>
      <c r="P3529" s="3">
        <v>16762.2</v>
      </c>
      <c r="Q3529" s="3">
        <v>6835.69</v>
      </c>
      <c r="R3529" s="3">
        <v>3453.51</v>
      </c>
      <c r="S3529" s="3">
        <v>0.0</v>
      </c>
      <c r="T3529" s="3">
        <v>0.0</v>
      </c>
      <c r="U3529" s="3">
        <v>0.0</v>
      </c>
      <c r="V3529" s="3">
        <v>0.0</v>
      </c>
      <c r="W3529" s="1">
        <v>0.0</v>
      </c>
      <c r="X3529" s="1"/>
      <c r="Y3529" s="1"/>
      <c r="Z3529" s="1"/>
      <c r="AB3529" s="1"/>
      <c r="AF3529" s="1"/>
      <c r="AQ3529" s="1"/>
      <c r="AS3529" s="1"/>
      <c r="AT3529" s="1"/>
      <c r="AU3529" s="1"/>
      <c r="AV3529" s="1"/>
      <c r="AW3529" s="1"/>
      <c r="AX3529" s="1"/>
      <c r="AY3529" s="1"/>
      <c r="AZ3529" s="1"/>
      <c r="BA3529" s="1"/>
      <c r="BB3529" s="1"/>
      <c r="BM3529" s="1"/>
      <c r="BN3529" s="1"/>
      <c r="BO3529" s="1"/>
      <c r="BP3529" s="1"/>
      <c r="BQ3529" s="1"/>
      <c r="BR3529" s="1"/>
    </row>
    <row r="3530" ht="15.75" customHeight="1">
      <c r="A3530" s="3">
        <v>1.0</v>
      </c>
      <c r="B3530" s="3">
        <v>1.0</v>
      </c>
      <c r="C3530" s="3">
        <v>1.0</v>
      </c>
      <c r="D3530" s="3">
        <v>1.0</v>
      </c>
      <c r="E3530" s="3">
        <v>1.0</v>
      </c>
      <c r="F3530" s="3">
        <v>1.0</v>
      </c>
      <c r="G3530" s="3">
        <v>2014.0</v>
      </c>
      <c r="H3530" s="3">
        <v>1.0</v>
      </c>
      <c r="I3530" s="3">
        <v>2014.0</v>
      </c>
      <c r="J3530" s="3" t="s">
        <v>2142</v>
      </c>
      <c r="K3530" s="3" t="s">
        <v>646</v>
      </c>
      <c r="L3530" s="3">
        <v>27701.1</v>
      </c>
      <c r="M3530" s="3">
        <v>0.0</v>
      </c>
      <c r="N3530" s="3">
        <v>16761.6</v>
      </c>
      <c r="O3530" s="3">
        <v>13340.9</v>
      </c>
      <c r="P3530" s="3">
        <v>9134.09</v>
      </c>
      <c r="Q3530" s="3">
        <v>10537.1</v>
      </c>
      <c r="R3530" s="3">
        <v>2857.0</v>
      </c>
      <c r="S3530" s="3">
        <v>0.0</v>
      </c>
      <c r="T3530" s="3">
        <v>0.0</v>
      </c>
      <c r="U3530" s="3">
        <v>0.0</v>
      </c>
      <c r="V3530" s="3">
        <v>0.0</v>
      </c>
      <c r="W3530" s="1">
        <v>0.0</v>
      </c>
      <c r="X3530" s="1"/>
      <c r="Y3530" s="1"/>
      <c r="Z3530" s="1"/>
      <c r="AB3530" s="1"/>
      <c r="AF3530" s="1"/>
      <c r="AQ3530" s="1"/>
      <c r="AS3530" s="1"/>
      <c r="AT3530" s="1"/>
      <c r="AU3530" s="1"/>
      <c r="AV3530" s="1"/>
      <c r="AW3530" s="1"/>
      <c r="AX3530" s="1"/>
      <c r="AY3530" s="1"/>
      <c r="AZ3530" s="1"/>
      <c r="BA3530" s="1"/>
      <c r="BB3530" s="1"/>
      <c r="BM3530" s="1"/>
      <c r="BN3530" s="1"/>
      <c r="BO3530" s="1"/>
      <c r="BP3530" s="1"/>
      <c r="BQ3530" s="1"/>
      <c r="BR3530" s="1"/>
    </row>
    <row r="3531" ht="15.75" customHeight="1">
      <c r="A3531" s="3">
        <v>1.0</v>
      </c>
      <c r="B3531" s="3">
        <v>1.0</v>
      </c>
      <c r="C3531" s="3">
        <v>1.0</v>
      </c>
      <c r="D3531" s="3">
        <v>1.0</v>
      </c>
      <c r="E3531" s="3">
        <v>1.0</v>
      </c>
      <c r="F3531" s="3">
        <v>1.0</v>
      </c>
      <c r="G3531" s="3">
        <v>2014.0</v>
      </c>
      <c r="H3531" s="3">
        <v>1.0</v>
      </c>
      <c r="I3531" s="3">
        <v>2014.5</v>
      </c>
      <c r="J3531" s="3" t="s">
        <v>1089</v>
      </c>
      <c r="K3531" s="3" t="s">
        <v>646</v>
      </c>
      <c r="L3531" s="3">
        <v>0.0</v>
      </c>
      <c r="M3531" s="3">
        <v>21926.8</v>
      </c>
      <c r="N3531" s="3">
        <v>0.0</v>
      </c>
      <c r="O3531" s="3">
        <v>13710.6</v>
      </c>
      <c r="P3531" s="3">
        <v>19021.9</v>
      </c>
      <c r="Q3531" s="3">
        <v>7656.82</v>
      </c>
      <c r="R3531" s="3">
        <v>3432.79</v>
      </c>
      <c r="S3531" s="3">
        <v>0.0</v>
      </c>
      <c r="T3531" s="3">
        <v>0.0</v>
      </c>
      <c r="U3531" s="3">
        <v>0.0</v>
      </c>
      <c r="V3531" s="3">
        <v>0.0</v>
      </c>
      <c r="W3531" s="1">
        <v>0.0</v>
      </c>
      <c r="X3531" s="1"/>
      <c r="Y3531" s="1"/>
      <c r="Z3531" s="1"/>
      <c r="AB3531" s="1"/>
      <c r="AF3531" s="1"/>
      <c r="AQ3531" s="1"/>
      <c r="AS3531" s="1"/>
      <c r="AT3531" s="1"/>
      <c r="AU3531" s="1"/>
      <c r="AV3531" s="1"/>
      <c r="AW3531" s="1"/>
      <c r="AX3531" s="1"/>
      <c r="AY3531" s="1"/>
      <c r="AZ3531" s="1"/>
      <c r="BA3531" s="1"/>
      <c r="BB3531" s="1"/>
      <c r="BM3531" s="1"/>
      <c r="BN3531" s="1"/>
      <c r="BO3531" s="1"/>
      <c r="BP3531" s="1"/>
      <c r="BQ3531" s="1"/>
      <c r="BR3531" s="1"/>
    </row>
    <row r="3532" ht="15.75" customHeight="1">
      <c r="W3532" s="1"/>
      <c r="X3532" s="1"/>
      <c r="Y3532" s="1"/>
      <c r="Z3532" s="1"/>
      <c r="AB3532" s="1"/>
      <c r="AF3532" s="1"/>
      <c r="AQ3532" s="1"/>
      <c r="AS3532" s="1"/>
      <c r="AT3532" s="1"/>
      <c r="AU3532" s="1"/>
      <c r="AV3532" s="1"/>
      <c r="AW3532" s="1"/>
      <c r="AX3532" s="1"/>
      <c r="AY3532" s="1"/>
      <c r="AZ3532" s="1"/>
      <c r="BA3532" s="1"/>
      <c r="BB3532" s="1"/>
      <c r="BM3532" s="1"/>
      <c r="BN3532" s="1"/>
      <c r="BO3532" s="1"/>
      <c r="BP3532" s="1"/>
      <c r="BQ3532" s="1"/>
      <c r="BR3532" s="1"/>
    </row>
    <row r="3533" ht="15.75" customHeight="1">
      <c r="A3533" s="3" t="s">
        <v>2145</v>
      </c>
      <c r="W3533" s="1"/>
      <c r="X3533" s="1"/>
      <c r="Y3533" s="1"/>
      <c r="Z3533" s="1"/>
      <c r="AB3533" s="1"/>
      <c r="AF3533" s="1"/>
      <c r="AQ3533" s="1"/>
      <c r="AS3533" s="1"/>
      <c r="AT3533" s="1"/>
      <c r="AU3533" s="1"/>
      <c r="AV3533" s="1"/>
      <c r="AW3533" s="1"/>
      <c r="AX3533" s="1"/>
      <c r="AY3533" s="1"/>
      <c r="AZ3533" s="1"/>
      <c r="BA3533" s="1"/>
      <c r="BB3533" s="1"/>
      <c r="BM3533" s="1"/>
      <c r="BN3533" s="1"/>
      <c r="BO3533" s="1"/>
      <c r="BP3533" s="1"/>
      <c r="BQ3533" s="1"/>
      <c r="BR3533" s="1"/>
    </row>
    <row r="3534" ht="15.75" customHeight="1">
      <c r="A3534" s="3" t="s">
        <v>638</v>
      </c>
      <c r="B3534" s="3" t="s">
        <v>1083</v>
      </c>
      <c r="C3534" s="3" t="s">
        <v>47</v>
      </c>
      <c r="D3534" s="3" t="s">
        <v>1084</v>
      </c>
      <c r="E3534" s="3" t="s">
        <v>1085</v>
      </c>
      <c r="F3534" s="3" t="s">
        <v>1082</v>
      </c>
      <c r="G3534" s="3" t="s">
        <v>37</v>
      </c>
      <c r="H3534" s="3" t="s">
        <v>38</v>
      </c>
      <c r="I3534" s="3" t="s">
        <v>2140</v>
      </c>
      <c r="J3534" s="3" t="s">
        <v>2141</v>
      </c>
      <c r="K3534" s="3" t="s">
        <v>639</v>
      </c>
      <c r="L3534" s="3">
        <v>2.0</v>
      </c>
      <c r="M3534" s="3">
        <v>7.0</v>
      </c>
      <c r="N3534" s="3">
        <v>12.0</v>
      </c>
      <c r="O3534" s="3">
        <v>17.0</v>
      </c>
      <c r="P3534" s="3">
        <v>22.0</v>
      </c>
      <c r="Q3534" s="3">
        <v>27.0</v>
      </c>
      <c r="R3534" s="3">
        <v>32.0</v>
      </c>
      <c r="S3534" s="3">
        <v>37.0</v>
      </c>
      <c r="T3534" s="3">
        <v>42.0</v>
      </c>
      <c r="U3534" s="3">
        <v>47.0</v>
      </c>
      <c r="V3534" s="3">
        <v>52.0</v>
      </c>
      <c r="W3534" s="1">
        <v>57.0</v>
      </c>
      <c r="X3534" s="1"/>
      <c r="Y3534" s="1"/>
      <c r="Z3534" s="1"/>
      <c r="AB3534" s="1"/>
      <c r="AF3534" s="1"/>
      <c r="AQ3534" s="1"/>
      <c r="AS3534" s="1"/>
      <c r="AT3534" s="1"/>
      <c r="AU3534" s="1"/>
      <c r="AV3534" s="1"/>
      <c r="AW3534" s="1"/>
      <c r="AX3534" s="1"/>
      <c r="AY3534" s="1"/>
      <c r="AZ3534" s="1"/>
      <c r="BA3534" s="1"/>
      <c r="BB3534" s="1"/>
      <c r="BM3534" s="1"/>
      <c r="BN3534" s="1"/>
      <c r="BO3534" s="1"/>
      <c r="BP3534" s="1"/>
      <c r="BQ3534" s="1"/>
      <c r="BR3534" s="1"/>
    </row>
    <row r="3535" ht="15.75" customHeight="1">
      <c r="A3535" s="3">
        <v>1.0</v>
      </c>
      <c r="B3535" s="3">
        <v>1.0</v>
      </c>
      <c r="C3535" s="3">
        <v>1.0</v>
      </c>
      <c r="D3535" s="3">
        <v>1.0</v>
      </c>
      <c r="E3535" s="3">
        <v>1.0</v>
      </c>
      <c r="F3535" s="3">
        <v>1.0</v>
      </c>
      <c r="G3535" s="3">
        <v>1950.0</v>
      </c>
      <c r="H3535" s="3">
        <v>1.0</v>
      </c>
      <c r="I3535" s="3">
        <v>1950.0</v>
      </c>
      <c r="J3535" s="3" t="s">
        <v>2142</v>
      </c>
      <c r="K3535" s="3" t="s">
        <v>646</v>
      </c>
      <c r="L3535" s="3">
        <v>64.9521</v>
      </c>
      <c r="M3535" s="3">
        <v>0.0</v>
      </c>
      <c r="N3535" s="3">
        <v>1234.13</v>
      </c>
      <c r="O3535" s="3">
        <v>2080.44</v>
      </c>
      <c r="P3535" s="3">
        <v>3038.83</v>
      </c>
      <c r="Q3535" s="3">
        <v>11783.3</v>
      </c>
      <c r="R3535" s="3">
        <v>13857.3</v>
      </c>
      <c r="S3535" s="3">
        <v>0.0</v>
      </c>
      <c r="T3535" s="3">
        <v>0.0</v>
      </c>
      <c r="U3535" s="3">
        <v>0.0</v>
      </c>
      <c r="V3535" s="3">
        <v>0.0</v>
      </c>
      <c r="W3535" s="1">
        <v>0.0</v>
      </c>
      <c r="X3535" s="1"/>
      <c r="Y3535" s="1"/>
      <c r="Z3535" s="1"/>
      <c r="AB3535" s="1"/>
      <c r="AF3535" s="1"/>
      <c r="AQ3535" s="1"/>
      <c r="AS3535" s="1"/>
      <c r="AT3535" s="1"/>
      <c r="AU3535" s="1"/>
      <c r="AV3535" s="1"/>
      <c r="AW3535" s="1"/>
      <c r="AX3535" s="1"/>
      <c r="AY3535" s="1"/>
      <c r="AZ3535" s="1"/>
      <c r="BA3535" s="1"/>
      <c r="BB3535" s="1"/>
      <c r="BM3535" s="1"/>
      <c r="BN3535" s="1"/>
      <c r="BO3535" s="1"/>
      <c r="BP3535" s="1"/>
      <c r="BQ3535" s="1"/>
      <c r="BR3535" s="1"/>
    </row>
    <row r="3536" ht="15.75" customHeight="1">
      <c r="A3536" s="3">
        <v>1.0</v>
      </c>
      <c r="B3536" s="3">
        <v>1.0</v>
      </c>
      <c r="C3536" s="3">
        <v>1.0</v>
      </c>
      <c r="D3536" s="3">
        <v>1.0</v>
      </c>
      <c r="E3536" s="3">
        <v>1.0</v>
      </c>
      <c r="F3536" s="3">
        <v>1.0</v>
      </c>
      <c r="G3536" s="3">
        <v>1950.0</v>
      </c>
      <c r="H3536" s="3">
        <v>1.0</v>
      </c>
      <c r="I3536" s="3">
        <v>1950.5</v>
      </c>
      <c r="J3536" s="3" t="s">
        <v>1089</v>
      </c>
      <c r="K3536" s="3" t="s">
        <v>646</v>
      </c>
      <c r="L3536" s="3">
        <v>0.0</v>
      </c>
      <c r="M3536" s="3">
        <v>454.318</v>
      </c>
      <c r="N3536" s="3">
        <v>0.0</v>
      </c>
      <c r="O3536" s="3">
        <v>2414.78</v>
      </c>
      <c r="P3536" s="3">
        <v>6154.53</v>
      </c>
      <c r="Q3536" s="3">
        <v>8688.8</v>
      </c>
      <c r="R3536" s="3">
        <v>15376.6</v>
      </c>
      <c r="S3536" s="3">
        <v>0.0</v>
      </c>
      <c r="T3536" s="3">
        <v>0.0</v>
      </c>
      <c r="U3536" s="3">
        <v>0.0</v>
      </c>
      <c r="V3536" s="3">
        <v>0.0</v>
      </c>
      <c r="W3536" s="1">
        <v>0.0</v>
      </c>
      <c r="X3536" s="1"/>
      <c r="Y3536" s="1"/>
      <c r="Z3536" s="1"/>
      <c r="AB3536" s="1"/>
      <c r="AF3536" s="1"/>
      <c r="AQ3536" s="1"/>
      <c r="AS3536" s="1"/>
      <c r="AT3536" s="1"/>
      <c r="AU3536" s="1"/>
      <c r="AV3536" s="1"/>
      <c r="AW3536" s="1"/>
      <c r="AX3536" s="1"/>
      <c r="AY3536" s="1"/>
      <c r="AZ3536" s="1"/>
      <c r="BA3536" s="1"/>
      <c r="BB3536" s="1"/>
      <c r="BM3536" s="1"/>
      <c r="BN3536" s="1"/>
      <c r="BO3536" s="1"/>
      <c r="BP3536" s="1"/>
      <c r="BQ3536" s="1"/>
      <c r="BR3536" s="1"/>
    </row>
    <row r="3537" ht="15.75" customHeight="1">
      <c r="A3537" s="3">
        <v>1.0</v>
      </c>
      <c r="B3537" s="3">
        <v>1.0</v>
      </c>
      <c r="C3537" s="3">
        <v>1.0</v>
      </c>
      <c r="D3537" s="3">
        <v>1.0</v>
      </c>
      <c r="E3537" s="3">
        <v>1.0</v>
      </c>
      <c r="F3537" s="3">
        <v>1.0</v>
      </c>
      <c r="G3537" s="3">
        <v>1951.0</v>
      </c>
      <c r="H3537" s="3">
        <v>1.0</v>
      </c>
      <c r="I3537" s="3">
        <v>1951.0</v>
      </c>
      <c r="J3537" s="3" t="s">
        <v>2142</v>
      </c>
      <c r="K3537" s="3" t="s">
        <v>646</v>
      </c>
      <c r="L3537" s="3">
        <v>64.9064</v>
      </c>
      <c r="M3537" s="3">
        <v>0.0</v>
      </c>
      <c r="N3537" s="3">
        <v>1234.13</v>
      </c>
      <c r="O3537" s="3">
        <v>1991.61</v>
      </c>
      <c r="P3537" s="3">
        <v>2999.24</v>
      </c>
      <c r="Q3537" s="3">
        <v>11774.7</v>
      </c>
      <c r="R3537" s="3">
        <v>13855.3</v>
      </c>
      <c r="S3537" s="3">
        <v>0.0</v>
      </c>
      <c r="T3537" s="3">
        <v>0.0</v>
      </c>
      <c r="U3537" s="3">
        <v>0.0</v>
      </c>
      <c r="V3537" s="3">
        <v>0.0</v>
      </c>
      <c r="W3537" s="1">
        <v>0.0</v>
      </c>
      <c r="X3537" s="1"/>
      <c r="Y3537" s="1"/>
      <c r="Z3537" s="1"/>
      <c r="AB3537" s="1"/>
      <c r="AF3537" s="1"/>
      <c r="AQ3537" s="1"/>
      <c r="AS3537" s="1"/>
      <c r="AT3537" s="1"/>
      <c r="AU3537" s="1"/>
      <c r="AV3537" s="1"/>
      <c r="AW3537" s="1"/>
      <c r="AX3537" s="1"/>
      <c r="AY3537" s="1"/>
      <c r="AZ3537" s="1"/>
      <c r="BA3537" s="1"/>
      <c r="BB3537" s="1"/>
      <c r="BM3537" s="1"/>
      <c r="BN3537" s="1"/>
      <c r="BO3537" s="1"/>
      <c r="BP3537" s="1"/>
      <c r="BQ3537" s="1"/>
      <c r="BR3537" s="1"/>
    </row>
    <row r="3538" ht="15.75" customHeight="1">
      <c r="A3538" s="3">
        <v>1.0</v>
      </c>
      <c r="B3538" s="3">
        <v>1.0</v>
      </c>
      <c r="C3538" s="3">
        <v>1.0</v>
      </c>
      <c r="D3538" s="3">
        <v>1.0</v>
      </c>
      <c r="E3538" s="3">
        <v>1.0</v>
      </c>
      <c r="F3538" s="3">
        <v>1.0</v>
      </c>
      <c r="G3538" s="3">
        <v>1951.0</v>
      </c>
      <c r="H3538" s="3">
        <v>1.0</v>
      </c>
      <c r="I3538" s="3">
        <v>1951.5</v>
      </c>
      <c r="J3538" s="3" t="s">
        <v>1089</v>
      </c>
      <c r="K3538" s="3" t="s">
        <v>646</v>
      </c>
      <c r="L3538" s="3">
        <v>0.0</v>
      </c>
      <c r="M3538" s="3">
        <v>453.999</v>
      </c>
      <c r="N3538" s="3">
        <v>0.0</v>
      </c>
      <c r="O3538" s="3">
        <v>2395.68</v>
      </c>
      <c r="P3538" s="3">
        <v>5962.11</v>
      </c>
      <c r="Q3538" s="3">
        <v>8680.47</v>
      </c>
      <c r="R3538" s="3">
        <v>15373.1</v>
      </c>
      <c r="S3538" s="3">
        <v>0.0</v>
      </c>
      <c r="T3538" s="3">
        <v>0.0</v>
      </c>
      <c r="U3538" s="3">
        <v>0.0</v>
      </c>
      <c r="V3538" s="3">
        <v>0.0</v>
      </c>
      <c r="W3538" s="1">
        <v>0.0</v>
      </c>
      <c r="X3538" s="1"/>
      <c r="Y3538" s="1"/>
      <c r="Z3538" s="1"/>
      <c r="AB3538" s="1"/>
      <c r="AF3538" s="1"/>
      <c r="AQ3538" s="1"/>
      <c r="AS3538" s="1"/>
      <c r="AT3538" s="1"/>
      <c r="AU3538" s="1"/>
      <c r="AV3538" s="1"/>
      <c r="AW3538" s="1"/>
      <c r="AX3538" s="1"/>
      <c r="AY3538" s="1"/>
      <c r="AZ3538" s="1"/>
      <c r="BA3538" s="1"/>
      <c r="BB3538" s="1"/>
      <c r="BM3538" s="1"/>
      <c r="BN3538" s="1"/>
      <c r="BO3538" s="1"/>
      <c r="BP3538" s="1"/>
      <c r="BQ3538" s="1"/>
      <c r="BR3538" s="1"/>
    </row>
    <row r="3539" ht="15.75" customHeight="1">
      <c r="A3539" s="3">
        <v>1.0</v>
      </c>
      <c r="B3539" s="3">
        <v>1.0</v>
      </c>
      <c r="C3539" s="3">
        <v>1.0</v>
      </c>
      <c r="D3539" s="3">
        <v>1.0</v>
      </c>
      <c r="E3539" s="3">
        <v>1.0</v>
      </c>
      <c r="F3539" s="3">
        <v>1.0</v>
      </c>
      <c r="G3539" s="3">
        <v>1952.0</v>
      </c>
      <c r="H3539" s="3">
        <v>1.0</v>
      </c>
      <c r="I3539" s="3">
        <v>1952.0</v>
      </c>
      <c r="J3539" s="3" t="s">
        <v>2142</v>
      </c>
      <c r="K3539" s="3" t="s">
        <v>646</v>
      </c>
      <c r="L3539" s="3">
        <v>64.823</v>
      </c>
      <c r="M3539" s="3">
        <v>0.0</v>
      </c>
      <c r="N3539" s="3">
        <v>1233.26</v>
      </c>
      <c r="O3539" s="3">
        <v>1960.23</v>
      </c>
      <c r="P3539" s="3">
        <v>2857.46</v>
      </c>
      <c r="Q3539" s="3">
        <v>11711.1</v>
      </c>
      <c r="R3539" s="3">
        <v>13851.3</v>
      </c>
      <c r="S3539" s="3">
        <v>0.0</v>
      </c>
      <c r="T3539" s="3">
        <v>0.0</v>
      </c>
      <c r="U3539" s="3">
        <v>0.0</v>
      </c>
      <c r="V3539" s="3">
        <v>0.0</v>
      </c>
      <c r="W3539" s="1">
        <v>0.0</v>
      </c>
      <c r="X3539" s="1"/>
      <c r="Y3539" s="1"/>
      <c r="Z3539" s="1"/>
      <c r="AB3539" s="1"/>
      <c r="AF3539" s="1"/>
      <c r="AQ3539" s="1"/>
      <c r="AS3539" s="1"/>
      <c r="AT3539" s="1"/>
      <c r="AU3539" s="1"/>
      <c r="AV3539" s="1"/>
      <c r="AW3539" s="1"/>
      <c r="AX3539" s="1"/>
      <c r="AY3539" s="1"/>
      <c r="AZ3539" s="1"/>
      <c r="BA3539" s="1"/>
      <c r="BB3539" s="1"/>
      <c r="BM3539" s="1"/>
      <c r="BN3539" s="1"/>
      <c r="BO3539" s="1"/>
      <c r="BP3539" s="1"/>
      <c r="BQ3539" s="1"/>
      <c r="BR3539" s="1"/>
    </row>
    <row r="3540" ht="15.75" customHeight="1">
      <c r="A3540" s="3">
        <v>1.0</v>
      </c>
      <c r="B3540" s="3">
        <v>1.0</v>
      </c>
      <c r="C3540" s="3">
        <v>1.0</v>
      </c>
      <c r="D3540" s="3">
        <v>1.0</v>
      </c>
      <c r="E3540" s="3">
        <v>1.0</v>
      </c>
      <c r="F3540" s="3">
        <v>1.0</v>
      </c>
      <c r="G3540" s="3">
        <v>1952.0</v>
      </c>
      <c r="H3540" s="3">
        <v>1.0</v>
      </c>
      <c r="I3540" s="3">
        <v>1952.5</v>
      </c>
      <c r="J3540" s="3" t="s">
        <v>1089</v>
      </c>
      <c r="K3540" s="3" t="s">
        <v>646</v>
      </c>
      <c r="L3540" s="3">
        <v>0.0</v>
      </c>
      <c r="M3540" s="3">
        <v>453.415</v>
      </c>
      <c r="N3540" s="3">
        <v>0.0</v>
      </c>
      <c r="O3540" s="3">
        <v>2381.11</v>
      </c>
      <c r="P3540" s="3">
        <v>5779.14</v>
      </c>
      <c r="Q3540" s="3">
        <v>8623.87</v>
      </c>
      <c r="R3540" s="3">
        <v>15367.1</v>
      </c>
      <c r="S3540" s="3">
        <v>0.0</v>
      </c>
      <c r="T3540" s="3">
        <v>0.0</v>
      </c>
      <c r="U3540" s="3">
        <v>0.0</v>
      </c>
      <c r="V3540" s="3">
        <v>0.0</v>
      </c>
      <c r="W3540" s="1">
        <v>0.0</v>
      </c>
      <c r="X3540" s="1"/>
      <c r="Y3540" s="1"/>
      <c r="Z3540" s="1"/>
      <c r="AB3540" s="1"/>
      <c r="AF3540" s="1"/>
      <c r="AQ3540" s="1"/>
      <c r="AS3540" s="1"/>
      <c r="AT3540" s="1"/>
      <c r="AU3540" s="1"/>
      <c r="AV3540" s="1"/>
      <c r="AW3540" s="1"/>
      <c r="AX3540" s="1"/>
      <c r="AY3540" s="1"/>
      <c r="AZ3540" s="1"/>
      <c r="BA3540" s="1"/>
      <c r="BB3540" s="1"/>
      <c r="BM3540" s="1"/>
      <c r="BN3540" s="1"/>
      <c r="BO3540" s="1"/>
      <c r="BP3540" s="1"/>
      <c r="BQ3540" s="1"/>
      <c r="BR3540" s="1"/>
    </row>
    <row r="3541" ht="15.75" customHeight="1">
      <c r="A3541" s="3">
        <v>1.0</v>
      </c>
      <c r="B3541" s="3">
        <v>1.0</v>
      </c>
      <c r="C3541" s="3">
        <v>1.0</v>
      </c>
      <c r="D3541" s="3">
        <v>1.0</v>
      </c>
      <c r="E3541" s="3">
        <v>1.0</v>
      </c>
      <c r="F3541" s="3">
        <v>1.0</v>
      </c>
      <c r="G3541" s="3">
        <v>1953.0</v>
      </c>
      <c r="H3541" s="3">
        <v>1.0</v>
      </c>
      <c r="I3541" s="3">
        <v>1953.0</v>
      </c>
      <c r="J3541" s="3" t="s">
        <v>2142</v>
      </c>
      <c r="K3541" s="3" t="s">
        <v>646</v>
      </c>
      <c r="L3541" s="3">
        <v>64.7071</v>
      </c>
      <c r="M3541" s="3">
        <v>0.0</v>
      </c>
      <c r="N3541" s="3">
        <v>1231.67</v>
      </c>
      <c r="O3541" s="3">
        <v>1937.81</v>
      </c>
      <c r="P3541" s="3">
        <v>2803.25</v>
      </c>
      <c r="Q3541" s="3">
        <v>11470.0</v>
      </c>
      <c r="R3541" s="3">
        <v>13844.8</v>
      </c>
      <c r="S3541" s="3">
        <v>0.0</v>
      </c>
      <c r="T3541" s="3">
        <v>0.0</v>
      </c>
      <c r="U3541" s="3">
        <v>0.0</v>
      </c>
      <c r="V3541" s="3">
        <v>0.0</v>
      </c>
      <c r="W3541" s="1">
        <v>0.0</v>
      </c>
      <c r="X3541" s="1"/>
      <c r="Y3541" s="1"/>
      <c r="Z3541" s="1"/>
      <c r="AB3541" s="1"/>
      <c r="AF3541" s="1"/>
      <c r="AQ3541" s="1"/>
      <c r="AS3541" s="1"/>
      <c r="AT3541" s="1"/>
      <c r="AU3541" s="1"/>
      <c r="AV3541" s="1"/>
      <c r="AW3541" s="1"/>
      <c r="AX3541" s="1"/>
      <c r="AY3541" s="1"/>
      <c r="AZ3541" s="1"/>
      <c r="BA3541" s="1"/>
      <c r="BB3541" s="1"/>
      <c r="BM3541" s="1"/>
      <c r="BN3541" s="1"/>
      <c r="BO3541" s="1"/>
      <c r="BP3541" s="1"/>
      <c r="BQ3541" s="1"/>
      <c r="BR3541" s="1"/>
    </row>
    <row r="3542" ht="15.75" customHeight="1">
      <c r="A3542" s="3">
        <v>1.0</v>
      </c>
      <c r="B3542" s="3">
        <v>1.0</v>
      </c>
      <c r="C3542" s="3">
        <v>1.0</v>
      </c>
      <c r="D3542" s="3">
        <v>1.0</v>
      </c>
      <c r="E3542" s="3">
        <v>1.0</v>
      </c>
      <c r="F3542" s="3">
        <v>1.0</v>
      </c>
      <c r="G3542" s="3">
        <v>1953.0</v>
      </c>
      <c r="H3542" s="3">
        <v>1.0</v>
      </c>
      <c r="I3542" s="3">
        <v>1953.5</v>
      </c>
      <c r="J3542" s="3" t="s">
        <v>1089</v>
      </c>
      <c r="K3542" s="3" t="s">
        <v>646</v>
      </c>
      <c r="L3542" s="3">
        <v>0.0</v>
      </c>
      <c r="M3542" s="3">
        <v>452.604</v>
      </c>
      <c r="N3542" s="3">
        <v>0.0</v>
      </c>
      <c r="O3542" s="3">
        <v>2373.78</v>
      </c>
      <c r="P3542" s="3">
        <v>5692.03</v>
      </c>
      <c r="Q3542" s="3">
        <v>8410.2</v>
      </c>
      <c r="R3542" s="3">
        <v>15357.9</v>
      </c>
      <c r="S3542" s="3">
        <v>0.0</v>
      </c>
      <c r="T3542" s="3">
        <v>0.0</v>
      </c>
      <c r="U3542" s="3">
        <v>0.0</v>
      </c>
      <c r="V3542" s="3">
        <v>0.0</v>
      </c>
      <c r="W3542" s="1">
        <v>0.0</v>
      </c>
      <c r="X3542" s="1"/>
      <c r="Y3542" s="1"/>
      <c r="Z3542" s="1"/>
      <c r="AB3542" s="1"/>
      <c r="AF3542" s="1"/>
      <c r="AQ3542" s="1"/>
      <c r="AS3542" s="1"/>
      <c r="AT3542" s="1"/>
      <c r="AU3542" s="1"/>
      <c r="AV3542" s="1"/>
      <c r="AW3542" s="1"/>
      <c r="AX3542" s="1"/>
      <c r="AY3542" s="1"/>
      <c r="AZ3542" s="1"/>
      <c r="BA3542" s="1"/>
      <c r="BB3542" s="1"/>
      <c r="BM3542" s="1"/>
      <c r="BN3542" s="1"/>
      <c r="BO3542" s="1"/>
      <c r="BP3542" s="1"/>
      <c r="BQ3542" s="1"/>
      <c r="BR3542" s="1"/>
    </row>
    <row r="3543" ht="15.75" customHeight="1">
      <c r="A3543" s="3">
        <v>1.0</v>
      </c>
      <c r="B3543" s="3">
        <v>1.0</v>
      </c>
      <c r="C3543" s="3">
        <v>1.0</v>
      </c>
      <c r="D3543" s="3">
        <v>1.0</v>
      </c>
      <c r="E3543" s="3">
        <v>1.0</v>
      </c>
      <c r="F3543" s="3">
        <v>1.0</v>
      </c>
      <c r="G3543" s="3">
        <v>1954.0</v>
      </c>
      <c r="H3543" s="3">
        <v>1.0</v>
      </c>
      <c r="I3543" s="3">
        <v>1954.0</v>
      </c>
      <c r="J3543" s="3" t="s">
        <v>2142</v>
      </c>
      <c r="K3543" s="3" t="s">
        <v>646</v>
      </c>
      <c r="L3543" s="3">
        <v>64.5908</v>
      </c>
      <c r="M3543" s="3">
        <v>0.0</v>
      </c>
      <c r="N3543" s="3">
        <v>1229.47</v>
      </c>
      <c r="O3543" s="3">
        <v>1928.38</v>
      </c>
      <c r="P3543" s="3">
        <v>2768.12</v>
      </c>
      <c r="Q3543" s="3">
        <v>11206.6</v>
      </c>
      <c r="R3543" s="3">
        <v>13835.5</v>
      </c>
      <c r="S3543" s="3">
        <v>0.0</v>
      </c>
      <c r="T3543" s="3">
        <v>0.0</v>
      </c>
      <c r="U3543" s="3">
        <v>0.0</v>
      </c>
      <c r="V3543" s="3">
        <v>0.0</v>
      </c>
      <c r="W3543" s="1">
        <v>0.0</v>
      </c>
      <c r="X3543" s="1"/>
      <c r="Y3543" s="1"/>
      <c r="Z3543" s="1"/>
      <c r="AB3543" s="1"/>
      <c r="AF3543" s="1"/>
      <c r="AQ3543" s="1"/>
      <c r="AS3543" s="1"/>
      <c r="AT3543" s="1"/>
      <c r="AU3543" s="1"/>
      <c r="AV3543" s="1"/>
      <c r="AW3543" s="1"/>
      <c r="AX3543" s="1"/>
      <c r="AY3543" s="1"/>
      <c r="AZ3543" s="1"/>
      <c r="BA3543" s="1"/>
      <c r="BB3543" s="1"/>
      <c r="BM3543" s="1"/>
      <c r="BN3543" s="1"/>
      <c r="BO3543" s="1"/>
      <c r="BP3543" s="1"/>
      <c r="BQ3543" s="1"/>
      <c r="BR3543" s="1"/>
    </row>
    <row r="3544" ht="15.75" customHeight="1">
      <c r="A3544" s="3">
        <v>1.0</v>
      </c>
      <c r="B3544" s="3">
        <v>1.0</v>
      </c>
      <c r="C3544" s="3">
        <v>1.0</v>
      </c>
      <c r="D3544" s="3">
        <v>1.0</v>
      </c>
      <c r="E3544" s="3">
        <v>1.0</v>
      </c>
      <c r="F3544" s="3">
        <v>1.0</v>
      </c>
      <c r="G3544" s="3">
        <v>1954.0</v>
      </c>
      <c r="H3544" s="3">
        <v>1.0</v>
      </c>
      <c r="I3544" s="3">
        <v>1954.5</v>
      </c>
      <c r="J3544" s="3" t="s">
        <v>1089</v>
      </c>
      <c r="K3544" s="3" t="s">
        <v>646</v>
      </c>
      <c r="L3544" s="3">
        <v>0.0</v>
      </c>
      <c r="M3544" s="3">
        <v>451.791</v>
      </c>
      <c r="N3544" s="3">
        <v>0.0</v>
      </c>
      <c r="O3544" s="3">
        <v>2343.68</v>
      </c>
      <c r="P3544" s="3">
        <v>5633.75</v>
      </c>
      <c r="Q3544" s="3">
        <v>8178.59</v>
      </c>
      <c r="R3544" s="3">
        <v>15341.6</v>
      </c>
      <c r="S3544" s="3">
        <v>0.0</v>
      </c>
      <c r="T3544" s="3">
        <v>0.0</v>
      </c>
      <c r="U3544" s="3">
        <v>0.0</v>
      </c>
      <c r="V3544" s="3">
        <v>0.0</v>
      </c>
      <c r="W3544" s="1">
        <v>0.0</v>
      </c>
      <c r="X3544" s="1"/>
      <c r="Y3544" s="1"/>
      <c r="Z3544" s="1"/>
      <c r="AB3544" s="1"/>
      <c r="AF3544" s="1"/>
      <c r="AQ3544" s="1"/>
      <c r="AS3544" s="1"/>
      <c r="AT3544" s="1"/>
      <c r="AU3544" s="1"/>
      <c r="AV3544" s="1"/>
      <c r="AW3544" s="1"/>
      <c r="AX3544" s="1"/>
      <c r="AY3544" s="1"/>
      <c r="AZ3544" s="1"/>
      <c r="BA3544" s="1"/>
      <c r="BB3544" s="1"/>
      <c r="BM3544" s="1"/>
      <c r="BN3544" s="1"/>
      <c r="BO3544" s="1"/>
      <c r="BP3544" s="1"/>
      <c r="BQ3544" s="1"/>
      <c r="BR3544" s="1"/>
    </row>
    <row r="3545" ht="15.75" customHeight="1">
      <c r="A3545" s="3">
        <v>1.0</v>
      </c>
      <c r="B3545" s="3">
        <v>1.0</v>
      </c>
      <c r="C3545" s="3">
        <v>1.0</v>
      </c>
      <c r="D3545" s="3">
        <v>1.0</v>
      </c>
      <c r="E3545" s="3">
        <v>1.0</v>
      </c>
      <c r="F3545" s="3">
        <v>1.0</v>
      </c>
      <c r="G3545" s="3">
        <v>1955.0</v>
      </c>
      <c r="H3545" s="3">
        <v>1.0</v>
      </c>
      <c r="I3545" s="3">
        <v>1955.0</v>
      </c>
      <c r="J3545" s="3" t="s">
        <v>2142</v>
      </c>
      <c r="K3545" s="3" t="s">
        <v>646</v>
      </c>
      <c r="L3545" s="3">
        <v>64.4616</v>
      </c>
      <c r="M3545" s="3">
        <v>0.0</v>
      </c>
      <c r="N3545" s="3">
        <v>1227.26</v>
      </c>
      <c r="O3545" s="3">
        <v>1883.16</v>
      </c>
      <c r="P3545" s="3">
        <v>2736.49</v>
      </c>
      <c r="Q3545" s="3">
        <v>10949.4</v>
      </c>
      <c r="R3545" s="3">
        <v>13819.8</v>
      </c>
      <c r="S3545" s="3">
        <v>0.0</v>
      </c>
      <c r="T3545" s="3">
        <v>0.0</v>
      </c>
      <c r="U3545" s="3">
        <v>0.0</v>
      </c>
      <c r="V3545" s="3">
        <v>0.0</v>
      </c>
      <c r="W3545" s="1">
        <v>0.0</v>
      </c>
      <c r="X3545" s="1"/>
      <c r="Y3545" s="1"/>
      <c r="Z3545" s="1"/>
      <c r="AB3545" s="1"/>
      <c r="AF3545" s="1"/>
      <c r="AQ3545" s="1"/>
      <c r="AS3545" s="1"/>
      <c r="AT3545" s="1"/>
      <c r="AU3545" s="1"/>
      <c r="AV3545" s="1"/>
      <c r="AW3545" s="1"/>
      <c r="AX3545" s="1"/>
      <c r="AY3545" s="1"/>
      <c r="AZ3545" s="1"/>
      <c r="BA3545" s="1"/>
      <c r="BB3545" s="1"/>
      <c r="BM3545" s="1"/>
      <c r="BN3545" s="1"/>
      <c r="BO3545" s="1"/>
      <c r="BP3545" s="1"/>
      <c r="BQ3545" s="1"/>
      <c r="BR3545" s="1"/>
    </row>
    <row r="3546" ht="15.75" customHeight="1">
      <c r="A3546" s="3">
        <v>1.0</v>
      </c>
      <c r="B3546" s="3">
        <v>1.0</v>
      </c>
      <c r="C3546" s="3">
        <v>1.0</v>
      </c>
      <c r="D3546" s="3">
        <v>1.0</v>
      </c>
      <c r="E3546" s="3">
        <v>1.0</v>
      </c>
      <c r="F3546" s="3">
        <v>1.0</v>
      </c>
      <c r="G3546" s="3">
        <v>1955.0</v>
      </c>
      <c r="H3546" s="3">
        <v>1.0</v>
      </c>
      <c r="I3546" s="3">
        <v>1955.5</v>
      </c>
      <c r="J3546" s="3" t="s">
        <v>1089</v>
      </c>
      <c r="K3546" s="3" t="s">
        <v>646</v>
      </c>
      <c r="L3546" s="3">
        <v>0.0</v>
      </c>
      <c r="M3546" s="3">
        <v>450.887</v>
      </c>
      <c r="N3546" s="3">
        <v>0.0</v>
      </c>
      <c r="O3546" s="3">
        <v>2334.71</v>
      </c>
      <c r="P3546" s="3">
        <v>5528.53</v>
      </c>
      <c r="Q3546" s="3">
        <v>7974.1</v>
      </c>
      <c r="R3546" s="3">
        <v>15285.0</v>
      </c>
      <c r="S3546" s="3">
        <v>0.0</v>
      </c>
      <c r="T3546" s="3">
        <v>0.0</v>
      </c>
      <c r="U3546" s="3">
        <v>0.0</v>
      </c>
      <c r="V3546" s="3">
        <v>0.0</v>
      </c>
      <c r="W3546" s="1">
        <v>0.0</v>
      </c>
      <c r="X3546" s="1"/>
      <c r="Y3546" s="1"/>
      <c r="Z3546" s="1"/>
      <c r="AB3546" s="1"/>
      <c r="AF3546" s="1"/>
      <c r="AQ3546" s="1"/>
      <c r="AS3546" s="1"/>
      <c r="AT3546" s="1"/>
      <c r="AU3546" s="1"/>
      <c r="AV3546" s="1"/>
      <c r="AW3546" s="1"/>
      <c r="AX3546" s="1"/>
      <c r="AY3546" s="1"/>
      <c r="AZ3546" s="1"/>
      <c r="BA3546" s="1"/>
      <c r="BB3546" s="1"/>
      <c r="BM3546" s="1"/>
      <c r="BN3546" s="1"/>
      <c r="BO3546" s="1"/>
      <c r="BP3546" s="1"/>
      <c r="BQ3546" s="1"/>
      <c r="BR3546" s="1"/>
    </row>
    <row r="3547" ht="15.75" customHeight="1">
      <c r="A3547" s="3">
        <v>1.0</v>
      </c>
      <c r="B3547" s="3">
        <v>1.0</v>
      </c>
      <c r="C3547" s="3">
        <v>1.0</v>
      </c>
      <c r="D3547" s="3">
        <v>1.0</v>
      </c>
      <c r="E3547" s="3">
        <v>1.0</v>
      </c>
      <c r="F3547" s="3">
        <v>1.0</v>
      </c>
      <c r="G3547" s="3">
        <v>1956.0</v>
      </c>
      <c r="H3547" s="3">
        <v>1.0</v>
      </c>
      <c r="I3547" s="3">
        <v>1956.0</v>
      </c>
      <c r="J3547" s="3" t="s">
        <v>2142</v>
      </c>
      <c r="K3547" s="3" t="s">
        <v>646</v>
      </c>
      <c r="L3547" s="3">
        <v>64.3259</v>
      </c>
      <c r="M3547" s="3">
        <v>0.0</v>
      </c>
      <c r="N3547" s="3">
        <v>1224.81</v>
      </c>
      <c r="O3547" s="3">
        <v>1872.13</v>
      </c>
      <c r="P3547" s="3">
        <v>2668.97</v>
      </c>
      <c r="Q3547" s="3">
        <v>10723.1</v>
      </c>
      <c r="R3547" s="3">
        <v>13767.8</v>
      </c>
      <c r="S3547" s="3">
        <v>0.0</v>
      </c>
      <c r="T3547" s="3">
        <v>0.0</v>
      </c>
      <c r="U3547" s="3">
        <v>0.0</v>
      </c>
      <c r="V3547" s="3">
        <v>0.0</v>
      </c>
      <c r="W3547" s="1">
        <v>0.0</v>
      </c>
      <c r="X3547" s="1"/>
      <c r="Y3547" s="1"/>
      <c r="Z3547" s="1"/>
      <c r="AB3547" s="1"/>
      <c r="AF3547" s="1"/>
      <c r="AQ3547" s="1"/>
      <c r="AS3547" s="1"/>
      <c r="AT3547" s="1"/>
      <c r="AU3547" s="1"/>
      <c r="AV3547" s="1"/>
      <c r="AW3547" s="1"/>
      <c r="AX3547" s="1"/>
      <c r="AY3547" s="1"/>
      <c r="AZ3547" s="1"/>
      <c r="BA3547" s="1"/>
      <c r="BB3547" s="1"/>
      <c r="BM3547" s="1"/>
      <c r="BN3547" s="1"/>
      <c r="BO3547" s="1"/>
      <c r="BP3547" s="1"/>
      <c r="BQ3547" s="1"/>
      <c r="BR3547" s="1"/>
    </row>
    <row r="3548" ht="15.75" customHeight="1">
      <c r="A3548" s="3">
        <v>1.0</v>
      </c>
      <c r="B3548" s="3">
        <v>1.0</v>
      </c>
      <c r="C3548" s="3">
        <v>1.0</v>
      </c>
      <c r="D3548" s="3">
        <v>1.0</v>
      </c>
      <c r="E3548" s="3">
        <v>1.0</v>
      </c>
      <c r="F3548" s="3">
        <v>1.0</v>
      </c>
      <c r="G3548" s="3">
        <v>1956.0</v>
      </c>
      <c r="H3548" s="3">
        <v>1.0</v>
      </c>
      <c r="I3548" s="3">
        <v>1956.5</v>
      </c>
      <c r="J3548" s="3" t="s">
        <v>1089</v>
      </c>
      <c r="K3548" s="3" t="s">
        <v>646</v>
      </c>
      <c r="L3548" s="3">
        <v>0.0</v>
      </c>
      <c r="M3548" s="3">
        <v>449.938</v>
      </c>
      <c r="N3548" s="3">
        <v>0.0</v>
      </c>
      <c r="O3548" s="3">
        <v>2297.79</v>
      </c>
      <c r="P3548" s="3">
        <v>5436.65</v>
      </c>
      <c r="Q3548" s="3">
        <v>7857.39</v>
      </c>
      <c r="R3548" s="3">
        <v>15100.0</v>
      </c>
      <c r="S3548" s="3">
        <v>0.0</v>
      </c>
      <c r="T3548" s="3">
        <v>0.0</v>
      </c>
      <c r="U3548" s="3">
        <v>0.0</v>
      </c>
      <c r="V3548" s="3">
        <v>0.0</v>
      </c>
      <c r="W3548" s="1">
        <v>0.0</v>
      </c>
      <c r="X3548" s="1"/>
      <c r="Y3548" s="1"/>
      <c r="Z3548" s="1"/>
      <c r="AB3548" s="1"/>
      <c r="AF3548" s="1"/>
      <c r="AQ3548" s="1"/>
      <c r="AS3548" s="1"/>
      <c r="AT3548" s="1"/>
      <c r="AU3548" s="1"/>
      <c r="AV3548" s="1"/>
      <c r="AW3548" s="1"/>
      <c r="AX3548" s="1"/>
      <c r="AY3548" s="1"/>
      <c r="AZ3548" s="1"/>
      <c r="BA3548" s="1"/>
      <c r="BB3548" s="1"/>
      <c r="BM3548" s="1"/>
      <c r="BN3548" s="1"/>
      <c r="BO3548" s="1"/>
      <c r="BP3548" s="1"/>
      <c r="BQ3548" s="1"/>
      <c r="BR3548" s="1"/>
    </row>
    <row r="3549" ht="15.75" customHeight="1">
      <c r="A3549" s="3">
        <v>1.0</v>
      </c>
      <c r="B3549" s="3">
        <v>1.0</v>
      </c>
      <c r="C3549" s="3">
        <v>1.0</v>
      </c>
      <c r="D3549" s="3">
        <v>1.0</v>
      </c>
      <c r="E3549" s="3">
        <v>1.0</v>
      </c>
      <c r="F3549" s="3">
        <v>1.0</v>
      </c>
      <c r="G3549" s="3">
        <v>1957.0</v>
      </c>
      <c r="H3549" s="3">
        <v>1.0</v>
      </c>
      <c r="I3549" s="3">
        <v>1957.0</v>
      </c>
      <c r="J3549" s="3" t="s">
        <v>2142</v>
      </c>
      <c r="K3549" s="3" t="s">
        <v>646</v>
      </c>
      <c r="L3549" s="3">
        <v>64.1479</v>
      </c>
      <c r="M3549" s="3">
        <v>0.0</v>
      </c>
      <c r="N3549" s="3">
        <v>1222.23</v>
      </c>
      <c r="O3549" s="3">
        <v>1817.03</v>
      </c>
      <c r="P3549" s="3">
        <v>2631.17</v>
      </c>
      <c r="Q3549" s="3">
        <v>10524.8</v>
      </c>
      <c r="R3549" s="3">
        <v>13600.6</v>
      </c>
      <c r="S3549" s="3">
        <v>0.0</v>
      </c>
      <c r="T3549" s="3">
        <v>0.0</v>
      </c>
      <c r="U3549" s="3">
        <v>0.0</v>
      </c>
      <c r="V3549" s="3">
        <v>0.0</v>
      </c>
      <c r="W3549" s="1">
        <v>0.0</v>
      </c>
      <c r="X3549" s="1"/>
      <c r="Y3549" s="1"/>
      <c r="Z3549" s="1"/>
      <c r="AB3549" s="1"/>
      <c r="AF3549" s="1"/>
      <c r="AQ3549" s="1"/>
      <c r="AS3549" s="1"/>
      <c r="AT3549" s="1"/>
      <c r="AU3549" s="1"/>
      <c r="AV3549" s="1"/>
      <c r="AW3549" s="1"/>
      <c r="AX3549" s="1"/>
      <c r="AY3549" s="1"/>
      <c r="AZ3549" s="1"/>
      <c r="BA3549" s="1"/>
      <c r="BB3549" s="1"/>
      <c r="BM3549" s="1"/>
      <c r="BN3549" s="1"/>
      <c r="BO3549" s="1"/>
      <c r="BP3549" s="1"/>
      <c r="BQ3549" s="1"/>
      <c r="BR3549" s="1"/>
    </row>
    <row r="3550" ht="15.75" customHeight="1">
      <c r="A3550" s="3">
        <v>1.0</v>
      </c>
      <c r="B3550" s="3">
        <v>1.0</v>
      </c>
      <c r="C3550" s="3">
        <v>1.0</v>
      </c>
      <c r="D3550" s="3">
        <v>1.0</v>
      </c>
      <c r="E3550" s="3">
        <v>1.0</v>
      </c>
      <c r="F3550" s="3">
        <v>1.0</v>
      </c>
      <c r="G3550" s="3">
        <v>1957.0</v>
      </c>
      <c r="H3550" s="3">
        <v>1.0</v>
      </c>
      <c r="I3550" s="3">
        <v>1957.5</v>
      </c>
      <c r="J3550" s="3" t="s">
        <v>1089</v>
      </c>
      <c r="K3550" s="3" t="s">
        <v>646</v>
      </c>
      <c r="L3550" s="3">
        <v>0.0</v>
      </c>
      <c r="M3550" s="3">
        <v>448.693</v>
      </c>
      <c r="N3550" s="3">
        <v>0.0</v>
      </c>
      <c r="O3550" s="3">
        <v>2271.79</v>
      </c>
      <c r="P3550" s="3">
        <v>5303.06</v>
      </c>
      <c r="Q3550" s="3">
        <v>7713.7</v>
      </c>
      <c r="R3550" s="3">
        <v>14894.5</v>
      </c>
      <c r="S3550" s="3">
        <v>0.0</v>
      </c>
      <c r="T3550" s="3">
        <v>0.0</v>
      </c>
      <c r="U3550" s="3">
        <v>0.0</v>
      </c>
      <c r="V3550" s="3">
        <v>0.0</v>
      </c>
      <c r="W3550" s="1">
        <v>0.0</v>
      </c>
      <c r="X3550" s="1"/>
      <c r="Y3550" s="1"/>
      <c r="Z3550" s="1"/>
      <c r="AB3550" s="1"/>
      <c r="AF3550" s="1"/>
      <c r="AQ3550" s="1"/>
      <c r="AS3550" s="1"/>
      <c r="AT3550" s="1"/>
      <c r="AU3550" s="1"/>
      <c r="AV3550" s="1"/>
      <c r="AW3550" s="1"/>
      <c r="AX3550" s="1"/>
      <c r="AY3550" s="1"/>
      <c r="AZ3550" s="1"/>
      <c r="BA3550" s="1"/>
      <c r="BB3550" s="1"/>
      <c r="BM3550" s="1"/>
      <c r="BN3550" s="1"/>
      <c r="BO3550" s="1"/>
      <c r="BP3550" s="1"/>
      <c r="BQ3550" s="1"/>
      <c r="BR3550" s="1"/>
    </row>
    <row r="3551" ht="15.75" customHeight="1">
      <c r="A3551" s="3">
        <v>1.0</v>
      </c>
      <c r="B3551" s="3">
        <v>1.0</v>
      </c>
      <c r="C3551" s="3">
        <v>1.0</v>
      </c>
      <c r="D3551" s="3">
        <v>1.0</v>
      </c>
      <c r="E3551" s="3">
        <v>1.0</v>
      </c>
      <c r="F3551" s="3">
        <v>1.0</v>
      </c>
      <c r="G3551" s="3">
        <v>1958.0</v>
      </c>
      <c r="H3551" s="3">
        <v>1.0</v>
      </c>
      <c r="I3551" s="3">
        <v>1958.0</v>
      </c>
      <c r="J3551" s="3" t="s">
        <v>2142</v>
      </c>
      <c r="K3551" s="3" t="s">
        <v>646</v>
      </c>
      <c r="L3551" s="3">
        <v>63.9496</v>
      </c>
      <c r="M3551" s="3">
        <v>0.0</v>
      </c>
      <c r="N3551" s="3">
        <v>1218.85</v>
      </c>
      <c r="O3551" s="3">
        <v>1779.88</v>
      </c>
      <c r="P3551" s="3">
        <v>2539.47</v>
      </c>
      <c r="Q3551" s="3">
        <v>10343.2</v>
      </c>
      <c r="R3551" s="3">
        <v>13414.8</v>
      </c>
      <c r="S3551" s="3">
        <v>0.0</v>
      </c>
      <c r="T3551" s="3">
        <v>0.0</v>
      </c>
      <c r="U3551" s="3">
        <v>0.0</v>
      </c>
      <c r="V3551" s="3">
        <v>0.0</v>
      </c>
      <c r="W3551" s="1">
        <v>0.0</v>
      </c>
      <c r="X3551" s="1"/>
      <c r="Y3551" s="1"/>
      <c r="Z3551" s="1"/>
      <c r="AB3551" s="1"/>
      <c r="AF3551" s="1"/>
      <c r="AQ3551" s="1"/>
      <c r="AS3551" s="1"/>
      <c r="AT3551" s="1"/>
      <c r="AU3551" s="1"/>
      <c r="AV3551" s="1"/>
      <c r="AW3551" s="1"/>
      <c r="AX3551" s="1"/>
      <c r="AY3551" s="1"/>
      <c r="AZ3551" s="1"/>
      <c r="BA3551" s="1"/>
      <c r="BB3551" s="1"/>
      <c r="BM3551" s="1"/>
      <c r="BN3551" s="1"/>
      <c r="BO3551" s="1"/>
      <c r="BP3551" s="1"/>
      <c r="BQ3551" s="1"/>
      <c r="BR3551" s="1"/>
    </row>
    <row r="3552" ht="15.75" customHeight="1">
      <c r="A3552" s="3">
        <v>1.0</v>
      </c>
      <c r="B3552" s="3">
        <v>1.0</v>
      </c>
      <c r="C3552" s="3">
        <v>1.0</v>
      </c>
      <c r="D3552" s="3">
        <v>1.0</v>
      </c>
      <c r="E3552" s="3">
        <v>1.0</v>
      </c>
      <c r="F3552" s="3">
        <v>1.0</v>
      </c>
      <c r="G3552" s="3">
        <v>1958.0</v>
      </c>
      <c r="H3552" s="3">
        <v>1.0</v>
      </c>
      <c r="I3552" s="3">
        <v>1958.5</v>
      </c>
      <c r="J3552" s="3" t="s">
        <v>1089</v>
      </c>
      <c r="K3552" s="3" t="s">
        <v>646</v>
      </c>
      <c r="L3552" s="3">
        <v>0.0</v>
      </c>
      <c r="M3552" s="3">
        <v>447.306</v>
      </c>
      <c r="N3552" s="3">
        <v>0.0</v>
      </c>
      <c r="O3552" s="3">
        <v>2228.45</v>
      </c>
      <c r="P3552" s="3">
        <v>5145.44</v>
      </c>
      <c r="Q3552" s="3">
        <v>7574.36</v>
      </c>
      <c r="R3552" s="3">
        <v>14688.6</v>
      </c>
      <c r="S3552" s="3">
        <v>0.0</v>
      </c>
      <c r="T3552" s="3">
        <v>0.0</v>
      </c>
      <c r="U3552" s="3">
        <v>0.0</v>
      </c>
      <c r="V3552" s="3">
        <v>0.0</v>
      </c>
      <c r="W3552" s="1">
        <v>0.0</v>
      </c>
      <c r="X3552" s="1"/>
      <c r="Y3552" s="1"/>
      <c r="Z3552" s="1"/>
      <c r="AB3552" s="1"/>
      <c r="AF3552" s="1"/>
      <c r="AQ3552" s="1"/>
      <c r="AS3552" s="1"/>
      <c r="AT3552" s="1"/>
      <c r="AU3552" s="1"/>
      <c r="AV3552" s="1"/>
      <c r="AW3552" s="1"/>
      <c r="AX3552" s="1"/>
      <c r="AY3552" s="1"/>
      <c r="AZ3552" s="1"/>
      <c r="BA3552" s="1"/>
      <c r="BB3552" s="1"/>
      <c r="BM3552" s="1"/>
      <c r="BN3552" s="1"/>
      <c r="BO3552" s="1"/>
      <c r="BP3552" s="1"/>
      <c r="BQ3552" s="1"/>
      <c r="BR3552" s="1"/>
    </row>
    <row r="3553" ht="15.75" customHeight="1">
      <c r="A3553" s="3">
        <v>1.0</v>
      </c>
      <c r="B3553" s="3">
        <v>1.0</v>
      </c>
      <c r="C3553" s="3">
        <v>1.0</v>
      </c>
      <c r="D3553" s="3">
        <v>1.0</v>
      </c>
      <c r="E3553" s="3">
        <v>1.0</v>
      </c>
      <c r="F3553" s="3">
        <v>1.0</v>
      </c>
      <c r="G3553" s="3">
        <v>1959.0</v>
      </c>
      <c r="H3553" s="3">
        <v>1.0</v>
      </c>
      <c r="I3553" s="3">
        <v>1959.0</v>
      </c>
      <c r="J3553" s="3" t="s">
        <v>2142</v>
      </c>
      <c r="K3553" s="3" t="s">
        <v>646</v>
      </c>
      <c r="L3553" s="3">
        <v>63.7129</v>
      </c>
      <c r="M3553" s="3">
        <v>0.0</v>
      </c>
      <c r="N3553" s="3">
        <v>1215.08</v>
      </c>
      <c r="O3553" s="3">
        <v>1717.38</v>
      </c>
      <c r="P3553" s="3">
        <v>2462.99</v>
      </c>
      <c r="Q3553" s="3">
        <v>10092.6</v>
      </c>
      <c r="R3553" s="3">
        <v>13228.3</v>
      </c>
      <c r="S3553" s="3">
        <v>0.0</v>
      </c>
      <c r="T3553" s="3">
        <v>0.0</v>
      </c>
      <c r="U3553" s="3">
        <v>0.0</v>
      </c>
      <c r="V3553" s="3">
        <v>0.0</v>
      </c>
      <c r="W3553" s="1">
        <v>0.0</v>
      </c>
      <c r="X3553" s="1"/>
      <c r="Y3553" s="1"/>
      <c r="Z3553" s="1"/>
      <c r="AB3553" s="1"/>
      <c r="AF3553" s="1"/>
      <c r="AQ3553" s="1"/>
      <c r="AS3553" s="1"/>
      <c r="AT3553" s="1"/>
      <c r="AU3553" s="1"/>
      <c r="AV3553" s="1"/>
      <c r="AW3553" s="1"/>
      <c r="AX3553" s="1"/>
      <c r="AY3553" s="1"/>
      <c r="AZ3553" s="1"/>
      <c r="BA3553" s="1"/>
      <c r="BB3553" s="1"/>
      <c r="BM3553" s="1"/>
      <c r="BN3553" s="1"/>
      <c r="BO3553" s="1"/>
      <c r="BP3553" s="1"/>
      <c r="BQ3553" s="1"/>
      <c r="BR3553" s="1"/>
    </row>
    <row r="3554" ht="15.75" customHeight="1">
      <c r="A3554" s="3">
        <v>1.0</v>
      </c>
      <c r="B3554" s="3">
        <v>1.0</v>
      </c>
      <c r="C3554" s="3">
        <v>1.0</v>
      </c>
      <c r="D3554" s="3">
        <v>1.0</v>
      </c>
      <c r="E3554" s="3">
        <v>1.0</v>
      </c>
      <c r="F3554" s="3">
        <v>1.0</v>
      </c>
      <c r="G3554" s="3">
        <v>1959.0</v>
      </c>
      <c r="H3554" s="3">
        <v>1.0</v>
      </c>
      <c r="I3554" s="3">
        <v>1959.5</v>
      </c>
      <c r="J3554" s="3" t="s">
        <v>1089</v>
      </c>
      <c r="K3554" s="3" t="s">
        <v>646</v>
      </c>
      <c r="L3554" s="3">
        <v>0.0</v>
      </c>
      <c r="M3554" s="3">
        <v>445.65</v>
      </c>
      <c r="N3554" s="3">
        <v>0.0</v>
      </c>
      <c r="O3554" s="3">
        <v>2205.99</v>
      </c>
      <c r="P3554" s="3">
        <v>4969.16</v>
      </c>
      <c r="Q3554" s="3">
        <v>7370.83</v>
      </c>
      <c r="R3554" s="3">
        <v>14486.6</v>
      </c>
      <c r="S3554" s="3">
        <v>0.0</v>
      </c>
      <c r="T3554" s="3">
        <v>0.0</v>
      </c>
      <c r="U3554" s="3">
        <v>0.0</v>
      </c>
      <c r="V3554" s="3">
        <v>0.0</v>
      </c>
      <c r="W3554" s="1">
        <v>0.0</v>
      </c>
      <c r="X3554" s="1"/>
      <c r="Y3554" s="1"/>
      <c r="Z3554" s="1"/>
      <c r="AB3554" s="1"/>
      <c r="AF3554" s="1"/>
      <c r="AQ3554" s="1"/>
      <c r="AS3554" s="1"/>
      <c r="AT3554" s="1"/>
      <c r="AU3554" s="1"/>
      <c r="AV3554" s="1"/>
      <c r="AW3554" s="1"/>
      <c r="AX3554" s="1"/>
      <c r="AY3554" s="1"/>
      <c r="AZ3554" s="1"/>
      <c r="BA3554" s="1"/>
      <c r="BB3554" s="1"/>
      <c r="BM3554" s="1"/>
      <c r="BN3554" s="1"/>
      <c r="BO3554" s="1"/>
      <c r="BP3554" s="1"/>
      <c r="BQ3554" s="1"/>
      <c r="BR3554" s="1"/>
    </row>
    <row r="3555" ht="15.75" customHeight="1">
      <c r="A3555" s="3">
        <v>1.0</v>
      </c>
      <c r="B3555" s="3">
        <v>1.0</v>
      </c>
      <c r="C3555" s="3">
        <v>1.0</v>
      </c>
      <c r="D3555" s="3">
        <v>1.0</v>
      </c>
      <c r="E3555" s="3">
        <v>1.0</v>
      </c>
      <c r="F3555" s="3">
        <v>1.0</v>
      </c>
      <c r="G3555" s="3">
        <v>1960.0</v>
      </c>
      <c r="H3555" s="3">
        <v>1.0</v>
      </c>
      <c r="I3555" s="3">
        <v>1960.0</v>
      </c>
      <c r="J3555" s="3" t="s">
        <v>2142</v>
      </c>
      <c r="K3555" s="3" t="s">
        <v>646</v>
      </c>
      <c r="L3555" s="3">
        <v>63.4592</v>
      </c>
      <c r="M3555" s="3">
        <v>0.0</v>
      </c>
      <c r="N3555" s="3">
        <v>1210.58</v>
      </c>
      <c r="O3555" s="3">
        <v>1688.16</v>
      </c>
      <c r="P3555" s="3">
        <v>2366.41</v>
      </c>
      <c r="Q3555" s="3">
        <v>9807.49</v>
      </c>
      <c r="R3555" s="3">
        <v>13045.3</v>
      </c>
      <c r="S3555" s="3">
        <v>0.0</v>
      </c>
      <c r="T3555" s="3">
        <v>0.0</v>
      </c>
      <c r="U3555" s="3">
        <v>0.0</v>
      </c>
      <c r="V3555" s="3">
        <v>0.0</v>
      </c>
      <c r="W3555" s="1">
        <v>0.0</v>
      </c>
      <c r="X3555" s="1"/>
      <c r="Y3555" s="1"/>
      <c r="Z3555" s="1"/>
      <c r="AB3555" s="1"/>
      <c r="AF3555" s="1"/>
      <c r="AQ3555" s="1"/>
      <c r="AS3555" s="1"/>
      <c r="AT3555" s="1"/>
      <c r="AU3555" s="1"/>
      <c r="AV3555" s="1"/>
      <c r="AW3555" s="1"/>
      <c r="AX3555" s="1"/>
      <c r="AY3555" s="1"/>
      <c r="AZ3555" s="1"/>
      <c r="BA3555" s="1"/>
      <c r="BB3555" s="1"/>
      <c r="BM3555" s="1"/>
      <c r="BN3555" s="1"/>
      <c r="BO3555" s="1"/>
      <c r="BP3555" s="1"/>
      <c r="BQ3555" s="1"/>
      <c r="BR3555" s="1"/>
    </row>
    <row r="3556" ht="15.75" customHeight="1">
      <c r="A3556" s="3">
        <v>1.0</v>
      </c>
      <c r="B3556" s="3">
        <v>1.0</v>
      </c>
      <c r="C3556" s="3">
        <v>1.0</v>
      </c>
      <c r="D3556" s="3">
        <v>1.0</v>
      </c>
      <c r="E3556" s="3">
        <v>1.0</v>
      </c>
      <c r="F3556" s="3">
        <v>1.0</v>
      </c>
      <c r="G3556" s="3">
        <v>1960.0</v>
      </c>
      <c r="H3556" s="3">
        <v>1.0</v>
      </c>
      <c r="I3556" s="3">
        <v>1960.5</v>
      </c>
      <c r="J3556" s="3" t="s">
        <v>1089</v>
      </c>
      <c r="K3556" s="3" t="s">
        <v>646</v>
      </c>
      <c r="L3556" s="3">
        <v>0.0</v>
      </c>
      <c r="M3556" s="3">
        <v>443.876</v>
      </c>
      <c r="N3556" s="3">
        <v>0.0</v>
      </c>
      <c r="O3556" s="3">
        <v>2197.79</v>
      </c>
      <c r="P3556" s="3">
        <v>4836.43</v>
      </c>
      <c r="Q3556" s="3">
        <v>7159.02</v>
      </c>
      <c r="R3556" s="3">
        <v>14252.0</v>
      </c>
      <c r="S3556" s="3">
        <v>0.0</v>
      </c>
      <c r="T3556" s="3">
        <v>0.0</v>
      </c>
      <c r="U3556" s="3">
        <v>0.0</v>
      </c>
      <c r="V3556" s="3">
        <v>0.0</v>
      </c>
      <c r="W3556" s="1">
        <v>0.0</v>
      </c>
      <c r="X3556" s="1"/>
      <c r="Y3556" s="1"/>
      <c r="Z3556" s="1"/>
      <c r="AB3556" s="1"/>
      <c r="AF3556" s="1"/>
      <c r="AQ3556" s="1"/>
      <c r="AS3556" s="1"/>
      <c r="AT3556" s="1"/>
      <c r="AU3556" s="1"/>
      <c r="AV3556" s="1"/>
      <c r="AW3556" s="1"/>
      <c r="AX3556" s="1"/>
      <c r="AY3556" s="1"/>
      <c r="AZ3556" s="1"/>
      <c r="BA3556" s="1"/>
      <c r="BB3556" s="1"/>
      <c r="BM3556" s="1"/>
      <c r="BN3556" s="1"/>
      <c r="BO3556" s="1"/>
      <c r="BP3556" s="1"/>
      <c r="BQ3556" s="1"/>
      <c r="BR3556" s="1"/>
    </row>
    <row r="3557" ht="15.75" customHeight="1">
      <c r="A3557" s="3">
        <v>1.0</v>
      </c>
      <c r="B3557" s="3">
        <v>1.0</v>
      </c>
      <c r="C3557" s="3">
        <v>1.0</v>
      </c>
      <c r="D3557" s="3">
        <v>1.0</v>
      </c>
      <c r="E3557" s="3">
        <v>1.0</v>
      </c>
      <c r="F3557" s="3">
        <v>1.0</v>
      </c>
      <c r="G3557" s="3">
        <v>1961.0</v>
      </c>
      <c r="H3557" s="3">
        <v>1.0</v>
      </c>
      <c r="I3557" s="3">
        <v>1961.0</v>
      </c>
      <c r="J3557" s="3" t="s">
        <v>2142</v>
      </c>
      <c r="K3557" s="3" t="s">
        <v>646</v>
      </c>
      <c r="L3557" s="3">
        <v>63.2025</v>
      </c>
      <c r="M3557" s="3">
        <v>0.0</v>
      </c>
      <c r="N3557" s="3">
        <v>1205.76</v>
      </c>
      <c r="O3557" s="3">
        <v>1681.84</v>
      </c>
      <c r="P3557" s="3">
        <v>2326.0</v>
      </c>
      <c r="Q3557" s="3">
        <v>9490.13</v>
      </c>
      <c r="R3557" s="3">
        <v>12833.0</v>
      </c>
      <c r="S3557" s="3">
        <v>0.0</v>
      </c>
      <c r="T3557" s="3">
        <v>0.0</v>
      </c>
      <c r="U3557" s="3">
        <v>0.0</v>
      </c>
      <c r="V3557" s="3">
        <v>0.0</v>
      </c>
      <c r="W3557" s="1">
        <v>0.0</v>
      </c>
      <c r="X3557" s="1"/>
      <c r="Y3557" s="1"/>
      <c r="Z3557" s="1"/>
      <c r="AB3557" s="1"/>
      <c r="AF3557" s="1"/>
      <c r="AQ3557" s="1"/>
      <c r="AS3557" s="1"/>
      <c r="AT3557" s="1"/>
      <c r="AU3557" s="1"/>
      <c r="AV3557" s="1"/>
      <c r="AW3557" s="1"/>
      <c r="AX3557" s="1"/>
      <c r="AY3557" s="1"/>
      <c r="AZ3557" s="1"/>
      <c r="BA3557" s="1"/>
      <c r="BB3557" s="1"/>
      <c r="BM3557" s="1"/>
      <c r="BN3557" s="1"/>
      <c r="BO3557" s="1"/>
      <c r="BP3557" s="1"/>
      <c r="BQ3557" s="1"/>
      <c r="BR3557" s="1"/>
    </row>
    <row r="3558" ht="15.75" customHeight="1">
      <c r="A3558" s="3">
        <v>1.0</v>
      </c>
      <c r="B3558" s="3">
        <v>1.0</v>
      </c>
      <c r="C3558" s="3">
        <v>1.0</v>
      </c>
      <c r="D3558" s="3">
        <v>1.0</v>
      </c>
      <c r="E3558" s="3">
        <v>1.0</v>
      </c>
      <c r="F3558" s="3">
        <v>1.0</v>
      </c>
      <c r="G3558" s="3">
        <v>1961.0</v>
      </c>
      <c r="H3558" s="3">
        <v>1.0</v>
      </c>
      <c r="I3558" s="3">
        <v>1961.5</v>
      </c>
      <c r="J3558" s="3" t="s">
        <v>1089</v>
      </c>
      <c r="K3558" s="3" t="s">
        <v>646</v>
      </c>
      <c r="L3558" s="3">
        <v>0.0</v>
      </c>
      <c r="M3558" s="3">
        <v>442.08</v>
      </c>
      <c r="N3558" s="3">
        <v>0.0</v>
      </c>
      <c r="O3558" s="3">
        <v>2241.02</v>
      </c>
      <c r="P3558" s="3">
        <v>4811.51</v>
      </c>
      <c r="Q3558" s="3">
        <v>6900.74</v>
      </c>
      <c r="R3558" s="3">
        <v>14019.6</v>
      </c>
      <c r="S3558" s="3">
        <v>0.0</v>
      </c>
      <c r="T3558" s="3">
        <v>0.0</v>
      </c>
      <c r="U3558" s="3">
        <v>0.0</v>
      </c>
      <c r="V3558" s="3">
        <v>0.0</v>
      </c>
      <c r="W3558" s="1">
        <v>0.0</v>
      </c>
      <c r="X3558" s="1"/>
      <c r="Y3558" s="1"/>
      <c r="Z3558" s="1"/>
      <c r="AB3558" s="1"/>
      <c r="AF3558" s="1"/>
      <c r="AQ3558" s="1"/>
      <c r="AS3558" s="1"/>
      <c r="AT3558" s="1"/>
      <c r="AU3558" s="1"/>
      <c r="AV3558" s="1"/>
      <c r="AW3558" s="1"/>
      <c r="AX3558" s="1"/>
      <c r="AY3558" s="1"/>
      <c r="AZ3558" s="1"/>
      <c r="BA3558" s="1"/>
      <c r="BB3558" s="1"/>
      <c r="BM3558" s="1"/>
      <c r="BN3558" s="1"/>
      <c r="BO3558" s="1"/>
      <c r="BP3558" s="1"/>
      <c r="BQ3558" s="1"/>
      <c r="BR3558" s="1"/>
    </row>
    <row r="3559" ht="15.75" customHeight="1">
      <c r="A3559" s="3">
        <v>1.0</v>
      </c>
      <c r="B3559" s="3">
        <v>1.0</v>
      </c>
      <c r="C3559" s="3">
        <v>1.0</v>
      </c>
      <c r="D3559" s="3">
        <v>1.0</v>
      </c>
      <c r="E3559" s="3">
        <v>1.0</v>
      </c>
      <c r="F3559" s="3">
        <v>1.0</v>
      </c>
      <c r="G3559" s="3">
        <v>1962.0</v>
      </c>
      <c r="H3559" s="3">
        <v>1.0</v>
      </c>
      <c r="I3559" s="3">
        <v>1962.0</v>
      </c>
      <c r="J3559" s="3" t="s">
        <v>2142</v>
      </c>
      <c r="K3559" s="3" t="s">
        <v>646</v>
      </c>
      <c r="L3559" s="3">
        <v>63.0177</v>
      </c>
      <c r="M3559" s="3">
        <v>0.0</v>
      </c>
      <c r="N3559" s="3">
        <v>1200.88</v>
      </c>
      <c r="O3559" s="3">
        <v>1755.66</v>
      </c>
      <c r="P3559" s="3">
        <v>2350.04</v>
      </c>
      <c r="Q3559" s="3">
        <v>9210.55</v>
      </c>
      <c r="R3559" s="3">
        <v>12622.5</v>
      </c>
      <c r="S3559" s="3">
        <v>0.0</v>
      </c>
      <c r="T3559" s="3">
        <v>0.0</v>
      </c>
      <c r="U3559" s="3">
        <v>0.0</v>
      </c>
      <c r="V3559" s="3">
        <v>0.0</v>
      </c>
      <c r="W3559" s="1">
        <v>0.0</v>
      </c>
      <c r="X3559" s="1"/>
      <c r="Y3559" s="1"/>
      <c r="Z3559" s="1"/>
      <c r="AB3559" s="1"/>
      <c r="AF3559" s="1"/>
      <c r="AQ3559" s="1"/>
      <c r="AS3559" s="1"/>
      <c r="AT3559" s="1"/>
      <c r="AU3559" s="1"/>
      <c r="AV3559" s="1"/>
      <c r="AW3559" s="1"/>
      <c r="AX3559" s="1"/>
      <c r="AY3559" s="1"/>
      <c r="AZ3559" s="1"/>
      <c r="BA3559" s="1"/>
      <c r="BB3559" s="1"/>
      <c r="BM3559" s="1"/>
      <c r="BN3559" s="1"/>
      <c r="BO3559" s="1"/>
      <c r="BP3559" s="1"/>
      <c r="BQ3559" s="1"/>
      <c r="BR3559" s="1"/>
    </row>
    <row r="3560" ht="15.75" customHeight="1">
      <c r="A3560" s="3">
        <v>1.0</v>
      </c>
      <c r="B3560" s="3">
        <v>1.0</v>
      </c>
      <c r="C3560" s="3">
        <v>1.0</v>
      </c>
      <c r="D3560" s="3">
        <v>1.0</v>
      </c>
      <c r="E3560" s="3">
        <v>1.0</v>
      </c>
      <c r="F3560" s="3">
        <v>1.0</v>
      </c>
      <c r="G3560" s="3">
        <v>1962.0</v>
      </c>
      <c r="H3560" s="3">
        <v>1.0</v>
      </c>
      <c r="I3560" s="3">
        <v>1962.5</v>
      </c>
      <c r="J3560" s="3" t="s">
        <v>1089</v>
      </c>
      <c r="K3560" s="3" t="s">
        <v>646</v>
      </c>
      <c r="L3560" s="3">
        <v>0.0</v>
      </c>
      <c r="M3560" s="3">
        <v>440.788</v>
      </c>
      <c r="N3560" s="3">
        <v>0.0</v>
      </c>
      <c r="O3560" s="3">
        <v>2237.98</v>
      </c>
      <c r="P3560" s="3">
        <v>4956.53</v>
      </c>
      <c r="Q3560" s="3">
        <v>6707.89</v>
      </c>
      <c r="R3560" s="3">
        <v>13737.6</v>
      </c>
      <c r="S3560" s="3">
        <v>0.0</v>
      </c>
      <c r="T3560" s="3">
        <v>0.0</v>
      </c>
      <c r="U3560" s="3">
        <v>0.0</v>
      </c>
      <c r="V3560" s="3">
        <v>0.0</v>
      </c>
      <c r="W3560" s="1">
        <v>0.0</v>
      </c>
      <c r="X3560" s="1"/>
      <c r="Y3560" s="1"/>
      <c r="Z3560" s="1"/>
      <c r="AB3560" s="1"/>
      <c r="AF3560" s="1"/>
      <c r="AQ3560" s="1"/>
      <c r="AS3560" s="1"/>
      <c r="AT3560" s="1"/>
      <c r="AU3560" s="1"/>
      <c r="AV3560" s="1"/>
      <c r="AW3560" s="1"/>
      <c r="AX3560" s="1"/>
      <c r="AY3560" s="1"/>
      <c r="AZ3560" s="1"/>
      <c r="BA3560" s="1"/>
      <c r="BB3560" s="1"/>
      <c r="BM3560" s="1"/>
      <c r="BN3560" s="1"/>
      <c r="BO3560" s="1"/>
      <c r="BP3560" s="1"/>
      <c r="BQ3560" s="1"/>
      <c r="BR3560" s="1"/>
    </row>
    <row r="3561" ht="15.75" customHeight="1">
      <c r="A3561" s="3">
        <v>1.0</v>
      </c>
      <c r="B3561" s="3">
        <v>1.0</v>
      </c>
      <c r="C3561" s="3">
        <v>1.0</v>
      </c>
      <c r="D3561" s="3">
        <v>1.0</v>
      </c>
      <c r="E3561" s="3">
        <v>1.0</v>
      </c>
      <c r="F3561" s="3">
        <v>1.0</v>
      </c>
      <c r="G3561" s="3">
        <v>1963.0</v>
      </c>
      <c r="H3561" s="3">
        <v>1.0</v>
      </c>
      <c r="I3561" s="3">
        <v>1963.0</v>
      </c>
      <c r="J3561" s="3" t="s">
        <v>2142</v>
      </c>
      <c r="K3561" s="3" t="s">
        <v>646</v>
      </c>
      <c r="L3561" s="3">
        <v>62.88</v>
      </c>
      <c r="M3561" s="3">
        <v>0.0</v>
      </c>
      <c r="N3561" s="3">
        <v>1197.37</v>
      </c>
      <c r="O3561" s="3">
        <v>1758.01</v>
      </c>
      <c r="P3561" s="3">
        <v>2457.03</v>
      </c>
      <c r="Q3561" s="3">
        <v>9069.48</v>
      </c>
      <c r="R3561" s="3">
        <v>12367.6</v>
      </c>
      <c r="S3561" s="3">
        <v>0.0</v>
      </c>
      <c r="T3561" s="3">
        <v>0.0</v>
      </c>
      <c r="U3561" s="3">
        <v>0.0</v>
      </c>
      <c r="V3561" s="3">
        <v>0.0</v>
      </c>
      <c r="W3561" s="1">
        <v>0.0</v>
      </c>
      <c r="X3561" s="1"/>
      <c r="Y3561" s="1"/>
      <c r="Z3561" s="1"/>
      <c r="AB3561" s="1"/>
      <c r="AF3561" s="1"/>
      <c r="AQ3561" s="1"/>
      <c r="AS3561" s="1"/>
      <c r="AT3561" s="1"/>
      <c r="AU3561" s="1"/>
      <c r="AV3561" s="1"/>
      <c r="AW3561" s="1"/>
      <c r="AX3561" s="1"/>
      <c r="AY3561" s="1"/>
      <c r="AZ3561" s="1"/>
      <c r="BA3561" s="1"/>
      <c r="BB3561" s="1"/>
      <c r="BM3561" s="1"/>
      <c r="BN3561" s="1"/>
      <c r="BO3561" s="1"/>
      <c r="BP3561" s="1"/>
      <c r="BQ3561" s="1"/>
      <c r="BR3561" s="1"/>
    </row>
    <row r="3562" ht="15.75" customHeight="1">
      <c r="A3562" s="3">
        <v>1.0</v>
      </c>
      <c r="B3562" s="3">
        <v>1.0</v>
      </c>
      <c r="C3562" s="3">
        <v>1.0</v>
      </c>
      <c r="D3562" s="3">
        <v>1.0</v>
      </c>
      <c r="E3562" s="3">
        <v>1.0</v>
      </c>
      <c r="F3562" s="3">
        <v>1.0</v>
      </c>
      <c r="G3562" s="3">
        <v>1963.0</v>
      </c>
      <c r="H3562" s="3">
        <v>1.0</v>
      </c>
      <c r="I3562" s="3">
        <v>1963.5</v>
      </c>
      <c r="J3562" s="3" t="s">
        <v>1089</v>
      </c>
      <c r="K3562" s="3" t="s">
        <v>646</v>
      </c>
      <c r="L3562" s="3">
        <v>0.0</v>
      </c>
      <c r="M3562" s="3">
        <v>439.825</v>
      </c>
      <c r="N3562" s="3">
        <v>0.0</v>
      </c>
      <c r="O3562" s="3">
        <v>2209.36</v>
      </c>
      <c r="P3562" s="3">
        <v>5044.55</v>
      </c>
      <c r="Q3562" s="3">
        <v>6627.85</v>
      </c>
      <c r="R3562" s="3">
        <v>13431.9</v>
      </c>
      <c r="S3562" s="3">
        <v>0.0</v>
      </c>
      <c r="T3562" s="3">
        <v>0.0</v>
      </c>
      <c r="U3562" s="3">
        <v>0.0</v>
      </c>
      <c r="V3562" s="3">
        <v>0.0</v>
      </c>
      <c r="W3562" s="1">
        <v>0.0</v>
      </c>
      <c r="X3562" s="1"/>
      <c r="Y3562" s="1"/>
      <c r="Z3562" s="1"/>
      <c r="AB3562" s="1"/>
      <c r="AF3562" s="1"/>
      <c r="AQ3562" s="1"/>
      <c r="AS3562" s="1"/>
      <c r="AT3562" s="1"/>
      <c r="AU3562" s="1"/>
      <c r="AV3562" s="1"/>
      <c r="AW3562" s="1"/>
      <c r="AX3562" s="1"/>
      <c r="AY3562" s="1"/>
      <c r="AZ3562" s="1"/>
      <c r="BA3562" s="1"/>
      <c r="BB3562" s="1"/>
      <c r="BM3562" s="1"/>
      <c r="BN3562" s="1"/>
      <c r="BO3562" s="1"/>
      <c r="BP3562" s="1"/>
      <c r="BQ3562" s="1"/>
      <c r="BR3562" s="1"/>
    </row>
    <row r="3563" ht="15.75" customHeight="1">
      <c r="A3563" s="3">
        <v>1.0</v>
      </c>
      <c r="B3563" s="3">
        <v>1.0</v>
      </c>
      <c r="C3563" s="3">
        <v>1.0</v>
      </c>
      <c r="D3563" s="3">
        <v>1.0</v>
      </c>
      <c r="E3563" s="3">
        <v>1.0</v>
      </c>
      <c r="F3563" s="3">
        <v>1.0</v>
      </c>
      <c r="G3563" s="3">
        <v>1964.0</v>
      </c>
      <c r="H3563" s="3">
        <v>1.0</v>
      </c>
      <c r="I3563" s="3">
        <v>1964.0</v>
      </c>
      <c r="J3563" s="3" t="s">
        <v>2142</v>
      </c>
      <c r="K3563" s="3" t="s">
        <v>646</v>
      </c>
      <c r="L3563" s="3">
        <v>62.7551</v>
      </c>
      <c r="M3563" s="3">
        <v>0.0</v>
      </c>
      <c r="N3563" s="3">
        <v>1194.76</v>
      </c>
      <c r="O3563" s="3">
        <v>1718.35</v>
      </c>
      <c r="P3563" s="3">
        <v>2445.59</v>
      </c>
      <c r="Q3563" s="3">
        <v>9135.25</v>
      </c>
      <c r="R3563" s="3">
        <v>12091.5</v>
      </c>
      <c r="S3563" s="3">
        <v>0.0</v>
      </c>
      <c r="T3563" s="3">
        <v>0.0</v>
      </c>
      <c r="U3563" s="3">
        <v>0.0</v>
      </c>
      <c r="V3563" s="3">
        <v>0.0</v>
      </c>
      <c r="W3563" s="1">
        <v>0.0</v>
      </c>
      <c r="X3563" s="1"/>
      <c r="Y3563" s="1"/>
      <c r="Z3563" s="1"/>
      <c r="AB3563" s="1"/>
      <c r="AF3563" s="1"/>
      <c r="AQ3563" s="1"/>
      <c r="AS3563" s="1"/>
      <c r="AT3563" s="1"/>
      <c r="AU3563" s="1"/>
      <c r="AV3563" s="1"/>
      <c r="AW3563" s="1"/>
      <c r="AX3563" s="1"/>
      <c r="AY3563" s="1"/>
      <c r="AZ3563" s="1"/>
      <c r="BA3563" s="1"/>
      <c r="BB3563" s="1"/>
      <c r="BM3563" s="1"/>
      <c r="BN3563" s="1"/>
      <c r="BO3563" s="1"/>
      <c r="BP3563" s="1"/>
      <c r="BQ3563" s="1"/>
      <c r="BR3563" s="1"/>
    </row>
    <row r="3564" ht="15.75" customHeight="1">
      <c r="A3564" s="3">
        <v>1.0</v>
      </c>
      <c r="B3564" s="3">
        <v>1.0</v>
      </c>
      <c r="C3564" s="3">
        <v>1.0</v>
      </c>
      <c r="D3564" s="3">
        <v>1.0</v>
      </c>
      <c r="E3564" s="3">
        <v>1.0</v>
      </c>
      <c r="F3564" s="3">
        <v>1.0</v>
      </c>
      <c r="G3564" s="3">
        <v>1964.0</v>
      </c>
      <c r="H3564" s="3">
        <v>1.0</v>
      </c>
      <c r="I3564" s="3">
        <v>1964.5</v>
      </c>
      <c r="J3564" s="3" t="s">
        <v>1089</v>
      </c>
      <c r="K3564" s="3" t="s">
        <v>646</v>
      </c>
      <c r="L3564" s="3">
        <v>0.0</v>
      </c>
      <c r="M3564" s="3">
        <v>438.951</v>
      </c>
      <c r="N3564" s="3">
        <v>0.0</v>
      </c>
      <c r="O3564" s="3">
        <v>2194.44</v>
      </c>
      <c r="P3564" s="3">
        <v>4964.8</v>
      </c>
      <c r="Q3564" s="3">
        <v>6742.46</v>
      </c>
      <c r="R3564" s="3">
        <v>13090.1</v>
      </c>
      <c r="S3564" s="3">
        <v>0.0</v>
      </c>
      <c r="T3564" s="3">
        <v>0.0</v>
      </c>
      <c r="U3564" s="3">
        <v>0.0</v>
      </c>
      <c r="V3564" s="3">
        <v>0.0</v>
      </c>
      <c r="W3564" s="1">
        <v>0.0</v>
      </c>
      <c r="X3564" s="1"/>
      <c r="Y3564" s="1"/>
      <c r="Z3564" s="1"/>
      <c r="AB3564" s="1"/>
      <c r="AF3564" s="1"/>
      <c r="AQ3564" s="1"/>
      <c r="AS3564" s="1"/>
      <c r="AT3564" s="1"/>
      <c r="AU3564" s="1"/>
      <c r="AV3564" s="1"/>
      <c r="AW3564" s="1"/>
      <c r="AX3564" s="1"/>
      <c r="AY3564" s="1"/>
      <c r="AZ3564" s="1"/>
      <c r="BA3564" s="1"/>
      <c r="BB3564" s="1"/>
      <c r="BM3564" s="1"/>
      <c r="BN3564" s="1"/>
      <c r="BO3564" s="1"/>
      <c r="BP3564" s="1"/>
      <c r="BQ3564" s="1"/>
      <c r="BR3564" s="1"/>
    </row>
    <row r="3565" ht="15.75" customHeight="1">
      <c r="A3565" s="3">
        <v>1.0</v>
      </c>
      <c r="B3565" s="3">
        <v>1.0</v>
      </c>
      <c r="C3565" s="3">
        <v>1.0</v>
      </c>
      <c r="D3565" s="3">
        <v>1.0</v>
      </c>
      <c r="E3565" s="3">
        <v>1.0</v>
      </c>
      <c r="F3565" s="3">
        <v>1.0</v>
      </c>
      <c r="G3565" s="3">
        <v>1965.0</v>
      </c>
      <c r="H3565" s="3">
        <v>1.0</v>
      </c>
      <c r="I3565" s="3">
        <v>1965.0</v>
      </c>
      <c r="J3565" s="3" t="s">
        <v>2142</v>
      </c>
      <c r="K3565" s="3" t="s">
        <v>646</v>
      </c>
      <c r="L3565" s="3">
        <v>62.606</v>
      </c>
      <c r="M3565" s="3">
        <v>0.0</v>
      </c>
      <c r="N3565" s="3">
        <v>1192.38</v>
      </c>
      <c r="O3565" s="3">
        <v>1698.93</v>
      </c>
      <c r="P3565" s="3">
        <v>2383.75</v>
      </c>
      <c r="Q3565" s="3">
        <v>9219.0</v>
      </c>
      <c r="R3565" s="3">
        <v>11783.0</v>
      </c>
      <c r="S3565" s="3">
        <v>0.0</v>
      </c>
      <c r="T3565" s="3">
        <v>0.0</v>
      </c>
      <c r="U3565" s="3">
        <v>0.0</v>
      </c>
      <c r="V3565" s="3">
        <v>0.0</v>
      </c>
      <c r="W3565" s="1">
        <v>0.0</v>
      </c>
      <c r="X3565" s="1"/>
      <c r="Y3565" s="1"/>
      <c r="Z3565" s="1"/>
      <c r="AB3565" s="1"/>
      <c r="AF3565" s="1"/>
      <c r="AQ3565" s="1"/>
      <c r="AS3565" s="1"/>
      <c r="AT3565" s="1"/>
      <c r="AU3565" s="1"/>
      <c r="AV3565" s="1"/>
      <c r="AW3565" s="1"/>
      <c r="AX3565" s="1"/>
      <c r="AY3565" s="1"/>
      <c r="AZ3565" s="1"/>
      <c r="BA3565" s="1"/>
      <c r="BB3565" s="1"/>
      <c r="BM3565" s="1"/>
      <c r="BN3565" s="1"/>
      <c r="BO3565" s="1"/>
      <c r="BP3565" s="1"/>
      <c r="BQ3565" s="1"/>
      <c r="BR3565" s="1"/>
    </row>
    <row r="3566" ht="15.75" customHeight="1">
      <c r="A3566" s="3">
        <v>1.0</v>
      </c>
      <c r="B3566" s="3">
        <v>1.0</v>
      </c>
      <c r="C3566" s="3">
        <v>1.0</v>
      </c>
      <c r="D3566" s="3">
        <v>1.0</v>
      </c>
      <c r="E3566" s="3">
        <v>1.0</v>
      </c>
      <c r="F3566" s="3">
        <v>1.0</v>
      </c>
      <c r="G3566" s="3">
        <v>1965.0</v>
      </c>
      <c r="H3566" s="3">
        <v>1.0</v>
      </c>
      <c r="I3566" s="3">
        <v>1965.5</v>
      </c>
      <c r="J3566" s="3" t="s">
        <v>1089</v>
      </c>
      <c r="K3566" s="3" t="s">
        <v>646</v>
      </c>
      <c r="L3566" s="3">
        <v>0.0</v>
      </c>
      <c r="M3566" s="3">
        <v>437.908</v>
      </c>
      <c r="N3566" s="3">
        <v>0.0</v>
      </c>
      <c r="O3566" s="3">
        <v>2169.46</v>
      </c>
      <c r="P3566" s="3">
        <v>4870.02</v>
      </c>
      <c r="Q3566" s="3">
        <v>6839.48</v>
      </c>
      <c r="R3566" s="3">
        <v>12775.7</v>
      </c>
      <c r="S3566" s="3">
        <v>0.0</v>
      </c>
      <c r="T3566" s="3">
        <v>0.0</v>
      </c>
      <c r="U3566" s="3">
        <v>0.0</v>
      </c>
      <c r="V3566" s="3">
        <v>0.0</v>
      </c>
      <c r="W3566" s="1">
        <v>0.0</v>
      </c>
      <c r="X3566" s="1"/>
      <c r="Y3566" s="1"/>
      <c r="Z3566" s="1"/>
      <c r="AB3566" s="1"/>
      <c r="AF3566" s="1"/>
      <c r="AQ3566" s="1"/>
      <c r="AS3566" s="1"/>
      <c r="AT3566" s="1"/>
      <c r="AU3566" s="1"/>
      <c r="AV3566" s="1"/>
      <c r="AW3566" s="1"/>
      <c r="AX3566" s="1"/>
      <c r="AY3566" s="1"/>
      <c r="AZ3566" s="1"/>
      <c r="BA3566" s="1"/>
      <c r="BB3566" s="1"/>
      <c r="BM3566" s="1"/>
      <c r="BN3566" s="1"/>
      <c r="BO3566" s="1"/>
      <c r="BP3566" s="1"/>
      <c r="BQ3566" s="1"/>
      <c r="BR3566" s="1"/>
    </row>
    <row r="3567" ht="15.75" customHeight="1">
      <c r="A3567" s="3">
        <v>1.0</v>
      </c>
      <c r="B3567" s="3">
        <v>1.0</v>
      </c>
      <c r="C3567" s="3">
        <v>1.0</v>
      </c>
      <c r="D3567" s="3">
        <v>1.0</v>
      </c>
      <c r="E3567" s="3">
        <v>1.0</v>
      </c>
      <c r="F3567" s="3">
        <v>1.0</v>
      </c>
      <c r="G3567" s="3">
        <v>1966.0</v>
      </c>
      <c r="H3567" s="3">
        <v>1.0</v>
      </c>
      <c r="I3567" s="3">
        <v>1966.0</v>
      </c>
      <c r="J3567" s="3" t="s">
        <v>2142</v>
      </c>
      <c r="K3567" s="3" t="s">
        <v>646</v>
      </c>
      <c r="L3567" s="3">
        <v>62.4295</v>
      </c>
      <c r="M3567" s="3">
        <v>0.0</v>
      </c>
      <c r="N3567" s="3">
        <v>1189.55</v>
      </c>
      <c r="O3567" s="3">
        <v>1663.79</v>
      </c>
      <c r="P3567" s="3">
        <v>2343.43</v>
      </c>
      <c r="Q3567" s="3">
        <v>9221.12</v>
      </c>
      <c r="R3567" s="3">
        <v>11499.9</v>
      </c>
      <c r="S3567" s="3">
        <v>0.0</v>
      </c>
      <c r="T3567" s="3">
        <v>0.0</v>
      </c>
      <c r="U3567" s="3">
        <v>0.0</v>
      </c>
      <c r="V3567" s="3">
        <v>0.0</v>
      </c>
      <c r="W3567" s="1">
        <v>0.0</v>
      </c>
      <c r="X3567" s="1"/>
      <c r="Y3567" s="1"/>
      <c r="Z3567" s="1"/>
      <c r="AB3567" s="1"/>
      <c r="AF3567" s="1"/>
      <c r="AQ3567" s="1"/>
      <c r="AS3567" s="1"/>
      <c r="AT3567" s="1"/>
      <c r="AU3567" s="1"/>
      <c r="AV3567" s="1"/>
      <c r="AW3567" s="1"/>
      <c r="AX3567" s="1"/>
      <c r="AY3567" s="1"/>
      <c r="AZ3567" s="1"/>
      <c r="BA3567" s="1"/>
      <c r="BB3567" s="1"/>
      <c r="BM3567" s="1"/>
      <c r="BN3567" s="1"/>
      <c r="BO3567" s="1"/>
      <c r="BP3567" s="1"/>
      <c r="BQ3567" s="1"/>
      <c r="BR3567" s="1"/>
    </row>
    <row r="3568" ht="15.75" customHeight="1">
      <c r="A3568" s="3">
        <v>1.0</v>
      </c>
      <c r="B3568" s="3">
        <v>1.0</v>
      </c>
      <c r="C3568" s="3">
        <v>1.0</v>
      </c>
      <c r="D3568" s="3">
        <v>1.0</v>
      </c>
      <c r="E3568" s="3">
        <v>1.0</v>
      </c>
      <c r="F3568" s="3">
        <v>1.0</v>
      </c>
      <c r="G3568" s="3">
        <v>1966.0</v>
      </c>
      <c r="H3568" s="3">
        <v>1.0</v>
      </c>
      <c r="I3568" s="3">
        <v>1966.5</v>
      </c>
      <c r="J3568" s="3" t="s">
        <v>1089</v>
      </c>
      <c r="K3568" s="3" t="s">
        <v>646</v>
      </c>
      <c r="L3568" s="3">
        <v>0.0</v>
      </c>
      <c r="M3568" s="3">
        <v>436.673</v>
      </c>
      <c r="N3568" s="3">
        <v>0.0</v>
      </c>
      <c r="O3568" s="3">
        <v>2167.42</v>
      </c>
      <c r="P3568" s="3">
        <v>4778.83</v>
      </c>
      <c r="Q3568" s="3">
        <v>6830.55</v>
      </c>
      <c r="R3568" s="3">
        <v>12544.6</v>
      </c>
      <c r="S3568" s="3">
        <v>0.0</v>
      </c>
      <c r="T3568" s="3">
        <v>0.0</v>
      </c>
      <c r="U3568" s="3">
        <v>0.0</v>
      </c>
      <c r="V3568" s="3">
        <v>0.0</v>
      </c>
      <c r="W3568" s="1">
        <v>0.0</v>
      </c>
      <c r="X3568" s="1"/>
      <c r="Y3568" s="1"/>
      <c r="Z3568" s="1"/>
      <c r="AB3568" s="1"/>
      <c r="AF3568" s="1"/>
      <c r="AQ3568" s="1"/>
      <c r="AS3568" s="1"/>
      <c r="AT3568" s="1"/>
      <c r="AU3568" s="1"/>
      <c r="AV3568" s="1"/>
      <c r="AW3568" s="1"/>
      <c r="AX3568" s="1"/>
      <c r="AY3568" s="1"/>
      <c r="AZ3568" s="1"/>
      <c r="BA3568" s="1"/>
      <c r="BB3568" s="1"/>
      <c r="BM3568" s="1"/>
      <c r="BN3568" s="1"/>
      <c r="BO3568" s="1"/>
      <c r="BP3568" s="1"/>
      <c r="BQ3568" s="1"/>
      <c r="BR3568" s="1"/>
    </row>
    <row r="3569" ht="15.75" customHeight="1">
      <c r="A3569" s="3">
        <v>1.0</v>
      </c>
      <c r="B3569" s="3">
        <v>1.0</v>
      </c>
      <c r="C3569" s="3">
        <v>1.0</v>
      </c>
      <c r="D3569" s="3">
        <v>1.0</v>
      </c>
      <c r="E3569" s="3">
        <v>1.0</v>
      </c>
      <c r="F3569" s="3">
        <v>1.0</v>
      </c>
      <c r="G3569" s="3">
        <v>1967.0</v>
      </c>
      <c r="H3569" s="3">
        <v>1.0</v>
      </c>
      <c r="I3569" s="3">
        <v>1967.0</v>
      </c>
      <c r="J3569" s="3" t="s">
        <v>2142</v>
      </c>
      <c r="K3569" s="3" t="s">
        <v>646</v>
      </c>
      <c r="L3569" s="3">
        <v>62.2722</v>
      </c>
      <c r="M3569" s="3">
        <v>0.0</v>
      </c>
      <c r="N3569" s="3">
        <v>1186.2</v>
      </c>
      <c r="O3569" s="3">
        <v>1664.62</v>
      </c>
      <c r="P3569" s="3">
        <v>2297.14</v>
      </c>
      <c r="Q3569" s="3">
        <v>9163.08</v>
      </c>
      <c r="R3569" s="3">
        <v>11294.6</v>
      </c>
      <c r="S3569" s="3">
        <v>0.0</v>
      </c>
      <c r="T3569" s="3">
        <v>0.0</v>
      </c>
      <c r="U3569" s="3">
        <v>0.0</v>
      </c>
      <c r="V3569" s="3">
        <v>0.0</v>
      </c>
      <c r="W3569" s="1">
        <v>0.0</v>
      </c>
      <c r="X3569" s="1"/>
      <c r="Y3569" s="1"/>
      <c r="Z3569" s="1"/>
      <c r="AB3569" s="1"/>
      <c r="AF3569" s="1"/>
      <c r="AQ3569" s="1"/>
      <c r="AS3569" s="1"/>
      <c r="AT3569" s="1"/>
      <c r="AU3569" s="1"/>
      <c r="AV3569" s="1"/>
      <c r="AW3569" s="1"/>
      <c r="AX3569" s="1"/>
      <c r="AY3569" s="1"/>
      <c r="AZ3569" s="1"/>
      <c r="BA3569" s="1"/>
      <c r="BB3569" s="1"/>
      <c r="BM3569" s="1"/>
      <c r="BN3569" s="1"/>
      <c r="BO3569" s="1"/>
      <c r="BP3569" s="1"/>
      <c r="BQ3569" s="1"/>
      <c r="BR3569" s="1"/>
    </row>
    <row r="3570" ht="15.75" customHeight="1">
      <c r="A3570" s="3">
        <v>1.0</v>
      </c>
      <c r="B3570" s="3">
        <v>1.0</v>
      </c>
      <c r="C3570" s="3">
        <v>1.0</v>
      </c>
      <c r="D3570" s="3">
        <v>1.0</v>
      </c>
      <c r="E3570" s="3">
        <v>1.0</v>
      </c>
      <c r="F3570" s="3">
        <v>1.0</v>
      </c>
      <c r="G3570" s="3">
        <v>1967.0</v>
      </c>
      <c r="H3570" s="3">
        <v>1.0</v>
      </c>
      <c r="I3570" s="3">
        <v>1967.5</v>
      </c>
      <c r="J3570" s="3" t="s">
        <v>1089</v>
      </c>
      <c r="K3570" s="3" t="s">
        <v>646</v>
      </c>
      <c r="L3570" s="3">
        <v>0.0</v>
      </c>
      <c r="M3570" s="3">
        <v>435.573</v>
      </c>
      <c r="N3570" s="3">
        <v>0.0</v>
      </c>
      <c r="O3570" s="3">
        <v>2143.1</v>
      </c>
      <c r="P3570" s="3">
        <v>4731.4</v>
      </c>
      <c r="Q3570" s="3">
        <v>6715.16</v>
      </c>
      <c r="R3570" s="3">
        <v>12452.3</v>
      </c>
      <c r="S3570" s="3">
        <v>0.0</v>
      </c>
      <c r="T3570" s="3">
        <v>0.0</v>
      </c>
      <c r="U3570" s="3">
        <v>0.0</v>
      </c>
      <c r="V3570" s="3">
        <v>0.0</v>
      </c>
      <c r="W3570" s="1">
        <v>0.0</v>
      </c>
      <c r="X3570" s="1"/>
      <c r="Y3570" s="1"/>
      <c r="Z3570" s="1"/>
      <c r="AB3570" s="1"/>
      <c r="AF3570" s="1"/>
      <c r="AQ3570" s="1"/>
      <c r="AS3570" s="1"/>
      <c r="AT3570" s="1"/>
      <c r="AU3570" s="1"/>
      <c r="AV3570" s="1"/>
      <c r="AW3570" s="1"/>
      <c r="AX3570" s="1"/>
      <c r="AY3570" s="1"/>
      <c r="AZ3570" s="1"/>
      <c r="BA3570" s="1"/>
      <c r="BB3570" s="1"/>
      <c r="BM3570" s="1"/>
      <c r="BN3570" s="1"/>
      <c r="BO3570" s="1"/>
      <c r="BP3570" s="1"/>
      <c r="BQ3570" s="1"/>
      <c r="BR3570" s="1"/>
    </row>
    <row r="3571" ht="15.75" customHeight="1">
      <c r="A3571" s="3">
        <v>1.0</v>
      </c>
      <c r="B3571" s="3">
        <v>1.0</v>
      </c>
      <c r="C3571" s="3">
        <v>1.0</v>
      </c>
      <c r="D3571" s="3">
        <v>1.0</v>
      </c>
      <c r="E3571" s="3">
        <v>1.0</v>
      </c>
      <c r="F3571" s="3">
        <v>1.0</v>
      </c>
      <c r="G3571" s="3">
        <v>1968.0</v>
      </c>
      <c r="H3571" s="3">
        <v>1.0</v>
      </c>
      <c r="I3571" s="3">
        <v>1968.0</v>
      </c>
      <c r="J3571" s="3" t="s">
        <v>2142</v>
      </c>
      <c r="K3571" s="3" t="s">
        <v>646</v>
      </c>
      <c r="L3571" s="3">
        <v>62.1185</v>
      </c>
      <c r="M3571" s="3">
        <v>0.0</v>
      </c>
      <c r="N3571" s="3">
        <v>1183.21</v>
      </c>
      <c r="O3571" s="3">
        <v>1632.07</v>
      </c>
      <c r="P3571" s="3">
        <v>2286.31</v>
      </c>
      <c r="Q3571" s="3">
        <v>8993.65</v>
      </c>
      <c r="R3571" s="3">
        <v>11207.0</v>
      </c>
      <c r="S3571" s="3">
        <v>0.0</v>
      </c>
      <c r="T3571" s="3">
        <v>0.0</v>
      </c>
      <c r="U3571" s="3">
        <v>0.0</v>
      </c>
      <c r="V3571" s="3">
        <v>0.0</v>
      </c>
      <c r="W3571" s="1">
        <v>0.0</v>
      </c>
      <c r="X3571" s="1"/>
      <c r="Y3571" s="1"/>
      <c r="Z3571" s="1"/>
      <c r="AB3571" s="1"/>
      <c r="AF3571" s="1"/>
      <c r="AQ3571" s="1"/>
      <c r="AS3571" s="1"/>
      <c r="AT3571" s="1"/>
      <c r="AU3571" s="1"/>
      <c r="AV3571" s="1"/>
      <c r="AW3571" s="1"/>
      <c r="AX3571" s="1"/>
      <c r="AY3571" s="1"/>
      <c r="AZ3571" s="1"/>
      <c r="BA3571" s="1"/>
      <c r="BB3571" s="1"/>
      <c r="BM3571" s="1"/>
      <c r="BN3571" s="1"/>
      <c r="BO3571" s="1"/>
      <c r="BP3571" s="1"/>
      <c r="BQ3571" s="1"/>
      <c r="BR3571" s="1"/>
    </row>
    <row r="3572" ht="15.75" customHeight="1">
      <c r="A3572" s="3">
        <v>1.0</v>
      </c>
      <c r="B3572" s="3">
        <v>1.0</v>
      </c>
      <c r="C3572" s="3">
        <v>1.0</v>
      </c>
      <c r="D3572" s="3">
        <v>1.0</v>
      </c>
      <c r="E3572" s="3">
        <v>1.0</v>
      </c>
      <c r="F3572" s="3">
        <v>1.0</v>
      </c>
      <c r="G3572" s="3">
        <v>1968.0</v>
      </c>
      <c r="H3572" s="3">
        <v>1.0</v>
      </c>
      <c r="I3572" s="3">
        <v>1968.5</v>
      </c>
      <c r="J3572" s="3" t="s">
        <v>1089</v>
      </c>
      <c r="K3572" s="3" t="s">
        <v>646</v>
      </c>
      <c r="L3572" s="3">
        <v>0.0</v>
      </c>
      <c r="M3572" s="3">
        <v>434.498</v>
      </c>
      <c r="N3572" s="3">
        <v>0.0</v>
      </c>
      <c r="O3572" s="3">
        <v>2133.91</v>
      </c>
      <c r="P3572" s="3">
        <v>4665.66</v>
      </c>
      <c r="Q3572" s="3">
        <v>6567.04</v>
      </c>
      <c r="R3572" s="3">
        <v>12349.5</v>
      </c>
      <c r="S3572" s="3">
        <v>0.0</v>
      </c>
      <c r="T3572" s="3">
        <v>0.0</v>
      </c>
      <c r="U3572" s="3">
        <v>0.0</v>
      </c>
      <c r="V3572" s="3">
        <v>0.0</v>
      </c>
      <c r="W3572" s="1">
        <v>0.0</v>
      </c>
      <c r="X3572" s="1"/>
      <c r="Y3572" s="1"/>
      <c r="Z3572" s="1"/>
      <c r="AB3572" s="1"/>
      <c r="AF3572" s="1"/>
      <c r="AQ3572" s="1"/>
      <c r="AS3572" s="1"/>
      <c r="AT3572" s="1"/>
      <c r="AU3572" s="1"/>
      <c r="AV3572" s="1"/>
      <c r="AW3572" s="1"/>
      <c r="AX3572" s="1"/>
      <c r="AY3572" s="1"/>
      <c r="AZ3572" s="1"/>
      <c r="BA3572" s="1"/>
      <c r="BB3572" s="1"/>
      <c r="BM3572" s="1"/>
      <c r="BN3572" s="1"/>
      <c r="BO3572" s="1"/>
      <c r="BP3572" s="1"/>
      <c r="BQ3572" s="1"/>
      <c r="BR3572" s="1"/>
    </row>
    <row r="3573" ht="15.75" customHeight="1">
      <c r="A3573" s="3">
        <v>1.0</v>
      </c>
      <c r="B3573" s="3">
        <v>1.0</v>
      </c>
      <c r="C3573" s="3">
        <v>1.0</v>
      </c>
      <c r="D3573" s="3">
        <v>1.0</v>
      </c>
      <c r="E3573" s="3">
        <v>1.0</v>
      </c>
      <c r="F3573" s="3">
        <v>1.0</v>
      </c>
      <c r="G3573" s="3">
        <v>1969.0</v>
      </c>
      <c r="H3573" s="3">
        <v>1.0</v>
      </c>
      <c r="I3573" s="3">
        <v>1969.0</v>
      </c>
      <c r="J3573" s="3" t="s">
        <v>2142</v>
      </c>
      <c r="K3573" s="3" t="s">
        <v>646</v>
      </c>
      <c r="L3573" s="3">
        <v>61.9536</v>
      </c>
      <c r="M3573" s="3">
        <v>0.0</v>
      </c>
      <c r="N3573" s="3">
        <v>1180.28</v>
      </c>
      <c r="O3573" s="3">
        <v>1622.19</v>
      </c>
      <c r="P3573" s="3">
        <v>2238.56</v>
      </c>
      <c r="Q3573" s="3">
        <v>8838.84</v>
      </c>
      <c r="R3573" s="3">
        <v>11104.8</v>
      </c>
      <c r="S3573" s="3">
        <v>0.0</v>
      </c>
      <c r="T3573" s="3">
        <v>0.0</v>
      </c>
      <c r="U3573" s="3">
        <v>0.0</v>
      </c>
      <c r="V3573" s="3">
        <v>0.0</v>
      </c>
      <c r="W3573" s="1">
        <v>0.0</v>
      </c>
      <c r="X3573" s="1"/>
      <c r="Y3573" s="1"/>
      <c r="Z3573" s="1"/>
      <c r="AB3573" s="1"/>
      <c r="AF3573" s="1"/>
      <c r="AQ3573" s="1"/>
      <c r="AS3573" s="1"/>
      <c r="AT3573" s="1"/>
      <c r="AU3573" s="1"/>
      <c r="AV3573" s="1"/>
      <c r="AW3573" s="1"/>
      <c r="AX3573" s="1"/>
      <c r="AY3573" s="1"/>
      <c r="AZ3573" s="1"/>
      <c r="BA3573" s="1"/>
      <c r="BB3573" s="1"/>
      <c r="BM3573" s="1"/>
      <c r="BN3573" s="1"/>
      <c r="BO3573" s="1"/>
      <c r="BP3573" s="1"/>
      <c r="BQ3573" s="1"/>
      <c r="BR3573" s="1"/>
    </row>
    <row r="3574" ht="15.75" customHeight="1">
      <c r="A3574" s="3">
        <v>1.0</v>
      </c>
      <c r="B3574" s="3">
        <v>1.0</v>
      </c>
      <c r="C3574" s="3">
        <v>1.0</v>
      </c>
      <c r="D3574" s="3">
        <v>1.0</v>
      </c>
      <c r="E3574" s="3">
        <v>1.0</v>
      </c>
      <c r="F3574" s="3">
        <v>1.0</v>
      </c>
      <c r="G3574" s="3">
        <v>1969.0</v>
      </c>
      <c r="H3574" s="3">
        <v>1.0</v>
      </c>
      <c r="I3574" s="3">
        <v>1969.5</v>
      </c>
      <c r="J3574" s="3" t="s">
        <v>1089</v>
      </c>
      <c r="K3574" s="3" t="s">
        <v>646</v>
      </c>
      <c r="L3574" s="3">
        <v>0.0</v>
      </c>
      <c r="M3574" s="3">
        <v>433.344</v>
      </c>
      <c r="N3574" s="3">
        <v>0.0</v>
      </c>
      <c r="O3574" s="3">
        <v>2098.25</v>
      </c>
      <c r="P3574" s="3">
        <v>4594.95</v>
      </c>
      <c r="Q3574" s="3">
        <v>6468.69</v>
      </c>
      <c r="R3574" s="3">
        <v>12193.4</v>
      </c>
      <c r="S3574" s="3">
        <v>0.0</v>
      </c>
      <c r="T3574" s="3">
        <v>0.0</v>
      </c>
      <c r="U3574" s="3">
        <v>0.0</v>
      </c>
      <c r="V3574" s="3">
        <v>0.0</v>
      </c>
      <c r="W3574" s="1">
        <v>0.0</v>
      </c>
      <c r="X3574" s="1"/>
      <c r="Y3574" s="1"/>
      <c r="Z3574" s="1"/>
      <c r="AB3574" s="1"/>
      <c r="AF3574" s="1"/>
      <c r="AQ3574" s="1"/>
      <c r="AS3574" s="1"/>
      <c r="AT3574" s="1"/>
      <c r="AU3574" s="1"/>
      <c r="AV3574" s="1"/>
      <c r="AW3574" s="1"/>
      <c r="AX3574" s="1"/>
      <c r="AY3574" s="1"/>
      <c r="AZ3574" s="1"/>
      <c r="BA3574" s="1"/>
      <c r="BB3574" s="1"/>
      <c r="BM3574" s="1"/>
      <c r="BN3574" s="1"/>
      <c r="BO3574" s="1"/>
      <c r="BP3574" s="1"/>
      <c r="BQ3574" s="1"/>
      <c r="BR3574" s="1"/>
    </row>
    <row r="3575" ht="15.75" customHeight="1">
      <c r="A3575" s="3">
        <v>1.0</v>
      </c>
      <c r="B3575" s="3">
        <v>1.0</v>
      </c>
      <c r="C3575" s="3">
        <v>1.0</v>
      </c>
      <c r="D3575" s="3">
        <v>1.0</v>
      </c>
      <c r="E3575" s="3">
        <v>1.0</v>
      </c>
      <c r="F3575" s="3">
        <v>1.0</v>
      </c>
      <c r="G3575" s="3">
        <v>1970.0</v>
      </c>
      <c r="H3575" s="3">
        <v>1.0</v>
      </c>
      <c r="I3575" s="3">
        <v>1970.0</v>
      </c>
      <c r="J3575" s="3" t="s">
        <v>2142</v>
      </c>
      <c r="K3575" s="3" t="s">
        <v>646</v>
      </c>
      <c r="L3575" s="3">
        <v>61.7524</v>
      </c>
      <c r="M3575" s="3">
        <v>0.0</v>
      </c>
      <c r="N3575" s="3">
        <v>1177.15</v>
      </c>
      <c r="O3575" s="3">
        <v>1572.31</v>
      </c>
      <c r="P3575" s="3">
        <v>2205.66</v>
      </c>
      <c r="Q3575" s="3">
        <v>8684.14</v>
      </c>
      <c r="R3575" s="3">
        <v>10964.1</v>
      </c>
      <c r="S3575" s="3">
        <v>0.0</v>
      </c>
      <c r="T3575" s="3">
        <v>0.0</v>
      </c>
      <c r="U3575" s="3">
        <v>0.0</v>
      </c>
      <c r="V3575" s="3">
        <v>0.0</v>
      </c>
      <c r="W3575" s="1">
        <v>0.0</v>
      </c>
      <c r="X3575" s="1"/>
      <c r="Y3575" s="1"/>
      <c r="Z3575" s="1"/>
      <c r="AB3575" s="1"/>
      <c r="AF3575" s="1"/>
      <c r="AQ3575" s="1"/>
      <c r="AS3575" s="1"/>
      <c r="AT3575" s="1"/>
      <c r="AU3575" s="1"/>
      <c r="AV3575" s="1"/>
      <c r="AW3575" s="1"/>
      <c r="AX3575" s="1"/>
      <c r="AY3575" s="1"/>
      <c r="AZ3575" s="1"/>
      <c r="BA3575" s="1"/>
      <c r="BB3575" s="1"/>
      <c r="BM3575" s="1"/>
      <c r="BN3575" s="1"/>
      <c r="BO3575" s="1"/>
      <c r="BP3575" s="1"/>
      <c r="BQ3575" s="1"/>
      <c r="BR3575" s="1"/>
    </row>
    <row r="3576" ht="15.75" customHeight="1">
      <c r="A3576" s="3">
        <v>1.0</v>
      </c>
      <c r="B3576" s="3">
        <v>1.0</v>
      </c>
      <c r="C3576" s="3">
        <v>1.0</v>
      </c>
      <c r="D3576" s="3">
        <v>1.0</v>
      </c>
      <c r="E3576" s="3">
        <v>1.0</v>
      </c>
      <c r="F3576" s="3">
        <v>1.0</v>
      </c>
      <c r="G3576" s="3">
        <v>1970.0</v>
      </c>
      <c r="H3576" s="3">
        <v>1.0</v>
      </c>
      <c r="I3576" s="3">
        <v>1970.5</v>
      </c>
      <c r="J3576" s="3" t="s">
        <v>1089</v>
      </c>
      <c r="K3576" s="3" t="s">
        <v>646</v>
      </c>
      <c r="L3576" s="3">
        <v>0.0</v>
      </c>
      <c r="M3576" s="3">
        <v>431.936</v>
      </c>
      <c r="N3576" s="3">
        <v>0.0</v>
      </c>
      <c r="O3576" s="3">
        <v>2106.75</v>
      </c>
      <c r="P3576" s="3">
        <v>4490.36</v>
      </c>
      <c r="Q3576" s="3">
        <v>6356.21</v>
      </c>
      <c r="R3576" s="3">
        <v>12021.7</v>
      </c>
      <c r="S3576" s="3">
        <v>0.0</v>
      </c>
      <c r="T3576" s="3">
        <v>0.0</v>
      </c>
      <c r="U3576" s="3">
        <v>0.0</v>
      </c>
      <c r="V3576" s="3">
        <v>0.0</v>
      </c>
      <c r="W3576" s="1">
        <v>0.0</v>
      </c>
      <c r="X3576" s="1"/>
      <c r="Y3576" s="1"/>
      <c r="Z3576" s="1"/>
      <c r="AB3576" s="1"/>
      <c r="AF3576" s="1"/>
      <c r="AQ3576" s="1"/>
      <c r="AS3576" s="1"/>
      <c r="AT3576" s="1"/>
      <c r="AU3576" s="1"/>
      <c r="AV3576" s="1"/>
      <c r="AW3576" s="1"/>
      <c r="AX3576" s="1"/>
      <c r="AY3576" s="1"/>
      <c r="AZ3576" s="1"/>
      <c r="BA3576" s="1"/>
      <c r="BB3576" s="1"/>
      <c r="BM3576" s="1"/>
      <c r="BN3576" s="1"/>
      <c r="BO3576" s="1"/>
      <c r="BP3576" s="1"/>
      <c r="BQ3576" s="1"/>
      <c r="BR3576" s="1"/>
    </row>
    <row r="3577" ht="15.75" customHeight="1">
      <c r="A3577" s="3">
        <v>1.0</v>
      </c>
      <c r="B3577" s="3">
        <v>1.0</v>
      </c>
      <c r="C3577" s="3">
        <v>1.0</v>
      </c>
      <c r="D3577" s="3">
        <v>1.0</v>
      </c>
      <c r="E3577" s="3">
        <v>1.0</v>
      </c>
      <c r="F3577" s="3">
        <v>1.0</v>
      </c>
      <c r="G3577" s="3">
        <v>1971.0</v>
      </c>
      <c r="H3577" s="3">
        <v>1.0</v>
      </c>
      <c r="I3577" s="3">
        <v>1971.0</v>
      </c>
      <c r="J3577" s="3" t="s">
        <v>2142</v>
      </c>
      <c r="K3577" s="3" t="s">
        <v>646</v>
      </c>
      <c r="L3577" s="3">
        <v>61.562</v>
      </c>
      <c r="M3577" s="3">
        <v>0.0</v>
      </c>
      <c r="N3577" s="3">
        <v>1173.33</v>
      </c>
      <c r="O3577" s="3">
        <v>1589.28</v>
      </c>
      <c r="P3577" s="3">
        <v>2146.37</v>
      </c>
      <c r="Q3577" s="3">
        <v>8540.13</v>
      </c>
      <c r="R3577" s="3">
        <v>10807.3</v>
      </c>
      <c r="S3577" s="3">
        <v>0.0</v>
      </c>
      <c r="T3577" s="3">
        <v>0.0</v>
      </c>
      <c r="U3577" s="3">
        <v>0.0</v>
      </c>
      <c r="V3577" s="3">
        <v>0.0</v>
      </c>
      <c r="W3577" s="1">
        <v>0.0</v>
      </c>
      <c r="X3577" s="1"/>
      <c r="Y3577" s="1"/>
      <c r="Z3577" s="1"/>
      <c r="AB3577" s="1"/>
      <c r="AF3577" s="1"/>
      <c r="AQ3577" s="1"/>
      <c r="AS3577" s="1"/>
      <c r="AT3577" s="1"/>
      <c r="AU3577" s="1"/>
      <c r="AV3577" s="1"/>
      <c r="AW3577" s="1"/>
      <c r="AX3577" s="1"/>
      <c r="AY3577" s="1"/>
      <c r="AZ3577" s="1"/>
      <c r="BA3577" s="1"/>
      <c r="BB3577" s="1"/>
      <c r="BM3577" s="1"/>
      <c r="BN3577" s="1"/>
      <c r="BO3577" s="1"/>
      <c r="BP3577" s="1"/>
      <c r="BQ3577" s="1"/>
      <c r="BR3577" s="1"/>
    </row>
    <row r="3578" ht="15.75" customHeight="1">
      <c r="A3578" s="3">
        <v>1.0</v>
      </c>
      <c r="B3578" s="3">
        <v>1.0</v>
      </c>
      <c r="C3578" s="3">
        <v>1.0</v>
      </c>
      <c r="D3578" s="3">
        <v>1.0</v>
      </c>
      <c r="E3578" s="3">
        <v>1.0</v>
      </c>
      <c r="F3578" s="3">
        <v>1.0</v>
      </c>
      <c r="G3578" s="3">
        <v>1971.0</v>
      </c>
      <c r="H3578" s="3">
        <v>1.0</v>
      </c>
      <c r="I3578" s="3">
        <v>1971.5</v>
      </c>
      <c r="J3578" s="3" t="s">
        <v>1089</v>
      </c>
      <c r="K3578" s="3" t="s">
        <v>646</v>
      </c>
      <c r="L3578" s="3">
        <v>0.0</v>
      </c>
      <c r="M3578" s="3">
        <v>430.605</v>
      </c>
      <c r="N3578" s="3">
        <v>0.0</v>
      </c>
      <c r="O3578" s="3">
        <v>2110.27</v>
      </c>
      <c r="P3578" s="3">
        <v>4469.84</v>
      </c>
      <c r="Q3578" s="3">
        <v>6258.13</v>
      </c>
      <c r="R3578" s="3">
        <v>11827.9</v>
      </c>
      <c r="S3578" s="3">
        <v>0.0</v>
      </c>
      <c r="T3578" s="3">
        <v>0.0</v>
      </c>
      <c r="U3578" s="3">
        <v>0.0</v>
      </c>
      <c r="V3578" s="3">
        <v>0.0</v>
      </c>
      <c r="W3578" s="1">
        <v>0.0</v>
      </c>
      <c r="X3578" s="1"/>
      <c r="Y3578" s="1"/>
      <c r="Z3578" s="1"/>
      <c r="AB3578" s="1"/>
      <c r="AF3578" s="1"/>
      <c r="AQ3578" s="1"/>
      <c r="AS3578" s="1"/>
      <c r="AT3578" s="1"/>
      <c r="AU3578" s="1"/>
      <c r="AV3578" s="1"/>
      <c r="AW3578" s="1"/>
      <c r="AX3578" s="1"/>
      <c r="AY3578" s="1"/>
      <c r="AZ3578" s="1"/>
      <c r="BA3578" s="1"/>
      <c r="BB3578" s="1"/>
      <c r="BM3578" s="1"/>
      <c r="BN3578" s="1"/>
      <c r="BO3578" s="1"/>
      <c r="BP3578" s="1"/>
      <c r="BQ3578" s="1"/>
      <c r="BR3578" s="1"/>
    </row>
    <row r="3579" ht="15.75" customHeight="1">
      <c r="A3579" s="3">
        <v>1.0</v>
      </c>
      <c r="B3579" s="3">
        <v>1.0</v>
      </c>
      <c r="C3579" s="3">
        <v>1.0</v>
      </c>
      <c r="D3579" s="3">
        <v>1.0</v>
      </c>
      <c r="E3579" s="3">
        <v>1.0</v>
      </c>
      <c r="F3579" s="3">
        <v>1.0</v>
      </c>
      <c r="G3579" s="3">
        <v>1972.0</v>
      </c>
      <c r="H3579" s="3">
        <v>1.0</v>
      </c>
      <c r="I3579" s="3">
        <v>1972.0</v>
      </c>
      <c r="J3579" s="3" t="s">
        <v>2142</v>
      </c>
      <c r="K3579" s="3" t="s">
        <v>646</v>
      </c>
      <c r="L3579" s="3">
        <v>61.3887</v>
      </c>
      <c r="M3579" s="3">
        <v>0.0</v>
      </c>
      <c r="N3579" s="3">
        <v>1169.71</v>
      </c>
      <c r="O3579" s="3">
        <v>1599.8</v>
      </c>
      <c r="P3579" s="3">
        <v>2175.74</v>
      </c>
      <c r="Q3579" s="3">
        <v>8373.54</v>
      </c>
      <c r="R3579" s="3">
        <v>10630.9</v>
      </c>
      <c r="S3579" s="3">
        <v>0.0</v>
      </c>
      <c r="T3579" s="3">
        <v>0.0</v>
      </c>
      <c r="U3579" s="3">
        <v>0.0</v>
      </c>
      <c r="V3579" s="3">
        <v>0.0</v>
      </c>
      <c r="W3579" s="1">
        <v>0.0</v>
      </c>
      <c r="X3579" s="1"/>
      <c r="Y3579" s="1"/>
      <c r="Z3579" s="1"/>
      <c r="AB3579" s="1"/>
      <c r="AF3579" s="1"/>
      <c r="AQ3579" s="1"/>
      <c r="AS3579" s="1"/>
      <c r="AT3579" s="1"/>
      <c r="AU3579" s="1"/>
      <c r="AV3579" s="1"/>
      <c r="AW3579" s="1"/>
      <c r="AX3579" s="1"/>
      <c r="AY3579" s="1"/>
      <c r="AZ3579" s="1"/>
      <c r="BA3579" s="1"/>
      <c r="BB3579" s="1"/>
      <c r="BM3579" s="1"/>
      <c r="BN3579" s="1"/>
      <c r="BO3579" s="1"/>
      <c r="BP3579" s="1"/>
      <c r="BQ3579" s="1"/>
      <c r="BR3579" s="1"/>
    </row>
    <row r="3580" ht="15.75" customHeight="1">
      <c r="A3580" s="3">
        <v>1.0</v>
      </c>
      <c r="B3580" s="3">
        <v>1.0</v>
      </c>
      <c r="C3580" s="3">
        <v>1.0</v>
      </c>
      <c r="D3580" s="3">
        <v>1.0</v>
      </c>
      <c r="E3580" s="3">
        <v>1.0</v>
      </c>
      <c r="F3580" s="3">
        <v>1.0</v>
      </c>
      <c r="G3580" s="3">
        <v>1972.0</v>
      </c>
      <c r="H3580" s="3">
        <v>1.0</v>
      </c>
      <c r="I3580" s="3">
        <v>1972.5</v>
      </c>
      <c r="J3580" s="3" t="s">
        <v>1089</v>
      </c>
      <c r="K3580" s="3" t="s">
        <v>646</v>
      </c>
      <c r="L3580" s="3">
        <v>0.0</v>
      </c>
      <c r="M3580" s="3">
        <v>429.393</v>
      </c>
      <c r="N3580" s="3">
        <v>0.0</v>
      </c>
      <c r="O3580" s="3">
        <v>2110.58</v>
      </c>
      <c r="P3580" s="3">
        <v>4515.49</v>
      </c>
      <c r="Q3580" s="3">
        <v>6120.02</v>
      </c>
      <c r="R3580" s="3">
        <v>11654.2</v>
      </c>
      <c r="S3580" s="3">
        <v>0.0</v>
      </c>
      <c r="T3580" s="3">
        <v>0.0</v>
      </c>
      <c r="U3580" s="3">
        <v>0.0</v>
      </c>
      <c r="V3580" s="3">
        <v>0.0</v>
      </c>
      <c r="W3580" s="1">
        <v>0.0</v>
      </c>
      <c r="X3580" s="1"/>
      <c r="Y3580" s="1"/>
      <c r="Z3580" s="1"/>
      <c r="AB3580" s="1"/>
      <c r="AF3580" s="1"/>
      <c r="AQ3580" s="1"/>
      <c r="AS3580" s="1"/>
      <c r="AT3580" s="1"/>
      <c r="AU3580" s="1"/>
      <c r="AV3580" s="1"/>
      <c r="AW3580" s="1"/>
      <c r="AX3580" s="1"/>
      <c r="AY3580" s="1"/>
      <c r="AZ3580" s="1"/>
      <c r="BA3580" s="1"/>
      <c r="BB3580" s="1"/>
      <c r="BM3580" s="1"/>
      <c r="BN3580" s="1"/>
      <c r="BO3580" s="1"/>
      <c r="BP3580" s="1"/>
      <c r="BQ3580" s="1"/>
      <c r="BR3580" s="1"/>
    </row>
    <row r="3581" ht="15.75" customHeight="1">
      <c r="A3581" s="3">
        <v>1.0</v>
      </c>
      <c r="B3581" s="3">
        <v>1.0</v>
      </c>
      <c r="C3581" s="3">
        <v>1.0</v>
      </c>
      <c r="D3581" s="3">
        <v>1.0</v>
      </c>
      <c r="E3581" s="3">
        <v>1.0</v>
      </c>
      <c r="F3581" s="3">
        <v>1.0</v>
      </c>
      <c r="G3581" s="3">
        <v>1973.0</v>
      </c>
      <c r="H3581" s="3">
        <v>1.0</v>
      </c>
      <c r="I3581" s="3">
        <v>1973.0</v>
      </c>
      <c r="J3581" s="3" t="s">
        <v>2142</v>
      </c>
      <c r="K3581" s="3" t="s">
        <v>646</v>
      </c>
      <c r="L3581" s="3">
        <v>61.2633</v>
      </c>
      <c r="M3581" s="3">
        <v>0.0</v>
      </c>
      <c r="N3581" s="3">
        <v>1166.42</v>
      </c>
      <c r="O3581" s="3">
        <v>1605.22</v>
      </c>
      <c r="P3581" s="3">
        <v>2194.45</v>
      </c>
      <c r="Q3581" s="3">
        <v>8290.2</v>
      </c>
      <c r="R3581" s="3">
        <v>10475.3</v>
      </c>
      <c r="S3581" s="3">
        <v>0.0</v>
      </c>
      <c r="T3581" s="3">
        <v>0.0</v>
      </c>
      <c r="U3581" s="3">
        <v>0.0</v>
      </c>
      <c r="V3581" s="3">
        <v>0.0</v>
      </c>
      <c r="W3581" s="1">
        <v>0.0</v>
      </c>
      <c r="X3581" s="1"/>
      <c r="Y3581" s="1"/>
      <c r="Z3581" s="1"/>
      <c r="AB3581" s="1"/>
      <c r="AF3581" s="1"/>
      <c r="AQ3581" s="1"/>
      <c r="AS3581" s="1"/>
      <c r="AT3581" s="1"/>
      <c r="AU3581" s="1"/>
      <c r="AV3581" s="1"/>
      <c r="AW3581" s="1"/>
      <c r="AX3581" s="1"/>
      <c r="AY3581" s="1"/>
      <c r="AZ3581" s="1"/>
      <c r="BA3581" s="1"/>
      <c r="BB3581" s="1"/>
      <c r="BM3581" s="1"/>
      <c r="BN3581" s="1"/>
      <c r="BO3581" s="1"/>
      <c r="BP3581" s="1"/>
      <c r="BQ3581" s="1"/>
      <c r="BR3581" s="1"/>
    </row>
    <row r="3582" ht="15.75" customHeight="1">
      <c r="A3582" s="3">
        <v>1.0</v>
      </c>
      <c r="B3582" s="3">
        <v>1.0</v>
      </c>
      <c r="C3582" s="3">
        <v>1.0</v>
      </c>
      <c r="D3582" s="3">
        <v>1.0</v>
      </c>
      <c r="E3582" s="3">
        <v>1.0</v>
      </c>
      <c r="F3582" s="3">
        <v>1.0</v>
      </c>
      <c r="G3582" s="3">
        <v>1973.0</v>
      </c>
      <c r="H3582" s="3">
        <v>1.0</v>
      </c>
      <c r="I3582" s="3">
        <v>1973.5</v>
      </c>
      <c r="J3582" s="3" t="s">
        <v>1089</v>
      </c>
      <c r="K3582" s="3" t="s">
        <v>646</v>
      </c>
      <c r="L3582" s="3">
        <v>0.0</v>
      </c>
      <c r="M3582" s="3">
        <v>428.515</v>
      </c>
      <c r="N3582" s="3">
        <v>0.0</v>
      </c>
      <c r="O3582" s="3">
        <v>2099.64</v>
      </c>
      <c r="P3582" s="3">
        <v>4536.85</v>
      </c>
      <c r="Q3582" s="3">
        <v>6070.92</v>
      </c>
      <c r="R3582" s="3">
        <v>11456.4</v>
      </c>
      <c r="S3582" s="3">
        <v>0.0</v>
      </c>
      <c r="T3582" s="3">
        <v>0.0</v>
      </c>
      <c r="U3582" s="3">
        <v>0.0</v>
      </c>
      <c r="V3582" s="3">
        <v>0.0</v>
      </c>
      <c r="W3582" s="1">
        <v>0.0</v>
      </c>
      <c r="X3582" s="1"/>
      <c r="Y3582" s="1"/>
      <c r="Z3582" s="1"/>
      <c r="AB3582" s="1"/>
      <c r="AF3582" s="1"/>
      <c r="AQ3582" s="1"/>
      <c r="AS3582" s="1"/>
      <c r="AT3582" s="1"/>
      <c r="AU3582" s="1"/>
      <c r="AV3582" s="1"/>
      <c r="AW3582" s="1"/>
      <c r="AX3582" s="1"/>
      <c r="AY3582" s="1"/>
      <c r="AZ3582" s="1"/>
      <c r="BA3582" s="1"/>
      <c r="BB3582" s="1"/>
      <c r="BM3582" s="1"/>
      <c r="BN3582" s="1"/>
      <c r="BO3582" s="1"/>
      <c r="BP3582" s="1"/>
      <c r="BQ3582" s="1"/>
      <c r="BR3582" s="1"/>
    </row>
    <row r="3583" ht="15.75" customHeight="1">
      <c r="A3583" s="3">
        <v>1.0</v>
      </c>
      <c r="B3583" s="3">
        <v>1.0</v>
      </c>
      <c r="C3583" s="3">
        <v>1.0</v>
      </c>
      <c r="D3583" s="3">
        <v>1.0</v>
      </c>
      <c r="E3583" s="3">
        <v>1.0</v>
      </c>
      <c r="F3583" s="3">
        <v>1.0</v>
      </c>
      <c r="G3583" s="3">
        <v>1974.0</v>
      </c>
      <c r="H3583" s="3">
        <v>1.0</v>
      </c>
      <c r="I3583" s="3">
        <v>1974.0</v>
      </c>
      <c r="J3583" s="3" t="s">
        <v>2142</v>
      </c>
      <c r="K3583" s="3" t="s">
        <v>646</v>
      </c>
      <c r="L3583" s="3">
        <v>61.1323</v>
      </c>
      <c r="M3583" s="3">
        <v>0.0</v>
      </c>
      <c r="N3583" s="3">
        <v>1164.03</v>
      </c>
      <c r="O3583" s="3">
        <v>1593.1</v>
      </c>
      <c r="P3583" s="3">
        <v>2197.86</v>
      </c>
      <c r="Q3583" s="3">
        <v>8261.86</v>
      </c>
      <c r="R3583" s="3">
        <v>10289.3</v>
      </c>
      <c r="S3583" s="3">
        <v>0.0</v>
      </c>
      <c r="T3583" s="3">
        <v>0.0</v>
      </c>
      <c r="U3583" s="3">
        <v>0.0</v>
      </c>
      <c r="V3583" s="3">
        <v>0.0</v>
      </c>
      <c r="W3583" s="1">
        <v>0.0</v>
      </c>
      <c r="X3583" s="1"/>
      <c r="Y3583" s="1"/>
      <c r="Z3583" s="1"/>
      <c r="AB3583" s="1"/>
      <c r="AF3583" s="1"/>
      <c r="AQ3583" s="1"/>
      <c r="AS3583" s="1"/>
      <c r="AT3583" s="1"/>
      <c r="AU3583" s="1"/>
      <c r="AV3583" s="1"/>
      <c r="AW3583" s="1"/>
      <c r="AX3583" s="1"/>
      <c r="AY3583" s="1"/>
      <c r="AZ3583" s="1"/>
      <c r="BA3583" s="1"/>
      <c r="BB3583" s="1"/>
      <c r="BM3583" s="1"/>
      <c r="BN3583" s="1"/>
      <c r="BO3583" s="1"/>
      <c r="BP3583" s="1"/>
      <c r="BQ3583" s="1"/>
      <c r="BR3583" s="1"/>
    </row>
    <row r="3584" ht="15.75" customHeight="1">
      <c r="A3584" s="3">
        <v>1.0</v>
      </c>
      <c r="B3584" s="3">
        <v>1.0</v>
      </c>
      <c r="C3584" s="3">
        <v>1.0</v>
      </c>
      <c r="D3584" s="3">
        <v>1.0</v>
      </c>
      <c r="E3584" s="3">
        <v>1.0</v>
      </c>
      <c r="F3584" s="3">
        <v>1.0</v>
      </c>
      <c r="G3584" s="3">
        <v>1974.0</v>
      </c>
      <c r="H3584" s="3">
        <v>1.0</v>
      </c>
      <c r="I3584" s="3">
        <v>1974.5</v>
      </c>
      <c r="J3584" s="3" t="s">
        <v>1089</v>
      </c>
      <c r="K3584" s="3" t="s">
        <v>646</v>
      </c>
      <c r="L3584" s="3">
        <v>0.0</v>
      </c>
      <c r="M3584" s="3">
        <v>427.599</v>
      </c>
      <c r="N3584" s="3">
        <v>0.0</v>
      </c>
      <c r="O3584" s="3">
        <v>2095.95</v>
      </c>
      <c r="P3584" s="3">
        <v>4520.1</v>
      </c>
      <c r="Q3584" s="3">
        <v>6065.74</v>
      </c>
      <c r="R3584" s="3">
        <v>11253.4</v>
      </c>
      <c r="S3584" s="3">
        <v>0.0</v>
      </c>
      <c r="T3584" s="3">
        <v>0.0</v>
      </c>
      <c r="U3584" s="3">
        <v>0.0</v>
      </c>
      <c r="V3584" s="3">
        <v>0.0</v>
      </c>
      <c r="W3584" s="1">
        <v>0.0</v>
      </c>
      <c r="X3584" s="1"/>
      <c r="Y3584" s="1"/>
      <c r="Z3584" s="1"/>
      <c r="AB3584" s="1"/>
      <c r="AF3584" s="1"/>
      <c r="AQ3584" s="1"/>
      <c r="AS3584" s="1"/>
      <c r="AT3584" s="1"/>
      <c r="AU3584" s="1"/>
      <c r="AV3584" s="1"/>
      <c r="AW3584" s="1"/>
      <c r="AX3584" s="1"/>
      <c r="AY3584" s="1"/>
      <c r="AZ3584" s="1"/>
      <c r="BA3584" s="1"/>
      <c r="BB3584" s="1"/>
      <c r="BM3584" s="1"/>
      <c r="BN3584" s="1"/>
      <c r="BO3584" s="1"/>
      <c r="BP3584" s="1"/>
      <c r="BQ3584" s="1"/>
      <c r="BR3584" s="1"/>
    </row>
    <row r="3585" ht="15.75" customHeight="1">
      <c r="A3585" s="3">
        <v>1.0</v>
      </c>
      <c r="B3585" s="3">
        <v>1.0</v>
      </c>
      <c r="C3585" s="3">
        <v>1.0</v>
      </c>
      <c r="D3585" s="3">
        <v>1.0</v>
      </c>
      <c r="E3585" s="3">
        <v>1.0</v>
      </c>
      <c r="F3585" s="3">
        <v>1.0</v>
      </c>
      <c r="G3585" s="3">
        <v>1975.0</v>
      </c>
      <c r="H3585" s="3">
        <v>1.0</v>
      </c>
      <c r="I3585" s="3">
        <v>1975.0</v>
      </c>
      <c r="J3585" s="3" t="s">
        <v>2142</v>
      </c>
      <c r="K3585" s="3" t="s">
        <v>646</v>
      </c>
      <c r="L3585" s="3">
        <v>61.01</v>
      </c>
      <c r="M3585" s="3">
        <v>0.0</v>
      </c>
      <c r="N3585" s="3">
        <v>1161.54</v>
      </c>
      <c r="O3585" s="3">
        <v>1590.76</v>
      </c>
      <c r="P3585" s="3">
        <v>2181.61</v>
      </c>
      <c r="Q3585" s="3">
        <v>8259.93</v>
      </c>
      <c r="R3585" s="3">
        <v>10105.4</v>
      </c>
      <c r="S3585" s="3">
        <v>0.0</v>
      </c>
      <c r="T3585" s="3">
        <v>0.0</v>
      </c>
      <c r="U3585" s="3">
        <v>0.0</v>
      </c>
      <c r="V3585" s="3">
        <v>0.0</v>
      </c>
      <c r="W3585" s="1">
        <v>0.0</v>
      </c>
      <c r="X3585" s="1"/>
      <c r="Y3585" s="1"/>
      <c r="Z3585" s="1"/>
      <c r="AB3585" s="1"/>
      <c r="AF3585" s="1"/>
      <c r="AQ3585" s="1"/>
      <c r="AS3585" s="1"/>
      <c r="AT3585" s="1"/>
      <c r="AU3585" s="1"/>
      <c r="AV3585" s="1"/>
      <c r="AW3585" s="1"/>
      <c r="AX3585" s="1"/>
      <c r="AY3585" s="1"/>
      <c r="AZ3585" s="1"/>
      <c r="BA3585" s="1"/>
      <c r="BB3585" s="1"/>
      <c r="BM3585" s="1"/>
      <c r="BN3585" s="1"/>
      <c r="BO3585" s="1"/>
      <c r="BP3585" s="1"/>
      <c r="BQ3585" s="1"/>
      <c r="BR3585" s="1"/>
    </row>
    <row r="3586" ht="15.75" customHeight="1">
      <c r="A3586" s="3">
        <v>1.0</v>
      </c>
      <c r="B3586" s="3">
        <v>1.0</v>
      </c>
      <c r="C3586" s="3">
        <v>1.0</v>
      </c>
      <c r="D3586" s="3">
        <v>1.0</v>
      </c>
      <c r="E3586" s="3">
        <v>1.0</v>
      </c>
      <c r="F3586" s="3">
        <v>1.0</v>
      </c>
      <c r="G3586" s="3">
        <v>1975.0</v>
      </c>
      <c r="H3586" s="3">
        <v>1.0</v>
      </c>
      <c r="I3586" s="3">
        <v>1975.5</v>
      </c>
      <c r="J3586" s="3" t="s">
        <v>1089</v>
      </c>
      <c r="K3586" s="3" t="s">
        <v>646</v>
      </c>
      <c r="L3586" s="3">
        <v>0.0</v>
      </c>
      <c r="M3586" s="3">
        <v>426.742</v>
      </c>
      <c r="N3586" s="3">
        <v>0.0</v>
      </c>
      <c r="O3586" s="3">
        <v>2089.61</v>
      </c>
      <c r="P3586" s="3">
        <v>4496.39</v>
      </c>
      <c r="Q3586" s="3">
        <v>6086.03</v>
      </c>
      <c r="R3586" s="3">
        <v>11003.6</v>
      </c>
      <c r="S3586" s="3">
        <v>0.0</v>
      </c>
      <c r="T3586" s="3">
        <v>0.0</v>
      </c>
      <c r="U3586" s="3">
        <v>0.0</v>
      </c>
      <c r="V3586" s="3">
        <v>0.0</v>
      </c>
      <c r="W3586" s="1">
        <v>0.0</v>
      </c>
      <c r="X3586" s="1"/>
      <c r="Y3586" s="1"/>
      <c r="Z3586" s="1"/>
      <c r="AB3586" s="1"/>
      <c r="AF3586" s="1"/>
      <c r="AQ3586" s="1"/>
      <c r="AS3586" s="1"/>
      <c r="AT3586" s="1"/>
      <c r="AU3586" s="1"/>
      <c r="AV3586" s="1"/>
      <c r="AW3586" s="1"/>
      <c r="AX3586" s="1"/>
      <c r="AY3586" s="1"/>
      <c r="AZ3586" s="1"/>
      <c r="BA3586" s="1"/>
      <c r="BB3586" s="1"/>
      <c r="BM3586" s="1"/>
      <c r="BN3586" s="1"/>
      <c r="BO3586" s="1"/>
      <c r="BP3586" s="1"/>
      <c r="BQ3586" s="1"/>
      <c r="BR3586" s="1"/>
    </row>
    <row r="3587" ht="15.75" customHeight="1">
      <c r="A3587" s="3">
        <v>1.0</v>
      </c>
      <c r="B3587" s="3">
        <v>1.0</v>
      </c>
      <c r="C3587" s="3">
        <v>1.0</v>
      </c>
      <c r="D3587" s="3">
        <v>1.0</v>
      </c>
      <c r="E3587" s="3">
        <v>1.0</v>
      </c>
      <c r="F3587" s="3">
        <v>1.0</v>
      </c>
      <c r="G3587" s="3">
        <v>1976.0</v>
      </c>
      <c r="H3587" s="3">
        <v>1.0</v>
      </c>
      <c r="I3587" s="3">
        <v>1976.0</v>
      </c>
      <c r="J3587" s="3" t="s">
        <v>2142</v>
      </c>
      <c r="K3587" s="3" t="s">
        <v>646</v>
      </c>
      <c r="L3587" s="3">
        <v>60.8353</v>
      </c>
      <c r="M3587" s="3">
        <v>0.0</v>
      </c>
      <c r="N3587" s="3">
        <v>1159.21</v>
      </c>
      <c r="O3587" s="3">
        <v>1584.54</v>
      </c>
      <c r="P3587" s="3">
        <v>2174.83</v>
      </c>
      <c r="Q3587" s="3">
        <v>8232.99</v>
      </c>
      <c r="R3587" s="3">
        <v>9857.68</v>
      </c>
      <c r="S3587" s="3">
        <v>0.0</v>
      </c>
      <c r="T3587" s="3">
        <v>0.0</v>
      </c>
      <c r="U3587" s="3">
        <v>0.0</v>
      </c>
      <c r="V3587" s="3">
        <v>0.0</v>
      </c>
      <c r="W3587" s="1">
        <v>0.0</v>
      </c>
      <c r="X3587" s="1"/>
      <c r="Y3587" s="1"/>
      <c r="Z3587" s="1"/>
      <c r="AB3587" s="1"/>
      <c r="AF3587" s="1"/>
      <c r="AQ3587" s="1"/>
      <c r="AS3587" s="1"/>
      <c r="AT3587" s="1"/>
      <c r="AU3587" s="1"/>
      <c r="AV3587" s="1"/>
      <c r="AW3587" s="1"/>
      <c r="AX3587" s="1"/>
      <c r="AY3587" s="1"/>
      <c r="AZ3587" s="1"/>
      <c r="BA3587" s="1"/>
      <c r="BB3587" s="1"/>
      <c r="BM3587" s="1"/>
      <c r="BN3587" s="1"/>
      <c r="BO3587" s="1"/>
      <c r="BP3587" s="1"/>
      <c r="BQ3587" s="1"/>
      <c r="BR3587" s="1"/>
    </row>
    <row r="3588" ht="15.75" customHeight="1">
      <c r="A3588" s="3">
        <v>1.0</v>
      </c>
      <c r="B3588" s="3">
        <v>1.0</v>
      </c>
      <c r="C3588" s="3">
        <v>1.0</v>
      </c>
      <c r="D3588" s="3">
        <v>1.0</v>
      </c>
      <c r="E3588" s="3">
        <v>1.0</v>
      </c>
      <c r="F3588" s="3">
        <v>1.0</v>
      </c>
      <c r="G3588" s="3">
        <v>1976.0</v>
      </c>
      <c r="H3588" s="3">
        <v>1.0</v>
      </c>
      <c r="I3588" s="3">
        <v>1976.5</v>
      </c>
      <c r="J3588" s="3" t="s">
        <v>1089</v>
      </c>
      <c r="K3588" s="3" t="s">
        <v>646</v>
      </c>
      <c r="L3588" s="3">
        <v>0.0</v>
      </c>
      <c r="M3588" s="3">
        <v>425.521</v>
      </c>
      <c r="N3588" s="3">
        <v>0.0</v>
      </c>
      <c r="O3588" s="3">
        <v>2076.86</v>
      </c>
      <c r="P3588" s="3">
        <v>4478.15</v>
      </c>
      <c r="Q3588" s="3">
        <v>6058.87</v>
      </c>
      <c r="R3588" s="3">
        <v>10804.6</v>
      </c>
      <c r="S3588" s="3">
        <v>0.0</v>
      </c>
      <c r="T3588" s="3">
        <v>0.0</v>
      </c>
      <c r="U3588" s="3">
        <v>0.0</v>
      </c>
      <c r="V3588" s="3">
        <v>0.0</v>
      </c>
      <c r="W3588" s="1">
        <v>0.0</v>
      </c>
      <c r="X3588" s="1"/>
      <c r="Y3588" s="1"/>
      <c r="Z3588" s="1"/>
      <c r="AB3588" s="1"/>
      <c r="AF3588" s="1"/>
      <c r="AQ3588" s="1"/>
      <c r="AS3588" s="1"/>
      <c r="AT3588" s="1"/>
      <c r="AU3588" s="1"/>
      <c r="AV3588" s="1"/>
      <c r="AW3588" s="1"/>
      <c r="AX3588" s="1"/>
      <c r="AY3588" s="1"/>
      <c r="AZ3588" s="1"/>
      <c r="BA3588" s="1"/>
      <c r="BB3588" s="1"/>
      <c r="BM3588" s="1"/>
      <c r="BN3588" s="1"/>
      <c r="BO3588" s="1"/>
      <c r="BP3588" s="1"/>
      <c r="BQ3588" s="1"/>
      <c r="BR3588" s="1"/>
    </row>
    <row r="3589" ht="15.75" customHeight="1">
      <c r="A3589" s="3">
        <v>1.0</v>
      </c>
      <c r="B3589" s="3">
        <v>1.0</v>
      </c>
      <c r="C3589" s="3">
        <v>1.0</v>
      </c>
      <c r="D3589" s="3">
        <v>1.0</v>
      </c>
      <c r="E3589" s="3">
        <v>1.0</v>
      </c>
      <c r="F3589" s="3">
        <v>1.0</v>
      </c>
      <c r="G3589" s="3">
        <v>1977.0</v>
      </c>
      <c r="H3589" s="3">
        <v>1.0</v>
      </c>
      <c r="I3589" s="3">
        <v>1977.0</v>
      </c>
      <c r="J3589" s="3" t="s">
        <v>2142</v>
      </c>
      <c r="K3589" s="3" t="s">
        <v>646</v>
      </c>
      <c r="L3589" s="3">
        <v>60.6965</v>
      </c>
      <c r="M3589" s="3">
        <v>0.0</v>
      </c>
      <c r="N3589" s="3">
        <v>1155.89</v>
      </c>
      <c r="O3589" s="3">
        <v>1568.42</v>
      </c>
      <c r="P3589" s="3">
        <v>2161.55</v>
      </c>
      <c r="Q3589" s="3">
        <v>8206.52</v>
      </c>
      <c r="R3589" s="3">
        <v>9688.05</v>
      </c>
      <c r="S3589" s="3">
        <v>0.0</v>
      </c>
      <c r="T3589" s="3">
        <v>0.0</v>
      </c>
      <c r="U3589" s="3">
        <v>0.0</v>
      </c>
      <c r="V3589" s="3">
        <v>0.0</v>
      </c>
      <c r="W3589" s="1">
        <v>0.0</v>
      </c>
      <c r="X3589" s="1"/>
      <c r="Y3589" s="1"/>
      <c r="Z3589" s="1"/>
      <c r="AB3589" s="1"/>
      <c r="AF3589" s="1"/>
      <c r="AQ3589" s="1"/>
      <c r="AS3589" s="1"/>
      <c r="AT3589" s="1"/>
      <c r="AU3589" s="1"/>
      <c r="AV3589" s="1"/>
      <c r="AW3589" s="1"/>
      <c r="AX3589" s="1"/>
      <c r="AY3589" s="1"/>
      <c r="AZ3589" s="1"/>
      <c r="BA3589" s="1"/>
      <c r="BB3589" s="1"/>
      <c r="BM3589" s="1"/>
      <c r="BN3589" s="1"/>
      <c r="BO3589" s="1"/>
      <c r="BP3589" s="1"/>
      <c r="BQ3589" s="1"/>
      <c r="BR3589" s="1"/>
    </row>
    <row r="3590" ht="15.75" customHeight="1">
      <c r="A3590" s="3">
        <v>1.0</v>
      </c>
      <c r="B3590" s="3">
        <v>1.0</v>
      </c>
      <c r="C3590" s="3">
        <v>1.0</v>
      </c>
      <c r="D3590" s="3">
        <v>1.0</v>
      </c>
      <c r="E3590" s="3">
        <v>1.0</v>
      </c>
      <c r="F3590" s="3">
        <v>1.0</v>
      </c>
      <c r="G3590" s="3">
        <v>1977.0</v>
      </c>
      <c r="H3590" s="3">
        <v>1.0</v>
      </c>
      <c r="I3590" s="3">
        <v>1977.5</v>
      </c>
      <c r="J3590" s="3" t="s">
        <v>1089</v>
      </c>
      <c r="K3590" s="3" t="s">
        <v>646</v>
      </c>
      <c r="L3590" s="3">
        <v>0.0</v>
      </c>
      <c r="M3590" s="3">
        <v>424.548</v>
      </c>
      <c r="N3590" s="3">
        <v>0.0</v>
      </c>
      <c r="O3590" s="3">
        <v>2049.04</v>
      </c>
      <c r="P3590" s="3">
        <v>4427.06</v>
      </c>
      <c r="Q3590" s="3">
        <v>6013.76</v>
      </c>
      <c r="R3590" s="3">
        <v>10628.0</v>
      </c>
      <c r="S3590" s="3">
        <v>0.0</v>
      </c>
      <c r="T3590" s="3">
        <v>0.0</v>
      </c>
      <c r="U3590" s="3">
        <v>0.0</v>
      </c>
      <c r="V3590" s="3">
        <v>0.0</v>
      </c>
      <c r="W3590" s="1">
        <v>0.0</v>
      </c>
      <c r="X3590" s="1"/>
      <c r="Y3590" s="1"/>
      <c r="Z3590" s="1"/>
      <c r="AB3590" s="1"/>
      <c r="AF3590" s="1"/>
      <c r="AQ3590" s="1"/>
      <c r="AS3590" s="1"/>
      <c r="AT3590" s="1"/>
      <c r="AU3590" s="1"/>
      <c r="AV3590" s="1"/>
      <c r="AW3590" s="1"/>
      <c r="AX3590" s="1"/>
      <c r="AY3590" s="1"/>
      <c r="AZ3590" s="1"/>
      <c r="BA3590" s="1"/>
      <c r="BB3590" s="1"/>
      <c r="BM3590" s="1"/>
      <c r="BN3590" s="1"/>
      <c r="BO3590" s="1"/>
      <c r="BP3590" s="1"/>
      <c r="BQ3590" s="1"/>
      <c r="BR3590" s="1"/>
    </row>
    <row r="3591" ht="15.75" customHeight="1">
      <c r="A3591" s="3">
        <v>1.0</v>
      </c>
      <c r="B3591" s="3">
        <v>1.0</v>
      </c>
      <c r="C3591" s="3">
        <v>1.0</v>
      </c>
      <c r="D3591" s="3">
        <v>1.0</v>
      </c>
      <c r="E3591" s="3">
        <v>1.0</v>
      </c>
      <c r="F3591" s="3">
        <v>1.0</v>
      </c>
      <c r="G3591" s="3">
        <v>1978.0</v>
      </c>
      <c r="H3591" s="3">
        <v>1.0</v>
      </c>
      <c r="I3591" s="3">
        <v>1978.0</v>
      </c>
      <c r="J3591" s="3" t="s">
        <v>2142</v>
      </c>
      <c r="K3591" s="3" t="s">
        <v>646</v>
      </c>
      <c r="L3591" s="3">
        <v>60.4819</v>
      </c>
      <c r="M3591" s="3">
        <v>0.0</v>
      </c>
      <c r="N3591" s="3">
        <v>1153.25</v>
      </c>
      <c r="O3591" s="3">
        <v>1531.05</v>
      </c>
      <c r="P3591" s="3">
        <v>2124.09</v>
      </c>
      <c r="Q3591" s="3">
        <v>8121.91</v>
      </c>
      <c r="R3591" s="3">
        <v>9501.66</v>
      </c>
      <c r="S3591" s="3">
        <v>0.0</v>
      </c>
      <c r="T3591" s="3">
        <v>0.0</v>
      </c>
      <c r="U3591" s="3">
        <v>0.0</v>
      </c>
      <c r="V3591" s="3">
        <v>0.0</v>
      </c>
      <c r="W3591" s="1">
        <v>0.0</v>
      </c>
      <c r="X3591" s="1"/>
      <c r="Y3591" s="1"/>
      <c r="Z3591" s="1"/>
      <c r="AB3591" s="1"/>
      <c r="AF3591" s="1"/>
      <c r="AQ3591" s="1"/>
      <c r="AS3591" s="1"/>
      <c r="AT3591" s="1"/>
      <c r="AU3591" s="1"/>
      <c r="AV3591" s="1"/>
      <c r="AW3591" s="1"/>
      <c r="AX3591" s="1"/>
      <c r="AY3591" s="1"/>
      <c r="AZ3591" s="1"/>
      <c r="BA3591" s="1"/>
      <c r="BB3591" s="1"/>
      <c r="BM3591" s="1"/>
      <c r="BN3591" s="1"/>
      <c r="BO3591" s="1"/>
      <c r="BP3591" s="1"/>
      <c r="BQ3591" s="1"/>
      <c r="BR3591" s="1"/>
    </row>
    <row r="3592" ht="15.75" customHeight="1">
      <c r="A3592" s="3">
        <v>1.0</v>
      </c>
      <c r="B3592" s="3">
        <v>1.0</v>
      </c>
      <c r="C3592" s="3">
        <v>1.0</v>
      </c>
      <c r="D3592" s="3">
        <v>1.0</v>
      </c>
      <c r="E3592" s="3">
        <v>1.0</v>
      </c>
      <c r="F3592" s="3">
        <v>1.0</v>
      </c>
      <c r="G3592" s="3">
        <v>1978.0</v>
      </c>
      <c r="H3592" s="3">
        <v>1.0</v>
      </c>
      <c r="I3592" s="3">
        <v>1978.5</v>
      </c>
      <c r="J3592" s="3" t="s">
        <v>1089</v>
      </c>
      <c r="K3592" s="3" t="s">
        <v>646</v>
      </c>
      <c r="L3592" s="3">
        <v>0.0</v>
      </c>
      <c r="M3592" s="3">
        <v>423.047</v>
      </c>
      <c r="N3592" s="3">
        <v>0.0</v>
      </c>
      <c r="O3592" s="3">
        <v>2030.85</v>
      </c>
      <c r="P3592" s="3">
        <v>4329.78</v>
      </c>
      <c r="Q3592" s="3">
        <v>5952.62</v>
      </c>
      <c r="R3592" s="3">
        <v>10454.7</v>
      </c>
      <c r="S3592" s="3">
        <v>0.0</v>
      </c>
      <c r="T3592" s="3">
        <v>0.0</v>
      </c>
      <c r="U3592" s="3">
        <v>0.0</v>
      </c>
      <c r="V3592" s="3">
        <v>0.0</v>
      </c>
      <c r="W3592" s="1">
        <v>0.0</v>
      </c>
      <c r="X3592" s="1"/>
      <c r="Y3592" s="1"/>
      <c r="Z3592" s="1"/>
      <c r="AB3592" s="1"/>
      <c r="AF3592" s="1"/>
      <c r="AQ3592" s="1"/>
      <c r="AS3592" s="1"/>
      <c r="AT3592" s="1"/>
      <c r="AU3592" s="1"/>
      <c r="AV3592" s="1"/>
      <c r="AW3592" s="1"/>
      <c r="AX3592" s="1"/>
      <c r="AY3592" s="1"/>
      <c r="AZ3592" s="1"/>
      <c r="BA3592" s="1"/>
      <c r="BB3592" s="1"/>
      <c r="BM3592" s="1"/>
      <c r="BN3592" s="1"/>
      <c r="BO3592" s="1"/>
      <c r="BP3592" s="1"/>
      <c r="BQ3592" s="1"/>
      <c r="BR3592" s="1"/>
    </row>
    <row r="3593" ht="15.75" customHeight="1">
      <c r="A3593" s="3">
        <v>1.0</v>
      </c>
      <c r="B3593" s="3">
        <v>1.0</v>
      </c>
      <c r="C3593" s="3">
        <v>1.0</v>
      </c>
      <c r="D3593" s="3">
        <v>1.0</v>
      </c>
      <c r="E3593" s="3">
        <v>1.0</v>
      </c>
      <c r="F3593" s="3">
        <v>1.0</v>
      </c>
      <c r="G3593" s="3">
        <v>1979.0</v>
      </c>
      <c r="H3593" s="3">
        <v>1.0</v>
      </c>
      <c r="I3593" s="3">
        <v>1979.0</v>
      </c>
      <c r="J3593" s="3" t="s">
        <v>2142</v>
      </c>
      <c r="K3593" s="3" t="s">
        <v>646</v>
      </c>
      <c r="L3593" s="3">
        <v>60.2737</v>
      </c>
      <c r="M3593" s="3">
        <v>0.0</v>
      </c>
      <c r="N3593" s="3">
        <v>1149.17</v>
      </c>
      <c r="O3593" s="3">
        <v>1507.44</v>
      </c>
      <c r="P3593" s="3">
        <v>2065.89</v>
      </c>
      <c r="Q3593" s="3">
        <v>8024.47</v>
      </c>
      <c r="R3593" s="3">
        <v>9354.11</v>
      </c>
      <c r="S3593" s="3">
        <v>0.0</v>
      </c>
      <c r="T3593" s="3">
        <v>0.0</v>
      </c>
      <c r="U3593" s="3">
        <v>0.0</v>
      </c>
      <c r="V3593" s="3">
        <v>0.0</v>
      </c>
      <c r="W3593" s="1">
        <v>0.0</v>
      </c>
      <c r="X3593" s="1"/>
      <c r="Y3593" s="1"/>
      <c r="Z3593" s="1"/>
      <c r="AB3593" s="1"/>
      <c r="AF3593" s="1"/>
      <c r="AQ3593" s="1"/>
      <c r="AS3593" s="1"/>
      <c r="AT3593" s="1"/>
      <c r="AU3593" s="1"/>
      <c r="AV3593" s="1"/>
      <c r="AW3593" s="1"/>
      <c r="AX3593" s="1"/>
      <c r="AY3593" s="1"/>
      <c r="AZ3593" s="1"/>
      <c r="BA3593" s="1"/>
      <c r="BB3593" s="1"/>
      <c r="BM3593" s="1"/>
      <c r="BN3593" s="1"/>
      <c r="BO3593" s="1"/>
      <c r="BP3593" s="1"/>
      <c r="BQ3593" s="1"/>
      <c r="BR3593" s="1"/>
    </row>
    <row r="3594" ht="15.75" customHeight="1">
      <c r="A3594" s="3">
        <v>1.0</v>
      </c>
      <c r="B3594" s="3">
        <v>1.0</v>
      </c>
      <c r="C3594" s="3">
        <v>1.0</v>
      </c>
      <c r="D3594" s="3">
        <v>1.0</v>
      </c>
      <c r="E3594" s="3">
        <v>1.0</v>
      </c>
      <c r="F3594" s="3">
        <v>1.0</v>
      </c>
      <c r="G3594" s="3">
        <v>1979.0</v>
      </c>
      <c r="H3594" s="3">
        <v>1.0</v>
      </c>
      <c r="I3594" s="3">
        <v>1979.5</v>
      </c>
      <c r="J3594" s="3" t="s">
        <v>1089</v>
      </c>
      <c r="K3594" s="3" t="s">
        <v>646</v>
      </c>
      <c r="L3594" s="3">
        <v>0.0</v>
      </c>
      <c r="M3594" s="3">
        <v>421.592</v>
      </c>
      <c r="N3594" s="3">
        <v>0.0</v>
      </c>
      <c r="O3594" s="3">
        <v>2012.73</v>
      </c>
      <c r="P3594" s="3">
        <v>4237.36</v>
      </c>
      <c r="Q3594" s="3">
        <v>5882.91</v>
      </c>
      <c r="R3594" s="3">
        <v>10294.1</v>
      </c>
      <c r="S3594" s="3">
        <v>0.0</v>
      </c>
      <c r="T3594" s="3">
        <v>0.0</v>
      </c>
      <c r="U3594" s="3">
        <v>0.0</v>
      </c>
      <c r="V3594" s="3">
        <v>0.0</v>
      </c>
      <c r="W3594" s="1">
        <v>0.0</v>
      </c>
      <c r="X3594" s="1"/>
      <c r="Y3594" s="1"/>
      <c r="Z3594" s="1"/>
      <c r="AB3594" s="1"/>
      <c r="AF3594" s="1"/>
      <c r="AQ3594" s="1"/>
      <c r="AS3594" s="1"/>
      <c r="AT3594" s="1"/>
      <c r="AU3594" s="1"/>
      <c r="AV3594" s="1"/>
      <c r="AW3594" s="1"/>
      <c r="AX3594" s="1"/>
      <c r="AY3594" s="1"/>
      <c r="AZ3594" s="1"/>
      <c r="BA3594" s="1"/>
      <c r="BB3594" s="1"/>
      <c r="BM3594" s="1"/>
      <c r="BN3594" s="1"/>
      <c r="BO3594" s="1"/>
      <c r="BP3594" s="1"/>
      <c r="BQ3594" s="1"/>
      <c r="BR3594" s="1"/>
    </row>
    <row r="3595" ht="15.75" customHeight="1">
      <c r="A3595" s="3">
        <v>1.0</v>
      </c>
      <c r="B3595" s="3">
        <v>1.0</v>
      </c>
      <c r="C3595" s="3">
        <v>1.0</v>
      </c>
      <c r="D3595" s="3">
        <v>1.0</v>
      </c>
      <c r="E3595" s="3">
        <v>1.0</v>
      </c>
      <c r="F3595" s="3">
        <v>1.0</v>
      </c>
      <c r="G3595" s="3">
        <v>1980.0</v>
      </c>
      <c r="H3595" s="3">
        <v>1.0</v>
      </c>
      <c r="I3595" s="3">
        <v>1980.0</v>
      </c>
      <c r="J3595" s="3" t="s">
        <v>2142</v>
      </c>
      <c r="K3595" s="3" t="s">
        <v>646</v>
      </c>
      <c r="L3595" s="3">
        <v>60.0503</v>
      </c>
      <c r="M3595" s="3">
        <v>0.0</v>
      </c>
      <c r="N3595" s="3">
        <v>1145.22</v>
      </c>
      <c r="O3595" s="3">
        <v>1485.91</v>
      </c>
      <c r="P3595" s="3">
        <v>2028.02</v>
      </c>
      <c r="Q3595" s="3">
        <v>7886.78</v>
      </c>
      <c r="R3595" s="3">
        <v>9209.32</v>
      </c>
      <c r="S3595" s="3">
        <v>0.0</v>
      </c>
      <c r="T3595" s="3">
        <v>0.0</v>
      </c>
      <c r="U3595" s="3">
        <v>0.0</v>
      </c>
      <c r="V3595" s="3">
        <v>0.0</v>
      </c>
      <c r="W3595" s="1">
        <v>0.0</v>
      </c>
      <c r="X3595" s="1"/>
      <c r="Y3595" s="1"/>
      <c r="Z3595" s="1"/>
      <c r="AB3595" s="1"/>
      <c r="AF3595" s="1"/>
      <c r="AQ3595" s="1"/>
      <c r="AS3595" s="1"/>
      <c r="AT3595" s="1"/>
      <c r="AU3595" s="1"/>
      <c r="AV3595" s="1"/>
      <c r="AW3595" s="1"/>
      <c r="AX3595" s="1"/>
      <c r="AY3595" s="1"/>
      <c r="AZ3595" s="1"/>
      <c r="BA3595" s="1"/>
      <c r="BB3595" s="1"/>
      <c r="BM3595" s="1"/>
      <c r="BN3595" s="1"/>
      <c r="BO3595" s="1"/>
      <c r="BP3595" s="1"/>
      <c r="BQ3595" s="1"/>
      <c r="BR3595" s="1"/>
    </row>
    <row r="3596" ht="15.75" customHeight="1">
      <c r="A3596" s="3">
        <v>1.0</v>
      </c>
      <c r="B3596" s="3">
        <v>1.0</v>
      </c>
      <c r="C3596" s="3">
        <v>1.0</v>
      </c>
      <c r="D3596" s="3">
        <v>1.0</v>
      </c>
      <c r="E3596" s="3">
        <v>1.0</v>
      </c>
      <c r="F3596" s="3">
        <v>1.0</v>
      </c>
      <c r="G3596" s="3">
        <v>1980.0</v>
      </c>
      <c r="H3596" s="3">
        <v>1.0</v>
      </c>
      <c r="I3596" s="3">
        <v>1980.5</v>
      </c>
      <c r="J3596" s="3" t="s">
        <v>1089</v>
      </c>
      <c r="K3596" s="3" t="s">
        <v>646</v>
      </c>
      <c r="L3596" s="3">
        <v>0.0</v>
      </c>
      <c r="M3596" s="3">
        <v>420.03</v>
      </c>
      <c r="N3596" s="3">
        <v>0.0</v>
      </c>
      <c r="O3596" s="3">
        <v>2002.67</v>
      </c>
      <c r="P3596" s="3">
        <v>4170.49</v>
      </c>
      <c r="Q3596" s="3">
        <v>5777.83</v>
      </c>
      <c r="R3596" s="3">
        <v>10167.0</v>
      </c>
      <c r="S3596" s="3">
        <v>0.0</v>
      </c>
      <c r="T3596" s="3">
        <v>0.0</v>
      </c>
      <c r="U3596" s="3">
        <v>0.0</v>
      </c>
      <c r="V3596" s="3">
        <v>0.0</v>
      </c>
      <c r="W3596" s="1">
        <v>0.0</v>
      </c>
      <c r="X3596" s="1"/>
      <c r="Y3596" s="1"/>
      <c r="Z3596" s="1"/>
      <c r="AB3596" s="1"/>
      <c r="AF3596" s="1"/>
      <c r="AQ3596" s="1"/>
      <c r="AS3596" s="1"/>
      <c r="AT3596" s="1"/>
      <c r="AU3596" s="1"/>
      <c r="AV3596" s="1"/>
      <c r="AW3596" s="1"/>
      <c r="AX3596" s="1"/>
      <c r="AY3596" s="1"/>
      <c r="AZ3596" s="1"/>
      <c r="BA3596" s="1"/>
      <c r="BB3596" s="1"/>
      <c r="BM3596" s="1"/>
      <c r="BN3596" s="1"/>
      <c r="BO3596" s="1"/>
      <c r="BP3596" s="1"/>
      <c r="BQ3596" s="1"/>
      <c r="BR3596" s="1"/>
    </row>
    <row r="3597" ht="15.75" customHeight="1">
      <c r="A3597" s="3">
        <v>1.0</v>
      </c>
      <c r="B3597" s="3">
        <v>1.0</v>
      </c>
      <c r="C3597" s="3">
        <v>1.0</v>
      </c>
      <c r="D3597" s="3">
        <v>1.0</v>
      </c>
      <c r="E3597" s="3">
        <v>1.0</v>
      </c>
      <c r="F3597" s="3">
        <v>1.0</v>
      </c>
      <c r="G3597" s="3">
        <v>1981.0</v>
      </c>
      <c r="H3597" s="3">
        <v>1.0</v>
      </c>
      <c r="I3597" s="3">
        <v>1981.0</v>
      </c>
      <c r="J3597" s="3" t="s">
        <v>2142</v>
      </c>
      <c r="K3597" s="3" t="s">
        <v>646</v>
      </c>
      <c r="L3597" s="3">
        <v>59.8695</v>
      </c>
      <c r="M3597" s="3">
        <v>0.0</v>
      </c>
      <c r="N3597" s="3">
        <v>1140.98</v>
      </c>
      <c r="O3597" s="3">
        <v>1476.18</v>
      </c>
      <c r="P3597" s="3">
        <v>1998.14</v>
      </c>
      <c r="Q3597" s="3">
        <v>7756.44</v>
      </c>
      <c r="R3597" s="3">
        <v>9109.57</v>
      </c>
      <c r="S3597" s="3">
        <v>0.0</v>
      </c>
      <c r="T3597" s="3">
        <v>0.0</v>
      </c>
      <c r="U3597" s="3">
        <v>0.0</v>
      </c>
      <c r="V3597" s="3">
        <v>0.0</v>
      </c>
      <c r="W3597" s="1">
        <v>0.0</v>
      </c>
      <c r="X3597" s="1"/>
      <c r="Y3597" s="1"/>
      <c r="Z3597" s="1"/>
      <c r="AB3597" s="1"/>
      <c r="AF3597" s="1"/>
      <c r="AQ3597" s="1"/>
      <c r="AS3597" s="1"/>
      <c r="AT3597" s="1"/>
      <c r="AU3597" s="1"/>
      <c r="AV3597" s="1"/>
      <c r="AW3597" s="1"/>
      <c r="AX3597" s="1"/>
      <c r="AY3597" s="1"/>
      <c r="AZ3597" s="1"/>
      <c r="BA3597" s="1"/>
      <c r="BB3597" s="1"/>
      <c r="BM3597" s="1"/>
      <c r="BN3597" s="1"/>
      <c r="BO3597" s="1"/>
      <c r="BP3597" s="1"/>
      <c r="BQ3597" s="1"/>
      <c r="BR3597" s="1"/>
    </row>
    <row r="3598" ht="15.75" customHeight="1">
      <c r="A3598" s="3">
        <v>1.0</v>
      </c>
      <c r="B3598" s="3">
        <v>1.0</v>
      </c>
      <c r="C3598" s="3">
        <v>1.0</v>
      </c>
      <c r="D3598" s="3">
        <v>1.0</v>
      </c>
      <c r="E3598" s="3">
        <v>1.0</v>
      </c>
      <c r="F3598" s="3">
        <v>1.0</v>
      </c>
      <c r="G3598" s="3">
        <v>1981.0</v>
      </c>
      <c r="H3598" s="3">
        <v>1.0</v>
      </c>
      <c r="I3598" s="3">
        <v>1981.5</v>
      </c>
      <c r="J3598" s="3" t="s">
        <v>1089</v>
      </c>
      <c r="K3598" s="3" t="s">
        <v>646</v>
      </c>
      <c r="L3598" s="3">
        <v>0.0</v>
      </c>
      <c r="M3598" s="3">
        <v>418.764</v>
      </c>
      <c r="N3598" s="3">
        <v>0.0</v>
      </c>
      <c r="O3598" s="3">
        <v>2011.45</v>
      </c>
      <c r="P3598" s="3">
        <v>4133.08</v>
      </c>
      <c r="Q3598" s="3">
        <v>5666.21</v>
      </c>
      <c r="R3598" s="3">
        <v>10059.2</v>
      </c>
      <c r="S3598" s="3">
        <v>0.0</v>
      </c>
      <c r="T3598" s="3">
        <v>0.0</v>
      </c>
      <c r="U3598" s="3">
        <v>0.0</v>
      </c>
      <c r="V3598" s="3">
        <v>0.0</v>
      </c>
      <c r="W3598" s="1">
        <v>0.0</v>
      </c>
      <c r="X3598" s="1"/>
      <c r="Y3598" s="1"/>
      <c r="Z3598" s="1"/>
      <c r="AB3598" s="1"/>
      <c r="AF3598" s="1"/>
      <c r="AQ3598" s="1"/>
      <c r="AS3598" s="1"/>
      <c r="AT3598" s="1"/>
      <c r="AU3598" s="1"/>
      <c r="AV3598" s="1"/>
      <c r="AW3598" s="1"/>
      <c r="AX3598" s="1"/>
      <c r="AY3598" s="1"/>
      <c r="AZ3598" s="1"/>
      <c r="BA3598" s="1"/>
      <c r="BB3598" s="1"/>
      <c r="BM3598" s="1"/>
      <c r="BN3598" s="1"/>
      <c r="BO3598" s="1"/>
      <c r="BP3598" s="1"/>
      <c r="BQ3598" s="1"/>
      <c r="BR3598" s="1"/>
    </row>
    <row r="3599" ht="15.75" customHeight="1">
      <c r="A3599" s="3">
        <v>1.0</v>
      </c>
      <c r="B3599" s="3">
        <v>1.0</v>
      </c>
      <c r="C3599" s="3">
        <v>1.0</v>
      </c>
      <c r="D3599" s="3">
        <v>1.0</v>
      </c>
      <c r="E3599" s="3">
        <v>1.0</v>
      </c>
      <c r="F3599" s="3">
        <v>1.0</v>
      </c>
      <c r="G3599" s="3">
        <v>1982.0</v>
      </c>
      <c r="H3599" s="3">
        <v>1.0</v>
      </c>
      <c r="I3599" s="3">
        <v>1982.0</v>
      </c>
      <c r="J3599" s="3" t="s">
        <v>2142</v>
      </c>
      <c r="K3599" s="3" t="s">
        <v>646</v>
      </c>
      <c r="L3599" s="3">
        <v>59.7089</v>
      </c>
      <c r="M3599" s="3">
        <v>0.0</v>
      </c>
      <c r="N3599" s="3">
        <v>1137.54</v>
      </c>
      <c r="O3599" s="3">
        <v>1494.68</v>
      </c>
      <c r="P3599" s="3">
        <v>1993.68</v>
      </c>
      <c r="Q3599" s="3">
        <v>7612.75</v>
      </c>
      <c r="R3599" s="3">
        <v>9007.41</v>
      </c>
      <c r="S3599" s="3">
        <v>0.0</v>
      </c>
      <c r="T3599" s="3">
        <v>0.0</v>
      </c>
      <c r="U3599" s="3">
        <v>0.0</v>
      </c>
      <c r="V3599" s="3">
        <v>0.0</v>
      </c>
      <c r="W3599" s="1">
        <v>0.0</v>
      </c>
      <c r="X3599" s="1"/>
      <c r="Y3599" s="1"/>
      <c r="Z3599" s="1"/>
      <c r="AB3599" s="1"/>
      <c r="AF3599" s="1"/>
      <c r="AQ3599" s="1"/>
      <c r="AS3599" s="1"/>
      <c r="AT3599" s="1"/>
      <c r="AU3599" s="1"/>
      <c r="AV3599" s="1"/>
      <c r="AW3599" s="1"/>
      <c r="AX3599" s="1"/>
      <c r="AY3599" s="1"/>
      <c r="AZ3599" s="1"/>
      <c r="BA3599" s="1"/>
      <c r="BB3599" s="1"/>
      <c r="BM3599" s="1"/>
      <c r="BN3599" s="1"/>
      <c r="BO3599" s="1"/>
      <c r="BP3599" s="1"/>
      <c r="BQ3599" s="1"/>
      <c r="BR3599" s="1"/>
    </row>
    <row r="3600" ht="15.75" customHeight="1">
      <c r="A3600" s="3">
        <v>1.0</v>
      </c>
      <c r="B3600" s="3">
        <v>1.0</v>
      </c>
      <c r="C3600" s="3">
        <v>1.0</v>
      </c>
      <c r="D3600" s="3">
        <v>1.0</v>
      </c>
      <c r="E3600" s="3">
        <v>1.0</v>
      </c>
      <c r="F3600" s="3">
        <v>1.0</v>
      </c>
      <c r="G3600" s="3">
        <v>1982.0</v>
      </c>
      <c r="H3600" s="3">
        <v>1.0</v>
      </c>
      <c r="I3600" s="3">
        <v>1982.5</v>
      </c>
      <c r="J3600" s="3" t="s">
        <v>1089</v>
      </c>
      <c r="K3600" s="3" t="s">
        <v>646</v>
      </c>
      <c r="L3600" s="3">
        <v>0.0</v>
      </c>
      <c r="M3600" s="3">
        <v>417.641</v>
      </c>
      <c r="N3600" s="3">
        <v>0.0</v>
      </c>
      <c r="O3600" s="3">
        <v>2028.91</v>
      </c>
      <c r="P3600" s="3">
        <v>4157.04</v>
      </c>
      <c r="Q3600" s="3">
        <v>5511.67</v>
      </c>
      <c r="R3600" s="3">
        <v>9893.87</v>
      </c>
      <c r="S3600" s="3">
        <v>0.0</v>
      </c>
      <c r="T3600" s="3">
        <v>0.0</v>
      </c>
      <c r="U3600" s="3">
        <v>0.0</v>
      </c>
      <c r="V3600" s="3">
        <v>0.0</v>
      </c>
      <c r="W3600" s="1">
        <v>0.0</v>
      </c>
      <c r="X3600" s="1"/>
      <c r="Y3600" s="1"/>
      <c r="Z3600" s="1"/>
      <c r="AB3600" s="1"/>
      <c r="AF3600" s="1"/>
      <c r="AQ3600" s="1"/>
      <c r="AS3600" s="1"/>
      <c r="AT3600" s="1"/>
      <c r="AU3600" s="1"/>
      <c r="AV3600" s="1"/>
      <c r="AW3600" s="1"/>
      <c r="AX3600" s="1"/>
      <c r="AY3600" s="1"/>
      <c r="AZ3600" s="1"/>
      <c r="BA3600" s="1"/>
      <c r="BB3600" s="1"/>
      <c r="BM3600" s="1"/>
      <c r="BN3600" s="1"/>
      <c r="BO3600" s="1"/>
      <c r="BP3600" s="1"/>
      <c r="BQ3600" s="1"/>
      <c r="BR3600" s="1"/>
    </row>
    <row r="3601" ht="15.75" customHeight="1">
      <c r="A3601" s="3">
        <v>1.0</v>
      </c>
      <c r="B3601" s="3">
        <v>1.0</v>
      </c>
      <c r="C3601" s="3">
        <v>1.0</v>
      </c>
      <c r="D3601" s="3">
        <v>1.0</v>
      </c>
      <c r="E3601" s="3">
        <v>1.0</v>
      </c>
      <c r="F3601" s="3">
        <v>1.0</v>
      </c>
      <c r="G3601" s="3">
        <v>1983.0</v>
      </c>
      <c r="H3601" s="3">
        <v>1.0</v>
      </c>
      <c r="I3601" s="3">
        <v>1983.0</v>
      </c>
      <c r="J3601" s="3" t="s">
        <v>2142</v>
      </c>
      <c r="K3601" s="3" t="s">
        <v>646</v>
      </c>
      <c r="L3601" s="3">
        <v>59.4755</v>
      </c>
      <c r="M3601" s="3">
        <v>0.0</v>
      </c>
      <c r="N3601" s="3">
        <v>1134.49</v>
      </c>
      <c r="O3601" s="3">
        <v>1525.35</v>
      </c>
      <c r="P3601" s="3">
        <v>2028.65</v>
      </c>
      <c r="Q3601" s="3">
        <v>7405.8</v>
      </c>
      <c r="R3601" s="3">
        <v>8820.06</v>
      </c>
      <c r="S3601" s="3">
        <v>0.0</v>
      </c>
      <c r="T3601" s="3">
        <v>0.0</v>
      </c>
      <c r="U3601" s="3">
        <v>0.0</v>
      </c>
      <c r="V3601" s="3">
        <v>0.0</v>
      </c>
      <c r="W3601" s="1">
        <v>0.0</v>
      </c>
      <c r="X3601" s="1"/>
      <c r="Y3601" s="1"/>
      <c r="Z3601" s="1"/>
      <c r="AB3601" s="1"/>
      <c r="AF3601" s="1"/>
      <c r="AQ3601" s="1"/>
      <c r="AS3601" s="1"/>
      <c r="AT3601" s="1"/>
      <c r="AU3601" s="1"/>
      <c r="AV3601" s="1"/>
      <c r="AW3601" s="1"/>
      <c r="AX3601" s="1"/>
      <c r="AY3601" s="1"/>
      <c r="AZ3601" s="1"/>
      <c r="BA3601" s="1"/>
      <c r="BB3601" s="1"/>
      <c r="BM3601" s="1"/>
      <c r="BN3601" s="1"/>
      <c r="BO3601" s="1"/>
      <c r="BP3601" s="1"/>
      <c r="BQ3601" s="1"/>
      <c r="BR3601" s="1"/>
    </row>
    <row r="3602" ht="15.75" customHeight="1">
      <c r="A3602" s="3">
        <v>1.0</v>
      </c>
      <c r="B3602" s="3">
        <v>1.0</v>
      </c>
      <c r="C3602" s="3">
        <v>1.0</v>
      </c>
      <c r="D3602" s="3">
        <v>1.0</v>
      </c>
      <c r="E3602" s="3">
        <v>1.0</v>
      </c>
      <c r="F3602" s="3">
        <v>1.0</v>
      </c>
      <c r="G3602" s="3">
        <v>1983.0</v>
      </c>
      <c r="H3602" s="3">
        <v>1.0</v>
      </c>
      <c r="I3602" s="3">
        <v>1983.5</v>
      </c>
      <c r="J3602" s="3" t="s">
        <v>1089</v>
      </c>
      <c r="K3602" s="3" t="s">
        <v>646</v>
      </c>
      <c r="L3602" s="3">
        <v>0.0</v>
      </c>
      <c r="M3602" s="3">
        <v>416.007</v>
      </c>
      <c r="N3602" s="3">
        <v>0.0</v>
      </c>
      <c r="O3602" s="3">
        <v>2019.63</v>
      </c>
      <c r="P3602" s="3">
        <v>4242.51</v>
      </c>
      <c r="Q3602" s="3">
        <v>5411.08</v>
      </c>
      <c r="R3602" s="3">
        <v>9667.03</v>
      </c>
      <c r="S3602" s="3">
        <v>0.0</v>
      </c>
      <c r="T3602" s="3">
        <v>0.0</v>
      </c>
      <c r="U3602" s="3">
        <v>0.0</v>
      </c>
      <c r="V3602" s="3">
        <v>0.0</v>
      </c>
      <c r="W3602" s="1">
        <v>0.0</v>
      </c>
      <c r="X3602" s="1"/>
      <c r="Y3602" s="1"/>
      <c r="Z3602" s="1"/>
      <c r="AB3602" s="1"/>
      <c r="AF3602" s="1"/>
      <c r="AQ3602" s="1"/>
      <c r="AS3602" s="1"/>
      <c r="AT3602" s="1"/>
      <c r="AU3602" s="1"/>
      <c r="AV3602" s="1"/>
      <c r="AW3602" s="1"/>
      <c r="AX3602" s="1"/>
      <c r="AY3602" s="1"/>
      <c r="AZ3602" s="1"/>
      <c r="BA3602" s="1"/>
      <c r="BB3602" s="1"/>
      <c r="BM3602" s="1"/>
      <c r="BN3602" s="1"/>
      <c r="BO3602" s="1"/>
      <c r="BP3602" s="1"/>
      <c r="BQ3602" s="1"/>
      <c r="BR3602" s="1"/>
    </row>
    <row r="3603" ht="15.75" customHeight="1">
      <c r="A3603" s="3">
        <v>1.0</v>
      </c>
      <c r="B3603" s="3">
        <v>1.0</v>
      </c>
      <c r="C3603" s="3">
        <v>1.0</v>
      </c>
      <c r="D3603" s="3">
        <v>1.0</v>
      </c>
      <c r="E3603" s="3">
        <v>1.0</v>
      </c>
      <c r="F3603" s="3">
        <v>1.0</v>
      </c>
      <c r="G3603" s="3">
        <v>1984.0</v>
      </c>
      <c r="H3603" s="3">
        <v>1.0</v>
      </c>
      <c r="I3603" s="3">
        <v>1984.0</v>
      </c>
      <c r="J3603" s="3" t="s">
        <v>2142</v>
      </c>
      <c r="K3603" s="3" t="s">
        <v>646</v>
      </c>
      <c r="L3603" s="3">
        <v>59.3637</v>
      </c>
      <c r="M3603" s="3">
        <v>0.0</v>
      </c>
      <c r="N3603" s="3">
        <v>1130.05</v>
      </c>
      <c r="O3603" s="3">
        <v>1515.48</v>
      </c>
      <c r="P3603" s="3">
        <v>2069.79</v>
      </c>
      <c r="Q3603" s="3">
        <v>7407.67</v>
      </c>
      <c r="R3603" s="3">
        <v>8634.29</v>
      </c>
      <c r="S3603" s="3">
        <v>0.0</v>
      </c>
      <c r="T3603" s="3">
        <v>0.0</v>
      </c>
      <c r="U3603" s="3">
        <v>0.0</v>
      </c>
      <c r="V3603" s="3">
        <v>0.0</v>
      </c>
      <c r="W3603" s="1">
        <v>0.0</v>
      </c>
      <c r="X3603" s="1"/>
      <c r="Y3603" s="1"/>
      <c r="Z3603" s="1"/>
      <c r="AB3603" s="1"/>
      <c r="AF3603" s="1"/>
      <c r="AQ3603" s="1"/>
      <c r="AS3603" s="1"/>
      <c r="AT3603" s="1"/>
      <c r="AU3603" s="1"/>
      <c r="AV3603" s="1"/>
      <c r="AW3603" s="1"/>
      <c r="AX3603" s="1"/>
      <c r="AY3603" s="1"/>
      <c r="AZ3603" s="1"/>
      <c r="BA3603" s="1"/>
      <c r="BB3603" s="1"/>
      <c r="BM3603" s="1"/>
      <c r="BN3603" s="1"/>
      <c r="BO3603" s="1"/>
      <c r="BP3603" s="1"/>
      <c r="BQ3603" s="1"/>
      <c r="BR3603" s="1"/>
    </row>
    <row r="3604" ht="15.75" customHeight="1">
      <c r="A3604" s="3">
        <v>1.0</v>
      </c>
      <c r="B3604" s="3">
        <v>1.0</v>
      </c>
      <c r="C3604" s="3">
        <v>1.0</v>
      </c>
      <c r="D3604" s="3">
        <v>1.0</v>
      </c>
      <c r="E3604" s="3">
        <v>1.0</v>
      </c>
      <c r="F3604" s="3">
        <v>1.0</v>
      </c>
      <c r="G3604" s="3">
        <v>1984.0</v>
      </c>
      <c r="H3604" s="3">
        <v>1.0</v>
      </c>
      <c r="I3604" s="3">
        <v>1984.5</v>
      </c>
      <c r="J3604" s="3" t="s">
        <v>1089</v>
      </c>
      <c r="K3604" s="3" t="s">
        <v>646</v>
      </c>
      <c r="L3604" s="3">
        <v>0.0</v>
      </c>
      <c r="M3604" s="3">
        <v>415.22</v>
      </c>
      <c r="N3604" s="3">
        <v>0.0</v>
      </c>
      <c r="O3604" s="3">
        <v>1987.06</v>
      </c>
      <c r="P3604" s="3">
        <v>4236.2</v>
      </c>
      <c r="Q3604" s="3">
        <v>5366.78</v>
      </c>
      <c r="R3604" s="3">
        <v>9337.68</v>
      </c>
      <c r="S3604" s="3">
        <v>0.0</v>
      </c>
      <c r="T3604" s="3">
        <v>0.0</v>
      </c>
      <c r="U3604" s="3">
        <v>0.0</v>
      </c>
      <c r="V3604" s="3">
        <v>0.0</v>
      </c>
      <c r="W3604" s="1">
        <v>0.0</v>
      </c>
      <c r="X3604" s="1"/>
      <c r="Y3604" s="1"/>
      <c r="Z3604" s="1"/>
      <c r="AB3604" s="1"/>
      <c r="AF3604" s="1"/>
      <c r="AQ3604" s="1"/>
      <c r="AS3604" s="1"/>
      <c r="AT3604" s="1"/>
      <c r="AU3604" s="1"/>
      <c r="AV3604" s="1"/>
      <c r="AW3604" s="1"/>
      <c r="AX3604" s="1"/>
      <c r="AY3604" s="1"/>
      <c r="AZ3604" s="1"/>
      <c r="BA3604" s="1"/>
      <c r="BB3604" s="1"/>
      <c r="BM3604" s="1"/>
      <c r="BN3604" s="1"/>
      <c r="BO3604" s="1"/>
      <c r="BP3604" s="1"/>
      <c r="BQ3604" s="1"/>
      <c r="BR3604" s="1"/>
    </row>
    <row r="3605" ht="15.75" customHeight="1">
      <c r="A3605" s="3">
        <v>1.0</v>
      </c>
      <c r="B3605" s="3">
        <v>1.0</v>
      </c>
      <c r="C3605" s="3">
        <v>1.0</v>
      </c>
      <c r="D3605" s="3">
        <v>1.0</v>
      </c>
      <c r="E3605" s="3">
        <v>1.0</v>
      </c>
      <c r="F3605" s="3">
        <v>1.0</v>
      </c>
      <c r="G3605" s="3">
        <v>1985.0</v>
      </c>
      <c r="H3605" s="3">
        <v>1.0</v>
      </c>
      <c r="I3605" s="3">
        <v>1985.0</v>
      </c>
      <c r="J3605" s="3" t="s">
        <v>2142</v>
      </c>
      <c r="K3605" s="3" t="s">
        <v>646</v>
      </c>
      <c r="L3605" s="3">
        <v>58.9499</v>
      </c>
      <c r="M3605" s="3">
        <v>0.0</v>
      </c>
      <c r="N3605" s="3">
        <v>1127.89</v>
      </c>
      <c r="O3605" s="3">
        <v>1472.77</v>
      </c>
      <c r="P3605" s="3">
        <v>2035.18</v>
      </c>
      <c r="Q3605" s="3">
        <v>7320.23</v>
      </c>
      <c r="R3605" s="3">
        <v>8232.02</v>
      </c>
      <c r="S3605" s="3">
        <v>0.0</v>
      </c>
      <c r="T3605" s="3">
        <v>0.0</v>
      </c>
      <c r="U3605" s="3">
        <v>0.0</v>
      </c>
      <c r="V3605" s="3">
        <v>0.0</v>
      </c>
      <c r="W3605" s="1">
        <v>0.0</v>
      </c>
      <c r="X3605" s="1"/>
      <c r="Y3605" s="1"/>
      <c r="Z3605" s="1"/>
      <c r="AB3605" s="1"/>
      <c r="AF3605" s="1"/>
      <c r="AQ3605" s="1"/>
      <c r="AS3605" s="1"/>
      <c r="AT3605" s="1"/>
      <c r="AU3605" s="1"/>
      <c r="AV3605" s="1"/>
      <c r="AW3605" s="1"/>
      <c r="AX3605" s="1"/>
      <c r="AY3605" s="1"/>
      <c r="AZ3605" s="1"/>
      <c r="BA3605" s="1"/>
      <c r="BB3605" s="1"/>
      <c r="BM3605" s="1"/>
      <c r="BN3605" s="1"/>
      <c r="BO3605" s="1"/>
      <c r="BP3605" s="1"/>
      <c r="BQ3605" s="1"/>
      <c r="BR3605" s="1"/>
    </row>
    <row r="3606" ht="15.75" customHeight="1">
      <c r="A3606" s="3">
        <v>1.0</v>
      </c>
      <c r="B3606" s="3">
        <v>1.0</v>
      </c>
      <c r="C3606" s="3">
        <v>1.0</v>
      </c>
      <c r="D3606" s="3">
        <v>1.0</v>
      </c>
      <c r="E3606" s="3">
        <v>1.0</v>
      </c>
      <c r="F3606" s="3">
        <v>1.0</v>
      </c>
      <c r="G3606" s="3">
        <v>1985.0</v>
      </c>
      <c r="H3606" s="3">
        <v>1.0</v>
      </c>
      <c r="I3606" s="3">
        <v>1985.5</v>
      </c>
      <c r="J3606" s="3" t="s">
        <v>1089</v>
      </c>
      <c r="K3606" s="3" t="s">
        <v>646</v>
      </c>
      <c r="L3606" s="3">
        <v>0.0</v>
      </c>
      <c r="M3606" s="3">
        <v>412.325</v>
      </c>
      <c r="N3606" s="3">
        <v>0.0</v>
      </c>
      <c r="O3606" s="3">
        <v>1992.43</v>
      </c>
      <c r="P3606" s="3">
        <v>4132.27</v>
      </c>
      <c r="Q3606" s="3">
        <v>5316.52</v>
      </c>
      <c r="R3606" s="3">
        <v>8878.51</v>
      </c>
      <c r="S3606" s="3">
        <v>0.0</v>
      </c>
      <c r="T3606" s="3">
        <v>0.0</v>
      </c>
      <c r="U3606" s="3">
        <v>0.0</v>
      </c>
      <c r="V3606" s="3">
        <v>0.0</v>
      </c>
      <c r="W3606" s="1">
        <v>0.0</v>
      </c>
      <c r="X3606" s="1"/>
      <c r="Y3606" s="1"/>
      <c r="Z3606" s="1"/>
      <c r="AB3606" s="1"/>
      <c r="AF3606" s="1"/>
      <c r="AQ3606" s="1"/>
      <c r="AS3606" s="1"/>
      <c r="AT3606" s="1"/>
      <c r="AU3606" s="1"/>
      <c r="AV3606" s="1"/>
      <c r="AW3606" s="1"/>
      <c r="AX3606" s="1"/>
      <c r="AY3606" s="1"/>
      <c r="AZ3606" s="1"/>
      <c r="BA3606" s="1"/>
      <c r="BB3606" s="1"/>
      <c r="BM3606" s="1"/>
      <c r="BN3606" s="1"/>
      <c r="BO3606" s="1"/>
      <c r="BP3606" s="1"/>
      <c r="BQ3606" s="1"/>
      <c r="BR3606" s="1"/>
    </row>
    <row r="3607" ht="15.75" customHeight="1">
      <c r="A3607" s="3">
        <v>1.0</v>
      </c>
      <c r="B3607" s="3">
        <v>1.0</v>
      </c>
      <c r="C3607" s="3">
        <v>1.0</v>
      </c>
      <c r="D3607" s="3">
        <v>1.0</v>
      </c>
      <c r="E3607" s="3">
        <v>1.0</v>
      </c>
      <c r="F3607" s="3">
        <v>1.0</v>
      </c>
      <c r="G3607" s="3">
        <v>1986.0</v>
      </c>
      <c r="H3607" s="3">
        <v>1.0</v>
      </c>
      <c r="I3607" s="3">
        <v>1986.0</v>
      </c>
      <c r="J3607" s="3" t="s">
        <v>2142</v>
      </c>
      <c r="K3607" s="3" t="s">
        <v>646</v>
      </c>
      <c r="L3607" s="3">
        <v>58.4878</v>
      </c>
      <c r="M3607" s="3">
        <v>0.0</v>
      </c>
      <c r="N3607" s="3">
        <v>1120.03</v>
      </c>
      <c r="O3607" s="3">
        <v>1483.56</v>
      </c>
      <c r="P3607" s="3">
        <v>1979.45</v>
      </c>
      <c r="Q3607" s="3">
        <v>7193.12</v>
      </c>
      <c r="R3607" s="3">
        <v>7806.3</v>
      </c>
      <c r="S3607" s="3">
        <v>0.0</v>
      </c>
      <c r="T3607" s="3">
        <v>0.0</v>
      </c>
      <c r="U3607" s="3">
        <v>0.0</v>
      </c>
      <c r="V3607" s="3">
        <v>0.0</v>
      </c>
      <c r="W3607" s="1">
        <v>0.0</v>
      </c>
      <c r="X3607" s="1"/>
      <c r="Y3607" s="1"/>
      <c r="Z3607" s="1"/>
      <c r="AB3607" s="1"/>
      <c r="AF3607" s="1"/>
      <c r="AQ3607" s="1"/>
      <c r="AS3607" s="1"/>
      <c r="AT3607" s="1"/>
      <c r="AU3607" s="1"/>
      <c r="AV3607" s="1"/>
      <c r="AW3607" s="1"/>
      <c r="AX3607" s="1"/>
      <c r="AY3607" s="1"/>
      <c r="AZ3607" s="1"/>
      <c r="BA3607" s="1"/>
      <c r="BB3607" s="1"/>
      <c r="BM3607" s="1"/>
      <c r="BN3607" s="1"/>
      <c r="BO3607" s="1"/>
      <c r="BP3607" s="1"/>
      <c r="BQ3607" s="1"/>
      <c r="BR3607" s="1"/>
    </row>
    <row r="3608" ht="15.75" customHeight="1">
      <c r="A3608" s="3">
        <v>1.0</v>
      </c>
      <c r="B3608" s="3">
        <v>1.0</v>
      </c>
      <c r="C3608" s="3">
        <v>1.0</v>
      </c>
      <c r="D3608" s="3">
        <v>1.0</v>
      </c>
      <c r="E3608" s="3">
        <v>1.0</v>
      </c>
      <c r="F3608" s="3">
        <v>1.0</v>
      </c>
      <c r="G3608" s="3">
        <v>1986.0</v>
      </c>
      <c r="H3608" s="3">
        <v>1.0</v>
      </c>
      <c r="I3608" s="3">
        <v>1986.5</v>
      </c>
      <c r="J3608" s="3" t="s">
        <v>1089</v>
      </c>
      <c r="K3608" s="3" t="s">
        <v>646</v>
      </c>
      <c r="L3608" s="3">
        <v>0.0</v>
      </c>
      <c r="M3608" s="3">
        <v>409.091</v>
      </c>
      <c r="N3608" s="3">
        <v>0.0</v>
      </c>
      <c r="O3608" s="3">
        <v>1943.31</v>
      </c>
      <c r="P3608" s="3">
        <v>4066.56</v>
      </c>
      <c r="Q3608" s="3">
        <v>5156.37</v>
      </c>
      <c r="R3608" s="3">
        <v>8357.55</v>
      </c>
      <c r="S3608" s="3">
        <v>0.0</v>
      </c>
      <c r="T3608" s="3">
        <v>0.0</v>
      </c>
      <c r="U3608" s="3">
        <v>0.0</v>
      </c>
      <c r="V3608" s="3">
        <v>0.0</v>
      </c>
      <c r="W3608" s="1">
        <v>0.0</v>
      </c>
      <c r="X3608" s="1"/>
      <c r="Y3608" s="1"/>
      <c r="Z3608" s="1"/>
      <c r="AB3608" s="1"/>
      <c r="AF3608" s="1"/>
      <c r="AQ3608" s="1"/>
      <c r="AS3608" s="1"/>
      <c r="AT3608" s="1"/>
      <c r="AU3608" s="1"/>
      <c r="AV3608" s="1"/>
      <c r="AW3608" s="1"/>
      <c r="AX3608" s="1"/>
      <c r="AY3608" s="1"/>
      <c r="AZ3608" s="1"/>
      <c r="BA3608" s="1"/>
      <c r="BB3608" s="1"/>
      <c r="BM3608" s="1"/>
      <c r="BN3608" s="1"/>
      <c r="BO3608" s="1"/>
      <c r="BP3608" s="1"/>
      <c r="BQ3608" s="1"/>
      <c r="BR3608" s="1"/>
    </row>
    <row r="3609" ht="15.75" customHeight="1">
      <c r="A3609" s="3">
        <v>1.0</v>
      </c>
      <c r="B3609" s="3">
        <v>1.0</v>
      </c>
      <c r="C3609" s="3">
        <v>1.0</v>
      </c>
      <c r="D3609" s="3">
        <v>1.0</v>
      </c>
      <c r="E3609" s="3">
        <v>1.0</v>
      </c>
      <c r="F3609" s="3">
        <v>1.0</v>
      </c>
      <c r="G3609" s="3">
        <v>1987.0</v>
      </c>
      <c r="H3609" s="3">
        <v>1.0</v>
      </c>
      <c r="I3609" s="3">
        <v>1987.0</v>
      </c>
      <c r="J3609" s="3" t="s">
        <v>2142</v>
      </c>
      <c r="K3609" s="3" t="s">
        <v>646</v>
      </c>
      <c r="L3609" s="3">
        <v>57.7172</v>
      </c>
      <c r="M3609" s="3">
        <v>0.0</v>
      </c>
      <c r="N3609" s="3">
        <v>1111.24</v>
      </c>
      <c r="O3609" s="3">
        <v>1421.23</v>
      </c>
      <c r="P3609" s="3">
        <v>1964.81</v>
      </c>
      <c r="Q3609" s="3">
        <v>6858.27</v>
      </c>
      <c r="R3609" s="3">
        <v>7271.44</v>
      </c>
      <c r="S3609" s="3">
        <v>0.0</v>
      </c>
      <c r="T3609" s="3">
        <v>0.0</v>
      </c>
      <c r="U3609" s="3">
        <v>0.0</v>
      </c>
      <c r="V3609" s="3">
        <v>0.0</v>
      </c>
      <c r="W3609" s="1">
        <v>0.0</v>
      </c>
      <c r="X3609" s="1"/>
      <c r="Y3609" s="1"/>
      <c r="Z3609" s="1"/>
      <c r="AB3609" s="1"/>
      <c r="AF3609" s="1"/>
      <c r="AQ3609" s="1"/>
      <c r="AS3609" s="1"/>
      <c r="AT3609" s="1"/>
      <c r="AU3609" s="1"/>
      <c r="AV3609" s="1"/>
      <c r="AW3609" s="1"/>
      <c r="AX3609" s="1"/>
      <c r="AY3609" s="1"/>
      <c r="AZ3609" s="1"/>
      <c r="BA3609" s="1"/>
      <c r="BB3609" s="1"/>
      <c r="BM3609" s="1"/>
      <c r="BN3609" s="1"/>
      <c r="BO3609" s="1"/>
      <c r="BP3609" s="1"/>
      <c r="BQ3609" s="1"/>
      <c r="BR3609" s="1"/>
    </row>
    <row r="3610" ht="15.75" customHeight="1">
      <c r="A3610" s="3">
        <v>1.0</v>
      </c>
      <c r="B3610" s="3">
        <v>1.0</v>
      </c>
      <c r="C3610" s="3">
        <v>1.0</v>
      </c>
      <c r="D3610" s="3">
        <v>1.0</v>
      </c>
      <c r="E3610" s="3">
        <v>1.0</v>
      </c>
      <c r="F3610" s="3">
        <v>1.0</v>
      </c>
      <c r="G3610" s="3">
        <v>1987.0</v>
      </c>
      <c r="H3610" s="3">
        <v>1.0</v>
      </c>
      <c r="I3610" s="3">
        <v>1987.5</v>
      </c>
      <c r="J3610" s="3" t="s">
        <v>1089</v>
      </c>
      <c r="K3610" s="3" t="s">
        <v>646</v>
      </c>
      <c r="L3610" s="3">
        <v>0.0</v>
      </c>
      <c r="M3610" s="3">
        <v>403.701</v>
      </c>
      <c r="N3610" s="3">
        <v>0.0</v>
      </c>
      <c r="O3610" s="3">
        <v>1967.61</v>
      </c>
      <c r="P3610" s="3">
        <v>3968.6</v>
      </c>
      <c r="Q3610" s="3">
        <v>4902.86</v>
      </c>
      <c r="R3610" s="3">
        <v>7815.84</v>
      </c>
      <c r="S3610" s="3">
        <v>0.0</v>
      </c>
      <c r="T3610" s="3">
        <v>0.0</v>
      </c>
      <c r="U3610" s="3">
        <v>0.0</v>
      </c>
      <c r="V3610" s="3">
        <v>0.0</v>
      </c>
      <c r="W3610" s="1">
        <v>0.0</v>
      </c>
      <c r="X3610" s="1"/>
      <c r="Y3610" s="1"/>
      <c r="Z3610" s="1"/>
      <c r="AB3610" s="1"/>
      <c r="AF3610" s="1"/>
      <c r="AQ3610" s="1"/>
      <c r="AS3610" s="1"/>
      <c r="AT3610" s="1"/>
      <c r="AU3610" s="1"/>
      <c r="AV3610" s="1"/>
      <c r="AW3610" s="1"/>
      <c r="AX3610" s="1"/>
      <c r="AY3610" s="1"/>
      <c r="AZ3610" s="1"/>
      <c r="BA3610" s="1"/>
      <c r="BB3610" s="1"/>
      <c r="BM3610" s="1"/>
      <c r="BN3610" s="1"/>
      <c r="BO3610" s="1"/>
      <c r="BP3610" s="1"/>
      <c r="BQ3610" s="1"/>
      <c r="BR3610" s="1"/>
    </row>
    <row r="3611" ht="15.75" customHeight="1">
      <c r="A3611" s="3">
        <v>1.0</v>
      </c>
      <c r="B3611" s="3">
        <v>1.0</v>
      </c>
      <c r="C3611" s="3">
        <v>1.0</v>
      </c>
      <c r="D3611" s="3">
        <v>1.0</v>
      </c>
      <c r="E3611" s="3">
        <v>1.0</v>
      </c>
      <c r="F3611" s="3">
        <v>1.0</v>
      </c>
      <c r="G3611" s="3">
        <v>1988.0</v>
      </c>
      <c r="H3611" s="3">
        <v>1.0</v>
      </c>
      <c r="I3611" s="3">
        <v>1988.0</v>
      </c>
      <c r="J3611" s="3" t="s">
        <v>2142</v>
      </c>
      <c r="K3611" s="3" t="s">
        <v>646</v>
      </c>
      <c r="L3611" s="3">
        <v>57.0668</v>
      </c>
      <c r="M3611" s="3">
        <v>0.0</v>
      </c>
      <c r="N3611" s="3">
        <v>1096.6</v>
      </c>
      <c r="O3611" s="3">
        <v>1468.51</v>
      </c>
      <c r="P3611" s="3">
        <v>1905.8</v>
      </c>
      <c r="Q3611" s="3">
        <v>6616.69</v>
      </c>
      <c r="R3611" s="3">
        <v>6792.13</v>
      </c>
      <c r="S3611" s="3">
        <v>0.0</v>
      </c>
      <c r="T3611" s="3">
        <v>0.0</v>
      </c>
      <c r="U3611" s="3">
        <v>0.0</v>
      </c>
      <c r="V3611" s="3">
        <v>0.0</v>
      </c>
      <c r="W3611" s="1">
        <v>0.0</v>
      </c>
      <c r="X3611" s="1"/>
      <c r="Y3611" s="1"/>
      <c r="Z3611" s="1"/>
      <c r="AB3611" s="1"/>
      <c r="AF3611" s="1"/>
      <c r="AQ3611" s="1"/>
      <c r="AS3611" s="1"/>
      <c r="AT3611" s="1"/>
      <c r="AU3611" s="1"/>
      <c r="AV3611" s="1"/>
      <c r="AW3611" s="1"/>
      <c r="AX3611" s="1"/>
      <c r="AY3611" s="1"/>
      <c r="AZ3611" s="1"/>
      <c r="BA3611" s="1"/>
      <c r="BB3611" s="1"/>
      <c r="BM3611" s="1"/>
      <c r="BN3611" s="1"/>
      <c r="BO3611" s="1"/>
      <c r="BP3611" s="1"/>
      <c r="BQ3611" s="1"/>
      <c r="BR3611" s="1"/>
    </row>
    <row r="3612" ht="15.75" customHeight="1">
      <c r="A3612" s="3">
        <v>1.0</v>
      </c>
      <c r="B3612" s="3">
        <v>1.0</v>
      </c>
      <c r="C3612" s="3">
        <v>1.0</v>
      </c>
      <c r="D3612" s="3">
        <v>1.0</v>
      </c>
      <c r="E3612" s="3">
        <v>1.0</v>
      </c>
      <c r="F3612" s="3">
        <v>1.0</v>
      </c>
      <c r="G3612" s="3">
        <v>1988.0</v>
      </c>
      <c r="H3612" s="3">
        <v>1.0</v>
      </c>
      <c r="I3612" s="3">
        <v>1988.5</v>
      </c>
      <c r="J3612" s="3" t="s">
        <v>1089</v>
      </c>
      <c r="K3612" s="3" t="s">
        <v>646</v>
      </c>
      <c r="L3612" s="3">
        <v>0.0</v>
      </c>
      <c r="M3612" s="3">
        <v>399.152</v>
      </c>
      <c r="N3612" s="3">
        <v>0.0</v>
      </c>
      <c r="O3612" s="3">
        <v>1963.69</v>
      </c>
      <c r="P3612" s="3">
        <v>3991.49</v>
      </c>
      <c r="Q3612" s="3">
        <v>4690.18</v>
      </c>
      <c r="R3612" s="3">
        <v>7300.42</v>
      </c>
      <c r="S3612" s="3">
        <v>0.0</v>
      </c>
      <c r="T3612" s="3">
        <v>0.0</v>
      </c>
      <c r="U3612" s="3">
        <v>0.0</v>
      </c>
      <c r="V3612" s="3">
        <v>0.0</v>
      </c>
      <c r="W3612" s="1">
        <v>0.0</v>
      </c>
      <c r="X3612" s="1"/>
      <c r="Y3612" s="1"/>
      <c r="Z3612" s="1"/>
      <c r="AB3612" s="1"/>
      <c r="AF3612" s="1"/>
      <c r="AQ3612" s="1"/>
      <c r="AS3612" s="1"/>
      <c r="AT3612" s="1"/>
      <c r="AU3612" s="1"/>
      <c r="AV3612" s="1"/>
      <c r="AW3612" s="1"/>
      <c r="AX3612" s="1"/>
      <c r="AY3612" s="1"/>
      <c r="AZ3612" s="1"/>
      <c r="BA3612" s="1"/>
      <c r="BB3612" s="1"/>
      <c r="BM3612" s="1"/>
      <c r="BN3612" s="1"/>
      <c r="BO3612" s="1"/>
      <c r="BP3612" s="1"/>
      <c r="BQ3612" s="1"/>
      <c r="BR3612" s="1"/>
    </row>
    <row r="3613" ht="15.75" customHeight="1">
      <c r="A3613" s="3">
        <v>1.0</v>
      </c>
      <c r="B3613" s="3">
        <v>1.0</v>
      </c>
      <c r="C3613" s="3">
        <v>1.0</v>
      </c>
      <c r="D3613" s="3">
        <v>1.0</v>
      </c>
      <c r="E3613" s="3">
        <v>1.0</v>
      </c>
      <c r="F3613" s="3">
        <v>1.0</v>
      </c>
      <c r="G3613" s="3">
        <v>1989.0</v>
      </c>
      <c r="H3613" s="3">
        <v>1.0</v>
      </c>
      <c r="I3613" s="3">
        <v>1989.0</v>
      </c>
      <c r="J3613" s="3" t="s">
        <v>2142</v>
      </c>
      <c r="K3613" s="3" t="s">
        <v>646</v>
      </c>
      <c r="L3613" s="3">
        <v>56.3946</v>
      </c>
      <c r="M3613" s="3">
        <v>0.0</v>
      </c>
      <c r="N3613" s="3">
        <v>1084.24</v>
      </c>
      <c r="O3613" s="3">
        <v>1482.2</v>
      </c>
      <c r="P3613" s="3">
        <v>1978.17</v>
      </c>
      <c r="Q3613" s="3">
        <v>6298.94</v>
      </c>
      <c r="R3613" s="3">
        <v>6312.27</v>
      </c>
      <c r="S3613" s="3">
        <v>0.0</v>
      </c>
      <c r="T3613" s="3">
        <v>0.0</v>
      </c>
      <c r="U3613" s="3">
        <v>0.0</v>
      </c>
      <c r="V3613" s="3">
        <v>0.0</v>
      </c>
      <c r="W3613" s="1">
        <v>0.0</v>
      </c>
      <c r="X3613" s="1"/>
      <c r="Y3613" s="1"/>
      <c r="Z3613" s="1"/>
      <c r="AB3613" s="1"/>
      <c r="AF3613" s="1"/>
      <c r="AQ3613" s="1"/>
      <c r="AS3613" s="1"/>
      <c r="AT3613" s="1"/>
      <c r="AU3613" s="1"/>
      <c r="AV3613" s="1"/>
      <c r="AW3613" s="1"/>
      <c r="AX3613" s="1"/>
      <c r="AY3613" s="1"/>
      <c r="AZ3613" s="1"/>
      <c r="BA3613" s="1"/>
      <c r="BB3613" s="1"/>
      <c r="BM3613" s="1"/>
      <c r="BN3613" s="1"/>
      <c r="BO3613" s="1"/>
      <c r="BP3613" s="1"/>
      <c r="BQ3613" s="1"/>
      <c r="BR3613" s="1"/>
    </row>
    <row r="3614" ht="15.75" customHeight="1">
      <c r="A3614" s="3">
        <v>1.0</v>
      </c>
      <c r="B3614" s="3">
        <v>1.0</v>
      </c>
      <c r="C3614" s="3">
        <v>1.0</v>
      </c>
      <c r="D3614" s="3">
        <v>1.0</v>
      </c>
      <c r="E3614" s="3">
        <v>1.0</v>
      </c>
      <c r="F3614" s="3">
        <v>1.0</v>
      </c>
      <c r="G3614" s="3">
        <v>1989.0</v>
      </c>
      <c r="H3614" s="3">
        <v>1.0</v>
      </c>
      <c r="I3614" s="3">
        <v>1989.5</v>
      </c>
      <c r="J3614" s="3" t="s">
        <v>1089</v>
      </c>
      <c r="K3614" s="3" t="s">
        <v>646</v>
      </c>
      <c r="L3614" s="3">
        <v>0.0</v>
      </c>
      <c r="M3614" s="3">
        <v>394.45</v>
      </c>
      <c r="N3614" s="3">
        <v>0.0</v>
      </c>
      <c r="O3614" s="3">
        <v>1934.25</v>
      </c>
      <c r="P3614" s="3">
        <v>4085.87</v>
      </c>
      <c r="Q3614" s="3">
        <v>4535.89</v>
      </c>
      <c r="R3614" s="3">
        <v>6805.34</v>
      </c>
      <c r="S3614" s="3">
        <v>0.0</v>
      </c>
      <c r="T3614" s="3">
        <v>0.0</v>
      </c>
      <c r="U3614" s="3">
        <v>0.0</v>
      </c>
      <c r="V3614" s="3">
        <v>0.0</v>
      </c>
      <c r="W3614" s="1">
        <v>0.0</v>
      </c>
      <c r="X3614" s="1"/>
      <c r="Y3614" s="1"/>
      <c r="Z3614" s="1"/>
      <c r="AB3614" s="1"/>
      <c r="AF3614" s="1"/>
      <c r="AQ3614" s="1"/>
      <c r="AS3614" s="1"/>
      <c r="AT3614" s="1"/>
      <c r="AU3614" s="1"/>
      <c r="AV3614" s="1"/>
      <c r="AW3614" s="1"/>
      <c r="AX3614" s="1"/>
      <c r="AY3614" s="1"/>
      <c r="AZ3614" s="1"/>
      <c r="BA3614" s="1"/>
      <c r="BB3614" s="1"/>
      <c r="BM3614" s="1"/>
      <c r="BN3614" s="1"/>
      <c r="BO3614" s="1"/>
      <c r="BP3614" s="1"/>
      <c r="BQ3614" s="1"/>
      <c r="BR3614" s="1"/>
    </row>
    <row r="3615" ht="15.75" customHeight="1">
      <c r="A3615" s="3">
        <v>1.0</v>
      </c>
      <c r="B3615" s="3">
        <v>1.0</v>
      </c>
      <c r="C3615" s="3">
        <v>1.0</v>
      </c>
      <c r="D3615" s="3">
        <v>1.0</v>
      </c>
      <c r="E3615" s="3">
        <v>1.0</v>
      </c>
      <c r="F3615" s="3">
        <v>1.0</v>
      </c>
      <c r="G3615" s="3">
        <v>1990.0</v>
      </c>
      <c r="H3615" s="3">
        <v>1.0</v>
      </c>
      <c r="I3615" s="3">
        <v>1990.0</v>
      </c>
      <c r="J3615" s="3" t="s">
        <v>2142</v>
      </c>
      <c r="K3615" s="3" t="s">
        <v>646</v>
      </c>
      <c r="L3615" s="3">
        <v>56.0127</v>
      </c>
      <c r="M3615" s="3">
        <v>0.0</v>
      </c>
      <c r="N3615" s="3">
        <v>1071.47</v>
      </c>
      <c r="O3615" s="3">
        <v>1454.48</v>
      </c>
      <c r="P3615" s="3">
        <v>1997.22</v>
      </c>
      <c r="Q3615" s="3">
        <v>6327.83</v>
      </c>
      <c r="R3615" s="3">
        <v>5909.27</v>
      </c>
      <c r="S3615" s="3">
        <v>0.0</v>
      </c>
      <c r="T3615" s="3">
        <v>0.0</v>
      </c>
      <c r="U3615" s="3">
        <v>0.0</v>
      </c>
      <c r="V3615" s="3">
        <v>0.0</v>
      </c>
      <c r="W3615" s="1">
        <v>0.0</v>
      </c>
      <c r="X3615" s="1"/>
      <c r="Y3615" s="1"/>
      <c r="Z3615" s="1"/>
      <c r="AB3615" s="1"/>
      <c r="AF3615" s="1"/>
      <c r="AQ3615" s="1"/>
      <c r="AS3615" s="1"/>
      <c r="AT3615" s="1"/>
      <c r="AU3615" s="1"/>
      <c r="AV3615" s="1"/>
      <c r="AW3615" s="1"/>
      <c r="AX3615" s="1"/>
      <c r="AY3615" s="1"/>
      <c r="AZ3615" s="1"/>
      <c r="BA3615" s="1"/>
      <c r="BB3615" s="1"/>
      <c r="BM3615" s="1"/>
      <c r="BN3615" s="1"/>
      <c r="BO3615" s="1"/>
      <c r="BP3615" s="1"/>
      <c r="BQ3615" s="1"/>
      <c r="BR3615" s="1"/>
    </row>
    <row r="3616" ht="15.75" customHeight="1">
      <c r="A3616" s="3">
        <v>1.0</v>
      </c>
      <c r="B3616" s="3">
        <v>1.0</v>
      </c>
      <c r="C3616" s="3">
        <v>1.0</v>
      </c>
      <c r="D3616" s="3">
        <v>1.0</v>
      </c>
      <c r="E3616" s="3">
        <v>1.0</v>
      </c>
      <c r="F3616" s="3">
        <v>1.0</v>
      </c>
      <c r="G3616" s="3">
        <v>1990.0</v>
      </c>
      <c r="H3616" s="3">
        <v>1.0</v>
      </c>
      <c r="I3616" s="3">
        <v>1990.5</v>
      </c>
      <c r="J3616" s="3" t="s">
        <v>1089</v>
      </c>
      <c r="K3616" s="3" t="s">
        <v>646</v>
      </c>
      <c r="L3616" s="3">
        <v>0.0</v>
      </c>
      <c r="M3616" s="3">
        <v>391.771</v>
      </c>
      <c r="N3616" s="3">
        <v>0.0</v>
      </c>
      <c r="O3616" s="3">
        <v>1943.91</v>
      </c>
      <c r="P3616" s="3">
        <v>4034.3</v>
      </c>
      <c r="Q3616" s="3">
        <v>4511.79</v>
      </c>
      <c r="R3616" s="3">
        <v>6287.85</v>
      </c>
      <c r="S3616" s="3">
        <v>0.0</v>
      </c>
      <c r="T3616" s="3">
        <v>0.0</v>
      </c>
      <c r="U3616" s="3">
        <v>0.0</v>
      </c>
      <c r="V3616" s="3">
        <v>0.0</v>
      </c>
      <c r="W3616" s="1">
        <v>0.0</v>
      </c>
      <c r="X3616" s="1"/>
      <c r="Y3616" s="1"/>
      <c r="Z3616" s="1"/>
      <c r="AB3616" s="1"/>
      <c r="AF3616" s="1"/>
      <c r="AQ3616" s="1"/>
      <c r="AS3616" s="1"/>
      <c r="AT3616" s="1"/>
      <c r="AU3616" s="1"/>
      <c r="AV3616" s="1"/>
      <c r="AW3616" s="1"/>
      <c r="AX3616" s="1"/>
      <c r="AY3616" s="1"/>
      <c r="AZ3616" s="1"/>
      <c r="BA3616" s="1"/>
      <c r="BB3616" s="1"/>
      <c r="BM3616" s="1"/>
      <c r="BN3616" s="1"/>
      <c r="BO3616" s="1"/>
      <c r="BP3616" s="1"/>
      <c r="BQ3616" s="1"/>
      <c r="BR3616" s="1"/>
    </row>
    <row r="3617" ht="15.75" customHeight="1">
      <c r="A3617" s="3">
        <v>1.0</v>
      </c>
      <c r="B3617" s="3">
        <v>1.0</v>
      </c>
      <c r="C3617" s="3">
        <v>1.0</v>
      </c>
      <c r="D3617" s="3">
        <v>1.0</v>
      </c>
      <c r="E3617" s="3">
        <v>1.0</v>
      </c>
      <c r="F3617" s="3">
        <v>1.0</v>
      </c>
      <c r="G3617" s="3">
        <v>1991.0</v>
      </c>
      <c r="H3617" s="3">
        <v>1.0</v>
      </c>
      <c r="I3617" s="3">
        <v>1991.0</v>
      </c>
      <c r="J3617" s="3" t="s">
        <v>2142</v>
      </c>
      <c r="K3617" s="3" t="s">
        <v>646</v>
      </c>
      <c r="L3617" s="3">
        <v>55.305</v>
      </c>
      <c r="M3617" s="3">
        <v>0.0</v>
      </c>
      <c r="N3617" s="3">
        <v>1064.17</v>
      </c>
      <c r="O3617" s="3">
        <v>1486.56</v>
      </c>
      <c r="P3617" s="3">
        <v>1962.69</v>
      </c>
      <c r="Q3617" s="3">
        <v>6184.56</v>
      </c>
      <c r="R3617" s="3">
        <v>5373.74</v>
      </c>
      <c r="S3617" s="3">
        <v>0.0</v>
      </c>
      <c r="T3617" s="3">
        <v>0.0</v>
      </c>
      <c r="U3617" s="3">
        <v>0.0</v>
      </c>
      <c r="V3617" s="3">
        <v>0.0</v>
      </c>
      <c r="W3617" s="1">
        <v>0.0</v>
      </c>
      <c r="X3617" s="1"/>
      <c r="Y3617" s="1"/>
      <c r="Z3617" s="1"/>
      <c r="AB3617" s="1"/>
      <c r="AF3617" s="1"/>
      <c r="AQ3617" s="1"/>
      <c r="AS3617" s="1"/>
      <c r="AT3617" s="1"/>
      <c r="AU3617" s="1"/>
      <c r="AV3617" s="1"/>
      <c r="AW3617" s="1"/>
      <c r="AX3617" s="1"/>
      <c r="AY3617" s="1"/>
      <c r="AZ3617" s="1"/>
      <c r="BA3617" s="1"/>
      <c r="BB3617" s="1"/>
      <c r="BM3617" s="1"/>
      <c r="BN3617" s="1"/>
      <c r="BO3617" s="1"/>
      <c r="BP3617" s="1"/>
      <c r="BQ3617" s="1"/>
      <c r="BR3617" s="1"/>
    </row>
    <row r="3618" ht="15.75" customHeight="1">
      <c r="A3618" s="3">
        <v>1.0</v>
      </c>
      <c r="B3618" s="3">
        <v>1.0</v>
      </c>
      <c r="C3618" s="3">
        <v>1.0</v>
      </c>
      <c r="D3618" s="3">
        <v>1.0</v>
      </c>
      <c r="E3618" s="3">
        <v>1.0</v>
      </c>
      <c r="F3618" s="3">
        <v>1.0</v>
      </c>
      <c r="G3618" s="3">
        <v>1991.0</v>
      </c>
      <c r="H3618" s="3">
        <v>1.0</v>
      </c>
      <c r="I3618" s="3">
        <v>1991.5</v>
      </c>
      <c r="J3618" s="3" t="s">
        <v>1089</v>
      </c>
      <c r="K3618" s="3" t="s">
        <v>646</v>
      </c>
      <c r="L3618" s="3">
        <v>0.0</v>
      </c>
      <c r="M3618" s="3">
        <v>386.824</v>
      </c>
      <c r="N3618" s="3">
        <v>0.0</v>
      </c>
      <c r="O3618" s="3">
        <v>1925.69</v>
      </c>
      <c r="P3618" s="3">
        <v>4061.99</v>
      </c>
      <c r="Q3618" s="3">
        <v>4443.49</v>
      </c>
      <c r="R3618" s="3">
        <v>5801.09</v>
      </c>
      <c r="S3618" s="3">
        <v>0.0</v>
      </c>
      <c r="T3618" s="3">
        <v>0.0</v>
      </c>
      <c r="U3618" s="3">
        <v>0.0</v>
      </c>
      <c r="V3618" s="3">
        <v>0.0</v>
      </c>
      <c r="W3618" s="1">
        <v>0.0</v>
      </c>
      <c r="X3618" s="1"/>
      <c r="Y3618" s="1"/>
      <c r="Z3618" s="1"/>
      <c r="AB3618" s="1"/>
      <c r="AF3618" s="1"/>
      <c r="AQ3618" s="1"/>
      <c r="AS3618" s="1"/>
      <c r="AT3618" s="1"/>
      <c r="AU3618" s="1"/>
      <c r="AV3618" s="1"/>
      <c r="AW3618" s="1"/>
      <c r="AX3618" s="1"/>
      <c r="AY3618" s="1"/>
      <c r="AZ3618" s="1"/>
      <c r="BA3618" s="1"/>
      <c r="BB3618" s="1"/>
      <c r="BM3618" s="1"/>
      <c r="BN3618" s="1"/>
      <c r="BO3618" s="1"/>
      <c r="BP3618" s="1"/>
      <c r="BQ3618" s="1"/>
      <c r="BR3618" s="1"/>
    </row>
    <row r="3619" ht="15.75" customHeight="1">
      <c r="A3619" s="3">
        <v>1.0</v>
      </c>
      <c r="B3619" s="3">
        <v>1.0</v>
      </c>
      <c r="C3619" s="3">
        <v>1.0</v>
      </c>
      <c r="D3619" s="3">
        <v>1.0</v>
      </c>
      <c r="E3619" s="3">
        <v>1.0</v>
      </c>
      <c r="F3619" s="3">
        <v>1.0</v>
      </c>
      <c r="G3619" s="3">
        <v>1992.0</v>
      </c>
      <c r="H3619" s="3">
        <v>1.0</v>
      </c>
      <c r="I3619" s="3">
        <v>1992.0</v>
      </c>
      <c r="J3619" s="3" t="s">
        <v>2142</v>
      </c>
      <c r="K3619" s="3" t="s">
        <v>646</v>
      </c>
      <c r="L3619" s="3">
        <v>54.8203</v>
      </c>
      <c r="M3619" s="3">
        <v>0.0</v>
      </c>
      <c r="N3619" s="3">
        <v>1050.74</v>
      </c>
      <c r="O3619" s="3">
        <v>1468.82</v>
      </c>
      <c r="P3619" s="3">
        <v>2006.3</v>
      </c>
      <c r="Q3619" s="3">
        <v>6113.33</v>
      </c>
      <c r="R3619" s="3">
        <v>4979.79</v>
      </c>
      <c r="S3619" s="3">
        <v>0.0</v>
      </c>
      <c r="T3619" s="3">
        <v>0.0</v>
      </c>
      <c r="U3619" s="3">
        <v>0.0</v>
      </c>
      <c r="V3619" s="3">
        <v>0.0</v>
      </c>
      <c r="W3619" s="1">
        <v>0.0</v>
      </c>
      <c r="X3619" s="1"/>
      <c r="Y3619" s="1"/>
      <c r="Z3619" s="1"/>
      <c r="AB3619" s="1"/>
      <c r="AF3619" s="1"/>
      <c r="AQ3619" s="1"/>
      <c r="AS3619" s="1"/>
      <c r="AT3619" s="1"/>
      <c r="AU3619" s="1"/>
      <c r="AV3619" s="1"/>
      <c r="AW3619" s="1"/>
      <c r="AX3619" s="1"/>
      <c r="AY3619" s="1"/>
      <c r="AZ3619" s="1"/>
      <c r="BA3619" s="1"/>
      <c r="BB3619" s="1"/>
      <c r="BM3619" s="1"/>
      <c r="BN3619" s="1"/>
      <c r="BO3619" s="1"/>
      <c r="BP3619" s="1"/>
      <c r="BQ3619" s="1"/>
      <c r="BR3619" s="1"/>
    </row>
    <row r="3620" ht="15.75" customHeight="1">
      <c r="A3620" s="3">
        <v>1.0</v>
      </c>
      <c r="B3620" s="3">
        <v>1.0</v>
      </c>
      <c r="C3620" s="3">
        <v>1.0</v>
      </c>
      <c r="D3620" s="3">
        <v>1.0</v>
      </c>
      <c r="E3620" s="3">
        <v>1.0</v>
      </c>
      <c r="F3620" s="3">
        <v>1.0</v>
      </c>
      <c r="G3620" s="3">
        <v>1992.0</v>
      </c>
      <c r="H3620" s="3">
        <v>1.0</v>
      </c>
      <c r="I3620" s="3">
        <v>1992.5</v>
      </c>
      <c r="J3620" s="3" t="s">
        <v>1089</v>
      </c>
      <c r="K3620" s="3" t="s">
        <v>646</v>
      </c>
      <c r="L3620" s="3">
        <v>0.0</v>
      </c>
      <c r="M3620" s="3">
        <v>383.428</v>
      </c>
      <c r="N3620" s="3">
        <v>0.0</v>
      </c>
      <c r="O3620" s="3">
        <v>1838.5</v>
      </c>
      <c r="P3620" s="3">
        <v>4016.3</v>
      </c>
      <c r="Q3620" s="3">
        <v>4336.59</v>
      </c>
      <c r="R3620" s="3">
        <v>5315.36</v>
      </c>
      <c r="S3620" s="3">
        <v>0.0</v>
      </c>
      <c r="T3620" s="3">
        <v>0.0</v>
      </c>
      <c r="U3620" s="3">
        <v>0.0</v>
      </c>
      <c r="V3620" s="3">
        <v>0.0</v>
      </c>
      <c r="W3620" s="1">
        <v>0.0</v>
      </c>
      <c r="X3620" s="1"/>
      <c r="Y3620" s="1"/>
      <c r="Z3620" s="1"/>
      <c r="AB3620" s="1"/>
      <c r="AF3620" s="1"/>
      <c r="AQ3620" s="1"/>
      <c r="AS3620" s="1"/>
      <c r="AT3620" s="1"/>
      <c r="AU3620" s="1"/>
      <c r="AV3620" s="1"/>
      <c r="AW3620" s="1"/>
      <c r="AX3620" s="1"/>
      <c r="AY3620" s="1"/>
      <c r="AZ3620" s="1"/>
      <c r="BA3620" s="1"/>
      <c r="BB3620" s="1"/>
      <c r="BM3620" s="1"/>
      <c r="BN3620" s="1"/>
      <c r="BO3620" s="1"/>
      <c r="BP3620" s="1"/>
      <c r="BQ3620" s="1"/>
      <c r="BR3620" s="1"/>
    </row>
    <row r="3621" ht="15.75" customHeight="1">
      <c r="A3621" s="3">
        <v>1.0</v>
      </c>
      <c r="B3621" s="3">
        <v>1.0</v>
      </c>
      <c r="C3621" s="3">
        <v>1.0</v>
      </c>
      <c r="D3621" s="3">
        <v>1.0</v>
      </c>
      <c r="E3621" s="3">
        <v>1.0</v>
      </c>
      <c r="F3621" s="3">
        <v>1.0</v>
      </c>
      <c r="G3621" s="3">
        <v>1993.0</v>
      </c>
      <c r="H3621" s="3">
        <v>1.0</v>
      </c>
      <c r="I3621" s="3">
        <v>1993.0</v>
      </c>
      <c r="J3621" s="3" t="s">
        <v>2142</v>
      </c>
      <c r="K3621" s="3" t="s">
        <v>646</v>
      </c>
      <c r="L3621" s="3">
        <v>53.8521</v>
      </c>
      <c r="M3621" s="3">
        <v>0.0</v>
      </c>
      <c r="N3621" s="3">
        <v>1041.5</v>
      </c>
      <c r="O3621" s="3">
        <v>1355.94</v>
      </c>
      <c r="P3621" s="3">
        <v>1931.07</v>
      </c>
      <c r="Q3621" s="3">
        <v>5942.34</v>
      </c>
      <c r="R3621" s="3">
        <v>4489.38</v>
      </c>
      <c r="S3621" s="3">
        <v>0.0</v>
      </c>
      <c r="T3621" s="3">
        <v>0.0</v>
      </c>
      <c r="U3621" s="3">
        <v>0.0</v>
      </c>
      <c r="V3621" s="3">
        <v>0.0</v>
      </c>
      <c r="W3621" s="1">
        <v>0.0</v>
      </c>
      <c r="X3621" s="1"/>
      <c r="Y3621" s="1"/>
      <c r="Z3621" s="1"/>
      <c r="AB3621" s="1"/>
      <c r="AF3621" s="1"/>
      <c r="AQ3621" s="1"/>
      <c r="AS3621" s="1"/>
      <c r="AT3621" s="1"/>
      <c r="AU3621" s="1"/>
      <c r="AV3621" s="1"/>
      <c r="AW3621" s="1"/>
      <c r="AX3621" s="1"/>
      <c r="AY3621" s="1"/>
      <c r="AZ3621" s="1"/>
      <c r="BA3621" s="1"/>
      <c r="BB3621" s="1"/>
      <c r="BM3621" s="1"/>
      <c r="BN3621" s="1"/>
      <c r="BO3621" s="1"/>
      <c r="BP3621" s="1"/>
      <c r="BQ3621" s="1"/>
      <c r="BR3621" s="1"/>
    </row>
    <row r="3622" ht="15.75" customHeight="1">
      <c r="A3622" s="3">
        <v>1.0</v>
      </c>
      <c r="B3622" s="3">
        <v>1.0</v>
      </c>
      <c r="C3622" s="3">
        <v>1.0</v>
      </c>
      <c r="D3622" s="3">
        <v>1.0</v>
      </c>
      <c r="E3622" s="3">
        <v>1.0</v>
      </c>
      <c r="F3622" s="3">
        <v>1.0</v>
      </c>
      <c r="G3622" s="3">
        <v>1993.0</v>
      </c>
      <c r="H3622" s="3">
        <v>1.0</v>
      </c>
      <c r="I3622" s="3">
        <v>1993.5</v>
      </c>
      <c r="J3622" s="3" t="s">
        <v>1089</v>
      </c>
      <c r="K3622" s="3" t="s">
        <v>646</v>
      </c>
      <c r="L3622" s="3">
        <v>0.0</v>
      </c>
      <c r="M3622" s="3">
        <v>376.649</v>
      </c>
      <c r="N3622" s="3">
        <v>0.0</v>
      </c>
      <c r="O3622" s="3">
        <v>1730.53</v>
      </c>
      <c r="P3622" s="3">
        <v>3718.95</v>
      </c>
      <c r="Q3622" s="3">
        <v>4174.88</v>
      </c>
      <c r="R3622" s="3">
        <v>4827.52</v>
      </c>
      <c r="S3622" s="3">
        <v>0.0</v>
      </c>
      <c r="T3622" s="3">
        <v>0.0</v>
      </c>
      <c r="U3622" s="3">
        <v>0.0</v>
      </c>
      <c r="V3622" s="3">
        <v>0.0</v>
      </c>
      <c r="W3622" s="1">
        <v>0.0</v>
      </c>
      <c r="X3622" s="1"/>
      <c r="Y3622" s="1"/>
      <c r="Z3622" s="1"/>
      <c r="AB3622" s="1"/>
      <c r="AF3622" s="1"/>
      <c r="AQ3622" s="1"/>
      <c r="AS3622" s="1"/>
      <c r="AT3622" s="1"/>
      <c r="AU3622" s="1"/>
      <c r="AV3622" s="1"/>
      <c r="AW3622" s="1"/>
      <c r="AX3622" s="1"/>
      <c r="AY3622" s="1"/>
      <c r="AZ3622" s="1"/>
      <c r="BA3622" s="1"/>
      <c r="BB3622" s="1"/>
      <c r="BM3622" s="1"/>
      <c r="BN3622" s="1"/>
      <c r="BO3622" s="1"/>
      <c r="BP3622" s="1"/>
      <c r="BQ3622" s="1"/>
      <c r="BR3622" s="1"/>
    </row>
    <row r="3623" ht="15.75" customHeight="1">
      <c r="A3623" s="3">
        <v>1.0</v>
      </c>
      <c r="B3623" s="3">
        <v>1.0</v>
      </c>
      <c r="C3623" s="3">
        <v>1.0</v>
      </c>
      <c r="D3623" s="3">
        <v>1.0</v>
      </c>
      <c r="E3623" s="3">
        <v>1.0</v>
      </c>
      <c r="F3623" s="3">
        <v>1.0</v>
      </c>
      <c r="G3623" s="3">
        <v>1994.0</v>
      </c>
      <c r="H3623" s="3">
        <v>1.0</v>
      </c>
      <c r="I3623" s="3">
        <v>1994.0</v>
      </c>
      <c r="J3623" s="3" t="s">
        <v>2142</v>
      </c>
      <c r="K3623" s="3" t="s">
        <v>646</v>
      </c>
      <c r="L3623" s="3">
        <v>36.2081</v>
      </c>
      <c r="M3623" s="3">
        <v>0.0</v>
      </c>
      <c r="N3623" s="3">
        <v>1023.07</v>
      </c>
      <c r="O3623" s="3">
        <v>1212.01</v>
      </c>
      <c r="P3623" s="3">
        <v>1718.88</v>
      </c>
      <c r="Q3623" s="3">
        <v>5648.54</v>
      </c>
      <c r="R3623" s="3">
        <v>4034.46</v>
      </c>
      <c r="S3623" s="3">
        <v>0.0</v>
      </c>
      <c r="T3623" s="3">
        <v>0.0</v>
      </c>
      <c r="U3623" s="3">
        <v>0.0</v>
      </c>
      <c r="V3623" s="3">
        <v>0.0</v>
      </c>
      <c r="W3623" s="1">
        <v>0.0</v>
      </c>
      <c r="X3623" s="1"/>
      <c r="Y3623" s="1"/>
      <c r="Z3623" s="1"/>
      <c r="AB3623" s="1"/>
      <c r="AF3623" s="1"/>
      <c r="AQ3623" s="1"/>
      <c r="AS3623" s="1"/>
      <c r="AT3623" s="1"/>
      <c r="AU3623" s="1"/>
      <c r="AV3623" s="1"/>
      <c r="AW3623" s="1"/>
      <c r="AX3623" s="1"/>
      <c r="AY3623" s="1"/>
      <c r="AZ3623" s="1"/>
      <c r="BA3623" s="1"/>
      <c r="BB3623" s="1"/>
      <c r="BM3623" s="1"/>
      <c r="BN3623" s="1"/>
      <c r="BO3623" s="1"/>
      <c r="BP3623" s="1"/>
      <c r="BQ3623" s="1"/>
      <c r="BR3623" s="1"/>
    </row>
    <row r="3624" ht="15.75" customHeight="1">
      <c r="A3624" s="3">
        <v>1.0</v>
      </c>
      <c r="B3624" s="3">
        <v>1.0</v>
      </c>
      <c r="C3624" s="3">
        <v>1.0</v>
      </c>
      <c r="D3624" s="3">
        <v>1.0</v>
      </c>
      <c r="E3624" s="3">
        <v>1.0</v>
      </c>
      <c r="F3624" s="3">
        <v>1.0</v>
      </c>
      <c r="G3624" s="3">
        <v>1994.0</v>
      </c>
      <c r="H3624" s="3">
        <v>1.0</v>
      </c>
      <c r="I3624" s="3">
        <v>1994.5</v>
      </c>
      <c r="J3624" s="3" t="s">
        <v>1089</v>
      </c>
      <c r="K3624" s="3" t="s">
        <v>646</v>
      </c>
      <c r="L3624" s="3">
        <v>0.0</v>
      </c>
      <c r="M3624" s="3">
        <v>253.243</v>
      </c>
      <c r="N3624" s="3">
        <v>0.0</v>
      </c>
      <c r="O3624" s="3">
        <v>1632.86</v>
      </c>
      <c r="P3624" s="3">
        <v>3292.96</v>
      </c>
      <c r="Q3624" s="3">
        <v>3978.0</v>
      </c>
      <c r="R3624" s="3">
        <v>4365.14</v>
      </c>
      <c r="S3624" s="3">
        <v>0.0</v>
      </c>
      <c r="T3624" s="3">
        <v>0.0</v>
      </c>
      <c r="U3624" s="3">
        <v>0.0</v>
      </c>
      <c r="V3624" s="3">
        <v>0.0</v>
      </c>
      <c r="W3624" s="1">
        <v>0.0</v>
      </c>
      <c r="X3624" s="1"/>
      <c r="Y3624" s="1"/>
      <c r="Z3624" s="1"/>
      <c r="AB3624" s="1"/>
      <c r="AF3624" s="1"/>
      <c r="AQ3624" s="1"/>
      <c r="AS3624" s="1"/>
      <c r="AT3624" s="1"/>
      <c r="AU3624" s="1"/>
      <c r="AV3624" s="1"/>
      <c r="AW3624" s="1"/>
      <c r="AX3624" s="1"/>
      <c r="AY3624" s="1"/>
      <c r="AZ3624" s="1"/>
      <c r="BA3624" s="1"/>
      <c r="BB3624" s="1"/>
      <c r="BM3624" s="1"/>
      <c r="BN3624" s="1"/>
      <c r="BO3624" s="1"/>
      <c r="BP3624" s="1"/>
      <c r="BQ3624" s="1"/>
      <c r="BR3624" s="1"/>
    </row>
    <row r="3625" ht="15.75" customHeight="1">
      <c r="A3625" s="3">
        <v>1.0</v>
      </c>
      <c r="B3625" s="3">
        <v>1.0</v>
      </c>
      <c r="C3625" s="3">
        <v>1.0</v>
      </c>
      <c r="D3625" s="3">
        <v>1.0</v>
      </c>
      <c r="E3625" s="3">
        <v>1.0</v>
      </c>
      <c r="F3625" s="3">
        <v>1.0</v>
      </c>
      <c r="G3625" s="3">
        <v>1995.0</v>
      </c>
      <c r="H3625" s="3">
        <v>1.0</v>
      </c>
      <c r="I3625" s="3">
        <v>1995.0</v>
      </c>
      <c r="J3625" s="3" t="s">
        <v>2142</v>
      </c>
      <c r="K3625" s="3" t="s">
        <v>646</v>
      </c>
      <c r="L3625" s="3">
        <v>47.7913</v>
      </c>
      <c r="M3625" s="3">
        <v>0.0</v>
      </c>
      <c r="N3625" s="3">
        <v>687.865</v>
      </c>
      <c r="O3625" s="3">
        <v>1098.51</v>
      </c>
      <c r="P3625" s="3">
        <v>1499.31</v>
      </c>
      <c r="Q3625" s="3">
        <v>5233.95</v>
      </c>
      <c r="R3625" s="3">
        <v>3638.34</v>
      </c>
      <c r="S3625" s="3">
        <v>0.0</v>
      </c>
      <c r="T3625" s="3">
        <v>0.0</v>
      </c>
      <c r="U3625" s="3">
        <v>0.0</v>
      </c>
      <c r="V3625" s="3">
        <v>0.0</v>
      </c>
      <c r="W3625" s="1">
        <v>0.0</v>
      </c>
      <c r="X3625" s="1"/>
      <c r="Y3625" s="1"/>
      <c r="Z3625" s="1"/>
      <c r="AB3625" s="1"/>
      <c r="AF3625" s="1"/>
      <c r="AQ3625" s="1"/>
      <c r="AS3625" s="1"/>
      <c r="AT3625" s="1"/>
      <c r="AU3625" s="1"/>
      <c r="AV3625" s="1"/>
      <c r="AW3625" s="1"/>
      <c r="AX3625" s="1"/>
      <c r="AY3625" s="1"/>
      <c r="AZ3625" s="1"/>
      <c r="BA3625" s="1"/>
      <c r="BB3625" s="1"/>
      <c r="BM3625" s="1"/>
      <c r="BN3625" s="1"/>
      <c r="BO3625" s="1"/>
      <c r="BP3625" s="1"/>
      <c r="BQ3625" s="1"/>
      <c r="BR3625" s="1"/>
    </row>
    <row r="3626" ht="15.75" customHeight="1">
      <c r="A3626" s="3">
        <v>1.0</v>
      </c>
      <c r="B3626" s="3">
        <v>1.0</v>
      </c>
      <c r="C3626" s="3">
        <v>1.0</v>
      </c>
      <c r="D3626" s="3">
        <v>1.0</v>
      </c>
      <c r="E3626" s="3">
        <v>1.0</v>
      </c>
      <c r="F3626" s="3">
        <v>1.0</v>
      </c>
      <c r="G3626" s="3">
        <v>1995.0</v>
      </c>
      <c r="H3626" s="3">
        <v>1.0</v>
      </c>
      <c r="I3626" s="3">
        <v>1995.5</v>
      </c>
      <c r="J3626" s="3" t="s">
        <v>1089</v>
      </c>
      <c r="K3626" s="3" t="s">
        <v>646</v>
      </c>
      <c r="L3626" s="3">
        <v>0.0</v>
      </c>
      <c r="M3626" s="3">
        <v>334.259</v>
      </c>
      <c r="N3626" s="3">
        <v>0.0</v>
      </c>
      <c r="O3626" s="3">
        <v>1134.2</v>
      </c>
      <c r="P3626" s="3">
        <v>2943.1</v>
      </c>
      <c r="Q3626" s="3">
        <v>3651.77</v>
      </c>
      <c r="R3626" s="3">
        <v>3962.87</v>
      </c>
      <c r="S3626" s="3">
        <v>0.0</v>
      </c>
      <c r="T3626" s="3">
        <v>0.0</v>
      </c>
      <c r="U3626" s="3">
        <v>0.0</v>
      </c>
      <c r="V3626" s="3">
        <v>0.0</v>
      </c>
      <c r="W3626" s="1">
        <v>0.0</v>
      </c>
      <c r="X3626" s="1"/>
      <c r="Y3626" s="1"/>
      <c r="Z3626" s="1"/>
      <c r="AB3626" s="1"/>
      <c r="AF3626" s="1"/>
      <c r="AQ3626" s="1"/>
      <c r="AS3626" s="1"/>
      <c r="AT3626" s="1"/>
      <c r="AU3626" s="1"/>
      <c r="AV3626" s="1"/>
      <c r="AW3626" s="1"/>
      <c r="AX3626" s="1"/>
      <c r="AY3626" s="1"/>
      <c r="AZ3626" s="1"/>
      <c r="BA3626" s="1"/>
      <c r="BB3626" s="1"/>
      <c r="BM3626" s="1"/>
      <c r="BN3626" s="1"/>
      <c r="BO3626" s="1"/>
      <c r="BP3626" s="1"/>
      <c r="BQ3626" s="1"/>
      <c r="BR3626" s="1"/>
    </row>
    <row r="3627" ht="15.75" customHeight="1">
      <c r="A3627" s="3">
        <v>1.0</v>
      </c>
      <c r="B3627" s="3">
        <v>1.0</v>
      </c>
      <c r="C3627" s="3">
        <v>1.0</v>
      </c>
      <c r="D3627" s="3">
        <v>1.0</v>
      </c>
      <c r="E3627" s="3">
        <v>1.0</v>
      </c>
      <c r="F3627" s="3">
        <v>1.0</v>
      </c>
      <c r="G3627" s="3">
        <v>1996.0</v>
      </c>
      <c r="H3627" s="3">
        <v>1.0</v>
      </c>
      <c r="I3627" s="3">
        <v>1996.0</v>
      </c>
      <c r="J3627" s="3" t="s">
        <v>2142</v>
      </c>
      <c r="K3627" s="3" t="s">
        <v>646</v>
      </c>
      <c r="L3627" s="3">
        <v>53.3857</v>
      </c>
      <c r="M3627" s="3">
        <v>0.0</v>
      </c>
      <c r="N3627" s="3">
        <v>907.926</v>
      </c>
      <c r="O3627" s="3">
        <v>788.291</v>
      </c>
      <c r="P3627" s="3">
        <v>1380.92</v>
      </c>
      <c r="Q3627" s="3">
        <v>4669.98</v>
      </c>
      <c r="R3627" s="3">
        <v>3297.89</v>
      </c>
      <c r="S3627" s="3">
        <v>0.0</v>
      </c>
      <c r="T3627" s="3">
        <v>0.0</v>
      </c>
      <c r="U3627" s="3">
        <v>0.0</v>
      </c>
      <c r="V3627" s="3">
        <v>0.0</v>
      </c>
      <c r="W3627" s="1">
        <v>0.0</v>
      </c>
      <c r="X3627" s="1"/>
      <c r="Y3627" s="1"/>
      <c r="Z3627" s="1"/>
      <c r="AB3627" s="1"/>
      <c r="AF3627" s="1"/>
      <c r="AQ3627" s="1"/>
      <c r="AS3627" s="1"/>
      <c r="AT3627" s="1"/>
      <c r="AU3627" s="1"/>
      <c r="AV3627" s="1"/>
      <c r="AW3627" s="1"/>
      <c r="AX3627" s="1"/>
      <c r="AY3627" s="1"/>
      <c r="AZ3627" s="1"/>
      <c r="BA3627" s="1"/>
      <c r="BB3627" s="1"/>
      <c r="BM3627" s="1"/>
      <c r="BN3627" s="1"/>
      <c r="BO3627" s="1"/>
      <c r="BP3627" s="1"/>
      <c r="BQ3627" s="1"/>
      <c r="BR3627" s="1"/>
    </row>
    <row r="3628" ht="15.75" customHeight="1">
      <c r="A3628" s="3">
        <v>1.0</v>
      </c>
      <c r="B3628" s="3">
        <v>1.0</v>
      </c>
      <c r="C3628" s="3">
        <v>1.0</v>
      </c>
      <c r="D3628" s="3">
        <v>1.0</v>
      </c>
      <c r="E3628" s="3">
        <v>1.0</v>
      </c>
      <c r="F3628" s="3">
        <v>1.0</v>
      </c>
      <c r="G3628" s="3">
        <v>1996.0</v>
      </c>
      <c r="H3628" s="3">
        <v>1.0</v>
      </c>
      <c r="I3628" s="3">
        <v>1996.5</v>
      </c>
      <c r="J3628" s="3" t="s">
        <v>1089</v>
      </c>
      <c r="K3628" s="3" t="s">
        <v>646</v>
      </c>
      <c r="L3628" s="3">
        <v>0.0</v>
      </c>
      <c r="M3628" s="3">
        <v>373.39</v>
      </c>
      <c r="N3628" s="3">
        <v>0.0</v>
      </c>
      <c r="O3628" s="3">
        <v>1533.5</v>
      </c>
      <c r="P3628" s="3">
        <v>2396.04</v>
      </c>
      <c r="Q3628" s="3">
        <v>3300.79</v>
      </c>
      <c r="R3628" s="3">
        <v>3701.51</v>
      </c>
      <c r="S3628" s="3">
        <v>0.0</v>
      </c>
      <c r="T3628" s="3">
        <v>0.0</v>
      </c>
      <c r="U3628" s="3">
        <v>0.0</v>
      </c>
      <c r="V3628" s="3">
        <v>0.0</v>
      </c>
      <c r="W3628" s="1">
        <v>0.0</v>
      </c>
      <c r="X3628" s="1"/>
      <c r="Y3628" s="1"/>
      <c r="Z3628" s="1"/>
      <c r="AB3628" s="1"/>
      <c r="AF3628" s="1"/>
      <c r="AQ3628" s="1"/>
      <c r="AS3628" s="1"/>
      <c r="AT3628" s="1"/>
      <c r="AU3628" s="1"/>
      <c r="AV3628" s="1"/>
      <c r="AW3628" s="1"/>
      <c r="AX3628" s="1"/>
      <c r="AY3628" s="1"/>
      <c r="AZ3628" s="1"/>
      <c r="BA3628" s="1"/>
      <c r="BB3628" s="1"/>
      <c r="BM3628" s="1"/>
      <c r="BN3628" s="1"/>
      <c r="BO3628" s="1"/>
      <c r="BP3628" s="1"/>
      <c r="BQ3628" s="1"/>
      <c r="BR3628" s="1"/>
    </row>
    <row r="3629" ht="15.75" customHeight="1">
      <c r="A3629" s="3">
        <v>1.0</v>
      </c>
      <c r="B3629" s="3">
        <v>1.0</v>
      </c>
      <c r="C3629" s="3">
        <v>1.0</v>
      </c>
      <c r="D3629" s="3">
        <v>1.0</v>
      </c>
      <c r="E3629" s="3">
        <v>1.0</v>
      </c>
      <c r="F3629" s="3">
        <v>1.0</v>
      </c>
      <c r="G3629" s="3">
        <v>1997.0</v>
      </c>
      <c r="H3629" s="3">
        <v>1.0</v>
      </c>
      <c r="I3629" s="3">
        <v>1997.0</v>
      </c>
      <c r="J3629" s="3" t="s">
        <v>2142</v>
      </c>
      <c r="K3629" s="3" t="s">
        <v>646</v>
      </c>
      <c r="L3629" s="3">
        <v>48.842</v>
      </c>
      <c r="M3629" s="3">
        <v>0.0</v>
      </c>
      <c r="N3629" s="3">
        <v>1014.22</v>
      </c>
      <c r="O3629" s="3">
        <v>1091.75</v>
      </c>
      <c r="P3629" s="3">
        <v>1013.69</v>
      </c>
      <c r="Q3629" s="3">
        <v>4378.51</v>
      </c>
      <c r="R3629" s="3">
        <v>3127.48</v>
      </c>
      <c r="S3629" s="3">
        <v>0.0</v>
      </c>
      <c r="T3629" s="3">
        <v>0.0</v>
      </c>
      <c r="U3629" s="3">
        <v>0.0</v>
      </c>
      <c r="V3629" s="3">
        <v>0.0</v>
      </c>
      <c r="W3629" s="1">
        <v>0.0</v>
      </c>
      <c r="X3629" s="1"/>
      <c r="Y3629" s="1"/>
      <c r="Z3629" s="1"/>
      <c r="AB3629" s="1"/>
      <c r="AF3629" s="1"/>
      <c r="AQ3629" s="1"/>
      <c r="AS3629" s="1"/>
      <c r="AT3629" s="1"/>
      <c r="AU3629" s="1"/>
      <c r="AV3629" s="1"/>
      <c r="AW3629" s="1"/>
      <c r="AX3629" s="1"/>
      <c r="AY3629" s="1"/>
      <c r="AZ3629" s="1"/>
      <c r="BA3629" s="1"/>
      <c r="BB3629" s="1"/>
      <c r="BM3629" s="1"/>
      <c r="BN3629" s="1"/>
      <c r="BO3629" s="1"/>
      <c r="BP3629" s="1"/>
      <c r="BQ3629" s="1"/>
      <c r="BR3629" s="1"/>
    </row>
    <row r="3630" ht="15.75" customHeight="1">
      <c r="A3630" s="3">
        <v>1.0</v>
      </c>
      <c r="B3630" s="3">
        <v>1.0</v>
      </c>
      <c r="C3630" s="3">
        <v>1.0</v>
      </c>
      <c r="D3630" s="3">
        <v>1.0</v>
      </c>
      <c r="E3630" s="3">
        <v>1.0</v>
      </c>
      <c r="F3630" s="3">
        <v>1.0</v>
      </c>
      <c r="G3630" s="3">
        <v>1997.0</v>
      </c>
      <c r="H3630" s="3">
        <v>1.0</v>
      </c>
      <c r="I3630" s="3">
        <v>1997.5</v>
      </c>
      <c r="J3630" s="3" t="s">
        <v>1089</v>
      </c>
      <c r="K3630" s="3" t="s">
        <v>646</v>
      </c>
      <c r="L3630" s="3">
        <v>0.0</v>
      </c>
      <c r="M3630" s="3">
        <v>341.606</v>
      </c>
      <c r="N3630" s="3">
        <v>0.0</v>
      </c>
      <c r="O3630" s="3">
        <v>1714.53</v>
      </c>
      <c r="P3630" s="3">
        <v>2561.99</v>
      </c>
      <c r="Q3630" s="3">
        <v>3017.83</v>
      </c>
      <c r="R3630" s="3">
        <v>3475.87</v>
      </c>
      <c r="S3630" s="3">
        <v>0.0</v>
      </c>
      <c r="T3630" s="3">
        <v>0.0</v>
      </c>
      <c r="U3630" s="3">
        <v>0.0</v>
      </c>
      <c r="V3630" s="3">
        <v>0.0</v>
      </c>
      <c r="W3630" s="1">
        <v>0.0</v>
      </c>
      <c r="X3630" s="1"/>
      <c r="Y3630" s="1"/>
      <c r="Z3630" s="1"/>
      <c r="AB3630" s="1"/>
      <c r="AF3630" s="1"/>
      <c r="AQ3630" s="1"/>
      <c r="AS3630" s="1"/>
      <c r="AT3630" s="1"/>
      <c r="AU3630" s="1"/>
      <c r="AV3630" s="1"/>
      <c r="AW3630" s="1"/>
      <c r="AX3630" s="1"/>
      <c r="AY3630" s="1"/>
      <c r="AZ3630" s="1"/>
      <c r="BA3630" s="1"/>
      <c r="BB3630" s="1"/>
      <c r="BM3630" s="1"/>
      <c r="BN3630" s="1"/>
      <c r="BO3630" s="1"/>
      <c r="BP3630" s="1"/>
      <c r="BQ3630" s="1"/>
      <c r="BR3630" s="1"/>
    </row>
    <row r="3631" ht="15.75" customHeight="1">
      <c r="A3631" s="3">
        <v>1.0</v>
      </c>
      <c r="B3631" s="3">
        <v>1.0</v>
      </c>
      <c r="C3631" s="3">
        <v>1.0</v>
      </c>
      <c r="D3631" s="3">
        <v>1.0</v>
      </c>
      <c r="E3631" s="3">
        <v>1.0</v>
      </c>
      <c r="F3631" s="3">
        <v>1.0</v>
      </c>
      <c r="G3631" s="3">
        <v>1998.0</v>
      </c>
      <c r="H3631" s="3">
        <v>1.0</v>
      </c>
      <c r="I3631" s="3">
        <v>1998.0</v>
      </c>
      <c r="J3631" s="3" t="s">
        <v>2142</v>
      </c>
      <c r="K3631" s="3" t="s">
        <v>646</v>
      </c>
      <c r="L3631" s="3">
        <v>32.5747</v>
      </c>
      <c r="M3631" s="3">
        <v>0.0</v>
      </c>
      <c r="N3631" s="3">
        <v>927.877</v>
      </c>
      <c r="O3631" s="3">
        <v>1221.71</v>
      </c>
      <c r="P3631" s="3">
        <v>1401.14</v>
      </c>
      <c r="Q3631" s="3">
        <v>3643.78</v>
      </c>
      <c r="R3631" s="3">
        <v>2885.93</v>
      </c>
      <c r="S3631" s="3">
        <v>0.0</v>
      </c>
      <c r="T3631" s="3">
        <v>0.0</v>
      </c>
      <c r="U3631" s="3">
        <v>0.0</v>
      </c>
      <c r="V3631" s="3">
        <v>0.0</v>
      </c>
      <c r="W3631" s="1">
        <v>0.0</v>
      </c>
      <c r="X3631" s="1"/>
      <c r="Y3631" s="1"/>
      <c r="Z3631" s="1"/>
      <c r="AB3631" s="1"/>
      <c r="AF3631" s="1"/>
      <c r="AQ3631" s="1"/>
      <c r="AS3631" s="1"/>
      <c r="AT3631" s="1"/>
      <c r="AU3631" s="1"/>
      <c r="AV3631" s="1"/>
      <c r="AW3631" s="1"/>
      <c r="AX3631" s="1"/>
      <c r="AY3631" s="1"/>
      <c r="AZ3631" s="1"/>
      <c r="BA3631" s="1"/>
      <c r="BB3631" s="1"/>
      <c r="BM3631" s="1"/>
      <c r="BN3631" s="1"/>
      <c r="BO3631" s="1"/>
      <c r="BP3631" s="1"/>
      <c r="BQ3631" s="1"/>
      <c r="BR3631" s="1"/>
    </row>
    <row r="3632" ht="15.75" customHeight="1">
      <c r="A3632" s="3">
        <v>1.0</v>
      </c>
      <c r="B3632" s="3">
        <v>1.0</v>
      </c>
      <c r="C3632" s="3">
        <v>1.0</v>
      </c>
      <c r="D3632" s="3">
        <v>1.0</v>
      </c>
      <c r="E3632" s="3">
        <v>1.0</v>
      </c>
      <c r="F3632" s="3">
        <v>1.0</v>
      </c>
      <c r="G3632" s="3">
        <v>1998.0</v>
      </c>
      <c r="H3632" s="3">
        <v>1.0</v>
      </c>
      <c r="I3632" s="3">
        <v>1998.5</v>
      </c>
      <c r="J3632" s="3" t="s">
        <v>1089</v>
      </c>
      <c r="K3632" s="10" t="s">
        <v>646</v>
      </c>
      <c r="L3632" s="3">
        <v>0.0</v>
      </c>
      <c r="M3632" s="3">
        <v>227.834</v>
      </c>
      <c r="N3632" s="3">
        <v>0.0</v>
      </c>
      <c r="O3632" s="3">
        <v>1442.43</v>
      </c>
      <c r="P3632" s="3">
        <v>3059.76</v>
      </c>
      <c r="Q3632" s="3">
        <v>2539.69</v>
      </c>
      <c r="R3632" s="3">
        <v>3227.99</v>
      </c>
      <c r="S3632" s="10">
        <v>0.0</v>
      </c>
      <c r="T3632" s="10">
        <v>0.0</v>
      </c>
      <c r="U3632" s="10">
        <v>0.0</v>
      </c>
      <c r="V3632" s="10">
        <v>0.0</v>
      </c>
      <c r="W3632" s="10">
        <v>0.0</v>
      </c>
      <c r="X3632" s="10"/>
      <c r="Y3632" s="10"/>
      <c r="Z3632" s="1"/>
      <c r="AB3632" s="1"/>
      <c r="AF3632" s="1"/>
      <c r="AQ3632" s="1"/>
      <c r="AS3632" s="1"/>
      <c r="AT3632" s="1"/>
      <c r="AU3632" s="1"/>
      <c r="AV3632" s="1"/>
      <c r="AW3632" s="1"/>
      <c r="AX3632" s="1"/>
      <c r="AY3632" s="1"/>
      <c r="AZ3632" s="1"/>
      <c r="BA3632" s="1"/>
      <c r="BB3632" s="1"/>
      <c r="BM3632" s="1"/>
      <c r="BN3632" s="1"/>
      <c r="BO3632" s="1"/>
      <c r="BP3632" s="1"/>
      <c r="BQ3632" s="1"/>
      <c r="BR3632" s="1"/>
    </row>
    <row r="3633" ht="15.75" customHeight="1">
      <c r="A3633" s="3">
        <v>1.0</v>
      </c>
      <c r="B3633" s="3">
        <v>1.0</v>
      </c>
      <c r="C3633" s="3">
        <v>1.0</v>
      </c>
      <c r="D3633" s="3">
        <v>1.0</v>
      </c>
      <c r="E3633" s="3">
        <v>1.0</v>
      </c>
      <c r="F3633" s="3">
        <v>1.0</v>
      </c>
      <c r="G3633" s="3">
        <v>1999.0</v>
      </c>
      <c r="H3633" s="3">
        <v>1.0</v>
      </c>
      <c r="I3633" s="3">
        <v>1999.0</v>
      </c>
      <c r="J3633" s="3" t="s">
        <v>2142</v>
      </c>
      <c r="K3633" s="10" t="s">
        <v>646</v>
      </c>
      <c r="L3633" s="3">
        <v>64.2148</v>
      </c>
      <c r="M3633" s="3">
        <v>0.0</v>
      </c>
      <c r="N3633" s="3">
        <v>618.854</v>
      </c>
      <c r="O3633" s="3">
        <v>945.161</v>
      </c>
      <c r="P3633" s="3">
        <v>1501.61</v>
      </c>
      <c r="Q3633" s="3">
        <v>3794.98</v>
      </c>
      <c r="R3633" s="3">
        <v>2725.97</v>
      </c>
      <c r="S3633" s="10">
        <v>0.0</v>
      </c>
      <c r="T3633" s="10">
        <v>0.0</v>
      </c>
      <c r="U3633" s="10">
        <v>0.0</v>
      </c>
      <c r="V3633" s="10">
        <v>0.0</v>
      </c>
      <c r="W3633" s="10">
        <v>0.0</v>
      </c>
      <c r="X3633" s="10"/>
      <c r="Y3633" s="10"/>
      <c r="Z3633" s="1"/>
      <c r="AB3633" s="1"/>
      <c r="AF3633" s="1"/>
      <c r="AQ3633" s="1"/>
      <c r="AS3633" s="1"/>
      <c r="AT3633" s="1"/>
      <c r="AU3633" s="1"/>
      <c r="AV3633" s="1"/>
      <c r="AW3633" s="1"/>
      <c r="AX3633" s="1"/>
      <c r="AY3633" s="1"/>
      <c r="AZ3633" s="1"/>
      <c r="BA3633" s="1"/>
      <c r="BB3633" s="1"/>
      <c r="BM3633" s="1"/>
      <c r="BN3633" s="1"/>
      <c r="BO3633" s="1"/>
      <c r="BP3633" s="1"/>
      <c r="BQ3633" s="1"/>
      <c r="BR3633" s="1"/>
    </row>
    <row r="3634" ht="15.75" customHeight="1">
      <c r="A3634" s="3">
        <v>1.0</v>
      </c>
      <c r="B3634" s="3">
        <v>1.0</v>
      </c>
      <c r="C3634" s="3">
        <v>1.0</v>
      </c>
      <c r="D3634" s="3">
        <v>1.0</v>
      </c>
      <c r="E3634" s="3">
        <v>1.0</v>
      </c>
      <c r="F3634" s="3">
        <v>1.0</v>
      </c>
      <c r="G3634" s="3">
        <v>1999.0</v>
      </c>
      <c r="H3634" s="3">
        <v>1.0</v>
      </c>
      <c r="I3634" s="3">
        <v>1999.5</v>
      </c>
      <c r="J3634" s="3" t="s">
        <v>1089</v>
      </c>
      <c r="K3634" s="10" t="s">
        <v>646</v>
      </c>
      <c r="L3634" s="3">
        <v>0.0</v>
      </c>
      <c r="M3634" s="3">
        <v>449.124</v>
      </c>
      <c r="N3634" s="3">
        <v>0.0</v>
      </c>
      <c r="O3634" s="3">
        <v>1046.09</v>
      </c>
      <c r="P3634" s="3">
        <v>2741.67</v>
      </c>
      <c r="Q3634" s="3">
        <v>2664.72</v>
      </c>
      <c r="R3634" s="3">
        <v>2982.35</v>
      </c>
      <c r="S3634" s="10">
        <v>0.0</v>
      </c>
      <c r="T3634" s="10">
        <v>0.0</v>
      </c>
      <c r="U3634" s="10">
        <v>0.0</v>
      </c>
      <c r="V3634" s="10">
        <v>0.0</v>
      </c>
      <c r="W3634" s="10">
        <v>0.0</v>
      </c>
      <c r="X3634" s="10"/>
      <c r="Y3634" s="10"/>
      <c r="Z3634" s="1"/>
      <c r="AB3634" s="1"/>
      <c r="AF3634" s="1"/>
      <c r="AQ3634" s="1"/>
      <c r="AS3634" s="1"/>
      <c r="AT3634" s="1"/>
      <c r="AU3634" s="1"/>
      <c r="AV3634" s="1"/>
      <c r="AW3634" s="1"/>
      <c r="AX3634" s="1"/>
      <c r="AY3634" s="1"/>
      <c r="AZ3634" s="1"/>
      <c r="BA3634" s="1"/>
      <c r="BB3634" s="1"/>
      <c r="BM3634" s="1"/>
      <c r="BN3634" s="1"/>
      <c r="BO3634" s="1"/>
      <c r="BP3634" s="1"/>
      <c r="BQ3634" s="1"/>
      <c r="BR3634" s="1"/>
    </row>
    <row r="3635" ht="15.75" customHeight="1">
      <c r="A3635" s="3">
        <v>1.0</v>
      </c>
      <c r="B3635" s="3">
        <v>1.0</v>
      </c>
      <c r="C3635" s="3">
        <v>1.0</v>
      </c>
      <c r="D3635" s="3">
        <v>1.0</v>
      </c>
      <c r="E3635" s="3">
        <v>1.0</v>
      </c>
      <c r="F3635" s="3">
        <v>1.0</v>
      </c>
      <c r="G3635" s="3">
        <v>2000.0</v>
      </c>
      <c r="H3635" s="3">
        <v>1.0</v>
      </c>
      <c r="I3635" s="3">
        <v>2000.0</v>
      </c>
      <c r="J3635" s="3" t="s">
        <v>2142</v>
      </c>
      <c r="K3635" s="10" t="s">
        <v>646</v>
      </c>
      <c r="L3635" s="3">
        <v>52.8093</v>
      </c>
      <c r="M3635" s="3">
        <v>0.0</v>
      </c>
      <c r="N3635" s="3">
        <v>1219.92</v>
      </c>
      <c r="O3635" s="3">
        <v>745.349</v>
      </c>
      <c r="P3635" s="3">
        <v>1216.14</v>
      </c>
      <c r="Q3635" s="3">
        <v>3961.08</v>
      </c>
      <c r="R3635" s="3">
        <v>2482.29</v>
      </c>
      <c r="S3635" s="10">
        <v>0.0</v>
      </c>
      <c r="T3635" s="10">
        <v>0.0</v>
      </c>
      <c r="U3635" s="10">
        <v>0.0</v>
      </c>
      <c r="V3635" s="10">
        <v>0.0</v>
      </c>
      <c r="W3635" s="10">
        <v>0.0</v>
      </c>
      <c r="X3635" s="10"/>
      <c r="Y3635" s="10"/>
      <c r="Z3635" s="1"/>
      <c r="AB3635" s="1"/>
      <c r="AF3635" s="1"/>
      <c r="AQ3635" s="1"/>
      <c r="AS3635" s="1"/>
      <c r="AT3635" s="1"/>
      <c r="AU3635" s="1"/>
      <c r="AV3635" s="1"/>
      <c r="AW3635" s="1"/>
      <c r="AX3635" s="1"/>
      <c r="AY3635" s="1"/>
      <c r="AZ3635" s="1"/>
      <c r="BA3635" s="1"/>
      <c r="BB3635" s="1"/>
      <c r="BM3635" s="1"/>
      <c r="BN3635" s="1"/>
      <c r="BO3635" s="1"/>
      <c r="BP3635" s="1"/>
      <c r="BQ3635" s="1"/>
      <c r="BR3635" s="1"/>
    </row>
    <row r="3636" ht="15.75" customHeight="1">
      <c r="A3636" s="3">
        <v>1.0</v>
      </c>
      <c r="B3636" s="3">
        <v>1.0</v>
      </c>
      <c r="C3636" s="3">
        <v>1.0</v>
      </c>
      <c r="D3636" s="3">
        <v>1.0</v>
      </c>
      <c r="E3636" s="3">
        <v>1.0</v>
      </c>
      <c r="F3636" s="3">
        <v>1.0</v>
      </c>
      <c r="G3636" s="3">
        <v>2000.0</v>
      </c>
      <c r="H3636" s="3">
        <v>1.0</v>
      </c>
      <c r="I3636" s="3">
        <v>2000.5</v>
      </c>
      <c r="J3636" s="3" t="s">
        <v>1089</v>
      </c>
      <c r="K3636" s="10" t="s">
        <v>646</v>
      </c>
      <c r="L3636" s="3">
        <v>0.0</v>
      </c>
      <c r="M3636" s="3">
        <v>369.361</v>
      </c>
      <c r="N3636" s="3">
        <v>0.0</v>
      </c>
      <c r="O3636" s="3">
        <v>2204.98</v>
      </c>
      <c r="P3636" s="3">
        <v>2231.44</v>
      </c>
      <c r="Q3636" s="3">
        <v>2888.98</v>
      </c>
      <c r="R3636" s="3">
        <v>2790.38</v>
      </c>
      <c r="S3636" s="10">
        <v>0.0</v>
      </c>
      <c r="T3636" s="10">
        <v>0.0</v>
      </c>
      <c r="U3636" s="10">
        <v>0.0</v>
      </c>
      <c r="V3636" s="10">
        <v>0.0</v>
      </c>
      <c r="W3636" s="10">
        <v>0.0</v>
      </c>
      <c r="X3636" s="10"/>
      <c r="Y3636" s="10"/>
      <c r="Z3636" s="1"/>
      <c r="AB3636" s="1"/>
      <c r="AF3636" s="1"/>
      <c r="AQ3636" s="1"/>
      <c r="AS3636" s="1"/>
      <c r="AT3636" s="1"/>
      <c r="AU3636" s="1"/>
      <c r="AV3636" s="1"/>
      <c r="AW3636" s="1"/>
      <c r="AX3636" s="1"/>
      <c r="AY3636" s="1"/>
      <c r="AZ3636" s="1"/>
      <c r="BA3636" s="1"/>
      <c r="BB3636" s="1"/>
      <c r="BM3636" s="1"/>
      <c r="BN3636" s="1"/>
      <c r="BO3636" s="1"/>
      <c r="BP3636" s="1"/>
      <c r="BQ3636" s="1"/>
      <c r="BR3636" s="1"/>
    </row>
    <row r="3637" ht="15.75" customHeight="1">
      <c r="A3637" s="3">
        <v>1.0</v>
      </c>
      <c r="B3637" s="3">
        <v>1.0</v>
      </c>
      <c r="C3637" s="3">
        <v>1.0</v>
      </c>
      <c r="D3637" s="3">
        <v>1.0</v>
      </c>
      <c r="E3637" s="3">
        <v>1.0</v>
      </c>
      <c r="F3637" s="3">
        <v>1.0</v>
      </c>
      <c r="G3637" s="3">
        <v>2001.0</v>
      </c>
      <c r="H3637" s="3">
        <v>1.0</v>
      </c>
      <c r="I3637" s="3">
        <v>2001.0</v>
      </c>
      <c r="J3637" s="3" t="s">
        <v>2142</v>
      </c>
      <c r="K3637" s="10" t="s">
        <v>646</v>
      </c>
      <c r="L3637" s="3">
        <v>49.4127</v>
      </c>
      <c r="M3637" s="3">
        <v>0.0</v>
      </c>
      <c r="N3637" s="3">
        <v>1003.29</v>
      </c>
      <c r="O3637" s="3">
        <v>1679.91</v>
      </c>
      <c r="P3637" s="3">
        <v>1004.46</v>
      </c>
      <c r="Q3637" s="3">
        <v>3900.66</v>
      </c>
      <c r="R3637" s="3">
        <v>2370.43</v>
      </c>
      <c r="S3637" s="10">
        <v>0.0</v>
      </c>
      <c r="T3637" s="10">
        <v>0.0</v>
      </c>
      <c r="U3637" s="10">
        <v>0.0</v>
      </c>
      <c r="V3637" s="10">
        <v>0.0</v>
      </c>
      <c r="W3637" s="10">
        <v>0.0</v>
      </c>
      <c r="X3637" s="10"/>
      <c r="Y3637" s="10"/>
      <c r="Z3637" s="1"/>
      <c r="AB3637" s="1"/>
      <c r="AF3637" s="1"/>
      <c r="AQ3637" s="1"/>
      <c r="AS3637" s="1"/>
      <c r="AT3637" s="1"/>
      <c r="AU3637" s="1"/>
      <c r="AV3637" s="1"/>
      <c r="AW3637" s="1"/>
      <c r="AX3637" s="1"/>
      <c r="AY3637" s="1"/>
      <c r="AZ3637" s="1"/>
      <c r="BA3637" s="1"/>
      <c r="BB3637" s="1"/>
      <c r="BM3637" s="1"/>
      <c r="BN3637" s="1"/>
      <c r="BO3637" s="1"/>
      <c r="BP3637" s="1"/>
      <c r="BQ3637" s="1"/>
      <c r="BR3637" s="1"/>
    </row>
    <row r="3638" ht="15.75" customHeight="1">
      <c r="A3638" s="3">
        <v>1.0</v>
      </c>
      <c r="B3638" s="3">
        <v>1.0</v>
      </c>
      <c r="C3638" s="3">
        <v>1.0</v>
      </c>
      <c r="D3638" s="3">
        <v>1.0</v>
      </c>
      <c r="E3638" s="3">
        <v>1.0</v>
      </c>
      <c r="F3638" s="3">
        <v>1.0</v>
      </c>
      <c r="G3638" s="3">
        <v>2001.0</v>
      </c>
      <c r="H3638" s="3">
        <v>1.0</v>
      </c>
      <c r="I3638" s="3">
        <v>2001.5</v>
      </c>
      <c r="J3638" s="3" t="s">
        <v>1089</v>
      </c>
      <c r="K3638" s="10" t="s">
        <v>646</v>
      </c>
      <c r="L3638" s="3">
        <v>0.0</v>
      </c>
      <c r="M3638" s="3">
        <v>345.601</v>
      </c>
      <c r="N3638" s="3">
        <v>0.0</v>
      </c>
      <c r="O3638" s="3">
        <v>1794.06</v>
      </c>
      <c r="P3638" s="3">
        <v>3538.65</v>
      </c>
      <c r="Q3638" s="3">
        <v>2877.83</v>
      </c>
      <c r="R3638" s="3">
        <v>2492.79</v>
      </c>
      <c r="S3638" s="10">
        <v>0.0</v>
      </c>
      <c r="T3638" s="10">
        <v>0.0</v>
      </c>
      <c r="U3638" s="10">
        <v>0.0</v>
      </c>
      <c r="V3638" s="10">
        <v>0.0</v>
      </c>
      <c r="W3638" s="10">
        <v>0.0</v>
      </c>
      <c r="X3638" s="10"/>
      <c r="Y3638" s="10"/>
      <c r="Z3638" s="1"/>
      <c r="AB3638" s="1"/>
      <c r="AF3638" s="1"/>
      <c r="AQ3638" s="1"/>
      <c r="AS3638" s="1"/>
      <c r="AT3638" s="1"/>
      <c r="AU3638" s="1"/>
      <c r="AV3638" s="1"/>
      <c r="AW3638" s="1"/>
      <c r="AX3638" s="1"/>
      <c r="AY3638" s="1"/>
      <c r="AZ3638" s="1"/>
      <c r="BA3638" s="1"/>
      <c r="BB3638" s="1"/>
      <c r="BM3638" s="1"/>
      <c r="BN3638" s="1"/>
      <c r="BO3638" s="1"/>
      <c r="BP3638" s="1"/>
      <c r="BQ3638" s="1"/>
      <c r="BR3638" s="1"/>
    </row>
    <row r="3639" ht="15.75" customHeight="1">
      <c r="A3639" s="3">
        <v>1.0</v>
      </c>
      <c r="B3639" s="3">
        <v>1.0</v>
      </c>
      <c r="C3639" s="3">
        <v>1.0</v>
      </c>
      <c r="D3639" s="3">
        <v>1.0</v>
      </c>
      <c r="E3639" s="3">
        <v>1.0</v>
      </c>
      <c r="F3639" s="3">
        <v>1.0</v>
      </c>
      <c r="G3639" s="3">
        <v>2002.0</v>
      </c>
      <c r="H3639" s="3">
        <v>1.0</v>
      </c>
      <c r="I3639" s="3">
        <v>2002.0</v>
      </c>
      <c r="J3639" s="3" t="s">
        <v>2142</v>
      </c>
      <c r="K3639" s="10" t="s">
        <v>646</v>
      </c>
      <c r="L3639" s="3">
        <v>50.0417</v>
      </c>
      <c r="M3639" s="3">
        <v>0.0</v>
      </c>
      <c r="N3639" s="3">
        <v>938.735</v>
      </c>
      <c r="O3639" s="3">
        <v>1352.24</v>
      </c>
      <c r="P3639" s="3">
        <v>2236.48</v>
      </c>
      <c r="Q3639" s="3">
        <v>3550.7</v>
      </c>
      <c r="R3639" s="3">
        <v>2083.16</v>
      </c>
      <c r="S3639" s="10">
        <v>0.0</v>
      </c>
      <c r="T3639" s="10">
        <v>0.0</v>
      </c>
      <c r="U3639" s="10">
        <v>0.0</v>
      </c>
      <c r="V3639" s="10">
        <v>0.0</v>
      </c>
      <c r="W3639" s="10">
        <v>0.0</v>
      </c>
      <c r="X3639" s="10"/>
      <c r="Y3639" s="10"/>
      <c r="Z3639" s="1"/>
      <c r="AB3639" s="1"/>
      <c r="AF3639" s="1"/>
      <c r="AQ3639" s="1"/>
      <c r="AS3639" s="1"/>
      <c r="AT3639" s="1"/>
      <c r="AU3639" s="1"/>
      <c r="AV3639" s="1"/>
      <c r="AW3639" s="1"/>
      <c r="AX3639" s="1"/>
      <c r="AY3639" s="1"/>
      <c r="AZ3639" s="1"/>
      <c r="BA3639" s="1"/>
      <c r="BB3639" s="1"/>
      <c r="BM3639" s="1"/>
      <c r="BN3639" s="1"/>
      <c r="BO3639" s="1"/>
      <c r="BP3639" s="1"/>
      <c r="BQ3639" s="1"/>
      <c r="BR3639" s="1"/>
    </row>
    <row r="3640" ht="15.75" customHeight="1">
      <c r="A3640" s="3">
        <v>1.0</v>
      </c>
      <c r="B3640" s="3">
        <v>1.0</v>
      </c>
      <c r="C3640" s="3">
        <v>1.0</v>
      </c>
      <c r="D3640" s="3">
        <v>1.0</v>
      </c>
      <c r="E3640" s="3">
        <v>1.0</v>
      </c>
      <c r="F3640" s="3">
        <v>1.0</v>
      </c>
      <c r="G3640" s="3">
        <v>2002.0</v>
      </c>
      <c r="H3640" s="3">
        <v>1.0</v>
      </c>
      <c r="I3640" s="3">
        <v>2002.5</v>
      </c>
      <c r="J3640" s="3" t="s">
        <v>1089</v>
      </c>
      <c r="K3640" s="10" t="s">
        <v>646</v>
      </c>
      <c r="L3640" s="3">
        <v>0.0</v>
      </c>
      <c r="M3640" s="3">
        <v>349.996</v>
      </c>
      <c r="N3640" s="3">
        <v>0.0</v>
      </c>
      <c r="O3640" s="3">
        <v>1625.44</v>
      </c>
      <c r="P3640" s="3">
        <v>4006.8</v>
      </c>
      <c r="Q3640" s="3">
        <v>2467.27</v>
      </c>
      <c r="R3640" s="3">
        <v>2429.32</v>
      </c>
      <c r="S3640" s="3">
        <v>0.0</v>
      </c>
      <c r="T3640" s="10">
        <v>0.0</v>
      </c>
      <c r="U3640" s="10">
        <v>0.0</v>
      </c>
      <c r="V3640" s="10">
        <v>0.0</v>
      </c>
      <c r="W3640" s="10">
        <v>0.0</v>
      </c>
      <c r="X3640" s="10"/>
      <c r="Y3640" s="10"/>
      <c r="Z3640" s="1"/>
      <c r="AB3640" s="1"/>
      <c r="AF3640" s="1"/>
      <c r="AQ3640" s="1"/>
      <c r="AS3640" s="1"/>
      <c r="AT3640" s="1"/>
      <c r="AU3640" s="1"/>
      <c r="AV3640" s="1"/>
      <c r="AW3640" s="1"/>
      <c r="AX3640" s="1"/>
      <c r="AY3640" s="1"/>
      <c r="AZ3640" s="1"/>
      <c r="BA3640" s="1"/>
      <c r="BB3640" s="1"/>
      <c r="BM3640" s="1"/>
      <c r="BN3640" s="1"/>
      <c r="BO3640" s="1"/>
      <c r="BP3640" s="1"/>
      <c r="BQ3640" s="1"/>
      <c r="BR3640" s="1"/>
    </row>
    <row r="3641" ht="15.75" customHeight="1">
      <c r="A3641" s="3">
        <v>1.0</v>
      </c>
      <c r="B3641" s="3">
        <v>1.0</v>
      </c>
      <c r="C3641" s="3">
        <v>1.0</v>
      </c>
      <c r="D3641" s="3">
        <v>1.0</v>
      </c>
      <c r="E3641" s="3">
        <v>1.0</v>
      </c>
      <c r="F3641" s="3">
        <v>1.0</v>
      </c>
      <c r="G3641" s="3">
        <v>2003.0</v>
      </c>
      <c r="H3641" s="3">
        <v>1.0</v>
      </c>
      <c r="I3641" s="3">
        <v>2003.0</v>
      </c>
      <c r="J3641" s="3" t="s">
        <v>2142</v>
      </c>
      <c r="K3641" s="10" t="s">
        <v>646</v>
      </c>
      <c r="L3641" s="3">
        <v>53.1199</v>
      </c>
      <c r="M3641" s="3">
        <v>0.0</v>
      </c>
      <c r="N3641" s="3">
        <v>950.661</v>
      </c>
      <c r="O3641" s="3">
        <v>1186.34</v>
      </c>
      <c r="P3641" s="3">
        <v>1762.67</v>
      </c>
      <c r="Q3641" s="3">
        <v>4656.86</v>
      </c>
      <c r="R3641" s="3">
        <v>2017.82</v>
      </c>
      <c r="S3641" s="3">
        <v>0.0</v>
      </c>
      <c r="T3641" s="10">
        <v>0.0</v>
      </c>
      <c r="U3641" s="10">
        <v>0.0</v>
      </c>
      <c r="V3641" s="10">
        <v>0.0</v>
      </c>
      <c r="W3641" s="10">
        <v>0.0</v>
      </c>
      <c r="X3641" s="10"/>
      <c r="Y3641" s="10"/>
      <c r="Z3641" s="1"/>
      <c r="AB3641" s="1"/>
      <c r="AF3641" s="1"/>
      <c r="AQ3641" s="1"/>
      <c r="AS3641" s="1"/>
      <c r="AT3641" s="1"/>
      <c r="AU3641" s="1"/>
      <c r="AV3641" s="1"/>
      <c r="AW3641" s="1"/>
      <c r="AX3641" s="1"/>
      <c r="AY3641" s="1"/>
      <c r="AZ3641" s="1"/>
      <c r="BA3641" s="1"/>
      <c r="BB3641" s="1"/>
      <c r="BM3641" s="1"/>
      <c r="BN3641" s="1"/>
      <c r="BO3641" s="1"/>
      <c r="BP3641" s="1"/>
      <c r="BQ3641" s="1"/>
      <c r="BR3641" s="1"/>
    </row>
    <row r="3642" ht="15.75" customHeight="1">
      <c r="A3642" s="3">
        <v>1.0</v>
      </c>
      <c r="B3642" s="3">
        <v>1.0</v>
      </c>
      <c r="C3642" s="3">
        <v>1.0</v>
      </c>
      <c r="D3642" s="3">
        <v>1.0</v>
      </c>
      <c r="E3642" s="3">
        <v>1.0</v>
      </c>
      <c r="F3642" s="3">
        <v>1.0</v>
      </c>
      <c r="G3642" s="3">
        <v>2003.0</v>
      </c>
      <c r="H3642" s="3">
        <v>1.0</v>
      </c>
      <c r="I3642" s="3">
        <v>2003.5</v>
      </c>
      <c r="J3642" s="3" t="s">
        <v>1089</v>
      </c>
      <c r="K3642" s="10" t="s">
        <v>646</v>
      </c>
      <c r="L3642" s="3">
        <v>0.0</v>
      </c>
      <c r="M3642" s="3">
        <v>371.521</v>
      </c>
      <c r="N3642" s="3">
        <v>0.0</v>
      </c>
      <c r="O3642" s="3">
        <v>1680.29</v>
      </c>
      <c r="P3642" s="3">
        <v>3351.4</v>
      </c>
      <c r="Q3642" s="3">
        <v>3315.41</v>
      </c>
      <c r="R3642" s="3">
        <v>2384.63</v>
      </c>
      <c r="S3642" s="3">
        <v>0.0</v>
      </c>
      <c r="T3642" s="10">
        <v>0.0</v>
      </c>
      <c r="U3642" s="10">
        <v>0.0</v>
      </c>
      <c r="V3642" s="10">
        <v>0.0</v>
      </c>
      <c r="W3642" s="10">
        <v>0.0</v>
      </c>
      <c r="X3642" s="10"/>
      <c r="Y3642" s="10"/>
      <c r="Z3642" s="1"/>
      <c r="AB3642" s="1"/>
      <c r="AF3642" s="1"/>
      <c r="AQ3642" s="1"/>
      <c r="AS3642" s="1"/>
      <c r="AT3642" s="1"/>
      <c r="AU3642" s="1"/>
      <c r="AV3642" s="1"/>
      <c r="AW3642" s="1"/>
      <c r="AX3642" s="1"/>
      <c r="AY3642" s="1"/>
      <c r="AZ3642" s="1"/>
      <c r="BA3642" s="1"/>
      <c r="BB3642" s="1"/>
      <c r="BM3642" s="1"/>
      <c r="BN3642" s="1"/>
      <c r="BO3642" s="1"/>
      <c r="BP3642" s="1"/>
      <c r="BQ3642" s="1"/>
      <c r="BR3642" s="1"/>
    </row>
    <row r="3643" ht="15.75" customHeight="1">
      <c r="A3643" s="3">
        <v>1.0</v>
      </c>
      <c r="B3643" s="3">
        <v>1.0</v>
      </c>
      <c r="C3643" s="3">
        <v>1.0</v>
      </c>
      <c r="D3643" s="3">
        <v>1.0</v>
      </c>
      <c r="E3643" s="3">
        <v>1.0</v>
      </c>
      <c r="F3643" s="3">
        <v>1.0</v>
      </c>
      <c r="G3643" s="3">
        <v>2004.0</v>
      </c>
      <c r="H3643" s="3">
        <v>1.0</v>
      </c>
      <c r="I3643" s="3">
        <v>2004.0</v>
      </c>
      <c r="J3643" s="3" t="s">
        <v>2142</v>
      </c>
      <c r="K3643" s="10" t="s">
        <v>646</v>
      </c>
      <c r="L3643" s="3">
        <v>40.5449</v>
      </c>
      <c r="M3643" s="3">
        <v>0.0</v>
      </c>
      <c r="N3643" s="3">
        <v>1009.12</v>
      </c>
      <c r="O3643" s="3">
        <v>1251.84</v>
      </c>
      <c r="P3643" s="3">
        <v>1561.16</v>
      </c>
      <c r="Q3643" s="3">
        <v>4741.72</v>
      </c>
      <c r="R3643" s="3">
        <v>1960.0</v>
      </c>
      <c r="S3643" s="10">
        <v>0.0</v>
      </c>
      <c r="T3643" s="10">
        <v>0.0</v>
      </c>
      <c r="U3643" s="10">
        <v>0.0</v>
      </c>
      <c r="V3643" s="10">
        <v>0.0</v>
      </c>
      <c r="W3643" s="10">
        <v>0.0</v>
      </c>
      <c r="X3643" s="10"/>
      <c r="Y3643" s="10"/>
      <c r="Z3643" s="1"/>
      <c r="AB3643" s="1"/>
      <c r="AF3643" s="1"/>
      <c r="AQ3643" s="1"/>
      <c r="AS3643" s="1"/>
      <c r="AT3643" s="1"/>
      <c r="AU3643" s="1"/>
      <c r="AV3643" s="1"/>
      <c r="AW3643" s="1"/>
      <c r="AX3643" s="1"/>
      <c r="AY3643" s="1"/>
      <c r="AZ3643" s="1"/>
      <c r="BA3643" s="1"/>
      <c r="BB3643" s="1"/>
      <c r="BM3643" s="1"/>
      <c r="BN3643" s="1"/>
      <c r="BO3643" s="1"/>
      <c r="BP3643" s="1"/>
      <c r="BQ3643" s="1"/>
      <c r="BR3643" s="1"/>
    </row>
    <row r="3644" ht="15.75" customHeight="1">
      <c r="A3644" s="3">
        <v>1.0</v>
      </c>
      <c r="B3644" s="3">
        <v>1.0</v>
      </c>
      <c r="C3644" s="3">
        <v>1.0</v>
      </c>
      <c r="D3644" s="3">
        <v>1.0</v>
      </c>
      <c r="E3644" s="3">
        <v>1.0</v>
      </c>
      <c r="F3644" s="3">
        <v>1.0</v>
      </c>
      <c r="G3644" s="3">
        <v>2004.0</v>
      </c>
      <c r="H3644" s="3">
        <v>1.0</v>
      </c>
      <c r="I3644" s="3">
        <v>2004.5</v>
      </c>
      <c r="J3644" s="3" t="s">
        <v>1089</v>
      </c>
      <c r="K3644" s="10" t="s">
        <v>646</v>
      </c>
      <c r="L3644" s="3">
        <v>0.0</v>
      </c>
      <c r="M3644" s="3">
        <v>283.575</v>
      </c>
      <c r="N3644" s="3">
        <v>0.0</v>
      </c>
      <c r="O3644" s="3">
        <v>1789.38</v>
      </c>
      <c r="P3644" s="3">
        <v>3295.86</v>
      </c>
      <c r="Q3644" s="3">
        <v>3483.73</v>
      </c>
      <c r="R3644" s="3">
        <v>2184.0</v>
      </c>
      <c r="S3644" s="10">
        <v>0.0</v>
      </c>
      <c r="T3644" s="10">
        <v>0.0</v>
      </c>
      <c r="U3644" s="10">
        <v>0.0</v>
      </c>
      <c r="V3644" s="10">
        <v>0.0</v>
      </c>
      <c r="W3644" s="10">
        <v>0.0</v>
      </c>
      <c r="X3644" s="10"/>
      <c r="Y3644" s="10"/>
      <c r="Z3644" s="1"/>
      <c r="AB3644" s="1"/>
      <c r="AF3644" s="1"/>
      <c r="AQ3644" s="1"/>
      <c r="AS3644" s="1"/>
      <c r="AT3644" s="1"/>
      <c r="AU3644" s="1"/>
      <c r="AV3644" s="1"/>
      <c r="AW3644" s="1"/>
      <c r="AX3644" s="1"/>
      <c r="AY3644" s="1"/>
      <c r="AZ3644" s="1"/>
      <c r="BA3644" s="1"/>
      <c r="BB3644" s="1"/>
      <c r="BM3644" s="1"/>
      <c r="BN3644" s="1"/>
      <c r="BO3644" s="1"/>
      <c r="BP3644" s="1"/>
      <c r="BQ3644" s="1"/>
      <c r="BR3644" s="1"/>
    </row>
    <row r="3645" ht="15.75" customHeight="1">
      <c r="A3645" s="3">
        <v>1.0</v>
      </c>
      <c r="B3645" s="3">
        <v>1.0</v>
      </c>
      <c r="C3645" s="3">
        <v>1.0</v>
      </c>
      <c r="D3645" s="3">
        <v>1.0</v>
      </c>
      <c r="E3645" s="3">
        <v>1.0</v>
      </c>
      <c r="F3645" s="3">
        <v>1.0</v>
      </c>
      <c r="G3645" s="3">
        <v>2005.0</v>
      </c>
      <c r="H3645" s="3">
        <v>1.0</v>
      </c>
      <c r="I3645" s="3">
        <v>2005.0</v>
      </c>
      <c r="J3645" s="3" t="s">
        <v>2142</v>
      </c>
      <c r="K3645" s="10" t="s">
        <v>646</v>
      </c>
      <c r="L3645" s="3">
        <v>46.1388</v>
      </c>
      <c r="M3645" s="3">
        <v>0.0</v>
      </c>
      <c r="N3645" s="3">
        <v>770.248</v>
      </c>
      <c r="O3645" s="3">
        <v>1337.43</v>
      </c>
      <c r="P3645" s="3">
        <v>1653.62</v>
      </c>
      <c r="Q3645" s="3">
        <v>4648.17</v>
      </c>
      <c r="R3645" s="3">
        <v>1800.54</v>
      </c>
      <c r="S3645" s="10">
        <v>0.0</v>
      </c>
      <c r="T3645" s="10">
        <v>0.0</v>
      </c>
      <c r="U3645" s="10">
        <v>0.0</v>
      </c>
      <c r="V3645" s="10">
        <v>0.0</v>
      </c>
      <c r="W3645" s="10">
        <v>0.0</v>
      </c>
      <c r="X3645" s="10"/>
      <c r="Y3645" s="10"/>
      <c r="Z3645" s="1"/>
      <c r="AB3645" s="1"/>
      <c r="AF3645" s="1"/>
      <c r="AQ3645" s="1"/>
      <c r="AS3645" s="1"/>
      <c r="AT3645" s="1"/>
      <c r="AU3645" s="1"/>
      <c r="AV3645" s="1"/>
      <c r="AW3645" s="1"/>
      <c r="AX3645" s="1"/>
      <c r="AY3645" s="1"/>
      <c r="AZ3645" s="1"/>
      <c r="BA3645" s="1"/>
      <c r="BB3645" s="1"/>
      <c r="BM3645" s="1"/>
      <c r="BN3645" s="1"/>
      <c r="BO3645" s="1"/>
      <c r="BP3645" s="1"/>
      <c r="BQ3645" s="1"/>
      <c r="BR3645" s="1"/>
    </row>
    <row r="3646" ht="15.75" customHeight="1">
      <c r="A3646" s="3">
        <v>1.0</v>
      </c>
      <c r="B3646" s="3">
        <v>1.0</v>
      </c>
      <c r="C3646" s="3">
        <v>1.0</v>
      </c>
      <c r="D3646" s="3">
        <v>1.0</v>
      </c>
      <c r="E3646" s="3">
        <v>1.0</v>
      </c>
      <c r="F3646" s="3">
        <v>1.0</v>
      </c>
      <c r="G3646" s="3">
        <v>2005.0</v>
      </c>
      <c r="H3646" s="3">
        <v>1.0</v>
      </c>
      <c r="I3646" s="3">
        <v>2005.5</v>
      </c>
      <c r="J3646" s="3" t="s">
        <v>1089</v>
      </c>
      <c r="K3646" s="10" t="s">
        <v>646</v>
      </c>
      <c r="L3646" s="3">
        <v>0.0</v>
      </c>
      <c r="M3646" s="3">
        <v>322.701</v>
      </c>
      <c r="N3646" s="3">
        <v>0.0</v>
      </c>
      <c r="O3646" s="3">
        <v>1389.87</v>
      </c>
      <c r="P3646" s="3">
        <v>3532.87</v>
      </c>
      <c r="Q3646" s="3">
        <v>3537.46</v>
      </c>
      <c r="R3646" s="3">
        <v>1956.8</v>
      </c>
      <c r="S3646" s="10">
        <v>0.0</v>
      </c>
      <c r="T3646" s="10">
        <v>0.0</v>
      </c>
      <c r="U3646" s="10">
        <v>0.0</v>
      </c>
      <c r="V3646" s="10">
        <v>0.0</v>
      </c>
      <c r="W3646" s="10">
        <v>0.0</v>
      </c>
      <c r="X3646" s="10"/>
      <c r="Y3646" s="10"/>
      <c r="Z3646" s="1"/>
      <c r="AB3646" s="1"/>
      <c r="AF3646" s="1"/>
      <c r="AQ3646" s="1"/>
      <c r="AS3646" s="1"/>
      <c r="AT3646" s="1"/>
      <c r="AU3646" s="1"/>
      <c r="AV3646" s="1"/>
      <c r="AW3646" s="1"/>
      <c r="AX3646" s="1"/>
      <c r="AY3646" s="1"/>
      <c r="AZ3646" s="1"/>
      <c r="BA3646" s="1"/>
      <c r="BB3646" s="1"/>
      <c r="BM3646" s="1"/>
      <c r="BN3646" s="1"/>
      <c r="BO3646" s="1"/>
      <c r="BP3646" s="1"/>
      <c r="BQ3646" s="1"/>
      <c r="BR3646" s="1"/>
    </row>
    <row r="3647" ht="15.75" customHeight="1">
      <c r="A3647" s="3">
        <v>1.0</v>
      </c>
      <c r="B3647" s="3">
        <v>1.0</v>
      </c>
      <c r="C3647" s="3">
        <v>1.0</v>
      </c>
      <c r="D3647" s="3">
        <v>1.0</v>
      </c>
      <c r="E3647" s="3">
        <v>1.0</v>
      </c>
      <c r="F3647" s="3">
        <v>1.0</v>
      </c>
      <c r="G3647" s="3">
        <v>2006.0</v>
      </c>
      <c r="H3647" s="3">
        <v>1.0</v>
      </c>
      <c r="I3647" s="3">
        <v>2006.0</v>
      </c>
      <c r="J3647" s="3" t="s">
        <v>2142</v>
      </c>
      <c r="K3647" s="10" t="s">
        <v>646</v>
      </c>
      <c r="L3647" s="3">
        <v>61.5466</v>
      </c>
      <c r="M3647" s="3">
        <v>0.0</v>
      </c>
      <c r="N3647" s="3">
        <v>876.53</v>
      </c>
      <c r="O3647" s="3">
        <v>1057.12</v>
      </c>
      <c r="P3647" s="3">
        <v>1788.78</v>
      </c>
      <c r="Q3647" s="3">
        <v>4872.67</v>
      </c>
      <c r="R3647" s="3">
        <v>1635.21</v>
      </c>
      <c r="S3647" s="10">
        <v>0.0</v>
      </c>
      <c r="T3647" s="10">
        <v>0.0</v>
      </c>
      <c r="U3647" s="10">
        <v>0.0</v>
      </c>
      <c r="V3647" s="10">
        <v>0.0</v>
      </c>
      <c r="W3647" s="10">
        <v>0.0</v>
      </c>
      <c r="X3647" s="10"/>
      <c r="Y3647" s="10"/>
      <c r="Z3647" s="1"/>
      <c r="AB3647" s="1"/>
      <c r="AF3647" s="1"/>
      <c r="AQ3647" s="1"/>
      <c r="AS3647" s="1"/>
      <c r="AT3647" s="1"/>
      <c r="AU3647" s="1"/>
      <c r="AV3647" s="1"/>
      <c r="AW3647" s="1"/>
      <c r="AX3647" s="1"/>
      <c r="AY3647" s="1"/>
      <c r="AZ3647" s="1"/>
      <c r="BA3647" s="1"/>
      <c r="BB3647" s="1"/>
      <c r="BM3647" s="1"/>
      <c r="BN3647" s="1"/>
      <c r="BO3647" s="1"/>
      <c r="BP3647" s="1"/>
      <c r="BQ3647" s="1"/>
      <c r="BR3647" s="1"/>
    </row>
    <row r="3648" ht="15.75" customHeight="1">
      <c r="A3648" s="3">
        <v>1.0</v>
      </c>
      <c r="B3648" s="3">
        <v>1.0</v>
      </c>
      <c r="C3648" s="3">
        <v>1.0</v>
      </c>
      <c r="D3648" s="3">
        <v>1.0</v>
      </c>
      <c r="E3648" s="3">
        <v>1.0</v>
      </c>
      <c r="F3648" s="3">
        <v>1.0</v>
      </c>
      <c r="G3648" s="3">
        <v>2006.0</v>
      </c>
      <c r="H3648" s="3">
        <v>1.0</v>
      </c>
      <c r="I3648" s="3">
        <v>2006.5</v>
      </c>
      <c r="J3648" s="3" t="s">
        <v>1089</v>
      </c>
      <c r="K3648" s="10" t="s">
        <v>646</v>
      </c>
      <c r="L3648" s="3">
        <v>0.0</v>
      </c>
      <c r="M3648" s="3">
        <v>430.467</v>
      </c>
      <c r="N3648" s="3">
        <v>0.0</v>
      </c>
      <c r="O3648" s="3">
        <v>1647.27</v>
      </c>
      <c r="P3648" s="3">
        <v>3222.23</v>
      </c>
      <c r="Q3648" s="3">
        <v>3405.68</v>
      </c>
      <c r="R3648" s="3">
        <v>2397.15</v>
      </c>
      <c r="S3648" s="10">
        <v>0.0</v>
      </c>
      <c r="T3648" s="10">
        <v>0.0</v>
      </c>
      <c r="U3648" s="10">
        <v>0.0</v>
      </c>
      <c r="V3648" s="10">
        <v>0.0</v>
      </c>
      <c r="W3648" s="10">
        <v>0.0</v>
      </c>
      <c r="X3648" s="10"/>
      <c r="Y3648" s="10"/>
      <c r="Z3648" s="1"/>
      <c r="AB3648" s="1"/>
      <c r="AF3648" s="1"/>
      <c r="AQ3648" s="1"/>
      <c r="AS3648" s="1"/>
      <c r="AT3648" s="1"/>
      <c r="AU3648" s="1"/>
      <c r="AV3648" s="1"/>
      <c r="AW3648" s="1"/>
      <c r="AX3648" s="1"/>
      <c r="AY3648" s="1"/>
      <c r="AZ3648" s="1"/>
      <c r="BA3648" s="1"/>
      <c r="BB3648" s="1"/>
      <c r="BM3648" s="1"/>
      <c r="BN3648" s="1"/>
      <c r="BO3648" s="1"/>
      <c r="BP3648" s="1"/>
      <c r="BQ3648" s="1"/>
      <c r="BR3648" s="1"/>
    </row>
    <row r="3649" ht="15.75" customHeight="1">
      <c r="A3649" s="3">
        <v>1.0</v>
      </c>
      <c r="B3649" s="3">
        <v>1.0</v>
      </c>
      <c r="C3649" s="3">
        <v>1.0</v>
      </c>
      <c r="D3649" s="3">
        <v>1.0</v>
      </c>
      <c r="E3649" s="3">
        <v>1.0</v>
      </c>
      <c r="F3649" s="3">
        <v>1.0</v>
      </c>
      <c r="G3649" s="3">
        <v>2007.0</v>
      </c>
      <c r="H3649" s="3">
        <v>1.0</v>
      </c>
      <c r="I3649" s="3">
        <v>2007.0</v>
      </c>
      <c r="J3649" s="3" t="s">
        <v>2142</v>
      </c>
      <c r="K3649" s="10" t="s">
        <v>646</v>
      </c>
      <c r="L3649" s="3">
        <v>41.2188</v>
      </c>
      <c r="M3649" s="3">
        <v>0.0</v>
      </c>
      <c r="N3649" s="3">
        <v>1169.25</v>
      </c>
      <c r="O3649" s="3">
        <v>1304.88</v>
      </c>
      <c r="P3649" s="3">
        <v>1449.62</v>
      </c>
      <c r="Q3649" s="3">
        <v>4974.63</v>
      </c>
      <c r="R3649" s="3">
        <v>2018.05</v>
      </c>
      <c r="S3649" s="10">
        <v>0.0</v>
      </c>
      <c r="T3649" s="10">
        <v>0.0</v>
      </c>
      <c r="U3649" s="10">
        <v>0.0</v>
      </c>
      <c r="V3649" s="10">
        <v>0.0</v>
      </c>
      <c r="W3649" s="10">
        <v>0.0</v>
      </c>
      <c r="X3649" s="10"/>
      <c r="Y3649" s="10"/>
      <c r="Z3649" s="1"/>
      <c r="AB3649" s="1"/>
      <c r="AF3649" s="1"/>
      <c r="AQ3649" s="1"/>
      <c r="AS3649" s="1"/>
      <c r="AT3649" s="1"/>
      <c r="AU3649" s="1"/>
      <c r="AV3649" s="1"/>
      <c r="AW3649" s="1"/>
      <c r="AX3649" s="1"/>
      <c r="AY3649" s="1"/>
      <c r="AZ3649" s="1"/>
      <c r="BA3649" s="1"/>
      <c r="BB3649" s="1"/>
      <c r="BM3649" s="1"/>
      <c r="BN3649" s="1"/>
      <c r="BO3649" s="1"/>
      <c r="BP3649" s="1"/>
      <c r="BQ3649" s="1"/>
      <c r="BR3649" s="1"/>
    </row>
    <row r="3650" ht="15.75" customHeight="1">
      <c r="A3650" s="3">
        <v>1.0</v>
      </c>
      <c r="B3650" s="3">
        <v>1.0</v>
      </c>
      <c r="C3650" s="3">
        <v>1.0</v>
      </c>
      <c r="D3650" s="3">
        <v>1.0</v>
      </c>
      <c r="E3650" s="3">
        <v>1.0</v>
      </c>
      <c r="F3650" s="3">
        <v>1.0</v>
      </c>
      <c r="G3650" s="3">
        <v>2007.0</v>
      </c>
      <c r="H3650" s="3">
        <v>1.0</v>
      </c>
      <c r="I3650" s="3">
        <v>2007.5</v>
      </c>
      <c r="J3650" s="3" t="s">
        <v>1089</v>
      </c>
      <c r="K3650" s="10" t="s">
        <v>646</v>
      </c>
      <c r="L3650" s="3">
        <v>0.0</v>
      </c>
      <c r="M3650" s="3">
        <v>288.295</v>
      </c>
      <c r="N3650" s="3">
        <v>0.0</v>
      </c>
      <c r="O3650" s="3">
        <v>2249.84</v>
      </c>
      <c r="P3650" s="3">
        <v>3368.41</v>
      </c>
      <c r="Q3650" s="3">
        <v>3549.42</v>
      </c>
      <c r="R3650" s="3">
        <v>2459.52</v>
      </c>
      <c r="S3650" s="3">
        <v>0.0</v>
      </c>
      <c r="T3650" s="10">
        <v>0.0</v>
      </c>
      <c r="U3650" s="10">
        <v>0.0</v>
      </c>
      <c r="V3650" s="10">
        <v>0.0</v>
      </c>
      <c r="W3650" s="10">
        <v>0.0</v>
      </c>
      <c r="X3650" s="10"/>
      <c r="Y3650" s="10"/>
      <c r="Z3650" s="1"/>
      <c r="AB3650" s="1"/>
      <c r="AF3650" s="1"/>
      <c r="AQ3650" s="1"/>
      <c r="AS3650" s="1"/>
      <c r="AT3650" s="1"/>
      <c r="AU3650" s="1"/>
      <c r="AV3650" s="1"/>
      <c r="AW3650" s="1"/>
      <c r="AX3650" s="1"/>
      <c r="AY3650" s="1"/>
      <c r="AZ3650" s="1"/>
      <c r="BA3650" s="1"/>
      <c r="BB3650" s="1"/>
      <c r="BM3650" s="1"/>
      <c r="BN3650" s="1"/>
      <c r="BO3650" s="1"/>
      <c r="BP3650" s="1"/>
      <c r="BQ3650" s="1"/>
      <c r="BR3650" s="1"/>
    </row>
    <row r="3651" ht="15.75" customHeight="1">
      <c r="A3651" s="3">
        <v>1.0</v>
      </c>
      <c r="B3651" s="3">
        <v>1.0</v>
      </c>
      <c r="C3651" s="3">
        <v>1.0</v>
      </c>
      <c r="D3651" s="3">
        <v>1.0</v>
      </c>
      <c r="E3651" s="3">
        <v>1.0</v>
      </c>
      <c r="F3651" s="3">
        <v>1.0</v>
      </c>
      <c r="G3651" s="3">
        <v>2008.0</v>
      </c>
      <c r="H3651" s="3">
        <v>1.0</v>
      </c>
      <c r="I3651" s="3">
        <v>2008.0</v>
      </c>
      <c r="J3651" s="3" t="s">
        <v>2142</v>
      </c>
      <c r="K3651" s="10" t="s">
        <v>646</v>
      </c>
      <c r="L3651" s="3">
        <v>36.4934</v>
      </c>
      <c r="M3651" s="3">
        <v>0.0</v>
      </c>
      <c r="N3651" s="3">
        <v>783.089</v>
      </c>
      <c r="O3651" s="3">
        <v>1824.75</v>
      </c>
      <c r="P3651" s="3">
        <v>1827.89</v>
      </c>
      <c r="Q3651" s="3">
        <v>4648.27</v>
      </c>
      <c r="R3651" s="3">
        <v>2007.22</v>
      </c>
      <c r="S3651" s="3">
        <v>0.0</v>
      </c>
      <c r="T3651" s="10">
        <v>0.0</v>
      </c>
      <c r="U3651" s="10">
        <v>0.0</v>
      </c>
      <c r="V3651" s="10">
        <v>0.0</v>
      </c>
      <c r="W3651" s="10">
        <v>0.0</v>
      </c>
      <c r="X3651" s="10"/>
      <c r="Y3651" s="10"/>
      <c r="Z3651" s="1"/>
      <c r="AB3651" s="1"/>
      <c r="AF3651" s="1"/>
      <c r="AQ3651" s="1"/>
      <c r="AS3651" s="1"/>
      <c r="AT3651" s="1"/>
      <c r="AU3651" s="1"/>
      <c r="AV3651" s="1"/>
      <c r="AW3651" s="1"/>
      <c r="AX3651" s="1"/>
      <c r="AY3651" s="1"/>
      <c r="AZ3651" s="1"/>
      <c r="BA3651" s="1"/>
      <c r="BB3651" s="1"/>
      <c r="BM3651" s="1"/>
      <c r="BN3651" s="1"/>
      <c r="BO3651" s="1"/>
      <c r="BP3651" s="1"/>
      <c r="BQ3651" s="1"/>
      <c r="BR3651" s="1"/>
    </row>
    <row r="3652" ht="15.75" customHeight="1">
      <c r="A3652" s="3">
        <v>1.0</v>
      </c>
      <c r="B3652" s="3">
        <v>1.0</v>
      </c>
      <c r="C3652" s="3">
        <v>1.0</v>
      </c>
      <c r="D3652" s="3">
        <v>1.0</v>
      </c>
      <c r="E3652" s="3">
        <v>1.0</v>
      </c>
      <c r="F3652" s="3">
        <v>1.0</v>
      </c>
      <c r="G3652" s="3">
        <v>2008.0</v>
      </c>
      <c r="H3652" s="3">
        <v>1.0</v>
      </c>
      <c r="I3652" s="3">
        <v>2008.5</v>
      </c>
      <c r="J3652" s="3" t="s">
        <v>1089</v>
      </c>
      <c r="K3652" s="10" t="s">
        <v>646</v>
      </c>
      <c r="L3652" s="3">
        <v>0.0</v>
      </c>
      <c r="M3652" s="3">
        <v>255.245</v>
      </c>
      <c r="N3652" s="3">
        <v>0.0</v>
      </c>
      <c r="O3652" s="3">
        <v>1517.73</v>
      </c>
      <c r="P3652" s="3">
        <v>4520.25</v>
      </c>
      <c r="Q3652" s="3">
        <v>3300.55</v>
      </c>
      <c r="R3652" s="3">
        <v>2331.08</v>
      </c>
      <c r="S3652" s="3">
        <v>0.0</v>
      </c>
      <c r="T3652" s="10">
        <v>0.0</v>
      </c>
      <c r="U3652" s="10">
        <v>0.0</v>
      </c>
      <c r="V3652" s="10">
        <v>0.0</v>
      </c>
      <c r="W3652" s="10">
        <v>0.0</v>
      </c>
      <c r="X3652" s="10"/>
      <c r="Y3652" s="10"/>
      <c r="Z3652" s="1"/>
      <c r="AB3652" s="1"/>
      <c r="AF3652" s="1"/>
      <c r="AQ3652" s="1"/>
      <c r="AS3652" s="1"/>
      <c r="AT3652" s="1"/>
      <c r="AU3652" s="1"/>
      <c r="AV3652" s="1"/>
      <c r="AW3652" s="1"/>
      <c r="AX3652" s="1"/>
      <c r="AY3652" s="1"/>
      <c r="AZ3652" s="1"/>
      <c r="BA3652" s="1"/>
      <c r="BB3652" s="1"/>
      <c r="BM3652" s="1"/>
      <c r="BN3652" s="1"/>
      <c r="BO3652" s="1"/>
      <c r="BP3652" s="1"/>
      <c r="BQ3652" s="1"/>
      <c r="BR3652" s="1"/>
    </row>
    <row r="3653" ht="15.75" customHeight="1">
      <c r="A3653" s="3">
        <v>1.0</v>
      </c>
      <c r="B3653" s="3">
        <v>1.0</v>
      </c>
      <c r="C3653" s="3">
        <v>1.0</v>
      </c>
      <c r="D3653" s="3">
        <v>1.0</v>
      </c>
      <c r="E3653" s="3">
        <v>1.0</v>
      </c>
      <c r="F3653" s="3">
        <v>1.0</v>
      </c>
      <c r="G3653" s="3">
        <v>2009.0</v>
      </c>
      <c r="H3653" s="3">
        <v>1.0</v>
      </c>
      <c r="I3653" s="3">
        <v>2009.0</v>
      </c>
      <c r="J3653" s="3" t="s">
        <v>2142</v>
      </c>
      <c r="K3653" s="10" t="s">
        <v>646</v>
      </c>
      <c r="L3653" s="3">
        <v>36.5448</v>
      </c>
      <c r="M3653" s="3">
        <v>0.0</v>
      </c>
      <c r="N3653" s="3">
        <v>693.32</v>
      </c>
      <c r="O3653" s="3">
        <v>1239.91</v>
      </c>
      <c r="P3653" s="3">
        <v>2552.83</v>
      </c>
      <c r="Q3653" s="3">
        <v>4804.85</v>
      </c>
      <c r="R3653" s="3">
        <v>1883.98</v>
      </c>
      <c r="S3653" s="3">
        <v>0.0</v>
      </c>
      <c r="T3653" s="10">
        <v>0.0</v>
      </c>
      <c r="U3653" s="10">
        <v>0.0</v>
      </c>
      <c r="V3653" s="10">
        <v>0.0</v>
      </c>
      <c r="W3653" s="10">
        <v>0.0</v>
      </c>
      <c r="X3653" s="10"/>
      <c r="Y3653" s="10"/>
      <c r="Z3653" s="1"/>
      <c r="AB3653" s="1"/>
      <c r="AF3653" s="1"/>
      <c r="AQ3653" s="1"/>
      <c r="AS3653" s="1"/>
      <c r="AT3653" s="1"/>
      <c r="AU3653" s="1"/>
      <c r="AV3653" s="1"/>
      <c r="AW3653" s="1"/>
      <c r="AX3653" s="1"/>
      <c r="AY3653" s="1"/>
      <c r="AZ3653" s="1"/>
      <c r="BA3653" s="1"/>
      <c r="BB3653" s="1"/>
      <c r="BM3653" s="1"/>
      <c r="BN3653" s="1"/>
      <c r="BO3653" s="1"/>
      <c r="BP3653" s="1"/>
      <c r="BQ3653" s="1"/>
      <c r="BR3653" s="1"/>
    </row>
    <row r="3654" ht="15.75" customHeight="1">
      <c r="A3654" s="3">
        <v>1.0</v>
      </c>
      <c r="B3654" s="3">
        <v>1.0</v>
      </c>
      <c r="C3654" s="3">
        <v>1.0</v>
      </c>
      <c r="D3654" s="3">
        <v>1.0</v>
      </c>
      <c r="E3654" s="3">
        <v>1.0</v>
      </c>
      <c r="F3654" s="3">
        <v>1.0</v>
      </c>
      <c r="G3654" s="3">
        <v>2009.0</v>
      </c>
      <c r="H3654" s="3">
        <v>1.0</v>
      </c>
      <c r="I3654" s="3">
        <v>2009.5</v>
      </c>
      <c r="J3654" s="3" t="s">
        <v>1089</v>
      </c>
      <c r="K3654" s="10" t="s">
        <v>646</v>
      </c>
      <c r="L3654" s="3">
        <v>0.0</v>
      </c>
      <c r="M3654" s="3">
        <v>255.604</v>
      </c>
      <c r="N3654" s="3">
        <v>0.0</v>
      </c>
      <c r="O3654" s="3">
        <v>1311.11</v>
      </c>
      <c r="P3654" s="3">
        <v>4076.12</v>
      </c>
      <c r="Q3654" s="3">
        <v>3318.94</v>
      </c>
      <c r="R3654" s="3">
        <v>2188.66</v>
      </c>
      <c r="S3654" s="10">
        <v>0.0</v>
      </c>
      <c r="T3654" s="10">
        <v>0.0</v>
      </c>
      <c r="U3654" s="10">
        <v>0.0</v>
      </c>
      <c r="V3654" s="10">
        <v>0.0</v>
      </c>
      <c r="W3654" s="10">
        <v>0.0</v>
      </c>
      <c r="X3654" s="10"/>
      <c r="Y3654" s="10"/>
      <c r="Z3654" s="1"/>
      <c r="AB3654" s="1"/>
      <c r="AF3654" s="1"/>
      <c r="AQ3654" s="1"/>
      <c r="AS3654" s="1"/>
      <c r="AT3654" s="1"/>
      <c r="AU3654" s="1"/>
      <c r="AV3654" s="1"/>
      <c r="AW3654" s="1"/>
      <c r="AX3654" s="1"/>
      <c r="AY3654" s="1"/>
      <c r="AZ3654" s="1"/>
      <c r="BA3654" s="1"/>
      <c r="BB3654" s="1"/>
      <c r="BM3654" s="1"/>
      <c r="BN3654" s="1"/>
      <c r="BO3654" s="1"/>
      <c r="BP3654" s="1"/>
      <c r="BQ3654" s="1"/>
      <c r="BR3654" s="1"/>
    </row>
    <row r="3655" ht="15.75" customHeight="1">
      <c r="A3655" s="3">
        <v>1.0</v>
      </c>
      <c r="B3655" s="3">
        <v>1.0</v>
      </c>
      <c r="C3655" s="3">
        <v>1.0</v>
      </c>
      <c r="D3655" s="3">
        <v>1.0</v>
      </c>
      <c r="E3655" s="3">
        <v>1.0</v>
      </c>
      <c r="F3655" s="3">
        <v>1.0</v>
      </c>
      <c r="G3655" s="3">
        <v>2010.0</v>
      </c>
      <c r="H3655" s="3">
        <v>1.0</v>
      </c>
      <c r="I3655" s="3">
        <v>2010.0</v>
      </c>
      <c r="J3655" s="3" t="s">
        <v>2142</v>
      </c>
      <c r="K3655" s="10" t="s">
        <v>646</v>
      </c>
      <c r="L3655" s="3">
        <v>43.3817</v>
      </c>
      <c r="M3655" s="3">
        <v>0.0</v>
      </c>
      <c r="N3655" s="3">
        <v>694.291</v>
      </c>
      <c r="O3655" s="3">
        <v>1045.09</v>
      </c>
      <c r="P3655" s="3">
        <v>1692.69</v>
      </c>
      <c r="Q3655" s="3">
        <v>5445.77</v>
      </c>
      <c r="R3655" s="3">
        <v>1720.08</v>
      </c>
      <c r="S3655" s="10">
        <v>0.0</v>
      </c>
      <c r="T3655" s="10">
        <v>0.0</v>
      </c>
      <c r="U3655" s="10">
        <v>0.0</v>
      </c>
      <c r="V3655" s="10">
        <v>0.0</v>
      </c>
      <c r="W3655" s="10">
        <v>0.0</v>
      </c>
      <c r="X3655" s="10"/>
      <c r="Y3655" s="10"/>
      <c r="Z3655" s="1"/>
      <c r="AB3655" s="1"/>
      <c r="AF3655" s="1"/>
      <c r="AQ3655" s="1"/>
      <c r="AS3655" s="1"/>
      <c r="AT3655" s="1"/>
      <c r="AU3655" s="1"/>
      <c r="AV3655" s="1"/>
      <c r="AW3655" s="1"/>
      <c r="AX3655" s="1"/>
      <c r="AY3655" s="1"/>
      <c r="AZ3655" s="1"/>
      <c r="BA3655" s="1"/>
      <c r="BB3655" s="1"/>
      <c r="BM3655" s="1"/>
      <c r="BN3655" s="1"/>
      <c r="BO3655" s="1"/>
      <c r="BP3655" s="1"/>
      <c r="BQ3655" s="1"/>
      <c r="BR3655" s="1"/>
    </row>
    <row r="3656" ht="15.75" customHeight="1">
      <c r="A3656" s="3">
        <v>1.0</v>
      </c>
      <c r="B3656" s="3">
        <v>1.0</v>
      </c>
      <c r="C3656" s="3">
        <v>1.0</v>
      </c>
      <c r="D3656" s="3">
        <v>1.0</v>
      </c>
      <c r="E3656" s="3">
        <v>1.0</v>
      </c>
      <c r="F3656" s="3">
        <v>1.0</v>
      </c>
      <c r="G3656" s="3">
        <v>2010.0</v>
      </c>
      <c r="H3656" s="3">
        <v>1.0</v>
      </c>
      <c r="I3656" s="3">
        <v>2010.5</v>
      </c>
      <c r="J3656" s="3" t="s">
        <v>1089</v>
      </c>
      <c r="K3656" s="10" t="s">
        <v>646</v>
      </c>
      <c r="L3656" s="3">
        <v>0.0</v>
      </c>
      <c r="M3656" s="3">
        <v>303.428</v>
      </c>
      <c r="N3656" s="3">
        <v>0.0</v>
      </c>
      <c r="O3656" s="3">
        <v>1328.69</v>
      </c>
      <c r="P3656" s="3">
        <v>3143.96</v>
      </c>
      <c r="Q3656" s="3">
        <v>4039.0</v>
      </c>
      <c r="R3656" s="3">
        <v>2174.46</v>
      </c>
      <c r="S3656" s="10">
        <v>0.0</v>
      </c>
      <c r="T3656" s="10">
        <v>0.0</v>
      </c>
      <c r="U3656" s="10">
        <v>0.0</v>
      </c>
      <c r="V3656" s="10">
        <v>0.0</v>
      </c>
      <c r="W3656" s="10">
        <v>0.0</v>
      </c>
      <c r="X3656" s="10"/>
      <c r="Y3656" s="10"/>
      <c r="Z3656" s="1"/>
      <c r="AB3656" s="1"/>
      <c r="AF3656" s="1"/>
      <c r="AQ3656" s="1"/>
      <c r="AS3656" s="1"/>
      <c r="AT3656" s="1"/>
      <c r="AU3656" s="1"/>
      <c r="AV3656" s="1"/>
      <c r="AW3656" s="1"/>
      <c r="AX3656" s="1"/>
      <c r="AY3656" s="1"/>
      <c r="AZ3656" s="1"/>
      <c r="BA3656" s="1"/>
      <c r="BB3656" s="1"/>
      <c r="BM3656" s="1"/>
      <c r="BN3656" s="1"/>
      <c r="BO3656" s="1"/>
      <c r="BP3656" s="1"/>
      <c r="BQ3656" s="1"/>
      <c r="BR3656" s="1"/>
    </row>
    <row r="3657" ht="15.75" customHeight="1">
      <c r="A3657" s="3">
        <v>1.0</v>
      </c>
      <c r="B3657" s="3">
        <v>1.0</v>
      </c>
      <c r="C3657" s="3">
        <v>1.0</v>
      </c>
      <c r="D3657" s="3">
        <v>1.0</v>
      </c>
      <c r="E3657" s="3">
        <v>1.0</v>
      </c>
      <c r="F3657" s="3">
        <v>1.0</v>
      </c>
      <c r="G3657" s="3">
        <v>2011.0</v>
      </c>
      <c r="H3657" s="3">
        <v>1.0</v>
      </c>
      <c r="I3657" s="3">
        <v>2011.0</v>
      </c>
      <c r="J3657" s="3" t="s">
        <v>2142</v>
      </c>
      <c r="K3657" s="10" t="s">
        <v>646</v>
      </c>
      <c r="L3657" s="3">
        <v>54.3011</v>
      </c>
      <c r="M3657" s="3">
        <v>0.0</v>
      </c>
      <c r="N3657" s="3">
        <v>824.21</v>
      </c>
      <c r="O3657" s="3">
        <v>1071.81</v>
      </c>
      <c r="P3657" s="3">
        <v>1460.5</v>
      </c>
      <c r="Q3657" s="3">
        <v>5394.35</v>
      </c>
      <c r="R3657" s="3">
        <v>1806.02</v>
      </c>
      <c r="S3657" s="10">
        <v>0.0</v>
      </c>
      <c r="T3657" s="10">
        <v>0.0</v>
      </c>
      <c r="U3657" s="10">
        <v>0.0</v>
      </c>
      <c r="V3657" s="10">
        <v>0.0</v>
      </c>
      <c r="W3657" s="10">
        <v>0.0</v>
      </c>
      <c r="X3657" s="10"/>
      <c r="Y3657" s="10"/>
      <c r="Z3657" s="1"/>
      <c r="AB3657" s="1"/>
      <c r="AF3657" s="1"/>
      <c r="AQ3657" s="1"/>
      <c r="AS3657" s="1"/>
      <c r="AT3657" s="1"/>
      <c r="AU3657" s="1"/>
      <c r="AV3657" s="1"/>
      <c r="AW3657" s="1"/>
      <c r="AX3657" s="1"/>
      <c r="AY3657" s="1"/>
      <c r="AZ3657" s="1"/>
      <c r="BA3657" s="1"/>
      <c r="BB3657" s="1"/>
      <c r="BM3657" s="1"/>
      <c r="BN3657" s="1"/>
      <c r="BO3657" s="1"/>
      <c r="BP3657" s="1"/>
      <c r="BQ3657" s="1"/>
      <c r="BR3657" s="1"/>
    </row>
    <row r="3658" ht="15.75" customHeight="1">
      <c r="A3658" s="3">
        <v>1.0</v>
      </c>
      <c r="B3658" s="3">
        <v>1.0</v>
      </c>
      <c r="C3658" s="3">
        <v>1.0</v>
      </c>
      <c r="D3658" s="3">
        <v>1.0</v>
      </c>
      <c r="E3658" s="3">
        <v>1.0</v>
      </c>
      <c r="F3658" s="3">
        <v>1.0</v>
      </c>
      <c r="G3658" s="3">
        <v>2011.0</v>
      </c>
      <c r="H3658" s="3">
        <v>1.0</v>
      </c>
      <c r="I3658" s="3">
        <v>2011.5</v>
      </c>
      <c r="J3658" s="3" t="s">
        <v>1089</v>
      </c>
      <c r="K3658" s="10" t="s">
        <v>646</v>
      </c>
      <c r="L3658" s="3">
        <v>0.0</v>
      </c>
      <c r="M3658" s="3">
        <v>379.8</v>
      </c>
      <c r="N3658" s="3">
        <v>0.0</v>
      </c>
      <c r="O3658" s="3">
        <v>1577.63</v>
      </c>
      <c r="P3658" s="3">
        <v>2921.18</v>
      </c>
      <c r="Q3658" s="3">
        <v>3835.94</v>
      </c>
      <c r="R3658" s="3">
        <v>2019.91</v>
      </c>
      <c r="S3658" s="10">
        <v>0.0</v>
      </c>
      <c r="T3658" s="10">
        <v>0.0</v>
      </c>
      <c r="U3658" s="10">
        <v>0.0</v>
      </c>
      <c r="V3658" s="10">
        <v>0.0</v>
      </c>
      <c r="W3658" s="10">
        <v>0.0</v>
      </c>
      <c r="X3658" s="10"/>
      <c r="Y3658" s="10"/>
      <c r="Z3658" s="1"/>
      <c r="AB3658" s="1"/>
      <c r="AF3658" s="1"/>
      <c r="AQ3658" s="1"/>
      <c r="AS3658" s="1"/>
      <c r="AT3658" s="1"/>
      <c r="AU3658" s="1"/>
      <c r="AV3658" s="1"/>
      <c r="AW3658" s="1"/>
      <c r="AX3658" s="1"/>
      <c r="AY3658" s="1"/>
      <c r="AZ3658" s="1"/>
      <c r="BA3658" s="1"/>
      <c r="BB3658" s="1"/>
      <c r="BM3658" s="1"/>
      <c r="BN3658" s="1"/>
      <c r="BO3658" s="1"/>
      <c r="BP3658" s="1"/>
      <c r="BQ3658" s="1"/>
      <c r="BR3658" s="1"/>
    </row>
    <row r="3659" ht="15.75" customHeight="1">
      <c r="A3659" s="3">
        <v>1.0</v>
      </c>
      <c r="B3659" s="3">
        <v>1.0</v>
      </c>
      <c r="C3659" s="3">
        <v>1.0</v>
      </c>
      <c r="D3659" s="3">
        <v>1.0</v>
      </c>
      <c r="E3659" s="3">
        <v>1.0</v>
      </c>
      <c r="F3659" s="3">
        <v>1.0</v>
      </c>
      <c r="G3659" s="3">
        <v>2012.0</v>
      </c>
      <c r="H3659" s="3">
        <v>1.0</v>
      </c>
      <c r="I3659" s="3">
        <v>2012.0</v>
      </c>
      <c r="J3659" s="3" t="s">
        <v>2142</v>
      </c>
      <c r="K3659" s="10" t="s">
        <v>646</v>
      </c>
      <c r="L3659" s="3">
        <v>57.1885</v>
      </c>
      <c r="M3659" s="3">
        <v>0.0</v>
      </c>
      <c r="N3659" s="3">
        <v>1031.66</v>
      </c>
      <c r="O3659" s="3">
        <v>1272.86</v>
      </c>
      <c r="P3659" s="3">
        <v>1470.61</v>
      </c>
      <c r="Q3659" s="3">
        <v>4602.65</v>
      </c>
      <c r="R3659" s="3">
        <v>1595.43</v>
      </c>
      <c r="S3659" s="3">
        <v>0.0</v>
      </c>
      <c r="T3659" s="10">
        <v>0.0</v>
      </c>
      <c r="U3659" s="10">
        <v>0.0</v>
      </c>
      <c r="V3659" s="10">
        <v>0.0</v>
      </c>
      <c r="W3659" s="10">
        <v>0.0</v>
      </c>
      <c r="X3659" s="10"/>
      <c r="Y3659" s="10"/>
      <c r="Z3659" s="1"/>
      <c r="AB3659" s="1"/>
      <c r="AF3659" s="1"/>
      <c r="AQ3659" s="1"/>
      <c r="AS3659" s="1"/>
      <c r="AT3659" s="1"/>
      <c r="AU3659" s="1"/>
      <c r="AV3659" s="1"/>
      <c r="AW3659" s="1"/>
      <c r="AX3659" s="1"/>
      <c r="AY3659" s="1"/>
      <c r="AZ3659" s="1"/>
      <c r="BA3659" s="1"/>
      <c r="BB3659" s="1"/>
      <c r="BM3659" s="1"/>
      <c r="BN3659" s="1"/>
      <c r="BO3659" s="1"/>
      <c r="BP3659" s="1"/>
      <c r="BQ3659" s="1"/>
      <c r="BR3659" s="1"/>
    </row>
    <row r="3660" ht="15.75" customHeight="1">
      <c r="A3660" s="3">
        <v>1.0</v>
      </c>
      <c r="B3660" s="3">
        <v>1.0</v>
      </c>
      <c r="C3660" s="3">
        <v>1.0</v>
      </c>
      <c r="D3660" s="3">
        <v>1.0</v>
      </c>
      <c r="E3660" s="3">
        <v>1.0</v>
      </c>
      <c r="F3660" s="3">
        <v>1.0</v>
      </c>
      <c r="G3660" s="3">
        <v>2012.0</v>
      </c>
      <c r="H3660" s="3">
        <v>1.0</v>
      </c>
      <c r="I3660" s="3">
        <v>2012.5</v>
      </c>
      <c r="J3660" s="3" t="s">
        <v>1089</v>
      </c>
      <c r="K3660" s="10" t="s">
        <v>646</v>
      </c>
      <c r="L3660" s="3">
        <v>0.0</v>
      </c>
      <c r="M3660" s="3">
        <v>399.994</v>
      </c>
      <c r="N3660" s="3">
        <v>0.0</v>
      </c>
      <c r="O3660" s="3">
        <v>1986.65</v>
      </c>
      <c r="P3660" s="3">
        <v>3300.14</v>
      </c>
      <c r="Q3660" s="3">
        <v>3246.33</v>
      </c>
      <c r="R3660" s="3">
        <v>1982.88</v>
      </c>
      <c r="S3660" s="3">
        <v>0.0</v>
      </c>
      <c r="T3660" s="10">
        <v>0.0</v>
      </c>
      <c r="U3660" s="10">
        <v>0.0</v>
      </c>
      <c r="V3660" s="10">
        <v>0.0</v>
      </c>
      <c r="W3660" s="10">
        <v>0.0</v>
      </c>
      <c r="X3660" s="10"/>
      <c r="Y3660" s="10"/>
      <c r="Z3660" s="1"/>
      <c r="AB3660" s="1"/>
      <c r="AF3660" s="1"/>
      <c r="AQ3660" s="1"/>
      <c r="AS3660" s="1"/>
      <c r="AT3660" s="1"/>
      <c r="AU3660" s="1"/>
      <c r="AV3660" s="1"/>
      <c r="AW3660" s="1"/>
      <c r="AX3660" s="1"/>
      <c r="AY3660" s="1"/>
      <c r="AZ3660" s="1"/>
      <c r="BA3660" s="1"/>
      <c r="BB3660" s="1"/>
      <c r="BM3660" s="1"/>
      <c r="BN3660" s="1"/>
      <c r="BO3660" s="1"/>
      <c r="BP3660" s="1"/>
      <c r="BQ3660" s="1"/>
      <c r="BR3660" s="1"/>
    </row>
    <row r="3661" ht="15.75" customHeight="1">
      <c r="A3661" s="3">
        <v>1.0</v>
      </c>
      <c r="B3661" s="3">
        <v>1.0</v>
      </c>
      <c r="C3661" s="3">
        <v>1.0</v>
      </c>
      <c r="D3661" s="3">
        <v>1.0</v>
      </c>
      <c r="E3661" s="3">
        <v>1.0</v>
      </c>
      <c r="F3661" s="3">
        <v>1.0</v>
      </c>
      <c r="G3661" s="3">
        <v>2013.0</v>
      </c>
      <c r="H3661" s="3">
        <v>1.0</v>
      </c>
      <c r="I3661" s="3">
        <v>2013.0</v>
      </c>
      <c r="J3661" s="3" t="s">
        <v>2142</v>
      </c>
      <c r="K3661" s="10" t="s">
        <v>646</v>
      </c>
      <c r="L3661" s="3">
        <v>47.0509</v>
      </c>
      <c r="M3661" s="3">
        <v>0.0</v>
      </c>
      <c r="N3661" s="3">
        <v>1086.51</v>
      </c>
      <c r="O3661" s="3">
        <v>1612.56</v>
      </c>
      <c r="P3661" s="3">
        <v>1769.45</v>
      </c>
      <c r="Q3661" s="3">
        <v>4301.3</v>
      </c>
      <c r="R3661" s="3">
        <v>1597.94</v>
      </c>
      <c r="S3661" s="3">
        <v>0.0</v>
      </c>
      <c r="T3661" s="10">
        <v>0.0</v>
      </c>
      <c r="U3661" s="10">
        <v>0.0</v>
      </c>
      <c r="V3661" s="10">
        <v>0.0</v>
      </c>
      <c r="W3661" s="10">
        <v>0.0</v>
      </c>
      <c r="X3661" s="10"/>
      <c r="Y3661" s="10"/>
      <c r="Z3661" s="1"/>
      <c r="AB3661" s="1"/>
      <c r="AF3661" s="1"/>
      <c r="AQ3661" s="1"/>
      <c r="AS3661" s="1"/>
      <c r="AT3661" s="1"/>
      <c r="AU3661" s="1"/>
      <c r="AV3661" s="1"/>
      <c r="AW3661" s="1"/>
      <c r="AX3661" s="1"/>
      <c r="AY3661" s="1"/>
      <c r="AZ3661" s="1"/>
      <c r="BA3661" s="1"/>
      <c r="BB3661" s="1"/>
      <c r="BM3661" s="1"/>
      <c r="BN3661" s="1"/>
      <c r="BO3661" s="1"/>
      <c r="BP3661" s="1"/>
      <c r="BQ3661" s="1"/>
      <c r="BR3661" s="1"/>
    </row>
    <row r="3662" ht="15.75" customHeight="1">
      <c r="A3662" s="3">
        <v>1.0</v>
      </c>
      <c r="B3662" s="3">
        <v>1.0</v>
      </c>
      <c r="C3662" s="3">
        <v>1.0</v>
      </c>
      <c r="D3662" s="3">
        <v>1.0</v>
      </c>
      <c r="E3662" s="3">
        <v>1.0</v>
      </c>
      <c r="F3662" s="3">
        <v>1.0</v>
      </c>
      <c r="G3662" s="3">
        <v>2013.0</v>
      </c>
      <c r="H3662" s="3">
        <v>1.0</v>
      </c>
      <c r="I3662" s="3">
        <v>2013.5</v>
      </c>
      <c r="J3662" s="3" t="s">
        <v>1089</v>
      </c>
      <c r="K3662" s="10" t="s">
        <v>646</v>
      </c>
      <c r="L3662" s="3">
        <v>0.0</v>
      </c>
      <c r="M3662" s="3">
        <v>329.095</v>
      </c>
      <c r="N3662" s="3">
        <v>0.0</v>
      </c>
      <c r="O3662" s="3">
        <v>2085.92</v>
      </c>
      <c r="P3662" s="3">
        <v>4126.51</v>
      </c>
      <c r="Q3662" s="3">
        <v>2892.19</v>
      </c>
      <c r="R3662" s="3">
        <v>2306.67</v>
      </c>
      <c r="S3662" s="3">
        <v>0.0</v>
      </c>
      <c r="T3662" s="10">
        <v>0.0</v>
      </c>
      <c r="U3662" s="10">
        <v>0.0</v>
      </c>
      <c r="V3662" s="10">
        <v>0.0</v>
      </c>
      <c r="W3662" s="10">
        <v>0.0</v>
      </c>
      <c r="X3662" s="10"/>
      <c r="Y3662" s="10"/>
      <c r="Z3662" s="1"/>
      <c r="AB3662" s="1"/>
      <c r="AF3662" s="1"/>
      <c r="AQ3662" s="1"/>
      <c r="AS3662" s="1"/>
      <c r="AT3662" s="1"/>
      <c r="AU3662" s="1"/>
      <c r="AV3662" s="1"/>
      <c r="AW3662" s="1"/>
      <c r="AX3662" s="1"/>
      <c r="AY3662" s="1"/>
      <c r="AZ3662" s="1"/>
      <c r="BA3662" s="1"/>
      <c r="BB3662" s="1"/>
      <c r="BM3662" s="1"/>
      <c r="BN3662" s="1"/>
      <c r="BO3662" s="1"/>
      <c r="BP3662" s="1"/>
      <c r="BQ3662" s="1"/>
      <c r="BR3662" s="1"/>
    </row>
    <row r="3663" ht="15.75" customHeight="1">
      <c r="A3663" s="3">
        <v>1.0</v>
      </c>
      <c r="B3663" s="3">
        <v>1.0</v>
      </c>
      <c r="C3663" s="3">
        <v>1.0</v>
      </c>
      <c r="D3663" s="3">
        <v>1.0</v>
      </c>
      <c r="E3663" s="3">
        <v>1.0</v>
      </c>
      <c r="F3663" s="3">
        <v>1.0</v>
      </c>
      <c r="G3663" s="3">
        <v>2014.0</v>
      </c>
      <c r="H3663" s="3">
        <v>1.0</v>
      </c>
      <c r="I3663" s="3">
        <v>2014.0</v>
      </c>
      <c r="J3663" s="3" t="s">
        <v>2142</v>
      </c>
      <c r="K3663" s="10" t="s">
        <v>646</v>
      </c>
      <c r="L3663" s="3">
        <v>48.7202</v>
      </c>
      <c r="M3663" s="3">
        <v>0.0</v>
      </c>
      <c r="N3663" s="3">
        <v>893.94</v>
      </c>
      <c r="O3663" s="3">
        <v>1687.99</v>
      </c>
      <c r="P3663" s="3">
        <v>2248.63</v>
      </c>
      <c r="Q3663" s="3">
        <v>4458.28</v>
      </c>
      <c r="R3663" s="3">
        <v>1908.25</v>
      </c>
      <c r="S3663" s="3">
        <v>0.0</v>
      </c>
      <c r="T3663" s="10">
        <v>0.0</v>
      </c>
      <c r="U3663" s="10">
        <v>0.0</v>
      </c>
      <c r="V3663" s="10">
        <v>0.0</v>
      </c>
      <c r="W3663" s="10">
        <v>0.0</v>
      </c>
      <c r="X3663" s="10"/>
      <c r="Y3663" s="10"/>
      <c r="Z3663" s="1"/>
      <c r="AB3663" s="1"/>
      <c r="AF3663" s="1"/>
      <c r="AQ3663" s="1"/>
      <c r="AS3663" s="1"/>
      <c r="AT3663" s="1"/>
      <c r="AU3663" s="1"/>
      <c r="AV3663" s="1"/>
      <c r="AW3663" s="1"/>
      <c r="AX3663" s="1"/>
      <c r="AY3663" s="1"/>
      <c r="AZ3663" s="1"/>
      <c r="BA3663" s="1"/>
      <c r="BB3663" s="1"/>
      <c r="BM3663" s="1"/>
      <c r="BN3663" s="1"/>
      <c r="BO3663" s="1"/>
      <c r="BP3663" s="1"/>
      <c r="BQ3663" s="1"/>
      <c r="BR3663" s="1"/>
    </row>
    <row r="3664" ht="15.75" customHeight="1">
      <c r="A3664" s="3">
        <v>1.0</v>
      </c>
      <c r="B3664" s="3">
        <v>1.0</v>
      </c>
      <c r="C3664" s="3">
        <v>1.0</v>
      </c>
      <c r="D3664" s="3">
        <v>1.0</v>
      </c>
      <c r="E3664" s="3">
        <v>1.0</v>
      </c>
      <c r="F3664" s="3">
        <v>1.0</v>
      </c>
      <c r="G3664" s="3">
        <v>2014.0</v>
      </c>
      <c r="H3664" s="3">
        <v>1.0</v>
      </c>
      <c r="I3664" s="3">
        <v>2014.5</v>
      </c>
      <c r="J3664" s="3" t="s">
        <v>1089</v>
      </c>
      <c r="K3664" s="10" t="s">
        <v>646</v>
      </c>
      <c r="L3664" s="3">
        <v>0.0</v>
      </c>
      <c r="M3664" s="3">
        <v>340.77</v>
      </c>
      <c r="N3664" s="3">
        <v>0.0</v>
      </c>
      <c r="O3664" s="3">
        <v>1734.77</v>
      </c>
      <c r="P3664" s="3">
        <v>4682.81</v>
      </c>
      <c r="Q3664" s="3">
        <v>3239.61</v>
      </c>
      <c r="R3664" s="3">
        <v>2292.83</v>
      </c>
      <c r="S3664" s="10">
        <v>0.0</v>
      </c>
      <c r="T3664" s="10">
        <v>0.0</v>
      </c>
      <c r="U3664" s="10">
        <v>0.0</v>
      </c>
      <c r="V3664" s="10">
        <v>0.0</v>
      </c>
      <c r="W3664" s="10">
        <v>0.0</v>
      </c>
      <c r="X3664" s="10"/>
      <c r="Y3664" s="10"/>
      <c r="Z3664" s="1"/>
      <c r="AB3664" s="1"/>
      <c r="AF3664" s="1"/>
      <c r="AQ3664" s="1"/>
      <c r="AS3664" s="1"/>
      <c r="AT3664" s="1"/>
      <c r="AU3664" s="1"/>
      <c r="AV3664" s="1"/>
      <c r="AW3664" s="1"/>
      <c r="AX3664" s="1"/>
      <c r="AY3664" s="1"/>
      <c r="AZ3664" s="1"/>
      <c r="BA3664" s="1"/>
      <c r="BB3664" s="1"/>
      <c r="BM3664" s="1"/>
      <c r="BN3664" s="1"/>
      <c r="BO3664" s="1"/>
      <c r="BP3664" s="1"/>
      <c r="BQ3664" s="1"/>
      <c r="BR3664" s="1"/>
    </row>
    <row r="3665" ht="15.75" customHeight="1">
      <c r="K3665" s="10"/>
      <c r="T3665" s="10"/>
      <c r="U3665" s="10"/>
      <c r="V3665" s="10"/>
      <c r="W3665" s="10"/>
      <c r="X3665" s="10"/>
      <c r="Y3665" s="10"/>
      <c r="Z3665" s="1"/>
      <c r="AB3665" s="1"/>
      <c r="AF3665" s="1"/>
      <c r="AQ3665" s="1"/>
      <c r="AS3665" s="1"/>
      <c r="AT3665" s="1"/>
      <c r="AU3665" s="1"/>
      <c r="AV3665" s="1"/>
      <c r="AW3665" s="1"/>
      <c r="AX3665" s="1"/>
      <c r="AY3665" s="1"/>
      <c r="AZ3665" s="1"/>
      <c r="BA3665" s="1"/>
      <c r="BB3665" s="1"/>
      <c r="BM3665" s="1"/>
      <c r="BN3665" s="1"/>
      <c r="BO3665" s="1"/>
      <c r="BP3665" s="1"/>
      <c r="BQ3665" s="1"/>
      <c r="BR3665" s="1"/>
    </row>
    <row r="3666" ht="15.75" customHeight="1">
      <c r="A3666" s="3" t="s">
        <v>501</v>
      </c>
      <c r="K3666" s="10"/>
      <c r="T3666" s="10"/>
      <c r="U3666" s="10"/>
      <c r="V3666" s="10"/>
      <c r="W3666" s="10"/>
      <c r="X3666" s="10"/>
      <c r="Y3666" s="10"/>
      <c r="Z3666" s="1"/>
      <c r="AB3666" s="1"/>
      <c r="AF3666" s="1"/>
      <c r="AQ3666" s="1"/>
      <c r="AS3666" s="1"/>
      <c r="AT3666" s="1"/>
      <c r="AU3666" s="1"/>
      <c r="AV3666" s="1"/>
      <c r="AW3666" s="1"/>
      <c r="AX3666" s="1"/>
      <c r="AY3666" s="1"/>
      <c r="AZ3666" s="1"/>
      <c r="BA3666" s="1"/>
      <c r="BB3666" s="1"/>
      <c r="BM3666" s="1"/>
      <c r="BN3666" s="1"/>
      <c r="BO3666" s="1"/>
      <c r="BP3666" s="1"/>
      <c r="BQ3666" s="1"/>
      <c r="BR3666" s="1"/>
    </row>
    <row r="3667" ht="15.75" customHeight="1">
      <c r="A3667" s="3" t="s">
        <v>638</v>
      </c>
      <c r="B3667" s="3" t="s">
        <v>40</v>
      </c>
      <c r="C3667" s="3" t="s">
        <v>47</v>
      </c>
      <c r="D3667" s="3" t="s">
        <v>2151</v>
      </c>
      <c r="E3667" s="3" t="s">
        <v>2151</v>
      </c>
      <c r="F3667" s="3" t="s">
        <v>1082</v>
      </c>
      <c r="G3667" s="3" t="s">
        <v>37</v>
      </c>
      <c r="H3667" s="3" t="s">
        <v>38</v>
      </c>
      <c r="I3667" s="3" t="s">
        <v>2151</v>
      </c>
      <c r="J3667" s="3" t="s">
        <v>639</v>
      </c>
      <c r="K3667" s="10">
        <v>0.0</v>
      </c>
      <c r="L3667" s="3">
        <v>1.0</v>
      </c>
      <c r="M3667" s="3">
        <v>2.0</v>
      </c>
      <c r="N3667" s="3">
        <v>3.0</v>
      </c>
      <c r="O3667" s="3">
        <v>4.0</v>
      </c>
      <c r="P3667" s="3">
        <v>5.0</v>
      </c>
      <c r="Q3667" s="3">
        <v>6.0</v>
      </c>
      <c r="R3667" s="3">
        <v>7.0</v>
      </c>
      <c r="S3667" s="10">
        <v>8.0</v>
      </c>
      <c r="T3667" s="10">
        <v>9.0</v>
      </c>
      <c r="U3667" s="10">
        <v>10.0</v>
      </c>
      <c r="V3667" s="10">
        <v>11.0</v>
      </c>
      <c r="W3667" s="10">
        <v>12.0</v>
      </c>
      <c r="X3667" s="10">
        <v>13.0</v>
      </c>
      <c r="Y3667" s="10">
        <v>14.0</v>
      </c>
      <c r="Z3667" s="1"/>
      <c r="AB3667" s="1"/>
      <c r="AF3667" s="1"/>
      <c r="AQ3667" s="1"/>
      <c r="AS3667" s="1"/>
      <c r="AT3667" s="1"/>
      <c r="AU3667" s="1"/>
      <c r="AV3667" s="1"/>
      <c r="AW3667" s="1"/>
      <c r="AX3667" s="1"/>
      <c r="AY3667" s="1"/>
      <c r="AZ3667" s="1"/>
      <c r="BA3667" s="1"/>
      <c r="BB3667" s="1"/>
      <c r="BM3667" s="1"/>
      <c r="BN3667" s="1"/>
      <c r="BO3667" s="1"/>
      <c r="BP3667" s="1"/>
      <c r="BQ3667" s="1"/>
      <c r="BR3667" s="1"/>
    </row>
    <row r="3668" ht="15.75" customHeight="1">
      <c r="A3668" s="3">
        <v>1.0</v>
      </c>
      <c r="B3668" s="3">
        <v>1.0</v>
      </c>
      <c r="C3668" s="3">
        <v>1.0</v>
      </c>
      <c r="D3668" s="3" t="s">
        <v>2151</v>
      </c>
      <c r="E3668" s="3" t="s">
        <v>2151</v>
      </c>
      <c r="F3668" s="3">
        <v>1.0</v>
      </c>
      <c r="G3668" s="3">
        <v>1949.0</v>
      </c>
      <c r="H3668" s="3">
        <v>1.0</v>
      </c>
      <c r="I3668" s="3" t="s">
        <v>2151</v>
      </c>
      <c r="J3668" s="3" t="s">
        <v>645</v>
      </c>
      <c r="K3668" s="10">
        <v>0.0</v>
      </c>
      <c r="L3668" s="3">
        <v>0.0</v>
      </c>
      <c r="M3668" s="3">
        <v>0.0</v>
      </c>
      <c r="N3668" s="3">
        <v>0.0</v>
      </c>
      <c r="O3668" s="3">
        <v>0.0</v>
      </c>
      <c r="P3668" s="3">
        <v>0.0</v>
      </c>
      <c r="Q3668" s="3">
        <v>0.0</v>
      </c>
      <c r="R3668" s="3">
        <v>0.0</v>
      </c>
      <c r="S3668" s="3">
        <v>0.0</v>
      </c>
      <c r="T3668" s="10">
        <v>0.0</v>
      </c>
      <c r="U3668" s="10">
        <v>0.0</v>
      </c>
      <c r="V3668" s="10">
        <v>0.0</v>
      </c>
      <c r="W3668" s="10">
        <v>0.0</v>
      </c>
      <c r="X3668" s="10">
        <v>0.0</v>
      </c>
      <c r="Y3668" s="10">
        <v>0.0</v>
      </c>
      <c r="Z3668" s="1"/>
      <c r="AB3668" s="1"/>
      <c r="AF3668" s="1"/>
      <c r="AQ3668" s="1"/>
      <c r="AS3668" s="1"/>
      <c r="AT3668" s="1"/>
      <c r="AU3668" s="1"/>
      <c r="AV3668" s="1"/>
      <c r="AW3668" s="1"/>
      <c r="AX3668" s="1"/>
      <c r="AY3668" s="1"/>
      <c r="AZ3668" s="1"/>
      <c r="BA3668" s="1"/>
      <c r="BB3668" s="1"/>
      <c r="BM3668" s="1"/>
      <c r="BN3668" s="1"/>
      <c r="BO3668" s="1"/>
      <c r="BP3668" s="1"/>
      <c r="BQ3668" s="1"/>
      <c r="BR3668" s="1"/>
    </row>
    <row r="3669" ht="15.75" customHeight="1">
      <c r="A3669" s="3">
        <v>1.0</v>
      </c>
      <c r="B3669" s="3">
        <v>1.0</v>
      </c>
      <c r="C3669" s="3">
        <v>1.0</v>
      </c>
      <c r="D3669" s="3" t="s">
        <v>2151</v>
      </c>
      <c r="E3669" s="3" t="s">
        <v>2151</v>
      </c>
      <c r="F3669" s="3">
        <v>1.0</v>
      </c>
      <c r="G3669" s="3">
        <v>1950.0</v>
      </c>
      <c r="H3669" s="3">
        <v>1.0</v>
      </c>
      <c r="I3669" s="3" t="s">
        <v>2151</v>
      </c>
      <c r="J3669" s="3" t="s">
        <v>646</v>
      </c>
      <c r="K3669" s="10">
        <v>0.00167747</v>
      </c>
      <c r="L3669" s="3">
        <v>0.0172235</v>
      </c>
      <c r="M3669" s="3">
        <v>0.149815</v>
      </c>
      <c r="N3669" s="3">
        <v>0.343689</v>
      </c>
      <c r="O3669" s="3">
        <v>0.306093</v>
      </c>
      <c r="P3669" s="3">
        <v>0.244462</v>
      </c>
      <c r="Q3669" s="3">
        <v>0.195492</v>
      </c>
      <c r="R3669" s="3">
        <v>0.157258</v>
      </c>
      <c r="S3669" s="10">
        <v>0.127056</v>
      </c>
      <c r="T3669" s="10">
        <v>0.10297</v>
      </c>
      <c r="U3669" s="10">
        <v>0.0836297</v>
      </c>
      <c r="V3669" s="10">
        <v>0.0680263</v>
      </c>
      <c r="W3669" s="10">
        <v>0.0553943</v>
      </c>
      <c r="X3669" s="10">
        <v>0.0451431</v>
      </c>
      <c r="Y3669" s="10">
        <v>0.199919</v>
      </c>
      <c r="Z3669" s="1"/>
      <c r="AB3669" s="1"/>
      <c r="AF3669" s="1"/>
      <c r="AQ3669" s="1"/>
      <c r="AS3669" s="1"/>
      <c r="AT3669" s="1"/>
      <c r="AU3669" s="1"/>
      <c r="AV3669" s="1"/>
      <c r="AW3669" s="1"/>
      <c r="AX3669" s="1"/>
      <c r="AY3669" s="1"/>
      <c r="AZ3669" s="1"/>
      <c r="BA3669" s="1"/>
      <c r="BB3669" s="1"/>
      <c r="BM3669" s="1"/>
      <c r="BN3669" s="1"/>
      <c r="BO3669" s="1"/>
      <c r="BP3669" s="1"/>
      <c r="BQ3669" s="1"/>
      <c r="BR3669" s="1"/>
    </row>
    <row r="3670" ht="15.75" customHeight="1">
      <c r="A3670" s="3">
        <v>1.0</v>
      </c>
      <c r="B3670" s="3">
        <v>1.0</v>
      </c>
      <c r="C3670" s="3">
        <v>1.0</v>
      </c>
      <c r="D3670" s="3" t="s">
        <v>2151</v>
      </c>
      <c r="E3670" s="3" t="s">
        <v>2151</v>
      </c>
      <c r="F3670" s="3">
        <v>1.0</v>
      </c>
      <c r="G3670" s="3">
        <v>1951.0</v>
      </c>
      <c r="H3670" s="3">
        <v>1.0</v>
      </c>
      <c r="I3670" s="3" t="s">
        <v>2151</v>
      </c>
      <c r="J3670" s="3" t="s">
        <v>646</v>
      </c>
      <c r="K3670" s="10">
        <v>0.00334661</v>
      </c>
      <c r="L3670" s="3">
        <v>0.0341314</v>
      </c>
      <c r="M3670" s="3">
        <v>0.285674</v>
      </c>
      <c r="N3670" s="3">
        <v>0.676998</v>
      </c>
      <c r="O3670" s="3">
        <v>0.610029</v>
      </c>
      <c r="P3670" s="3">
        <v>0.487833</v>
      </c>
      <c r="Q3670" s="3">
        <v>0.39016</v>
      </c>
      <c r="R3670" s="3">
        <v>0.313857</v>
      </c>
      <c r="S3670" s="10">
        <v>0.253584</v>
      </c>
      <c r="T3670" s="10">
        <v>0.205517</v>
      </c>
      <c r="U3670" s="10">
        <v>0.166922</v>
      </c>
      <c r="V3670" s="10">
        <v>0.135783</v>
      </c>
      <c r="W3670" s="10">
        <v>0.110573</v>
      </c>
      <c r="X3670" s="10">
        <v>0.0901128</v>
      </c>
      <c r="Y3670" s="10">
        <v>0.399083</v>
      </c>
      <c r="Z3670" s="1"/>
      <c r="AB3670" s="1"/>
      <c r="AF3670" s="1"/>
      <c r="AQ3670" s="1"/>
      <c r="AS3670" s="1"/>
      <c r="AT3670" s="1"/>
      <c r="AU3670" s="1"/>
      <c r="AV3670" s="1"/>
      <c r="AW3670" s="1"/>
      <c r="AX3670" s="1"/>
      <c r="AY3670" s="1"/>
      <c r="AZ3670" s="1"/>
      <c r="BA3670" s="1"/>
      <c r="BB3670" s="1"/>
      <c r="BM3670" s="1"/>
      <c r="BN3670" s="1"/>
      <c r="BO3670" s="1"/>
      <c r="BP3670" s="1"/>
      <c r="BQ3670" s="1"/>
      <c r="BR3670" s="1"/>
    </row>
    <row r="3671" ht="15.75" customHeight="1">
      <c r="A3671" s="3">
        <v>1.0</v>
      </c>
      <c r="B3671" s="3">
        <v>1.0</v>
      </c>
      <c r="C3671" s="3">
        <v>1.0</v>
      </c>
      <c r="D3671" s="3" t="s">
        <v>2151</v>
      </c>
      <c r="E3671" s="3" t="s">
        <v>2151</v>
      </c>
      <c r="F3671" s="3">
        <v>1.0</v>
      </c>
      <c r="G3671" s="3">
        <v>1952.0</v>
      </c>
      <c r="H3671" s="3">
        <v>1.0</v>
      </c>
      <c r="I3671" s="3" t="s">
        <v>2151</v>
      </c>
      <c r="J3671" s="3" t="s">
        <v>646</v>
      </c>
      <c r="K3671" s="10">
        <v>0.00505662</v>
      </c>
      <c r="L3671" s="3">
        <v>0.0513425</v>
      </c>
      <c r="M3671" s="3">
        <v>0.424731</v>
      </c>
      <c r="N3671" s="3">
        <v>0.975582</v>
      </c>
      <c r="O3671" s="3">
        <v>0.910174</v>
      </c>
      <c r="P3671" s="3">
        <v>0.736581</v>
      </c>
      <c r="Q3671" s="3">
        <v>0.589881</v>
      </c>
      <c r="R3671" s="3">
        <v>0.47458</v>
      </c>
      <c r="S3671" s="10">
        <v>0.383453</v>
      </c>
      <c r="T3671" s="10">
        <v>0.310781</v>
      </c>
      <c r="U3671" s="10">
        <v>0.252431</v>
      </c>
      <c r="V3671" s="10">
        <v>0.205353</v>
      </c>
      <c r="W3671" s="10">
        <v>0.167235</v>
      </c>
      <c r="X3671" s="10">
        <v>0.136298</v>
      </c>
      <c r="Y3671" s="10">
        <v>0.603662</v>
      </c>
      <c r="Z3671" s="1"/>
      <c r="AB3671" s="1"/>
      <c r="AF3671" s="1"/>
      <c r="AQ3671" s="1"/>
      <c r="AS3671" s="1"/>
      <c r="AT3671" s="1"/>
      <c r="AU3671" s="1"/>
      <c r="AV3671" s="1"/>
      <c r="AW3671" s="1"/>
      <c r="AX3671" s="1"/>
      <c r="AY3671" s="1"/>
      <c r="AZ3671" s="1"/>
      <c r="BA3671" s="1"/>
      <c r="BB3671" s="1"/>
      <c r="BM3671" s="1"/>
      <c r="BN3671" s="1"/>
      <c r="BO3671" s="1"/>
      <c r="BP3671" s="1"/>
      <c r="BQ3671" s="1"/>
      <c r="BR3671" s="1"/>
    </row>
    <row r="3672" ht="15.75" customHeight="1">
      <c r="A3672" s="3">
        <v>1.0</v>
      </c>
      <c r="B3672" s="3">
        <v>1.0</v>
      </c>
      <c r="C3672" s="3">
        <v>1.0</v>
      </c>
      <c r="D3672" s="3" t="s">
        <v>2151</v>
      </c>
      <c r="E3672" s="3" t="s">
        <v>2151</v>
      </c>
      <c r="F3672" s="3">
        <v>1.0</v>
      </c>
      <c r="G3672" s="3">
        <v>1953.0</v>
      </c>
      <c r="H3672" s="3">
        <v>1.0</v>
      </c>
      <c r="I3672" s="3" t="s">
        <v>2151</v>
      </c>
      <c r="J3672" s="3" t="s">
        <v>646</v>
      </c>
      <c r="K3672" s="10">
        <v>0.00678747</v>
      </c>
      <c r="L3672" s="3">
        <v>0.068836</v>
      </c>
      <c r="M3672" s="3">
        <v>0.564307</v>
      </c>
      <c r="N3672" s="3">
        <v>1.28681</v>
      </c>
      <c r="O3672" s="3">
        <v>1.16533</v>
      </c>
      <c r="P3672" s="3">
        <v>0.976564</v>
      </c>
      <c r="Q3672" s="3">
        <v>0.791456</v>
      </c>
      <c r="R3672" s="3">
        <v>0.637599</v>
      </c>
      <c r="S3672" s="10">
        <v>0.515241</v>
      </c>
      <c r="T3672" s="10">
        <v>0.417613</v>
      </c>
      <c r="U3672" s="10">
        <v>0.339226</v>
      </c>
      <c r="V3672" s="10">
        <v>0.275982</v>
      </c>
      <c r="W3672" s="10">
        <v>0.224773</v>
      </c>
      <c r="X3672" s="10">
        <v>0.183205</v>
      </c>
      <c r="Y3672" s="10">
        <v>0.811516</v>
      </c>
      <c r="Z3672" s="1"/>
      <c r="AB3672" s="1"/>
      <c r="AF3672" s="1"/>
      <c r="AQ3672" s="1"/>
      <c r="AS3672" s="1"/>
      <c r="AT3672" s="1"/>
      <c r="AU3672" s="1"/>
      <c r="AV3672" s="1"/>
      <c r="AW3672" s="1"/>
      <c r="AX3672" s="1"/>
      <c r="AY3672" s="1"/>
      <c r="AZ3672" s="1"/>
      <c r="BA3672" s="1"/>
      <c r="BB3672" s="1"/>
      <c r="BM3672" s="1"/>
      <c r="BN3672" s="1"/>
      <c r="BO3672" s="1"/>
      <c r="BP3672" s="1"/>
      <c r="BQ3672" s="1"/>
      <c r="BR3672" s="1"/>
    </row>
    <row r="3673" ht="15.75" customHeight="1">
      <c r="A3673" s="3">
        <v>1.0</v>
      </c>
      <c r="B3673" s="3">
        <v>1.0</v>
      </c>
      <c r="C3673" s="3">
        <v>1.0</v>
      </c>
      <c r="D3673" s="3" t="s">
        <v>2151</v>
      </c>
      <c r="E3673" s="3" t="s">
        <v>2151</v>
      </c>
      <c r="F3673" s="3">
        <v>1.0</v>
      </c>
      <c r="G3673" s="3">
        <v>1954.0</v>
      </c>
      <c r="H3673" s="3">
        <v>1.0</v>
      </c>
      <c r="I3673" s="3" t="s">
        <v>2151</v>
      </c>
      <c r="J3673" s="3" t="s">
        <v>646</v>
      </c>
      <c r="K3673" s="10">
        <v>0.00856787</v>
      </c>
      <c r="L3673" s="3">
        <v>0.0860118</v>
      </c>
      <c r="M3673" s="3">
        <v>0.707913</v>
      </c>
      <c r="N3673" s="3">
        <v>1.60619</v>
      </c>
      <c r="O3673" s="3">
        <v>1.4451</v>
      </c>
      <c r="P3673" s="3">
        <v>1.17555</v>
      </c>
      <c r="Q3673" s="3">
        <v>0.986567</v>
      </c>
      <c r="R3673" s="3">
        <v>0.804324</v>
      </c>
      <c r="S3673" s="10">
        <v>0.650842</v>
      </c>
      <c r="T3673" s="10">
        <v>0.527606</v>
      </c>
      <c r="U3673" s="10">
        <v>0.428605</v>
      </c>
      <c r="V3673" s="10">
        <v>0.348728</v>
      </c>
      <c r="W3673" s="10">
        <v>0.28405</v>
      </c>
      <c r="X3673" s="10">
        <v>0.231543</v>
      </c>
      <c r="Y3673" s="10">
        <v>1.02583</v>
      </c>
      <c r="Z3673" s="1"/>
      <c r="AB3673" s="1"/>
      <c r="AF3673" s="1"/>
      <c r="AQ3673" s="1"/>
      <c r="AS3673" s="1"/>
      <c r="AT3673" s="1"/>
      <c r="AU3673" s="1"/>
      <c r="AV3673" s="1"/>
      <c r="AW3673" s="1"/>
      <c r="AX3673" s="1"/>
      <c r="AY3673" s="1"/>
      <c r="AZ3673" s="1"/>
      <c r="BA3673" s="1"/>
      <c r="BB3673" s="1"/>
      <c r="BM3673" s="1"/>
      <c r="BN3673" s="1"/>
      <c r="BO3673" s="1"/>
      <c r="BP3673" s="1"/>
      <c r="BQ3673" s="1"/>
      <c r="BR3673" s="1"/>
    </row>
    <row r="3674" ht="15.75" customHeight="1">
      <c r="A3674" s="3">
        <v>1.0</v>
      </c>
      <c r="B3674" s="3">
        <v>1.0</v>
      </c>
      <c r="C3674" s="3">
        <v>1.0</v>
      </c>
      <c r="D3674" s="3" t="s">
        <v>2151</v>
      </c>
      <c r="E3674" s="3" t="s">
        <v>2151</v>
      </c>
      <c r="F3674" s="3">
        <v>1.0</v>
      </c>
      <c r="G3674" s="3">
        <v>1955.0</v>
      </c>
      <c r="H3674" s="3">
        <v>1.0</v>
      </c>
      <c r="I3674" s="3" t="s">
        <v>2151</v>
      </c>
      <c r="J3674" s="3" t="s">
        <v>646</v>
      </c>
      <c r="K3674" s="10">
        <v>0.0103879</v>
      </c>
      <c r="L3674" s="3">
        <v>0.104108</v>
      </c>
      <c r="M3674" s="3">
        <v>0.839349</v>
      </c>
      <c r="N3674" s="3">
        <v>1.92873</v>
      </c>
      <c r="O3674" s="3">
        <v>1.73183</v>
      </c>
      <c r="P3674" s="3">
        <v>1.40008</v>
      </c>
      <c r="Q3674" s="3">
        <v>1.14062</v>
      </c>
      <c r="R3674" s="3">
        <v>0.962962</v>
      </c>
      <c r="S3674" s="10">
        <v>0.788576</v>
      </c>
      <c r="T3674" s="10">
        <v>0.64013</v>
      </c>
      <c r="U3674" s="10">
        <v>0.520115</v>
      </c>
      <c r="V3674" s="10">
        <v>0.423226</v>
      </c>
      <c r="W3674" s="10">
        <v>0.344769</v>
      </c>
      <c r="X3674" s="10">
        <v>0.281073</v>
      </c>
      <c r="Y3674" s="10">
        <v>1.24562</v>
      </c>
      <c r="Z3674" s="1"/>
      <c r="AB3674" s="1"/>
      <c r="AF3674" s="1"/>
      <c r="AQ3674" s="1"/>
      <c r="AS3674" s="1"/>
      <c r="AT3674" s="1"/>
      <c r="AU3674" s="1"/>
      <c r="AV3674" s="1"/>
      <c r="AW3674" s="1"/>
      <c r="AX3674" s="1"/>
      <c r="AY3674" s="1"/>
      <c r="AZ3674" s="1"/>
      <c r="BA3674" s="1"/>
      <c r="BB3674" s="1"/>
      <c r="BM3674" s="1"/>
      <c r="BN3674" s="1"/>
      <c r="BO3674" s="1"/>
      <c r="BP3674" s="1"/>
      <c r="BQ3674" s="1"/>
      <c r="BR3674" s="1"/>
    </row>
    <row r="3675" ht="15.75" customHeight="1">
      <c r="A3675" s="3">
        <v>1.0</v>
      </c>
      <c r="B3675" s="3">
        <v>1.0</v>
      </c>
      <c r="C3675" s="3">
        <v>1.0</v>
      </c>
      <c r="D3675" s="3" t="s">
        <v>2151</v>
      </c>
      <c r="E3675" s="3" t="s">
        <v>2151</v>
      </c>
      <c r="F3675" s="3">
        <v>1.0</v>
      </c>
      <c r="G3675" s="3">
        <v>1956.0</v>
      </c>
      <c r="H3675" s="3">
        <v>1.0</v>
      </c>
      <c r="I3675" s="3" t="s">
        <v>2151</v>
      </c>
      <c r="J3675" s="3" t="s">
        <v>646</v>
      </c>
      <c r="K3675" s="10">
        <v>0.0122517</v>
      </c>
      <c r="L3675" s="3">
        <v>0.121227</v>
      </c>
      <c r="M3675" s="3">
        <v>0.982309</v>
      </c>
      <c r="N3675" s="3">
        <v>2.22214</v>
      </c>
      <c r="O3675" s="3">
        <v>2.02254</v>
      </c>
      <c r="P3675" s="3">
        <v>1.63193</v>
      </c>
      <c r="Q3675" s="3">
        <v>1.32129</v>
      </c>
      <c r="R3675" s="3">
        <v>1.08286</v>
      </c>
      <c r="S3675" s="10">
        <v>0.918284</v>
      </c>
      <c r="T3675" s="10">
        <v>0.7544</v>
      </c>
      <c r="U3675" s="10">
        <v>0.613812</v>
      </c>
      <c r="V3675" s="10">
        <v>0.499578</v>
      </c>
      <c r="W3675" s="10">
        <v>0.407019</v>
      </c>
      <c r="X3675" s="10">
        <v>0.331866</v>
      </c>
      <c r="Y3675" s="10">
        <v>1.47127</v>
      </c>
      <c r="Z3675" s="1"/>
      <c r="AB3675" s="1"/>
      <c r="AF3675" s="1"/>
      <c r="AQ3675" s="1"/>
      <c r="AS3675" s="1"/>
      <c r="AT3675" s="1"/>
      <c r="AU3675" s="1"/>
      <c r="AV3675" s="1"/>
      <c r="AW3675" s="1"/>
      <c r="AX3675" s="1"/>
      <c r="AY3675" s="1"/>
      <c r="AZ3675" s="1"/>
      <c r="BA3675" s="1"/>
      <c r="BB3675" s="1"/>
      <c r="BM3675" s="1"/>
      <c r="BN3675" s="1"/>
      <c r="BO3675" s="1"/>
      <c r="BP3675" s="1"/>
      <c r="BQ3675" s="1"/>
      <c r="BR3675" s="1"/>
    </row>
    <row r="3676" ht="15.75" customHeight="1">
      <c r="A3676" s="3">
        <v>1.0</v>
      </c>
      <c r="B3676" s="3">
        <v>1.0</v>
      </c>
      <c r="C3676" s="3">
        <v>1.0</v>
      </c>
      <c r="D3676" s="3" t="s">
        <v>2151</v>
      </c>
      <c r="E3676" s="3" t="s">
        <v>2151</v>
      </c>
      <c r="F3676" s="3">
        <v>1.0</v>
      </c>
      <c r="G3676" s="3">
        <v>1957.0</v>
      </c>
      <c r="H3676" s="3">
        <v>1.0</v>
      </c>
      <c r="I3676" s="3" t="s">
        <v>2151</v>
      </c>
      <c r="J3676" s="3" t="s">
        <v>646</v>
      </c>
      <c r="K3676" s="10">
        <v>0.0141937</v>
      </c>
      <c r="L3676" s="3">
        <v>0.139342</v>
      </c>
      <c r="M3676" s="3">
        <v>1.10466</v>
      </c>
      <c r="N3676" s="3">
        <v>2.54399</v>
      </c>
      <c r="O3676" s="3">
        <v>2.28877</v>
      </c>
      <c r="P3676" s="3">
        <v>1.87278</v>
      </c>
      <c r="Q3676" s="3">
        <v>1.51342</v>
      </c>
      <c r="R3676" s="3">
        <v>1.23266</v>
      </c>
      <c r="S3676" s="10">
        <v>1.01475</v>
      </c>
      <c r="T3676" s="10">
        <v>0.863307</v>
      </c>
      <c r="U3676" s="10">
        <v>0.710905</v>
      </c>
      <c r="V3676" s="10">
        <v>0.579422</v>
      </c>
      <c r="W3676" s="10">
        <v>0.472186</v>
      </c>
      <c r="X3676" s="10">
        <v>0.385058</v>
      </c>
      <c r="Y3676" s="10">
        <v>1.70787</v>
      </c>
      <c r="Z3676" s="1"/>
      <c r="AB3676" s="1"/>
      <c r="AF3676" s="1"/>
      <c r="AQ3676" s="1"/>
      <c r="AS3676" s="1"/>
      <c r="AT3676" s="1"/>
      <c r="AU3676" s="1"/>
      <c r="AV3676" s="1"/>
      <c r="AW3676" s="1"/>
      <c r="AX3676" s="1"/>
      <c r="AY3676" s="1"/>
      <c r="AZ3676" s="1"/>
      <c r="BA3676" s="1"/>
      <c r="BB3676" s="1"/>
      <c r="BM3676" s="1"/>
      <c r="BN3676" s="1"/>
      <c r="BO3676" s="1"/>
      <c r="BP3676" s="1"/>
      <c r="BQ3676" s="1"/>
      <c r="BR3676" s="1"/>
    </row>
    <row r="3677" ht="15.75" customHeight="1">
      <c r="A3677" s="3">
        <v>1.0</v>
      </c>
      <c r="B3677" s="3">
        <v>1.0</v>
      </c>
      <c r="C3677" s="3">
        <v>1.0</v>
      </c>
      <c r="D3677" s="3" t="s">
        <v>2151</v>
      </c>
      <c r="E3677" s="3" t="s">
        <v>2151</v>
      </c>
      <c r="F3677" s="3">
        <v>1.0</v>
      </c>
      <c r="G3677" s="3">
        <v>1958.0</v>
      </c>
      <c r="H3677" s="3">
        <v>1.0</v>
      </c>
      <c r="I3677" s="3" t="s">
        <v>2151</v>
      </c>
      <c r="J3677" s="3" t="s">
        <v>646</v>
      </c>
      <c r="K3677" s="10">
        <v>0.0162038</v>
      </c>
      <c r="L3677" s="3">
        <v>0.156741</v>
      </c>
      <c r="M3677" s="3">
        <v>1.23336</v>
      </c>
      <c r="N3677" s="3">
        <v>2.81</v>
      </c>
      <c r="O3677" s="3">
        <v>2.58136</v>
      </c>
      <c r="P3677" s="3">
        <v>2.08844</v>
      </c>
      <c r="Q3677" s="3">
        <v>1.71154</v>
      </c>
      <c r="R3677" s="3">
        <v>1.39139</v>
      </c>
      <c r="S3677" s="10">
        <v>1.13837</v>
      </c>
      <c r="T3677" s="10">
        <v>0.940184</v>
      </c>
      <c r="U3677" s="10">
        <v>0.801775</v>
      </c>
      <c r="V3677" s="10">
        <v>0.661397</v>
      </c>
      <c r="W3677" s="10">
        <v>0.539769</v>
      </c>
      <c r="X3677" s="10">
        <v>0.440288</v>
      </c>
      <c r="Y3677" s="10">
        <v>1.95389</v>
      </c>
      <c r="Z3677" s="1"/>
      <c r="AB3677" s="1"/>
      <c r="AF3677" s="1"/>
      <c r="AQ3677" s="1"/>
      <c r="AS3677" s="1"/>
      <c r="AT3677" s="1"/>
      <c r="AU3677" s="1"/>
      <c r="AV3677" s="1"/>
      <c r="AW3677" s="1"/>
      <c r="AX3677" s="1"/>
      <c r="AY3677" s="1"/>
      <c r="AZ3677" s="1"/>
      <c r="BA3677" s="1"/>
      <c r="BB3677" s="1"/>
      <c r="BM3677" s="1"/>
      <c r="BN3677" s="1"/>
      <c r="BO3677" s="1"/>
      <c r="BP3677" s="1"/>
      <c r="BQ3677" s="1"/>
      <c r="BR3677" s="1"/>
    </row>
    <row r="3678" ht="15.75" customHeight="1">
      <c r="A3678" s="3">
        <v>1.0</v>
      </c>
      <c r="B3678" s="3">
        <v>1.0</v>
      </c>
      <c r="C3678" s="3">
        <v>1.0</v>
      </c>
      <c r="D3678" s="3" t="s">
        <v>2151</v>
      </c>
      <c r="E3678" s="3" t="s">
        <v>2151</v>
      </c>
      <c r="F3678" s="3">
        <v>1.0</v>
      </c>
      <c r="G3678" s="3">
        <v>1959.0</v>
      </c>
      <c r="H3678" s="3">
        <v>1.0</v>
      </c>
      <c r="I3678" s="3" t="s">
        <v>2151</v>
      </c>
      <c r="J3678" s="3" t="s">
        <v>646</v>
      </c>
      <c r="K3678" s="10">
        <v>0.0182868</v>
      </c>
      <c r="L3678" s="3">
        <v>0.175866</v>
      </c>
      <c r="M3678" s="3">
        <v>1.34532</v>
      </c>
      <c r="N3678" s="3">
        <v>3.08616</v>
      </c>
      <c r="O3678" s="3">
        <v>2.81798</v>
      </c>
      <c r="P3678" s="3">
        <v>2.32908</v>
      </c>
      <c r="Q3678" s="3">
        <v>1.88738</v>
      </c>
      <c r="R3678" s="3">
        <v>1.55603</v>
      </c>
      <c r="S3678" s="10">
        <v>1.27069</v>
      </c>
      <c r="T3678" s="10">
        <v>1.04303</v>
      </c>
      <c r="U3678" s="10">
        <v>0.863526</v>
      </c>
      <c r="V3678" s="10">
        <v>0.737722</v>
      </c>
      <c r="W3678" s="10">
        <v>0.609365</v>
      </c>
      <c r="X3678" s="10">
        <v>0.497788</v>
      </c>
      <c r="Y3678" s="10">
        <v>2.21069</v>
      </c>
      <c r="Z3678" s="1"/>
      <c r="AB3678" s="1"/>
      <c r="AF3678" s="1"/>
      <c r="AQ3678" s="1"/>
      <c r="AS3678" s="1"/>
      <c r="AT3678" s="1"/>
      <c r="AU3678" s="1"/>
      <c r="AV3678" s="1"/>
      <c r="AW3678" s="1"/>
      <c r="AX3678" s="1"/>
      <c r="AY3678" s="1"/>
      <c r="AZ3678" s="1"/>
      <c r="BA3678" s="1"/>
      <c r="BB3678" s="1"/>
      <c r="BM3678" s="1"/>
      <c r="BN3678" s="1"/>
      <c r="BO3678" s="1"/>
      <c r="BP3678" s="1"/>
      <c r="BQ3678" s="1"/>
      <c r="BR3678" s="1"/>
    </row>
    <row r="3679" ht="15.75" customHeight="1">
      <c r="A3679" s="3">
        <v>1.0</v>
      </c>
      <c r="B3679" s="3">
        <v>1.0</v>
      </c>
      <c r="C3679" s="3">
        <v>1.0</v>
      </c>
      <c r="D3679" s="3" t="s">
        <v>2151</v>
      </c>
      <c r="E3679" s="3" t="s">
        <v>2151</v>
      </c>
      <c r="F3679" s="3">
        <v>1.0</v>
      </c>
      <c r="G3679" s="3">
        <v>1960.0</v>
      </c>
      <c r="H3679" s="3">
        <v>1.0</v>
      </c>
      <c r="I3679" s="3" t="s">
        <v>2151</v>
      </c>
      <c r="J3679" s="3" t="s">
        <v>646</v>
      </c>
      <c r="K3679" s="10">
        <v>0.0204872</v>
      </c>
      <c r="L3679" s="3">
        <v>0.19708</v>
      </c>
      <c r="M3679" s="3">
        <v>1.48743</v>
      </c>
      <c r="N3679" s="3">
        <v>3.33489</v>
      </c>
      <c r="O3679" s="3">
        <v>3.07172</v>
      </c>
      <c r="P3679" s="3">
        <v>2.52395</v>
      </c>
      <c r="Q3679" s="3">
        <v>2.08947</v>
      </c>
      <c r="R3679" s="3">
        <v>1.70337</v>
      </c>
      <c r="S3679" s="10">
        <v>1.4107</v>
      </c>
      <c r="T3679" s="10">
        <v>1.15582</v>
      </c>
      <c r="U3679" s="10">
        <v>0.951072</v>
      </c>
      <c r="V3679" s="10">
        <v>0.788831</v>
      </c>
      <c r="W3679" s="10">
        <v>0.674824</v>
      </c>
      <c r="X3679" s="10">
        <v>0.557966</v>
      </c>
      <c r="Y3679" s="10">
        <v>2.48314</v>
      </c>
      <c r="Z3679" s="1"/>
      <c r="AB3679" s="1"/>
      <c r="AF3679" s="1"/>
      <c r="AQ3679" s="1"/>
      <c r="AS3679" s="1"/>
      <c r="AT3679" s="1"/>
      <c r="AU3679" s="1"/>
      <c r="AV3679" s="1"/>
      <c r="AW3679" s="1"/>
      <c r="AX3679" s="1"/>
      <c r="AY3679" s="1"/>
      <c r="AZ3679" s="1"/>
      <c r="BA3679" s="1"/>
      <c r="BB3679" s="1"/>
      <c r="BM3679" s="1"/>
      <c r="BN3679" s="1"/>
      <c r="BO3679" s="1"/>
      <c r="BP3679" s="1"/>
      <c r="BQ3679" s="1"/>
      <c r="BR3679" s="1"/>
    </row>
    <row r="3680" ht="15.75" customHeight="1">
      <c r="A3680" s="3">
        <v>1.0</v>
      </c>
      <c r="B3680" s="3">
        <v>1.0</v>
      </c>
      <c r="C3680" s="3">
        <v>1.0</v>
      </c>
      <c r="D3680" s="3" t="s">
        <v>2151</v>
      </c>
      <c r="E3680" s="3" t="s">
        <v>2151</v>
      </c>
      <c r="F3680" s="3">
        <v>1.0</v>
      </c>
      <c r="G3680" s="3">
        <v>1961.0</v>
      </c>
      <c r="H3680" s="3">
        <v>1.0</v>
      </c>
      <c r="I3680" s="3" t="s">
        <v>2151</v>
      </c>
      <c r="J3680" s="3" t="s">
        <v>646</v>
      </c>
      <c r="K3680" s="10">
        <v>0.0227353</v>
      </c>
      <c r="L3680" s="3">
        <v>0.223468</v>
      </c>
      <c r="M3680" s="3">
        <v>1.66212</v>
      </c>
      <c r="N3680" s="3">
        <v>3.65485</v>
      </c>
      <c r="O3680" s="3">
        <v>3.28747</v>
      </c>
      <c r="P3680" s="3">
        <v>2.72451</v>
      </c>
      <c r="Q3680" s="3">
        <v>2.24229</v>
      </c>
      <c r="R3680" s="3">
        <v>1.86744</v>
      </c>
      <c r="S3680" s="10">
        <v>1.52931</v>
      </c>
      <c r="T3680" s="10">
        <v>1.27077</v>
      </c>
      <c r="U3680" s="10">
        <v>1.04377</v>
      </c>
      <c r="V3680" s="10">
        <v>0.860473</v>
      </c>
      <c r="W3680" s="10">
        <v>0.71468</v>
      </c>
      <c r="X3680" s="10">
        <v>0.612014</v>
      </c>
      <c r="Y3680" s="10">
        <v>2.7616</v>
      </c>
      <c r="Z3680" s="1"/>
      <c r="AB3680" s="1"/>
      <c r="AF3680" s="1"/>
      <c r="AQ3680" s="1"/>
      <c r="AS3680" s="1"/>
      <c r="AT3680" s="1"/>
      <c r="AU3680" s="1"/>
      <c r="AV3680" s="1"/>
      <c r="AW3680" s="1"/>
      <c r="AX3680" s="1"/>
      <c r="AY3680" s="1"/>
      <c r="AZ3680" s="1"/>
      <c r="BA3680" s="1"/>
      <c r="BB3680" s="1"/>
      <c r="BM3680" s="1"/>
      <c r="BN3680" s="1"/>
      <c r="BO3680" s="1"/>
      <c r="BP3680" s="1"/>
      <c r="BQ3680" s="1"/>
      <c r="BR3680" s="1"/>
    </row>
    <row r="3681" ht="15.75" customHeight="1">
      <c r="A3681" s="3">
        <v>1.0</v>
      </c>
      <c r="B3681" s="3">
        <v>1.0</v>
      </c>
      <c r="C3681" s="3">
        <v>1.0</v>
      </c>
      <c r="D3681" s="3" t="s">
        <v>2151</v>
      </c>
      <c r="E3681" s="3" t="s">
        <v>2151</v>
      </c>
      <c r="F3681" s="3">
        <v>1.0</v>
      </c>
      <c r="G3681" s="3">
        <v>1962.0</v>
      </c>
      <c r="H3681" s="3">
        <v>1.0</v>
      </c>
      <c r="I3681" s="3" t="s">
        <v>2151</v>
      </c>
      <c r="J3681" s="3" t="s">
        <v>646</v>
      </c>
      <c r="K3681" s="10">
        <v>0.0250125</v>
      </c>
      <c r="L3681" s="3">
        <v>0.246183</v>
      </c>
      <c r="M3681" s="3">
        <v>1.91587</v>
      </c>
      <c r="N3681" s="3">
        <v>4.07434</v>
      </c>
      <c r="O3681" s="3">
        <v>3.56988</v>
      </c>
      <c r="P3681" s="3">
        <v>2.88677</v>
      </c>
      <c r="Q3681" s="3">
        <v>2.39614</v>
      </c>
      <c r="R3681" s="3">
        <v>1.98388</v>
      </c>
      <c r="S3681" s="10">
        <v>1.65979</v>
      </c>
      <c r="T3681" s="10">
        <v>1.36384</v>
      </c>
      <c r="U3681" s="10">
        <v>1.13614</v>
      </c>
      <c r="V3681" s="10">
        <v>0.934963</v>
      </c>
      <c r="W3681" s="10">
        <v>0.77187</v>
      </c>
      <c r="X3681" s="10">
        <v>0.641762</v>
      </c>
      <c r="Y3681" s="10">
        <v>3.03338</v>
      </c>
      <c r="Z3681" s="1"/>
      <c r="AB3681" s="1"/>
      <c r="AF3681" s="1"/>
      <c r="AQ3681" s="1"/>
      <c r="AS3681" s="1"/>
      <c r="AT3681" s="1"/>
      <c r="AU3681" s="1"/>
      <c r="AV3681" s="1"/>
      <c r="AW3681" s="1"/>
      <c r="AX3681" s="1"/>
      <c r="AY3681" s="1"/>
      <c r="AZ3681" s="1"/>
      <c r="BA3681" s="1"/>
      <c r="BB3681" s="1"/>
      <c r="BM3681" s="1"/>
      <c r="BN3681" s="1"/>
      <c r="BO3681" s="1"/>
      <c r="BP3681" s="1"/>
      <c r="BQ3681" s="1"/>
      <c r="BR3681" s="1"/>
    </row>
    <row r="3682" ht="15.75" customHeight="1">
      <c r="A3682" s="3">
        <v>1.0</v>
      </c>
      <c r="B3682" s="3">
        <v>1.0</v>
      </c>
      <c r="C3682" s="3">
        <v>1.0</v>
      </c>
      <c r="D3682" s="3" t="s">
        <v>2151</v>
      </c>
      <c r="E3682" s="3" t="s">
        <v>2151</v>
      </c>
      <c r="F3682" s="3">
        <v>1.0</v>
      </c>
      <c r="G3682" s="3">
        <v>1963.0</v>
      </c>
      <c r="H3682" s="3">
        <v>1.0</v>
      </c>
      <c r="I3682" s="3" t="s">
        <v>2151</v>
      </c>
      <c r="J3682" s="3" t="s">
        <v>646</v>
      </c>
      <c r="K3682" s="10">
        <v>0.0272472</v>
      </c>
      <c r="L3682" s="3">
        <v>0.265544</v>
      </c>
      <c r="M3682" s="3">
        <v>2.08848</v>
      </c>
      <c r="N3682" s="3">
        <v>4.64866</v>
      </c>
      <c r="O3682" s="3">
        <v>3.93687</v>
      </c>
      <c r="P3682" s="3">
        <v>3.10071</v>
      </c>
      <c r="Q3682" s="3">
        <v>2.51124</v>
      </c>
      <c r="R3682" s="3">
        <v>2.09696</v>
      </c>
      <c r="S3682" s="10">
        <v>1.74415</v>
      </c>
      <c r="T3682" s="10">
        <v>1.46418</v>
      </c>
      <c r="U3682" s="10">
        <v>1.20619</v>
      </c>
      <c r="V3682" s="10">
        <v>1.00676</v>
      </c>
      <c r="W3682" s="10">
        <v>0.829698</v>
      </c>
      <c r="X3682" s="10">
        <v>0.685704</v>
      </c>
      <c r="Y3682" s="10">
        <v>3.26926</v>
      </c>
      <c r="Z3682" s="1"/>
      <c r="AB3682" s="1"/>
      <c r="AF3682" s="1"/>
      <c r="AQ3682" s="1"/>
      <c r="AS3682" s="1"/>
      <c r="AT3682" s="1"/>
      <c r="AU3682" s="1"/>
      <c r="AV3682" s="1"/>
      <c r="AW3682" s="1"/>
      <c r="AX3682" s="1"/>
      <c r="AY3682" s="1"/>
      <c r="AZ3682" s="1"/>
      <c r="BA3682" s="1"/>
      <c r="BB3682" s="1"/>
      <c r="BM3682" s="1"/>
      <c r="BN3682" s="1"/>
      <c r="BO3682" s="1"/>
      <c r="BP3682" s="1"/>
      <c r="BQ3682" s="1"/>
      <c r="BR3682" s="1"/>
    </row>
    <row r="3683" ht="15.75" customHeight="1">
      <c r="A3683" s="3">
        <v>1.0</v>
      </c>
      <c r="B3683" s="3">
        <v>1.0</v>
      </c>
      <c r="C3683" s="3">
        <v>1.0</v>
      </c>
      <c r="D3683" s="3" t="s">
        <v>2151</v>
      </c>
      <c r="E3683" s="3" t="s">
        <v>2151</v>
      </c>
      <c r="F3683" s="3">
        <v>1.0</v>
      </c>
      <c r="G3683" s="3">
        <v>1964.0</v>
      </c>
      <c r="H3683" s="3">
        <v>1.0</v>
      </c>
      <c r="I3683" s="3" t="s">
        <v>2151</v>
      </c>
      <c r="J3683" s="3" t="s">
        <v>646</v>
      </c>
      <c r="K3683" s="10">
        <v>0.0300867</v>
      </c>
      <c r="L3683" s="3">
        <v>0.291929</v>
      </c>
      <c r="M3683" s="3">
        <v>2.25562</v>
      </c>
      <c r="N3683" s="3">
        <v>5.11816</v>
      </c>
      <c r="O3683" s="3">
        <v>4.54949</v>
      </c>
      <c r="P3683" s="3">
        <v>3.46433</v>
      </c>
      <c r="Q3683" s="3">
        <v>2.73282</v>
      </c>
      <c r="R3683" s="3">
        <v>2.22661</v>
      </c>
      <c r="S3683" s="10">
        <v>1.86785</v>
      </c>
      <c r="T3683" s="10">
        <v>1.55891</v>
      </c>
      <c r="U3683" s="10">
        <v>1.31207</v>
      </c>
      <c r="V3683" s="10">
        <v>1.08301</v>
      </c>
      <c r="W3683" s="10">
        <v>0.905289</v>
      </c>
      <c r="X3683" s="10">
        <v>0.746894</v>
      </c>
      <c r="Y3683" s="10">
        <v>3.56512</v>
      </c>
      <c r="Z3683" s="1"/>
      <c r="AB3683" s="1"/>
      <c r="AF3683" s="1"/>
      <c r="AQ3683" s="1"/>
      <c r="AS3683" s="1"/>
      <c r="AT3683" s="1"/>
      <c r="AU3683" s="1"/>
      <c r="AV3683" s="1"/>
      <c r="AW3683" s="1"/>
      <c r="AX3683" s="1"/>
      <c r="AY3683" s="1"/>
      <c r="AZ3683" s="1"/>
      <c r="BA3683" s="1"/>
      <c r="BB3683" s="1"/>
      <c r="BM3683" s="1"/>
      <c r="BN3683" s="1"/>
      <c r="BO3683" s="1"/>
      <c r="BP3683" s="1"/>
      <c r="BQ3683" s="1"/>
      <c r="BR3683" s="1"/>
    </row>
    <row r="3684" ht="15.75" customHeight="1">
      <c r="A3684" s="3">
        <v>1.0</v>
      </c>
      <c r="B3684" s="3">
        <v>1.0</v>
      </c>
      <c r="C3684" s="3">
        <v>1.0</v>
      </c>
      <c r="D3684" s="3" t="s">
        <v>2151</v>
      </c>
      <c r="E3684" s="3" t="s">
        <v>2151</v>
      </c>
      <c r="F3684" s="3">
        <v>1.0</v>
      </c>
      <c r="G3684" s="3">
        <v>1965.0</v>
      </c>
      <c r="H3684" s="3">
        <v>1.0</v>
      </c>
      <c r="I3684" s="3" t="s">
        <v>2151</v>
      </c>
      <c r="J3684" s="3" t="s">
        <v>646</v>
      </c>
      <c r="K3684" s="10">
        <v>0.0301695</v>
      </c>
      <c r="L3684" s="3">
        <v>0.290328</v>
      </c>
      <c r="M3684" s="3">
        <v>2.23558</v>
      </c>
      <c r="N3684" s="3">
        <v>5.0126</v>
      </c>
      <c r="O3684" s="3">
        <v>4.54883</v>
      </c>
      <c r="P3684" s="3">
        <v>3.63611</v>
      </c>
      <c r="Q3684" s="3">
        <v>2.7732</v>
      </c>
      <c r="R3684" s="3">
        <v>2.20081</v>
      </c>
      <c r="S3684" s="10">
        <v>1.80144</v>
      </c>
      <c r="T3684" s="10">
        <v>1.5164</v>
      </c>
      <c r="U3684" s="10">
        <v>1.26891</v>
      </c>
      <c r="V3684" s="10">
        <v>1.07013</v>
      </c>
      <c r="W3684" s="10">
        <v>0.884643</v>
      </c>
      <c r="X3684" s="10">
        <v>0.740305</v>
      </c>
      <c r="Y3684" s="10">
        <v>3.53107</v>
      </c>
      <c r="Z3684" s="1"/>
      <c r="AB3684" s="1"/>
      <c r="AF3684" s="1"/>
      <c r="AQ3684" s="1"/>
      <c r="AS3684" s="1"/>
      <c r="AT3684" s="1"/>
      <c r="AU3684" s="1"/>
      <c r="AV3684" s="1"/>
      <c r="AW3684" s="1"/>
      <c r="AX3684" s="1"/>
      <c r="AY3684" s="1"/>
      <c r="AZ3684" s="1"/>
      <c r="BA3684" s="1"/>
      <c r="BB3684" s="1"/>
      <c r="BM3684" s="1"/>
      <c r="BN3684" s="1"/>
      <c r="BO3684" s="1"/>
      <c r="BP3684" s="1"/>
      <c r="BQ3684" s="1"/>
      <c r="BR3684" s="1"/>
    </row>
    <row r="3685" ht="15.75" customHeight="1">
      <c r="A3685" s="3">
        <v>1.0</v>
      </c>
      <c r="B3685" s="3">
        <v>1.0</v>
      </c>
      <c r="C3685" s="3">
        <v>1.0</v>
      </c>
      <c r="D3685" s="3" t="s">
        <v>2151</v>
      </c>
      <c r="E3685" s="3" t="s">
        <v>2151</v>
      </c>
      <c r="F3685" s="3">
        <v>1.0</v>
      </c>
      <c r="G3685" s="3">
        <v>1966.0</v>
      </c>
      <c r="H3685" s="3">
        <v>1.0</v>
      </c>
      <c r="I3685" s="3" t="s">
        <v>2151</v>
      </c>
      <c r="J3685" s="3" t="s">
        <v>646</v>
      </c>
      <c r="K3685" s="10">
        <v>0.015892</v>
      </c>
      <c r="L3685" s="3">
        <v>0.153201</v>
      </c>
      <c r="M3685" s="3">
        <v>1.15702</v>
      </c>
      <c r="N3685" s="3">
        <v>2.60356</v>
      </c>
      <c r="O3685" s="3">
        <v>2.34081</v>
      </c>
      <c r="P3685" s="3">
        <v>1.91082</v>
      </c>
      <c r="Q3685" s="3">
        <v>1.52989</v>
      </c>
      <c r="R3685" s="3">
        <v>1.17386</v>
      </c>
      <c r="S3685" s="10">
        <v>0.935896</v>
      </c>
      <c r="T3685" s="10">
        <v>0.76873</v>
      </c>
      <c r="U3685" s="10">
        <v>0.648816</v>
      </c>
      <c r="V3685" s="10">
        <v>0.54403</v>
      </c>
      <c r="W3685" s="10">
        <v>0.459513</v>
      </c>
      <c r="X3685" s="10">
        <v>0.380302</v>
      </c>
      <c r="Y3685" s="10">
        <v>1.83883</v>
      </c>
      <c r="Z3685" s="1"/>
      <c r="AB3685" s="1"/>
      <c r="AF3685" s="1"/>
      <c r="AQ3685" s="1"/>
      <c r="AS3685" s="1"/>
      <c r="AT3685" s="1"/>
      <c r="AU3685" s="1"/>
      <c r="AV3685" s="1"/>
      <c r="AW3685" s="1"/>
      <c r="AX3685" s="1"/>
      <c r="AY3685" s="1"/>
      <c r="AZ3685" s="1"/>
      <c r="BA3685" s="1"/>
      <c r="BB3685" s="1"/>
      <c r="BM3685" s="1"/>
      <c r="BN3685" s="1"/>
      <c r="BO3685" s="1"/>
      <c r="BP3685" s="1"/>
      <c r="BQ3685" s="1"/>
      <c r="BR3685" s="1"/>
    </row>
    <row r="3686" ht="15.75" customHeight="1">
      <c r="A3686" s="3">
        <v>1.0</v>
      </c>
      <c r="B3686" s="3">
        <v>1.0</v>
      </c>
      <c r="C3686" s="3">
        <v>1.0</v>
      </c>
      <c r="D3686" s="3" t="s">
        <v>2151</v>
      </c>
      <c r="E3686" s="3" t="s">
        <v>2151</v>
      </c>
      <c r="F3686" s="3">
        <v>1.0</v>
      </c>
      <c r="G3686" s="3">
        <v>1967.0</v>
      </c>
      <c r="H3686" s="3">
        <v>1.0</v>
      </c>
      <c r="I3686" s="3" t="s">
        <v>2151</v>
      </c>
      <c r="J3686" s="3" t="s">
        <v>646</v>
      </c>
      <c r="K3686" s="10">
        <v>0.0324879</v>
      </c>
      <c r="L3686" s="3">
        <v>0.31069</v>
      </c>
      <c r="M3686" s="3">
        <v>2.36662</v>
      </c>
      <c r="N3686" s="3">
        <v>5.22764</v>
      </c>
      <c r="O3686" s="3">
        <v>4.71612</v>
      </c>
      <c r="P3686" s="3">
        <v>3.81422</v>
      </c>
      <c r="Q3686" s="3">
        <v>3.11866</v>
      </c>
      <c r="R3686" s="3">
        <v>2.51203</v>
      </c>
      <c r="S3686" s="10">
        <v>1.93642</v>
      </c>
      <c r="T3686" s="10">
        <v>1.54929</v>
      </c>
      <c r="U3686" s="10">
        <v>1.27599</v>
      </c>
      <c r="V3686" s="10">
        <v>1.07918</v>
      </c>
      <c r="W3686" s="10">
        <v>0.906317</v>
      </c>
      <c r="X3686" s="10">
        <v>0.766416</v>
      </c>
      <c r="Y3686" s="10">
        <v>3.70659</v>
      </c>
      <c r="Z3686" s="1"/>
      <c r="AB3686" s="1"/>
      <c r="AF3686" s="1"/>
      <c r="AQ3686" s="1"/>
      <c r="AS3686" s="1"/>
      <c r="AT3686" s="1"/>
      <c r="AU3686" s="1"/>
      <c r="AV3686" s="1"/>
      <c r="AW3686" s="1"/>
      <c r="AX3686" s="1"/>
      <c r="AY3686" s="1"/>
      <c r="AZ3686" s="1"/>
      <c r="BA3686" s="1"/>
      <c r="BB3686" s="1"/>
      <c r="BM3686" s="1"/>
      <c r="BN3686" s="1"/>
      <c r="BO3686" s="1"/>
      <c r="BP3686" s="1"/>
      <c r="BQ3686" s="1"/>
      <c r="BR3686" s="1"/>
    </row>
    <row r="3687" ht="15.75" customHeight="1">
      <c r="A3687" s="3">
        <v>1.0</v>
      </c>
      <c r="B3687" s="3">
        <v>1.0</v>
      </c>
      <c r="C3687" s="3">
        <v>1.0</v>
      </c>
      <c r="D3687" s="3" t="s">
        <v>2151</v>
      </c>
      <c r="E3687" s="3" t="s">
        <v>2151</v>
      </c>
      <c r="F3687" s="3">
        <v>1.0</v>
      </c>
      <c r="G3687" s="3">
        <v>1968.0</v>
      </c>
      <c r="H3687" s="3">
        <v>1.0</v>
      </c>
      <c r="I3687" s="3" t="s">
        <v>2151</v>
      </c>
      <c r="J3687" s="3" t="s">
        <v>646</v>
      </c>
      <c r="K3687" s="10">
        <v>0.0652373</v>
      </c>
      <c r="L3687" s="3">
        <v>0.622843</v>
      </c>
      <c r="M3687" s="3">
        <v>4.66792</v>
      </c>
      <c r="N3687" s="3">
        <v>10.4675</v>
      </c>
      <c r="O3687" s="3">
        <v>9.28808</v>
      </c>
      <c r="P3687" s="3">
        <v>7.53834</v>
      </c>
      <c r="Q3687" s="3">
        <v>6.10673</v>
      </c>
      <c r="R3687" s="3">
        <v>5.02331</v>
      </c>
      <c r="S3687" s="10">
        <v>4.06511</v>
      </c>
      <c r="T3687" s="10">
        <v>3.14473</v>
      </c>
      <c r="U3687" s="10">
        <v>2.5229</v>
      </c>
      <c r="V3687" s="10">
        <v>2.08223</v>
      </c>
      <c r="W3687" s="10">
        <v>1.76391</v>
      </c>
      <c r="X3687" s="10">
        <v>1.48314</v>
      </c>
      <c r="Y3687" s="10">
        <v>7.3306</v>
      </c>
      <c r="Z3687" s="1"/>
      <c r="AB3687" s="1"/>
      <c r="AF3687" s="1"/>
      <c r="AQ3687" s="1"/>
      <c r="AS3687" s="1"/>
      <c r="AT3687" s="1"/>
      <c r="AU3687" s="1"/>
      <c r="AV3687" s="1"/>
      <c r="AW3687" s="1"/>
      <c r="AX3687" s="1"/>
      <c r="AY3687" s="1"/>
      <c r="AZ3687" s="1"/>
      <c r="BA3687" s="1"/>
      <c r="BB3687" s="1"/>
      <c r="BM3687" s="1"/>
      <c r="BN3687" s="1"/>
      <c r="BO3687" s="1"/>
      <c r="BP3687" s="1"/>
      <c r="BQ3687" s="1"/>
      <c r="BR3687" s="1"/>
    </row>
    <row r="3688" ht="15.75" customHeight="1">
      <c r="A3688" s="3">
        <v>1.0</v>
      </c>
      <c r="B3688" s="3">
        <v>1.0</v>
      </c>
      <c r="C3688" s="3">
        <v>1.0</v>
      </c>
      <c r="D3688" s="3" t="s">
        <v>2151</v>
      </c>
      <c r="E3688" s="3" t="s">
        <v>2151</v>
      </c>
      <c r="F3688" s="3">
        <v>1.0</v>
      </c>
      <c r="G3688" s="3">
        <v>1969.0</v>
      </c>
      <c r="H3688" s="3">
        <v>1.0</v>
      </c>
      <c r="I3688" s="3" t="s">
        <v>2151</v>
      </c>
      <c r="J3688" s="3" t="s">
        <v>646</v>
      </c>
      <c r="K3688" s="10">
        <v>0.0840509</v>
      </c>
      <c r="L3688" s="3">
        <v>0.792216</v>
      </c>
      <c r="M3688" s="3">
        <v>5.96899</v>
      </c>
      <c r="N3688" s="3">
        <v>13.2316</v>
      </c>
      <c r="O3688" s="3">
        <v>11.9253</v>
      </c>
      <c r="P3688" s="3">
        <v>9.51817</v>
      </c>
      <c r="Q3688" s="3">
        <v>7.73748</v>
      </c>
      <c r="R3688" s="3">
        <v>6.30597</v>
      </c>
      <c r="S3688" s="10">
        <v>5.21156</v>
      </c>
      <c r="T3688" s="10">
        <v>4.23253</v>
      </c>
      <c r="U3688" s="10">
        <v>3.28331</v>
      </c>
      <c r="V3688" s="10">
        <v>2.63974</v>
      </c>
      <c r="W3688" s="10">
        <v>2.18225</v>
      </c>
      <c r="X3688" s="10">
        <v>1.85091</v>
      </c>
      <c r="Y3688" s="10">
        <v>9.2623</v>
      </c>
      <c r="Z3688" s="1"/>
      <c r="AB3688" s="1"/>
      <c r="AF3688" s="1"/>
      <c r="AQ3688" s="1"/>
      <c r="AS3688" s="1"/>
      <c r="AT3688" s="1"/>
      <c r="AU3688" s="1"/>
      <c r="AV3688" s="1"/>
      <c r="AW3688" s="1"/>
      <c r="AX3688" s="1"/>
      <c r="AY3688" s="1"/>
      <c r="AZ3688" s="1"/>
      <c r="BA3688" s="1"/>
      <c r="BB3688" s="1"/>
      <c r="BM3688" s="1"/>
      <c r="BN3688" s="1"/>
      <c r="BO3688" s="1"/>
      <c r="BP3688" s="1"/>
      <c r="BQ3688" s="1"/>
      <c r="BR3688" s="1"/>
    </row>
    <row r="3689" ht="15.75" customHeight="1">
      <c r="A3689" s="3">
        <v>1.0</v>
      </c>
      <c r="B3689" s="3">
        <v>1.0</v>
      </c>
      <c r="C3689" s="3">
        <v>1.0</v>
      </c>
      <c r="D3689" s="3" t="s">
        <v>2151</v>
      </c>
      <c r="E3689" s="3" t="s">
        <v>2151</v>
      </c>
      <c r="F3689" s="3">
        <v>1.0</v>
      </c>
      <c r="G3689" s="3">
        <v>1970.0</v>
      </c>
      <c r="H3689" s="3">
        <v>1.0</v>
      </c>
      <c r="I3689" s="3" t="s">
        <v>2151</v>
      </c>
      <c r="J3689" s="3" t="s">
        <v>646</v>
      </c>
      <c r="K3689" s="10">
        <v>0.0793951</v>
      </c>
      <c r="L3689" s="3">
        <v>0.753333</v>
      </c>
      <c r="M3689" s="3">
        <v>5.49308</v>
      </c>
      <c r="N3689" s="3">
        <v>12.3562</v>
      </c>
      <c r="O3689" s="3">
        <v>11.0486</v>
      </c>
      <c r="P3689" s="3">
        <v>8.9613</v>
      </c>
      <c r="Q3689" s="3">
        <v>7.16442</v>
      </c>
      <c r="R3689" s="3">
        <v>5.85939</v>
      </c>
      <c r="S3689" s="10">
        <v>4.79787</v>
      </c>
      <c r="T3689" s="10">
        <v>3.9795</v>
      </c>
      <c r="U3689" s="10">
        <v>3.241</v>
      </c>
      <c r="V3689" s="10">
        <v>2.51966</v>
      </c>
      <c r="W3689" s="10">
        <v>2.02919</v>
      </c>
      <c r="X3689" s="10">
        <v>1.67963</v>
      </c>
      <c r="Y3689" s="10">
        <v>8.56664</v>
      </c>
      <c r="Z3689" s="1"/>
      <c r="AB3689" s="1"/>
      <c r="AF3689" s="1"/>
      <c r="AQ3689" s="1"/>
      <c r="AS3689" s="1"/>
      <c r="AT3689" s="1"/>
      <c r="AU3689" s="1"/>
      <c r="AV3689" s="1"/>
      <c r="AW3689" s="1"/>
      <c r="AX3689" s="1"/>
      <c r="AY3689" s="1"/>
      <c r="AZ3689" s="1"/>
      <c r="BA3689" s="1"/>
      <c r="BB3689" s="1"/>
      <c r="BM3689" s="1"/>
      <c r="BN3689" s="1"/>
      <c r="BO3689" s="1"/>
      <c r="BP3689" s="1"/>
      <c r="BQ3689" s="1"/>
      <c r="BR3689" s="1"/>
    </row>
    <row r="3690" ht="15.75" customHeight="1">
      <c r="A3690" s="3">
        <v>1.0</v>
      </c>
      <c r="B3690" s="3">
        <v>1.0</v>
      </c>
      <c r="C3690" s="3">
        <v>1.0</v>
      </c>
      <c r="D3690" s="3" t="s">
        <v>2151</v>
      </c>
      <c r="E3690" s="3" t="s">
        <v>2151</v>
      </c>
      <c r="F3690" s="3">
        <v>1.0</v>
      </c>
      <c r="G3690" s="3">
        <v>1971.0</v>
      </c>
      <c r="H3690" s="3">
        <v>1.0</v>
      </c>
      <c r="I3690" s="3" t="s">
        <v>2151</v>
      </c>
      <c r="J3690" s="3" t="s">
        <v>646</v>
      </c>
      <c r="K3690" s="10">
        <v>0.087816</v>
      </c>
      <c r="L3690" s="3">
        <v>0.836827</v>
      </c>
      <c r="M3690" s="3">
        <v>6.16855</v>
      </c>
      <c r="N3690" s="3">
        <v>13.3402</v>
      </c>
      <c r="O3690" s="3">
        <v>12.0774</v>
      </c>
      <c r="P3690" s="3">
        <v>9.71479</v>
      </c>
      <c r="Q3690" s="3">
        <v>7.8923</v>
      </c>
      <c r="R3690" s="3">
        <v>6.34804</v>
      </c>
      <c r="S3690" s="10">
        <v>5.21632</v>
      </c>
      <c r="T3690" s="10">
        <v>4.28688</v>
      </c>
      <c r="U3690" s="10">
        <v>3.56581</v>
      </c>
      <c r="V3690" s="10">
        <v>2.91057</v>
      </c>
      <c r="W3690" s="10">
        <v>2.26667</v>
      </c>
      <c r="X3690" s="10">
        <v>1.8278</v>
      </c>
      <c r="Y3690" s="10">
        <v>9.24379</v>
      </c>
      <c r="Z3690" s="1"/>
      <c r="AB3690" s="1"/>
      <c r="AF3690" s="1"/>
      <c r="AQ3690" s="1"/>
      <c r="AS3690" s="1"/>
      <c r="AT3690" s="1"/>
      <c r="AU3690" s="1"/>
      <c r="AV3690" s="1"/>
      <c r="AW3690" s="1"/>
      <c r="AX3690" s="1"/>
      <c r="AY3690" s="1"/>
      <c r="AZ3690" s="1"/>
      <c r="BA3690" s="1"/>
      <c r="BB3690" s="1"/>
      <c r="BM3690" s="1"/>
      <c r="BN3690" s="1"/>
      <c r="BO3690" s="1"/>
      <c r="BP3690" s="1"/>
      <c r="BQ3690" s="1"/>
      <c r="BR3690" s="1"/>
    </row>
    <row r="3691" ht="15.75" customHeight="1">
      <c r="A3691" s="3">
        <v>1.0</v>
      </c>
      <c r="B3691" s="3">
        <v>1.0</v>
      </c>
      <c r="C3691" s="3">
        <v>1.0</v>
      </c>
      <c r="D3691" s="3" t="s">
        <v>2151</v>
      </c>
      <c r="E3691" s="3" t="s">
        <v>2151</v>
      </c>
      <c r="F3691" s="3">
        <v>1.0</v>
      </c>
      <c r="G3691" s="3">
        <v>1972.0</v>
      </c>
      <c r="H3691" s="3">
        <v>1.0</v>
      </c>
      <c r="I3691" s="3" t="s">
        <v>2151</v>
      </c>
      <c r="J3691" s="3" t="s">
        <v>646</v>
      </c>
      <c r="K3691" s="10">
        <v>0.0783862</v>
      </c>
      <c r="L3691" s="3">
        <v>0.748964</v>
      </c>
      <c r="M3691" s="3">
        <v>5.5634</v>
      </c>
      <c r="N3691" s="3">
        <v>12.1062</v>
      </c>
      <c r="O3691" s="3">
        <v>10.5197</v>
      </c>
      <c r="P3691" s="3">
        <v>8.56528</v>
      </c>
      <c r="Q3691" s="3">
        <v>6.90078</v>
      </c>
      <c r="R3691" s="3">
        <v>5.64023</v>
      </c>
      <c r="S3691" s="10">
        <v>4.55823</v>
      </c>
      <c r="T3691" s="10">
        <v>3.75938</v>
      </c>
      <c r="U3691" s="10">
        <v>3.09848</v>
      </c>
      <c r="V3691" s="10">
        <v>2.58318</v>
      </c>
      <c r="W3691" s="10">
        <v>2.11222</v>
      </c>
      <c r="X3691" s="10">
        <v>1.64711</v>
      </c>
      <c r="Y3691" s="10">
        <v>8.05818</v>
      </c>
      <c r="Z3691" s="1"/>
      <c r="AB3691" s="1"/>
      <c r="AF3691" s="1"/>
      <c r="AQ3691" s="1"/>
      <c r="AS3691" s="1"/>
      <c r="AT3691" s="1"/>
      <c r="AU3691" s="1"/>
      <c r="AV3691" s="1"/>
      <c r="AW3691" s="1"/>
      <c r="AX3691" s="1"/>
      <c r="AY3691" s="1"/>
      <c r="AZ3691" s="1"/>
      <c r="BA3691" s="1"/>
      <c r="BB3691" s="1"/>
      <c r="BM3691" s="1"/>
      <c r="BN3691" s="1"/>
      <c r="BO3691" s="1"/>
      <c r="BP3691" s="1"/>
      <c r="BQ3691" s="1"/>
      <c r="BR3691" s="1"/>
    </row>
    <row r="3692" ht="15.75" customHeight="1">
      <c r="A3692" s="3">
        <v>1.0</v>
      </c>
      <c r="B3692" s="3">
        <v>1.0</v>
      </c>
      <c r="C3692" s="3">
        <v>1.0</v>
      </c>
      <c r="D3692" s="3" t="s">
        <v>2151</v>
      </c>
      <c r="E3692" s="3" t="s">
        <v>2151</v>
      </c>
      <c r="F3692" s="3">
        <v>1.0</v>
      </c>
      <c r="G3692" s="3">
        <v>1973.0</v>
      </c>
      <c r="H3692" s="3">
        <v>1.0</v>
      </c>
      <c r="I3692" s="3" t="s">
        <v>2151</v>
      </c>
      <c r="J3692" s="3" t="s">
        <v>646</v>
      </c>
      <c r="K3692" s="10">
        <v>0.133479</v>
      </c>
      <c r="L3692" s="3">
        <v>1.27162</v>
      </c>
      <c r="M3692" s="3">
        <v>9.51688</v>
      </c>
      <c r="N3692" s="3">
        <v>20.8197</v>
      </c>
      <c r="O3692" s="3">
        <v>18.1852</v>
      </c>
      <c r="P3692" s="3">
        <v>14.2094</v>
      </c>
      <c r="Q3692" s="3">
        <v>11.5879</v>
      </c>
      <c r="R3692" s="3">
        <v>9.39276</v>
      </c>
      <c r="S3692" s="10">
        <v>7.71371</v>
      </c>
      <c r="T3692" s="10">
        <v>6.25708</v>
      </c>
      <c r="U3692" s="10">
        <v>5.17566</v>
      </c>
      <c r="V3692" s="10">
        <v>4.27567</v>
      </c>
      <c r="W3692" s="10">
        <v>3.57101</v>
      </c>
      <c r="X3692" s="10">
        <v>2.92391</v>
      </c>
      <c r="Y3692" s="10">
        <v>13.4566</v>
      </c>
      <c r="Z3692" s="1"/>
      <c r="AB3692" s="1"/>
      <c r="AF3692" s="1"/>
      <c r="AQ3692" s="1"/>
      <c r="AS3692" s="1"/>
      <c r="AT3692" s="1"/>
      <c r="AU3692" s="1"/>
      <c r="AV3692" s="1"/>
      <c r="AW3692" s="1"/>
      <c r="AX3692" s="1"/>
      <c r="AY3692" s="1"/>
      <c r="AZ3692" s="1"/>
      <c r="BA3692" s="1"/>
      <c r="BB3692" s="1"/>
      <c r="BM3692" s="1"/>
      <c r="BN3692" s="1"/>
      <c r="BO3692" s="1"/>
      <c r="BP3692" s="1"/>
      <c r="BQ3692" s="1"/>
      <c r="BR3692" s="1"/>
    </row>
    <row r="3693" ht="15.75" customHeight="1">
      <c r="A3693" s="3">
        <v>1.0</v>
      </c>
      <c r="B3693" s="3">
        <v>1.0</v>
      </c>
      <c r="C3693" s="3">
        <v>1.0</v>
      </c>
      <c r="D3693" s="3" t="s">
        <v>2151</v>
      </c>
      <c r="E3693" s="3" t="s">
        <v>2151</v>
      </c>
      <c r="F3693" s="3">
        <v>1.0</v>
      </c>
      <c r="G3693" s="3">
        <v>1974.0</v>
      </c>
      <c r="H3693" s="3">
        <v>1.0</v>
      </c>
      <c r="I3693" s="3" t="s">
        <v>2151</v>
      </c>
      <c r="J3693" s="3" t="s">
        <v>646</v>
      </c>
      <c r="K3693" s="10">
        <v>0.127766</v>
      </c>
      <c r="L3693" s="3">
        <v>1.21763</v>
      </c>
      <c r="M3693" s="3">
        <v>9.06083</v>
      </c>
      <c r="N3693" s="3">
        <v>20.0008</v>
      </c>
      <c r="O3693" s="3">
        <v>17.5644</v>
      </c>
      <c r="P3693" s="3">
        <v>13.7938</v>
      </c>
      <c r="Q3693" s="3">
        <v>10.7952</v>
      </c>
      <c r="R3693" s="3">
        <v>8.85712</v>
      </c>
      <c r="S3693" s="10">
        <v>7.21374</v>
      </c>
      <c r="T3693" s="10">
        <v>5.9464</v>
      </c>
      <c r="U3693" s="10">
        <v>4.83786</v>
      </c>
      <c r="V3693" s="10">
        <v>4.01116</v>
      </c>
      <c r="W3693" s="10">
        <v>3.31976</v>
      </c>
      <c r="X3693" s="10">
        <v>2.77647</v>
      </c>
      <c r="Y3693" s="10">
        <v>12.7569</v>
      </c>
      <c r="Z3693" s="1"/>
      <c r="AB3693" s="1"/>
      <c r="AF3693" s="1"/>
      <c r="AQ3693" s="1"/>
      <c r="AS3693" s="1"/>
      <c r="AT3693" s="1"/>
      <c r="AU3693" s="1"/>
      <c r="AV3693" s="1"/>
      <c r="AW3693" s="1"/>
      <c r="AX3693" s="1"/>
      <c r="AY3693" s="1"/>
      <c r="AZ3693" s="1"/>
      <c r="BA3693" s="1"/>
      <c r="BB3693" s="1"/>
      <c r="BM3693" s="1"/>
      <c r="BN3693" s="1"/>
      <c r="BO3693" s="1"/>
      <c r="BP3693" s="1"/>
      <c r="BQ3693" s="1"/>
      <c r="BR3693" s="1"/>
    </row>
    <row r="3694" ht="15.75" customHeight="1">
      <c r="A3694" s="3">
        <v>1.0</v>
      </c>
      <c r="B3694" s="3">
        <v>1.0</v>
      </c>
      <c r="C3694" s="3">
        <v>1.0</v>
      </c>
      <c r="D3694" s="3" t="s">
        <v>2151</v>
      </c>
      <c r="E3694" s="3" t="s">
        <v>2151</v>
      </c>
      <c r="F3694" s="3">
        <v>1.0</v>
      </c>
      <c r="G3694" s="3">
        <v>1975.0</v>
      </c>
      <c r="H3694" s="3">
        <v>1.0</v>
      </c>
      <c r="I3694" s="3" t="s">
        <v>2151</v>
      </c>
      <c r="J3694" s="3" t="s">
        <v>646</v>
      </c>
      <c r="K3694" s="10">
        <v>0.280996</v>
      </c>
      <c r="L3694" s="3">
        <v>2.67542</v>
      </c>
      <c r="M3694" s="3">
        <v>19.9228</v>
      </c>
      <c r="N3694" s="3">
        <v>43.6721</v>
      </c>
      <c r="O3694" s="3">
        <v>38.6733</v>
      </c>
      <c r="P3694" s="3">
        <v>30.5294</v>
      </c>
      <c r="Q3694" s="3">
        <v>24.0129</v>
      </c>
      <c r="R3694" s="3">
        <v>18.907</v>
      </c>
      <c r="S3694" s="10">
        <v>15.5874</v>
      </c>
      <c r="T3694" s="10">
        <v>12.7432</v>
      </c>
      <c r="U3694" s="10">
        <v>10.5361</v>
      </c>
      <c r="V3694" s="10">
        <v>8.59249</v>
      </c>
      <c r="W3694" s="10">
        <v>7.13754</v>
      </c>
      <c r="X3694" s="10">
        <v>5.91557</v>
      </c>
      <c r="Y3694" s="10">
        <v>27.7256</v>
      </c>
      <c r="Z3694" s="1"/>
      <c r="AB3694" s="1"/>
      <c r="AF3694" s="1"/>
      <c r="AQ3694" s="1"/>
      <c r="AS3694" s="1"/>
      <c r="AT3694" s="1"/>
      <c r="AU3694" s="1"/>
      <c r="AV3694" s="1"/>
      <c r="AW3694" s="1"/>
      <c r="AX3694" s="1"/>
      <c r="AY3694" s="1"/>
      <c r="AZ3694" s="1"/>
      <c r="BA3694" s="1"/>
      <c r="BB3694" s="1"/>
      <c r="BM3694" s="1"/>
      <c r="BN3694" s="1"/>
      <c r="BO3694" s="1"/>
      <c r="BP3694" s="1"/>
      <c r="BQ3694" s="1"/>
      <c r="BR3694" s="1"/>
    </row>
    <row r="3695" ht="15.75" customHeight="1">
      <c r="A3695" s="3">
        <v>1.0</v>
      </c>
      <c r="B3695" s="3">
        <v>1.0</v>
      </c>
      <c r="C3695" s="3">
        <v>1.0</v>
      </c>
      <c r="D3695" s="3" t="s">
        <v>2151</v>
      </c>
      <c r="E3695" s="3" t="s">
        <v>2151</v>
      </c>
      <c r="F3695" s="3">
        <v>1.0</v>
      </c>
      <c r="G3695" s="3">
        <v>1976.0</v>
      </c>
      <c r="H3695" s="3">
        <v>1.0</v>
      </c>
      <c r="I3695" s="3" t="s">
        <v>2151</v>
      </c>
      <c r="J3695" s="3" t="s">
        <v>646</v>
      </c>
      <c r="K3695" s="10">
        <v>0.249188</v>
      </c>
      <c r="L3695" s="3">
        <v>2.36577</v>
      </c>
      <c r="M3695" s="3">
        <v>17.6308</v>
      </c>
      <c r="N3695" s="3">
        <v>38.732</v>
      </c>
      <c r="O3695" s="3">
        <v>34.0364</v>
      </c>
      <c r="P3695" s="3">
        <v>27.0827</v>
      </c>
      <c r="Q3695" s="3">
        <v>21.4113</v>
      </c>
      <c r="R3695" s="3">
        <v>16.9435</v>
      </c>
      <c r="S3695" s="10">
        <v>13.4054</v>
      </c>
      <c r="T3695" s="10">
        <v>11.0939</v>
      </c>
      <c r="U3695" s="10">
        <v>9.09733</v>
      </c>
      <c r="V3695" s="10">
        <v>7.54004</v>
      </c>
      <c r="W3695" s="10">
        <v>6.16086</v>
      </c>
      <c r="X3695" s="10">
        <v>5.12503</v>
      </c>
      <c r="Y3695" s="10">
        <v>24.1969</v>
      </c>
      <c r="Z3695" s="1"/>
      <c r="AB3695" s="1"/>
      <c r="AF3695" s="1"/>
      <c r="AQ3695" s="1"/>
      <c r="AS3695" s="1"/>
      <c r="AT3695" s="1"/>
      <c r="AU3695" s="1"/>
      <c r="AV3695" s="1"/>
      <c r="AW3695" s="1"/>
      <c r="AX3695" s="1"/>
      <c r="AY3695" s="1"/>
      <c r="AZ3695" s="1"/>
      <c r="BA3695" s="1"/>
      <c r="BB3695" s="1"/>
      <c r="BM3695" s="1"/>
      <c r="BN3695" s="1"/>
      <c r="BO3695" s="1"/>
      <c r="BP3695" s="1"/>
      <c r="BQ3695" s="1"/>
      <c r="BR3695" s="1"/>
    </row>
    <row r="3696" ht="15.75" customHeight="1">
      <c r="A3696" s="3">
        <v>1.0</v>
      </c>
      <c r="B3696" s="3">
        <v>1.0</v>
      </c>
      <c r="C3696" s="3">
        <v>1.0</v>
      </c>
      <c r="D3696" s="3" t="s">
        <v>2151</v>
      </c>
      <c r="E3696" s="3" t="s">
        <v>2151</v>
      </c>
      <c r="F3696" s="3">
        <v>1.0</v>
      </c>
      <c r="G3696" s="3">
        <v>1977.0</v>
      </c>
      <c r="H3696" s="3">
        <v>1.0</v>
      </c>
      <c r="I3696" s="3" t="s">
        <v>2151</v>
      </c>
      <c r="J3696" s="3" t="s">
        <v>646</v>
      </c>
      <c r="K3696" s="10">
        <v>0.341322</v>
      </c>
      <c r="L3696" s="3">
        <v>3.20762</v>
      </c>
      <c r="M3696" s="3">
        <v>23.8769</v>
      </c>
      <c r="N3696" s="3">
        <v>52.7428</v>
      </c>
      <c r="O3696" s="3">
        <v>46.4915</v>
      </c>
      <c r="P3696" s="3">
        <v>36.7189</v>
      </c>
      <c r="Q3696" s="3">
        <v>29.2624</v>
      </c>
      <c r="R3696" s="3">
        <v>23.2756</v>
      </c>
      <c r="S3696" s="10">
        <v>18.5083</v>
      </c>
      <c r="T3696" s="10">
        <v>14.6998</v>
      </c>
      <c r="U3696" s="10">
        <v>12.2027</v>
      </c>
      <c r="V3696" s="10">
        <v>10.0314</v>
      </c>
      <c r="W3696" s="10">
        <v>8.33039</v>
      </c>
      <c r="X3696" s="10">
        <v>6.81666</v>
      </c>
      <c r="Y3696" s="10">
        <v>32.4994</v>
      </c>
      <c r="Z3696" s="1"/>
      <c r="AB3696" s="1"/>
      <c r="AF3696" s="1"/>
      <c r="AQ3696" s="1"/>
      <c r="AS3696" s="1"/>
      <c r="AT3696" s="1"/>
      <c r="AU3696" s="1"/>
      <c r="AV3696" s="1"/>
      <c r="AW3696" s="1"/>
      <c r="AX3696" s="1"/>
      <c r="AY3696" s="1"/>
      <c r="AZ3696" s="1"/>
      <c r="BA3696" s="1"/>
      <c r="BB3696" s="1"/>
      <c r="BM3696" s="1"/>
      <c r="BN3696" s="1"/>
      <c r="BO3696" s="1"/>
      <c r="BP3696" s="1"/>
      <c r="BQ3696" s="1"/>
      <c r="BR3696" s="1"/>
    </row>
    <row r="3697" ht="15.75" customHeight="1">
      <c r="A3697" s="3">
        <v>1.0</v>
      </c>
      <c r="B3697" s="3">
        <v>1.0</v>
      </c>
      <c r="C3697" s="3">
        <v>1.0</v>
      </c>
      <c r="D3697" s="3" t="s">
        <v>2151</v>
      </c>
      <c r="E3697" s="3" t="s">
        <v>2151</v>
      </c>
      <c r="F3697" s="3">
        <v>1.0</v>
      </c>
      <c r="G3697" s="3">
        <v>1978.0</v>
      </c>
      <c r="H3697" s="3">
        <v>1.0</v>
      </c>
      <c r="I3697" s="3" t="s">
        <v>2151</v>
      </c>
      <c r="J3697" s="3" t="s">
        <v>646</v>
      </c>
      <c r="K3697" s="3">
        <v>0.296734</v>
      </c>
      <c r="L3697" s="3">
        <v>2.77544</v>
      </c>
      <c r="M3697" s="3">
        <v>20.3002</v>
      </c>
      <c r="N3697" s="3">
        <v>45.2302</v>
      </c>
      <c r="O3697" s="3">
        <v>40.1692</v>
      </c>
      <c r="P3697" s="3">
        <v>31.8039</v>
      </c>
      <c r="Q3697" s="3">
        <v>25.1532</v>
      </c>
      <c r="R3697" s="3">
        <v>20.1672</v>
      </c>
      <c r="S3697" s="3">
        <v>16.1196</v>
      </c>
      <c r="T3697" s="3">
        <v>12.8678</v>
      </c>
      <c r="U3697" s="3">
        <v>10.252</v>
      </c>
      <c r="V3697" s="3">
        <v>8.53201</v>
      </c>
      <c r="W3697" s="3">
        <v>7.0278</v>
      </c>
      <c r="X3697" s="3">
        <v>5.84489</v>
      </c>
      <c r="Y3697" s="3">
        <v>27.6343</v>
      </c>
      <c r="Z3697" s="1"/>
      <c r="AB3697" s="1"/>
      <c r="AF3697" s="1"/>
      <c r="AQ3697" s="1"/>
      <c r="AS3697" s="1"/>
      <c r="AT3697" s="1"/>
      <c r="AU3697" s="1"/>
      <c r="AV3697" s="1"/>
      <c r="AW3697" s="1"/>
      <c r="AX3697" s="1"/>
      <c r="AY3697" s="1"/>
      <c r="AZ3697" s="1"/>
      <c r="BA3697" s="1"/>
      <c r="BB3697" s="1"/>
      <c r="BM3697" s="1"/>
      <c r="BN3697" s="1"/>
      <c r="BO3697" s="1"/>
      <c r="BP3697" s="1"/>
      <c r="BQ3697" s="1"/>
      <c r="BR3697" s="1"/>
    </row>
    <row r="3698" ht="15.75" customHeight="1">
      <c r="A3698" s="3">
        <v>1.0</v>
      </c>
      <c r="B3698" s="3">
        <v>1.0</v>
      </c>
      <c r="C3698" s="3">
        <v>1.0</v>
      </c>
      <c r="D3698" s="3" t="s">
        <v>2151</v>
      </c>
      <c r="E3698" s="3" t="s">
        <v>2151</v>
      </c>
      <c r="F3698" s="3">
        <v>1.0</v>
      </c>
      <c r="G3698" s="3">
        <v>1979.0</v>
      </c>
      <c r="H3698" s="3">
        <v>1.0</v>
      </c>
      <c r="I3698" s="3" t="s">
        <v>2151</v>
      </c>
      <c r="J3698" s="3" t="s">
        <v>646</v>
      </c>
      <c r="K3698" s="3">
        <v>0.228898</v>
      </c>
      <c r="L3698" s="3">
        <v>2.13032</v>
      </c>
      <c r="M3698" s="3">
        <v>15.4496</v>
      </c>
      <c r="N3698" s="3">
        <v>34.0534</v>
      </c>
      <c r="O3698" s="3">
        <v>30.5687</v>
      </c>
      <c r="P3698" s="3">
        <v>24.3929</v>
      </c>
      <c r="Q3698" s="3">
        <v>19.3407</v>
      </c>
      <c r="R3698" s="3">
        <v>15.3895</v>
      </c>
      <c r="S3698" s="3">
        <v>12.3996</v>
      </c>
      <c r="T3698" s="3">
        <v>9.94983</v>
      </c>
      <c r="U3698" s="3">
        <v>7.96797</v>
      </c>
      <c r="V3698" s="3">
        <v>6.36458</v>
      </c>
      <c r="W3698" s="3">
        <v>5.30754</v>
      </c>
      <c r="X3698" s="3">
        <v>4.37854</v>
      </c>
      <c r="Y3698" s="3">
        <v>20.8962</v>
      </c>
      <c r="Z3698" s="1"/>
      <c r="AB3698" s="1"/>
      <c r="AF3698" s="1"/>
      <c r="AQ3698" s="1"/>
      <c r="AS3698" s="1"/>
      <c r="AT3698" s="1"/>
      <c r="AU3698" s="1"/>
      <c r="AV3698" s="1"/>
      <c r="AW3698" s="1"/>
      <c r="AX3698" s="1"/>
      <c r="AY3698" s="1"/>
      <c r="AZ3698" s="1"/>
      <c r="BA3698" s="1"/>
      <c r="BB3698" s="1"/>
      <c r="BM3698" s="1"/>
      <c r="BN3698" s="1"/>
      <c r="BO3698" s="1"/>
      <c r="BP3698" s="1"/>
      <c r="BQ3698" s="1"/>
      <c r="BR3698" s="1"/>
    </row>
    <row r="3699" ht="15.75" customHeight="1">
      <c r="A3699" s="3">
        <v>1.0</v>
      </c>
      <c r="B3699" s="3">
        <v>1.0</v>
      </c>
      <c r="C3699" s="3">
        <v>1.0</v>
      </c>
      <c r="D3699" s="3" t="s">
        <v>2151</v>
      </c>
      <c r="E3699" s="3" t="s">
        <v>2151</v>
      </c>
      <c r="F3699" s="3">
        <v>1.0</v>
      </c>
      <c r="G3699" s="3">
        <v>1980.0</v>
      </c>
      <c r="H3699" s="3">
        <v>1.0</v>
      </c>
      <c r="I3699" s="3" t="s">
        <v>2151</v>
      </c>
      <c r="J3699" s="3" t="s">
        <v>646</v>
      </c>
      <c r="K3699" s="3">
        <v>0.169156</v>
      </c>
      <c r="L3699" s="3">
        <v>1.57252</v>
      </c>
      <c r="M3699" s="3">
        <v>11.2937</v>
      </c>
      <c r="N3699" s="3">
        <v>24.816</v>
      </c>
      <c r="O3699" s="3">
        <v>22.0841</v>
      </c>
      <c r="P3699" s="3">
        <v>17.8113</v>
      </c>
      <c r="Q3699" s="3">
        <v>14.2325</v>
      </c>
      <c r="R3699" s="3">
        <v>11.3535</v>
      </c>
      <c r="S3699" s="3">
        <v>9.07867</v>
      </c>
      <c r="T3699" s="3">
        <v>7.34383</v>
      </c>
      <c r="U3699" s="3">
        <v>5.91201</v>
      </c>
      <c r="V3699" s="3">
        <v>4.74688</v>
      </c>
      <c r="W3699" s="3">
        <v>3.79954</v>
      </c>
      <c r="X3699" s="3">
        <v>3.17351</v>
      </c>
      <c r="Y3699" s="3">
        <v>15.1402</v>
      </c>
      <c r="Z3699" s="1"/>
      <c r="AB3699" s="1"/>
      <c r="AF3699" s="1"/>
      <c r="AQ3699" s="1"/>
      <c r="AS3699" s="1"/>
      <c r="AT3699" s="1"/>
      <c r="AU3699" s="1"/>
      <c r="AV3699" s="1"/>
      <c r="AW3699" s="1"/>
      <c r="AX3699" s="1"/>
      <c r="AY3699" s="1"/>
      <c r="AZ3699" s="1"/>
      <c r="BA3699" s="1"/>
      <c r="BB3699" s="1"/>
      <c r="BM3699" s="1"/>
      <c r="BN3699" s="1"/>
      <c r="BO3699" s="1"/>
      <c r="BP3699" s="1"/>
      <c r="BQ3699" s="1"/>
      <c r="BR3699" s="1"/>
    </row>
    <row r="3700" ht="15.75" customHeight="1">
      <c r="A3700" s="3">
        <v>1.0</v>
      </c>
      <c r="B3700" s="3">
        <v>1.0</v>
      </c>
      <c r="C3700" s="3">
        <v>1.0</v>
      </c>
      <c r="D3700" s="3" t="s">
        <v>2151</v>
      </c>
      <c r="E3700" s="3" t="s">
        <v>2151</v>
      </c>
      <c r="F3700" s="3">
        <v>1.0</v>
      </c>
      <c r="G3700" s="3">
        <v>1981.0</v>
      </c>
      <c r="H3700" s="3">
        <v>1.0</v>
      </c>
      <c r="I3700" s="3" t="s">
        <v>2151</v>
      </c>
      <c r="J3700" s="3" t="s">
        <v>646</v>
      </c>
      <c r="K3700" s="3">
        <v>0.247927</v>
      </c>
      <c r="L3700" s="3">
        <v>2.32002</v>
      </c>
      <c r="M3700" s="3">
        <v>16.5277</v>
      </c>
      <c r="N3700" s="3">
        <v>35.9282</v>
      </c>
      <c r="O3700" s="3">
        <v>31.9023</v>
      </c>
      <c r="P3700" s="3">
        <v>25.5211</v>
      </c>
      <c r="Q3700" s="3">
        <v>20.6143</v>
      </c>
      <c r="R3700" s="3">
        <v>16.5731</v>
      </c>
      <c r="S3700" s="3">
        <v>13.2863</v>
      </c>
      <c r="T3700" s="3">
        <v>10.6668</v>
      </c>
      <c r="U3700" s="3">
        <v>8.65692</v>
      </c>
      <c r="V3700" s="3">
        <v>6.98781</v>
      </c>
      <c r="W3700" s="3">
        <v>5.62259</v>
      </c>
      <c r="X3700" s="3">
        <v>4.50777</v>
      </c>
      <c r="Y3700" s="3">
        <v>21.7682</v>
      </c>
      <c r="Z3700" s="1"/>
      <c r="AB3700" s="1"/>
      <c r="AF3700" s="1"/>
      <c r="AQ3700" s="1"/>
      <c r="AS3700" s="1"/>
      <c r="AT3700" s="1"/>
      <c r="AU3700" s="1"/>
      <c r="AV3700" s="1"/>
      <c r="AW3700" s="1"/>
      <c r="AX3700" s="1"/>
      <c r="AY3700" s="1"/>
      <c r="AZ3700" s="1"/>
      <c r="BA3700" s="1"/>
      <c r="BB3700" s="1"/>
      <c r="BM3700" s="1"/>
      <c r="BN3700" s="1"/>
      <c r="BO3700" s="1"/>
      <c r="BP3700" s="1"/>
      <c r="BQ3700" s="1"/>
      <c r="BR3700" s="1"/>
    </row>
    <row r="3701" ht="15.75" customHeight="1">
      <c r="A3701" s="3">
        <v>1.0</v>
      </c>
      <c r="B3701" s="3">
        <v>1.0</v>
      </c>
      <c r="C3701" s="3">
        <v>1.0</v>
      </c>
      <c r="D3701" s="3" t="s">
        <v>2151</v>
      </c>
      <c r="E3701" s="3" t="s">
        <v>2151</v>
      </c>
      <c r="F3701" s="3">
        <v>1.0</v>
      </c>
      <c r="G3701" s="3">
        <v>1982.0</v>
      </c>
      <c r="H3701" s="3">
        <v>1.0</v>
      </c>
      <c r="I3701" s="3" t="s">
        <v>2151</v>
      </c>
      <c r="J3701" s="3" t="s">
        <v>646</v>
      </c>
      <c r="K3701" s="3">
        <v>0.26019</v>
      </c>
      <c r="L3701" s="3">
        <v>2.45975</v>
      </c>
      <c r="M3701" s="3">
        <v>17.6507</v>
      </c>
      <c r="N3701" s="3">
        <v>37.5541</v>
      </c>
      <c r="O3701" s="3">
        <v>32.7855</v>
      </c>
      <c r="P3701" s="3">
        <v>26.1604</v>
      </c>
      <c r="Q3701" s="3">
        <v>20.9595</v>
      </c>
      <c r="R3701" s="3">
        <v>17.0398</v>
      </c>
      <c r="S3701" s="3">
        <v>13.7789</v>
      </c>
      <c r="T3701" s="3">
        <v>11.1033</v>
      </c>
      <c r="U3701" s="3">
        <v>8.95482</v>
      </c>
      <c r="V3701" s="3">
        <v>7.29578</v>
      </c>
      <c r="W3701" s="3">
        <v>5.90766</v>
      </c>
      <c r="X3701" s="3">
        <v>4.7649</v>
      </c>
      <c r="Y3701" s="3">
        <v>22.3222</v>
      </c>
      <c r="Z3701" s="1"/>
      <c r="AB3701" s="1"/>
      <c r="AF3701" s="1"/>
      <c r="AQ3701" s="1"/>
      <c r="AS3701" s="1"/>
      <c r="AT3701" s="1"/>
      <c r="AU3701" s="1"/>
      <c r="AV3701" s="1"/>
      <c r="AW3701" s="1"/>
      <c r="AX3701" s="1"/>
      <c r="AY3701" s="1"/>
      <c r="AZ3701" s="1"/>
      <c r="BA3701" s="1"/>
      <c r="BB3701" s="1"/>
      <c r="BM3701" s="1"/>
      <c r="BN3701" s="1"/>
      <c r="BO3701" s="1"/>
      <c r="BP3701" s="1"/>
      <c r="BQ3701" s="1"/>
      <c r="BR3701" s="1"/>
    </row>
    <row r="3702" ht="15.75" customHeight="1">
      <c r="A3702" s="3">
        <v>1.0</v>
      </c>
      <c r="B3702" s="3">
        <v>1.0</v>
      </c>
      <c r="C3702" s="3">
        <v>1.0</v>
      </c>
      <c r="D3702" s="3" t="s">
        <v>2151</v>
      </c>
      <c r="E3702" s="3" t="s">
        <v>2151</v>
      </c>
      <c r="F3702" s="3">
        <v>1.0</v>
      </c>
      <c r="G3702" s="3">
        <v>1983.0</v>
      </c>
      <c r="H3702" s="3">
        <v>1.0</v>
      </c>
      <c r="I3702" s="3" t="s">
        <v>2151</v>
      </c>
      <c r="J3702" s="3" t="s">
        <v>646</v>
      </c>
      <c r="K3702" s="3">
        <v>0.415763</v>
      </c>
      <c r="L3702" s="3">
        <v>3.92858</v>
      </c>
      <c r="M3702" s="3">
        <v>28.8929</v>
      </c>
      <c r="N3702" s="3">
        <v>61.4874</v>
      </c>
      <c r="O3702" s="3">
        <v>52.285</v>
      </c>
      <c r="P3702" s="3">
        <v>40.8666</v>
      </c>
      <c r="Q3702" s="3">
        <v>32.6549</v>
      </c>
      <c r="R3702" s="3">
        <v>26.323</v>
      </c>
      <c r="S3702" s="3">
        <v>21.515</v>
      </c>
      <c r="T3702" s="3">
        <v>17.4828</v>
      </c>
      <c r="U3702" s="3">
        <v>14.1513</v>
      </c>
      <c r="V3702" s="3">
        <v>11.4588</v>
      </c>
      <c r="W3702" s="3">
        <v>9.36741</v>
      </c>
      <c r="X3702" s="3">
        <v>7.60546</v>
      </c>
      <c r="Y3702" s="3">
        <v>34.9824</v>
      </c>
      <c r="Z3702" s="1"/>
      <c r="AB3702" s="1"/>
      <c r="AF3702" s="1"/>
      <c r="AQ3702" s="1"/>
      <c r="AS3702" s="1"/>
      <c r="AT3702" s="1"/>
      <c r="AU3702" s="1"/>
      <c r="AV3702" s="1"/>
      <c r="AW3702" s="1"/>
      <c r="AX3702" s="1"/>
      <c r="AY3702" s="1"/>
      <c r="AZ3702" s="1"/>
      <c r="BA3702" s="1"/>
      <c r="BB3702" s="1"/>
      <c r="BM3702" s="1"/>
      <c r="BN3702" s="1"/>
      <c r="BO3702" s="1"/>
      <c r="BP3702" s="1"/>
      <c r="BQ3702" s="1"/>
      <c r="BR3702" s="1"/>
    </row>
    <row r="3703" ht="15.75" customHeight="1">
      <c r="A3703" s="3">
        <v>1.0</v>
      </c>
      <c r="B3703" s="3">
        <v>1.0</v>
      </c>
      <c r="C3703" s="3">
        <v>1.0</v>
      </c>
      <c r="D3703" s="3" t="s">
        <v>2151</v>
      </c>
      <c r="E3703" s="3" t="s">
        <v>2151</v>
      </c>
      <c r="F3703" s="3">
        <v>1.0</v>
      </c>
      <c r="G3703" s="3">
        <v>1984.0</v>
      </c>
      <c r="H3703" s="3">
        <v>1.0</v>
      </c>
      <c r="I3703" s="3" t="s">
        <v>2151</v>
      </c>
      <c r="J3703" s="3" t="s">
        <v>646</v>
      </c>
      <c r="K3703" s="3">
        <v>0.596751</v>
      </c>
      <c r="L3703" s="3">
        <v>5.56501</v>
      </c>
      <c r="M3703" s="3">
        <v>41.0797</v>
      </c>
      <c r="N3703" s="3">
        <v>89.5783</v>
      </c>
      <c r="O3703" s="3">
        <v>76.0855</v>
      </c>
      <c r="P3703" s="3">
        <v>58.0278</v>
      </c>
      <c r="Q3703" s="3">
        <v>45.4108</v>
      </c>
      <c r="R3703" s="3">
        <v>36.5086</v>
      </c>
      <c r="S3703" s="3">
        <v>29.5783</v>
      </c>
      <c r="T3703" s="3">
        <v>24.2759</v>
      </c>
      <c r="U3703" s="3">
        <v>19.794</v>
      </c>
      <c r="V3703" s="3">
        <v>16.0672</v>
      </c>
      <c r="W3703" s="3">
        <v>13.0392</v>
      </c>
      <c r="X3703" s="3">
        <v>10.6775</v>
      </c>
      <c r="Y3703" s="3">
        <v>48.6373</v>
      </c>
      <c r="Z3703" s="1"/>
      <c r="AB3703" s="1"/>
      <c r="AF3703" s="1"/>
      <c r="AQ3703" s="1"/>
      <c r="AS3703" s="1"/>
      <c r="AT3703" s="1"/>
      <c r="AU3703" s="1"/>
      <c r="AV3703" s="1"/>
      <c r="AW3703" s="1"/>
      <c r="AX3703" s="1"/>
      <c r="AY3703" s="1"/>
      <c r="AZ3703" s="1"/>
      <c r="BA3703" s="1"/>
      <c r="BB3703" s="1"/>
      <c r="BM3703" s="1"/>
      <c r="BN3703" s="1"/>
      <c r="BO3703" s="1"/>
      <c r="BP3703" s="1"/>
      <c r="BQ3703" s="1"/>
      <c r="BR3703" s="1"/>
    </row>
    <row r="3704" ht="15.75" customHeight="1">
      <c r="A3704" s="3">
        <v>1.0</v>
      </c>
      <c r="B3704" s="3">
        <v>1.0</v>
      </c>
      <c r="C3704" s="3">
        <v>1.0</v>
      </c>
      <c r="D3704" s="3" t="s">
        <v>2151</v>
      </c>
      <c r="E3704" s="3" t="s">
        <v>2151</v>
      </c>
      <c r="F3704" s="3">
        <v>1.0</v>
      </c>
      <c r="G3704" s="3">
        <v>1985.0</v>
      </c>
      <c r="H3704" s="3">
        <v>1.0</v>
      </c>
      <c r="I3704" s="3" t="s">
        <v>2151</v>
      </c>
      <c r="J3704" s="3" t="s">
        <v>646</v>
      </c>
      <c r="K3704" s="3">
        <v>0.774005</v>
      </c>
      <c r="L3704" s="3">
        <v>7.28499</v>
      </c>
      <c r="M3704" s="3">
        <v>52.1637</v>
      </c>
      <c r="N3704" s="3">
        <v>114.672</v>
      </c>
      <c r="O3704" s="3">
        <v>99.458</v>
      </c>
      <c r="P3704" s="3">
        <v>75.3783</v>
      </c>
      <c r="Q3704" s="3">
        <v>57.492</v>
      </c>
      <c r="R3704" s="3">
        <v>45.2697</v>
      </c>
      <c r="S3704" s="3">
        <v>36.5961</v>
      </c>
      <c r="T3704" s="3">
        <v>29.7926</v>
      </c>
      <c r="U3704" s="3">
        <v>24.5554</v>
      </c>
      <c r="V3704" s="3">
        <v>20.0942</v>
      </c>
      <c r="W3704" s="3">
        <v>16.3586</v>
      </c>
      <c r="X3704" s="3">
        <v>13.3056</v>
      </c>
      <c r="Y3704" s="3">
        <v>60.6723</v>
      </c>
      <c r="Z3704" s="1"/>
      <c r="AB3704" s="1"/>
      <c r="AF3704" s="1"/>
      <c r="AQ3704" s="1"/>
      <c r="AS3704" s="1"/>
      <c r="AT3704" s="1"/>
      <c r="AU3704" s="1"/>
      <c r="AV3704" s="1"/>
      <c r="AW3704" s="1"/>
      <c r="AX3704" s="1"/>
      <c r="AY3704" s="1"/>
      <c r="AZ3704" s="1"/>
      <c r="BA3704" s="1"/>
      <c r="BB3704" s="1"/>
      <c r="BM3704" s="1"/>
      <c r="BN3704" s="1"/>
      <c r="BO3704" s="1"/>
      <c r="BP3704" s="1"/>
      <c r="BQ3704" s="1"/>
      <c r="BR3704" s="1"/>
    </row>
    <row r="3705" ht="15.75" customHeight="1">
      <c r="A3705" s="3">
        <v>1.0</v>
      </c>
      <c r="B3705" s="3">
        <v>1.0</v>
      </c>
      <c r="C3705" s="3">
        <v>1.0</v>
      </c>
      <c r="D3705" s="3" t="s">
        <v>2151</v>
      </c>
      <c r="E3705" s="3" t="s">
        <v>2151</v>
      </c>
      <c r="F3705" s="3">
        <v>1.0</v>
      </c>
      <c r="G3705" s="3">
        <v>1986.0</v>
      </c>
      <c r="H3705" s="3">
        <v>1.0</v>
      </c>
      <c r="I3705" s="3" t="s">
        <v>2151</v>
      </c>
      <c r="J3705" s="3" t="s">
        <v>646</v>
      </c>
      <c r="K3705" s="3">
        <v>0.824541</v>
      </c>
      <c r="L3705" s="3">
        <v>7.64298</v>
      </c>
      <c r="M3705" s="3">
        <v>56.0312</v>
      </c>
      <c r="N3705" s="3">
        <v>118.577</v>
      </c>
      <c r="O3705" s="3">
        <v>102.682</v>
      </c>
      <c r="P3705" s="3">
        <v>79.3339</v>
      </c>
      <c r="Q3705" s="3">
        <v>60.1347</v>
      </c>
      <c r="R3705" s="3">
        <v>46.1775</v>
      </c>
      <c r="S3705" s="3">
        <v>36.6163</v>
      </c>
      <c r="T3705" s="3">
        <v>29.8093</v>
      </c>
      <c r="U3705" s="3">
        <v>24.4319</v>
      </c>
      <c r="V3705" s="3">
        <v>20.2598</v>
      </c>
      <c r="W3705" s="3">
        <v>16.6636</v>
      </c>
      <c r="X3705" s="3">
        <v>13.6195</v>
      </c>
      <c r="Y3705" s="3">
        <v>61.8282</v>
      </c>
      <c r="Z3705" s="1"/>
      <c r="AB3705" s="1"/>
      <c r="AF3705" s="1"/>
      <c r="AQ3705" s="1"/>
      <c r="AS3705" s="1"/>
      <c r="AT3705" s="1"/>
      <c r="AU3705" s="1"/>
      <c r="AV3705" s="1"/>
      <c r="AW3705" s="1"/>
      <c r="AX3705" s="1"/>
      <c r="AY3705" s="1"/>
      <c r="AZ3705" s="1"/>
      <c r="BA3705" s="1"/>
      <c r="BB3705" s="1"/>
      <c r="BM3705" s="1"/>
      <c r="BN3705" s="1"/>
      <c r="BO3705" s="1"/>
      <c r="BP3705" s="1"/>
      <c r="BQ3705" s="1"/>
      <c r="BR3705" s="1"/>
    </row>
    <row r="3706" ht="15.75" customHeight="1">
      <c r="A3706" s="3">
        <v>1.0</v>
      </c>
      <c r="B3706" s="3">
        <v>1.0</v>
      </c>
      <c r="C3706" s="3">
        <v>1.0</v>
      </c>
      <c r="D3706" s="3" t="s">
        <v>2151</v>
      </c>
      <c r="E3706" s="3" t="s">
        <v>2151</v>
      </c>
      <c r="F3706" s="3">
        <v>1.0</v>
      </c>
      <c r="G3706" s="3">
        <v>1987.0</v>
      </c>
      <c r="H3706" s="3">
        <v>1.0</v>
      </c>
      <c r="I3706" s="3" t="s">
        <v>2151</v>
      </c>
      <c r="J3706" s="3" t="s">
        <v>646</v>
      </c>
      <c r="K3706" s="3">
        <v>0.665885</v>
      </c>
      <c r="L3706" s="3">
        <v>6.32004</v>
      </c>
      <c r="M3706" s="3">
        <v>44.1839</v>
      </c>
      <c r="N3706" s="3">
        <v>96.3405</v>
      </c>
      <c r="O3706" s="3">
        <v>79.9068</v>
      </c>
      <c r="P3706" s="3">
        <v>61.2384</v>
      </c>
      <c r="Q3706" s="3">
        <v>47.3005</v>
      </c>
      <c r="R3706" s="3">
        <v>36.1005</v>
      </c>
      <c r="S3706" s="3">
        <v>27.9413</v>
      </c>
      <c r="T3706" s="3">
        <v>22.3513</v>
      </c>
      <c r="U3706" s="3">
        <v>18.3614</v>
      </c>
      <c r="V3706" s="3">
        <v>15.1781</v>
      </c>
      <c r="W3706" s="3">
        <v>12.6794</v>
      </c>
      <c r="X3706" s="3">
        <v>10.4901</v>
      </c>
      <c r="Y3706" s="3">
        <v>47.7842</v>
      </c>
      <c r="Z3706" s="1"/>
      <c r="AB3706" s="1"/>
      <c r="AF3706" s="1"/>
      <c r="AQ3706" s="1"/>
      <c r="AS3706" s="1"/>
      <c r="AT3706" s="1"/>
      <c r="AU3706" s="1"/>
      <c r="AV3706" s="1"/>
      <c r="AW3706" s="1"/>
      <c r="AX3706" s="1"/>
      <c r="AY3706" s="1"/>
      <c r="AZ3706" s="1"/>
      <c r="BA3706" s="1"/>
      <c r="BB3706" s="1"/>
      <c r="BM3706" s="1"/>
      <c r="BN3706" s="1"/>
      <c r="BO3706" s="1"/>
      <c r="BP3706" s="1"/>
      <c r="BQ3706" s="1"/>
      <c r="BR3706" s="1"/>
    </row>
    <row r="3707" ht="15.75" customHeight="1">
      <c r="A3707" s="3">
        <v>1.0</v>
      </c>
      <c r="B3707" s="3">
        <v>1.0</v>
      </c>
      <c r="C3707" s="3">
        <v>1.0</v>
      </c>
      <c r="D3707" s="3" t="s">
        <v>2151</v>
      </c>
      <c r="E3707" s="3" t="s">
        <v>2151</v>
      </c>
      <c r="F3707" s="3">
        <v>1.0</v>
      </c>
      <c r="G3707" s="3">
        <v>1988.0</v>
      </c>
      <c r="H3707" s="3">
        <v>1.0</v>
      </c>
      <c r="I3707" s="3" t="s">
        <v>2151</v>
      </c>
      <c r="J3707" s="3" t="s">
        <v>646</v>
      </c>
      <c r="K3707" s="3">
        <v>0.63755</v>
      </c>
      <c r="L3707" s="3">
        <v>6.10136</v>
      </c>
      <c r="M3707" s="3">
        <v>44.3037</v>
      </c>
      <c r="N3707" s="3">
        <v>90.0351</v>
      </c>
      <c r="O3707" s="3">
        <v>76.1534</v>
      </c>
      <c r="P3707" s="3">
        <v>55.7711</v>
      </c>
      <c r="Q3707" s="3">
        <v>42.717</v>
      </c>
      <c r="R3707" s="3">
        <v>33.2352</v>
      </c>
      <c r="S3707" s="3">
        <v>25.5939</v>
      </c>
      <c r="T3707" s="3">
        <v>20.0147</v>
      </c>
      <c r="U3707" s="3">
        <v>16.1841</v>
      </c>
      <c r="V3707" s="3">
        <v>13.4318</v>
      </c>
      <c r="W3707" s="3">
        <v>11.2019</v>
      </c>
      <c r="X3707" s="3">
        <v>9.42376</v>
      </c>
      <c r="Y3707" s="3">
        <v>43.6155</v>
      </c>
      <c r="Z3707" s="1"/>
      <c r="AB3707" s="1"/>
      <c r="AF3707" s="1"/>
      <c r="AQ3707" s="1"/>
      <c r="AS3707" s="1"/>
      <c r="AT3707" s="1"/>
      <c r="AU3707" s="1"/>
      <c r="AV3707" s="1"/>
      <c r="AW3707" s="1"/>
      <c r="AX3707" s="1"/>
      <c r="AY3707" s="1"/>
      <c r="AZ3707" s="1"/>
      <c r="BA3707" s="1"/>
      <c r="BB3707" s="1"/>
      <c r="BM3707" s="1"/>
      <c r="BN3707" s="1"/>
      <c r="BO3707" s="1"/>
      <c r="BP3707" s="1"/>
      <c r="BQ3707" s="1"/>
      <c r="BR3707" s="1"/>
    </row>
    <row r="3708" ht="15.75" customHeight="1">
      <c r="A3708" s="3">
        <v>1.0</v>
      </c>
      <c r="B3708" s="3">
        <v>1.0</v>
      </c>
      <c r="C3708" s="3">
        <v>1.0</v>
      </c>
      <c r="D3708" s="3" t="s">
        <v>2151</v>
      </c>
      <c r="E3708" s="3" t="s">
        <v>2151</v>
      </c>
      <c r="F3708" s="3">
        <v>1.0</v>
      </c>
      <c r="G3708" s="3">
        <v>1989.0</v>
      </c>
      <c r="H3708" s="3">
        <v>1.0</v>
      </c>
      <c r="I3708" s="3" t="s">
        <v>2151</v>
      </c>
      <c r="J3708" s="3" t="s">
        <v>646</v>
      </c>
      <c r="K3708" s="3">
        <v>0.640608</v>
      </c>
      <c r="L3708" s="3">
        <v>6.11286</v>
      </c>
      <c r="M3708" s="3">
        <v>45.4734</v>
      </c>
      <c r="N3708" s="3">
        <v>95.5879</v>
      </c>
      <c r="O3708" s="3">
        <v>75.0272</v>
      </c>
      <c r="P3708" s="3">
        <v>55.7815</v>
      </c>
      <c r="Q3708" s="3">
        <v>40.8224</v>
      </c>
      <c r="R3708" s="3">
        <v>31.4786</v>
      </c>
      <c r="S3708" s="3">
        <v>24.6948</v>
      </c>
      <c r="T3708" s="3">
        <v>19.2038</v>
      </c>
      <c r="U3708" s="3">
        <v>15.1755</v>
      </c>
      <c r="V3708" s="3">
        <v>12.396</v>
      </c>
      <c r="W3708" s="3">
        <v>10.3801</v>
      </c>
      <c r="X3708" s="3">
        <v>8.71928</v>
      </c>
      <c r="Y3708" s="3">
        <v>41.6058</v>
      </c>
      <c r="Z3708" s="1"/>
      <c r="AB3708" s="1"/>
      <c r="AF3708" s="1"/>
      <c r="AQ3708" s="1"/>
      <c r="AS3708" s="1"/>
      <c r="AT3708" s="1"/>
      <c r="AU3708" s="1"/>
      <c r="AV3708" s="1"/>
      <c r="AW3708" s="1"/>
      <c r="AX3708" s="1"/>
      <c r="AY3708" s="1"/>
      <c r="AZ3708" s="1"/>
      <c r="BA3708" s="1"/>
      <c r="BB3708" s="1"/>
      <c r="BM3708" s="1"/>
      <c r="BN3708" s="1"/>
      <c r="BO3708" s="1"/>
      <c r="BP3708" s="1"/>
      <c r="BQ3708" s="1"/>
      <c r="BR3708" s="1"/>
    </row>
    <row r="3709" ht="15.75" customHeight="1">
      <c r="A3709" s="3">
        <v>1.0</v>
      </c>
      <c r="B3709" s="3">
        <v>1.0</v>
      </c>
      <c r="C3709" s="3">
        <v>1.0</v>
      </c>
      <c r="D3709" s="3" t="s">
        <v>2151</v>
      </c>
      <c r="E3709" s="3" t="s">
        <v>2151</v>
      </c>
      <c r="F3709" s="3">
        <v>1.0</v>
      </c>
      <c r="G3709" s="3">
        <v>1990.0</v>
      </c>
      <c r="H3709" s="3">
        <v>1.0</v>
      </c>
      <c r="I3709" s="3" t="s">
        <v>2151</v>
      </c>
      <c r="J3709" s="3" t="s">
        <v>646</v>
      </c>
      <c r="K3709" s="3">
        <v>1.58395</v>
      </c>
      <c r="L3709" s="3">
        <v>15.2702</v>
      </c>
      <c r="M3709" s="3">
        <v>111.163</v>
      </c>
      <c r="N3709" s="3">
        <v>236.972</v>
      </c>
      <c r="O3709" s="3">
        <v>192.738</v>
      </c>
      <c r="P3709" s="3">
        <v>133.507</v>
      </c>
      <c r="Q3709" s="3">
        <v>99.1737</v>
      </c>
      <c r="R3709" s="3">
        <v>73.0907</v>
      </c>
      <c r="S3709" s="3">
        <v>56.838</v>
      </c>
      <c r="T3709" s="3">
        <v>45.0146</v>
      </c>
      <c r="U3709" s="3">
        <v>35.3511</v>
      </c>
      <c r="V3709" s="3">
        <v>28.1959</v>
      </c>
      <c r="W3709" s="3">
        <v>23.2167</v>
      </c>
      <c r="X3709" s="3">
        <v>19.5648</v>
      </c>
      <c r="Y3709" s="3">
        <v>95.4613</v>
      </c>
      <c r="Z3709" s="1"/>
      <c r="AB3709" s="1"/>
      <c r="AF3709" s="1"/>
      <c r="AQ3709" s="1"/>
      <c r="AS3709" s="1"/>
      <c r="AT3709" s="1"/>
      <c r="AU3709" s="1"/>
      <c r="AV3709" s="1"/>
      <c r="AW3709" s="1"/>
      <c r="AX3709" s="1"/>
      <c r="AY3709" s="1"/>
      <c r="AZ3709" s="1"/>
      <c r="BA3709" s="1"/>
      <c r="BB3709" s="1"/>
      <c r="BM3709" s="1"/>
      <c r="BN3709" s="1"/>
      <c r="BO3709" s="1"/>
      <c r="BP3709" s="1"/>
      <c r="BQ3709" s="1"/>
      <c r="BR3709" s="1"/>
    </row>
    <row r="3710" ht="15.75" customHeight="1">
      <c r="A3710" s="3">
        <v>1.0</v>
      </c>
      <c r="B3710" s="3">
        <v>1.0</v>
      </c>
      <c r="C3710" s="3">
        <v>1.0</v>
      </c>
      <c r="D3710" s="3" t="s">
        <v>2151</v>
      </c>
      <c r="E3710" s="3" t="s">
        <v>2151</v>
      </c>
      <c r="F3710" s="3">
        <v>1.0</v>
      </c>
      <c r="G3710" s="3">
        <v>1991.0</v>
      </c>
      <c r="H3710" s="3">
        <v>1.0</v>
      </c>
      <c r="I3710" s="3" t="s">
        <v>2151</v>
      </c>
      <c r="J3710" s="3" t="s">
        <v>646</v>
      </c>
      <c r="K3710" s="3">
        <v>1.33211</v>
      </c>
      <c r="L3710" s="3">
        <v>12.8876</v>
      </c>
      <c r="M3710" s="3">
        <v>96.7797</v>
      </c>
      <c r="N3710" s="3">
        <v>198.868</v>
      </c>
      <c r="O3710" s="3">
        <v>161.561</v>
      </c>
      <c r="P3710" s="3">
        <v>115.382</v>
      </c>
      <c r="Q3710" s="3">
        <v>79.8443</v>
      </c>
      <c r="R3710" s="3">
        <v>59.7352</v>
      </c>
      <c r="S3710" s="3">
        <v>44.4223</v>
      </c>
      <c r="T3710" s="3">
        <v>34.9126</v>
      </c>
      <c r="U3710" s="3">
        <v>27.9633</v>
      </c>
      <c r="V3710" s="3">
        <v>22.1991</v>
      </c>
      <c r="W3710" s="3">
        <v>17.874</v>
      </c>
      <c r="X3710" s="3">
        <v>14.829</v>
      </c>
      <c r="Y3710" s="3">
        <v>74.0433</v>
      </c>
      <c r="Z3710" s="1"/>
      <c r="AB3710" s="1"/>
      <c r="AF3710" s="1"/>
      <c r="AQ3710" s="1"/>
      <c r="AS3710" s="1"/>
      <c r="AT3710" s="1"/>
      <c r="AU3710" s="1"/>
      <c r="AV3710" s="1"/>
      <c r="AW3710" s="1"/>
      <c r="AX3710" s="1"/>
      <c r="AY3710" s="1"/>
      <c r="AZ3710" s="1"/>
      <c r="BA3710" s="1"/>
      <c r="BB3710" s="1"/>
      <c r="BM3710" s="1"/>
      <c r="BN3710" s="1"/>
      <c r="BO3710" s="1"/>
      <c r="BP3710" s="1"/>
      <c r="BQ3710" s="1"/>
      <c r="BR3710" s="1"/>
    </row>
    <row r="3711" ht="15.75" customHeight="1">
      <c r="A3711" s="3">
        <v>1.0</v>
      </c>
      <c r="B3711" s="3">
        <v>1.0</v>
      </c>
      <c r="C3711" s="3">
        <v>1.0</v>
      </c>
      <c r="D3711" s="3" t="s">
        <v>2151</v>
      </c>
      <c r="E3711" s="3" t="s">
        <v>2151</v>
      </c>
      <c r="F3711" s="3">
        <v>1.0</v>
      </c>
      <c r="G3711" s="3">
        <v>1992.0</v>
      </c>
      <c r="H3711" s="3">
        <v>1.0</v>
      </c>
      <c r="I3711" s="3" t="s">
        <v>2151</v>
      </c>
      <c r="J3711" s="3" t="s">
        <v>646</v>
      </c>
      <c r="K3711" s="3">
        <v>1.77909</v>
      </c>
      <c r="L3711" s="3">
        <v>16.6314</v>
      </c>
      <c r="M3711" s="3">
        <v>127.269</v>
      </c>
      <c r="N3711" s="3">
        <v>270.441</v>
      </c>
      <c r="O3711" s="3">
        <v>211.313</v>
      </c>
      <c r="P3711" s="3">
        <v>150.806</v>
      </c>
      <c r="Q3711" s="3">
        <v>107.617</v>
      </c>
      <c r="R3711" s="3">
        <v>75.0302</v>
      </c>
      <c r="S3711" s="3">
        <v>56.6863</v>
      </c>
      <c r="T3711" s="3">
        <v>42.6531</v>
      </c>
      <c r="U3711" s="3">
        <v>33.9457</v>
      </c>
      <c r="V3711" s="3">
        <v>27.5192</v>
      </c>
      <c r="W3711" s="3">
        <v>22.0777</v>
      </c>
      <c r="X3711" s="3">
        <v>17.9259</v>
      </c>
      <c r="Y3711" s="3">
        <v>89.8866</v>
      </c>
      <c r="Z3711" s="1"/>
      <c r="AB3711" s="1"/>
      <c r="AF3711" s="1"/>
      <c r="AQ3711" s="1"/>
      <c r="AS3711" s="1"/>
      <c r="AT3711" s="1"/>
      <c r="AU3711" s="1"/>
      <c r="AV3711" s="1"/>
      <c r="AW3711" s="1"/>
      <c r="AX3711" s="1"/>
      <c r="AY3711" s="1"/>
      <c r="AZ3711" s="1"/>
      <c r="BA3711" s="1"/>
      <c r="BB3711" s="1"/>
      <c r="BM3711" s="1"/>
      <c r="BN3711" s="1"/>
      <c r="BO3711" s="1"/>
      <c r="BP3711" s="1"/>
      <c r="BQ3711" s="1"/>
      <c r="BR3711" s="1"/>
    </row>
    <row r="3712" ht="15.75" customHeight="1">
      <c r="A3712" s="3">
        <v>1.0</v>
      </c>
      <c r="B3712" s="3">
        <v>1.0</v>
      </c>
      <c r="C3712" s="3">
        <v>1.0</v>
      </c>
      <c r="D3712" s="3" t="s">
        <v>2151</v>
      </c>
      <c r="E3712" s="3" t="s">
        <v>2151</v>
      </c>
      <c r="F3712" s="3">
        <v>1.0</v>
      </c>
      <c r="G3712" s="3">
        <v>1993.0</v>
      </c>
      <c r="H3712" s="10">
        <v>1.0</v>
      </c>
      <c r="I3712" s="3" t="s">
        <v>2151</v>
      </c>
      <c r="J3712" s="3" t="s">
        <v>646</v>
      </c>
      <c r="K3712" s="3">
        <v>2.58649</v>
      </c>
      <c r="L3712" s="3">
        <v>23.3001</v>
      </c>
      <c r="M3712" s="3">
        <v>170.955</v>
      </c>
      <c r="N3712" s="3">
        <v>381.835</v>
      </c>
      <c r="O3712" s="3">
        <v>308.762</v>
      </c>
      <c r="P3712" s="3">
        <v>210.691</v>
      </c>
      <c r="Q3712" s="3">
        <v>150.134</v>
      </c>
      <c r="R3712" s="3">
        <v>107.917</v>
      </c>
      <c r="S3712" s="3">
        <v>75.9826</v>
      </c>
      <c r="T3712" s="3">
        <v>58.1067</v>
      </c>
      <c r="U3712" s="3">
        <v>44.3031</v>
      </c>
      <c r="V3712" s="3">
        <v>35.7152</v>
      </c>
      <c r="W3712" s="3">
        <v>29.2832</v>
      </c>
      <c r="X3712" s="3">
        <v>23.7074</v>
      </c>
      <c r="Y3712" s="3">
        <v>116.874</v>
      </c>
      <c r="Z3712" s="1"/>
      <c r="AB3712" s="1"/>
      <c r="AF3712" s="1"/>
      <c r="AQ3712" s="1"/>
      <c r="AS3712" s="1"/>
      <c r="AT3712" s="1"/>
      <c r="AU3712" s="1"/>
      <c r="AV3712" s="1"/>
      <c r="AW3712" s="1"/>
      <c r="AX3712" s="1"/>
      <c r="AY3712" s="1"/>
      <c r="AZ3712" s="1"/>
      <c r="BA3712" s="1"/>
      <c r="BB3712" s="1"/>
      <c r="BM3712" s="1"/>
      <c r="BN3712" s="1"/>
      <c r="BO3712" s="1"/>
      <c r="BP3712" s="1"/>
      <c r="BQ3712" s="1"/>
      <c r="BR3712" s="1"/>
    </row>
    <row r="3713" ht="15.75" customHeight="1">
      <c r="A3713" s="3">
        <v>1.0</v>
      </c>
      <c r="B3713" s="3">
        <v>1.0</v>
      </c>
      <c r="C3713" s="3">
        <v>1.0</v>
      </c>
      <c r="D3713" s="3" t="s">
        <v>2151</v>
      </c>
      <c r="E3713" s="3" t="s">
        <v>2151</v>
      </c>
      <c r="F3713" s="3">
        <v>1.0</v>
      </c>
      <c r="G3713" s="3">
        <v>1994.0</v>
      </c>
      <c r="H3713" s="10">
        <v>1.0</v>
      </c>
      <c r="I3713" s="3" t="s">
        <v>2151</v>
      </c>
      <c r="J3713" s="3" t="s">
        <v>646</v>
      </c>
      <c r="K3713" s="3">
        <v>1.82091</v>
      </c>
      <c r="L3713" s="3">
        <v>23.1354</v>
      </c>
      <c r="M3713" s="3">
        <v>158.199</v>
      </c>
      <c r="N3713" s="3">
        <v>355.367</v>
      </c>
      <c r="O3713" s="3">
        <v>305.266</v>
      </c>
      <c r="P3713" s="3">
        <v>215.797</v>
      </c>
      <c r="Q3713" s="3">
        <v>147.019</v>
      </c>
      <c r="R3713" s="3">
        <v>105.505</v>
      </c>
      <c r="S3713" s="3">
        <v>76.5422</v>
      </c>
      <c r="T3713" s="3">
        <v>54.4988</v>
      </c>
      <c r="U3713" s="3">
        <v>42.1832</v>
      </c>
      <c r="V3713" s="3">
        <v>32.5407</v>
      </c>
      <c r="W3713" s="3">
        <v>26.5038</v>
      </c>
      <c r="X3713" s="3">
        <v>21.9106</v>
      </c>
      <c r="Y3713" s="3">
        <v>106.1</v>
      </c>
      <c r="Z3713" s="1"/>
      <c r="AB3713" s="1"/>
      <c r="AF3713" s="1"/>
      <c r="AQ3713" s="1"/>
      <c r="AS3713" s="1"/>
      <c r="AT3713" s="1"/>
      <c r="AU3713" s="1"/>
      <c r="AV3713" s="1"/>
      <c r="AW3713" s="1"/>
      <c r="AX3713" s="1"/>
      <c r="AY3713" s="1"/>
      <c r="AZ3713" s="1"/>
      <c r="BA3713" s="1"/>
      <c r="BB3713" s="1"/>
      <c r="BM3713" s="1"/>
      <c r="BN3713" s="1"/>
      <c r="BO3713" s="1"/>
      <c r="BP3713" s="1"/>
      <c r="BQ3713" s="1"/>
      <c r="BR3713" s="1"/>
    </row>
    <row r="3714" ht="15.75" customHeight="1">
      <c r="A3714" s="3">
        <v>1.0</v>
      </c>
      <c r="B3714" s="3">
        <v>1.0</v>
      </c>
      <c r="C3714" s="3">
        <v>1.0</v>
      </c>
      <c r="D3714" s="3" t="s">
        <v>2151</v>
      </c>
      <c r="E3714" s="3" t="s">
        <v>2151</v>
      </c>
      <c r="F3714" s="3">
        <v>1.0</v>
      </c>
      <c r="G3714" s="10">
        <v>1995.0</v>
      </c>
      <c r="H3714" s="10">
        <v>1.0</v>
      </c>
      <c r="I3714" s="3" t="s">
        <v>2151</v>
      </c>
      <c r="J3714" s="3" t="s">
        <v>646</v>
      </c>
      <c r="K3714" s="3">
        <v>2.54509</v>
      </c>
      <c r="L3714" s="3">
        <v>16.9478</v>
      </c>
      <c r="M3714" s="3">
        <v>152.968</v>
      </c>
      <c r="N3714" s="3">
        <v>326.48</v>
      </c>
      <c r="O3714" s="3">
        <v>284.585</v>
      </c>
      <c r="P3714" s="3">
        <v>214.176</v>
      </c>
      <c r="Q3714" s="3">
        <v>151.15</v>
      </c>
      <c r="R3714" s="3">
        <v>103.771</v>
      </c>
      <c r="S3714" s="3">
        <v>75.2544</v>
      </c>
      <c r="T3714" s="3">
        <v>55.2943</v>
      </c>
      <c r="U3714" s="3">
        <v>39.9103</v>
      </c>
      <c r="V3714" s="3">
        <v>31.2986</v>
      </c>
      <c r="W3714" s="3">
        <v>24.4211</v>
      </c>
      <c r="X3714" s="3">
        <v>20.0716</v>
      </c>
      <c r="Y3714" s="3">
        <v>97.8148</v>
      </c>
      <c r="Z3714" s="1"/>
      <c r="AB3714" s="1"/>
      <c r="AF3714" s="1"/>
      <c r="AQ3714" s="1"/>
      <c r="AS3714" s="1"/>
      <c r="AT3714" s="1"/>
      <c r="AU3714" s="1"/>
      <c r="AV3714" s="1"/>
      <c r="AW3714" s="1"/>
      <c r="AX3714" s="1"/>
      <c r="AY3714" s="1"/>
      <c r="AZ3714" s="1"/>
      <c r="BA3714" s="1"/>
      <c r="BB3714" s="1"/>
      <c r="BM3714" s="1"/>
      <c r="BN3714" s="1"/>
      <c r="BO3714" s="1"/>
      <c r="BP3714" s="1"/>
      <c r="BQ3714" s="1"/>
      <c r="BR3714" s="1"/>
    </row>
    <row r="3715" ht="15.75" customHeight="1">
      <c r="A3715" s="3">
        <v>1.0</v>
      </c>
      <c r="B3715" s="3">
        <v>1.0</v>
      </c>
      <c r="C3715" s="3">
        <v>1.0</v>
      </c>
      <c r="D3715" s="3" t="s">
        <v>2151</v>
      </c>
      <c r="E3715" s="3" t="s">
        <v>2151</v>
      </c>
      <c r="F3715" s="3">
        <v>1.0</v>
      </c>
      <c r="G3715" s="10">
        <v>1996.0</v>
      </c>
      <c r="H3715" s="10">
        <v>1.0</v>
      </c>
      <c r="I3715" s="3" t="s">
        <v>2151</v>
      </c>
      <c r="J3715" s="3" t="s">
        <v>646</v>
      </c>
      <c r="K3715" s="3">
        <v>2.40701</v>
      </c>
      <c r="L3715" s="3">
        <v>19.3458</v>
      </c>
      <c r="M3715" s="3">
        <v>93.9205</v>
      </c>
      <c r="N3715" s="3">
        <v>258.967</v>
      </c>
      <c r="O3715" s="3">
        <v>212.771</v>
      </c>
      <c r="P3715" s="3">
        <v>161.977</v>
      </c>
      <c r="Q3715" s="3">
        <v>121.803</v>
      </c>
      <c r="R3715" s="3">
        <v>86.5504</v>
      </c>
      <c r="S3715" s="3">
        <v>59.9627</v>
      </c>
      <c r="T3715" s="3">
        <v>43.9828</v>
      </c>
      <c r="U3715" s="3">
        <v>32.7263</v>
      </c>
      <c r="V3715" s="3">
        <v>23.9162</v>
      </c>
      <c r="W3715" s="3">
        <v>18.9642</v>
      </c>
      <c r="X3715" s="3">
        <v>14.9304</v>
      </c>
      <c r="Y3715" s="3">
        <v>72.787</v>
      </c>
      <c r="Z3715" s="1"/>
      <c r="AB3715" s="1"/>
      <c r="AF3715" s="1"/>
      <c r="AQ3715" s="1"/>
      <c r="AS3715" s="1"/>
      <c r="AT3715" s="1"/>
      <c r="AU3715" s="1"/>
      <c r="AV3715" s="1"/>
      <c r="AW3715" s="1"/>
      <c r="AX3715" s="1"/>
      <c r="AY3715" s="1"/>
      <c r="AZ3715" s="1"/>
      <c r="BA3715" s="1"/>
      <c r="BB3715" s="1"/>
      <c r="BM3715" s="1"/>
      <c r="BN3715" s="1"/>
      <c r="BO3715" s="1"/>
      <c r="BP3715" s="1"/>
      <c r="BQ3715" s="1"/>
      <c r="BR3715" s="1"/>
    </row>
    <row r="3716" ht="15.75" customHeight="1">
      <c r="A3716" s="3">
        <v>1.0</v>
      </c>
      <c r="B3716" s="3">
        <v>1.0</v>
      </c>
      <c r="C3716" s="3">
        <v>1.0</v>
      </c>
      <c r="D3716" s="3" t="s">
        <v>2151</v>
      </c>
      <c r="E3716" s="3" t="s">
        <v>2151</v>
      </c>
      <c r="F3716" s="3">
        <v>1.0</v>
      </c>
      <c r="G3716" s="10">
        <v>1997.0</v>
      </c>
      <c r="H3716" s="10">
        <v>1.0</v>
      </c>
      <c r="I3716" s="3" t="s">
        <v>2151</v>
      </c>
      <c r="J3716" s="3" t="s">
        <v>646</v>
      </c>
      <c r="K3716" s="3">
        <v>2.12376</v>
      </c>
      <c r="L3716" s="3">
        <v>20.8579</v>
      </c>
      <c r="M3716" s="3">
        <v>125.331</v>
      </c>
      <c r="N3716" s="3">
        <v>181.961</v>
      </c>
      <c r="O3716" s="3">
        <v>193.0</v>
      </c>
      <c r="P3716" s="3">
        <v>139.346</v>
      </c>
      <c r="Q3716" s="3">
        <v>105.944</v>
      </c>
      <c r="R3716" s="3">
        <v>80.2178</v>
      </c>
      <c r="S3716" s="3">
        <v>57.4719</v>
      </c>
      <c r="T3716" s="3">
        <v>40.1892</v>
      </c>
      <c r="U3716" s="3">
        <v>29.7652</v>
      </c>
      <c r="V3716" s="3">
        <v>22.3511</v>
      </c>
      <c r="W3716" s="3">
        <v>16.4642</v>
      </c>
      <c r="X3716" s="3">
        <v>13.1378</v>
      </c>
      <c r="Y3716" s="3">
        <v>61.1625</v>
      </c>
      <c r="Z3716" s="1"/>
      <c r="AB3716" s="1"/>
      <c r="AF3716" s="1"/>
      <c r="AQ3716" s="1"/>
      <c r="AS3716" s="1"/>
      <c r="AT3716" s="1"/>
      <c r="AU3716" s="1"/>
      <c r="AV3716" s="1"/>
      <c r="AW3716" s="1"/>
      <c r="AX3716" s="1"/>
      <c r="AY3716" s="1"/>
      <c r="AZ3716" s="1"/>
      <c r="BA3716" s="1"/>
      <c r="BB3716" s="1"/>
      <c r="BM3716" s="1"/>
      <c r="BN3716" s="1"/>
      <c r="BO3716" s="1"/>
      <c r="BP3716" s="1"/>
      <c r="BQ3716" s="1"/>
      <c r="BR3716" s="1"/>
    </row>
    <row r="3717" ht="15.75" customHeight="1">
      <c r="A3717" s="3">
        <v>1.0</v>
      </c>
      <c r="B3717" s="3">
        <v>1.0</v>
      </c>
      <c r="C3717" s="3">
        <v>1.0</v>
      </c>
      <c r="D3717" s="3" t="s">
        <v>2151</v>
      </c>
      <c r="E3717" s="3" t="s">
        <v>2151</v>
      </c>
      <c r="F3717" s="3">
        <v>1.0</v>
      </c>
      <c r="G3717" s="10">
        <v>1998.0</v>
      </c>
      <c r="H3717" s="10">
        <v>1.0</v>
      </c>
      <c r="I3717" s="3" t="s">
        <v>2151</v>
      </c>
      <c r="J3717" s="3" t="s">
        <v>646</v>
      </c>
      <c r="K3717" s="3">
        <v>1.14971</v>
      </c>
      <c r="L3717" s="3">
        <v>14.3941</v>
      </c>
      <c r="M3717" s="3">
        <v>111.581</v>
      </c>
      <c r="N3717" s="3">
        <v>206.436</v>
      </c>
      <c r="O3717" s="3">
        <v>115.512</v>
      </c>
      <c r="P3717" s="3">
        <v>106.754</v>
      </c>
      <c r="Q3717" s="3">
        <v>76.8339</v>
      </c>
      <c r="R3717" s="3">
        <v>58.7716</v>
      </c>
      <c r="S3717" s="3">
        <v>44.8154</v>
      </c>
      <c r="T3717" s="3">
        <v>32.3628</v>
      </c>
      <c r="U3717" s="3">
        <v>22.8181</v>
      </c>
      <c r="V3717" s="3">
        <v>17.0335</v>
      </c>
      <c r="W3717" s="3">
        <v>12.8795</v>
      </c>
      <c r="X3717" s="3">
        <v>9.54035</v>
      </c>
      <c r="Y3717" s="3">
        <v>43.3231</v>
      </c>
      <c r="Z3717" s="1"/>
      <c r="AB3717" s="1"/>
      <c r="AF3717" s="1"/>
      <c r="AQ3717" s="1"/>
      <c r="AS3717" s="1"/>
      <c r="AT3717" s="1"/>
      <c r="AU3717" s="1"/>
      <c r="AV3717" s="1"/>
      <c r="AW3717" s="1"/>
      <c r="AX3717" s="1"/>
      <c r="AY3717" s="1"/>
      <c r="AZ3717" s="1"/>
      <c r="BA3717" s="1"/>
      <c r="BB3717" s="1"/>
      <c r="BM3717" s="1"/>
      <c r="BN3717" s="1"/>
      <c r="BO3717" s="1"/>
      <c r="BP3717" s="1"/>
      <c r="BQ3717" s="1"/>
      <c r="BR3717" s="1"/>
    </row>
    <row r="3718" ht="15.75" customHeight="1">
      <c r="A3718" s="3">
        <v>1.0</v>
      </c>
      <c r="B3718" s="3">
        <v>1.0</v>
      </c>
      <c r="C3718" s="3">
        <v>1.0</v>
      </c>
      <c r="D3718" s="3" t="s">
        <v>2151</v>
      </c>
      <c r="E3718" s="3" t="s">
        <v>2151</v>
      </c>
      <c r="F3718" s="3">
        <v>1.0</v>
      </c>
      <c r="G3718" s="10">
        <v>1999.0</v>
      </c>
      <c r="H3718" s="10">
        <v>1.0</v>
      </c>
      <c r="I3718" s="3" t="s">
        <v>2151</v>
      </c>
      <c r="J3718" s="3" t="s">
        <v>646</v>
      </c>
      <c r="K3718" s="3">
        <v>2.6365</v>
      </c>
      <c r="L3718" s="3">
        <v>12.0165</v>
      </c>
      <c r="M3718" s="3">
        <v>102.576</v>
      </c>
      <c r="N3718" s="3">
        <v>255.784</v>
      </c>
      <c r="O3718" s="3">
        <v>187.57</v>
      </c>
      <c r="P3718" s="3">
        <v>92.3354</v>
      </c>
      <c r="Q3718" s="3">
        <v>85.119</v>
      </c>
      <c r="R3718" s="3">
        <v>61.6472</v>
      </c>
      <c r="S3718" s="3">
        <v>47.4734</v>
      </c>
      <c r="T3718" s="3">
        <v>36.4498</v>
      </c>
      <c r="U3718" s="3">
        <v>26.4988</v>
      </c>
      <c r="V3718" s="3">
        <v>18.7984</v>
      </c>
      <c r="W3718" s="3">
        <v>14.106</v>
      </c>
      <c r="X3718" s="3">
        <v>10.7097</v>
      </c>
      <c r="Y3718" s="3">
        <v>44.1441</v>
      </c>
      <c r="Z3718" s="1"/>
      <c r="AB3718" s="1"/>
      <c r="AF3718" s="1"/>
      <c r="AQ3718" s="1"/>
      <c r="AS3718" s="1"/>
      <c r="AT3718" s="1"/>
      <c r="AU3718" s="1"/>
      <c r="AV3718" s="1"/>
      <c r="AW3718" s="1"/>
      <c r="AX3718" s="1"/>
      <c r="AY3718" s="1"/>
      <c r="AZ3718" s="1"/>
      <c r="BA3718" s="1"/>
      <c r="BB3718" s="1"/>
      <c r="BM3718" s="1"/>
      <c r="BN3718" s="1"/>
      <c r="BO3718" s="1"/>
      <c r="BP3718" s="1"/>
      <c r="BQ3718" s="1"/>
      <c r="BR3718" s="1"/>
    </row>
    <row r="3719" ht="15.75" customHeight="1">
      <c r="A3719" s="3">
        <v>1.0</v>
      </c>
      <c r="B3719" s="3">
        <v>1.0</v>
      </c>
      <c r="C3719" s="3">
        <v>1.0</v>
      </c>
      <c r="D3719" s="3" t="s">
        <v>2151</v>
      </c>
      <c r="E3719" s="3" t="s">
        <v>2151</v>
      </c>
      <c r="F3719" s="3">
        <v>1.0</v>
      </c>
      <c r="G3719" s="10">
        <v>2000.0</v>
      </c>
      <c r="H3719" s="10">
        <v>1.0</v>
      </c>
      <c r="I3719" s="3" t="s">
        <v>2151</v>
      </c>
      <c r="J3719" s="3" t="s">
        <v>646</v>
      </c>
      <c r="K3719" s="3">
        <v>1.69166</v>
      </c>
      <c r="L3719" s="3">
        <v>19.6278</v>
      </c>
      <c r="M3719" s="3">
        <v>64.4904</v>
      </c>
      <c r="N3719" s="3">
        <v>163.915</v>
      </c>
      <c r="O3719" s="3">
        <v>157.785</v>
      </c>
      <c r="P3719" s="3">
        <v>101.015</v>
      </c>
      <c r="Q3719" s="3">
        <v>49.5464</v>
      </c>
      <c r="R3719" s="3">
        <v>45.9495</v>
      </c>
      <c r="S3719" s="3">
        <v>33.5</v>
      </c>
      <c r="T3719" s="3">
        <v>25.9767</v>
      </c>
      <c r="U3719" s="3">
        <v>20.0822</v>
      </c>
      <c r="V3719" s="3">
        <v>14.6931</v>
      </c>
      <c r="W3719" s="3">
        <v>10.4807</v>
      </c>
      <c r="X3719" s="3">
        <v>7.89893</v>
      </c>
      <c r="Y3719" s="3">
        <v>30.861</v>
      </c>
      <c r="Z3719" s="1"/>
      <c r="AB3719" s="1"/>
      <c r="AF3719" s="1"/>
      <c r="AQ3719" s="1"/>
      <c r="AS3719" s="1"/>
      <c r="AT3719" s="1"/>
      <c r="AU3719" s="1"/>
      <c r="AV3719" s="1"/>
      <c r="AW3719" s="1"/>
      <c r="AX3719" s="1"/>
      <c r="AY3719" s="1"/>
      <c r="AZ3719" s="1"/>
      <c r="BA3719" s="1"/>
      <c r="BB3719" s="1"/>
      <c r="BM3719" s="1"/>
      <c r="BN3719" s="1"/>
      <c r="BO3719" s="1"/>
      <c r="BP3719" s="1"/>
      <c r="BQ3719" s="1"/>
      <c r="BR3719" s="1"/>
    </row>
    <row r="3720" ht="15.75" customHeight="1">
      <c r="A3720" s="3">
        <v>1.0</v>
      </c>
      <c r="B3720" s="3">
        <v>1.0</v>
      </c>
      <c r="C3720" s="3">
        <v>1.0</v>
      </c>
      <c r="D3720" s="3" t="s">
        <v>2151</v>
      </c>
      <c r="E3720" s="3" t="s">
        <v>2151</v>
      </c>
      <c r="F3720" s="3">
        <v>1.0</v>
      </c>
      <c r="G3720" s="10">
        <v>2001.0</v>
      </c>
      <c r="H3720" s="10">
        <v>1.0</v>
      </c>
      <c r="I3720" s="3" t="s">
        <v>2151</v>
      </c>
      <c r="J3720" s="3" t="s">
        <v>646</v>
      </c>
      <c r="K3720" s="3">
        <v>1.82508</v>
      </c>
      <c r="L3720" s="3">
        <v>18.4321</v>
      </c>
      <c r="M3720" s="3">
        <v>166.642</v>
      </c>
      <c r="N3720" s="3">
        <v>154.152</v>
      </c>
      <c r="O3720" s="3">
        <v>148.868</v>
      </c>
      <c r="P3720" s="3">
        <v>125.751</v>
      </c>
      <c r="Q3720" s="3">
        <v>80.3128</v>
      </c>
      <c r="R3720" s="3">
        <v>39.6561</v>
      </c>
      <c r="S3720" s="3">
        <v>37.0586</v>
      </c>
      <c r="T3720" s="3">
        <v>27.2381</v>
      </c>
      <c r="U3720" s="3">
        <v>21.2925</v>
      </c>
      <c r="V3720" s="3">
        <v>16.5842</v>
      </c>
      <c r="W3720" s="3">
        <v>12.211</v>
      </c>
      <c r="X3720" s="3">
        <v>8.75358</v>
      </c>
      <c r="Y3720" s="3">
        <v>32.5306</v>
      </c>
      <c r="Z3720" s="1"/>
      <c r="AB3720" s="1"/>
      <c r="AF3720" s="1"/>
      <c r="AQ3720" s="1"/>
      <c r="AS3720" s="1"/>
      <c r="AT3720" s="1"/>
      <c r="AU3720" s="1"/>
      <c r="AV3720" s="1"/>
      <c r="AW3720" s="1"/>
      <c r="AX3720" s="1"/>
      <c r="AY3720" s="1"/>
      <c r="AZ3720" s="1"/>
      <c r="BA3720" s="1"/>
      <c r="BB3720" s="1"/>
      <c r="BM3720" s="1"/>
      <c r="BN3720" s="1"/>
      <c r="BO3720" s="1"/>
      <c r="BP3720" s="1"/>
      <c r="BQ3720" s="1"/>
      <c r="BR3720" s="1"/>
    </row>
    <row r="3721" ht="15.75" customHeight="1">
      <c r="A3721" s="3">
        <v>1.0</v>
      </c>
      <c r="B3721" s="3">
        <v>1.0</v>
      </c>
      <c r="C3721" s="3">
        <v>1.0</v>
      </c>
      <c r="D3721" s="3" t="s">
        <v>2151</v>
      </c>
      <c r="E3721" s="3" t="s">
        <v>2151</v>
      </c>
      <c r="F3721" s="3">
        <v>1.0</v>
      </c>
      <c r="G3721" s="10">
        <v>2002.0</v>
      </c>
      <c r="H3721" s="10">
        <v>1.0</v>
      </c>
      <c r="I3721" s="3" t="s">
        <v>2151</v>
      </c>
      <c r="J3721" s="3" t="s">
        <v>646</v>
      </c>
      <c r="K3721" s="10">
        <v>2.21081</v>
      </c>
      <c r="L3721" s="3">
        <v>20.0391</v>
      </c>
      <c r="M3721" s="3">
        <v>158.873</v>
      </c>
      <c r="N3721" s="3">
        <v>409.354</v>
      </c>
      <c r="O3721" s="3">
        <v>142.925</v>
      </c>
      <c r="P3721" s="3">
        <v>120.092</v>
      </c>
      <c r="Q3721" s="3">
        <v>101.109</v>
      </c>
      <c r="R3721" s="3">
        <v>64.9824</v>
      </c>
      <c r="S3721" s="10">
        <v>32.3302</v>
      </c>
      <c r="T3721" s="10">
        <v>30.4724</v>
      </c>
      <c r="U3721" s="10">
        <v>22.5981</v>
      </c>
      <c r="V3721" s="10">
        <v>17.8165</v>
      </c>
      <c r="W3721" s="10">
        <v>13.9805</v>
      </c>
      <c r="X3721" s="10">
        <v>10.3554</v>
      </c>
      <c r="Y3721" s="10">
        <v>35.2334</v>
      </c>
      <c r="Z3721" s="1"/>
      <c r="AB3721" s="1"/>
      <c r="AF3721" s="1"/>
      <c r="AQ3721" s="1"/>
      <c r="AS3721" s="1"/>
      <c r="AT3721" s="1"/>
      <c r="AU3721" s="1"/>
      <c r="AV3721" s="1"/>
      <c r="AW3721" s="1"/>
      <c r="AX3721" s="1"/>
      <c r="AY3721" s="1"/>
      <c r="AZ3721" s="1"/>
      <c r="BA3721" s="1"/>
      <c r="BB3721" s="1"/>
      <c r="BM3721" s="1"/>
      <c r="BN3721" s="1"/>
      <c r="BO3721" s="1"/>
      <c r="BP3721" s="1"/>
      <c r="BQ3721" s="1"/>
      <c r="BR3721" s="1"/>
    </row>
    <row r="3722" ht="15.75" customHeight="1">
      <c r="A3722" s="3">
        <v>1.0</v>
      </c>
      <c r="B3722" s="3">
        <v>1.0</v>
      </c>
      <c r="C3722" s="3">
        <v>1.0</v>
      </c>
      <c r="D3722" s="3" t="s">
        <v>2151</v>
      </c>
      <c r="E3722" s="3" t="s">
        <v>2151</v>
      </c>
      <c r="F3722" s="3">
        <v>1.0</v>
      </c>
      <c r="G3722" s="10">
        <v>2003.0</v>
      </c>
      <c r="H3722" s="10">
        <v>1.0</v>
      </c>
      <c r="I3722" s="3" t="s">
        <v>2151</v>
      </c>
      <c r="J3722" s="3" t="s">
        <v>646</v>
      </c>
      <c r="K3722" s="10">
        <v>2.57314</v>
      </c>
      <c r="L3722" s="3">
        <v>22.6662</v>
      </c>
      <c r="M3722" s="3">
        <v>153.504</v>
      </c>
      <c r="N3722" s="3">
        <v>352.037</v>
      </c>
      <c r="O3722" s="3">
        <v>343.751</v>
      </c>
      <c r="P3722" s="3">
        <v>104.471</v>
      </c>
      <c r="Q3722" s="3">
        <v>87.446</v>
      </c>
      <c r="R3722" s="3">
        <v>74.0859</v>
      </c>
      <c r="S3722" s="10">
        <v>47.9641</v>
      </c>
      <c r="T3722" s="10">
        <v>24.0531</v>
      </c>
      <c r="U3722" s="10">
        <v>22.8538</v>
      </c>
      <c r="V3722" s="10">
        <v>17.0761</v>
      </c>
      <c r="W3722" s="10">
        <v>13.5505</v>
      </c>
      <c r="X3722" s="10">
        <v>10.6878</v>
      </c>
      <c r="Y3722" s="10">
        <v>35.0367</v>
      </c>
      <c r="Z3722" s="1"/>
      <c r="AB3722" s="1"/>
      <c r="AF3722" s="1"/>
      <c r="AQ3722" s="1"/>
      <c r="AS3722" s="1"/>
      <c r="AT3722" s="1"/>
      <c r="AU3722" s="1"/>
      <c r="AV3722" s="1"/>
      <c r="AW3722" s="1"/>
      <c r="AX3722" s="1"/>
      <c r="AY3722" s="1"/>
      <c r="AZ3722" s="1"/>
      <c r="BA3722" s="1"/>
      <c r="BB3722" s="1"/>
      <c r="BM3722" s="1"/>
      <c r="BN3722" s="1"/>
      <c r="BO3722" s="1"/>
      <c r="BP3722" s="1"/>
      <c r="BQ3722" s="1"/>
      <c r="BR3722" s="1"/>
    </row>
    <row r="3723" ht="15.75" customHeight="1">
      <c r="A3723" s="3">
        <v>1.0</v>
      </c>
      <c r="B3723" s="3">
        <v>1.0</v>
      </c>
      <c r="C3723" s="3">
        <v>1.0</v>
      </c>
      <c r="D3723" s="3" t="s">
        <v>2151</v>
      </c>
      <c r="E3723" s="3" t="s">
        <v>2151</v>
      </c>
      <c r="F3723" s="3">
        <v>1.0</v>
      </c>
      <c r="G3723" s="10">
        <v>2004.0</v>
      </c>
      <c r="H3723" s="10">
        <v>1.0</v>
      </c>
      <c r="I3723" s="3" t="s">
        <v>2151</v>
      </c>
      <c r="J3723" s="3" t="s">
        <v>646</v>
      </c>
      <c r="K3723" s="10">
        <v>1.61334</v>
      </c>
      <c r="L3723" s="3">
        <v>19.8217</v>
      </c>
      <c r="M3723" s="3">
        <v>133.294</v>
      </c>
      <c r="N3723" s="3">
        <v>256.485</v>
      </c>
      <c r="O3723" s="3">
        <v>220.254</v>
      </c>
      <c r="P3723" s="3">
        <v>186.387</v>
      </c>
      <c r="Q3723" s="3">
        <v>56.3845</v>
      </c>
      <c r="R3723" s="3">
        <v>47.5044</v>
      </c>
      <c r="S3723" s="10">
        <v>40.5746</v>
      </c>
      <c r="T3723" s="10">
        <v>26.508</v>
      </c>
      <c r="U3723" s="10">
        <v>13.4179</v>
      </c>
      <c r="V3723" s="10">
        <v>12.8614</v>
      </c>
      <c r="W3723" s="10">
        <v>9.68291</v>
      </c>
      <c r="X3723" s="10">
        <v>7.72992</v>
      </c>
      <c r="Y3723" s="10">
        <v>26.2396</v>
      </c>
      <c r="Z3723" s="1"/>
      <c r="AB3723" s="1"/>
      <c r="AF3723" s="1"/>
      <c r="AQ3723" s="1"/>
      <c r="AS3723" s="1"/>
      <c r="AT3723" s="1"/>
      <c r="AU3723" s="1"/>
      <c r="AV3723" s="1"/>
      <c r="AW3723" s="1"/>
      <c r="AX3723" s="1"/>
      <c r="AY3723" s="1"/>
      <c r="AZ3723" s="1"/>
      <c r="BA3723" s="1"/>
      <c r="BB3723" s="1"/>
      <c r="BM3723" s="1"/>
      <c r="BN3723" s="1"/>
      <c r="BO3723" s="1"/>
      <c r="BP3723" s="1"/>
      <c r="BQ3723" s="1"/>
      <c r="BR3723" s="1"/>
    </row>
    <row r="3724" ht="15.75" customHeight="1">
      <c r="A3724" s="3">
        <v>1.0</v>
      </c>
      <c r="B3724" s="3">
        <v>1.0</v>
      </c>
      <c r="C3724" s="3">
        <v>1.0</v>
      </c>
      <c r="D3724" s="3" t="s">
        <v>2151</v>
      </c>
      <c r="E3724" s="3" t="s">
        <v>2151</v>
      </c>
      <c r="F3724" s="3">
        <v>1.0</v>
      </c>
      <c r="G3724" s="10">
        <v>2005.0</v>
      </c>
      <c r="H3724" s="10">
        <v>1.0</v>
      </c>
      <c r="I3724" s="3" t="s">
        <v>2151</v>
      </c>
      <c r="J3724" s="3" t="s">
        <v>646</v>
      </c>
      <c r="K3724" s="10">
        <v>1.95968</v>
      </c>
      <c r="L3724" s="3">
        <v>16.4069</v>
      </c>
      <c r="M3724" s="3">
        <v>152.892</v>
      </c>
      <c r="N3724" s="3">
        <v>291.995</v>
      </c>
      <c r="O3724" s="3">
        <v>211.594</v>
      </c>
      <c r="P3724" s="3">
        <v>157.395</v>
      </c>
      <c r="Q3724" s="3">
        <v>132.623</v>
      </c>
      <c r="R3724" s="3">
        <v>40.3734</v>
      </c>
      <c r="S3724" s="10">
        <v>34.2848</v>
      </c>
      <c r="T3724" s="10">
        <v>29.551</v>
      </c>
      <c r="U3724" s="10">
        <v>19.4916</v>
      </c>
      <c r="V3724" s="10">
        <v>9.95716</v>
      </c>
      <c r="W3724" s="10">
        <v>9.62089</v>
      </c>
      <c r="X3724" s="10">
        <v>7.28992</v>
      </c>
      <c r="Y3724" s="10">
        <v>25.7474</v>
      </c>
      <c r="Z3724" s="1"/>
      <c r="AB3724" s="1"/>
      <c r="AF3724" s="1"/>
      <c r="AQ3724" s="1"/>
      <c r="AS3724" s="1"/>
      <c r="AT3724" s="1"/>
      <c r="AU3724" s="1"/>
      <c r="AV3724" s="1"/>
      <c r="AW3724" s="1"/>
      <c r="AX3724" s="1"/>
      <c r="AY3724" s="1"/>
      <c r="AZ3724" s="1"/>
      <c r="BA3724" s="1"/>
      <c r="BB3724" s="1"/>
      <c r="BM3724" s="1"/>
      <c r="BN3724" s="1"/>
      <c r="BO3724" s="1"/>
      <c r="BP3724" s="1"/>
      <c r="BQ3724" s="1"/>
      <c r="BR3724" s="1"/>
    </row>
    <row r="3725" ht="15.75" customHeight="1">
      <c r="A3725" s="3">
        <v>1.0</v>
      </c>
      <c r="B3725" s="3">
        <v>1.0</v>
      </c>
      <c r="C3725" s="3">
        <v>1.0</v>
      </c>
      <c r="D3725" s="3" t="s">
        <v>2151</v>
      </c>
      <c r="E3725" s="3" t="s">
        <v>2151</v>
      </c>
      <c r="F3725" s="3">
        <v>1.0</v>
      </c>
      <c r="G3725" s="10">
        <v>2006.0</v>
      </c>
      <c r="H3725" s="10">
        <v>1.0</v>
      </c>
      <c r="I3725" s="3" t="s">
        <v>2151</v>
      </c>
      <c r="J3725" s="3" t="s">
        <v>646</v>
      </c>
      <c r="K3725" s="10">
        <v>2.86178</v>
      </c>
      <c r="L3725" s="3">
        <v>21.2152</v>
      </c>
      <c r="M3725" s="3">
        <v>133.859</v>
      </c>
      <c r="N3725" s="3">
        <v>347.469</v>
      </c>
      <c r="O3725" s="3">
        <v>251.208</v>
      </c>
      <c r="P3725" s="3">
        <v>158.968</v>
      </c>
      <c r="Q3725" s="3">
        <v>117.912</v>
      </c>
      <c r="R3725" s="3">
        <v>99.9828</v>
      </c>
      <c r="S3725" s="10">
        <v>30.6591</v>
      </c>
      <c r="T3725" s="10">
        <v>26.2433</v>
      </c>
      <c r="U3725" s="10">
        <v>22.8042</v>
      </c>
      <c r="V3725" s="10">
        <v>15.157</v>
      </c>
      <c r="W3725" s="10">
        <v>7.79434</v>
      </c>
      <c r="X3725" s="10">
        <v>7.57102</v>
      </c>
      <c r="Y3725" s="10">
        <v>26.1431</v>
      </c>
      <c r="Z3725" s="1"/>
      <c r="AB3725" s="1"/>
      <c r="AF3725" s="1"/>
      <c r="AQ3725" s="1"/>
      <c r="AS3725" s="1"/>
      <c r="AT3725" s="1"/>
      <c r="AU3725" s="1"/>
      <c r="AV3725" s="1"/>
      <c r="AW3725" s="1"/>
      <c r="AX3725" s="1"/>
      <c r="AY3725" s="1"/>
      <c r="AZ3725" s="1"/>
      <c r="BA3725" s="1"/>
      <c r="BB3725" s="1"/>
      <c r="BM3725" s="1"/>
      <c r="BN3725" s="1"/>
      <c r="BO3725" s="1"/>
      <c r="BP3725" s="1"/>
      <c r="BQ3725" s="1"/>
      <c r="BR3725" s="1"/>
    </row>
    <row r="3726" ht="15.75" customHeight="1">
      <c r="A3726" s="3">
        <v>1.0</v>
      </c>
      <c r="B3726" s="3">
        <v>1.0</v>
      </c>
      <c r="C3726" s="3">
        <v>1.0</v>
      </c>
      <c r="D3726" s="3" t="s">
        <v>2151</v>
      </c>
      <c r="E3726" s="3" t="s">
        <v>2151</v>
      </c>
      <c r="F3726" s="3">
        <v>1.0</v>
      </c>
      <c r="G3726" s="10">
        <v>2007.0</v>
      </c>
      <c r="H3726" s="10">
        <v>1.0</v>
      </c>
      <c r="I3726" s="3" t="s">
        <v>2151</v>
      </c>
      <c r="J3726" s="3" t="s">
        <v>646</v>
      </c>
      <c r="K3726" s="10">
        <v>0.243791</v>
      </c>
      <c r="L3726" s="3">
        <v>7.78815</v>
      </c>
      <c r="M3726" s="3">
        <v>106.644</v>
      </c>
      <c r="N3726" s="3">
        <v>302.092</v>
      </c>
      <c r="O3726" s="3">
        <v>291.209</v>
      </c>
      <c r="P3726" s="3">
        <v>181.049</v>
      </c>
      <c r="Q3726" s="3">
        <v>113.598</v>
      </c>
      <c r="R3726" s="3">
        <v>84.6708</v>
      </c>
      <c r="S3726" s="10">
        <v>72.2746</v>
      </c>
      <c r="T3726" s="10">
        <v>22.3243</v>
      </c>
      <c r="U3726" s="10">
        <v>19.2497</v>
      </c>
      <c r="V3726" s="10">
        <v>16.8421</v>
      </c>
      <c r="W3726" s="10">
        <v>11.2605</v>
      </c>
      <c r="X3726" s="10">
        <v>5.81779</v>
      </c>
      <c r="Y3726" s="10">
        <v>25.2887</v>
      </c>
      <c r="Z3726" s="1"/>
      <c r="AB3726" s="1"/>
      <c r="AF3726" s="1"/>
      <c r="AQ3726" s="1"/>
      <c r="AS3726" s="1"/>
      <c r="AT3726" s="1"/>
      <c r="AU3726" s="1"/>
      <c r="AV3726" s="1"/>
      <c r="AW3726" s="1"/>
      <c r="AX3726" s="1"/>
      <c r="AY3726" s="1"/>
      <c r="AZ3726" s="1"/>
      <c r="BA3726" s="1"/>
      <c r="BB3726" s="1"/>
      <c r="BM3726" s="1"/>
      <c r="BN3726" s="1"/>
      <c r="BO3726" s="1"/>
      <c r="BP3726" s="1"/>
      <c r="BQ3726" s="1"/>
      <c r="BR3726" s="1"/>
    </row>
    <row r="3727" ht="15.75" customHeight="1">
      <c r="A3727" s="3">
        <v>1.0</v>
      </c>
      <c r="B3727" s="3">
        <v>1.0</v>
      </c>
      <c r="C3727" s="3">
        <v>1.0</v>
      </c>
      <c r="D3727" s="3" t="s">
        <v>2151</v>
      </c>
      <c r="E3727" s="3" t="s">
        <v>2151</v>
      </c>
      <c r="F3727" s="3">
        <v>1.0</v>
      </c>
      <c r="G3727" s="10">
        <v>2008.0</v>
      </c>
      <c r="H3727" s="10">
        <v>1.0</v>
      </c>
      <c r="I3727" s="3" t="s">
        <v>2151</v>
      </c>
      <c r="J3727" s="3" t="s">
        <v>646</v>
      </c>
      <c r="K3727" s="10">
        <v>0.323831</v>
      </c>
      <c r="L3727" s="3">
        <v>7.87851</v>
      </c>
      <c r="M3727" s="3">
        <v>223.607</v>
      </c>
      <c r="N3727" s="3">
        <v>564.031</v>
      </c>
      <c r="O3727" s="3">
        <v>350.794</v>
      </c>
      <c r="P3727" s="3">
        <v>290.513</v>
      </c>
      <c r="Q3727" s="3">
        <v>177.0</v>
      </c>
      <c r="R3727" s="3">
        <v>110.864</v>
      </c>
      <c r="S3727" s="10">
        <v>83.0495</v>
      </c>
      <c r="T3727" s="10">
        <v>71.3764</v>
      </c>
      <c r="U3727" s="10">
        <v>22.2036</v>
      </c>
      <c r="V3727" s="10">
        <v>19.2727</v>
      </c>
      <c r="W3727" s="10">
        <v>16.9583</v>
      </c>
      <c r="X3727" s="10">
        <v>11.3894</v>
      </c>
      <c r="Y3727" s="10">
        <v>31.6128</v>
      </c>
      <c r="Z3727" s="1"/>
      <c r="AB3727" s="1"/>
      <c r="AF3727" s="1"/>
      <c r="AQ3727" s="1"/>
      <c r="AS3727" s="1"/>
      <c r="AT3727" s="1"/>
      <c r="AU3727" s="1"/>
      <c r="AV3727" s="1"/>
      <c r="AW3727" s="1"/>
      <c r="AX3727" s="1"/>
      <c r="AY3727" s="1"/>
      <c r="AZ3727" s="1"/>
      <c r="BA3727" s="1"/>
      <c r="BB3727" s="1"/>
      <c r="BM3727" s="1"/>
      <c r="BN3727" s="1"/>
      <c r="BO3727" s="1"/>
      <c r="BP3727" s="1"/>
      <c r="BQ3727" s="1"/>
      <c r="BR3727" s="1"/>
    </row>
    <row r="3728" ht="15.75" customHeight="1">
      <c r="A3728" s="3">
        <v>1.0</v>
      </c>
      <c r="B3728" s="3">
        <v>1.0</v>
      </c>
      <c r="C3728" s="3">
        <v>1.0</v>
      </c>
      <c r="D3728" s="3" t="s">
        <v>2151</v>
      </c>
      <c r="E3728" s="3" t="s">
        <v>2151</v>
      </c>
      <c r="F3728" s="3">
        <v>1.0</v>
      </c>
      <c r="G3728" s="10">
        <v>2009.0</v>
      </c>
      <c r="H3728" s="10">
        <v>1.0</v>
      </c>
      <c r="I3728" s="3" t="s">
        <v>2151</v>
      </c>
      <c r="J3728" s="3" t="s">
        <v>646</v>
      </c>
      <c r="K3728" s="10">
        <v>0.482154</v>
      </c>
      <c r="L3728" s="3">
        <v>10.1369</v>
      </c>
      <c r="M3728" s="3">
        <v>223.314</v>
      </c>
      <c r="N3728" s="3">
        <v>1143.69</v>
      </c>
      <c r="O3728" s="3">
        <v>622.4</v>
      </c>
      <c r="P3728" s="3">
        <v>332.614</v>
      </c>
      <c r="Q3728" s="3">
        <v>270.698</v>
      </c>
      <c r="R3728" s="3">
        <v>164.846</v>
      </c>
      <c r="S3728" s="10">
        <v>103.837</v>
      </c>
      <c r="T3728" s="10">
        <v>78.3641</v>
      </c>
      <c r="U3728" s="10">
        <v>67.8696</v>
      </c>
      <c r="V3728" s="10">
        <v>21.2652</v>
      </c>
      <c r="W3728" s="10">
        <v>18.5725</v>
      </c>
      <c r="X3728" s="10">
        <v>16.4222</v>
      </c>
      <c r="Y3728" s="10">
        <v>41.8477</v>
      </c>
      <c r="Z3728" s="1"/>
      <c r="AB3728" s="1"/>
      <c r="AF3728" s="1"/>
      <c r="AQ3728" s="1"/>
      <c r="AS3728" s="1"/>
      <c r="AT3728" s="1"/>
      <c r="AU3728" s="1"/>
      <c r="AV3728" s="1"/>
      <c r="AW3728" s="1"/>
      <c r="AX3728" s="1"/>
      <c r="AY3728" s="1"/>
      <c r="AZ3728" s="1"/>
      <c r="BA3728" s="1"/>
      <c r="BB3728" s="1"/>
      <c r="BM3728" s="1"/>
      <c r="BN3728" s="1"/>
      <c r="BO3728" s="1"/>
      <c r="BP3728" s="1"/>
      <c r="BQ3728" s="1"/>
      <c r="BR3728" s="1"/>
    </row>
    <row r="3729" ht="15.75" customHeight="1">
      <c r="A3729" s="3">
        <v>1.0</v>
      </c>
      <c r="B3729" s="3">
        <v>1.0</v>
      </c>
      <c r="C3729" s="3">
        <v>1.0</v>
      </c>
      <c r="D3729" s="3" t="s">
        <v>2151</v>
      </c>
      <c r="E3729" s="3" t="s">
        <v>2151</v>
      </c>
      <c r="F3729" s="3">
        <v>1.0</v>
      </c>
      <c r="G3729" s="10">
        <v>2010.0</v>
      </c>
      <c r="H3729" s="10">
        <v>1.0</v>
      </c>
      <c r="I3729" s="3" t="s">
        <v>2151</v>
      </c>
      <c r="J3729" s="3" t="s">
        <v>646</v>
      </c>
      <c r="K3729" s="10">
        <v>0.276094</v>
      </c>
      <c r="L3729" s="3">
        <v>4.95102</v>
      </c>
      <c r="M3729" s="3">
        <v>91.8023</v>
      </c>
      <c r="N3729" s="3">
        <v>380.294</v>
      </c>
      <c r="O3729" s="3">
        <v>418.268</v>
      </c>
      <c r="P3729" s="3">
        <v>195.436</v>
      </c>
      <c r="Q3729" s="3">
        <v>102.755</v>
      </c>
      <c r="R3729" s="3">
        <v>83.5837</v>
      </c>
      <c r="S3729" s="10">
        <v>51.1675</v>
      </c>
      <c r="T3729" s="10">
        <v>32.4555</v>
      </c>
      <c r="U3729" s="10">
        <v>24.6732</v>
      </c>
      <c r="V3729" s="10">
        <v>21.5171</v>
      </c>
      <c r="W3729" s="10">
        <v>6.7824</v>
      </c>
      <c r="X3729" s="10">
        <v>5.9521</v>
      </c>
      <c r="Y3729" s="10">
        <v>18.7697</v>
      </c>
      <c r="Z3729" s="1"/>
      <c r="AB3729" s="1"/>
      <c r="AF3729" s="1"/>
      <c r="AQ3729" s="1"/>
      <c r="AS3729" s="1"/>
      <c r="AT3729" s="1"/>
      <c r="AU3729" s="1"/>
      <c r="AV3729" s="1"/>
      <c r="AW3729" s="1"/>
      <c r="AX3729" s="1"/>
      <c r="AY3729" s="1"/>
      <c r="AZ3729" s="1"/>
      <c r="BA3729" s="1"/>
      <c r="BB3729" s="1"/>
      <c r="BM3729" s="1"/>
      <c r="BN3729" s="1"/>
      <c r="BO3729" s="1"/>
      <c r="BP3729" s="1"/>
      <c r="BQ3729" s="1"/>
      <c r="BR3729" s="1"/>
    </row>
    <row r="3730" ht="15.75" customHeight="1">
      <c r="A3730" s="3">
        <v>1.0</v>
      </c>
      <c r="B3730" s="3">
        <v>1.0</v>
      </c>
      <c r="C3730" s="3">
        <v>1.0</v>
      </c>
      <c r="D3730" s="3" t="s">
        <v>2151</v>
      </c>
      <c r="E3730" s="3" t="s">
        <v>2151</v>
      </c>
      <c r="F3730" s="3">
        <v>1.0</v>
      </c>
      <c r="G3730" s="10">
        <v>2011.0</v>
      </c>
      <c r="H3730" s="10">
        <v>1.0</v>
      </c>
      <c r="I3730" s="3" t="s">
        <v>2151</v>
      </c>
      <c r="J3730" s="3" t="s">
        <v>646</v>
      </c>
      <c r="K3730" s="10">
        <v>0.689146</v>
      </c>
      <c r="L3730" s="3">
        <v>11.7226</v>
      </c>
      <c r="M3730" s="3">
        <v>186.128</v>
      </c>
      <c r="N3730" s="3">
        <v>626.458</v>
      </c>
      <c r="O3730" s="3">
        <v>568.818</v>
      </c>
      <c r="P3730" s="3">
        <v>543.792</v>
      </c>
      <c r="Q3730" s="3">
        <v>251.135</v>
      </c>
      <c r="R3730" s="3">
        <v>132.32</v>
      </c>
      <c r="S3730" s="10">
        <v>108.44</v>
      </c>
      <c r="T3730" s="10">
        <v>67.002</v>
      </c>
      <c r="U3730" s="10">
        <v>42.9075</v>
      </c>
      <c r="V3730" s="10">
        <v>32.9099</v>
      </c>
      <c r="W3730" s="10">
        <v>28.9174</v>
      </c>
      <c r="X3730" s="10">
        <v>9.16885</v>
      </c>
      <c r="Y3730" s="10">
        <v>33.602</v>
      </c>
      <c r="Z3730" s="1"/>
      <c r="AB3730" s="1"/>
      <c r="AF3730" s="1"/>
      <c r="AQ3730" s="1"/>
      <c r="AS3730" s="1"/>
      <c r="AT3730" s="1"/>
      <c r="AU3730" s="1"/>
      <c r="AV3730" s="1"/>
      <c r="AW3730" s="1"/>
      <c r="AX3730" s="1"/>
      <c r="AY3730" s="1"/>
      <c r="AZ3730" s="1"/>
      <c r="BA3730" s="1"/>
      <c r="BB3730" s="1"/>
      <c r="BM3730" s="1"/>
      <c r="BN3730" s="1"/>
      <c r="BO3730" s="1"/>
      <c r="BP3730" s="1"/>
      <c r="BQ3730" s="1"/>
      <c r="BR3730" s="1"/>
    </row>
    <row r="3731" ht="15.75" customHeight="1">
      <c r="A3731" s="3">
        <v>1.0</v>
      </c>
      <c r="B3731" s="3">
        <v>1.0</v>
      </c>
      <c r="C3731" s="3">
        <v>1.0</v>
      </c>
      <c r="D3731" s="3" t="s">
        <v>2151</v>
      </c>
      <c r="E3731" s="3" t="s">
        <v>2151</v>
      </c>
      <c r="F3731" s="3">
        <v>1.0</v>
      </c>
      <c r="G3731" s="10">
        <v>2012.0</v>
      </c>
      <c r="H3731" s="10">
        <v>1.0</v>
      </c>
      <c r="I3731" s="3" t="s">
        <v>2151</v>
      </c>
      <c r="J3731" s="3" t="s">
        <v>646</v>
      </c>
      <c r="K3731" s="10">
        <v>0.528936</v>
      </c>
      <c r="L3731" s="3">
        <v>10.7535</v>
      </c>
      <c r="M3731" s="3">
        <v>162.086</v>
      </c>
      <c r="N3731" s="3">
        <v>470.127</v>
      </c>
      <c r="O3731" s="3">
        <v>334.47</v>
      </c>
      <c r="P3731" s="3">
        <v>259.705</v>
      </c>
      <c r="Q3731" s="3">
        <v>245.276</v>
      </c>
      <c r="R3731" s="3">
        <v>113.467</v>
      </c>
      <c r="S3731" s="10">
        <v>60.2448</v>
      </c>
      <c r="T3731" s="10">
        <v>49.896</v>
      </c>
      <c r="U3731" s="10">
        <v>31.1908</v>
      </c>
      <c r="V3731" s="10">
        <v>20.2035</v>
      </c>
      <c r="W3731" s="10">
        <v>15.6531</v>
      </c>
      <c r="X3731" s="10">
        <v>13.8665</v>
      </c>
      <c r="Y3731" s="10">
        <v>20.6877</v>
      </c>
      <c r="Z3731" s="1"/>
      <c r="AB3731" s="1"/>
      <c r="AF3731" s="1"/>
      <c r="AQ3731" s="1"/>
      <c r="AS3731" s="1"/>
      <c r="AT3731" s="1"/>
      <c r="AU3731" s="1"/>
      <c r="AV3731" s="1"/>
      <c r="AW3731" s="1"/>
      <c r="AX3731" s="1"/>
      <c r="AY3731" s="1"/>
      <c r="AZ3731" s="1"/>
      <c r="BA3731" s="1"/>
      <c r="BB3731" s="1"/>
      <c r="BM3731" s="1"/>
      <c r="BN3731" s="1"/>
      <c r="BO3731" s="1"/>
      <c r="BP3731" s="1"/>
      <c r="BQ3731" s="1"/>
      <c r="BR3731" s="1"/>
    </row>
    <row r="3732" ht="15.75" customHeight="1">
      <c r="A3732" s="3">
        <v>1.0</v>
      </c>
      <c r="B3732" s="3">
        <v>1.0</v>
      </c>
      <c r="C3732" s="3">
        <v>1.0</v>
      </c>
      <c r="D3732" s="3" t="s">
        <v>2151</v>
      </c>
      <c r="E3732" s="3" t="s">
        <v>2151</v>
      </c>
      <c r="F3732" s="3">
        <v>1.0</v>
      </c>
      <c r="G3732" s="10">
        <v>2013.0</v>
      </c>
      <c r="H3732" s="10">
        <v>1.0</v>
      </c>
      <c r="I3732" s="3" t="s">
        <v>2151</v>
      </c>
      <c r="J3732" s="3" t="s">
        <v>646</v>
      </c>
      <c r="K3732" s="10">
        <v>0.239229</v>
      </c>
      <c r="L3732" s="3">
        <v>6.20812</v>
      </c>
      <c r="M3732" s="3">
        <v>113.047</v>
      </c>
      <c r="N3732" s="3">
        <v>314.636</v>
      </c>
      <c r="O3732" s="3">
        <v>196.815</v>
      </c>
      <c r="P3732" s="3">
        <v>120.941</v>
      </c>
      <c r="Q3732" s="3">
        <v>92.6978</v>
      </c>
      <c r="R3732" s="3">
        <v>87.7142</v>
      </c>
      <c r="S3732" s="10">
        <v>40.9333</v>
      </c>
      <c r="T3732" s="10">
        <v>21.9876</v>
      </c>
      <c r="U3732" s="10">
        <v>18.4401</v>
      </c>
      <c r="V3732" s="10">
        <v>11.6659</v>
      </c>
      <c r="W3732" s="10">
        <v>7.63508</v>
      </c>
      <c r="X3732" s="10">
        <v>5.96412</v>
      </c>
      <c r="Y3732" s="10">
        <v>13.2644</v>
      </c>
      <c r="Z3732" s="1"/>
      <c r="AB3732" s="1"/>
      <c r="AF3732" s="1"/>
      <c r="AQ3732" s="1"/>
      <c r="AS3732" s="1"/>
      <c r="AT3732" s="1"/>
      <c r="AU3732" s="1"/>
      <c r="AV3732" s="1"/>
      <c r="AW3732" s="1"/>
      <c r="AX3732" s="1"/>
      <c r="AY3732" s="1"/>
      <c r="AZ3732" s="1"/>
      <c r="BA3732" s="1"/>
      <c r="BB3732" s="1"/>
      <c r="BM3732" s="1"/>
      <c r="BN3732" s="1"/>
      <c r="BO3732" s="1"/>
      <c r="BP3732" s="1"/>
      <c r="BQ3732" s="1"/>
      <c r="BR3732" s="1"/>
    </row>
    <row r="3733" ht="15.75" customHeight="1">
      <c r="A3733" s="3">
        <v>1.0</v>
      </c>
      <c r="B3733" s="3">
        <v>1.0</v>
      </c>
      <c r="C3733" s="3">
        <v>1.0</v>
      </c>
      <c r="D3733" s="3" t="s">
        <v>2151</v>
      </c>
      <c r="E3733" s="3" t="s">
        <v>2151</v>
      </c>
      <c r="F3733" s="3">
        <v>1.0</v>
      </c>
      <c r="G3733" s="10">
        <v>2014.0</v>
      </c>
      <c r="H3733" s="10">
        <v>1.0</v>
      </c>
      <c r="I3733" s="3" t="s">
        <v>2151</v>
      </c>
      <c r="J3733" s="3" t="s">
        <v>646</v>
      </c>
      <c r="K3733" s="10">
        <v>0.186461</v>
      </c>
      <c r="L3733" s="3">
        <v>3.88348</v>
      </c>
      <c r="M3733" s="3">
        <v>89.5124</v>
      </c>
      <c r="N3733" s="3">
        <v>303.903</v>
      </c>
      <c r="O3733" s="3">
        <v>184.868</v>
      </c>
      <c r="P3733" s="3">
        <v>99.9114</v>
      </c>
      <c r="Q3733" s="3">
        <v>60.9495</v>
      </c>
      <c r="R3733" s="3">
        <v>46.8941</v>
      </c>
      <c r="S3733" s="10">
        <v>44.7968</v>
      </c>
      <c r="T3733" s="10">
        <v>21.177</v>
      </c>
      <c r="U3733" s="10">
        <v>11.54</v>
      </c>
      <c r="V3733" s="10">
        <v>9.81554</v>
      </c>
      <c r="W3733" s="10">
        <v>6.28759</v>
      </c>
      <c r="X3733" s="10">
        <v>4.1566</v>
      </c>
      <c r="Y3733" s="10">
        <v>10.5734</v>
      </c>
      <c r="Z3733" s="1"/>
      <c r="AB3733" s="1"/>
      <c r="AF3733" s="1"/>
      <c r="AQ3733" s="1"/>
      <c r="AS3733" s="1"/>
      <c r="AT3733" s="1"/>
      <c r="AU3733" s="1"/>
      <c r="AV3733" s="1"/>
      <c r="AW3733" s="1"/>
      <c r="AX3733" s="1"/>
      <c r="AY3733" s="1"/>
      <c r="AZ3733" s="1"/>
      <c r="BA3733" s="1"/>
      <c r="BB3733" s="1"/>
      <c r="BM3733" s="1"/>
      <c r="BN3733" s="1"/>
      <c r="BO3733" s="1"/>
      <c r="BP3733" s="1"/>
      <c r="BQ3733" s="1"/>
      <c r="BR3733" s="1"/>
    </row>
    <row r="3734" ht="15.75" customHeight="1">
      <c r="A3734" s="3">
        <v>1.0</v>
      </c>
      <c r="B3734" s="3">
        <v>2.0</v>
      </c>
      <c r="C3734" s="3">
        <v>1.0</v>
      </c>
      <c r="D3734" s="3" t="s">
        <v>2151</v>
      </c>
      <c r="E3734" s="3" t="s">
        <v>2151</v>
      </c>
      <c r="F3734" s="3">
        <v>1.0</v>
      </c>
      <c r="G3734" s="10">
        <v>1949.0</v>
      </c>
      <c r="H3734" s="10">
        <v>1.0</v>
      </c>
      <c r="I3734" s="3" t="s">
        <v>2151</v>
      </c>
      <c r="J3734" s="3" t="s">
        <v>645</v>
      </c>
      <c r="K3734" s="10">
        <v>0.0</v>
      </c>
      <c r="L3734" s="3">
        <v>0.0</v>
      </c>
      <c r="M3734" s="3">
        <v>0.0</v>
      </c>
      <c r="N3734" s="3">
        <v>0.0</v>
      </c>
      <c r="O3734" s="3">
        <v>0.0</v>
      </c>
      <c r="P3734" s="3">
        <v>0.0</v>
      </c>
      <c r="Q3734" s="3">
        <v>0.0</v>
      </c>
      <c r="R3734" s="3">
        <v>0.0</v>
      </c>
      <c r="S3734" s="10">
        <v>0.0</v>
      </c>
      <c r="T3734" s="10">
        <v>0.0</v>
      </c>
      <c r="U3734" s="10">
        <v>0.0</v>
      </c>
      <c r="V3734" s="10">
        <v>0.0</v>
      </c>
      <c r="W3734" s="10">
        <v>0.0</v>
      </c>
      <c r="X3734" s="10">
        <v>0.0</v>
      </c>
      <c r="Y3734" s="10">
        <v>0.0</v>
      </c>
      <c r="Z3734" s="1"/>
      <c r="AB3734" s="1"/>
      <c r="AF3734" s="1"/>
      <c r="AQ3734" s="1"/>
      <c r="AS3734" s="1"/>
      <c r="AT3734" s="1"/>
      <c r="AU3734" s="1"/>
      <c r="AV3734" s="1"/>
      <c r="AW3734" s="1"/>
      <c r="AX3734" s="1"/>
      <c r="AY3734" s="1"/>
      <c r="AZ3734" s="1"/>
      <c r="BA3734" s="1"/>
      <c r="BB3734" s="1"/>
      <c r="BM3734" s="1"/>
      <c r="BN3734" s="1"/>
      <c r="BO3734" s="1"/>
      <c r="BP3734" s="1"/>
      <c r="BQ3734" s="1"/>
      <c r="BR3734" s="1"/>
    </row>
    <row r="3735" ht="15.75" customHeight="1">
      <c r="A3735" s="3">
        <v>1.0</v>
      </c>
      <c r="B3735" s="3">
        <v>2.0</v>
      </c>
      <c r="C3735" s="3">
        <v>1.0</v>
      </c>
      <c r="D3735" s="3" t="s">
        <v>2151</v>
      </c>
      <c r="E3735" s="3" t="s">
        <v>2151</v>
      </c>
      <c r="F3735" s="3">
        <v>1.0</v>
      </c>
      <c r="G3735" s="10">
        <v>1950.0</v>
      </c>
      <c r="H3735" s="10">
        <v>1.0</v>
      </c>
      <c r="I3735" s="3" t="s">
        <v>2151</v>
      </c>
      <c r="J3735" s="3" t="s">
        <v>646</v>
      </c>
      <c r="K3735" s="10">
        <v>7.67347E-4</v>
      </c>
      <c r="L3735" s="3">
        <v>0.0046182</v>
      </c>
      <c r="M3735" s="3">
        <v>0.0297826</v>
      </c>
      <c r="N3735" s="3">
        <v>0.133015</v>
      </c>
      <c r="O3735" s="3">
        <v>0.215813</v>
      </c>
      <c r="P3735" s="3">
        <v>0.193235</v>
      </c>
      <c r="Q3735" s="3">
        <v>0.156645</v>
      </c>
      <c r="R3735" s="3">
        <v>0.126198</v>
      </c>
      <c r="S3735" s="10">
        <v>0.101978</v>
      </c>
      <c r="T3735" s="10">
        <v>0.0826469</v>
      </c>
      <c r="U3735" s="10">
        <v>0.0671242</v>
      </c>
      <c r="V3735" s="10">
        <v>0.0546003</v>
      </c>
      <c r="W3735" s="10">
        <v>0.0444614</v>
      </c>
      <c r="X3735" s="10">
        <v>0.0362335</v>
      </c>
      <c r="Y3735" s="10">
        <v>0.160462</v>
      </c>
      <c r="Z3735" s="1"/>
      <c r="AB3735" s="1"/>
      <c r="AF3735" s="1"/>
      <c r="AQ3735" s="1"/>
      <c r="AS3735" s="1"/>
      <c r="AT3735" s="1"/>
      <c r="AU3735" s="1"/>
      <c r="AV3735" s="1"/>
      <c r="AW3735" s="1"/>
      <c r="AX3735" s="1"/>
      <c r="AY3735" s="1"/>
      <c r="AZ3735" s="1"/>
      <c r="BA3735" s="1"/>
      <c r="BB3735" s="1"/>
      <c r="BM3735" s="1"/>
      <c r="BN3735" s="1"/>
      <c r="BO3735" s="1"/>
      <c r="BP3735" s="1"/>
      <c r="BQ3735" s="1"/>
      <c r="BR3735" s="1"/>
    </row>
    <row r="3736" ht="15.75" customHeight="1">
      <c r="A3736" s="3">
        <v>1.0</v>
      </c>
      <c r="B3736" s="3">
        <v>2.0</v>
      </c>
      <c r="C3736" s="3">
        <v>1.0</v>
      </c>
      <c r="D3736" s="3" t="s">
        <v>2151</v>
      </c>
      <c r="E3736" s="3" t="s">
        <v>2151</v>
      </c>
      <c r="F3736" s="3">
        <v>1.0</v>
      </c>
      <c r="G3736" s="10">
        <v>1951.0</v>
      </c>
      <c r="H3736" s="10">
        <v>1.0</v>
      </c>
      <c r="I3736" s="3" t="s">
        <v>2151</v>
      </c>
      <c r="J3736" s="3" t="s">
        <v>646</v>
      </c>
      <c r="K3736" s="10">
        <v>0.0015359</v>
      </c>
      <c r="L3736" s="3">
        <v>0.00918178</v>
      </c>
      <c r="M3736" s="3">
        <v>0.0569773</v>
      </c>
      <c r="N3736" s="3">
        <v>0.262871</v>
      </c>
      <c r="O3736" s="3">
        <v>0.431515</v>
      </c>
      <c r="P3736" s="3">
        <v>0.386872</v>
      </c>
      <c r="Q3736" s="3">
        <v>0.313655</v>
      </c>
      <c r="R3736" s="3">
        <v>0.252693</v>
      </c>
      <c r="S3736" s="10">
        <v>0.204199</v>
      </c>
      <c r="T3736" s="10">
        <v>0.165496</v>
      </c>
      <c r="U3736" s="10">
        <v>0.134417</v>
      </c>
      <c r="V3736" s="10">
        <v>0.109342</v>
      </c>
      <c r="W3736" s="10">
        <v>0.0890408</v>
      </c>
      <c r="X3736" s="10">
        <v>0.072565</v>
      </c>
      <c r="Y3736" s="10">
        <v>0.321369</v>
      </c>
      <c r="Z3736" s="1"/>
      <c r="AB3736" s="1"/>
      <c r="AF3736" s="1"/>
      <c r="AQ3736" s="1"/>
      <c r="AS3736" s="1"/>
      <c r="AT3736" s="1"/>
      <c r="AU3736" s="1"/>
      <c r="AV3736" s="1"/>
      <c r="AW3736" s="1"/>
      <c r="AX3736" s="1"/>
      <c r="AY3736" s="1"/>
      <c r="AZ3736" s="1"/>
      <c r="BA3736" s="1"/>
      <c r="BB3736" s="1"/>
      <c r="BM3736" s="1"/>
      <c r="BN3736" s="1"/>
      <c r="BO3736" s="1"/>
      <c r="BP3736" s="1"/>
      <c r="BQ3736" s="1"/>
      <c r="BR3736" s="1"/>
    </row>
    <row r="3737" ht="15.75" customHeight="1">
      <c r="A3737" s="3">
        <v>1.0</v>
      </c>
      <c r="B3737" s="3">
        <v>2.0</v>
      </c>
      <c r="C3737" s="3">
        <v>1.0</v>
      </c>
      <c r="D3737" s="3" t="s">
        <v>2151</v>
      </c>
      <c r="E3737" s="3" t="s">
        <v>2151</v>
      </c>
      <c r="F3737" s="3">
        <v>1.0</v>
      </c>
      <c r="G3737" s="10">
        <v>1952.0</v>
      </c>
      <c r="H3737" s="10">
        <v>1.0</v>
      </c>
      <c r="I3737" s="3" t="s">
        <v>2151</v>
      </c>
      <c r="J3737" s="3" t="s">
        <v>646</v>
      </c>
      <c r="K3737" s="10">
        <v>0.00231136</v>
      </c>
      <c r="L3737" s="3">
        <v>0.0137562</v>
      </c>
      <c r="M3737" s="3">
        <v>0.0843709</v>
      </c>
      <c r="N3737" s="3">
        <v>0.377283</v>
      </c>
      <c r="O3737" s="3">
        <v>0.641236</v>
      </c>
      <c r="P3737" s="3">
        <v>0.581788</v>
      </c>
      <c r="Q3737" s="3">
        <v>0.472306</v>
      </c>
      <c r="R3737" s="3">
        <v>0.380557</v>
      </c>
      <c r="S3737" s="10">
        <v>0.307533</v>
      </c>
      <c r="T3737" s="10">
        <v>0.249254</v>
      </c>
      <c r="U3737" s="10">
        <v>0.202457</v>
      </c>
      <c r="V3737" s="10">
        <v>0.164698</v>
      </c>
      <c r="W3737" s="10">
        <v>0.134127</v>
      </c>
      <c r="X3737" s="10">
        <v>0.109314</v>
      </c>
      <c r="Y3737" s="10">
        <v>0.484153</v>
      </c>
      <c r="Z3737" s="1"/>
      <c r="AB3737" s="1"/>
      <c r="AF3737" s="1"/>
      <c r="AQ3737" s="1"/>
      <c r="AS3737" s="1"/>
      <c r="AT3737" s="1"/>
      <c r="AU3737" s="1"/>
      <c r="AV3737" s="1"/>
      <c r="AW3737" s="1"/>
      <c r="AX3737" s="1"/>
      <c r="AY3737" s="1"/>
      <c r="AZ3737" s="1"/>
      <c r="BA3737" s="1"/>
      <c r="BB3737" s="1"/>
      <c r="BM3737" s="1"/>
      <c r="BN3737" s="1"/>
      <c r="BO3737" s="1"/>
      <c r="BP3737" s="1"/>
      <c r="BQ3737" s="1"/>
      <c r="BR3737" s="1"/>
    </row>
    <row r="3738" ht="15.75" customHeight="1">
      <c r="A3738" s="3">
        <v>1.0</v>
      </c>
      <c r="B3738" s="3">
        <v>2.0</v>
      </c>
      <c r="C3738" s="3">
        <v>1.0</v>
      </c>
      <c r="D3738" s="3" t="s">
        <v>2151</v>
      </c>
      <c r="E3738" s="3" t="s">
        <v>2151</v>
      </c>
      <c r="F3738" s="3">
        <v>1.0</v>
      </c>
      <c r="G3738" s="10">
        <v>1953.0</v>
      </c>
      <c r="H3738" s="10">
        <v>1.0</v>
      </c>
      <c r="I3738" s="3" t="s">
        <v>2151</v>
      </c>
      <c r="J3738" s="3" t="s">
        <v>646</v>
      </c>
      <c r="K3738" s="10">
        <v>0.00310426</v>
      </c>
      <c r="L3738" s="3">
        <v>0.0184535</v>
      </c>
      <c r="M3738" s="3">
        <v>0.11216</v>
      </c>
      <c r="N3738" s="3">
        <v>0.497923</v>
      </c>
      <c r="O3738" s="3">
        <v>0.821455</v>
      </c>
      <c r="P3738" s="3">
        <v>0.77177</v>
      </c>
      <c r="Q3738" s="3">
        <v>0.634057</v>
      </c>
      <c r="R3738" s="3">
        <v>0.511564</v>
      </c>
      <c r="S3738" s="10">
        <v>0.41346</v>
      </c>
      <c r="T3738" s="10">
        <v>0.335123</v>
      </c>
      <c r="U3738" s="10">
        <v>0.272221</v>
      </c>
      <c r="V3738" s="10">
        <v>0.221469</v>
      </c>
      <c r="W3738" s="10">
        <v>0.180375</v>
      </c>
      <c r="X3738" s="10">
        <v>0.147018</v>
      </c>
      <c r="Y3738" s="10">
        <v>0.651222</v>
      </c>
      <c r="Z3738" s="1"/>
      <c r="AB3738" s="1"/>
      <c r="AF3738" s="1"/>
      <c r="AQ3738" s="1"/>
      <c r="AS3738" s="1"/>
      <c r="AT3738" s="1"/>
      <c r="AU3738" s="1"/>
      <c r="AV3738" s="1"/>
      <c r="AW3738" s="1"/>
      <c r="AX3738" s="1"/>
      <c r="AY3738" s="1"/>
      <c r="AZ3738" s="1"/>
      <c r="BA3738" s="1"/>
      <c r="BB3738" s="1"/>
      <c r="BM3738" s="1"/>
      <c r="BN3738" s="1"/>
      <c r="BO3738" s="1"/>
      <c r="BP3738" s="1"/>
      <c r="BQ3738" s="1"/>
      <c r="BR3738" s="1"/>
    </row>
    <row r="3739" ht="15.75" customHeight="1">
      <c r="A3739" s="3">
        <v>1.0</v>
      </c>
      <c r="B3739" s="3">
        <v>2.0</v>
      </c>
      <c r="C3739" s="3">
        <v>1.0</v>
      </c>
      <c r="D3739" s="3" t="s">
        <v>2151</v>
      </c>
      <c r="E3739" s="3" t="s">
        <v>2151</v>
      </c>
      <c r="F3739" s="3">
        <v>1.0</v>
      </c>
      <c r="G3739" s="10">
        <v>1954.0</v>
      </c>
      <c r="H3739" s="10">
        <v>1.0</v>
      </c>
      <c r="I3739" s="3" t="s">
        <v>2151</v>
      </c>
      <c r="J3739" s="3" t="s">
        <v>646</v>
      </c>
      <c r="K3739" s="10">
        <v>0.00391361</v>
      </c>
      <c r="L3739" s="3">
        <v>0.0230291</v>
      </c>
      <c r="M3739" s="3">
        <v>0.140526</v>
      </c>
      <c r="N3739" s="3">
        <v>0.620724</v>
      </c>
      <c r="O3739" s="3">
        <v>1.01739</v>
      </c>
      <c r="P3739" s="3">
        <v>0.92786</v>
      </c>
      <c r="Q3739" s="3">
        <v>0.789374</v>
      </c>
      <c r="R3739" s="3">
        <v>0.644523</v>
      </c>
      <c r="S3739" s="10">
        <v>0.521619</v>
      </c>
      <c r="T3739" s="10">
        <v>0.422858</v>
      </c>
      <c r="U3739" s="10">
        <v>0.343514</v>
      </c>
      <c r="V3739" s="10">
        <v>0.279494</v>
      </c>
      <c r="W3739" s="10">
        <v>0.227657</v>
      </c>
      <c r="X3739" s="10">
        <v>0.185574</v>
      </c>
      <c r="Y3739" s="10">
        <v>0.822173</v>
      </c>
      <c r="Z3739" s="1"/>
      <c r="AB3739" s="1"/>
      <c r="AF3739" s="1"/>
      <c r="AQ3739" s="1"/>
      <c r="AS3739" s="1"/>
      <c r="AT3739" s="1"/>
      <c r="AU3739" s="1"/>
      <c r="AV3739" s="1"/>
      <c r="AW3739" s="1"/>
      <c r="AX3739" s="1"/>
      <c r="AY3739" s="1"/>
      <c r="AZ3739" s="1"/>
      <c r="BA3739" s="1"/>
      <c r="BB3739" s="1"/>
      <c r="BM3739" s="1"/>
      <c r="BN3739" s="1"/>
      <c r="BO3739" s="1"/>
      <c r="BP3739" s="1"/>
      <c r="BQ3739" s="1"/>
      <c r="BR3739" s="1"/>
    </row>
    <row r="3740" ht="15.75" customHeight="1">
      <c r="A3740" s="3">
        <v>1.0</v>
      </c>
      <c r="B3740" s="3">
        <v>2.0</v>
      </c>
      <c r="C3740" s="3">
        <v>1.0</v>
      </c>
      <c r="D3740" s="3" t="s">
        <v>2151</v>
      </c>
      <c r="E3740" s="3" t="s">
        <v>2151</v>
      </c>
      <c r="F3740" s="3">
        <v>1.0</v>
      </c>
      <c r="G3740" s="10">
        <v>1955.0</v>
      </c>
      <c r="H3740" s="10">
        <v>1.0</v>
      </c>
      <c r="I3740" s="3" t="s">
        <v>2151</v>
      </c>
      <c r="J3740" s="3" t="s">
        <v>646</v>
      </c>
      <c r="K3740" s="10">
        <v>0.0047399</v>
      </c>
      <c r="L3740" s="3">
        <v>0.0278443</v>
      </c>
      <c r="M3740" s="3">
        <v>0.166439</v>
      </c>
      <c r="N3740" s="3">
        <v>0.744575</v>
      </c>
      <c r="O3740" s="3">
        <v>1.21795</v>
      </c>
      <c r="P3740" s="3">
        <v>1.1039</v>
      </c>
      <c r="Q3740" s="3">
        <v>0.91166</v>
      </c>
      <c r="R3740" s="3">
        <v>0.770817</v>
      </c>
      <c r="S3740" s="10">
        <v>0.63133</v>
      </c>
      <c r="T3740" s="10">
        <v>0.512494</v>
      </c>
      <c r="U3740" s="10">
        <v>0.416409</v>
      </c>
      <c r="V3740" s="10">
        <v>0.338839</v>
      </c>
      <c r="W3740" s="10">
        <v>0.276026</v>
      </c>
      <c r="X3740" s="10">
        <v>0.22503</v>
      </c>
      <c r="Y3740" s="10">
        <v>0.997259</v>
      </c>
      <c r="Z3740" s="1"/>
      <c r="AB3740" s="1"/>
      <c r="AF3740" s="1"/>
      <c r="AQ3740" s="1"/>
      <c r="AS3740" s="1"/>
      <c r="AT3740" s="1"/>
      <c r="AU3740" s="1"/>
      <c r="AV3740" s="1"/>
      <c r="AW3740" s="1"/>
      <c r="AX3740" s="1"/>
      <c r="AY3740" s="1"/>
      <c r="AZ3740" s="1"/>
      <c r="BA3740" s="1"/>
      <c r="BB3740" s="1"/>
      <c r="BM3740" s="1"/>
      <c r="BN3740" s="1"/>
      <c r="BO3740" s="1"/>
      <c r="BP3740" s="1"/>
      <c r="BQ3740" s="1"/>
      <c r="BR3740" s="1"/>
    </row>
    <row r="3741" ht="15.75" customHeight="1">
      <c r="A3741" s="3">
        <v>1.0</v>
      </c>
      <c r="B3741" s="3">
        <v>2.0</v>
      </c>
      <c r="C3741" s="3">
        <v>1.0</v>
      </c>
      <c r="D3741" s="3" t="s">
        <v>2151</v>
      </c>
      <c r="E3741" s="3" t="s">
        <v>2151</v>
      </c>
      <c r="F3741" s="3">
        <v>1.0</v>
      </c>
      <c r="G3741" s="10">
        <v>1956.0</v>
      </c>
      <c r="H3741" s="10">
        <v>1.0</v>
      </c>
      <c r="I3741" s="3" t="s">
        <v>2151</v>
      </c>
      <c r="J3741" s="3" t="s">
        <v>646</v>
      </c>
      <c r="K3741" s="10">
        <v>0.00559356</v>
      </c>
      <c r="L3741" s="3">
        <v>0.0324419</v>
      </c>
      <c r="M3741" s="3">
        <v>0.1949</v>
      </c>
      <c r="N3741" s="3">
        <v>0.858345</v>
      </c>
      <c r="O3741" s="3">
        <v>1.42323</v>
      </c>
      <c r="P3741" s="3">
        <v>1.28746</v>
      </c>
      <c r="Q3741" s="3">
        <v>1.05668</v>
      </c>
      <c r="R3741" s="3">
        <v>0.867299</v>
      </c>
      <c r="S3741" s="10">
        <v>0.735603</v>
      </c>
      <c r="T3741" s="10">
        <v>0.604332</v>
      </c>
      <c r="U3741" s="10">
        <v>0.491711</v>
      </c>
      <c r="V3741" s="10">
        <v>0.400201</v>
      </c>
      <c r="W3741" s="10">
        <v>0.326054</v>
      </c>
      <c r="X3741" s="10">
        <v>0.265851</v>
      </c>
      <c r="Y3741" s="10">
        <v>1.1786</v>
      </c>
      <c r="Z3741" s="1"/>
      <c r="AB3741" s="1"/>
      <c r="AF3741" s="1"/>
      <c r="AQ3741" s="1"/>
      <c r="AS3741" s="1"/>
      <c r="AT3741" s="1"/>
      <c r="AU3741" s="1"/>
      <c r="AV3741" s="1"/>
      <c r="AW3741" s="1"/>
      <c r="AX3741" s="1"/>
      <c r="AY3741" s="1"/>
      <c r="AZ3741" s="1"/>
      <c r="BA3741" s="1"/>
      <c r="BB3741" s="1"/>
      <c r="BM3741" s="1"/>
      <c r="BN3741" s="1"/>
      <c r="BO3741" s="1"/>
      <c r="BP3741" s="1"/>
      <c r="BQ3741" s="1"/>
      <c r="BR3741" s="1"/>
    </row>
    <row r="3742" ht="15.75" customHeight="1">
      <c r="A3742" s="3">
        <v>1.0</v>
      </c>
      <c r="B3742" s="3">
        <v>2.0</v>
      </c>
      <c r="C3742" s="3">
        <v>1.0</v>
      </c>
      <c r="D3742" s="3" t="s">
        <v>2151</v>
      </c>
      <c r="E3742" s="3" t="s">
        <v>2151</v>
      </c>
      <c r="F3742" s="3">
        <v>1.0</v>
      </c>
      <c r="G3742" s="10">
        <v>1957.0</v>
      </c>
      <c r="H3742" s="10">
        <v>1.0</v>
      </c>
      <c r="I3742" s="3" t="s">
        <v>2151</v>
      </c>
      <c r="J3742" s="3" t="s">
        <v>646</v>
      </c>
      <c r="K3742" s="10">
        <v>0.00647302</v>
      </c>
      <c r="L3742" s="3">
        <v>0.0372482</v>
      </c>
      <c r="M3742" s="3">
        <v>0.218933</v>
      </c>
      <c r="N3742" s="3">
        <v>0.981573</v>
      </c>
      <c r="O3742" s="3">
        <v>1.60879</v>
      </c>
      <c r="P3742" s="3">
        <v>1.47582</v>
      </c>
      <c r="Q3742" s="3">
        <v>1.20899</v>
      </c>
      <c r="R3742" s="3">
        <v>0.986183</v>
      </c>
      <c r="S3742" s="10">
        <v>0.811979</v>
      </c>
      <c r="T3742" s="10">
        <v>0.690807</v>
      </c>
      <c r="U3742" s="10">
        <v>0.568858</v>
      </c>
      <c r="V3742" s="10">
        <v>0.463647</v>
      </c>
      <c r="W3742" s="10">
        <v>0.377838</v>
      </c>
      <c r="X3742" s="10">
        <v>0.308119</v>
      </c>
      <c r="Y3742" s="10">
        <v>1.36662</v>
      </c>
      <c r="Z3742" s="1"/>
      <c r="AB3742" s="1"/>
      <c r="AF3742" s="1"/>
      <c r="AQ3742" s="1"/>
      <c r="AS3742" s="1"/>
      <c r="AT3742" s="1"/>
      <c r="AU3742" s="1"/>
      <c r="AV3742" s="1"/>
      <c r="AW3742" s="1"/>
      <c r="AX3742" s="1"/>
      <c r="AY3742" s="1"/>
      <c r="AZ3742" s="1"/>
      <c r="BA3742" s="1"/>
      <c r="BB3742" s="1"/>
      <c r="BM3742" s="1"/>
      <c r="BN3742" s="1"/>
      <c r="BO3742" s="1"/>
      <c r="BP3742" s="1"/>
      <c r="BQ3742" s="1"/>
      <c r="BR3742" s="1"/>
    </row>
    <row r="3743" ht="15.75" customHeight="1">
      <c r="A3743" s="3">
        <v>1.0</v>
      </c>
      <c r="B3743" s="3">
        <v>2.0</v>
      </c>
      <c r="C3743" s="3">
        <v>1.0</v>
      </c>
      <c r="D3743" s="3" t="s">
        <v>2151</v>
      </c>
      <c r="E3743" s="3" t="s">
        <v>2151</v>
      </c>
      <c r="F3743" s="3">
        <v>1.0</v>
      </c>
      <c r="G3743" s="10">
        <v>1958.0</v>
      </c>
      <c r="H3743" s="10">
        <v>1.0</v>
      </c>
      <c r="I3743" s="3" t="s">
        <v>2151</v>
      </c>
      <c r="J3743" s="3" t="s">
        <v>646</v>
      </c>
      <c r="K3743" s="10">
        <v>0.00737903</v>
      </c>
      <c r="L3743" s="3">
        <v>0.0418388</v>
      </c>
      <c r="M3743" s="3">
        <v>0.244086</v>
      </c>
      <c r="N3743" s="3">
        <v>1.08264</v>
      </c>
      <c r="O3743" s="3">
        <v>1.81182</v>
      </c>
      <c r="P3743" s="3">
        <v>1.64339</v>
      </c>
      <c r="Q3743" s="3">
        <v>1.36527</v>
      </c>
      <c r="R3743" s="3">
        <v>1.11156</v>
      </c>
      <c r="S3743" s="10">
        <v>0.909577</v>
      </c>
      <c r="T3743" s="10">
        <v>0.751235</v>
      </c>
      <c r="U3743" s="10">
        <v>0.640643</v>
      </c>
      <c r="V3743" s="10">
        <v>0.528477</v>
      </c>
      <c r="W3743" s="10">
        <v>0.431293</v>
      </c>
      <c r="X3743" s="10">
        <v>0.351804</v>
      </c>
      <c r="Y3743" s="10">
        <v>1.56122</v>
      </c>
      <c r="Z3743" s="1"/>
      <c r="AB3743" s="1"/>
      <c r="AF3743" s="1"/>
      <c r="AQ3743" s="1"/>
      <c r="AS3743" s="1"/>
      <c r="AT3743" s="1"/>
      <c r="AU3743" s="1"/>
      <c r="AV3743" s="1"/>
      <c r="AW3743" s="1"/>
      <c r="AX3743" s="1"/>
      <c r="AY3743" s="1"/>
      <c r="AZ3743" s="1"/>
      <c r="BA3743" s="1"/>
      <c r="BB3743" s="1"/>
      <c r="BM3743" s="1"/>
      <c r="BN3743" s="1"/>
      <c r="BO3743" s="1"/>
      <c r="BP3743" s="1"/>
      <c r="BQ3743" s="1"/>
      <c r="BR3743" s="1"/>
    </row>
    <row r="3744" ht="15.75" customHeight="1">
      <c r="A3744" s="3">
        <v>1.0</v>
      </c>
      <c r="B3744" s="3">
        <v>2.0</v>
      </c>
      <c r="C3744" s="3">
        <v>1.0</v>
      </c>
      <c r="D3744" s="3" t="s">
        <v>2151</v>
      </c>
      <c r="E3744" s="3" t="s">
        <v>2151</v>
      </c>
      <c r="F3744" s="3">
        <v>1.0</v>
      </c>
      <c r="G3744" s="10">
        <v>1959.0</v>
      </c>
      <c r="H3744" s="10">
        <v>1.0</v>
      </c>
      <c r="I3744" s="3" t="s">
        <v>2151</v>
      </c>
      <c r="J3744" s="3" t="s">
        <v>646</v>
      </c>
      <c r="K3744" s="10">
        <v>0.00832307</v>
      </c>
      <c r="L3744" s="3">
        <v>0.0469182</v>
      </c>
      <c r="M3744" s="3">
        <v>0.266098</v>
      </c>
      <c r="N3744" s="3">
        <v>1.18839</v>
      </c>
      <c r="O3744" s="3">
        <v>1.97684</v>
      </c>
      <c r="P3744" s="3">
        <v>1.83175</v>
      </c>
      <c r="Q3744" s="3">
        <v>1.50473</v>
      </c>
      <c r="R3744" s="3">
        <v>1.24242</v>
      </c>
      <c r="S3744" s="10">
        <v>1.01475</v>
      </c>
      <c r="T3744" s="10">
        <v>0.832961</v>
      </c>
      <c r="U3744" s="10">
        <v>0.689609</v>
      </c>
      <c r="V3744" s="10">
        <v>0.589142</v>
      </c>
      <c r="W3744" s="10">
        <v>0.486638</v>
      </c>
      <c r="X3744" s="10">
        <v>0.397532</v>
      </c>
      <c r="Y3744" s="10">
        <v>1.76545</v>
      </c>
      <c r="Z3744" s="1"/>
      <c r="AB3744" s="1"/>
      <c r="AF3744" s="1"/>
      <c r="AQ3744" s="1"/>
      <c r="AS3744" s="1"/>
      <c r="AT3744" s="1"/>
      <c r="AU3744" s="1"/>
      <c r="AV3744" s="1"/>
      <c r="AW3744" s="1"/>
      <c r="AX3744" s="1"/>
      <c r="AY3744" s="1"/>
      <c r="AZ3744" s="1"/>
      <c r="BA3744" s="1"/>
      <c r="BB3744" s="1"/>
      <c r="BM3744" s="1"/>
      <c r="BN3744" s="1"/>
      <c r="BO3744" s="1"/>
      <c r="BP3744" s="1"/>
      <c r="BQ3744" s="1"/>
      <c r="BR3744" s="1"/>
    </row>
    <row r="3745" ht="15.75" customHeight="1">
      <c r="A3745" s="3">
        <v>1.0</v>
      </c>
      <c r="B3745" s="3">
        <v>2.0</v>
      </c>
      <c r="C3745" s="3">
        <v>1.0</v>
      </c>
      <c r="D3745" s="3" t="s">
        <v>2151</v>
      </c>
      <c r="E3745" s="3" t="s">
        <v>2151</v>
      </c>
      <c r="F3745" s="3">
        <v>1.0</v>
      </c>
      <c r="G3745" s="10">
        <v>1960.0</v>
      </c>
      <c r="H3745" s="10">
        <v>1.0</v>
      </c>
      <c r="I3745" s="3" t="s">
        <v>2151</v>
      </c>
      <c r="J3745" s="3" t="s">
        <v>646</v>
      </c>
      <c r="K3745" s="10">
        <v>0.00931384</v>
      </c>
      <c r="L3745" s="3">
        <v>0.0525172</v>
      </c>
      <c r="M3745" s="3">
        <v>0.293869</v>
      </c>
      <c r="N3745" s="3">
        <v>1.28269</v>
      </c>
      <c r="O3745" s="3">
        <v>2.15235</v>
      </c>
      <c r="P3745" s="3">
        <v>1.98273</v>
      </c>
      <c r="Q3745" s="3">
        <v>1.66392</v>
      </c>
      <c r="R3745" s="3">
        <v>1.35849</v>
      </c>
      <c r="S3745" s="10">
        <v>1.12526</v>
      </c>
      <c r="T3745" s="10">
        <v>0.921971</v>
      </c>
      <c r="U3745" s="10">
        <v>0.758648</v>
      </c>
      <c r="V3745" s="10">
        <v>0.629232</v>
      </c>
      <c r="W3745" s="10">
        <v>0.538291</v>
      </c>
      <c r="X3745" s="10">
        <v>0.445076</v>
      </c>
      <c r="Y3745" s="10">
        <v>1.98074</v>
      </c>
      <c r="Z3745" s="1"/>
      <c r="AB3745" s="1"/>
      <c r="AF3745" s="1"/>
      <c r="AQ3745" s="1"/>
      <c r="AS3745" s="1"/>
      <c r="AT3745" s="1"/>
      <c r="AU3745" s="1"/>
      <c r="AV3745" s="1"/>
      <c r="AW3745" s="1"/>
      <c r="AX3745" s="1"/>
      <c r="AY3745" s="1"/>
      <c r="AZ3745" s="1"/>
      <c r="BA3745" s="1"/>
      <c r="BB3745" s="1"/>
      <c r="BM3745" s="1"/>
      <c r="BN3745" s="1"/>
      <c r="BO3745" s="1"/>
      <c r="BP3745" s="1"/>
      <c r="BQ3745" s="1"/>
      <c r="BR3745" s="1"/>
    </row>
    <row r="3746" ht="15.75" customHeight="1">
      <c r="A3746" s="3">
        <v>1.0</v>
      </c>
      <c r="B3746" s="3">
        <v>2.0</v>
      </c>
      <c r="C3746" s="3">
        <v>1.0</v>
      </c>
      <c r="D3746" s="3" t="s">
        <v>2151</v>
      </c>
      <c r="E3746" s="3" t="s">
        <v>2151</v>
      </c>
      <c r="F3746" s="3">
        <v>1.0</v>
      </c>
      <c r="G3746" s="10">
        <v>1961.0</v>
      </c>
      <c r="H3746" s="10">
        <v>1.0</v>
      </c>
      <c r="I3746" s="3" t="s">
        <v>2151</v>
      </c>
      <c r="J3746" s="3" t="s">
        <v>646</v>
      </c>
      <c r="K3746" s="10">
        <v>0.0103481</v>
      </c>
      <c r="L3746" s="3">
        <v>0.0596198</v>
      </c>
      <c r="M3746" s="3">
        <v>0.328772</v>
      </c>
      <c r="N3746" s="3">
        <v>1.40743</v>
      </c>
      <c r="O3746" s="3">
        <v>2.30627</v>
      </c>
      <c r="P3746" s="3">
        <v>2.14283</v>
      </c>
      <c r="Q3746" s="3">
        <v>1.78775</v>
      </c>
      <c r="R3746" s="3">
        <v>1.49112</v>
      </c>
      <c r="S3746" s="10">
        <v>1.22132</v>
      </c>
      <c r="T3746" s="10">
        <v>1.01487</v>
      </c>
      <c r="U3746" s="10">
        <v>0.833583</v>
      </c>
      <c r="V3746" s="10">
        <v>0.687196</v>
      </c>
      <c r="W3746" s="10">
        <v>0.570762</v>
      </c>
      <c r="X3746" s="10">
        <v>0.48877</v>
      </c>
      <c r="Y3746" s="10">
        <v>2.20548</v>
      </c>
      <c r="Z3746" s="1"/>
      <c r="AB3746" s="1"/>
      <c r="AF3746" s="1"/>
      <c r="AQ3746" s="1"/>
      <c r="AS3746" s="1"/>
      <c r="AT3746" s="1"/>
      <c r="AU3746" s="1"/>
      <c r="AV3746" s="1"/>
      <c r="AW3746" s="1"/>
      <c r="AX3746" s="1"/>
      <c r="AY3746" s="1"/>
      <c r="AZ3746" s="1"/>
      <c r="BA3746" s="1"/>
      <c r="BB3746" s="1"/>
      <c r="BM3746" s="1"/>
      <c r="BN3746" s="1"/>
      <c r="BO3746" s="1"/>
      <c r="BP3746" s="1"/>
      <c r="BQ3746" s="1"/>
      <c r="BR3746" s="1"/>
    </row>
    <row r="3747" ht="15.75" customHeight="1">
      <c r="A3747" s="3">
        <v>1.0</v>
      </c>
      <c r="B3747" s="3">
        <v>2.0</v>
      </c>
      <c r="C3747" s="3">
        <v>1.0</v>
      </c>
      <c r="D3747" s="3" t="s">
        <v>2151</v>
      </c>
      <c r="E3747" s="3" t="s">
        <v>2151</v>
      </c>
      <c r="F3747" s="3">
        <v>1.0</v>
      </c>
      <c r="G3747" s="10">
        <v>1962.0</v>
      </c>
      <c r="H3747" s="10">
        <v>1.0</v>
      </c>
      <c r="I3747" s="3" t="s">
        <v>2151</v>
      </c>
      <c r="J3747" s="3" t="s">
        <v>646</v>
      </c>
      <c r="K3747" s="10">
        <v>0.0114155</v>
      </c>
      <c r="L3747" s="3">
        <v>0.0658583</v>
      </c>
      <c r="M3747" s="3">
        <v>0.379993</v>
      </c>
      <c r="N3747" s="3">
        <v>1.57323</v>
      </c>
      <c r="O3747" s="3">
        <v>2.51119</v>
      </c>
      <c r="P3747" s="3">
        <v>2.27661</v>
      </c>
      <c r="Q3747" s="3">
        <v>1.91559</v>
      </c>
      <c r="R3747" s="3">
        <v>1.58839</v>
      </c>
      <c r="S3747" s="10">
        <v>1.32912</v>
      </c>
      <c r="T3747" s="10">
        <v>1.09215</v>
      </c>
      <c r="U3747" s="10">
        <v>0.909813</v>
      </c>
      <c r="V3747" s="10">
        <v>0.748712</v>
      </c>
      <c r="W3747" s="10">
        <v>0.618108</v>
      </c>
      <c r="X3747" s="10">
        <v>0.513919</v>
      </c>
      <c r="Y3747" s="10">
        <v>2.42911</v>
      </c>
      <c r="Z3747" s="1"/>
      <c r="AB3747" s="1"/>
      <c r="AF3747" s="1"/>
      <c r="AQ3747" s="1"/>
      <c r="AS3747" s="1"/>
      <c r="AT3747" s="1"/>
      <c r="AU3747" s="1"/>
      <c r="AV3747" s="1"/>
      <c r="AW3747" s="1"/>
      <c r="AX3747" s="1"/>
      <c r="AY3747" s="1"/>
      <c r="AZ3747" s="1"/>
      <c r="BA3747" s="1"/>
      <c r="BB3747" s="1"/>
      <c r="BM3747" s="1"/>
      <c r="BN3747" s="1"/>
      <c r="BO3747" s="1"/>
      <c r="BP3747" s="1"/>
      <c r="BQ3747" s="1"/>
      <c r="BR3747" s="1"/>
    </row>
    <row r="3748" ht="15.75" customHeight="1">
      <c r="A3748" s="3">
        <v>1.0</v>
      </c>
      <c r="B3748" s="3">
        <v>2.0</v>
      </c>
      <c r="C3748" s="3">
        <v>1.0</v>
      </c>
      <c r="D3748" s="3" t="s">
        <v>2151</v>
      </c>
      <c r="E3748" s="3" t="s">
        <v>2151</v>
      </c>
      <c r="F3748" s="3">
        <v>1.0</v>
      </c>
      <c r="G3748" s="10">
        <v>1963.0</v>
      </c>
      <c r="H3748" s="10">
        <v>1.0</v>
      </c>
      <c r="I3748" s="3" t="s">
        <v>2151</v>
      </c>
      <c r="J3748" s="3" t="s">
        <v>646</v>
      </c>
      <c r="K3748" s="10">
        <v>0.0124733</v>
      </c>
      <c r="L3748" s="3">
        <v>0.0712542</v>
      </c>
      <c r="M3748" s="3">
        <v>0.41549</v>
      </c>
      <c r="N3748" s="3">
        <v>1.80046</v>
      </c>
      <c r="O3748" s="3">
        <v>2.77777</v>
      </c>
      <c r="P3748" s="3">
        <v>2.45278</v>
      </c>
      <c r="Q3748" s="3">
        <v>2.01373</v>
      </c>
      <c r="R3748" s="3">
        <v>1.68404</v>
      </c>
      <c r="S3748" s="10">
        <v>1.40093</v>
      </c>
      <c r="T3748" s="10">
        <v>1.17608</v>
      </c>
      <c r="U3748" s="10">
        <v>0.96885</v>
      </c>
      <c r="V3748" s="10">
        <v>0.808662</v>
      </c>
      <c r="W3748" s="10">
        <v>0.666441</v>
      </c>
      <c r="X3748" s="10">
        <v>0.55078</v>
      </c>
      <c r="Y3748" s="10">
        <v>2.62598</v>
      </c>
      <c r="Z3748" s="1"/>
      <c r="AB3748" s="1"/>
      <c r="AF3748" s="1"/>
      <c r="AQ3748" s="1"/>
      <c r="AS3748" s="1"/>
      <c r="AT3748" s="1"/>
      <c r="AU3748" s="1"/>
      <c r="AV3748" s="1"/>
      <c r="AW3748" s="1"/>
      <c r="AX3748" s="1"/>
      <c r="AY3748" s="1"/>
      <c r="AZ3748" s="1"/>
      <c r="BA3748" s="1"/>
      <c r="BB3748" s="1"/>
      <c r="BM3748" s="1"/>
      <c r="BN3748" s="1"/>
      <c r="BO3748" s="1"/>
      <c r="BP3748" s="1"/>
      <c r="BQ3748" s="1"/>
      <c r="BR3748" s="1"/>
    </row>
    <row r="3749" ht="15.75" customHeight="1">
      <c r="A3749" s="3">
        <v>1.0</v>
      </c>
      <c r="B3749" s="3">
        <v>2.0</v>
      </c>
      <c r="C3749" s="3">
        <v>1.0</v>
      </c>
      <c r="D3749" s="3" t="s">
        <v>2151</v>
      </c>
      <c r="E3749" s="3" t="s">
        <v>2151</v>
      </c>
      <c r="F3749" s="3">
        <v>1.0</v>
      </c>
      <c r="G3749" s="10">
        <v>1964.0</v>
      </c>
      <c r="H3749" s="10">
        <v>1.0</v>
      </c>
      <c r="I3749" s="3" t="s">
        <v>2151</v>
      </c>
      <c r="J3749" s="3" t="s">
        <v>646</v>
      </c>
      <c r="K3749" s="10">
        <v>0.0131565</v>
      </c>
      <c r="L3749" s="3">
        <v>0.0748266</v>
      </c>
      <c r="M3749" s="3">
        <v>0.428648</v>
      </c>
      <c r="N3749" s="3">
        <v>1.89354</v>
      </c>
      <c r="O3749" s="3">
        <v>3.06629</v>
      </c>
      <c r="P3749" s="3">
        <v>2.6177</v>
      </c>
      <c r="Q3749" s="3">
        <v>2.09328</v>
      </c>
      <c r="R3749" s="3">
        <v>1.70809</v>
      </c>
      <c r="S3749" s="10">
        <v>1.43311</v>
      </c>
      <c r="T3749" s="10">
        <v>1.1961</v>
      </c>
      <c r="U3749" s="10">
        <v>1.00671</v>
      </c>
      <c r="V3749" s="10">
        <v>0.830956</v>
      </c>
      <c r="W3749" s="10">
        <v>0.694597</v>
      </c>
      <c r="X3749" s="10">
        <v>0.573066</v>
      </c>
      <c r="Y3749" s="10">
        <v>2.73539</v>
      </c>
      <c r="Z3749" s="1"/>
      <c r="AB3749" s="1"/>
      <c r="AF3749" s="1"/>
      <c r="AQ3749" s="1"/>
      <c r="AS3749" s="1"/>
      <c r="AT3749" s="1"/>
      <c r="AU3749" s="1"/>
      <c r="AV3749" s="1"/>
      <c r="AW3749" s="1"/>
      <c r="AX3749" s="1"/>
      <c r="AY3749" s="1"/>
      <c r="AZ3749" s="1"/>
      <c r="BA3749" s="1"/>
      <c r="BB3749" s="1"/>
      <c r="BM3749" s="1"/>
      <c r="BN3749" s="1"/>
      <c r="BO3749" s="1"/>
      <c r="BP3749" s="1"/>
      <c r="BQ3749" s="1"/>
      <c r="BR3749" s="1"/>
    </row>
    <row r="3750" ht="15.75" customHeight="1">
      <c r="A3750" s="3">
        <v>1.0</v>
      </c>
      <c r="B3750" s="3">
        <v>2.0</v>
      </c>
      <c r="C3750" s="3">
        <v>1.0</v>
      </c>
      <c r="D3750" s="3" t="s">
        <v>2151</v>
      </c>
      <c r="E3750" s="3" t="s">
        <v>2151</v>
      </c>
      <c r="F3750" s="3">
        <v>1.0</v>
      </c>
      <c r="G3750" s="10">
        <v>1965.0</v>
      </c>
      <c r="H3750" s="10">
        <v>1.0</v>
      </c>
      <c r="I3750" s="3" t="s">
        <v>2151</v>
      </c>
      <c r="J3750" s="3" t="s">
        <v>646</v>
      </c>
      <c r="K3750" s="10">
        <v>0.0117262</v>
      </c>
      <c r="L3750" s="3">
        <v>0.0661444</v>
      </c>
      <c r="M3750" s="3">
        <v>0.377616</v>
      </c>
      <c r="N3750" s="3">
        <v>1.64835</v>
      </c>
      <c r="O3750" s="3">
        <v>2.72505</v>
      </c>
      <c r="P3750" s="3">
        <v>2.4421</v>
      </c>
      <c r="Q3750" s="3">
        <v>1.88809</v>
      </c>
      <c r="R3750" s="3">
        <v>1.50063</v>
      </c>
      <c r="S3750" s="10">
        <v>1.22852</v>
      </c>
      <c r="T3750" s="10">
        <v>1.03415</v>
      </c>
      <c r="U3750" s="10">
        <v>0.865371</v>
      </c>
      <c r="V3750" s="10">
        <v>0.729805</v>
      </c>
      <c r="W3750" s="10">
        <v>0.603308</v>
      </c>
      <c r="X3750" s="10">
        <v>0.504872</v>
      </c>
      <c r="Y3750" s="10">
        <v>2.40812</v>
      </c>
      <c r="Z3750" s="1"/>
      <c r="AB3750" s="1"/>
      <c r="AF3750" s="1"/>
      <c r="AQ3750" s="1"/>
      <c r="AS3750" s="1"/>
      <c r="AT3750" s="1"/>
      <c r="AU3750" s="1"/>
      <c r="AV3750" s="1"/>
      <c r="AW3750" s="1"/>
      <c r="AX3750" s="1"/>
      <c r="AY3750" s="1"/>
      <c r="AZ3750" s="1"/>
      <c r="BA3750" s="1"/>
      <c r="BB3750" s="1"/>
      <c r="BM3750" s="1"/>
      <c r="BN3750" s="1"/>
      <c r="BO3750" s="1"/>
      <c r="BP3750" s="1"/>
      <c r="BQ3750" s="1"/>
      <c r="BR3750" s="1"/>
    </row>
    <row r="3751" ht="15.75" customHeight="1">
      <c r="A3751" s="3">
        <v>1.0</v>
      </c>
      <c r="B3751" s="3">
        <v>2.0</v>
      </c>
      <c r="C3751" s="3">
        <v>1.0</v>
      </c>
      <c r="D3751" s="3" t="s">
        <v>2151</v>
      </c>
      <c r="E3751" s="3" t="s">
        <v>2151</v>
      </c>
      <c r="F3751" s="3">
        <v>1.0</v>
      </c>
      <c r="G3751" s="10">
        <v>1966.0</v>
      </c>
      <c r="H3751" s="10">
        <v>1.0</v>
      </c>
      <c r="I3751" s="3" t="s">
        <v>2151</v>
      </c>
      <c r="J3751" s="3" t="s">
        <v>646</v>
      </c>
      <c r="K3751" s="10">
        <v>0.00379538</v>
      </c>
      <c r="L3751" s="3">
        <v>0.0214463</v>
      </c>
      <c r="M3751" s="3">
        <v>0.120085</v>
      </c>
      <c r="N3751" s="3">
        <v>0.526066</v>
      </c>
      <c r="O3751" s="3">
        <v>0.861646</v>
      </c>
      <c r="P3751" s="3">
        <v>0.788556</v>
      </c>
      <c r="Q3751" s="3">
        <v>0.640011</v>
      </c>
      <c r="R3751" s="3">
        <v>0.491809</v>
      </c>
      <c r="S3751" s="10">
        <v>0.392173</v>
      </c>
      <c r="T3751" s="10">
        <v>0.32213</v>
      </c>
      <c r="U3751" s="10">
        <v>0.271882</v>
      </c>
      <c r="V3751" s="10">
        <v>0.227972</v>
      </c>
      <c r="W3751" s="10">
        <v>0.192556</v>
      </c>
      <c r="X3751" s="10">
        <v>0.159363</v>
      </c>
      <c r="Y3751" s="10">
        <v>0.770549</v>
      </c>
      <c r="Z3751" s="1"/>
      <c r="AB3751" s="1"/>
      <c r="AF3751" s="1"/>
      <c r="AQ3751" s="1"/>
      <c r="AS3751" s="1"/>
      <c r="AT3751" s="1"/>
      <c r="AU3751" s="1"/>
      <c r="AV3751" s="1"/>
      <c r="AW3751" s="1"/>
      <c r="AX3751" s="1"/>
      <c r="AY3751" s="1"/>
      <c r="AZ3751" s="1"/>
      <c r="BA3751" s="1"/>
      <c r="BB3751" s="1"/>
      <c r="BM3751" s="1"/>
      <c r="BN3751" s="1"/>
      <c r="BO3751" s="1"/>
      <c r="BP3751" s="1"/>
      <c r="BQ3751" s="1"/>
      <c r="BR3751" s="1"/>
    </row>
    <row r="3752" ht="15.75" customHeight="1">
      <c r="A3752" s="3">
        <v>1.0</v>
      </c>
      <c r="B3752" s="3">
        <v>2.0</v>
      </c>
      <c r="C3752" s="3">
        <v>1.0</v>
      </c>
      <c r="D3752" s="3" t="s">
        <v>2151</v>
      </c>
      <c r="E3752" s="3" t="s">
        <v>2151</v>
      </c>
      <c r="F3752" s="3">
        <v>1.0</v>
      </c>
      <c r="G3752" s="10">
        <v>1967.0</v>
      </c>
      <c r="H3752" s="10">
        <v>1.0</v>
      </c>
      <c r="I3752" s="3" t="s">
        <v>2151</v>
      </c>
      <c r="J3752" s="3" t="s">
        <v>646</v>
      </c>
      <c r="K3752" s="10">
        <v>0.00906182</v>
      </c>
      <c r="L3752" s="3">
        <v>0.0507966</v>
      </c>
      <c r="M3752" s="3">
        <v>0.286876</v>
      </c>
      <c r="N3752" s="3">
        <v>1.23366</v>
      </c>
      <c r="O3752" s="3">
        <v>2.02752</v>
      </c>
      <c r="P3752" s="3">
        <v>1.83839</v>
      </c>
      <c r="Q3752" s="3">
        <v>1.52375</v>
      </c>
      <c r="R3752" s="3">
        <v>1.2292</v>
      </c>
      <c r="S3752" s="3">
        <v>0.947692</v>
      </c>
      <c r="T3752" s="10">
        <v>0.758243</v>
      </c>
      <c r="U3752" s="10">
        <v>0.624486</v>
      </c>
      <c r="V3752" s="10">
        <v>0.528166</v>
      </c>
      <c r="W3752" s="10">
        <v>0.443564</v>
      </c>
      <c r="X3752" s="10">
        <v>0.375094</v>
      </c>
      <c r="Y3752" s="10">
        <v>1.81406</v>
      </c>
      <c r="Z3752" s="1"/>
      <c r="AB3752" s="1"/>
      <c r="AF3752" s="1"/>
      <c r="AQ3752" s="1"/>
      <c r="AS3752" s="1"/>
      <c r="AT3752" s="1"/>
      <c r="AU3752" s="1"/>
      <c r="AV3752" s="1"/>
      <c r="AW3752" s="1"/>
      <c r="AX3752" s="1"/>
      <c r="AY3752" s="1"/>
      <c r="AZ3752" s="1"/>
      <c r="BA3752" s="1"/>
      <c r="BB3752" s="1"/>
      <c r="BM3752" s="1"/>
      <c r="BN3752" s="1"/>
      <c r="BO3752" s="1"/>
      <c r="BP3752" s="1"/>
      <c r="BQ3752" s="1"/>
      <c r="BR3752" s="1"/>
    </row>
    <row r="3753" ht="15.75" customHeight="1">
      <c r="A3753" s="3">
        <v>1.0</v>
      </c>
      <c r="B3753" s="3">
        <v>2.0</v>
      </c>
      <c r="C3753" s="3">
        <v>1.0</v>
      </c>
      <c r="D3753" s="3" t="s">
        <v>2151</v>
      </c>
      <c r="E3753" s="3" t="s">
        <v>2151</v>
      </c>
      <c r="F3753" s="3">
        <v>1.0</v>
      </c>
      <c r="G3753" s="10">
        <v>1968.0</v>
      </c>
      <c r="H3753" s="10">
        <v>1.0</v>
      </c>
      <c r="I3753" s="3" t="s">
        <v>2151</v>
      </c>
      <c r="J3753" s="3" t="s">
        <v>646</v>
      </c>
      <c r="K3753" s="10">
        <v>0.0292069</v>
      </c>
      <c r="L3753" s="3">
        <v>0.163448</v>
      </c>
      <c r="M3753" s="3">
        <v>0.908204</v>
      </c>
      <c r="N3753" s="3">
        <v>3.96487</v>
      </c>
      <c r="O3753" s="3">
        <v>6.40915</v>
      </c>
      <c r="P3753" s="3">
        <v>5.83178</v>
      </c>
      <c r="Q3753" s="3">
        <v>4.78905</v>
      </c>
      <c r="R3753" s="3">
        <v>3.94531</v>
      </c>
      <c r="S3753" s="10">
        <v>3.19326</v>
      </c>
      <c r="T3753" s="10">
        <v>2.47032</v>
      </c>
      <c r="U3753" s="10">
        <v>1.98185</v>
      </c>
      <c r="V3753" s="10">
        <v>1.63569</v>
      </c>
      <c r="W3753" s="10">
        <v>1.38563</v>
      </c>
      <c r="X3753" s="10">
        <v>1.16507</v>
      </c>
      <c r="Y3753" s="10">
        <v>5.7585</v>
      </c>
      <c r="Z3753" s="1"/>
      <c r="AB3753" s="1"/>
      <c r="AF3753" s="1"/>
      <c r="AQ3753" s="1"/>
      <c r="AS3753" s="1"/>
      <c r="AT3753" s="1"/>
      <c r="AU3753" s="1"/>
      <c r="AV3753" s="1"/>
      <c r="AW3753" s="1"/>
      <c r="AX3753" s="1"/>
      <c r="AY3753" s="1"/>
      <c r="AZ3753" s="1"/>
      <c r="BA3753" s="1"/>
      <c r="BB3753" s="1"/>
      <c r="BM3753" s="1"/>
      <c r="BN3753" s="1"/>
      <c r="BO3753" s="1"/>
      <c r="BP3753" s="1"/>
      <c r="BQ3753" s="1"/>
      <c r="BR3753" s="1"/>
    </row>
    <row r="3754" ht="15.75" customHeight="1">
      <c r="A3754" s="3">
        <v>1.0</v>
      </c>
      <c r="B3754" s="3">
        <v>2.0</v>
      </c>
      <c r="C3754" s="3">
        <v>1.0</v>
      </c>
      <c r="D3754" s="3" t="s">
        <v>2151</v>
      </c>
      <c r="E3754" s="3" t="s">
        <v>2151</v>
      </c>
      <c r="F3754" s="3">
        <v>1.0</v>
      </c>
      <c r="G3754" s="10">
        <v>1969.0</v>
      </c>
      <c r="H3754" s="10">
        <v>1.0</v>
      </c>
      <c r="I3754" s="3" t="s">
        <v>2151</v>
      </c>
      <c r="J3754" s="3" t="s">
        <v>646</v>
      </c>
      <c r="K3754" s="10">
        <v>0.0159156</v>
      </c>
      <c r="L3754" s="3">
        <v>0.0879304</v>
      </c>
      <c r="M3754" s="3">
        <v>0.491195</v>
      </c>
      <c r="N3754" s="3">
        <v>2.11977</v>
      </c>
      <c r="O3754" s="3">
        <v>3.48046</v>
      </c>
      <c r="P3754" s="3">
        <v>3.11438</v>
      </c>
      <c r="Q3754" s="3">
        <v>2.56645</v>
      </c>
      <c r="R3754" s="3">
        <v>2.09477</v>
      </c>
      <c r="S3754" s="10">
        <v>1.7315</v>
      </c>
      <c r="T3754" s="10">
        <v>1.40625</v>
      </c>
      <c r="U3754" s="10">
        <v>1.09087</v>
      </c>
      <c r="V3754" s="10">
        <v>0.87705</v>
      </c>
      <c r="W3754" s="10">
        <v>0.725051</v>
      </c>
      <c r="X3754" s="10">
        <v>0.614962</v>
      </c>
      <c r="Y3754" s="10">
        <v>3.07739</v>
      </c>
      <c r="Z3754" s="1"/>
      <c r="AB3754" s="1"/>
      <c r="AF3754" s="1"/>
      <c r="AQ3754" s="1"/>
      <c r="AS3754" s="1"/>
      <c r="AT3754" s="1"/>
      <c r="AU3754" s="1"/>
      <c r="AV3754" s="1"/>
      <c r="AW3754" s="1"/>
      <c r="AX3754" s="1"/>
      <c r="AY3754" s="1"/>
      <c r="AZ3754" s="1"/>
      <c r="BA3754" s="1"/>
      <c r="BB3754" s="1"/>
      <c r="BM3754" s="1"/>
      <c r="BN3754" s="1"/>
      <c r="BO3754" s="1"/>
      <c r="BP3754" s="1"/>
      <c r="BQ3754" s="1"/>
      <c r="BR3754" s="1"/>
    </row>
    <row r="3755" ht="15.75" customHeight="1">
      <c r="A3755" s="3">
        <v>1.0</v>
      </c>
      <c r="B3755" s="3">
        <v>2.0</v>
      </c>
      <c r="C3755" s="3">
        <v>1.0</v>
      </c>
      <c r="D3755" s="3" t="s">
        <v>2151</v>
      </c>
      <c r="E3755" s="3" t="s">
        <v>2151</v>
      </c>
      <c r="F3755" s="3">
        <v>1.0</v>
      </c>
      <c r="G3755" s="10">
        <v>1970.0</v>
      </c>
      <c r="H3755" s="10">
        <v>1.0</v>
      </c>
      <c r="I3755" s="3" t="s">
        <v>2151</v>
      </c>
      <c r="J3755" s="3" t="s">
        <v>646</v>
      </c>
      <c r="K3755" s="10">
        <v>0.026398</v>
      </c>
      <c r="L3755" s="3">
        <v>0.146818</v>
      </c>
      <c r="M3755" s="3">
        <v>0.793716</v>
      </c>
      <c r="N3755" s="3">
        <v>3.47584</v>
      </c>
      <c r="O3755" s="3">
        <v>5.66201</v>
      </c>
      <c r="P3755" s="3">
        <v>5.14856</v>
      </c>
      <c r="Q3755" s="3">
        <v>4.17263</v>
      </c>
      <c r="R3755" s="3">
        <v>3.41769</v>
      </c>
      <c r="S3755" s="3">
        <v>2.79898</v>
      </c>
      <c r="T3755" s="10">
        <v>2.3216</v>
      </c>
      <c r="U3755" s="10">
        <v>1.89077</v>
      </c>
      <c r="V3755" s="10">
        <v>1.46994</v>
      </c>
      <c r="W3755" s="10">
        <v>1.18381</v>
      </c>
      <c r="X3755" s="10">
        <v>0.979878</v>
      </c>
      <c r="Y3755" s="10">
        <v>4.9977</v>
      </c>
      <c r="Z3755" s="1"/>
      <c r="AB3755" s="1"/>
      <c r="AF3755" s="1"/>
      <c r="AQ3755" s="1"/>
      <c r="AS3755" s="1"/>
      <c r="AT3755" s="1"/>
      <c r="AU3755" s="1"/>
      <c r="AV3755" s="1"/>
      <c r="AW3755" s="1"/>
      <c r="AX3755" s="1"/>
      <c r="AY3755" s="1"/>
      <c r="AZ3755" s="1"/>
      <c r="BA3755" s="1"/>
      <c r="BB3755" s="1"/>
      <c r="BM3755" s="1"/>
      <c r="BN3755" s="1"/>
      <c r="BO3755" s="1"/>
      <c r="BP3755" s="1"/>
      <c r="BQ3755" s="1"/>
      <c r="BR3755" s="1"/>
    </row>
    <row r="3756" ht="15.75" customHeight="1">
      <c r="A3756" s="3">
        <v>1.0</v>
      </c>
      <c r="B3756" s="3">
        <v>2.0</v>
      </c>
      <c r="C3756" s="3">
        <v>1.0</v>
      </c>
      <c r="D3756" s="3" t="s">
        <v>2151</v>
      </c>
      <c r="E3756" s="3" t="s">
        <v>2151</v>
      </c>
      <c r="F3756" s="3">
        <v>1.0</v>
      </c>
      <c r="G3756" s="10">
        <v>1971.0</v>
      </c>
      <c r="H3756" s="10">
        <v>1.0</v>
      </c>
      <c r="I3756" s="3" t="s">
        <v>2151</v>
      </c>
      <c r="J3756" s="3" t="s">
        <v>646</v>
      </c>
      <c r="K3756" s="10">
        <v>0.0289509</v>
      </c>
      <c r="L3756" s="3">
        <v>0.16171</v>
      </c>
      <c r="M3756" s="3">
        <v>0.883777</v>
      </c>
      <c r="N3756" s="3">
        <v>3.7209</v>
      </c>
      <c r="O3756" s="3">
        <v>6.13687</v>
      </c>
      <c r="P3756" s="3">
        <v>5.53425</v>
      </c>
      <c r="Q3756" s="3">
        <v>4.55767</v>
      </c>
      <c r="R3756" s="3">
        <v>3.67139</v>
      </c>
      <c r="S3756" s="10">
        <v>3.01735</v>
      </c>
      <c r="T3756" s="10">
        <v>2.47976</v>
      </c>
      <c r="U3756" s="10">
        <v>2.06266</v>
      </c>
      <c r="V3756" s="10">
        <v>1.68363</v>
      </c>
      <c r="W3756" s="10">
        <v>1.31117</v>
      </c>
      <c r="X3756" s="10">
        <v>1.0573</v>
      </c>
      <c r="Y3756" s="10">
        <v>5.34712</v>
      </c>
      <c r="Z3756" s="1"/>
      <c r="AB3756" s="1"/>
      <c r="AF3756" s="1"/>
      <c r="AQ3756" s="1"/>
      <c r="AS3756" s="1"/>
      <c r="AT3756" s="1"/>
      <c r="AU3756" s="1"/>
      <c r="AV3756" s="1"/>
      <c r="AW3756" s="1"/>
      <c r="AX3756" s="1"/>
      <c r="AY3756" s="1"/>
      <c r="AZ3756" s="1"/>
      <c r="BA3756" s="1"/>
      <c r="BB3756" s="1"/>
      <c r="BM3756" s="1"/>
      <c r="BN3756" s="1"/>
      <c r="BO3756" s="1"/>
      <c r="BP3756" s="1"/>
      <c r="BQ3756" s="1"/>
      <c r="BR3756" s="1"/>
    </row>
    <row r="3757" ht="15.75" customHeight="1">
      <c r="A3757" s="3">
        <v>1.0</v>
      </c>
      <c r="B3757" s="3">
        <v>2.0</v>
      </c>
      <c r="C3757" s="3">
        <v>1.0</v>
      </c>
      <c r="D3757" s="3" t="s">
        <v>2151</v>
      </c>
      <c r="E3757" s="3" t="s">
        <v>2151</v>
      </c>
      <c r="F3757" s="3">
        <v>1.0</v>
      </c>
      <c r="G3757" s="10">
        <v>1972.0</v>
      </c>
      <c r="H3757" s="10">
        <v>1.0</v>
      </c>
      <c r="I3757" s="3" t="s">
        <v>2151</v>
      </c>
      <c r="J3757" s="3" t="s">
        <v>646</v>
      </c>
      <c r="K3757" s="10">
        <v>0.0283825</v>
      </c>
      <c r="L3757" s="3">
        <v>0.158959</v>
      </c>
      <c r="M3757" s="3">
        <v>0.875434</v>
      </c>
      <c r="N3757" s="3">
        <v>3.70864</v>
      </c>
      <c r="O3757" s="3">
        <v>5.87084</v>
      </c>
      <c r="P3757" s="3">
        <v>5.35907</v>
      </c>
      <c r="Q3757" s="3">
        <v>4.37684</v>
      </c>
      <c r="R3757" s="3">
        <v>3.5827</v>
      </c>
      <c r="S3757" s="10">
        <v>2.89588</v>
      </c>
      <c r="T3757" s="10">
        <v>2.3884</v>
      </c>
      <c r="U3757" s="10">
        <v>1.96853</v>
      </c>
      <c r="V3757" s="10">
        <v>1.64114</v>
      </c>
      <c r="W3757" s="10">
        <v>1.34194</v>
      </c>
      <c r="X3757" s="10">
        <v>1.04644</v>
      </c>
      <c r="Y3757" s="10">
        <v>5.11952</v>
      </c>
      <c r="Z3757" s="1"/>
      <c r="AB3757" s="1"/>
      <c r="AF3757" s="1"/>
      <c r="AQ3757" s="1"/>
      <c r="AS3757" s="1"/>
      <c r="AT3757" s="1"/>
      <c r="AU3757" s="1"/>
      <c r="AV3757" s="1"/>
      <c r="AW3757" s="1"/>
      <c r="AX3757" s="1"/>
      <c r="AY3757" s="1"/>
      <c r="AZ3757" s="1"/>
      <c r="BA3757" s="1"/>
      <c r="BB3757" s="1"/>
      <c r="BM3757" s="1"/>
      <c r="BN3757" s="1"/>
      <c r="BO3757" s="1"/>
      <c r="BP3757" s="1"/>
      <c r="BQ3757" s="1"/>
      <c r="BR3757" s="1"/>
    </row>
    <row r="3758" ht="15.75" customHeight="1">
      <c r="A3758" s="3">
        <v>1.0</v>
      </c>
      <c r="B3758" s="3">
        <v>2.0</v>
      </c>
      <c r="C3758" s="3">
        <v>1.0</v>
      </c>
      <c r="D3758" s="3" t="s">
        <v>2151</v>
      </c>
      <c r="E3758" s="3" t="s">
        <v>2151</v>
      </c>
      <c r="F3758" s="3">
        <v>1.0</v>
      </c>
      <c r="G3758" s="10">
        <v>1973.0</v>
      </c>
      <c r="H3758" s="10">
        <v>1.0</v>
      </c>
      <c r="I3758" s="3" t="s">
        <v>2151</v>
      </c>
      <c r="J3758" s="3" t="s">
        <v>646</v>
      </c>
      <c r="K3758" s="10">
        <v>0.0338998</v>
      </c>
      <c r="L3758" s="3">
        <v>0.189303</v>
      </c>
      <c r="M3758" s="3">
        <v>1.05039</v>
      </c>
      <c r="N3758" s="3">
        <v>4.47358</v>
      </c>
      <c r="O3758" s="3">
        <v>7.11849</v>
      </c>
      <c r="P3758" s="3">
        <v>6.23588</v>
      </c>
      <c r="Q3758" s="3">
        <v>5.15516</v>
      </c>
      <c r="R3758" s="3">
        <v>4.18486</v>
      </c>
      <c r="S3758" s="10">
        <v>3.43733</v>
      </c>
      <c r="T3758" s="10">
        <v>2.78829</v>
      </c>
      <c r="U3758" s="10">
        <v>2.30639</v>
      </c>
      <c r="V3758" s="10">
        <v>1.90533</v>
      </c>
      <c r="W3758" s="10">
        <v>1.59132</v>
      </c>
      <c r="X3758" s="10">
        <v>1.30296</v>
      </c>
      <c r="Y3758" s="10">
        <v>5.99657</v>
      </c>
      <c r="Z3758" s="1"/>
      <c r="AB3758" s="1"/>
      <c r="AF3758" s="1"/>
      <c r="AQ3758" s="1"/>
      <c r="AS3758" s="1"/>
      <c r="AT3758" s="1"/>
      <c r="AU3758" s="1"/>
      <c r="AV3758" s="1"/>
      <c r="AW3758" s="1"/>
      <c r="AX3758" s="1"/>
      <c r="AY3758" s="1"/>
      <c r="AZ3758" s="1"/>
      <c r="BA3758" s="1"/>
      <c r="BB3758" s="1"/>
      <c r="BM3758" s="1"/>
      <c r="BN3758" s="1"/>
      <c r="BO3758" s="1"/>
      <c r="BP3758" s="1"/>
      <c r="BQ3758" s="1"/>
      <c r="BR3758" s="1"/>
    </row>
    <row r="3759" ht="15.75" customHeight="1">
      <c r="A3759" s="3">
        <v>1.0</v>
      </c>
      <c r="B3759" s="3">
        <v>2.0</v>
      </c>
      <c r="C3759" s="3">
        <v>1.0</v>
      </c>
      <c r="D3759" s="3" t="s">
        <v>2151</v>
      </c>
      <c r="E3759" s="3" t="s">
        <v>2151</v>
      </c>
      <c r="F3759" s="3">
        <v>1.0</v>
      </c>
      <c r="G3759" s="3">
        <v>1974.0</v>
      </c>
      <c r="H3759" s="3">
        <v>1.0</v>
      </c>
      <c r="I3759" s="3" t="s">
        <v>2151</v>
      </c>
      <c r="J3759" s="3" t="s">
        <v>646</v>
      </c>
      <c r="K3759" s="10">
        <v>0.0416272</v>
      </c>
      <c r="L3759" s="3">
        <v>0.232537</v>
      </c>
      <c r="M3759" s="3">
        <v>1.28293</v>
      </c>
      <c r="N3759" s="3">
        <v>5.51324</v>
      </c>
      <c r="O3759" s="3">
        <v>8.82026</v>
      </c>
      <c r="P3759" s="3">
        <v>7.76577</v>
      </c>
      <c r="Q3759" s="3">
        <v>6.1609</v>
      </c>
      <c r="R3759" s="3">
        <v>5.06242</v>
      </c>
      <c r="S3759" s="10">
        <v>4.12379</v>
      </c>
      <c r="T3759" s="10">
        <v>3.39937</v>
      </c>
      <c r="U3759" s="10">
        <v>2.76565</v>
      </c>
      <c r="V3759" s="10">
        <v>2.29306</v>
      </c>
      <c r="W3759" s="10">
        <v>1.8978</v>
      </c>
      <c r="X3759" s="10">
        <v>1.58722</v>
      </c>
      <c r="Y3759" s="10">
        <v>7.29271</v>
      </c>
      <c r="Z3759" s="1"/>
      <c r="AB3759" s="1"/>
      <c r="AF3759" s="1"/>
      <c r="AQ3759" s="1"/>
      <c r="AS3759" s="1"/>
      <c r="AT3759" s="1"/>
      <c r="AU3759" s="1"/>
      <c r="AV3759" s="1"/>
      <c r="AW3759" s="1"/>
      <c r="AX3759" s="1"/>
      <c r="AY3759" s="1"/>
      <c r="AZ3759" s="1"/>
      <c r="BA3759" s="1"/>
      <c r="BB3759" s="1"/>
      <c r="BM3759" s="1"/>
      <c r="BN3759" s="1"/>
      <c r="BO3759" s="1"/>
      <c r="BP3759" s="1"/>
      <c r="BQ3759" s="1"/>
      <c r="BR3759" s="1"/>
    </row>
    <row r="3760" ht="15.75" customHeight="1">
      <c r="A3760" s="3">
        <v>1.0</v>
      </c>
      <c r="B3760" s="3">
        <v>2.0</v>
      </c>
      <c r="C3760" s="3">
        <v>1.0</v>
      </c>
      <c r="D3760" s="3" t="s">
        <v>2151</v>
      </c>
      <c r="E3760" s="3" t="s">
        <v>2151</v>
      </c>
      <c r="F3760" s="3">
        <v>1.0</v>
      </c>
      <c r="G3760" s="3">
        <v>1975.0</v>
      </c>
      <c r="H3760" s="3">
        <v>1.0</v>
      </c>
      <c r="I3760" s="3" t="s">
        <v>2151</v>
      </c>
      <c r="J3760" s="3" t="s">
        <v>646</v>
      </c>
      <c r="K3760" s="10">
        <v>0.068875</v>
      </c>
      <c r="L3760" s="3">
        <v>0.384386</v>
      </c>
      <c r="M3760" s="3">
        <v>2.12219</v>
      </c>
      <c r="N3760" s="3">
        <v>9.05652</v>
      </c>
      <c r="O3760" s="3">
        <v>14.6103</v>
      </c>
      <c r="P3760" s="3">
        <v>12.9305</v>
      </c>
      <c r="Q3760" s="3">
        <v>10.31</v>
      </c>
      <c r="R3760" s="3">
        <v>8.12993</v>
      </c>
      <c r="S3760" s="10">
        <v>6.70361</v>
      </c>
      <c r="T3760" s="10">
        <v>5.48051</v>
      </c>
      <c r="U3760" s="10">
        <v>4.5313</v>
      </c>
      <c r="V3760" s="10">
        <v>3.69541</v>
      </c>
      <c r="W3760" s="10">
        <v>3.06967</v>
      </c>
      <c r="X3760" s="10">
        <v>2.54413</v>
      </c>
      <c r="Y3760" s="10">
        <v>11.9241</v>
      </c>
      <c r="Z3760" s="1"/>
      <c r="AB3760" s="1"/>
      <c r="AF3760" s="1"/>
      <c r="AQ3760" s="1"/>
      <c r="AS3760" s="1"/>
      <c r="AT3760" s="1"/>
      <c r="AU3760" s="1"/>
      <c r="AV3760" s="1"/>
      <c r="AW3760" s="1"/>
      <c r="AX3760" s="1"/>
      <c r="AY3760" s="1"/>
      <c r="AZ3760" s="1"/>
      <c r="BA3760" s="1"/>
      <c r="BB3760" s="1"/>
      <c r="BM3760" s="1"/>
      <c r="BN3760" s="1"/>
      <c r="BO3760" s="1"/>
      <c r="BP3760" s="1"/>
      <c r="BQ3760" s="1"/>
      <c r="BR3760" s="1"/>
    </row>
    <row r="3761" ht="15.75" customHeight="1">
      <c r="A3761" s="3">
        <v>1.0</v>
      </c>
      <c r="B3761" s="3">
        <v>2.0</v>
      </c>
      <c r="C3761" s="3">
        <v>1.0</v>
      </c>
      <c r="D3761" s="3" t="s">
        <v>2151</v>
      </c>
      <c r="E3761" s="3" t="s">
        <v>2151</v>
      </c>
      <c r="F3761" s="3">
        <v>1.0</v>
      </c>
      <c r="G3761" s="3">
        <v>1976.0</v>
      </c>
      <c r="H3761" s="3">
        <v>1.0</v>
      </c>
      <c r="I3761" s="3" t="s">
        <v>2151</v>
      </c>
      <c r="J3761" s="3" t="s">
        <v>646</v>
      </c>
      <c r="K3761" s="10">
        <v>0.0384928</v>
      </c>
      <c r="L3761" s="3">
        <v>0.214209</v>
      </c>
      <c r="M3761" s="3">
        <v>1.18357</v>
      </c>
      <c r="N3761" s="3">
        <v>5.06195</v>
      </c>
      <c r="O3761" s="3">
        <v>8.10366</v>
      </c>
      <c r="P3761" s="3">
        <v>7.22902</v>
      </c>
      <c r="Q3761" s="3">
        <v>5.79357</v>
      </c>
      <c r="R3761" s="3">
        <v>4.59153</v>
      </c>
      <c r="S3761" s="10">
        <v>3.63333</v>
      </c>
      <c r="T3761" s="10">
        <v>3.00688</v>
      </c>
      <c r="U3761" s="10">
        <v>2.46574</v>
      </c>
      <c r="V3761" s="10">
        <v>2.04365</v>
      </c>
      <c r="W3761" s="10">
        <v>1.66984</v>
      </c>
      <c r="X3761" s="10">
        <v>1.38909</v>
      </c>
      <c r="Y3761" s="10">
        <v>6.55831</v>
      </c>
      <c r="Z3761" s="1"/>
      <c r="AB3761" s="1"/>
      <c r="AF3761" s="1"/>
      <c r="AQ3761" s="1"/>
      <c r="AS3761" s="1"/>
      <c r="AT3761" s="1"/>
      <c r="AU3761" s="1"/>
      <c r="AV3761" s="1"/>
      <c r="AW3761" s="1"/>
      <c r="AX3761" s="1"/>
      <c r="AY3761" s="1"/>
      <c r="AZ3761" s="1"/>
      <c r="BA3761" s="1"/>
      <c r="BB3761" s="1"/>
      <c r="BM3761" s="1"/>
      <c r="BN3761" s="1"/>
      <c r="BO3761" s="1"/>
      <c r="BP3761" s="1"/>
      <c r="BQ3761" s="1"/>
      <c r="BR3761" s="1"/>
    </row>
    <row r="3762" ht="15.75" customHeight="1">
      <c r="A3762" s="3">
        <v>1.0</v>
      </c>
      <c r="B3762" s="3">
        <v>2.0</v>
      </c>
      <c r="C3762" s="3">
        <v>1.0</v>
      </c>
      <c r="D3762" s="3" t="s">
        <v>2151</v>
      </c>
      <c r="E3762" s="3" t="s">
        <v>2151</v>
      </c>
      <c r="F3762" s="3">
        <v>1.0</v>
      </c>
      <c r="G3762" s="3">
        <v>1977.0</v>
      </c>
      <c r="H3762" s="3">
        <v>1.0</v>
      </c>
      <c r="I3762" s="3" t="s">
        <v>2151</v>
      </c>
      <c r="J3762" s="3" t="s">
        <v>646</v>
      </c>
      <c r="K3762" s="10">
        <v>0.12552</v>
      </c>
      <c r="L3762" s="3">
        <v>0.691423</v>
      </c>
      <c r="M3762" s="3">
        <v>3.8159</v>
      </c>
      <c r="N3762" s="3">
        <v>16.4099</v>
      </c>
      <c r="O3762" s="3">
        <v>26.3516</v>
      </c>
      <c r="P3762" s="3">
        <v>23.3332</v>
      </c>
      <c r="Q3762" s="3">
        <v>18.8499</v>
      </c>
      <c r="R3762" s="3">
        <v>15.0159</v>
      </c>
      <c r="S3762" s="10">
        <v>11.9423</v>
      </c>
      <c r="T3762" s="10">
        <v>9.48502</v>
      </c>
      <c r="U3762" s="10">
        <v>7.87381</v>
      </c>
      <c r="V3762" s="10">
        <v>6.47278</v>
      </c>
      <c r="W3762" s="10">
        <v>5.3752</v>
      </c>
      <c r="X3762" s="10">
        <v>4.39846</v>
      </c>
      <c r="Y3762" s="10">
        <v>20.9703</v>
      </c>
      <c r="Z3762" s="1"/>
      <c r="AB3762" s="1"/>
      <c r="AF3762" s="1"/>
      <c r="AQ3762" s="1"/>
      <c r="AS3762" s="1"/>
      <c r="AT3762" s="1"/>
      <c r="AU3762" s="1"/>
      <c r="AV3762" s="1"/>
      <c r="AW3762" s="1"/>
      <c r="AX3762" s="1"/>
      <c r="AY3762" s="1"/>
      <c r="AZ3762" s="1"/>
      <c r="BA3762" s="1"/>
      <c r="BB3762" s="1"/>
      <c r="BM3762" s="1"/>
      <c r="BN3762" s="1"/>
      <c r="BO3762" s="1"/>
      <c r="BP3762" s="1"/>
      <c r="BQ3762" s="1"/>
      <c r="BR3762" s="1"/>
    </row>
    <row r="3763" ht="15.75" customHeight="1">
      <c r="A3763" s="3">
        <v>1.0</v>
      </c>
      <c r="B3763" s="3">
        <v>2.0</v>
      </c>
      <c r="C3763" s="3">
        <v>1.0</v>
      </c>
      <c r="D3763" s="3" t="s">
        <v>2151</v>
      </c>
      <c r="E3763" s="3" t="s">
        <v>2151</v>
      </c>
      <c r="F3763" s="3">
        <v>1.0</v>
      </c>
      <c r="G3763" s="3">
        <v>1978.0</v>
      </c>
      <c r="H3763" s="3">
        <v>1.0</v>
      </c>
      <c r="I3763" s="3" t="s">
        <v>2151</v>
      </c>
      <c r="J3763" s="3" t="s">
        <v>646</v>
      </c>
      <c r="K3763" s="10">
        <v>0.106177</v>
      </c>
      <c r="L3763" s="3">
        <v>0.582116</v>
      </c>
      <c r="M3763" s="3">
        <v>3.15671</v>
      </c>
      <c r="N3763" s="3">
        <v>13.6927</v>
      </c>
      <c r="O3763" s="3">
        <v>22.1535</v>
      </c>
      <c r="P3763" s="3">
        <v>19.6644</v>
      </c>
      <c r="Q3763" s="3">
        <v>15.7655</v>
      </c>
      <c r="R3763" s="3">
        <v>12.6594</v>
      </c>
      <c r="S3763" s="10">
        <v>10.1202</v>
      </c>
      <c r="T3763" s="10">
        <v>8.07883</v>
      </c>
      <c r="U3763" s="10">
        <v>6.43656</v>
      </c>
      <c r="V3763" s="10">
        <v>5.35668</v>
      </c>
      <c r="W3763" s="10">
        <v>4.41229</v>
      </c>
      <c r="X3763" s="10">
        <v>3.66962</v>
      </c>
      <c r="Y3763" s="10">
        <v>17.3497</v>
      </c>
      <c r="Z3763" s="1"/>
      <c r="AB3763" s="1"/>
      <c r="AF3763" s="1"/>
      <c r="AQ3763" s="1"/>
      <c r="AS3763" s="1"/>
      <c r="AT3763" s="1"/>
      <c r="AU3763" s="1"/>
      <c r="AV3763" s="1"/>
      <c r="AW3763" s="1"/>
      <c r="AX3763" s="1"/>
      <c r="AY3763" s="1"/>
      <c r="AZ3763" s="1"/>
      <c r="BA3763" s="1"/>
      <c r="BB3763" s="1"/>
      <c r="BM3763" s="1"/>
      <c r="BN3763" s="1"/>
      <c r="BO3763" s="1"/>
      <c r="BP3763" s="1"/>
      <c r="BQ3763" s="1"/>
      <c r="BR3763" s="1"/>
    </row>
    <row r="3764" ht="15.75" customHeight="1">
      <c r="A3764" s="3">
        <v>1.0</v>
      </c>
      <c r="B3764" s="3">
        <v>2.0</v>
      </c>
      <c r="C3764" s="3">
        <v>1.0</v>
      </c>
      <c r="D3764" s="3" t="s">
        <v>2151</v>
      </c>
      <c r="E3764" s="3" t="s">
        <v>2151</v>
      </c>
      <c r="F3764" s="3">
        <v>1.0</v>
      </c>
      <c r="G3764" s="3">
        <v>1979.0</v>
      </c>
      <c r="H3764" s="3">
        <v>1.0</v>
      </c>
      <c r="I3764" s="3" t="s">
        <v>2151</v>
      </c>
      <c r="J3764" s="3" t="s">
        <v>646</v>
      </c>
      <c r="K3764" s="10">
        <v>0.14501</v>
      </c>
      <c r="L3764" s="3">
        <v>0.791068</v>
      </c>
      <c r="M3764" s="3">
        <v>4.25348</v>
      </c>
      <c r="N3764" s="3">
        <v>18.252</v>
      </c>
      <c r="O3764" s="3">
        <v>29.8482</v>
      </c>
      <c r="P3764" s="3">
        <v>26.7027</v>
      </c>
      <c r="Q3764" s="3">
        <v>21.4624</v>
      </c>
      <c r="R3764" s="3">
        <v>17.1034</v>
      </c>
      <c r="S3764" s="10">
        <v>13.7827</v>
      </c>
      <c r="T3764" s="10">
        <v>11.0599</v>
      </c>
      <c r="U3764" s="10">
        <v>8.85694</v>
      </c>
      <c r="V3764" s="10">
        <v>7.07467</v>
      </c>
      <c r="W3764" s="10">
        <v>5.89969</v>
      </c>
      <c r="X3764" s="10">
        <v>4.86705</v>
      </c>
      <c r="Y3764" s="10">
        <v>23.2275</v>
      </c>
      <c r="Z3764" s="1"/>
      <c r="AB3764" s="1"/>
      <c r="AF3764" s="1"/>
      <c r="AQ3764" s="1"/>
      <c r="AS3764" s="1"/>
      <c r="AT3764" s="1"/>
      <c r="AU3764" s="1"/>
      <c r="AV3764" s="1"/>
      <c r="AW3764" s="1"/>
      <c r="AX3764" s="1"/>
      <c r="AY3764" s="1"/>
      <c r="AZ3764" s="1"/>
      <c r="BA3764" s="1"/>
      <c r="BB3764" s="1"/>
      <c r="BM3764" s="1"/>
      <c r="BN3764" s="1"/>
      <c r="BO3764" s="1"/>
      <c r="BP3764" s="1"/>
      <c r="BQ3764" s="1"/>
      <c r="BR3764" s="1"/>
    </row>
    <row r="3765" ht="15.75" customHeight="1">
      <c r="A3765" s="3">
        <v>1.0</v>
      </c>
      <c r="B3765" s="3">
        <v>2.0</v>
      </c>
      <c r="C3765" s="3">
        <v>1.0</v>
      </c>
      <c r="D3765" s="3" t="s">
        <v>2151</v>
      </c>
      <c r="E3765" s="3" t="s">
        <v>2151</v>
      </c>
      <c r="F3765" s="3">
        <v>1.0</v>
      </c>
      <c r="G3765" s="3">
        <v>1980.0</v>
      </c>
      <c r="H3765" s="3">
        <v>1.0</v>
      </c>
      <c r="I3765" s="3" t="s">
        <v>2151</v>
      </c>
      <c r="J3765" s="3" t="s">
        <v>646</v>
      </c>
      <c r="K3765" s="10">
        <v>0.098706</v>
      </c>
      <c r="L3765" s="3">
        <v>0.537856</v>
      </c>
      <c r="M3765" s="3">
        <v>2.86392</v>
      </c>
      <c r="N3765" s="3">
        <v>12.2513</v>
      </c>
      <c r="O3765" s="3">
        <v>19.8619</v>
      </c>
      <c r="P3765" s="3">
        <v>17.9592</v>
      </c>
      <c r="Q3765" s="3">
        <v>14.5475</v>
      </c>
      <c r="R3765" s="3">
        <v>11.6222</v>
      </c>
      <c r="S3765" s="10">
        <v>9.29502</v>
      </c>
      <c r="T3765" s="10">
        <v>7.51897</v>
      </c>
      <c r="U3765" s="10">
        <v>6.05302</v>
      </c>
      <c r="V3765" s="10">
        <v>4.86009</v>
      </c>
      <c r="W3765" s="10">
        <v>3.89017</v>
      </c>
      <c r="X3765" s="10">
        <v>3.2492</v>
      </c>
      <c r="Y3765" s="10">
        <v>15.5013</v>
      </c>
      <c r="Z3765" s="1"/>
      <c r="AB3765" s="1"/>
      <c r="AF3765" s="1"/>
      <c r="AQ3765" s="1"/>
      <c r="AS3765" s="1"/>
      <c r="AT3765" s="1"/>
      <c r="AU3765" s="1"/>
      <c r="AV3765" s="1"/>
      <c r="AW3765" s="1"/>
      <c r="AX3765" s="1"/>
      <c r="AY3765" s="1"/>
      <c r="AZ3765" s="1"/>
      <c r="BA3765" s="1"/>
      <c r="BB3765" s="1"/>
      <c r="BM3765" s="1"/>
      <c r="BN3765" s="1"/>
      <c r="BO3765" s="1"/>
      <c r="BP3765" s="1"/>
      <c r="BQ3765" s="1"/>
      <c r="BR3765" s="1"/>
    </row>
    <row r="3766" ht="15.75" customHeight="1">
      <c r="A3766" s="3">
        <v>1.0</v>
      </c>
      <c r="B3766" s="3">
        <v>2.0</v>
      </c>
      <c r="C3766" s="3">
        <v>1.0</v>
      </c>
      <c r="D3766" s="3" t="s">
        <v>2151</v>
      </c>
      <c r="E3766" s="3" t="s">
        <v>2151</v>
      </c>
      <c r="F3766" s="3">
        <v>1.0</v>
      </c>
      <c r="G3766" s="3">
        <v>1981.0</v>
      </c>
      <c r="H3766" s="3">
        <v>1.0</v>
      </c>
      <c r="I3766" s="3" t="s">
        <v>2151</v>
      </c>
      <c r="J3766" s="3" t="s">
        <v>646</v>
      </c>
      <c r="K3766" s="10">
        <v>0.0777189</v>
      </c>
      <c r="L3766" s="3">
        <v>0.426293</v>
      </c>
      <c r="M3766" s="3">
        <v>2.25157</v>
      </c>
      <c r="N3766" s="3">
        <v>9.52873</v>
      </c>
      <c r="O3766" s="3">
        <v>15.4138</v>
      </c>
      <c r="P3766" s="3">
        <v>13.8242</v>
      </c>
      <c r="Q3766" s="3">
        <v>11.3194</v>
      </c>
      <c r="R3766" s="3">
        <v>9.11401</v>
      </c>
      <c r="S3766" s="10">
        <v>7.30771</v>
      </c>
      <c r="T3766" s="10">
        <v>5.86703</v>
      </c>
      <c r="U3766" s="10">
        <v>4.76154</v>
      </c>
      <c r="V3766" s="10">
        <v>3.84349</v>
      </c>
      <c r="W3766" s="10">
        <v>3.09258</v>
      </c>
      <c r="X3766" s="10">
        <v>2.4794</v>
      </c>
      <c r="Y3766" s="10">
        <v>11.9731</v>
      </c>
      <c r="Z3766" s="1"/>
      <c r="AB3766" s="1"/>
      <c r="AF3766" s="1"/>
      <c r="AQ3766" s="1"/>
      <c r="AS3766" s="1"/>
      <c r="AT3766" s="1"/>
      <c r="AU3766" s="1"/>
      <c r="AV3766" s="1"/>
      <c r="AW3766" s="1"/>
      <c r="AX3766" s="1"/>
      <c r="AY3766" s="1"/>
      <c r="AZ3766" s="1"/>
      <c r="BA3766" s="1"/>
      <c r="BB3766" s="1"/>
      <c r="BM3766" s="1"/>
      <c r="BN3766" s="1"/>
      <c r="BO3766" s="1"/>
      <c r="BP3766" s="1"/>
      <c r="BQ3766" s="1"/>
      <c r="BR3766" s="1"/>
    </row>
    <row r="3767" ht="15.75" customHeight="1">
      <c r="A3767" s="3">
        <v>1.0</v>
      </c>
      <c r="B3767" s="3">
        <v>2.0</v>
      </c>
      <c r="C3767" s="3">
        <v>1.0</v>
      </c>
      <c r="D3767" s="3" t="s">
        <v>2151</v>
      </c>
      <c r="E3767" s="3" t="s">
        <v>2151</v>
      </c>
      <c r="F3767" s="3">
        <v>1.0</v>
      </c>
      <c r="G3767" s="3">
        <v>1982.0</v>
      </c>
      <c r="H3767" s="3">
        <v>1.0</v>
      </c>
      <c r="I3767" s="3" t="s">
        <v>2151</v>
      </c>
      <c r="J3767" s="3" t="s">
        <v>646</v>
      </c>
      <c r="K3767" s="10">
        <v>0.100093</v>
      </c>
      <c r="L3767" s="3">
        <v>0.554646</v>
      </c>
      <c r="M3767" s="3">
        <v>2.95082</v>
      </c>
      <c r="N3767" s="3">
        <v>12.2226</v>
      </c>
      <c r="O3767" s="3">
        <v>19.4392</v>
      </c>
      <c r="P3767" s="3">
        <v>17.3897</v>
      </c>
      <c r="Q3767" s="3">
        <v>14.1235</v>
      </c>
      <c r="R3767" s="3">
        <v>11.4995</v>
      </c>
      <c r="S3767" s="10">
        <v>9.30032</v>
      </c>
      <c r="T3767" s="10">
        <v>7.4945</v>
      </c>
      <c r="U3767" s="10">
        <v>6.04434</v>
      </c>
      <c r="V3767" s="10">
        <v>4.92452</v>
      </c>
      <c r="W3767" s="10">
        <v>3.98757</v>
      </c>
      <c r="X3767" s="10">
        <v>3.21622</v>
      </c>
      <c r="Y3767" s="10">
        <v>15.0671</v>
      </c>
      <c r="Z3767" s="1"/>
      <c r="AB3767" s="1"/>
      <c r="AF3767" s="1"/>
      <c r="AQ3767" s="1"/>
      <c r="AS3767" s="1"/>
      <c r="AT3767" s="1"/>
      <c r="AU3767" s="1"/>
      <c r="AV3767" s="1"/>
      <c r="AW3767" s="1"/>
      <c r="AX3767" s="1"/>
      <c r="AY3767" s="1"/>
      <c r="AZ3767" s="1"/>
      <c r="BA3767" s="1"/>
      <c r="BB3767" s="1"/>
      <c r="BM3767" s="1"/>
      <c r="BN3767" s="1"/>
      <c r="BO3767" s="1"/>
      <c r="BP3767" s="1"/>
      <c r="BQ3767" s="1"/>
      <c r="BR3767" s="1"/>
    </row>
    <row r="3768" ht="15.75" customHeight="1">
      <c r="A3768" s="3">
        <v>1.0</v>
      </c>
      <c r="B3768" s="3">
        <v>2.0</v>
      </c>
      <c r="C3768" s="3">
        <v>1.0</v>
      </c>
      <c r="D3768" s="3" t="s">
        <v>2151</v>
      </c>
      <c r="E3768" s="3" t="s">
        <v>2151</v>
      </c>
      <c r="F3768" s="3">
        <v>1.0</v>
      </c>
      <c r="G3768" s="3">
        <v>1983.0</v>
      </c>
      <c r="H3768" s="3">
        <v>1.0</v>
      </c>
      <c r="I3768" s="3" t="s">
        <v>2151</v>
      </c>
      <c r="J3768" s="3" t="s">
        <v>646</v>
      </c>
      <c r="K3768" s="10">
        <v>0.112253</v>
      </c>
      <c r="L3768" s="3">
        <v>0.621729</v>
      </c>
      <c r="M3768" s="3">
        <v>3.39012</v>
      </c>
      <c r="N3768" s="3">
        <v>14.0454</v>
      </c>
      <c r="O3768" s="3">
        <v>21.7578</v>
      </c>
      <c r="P3768" s="3">
        <v>19.0659</v>
      </c>
      <c r="Q3768" s="3">
        <v>15.4437</v>
      </c>
      <c r="R3768" s="3">
        <v>12.4678</v>
      </c>
      <c r="S3768" s="10">
        <v>10.1922</v>
      </c>
      <c r="T3768" s="10">
        <v>8.28217</v>
      </c>
      <c r="U3768" s="10">
        <v>6.70394</v>
      </c>
      <c r="V3768" s="10">
        <v>5.4284</v>
      </c>
      <c r="W3768" s="10">
        <v>4.43765</v>
      </c>
      <c r="X3768" s="10">
        <v>3.60296</v>
      </c>
      <c r="Y3768" s="10">
        <v>16.5723</v>
      </c>
      <c r="Z3768" s="1"/>
      <c r="AB3768" s="1"/>
      <c r="AF3768" s="1"/>
      <c r="AQ3768" s="1"/>
      <c r="AS3768" s="1"/>
      <c r="AT3768" s="1"/>
      <c r="AU3768" s="1"/>
      <c r="AV3768" s="1"/>
      <c r="AW3768" s="1"/>
      <c r="AX3768" s="1"/>
      <c r="AY3768" s="1"/>
      <c r="AZ3768" s="1"/>
      <c r="BA3768" s="1"/>
      <c r="BB3768" s="1"/>
      <c r="BM3768" s="1"/>
      <c r="BN3768" s="1"/>
      <c r="BO3768" s="1"/>
      <c r="BP3768" s="1"/>
      <c r="BQ3768" s="1"/>
      <c r="BR3768" s="1"/>
    </row>
    <row r="3769" ht="15.75" customHeight="1">
      <c r="A3769" s="3">
        <v>1.0</v>
      </c>
      <c r="B3769" s="3">
        <v>2.0</v>
      </c>
      <c r="C3769" s="3">
        <v>1.0</v>
      </c>
      <c r="D3769" s="3" t="s">
        <v>2151</v>
      </c>
      <c r="E3769" s="3" t="s">
        <v>2151</v>
      </c>
      <c r="F3769" s="3">
        <v>1.0</v>
      </c>
      <c r="G3769" s="3">
        <v>1984.0</v>
      </c>
      <c r="H3769" s="3">
        <v>1.0</v>
      </c>
      <c r="I3769" s="3" t="s">
        <v>2151</v>
      </c>
      <c r="J3769" s="3" t="s">
        <v>646</v>
      </c>
      <c r="K3769" s="10">
        <v>0.602061</v>
      </c>
      <c r="L3769" s="3">
        <v>3.29099</v>
      </c>
      <c r="M3769" s="3">
        <v>18.0113</v>
      </c>
      <c r="N3769" s="3">
        <v>76.4621</v>
      </c>
      <c r="O3769" s="3">
        <v>118.314</v>
      </c>
      <c r="P3769" s="3">
        <v>101.163</v>
      </c>
      <c r="Q3769" s="3">
        <v>80.2523</v>
      </c>
      <c r="R3769" s="3">
        <v>64.6167</v>
      </c>
      <c r="S3769" s="10">
        <v>52.3593</v>
      </c>
      <c r="T3769" s="10">
        <v>42.9737</v>
      </c>
      <c r="U3769" s="10">
        <v>35.0399</v>
      </c>
      <c r="V3769" s="10">
        <v>28.4426</v>
      </c>
      <c r="W3769" s="10">
        <v>23.0823</v>
      </c>
      <c r="X3769" s="10">
        <v>18.9016</v>
      </c>
      <c r="Y3769" s="10">
        <v>86.099</v>
      </c>
      <c r="Z3769" s="1"/>
      <c r="AB3769" s="1"/>
      <c r="AF3769" s="1"/>
      <c r="AQ3769" s="1"/>
      <c r="AS3769" s="1"/>
      <c r="AT3769" s="1"/>
      <c r="AU3769" s="1"/>
      <c r="AV3769" s="1"/>
      <c r="AW3769" s="1"/>
      <c r="AX3769" s="1"/>
      <c r="AY3769" s="1"/>
      <c r="AZ3769" s="1"/>
      <c r="BA3769" s="1"/>
      <c r="BB3769" s="1"/>
      <c r="BM3769" s="1"/>
      <c r="BN3769" s="1"/>
      <c r="BO3769" s="1"/>
      <c r="BP3769" s="1"/>
      <c r="BQ3769" s="1"/>
      <c r="BR3769" s="1"/>
    </row>
    <row r="3770" ht="15.75" customHeight="1">
      <c r="A3770" s="3">
        <v>1.0</v>
      </c>
      <c r="B3770" s="3">
        <v>2.0</v>
      </c>
      <c r="C3770" s="3">
        <v>1.0</v>
      </c>
      <c r="D3770" s="3" t="s">
        <v>2151</v>
      </c>
      <c r="E3770" s="3" t="s">
        <v>2151</v>
      </c>
      <c r="F3770" s="3">
        <v>1.0</v>
      </c>
      <c r="G3770" s="3">
        <v>1985.0</v>
      </c>
      <c r="H3770" s="3">
        <v>1.0</v>
      </c>
      <c r="I3770" s="3" t="s">
        <v>2151</v>
      </c>
      <c r="J3770" s="3" t="s">
        <v>646</v>
      </c>
      <c r="K3770" s="10">
        <v>0.538176</v>
      </c>
      <c r="L3770" s="3">
        <v>2.96909</v>
      </c>
      <c r="M3770" s="3">
        <v>15.7623</v>
      </c>
      <c r="N3770" s="3">
        <v>67.458</v>
      </c>
      <c r="O3770" s="3">
        <v>106.588</v>
      </c>
      <c r="P3770" s="3">
        <v>90.5658</v>
      </c>
      <c r="Q3770" s="3">
        <v>70.0228</v>
      </c>
      <c r="R3770" s="3">
        <v>55.2193</v>
      </c>
      <c r="S3770" s="10">
        <v>44.6465</v>
      </c>
      <c r="T3770" s="10">
        <v>36.3471</v>
      </c>
      <c r="U3770" s="10">
        <v>29.9577</v>
      </c>
      <c r="V3770" s="10">
        <v>24.515</v>
      </c>
      <c r="W3770" s="10">
        <v>19.9577</v>
      </c>
      <c r="X3770" s="10">
        <v>16.2329</v>
      </c>
      <c r="Y3770" s="10">
        <v>74.0206</v>
      </c>
      <c r="Z3770" s="1"/>
      <c r="AB3770" s="1"/>
      <c r="AF3770" s="1"/>
      <c r="AQ3770" s="1"/>
      <c r="AS3770" s="1"/>
      <c r="AT3770" s="1"/>
      <c r="AU3770" s="1"/>
      <c r="AV3770" s="1"/>
      <c r="AW3770" s="1"/>
      <c r="AX3770" s="1"/>
      <c r="AY3770" s="1"/>
      <c r="AZ3770" s="1"/>
      <c r="BA3770" s="1"/>
      <c r="BB3770" s="1"/>
      <c r="BM3770" s="1"/>
      <c r="BN3770" s="1"/>
      <c r="BO3770" s="1"/>
      <c r="BP3770" s="1"/>
      <c r="BQ3770" s="1"/>
      <c r="BR3770" s="1"/>
    </row>
    <row r="3771" ht="15.75" customHeight="1">
      <c r="A3771" s="3">
        <v>1.0</v>
      </c>
      <c r="B3771" s="3">
        <v>2.0</v>
      </c>
      <c r="C3771" s="3">
        <v>1.0</v>
      </c>
      <c r="D3771" s="3" t="s">
        <v>2151</v>
      </c>
      <c r="E3771" s="3" t="s">
        <v>2151</v>
      </c>
      <c r="F3771" s="3">
        <v>1.0</v>
      </c>
      <c r="G3771" s="3">
        <v>1986.0</v>
      </c>
      <c r="H3771" s="3">
        <v>1.0</v>
      </c>
      <c r="I3771" s="3" t="s">
        <v>2151</v>
      </c>
      <c r="J3771" s="3" t="s">
        <v>646</v>
      </c>
      <c r="K3771" s="10">
        <v>0.713188</v>
      </c>
      <c r="L3771" s="3">
        <v>3.87496</v>
      </c>
      <c r="M3771" s="3">
        <v>21.0617</v>
      </c>
      <c r="N3771" s="3">
        <v>86.7739</v>
      </c>
      <c r="O3771" s="3">
        <v>136.89</v>
      </c>
      <c r="P3771" s="3">
        <v>118.573</v>
      </c>
      <c r="Q3771" s="3">
        <v>91.1105</v>
      </c>
      <c r="R3771" s="3">
        <v>70.0687</v>
      </c>
      <c r="S3771" s="10">
        <v>55.5698</v>
      </c>
      <c r="T3771" s="10">
        <v>45.2401</v>
      </c>
      <c r="U3771" s="10">
        <v>37.0792</v>
      </c>
      <c r="V3771" s="10">
        <v>30.7474</v>
      </c>
      <c r="W3771" s="10">
        <v>25.2896</v>
      </c>
      <c r="X3771" s="10">
        <v>20.6697</v>
      </c>
      <c r="Y3771" s="10">
        <v>93.8338</v>
      </c>
      <c r="Z3771" s="1"/>
      <c r="AB3771" s="1"/>
      <c r="AF3771" s="1"/>
      <c r="AQ3771" s="1"/>
      <c r="AS3771" s="1"/>
      <c r="AT3771" s="1"/>
      <c r="AU3771" s="1"/>
      <c r="AV3771" s="1"/>
      <c r="AW3771" s="1"/>
      <c r="AX3771" s="1"/>
      <c r="AY3771" s="1"/>
      <c r="AZ3771" s="1"/>
      <c r="BA3771" s="1"/>
      <c r="BB3771" s="1"/>
      <c r="BM3771" s="1"/>
      <c r="BN3771" s="1"/>
      <c r="BO3771" s="1"/>
      <c r="BP3771" s="1"/>
      <c r="BQ3771" s="1"/>
      <c r="BR3771" s="1"/>
    </row>
    <row r="3772" ht="15.75" customHeight="1">
      <c r="A3772" s="3">
        <v>1.0</v>
      </c>
      <c r="B3772" s="3">
        <v>2.0</v>
      </c>
      <c r="C3772" s="3">
        <v>1.0</v>
      </c>
      <c r="D3772" s="3" t="s">
        <v>2151</v>
      </c>
      <c r="E3772" s="3" t="s">
        <v>2151</v>
      </c>
      <c r="F3772" s="3">
        <v>1.0</v>
      </c>
      <c r="G3772" s="3">
        <v>1987.0</v>
      </c>
      <c r="H3772" s="3">
        <v>1.0</v>
      </c>
      <c r="I3772" s="3" t="s">
        <v>2151</v>
      </c>
      <c r="J3772" s="3" t="s">
        <v>646</v>
      </c>
      <c r="K3772" s="10">
        <v>0.797285</v>
      </c>
      <c r="L3772" s="3">
        <v>4.43556</v>
      </c>
      <c r="M3772" s="3">
        <v>22.9906</v>
      </c>
      <c r="N3772" s="3">
        <v>97.5931</v>
      </c>
      <c r="O3772" s="3">
        <v>147.463</v>
      </c>
      <c r="P3772" s="3">
        <v>126.699</v>
      </c>
      <c r="Q3772" s="3">
        <v>99.2045</v>
      </c>
      <c r="R3772" s="3">
        <v>75.828</v>
      </c>
      <c r="S3772" s="10">
        <v>58.6995</v>
      </c>
      <c r="T3772" s="10">
        <v>46.9568</v>
      </c>
      <c r="U3772" s="10">
        <v>38.5747</v>
      </c>
      <c r="V3772" s="10">
        <v>31.887</v>
      </c>
      <c r="W3772" s="10">
        <v>26.6377</v>
      </c>
      <c r="X3772" s="10">
        <v>22.0382</v>
      </c>
      <c r="Y3772" s="10">
        <v>100.388</v>
      </c>
      <c r="Z3772" s="1"/>
      <c r="AB3772" s="1"/>
      <c r="AF3772" s="1"/>
      <c r="AQ3772" s="1"/>
      <c r="AS3772" s="1"/>
      <c r="AT3772" s="1"/>
      <c r="AU3772" s="1"/>
      <c r="AV3772" s="1"/>
      <c r="AW3772" s="1"/>
      <c r="AX3772" s="1"/>
      <c r="AY3772" s="1"/>
      <c r="AZ3772" s="1"/>
      <c r="BA3772" s="1"/>
      <c r="BB3772" s="1"/>
      <c r="BM3772" s="1"/>
      <c r="BN3772" s="1"/>
      <c r="BO3772" s="1"/>
      <c r="BP3772" s="1"/>
      <c r="BQ3772" s="1"/>
      <c r="BR3772" s="1"/>
    </row>
    <row r="3773" ht="15.75" customHeight="1">
      <c r="A3773" s="3">
        <v>1.0</v>
      </c>
      <c r="B3773" s="3">
        <v>2.0</v>
      </c>
      <c r="C3773" s="3">
        <v>1.0</v>
      </c>
      <c r="D3773" s="3" t="s">
        <v>2151</v>
      </c>
      <c r="E3773" s="3" t="s">
        <v>2151</v>
      </c>
      <c r="F3773" s="3">
        <v>1.0</v>
      </c>
      <c r="G3773" s="3">
        <v>1988.0</v>
      </c>
      <c r="H3773" s="3">
        <v>1.0</v>
      </c>
      <c r="I3773" s="3" t="s">
        <v>2151</v>
      </c>
      <c r="J3773" s="3" t="s">
        <v>646</v>
      </c>
      <c r="K3773" s="10">
        <v>0.825082</v>
      </c>
      <c r="L3773" s="3">
        <v>4.62831</v>
      </c>
      <c r="M3773" s="3">
        <v>24.9169</v>
      </c>
      <c r="N3773" s="3">
        <v>98.5804</v>
      </c>
      <c r="O3773" s="3">
        <v>151.9</v>
      </c>
      <c r="P3773" s="3">
        <v>124.718</v>
      </c>
      <c r="Q3773" s="3">
        <v>96.8355</v>
      </c>
      <c r="R3773" s="3">
        <v>75.4543</v>
      </c>
      <c r="S3773" s="10">
        <v>58.1155</v>
      </c>
      <c r="T3773" s="10">
        <v>45.4477</v>
      </c>
      <c r="U3773" s="10">
        <v>36.7495</v>
      </c>
      <c r="V3773" s="10">
        <v>30.5</v>
      </c>
      <c r="W3773" s="10">
        <v>25.4365</v>
      </c>
      <c r="X3773" s="10">
        <v>21.3988</v>
      </c>
      <c r="Y3773" s="10">
        <v>99.0387</v>
      </c>
      <c r="Z3773" s="1"/>
      <c r="AB3773" s="1"/>
      <c r="AF3773" s="1"/>
      <c r="AQ3773" s="1"/>
      <c r="AS3773" s="1"/>
      <c r="AT3773" s="1"/>
      <c r="AU3773" s="1"/>
      <c r="AV3773" s="1"/>
      <c r="AW3773" s="1"/>
      <c r="AX3773" s="1"/>
      <c r="AY3773" s="1"/>
      <c r="AZ3773" s="1"/>
      <c r="BA3773" s="1"/>
      <c r="BB3773" s="1"/>
      <c r="BM3773" s="1"/>
      <c r="BN3773" s="1"/>
      <c r="BO3773" s="1"/>
      <c r="BP3773" s="1"/>
      <c r="BQ3773" s="1"/>
      <c r="BR3773" s="1"/>
    </row>
    <row r="3774" ht="15.75" customHeight="1">
      <c r="A3774" s="3">
        <v>1.0</v>
      </c>
      <c r="B3774" s="3">
        <v>2.0</v>
      </c>
      <c r="C3774" s="3">
        <v>1.0</v>
      </c>
      <c r="D3774" s="3" t="s">
        <v>2151</v>
      </c>
      <c r="E3774" s="3" t="s">
        <v>2151</v>
      </c>
      <c r="F3774" s="3">
        <v>1.0</v>
      </c>
      <c r="G3774" s="3">
        <v>1989.0</v>
      </c>
      <c r="H3774" s="3">
        <v>1.0</v>
      </c>
      <c r="I3774" s="3" t="s">
        <v>2151</v>
      </c>
      <c r="J3774" s="3" t="s">
        <v>646</v>
      </c>
      <c r="K3774" s="10">
        <v>0.867745</v>
      </c>
      <c r="L3774" s="3">
        <v>4.85353</v>
      </c>
      <c r="M3774" s="3">
        <v>26.7687</v>
      </c>
      <c r="N3774" s="3">
        <v>109.546</v>
      </c>
      <c r="O3774" s="3">
        <v>156.641</v>
      </c>
      <c r="P3774" s="3">
        <v>130.565</v>
      </c>
      <c r="Q3774" s="3">
        <v>96.8612</v>
      </c>
      <c r="R3774" s="3">
        <v>74.8028</v>
      </c>
      <c r="S3774" s="10">
        <v>58.6918</v>
      </c>
      <c r="T3774" s="10">
        <v>45.6422</v>
      </c>
      <c r="U3774" s="10">
        <v>36.0681</v>
      </c>
      <c r="V3774" s="10">
        <v>29.4619</v>
      </c>
      <c r="W3774" s="10">
        <v>24.6708</v>
      </c>
      <c r="X3774" s="10">
        <v>20.7234</v>
      </c>
      <c r="Y3774" s="10">
        <v>98.886</v>
      </c>
      <c r="Z3774" s="1"/>
      <c r="AB3774" s="1"/>
      <c r="AF3774" s="1"/>
      <c r="AQ3774" s="1"/>
      <c r="AS3774" s="1"/>
      <c r="AT3774" s="1"/>
      <c r="AU3774" s="1"/>
      <c r="AV3774" s="1"/>
      <c r="AW3774" s="1"/>
      <c r="AX3774" s="1"/>
      <c r="AY3774" s="1"/>
      <c r="AZ3774" s="1"/>
      <c r="BA3774" s="1"/>
      <c r="BB3774" s="1"/>
      <c r="BM3774" s="1"/>
      <c r="BN3774" s="1"/>
      <c r="BO3774" s="1"/>
      <c r="BP3774" s="1"/>
      <c r="BQ3774" s="1"/>
      <c r="BR3774" s="1"/>
    </row>
    <row r="3775" ht="15.75" customHeight="1">
      <c r="A3775" s="3">
        <v>1.0</v>
      </c>
      <c r="B3775" s="3">
        <v>2.0</v>
      </c>
      <c r="C3775" s="3">
        <v>1.0</v>
      </c>
      <c r="D3775" s="3" t="s">
        <v>2151</v>
      </c>
      <c r="E3775" s="3" t="s">
        <v>2151</v>
      </c>
      <c r="F3775" s="3">
        <v>1.0</v>
      </c>
      <c r="G3775" s="3">
        <v>1990.0</v>
      </c>
      <c r="H3775" s="3">
        <v>1.0</v>
      </c>
      <c r="I3775" s="3" t="s">
        <v>2151</v>
      </c>
      <c r="J3775" s="3" t="s">
        <v>646</v>
      </c>
      <c r="K3775" s="10">
        <v>0.866332</v>
      </c>
      <c r="L3775" s="3">
        <v>4.89555</v>
      </c>
      <c r="M3775" s="3">
        <v>26.4224</v>
      </c>
      <c r="N3775" s="3">
        <v>109.657</v>
      </c>
      <c r="O3775" s="3">
        <v>162.479</v>
      </c>
      <c r="P3775" s="3">
        <v>126.178</v>
      </c>
      <c r="Q3775" s="3">
        <v>95.0147</v>
      </c>
      <c r="R3775" s="3">
        <v>70.1306</v>
      </c>
      <c r="S3775" s="10">
        <v>54.545</v>
      </c>
      <c r="T3775" s="10">
        <v>43.1993</v>
      </c>
      <c r="U3775" s="10">
        <v>33.9255</v>
      </c>
      <c r="V3775" s="10">
        <v>27.0589</v>
      </c>
      <c r="W3775" s="10">
        <v>22.2805</v>
      </c>
      <c r="X3775" s="10">
        <v>18.7759</v>
      </c>
      <c r="Y3775" s="10">
        <v>91.6118</v>
      </c>
      <c r="Z3775" s="1"/>
      <c r="AB3775" s="1"/>
      <c r="AF3775" s="1"/>
      <c r="AQ3775" s="1"/>
      <c r="AS3775" s="1"/>
      <c r="AT3775" s="1"/>
      <c r="AU3775" s="1"/>
      <c r="AV3775" s="1"/>
      <c r="AW3775" s="1"/>
      <c r="AX3775" s="1"/>
      <c r="AY3775" s="1"/>
      <c r="AZ3775" s="1"/>
      <c r="BA3775" s="1"/>
      <c r="BB3775" s="1"/>
      <c r="BM3775" s="1"/>
      <c r="BN3775" s="1"/>
      <c r="BO3775" s="1"/>
      <c r="BP3775" s="1"/>
      <c r="BQ3775" s="1"/>
      <c r="BR3775" s="1"/>
    </row>
    <row r="3776" ht="15.75" customHeight="1">
      <c r="A3776" s="3">
        <v>1.0</v>
      </c>
      <c r="B3776" s="3">
        <v>2.0</v>
      </c>
      <c r="C3776" s="3">
        <v>1.0</v>
      </c>
      <c r="D3776" s="3" t="s">
        <v>2151</v>
      </c>
      <c r="E3776" s="3" t="s">
        <v>2151</v>
      </c>
      <c r="F3776" s="3">
        <v>1.0</v>
      </c>
      <c r="G3776" s="3">
        <v>1991.0</v>
      </c>
      <c r="H3776" s="3">
        <v>1.0</v>
      </c>
      <c r="I3776" s="3" t="s">
        <v>2151</v>
      </c>
      <c r="J3776" s="3" t="s">
        <v>646</v>
      </c>
      <c r="K3776" s="10">
        <v>0.756907</v>
      </c>
      <c r="L3776" s="3">
        <v>4.29229</v>
      </c>
      <c r="M3776" s="3">
        <v>23.8978</v>
      </c>
      <c r="N3776" s="3">
        <v>95.601</v>
      </c>
      <c r="O3776" s="3">
        <v>141.489</v>
      </c>
      <c r="P3776" s="3">
        <v>113.286</v>
      </c>
      <c r="Q3776" s="3">
        <v>79.469</v>
      </c>
      <c r="R3776" s="3">
        <v>59.5436</v>
      </c>
      <c r="S3776" s="10">
        <v>44.287</v>
      </c>
      <c r="T3776" s="10">
        <v>34.8069</v>
      </c>
      <c r="U3776" s="10">
        <v>27.8787</v>
      </c>
      <c r="V3776" s="10">
        <v>22.132</v>
      </c>
      <c r="W3776" s="10">
        <v>17.8199</v>
      </c>
      <c r="X3776" s="10">
        <v>14.7841</v>
      </c>
      <c r="Y3776" s="10">
        <v>73.8192</v>
      </c>
      <c r="Z3776" s="1"/>
      <c r="AB3776" s="1"/>
      <c r="AF3776" s="1"/>
      <c r="AQ3776" s="1"/>
      <c r="AS3776" s="1"/>
      <c r="AT3776" s="1"/>
      <c r="AU3776" s="1"/>
      <c r="AV3776" s="1"/>
      <c r="AW3776" s="1"/>
      <c r="AX3776" s="1"/>
      <c r="AY3776" s="1"/>
      <c r="AZ3776" s="1"/>
      <c r="BA3776" s="1"/>
      <c r="BB3776" s="1"/>
      <c r="BM3776" s="1"/>
      <c r="BN3776" s="1"/>
      <c r="BO3776" s="1"/>
      <c r="BP3776" s="1"/>
      <c r="BQ3776" s="1"/>
      <c r="BR3776" s="1"/>
    </row>
    <row r="3777" ht="15.75" customHeight="1">
      <c r="A3777" s="3">
        <v>1.0</v>
      </c>
      <c r="B3777" s="3">
        <v>2.0</v>
      </c>
      <c r="C3777" s="3">
        <v>1.0</v>
      </c>
      <c r="D3777" s="3" t="s">
        <v>2151</v>
      </c>
      <c r="E3777" s="3" t="s">
        <v>2151</v>
      </c>
      <c r="F3777" s="3">
        <v>1.0</v>
      </c>
      <c r="G3777" s="3">
        <v>1992.0</v>
      </c>
      <c r="H3777" s="3">
        <v>1.0</v>
      </c>
      <c r="I3777" s="3" t="s">
        <v>2151</v>
      </c>
      <c r="J3777" s="3" t="s">
        <v>646</v>
      </c>
      <c r="K3777" s="10">
        <v>1.03441</v>
      </c>
      <c r="L3777" s="3">
        <v>5.66811</v>
      </c>
      <c r="M3777" s="3">
        <v>32.1581</v>
      </c>
      <c r="N3777" s="3">
        <v>133.034</v>
      </c>
      <c r="O3777" s="3">
        <v>189.368</v>
      </c>
      <c r="P3777" s="3">
        <v>151.513</v>
      </c>
      <c r="Q3777" s="3">
        <v>109.604</v>
      </c>
      <c r="R3777" s="3">
        <v>76.5303</v>
      </c>
      <c r="S3777" s="10">
        <v>57.829</v>
      </c>
      <c r="T3777" s="10">
        <v>43.5137</v>
      </c>
      <c r="U3777" s="10">
        <v>34.6307</v>
      </c>
      <c r="V3777" s="10">
        <v>28.0745</v>
      </c>
      <c r="W3777" s="10">
        <v>22.5232</v>
      </c>
      <c r="X3777" s="10">
        <v>18.2876</v>
      </c>
      <c r="Y3777" s="10">
        <v>91.7004</v>
      </c>
      <c r="Z3777" s="1"/>
      <c r="AB3777" s="1"/>
      <c r="AF3777" s="1"/>
      <c r="AQ3777" s="1"/>
      <c r="AS3777" s="1"/>
      <c r="AT3777" s="1"/>
      <c r="AU3777" s="1"/>
      <c r="AV3777" s="1"/>
      <c r="AW3777" s="1"/>
      <c r="AX3777" s="1"/>
      <c r="AY3777" s="1"/>
      <c r="AZ3777" s="1"/>
      <c r="BA3777" s="1"/>
      <c r="BB3777" s="1"/>
      <c r="BM3777" s="1"/>
      <c r="BN3777" s="1"/>
      <c r="BO3777" s="1"/>
      <c r="BP3777" s="1"/>
      <c r="BQ3777" s="1"/>
      <c r="BR3777" s="1"/>
    </row>
    <row r="3778" ht="15.75" customHeight="1">
      <c r="A3778" s="3">
        <v>1.0</v>
      </c>
      <c r="B3778" s="3">
        <v>2.0</v>
      </c>
      <c r="C3778" s="3">
        <v>1.0</v>
      </c>
      <c r="D3778" s="3" t="s">
        <v>2151</v>
      </c>
      <c r="E3778" s="3" t="s">
        <v>2151</v>
      </c>
      <c r="F3778" s="3">
        <v>1.0</v>
      </c>
      <c r="G3778" s="3">
        <v>1993.0</v>
      </c>
      <c r="H3778" s="3">
        <v>1.0</v>
      </c>
      <c r="I3778" s="3" t="s">
        <v>2151</v>
      </c>
      <c r="J3778" s="3" t="s">
        <v>646</v>
      </c>
      <c r="K3778" s="10">
        <v>1.05794</v>
      </c>
      <c r="L3778" s="3">
        <v>5.58626</v>
      </c>
      <c r="M3778" s="3">
        <v>30.388</v>
      </c>
      <c r="N3778" s="3">
        <v>132.136</v>
      </c>
      <c r="O3778" s="3">
        <v>194.652</v>
      </c>
      <c r="P3778" s="3">
        <v>148.913</v>
      </c>
      <c r="Q3778" s="3">
        <v>107.567</v>
      </c>
      <c r="R3778" s="3">
        <v>77.4356</v>
      </c>
      <c r="S3778" s="10">
        <v>54.5302</v>
      </c>
      <c r="T3778" s="10">
        <v>41.7019</v>
      </c>
      <c r="U3778" s="10">
        <v>31.7955</v>
      </c>
      <c r="V3778" s="10">
        <v>25.6321</v>
      </c>
      <c r="W3778" s="10">
        <v>21.016</v>
      </c>
      <c r="X3778" s="10">
        <v>17.0143</v>
      </c>
      <c r="Y3778" s="10">
        <v>83.8781</v>
      </c>
      <c r="Z3778" s="1"/>
      <c r="AB3778" s="1"/>
      <c r="AF3778" s="1"/>
      <c r="AQ3778" s="1"/>
      <c r="AS3778" s="1"/>
      <c r="AT3778" s="1"/>
      <c r="AU3778" s="1"/>
      <c r="AV3778" s="1"/>
      <c r="AW3778" s="1"/>
      <c r="AX3778" s="1"/>
      <c r="AY3778" s="1"/>
      <c r="AZ3778" s="1"/>
      <c r="BA3778" s="1"/>
      <c r="BB3778" s="1"/>
      <c r="BM3778" s="1"/>
      <c r="BN3778" s="1"/>
      <c r="BO3778" s="1"/>
      <c r="BP3778" s="1"/>
      <c r="BQ3778" s="1"/>
      <c r="BR3778" s="1"/>
    </row>
    <row r="3779" ht="15.75" customHeight="1">
      <c r="A3779" s="3">
        <v>1.0</v>
      </c>
      <c r="B3779" s="3">
        <v>2.0</v>
      </c>
      <c r="C3779" s="3">
        <v>1.0</v>
      </c>
      <c r="D3779" s="3" t="s">
        <v>2151</v>
      </c>
      <c r="E3779" s="3" t="s">
        <v>2151</v>
      </c>
      <c r="F3779" s="3">
        <v>1.0</v>
      </c>
      <c r="G3779" s="3">
        <v>1994.0</v>
      </c>
      <c r="H3779" s="3">
        <v>1.0</v>
      </c>
      <c r="I3779" s="3" t="s">
        <v>2151</v>
      </c>
      <c r="J3779" s="3" t="s">
        <v>646</v>
      </c>
      <c r="K3779" s="10">
        <v>0.786151</v>
      </c>
      <c r="L3779" s="3">
        <v>5.85475</v>
      </c>
      <c r="M3779" s="3">
        <v>29.6819</v>
      </c>
      <c r="N3779" s="3">
        <v>129.805</v>
      </c>
      <c r="O3779" s="3">
        <v>203.133</v>
      </c>
      <c r="P3779" s="3">
        <v>160.991</v>
      </c>
      <c r="Q3779" s="3">
        <v>111.184</v>
      </c>
      <c r="R3779" s="3">
        <v>79.9086</v>
      </c>
      <c r="S3779" s="10">
        <v>57.9818</v>
      </c>
      <c r="T3779" s="10">
        <v>41.2843</v>
      </c>
      <c r="U3779" s="10">
        <v>31.955</v>
      </c>
      <c r="V3779" s="10">
        <v>24.6505</v>
      </c>
      <c r="W3779" s="10">
        <v>20.0774</v>
      </c>
      <c r="X3779" s="10">
        <v>16.5979</v>
      </c>
      <c r="Y3779" s="10">
        <v>80.3737</v>
      </c>
      <c r="Z3779" s="1"/>
      <c r="AB3779" s="1"/>
      <c r="AF3779" s="1"/>
      <c r="AQ3779" s="1"/>
      <c r="AS3779" s="1"/>
      <c r="AT3779" s="1"/>
      <c r="AU3779" s="1"/>
      <c r="AV3779" s="1"/>
      <c r="AW3779" s="1"/>
      <c r="AX3779" s="1"/>
      <c r="AY3779" s="1"/>
      <c r="AZ3779" s="1"/>
      <c r="BA3779" s="1"/>
      <c r="BB3779" s="1"/>
      <c r="BM3779" s="1"/>
      <c r="BN3779" s="1"/>
      <c r="BO3779" s="1"/>
      <c r="BP3779" s="1"/>
      <c r="BQ3779" s="1"/>
      <c r="BR3779" s="1"/>
    </row>
    <row r="3780" ht="15.75" customHeight="1">
      <c r="A3780" s="3">
        <v>1.0</v>
      </c>
      <c r="B3780" s="3">
        <v>2.0</v>
      </c>
      <c r="C3780" s="3">
        <v>1.0</v>
      </c>
      <c r="D3780" s="3" t="s">
        <v>2151</v>
      </c>
      <c r="E3780" s="3" t="s">
        <v>2151</v>
      </c>
      <c r="F3780" s="3">
        <v>1.0</v>
      </c>
      <c r="G3780" s="3">
        <v>1995.0</v>
      </c>
      <c r="H3780" s="3">
        <v>1.0</v>
      </c>
      <c r="I3780" s="3" t="s">
        <v>2151</v>
      </c>
      <c r="J3780" s="3" t="s">
        <v>646</v>
      </c>
      <c r="K3780" s="10">
        <v>0.715492</v>
      </c>
      <c r="L3780" s="3">
        <v>2.79272</v>
      </c>
      <c r="M3780" s="3">
        <v>18.6885</v>
      </c>
      <c r="N3780" s="3">
        <v>77.6522</v>
      </c>
      <c r="O3780" s="3">
        <v>123.31</v>
      </c>
      <c r="P3780" s="3">
        <v>104.042</v>
      </c>
      <c r="Q3780" s="3">
        <v>74.4323</v>
      </c>
      <c r="R3780" s="3">
        <v>51.1777</v>
      </c>
      <c r="S3780" s="10">
        <v>37.1199</v>
      </c>
      <c r="T3780" s="10">
        <v>27.2748</v>
      </c>
      <c r="U3780" s="10">
        <v>19.6864</v>
      </c>
      <c r="V3780" s="10">
        <v>15.4386</v>
      </c>
      <c r="W3780" s="10">
        <v>12.0461</v>
      </c>
      <c r="X3780" s="10">
        <v>9.90069</v>
      </c>
      <c r="Y3780" s="10">
        <v>48.2489</v>
      </c>
      <c r="Z3780" s="1"/>
      <c r="AB3780" s="1"/>
      <c r="AF3780" s="1"/>
      <c r="AQ3780" s="1"/>
      <c r="AS3780" s="1"/>
      <c r="AT3780" s="1"/>
      <c r="AU3780" s="1"/>
      <c r="AV3780" s="1"/>
      <c r="AW3780" s="1"/>
      <c r="AX3780" s="1"/>
      <c r="AY3780" s="1"/>
      <c r="AZ3780" s="1"/>
      <c r="BA3780" s="1"/>
      <c r="BB3780" s="1"/>
      <c r="BM3780" s="1"/>
      <c r="BN3780" s="1"/>
      <c r="BO3780" s="1"/>
      <c r="BP3780" s="1"/>
      <c r="BQ3780" s="1"/>
      <c r="BR3780" s="1"/>
    </row>
    <row r="3781" ht="15.75" customHeight="1">
      <c r="A3781" s="3">
        <v>1.0</v>
      </c>
      <c r="B3781" s="3">
        <v>2.0</v>
      </c>
      <c r="C3781" s="3">
        <v>1.0</v>
      </c>
      <c r="D3781" s="3" t="s">
        <v>2151</v>
      </c>
      <c r="E3781" s="3" t="s">
        <v>2151</v>
      </c>
      <c r="F3781" s="3">
        <v>1.0</v>
      </c>
      <c r="G3781" s="3">
        <v>1996.0</v>
      </c>
      <c r="H3781" s="3">
        <v>1.0</v>
      </c>
      <c r="I3781" s="3" t="s">
        <v>2151</v>
      </c>
      <c r="J3781" s="3" t="s">
        <v>646</v>
      </c>
      <c r="K3781" s="10">
        <v>0.86982</v>
      </c>
      <c r="L3781" s="3">
        <v>4.0978</v>
      </c>
      <c r="M3781" s="3">
        <v>14.7497</v>
      </c>
      <c r="N3781" s="3">
        <v>79.1757</v>
      </c>
      <c r="O3781" s="3">
        <v>118.509</v>
      </c>
      <c r="P3781" s="3">
        <v>101.144</v>
      </c>
      <c r="Q3781" s="3">
        <v>77.101</v>
      </c>
      <c r="R3781" s="3">
        <v>54.8683</v>
      </c>
      <c r="S3781" s="10">
        <v>38.0194</v>
      </c>
      <c r="T3781" s="10">
        <v>27.8878</v>
      </c>
      <c r="U3781" s="10">
        <v>20.7505</v>
      </c>
      <c r="V3781" s="10">
        <v>15.1644</v>
      </c>
      <c r="W3781" s="10">
        <v>12.0245</v>
      </c>
      <c r="X3781" s="10">
        <v>9.4668</v>
      </c>
      <c r="Y3781" s="10">
        <v>46.1515</v>
      </c>
      <c r="Z3781" s="1"/>
      <c r="AB3781" s="1"/>
      <c r="AF3781" s="1"/>
      <c r="AQ3781" s="1"/>
      <c r="AS3781" s="1"/>
      <c r="AT3781" s="1"/>
      <c r="AU3781" s="1"/>
      <c r="AV3781" s="1"/>
      <c r="AW3781" s="1"/>
      <c r="AX3781" s="1"/>
      <c r="AY3781" s="1"/>
      <c r="AZ3781" s="1"/>
      <c r="BA3781" s="1"/>
      <c r="BB3781" s="1"/>
      <c r="BM3781" s="1"/>
      <c r="BN3781" s="1"/>
      <c r="BO3781" s="1"/>
      <c r="BP3781" s="1"/>
      <c r="BQ3781" s="1"/>
      <c r="BR3781" s="1"/>
    </row>
    <row r="3782" ht="15.75" customHeight="1">
      <c r="A3782" s="3">
        <v>1.0</v>
      </c>
      <c r="B3782" s="3">
        <v>2.0</v>
      </c>
      <c r="C3782" s="3">
        <v>1.0</v>
      </c>
      <c r="D3782" s="3" t="s">
        <v>2151</v>
      </c>
      <c r="E3782" s="3" t="s">
        <v>2151</v>
      </c>
      <c r="F3782" s="3">
        <v>1.0</v>
      </c>
      <c r="G3782" s="3">
        <v>1997.0</v>
      </c>
      <c r="H3782" s="3">
        <v>1.0</v>
      </c>
      <c r="I3782" s="3" t="s">
        <v>2151</v>
      </c>
      <c r="J3782" s="3" t="s">
        <v>646</v>
      </c>
      <c r="K3782" s="10">
        <v>1.4344</v>
      </c>
      <c r="L3782" s="3">
        <v>8.25751</v>
      </c>
      <c r="M3782" s="3">
        <v>36.787</v>
      </c>
      <c r="N3782" s="3">
        <v>103.978</v>
      </c>
      <c r="O3782" s="3">
        <v>200.913</v>
      </c>
      <c r="P3782" s="3">
        <v>162.629</v>
      </c>
      <c r="Q3782" s="3">
        <v>125.342</v>
      </c>
      <c r="R3782" s="3">
        <v>95.047</v>
      </c>
      <c r="S3782" s="10">
        <v>68.1074</v>
      </c>
      <c r="T3782" s="10">
        <v>47.6273</v>
      </c>
      <c r="U3782" s="10">
        <v>35.274</v>
      </c>
      <c r="V3782" s="10">
        <v>26.4878</v>
      </c>
      <c r="W3782" s="10">
        <v>19.5113</v>
      </c>
      <c r="X3782" s="10">
        <v>15.5693</v>
      </c>
      <c r="Y3782" s="10">
        <v>72.4824</v>
      </c>
      <c r="Z3782" s="1"/>
      <c r="AB3782" s="1"/>
      <c r="AF3782" s="1"/>
      <c r="AQ3782" s="1"/>
      <c r="AS3782" s="1"/>
      <c r="AT3782" s="1"/>
      <c r="AU3782" s="1"/>
      <c r="AV3782" s="1"/>
      <c r="AW3782" s="1"/>
      <c r="AX3782" s="1"/>
      <c r="AY3782" s="1"/>
      <c r="AZ3782" s="1"/>
      <c r="BA3782" s="1"/>
      <c r="BB3782" s="1"/>
      <c r="BM3782" s="1"/>
      <c r="BN3782" s="1"/>
      <c r="BO3782" s="1"/>
      <c r="BP3782" s="1"/>
      <c r="BQ3782" s="1"/>
      <c r="BR3782" s="1"/>
    </row>
    <row r="3783" ht="15.75" customHeight="1">
      <c r="A3783" s="3">
        <v>1.0</v>
      </c>
      <c r="B3783" s="3">
        <v>2.0</v>
      </c>
      <c r="C3783" s="3">
        <v>1.0</v>
      </c>
      <c r="D3783" s="3" t="s">
        <v>2151</v>
      </c>
      <c r="E3783" s="3" t="s">
        <v>2151</v>
      </c>
      <c r="F3783" s="3">
        <v>1.0</v>
      </c>
      <c r="G3783" s="3">
        <v>1998.0</v>
      </c>
      <c r="H3783" s="3">
        <v>1.0</v>
      </c>
      <c r="I3783" s="3" t="s">
        <v>2151</v>
      </c>
      <c r="J3783" s="3" t="s">
        <v>646</v>
      </c>
      <c r="K3783" s="10">
        <v>0.857055</v>
      </c>
      <c r="L3783" s="3">
        <v>6.28956</v>
      </c>
      <c r="M3783" s="3">
        <v>36.148</v>
      </c>
      <c r="N3783" s="3">
        <v>130.197</v>
      </c>
      <c r="O3783" s="3">
        <v>132.719</v>
      </c>
      <c r="P3783" s="3">
        <v>137.512</v>
      </c>
      <c r="Q3783" s="3">
        <v>100.329</v>
      </c>
      <c r="R3783" s="3">
        <v>76.8582</v>
      </c>
      <c r="S3783" s="10">
        <v>58.6167</v>
      </c>
      <c r="T3783" s="10">
        <v>42.33</v>
      </c>
      <c r="U3783" s="10">
        <v>29.8457</v>
      </c>
      <c r="V3783" s="10">
        <v>22.2795</v>
      </c>
      <c r="W3783" s="10">
        <v>16.8462</v>
      </c>
      <c r="X3783" s="10">
        <v>12.4786</v>
      </c>
      <c r="Y3783" s="10">
        <v>56.6659</v>
      </c>
      <c r="Z3783" s="1"/>
      <c r="AB3783" s="1"/>
      <c r="AF3783" s="1"/>
      <c r="AQ3783" s="1"/>
      <c r="AS3783" s="1"/>
      <c r="AT3783" s="1"/>
      <c r="AU3783" s="1"/>
      <c r="AV3783" s="1"/>
      <c r="AW3783" s="1"/>
      <c r="AX3783" s="1"/>
      <c r="AY3783" s="1"/>
      <c r="AZ3783" s="1"/>
      <c r="BA3783" s="1"/>
      <c r="BB3783" s="1"/>
      <c r="BM3783" s="1"/>
      <c r="BN3783" s="1"/>
      <c r="BO3783" s="1"/>
      <c r="BP3783" s="1"/>
      <c r="BQ3783" s="1"/>
      <c r="BR3783" s="1"/>
    </row>
    <row r="3784" ht="15.75" customHeight="1">
      <c r="A3784" s="3">
        <v>1.0</v>
      </c>
      <c r="B3784" s="3">
        <v>2.0</v>
      </c>
      <c r="C3784" s="3">
        <v>1.0</v>
      </c>
      <c r="D3784" s="3" t="s">
        <v>2151</v>
      </c>
      <c r="E3784" s="3" t="s">
        <v>2151</v>
      </c>
      <c r="F3784" s="3">
        <v>1.0</v>
      </c>
      <c r="G3784" s="3">
        <v>1999.0</v>
      </c>
      <c r="H3784" s="3">
        <v>1.0</v>
      </c>
      <c r="I3784" s="3" t="s">
        <v>2151</v>
      </c>
      <c r="J3784" s="3" t="s">
        <v>646</v>
      </c>
      <c r="K3784" s="10">
        <v>2.1097</v>
      </c>
      <c r="L3784" s="3">
        <v>5.63618</v>
      </c>
      <c r="M3784" s="3">
        <v>35.6704</v>
      </c>
      <c r="N3784" s="3">
        <v>173.165</v>
      </c>
      <c r="O3784" s="3">
        <v>231.336</v>
      </c>
      <c r="P3784" s="3">
        <v>127.672</v>
      </c>
      <c r="Q3784" s="3">
        <v>119.308</v>
      </c>
      <c r="R3784" s="3">
        <v>86.5383</v>
      </c>
      <c r="S3784" s="10">
        <v>66.6524</v>
      </c>
      <c r="T3784" s="10">
        <v>51.1761</v>
      </c>
      <c r="U3784" s="10">
        <v>37.2049</v>
      </c>
      <c r="V3784" s="10">
        <v>26.3934</v>
      </c>
      <c r="W3784" s="10">
        <v>19.8052</v>
      </c>
      <c r="X3784" s="10">
        <v>15.0367</v>
      </c>
      <c r="Y3784" s="10">
        <v>61.9793</v>
      </c>
      <c r="Z3784" s="1"/>
      <c r="AB3784" s="1"/>
      <c r="AF3784" s="1"/>
      <c r="AQ3784" s="1"/>
      <c r="AS3784" s="1"/>
      <c r="AT3784" s="1"/>
      <c r="AU3784" s="1"/>
      <c r="AV3784" s="1"/>
      <c r="AW3784" s="1"/>
      <c r="AX3784" s="1"/>
      <c r="AY3784" s="1"/>
      <c r="AZ3784" s="1"/>
      <c r="BA3784" s="1"/>
      <c r="BB3784" s="1"/>
      <c r="BM3784" s="1"/>
      <c r="BN3784" s="1"/>
      <c r="BO3784" s="1"/>
      <c r="BP3784" s="1"/>
      <c r="BQ3784" s="1"/>
      <c r="BR3784" s="1"/>
    </row>
    <row r="3785" ht="15.75" customHeight="1">
      <c r="A3785" s="3">
        <v>1.0</v>
      </c>
      <c r="B3785" s="3">
        <v>2.0</v>
      </c>
      <c r="C3785" s="3">
        <v>1.0</v>
      </c>
      <c r="D3785" s="3" t="s">
        <v>2151</v>
      </c>
      <c r="E3785" s="3" t="s">
        <v>2151</v>
      </c>
      <c r="F3785" s="3">
        <v>1.0</v>
      </c>
      <c r="G3785" s="3">
        <v>2000.0</v>
      </c>
      <c r="H3785" s="3">
        <v>1.0</v>
      </c>
      <c r="I3785" s="3" t="s">
        <v>2151</v>
      </c>
      <c r="J3785" s="3" t="s">
        <v>646</v>
      </c>
      <c r="K3785" s="10">
        <v>1.21593</v>
      </c>
      <c r="L3785" s="3">
        <v>8.26954</v>
      </c>
      <c r="M3785" s="3">
        <v>20.1448</v>
      </c>
      <c r="N3785" s="3">
        <v>99.6806</v>
      </c>
      <c r="O3785" s="3">
        <v>174.803</v>
      </c>
      <c r="P3785" s="3">
        <v>125.464</v>
      </c>
      <c r="Q3785" s="3">
        <v>62.3821</v>
      </c>
      <c r="R3785" s="3">
        <v>57.9402</v>
      </c>
      <c r="S3785" s="10">
        <v>42.2488</v>
      </c>
      <c r="T3785" s="10">
        <v>32.7613</v>
      </c>
      <c r="U3785" s="10">
        <v>25.3274</v>
      </c>
      <c r="V3785" s="10">
        <v>18.5307</v>
      </c>
      <c r="W3785" s="10">
        <v>13.2181</v>
      </c>
      <c r="X3785" s="10">
        <v>9.962</v>
      </c>
      <c r="Y3785" s="10">
        <v>38.9214</v>
      </c>
      <c r="Z3785" s="1"/>
      <c r="AB3785" s="1"/>
      <c r="AF3785" s="1"/>
      <c r="AQ3785" s="1"/>
      <c r="AS3785" s="1"/>
      <c r="AT3785" s="1"/>
      <c r="AU3785" s="1"/>
      <c r="AV3785" s="1"/>
      <c r="AW3785" s="1"/>
      <c r="AX3785" s="1"/>
      <c r="AY3785" s="1"/>
      <c r="AZ3785" s="1"/>
      <c r="BA3785" s="1"/>
      <c r="BB3785" s="1"/>
      <c r="BM3785" s="1"/>
      <c r="BN3785" s="1"/>
      <c r="BO3785" s="1"/>
      <c r="BP3785" s="1"/>
      <c r="BQ3785" s="1"/>
      <c r="BR3785" s="1"/>
    </row>
    <row r="3786" ht="15.75" customHeight="1">
      <c r="A3786" s="3">
        <v>1.0</v>
      </c>
      <c r="B3786" s="3">
        <v>2.0</v>
      </c>
      <c r="C3786" s="3">
        <v>1.0</v>
      </c>
      <c r="D3786" s="3" t="s">
        <v>2151</v>
      </c>
      <c r="E3786" s="3" t="s">
        <v>2151</v>
      </c>
      <c r="F3786" s="3">
        <v>1.0</v>
      </c>
      <c r="G3786" s="3">
        <v>2001.0</v>
      </c>
      <c r="H3786" s="3">
        <v>1.0</v>
      </c>
      <c r="I3786" s="3" t="s">
        <v>2151</v>
      </c>
      <c r="J3786" s="3" t="s">
        <v>646</v>
      </c>
      <c r="K3786" s="10">
        <v>1.41443</v>
      </c>
      <c r="L3786" s="3">
        <v>8.37314</v>
      </c>
      <c r="M3786" s="3">
        <v>56.1247</v>
      </c>
      <c r="N3786" s="3">
        <v>101.075</v>
      </c>
      <c r="O3786" s="3">
        <v>177.822</v>
      </c>
      <c r="P3786" s="3">
        <v>168.402</v>
      </c>
      <c r="Q3786" s="3">
        <v>109.027</v>
      </c>
      <c r="R3786" s="3">
        <v>53.9152</v>
      </c>
      <c r="S3786" s="10">
        <v>50.392</v>
      </c>
      <c r="T3786" s="10">
        <v>37.0387</v>
      </c>
      <c r="U3786" s="10">
        <v>28.9539</v>
      </c>
      <c r="V3786" s="10">
        <v>22.5515</v>
      </c>
      <c r="W3786" s="10">
        <v>16.6047</v>
      </c>
      <c r="X3786" s="10">
        <v>11.9033</v>
      </c>
      <c r="Y3786" s="10">
        <v>44.2356</v>
      </c>
      <c r="Z3786" s="1"/>
      <c r="AB3786" s="1"/>
      <c r="AF3786" s="1"/>
      <c r="AQ3786" s="1"/>
      <c r="AS3786" s="1"/>
      <c r="AT3786" s="1"/>
      <c r="AU3786" s="1"/>
      <c r="AV3786" s="1"/>
      <c r="AW3786" s="1"/>
      <c r="AX3786" s="1"/>
      <c r="AY3786" s="1"/>
      <c r="AZ3786" s="1"/>
      <c r="BA3786" s="1"/>
      <c r="BB3786" s="1"/>
      <c r="BM3786" s="1"/>
      <c r="BN3786" s="1"/>
      <c r="BO3786" s="1"/>
      <c r="BP3786" s="1"/>
      <c r="BQ3786" s="1"/>
      <c r="BR3786" s="1"/>
    </row>
    <row r="3787" ht="15.75" customHeight="1">
      <c r="A3787" s="3">
        <v>1.0</v>
      </c>
      <c r="B3787" s="3">
        <v>2.0</v>
      </c>
      <c r="C3787" s="3">
        <v>1.0</v>
      </c>
      <c r="D3787" s="3" t="s">
        <v>2151</v>
      </c>
      <c r="E3787" s="3" t="s">
        <v>2151</v>
      </c>
      <c r="F3787" s="3">
        <v>1.0</v>
      </c>
      <c r="G3787" s="3">
        <v>2002.0</v>
      </c>
      <c r="H3787" s="3">
        <v>1.0</v>
      </c>
      <c r="I3787" s="3" t="s">
        <v>2151</v>
      </c>
      <c r="J3787" s="3" t="s">
        <v>646</v>
      </c>
      <c r="K3787" s="10">
        <v>1.59218</v>
      </c>
      <c r="L3787" s="3">
        <v>8.45926</v>
      </c>
      <c r="M3787" s="3">
        <v>49.7235</v>
      </c>
      <c r="N3787" s="3">
        <v>249.423</v>
      </c>
      <c r="O3787" s="3">
        <v>158.649</v>
      </c>
      <c r="P3787" s="3">
        <v>149.448</v>
      </c>
      <c r="Q3787" s="3">
        <v>127.551</v>
      </c>
      <c r="R3787" s="3">
        <v>82.0993</v>
      </c>
      <c r="S3787" s="10">
        <v>40.8529</v>
      </c>
      <c r="T3787" s="10">
        <v>38.506</v>
      </c>
      <c r="U3787" s="10">
        <v>28.5558</v>
      </c>
      <c r="V3787" s="10">
        <v>22.5137</v>
      </c>
      <c r="W3787" s="10">
        <v>17.6663</v>
      </c>
      <c r="X3787" s="10">
        <v>13.0855</v>
      </c>
      <c r="Y3787" s="10">
        <v>44.5223</v>
      </c>
      <c r="Z3787" s="1"/>
      <c r="AB3787" s="1"/>
      <c r="AF3787" s="1"/>
      <c r="AQ3787" s="1"/>
      <c r="AS3787" s="1"/>
      <c r="AT3787" s="1"/>
      <c r="AU3787" s="1"/>
      <c r="AV3787" s="1"/>
      <c r="AW3787" s="1"/>
      <c r="AX3787" s="1"/>
      <c r="AY3787" s="1"/>
      <c r="AZ3787" s="1"/>
      <c r="BA3787" s="1"/>
      <c r="BB3787" s="1"/>
      <c r="BM3787" s="1"/>
      <c r="BN3787" s="1"/>
      <c r="BO3787" s="1"/>
      <c r="BP3787" s="1"/>
      <c r="BQ3787" s="1"/>
      <c r="BR3787" s="1"/>
    </row>
    <row r="3788" ht="15.75" customHeight="1">
      <c r="A3788" s="3">
        <v>1.0</v>
      </c>
      <c r="B3788" s="3">
        <v>2.0</v>
      </c>
      <c r="C3788" s="3">
        <v>1.0</v>
      </c>
      <c r="D3788" s="3" t="s">
        <v>2151</v>
      </c>
      <c r="E3788" s="3" t="s">
        <v>2151</v>
      </c>
      <c r="F3788" s="3">
        <v>1.0</v>
      </c>
      <c r="G3788" s="3">
        <v>2003.0</v>
      </c>
      <c r="H3788" s="3">
        <v>1.0</v>
      </c>
      <c r="I3788" s="3" t="s">
        <v>2151</v>
      </c>
      <c r="J3788" s="3" t="s">
        <v>646</v>
      </c>
      <c r="K3788" s="10">
        <v>1.95306</v>
      </c>
      <c r="L3788" s="3">
        <v>10.0843</v>
      </c>
      <c r="M3788" s="3">
        <v>50.6341</v>
      </c>
      <c r="N3788" s="3">
        <v>226.067</v>
      </c>
      <c r="O3788" s="3">
        <v>402.145</v>
      </c>
      <c r="P3788" s="3">
        <v>137.02</v>
      </c>
      <c r="Q3788" s="3">
        <v>116.264</v>
      </c>
      <c r="R3788" s="3">
        <v>98.6486</v>
      </c>
      <c r="S3788" s="10">
        <v>63.8766</v>
      </c>
      <c r="T3788" s="10">
        <v>32.0335</v>
      </c>
      <c r="U3788" s="10">
        <v>30.4364</v>
      </c>
      <c r="V3788" s="10">
        <v>22.7418</v>
      </c>
      <c r="W3788" s="10">
        <v>18.0464</v>
      </c>
      <c r="X3788" s="10">
        <v>14.2338</v>
      </c>
      <c r="Y3788" s="10">
        <v>46.6614</v>
      </c>
      <c r="Z3788" s="1"/>
      <c r="AB3788" s="1"/>
      <c r="AF3788" s="1"/>
      <c r="AQ3788" s="1"/>
      <c r="AS3788" s="1"/>
      <c r="AT3788" s="1"/>
      <c r="AU3788" s="1"/>
      <c r="AV3788" s="1"/>
      <c r="AW3788" s="1"/>
      <c r="AX3788" s="1"/>
      <c r="AY3788" s="1"/>
      <c r="AZ3788" s="1"/>
      <c r="BA3788" s="1"/>
      <c r="BB3788" s="1"/>
      <c r="BM3788" s="1"/>
      <c r="BN3788" s="1"/>
      <c r="BO3788" s="1"/>
      <c r="BP3788" s="1"/>
      <c r="BQ3788" s="1"/>
      <c r="BR3788" s="1"/>
    </row>
    <row r="3789" ht="15.75" customHeight="1">
      <c r="A3789" s="3">
        <v>1.0</v>
      </c>
      <c r="B3789" s="3">
        <v>2.0</v>
      </c>
      <c r="C3789" s="3">
        <v>1.0</v>
      </c>
      <c r="D3789" s="3" t="s">
        <v>2151</v>
      </c>
      <c r="E3789" s="3" t="s">
        <v>2151</v>
      </c>
      <c r="F3789" s="3">
        <v>1.0</v>
      </c>
      <c r="G3789" s="3">
        <v>2004.0</v>
      </c>
      <c r="H3789" s="3">
        <v>1.0</v>
      </c>
      <c r="I3789" s="3" t="s">
        <v>2151</v>
      </c>
      <c r="J3789" s="3" t="s">
        <v>646</v>
      </c>
      <c r="K3789" s="10">
        <v>1.45463</v>
      </c>
      <c r="L3789" s="3">
        <v>10.4756</v>
      </c>
      <c r="M3789" s="3">
        <v>52.2285</v>
      </c>
      <c r="N3789" s="3">
        <v>195.652</v>
      </c>
      <c r="O3789" s="3">
        <v>306.08</v>
      </c>
      <c r="P3789" s="3">
        <v>290.389</v>
      </c>
      <c r="Q3789" s="3">
        <v>89.0507</v>
      </c>
      <c r="R3789" s="3">
        <v>75.1385</v>
      </c>
      <c r="S3789" s="10">
        <v>64.1879</v>
      </c>
      <c r="T3789" s="10">
        <v>41.9357</v>
      </c>
      <c r="U3789" s="10">
        <v>21.2272</v>
      </c>
      <c r="V3789" s="10">
        <v>20.3468</v>
      </c>
      <c r="W3789" s="10">
        <v>15.3184</v>
      </c>
      <c r="X3789" s="10">
        <v>12.2288</v>
      </c>
      <c r="Y3789" s="10">
        <v>41.5111</v>
      </c>
      <c r="Z3789" s="1"/>
      <c r="AB3789" s="1"/>
      <c r="AF3789" s="1"/>
      <c r="AQ3789" s="1"/>
      <c r="AS3789" s="1"/>
      <c r="AT3789" s="1"/>
      <c r="AU3789" s="1"/>
      <c r="AV3789" s="1"/>
      <c r="AW3789" s="1"/>
      <c r="AX3789" s="1"/>
      <c r="AY3789" s="1"/>
      <c r="AZ3789" s="1"/>
      <c r="BA3789" s="1"/>
      <c r="BB3789" s="1"/>
      <c r="BM3789" s="1"/>
      <c r="BN3789" s="1"/>
      <c r="BO3789" s="1"/>
      <c r="BP3789" s="1"/>
      <c r="BQ3789" s="1"/>
      <c r="BR3789" s="1"/>
    </row>
    <row r="3790" ht="15.75" customHeight="1">
      <c r="A3790" s="3">
        <v>1.0</v>
      </c>
      <c r="B3790" s="3">
        <v>2.0</v>
      </c>
      <c r="C3790" s="3">
        <v>1.0</v>
      </c>
      <c r="D3790" s="3" t="s">
        <v>2151</v>
      </c>
      <c r="E3790" s="3" t="s">
        <v>2151</v>
      </c>
      <c r="F3790" s="3">
        <v>1.0</v>
      </c>
      <c r="G3790" s="3">
        <v>2005.0</v>
      </c>
      <c r="H3790" s="3">
        <v>1.0</v>
      </c>
      <c r="I3790" s="3" t="s">
        <v>2151</v>
      </c>
      <c r="J3790" s="3" t="s">
        <v>646</v>
      </c>
      <c r="K3790" s="3">
        <v>1.23254</v>
      </c>
      <c r="L3790" s="3">
        <v>6.04864</v>
      </c>
      <c r="M3790" s="3">
        <v>41.7901</v>
      </c>
      <c r="N3790" s="3">
        <v>155.377</v>
      </c>
      <c r="O3790" s="3">
        <v>205.119</v>
      </c>
      <c r="P3790" s="3">
        <v>171.058</v>
      </c>
      <c r="Q3790" s="3">
        <v>146.112</v>
      </c>
      <c r="R3790" s="3">
        <v>44.5465</v>
      </c>
      <c r="S3790" s="3">
        <v>37.8348</v>
      </c>
      <c r="T3790" s="3">
        <v>32.6114</v>
      </c>
      <c r="U3790" s="3">
        <v>21.5103</v>
      </c>
      <c r="V3790" s="3">
        <v>10.9884</v>
      </c>
      <c r="W3790" s="3">
        <v>10.6173</v>
      </c>
      <c r="X3790" s="3">
        <v>8.0449</v>
      </c>
      <c r="Y3790" s="3">
        <v>28.4139</v>
      </c>
      <c r="Z3790" s="1"/>
      <c r="AB3790" s="1"/>
      <c r="AF3790" s="1"/>
      <c r="AQ3790" s="1"/>
      <c r="AS3790" s="1"/>
      <c r="AT3790" s="1"/>
      <c r="AU3790" s="1"/>
      <c r="AV3790" s="1"/>
      <c r="AW3790" s="1"/>
      <c r="AX3790" s="1"/>
      <c r="AY3790" s="1"/>
      <c r="AZ3790" s="1"/>
      <c r="BA3790" s="1"/>
      <c r="BB3790" s="1"/>
      <c r="BM3790" s="1"/>
      <c r="BN3790" s="1"/>
      <c r="BO3790" s="1"/>
      <c r="BP3790" s="1"/>
      <c r="BQ3790" s="1"/>
      <c r="BR3790" s="1"/>
    </row>
    <row r="3791" ht="15.75" customHeight="1">
      <c r="A3791" s="3">
        <v>1.0</v>
      </c>
      <c r="B3791" s="3">
        <v>2.0</v>
      </c>
      <c r="C3791" s="3">
        <v>1.0</v>
      </c>
      <c r="D3791" s="3" t="s">
        <v>2151</v>
      </c>
      <c r="E3791" s="3" t="s">
        <v>2151</v>
      </c>
      <c r="F3791" s="3">
        <v>1.0</v>
      </c>
      <c r="G3791" s="3">
        <v>2006.0</v>
      </c>
      <c r="H3791" s="3">
        <v>1.0</v>
      </c>
      <c r="I3791" s="3" t="s">
        <v>2151</v>
      </c>
      <c r="J3791" s="3" t="s">
        <v>646</v>
      </c>
      <c r="K3791" s="3">
        <v>1.1233</v>
      </c>
      <c r="L3791" s="3">
        <v>4.88113</v>
      </c>
      <c r="M3791" s="3">
        <v>22.8337</v>
      </c>
      <c r="N3791" s="3">
        <v>115.391</v>
      </c>
      <c r="O3791" s="3">
        <v>151.978</v>
      </c>
      <c r="P3791" s="3">
        <v>107.822</v>
      </c>
      <c r="Q3791" s="3">
        <v>81.0714</v>
      </c>
      <c r="R3791" s="3">
        <v>68.8473</v>
      </c>
      <c r="S3791" s="3">
        <v>21.1151</v>
      </c>
      <c r="T3791" s="3">
        <v>18.0742</v>
      </c>
      <c r="U3791" s="3">
        <v>15.7057</v>
      </c>
      <c r="V3791" s="3">
        <v>10.4389</v>
      </c>
      <c r="W3791" s="3">
        <v>5.3681</v>
      </c>
      <c r="X3791" s="3">
        <v>5.2143</v>
      </c>
      <c r="Y3791" s="3">
        <v>18.0052</v>
      </c>
      <c r="Z3791" s="1"/>
      <c r="AB3791" s="1"/>
      <c r="AF3791" s="1"/>
      <c r="AQ3791" s="1"/>
      <c r="AS3791" s="1"/>
      <c r="AT3791" s="1"/>
      <c r="AU3791" s="1"/>
      <c r="AV3791" s="1"/>
      <c r="AW3791" s="1"/>
      <c r="AX3791" s="1"/>
      <c r="AY3791" s="1"/>
      <c r="AZ3791" s="1"/>
      <c r="BA3791" s="1"/>
      <c r="BB3791" s="1"/>
      <c r="BM3791" s="1"/>
      <c r="BN3791" s="1"/>
      <c r="BO3791" s="1"/>
      <c r="BP3791" s="1"/>
      <c r="BQ3791" s="1"/>
      <c r="BR3791" s="1"/>
    </row>
    <row r="3792" ht="15.75" customHeight="1">
      <c r="A3792" s="3">
        <v>1.0</v>
      </c>
      <c r="B3792" s="3">
        <v>2.0</v>
      </c>
      <c r="C3792" s="3">
        <v>1.0</v>
      </c>
      <c r="D3792" s="3" t="s">
        <v>2151</v>
      </c>
      <c r="E3792" s="3" t="s">
        <v>2151</v>
      </c>
      <c r="F3792" s="3">
        <v>1.0</v>
      </c>
      <c r="G3792" s="3">
        <v>2007.0</v>
      </c>
      <c r="H3792" s="3">
        <v>1.0</v>
      </c>
      <c r="I3792" s="3" t="s">
        <v>2151</v>
      </c>
      <c r="J3792" s="3" t="s">
        <v>646</v>
      </c>
      <c r="K3792" s="3">
        <v>1.94599</v>
      </c>
      <c r="L3792" s="3">
        <v>10.1339</v>
      </c>
      <c r="M3792" s="3">
        <v>26.5492</v>
      </c>
      <c r="N3792" s="3">
        <v>72.5685</v>
      </c>
      <c r="O3792" s="3">
        <v>207.736</v>
      </c>
      <c r="P3792" s="3">
        <v>227.343</v>
      </c>
      <c r="Q3792" s="3">
        <v>165.919</v>
      </c>
      <c r="R3792" s="3">
        <v>127.477</v>
      </c>
      <c r="S3792" s="3">
        <v>109.43</v>
      </c>
      <c r="T3792" s="3">
        <v>33.8361</v>
      </c>
      <c r="U3792" s="3">
        <v>29.1816</v>
      </c>
      <c r="V3792" s="3">
        <v>25.5326</v>
      </c>
      <c r="W3792" s="3">
        <v>17.071</v>
      </c>
      <c r="X3792" s="3">
        <v>8.81983</v>
      </c>
      <c r="Y3792" s="3">
        <v>38.3379</v>
      </c>
      <c r="Z3792" s="1"/>
      <c r="AB3792" s="1"/>
      <c r="AF3792" s="1"/>
      <c r="AQ3792" s="1"/>
      <c r="AS3792" s="1"/>
      <c r="AT3792" s="1"/>
      <c r="AU3792" s="1"/>
      <c r="AV3792" s="1"/>
      <c r="AW3792" s="1"/>
      <c r="AX3792" s="1"/>
      <c r="AY3792" s="1"/>
      <c r="AZ3792" s="1"/>
      <c r="BA3792" s="1"/>
      <c r="BB3792" s="1"/>
      <c r="BM3792" s="1"/>
      <c r="BN3792" s="1"/>
      <c r="BO3792" s="1"/>
      <c r="BP3792" s="1"/>
      <c r="BQ3792" s="1"/>
      <c r="BR3792" s="1"/>
    </row>
    <row r="3793" ht="15.75" customHeight="1">
      <c r="A3793" s="3">
        <v>1.0</v>
      </c>
      <c r="B3793" s="3">
        <v>2.0</v>
      </c>
      <c r="C3793" s="3">
        <v>1.0</v>
      </c>
      <c r="D3793" s="3" t="s">
        <v>2151</v>
      </c>
      <c r="E3793" s="3" t="s">
        <v>2151</v>
      </c>
      <c r="F3793" s="3">
        <v>1.0</v>
      </c>
      <c r="G3793" s="3">
        <v>2008.0</v>
      </c>
      <c r="H3793" s="3">
        <v>1.0</v>
      </c>
      <c r="I3793" s="3" t="s">
        <v>2151</v>
      </c>
      <c r="J3793" s="3" t="s">
        <v>646</v>
      </c>
      <c r="K3793" s="3">
        <v>1.47609</v>
      </c>
      <c r="L3793" s="3">
        <v>5.85405</v>
      </c>
      <c r="M3793" s="3">
        <v>31.7885</v>
      </c>
      <c r="N3793" s="3">
        <v>77.3716</v>
      </c>
      <c r="O3793" s="3">
        <v>142.899</v>
      </c>
      <c r="P3793" s="3">
        <v>208.315</v>
      </c>
      <c r="Q3793" s="3">
        <v>147.629</v>
      </c>
      <c r="R3793" s="3">
        <v>95.3143</v>
      </c>
      <c r="S3793" s="3">
        <v>71.8056</v>
      </c>
      <c r="T3793" s="3">
        <v>61.7769</v>
      </c>
      <c r="U3793" s="3">
        <v>19.2211</v>
      </c>
      <c r="V3793" s="3">
        <v>16.6845</v>
      </c>
      <c r="W3793" s="3">
        <v>14.681</v>
      </c>
      <c r="X3793" s="3">
        <v>9.85991</v>
      </c>
      <c r="Y3793" s="3">
        <v>27.3675</v>
      </c>
      <c r="Z3793" s="1"/>
      <c r="AB3793" s="1"/>
      <c r="AF3793" s="1"/>
      <c r="AQ3793" s="1"/>
      <c r="AS3793" s="1"/>
      <c r="AT3793" s="1"/>
      <c r="AU3793" s="1"/>
      <c r="AV3793" s="1"/>
      <c r="AW3793" s="1"/>
      <c r="AX3793" s="1"/>
      <c r="AY3793" s="1"/>
      <c r="AZ3793" s="1"/>
      <c r="BA3793" s="1"/>
      <c r="BB3793" s="1"/>
      <c r="BM3793" s="1"/>
      <c r="BN3793" s="1"/>
      <c r="BO3793" s="1"/>
      <c r="BP3793" s="1"/>
      <c r="BQ3793" s="1"/>
      <c r="BR3793" s="1"/>
    </row>
    <row r="3794" ht="15.75" customHeight="1">
      <c r="A3794" s="3">
        <v>1.0</v>
      </c>
      <c r="B3794" s="3">
        <v>2.0</v>
      </c>
      <c r="C3794" s="3">
        <v>1.0</v>
      </c>
      <c r="D3794" s="3" t="s">
        <v>2151</v>
      </c>
      <c r="E3794" s="3" t="s">
        <v>2151</v>
      </c>
      <c r="F3794" s="3">
        <v>1.0</v>
      </c>
      <c r="G3794" s="3">
        <v>2009.0</v>
      </c>
      <c r="H3794" s="3">
        <v>1.0</v>
      </c>
      <c r="I3794" s="3" t="s">
        <v>2151</v>
      </c>
      <c r="J3794" s="3" t="s">
        <v>646</v>
      </c>
      <c r="K3794" s="3">
        <v>1.47586</v>
      </c>
      <c r="L3794" s="3">
        <v>5.05807</v>
      </c>
      <c r="M3794" s="3">
        <v>21.3189</v>
      </c>
      <c r="N3794" s="3">
        <v>105.354</v>
      </c>
      <c r="O3794" s="3">
        <v>170.26</v>
      </c>
      <c r="P3794" s="3">
        <v>160.162</v>
      </c>
      <c r="Q3794" s="3">
        <v>151.617</v>
      </c>
      <c r="R3794" s="3">
        <v>95.1727</v>
      </c>
      <c r="S3794" s="3">
        <v>60.2888</v>
      </c>
      <c r="T3794" s="3">
        <v>45.5464</v>
      </c>
      <c r="U3794" s="3">
        <v>39.4543</v>
      </c>
      <c r="V3794" s="3">
        <v>12.3624</v>
      </c>
      <c r="W3794" s="3">
        <v>10.7971</v>
      </c>
      <c r="X3794" s="3">
        <v>9.54702</v>
      </c>
      <c r="Y3794" s="3">
        <v>24.3282</v>
      </c>
      <c r="Z3794" s="1"/>
      <c r="AB3794" s="1"/>
      <c r="AF3794" s="1"/>
      <c r="AQ3794" s="1"/>
      <c r="AS3794" s="1"/>
      <c r="AT3794" s="1"/>
      <c r="AU3794" s="1"/>
      <c r="AV3794" s="1"/>
      <c r="AW3794" s="1"/>
      <c r="AX3794" s="1"/>
      <c r="AY3794" s="1"/>
      <c r="AZ3794" s="1"/>
      <c r="BA3794" s="1"/>
      <c r="BB3794" s="1"/>
      <c r="BM3794" s="1"/>
      <c r="BN3794" s="1"/>
      <c r="BO3794" s="1"/>
      <c r="BP3794" s="1"/>
      <c r="BQ3794" s="1"/>
      <c r="BR3794" s="1"/>
    </row>
    <row r="3795" ht="15.75" customHeight="1">
      <c r="A3795" s="3">
        <v>1.0</v>
      </c>
      <c r="B3795" s="3">
        <v>2.0</v>
      </c>
      <c r="C3795" s="3">
        <v>1.0</v>
      </c>
      <c r="D3795" s="3" t="s">
        <v>2151</v>
      </c>
      <c r="E3795" s="3" t="s">
        <v>2151</v>
      </c>
      <c r="F3795" s="3">
        <v>1.0</v>
      </c>
      <c r="G3795" s="3">
        <v>2010.0</v>
      </c>
      <c r="H3795" s="3">
        <v>1.0</v>
      </c>
      <c r="I3795" s="3" t="s">
        <v>2151</v>
      </c>
      <c r="J3795" s="3" t="s">
        <v>646</v>
      </c>
      <c r="K3795" s="3">
        <v>1.34946</v>
      </c>
      <c r="L3795" s="3">
        <v>3.94473</v>
      </c>
      <c r="M3795" s="3">
        <v>13.9942</v>
      </c>
      <c r="N3795" s="3">
        <v>55.9381</v>
      </c>
      <c r="O3795" s="3">
        <v>182.701</v>
      </c>
      <c r="P3795" s="3">
        <v>150.269</v>
      </c>
      <c r="Q3795" s="3">
        <v>91.8987</v>
      </c>
      <c r="R3795" s="3">
        <v>77.0548</v>
      </c>
      <c r="S3795" s="3">
        <v>47.4379</v>
      </c>
      <c r="T3795" s="3">
        <v>30.1211</v>
      </c>
      <c r="U3795" s="3">
        <v>22.9029</v>
      </c>
      <c r="V3795" s="3">
        <v>19.9739</v>
      </c>
      <c r="W3795" s="3">
        <v>6.29601</v>
      </c>
      <c r="X3795" s="3">
        <v>5.52526</v>
      </c>
      <c r="Y3795" s="3">
        <v>17.4237</v>
      </c>
      <c r="Z3795" s="1"/>
      <c r="AB3795" s="1"/>
      <c r="AF3795" s="1"/>
      <c r="AQ3795" s="1"/>
      <c r="AS3795" s="1"/>
      <c r="AT3795" s="1"/>
      <c r="AU3795" s="1"/>
      <c r="AV3795" s="1"/>
      <c r="AW3795" s="1"/>
      <c r="AX3795" s="1"/>
      <c r="AY3795" s="1"/>
      <c r="AZ3795" s="1"/>
      <c r="BA3795" s="1"/>
      <c r="BB3795" s="1"/>
      <c r="BM3795" s="1"/>
      <c r="BN3795" s="1"/>
      <c r="BO3795" s="1"/>
      <c r="BP3795" s="1"/>
      <c r="BQ3795" s="1"/>
      <c r="BR3795" s="1"/>
    </row>
    <row r="3796" ht="15.75" customHeight="1">
      <c r="A3796" s="3">
        <v>1.0</v>
      </c>
      <c r="B3796" s="3">
        <v>2.0</v>
      </c>
      <c r="C3796" s="3">
        <v>1.0</v>
      </c>
      <c r="D3796" s="3" t="s">
        <v>2151</v>
      </c>
      <c r="E3796" s="3" t="s">
        <v>2151</v>
      </c>
      <c r="F3796" s="3">
        <v>1.0</v>
      </c>
      <c r="G3796" s="3">
        <v>2011.0</v>
      </c>
      <c r="H3796" s="3">
        <v>1.0</v>
      </c>
      <c r="I3796" s="3" t="s">
        <v>2151</v>
      </c>
      <c r="J3796" s="3" t="s">
        <v>646</v>
      </c>
      <c r="K3796" s="3">
        <v>1.58859</v>
      </c>
      <c r="L3796" s="3">
        <v>4.40498</v>
      </c>
      <c r="M3796" s="3">
        <v>13.3815</v>
      </c>
      <c r="N3796" s="3">
        <v>43.459</v>
      </c>
      <c r="O3796" s="3">
        <v>117.181</v>
      </c>
      <c r="P3796" s="3">
        <v>197.194</v>
      </c>
      <c r="Q3796" s="3">
        <v>105.928</v>
      </c>
      <c r="R3796" s="3">
        <v>57.5308</v>
      </c>
      <c r="S3796" s="3">
        <v>47.4154</v>
      </c>
      <c r="T3796" s="3">
        <v>29.327</v>
      </c>
      <c r="U3796" s="3">
        <v>18.7843</v>
      </c>
      <c r="V3796" s="3">
        <v>14.408</v>
      </c>
      <c r="W3796" s="3">
        <v>12.6602</v>
      </c>
      <c r="X3796" s="3">
        <v>4.01417</v>
      </c>
      <c r="Y3796" s="3">
        <v>14.7111</v>
      </c>
      <c r="Z3796" s="1"/>
      <c r="AB3796" s="1"/>
      <c r="AF3796" s="1"/>
      <c r="AQ3796" s="1"/>
      <c r="AS3796" s="1"/>
      <c r="AT3796" s="1"/>
      <c r="AU3796" s="1"/>
      <c r="AV3796" s="1"/>
      <c r="AW3796" s="1"/>
      <c r="AX3796" s="1"/>
      <c r="AY3796" s="1"/>
      <c r="AZ3796" s="1"/>
      <c r="BA3796" s="1"/>
      <c r="BB3796" s="1"/>
      <c r="BM3796" s="1"/>
      <c r="BN3796" s="1"/>
      <c r="BO3796" s="1"/>
      <c r="BP3796" s="1"/>
      <c r="BQ3796" s="1"/>
      <c r="BR3796" s="1"/>
    </row>
    <row r="3797" ht="15.75" customHeight="1">
      <c r="A3797" s="3">
        <v>1.0</v>
      </c>
      <c r="B3797" s="3">
        <v>2.0</v>
      </c>
      <c r="C3797" s="3">
        <v>1.0</v>
      </c>
      <c r="D3797" s="3" t="s">
        <v>2151</v>
      </c>
      <c r="E3797" s="3" t="s">
        <v>2151</v>
      </c>
      <c r="F3797" s="3">
        <v>1.0</v>
      </c>
      <c r="G3797" s="3">
        <v>2012.0</v>
      </c>
      <c r="H3797" s="3">
        <v>1.0</v>
      </c>
      <c r="I3797" s="3" t="s">
        <v>2151</v>
      </c>
      <c r="J3797" s="3" t="s">
        <v>646</v>
      </c>
      <c r="K3797" s="3">
        <v>2.06076</v>
      </c>
      <c r="L3797" s="3">
        <v>6.82958</v>
      </c>
      <c r="M3797" s="3">
        <v>19.6953</v>
      </c>
      <c r="N3797" s="3">
        <v>55.1222</v>
      </c>
      <c r="O3797" s="3">
        <v>116.457</v>
      </c>
      <c r="P3797" s="3">
        <v>159.172</v>
      </c>
      <c r="Q3797" s="3">
        <v>174.858</v>
      </c>
      <c r="R3797" s="3">
        <v>83.3818</v>
      </c>
      <c r="S3797" s="3">
        <v>44.5218</v>
      </c>
      <c r="T3797" s="3">
        <v>36.9122</v>
      </c>
      <c r="U3797" s="3">
        <v>23.0788</v>
      </c>
      <c r="V3797" s="3">
        <v>14.9495</v>
      </c>
      <c r="W3797" s="3">
        <v>11.5825</v>
      </c>
      <c r="X3797" s="3">
        <v>10.2606</v>
      </c>
      <c r="Y3797" s="3">
        <v>15.308</v>
      </c>
      <c r="Z3797" s="1"/>
      <c r="AB3797" s="1"/>
      <c r="AF3797" s="1"/>
      <c r="AQ3797" s="1"/>
      <c r="AS3797" s="1"/>
      <c r="AT3797" s="1"/>
      <c r="AU3797" s="1"/>
      <c r="AV3797" s="1"/>
      <c r="AW3797" s="1"/>
      <c r="AX3797" s="1"/>
      <c r="AY3797" s="1"/>
      <c r="AZ3797" s="1"/>
      <c r="BA3797" s="1"/>
      <c r="BB3797" s="1"/>
      <c r="BM3797" s="1"/>
      <c r="BN3797" s="1"/>
      <c r="BO3797" s="1"/>
      <c r="BP3797" s="1"/>
      <c r="BQ3797" s="1"/>
      <c r="BR3797" s="1"/>
    </row>
    <row r="3798" ht="15.75" customHeight="1">
      <c r="A3798" s="3">
        <v>1.0</v>
      </c>
      <c r="B3798" s="3">
        <v>2.0</v>
      </c>
      <c r="C3798" s="3">
        <v>1.0</v>
      </c>
      <c r="D3798" s="3" t="s">
        <v>2151</v>
      </c>
      <c r="E3798" s="3" t="s">
        <v>2151</v>
      </c>
      <c r="F3798" s="3">
        <v>1.0</v>
      </c>
      <c r="G3798" s="3">
        <v>2013.0</v>
      </c>
      <c r="H3798" s="3">
        <v>1.0</v>
      </c>
      <c r="I3798" s="3" t="s">
        <v>2151</v>
      </c>
      <c r="J3798" s="3" t="s">
        <v>646</v>
      </c>
      <c r="K3798" s="3">
        <v>1.03596</v>
      </c>
      <c r="L3798" s="3">
        <v>4.38239</v>
      </c>
      <c r="M3798" s="3">
        <v>15.268</v>
      </c>
      <c r="N3798" s="3">
        <v>41.0039</v>
      </c>
      <c r="O3798" s="3">
        <v>76.1683</v>
      </c>
      <c r="P3798" s="3">
        <v>82.3885</v>
      </c>
      <c r="Q3798" s="3">
        <v>73.4523</v>
      </c>
      <c r="R3798" s="3">
        <v>71.6434</v>
      </c>
      <c r="S3798" s="3">
        <v>33.6231</v>
      </c>
      <c r="T3798" s="3">
        <v>18.0796</v>
      </c>
      <c r="U3798" s="3">
        <v>15.1654</v>
      </c>
      <c r="V3798" s="3">
        <v>9.59458</v>
      </c>
      <c r="W3798" s="3">
        <v>6.27949</v>
      </c>
      <c r="X3798" s="3">
        <v>4.90521</v>
      </c>
      <c r="Y3798" s="3">
        <v>10.9093</v>
      </c>
      <c r="Z3798" s="1"/>
      <c r="AB3798" s="1"/>
      <c r="AF3798" s="1"/>
      <c r="AQ3798" s="1"/>
      <c r="AS3798" s="1"/>
      <c r="AT3798" s="1"/>
      <c r="AU3798" s="1"/>
      <c r="AV3798" s="1"/>
      <c r="AW3798" s="1"/>
      <c r="AX3798" s="1"/>
      <c r="AY3798" s="1"/>
      <c r="AZ3798" s="1"/>
      <c r="BA3798" s="1"/>
      <c r="BB3798" s="1"/>
      <c r="BM3798" s="1"/>
      <c r="BN3798" s="1"/>
      <c r="BO3798" s="1"/>
      <c r="BP3798" s="1"/>
      <c r="BQ3798" s="1"/>
      <c r="BR3798" s="1"/>
    </row>
    <row r="3799" ht="15.75" customHeight="1">
      <c r="A3799" s="3">
        <v>1.0</v>
      </c>
      <c r="B3799" s="3">
        <v>2.0</v>
      </c>
      <c r="C3799" s="3">
        <v>1.0</v>
      </c>
      <c r="D3799" s="3" t="s">
        <v>2151</v>
      </c>
      <c r="E3799" s="3" t="s">
        <v>2151</v>
      </c>
      <c r="F3799" s="3">
        <v>1.0</v>
      </c>
      <c r="G3799" s="3">
        <v>2014.0</v>
      </c>
      <c r="H3799" s="3">
        <v>1.0</v>
      </c>
      <c r="I3799" s="3" t="s">
        <v>2151</v>
      </c>
      <c r="J3799" s="3" t="s">
        <v>646</v>
      </c>
      <c r="K3799" s="3">
        <v>1.2354</v>
      </c>
      <c r="L3799" s="3">
        <v>4.19429</v>
      </c>
      <c r="M3799" s="3">
        <v>18.4966</v>
      </c>
      <c r="N3799" s="3">
        <v>60.5952</v>
      </c>
      <c r="O3799" s="3">
        <v>109.462</v>
      </c>
      <c r="P3799" s="3">
        <v>104.134</v>
      </c>
      <c r="Q3799" s="3">
        <v>73.8911</v>
      </c>
      <c r="R3799" s="3">
        <v>58.6018</v>
      </c>
      <c r="S3799" s="3">
        <v>56.298</v>
      </c>
      <c r="T3799" s="3">
        <v>26.6416</v>
      </c>
      <c r="U3799" s="3">
        <v>14.5206</v>
      </c>
      <c r="V3799" s="3">
        <v>12.3512</v>
      </c>
      <c r="W3799" s="3">
        <v>7.9119</v>
      </c>
      <c r="X3799" s="3">
        <v>5.2304</v>
      </c>
      <c r="Y3799" s="3">
        <v>13.3049</v>
      </c>
      <c r="Z3799" s="1"/>
      <c r="AB3799" s="1"/>
      <c r="AF3799" s="1"/>
      <c r="AQ3799" s="1"/>
      <c r="AS3799" s="1"/>
      <c r="AT3799" s="1"/>
      <c r="AU3799" s="1"/>
      <c r="AV3799" s="1"/>
      <c r="AW3799" s="1"/>
      <c r="AX3799" s="1"/>
      <c r="AY3799" s="1"/>
      <c r="AZ3799" s="1"/>
      <c r="BA3799" s="1"/>
      <c r="BB3799" s="1"/>
      <c r="BM3799" s="1"/>
      <c r="BN3799" s="1"/>
      <c r="BO3799" s="1"/>
      <c r="BP3799" s="1"/>
      <c r="BQ3799" s="1"/>
      <c r="BR3799" s="1"/>
    </row>
    <row r="3800" ht="15.75" customHeight="1">
      <c r="A3800" s="3">
        <v>1.0</v>
      </c>
      <c r="B3800" s="3">
        <v>3.0</v>
      </c>
      <c r="C3800" s="3">
        <v>1.0</v>
      </c>
      <c r="D3800" s="3" t="s">
        <v>2151</v>
      </c>
      <c r="E3800" s="3" t="s">
        <v>2151</v>
      </c>
      <c r="F3800" s="3">
        <v>1.0</v>
      </c>
      <c r="G3800" s="3">
        <v>1949.0</v>
      </c>
      <c r="H3800" s="3">
        <v>1.0</v>
      </c>
      <c r="I3800" s="3" t="s">
        <v>2151</v>
      </c>
      <c r="J3800" s="3" t="s">
        <v>645</v>
      </c>
      <c r="K3800" s="3">
        <v>0.0</v>
      </c>
      <c r="L3800" s="3">
        <v>0.0</v>
      </c>
      <c r="M3800" s="3">
        <v>0.0</v>
      </c>
      <c r="N3800" s="3">
        <v>0.0</v>
      </c>
      <c r="O3800" s="3">
        <v>0.0</v>
      </c>
      <c r="P3800" s="3">
        <v>0.0</v>
      </c>
      <c r="Q3800" s="3">
        <v>0.0</v>
      </c>
      <c r="R3800" s="3">
        <v>0.0</v>
      </c>
      <c r="S3800" s="3">
        <v>0.0</v>
      </c>
      <c r="T3800" s="3">
        <v>0.0</v>
      </c>
      <c r="U3800" s="3">
        <v>0.0</v>
      </c>
      <c r="V3800" s="3">
        <v>0.0</v>
      </c>
      <c r="W3800" s="3">
        <v>0.0</v>
      </c>
      <c r="X3800" s="3">
        <v>0.0</v>
      </c>
      <c r="Y3800" s="3">
        <v>0.0</v>
      </c>
      <c r="Z3800" s="1"/>
      <c r="AB3800" s="1"/>
      <c r="AF3800" s="1"/>
      <c r="AQ3800" s="1"/>
      <c r="AS3800" s="1"/>
      <c r="AT3800" s="1"/>
      <c r="AU3800" s="1"/>
      <c r="AV3800" s="1"/>
      <c r="AW3800" s="1"/>
      <c r="AX3800" s="1"/>
      <c r="AY3800" s="1"/>
      <c r="AZ3800" s="1"/>
      <c r="BA3800" s="1"/>
      <c r="BB3800" s="1"/>
      <c r="BM3800" s="1"/>
      <c r="BN3800" s="1"/>
      <c r="BO3800" s="1"/>
      <c r="BP3800" s="1"/>
      <c r="BQ3800" s="1"/>
      <c r="BR3800" s="1"/>
    </row>
    <row r="3801" ht="15.75" customHeight="1">
      <c r="A3801" s="3">
        <v>1.0</v>
      </c>
      <c r="B3801" s="3">
        <v>3.0</v>
      </c>
      <c r="C3801" s="3">
        <v>1.0</v>
      </c>
      <c r="D3801" s="3" t="s">
        <v>2151</v>
      </c>
      <c r="E3801" s="3" t="s">
        <v>2151</v>
      </c>
      <c r="F3801" s="3">
        <v>1.0</v>
      </c>
      <c r="G3801" s="3">
        <v>1950.0</v>
      </c>
      <c r="H3801" s="10">
        <v>1.0</v>
      </c>
      <c r="I3801" s="3" t="s">
        <v>2151</v>
      </c>
      <c r="J3801" s="3" t="s">
        <v>646</v>
      </c>
      <c r="K3801" s="10">
        <v>3.18667E-5</v>
      </c>
      <c r="L3801" s="3">
        <v>0.0236403</v>
      </c>
      <c r="M3801" s="3">
        <v>0.264585</v>
      </c>
      <c r="N3801" s="3">
        <v>0.992657</v>
      </c>
      <c r="O3801" s="3">
        <v>1.25437</v>
      </c>
      <c r="P3801" s="3">
        <v>0.993576</v>
      </c>
      <c r="Q3801" s="3">
        <v>0.7926</v>
      </c>
      <c r="R3801" s="3">
        <v>0.604476</v>
      </c>
      <c r="S3801" s="3">
        <v>0.430362</v>
      </c>
      <c r="T3801" s="3">
        <v>0.285171</v>
      </c>
      <c r="U3801" s="3">
        <v>0.175104</v>
      </c>
      <c r="V3801" s="3">
        <v>0.0988663</v>
      </c>
      <c r="W3801" s="3">
        <v>0.0505146</v>
      </c>
      <c r="X3801" s="3">
        <v>0.0224615</v>
      </c>
      <c r="Y3801" s="3">
        <v>0.0415964</v>
      </c>
      <c r="Z3801" s="1"/>
      <c r="AB3801" s="1"/>
      <c r="AF3801" s="1"/>
      <c r="AQ3801" s="1"/>
      <c r="AS3801" s="1"/>
      <c r="AT3801" s="1"/>
      <c r="AU3801" s="1"/>
      <c r="AV3801" s="1"/>
      <c r="AW3801" s="1"/>
      <c r="AX3801" s="1"/>
      <c r="AY3801" s="1"/>
      <c r="AZ3801" s="1"/>
      <c r="BA3801" s="1"/>
      <c r="BB3801" s="1"/>
      <c r="BM3801" s="1"/>
      <c r="BN3801" s="1"/>
      <c r="BO3801" s="1"/>
      <c r="BP3801" s="1"/>
      <c r="BQ3801" s="1"/>
      <c r="BR3801" s="1"/>
    </row>
    <row r="3802" ht="15.75" customHeight="1">
      <c r="A3802" s="3">
        <v>1.0</v>
      </c>
      <c r="B3802" s="3">
        <v>3.0</v>
      </c>
      <c r="C3802" s="3">
        <v>1.0</v>
      </c>
      <c r="D3802" s="3" t="s">
        <v>2151</v>
      </c>
      <c r="E3802" s="3" t="s">
        <v>2151</v>
      </c>
      <c r="F3802" s="3">
        <v>1.0</v>
      </c>
      <c r="G3802" s="3">
        <v>1951.0</v>
      </c>
      <c r="H3802" s="10">
        <v>1.0</v>
      </c>
      <c r="I3802" s="3" t="s">
        <v>2151</v>
      </c>
      <c r="J3802" s="3" t="s">
        <v>646</v>
      </c>
      <c r="K3802" s="10">
        <v>6.40458E-5</v>
      </c>
      <c r="L3802" s="3">
        <v>0.0471942</v>
      </c>
      <c r="M3802" s="3">
        <v>0.508261</v>
      </c>
      <c r="N3802" s="3">
        <v>1.96981</v>
      </c>
      <c r="O3802" s="3">
        <v>2.5184</v>
      </c>
      <c r="P3802" s="3">
        <v>1.9974</v>
      </c>
      <c r="Q3802" s="3">
        <v>1.59357</v>
      </c>
      <c r="R3802" s="3">
        <v>1.21535</v>
      </c>
      <c r="S3802" s="3">
        <v>0.865296</v>
      </c>
      <c r="T3802" s="3">
        <v>0.573387</v>
      </c>
      <c r="U3802" s="3">
        <v>0.35209</v>
      </c>
      <c r="V3802" s="3">
        <v>0.198803</v>
      </c>
      <c r="W3802" s="3">
        <v>0.101579</v>
      </c>
      <c r="X3802" s="3">
        <v>0.0451687</v>
      </c>
      <c r="Y3802" s="3">
        <v>0.0836504</v>
      </c>
      <c r="Z3802" s="1"/>
      <c r="AB3802" s="1"/>
      <c r="AF3802" s="1"/>
      <c r="AQ3802" s="1"/>
      <c r="AS3802" s="1"/>
      <c r="AT3802" s="1"/>
      <c r="AU3802" s="1"/>
      <c r="AV3802" s="1"/>
      <c r="AW3802" s="1"/>
      <c r="AX3802" s="1"/>
      <c r="AY3802" s="1"/>
      <c r="AZ3802" s="1"/>
      <c r="BA3802" s="1"/>
      <c r="BB3802" s="1"/>
      <c r="BM3802" s="1"/>
      <c r="BN3802" s="1"/>
      <c r="BO3802" s="1"/>
      <c r="BP3802" s="1"/>
      <c r="BQ3802" s="1"/>
      <c r="BR3802" s="1"/>
    </row>
    <row r="3803" ht="15.75" customHeight="1">
      <c r="A3803" s="3">
        <v>1.0</v>
      </c>
      <c r="B3803" s="3">
        <v>3.0</v>
      </c>
      <c r="C3803" s="3">
        <v>1.0</v>
      </c>
      <c r="D3803" s="3" t="s">
        <v>2151</v>
      </c>
      <c r="E3803" s="3" t="s">
        <v>2151</v>
      </c>
      <c r="F3803" s="3">
        <v>1.0</v>
      </c>
      <c r="G3803" s="10">
        <v>1952.0</v>
      </c>
      <c r="H3803" s="10">
        <v>1.0</v>
      </c>
      <c r="I3803" s="3" t="s">
        <v>2151</v>
      </c>
      <c r="J3803" s="3" t="s">
        <v>646</v>
      </c>
      <c r="K3803" s="10">
        <v>9.70781E-5</v>
      </c>
      <c r="L3803" s="3">
        <v>0.0712174</v>
      </c>
      <c r="M3803" s="3">
        <v>0.75806</v>
      </c>
      <c r="N3803" s="3">
        <v>2.84758</v>
      </c>
      <c r="O3803" s="3">
        <v>3.76941</v>
      </c>
      <c r="P3803" s="3">
        <v>3.02545</v>
      </c>
      <c r="Q3803" s="3">
        <v>2.41695</v>
      </c>
      <c r="R3803" s="3">
        <v>1.84355</v>
      </c>
      <c r="S3803" s="3">
        <v>1.31259</v>
      </c>
      <c r="T3803" s="3">
        <v>0.869818</v>
      </c>
      <c r="U3803" s="3">
        <v>0.534143</v>
      </c>
      <c r="V3803" s="3">
        <v>0.301614</v>
      </c>
      <c r="W3803" s="3">
        <v>0.15412</v>
      </c>
      <c r="X3803" s="3">
        <v>0.0685353</v>
      </c>
      <c r="Y3803" s="3">
        <v>0.126933</v>
      </c>
      <c r="Z3803" s="1"/>
      <c r="AB3803" s="1"/>
      <c r="AF3803" s="1"/>
      <c r="AQ3803" s="1"/>
      <c r="AS3803" s="1"/>
      <c r="AT3803" s="1"/>
      <c r="AU3803" s="1"/>
      <c r="AV3803" s="1"/>
      <c r="AW3803" s="1"/>
      <c r="AX3803" s="1"/>
      <c r="AY3803" s="1"/>
      <c r="AZ3803" s="1"/>
      <c r="BA3803" s="1"/>
      <c r="BB3803" s="1"/>
      <c r="BM3803" s="1"/>
      <c r="BN3803" s="1"/>
      <c r="BO3803" s="1"/>
      <c r="BP3803" s="1"/>
      <c r="BQ3803" s="1"/>
      <c r="BR3803" s="1"/>
    </row>
    <row r="3804" ht="15.75" customHeight="1">
      <c r="A3804" s="3">
        <v>1.0</v>
      </c>
      <c r="B3804" s="3">
        <v>3.0</v>
      </c>
      <c r="C3804" s="3">
        <v>1.0</v>
      </c>
      <c r="D3804" s="3" t="s">
        <v>2151</v>
      </c>
      <c r="E3804" s="3" t="s">
        <v>2151</v>
      </c>
      <c r="F3804" s="3">
        <v>1.0</v>
      </c>
      <c r="G3804" s="10">
        <v>1953.0</v>
      </c>
      <c r="H3804" s="10">
        <v>1.0</v>
      </c>
      <c r="I3804" s="3" t="s">
        <v>2151</v>
      </c>
      <c r="J3804" s="3" t="s">
        <v>646</v>
      </c>
      <c r="K3804" s="3">
        <v>1.31335E-4</v>
      </c>
      <c r="L3804" s="3">
        <v>0.0962358</v>
      </c>
      <c r="M3804" s="3">
        <v>1.01512</v>
      </c>
      <c r="N3804" s="3">
        <v>3.78564</v>
      </c>
      <c r="O3804" s="3">
        <v>4.86416</v>
      </c>
      <c r="P3804" s="3">
        <v>4.04279</v>
      </c>
      <c r="Q3804" s="3">
        <v>3.26845</v>
      </c>
      <c r="R3804" s="3">
        <v>2.49634</v>
      </c>
      <c r="S3804" s="3">
        <v>1.77763</v>
      </c>
      <c r="T3804" s="3">
        <v>1.17804</v>
      </c>
      <c r="U3804" s="3">
        <v>0.723462</v>
      </c>
      <c r="V3804" s="3">
        <v>0.408548</v>
      </c>
      <c r="W3804" s="3">
        <v>0.208779</v>
      </c>
      <c r="X3804" s="3">
        <v>0.0928485</v>
      </c>
      <c r="Y3804" s="3">
        <v>0.171984</v>
      </c>
      <c r="Z3804" s="1"/>
      <c r="AB3804" s="1"/>
      <c r="AF3804" s="1"/>
      <c r="AQ3804" s="1"/>
      <c r="AS3804" s="1"/>
      <c r="AT3804" s="1"/>
      <c r="AU3804" s="1"/>
      <c r="AV3804" s="1"/>
      <c r="AW3804" s="1"/>
      <c r="AX3804" s="1"/>
      <c r="AY3804" s="1"/>
      <c r="AZ3804" s="1"/>
      <c r="BA3804" s="1"/>
      <c r="BB3804" s="1"/>
      <c r="BM3804" s="1"/>
      <c r="BN3804" s="1"/>
      <c r="BO3804" s="1"/>
      <c r="BP3804" s="1"/>
      <c r="BQ3804" s="1"/>
      <c r="BR3804" s="1"/>
    </row>
    <row r="3805" ht="15.75" customHeight="1">
      <c r="A3805" s="3">
        <v>1.0</v>
      </c>
      <c r="B3805" s="3">
        <v>3.0</v>
      </c>
      <c r="C3805" s="3">
        <v>1.0</v>
      </c>
      <c r="D3805" s="3" t="s">
        <v>2151</v>
      </c>
      <c r="E3805" s="3" t="s">
        <v>2151</v>
      </c>
      <c r="F3805" s="3">
        <v>1.0</v>
      </c>
      <c r="G3805" s="10">
        <v>1954.0</v>
      </c>
      <c r="H3805" s="10">
        <v>1.0</v>
      </c>
      <c r="I3805" s="3" t="s">
        <v>2151</v>
      </c>
      <c r="J3805" s="3" t="s">
        <v>646</v>
      </c>
      <c r="K3805" s="3">
        <v>1.66706E-4</v>
      </c>
      <c r="L3805" s="3">
        <v>0.120916</v>
      </c>
      <c r="M3805" s="3">
        <v>1.28052</v>
      </c>
      <c r="N3805" s="3">
        <v>4.75147</v>
      </c>
      <c r="O3805" s="3">
        <v>6.06547</v>
      </c>
      <c r="P3805" s="3">
        <v>4.89359</v>
      </c>
      <c r="Q3805" s="3">
        <v>4.09683</v>
      </c>
      <c r="R3805" s="3">
        <v>3.16661</v>
      </c>
      <c r="S3805" s="3">
        <v>2.25794</v>
      </c>
      <c r="T3805" s="3">
        <v>1.49659</v>
      </c>
      <c r="U3805" s="3">
        <v>0.919158</v>
      </c>
      <c r="V3805" s="3">
        <v>0.519105</v>
      </c>
      <c r="W3805" s="3">
        <v>0.265303</v>
      </c>
      <c r="X3805" s="3">
        <v>0.117998</v>
      </c>
      <c r="Y3805" s="3">
        <v>0.218613</v>
      </c>
      <c r="Z3805" s="1"/>
      <c r="AB3805" s="1"/>
      <c r="AF3805" s="1"/>
      <c r="AQ3805" s="1"/>
      <c r="AS3805" s="1"/>
      <c r="AT3805" s="1"/>
      <c r="AU3805" s="1"/>
      <c r="AV3805" s="1"/>
      <c r="AW3805" s="1"/>
      <c r="AX3805" s="1"/>
      <c r="AY3805" s="1"/>
      <c r="AZ3805" s="1"/>
      <c r="BA3805" s="1"/>
      <c r="BB3805" s="1"/>
      <c r="BM3805" s="1"/>
      <c r="BN3805" s="1"/>
      <c r="BO3805" s="1"/>
      <c r="BP3805" s="1"/>
      <c r="BQ3805" s="1"/>
      <c r="BR3805" s="1"/>
    </row>
    <row r="3806" ht="15.75" customHeight="1">
      <c r="A3806" s="3">
        <v>1.0</v>
      </c>
      <c r="B3806" s="3">
        <v>3.0</v>
      </c>
      <c r="C3806" s="3">
        <v>1.0</v>
      </c>
      <c r="D3806" s="3" t="s">
        <v>2151</v>
      </c>
      <c r="E3806" s="3" t="s">
        <v>2151</v>
      </c>
      <c r="F3806" s="3">
        <v>1.0</v>
      </c>
      <c r="G3806" s="10">
        <v>1955.0</v>
      </c>
      <c r="H3806" s="10">
        <v>1.0</v>
      </c>
      <c r="I3806" s="3" t="s">
        <v>2151</v>
      </c>
      <c r="J3806" s="3" t="s">
        <v>646</v>
      </c>
      <c r="K3806" s="3">
        <v>2.03115E-4</v>
      </c>
      <c r="L3806" s="3">
        <v>0.147077</v>
      </c>
      <c r="M3806" s="3">
        <v>1.52575</v>
      </c>
      <c r="N3806" s="3">
        <v>5.73372</v>
      </c>
      <c r="O3806" s="3">
        <v>7.30475</v>
      </c>
      <c r="P3806" s="3">
        <v>5.85697</v>
      </c>
      <c r="Q3806" s="3">
        <v>4.7599</v>
      </c>
      <c r="R3806" s="3">
        <v>3.80984</v>
      </c>
      <c r="S3806" s="3">
        <v>2.74925</v>
      </c>
      <c r="T3806" s="3">
        <v>1.82472</v>
      </c>
      <c r="U3806" s="3">
        <v>1.1209</v>
      </c>
      <c r="V3806" s="3">
        <v>0.633104</v>
      </c>
      <c r="W3806" s="3">
        <v>0.323602</v>
      </c>
      <c r="X3806" s="3">
        <v>0.143945</v>
      </c>
      <c r="Y3806" s="3">
        <v>0.266759</v>
      </c>
      <c r="Z3806" s="1"/>
      <c r="AB3806" s="1"/>
      <c r="AF3806" s="1"/>
      <c r="AQ3806" s="1"/>
      <c r="AS3806" s="1"/>
      <c r="AT3806" s="1"/>
      <c r="AU3806" s="1"/>
      <c r="AV3806" s="1"/>
      <c r="AW3806" s="1"/>
      <c r="AX3806" s="1"/>
      <c r="AY3806" s="1"/>
      <c r="AZ3806" s="1"/>
      <c r="BA3806" s="1"/>
      <c r="BB3806" s="1"/>
      <c r="BM3806" s="1"/>
      <c r="BN3806" s="1"/>
      <c r="BO3806" s="1"/>
      <c r="BP3806" s="1"/>
      <c r="BQ3806" s="1"/>
      <c r="BR3806" s="1"/>
    </row>
    <row r="3807" ht="15.75" customHeight="1">
      <c r="A3807" s="3">
        <v>1.0</v>
      </c>
      <c r="B3807" s="3">
        <v>3.0</v>
      </c>
      <c r="C3807" s="10">
        <v>1.0</v>
      </c>
      <c r="D3807" s="3" t="s">
        <v>2151</v>
      </c>
      <c r="E3807" s="3" t="s">
        <v>2151</v>
      </c>
      <c r="F3807" s="3">
        <v>1.0</v>
      </c>
      <c r="G3807" s="10">
        <v>1956.0</v>
      </c>
      <c r="H3807" s="10">
        <v>1.0</v>
      </c>
      <c r="I3807" s="3" t="s">
        <v>2151</v>
      </c>
      <c r="J3807" s="3" t="s">
        <v>646</v>
      </c>
      <c r="K3807" s="3">
        <v>2.40826E-4</v>
      </c>
      <c r="L3807" s="3">
        <v>0.172169</v>
      </c>
      <c r="M3807" s="3">
        <v>1.79509</v>
      </c>
      <c r="N3807" s="3">
        <v>6.64098</v>
      </c>
      <c r="O3807" s="3">
        <v>8.57618</v>
      </c>
      <c r="P3807" s="3">
        <v>6.86308</v>
      </c>
      <c r="Q3807" s="3">
        <v>5.54307</v>
      </c>
      <c r="R3807" s="3">
        <v>4.30692</v>
      </c>
      <c r="S3807" s="3">
        <v>3.21842</v>
      </c>
      <c r="T3807" s="3">
        <v>2.16184</v>
      </c>
      <c r="U3807" s="3">
        <v>1.32983</v>
      </c>
      <c r="V3807" s="3">
        <v>0.75128</v>
      </c>
      <c r="W3807" s="3">
        <v>0.384055</v>
      </c>
      <c r="X3807" s="3">
        <v>0.170858</v>
      </c>
      <c r="Y3807" s="3">
        <v>0.316752</v>
      </c>
      <c r="Z3807" s="1"/>
      <c r="AB3807" s="1"/>
      <c r="AF3807" s="1"/>
      <c r="AQ3807" s="1"/>
      <c r="AS3807" s="1"/>
      <c r="AT3807" s="1"/>
      <c r="AU3807" s="1"/>
      <c r="AV3807" s="1"/>
      <c r="AW3807" s="1"/>
      <c r="AX3807" s="1"/>
      <c r="AY3807" s="1"/>
      <c r="AZ3807" s="1"/>
      <c r="BA3807" s="1"/>
      <c r="BB3807" s="1"/>
      <c r="BM3807" s="1"/>
      <c r="BN3807" s="1"/>
      <c r="BO3807" s="1"/>
      <c r="BP3807" s="1"/>
      <c r="BQ3807" s="1"/>
      <c r="BR3807" s="1"/>
    </row>
    <row r="3808" ht="15.75" customHeight="1">
      <c r="A3808" s="3">
        <v>1.0</v>
      </c>
      <c r="B3808" s="3">
        <v>3.0</v>
      </c>
      <c r="C3808" s="3">
        <v>1.0</v>
      </c>
      <c r="D3808" s="3" t="s">
        <v>2151</v>
      </c>
      <c r="E3808" s="3" t="s">
        <v>2151</v>
      </c>
      <c r="F3808" s="3">
        <v>1.0</v>
      </c>
      <c r="G3808" s="10">
        <v>1957.0</v>
      </c>
      <c r="H3808" s="10">
        <v>1.0</v>
      </c>
      <c r="I3808" s="3" t="s">
        <v>2151</v>
      </c>
      <c r="J3808" s="3" t="s">
        <v>646</v>
      </c>
      <c r="K3808" s="3">
        <v>2.799E-4</v>
      </c>
      <c r="L3808" s="3">
        <v>0.198535</v>
      </c>
      <c r="M3808" s="3">
        <v>2.02519</v>
      </c>
      <c r="N3808" s="3">
        <v>7.62735</v>
      </c>
      <c r="O3808" s="3">
        <v>9.73639</v>
      </c>
      <c r="P3808" s="3">
        <v>7.90136</v>
      </c>
      <c r="Q3808" s="3">
        <v>6.36956</v>
      </c>
      <c r="R3808" s="3">
        <v>4.91854</v>
      </c>
      <c r="S3808" s="3">
        <v>3.568</v>
      </c>
      <c r="T3808" s="3">
        <v>2.48191</v>
      </c>
      <c r="U3808" s="3">
        <v>1.54516</v>
      </c>
      <c r="V3808" s="3">
        <v>0.874163</v>
      </c>
      <c r="W3808" s="3">
        <v>0.446982</v>
      </c>
      <c r="X3808" s="3">
        <v>0.198883</v>
      </c>
      <c r="Y3808" s="3">
        <v>0.368875</v>
      </c>
      <c r="Z3808" s="1"/>
      <c r="AB3808" s="1"/>
      <c r="AF3808" s="1"/>
      <c r="AQ3808" s="1"/>
      <c r="AS3808" s="1"/>
      <c r="AT3808" s="1"/>
      <c r="AU3808" s="1"/>
      <c r="AV3808" s="1"/>
      <c r="AW3808" s="1"/>
      <c r="AX3808" s="1"/>
      <c r="AY3808" s="1"/>
      <c r="AZ3808" s="1"/>
      <c r="BA3808" s="1"/>
      <c r="BB3808" s="1"/>
      <c r="BM3808" s="1"/>
      <c r="BN3808" s="1"/>
      <c r="BO3808" s="1"/>
      <c r="BP3808" s="1"/>
      <c r="BQ3808" s="1"/>
      <c r="BR3808" s="1"/>
    </row>
    <row r="3809" ht="15.75" customHeight="1">
      <c r="A3809" s="3">
        <v>1.0</v>
      </c>
      <c r="B3809" s="3">
        <v>3.0</v>
      </c>
      <c r="C3809" s="3">
        <v>1.0</v>
      </c>
      <c r="D3809" s="3" t="s">
        <v>2151</v>
      </c>
      <c r="E3809" s="3" t="s">
        <v>2151</v>
      </c>
      <c r="F3809" s="3">
        <v>1.0</v>
      </c>
      <c r="G3809" s="10">
        <v>1958.0</v>
      </c>
      <c r="H3809" s="10">
        <v>1.0</v>
      </c>
      <c r="I3809" s="3" t="s">
        <v>2151</v>
      </c>
      <c r="J3809" s="3" t="s">
        <v>646</v>
      </c>
      <c r="K3809" s="3">
        <v>3.20946E-4</v>
      </c>
      <c r="L3809" s="3">
        <v>0.224309</v>
      </c>
      <c r="M3809" s="3">
        <v>2.27109</v>
      </c>
      <c r="N3809" s="3">
        <v>8.46199</v>
      </c>
      <c r="O3809" s="3">
        <v>11.0294</v>
      </c>
      <c r="P3809" s="3">
        <v>8.85003</v>
      </c>
      <c r="Q3809" s="3">
        <v>7.23509</v>
      </c>
      <c r="R3809" s="3">
        <v>5.57635</v>
      </c>
      <c r="S3809" s="3">
        <v>4.02028</v>
      </c>
      <c r="T3809" s="3">
        <v>2.71482</v>
      </c>
      <c r="U3809" s="3">
        <v>1.75033</v>
      </c>
      <c r="V3809" s="3">
        <v>1.00223</v>
      </c>
      <c r="W3809" s="3">
        <v>0.513207</v>
      </c>
      <c r="X3809" s="3">
        <v>0.228411</v>
      </c>
      <c r="Y3809" s="3">
        <v>0.423872</v>
      </c>
      <c r="Z3809" s="1"/>
      <c r="AB3809" s="1"/>
      <c r="AF3809" s="1"/>
      <c r="AQ3809" s="1"/>
      <c r="AS3809" s="1"/>
      <c r="AT3809" s="1"/>
      <c r="AU3809" s="1"/>
      <c r="AV3809" s="1"/>
      <c r="AW3809" s="1"/>
      <c r="AX3809" s="1"/>
      <c r="AY3809" s="1"/>
      <c r="AZ3809" s="1"/>
      <c r="BA3809" s="1"/>
      <c r="BB3809" s="1"/>
      <c r="BM3809" s="1"/>
      <c r="BN3809" s="1"/>
      <c r="BO3809" s="1"/>
      <c r="BP3809" s="1"/>
      <c r="BQ3809" s="1"/>
      <c r="BR3809" s="1"/>
    </row>
    <row r="3810" ht="15.75" customHeight="1">
      <c r="A3810" s="3">
        <v>1.0</v>
      </c>
      <c r="B3810" s="3">
        <v>3.0</v>
      </c>
      <c r="C3810" s="3">
        <v>1.0</v>
      </c>
      <c r="D3810" s="3" t="s">
        <v>2151</v>
      </c>
      <c r="E3810" s="3" t="s">
        <v>2151</v>
      </c>
      <c r="F3810" s="3">
        <v>1.0</v>
      </c>
      <c r="G3810" s="10">
        <v>1959.0</v>
      </c>
      <c r="H3810" s="10">
        <v>1.0</v>
      </c>
      <c r="I3810" s="3" t="s">
        <v>2151</v>
      </c>
      <c r="J3810" s="3" t="s">
        <v>646</v>
      </c>
      <c r="K3810" s="3">
        <v>3.64409E-4</v>
      </c>
      <c r="L3810" s="3">
        <v>0.25321</v>
      </c>
      <c r="M3810" s="3">
        <v>2.49233</v>
      </c>
      <c r="N3810" s="3">
        <v>9.3502</v>
      </c>
      <c r="O3810" s="3">
        <v>12.1137</v>
      </c>
      <c r="P3810" s="3">
        <v>9.92987</v>
      </c>
      <c r="Q3810" s="3">
        <v>8.02701</v>
      </c>
      <c r="R3810" s="3">
        <v>6.27415</v>
      </c>
      <c r="S3810" s="3">
        <v>4.5149</v>
      </c>
      <c r="T3810" s="3">
        <v>3.03014</v>
      </c>
      <c r="U3810" s="3">
        <v>1.89662</v>
      </c>
      <c r="V3810" s="3">
        <v>1.12469</v>
      </c>
      <c r="W3810" s="3">
        <v>0.582907</v>
      </c>
      <c r="X3810" s="3">
        <v>0.259813</v>
      </c>
      <c r="Y3810" s="3">
        <v>0.482502</v>
      </c>
      <c r="Z3810" s="1"/>
      <c r="AB3810" s="1"/>
      <c r="AF3810" s="1"/>
      <c r="AQ3810" s="1"/>
      <c r="AS3810" s="1"/>
      <c r="AT3810" s="1"/>
      <c r="AU3810" s="1"/>
      <c r="AV3810" s="1"/>
      <c r="AW3810" s="1"/>
      <c r="AX3810" s="1"/>
      <c r="AY3810" s="1"/>
      <c r="AZ3810" s="1"/>
      <c r="BA3810" s="1"/>
      <c r="BB3810" s="1"/>
      <c r="BM3810" s="1"/>
      <c r="BN3810" s="1"/>
      <c r="BO3810" s="1"/>
      <c r="BP3810" s="1"/>
      <c r="BQ3810" s="1"/>
      <c r="BR3810" s="1"/>
    </row>
    <row r="3811" ht="15.75" customHeight="1">
      <c r="A3811" s="3">
        <v>1.0</v>
      </c>
      <c r="B3811" s="3">
        <v>3.0</v>
      </c>
      <c r="C3811" s="3">
        <v>1.0</v>
      </c>
      <c r="D3811" s="3" t="s">
        <v>2151</v>
      </c>
      <c r="E3811" s="3" t="s">
        <v>2151</v>
      </c>
      <c r="F3811" s="3">
        <v>1.0</v>
      </c>
      <c r="G3811" s="10">
        <v>1960.0</v>
      </c>
      <c r="H3811" s="10">
        <v>1.0</v>
      </c>
      <c r="I3811" s="3" t="s">
        <v>2151</v>
      </c>
      <c r="J3811" s="3" t="s">
        <v>646</v>
      </c>
      <c r="K3811" s="3">
        <v>4.10482E-4</v>
      </c>
      <c r="L3811" s="3">
        <v>0.2853</v>
      </c>
      <c r="M3811" s="3">
        <v>2.77062</v>
      </c>
      <c r="N3811" s="3">
        <v>10.1588</v>
      </c>
      <c r="O3811" s="3">
        <v>13.2764</v>
      </c>
      <c r="P3811" s="3">
        <v>10.8193</v>
      </c>
      <c r="Q3811" s="3">
        <v>8.93489</v>
      </c>
      <c r="R3811" s="3">
        <v>6.90566</v>
      </c>
      <c r="S3811" s="3">
        <v>5.03967</v>
      </c>
      <c r="T3811" s="3">
        <v>3.3761</v>
      </c>
      <c r="U3811" s="3">
        <v>2.10028</v>
      </c>
      <c r="V3811" s="3">
        <v>1.20916</v>
      </c>
      <c r="W3811" s="3">
        <v>0.649039</v>
      </c>
      <c r="X3811" s="3">
        <v>0.292808</v>
      </c>
      <c r="Y3811" s="3">
        <v>0.544918</v>
      </c>
      <c r="Z3811" s="1"/>
      <c r="AB3811" s="1"/>
      <c r="AF3811" s="1"/>
      <c r="AQ3811" s="1"/>
      <c r="AS3811" s="1"/>
      <c r="AT3811" s="1"/>
      <c r="AU3811" s="1"/>
      <c r="AV3811" s="1"/>
      <c r="AW3811" s="1"/>
      <c r="AX3811" s="1"/>
      <c r="AY3811" s="1"/>
      <c r="AZ3811" s="1"/>
      <c r="BA3811" s="1"/>
      <c r="BB3811" s="1"/>
      <c r="BM3811" s="1"/>
      <c r="BN3811" s="1"/>
      <c r="BO3811" s="1"/>
      <c r="BP3811" s="1"/>
      <c r="BQ3811" s="1"/>
      <c r="BR3811" s="1"/>
    </row>
    <row r="3812" ht="15.75" customHeight="1">
      <c r="A3812" s="3">
        <v>1.0</v>
      </c>
      <c r="B3812" s="3">
        <v>3.0</v>
      </c>
      <c r="C3812" s="3">
        <v>1.0</v>
      </c>
      <c r="D3812" s="3" t="s">
        <v>2151</v>
      </c>
      <c r="E3812" s="3" t="s">
        <v>2151</v>
      </c>
      <c r="F3812" s="3">
        <v>1.0</v>
      </c>
      <c r="G3812" s="10">
        <v>1961.0</v>
      </c>
      <c r="H3812" s="10">
        <v>1.0</v>
      </c>
      <c r="I3812" s="3" t="s">
        <v>2151</v>
      </c>
      <c r="J3812" s="3" t="s">
        <v>646</v>
      </c>
      <c r="K3812" s="3">
        <v>4.57992E-4</v>
      </c>
      <c r="L3812" s="3">
        <v>0.325253</v>
      </c>
      <c r="M3812" s="3">
        <v>3.11278</v>
      </c>
      <c r="N3812" s="3">
        <v>11.1938</v>
      </c>
      <c r="O3812" s="3">
        <v>14.2859</v>
      </c>
      <c r="P3812" s="3">
        <v>11.7423</v>
      </c>
      <c r="Q3812" s="3">
        <v>9.64036</v>
      </c>
      <c r="R3812" s="3">
        <v>7.61186</v>
      </c>
      <c r="S3812" s="3">
        <v>5.493</v>
      </c>
      <c r="T3812" s="3">
        <v>3.73199</v>
      </c>
      <c r="U3812" s="3">
        <v>2.31749</v>
      </c>
      <c r="V3812" s="3">
        <v>1.32613</v>
      </c>
      <c r="W3812" s="3">
        <v>0.691097</v>
      </c>
      <c r="X3812" s="3">
        <v>0.322912</v>
      </c>
      <c r="Y3812" s="3">
        <v>0.609308</v>
      </c>
      <c r="Z3812" s="1"/>
      <c r="AB3812" s="1"/>
      <c r="AF3812" s="1"/>
      <c r="AQ3812" s="1"/>
      <c r="AS3812" s="1"/>
      <c r="AT3812" s="1"/>
      <c r="AU3812" s="1"/>
      <c r="AV3812" s="1"/>
      <c r="AW3812" s="1"/>
      <c r="AX3812" s="1"/>
      <c r="AY3812" s="1"/>
      <c r="AZ3812" s="1"/>
      <c r="BA3812" s="1"/>
      <c r="BB3812" s="1"/>
      <c r="BM3812" s="1"/>
      <c r="BN3812" s="1"/>
      <c r="BO3812" s="1"/>
      <c r="BP3812" s="1"/>
      <c r="BQ3812" s="1"/>
      <c r="BR3812" s="1"/>
    </row>
    <row r="3813" ht="15.75" customHeight="1">
      <c r="A3813" s="3">
        <v>1.0</v>
      </c>
      <c r="B3813" s="3">
        <v>3.0</v>
      </c>
      <c r="C3813" s="3">
        <v>1.0</v>
      </c>
      <c r="D3813" s="3" t="s">
        <v>2151</v>
      </c>
      <c r="E3813" s="3" t="s">
        <v>2151</v>
      </c>
      <c r="F3813" s="3">
        <v>1.0</v>
      </c>
      <c r="G3813" s="10">
        <v>1962.0</v>
      </c>
      <c r="H3813" s="10">
        <v>1.0</v>
      </c>
      <c r="I3813" s="3" t="s">
        <v>2151</v>
      </c>
      <c r="J3813" s="3" t="s">
        <v>646</v>
      </c>
      <c r="K3813" s="3">
        <v>5.03757E-4</v>
      </c>
      <c r="L3813" s="3">
        <v>0.358238</v>
      </c>
      <c r="M3813" s="3">
        <v>3.58723</v>
      </c>
      <c r="N3813" s="3">
        <v>12.4759</v>
      </c>
      <c r="O3813" s="3">
        <v>15.5098</v>
      </c>
      <c r="P3813" s="3">
        <v>12.439</v>
      </c>
      <c r="Q3813" s="3">
        <v>10.2996</v>
      </c>
      <c r="R3813" s="3">
        <v>8.08473</v>
      </c>
      <c r="S3813" s="3">
        <v>5.96039</v>
      </c>
      <c r="T3813" s="3">
        <v>4.00443</v>
      </c>
      <c r="U3813" s="3">
        <v>2.52203</v>
      </c>
      <c r="V3813" s="3">
        <v>1.44062</v>
      </c>
      <c r="W3813" s="3">
        <v>0.74624</v>
      </c>
      <c r="X3813" s="3">
        <v>0.338535</v>
      </c>
      <c r="Y3813" s="3">
        <v>0.669131</v>
      </c>
      <c r="Z3813" s="1"/>
      <c r="AB3813" s="1"/>
      <c r="AF3813" s="1"/>
      <c r="AQ3813" s="1"/>
      <c r="AS3813" s="1"/>
      <c r="AT3813" s="1"/>
      <c r="AU3813" s="1"/>
      <c r="AV3813" s="1"/>
      <c r="AW3813" s="1"/>
      <c r="AX3813" s="1"/>
      <c r="AY3813" s="1"/>
      <c r="AZ3813" s="1"/>
      <c r="BA3813" s="1"/>
      <c r="BB3813" s="1"/>
      <c r="BM3813" s="1"/>
      <c r="BN3813" s="1"/>
      <c r="BO3813" s="1"/>
      <c r="BP3813" s="1"/>
      <c r="BQ3813" s="1"/>
      <c r="BR3813" s="1"/>
    </row>
    <row r="3814" ht="15.75" customHeight="1">
      <c r="A3814" s="3">
        <v>1.0</v>
      </c>
      <c r="B3814" s="3">
        <v>3.0</v>
      </c>
      <c r="C3814" s="3">
        <v>1.0</v>
      </c>
      <c r="D3814" s="3" t="s">
        <v>2151</v>
      </c>
      <c r="E3814" s="3" t="s">
        <v>2151</v>
      </c>
      <c r="F3814" s="3">
        <v>1.0</v>
      </c>
      <c r="G3814" s="10">
        <v>1963.0</v>
      </c>
      <c r="H3814" s="10">
        <v>1.0</v>
      </c>
      <c r="I3814" s="3" t="s">
        <v>2151</v>
      </c>
      <c r="J3814" s="3" t="s">
        <v>646</v>
      </c>
      <c r="K3814" s="3">
        <v>5.45249E-4</v>
      </c>
      <c r="L3814" s="3">
        <v>0.383936</v>
      </c>
      <c r="M3814" s="3">
        <v>3.88537</v>
      </c>
      <c r="N3814" s="3">
        <v>14.1434</v>
      </c>
      <c r="O3814" s="3">
        <v>16.9947</v>
      </c>
      <c r="P3814" s="3">
        <v>13.2752</v>
      </c>
      <c r="Q3814" s="3">
        <v>10.7252</v>
      </c>
      <c r="R3814" s="3">
        <v>8.49081</v>
      </c>
      <c r="S3814" s="3">
        <v>6.22322</v>
      </c>
      <c r="T3814" s="3">
        <v>4.27152</v>
      </c>
      <c r="U3814" s="3">
        <v>2.66037</v>
      </c>
      <c r="V3814" s="3">
        <v>1.54131</v>
      </c>
      <c r="W3814" s="3">
        <v>0.79701</v>
      </c>
      <c r="X3814" s="3">
        <v>0.359398</v>
      </c>
      <c r="Y3814" s="3">
        <v>0.716542</v>
      </c>
      <c r="Z3814" s="1"/>
      <c r="AB3814" s="1"/>
      <c r="AF3814" s="1"/>
      <c r="AQ3814" s="1"/>
      <c r="AS3814" s="1"/>
      <c r="AT3814" s="1"/>
      <c r="AU3814" s="1"/>
      <c r="AV3814" s="1"/>
      <c r="AW3814" s="1"/>
      <c r="AX3814" s="1"/>
      <c r="AY3814" s="1"/>
      <c r="AZ3814" s="1"/>
      <c r="BA3814" s="1"/>
      <c r="BB3814" s="1"/>
      <c r="BM3814" s="1"/>
      <c r="BN3814" s="1"/>
      <c r="BO3814" s="1"/>
      <c r="BP3814" s="1"/>
      <c r="BQ3814" s="1"/>
      <c r="BR3814" s="1"/>
    </row>
    <row r="3815" ht="15.75" customHeight="1">
      <c r="A3815" s="3">
        <v>1.0</v>
      </c>
      <c r="B3815" s="3">
        <v>3.0</v>
      </c>
      <c r="C3815" s="3">
        <v>1.0</v>
      </c>
      <c r="D3815" s="3" t="s">
        <v>2151</v>
      </c>
      <c r="E3815" s="3" t="s">
        <v>2151</v>
      </c>
      <c r="F3815" s="3">
        <v>1.0</v>
      </c>
      <c r="G3815" s="10">
        <v>1964.0</v>
      </c>
      <c r="H3815" s="10">
        <v>1.0</v>
      </c>
      <c r="I3815" s="3" t="s">
        <v>2151</v>
      </c>
      <c r="J3815" s="3" t="s">
        <v>646</v>
      </c>
      <c r="K3815" s="3">
        <v>5.84977E-4</v>
      </c>
      <c r="L3815" s="3">
        <v>0.410101</v>
      </c>
      <c r="M3815" s="3">
        <v>4.07717</v>
      </c>
      <c r="N3815" s="3">
        <v>15.1297</v>
      </c>
      <c r="O3815" s="3">
        <v>19.0816</v>
      </c>
      <c r="P3815" s="3">
        <v>14.4109</v>
      </c>
      <c r="Q3815" s="3">
        <v>11.3401</v>
      </c>
      <c r="R3815" s="3">
        <v>8.75979</v>
      </c>
      <c r="S3815" s="3">
        <v>6.47536</v>
      </c>
      <c r="T3815" s="3">
        <v>4.41875</v>
      </c>
      <c r="U3815" s="3">
        <v>2.81174</v>
      </c>
      <c r="V3815" s="3">
        <v>1.61097</v>
      </c>
      <c r="W3815" s="3">
        <v>0.844931</v>
      </c>
      <c r="X3815" s="3">
        <v>0.380354</v>
      </c>
      <c r="Y3815" s="3">
        <v>0.759201</v>
      </c>
      <c r="Z3815" s="1"/>
      <c r="AB3815" s="1"/>
      <c r="AF3815" s="1"/>
      <c r="AQ3815" s="1"/>
      <c r="AS3815" s="1"/>
      <c r="AT3815" s="1"/>
      <c r="AU3815" s="1"/>
      <c r="AV3815" s="1"/>
      <c r="AW3815" s="1"/>
      <c r="AX3815" s="1"/>
      <c r="AY3815" s="1"/>
      <c r="AZ3815" s="1"/>
      <c r="BA3815" s="1"/>
      <c r="BB3815" s="1"/>
      <c r="BM3815" s="1"/>
      <c r="BN3815" s="1"/>
      <c r="BO3815" s="1"/>
      <c r="BP3815" s="1"/>
      <c r="BQ3815" s="1"/>
      <c r="BR3815" s="1"/>
    </row>
    <row r="3816" ht="15.75" customHeight="1">
      <c r="A3816" s="3">
        <v>1.0</v>
      </c>
      <c r="B3816" s="3">
        <v>3.0</v>
      </c>
      <c r="C3816" s="3">
        <v>1.0</v>
      </c>
      <c r="D3816" s="3" t="s">
        <v>2151</v>
      </c>
      <c r="E3816" s="3" t="s">
        <v>2151</v>
      </c>
      <c r="F3816" s="3">
        <v>1.0</v>
      </c>
      <c r="G3816" s="10">
        <v>1965.0</v>
      </c>
      <c r="H3816" s="10">
        <v>1.0</v>
      </c>
      <c r="I3816" s="3" t="s">
        <v>2151</v>
      </c>
      <c r="J3816" s="3" t="s">
        <v>646</v>
      </c>
      <c r="K3816" s="3">
        <v>6.26139E-4</v>
      </c>
      <c r="L3816" s="3">
        <v>0.435352</v>
      </c>
      <c r="M3816" s="3">
        <v>4.31341</v>
      </c>
      <c r="N3816" s="3">
        <v>15.8167</v>
      </c>
      <c r="O3816" s="3">
        <v>20.3653</v>
      </c>
      <c r="P3816" s="3">
        <v>16.1453</v>
      </c>
      <c r="Q3816" s="3">
        <v>12.2836</v>
      </c>
      <c r="R3816" s="3">
        <v>9.24208</v>
      </c>
      <c r="S3816" s="3">
        <v>6.6662</v>
      </c>
      <c r="T3816" s="3">
        <v>4.58807</v>
      </c>
      <c r="U3816" s="3">
        <v>2.9026</v>
      </c>
      <c r="V3816" s="3">
        <v>1.69914</v>
      </c>
      <c r="W3816" s="3">
        <v>0.881333</v>
      </c>
      <c r="X3816" s="3">
        <v>0.402418</v>
      </c>
      <c r="Y3816" s="3">
        <v>0.802652</v>
      </c>
      <c r="Z3816" s="1"/>
      <c r="AB3816" s="1"/>
      <c r="AF3816" s="1"/>
      <c r="AQ3816" s="1"/>
      <c r="AS3816" s="1"/>
      <c r="AT3816" s="1"/>
      <c r="AU3816" s="1"/>
      <c r="AV3816" s="1"/>
      <c r="AW3816" s="1"/>
      <c r="AX3816" s="1"/>
      <c r="AY3816" s="1"/>
      <c r="AZ3816" s="1"/>
      <c r="BA3816" s="1"/>
      <c r="BB3816" s="1"/>
      <c r="BM3816" s="1"/>
      <c r="BN3816" s="1"/>
      <c r="BO3816" s="1"/>
      <c r="BP3816" s="1"/>
      <c r="BQ3816" s="1"/>
      <c r="BR3816" s="1"/>
    </row>
    <row r="3817" ht="15.75" customHeight="1">
      <c r="A3817" s="3">
        <v>1.0</v>
      </c>
      <c r="B3817" s="3">
        <v>3.0</v>
      </c>
      <c r="C3817" s="3">
        <v>1.0</v>
      </c>
      <c r="D3817" s="3" t="s">
        <v>2151</v>
      </c>
      <c r="E3817" s="3" t="s">
        <v>2151</v>
      </c>
      <c r="F3817" s="3">
        <v>1.0</v>
      </c>
      <c r="G3817" s="10">
        <v>1966.0</v>
      </c>
      <c r="H3817" s="10">
        <v>1.0</v>
      </c>
      <c r="I3817" s="3" t="s">
        <v>2151</v>
      </c>
      <c r="J3817" s="3" t="s">
        <v>646</v>
      </c>
      <c r="K3817" s="3">
        <v>6.69061E-4</v>
      </c>
      <c r="L3817" s="3">
        <v>0.466014</v>
      </c>
      <c r="M3817" s="3">
        <v>4.52855</v>
      </c>
      <c r="N3817" s="3">
        <v>16.665</v>
      </c>
      <c r="O3817" s="3">
        <v>21.259</v>
      </c>
      <c r="P3817" s="3">
        <v>17.2114</v>
      </c>
      <c r="Q3817" s="3">
        <v>13.7464</v>
      </c>
      <c r="R3817" s="3">
        <v>9.99977</v>
      </c>
      <c r="S3817" s="3">
        <v>7.02544</v>
      </c>
      <c r="T3817" s="3">
        <v>4.7182</v>
      </c>
      <c r="U3817" s="3">
        <v>3.01067</v>
      </c>
      <c r="V3817" s="3">
        <v>1.75227</v>
      </c>
      <c r="W3817" s="3">
        <v>0.928659</v>
      </c>
      <c r="X3817" s="3">
        <v>0.419355</v>
      </c>
      <c r="Y3817" s="3">
        <v>0.847909</v>
      </c>
      <c r="Z3817" s="1"/>
      <c r="AB3817" s="1"/>
      <c r="AF3817" s="1"/>
      <c r="AQ3817" s="1"/>
      <c r="AS3817" s="1"/>
      <c r="AT3817" s="1"/>
      <c r="AU3817" s="1"/>
      <c r="AV3817" s="1"/>
      <c r="AW3817" s="1"/>
      <c r="AX3817" s="1"/>
      <c r="AY3817" s="1"/>
      <c r="AZ3817" s="1"/>
      <c r="BA3817" s="1"/>
      <c r="BB3817" s="1"/>
      <c r="BM3817" s="1"/>
      <c r="BN3817" s="1"/>
      <c r="BO3817" s="1"/>
      <c r="BP3817" s="1"/>
      <c r="BQ3817" s="1"/>
      <c r="BR3817" s="1"/>
    </row>
    <row r="3818" ht="15.75" customHeight="1">
      <c r="A3818" s="3">
        <v>1.0</v>
      </c>
      <c r="B3818" s="3">
        <v>3.0</v>
      </c>
      <c r="C3818" s="3">
        <v>1.0</v>
      </c>
      <c r="D3818" s="3" t="s">
        <v>2151</v>
      </c>
      <c r="E3818" s="3" t="s">
        <v>2151</v>
      </c>
      <c r="F3818" s="3">
        <v>1.0</v>
      </c>
      <c r="G3818" s="10">
        <v>1967.0</v>
      </c>
      <c r="H3818" s="10">
        <v>1.0</v>
      </c>
      <c r="I3818" s="3" t="s">
        <v>2151</v>
      </c>
      <c r="J3818" s="3" t="s">
        <v>646</v>
      </c>
      <c r="K3818" s="3">
        <v>7.13859E-4</v>
      </c>
      <c r="L3818" s="3">
        <v>0.493249</v>
      </c>
      <c r="M3818" s="3">
        <v>4.83447</v>
      </c>
      <c r="N3818" s="3">
        <v>17.4642</v>
      </c>
      <c r="O3818" s="3">
        <v>22.3544</v>
      </c>
      <c r="P3818" s="3">
        <v>17.931</v>
      </c>
      <c r="Q3818" s="3">
        <v>14.6252</v>
      </c>
      <c r="R3818" s="3">
        <v>11.1686</v>
      </c>
      <c r="S3818" s="3">
        <v>7.58662</v>
      </c>
      <c r="T3818" s="3">
        <v>4.96293</v>
      </c>
      <c r="U3818" s="3">
        <v>3.09024</v>
      </c>
      <c r="V3818" s="3">
        <v>1.81416</v>
      </c>
      <c r="W3818" s="3">
        <v>0.955963</v>
      </c>
      <c r="X3818" s="3">
        <v>0.441084</v>
      </c>
      <c r="Y3818" s="3">
        <v>0.892042</v>
      </c>
      <c r="Z3818" s="1"/>
      <c r="AB3818" s="1"/>
      <c r="AF3818" s="1"/>
      <c r="AQ3818" s="1"/>
      <c r="AS3818" s="1"/>
      <c r="AT3818" s="1"/>
      <c r="AU3818" s="1"/>
      <c r="AV3818" s="1"/>
      <c r="AW3818" s="1"/>
      <c r="AX3818" s="1"/>
      <c r="AY3818" s="1"/>
      <c r="AZ3818" s="1"/>
      <c r="BA3818" s="1"/>
      <c r="BB3818" s="1"/>
      <c r="BM3818" s="1"/>
      <c r="BN3818" s="1"/>
      <c r="BO3818" s="1"/>
      <c r="BP3818" s="1"/>
      <c r="BQ3818" s="1"/>
      <c r="BR3818" s="1"/>
    </row>
    <row r="3819" ht="15.75" customHeight="1">
      <c r="A3819" s="3">
        <v>1.0</v>
      </c>
      <c r="B3819" s="3">
        <v>3.0</v>
      </c>
      <c r="C3819" s="3">
        <v>1.0</v>
      </c>
      <c r="D3819" s="3" t="s">
        <v>2151</v>
      </c>
      <c r="E3819" s="3" t="s">
        <v>2151</v>
      </c>
      <c r="F3819" s="3">
        <v>1.0</v>
      </c>
      <c r="G3819" s="10">
        <v>1968.0</v>
      </c>
      <c r="H3819" s="10">
        <v>1.0</v>
      </c>
      <c r="I3819" s="3" t="s">
        <v>2151</v>
      </c>
      <c r="J3819" s="3" t="s">
        <v>646</v>
      </c>
      <c r="K3819" s="3">
        <v>7.60874E-4</v>
      </c>
      <c r="L3819" s="3">
        <v>0.52486</v>
      </c>
      <c r="M3819" s="3">
        <v>5.06138</v>
      </c>
      <c r="N3819" s="3">
        <v>18.5615</v>
      </c>
      <c r="O3819" s="3">
        <v>23.3685</v>
      </c>
      <c r="P3819" s="3">
        <v>18.8105</v>
      </c>
      <c r="Q3819" s="3">
        <v>15.2009</v>
      </c>
      <c r="R3819" s="3">
        <v>11.8547</v>
      </c>
      <c r="S3819" s="3">
        <v>8.45369</v>
      </c>
      <c r="T3819" s="3">
        <v>5.34705</v>
      </c>
      <c r="U3819" s="3">
        <v>3.24318</v>
      </c>
      <c r="V3819" s="3">
        <v>1.85796</v>
      </c>
      <c r="W3819" s="3">
        <v>0.987558</v>
      </c>
      <c r="X3819" s="3">
        <v>0.453069</v>
      </c>
      <c r="Y3819" s="3">
        <v>0.93643</v>
      </c>
      <c r="Z3819" s="1"/>
      <c r="AB3819" s="1"/>
      <c r="AF3819" s="1"/>
      <c r="AQ3819" s="1"/>
      <c r="AS3819" s="1"/>
      <c r="AT3819" s="1"/>
      <c r="AU3819" s="1"/>
      <c r="AV3819" s="1"/>
      <c r="AW3819" s="1"/>
      <c r="AX3819" s="1"/>
      <c r="AY3819" s="1"/>
      <c r="AZ3819" s="1"/>
      <c r="BA3819" s="1"/>
      <c r="BB3819" s="1"/>
      <c r="BM3819" s="1"/>
      <c r="BN3819" s="1"/>
      <c r="BO3819" s="1"/>
      <c r="BP3819" s="1"/>
      <c r="BQ3819" s="1"/>
      <c r="BR3819" s="1"/>
    </row>
    <row r="3820" ht="15.75" customHeight="1">
      <c r="A3820" s="3">
        <v>1.0</v>
      </c>
      <c r="B3820" s="3">
        <v>3.0</v>
      </c>
      <c r="C3820" s="3">
        <v>1.0</v>
      </c>
      <c r="D3820" s="3" t="s">
        <v>2151</v>
      </c>
      <c r="E3820" s="3" t="s">
        <v>2151</v>
      </c>
      <c r="F3820" s="3">
        <v>1.0</v>
      </c>
      <c r="G3820" s="10">
        <v>1969.0</v>
      </c>
      <c r="H3820" s="10">
        <v>1.0</v>
      </c>
      <c r="I3820" s="3" t="s">
        <v>2151</v>
      </c>
      <c r="J3820" s="3" t="s">
        <v>646</v>
      </c>
      <c r="K3820" s="3">
        <v>8.09984E-4</v>
      </c>
      <c r="L3820" s="3">
        <v>0.551602</v>
      </c>
      <c r="M3820" s="3">
        <v>5.34766</v>
      </c>
      <c r="N3820" s="3">
        <v>19.3864</v>
      </c>
      <c r="O3820" s="3">
        <v>24.7909</v>
      </c>
      <c r="P3820" s="3">
        <v>19.6244</v>
      </c>
      <c r="Q3820" s="3">
        <v>15.9139</v>
      </c>
      <c r="R3820" s="3">
        <v>12.2962</v>
      </c>
      <c r="S3820" s="3">
        <v>8.95486</v>
      </c>
      <c r="T3820" s="3">
        <v>5.94631</v>
      </c>
      <c r="U3820" s="3">
        <v>3.48738</v>
      </c>
      <c r="V3820" s="3">
        <v>1.94619</v>
      </c>
      <c r="W3820" s="3">
        <v>1.00951</v>
      </c>
      <c r="X3820" s="3">
        <v>0.46718</v>
      </c>
      <c r="Y3820" s="3">
        <v>0.977624</v>
      </c>
      <c r="Z3820" s="1"/>
      <c r="AB3820" s="1"/>
      <c r="AF3820" s="1"/>
      <c r="AQ3820" s="1"/>
      <c r="AS3820" s="1"/>
      <c r="AT3820" s="1"/>
      <c r="AU3820" s="1"/>
      <c r="AV3820" s="1"/>
      <c r="AW3820" s="1"/>
      <c r="AX3820" s="1"/>
      <c r="AY3820" s="1"/>
      <c r="AZ3820" s="1"/>
      <c r="BA3820" s="1"/>
      <c r="BB3820" s="1"/>
      <c r="BM3820" s="1"/>
      <c r="BN3820" s="1"/>
      <c r="BO3820" s="1"/>
      <c r="BP3820" s="1"/>
      <c r="BQ3820" s="1"/>
      <c r="BR3820" s="1"/>
    </row>
    <row r="3821" ht="15.75" customHeight="1">
      <c r="A3821" s="3">
        <v>1.0</v>
      </c>
      <c r="B3821" s="3">
        <v>3.0</v>
      </c>
      <c r="C3821" s="3">
        <v>1.0</v>
      </c>
      <c r="D3821" s="3" t="s">
        <v>2151</v>
      </c>
      <c r="E3821" s="3" t="s">
        <v>2151</v>
      </c>
      <c r="F3821" s="3">
        <v>1.0</v>
      </c>
      <c r="G3821" s="10">
        <v>1970.0</v>
      </c>
      <c r="H3821" s="10">
        <v>1.0</v>
      </c>
      <c r="I3821" s="3" t="s">
        <v>2151</v>
      </c>
      <c r="J3821" s="3" t="s">
        <v>646</v>
      </c>
      <c r="K3821" s="3">
        <v>8.61533E-4</v>
      </c>
      <c r="L3821" s="3">
        <v>0.590628</v>
      </c>
      <c r="M3821" s="3">
        <v>5.54145</v>
      </c>
      <c r="N3821" s="3">
        <v>20.3852</v>
      </c>
      <c r="O3821" s="3">
        <v>25.8626</v>
      </c>
      <c r="P3821" s="3">
        <v>20.8045</v>
      </c>
      <c r="Q3821" s="3">
        <v>16.5921</v>
      </c>
      <c r="R3821" s="3">
        <v>12.8652</v>
      </c>
      <c r="S3821" s="3">
        <v>9.28292</v>
      </c>
      <c r="T3821" s="3">
        <v>6.29537</v>
      </c>
      <c r="U3821" s="3">
        <v>3.87624</v>
      </c>
      <c r="V3821" s="3">
        <v>2.09175</v>
      </c>
      <c r="W3821" s="3">
        <v>1.05699</v>
      </c>
      <c r="X3821" s="3">
        <v>0.477371</v>
      </c>
      <c r="Y3821" s="3">
        <v>1.01814</v>
      </c>
      <c r="Z3821" s="1"/>
      <c r="AB3821" s="1"/>
      <c r="AF3821" s="1"/>
      <c r="AQ3821" s="1"/>
      <c r="AS3821" s="1"/>
      <c r="AT3821" s="1"/>
      <c r="AU3821" s="1"/>
      <c r="AV3821" s="1"/>
      <c r="AW3821" s="1"/>
      <c r="AX3821" s="1"/>
      <c r="AY3821" s="1"/>
      <c r="AZ3821" s="1"/>
      <c r="BA3821" s="1"/>
      <c r="BB3821" s="1"/>
      <c r="BM3821" s="1"/>
      <c r="BN3821" s="1"/>
      <c r="BO3821" s="1"/>
      <c r="BP3821" s="1"/>
      <c r="BQ3821" s="1"/>
      <c r="BR3821" s="1"/>
    </row>
    <row r="3822" ht="15.75" customHeight="1">
      <c r="A3822" s="3">
        <v>1.0</v>
      </c>
      <c r="B3822" s="3">
        <v>3.0</v>
      </c>
      <c r="C3822" s="3">
        <v>1.0</v>
      </c>
      <c r="D3822" s="3" t="s">
        <v>2151</v>
      </c>
      <c r="E3822" s="3" t="s">
        <v>2151</v>
      </c>
      <c r="F3822" s="3">
        <v>1.0</v>
      </c>
      <c r="G3822" s="10">
        <v>1971.0</v>
      </c>
      <c r="H3822" s="10">
        <v>1.0</v>
      </c>
      <c r="I3822" s="3" t="s">
        <v>2151</v>
      </c>
      <c r="J3822" s="3" t="s">
        <v>646</v>
      </c>
      <c r="K3822" s="3">
        <v>9.1508E-4</v>
      </c>
      <c r="L3822" s="3">
        <v>0.630042</v>
      </c>
      <c r="M3822" s="3">
        <v>5.97582</v>
      </c>
      <c r="N3822" s="3">
        <v>21.1349</v>
      </c>
      <c r="O3822" s="3">
        <v>27.1485</v>
      </c>
      <c r="P3822" s="3">
        <v>21.6584</v>
      </c>
      <c r="Q3822" s="3">
        <v>17.5522</v>
      </c>
      <c r="R3822" s="3">
        <v>13.3847</v>
      </c>
      <c r="S3822" s="3">
        <v>9.69186</v>
      </c>
      <c r="T3822" s="3">
        <v>6.51239</v>
      </c>
      <c r="U3822" s="3">
        <v>4.0954</v>
      </c>
      <c r="V3822" s="3">
        <v>2.32035</v>
      </c>
      <c r="W3822" s="3">
        <v>1.13382</v>
      </c>
      <c r="X3822" s="3">
        <v>0.498861</v>
      </c>
      <c r="Y3822" s="3">
        <v>1.055</v>
      </c>
      <c r="Z3822" s="1"/>
      <c r="AB3822" s="1"/>
      <c r="AF3822" s="1"/>
      <c r="AQ3822" s="1"/>
      <c r="AS3822" s="1"/>
      <c r="AT3822" s="1"/>
      <c r="AU3822" s="1"/>
      <c r="AV3822" s="1"/>
      <c r="AW3822" s="1"/>
      <c r="AX3822" s="1"/>
      <c r="AY3822" s="1"/>
      <c r="AZ3822" s="1"/>
      <c r="BA3822" s="1"/>
      <c r="BB3822" s="1"/>
      <c r="BM3822" s="1"/>
      <c r="BN3822" s="1"/>
      <c r="BO3822" s="1"/>
      <c r="BP3822" s="1"/>
      <c r="BQ3822" s="1"/>
      <c r="BR3822" s="1"/>
    </row>
    <row r="3823" ht="15.75" customHeight="1">
      <c r="A3823" s="3">
        <v>1.0</v>
      </c>
      <c r="B3823" s="3">
        <v>3.0</v>
      </c>
      <c r="C3823" s="3">
        <v>1.0</v>
      </c>
      <c r="D3823" s="3" t="s">
        <v>2151</v>
      </c>
      <c r="E3823" s="3" t="s">
        <v>2151</v>
      </c>
      <c r="F3823" s="3">
        <v>1.0</v>
      </c>
      <c r="G3823" s="10">
        <v>1972.0</v>
      </c>
      <c r="H3823" s="10">
        <v>1.0</v>
      </c>
      <c r="I3823" s="3" t="s">
        <v>2151</v>
      </c>
      <c r="J3823" s="3" t="s">
        <v>646</v>
      </c>
      <c r="K3823" s="3">
        <v>9.66467E-4</v>
      </c>
      <c r="L3823" s="3">
        <v>0.667202</v>
      </c>
      <c r="M3823" s="3">
        <v>6.37702</v>
      </c>
      <c r="N3823" s="3">
        <v>22.6937</v>
      </c>
      <c r="O3823" s="3">
        <v>27.9795</v>
      </c>
      <c r="P3823" s="3">
        <v>22.5942</v>
      </c>
      <c r="Q3823" s="3">
        <v>18.1589</v>
      </c>
      <c r="R3823" s="3">
        <v>14.0711</v>
      </c>
      <c r="S3823" s="3">
        <v>10.0208</v>
      </c>
      <c r="T3823" s="3">
        <v>6.75737</v>
      </c>
      <c r="U3823" s="3">
        <v>4.21065</v>
      </c>
      <c r="V3823" s="3">
        <v>2.43664</v>
      </c>
      <c r="W3823" s="3">
        <v>1.25013</v>
      </c>
      <c r="X3823" s="3">
        <v>0.531908</v>
      </c>
      <c r="Y3823" s="3">
        <v>1.08819</v>
      </c>
      <c r="Z3823" s="1"/>
      <c r="AB3823" s="1"/>
      <c r="AF3823" s="1"/>
      <c r="AQ3823" s="1"/>
      <c r="AS3823" s="1"/>
      <c r="AT3823" s="1"/>
      <c r="AU3823" s="1"/>
      <c r="AV3823" s="1"/>
      <c r="AW3823" s="1"/>
      <c r="AX3823" s="1"/>
      <c r="AY3823" s="1"/>
      <c r="AZ3823" s="1"/>
      <c r="BA3823" s="1"/>
      <c r="BB3823" s="1"/>
      <c r="BM3823" s="1"/>
      <c r="BN3823" s="1"/>
      <c r="BO3823" s="1"/>
      <c r="BP3823" s="1"/>
      <c r="BQ3823" s="1"/>
      <c r="BR3823" s="1"/>
    </row>
    <row r="3824" ht="15.75" customHeight="1">
      <c r="A3824" s="3">
        <v>1.0</v>
      </c>
      <c r="B3824" s="3">
        <v>3.0</v>
      </c>
      <c r="C3824" s="3">
        <v>1.0</v>
      </c>
      <c r="D3824" s="3" t="s">
        <v>2151</v>
      </c>
      <c r="E3824" s="3" t="s">
        <v>2151</v>
      </c>
      <c r="F3824" s="3">
        <v>1.0</v>
      </c>
      <c r="G3824" s="10">
        <v>1973.0</v>
      </c>
      <c r="H3824" s="10">
        <v>1.0</v>
      </c>
      <c r="I3824" s="3" t="s">
        <v>2151</v>
      </c>
      <c r="J3824" s="3" t="s">
        <v>646</v>
      </c>
      <c r="K3824" s="3">
        <v>0.00101469</v>
      </c>
      <c r="L3824" s="3">
        <v>0.698437</v>
      </c>
      <c r="M3824" s="3">
        <v>6.72581</v>
      </c>
      <c r="N3824" s="3">
        <v>24.0628</v>
      </c>
      <c r="O3824" s="3">
        <v>29.8213</v>
      </c>
      <c r="P3824" s="3">
        <v>23.1102</v>
      </c>
      <c r="Q3824" s="3">
        <v>18.8005</v>
      </c>
      <c r="R3824" s="3">
        <v>14.4477</v>
      </c>
      <c r="S3824" s="3">
        <v>10.4554</v>
      </c>
      <c r="T3824" s="3">
        <v>6.93436</v>
      </c>
      <c r="U3824" s="3">
        <v>4.3365</v>
      </c>
      <c r="V3824" s="3">
        <v>2.48665</v>
      </c>
      <c r="W3824" s="3">
        <v>1.30311</v>
      </c>
      <c r="X3824" s="3">
        <v>0.582169</v>
      </c>
      <c r="Y3824" s="3">
        <v>1.12041</v>
      </c>
      <c r="Z3824" s="1"/>
      <c r="AB3824" s="1"/>
      <c r="AF3824" s="1"/>
      <c r="AQ3824" s="1"/>
      <c r="AS3824" s="1"/>
      <c r="AT3824" s="1"/>
      <c r="AU3824" s="1"/>
      <c r="AV3824" s="1"/>
      <c r="AW3824" s="1"/>
      <c r="AX3824" s="1"/>
      <c r="AY3824" s="1"/>
      <c r="AZ3824" s="1"/>
      <c r="BA3824" s="1"/>
      <c r="BB3824" s="1"/>
      <c r="BM3824" s="1"/>
      <c r="BN3824" s="1"/>
      <c r="BO3824" s="1"/>
      <c r="BP3824" s="1"/>
      <c r="BQ3824" s="1"/>
      <c r="BR3824" s="1"/>
    </row>
    <row r="3825" ht="15.75" customHeight="1">
      <c r="A3825" s="3">
        <v>1.0</v>
      </c>
      <c r="B3825" s="3">
        <v>3.0</v>
      </c>
      <c r="C3825" s="3">
        <v>1.0</v>
      </c>
      <c r="D3825" s="3" t="s">
        <v>2151</v>
      </c>
      <c r="E3825" s="3" t="s">
        <v>2151</v>
      </c>
      <c r="F3825" s="3">
        <v>1.0</v>
      </c>
      <c r="G3825" s="10">
        <v>1974.0</v>
      </c>
      <c r="H3825" s="10">
        <v>1.0</v>
      </c>
      <c r="I3825" s="3" t="s">
        <v>2151</v>
      </c>
      <c r="J3825" s="3" t="s">
        <v>646</v>
      </c>
      <c r="K3825" s="3">
        <v>0.00106127</v>
      </c>
      <c r="L3825" s="3">
        <v>0.730764</v>
      </c>
      <c r="M3825" s="3">
        <v>6.99698</v>
      </c>
      <c r="N3825" s="3">
        <v>25.2587</v>
      </c>
      <c r="O3825" s="3">
        <v>31.4727</v>
      </c>
      <c r="P3825" s="3">
        <v>24.5135</v>
      </c>
      <c r="Q3825" s="3">
        <v>19.1375</v>
      </c>
      <c r="R3825" s="3">
        <v>14.8864</v>
      </c>
      <c r="S3825" s="3">
        <v>10.6839</v>
      </c>
      <c r="T3825" s="3">
        <v>7.20081</v>
      </c>
      <c r="U3825" s="3">
        <v>4.42914</v>
      </c>
      <c r="V3825" s="3">
        <v>2.54902</v>
      </c>
      <c r="W3825" s="3">
        <v>1.3237</v>
      </c>
      <c r="X3825" s="3">
        <v>0.604048</v>
      </c>
      <c r="Y3825" s="3">
        <v>1.16058</v>
      </c>
      <c r="Z3825" s="1"/>
      <c r="AB3825" s="1"/>
      <c r="AF3825" s="1"/>
      <c r="AQ3825" s="1"/>
      <c r="AS3825" s="1"/>
      <c r="AT3825" s="1"/>
      <c r="AU3825" s="1"/>
      <c r="AV3825" s="1"/>
      <c r="AW3825" s="1"/>
      <c r="AX3825" s="1"/>
      <c r="AY3825" s="1"/>
      <c r="AZ3825" s="1"/>
      <c r="BA3825" s="1"/>
      <c r="BB3825" s="1"/>
      <c r="BM3825" s="1"/>
      <c r="BN3825" s="1"/>
      <c r="BO3825" s="1"/>
      <c r="BP3825" s="1"/>
      <c r="BQ3825" s="1"/>
      <c r="BR3825" s="1"/>
    </row>
    <row r="3826" ht="15.75" customHeight="1">
      <c r="A3826" s="3">
        <v>1.0</v>
      </c>
      <c r="B3826" s="3">
        <v>3.0</v>
      </c>
      <c r="C3826" s="3">
        <v>1.0</v>
      </c>
      <c r="D3826" s="3" t="s">
        <v>2151</v>
      </c>
      <c r="E3826" s="3" t="s">
        <v>2151</v>
      </c>
      <c r="F3826" s="3">
        <v>1.0</v>
      </c>
      <c r="G3826" s="10">
        <v>1975.0</v>
      </c>
      <c r="H3826" s="10">
        <v>1.0</v>
      </c>
      <c r="I3826" s="3" t="s">
        <v>2151</v>
      </c>
      <c r="J3826" s="3" t="s">
        <v>646</v>
      </c>
      <c r="K3826" s="3">
        <v>0.00110941</v>
      </c>
      <c r="L3826" s="3">
        <v>0.763191</v>
      </c>
      <c r="M3826" s="3">
        <v>7.31261</v>
      </c>
      <c r="N3826" s="3">
        <v>26.2149</v>
      </c>
      <c r="O3826" s="3">
        <v>32.9376</v>
      </c>
      <c r="P3826" s="3">
        <v>25.7881</v>
      </c>
      <c r="Q3826" s="3">
        <v>20.2339</v>
      </c>
      <c r="R3826" s="3">
        <v>15.1043</v>
      </c>
      <c r="S3826" s="3">
        <v>10.973</v>
      </c>
      <c r="T3826" s="3">
        <v>7.33475</v>
      </c>
      <c r="U3826" s="3">
        <v>4.58485</v>
      </c>
      <c r="V3826" s="3">
        <v>2.59538</v>
      </c>
      <c r="W3826" s="3">
        <v>1.35273</v>
      </c>
      <c r="X3826" s="3">
        <v>0.611722</v>
      </c>
      <c r="Y3826" s="3">
        <v>1.19893</v>
      </c>
      <c r="Z3826" s="1"/>
      <c r="AB3826" s="1"/>
      <c r="AF3826" s="1"/>
      <c r="AQ3826" s="1"/>
      <c r="AS3826" s="1"/>
      <c r="AT3826" s="1"/>
      <c r="AU3826" s="1"/>
      <c r="AV3826" s="1"/>
      <c r="AW3826" s="1"/>
      <c r="AX3826" s="1"/>
      <c r="AY3826" s="1"/>
      <c r="AZ3826" s="1"/>
      <c r="BA3826" s="1"/>
      <c r="BB3826" s="1"/>
      <c r="BM3826" s="1"/>
      <c r="BN3826" s="1"/>
      <c r="BO3826" s="1"/>
      <c r="BP3826" s="1"/>
      <c r="BQ3826" s="1"/>
      <c r="BR3826" s="1"/>
    </row>
    <row r="3827" ht="15.75" customHeight="1">
      <c r="A3827" s="3">
        <v>1.0</v>
      </c>
      <c r="B3827" s="3">
        <v>3.0</v>
      </c>
      <c r="C3827" s="3">
        <v>1.0</v>
      </c>
      <c r="D3827" s="3" t="s">
        <v>2151</v>
      </c>
      <c r="E3827" s="3" t="s">
        <v>2151</v>
      </c>
      <c r="F3827" s="3">
        <v>1.0</v>
      </c>
      <c r="G3827" s="10">
        <v>1976.0</v>
      </c>
      <c r="H3827" s="10">
        <v>1.0</v>
      </c>
      <c r="I3827" s="3" t="s">
        <v>2151</v>
      </c>
      <c r="J3827" s="3" t="s">
        <v>646</v>
      </c>
      <c r="K3827" s="3">
        <v>0.00115719</v>
      </c>
      <c r="L3827" s="3">
        <v>0.793775</v>
      </c>
      <c r="M3827" s="3">
        <v>7.61163</v>
      </c>
      <c r="N3827" s="3">
        <v>27.3463</v>
      </c>
      <c r="O3827" s="3">
        <v>34.0964</v>
      </c>
      <c r="P3827" s="3">
        <v>26.9077</v>
      </c>
      <c r="Q3827" s="3">
        <v>21.2209</v>
      </c>
      <c r="R3827" s="3">
        <v>15.9208</v>
      </c>
      <c r="S3827" s="3">
        <v>11.0998</v>
      </c>
      <c r="T3827" s="3">
        <v>7.51061</v>
      </c>
      <c r="U3827" s="3">
        <v>4.65633</v>
      </c>
      <c r="V3827" s="3">
        <v>2.6788</v>
      </c>
      <c r="W3827" s="3">
        <v>1.37337</v>
      </c>
      <c r="X3827" s="3">
        <v>0.623358</v>
      </c>
      <c r="Y3827" s="3">
        <v>1.23071</v>
      </c>
      <c r="Z3827" s="1"/>
      <c r="AB3827" s="1"/>
      <c r="AF3827" s="1"/>
      <c r="AQ3827" s="1"/>
      <c r="AS3827" s="1"/>
      <c r="AT3827" s="1"/>
      <c r="AU3827" s="1"/>
      <c r="AV3827" s="1"/>
      <c r="AW3827" s="1"/>
      <c r="AX3827" s="1"/>
      <c r="AY3827" s="1"/>
      <c r="AZ3827" s="1"/>
      <c r="BA3827" s="1"/>
      <c r="BB3827" s="1"/>
      <c r="BM3827" s="1"/>
      <c r="BN3827" s="1"/>
      <c r="BO3827" s="1"/>
      <c r="BP3827" s="1"/>
      <c r="BQ3827" s="1"/>
      <c r="BR3827" s="1"/>
    </row>
    <row r="3828" ht="15.75" customHeight="1">
      <c r="A3828" s="3">
        <v>1.0</v>
      </c>
      <c r="B3828" s="3">
        <v>3.0</v>
      </c>
      <c r="C3828" s="3">
        <v>1.0</v>
      </c>
      <c r="D3828" s="3" t="s">
        <v>2151</v>
      </c>
      <c r="E3828" s="3" t="s">
        <v>2151</v>
      </c>
      <c r="F3828" s="3">
        <v>1.0</v>
      </c>
      <c r="G3828" s="10">
        <v>1977.0</v>
      </c>
      <c r="H3828" s="10">
        <v>1.0</v>
      </c>
      <c r="I3828" s="3" t="s">
        <v>2151</v>
      </c>
      <c r="J3828" s="3" t="s">
        <v>646</v>
      </c>
      <c r="K3828" s="3">
        <v>0.00120778</v>
      </c>
      <c r="L3828" s="3">
        <v>0.820074</v>
      </c>
      <c r="M3828" s="3">
        <v>7.85469</v>
      </c>
      <c r="N3828" s="3">
        <v>28.375</v>
      </c>
      <c r="O3828" s="3">
        <v>35.4881</v>
      </c>
      <c r="P3828" s="3">
        <v>27.7984</v>
      </c>
      <c r="Q3828" s="3">
        <v>22.0991</v>
      </c>
      <c r="R3828" s="3">
        <v>16.6651</v>
      </c>
      <c r="S3828" s="3">
        <v>11.6774</v>
      </c>
      <c r="T3828" s="3">
        <v>7.58309</v>
      </c>
      <c r="U3828" s="3">
        <v>4.75917</v>
      </c>
      <c r="V3828" s="3">
        <v>2.71565</v>
      </c>
      <c r="W3828" s="3">
        <v>1.415</v>
      </c>
      <c r="X3828" s="3">
        <v>0.63177</v>
      </c>
      <c r="Y3828" s="3">
        <v>1.25955</v>
      </c>
      <c r="Z3828" s="1"/>
      <c r="AB3828" s="1"/>
      <c r="AF3828" s="1"/>
      <c r="AQ3828" s="1"/>
      <c r="AS3828" s="1"/>
      <c r="AT3828" s="1"/>
      <c r="AU3828" s="1"/>
      <c r="AV3828" s="1"/>
      <c r="AW3828" s="1"/>
      <c r="AX3828" s="1"/>
      <c r="AY3828" s="1"/>
      <c r="AZ3828" s="1"/>
      <c r="BA3828" s="1"/>
      <c r="BB3828" s="1"/>
      <c r="BM3828" s="1"/>
      <c r="BN3828" s="1"/>
      <c r="BO3828" s="1"/>
      <c r="BP3828" s="1"/>
      <c r="BQ3828" s="1"/>
      <c r="BR3828" s="1"/>
    </row>
    <row r="3829" ht="15.75" customHeight="1">
      <c r="A3829" s="3">
        <v>1.0</v>
      </c>
      <c r="B3829" s="3">
        <v>3.0</v>
      </c>
      <c r="C3829" s="3">
        <v>1.0</v>
      </c>
      <c r="D3829" s="3" t="s">
        <v>2151</v>
      </c>
      <c r="E3829" s="3" t="s">
        <v>2151</v>
      </c>
      <c r="F3829" s="3">
        <v>1.0</v>
      </c>
      <c r="G3829" s="10">
        <v>1978.0</v>
      </c>
      <c r="H3829" s="10">
        <v>1.0</v>
      </c>
      <c r="I3829" s="3" t="s">
        <v>2151</v>
      </c>
      <c r="J3829" s="3" t="s">
        <v>646</v>
      </c>
      <c r="K3829" s="3">
        <v>0.00126179</v>
      </c>
      <c r="L3829" s="3">
        <v>0.852708</v>
      </c>
      <c r="M3829" s="3">
        <v>8.02507</v>
      </c>
      <c r="N3829" s="3">
        <v>29.2415</v>
      </c>
      <c r="O3829" s="3">
        <v>36.8469</v>
      </c>
      <c r="P3829" s="3">
        <v>28.9339</v>
      </c>
      <c r="Q3829" s="3">
        <v>22.8273</v>
      </c>
      <c r="R3829" s="3">
        <v>17.3521</v>
      </c>
      <c r="S3829" s="3">
        <v>12.2217</v>
      </c>
      <c r="T3829" s="3">
        <v>7.97697</v>
      </c>
      <c r="U3829" s="3">
        <v>4.80488</v>
      </c>
      <c r="V3829" s="3">
        <v>2.77563</v>
      </c>
      <c r="W3829" s="3">
        <v>1.43453</v>
      </c>
      <c r="X3829" s="3">
        <v>0.65097</v>
      </c>
      <c r="Y3829" s="3">
        <v>1.28702</v>
      </c>
      <c r="Z3829" s="1"/>
      <c r="AB3829" s="1"/>
      <c r="AF3829" s="1"/>
      <c r="AQ3829" s="1"/>
      <c r="AS3829" s="1"/>
      <c r="AT3829" s="1"/>
      <c r="AU3829" s="1"/>
      <c r="AV3829" s="1"/>
      <c r="AW3829" s="1"/>
      <c r="AX3829" s="1"/>
      <c r="AY3829" s="1"/>
      <c r="AZ3829" s="1"/>
      <c r="BA3829" s="1"/>
      <c r="BB3829" s="1"/>
      <c r="BM3829" s="1"/>
      <c r="BN3829" s="1"/>
      <c r="BO3829" s="1"/>
      <c r="BP3829" s="1"/>
      <c r="BQ3829" s="1"/>
      <c r="BR3829" s="1"/>
    </row>
    <row r="3830" ht="15.75" customHeight="1">
      <c r="A3830" s="3">
        <v>1.0</v>
      </c>
      <c r="B3830" s="3">
        <v>3.0</v>
      </c>
      <c r="C3830" s="3">
        <v>1.0</v>
      </c>
      <c r="D3830" s="3" t="s">
        <v>2151</v>
      </c>
      <c r="E3830" s="3" t="s">
        <v>2151</v>
      </c>
      <c r="F3830" s="3">
        <v>1.0</v>
      </c>
      <c r="G3830" s="10">
        <v>1979.0</v>
      </c>
      <c r="H3830" s="10">
        <v>1.0</v>
      </c>
      <c r="I3830" s="3" t="s">
        <v>2151</v>
      </c>
      <c r="J3830" s="3" t="s">
        <v>646</v>
      </c>
      <c r="K3830" s="3">
        <v>0.00131977</v>
      </c>
      <c r="L3830" s="3">
        <v>0.887465</v>
      </c>
      <c r="M3830" s="3">
        <v>8.28142</v>
      </c>
      <c r="N3830" s="3">
        <v>29.8517</v>
      </c>
      <c r="O3830" s="3">
        <v>38.0209</v>
      </c>
      <c r="P3830" s="3">
        <v>30.0905</v>
      </c>
      <c r="Q3830" s="3">
        <v>23.7998</v>
      </c>
      <c r="R3830" s="3">
        <v>17.9543</v>
      </c>
      <c r="S3830" s="3">
        <v>12.7474</v>
      </c>
      <c r="T3830" s="3">
        <v>8.36348</v>
      </c>
      <c r="U3830" s="3">
        <v>5.06359</v>
      </c>
      <c r="V3830" s="3">
        <v>2.80749</v>
      </c>
      <c r="W3830" s="3">
        <v>1.469</v>
      </c>
      <c r="X3830" s="3">
        <v>0.661229</v>
      </c>
      <c r="Y3830" s="3">
        <v>1.3196</v>
      </c>
      <c r="Z3830" s="1"/>
      <c r="AB3830" s="1"/>
      <c r="AF3830" s="1"/>
      <c r="AQ3830" s="1"/>
      <c r="AS3830" s="1"/>
      <c r="AT3830" s="1"/>
      <c r="AU3830" s="1"/>
      <c r="AV3830" s="1"/>
      <c r="AW3830" s="1"/>
      <c r="AX3830" s="1"/>
      <c r="AY3830" s="1"/>
      <c r="AZ3830" s="1"/>
      <c r="BA3830" s="1"/>
      <c r="BB3830" s="1"/>
      <c r="BM3830" s="1"/>
      <c r="BN3830" s="1"/>
      <c r="BO3830" s="1"/>
      <c r="BP3830" s="1"/>
      <c r="BQ3830" s="1"/>
      <c r="BR3830" s="1"/>
    </row>
    <row r="3831" ht="15.75" customHeight="1">
      <c r="A3831" s="3">
        <v>1.0</v>
      </c>
      <c r="B3831" s="3">
        <v>3.0</v>
      </c>
      <c r="C3831" s="3">
        <v>1.0</v>
      </c>
      <c r="D3831" s="3" t="s">
        <v>2151</v>
      </c>
      <c r="E3831" s="3" t="s">
        <v>2151</v>
      </c>
      <c r="F3831" s="3">
        <v>1.0</v>
      </c>
      <c r="G3831" s="10">
        <v>1980.0</v>
      </c>
      <c r="H3831" s="10">
        <v>1.0</v>
      </c>
      <c r="I3831" s="3" t="s">
        <v>2151</v>
      </c>
      <c r="J3831" s="3" t="s">
        <v>646</v>
      </c>
      <c r="K3831" s="3">
        <v>0.00137942</v>
      </c>
      <c r="L3831" s="3">
        <v>0.92652</v>
      </c>
      <c r="M3831" s="3">
        <v>8.56196</v>
      </c>
      <c r="N3831" s="3">
        <v>30.7675</v>
      </c>
      <c r="O3831" s="3">
        <v>38.8487</v>
      </c>
      <c r="P3831" s="3">
        <v>31.0751</v>
      </c>
      <c r="Q3831" s="3">
        <v>24.7704</v>
      </c>
      <c r="R3831" s="3">
        <v>18.7338</v>
      </c>
      <c r="S3831" s="3">
        <v>13.2004</v>
      </c>
      <c r="T3831" s="3">
        <v>8.73062</v>
      </c>
      <c r="U3831" s="3">
        <v>5.31371</v>
      </c>
      <c r="V3831" s="3">
        <v>2.96147</v>
      </c>
      <c r="W3831" s="3">
        <v>1.48734</v>
      </c>
      <c r="X3831" s="3">
        <v>0.677818</v>
      </c>
      <c r="Y3831" s="3">
        <v>1.35226</v>
      </c>
      <c r="Z3831" s="1"/>
      <c r="AB3831" s="1"/>
      <c r="AF3831" s="1"/>
      <c r="AQ3831" s="1"/>
      <c r="AS3831" s="1"/>
      <c r="AT3831" s="1"/>
      <c r="AU3831" s="1"/>
      <c r="AV3831" s="1"/>
      <c r="AW3831" s="1"/>
      <c r="AX3831" s="1"/>
      <c r="AY3831" s="1"/>
      <c r="AZ3831" s="1"/>
      <c r="BA3831" s="1"/>
      <c r="BB3831" s="1"/>
      <c r="BM3831" s="1"/>
      <c r="BN3831" s="1"/>
      <c r="BO3831" s="1"/>
      <c r="BP3831" s="1"/>
      <c r="BQ3831" s="1"/>
      <c r="BR3831" s="1"/>
    </row>
    <row r="3832" ht="15.75" customHeight="1">
      <c r="A3832" s="3">
        <v>1.0</v>
      </c>
      <c r="B3832" s="3">
        <v>3.0</v>
      </c>
      <c r="C3832" s="3">
        <v>1.0</v>
      </c>
      <c r="D3832" s="3" t="s">
        <v>2151</v>
      </c>
      <c r="E3832" s="3" t="s">
        <v>2151</v>
      </c>
      <c r="F3832" s="3">
        <v>1.0</v>
      </c>
      <c r="G3832" s="10">
        <v>1981.0</v>
      </c>
      <c r="H3832" s="10">
        <v>1.0</v>
      </c>
      <c r="I3832" s="3" t="s">
        <v>2151</v>
      </c>
      <c r="J3832" s="3" t="s">
        <v>646</v>
      </c>
      <c r="K3832" s="3">
        <v>0.00145033</v>
      </c>
      <c r="L3832" s="3">
        <v>0.980583</v>
      </c>
      <c r="M3832" s="3">
        <v>8.98845</v>
      </c>
      <c r="N3832" s="3">
        <v>31.9545</v>
      </c>
      <c r="O3832" s="3">
        <v>40.2582</v>
      </c>
      <c r="P3832" s="3">
        <v>31.9413</v>
      </c>
      <c r="Q3832" s="3">
        <v>25.7369</v>
      </c>
      <c r="R3832" s="3">
        <v>19.617</v>
      </c>
      <c r="S3832" s="3">
        <v>13.8582</v>
      </c>
      <c r="T3832" s="3">
        <v>9.09689</v>
      </c>
      <c r="U3832" s="3">
        <v>5.58163</v>
      </c>
      <c r="V3832" s="3">
        <v>3.12734</v>
      </c>
      <c r="W3832" s="3">
        <v>1.57888</v>
      </c>
      <c r="X3832" s="3">
        <v>0.690671</v>
      </c>
      <c r="Y3832" s="3">
        <v>1.39472</v>
      </c>
      <c r="Z3832" s="1"/>
      <c r="AB3832" s="1"/>
      <c r="AF3832" s="1"/>
      <c r="AQ3832" s="1"/>
      <c r="AS3832" s="1"/>
      <c r="AT3832" s="1"/>
      <c r="AU3832" s="1"/>
      <c r="AV3832" s="1"/>
      <c r="AW3832" s="1"/>
      <c r="AX3832" s="1"/>
      <c r="AY3832" s="1"/>
      <c r="AZ3832" s="1"/>
      <c r="BA3832" s="1"/>
      <c r="BB3832" s="1"/>
      <c r="BM3832" s="1"/>
      <c r="BN3832" s="1"/>
      <c r="BO3832" s="1"/>
      <c r="BP3832" s="1"/>
      <c r="BQ3832" s="1"/>
      <c r="BR3832" s="1"/>
    </row>
    <row r="3833" ht="15.75" customHeight="1">
      <c r="A3833" s="3">
        <v>1.0</v>
      </c>
      <c r="B3833" s="3">
        <v>3.0</v>
      </c>
      <c r="C3833" s="3">
        <v>1.0</v>
      </c>
      <c r="D3833" s="3" t="s">
        <v>2151</v>
      </c>
      <c r="E3833" s="3" t="s">
        <v>2151</v>
      </c>
      <c r="F3833" s="3">
        <v>1.0</v>
      </c>
      <c r="G3833" s="10">
        <v>1982.0</v>
      </c>
      <c r="H3833" s="10">
        <v>1.0</v>
      </c>
      <c r="I3833" s="3" t="s">
        <v>2151</v>
      </c>
      <c r="J3833" s="3" t="s">
        <v>646</v>
      </c>
      <c r="K3833" s="3">
        <v>0.00450367</v>
      </c>
      <c r="L3833" s="3">
        <v>3.07621</v>
      </c>
      <c r="M3833" s="3">
        <v>28.4031</v>
      </c>
      <c r="N3833" s="3">
        <v>98.8289</v>
      </c>
      <c r="O3833" s="3">
        <v>122.418</v>
      </c>
      <c r="P3833" s="3">
        <v>96.8787</v>
      </c>
      <c r="Q3833" s="3">
        <v>77.4281</v>
      </c>
      <c r="R3833" s="3">
        <v>59.6794</v>
      </c>
      <c r="S3833" s="3">
        <v>42.5253</v>
      </c>
      <c r="T3833" s="3">
        <v>28.0182</v>
      </c>
      <c r="U3833" s="3">
        <v>17.0839</v>
      </c>
      <c r="V3833" s="3">
        <v>9.66135</v>
      </c>
      <c r="W3833" s="3">
        <v>4.90864</v>
      </c>
      <c r="X3833" s="3">
        <v>2.1602</v>
      </c>
      <c r="Y3833" s="3">
        <v>4.23186</v>
      </c>
      <c r="Z3833" s="1"/>
      <c r="AB3833" s="1"/>
      <c r="AF3833" s="1"/>
      <c r="AQ3833" s="1"/>
      <c r="AS3833" s="1"/>
      <c r="AT3833" s="1"/>
      <c r="AU3833" s="1"/>
      <c r="AV3833" s="1"/>
      <c r="AW3833" s="1"/>
      <c r="AX3833" s="1"/>
      <c r="AY3833" s="1"/>
      <c r="AZ3833" s="1"/>
      <c r="BA3833" s="1"/>
      <c r="BB3833" s="1"/>
      <c r="BM3833" s="1"/>
      <c r="BN3833" s="1"/>
      <c r="BO3833" s="1"/>
      <c r="BP3833" s="1"/>
      <c r="BQ3833" s="1"/>
      <c r="BR3833" s="1"/>
    </row>
    <row r="3834" ht="15.75" customHeight="1">
      <c r="A3834" s="3">
        <v>1.0</v>
      </c>
      <c r="B3834" s="3">
        <v>3.0</v>
      </c>
      <c r="C3834" s="3">
        <v>1.0</v>
      </c>
      <c r="D3834" s="3" t="s">
        <v>2151</v>
      </c>
      <c r="E3834" s="3" t="s">
        <v>2151</v>
      </c>
      <c r="F3834" s="3">
        <v>1.0</v>
      </c>
      <c r="G3834" s="10">
        <v>1983.0</v>
      </c>
      <c r="H3834" s="10">
        <v>1.0</v>
      </c>
      <c r="I3834" s="3" t="s">
        <v>2151</v>
      </c>
      <c r="J3834" s="3" t="s">
        <v>646</v>
      </c>
      <c r="K3834" s="3">
        <v>0.00130592</v>
      </c>
      <c r="L3834" s="3">
        <v>0.891568</v>
      </c>
      <c r="M3834" s="3">
        <v>8.43707</v>
      </c>
      <c r="N3834" s="3">
        <v>29.3635</v>
      </c>
      <c r="O3834" s="3">
        <v>35.4271</v>
      </c>
      <c r="P3834" s="3">
        <v>27.463</v>
      </c>
      <c r="Q3834" s="3">
        <v>21.8908</v>
      </c>
      <c r="R3834" s="3">
        <v>16.7298</v>
      </c>
      <c r="S3834" s="3">
        <v>12.0495</v>
      </c>
      <c r="T3834" s="3">
        <v>8.00564</v>
      </c>
      <c r="U3834" s="3">
        <v>4.89916</v>
      </c>
      <c r="V3834" s="3">
        <v>2.75359</v>
      </c>
      <c r="W3834" s="3">
        <v>1.41241</v>
      </c>
      <c r="X3834" s="3">
        <v>0.625693</v>
      </c>
      <c r="Y3834" s="3">
        <v>1.20348</v>
      </c>
      <c r="Z3834" s="1"/>
      <c r="AB3834" s="1"/>
      <c r="AF3834" s="1"/>
      <c r="AQ3834" s="1"/>
      <c r="AS3834" s="1"/>
      <c r="AT3834" s="1"/>
      <c r="AU3834" s="1"/>
      <c r="AV3834" s="1"/>
      <c r="AW3834" s="1"/>
      <c r="AX3834" s="1"/>
      <c r="AY3834" s="1"/>
      <c r="AZ3834" s="1"/>
      <c r="BA3834" s="1"/>
      <c r="BB3834" s="1"/>
      <c r="BM3834" s="1"/>
      <c r="BN3834" s="1"/>
      <c r="BO3834" s="1"/>
      <c r="BP3834" s="1"/>
      <c r="BQ3834" s="1"/>
      <c r="BR3834" s="1"/>
    </row>
    <row r="3835" ht="15.75" customHeight="1">
      <c r="A3835" s="3">
        <v>1.0</v>
      </c>
      <c r="B3835" s="3">
        <v>3.0</v>
      </c>
      <c r="C3835" s="3">
        <v>1.0</v>
      </c>
      <c r="D3835" s="3" t="s">
        <v>2151</v>
      </c>
      <c r="E3835" s="3" t="s">
        <v>2151</v>
      </c>
      <c r="F3835" s="3">
        <v>1.0</v>
      </c>
      <c r="G3835" s="10">
        <v>1984.0</v>
      </c>
      <c r="H3835" s="10">
        <v>1.0</v>
      </c>
      <c r="I3835" s="3" t="s">
        <v>2151</v>
      </c>
      <c r="J3835" s="3" t="s">
        <v>646</v>
      </c>
      <c r="K3835" s="3">
        <v>0.00185647</v>
      </c>
      <c r="L3835" s="3">
        <v>1.25086</v>
      </c>
      <c r="M3835" s="3">
        <v>11.8809</v>
      </c>
      <c r="N3835" s="3">
        <v>42.369</v>
      </c>
      <c r="O3835" s="3">
        <v>51.0605</v>
      </c>
      <c r="P3835" s="3">
        <v>38.6223</v>
      </c>
      <c r="Q3835" s="3">
        <v>30.1506</v>
      </c>
      <c r="R3835" s="3">
        <v>22.9813</v>
      </c>
      <c r="S3835" s="3">
        <v>16.4069</v>
      </c>
      <c r="T3835" s="3">
        <v>11.0099</v>
      </c>
      <c r="U3835" s="3">
        <v>6.78706</v>
      </c>
      <c r="V3835" s="3">
        <v>3.82406</v>
      </c>
      <c r="W3835" s="3">
        <v>1.94722</v>
      </c>
      <c r="X3835" s="3">
        <v>0.870019</v>
      </c>
      <c r="Y3835" s="3">
        <v>1.65723</v>
      </c>
      <c r="Z3835" s="1"/>
      <c r="AB3835" s="1"/>
      <c r="AF3835" s="1"/>
      <c r="AQ3835" s="1"/>
      <c r="AS3835" s="1"/>
      <c r="AT3835" s="1"/>
      <c r="AU3835" s="1"/>
      <c r="AV3835" s="1"/>
      <c r="AW3835" s="1"/>
      <c r="AX3835" s="1"/>
      <c r="AY3835" s="1"/>
      <c r="AZ3835" s="1"/>
      <c r="BA3835" s="1"/>
      <c r="BB3835" s="1"/>
      <c r="BM3835" s="1"/>
      <c r="BN3835" s="1"/>
      <c r="BO3835" s="1"/>
      <c r="BP3835" s="1"/>
      <c r="BQ3835" s="1"/>
      <c r="BR3835" s="1"/>
    </row>
    <row r="3836" ht="15.75" customHeight="1">
      <c r="A3836" s="3">
        <v>1.0</v>
      </c>
      <c r="B3836" s="3">
        <v>3.0</v>
      </c>
      <c r="C3836" s="3">
        <v>1.0</v>
      </c>
      <c r="D3836" s="3" t="s">
        <v>2151</v>
      </c>
      <c r="E3836" s="3" t="s">
        <v>2151</v>
      </c>
      <c r="F3836" s="3">
        <v>1.0</v>
      </c>
      <c r="G3836" s="10">
        <v>1985.0</v>
      </c>
      <c r="H3836" s="10">
        <v>1.0</v>
      </c>
      <c r="I3836" s="3" t="s">
        <v>2151</v>
      </c>
      <c r="J3836" s="3" t="s">
        <v>646</v>
      </c>
      <c r="K3836" s="3">
        <v>0.00325188</v>
      </c>
      <c r="L3836" s="3">
        <v>2.21141</v>
      </c>
      <c r="M3836" s="3">
        <v>20.3746</v>
      </c>
      <c r="N3836" s="3">
        <v>73.2486</v>
      </c>
      <c r="O3836" s="3">
        <v>90.1403</v>
      </c>
      <c r="P3836" s="3">
        <v>67.7557</v>
      </c>
      <c r="Q3836" s="3">
        <v>51.5515</v>
      </c>
      <c r="R3836" s="3">
        <v>38.4843</v>
      </c>
      <c r="S3836" s="3">
        <v>27.4147</v>
      </c>
      <c r="T3836" s="3">
        <v>18.2479</v>
      </c>
      <c r="U3836" s="3">
        <v>11.3708</v>
      </c>
      <c r="V3836" s="3">
        <v>6.45879</v>
      </c>
      <c r="W3836" s="3">
        <v>3.2992</v>
      </c>
      <c r="X3836" s="3">
        <v>1.46417</v>
      </c>
      <c r="Y3836" s="3">
        <v>2.79191</v>
      </c>
      <c r="Z3836" s="1"/>
      <c r="AB3836" s="1"/>
      <c r="AF3836" s="1"/>
      <c r="AQ3836" s="1"/>
      <c r="AS3836" s="1"/>
      <c r="AT3836" s="1"/>
      <c r="AU3836" s="1"/>
      <c r="AV3836" s="1"/>
      <c r="AW3836" s="1"/>
      <c r="AX3836" s="1"/>
      <c r="AY3836" s="1"/>
      <c r="AZ3836" s="1"/>
      <c r="BA3836" s="1"/>
      <c r="BB3836" s="1"/>
      <c r="BM3836" s="1"/>
      <c r="BN3836" s="1"/>
      <c r="BO3836" s="1"/>
      <c r="BP3836" s="1"/>
      <c r="BQ3836" s="1"/>
      <c r="BR3836" s="1"/>
    </row>
    <row r="3837" ht="15.75" customHeight="1">
      <c r="A3837" s="3">
        <v>1.0</v>
      </c>
      <c r="B3837" s="3">
        <v>3.0</v>
      </c>
      <c r="C3837" s="3">
        <v>1.0</v>
      </c>
      <c r="D3837" s="3" t="s">
        <v>2151</v>
      </c>
      <c r="E3837" s="3" t="s">
        <v>2151</v>
      </c>
      <c r="F3837" s="3">
        <v>1.0</v>
      </c>
      <c r="G3837" s="10">
        <v>1986.0</v>
      </c>
      <c r="H3837" s="10">
        <v>1.0</v>
      </c>
      <c r="I3837" s="3" t="s">
        <v>2151</v>
      </c>
      <c r="J3837" s="3" t="s">
        <v>646</v>
      </c>
      <c r="K3837" s="3">
        <v>0.00801682</v>
      </c>
      <c r="L3837" s="3">
        <v>5.36909</v>
      </c>
      <c r="M3837" s="3">
        <v>50.6465</v>
      </c>
      <c r="N3837" s="3">
        <v>175.284</v>
      </c>
      <c r="O3837" s="3">
        <v>215.364</v>
      </c>
      <c r="P3837" s="3">
        <v>165.028</v>
      </c>
      <c r="Q3837" s="3">
        <v>124.784</v>
      </c>
      <c r="R3837" s="3">
        <v>90.8459</v>
      </c>
      <c r="S3837" s="3">
        <v>63.4778</v>
      </c>
      <c r="T3837" s="3">
        <v>42.2528</v>
      </c>
      <c r="U3837" s="3">
        <v>26.1819</v>
      </c>
      <c r="V3837" s="3">
        <v>15.0701</v>
      </c>
      <c r="W3837" s="3">
        <v>7.7773</v>
      </c>
      <c r="X3837" s="3">
        <v>3.4683</v>
      </c>
      <c r="Y3837" s="3">
        <v>6.58409</v>
      </c>
      <c r="Z3837" s="1"/>
      <c r="AB3837" s="1"/>
      <c r="AF3837" s="1"/>
      <c r="AQ3837" s="1"/>
      <c r="AS3837" s="1"/>
      <c r="AT3837" s="1"/>
      <c r="AU3837" s="1"/>
      <c r="AV3837" s="1"/>
      <c r="AW3837" s="1"/>
      <c r="AX3837" s="1"/>
      <c r="AY3837" s="1"/>
      <c r="AZ3837" s="1"/>
      <c r="BA3837" s="1"/>
      <c r="BB3837" s="1"/>
      <c r="BM3837" s="1"/>
      <c r="BN3837" s="1"/>
      <c r="BO3837" s="1"/>
      <c r="BP3837" s="1"/>
      <c r="BQ3837" s="1"/>
      <c r="BR3837" s="1"/>
    </row>
    <row r="3838" ht="15.75" customHeight="1">
      <c r="A3838" s="3">
        <v>1.0</v>
      </c>
      <c r="B3838" s="3">
        <v>3.0</v>
      </c>
      <c r="C3838" s="3">
        <v>1.0</v>
      </c>
      <c r="D3838" s="3" t="s">
        <v>2151</v>
      </c>
      <c r="E3838" s="3" t="s">
        <v>2151</v>
      </c>
      <c r="F3838" s="3">
        <v>1.0</v>
      </c>
      <c r="G3838" s="10">
        <v>1987.0</v>
      </c>
      <c r="H3838" s="10">
        <v>1.0</v>
      </c>
      <c r="I3838" s="3" t="s">
        <v>2151</v>
      </c>
      <c r="J3838" s="3" t="s">
        <v>646</v>
      </c>
      <c r="K3838" s="10">
        <v>0.00866455</v>
      </c>
      <c r="L3838" s="3">
        <v>5.94176</v>
      </c>
      <c r="M3838" s="3">
        <v>53.4491</v>
      </c>
      <c r="N3838" s="3">
        <v>190.593</v>
      </c>
      <c r="O3838" s="10">
        <v>224.294</v>
      </c>
      <c r="P3838" s="3">
        <v>170.482</v>
      </c>
      <c r="Q3838" s="3">
        <v>131.357</v>
      </c>
      <c r="R3838" s="3">
        <v>95.0483</v>
      </c>
      <c r="S3838" s="3">
        <v>64.8263</v>
      </c>
      <c r="T3838" s="3">
        <v>42.3998</v>
      </c>
      <c r="U3838" s="3">
        <v>26.3334</v>
      </c>
      <c r="V3838" s="3">
        <v>15.1097</v>
      </c>
      <c r="W3838" s="3">
        <v>7.91984</v>
      </c>
      <c r="X3838" s="3">
        <v>3.57512</v>
      </c>
      <c r="Y3838" s="3">
        <v>6.81004</v>
      </c>
      <c r="Z3838" s="1"/>
      <c r="AB3838" s="1"/>
      <c r="AF3838" s="1"/>
      <c r="AQ3838" s="1"/>
      <c r="AS3838" s="1"/>
      <c r="AT3838" s="1"/>
      <c r="AU3838" s="1"/>
      <c r="AV3838" s="1"/>
      <c r="AW3838" s="1"/>
      <c r="AX3838" s="1"/>
      <c r="AY3838" s="1"/>
      <c r="AZ3838" s="1"/>
      <c r="BA3838" s="1"/>
      <c r="BB3838" s="1"/>
      <c r="BM3838" s="1"/>
      <c r="BN3838" s="1"/>
      <c r="BO3838" s="1"/>
      <c r="BP3838" s="1"/>
      <c r="BQ3838" s="1"/>
      <c r="BR3838" s="1"/>
    </row>
    <row r="3839" ht="15.75" customHeight="1">
      <c r="A3839" s="3">
        <v>1.0</v>
      </c>
      <c r="B3839" s="3">
        <v>3.0</v>
      </c>
      <c r="C3839" s="3">
        <v>1.0</v>
      </c>
      <c r="D3839" s="3" t="s">
        <v>2151</v>
      </c>
      <c r="E3839" s="3" t="s">
        <v>2151</v>
      </c>
      <c r="F3839" s="3">
        <v>1.0</v>
      </c>
      <c r="G3839" s="10">
        <v>1988.0</v>
      </c>
      <c r="H3839" s="10">
        <v>1.0</v>
      </c>
      <c r="I3839" s="3" t="s">
        <v>2151</v>
      </c>
      <c r="J3839" s="3" t="s">
        <v>646</v>
      </c>
      <c r="K3839" s="3">
        <v>0.012008</v>
      </c>
      <c r="L3839" s="3">
        <v>8.30293</v>
      </c>
      <c r="M3839" s="3">
        <v>77.5757</v>
      </c>
      <c r="N3839" s="3">
        <v>257.822</v>
      </c>
      <c r="O3839" s="3">
        <v>309.41</v>
      </c>
      <c r="P3839" s="3">
        <v>224.737</v>
      </c>
      <c r="Q3839" s="3">
        <v>171.712</v>
      </c>
      <c r="R3839" s="3">
        <v>126.66</v>
      </c>
      <c r="S3839" s="3">
        <v>85.9508</v>
      </c>
      <c r="T3839" s="3">
        <v>54.9565</v>
      </c>
      <c r="U3839" s="3">
        <v>33.5968</v>
      </c>
      <c r="V3839" s="3">
        <v>19.3545</v>
      </c>
      <c r="W3839" s="3">
        <v>10.1279</v>
      </c>
      <c r="X3839" s="3">
        <v>4.64885</v>
      </c>
      <c r="Y3839" s="3">
        <v>8.99738</v>
      </c>
      <c r="Z3839" s="1"/>
      <c r="AB3839" s="1"/>
      <c r="AF3839" s="1"/>
      <c r="AQ3839" s="1"/>
      <c r="AS3839" s="1"/>
      <c r="AT3839" s="1"/>
      <c r="AU3839" s="1"/>
      <c r="AV3839" s="1"/>
      <c r="AW3839" s="1"/>
      <c r="AX3839" s="1"/>
      <c r="AY3839" s="1"/>
      <c r="AZ3839" s="1"/>
      <c r="BA3839" s="1"/>
      <c r="BB3839" s="1"/>
      <c r="BM3839" s="1"/>
      <c r="BN3839" s="1"/>
      <c r="BO3839" s="1"/>
      <c r="BP3839" s="1"/>
      <c r="BQ3839" s="1"/>
      <c r="BR3839" s="1"/>
    </row>
    <row r="3840" ht="15.75" customHeight="1">
      <c r="A3840" s="3">
        <v>1.0</v>
      </c>
      <c r="B3840" s="3">
        <v>3.0</v>
      </c>
      <c r="C3840" s="3">
        <v>1.0</v>
      </c>
      <c r="D3840" s="3" t="s">
        <v>2151</v>
      </c>
      <c r="E3840" s="3" t="s">
        <v>2151</v>
      </c>
      <c r="F3840" s="3">
        <v>1.0</v>
      </c>
      <c r="G3840" s="10">
        <v>1989.0</v>
      </c>
      <c r="H3840" s="10">
        <v>1.0</v>
      </c>
      <c r="I3840" s="3" t="s">
        <v>2151</v>
      </c>
      <c r="J3840" s="3" t="s">
        <v>646</v>
      </c>
      <c r="K3840" s="3">
        <v>0.00761832</v>
      </c>
      <c r="L3840" s="3">
        <v>5.25242</v>
      </c>
      <c r="M3840" s="3">
        <v>50.2751</v>
      </c>
      <c r="N3840" s="3">
        <v>172.831</v>
      </c>
      <c r="O3840" s="3">
        <v>192.475</v>
      </c>
      <c r="P3840" s="3">
        <v>141.927</v>
      </c>
      <c r="Q3840" s="3">
        <v>103.612</v>
      </c>
      <c r="R3840" s="3">
        <v>75.7473</v>
      </c>
      <c r="S3840" s="3">
        <v>52.3635</v>
      </c>
      <c r="T3840" s="3">
        <v>33.2941</v>
      </c>
      <c r="U3840" s="3">
        <v>19.8912</v>
      </c>
      <c r="V3840" s="3">
        <v>11.2781</v>
      </c>
      <c r="W3840" s="3">
        <v>5.92569</v>
      </c>
      <c r="X3840" s="3">
        <v>2.71589</v>
      </c>
      <c r="Y3840" s="3">
        <v>5.41925</v>
      </c>
      <c r="Z3840" s="1"/>
      <c r="AB3840" s="1"/>
      <c r="AF3840" s="1"/>
      <c r="AQ3840" s="1"/>
      <c r="AS3840" s="1"/>
      <c r="AT3840" s="1"/>
      <c r="AU3840" s="1"/>
      <c r="AV3840" s="1"/>
      <c r="AW3840" s="1"/>
      <c r="AX3840" s="1"/>
      <c r="AY3840" s="1"/>
      <c r="AZ3840" s="1"/>
      <c r="BA3840" s="1"/>
      <c r="BB3840" s="1"/>
      <c r="BM3840" s="1"/>
      <c r="BN3840" s="1"/>
      <c r="BO3840" s="1"/>
      <c r="BP3840" s="1"/>
      <c r="BQ3840" s="1"/>
      <c r="BR3840" s="1"/>
    </row>
    <row r="3841" ht="15.75" customHeight="1">
      <c r="A3841" s="3">
        <v>1.0</v>
      </c>
      <c r="B3841" s="3">
        <v>3.0</v>
      </c>
      <c r="C3841" s="3">
        <v>1.0</v>
      </c>
      <c r="D3841" s="3" t="s">
        <v>2151</v>
      </c>
      <c r="E3841" s="3" t="s">
        <v>2151</v>
      </c>
      <c r="F3841" s="3">
        <v>1.0</v>
      </c>
      <c r="G3841" s="10">
        <v>1990.0</v>
      </c>
      <c r="H3841" s="10">
        <v>1.0</v>
      </c>
      <c r="I3841" s="3" t="s">
        <v>2151</v>
      </c>
      <c r="J3841" s="3" t="s">
        <v>646</v>
      </c>
      <c r="K3841" s="3">
        <v>0.010435</v>
      </c>
      <c r="L3841" s="3">
        <v>7.26847</v>
      </c>
      <c r="M3841" s="3">
        <v>68.0828</v>
      </c>
      <c r="N3841" s="3">
        <v>237.355</v>
      </c>
      <c r="O3841" s="3">
        <v>273.909</v>
      </c>
      <c r="P3841" s="3">
        <v>188.175</v>
      </c>
      <c r="Q3841" s="3">
        <v>139.441</v>
      </c>
      <c r="R3841" s="3">
        <v>97.431</v>
      </c>
      <c r="S3841" s="3">
        <v>66.7646</v>
      </c>
      <c r="T3841" s="3">
        <v>43.2332</v>
      </c>
      <c r="U3841" s="3">
        <v>25.6688</v>
      </c>
      <c r="V3841" s="3">
        <v>14.2111</v>
      </c>
      <c r="W3841" s="3">
        <v>7.3421</v>
      </c>
      <c r="X3841" s="3">
        <v>3.37591</v>
      </c>
      <c r="Y3841" s="3">
        <v>6.88805</v>
      </c>
      <c r="Z3841" s="1"/>
      <c r="AB3841" s="1"/>
      <c r="AF3841" s="1"/>
      <c r="AQ3841" s="1"/>
      <c r="AS3841" s="1"/>
      <c r="AT3841" s="1"/>
      <c r="AU3841" s="1"/>
      <c r="AV3841" s="1"/>
      <c r="AW3841" s="1"/>
      <c r="AX3841" s="1"/>
      <c r="AY3841" s="1"/>
      <c r="AZ3841" s="1"/>
      <c r="BA3841" s="1"/>
      <c r="BB3841" s="1"/>
      <c r="BM3841" s="1"/>
      <c r="BN3841" s="1"/>
      <c r="BO3841" s="1"/>
      <c r="BP3841" s="1"/>
      <c r="BQ3841" s="1"/>
      <c r="BR3841" s="1"/>
    </row>
    <row r="3842" ht="15.75" customHeight="1">
      <c r="A3842" s="3">
        <v>1.0</v>
      </c>
      <c r="B3842" s="3">
        <v>3.0</v>
      </c>
      <c r="C3842" s="3">
        <v>1.0</v>
      </c>
      <c r="D3842" s="3" t="s">
        <v>2151</v>
      </c>
      <c r="E3842" s="3" t="s">
        <v>2151</v>
      </c>
      <c r="F3842" s="3">
        <v>1.0</v>
      </c>
      <c r="G3842" s="10">
        <v>1991.0</v>
      </c>
      <c r="H3842" s="10">
        <v>1.0</v>
      </c>
      <c r="I3842" s="3" t="s">
        <v>2151</v>
      </c>
      <c r="J3842" s="3" t="s">
        <v>646</v>
      </c>
      <c r="K3842" s="3">
        <v>0.0106916</v>
      </c>
      <c r="L3842" s="3">
        <v>7.47348</v>
      </c>
      <c r="M3842" s="3">
        <v>72.2129</v>
      </c>
      <c r="N3842" s="3">
        <v>242.671</v>
      </c>
      <c r="O3842" s="3">
        <v>279.721</v>
      </c>
      <c r="P3842" s="3">
        <v>198.129</v>
      </c>
      <c r="Q3842" s="3">
        <v>136.769</v>
      </c>
      <c r="R3842" s="3">
        <v>97.0102</v>
      </c>
      <c r="S3842" s="3">
        <v>63.5712</v>
      </c>
      <c r="T3842" s="3">
        <v>40.8506</v>
      </c>
      <c r="U3842" s="3">
        <v>24.7369</v>
      </c>
      <c r="V3842" s="3">
        <v>13.631</v>
      </c>
      <c r="W3842" s="3">
        <v>6.88641</v>
      </c>
      <c r="X3842" s="3">
        <v>3.1173</v>
      </c>
      <c r="Y3842" s="3">
        <v>6.50888</v>
      </c>
      <c r="Z3842" s="1"/>
      <c r="AB3842" s="1"/>
      <c r="AF3842" s="1"/>
      <c r="AQ3842" s="1"/>
      <c r="AS3842" s="1"/>
      <c r="AT3842" s="1"/>
      <c r="AU3842" s="1"/>
      <c r="AV3842" s="1"/>
      <c r="AW3842" s="1"/>
      <c r="AX3842" s="1"/>
      <c r="AY3842" s="1"/>
      <c r="AZ3842" s="1"/>
      <c r="BA3842" s="1"/>
      <c r="BB3842" s="1"/>
      <c r="BM3842" s="1"/>
      <c r="BN3842" s="1"/>
      <c r="BO3842" s="1"/>
      <c r="BP3842" s="1"/>
      <c r="BQ3842" s="1"/>
      <c r="BR3842" s="1"/>
    </row>
    <row r="3843" ht="15.75" customHeight="1">
      <c r="A3843" s="3">
        <v>1.0</v>
      </c>
      <c r="B3843" s="3">
        <v>3.0</v>
      </c>
      <c r="C3843" s="3">
        <v>1.0</v>
      </c>
      <c r="D3843" s="3" t="s">
        <v>2151</v>
      </c>
      <c r="E3843" s="3" t="s">
        <v>2151</v>
      </c>
      <c r="F3843" s="3">
        <v>1.0</v>
      </c>
      <c r="G3843" s="10">
        <v>1992.0</v>
      </c>
      <c r="H3843" s="10">
        <v>1.0</v>
      </c>
      <c r="I3843" s="3" t="s">
        <v>2151</v>
      </c>
      <c r="J3843" s="3" t="s">
        <v>646</v>
      </c>
      <c r="K3843" s="3">
        <v>0.0132962</v>
      </c>
      <c r="L3843" s="3">
        <v>8.98062</v>
      </c>
      <c r="M3843" s="3">
        <v>88.4262</v>
      </c>
      <c r="N3843" s="3">
        <v>307.293</v>
      </c>
      <c r="O3843" s="3">
        <v>340.677</v>
      </c>
      <c r="P3843" s="3">
        <v>241.132</v>
      </c>
      <c r="Q3843" s="3">
        <v>171.653</v>
      </c>
      <c r="R3843" s="3">
        <v>113.462</v>
      </c>
      <c r="S3843" s="3">
        <v>75.5376</v>
      </c>
      <c r="T3843" s="3">
        <v>46.4721</v>
      </c>
      <c r="U3843" s="3">
        <v>27.9619</v>
      </c>
      <c r="V3843" s="3">
        <v>15.7345</v>
      </c>
      <c r="W3843" s="3">
        <v>7.92048</v>
      </c>
      <c r="X3843" s="3">
        <v>3.50892</v>
      </c>
      <c r="Y3843" s="3">
        <v>7.3577</v>
      </c>
      <c r="Z3843" s="1"/>
      <c r="AB3843" s="1"/>
      <c r="AF3843" s="1"/>
      <c r="AQ3843" s="1"/>
      <c r="AS3843" s="1"/>
      <c r="AT3843" s="1"/>
      <c r="AU3843" s="1"/>
      <c r="AV3843" s="1"/>
      <c r="AW3843" s="1"/>
      <c r="AX3843" s="1"/>
      <c r="AY3843" s="1"/>
      <c r="AZ3843" s="1"/>
      <c r="BA3843" s="1"/>
      <c r="BB3843" s="1"/>
      <c r="BM3843" s="1"/>
      <c r="BN3843" s="1"/>
      <c r="BO3843" s="1"/>
      <c r="BP3843" s="1"/>
      <c r="BQ3843" s="1"/>
      <c r="BR3843" s="1"/>
    </row>
    <row r="3844" ht="15.75" customHeight="1">
      <c r="A3844" s="3">
        <v>1.0</v>
      </c>
      <c r="B3844" s="3">
        <v>3.0</v>
      </c>
      <c r="C3844" s="3">
        <v>1.0</v>
      </c>
      <c r="D3844" s="3" t="s">
        <v>2151</v>
      </c>
      <c r="E3844" s="3" t="s">
        <v>2151</v>
      </c>
      <c r="F3844" s="3">
        <v>1.0</v>
      </c>
      <c r="G3844" s="10">
        <v>1993.0</v>
      </c>
      <c r="H3844" s="10">
        <v>1.0</v>
      </c>
      <c r="I3844" s="3" t="s">
        <v>2151</v>
      </c>
      <c r="J3844" s="3" t="s">
        <v>646</v>
      </c>
      <c r="K3844" s="3">
        <v>0.0117869</v>
      </c>
      <c r="L3844" s="3">
        <v>7.67175</v>
      </c>
      <c r="M3844" s="3">
        <v>72.4266</v>
      </c>
      <c r="N3844" s="3">
        <v>264.554</v>
      </c>
      <c r="O3844" s="3">
        <v>303.529</v>
      </c>
      <c r="P3844" s="3">
        <v>205.42</v>
      </c>
      <c r="Q3844" s="3">
        <v>146.02</v>
      </c>
      <c r="R3844" s="3">
        <v>99.5089</v>
      </c>
      <c r="S3844" s="3">
        <v>61.739</v>
      </c>
      <c r="T3844" s="3">
        <v>38.6036</v>
      </c>
      <c r="U3844" s="3">
        <v>22.2524</v>
      </c>
      <c r="V3844" s="3">
        <v>12.4518</v>
      </c>
      <c r="W3844" s="3">
        <v>6.40585</v>
      </c>
      <c r="X3844" s="3">
        <v>2.82968</v>
      </c>
      <c r="Y3844" s="3">
        <v>5.83344</v>
      </c>
      <c r="Z3844" s="1"/>
      <c r="AB3844" s="1"/>
      <c r="AF3844" s="1"/>
      <c r="AQ3844" s="1"/>
      <c r="AS3844" s="1"/>
      <c r="AT3844" s="1"/>
      <c r="AU3844" s="1"/>
      <c r="AV3844" s="1"/>
      <c r="AW3844" s="1"/>
      <c r="AX3844" s="1"/>
      <c r="AY3844" s="1"/>
      <c r="AZ3844" s="1"/>
      <c r="BA3844" s="1"/>
      <c r="BB3844" s="1"/>
      <c r="BM3844" s="1"/>
      <c r="BN3844" s="1"/>
      <c r="BO3844" s="1"/>
      <c r="BP3844" s="1"/>
      <c r="BQ3844" s="1"/>
      <c r="BR3844" s="1"/>
    </row>
    <row r="3845" ht="15.75" customHeight="1">
      <c r="A3845" s="3">
        <v>1.0</v>
      </c>
      <c r="B3845" s="3">
        <v>3.0</v>
      </c>
      <c r="C3845" s="3">
        <v>1.0</v>
      </c>
      <c r="D3845" s="3" t="s">
        <v>2151</v>
      </c>
      <c r="E3845" s="3" t="s">
        <v>2151</v>
      </c>
      <c r="F3845" s="3">
        <v>1.0</v>
      </c>
      <c r="G3845" s="10">
        <v>1994.0</v>
      </c>
      <c r="H3845" s="10">
        <v>1.0</v>
      </c>
      <c r="I3845" s="3" t="s">
        <v>2151</v>
      </c>
      <c r="J3845" s="3" t="s">
        <v>646</v>
      </c>
      <c r="K3845" s="3">
        <v>0.0070325</v>
      </c>
      <c r="L3845" s="3">
        <v>6.45575</v>
      </c>
      <c r="M3845" s="3">
        <v>56.8007</v>
      </c>
      <c r="N3845" s="3">
        <v>208.665</v>
      </c>
      <c r="O3845" s="3">
        <v>254.324</v>
      </c>
      <c r="P3845" s="3">
        <v>178.31</v>
      </c>
      <c r="Q3845" s="3">
        <v>121.182</v>
      </c>
      <c r="R3845" s="3">
        <v>82.448</v>
      </c>
      <c r="S3845" s="3">
        <v>52.7084</v>
      </c>
      <c r="T3845" s="3">
        <v>30.6847</v>
      </c>
      <c r="U3845" s="3">
        <v>17.9562</v>
      </c>
      <c r="V3845" s="3">
        <v>9.61477</v>
      </c>
      <c r="W3845" s="3">
        <v>4.9136</v>
      </c>
      <c r="X3845" s="3">
        <v>2.21636</v>
      </c>
      <c r="Y3845" s="3">
        <v>4.48803</v>
      </c>
      <c r="Z3845" s="1"/>
      <c r="AB3845" s="1"/>
      <c r="AF3845" s="1"/>
      <c r="AQ3845" s="1"/>
      <c r="AS3845" s="1"/>
      <c r="AT3845" s="1"/>
      <c r="AU3845" s="1"/>
      <c r="AV3845" s="1"/>
      <c r="AW3845" s="1"/>
      <c r="AX3845" s="1"/>
      <c r="AY3845" s="1"/>
      <c r="AZ3845" s="1"/>
      <c r="BA3845" s="1"/>
      <c r="BB3845" s="1"/>
      <c r="BM3845" s="1"/>
      <c r="BN3845" s="1"/>
      <c r="BO3845" s="1"/>
      <c r="BP3845" s="1"/>
      <c r="BQ3845" s="1"/>
      <c r="BR3845" s="1"/>
    </row>
    <row r="3846" ht="15.75" customHeight="1">
      <c r="A3846" s="3">
        <v>1.0</v>
      </c>
      <c r="B3846" s="3">
        <v>3.0</v>
      </c>
      <c r="C3846" s="3">
        <v>1.0</v>
      </c>
      <c r="D3846" s="3" t="s">
        <v>2151</v>
      </c>
      <c r="E3846" s="3" t="s">
        <v>2151</v>
      </c>
      <c r="F3846" s="3">
        <v>1.0</v>
      </c>
      <c r="G3846" s="10">
        <v>1995.0</v>
      </c>
      <c r="H3846" s="10">
        <v>1.0</v>
      </c>
      <c r="I3846" s="3" t="s">
        <v>2151</v>
      </c>
      <c r="J3846" s="3" t="s">
        <v>646</v>
      </c>
      <c r="K3846" s="3">
        <v>0.0136745</v>
      </c>
      <c r="L3846" s="3">
        <v>6.57913</v>
      </c>
      <c r="M3846" s="3">
        <v>76.408</v>
      </c>
      <c r="N3846" s="3">
        <v>266.696</v>
      </c>
      <c r="O3846" s="3">
        <v>329.843</v>
      </c>
      <c r="P3846" s="3">
        <v>246.2</v>
      </c>
      <c r="Q3846" s="3">
        <v>173.324</v>
      </c>
      <c r="R3846" s="3">
        <v>112.816</v>
      </c>
      <c r="S3846" s="3">
        <v>72.0937</v>
      </c>
      <c r="T3846" s="3">
        <v>43.3114</v>
      </c>
      <c r="U3846" s="3">
        <v>23.6345</v>
      </c>
      <c r="V3846" s="3">
        <v>12.8654</v>
      </c>
      <c r="W3846" s="3">
        <v>6.29858</v>
      </c>
      <c r="X3846" s="3">
        <v>2.82459</v>
      </c>
      <c r="Y3846" s="3">
        <v>5.75614</v>
      </c>
      <c r="Z3846" s="1"/>
      <c r="AB3846" s="1"/>
      <c r="AF3846" s="1"/>
      <c r="AQ3846" s="1"/>
      <c r="AS3846" s="1"/>
      <c r="AT3846" s="1"/>
      <c r="AU3846" s="1"/>
      <c r="AV3846" s="1"/>
      <c r="AW3846" s="1"/>
      <c r="AX3846" s="1"/>
      <c r="AY3846" s="1"/>
      <c r="AZ3846" s="1"/>
      <c r="BA3846" s="1"/>
      <c r="BB3846" s="1"/>
      <c r="BM3846" s="1"/>
      <c r="BN3846" s="1"/>
      <c r="BO3846" s="1"/>
      <c r="BP3846" s="1"/>
      <c r="BQ3846" s="1"/>
      <c r="BR3846" s="1"/>
    </row>
    <row r="3847" ht="15.75" customHeight="1">
      <c r="A3847" s="3">
        <v>1.0</v>
      </c>
      <c r="B3847" s="3">
        <v>3.0</v>
      </c>
      <c r="C3847" s="3">
        <v>1.0</v>
      </c>
      <c r="D3847" s="3" t="s">
        <v>2151</v>
      </c>
      <c r="E3847" s="3" t="s">
        <v>2151</v>
      </c>
      <c r="F3847" s="3">
        <v>1.0</v>
      </c>
      <c r="G3847" s="10">
        <v>1996.0</v>
      </c>
      <c r="H3847" s="10">
        <v>1.0</v>
      </c>
      <c r="I3847" s="3" t="s">
        <v>2151</v>
      </c>
      <c r="J3847" s="3" t="s">
        <v>646</v>
      </c>
      <c r="K3847" s="3">
        <v>0.00774664</v>
      </c>
      <c r="L3847" s="3">
        <v>4.49852</v>
      </c>
      <c r="M3847" s="3">
        <v>28.1011</v>
      </c>
      <c r="N3847" s="3">
        <v>126.716</v>
      </c>
      <c r="O3847" s="3">
        <v>147.719</v>
      </c>
      <c r="P3847" s="3">
        <v>111.531</v>
      </c>
      <c r="Q3847" s="3">
        <v>83.6634</v>
      </c>
      <c r="R3847" s="3">
        <v>56.3623</v>
      </c>
      <c r="S3847" s="3">
        <v>34.4091</v>
      </c>
      <c r="T3847" s="3">
        <v>20.6363</v>
      </c>
      <c r="U3847" s="3">
        <v>11.6088</v>
      </c>
      <c r="V3847" s="3">
        <v>5.88868</v>
      </c>
      <c r="W3847" s="3">
        <v>2.92981</v>
      </c>
      <c r="X3847" s="3">
        <v>1.25855</v>
      </c>
      <c r="Y3847" s="3">
        <v>2.56571</v>
      </c>
      <c r="Z3847" s="1"/>
      <c r="AB3847" s="1"/>
      <c r="AF3847" s="1"/>
      <c r="AQ3847" s="1"/>
      <c r="AS3847" s="1"/>
      <c r="AT3847" s="1"/>
      <c r="AU3847" s="1"/>
      <c r="AV3847" s="1"/>
      <c r="AW3847" s="1"/>
      <c r="AX3847" s="1"/>
      <c r="AY3847" s="1"/>
      <c r="AZ3847" s="1"/>
      <c r="BA3847" s="1"/>
      <c r="BB3847" s="1"/>
      <c r="BM3847" s="1"/>
      <c r="BN3847" s="1"/>
      <c r="BO3847" s="1"/>
      <c r="BP3847" s="1"/>
      <c r="BQ3847" s="1"/>
      <c r="BR3847" s="1"/>
    </row>
    <row r="3848" ht="15.75" customHeight="1">
      <c r="A3848" s="3">
        <v>1.0</v>
      </c>
      <c r="B3848" s="3">
        <v>3.0</v>
      </c>
      <c r="C3848" s="3">
        <v>1.0</v>
      </c>
      <c r="D3848" s="3" t="s">
        <v>2151</v>
      </c>
      <c r="E3848" s="3" t="s">
        <v>2151</v>
      </c>
      <c r="F3848" s="3">
        <v>1.0</v>
      </c>
      <c r="G3848" s="10">
        <v>1997.0</v>
      </c>
      <c r="H3848" s="10">
        <v>1.0</v>
      </c>
      <c r="I3848" s="3" t="s">
        <v>2151</v>
      </c>
      <c r="J3848" s="3" t="s">
        <v>646</v>
      </c>
      <c r="K3848" s="3">
        <v>0.00827892</v>
      </c>
      <c r="L3848" s="3">
        <v>5.87471</v>
      </c>
      <c r="M3848" s="3">
        <v>45.4209</v>
      </c>
      <c r="N3848" s="3">
        <v>107.844</v>
      </c>
      <c r="O3848" s="3">
        <v>162.298</v>
      </c>
      <c r="P3848" s="3">
        <v>116.217</v>
      </c>
      <c r="Q3848" s="3">
        <v>88.1433</v>
      </c>
      <c r="R3848" s="3">
        <v>63.2738</v>
      </c>
      <c r="S3848" s="3">
        <v>39.9467</v>
      </c>
      <c r="T3848" s="3">
        <v>22.8398</v>
      </c>
      <c r="U3848" s="3">
        <v>12.7888</v>
      </c>
      <c r="V3848" s="3">
        <v>6.66589</v>
      </c>
      <c r="W3848" s="3">
        <v>3.08091</v>
      </c>
      <c r="X3848" s="3">
        <v>1.34139</v>
      </c>
      <c r="Y3848" s="3">
        <v>2.6114</v>
      </c>
      <c r="Z3848" s="1"/>
      <c r="AB3848" s="1"/>
      <c r="AF3848" s="1"/>
      <c r="AQ3848" s="1"/>
      <c r="AS3848" s="1"/>
      <c r="AT3848" s="1"/>
      <c r="AU3848" s="1"/>
      <c r="AV3848" s="1"/>
      <c r="AW3848" s="1"/>
      <c r="AX3848" s="1"/>
      <c r="AY3848" s="1"/>
      <c r="AZ3848" s="1"/>
      <c r="BA3848" s="1"/>
      <c r="BB3848" s="1"/>
      <c r="BM3848" s="1"/>
      <c r="BN3848" s="1"/>
      <c r="BO3848" s="1"/>
      <c r="BP3848" s="1"/>
      <c r="BQ3848" s="1"/>
      <c r="BR3848" s="1"/>
    </row>
    <row r="3849" ht="15.75" customHeight="1">
      <c r="A3849" s="3">
        <v>1.0</v>
      </c>
      <c r="B3849" s="3">
        <v>3.0</v>
      </c>
      <c r="C3849" s="3">
        <v>1.0</v>
      </c>
      <c r="D3849" s="3" t="s">
        <v>2151</v>
      </c>
      <c r="E3849" s="3" t="s">
        <v>2151</v>
      </c>
      <c r="F3849" s="3">
        <v>1.0</v>
      </c>
      <c r="G3849" s="10">
        <v>1998.0</v>
      </c>
      <c r="H3849" s="10">
        <v>1.0</v>
      </c>
      <c r="I3849" s="3" t="s">
        <v>2151</v>
      </c>
      <c r="J3849" s="3" t="s">
        <v>646</v>
      </c>
      <c r="K3849" s="3">
        <v>0.00266463</v>
      </c>
      <c r="L3849" s="3">
        <v>2.41037</v>
      </c>
      <c r="M3849" s="3">
        <v>24.042</v>
      </c>
      <c r="N3849" s="3">
        <v>72.7421</v>
      </c>
      <c r="O3849" s="3">
        <v>57.7516</v>
      </c>
      <c r="P3849" s="3">
        <v>52.9347</v>
      </c>
      <c r="Q3849" s="3">
        <v>38.0054</v>
      </c>
      <c r="R3849" s="3">
        <v>27.5614</v>
      </c>
      <c r="S3849" s="3">
        <v>18.5197</v>
      </c>
      <c r="T3849" s="3">
        <v>10.9348</v>
      </c>
      <c r="U3849" s="3">
        <v>5.82885</v>
      </c>
      <c r="V3849" s="3">
        <v>3.02025</v>
      </c>
      <c r="W3849" s="3">
        <v>1.43291</v>
      </c>
      <c r="X3849" s="3">
        <v>0.579134</v>
      </c>
      <c r="Y3849" s="3">
        <v>1.09974</v>
      </c>
      <c r="Z3849" s="1"/>
      <c r="AB3849" s="1"/>
      <c r="AF3849" s="1"/>
      <c r="AQ3849" s="1"/>
      <c r="AS3849" s="1"/>
      <c r="AT3849" s="1"/>
      <c r="AU3849" s="1"/>
      <c r="AV3849" s="1"/>
      <c r="AW3849" s="1"/>
      <c r="AX3849" s="1"/>
      <c r="AY3849" s="1"/>
      <c r="AZ3849" s="1"/>
      <c r="BA3849" s="1"/>
      <c r="BB3849" s="1"/>
      <c r="BM3849" s="1"/>
      <c r="BN3849" s="1"/>
      <c r="BO3849" s="1"/>
      <c r="BP3849" s="1"/>
      <c r="BQ3849" s="1"/>
      <c r="BR3849" s="1"/>
    </row>
    <row r="3850" ht="15.75" customHeight="1">
      <c r="A3850" s="3">
        <v>1.0</v>
      </c>
      <c r="B3850" s="3">
        <v>3.0</v>
      </c>
      <c r="C3850" s="3">
        <v>1.0</v>
      </c>
      <c r="D3850" s="3" t="s">
        <v>2151</v>
      </c>
      <c r="E3850" s="3" t="s">
        <v>2151</v>
      </c>
      <c r="F3850" s="3">
        <v>1.0</v>
      </c>
      <c r="G3850" s="10">
        <v>1999.0</v>
      </c>
      <c r="H3850" s="10">
        <v>1.0</v>
      </c>
      <c r="I3850" s="3" t="s">
        <v>2151</v>
      </c>
      <c r="J3850" s="3" t="s">
        <v>646</v>
      </c>
      <c r="K3850" s="3">
        <v>0.00699338</v>
      </c>
      <c r="L3850" s="3">
        <v>2.30296</v>
      </c>
      <c r="M3850" s="3">
        <v>25.2949</v>
      </c>
      <c r="N3850" s="3">
        <v>103.153</v>
      </c>
      <c r="O3850" s="3">
        <v>107.328</v>
      </c>
      <c r="P3850" s="3">
        <v>52.4005</v>
      </c>
      <c r="Q3850" s="3">
        <v>48.1868</v>
      </c>
      <c r="R3850" s="3">
        <v>33.087</v>
      </c>
      <c r="S3850" s="3">
        <v>22.4526</v>
      </c>
      <c r="T3850" s="3">
        <v>14.0951</v>
      </c>
      <c r="U3850" s="3">
        <v>7.7471</v>
      </c>
      <c r="V3850" s="3">
        <v>3.81479</v>
      </c>
      <c r="W3850" s="3">
        <v>1.79612</v>
      </c>
      <c r="X3850" s="3">
        <v>0.744051</v>
      </c>
      <c r="Y3850" s="3">
        <v>1.28248</v>
      </c>
      <c r="Z3850" s="1"/>
      <c r="AB3850" s="1"/>
      <c r="AF3850" s="1"/>
      <c r="AQ3850" s="1"/>
      <c r="AS3850" s="1"/>
      <c r="AT3850" s="1"/>
      <c r="AU3850" s="1"/>
      <c r="AV3850" s="1"/>
      <c r="AW3850" s="1"/>
      <c r="AX3850" s="1"/>
      <c r="AY3850" s="1"/>
      <c r="AZ3850" s="1"/>
      <c r="BA3850" s="1"/>
      <c r="BB3850" s="1"/>
      <c r="BM3850" s="1"/>
      <c r="BN3850" s="1"/>
      <c r="BO3850" s="1"/>
      <c r="BP3850" s="1"/>
      <c r="BQ3850" s="1"/>
      <c r="BR3850" s="1"/>
    </row>
    <row r="3851" ht="15.75" customHeight="1">
      <c r="A3851" s="3">
        <v>1.0</v>
      </c>
      <c r="B3851" s="3">
        <v>3.0</v>
      </c>
      <c r="C3851" s="3">
        <v>1.0</v>
      </c>
      <c r="D3851" s="3" t="s">
        <v>2151</v>
      </c>
      <c r="E3851" s="3" t="s">
        <v>2151</v>
      </c>
      <c r="F3851" s="3">
        <v>1.0</v>
      </c>
      <c r="G3851" s="10">
        <v>2000.0</v>
      </c>
      <c r="H3851" s="10">
        <v>1.0</v>
      </c>
      <c r="I3851" s="3" t="s">
        <v>2151</v>
      </c>
      <c r="J3851" s="3" t="s">
        <v>646</v>
      </c>
      <c r="K3851" s="3">
        <v>0.00456112</v>
      </c>
      <c r="L3851" s="3">
        <v>3.82366</v>
      </c>
      <c r="M3851" s="3">
        <v>16.1653</v>
      </c>
      <c r="N3851" s="3">
        <v>67.1937</v>
      </c>
      <c r="O3851" s="3">
        <v>91.7726</v>
      </c>
      <c r="P3851" s="3">
        <v>58.2709</v>
      </c>
      <c r="Q3851" s="3">
        <v>28.5111</v>
      </c>
      <c r="R3851" s="3">
        <v>25.0683</v>
      </c>
      <c r="S3851" s="3">
        <v>16.105</v>
      </c>
      <c r="T3851" s="3">
        <v>10.2107</v>
      </c>
      <c r="U3851" s="3">
        <v>5.96795</v>
      </c>
      <c r="V3851" s="3">
        <v>3.03085</v>
      </c>
      <c r="W3851" s="3">
        <v>1.3565</v>
      </c>
      <c r="X3851" s="3">
        <v>0.557818</v>
      </c>
      <c r="Y3851" s="3">
        <v>0.911358</v>
      </c>
      <c r="Z3851" s="1"/>
      <c r="AB3851" s="1"/>
      <c r="AF3851" s="1"/>
      <c r="AQ3851" s="1"/>
      <c r="AS3851" s="1"/>
      <c r="AT3851" s="1"/>
      <c r="AU3851" s="1"/>
      <c r="AV3851" s="1"/>
      <c r="AW3851" s="1"/>
      <c r="AX3851" s="1"/>
      <c r="AY3851" s="1"/>
      <c r="AZ3851" s="1"/>
      <c r="BA3851" s="1"/>
      <c r="BB3851" s="1"/>
      <c r="BM3851" s="1"/>
      <c r="BN3851" s="1"/>
      <c r="BO3851" s="1"/>
      <c r="BP3851" s="1"/>
      <c r="BQ3851" s="1"/>
      <c r="BR3851" s="1"/>
    </row>
    <row r="3852" ht="15.75" customHeight="1">
      <c r="A3852" s="3">
        <v>1.0</v>
      </c>
      <c r="B3852" s="3">
        <v>3.0</v>
      </c>
      <c r="C3852" s="3">
        <v>1.0</v>
      </c>
      <c r="D3852" s="3" t="s">
        <v>2151</v>
      </c>
      <c r="E3852" s="3" t="s">
        <v>2151</v>
      </c>
      <c r="F3852" s="3">
        <v>1.0</v>
      </c>
      <c r="G3852" s="3">
        <v>2001.0</v>
      </c>
      <c r="H3852" s="3">
        <v>1.0</v>
      </c>
      <c r="I3852" s="3" t="s">
        <v>2151</v>
      </c>
      <c r="J3852" s="3" t="s">
        <v>646</v>
      </c>
      <c r="K3852" s="3">
        <v>0.00805039</v>
      </c>
      <c r="L3852" s="3">
        <v>5.87435</v>
      </c>
      <c r="M3852" s="3">
        <v>68.3359</v>
      </c>
      <c r="N3852" s="3">
        <v>103.38</v>
      </c>
      <c r="O3852" s="3">
        <v>141.653</v>
      </c>
      <c r="P3852" s="3">
        <v>118.674</v>
      </c>
      <c r="Q3852" s="3">
        <v>75.6073</v>
      </c>
      <c r="R3852" s="3">
        <v>35.3941</v>
      </c>
      <c r="S3852" s="3">
        <v>29.1462</v>
      </c>
      <c r="T3852" s="3">
        <v>17.5156</v>
      </c>
      <c r="U3852" s="3">
        <v>10.3518</v>
      </c>
      <c r="V3852" s="3">
        <v>5.59655</v>
      </c>
      <c r="W3852" s="3">
        <v>2.58557</v>
      </c>
      <c r="X3852" s="3">
        <v>1.01132</v>
      </c>
      <c r="Y3852" s="3">
        <v>1.57162</v>
      </c>
      <c r="Z3852" s="1"/>
      <c r="AB3852" s="1"/>
      <c r="AF3852" s="1"/>
      <c r="AQ3852" s="1"/>
      <c r="AS3852" s="1"/>
      <c r="AT3852" s="1"/>
      <c r="AU3852" s="1"/>
      <c r="AV3852" s="1"/>
      <c r="AW3852" s="1"/>
      <c r="AX3852" s="1"/>
      <c r="AY3852" s="1"/>
      <c r="AZ3852" s="1"/>
      <c r="BA3852" s="1"/>
      <c r="BB3852" s="1"/>
      <c r="BM3852" s="1"/>
      <c r="BN3852" s="1"/>
      <c r="BO3852" s="1"/>
      <c r="BP3852" s="1"/>
      <c r="BQ3852" s="1"/>
      <c r="BR3852" s="1"/>
    </row>
    <row r="3853" ht="15.75" customHeight="1">
      <c r="A3853" s="3">
        <v>1.0</v>
      </c>
      <c r="B3853" s="3">
        <v>3.0</v>
      </c>
      <c r="C3853" s="3">
        <v>1.0</v>
      </c>
      <c r="D3853" s="3" t="s">
        <v>2151</v>
      </c>
      <c r="E3853" s="3" t="s">
        <v>2151</v>
      </c>
      <c r="F3853" s="3">
        <v>1.0</v>
      </c>
      <c r="G3853" s="3">
        <v>2002.0</v>
      </c>
      <c r="H3853" s="3">
        <v>1.0</v>
      </c>
      <c r="I3853" s="3" t="s">
        <v>2151</v>
      </c>
      <c r="J3853" s="3" t="s">
        <v>646</v>
      </c>
      <c r="K3853" s="3">
        <v>0.00595782</v>
      </c>
      <c r="L3853" s="3">
        <v>3.90177</v>
      </c>
      <c r="M3853" s="3">
        <v>39.8028</v>
      </c>
      <c r="N3853" s="3">
        <v>167.72</v>
      </c>
      <c r="O3853" s="3">
        <v>83.0872</v>
      </c>
      <c r="P3853" s="3">
        <v>69.24</v>
      </c>
      <c r="Q3853" s="3">
        <v>58.1526</v>
      </c>
      <c r="R3853" s="3">
        <v>35.4337</v>
      </c>
      <c r="S3853" s="3">
        <v>15.5347</v>
      </c>
      <c r="T3853" s="3">
        <v>11.9717</v>
      </c>
      <c r="U3853" s="3">
        <v>6.71214</v>
      </c>
      <c r="V3853" s="3">
        <v>3.67324</v>
      </c>
      <c r="W3853" s="3">
        <v>1.80854</v>
      </c>
      <c r="X3853" s="3">
        <v>0.730917</v>
      </c>
      <c r="Y3853" s="3">
        <v>1.03994</v>
      </c>
      <c r="Z3853" s="1"/>
      <c r="AB3853" s="1"/>
      <c r="AF3853" s="1"/>
      <c r="AQ3853" s="1"/>
      <c r="AS3853" s="1"/>
      <c r="AT3853" s="1"/>
      <c r="AU3853" s="1"/>
      <c r="AV3853" s="1"/>
      <c r="AW3853" s="1"/>
      <c r="AX3853" s="1"/>
      <c r="AY3853" s="1"/>
      <c r="AZ3853" s="1"/>
      <c r="BA3853" s="1"/>
      <c r="BB3853" s="1"/>
      <c r="BM3853" s="1"/>
      <c r="BN3853" s="1"/>
      <c r="BO3853" s="1"/>
      <c r="BP3853" s="1"/>
      <c r="BQ3853" s="1"/>
      <c r="BR3853" s="1"/>
    </row>
    <row r="3854" ht="15.75" customHeight="1">
      <c r="A3854" s="3">
        <v>1.0</v>
      </c>
      <c r="B3854" s="3">
        <v>3.0</v>
      </c>
      <c r="C3854" s="3">
        <v>1.0</v>
      </c>
      <c r="D3854" s="3" t="s">
        <v>2151</v>
      </c>
      <c r="E3854" s="3" t="s">
        <v>2151</v>
      </c>
      <c r="F3854" s="3">
        <v>1.0</v>
      </c>
      <c r="G3854" s="3">
        <v>2003.0</v>
      </c>
      <c r="H3854" s="3">
        <v>1.0</v>
      </c>
      <c r="I3854" s="3" t="s">
        <v>2151</v>
      </c>
      <c r="J3854" s="3" t="s">
        <v>646</v>
      </c>
      <c r="K3854" s="3">
        <v>0.00673031</v>
      </c>
      <c r="L3854" s="3">
        <v>4.28351</v>
      </c>
      <c r="M3854" s="3">
        <v>37.3268</v>
      </c>
      <c r="N3854" s="3">
        <v>139.995</v>
      </c>
      <c r="O3854" s="3">
        <v>193.957</v>
      </c>
      <c r="P3854" s="3">
        <v>58.4623</v>
      </c>
      <c r="Q3854" s="3">
        <v>48.8152</v>
      </c>
      <c r="R3854" s="3">
        <v>39.2097</v>
      </c>
      <c r="S3854" s="3">
        <v>22.369</v>
      </c>
      <c r="T3854" s="3">
        <v>9.17188</v>
      </c>
      <c r="U3854" s="3">
        <v>6.58847</v>
      </c>
      <c r="V3854" s="3">
        <v>3.41706</v>
      </c>
      <c r="W3854" s="3">
        <v>1.70137</v>
      </c>
      <c r="X3854" s="3">
        <v>0.732192</v>
      </c>
      <c r="Y3854" s="3">
        <v>1.00373</v>
      </c>
      <c r="Z3854" s="1"/>
      <c r="AB3854" s="1"/>
      <c r="AF3854" s="1"/>
      <c r="AQ3854" s="1"/>
      <c r="AS3854" s="1"/>
      <c r="AT3854" s="1"/>
      <c r="AU3854" s="1"/>
      <c r="AV3854" s="1"/>
      <c r="AW3854" s="1"/>
      <c r="AX3854" s="1"/>
      <c r="AY3854" s="1"/>
      <c r="AZ3854" s="1"/>
      <c r="BA3854" s="1"/>
      <c r="BB3854" s="1"/>
      <c r="BM3854" s="1"/>
      <c r="BN3854" s="1"/>
      <c r="BO3854" s="1"/>
      <c r="BP3854" s="1"/>
      <c r="BQ3854" s="1"/>
      <c r="BR3854" s="1"/>
    </row>
    <row r="3855" ht="15.75" customHeight="1">
      <c r="A3855" s="3">
        <v>1.0</v>
      </c>
      <c r="B3855" s="3">
        <v>3.0</v>
      </c>
      <c r="C3855" s="3">
        <v>1.0</v>
      </c>
      <c r="D3855" s="3" t="s">
        <v>2151</v>
      </c>
      <c r="E3855" s="3" t="s">
        <v>2151</v>
      </c>
      <c r="F3855" s="3">
        <v>1.0</v>
      </c>
      <c r="G3855" s="3">
        <v>2004.0</v>
      </c>
      <c r="H3855" s="3">
        <v>1.0</v>
      </c>
      <c r="I3855" s="3" t="s">
        <v>2151</v>
      </c>
      <c r="J3855" s="3" t="s">
        <v>646</v>
      </c>
      <c r="K3855" s="10">
        <v>0.00703021</v>
      </c>
      <c r="L3855" s="3">
        <v>6.24067</v>
      </c>
      <c r="M3855" s="3">
        <v>53.9985</v>
      </c>
      <c r="N3855" s="3">
        <v>169.924</v>
      </c>
      <c r="O3855" s="3">
        <v>207.04</v>
      </c>
      <c r="P3855" s="3">
        <v>173.767</v>
      </c>
      <c r="Q3855" s="3">
        <v>52.4379</v>
      </c>
      <c r="R3855" s="3">
        <v>41.8853</v>
      </c>
      <c r="S3855" s="10">
        <v>31.5249</v>
      </c>
      <c r="T3855" s="10">
        <v>16.8397</v>
      </c>
      <c r="U3855" s="10">
        <v>6.44439</v>
      </c>
      <c r="V3855" s="10">
        <v>4.28766</v>
      </c>
      <c r="W3855" s="10">
        <v>2.02544</v>
      </c>
      <c r="X3855" s="10">
        <v>0.882232</v>
      </c>
      <c r="Y3855" s="10">
        <v>1.25233</v>
      </c>
      <c r="Z3855" s="1"/>
      <c r="AB3855" s="1"/>
      <c r="AF3855" s="1"/>
      <c r="AQ3855" s="1"/>
      <c r="AS3855" s="1"/>
      <c r="AT3855" s="1"/>
      <c r="AU3855" s="1"/>
      <c r="AV3855" s="1"/>
      <c r="AW3855" s="1"/>
      <c r="AX3855" s="1"/>
      <c r="AY3855" s="1"/>
      <c r="AZ3855" s="1"/>
      <c r="BA3855" s="1"/>
      <c r="BB3855" s="1"/>
      <c r="BM3855" s="1"/>
      <c r="BN3855" s="1"/>
      <c r="BO3855" s="1"/>
      <c r="BP3855" s="1"/>
      <c r="BQ3855" s="1"/>
      <c r="BR3855" s="1"/>
    </row>
    <row r="3856" ht="15.75" customHeight="1">
      <c r="A3856" s="3">
        <v>1.0</v>
      </c>
      <c r="B3856" s="3">
        <v>3.0</v>
      </c>
      <c r="C3856" s="3">
        <v>1.0</v>
      </c>
      <c r="D3856" s="3" t="s">
        <v>2151</v>
      </c>
      <c r="E3856" s="3" t="s">
        <v>2151</v>
      </c>
      <c r="F3856" s="3">
        <v>1.0</v>
      </c>
      <c r="G3856" s="3">
        <v>2005.0</v>
      </c>
      <c r="H3856" s="3">
        <v>1.0</v>
      </c>
      <c r="I3856" s="3" t="s">
        <v>2151</v>
      </c>
      <c r="J3856" s="3" t="s">
        <v>646</v>
      </c>
      <c r="K3856" s="10">
        <v>0.00617855</v>
      </c>
      <c r="L3856" s="3">
        <v>3.73748</v>
      </c>
      <c r="M3856" s="3">
        <v>44.8144</v>
      </c>
      <c r="N3856" s="3">
        <v>139.968</v>
      </c>
      <c r="O3856" s="3">
        <v>143.911</v>
      </c>
      <c r="P3856" s="3">
        <v>106.17</v>
      </c>
      <c r="Q3856" s="3">
        <v>89.2408</v>
      </c>
      <c r="R3856" s="3">
        <v>25.7562</v>
      </c>
      <c r="S3856" s="10">
        <v>19.2736</v>
      </c>
      <c r="T3856" s="10">
        <v>13.5828</v>
      </c>
      <c r="U3856" s="10">
        <v>6.77336</v>
      </c>
      <c r="V3856" s="10">
        <v>2.40175</v>
      </c>
      <c r="W3856" s="10">
        <v>1.45609</v>
      </c>
      <c r="X3856" s="10">
        <v>0.601991</v>
      </c>
      <c r="Y3856" s="10">
        <v>0.889109</v>
      </c>
      <c r="Z3856" s="1"/>
      <c r="AB3856" s="1"/>
      <c r="AF3856" s="1"/>
      <c r="AQ3856" s="1"/>
      <c r="AS3856" s="1"/>
      <c r="AT3856" s="1"/>
      <c r="AU3856" s="1"/>
      <c r="AV3856" s="1"/>
      <c r="AW3856" s="1"/>
      <c r="AX3856" s="1"/>
      <c r="AY3856" s="1"/>
      <c r="AZ3856" s="1"/>
      <c r="BA3856" s="1"/>
      <c r="BB3856" s="1"/>
      <c r="BM3856" s="1"/>
      <c r="BN3856" s="1"/>
      <c r="BO3856" s="1"/>
      <c r="BP3856" s="1"/>
      <c r="BQ3856" s="1"/>
      <c r="BR3856" s="1"/>
    </row>
    <row r="3857" ht="15.75" customHeight="1">
      <c r="A3857" s="3">
        <v>1.0</v>
      </c>
      <c r="B3857" s="3">
        <v>3.0</v>
      </c>
      <c r="C3857" s="3">
        <v>1.0</v>
      </c>
      <c r="D3857" s="3" t="s">
        <v>2151</v>
      </c>
      <c r="E3857" s="3" t="s">
        <v>2151</v>
      </c>
      <c r="F3857" s="3">
        <v>1.0</v>
      </c>
      <c r="G3857" s="3">
        <v>2006.0</v>
      </c>
      <c r="H3857" s="3">
        <v>1.0</v>
      </c>
      <c r="I3857" s="3" t="s">
        <v>2151</v>
      </c>
      <c r="J3857" s="3" t="s">
        <v>646</v>
      </c>
      <c r="K3857" s="10">
        <v>0.00701265</v>
      </c>
      <c r="L3857" s="3">
        <v>3.75615</v>
      </c>
      <c r="M3857" s="3">
        <v>30.4945</v>
      </c>
      <c r="N3857" s="3">
        <v>129.453</v>
      </c>
      <c r="O3857" s="3">
        <v>132.791</v>
      </c>
      <c r="P3857" s="3">
        <v>83.3422</v>
      </c>
      <c r="Q3857" s="3">
        <v>61.666</v>
      </c>
      <c r="R3857" s="3">
        <v>49.5743</v>
      </c>
      <c r="S3857" s="10">
        <v>13.3957</v>
      </c>
      <c r="T3857" s="10">
        <v>9.37516</v>
      </c>
      <c r="U3857" s="10">
        <v>6.15907</v>
      </c>
      <c r="V3857" s="10">
        <v>2.84152</v>
      </c>
      <c r="W3857" s="10">
        <v>0.916845</v>
      </c>
      <c r="X3857" s="10">
        <v>0.485922</v>
      </c>
      <c r="Y3857" s="10">
        <v>0.701652</v>
      </c>
      <c r="Z3857" s="1"/>
      <c r="AB3857" s="1"/>
      <c r="AF3857" s="1"/>
      <c r="AQ3857" s="1"/>
      <c r="AS3857" s="1"/>
      <c r="AT3857" s="1"/>
      <c r="AU3857" s="1"/>
      <c r="AV3857" s="1"/>
      <c r="AW3857" s="1"/>
      <c r="AX3857" s="1"/>
      <c r="AY3857" s="1"/>
      <c r="AZ3857" s="1"/>
      <c r="BA3857" s="1"/>
      <c r="BB3857" s="1"/>
      <c r="BM3857" s="1"/>
      <c r="BN3857" s="1"/>
      <c r="BO3857" s="1"/>
      <c r="BP3857" s="1"/>
      <c r="BQ3857" s="1"/>
      <c r="BR3857" s="1"/>
    </row>
    <row r="3858" ht="15.75" customHeight="1">
      <c r="A3858" s="3">
        <v>1.0</v>
      </c>
      <c r="B3858" s="3">
        <v>3.0</v>
      </c>
      <c r="C3858" s="3">
        <v>1.0</v>
      </c>
      <c r="D3858" s="3" t="s">
        <v>2151</v>
      </c>
      <c r="E3858" s="3" t="s">
        <v>2151</v>
      </c>
      <c r="F3858" s="3">
        <v>1.0</v>
      </c>
      <c r="G3858" s="3">
        <v>2007.0</v>
      </c>
      <c r="H3858" s="3">
        <v>1.0</v>
      </c>
      <c r="I3858" s="3" t="s">
        <v>2151</v>
      </c>
      <c r="J3858" s="3" t="s">
        <v>646</v>
      </c>
      <c r="K3858" s="10">
        <v>0.00428304</v>
      </c>
      <c r="L3858" s="3">
        <v>4.67035</v>
      </c>
      <c r="M3858" s="3">
        <v>34.6742</v>
      </c>
      <c r="N3858" s="3">
        <v>95.8363</v>
      </c>
      <c r="O3858" s="3">
        <v>131.663</v>
      </c>
      <c r="P3858" s="3">
        <v>81.5688</v>
      </c>
      <c r="Q3858" s="3">
        <v>51.0758</v>
      </c>
      <c r="R3858" s="3">
        <v>36.094</v>
      </c>
      <c r="S3858" s="10">
        <v>27.1494</v>
      </c>
      <c r="T3858" s="10">
        <v>6.85662</v>
      </c>
      <c r="U3858" s="10">
        <v>4.46988</v>
      </c>
      <c r="V3858" s="10">
        <v>2.71459</v>
      </c>
      <c r="W3858" s="10">
        <v>1.13879</v>
      </c>
      <c r="X3858" s="10">
        <v>0.321026</v>
      </c>
      <c r="Y3858" s="10">
        <v>0.583529</v>
      </c>
      <c r="Z3858" s="1"/>
      <c r="AB3858" s="1"/>
      <c r="AF3858" s="1"/>
      <c r="AQ3858" s="1"/>
      <c r="AS3858" s="1"/>
      <c r="AT3858" s="1"/>
      <c r="AU3858" s="1"/>
      <c r="AV3858" s="1"/>
      <c r="AW3858" s="1"/>
      <c r="AX3858" s="1"/>
      <c r="AY3858" s="1"/>
      <c r="AZ3858" s="1"/>
      <c r="BA3858" s="1"/>
      <c r="BB3858" s="1"/>
      <c r="BM3858" s="1"/>
      <c r="BN3858" s="1"/>
      <c r="BO3858" s="1"/>
      <c r="BP3858" s="1"/>
      <c r="BQ3858" s="1"/>
      <c r="BR3858" s="1"/>
    </row>
    <row r="3859" ht="15.75" customHeight="1">
      <c r="A3859" s="3">
        <v>1.0</v>
      </c>
      <c r="B3859" s="3">
        <v>3.0</v>
      </c>
      <c r="C3859" s="3">
        <v>1.0</v>
      </c>
      <c r="D3859" s="3" t="s">
        <v>2151</v>
      </c>
      <c r="E3859" s="3" t="s">
        <v>2151</v>
      </c>
      <c r="F3859" s="3">
        <v>1.0</v>
      </c>
      <c r="G3859" s="3">
        <v>2008.0</v>
      </c>
      <c r="H3859" s="3">
        <v>1.0</v>
      </c>
      <c r="I3859" s="3" t="s">
        <v>2151</v>
      </c>
      <c r="J3859" s="3" t="s">
        <v>646</v>
      </c>
      <c r="K3859" s="10">
        <v>0.00381911</v>
      </c>
      <c r="L3859" s="3">
        <v>3.17152</v>
      </c>
      <c r="M3859" s="3">
        <v>48.8048</v>
      </c>
      <c r="N3859" s="3">
        <v>120.116</v>
      </c>
      <c r="O3859" s="3">
        <v>106.468</v>
      </c>
      <c r="P3859" s="3">
        <v>87.862</v>
      </c>
      <c r="Q3859" s="3">
        <v>53.423</v>
      </c>
      <c r="R3859" s="3">
        <v>31.7249</v>
      </c>
      <c r="S3859" s="10">
        <v>20.9421</v>
      </c>
      <c r="T3859" s="10">
        <v>14.7161</v>
      </c>
      <c r="U3859" s="10">
        <v>3.46101</v>
      </c>
      <c r="V3859" s="10">
        <v>2.08526</v>
      </c>
      <c r="W3859" s="10">
        <v>1.15127</v>
      </c>
      <c r="X3859" s="10">
        <v>0.421882</v>
      </c>
      <c r="Y3859" s="10">
        <v>0.489674</v>
      </c>
      <c r="Z3859" s="1"/>
      <c r="AB3859" s="1"/>
      <c r="AF3859" s="1"/>
      <c r="AQ3859" s="1"/>
      <c r="AS3859" s="1"/>
      <c r="AT3859" s="1"/>
      <c r="AU3859" s="1"/>
      <c r="AV3859" s="1"/>
      <c r="AW3859" s="1"/>
      <c r="AX3859" s="1"/>
      <c r="AY3859" s="1"/>
      <c r="AZ3859" s="1"/>
      <c r="BA3859" s="1"/>
      <c r="BB3859" s="1"/>
      <c r="BM3859" s="1"/>
      <c r="BN3859" s="1"/>
      <c r="BO3859" s="1"/>
      <c r="BP3859" s="1"/>
      <c r="BQ3859" s="1"/>
      <c r="BR3859" s="1"/>
    </row>
    <row r="3860" ht="15.75" customHeight="1">
      <c r="A3860" s="3">
        <v>1.0</v>
      </c>
      <c r="B3860" s="3">
        <v>3.0</v>
      </c>
      <c r="C3860" s="3">
        <v>1.0</v>
      </c>
      <c r="D3860" s="3" t="s">
        <v>2151</v>
      </c>
      <c r="E3860" s="3" t="s">
        <v>2151</v>
      </c>
      <c r="F3860" s="3">
        <v>1.0</v>
      </c>
      <c r="G3860" s="3">
        <v>2009.0</v>
      </c>
      <c r="H3860" s="3">
        <v>1.0</v>
      </c>
      <c r="I3860" s="3" t="s">
        <v>2151</v>
      </c>
      <c r="J3860" s="3" t="s">
        <v>646</v>
      </c>
      <c r="K3860" s="10">
        <v>0.00477877</v>
      </c>
      <c r="L3860" s="3">
        <v>3.42939</v>
      </c>
      <c r="M3860" s="3">
        <v>40.9619</v>
      </c>
      <c r="N3860" s="3">
        <v>204.689</v>
      </c>
      <c r="O3860" s="3">
        <v>158.753</v>
      </c>
      <c r="P3860" s="3">
        <v>84.5401</v>
      </c>
      <c r="Q3860" s="3">
        <v>68.6636</v>
      </c>
      <c r="R3860" s="3">
        <v>39.6439</v>
      </c>
      <c r="S3860" s="10">
        <v>22.005</v>
      </c>
      <c r="T3860" s="10">
        <v>13.5783</v>
      </c>
      <c r="U3860" s="10">
        <v>8.89082</v>
      </c>
      <c r="V3860" s="10">
        <v>1.93362</v>
      </c>
      <c r="W3860" s="10">
        <v>1.05963</v>
      </c>
      <c r="X3860" s="10">
        <v>0.511221</v>
      </c>
      <c r="Y3860" s="10">
        <v>0.544758</v>
      </c>
      <c r="Z3860" s="1"/>
      <c r="AB3860" s="1"/>
      <c r="AF3860" s="1"/>
      <c r="AQ3860" s="1"/>
      <c r="AS3860" s="1"/>
      <c r="AT3860" s="1"/>
      <c r="AU3860" s="1"/>
      <c r="AV3860" s="1"/>
      <c r="AW3860" s="1"/>
      <c r="AX3860" s="1"/>
      <c r="AY3860" s="1"/>
      <c r="AZ3860" s="1"/>
      <c r="BA3860" s="1"/>
      <c r="BB3860" s="1"/>
      <c r="BM3860" s="1"/>
      <c r="BN3860" s="1"/>
      <c r="BO3860" s="1"/>
      <c r="BP3860" s="1"/>
      <c r="BQ3860" s="1"/>
      <c r="BR3860" s="1"/>
    </row>
    <row r="3861" ht="15.75" customHeight="1">
      <c r="A3861" s="3">
        <v>1.0</v>
      </c>
      <c r="B3861" s="3">
        <v>3.0</v>
      </c>
      <c r="C3861" s="3">
        <v>1.0</v>
      </c>
      <c r="D3861" s="3" t="s">
        <v>2151</v>
      </c>
      <c r="E3861" s="3" t="s">
        <v>2151</v>
      </c>
      <c r="F3861" s="3">
        <v>1.0</v>
      </c>
      <c r="G3861" s="3">
        <v>2010.0</v>
      </c>
      <c r="H3861" s="3">
        <v>1.0</v>
      </c>
      <c r="I3861" s="3" t="s">
        <v>2151</v>
      </c>
      <c r="J3861" s="3" t="s">
        <v>646</v>
      </c>
      <c r="K3861" s="10">
        <v>0.00355225</v>
      </c>
      <c r="L3861" s="3">
        <v>2.17431</v>
      </c>
      <c r="M3861" s="3">
        <v>21.8592</v>
      </c>
      <c r="N3861" s="3">
        <v>88.3531</v>
      </c>
      <c r="O3861" s="3">
        <v>138.492</v>
      </c>
      <c r="P3861" s="3">
        <v>64.4828</v>
      </c>
      <c r="Q3861" s="3">
        <v>33.8345</v>
      </c>
      <c r="R3861" s="3">
        <v>26.0937</v>
      </c>
      <c r="S3861" s="10">
        <v>14.0761</v>
      </c>
      <c r="T3861" s="10">
        <v>7.30016</v>
      </c>
      <c r="U3861" s="10">
        <v>4.19574</v>
      </c>
      <c r="V3861" s="10">
        <v>2.53982</v>
      </c>
      <c r="W3861" s="10">
        <v>0.502323</v>
      </c>
      <c r="X3861" s="10">
        <v>0.240527</v>
      </c>
      <c r="Y3861" s="10">
        <v>0.317181</v>
      </c>
      <c r="Z3861" s="1"/>
      <c r="AB3861" s="1"/>
      <c r="AF3861" s="1"/>
      <c r="AQ3861" s="1"/>
      <c r="AS3861" s="1"/>
      <c r="AT3861" s="1"/>
      <c r="AU3861" s="1"/>
      <c r="AV3861" s="1"/>
      <c r="AW3861" s="1"/>
      <c r="AX3861" s="1"/>
      <c r="AY3861" s="1"/>
      <c r="AZ3861" s="1"/>
      <c r="BA3861" s="1"/>
      <c r="BB3861" s="1"/>
      <c r="BM3861" s="1"/>
      <c r="BN3861" s="1"/>
      <c r="BO3861" s="1"/>
      <c r="BP3861" s="1"/>
      <c r="BQ3861" s="1"/>
      <c r="BR3861" s="1"/>
    </row>
    <row r="3862" ht="15.75" customHeight="1">
      <c r="A3862" s="3">
        <v>1.0</v>
      </c>
      <c r="B3862" s="3">
        <v>3.0</v>
      </c>
      <c r="C3862" s="3">
        <v>1.0</v>
      </c>
      <c r="D3862" s="3" t="s">
        <v>2151</v>
      </c>
      <c r="E3862" s="3" t="s">
        <v>2151</v>
      </c>
      <c r="F3862" s="3">
        <v>1.0</v>
      </c>
      <c r="G3862" s="3">
        <v>2011.0</v>
      </c>
      <c r="H3862" s="3">
        <v>1.0</v>
      </c>
      <c r="I3862" s="3" t="s">
        <v>2151</v>
      </c>
      <c r="J3862" s="3" t="s">
        <v>646</v>
      </c>
      <c r="K3862" s="10">
        <v>0.0128077</v>
      </c>
      <c r="L3862" s="3">
        <v>7.4364</v>
      </c>
      <c r="M3862" s="3">
        <v>64.0185</v>
      </c>
      <c r="N3862" s="3">
        <v>210.236</v>
      </c>
      <c r="O3862" s="3">
        <v>272.054</v>
      </c>
      <c r="P3862" s="3">
        <v>259.17</v>
      </c>
      <c r="Q3862" s="3">
        <v>119.448</v>
      </c>
      <c r="R3862" s="3">
        <v>59.6692</v>
      </c>
      <c r="S3862" s="10">
        <v>43.0912</v>
      </c>
      <c r="T3862" s="10">
        <v>21.7693</v>
      </c>
      <c r="U3862" s="10">
        <v>10.5397</v>
      </c>
      <c r="V3862" s="10">
        <v>5.61124</v>
      </c>
      <c r="W3862" s="10">
        <v>3.09365</v>
      </c>
      <c r="X3862" s="10">
        <v>0.535207</v>
      </c>
      <c r="Y3862" s="10">
        <v>0.820212</v>
      </c>
      <c r="Z3862" s="1"/>
      <c r="AB3862" s="1"/>
      <c r="AF3862" s="1"/>
      <c r="AQ3862" s="1"/>
      <c r="AS3862" s="1"/>
      <c r="AT3862" s="1"/>
      <c r="AU3862" s="1"/>
      <c r="AV3862" s="1"/>
      <c r="AW3862" s="1"/>
      <c r="AX3862" s="1"/>
      <c r="AY3862" s="1"/>
      <c r="AZ3862" s="1"/>
      <c r="BA3862" s="1"/>
      <c r="BB3862" s="1"/>
      <c r="BM3862" s="1"/>
      <c r="BN3862" s="1"/>
      <c r="BO3862" s="1"/>
      <c r="BP3862" s="1"/>
      <c r="BQ3862" s="1"/>
      <c r="BR3862" s="1"/>
    </row>
    <row r="3863" ht="15.75" customHeight="1">
      <c r="A3863" s="3">
        <v>1.0</v>
      </c>
      <c r="B3863" s="3">
        <v>3.0</v>
      </c>
      <c r="C3863" s="3">
        <v>1.0</v>
      </c>
      <c r="D3863" s="3" t="s">
        <v>2151</v>
      </c>
      <c r="E3863" s="3" t="s">
        <v>2151</v>
      </c>
      <c r="F3863" s="3">
        <v>1.0</v>
      </c>
      <c r="G3863" s="3">
        <v>2012.0</v>
      </c>
      <c r="H3863" s="3">
        <v>1.0</v>
      </c>
      <c r="I3863" s="3" t="s">
        <v>2151</v>
      </c>
      <c r="J3863" s="3" t="s">
        <v>646</v>
      </c>
      <c r="K3863" s="10">
        <v>0.00905189</v>
      </c>
      <c r="L3863" s="3">
        <v>6.28152</v>
      </c>
      <c r="M3863" s="3">
        <v>51.3354</v>
      </c>
      <c r="N3863" s="3">
        <v>145.281</v>
      </c>
      <c r="O3863" s="3">
        <v>147.304</v>
      </c>
      <c r="P3863" s="3">
        <v>113.975</v>
      </c>
      <c r="Q3863" s="3">
        <v>107.424</v>
      </c>
      <c r="R3863" s="3">
        <v>47.1166</v>
      </c>
      <c r="S3863" s="10">
        <v>22.0443</v>
      </c>
      <c r="T3863" s="10">
        <v>14.9279</v>
      </c>
      <c r="U3863" s="10">
        <v>7.05504</v>
      </c>
      <c r="V3863" s="10">
        <v>3.17201</v>
      </c>
      <c r="W3863" s="10">
        <v>1.54201</v>
      </c>
      <c r="X3863" s="10">
        <v>0.745335</v>
      </c>
      <c r="Y3863" s="10">
        <v>0.464997</v>
      </c>
      <c r="Z3863" s="1"/>
      <c r="AB3863" s="1"/>
      <c r="AF3863" s="1"/>
      <c r="AQ3863" s="1"/>
      <c r="AS3863" s="1"/>
      <c r="AT3863" s="1"/>
      <c r="AU3863" s="1"/>
      <c r="AV3863" s="1"/>
      <c r="AW3863" s="1"/>
      <c r="AX3863" s="1"/>
      <c r="AY3863" s="1"/>
      <c r="AZ3863" s="1"/>
      <c r="BA3863" s="1"/>
      <c r="BB3863" s="1"/>
      <c r="BM3863" s="1"/>
      <c r="BN3863" s="1"/>
      <c r="BO3863" s="1"/>
      <c r="BP3863" s="1"/>
      <c r="BQ3863" s="1"/>
      <c r="BR3863" s="1"/>
    </row>
    <row r="3864" ht="15.75" customHeight="1">
      <c r="A3864" s="3">
        <v>1.0</v>
      </c>
      <c r="B3864" s="3">
        <v>3.0</v>
      </c>
      <c r="C3864" s="3">
        <v>1.0</v>
      </c>
      <c r="D3864" s="3" t="s">
        <v>2151</v>
      </c>
      <c r="E3864" s="3" t="s">
        <v>2151</v>
      </c>
      <c r="F3864" s="3">
        <v>1.0</v>
      </c>
      <c r="G3864" s="3">
        <v>2013.0</v>
      </c>
      <c r="H3864" s="3">
        <v>1.0</v>
      </c>
      <c r="I3864" s="3" t="s">
        <v>2151</v>
      </c>
      <c r="J3864" s="3" t="s">
        <v>646</v>
      </c>
      <c r="K3864" s="10">
        <v>0.012992</v>
      </c>
      <c r="L3864" s="3">
        <v>11.5081</v>
      </c>
      <c r="M3864" s="3">
        <v>113.621</v>
      </c>
      <c r="N3864" s="3">
        <v>308.552</v>
      </c>
      <c r="O3864" s="3">
        <v>275.071</v>
      </c>
      <c r="P3864" s="3">
        <v>168.434</v>
      </c>
      <c r="Q3864" s="3">
        <v>128.838</v>
      </c>
      <c r="R3864" s="3">
        <v>115.585</v>
      </c>
      <c r="S3864" s="10">
        <v>47.5315</v>
      </c>
      <c r="T3864" s="10">
        <v>20.8756</v>
      </c>
      <c r="U3864" s="10">
        <v>13.2362</v>
      </c>
      <c r="V3864" s="10">
        <v>5.8124</v>
      </c>
      <c r="W3864" s="10">
        <v>2.38688</v>
      </c>
      <c r="X3864" s="10">
        <v>1.01732</v>
      </c>
      <c r="Y3864" s="10">
        <v>0.946134</v>
      </c>
      <c r="Z3864" s="1"/>
      <c r="AB3864" s="1"/>
      <c r="AF3864" s="1"/>
      <c r="AQ3864" s="1"/>
      <c r="AS3864" s="1"/>
      <c r="AT3864" s="1"/>
      <c r="AU3864" s="1"/>
      <c r="AV3864" s="1"/>
      <c r="AW3864" s="1"/>
      <c r="AX3864" s="1"/>
      <c r="AY3864" s="1"/>
      <c r="AZ3864" s="1"/>
      <c r="BA3864" s="1"/>
      <c r="BB3864" s="1"/>
      <c r="BM3864" s="1"/>
      <c r="BN3864" s="1"/>
      <c r="BO3864" s="1"/>
      <c r="BP3864" s="1"/>
      <c r="BQ3864" s="1"/>
      <c r="BR3864" s="1"/>
    </row>
    <row r="3865" ht="15.75" customHeight="1">
      <c r="A3865" s="3">
        <v>1.0</v>
      </c>
      <c r="B3865" s="3">
        <v>3.0</v>
      </c>
      <c r="C3865" s="3">
        <v>1.0</v>
      </c>
      <c r="D3865" s="3" t="s">
        <v>2151</v>
      </c>
      <c r="E3865" s="3" t="s">
        <v>2151</v>
      </c>
      <c r="F3865" s="3">
        <v>1.0</v>
      </c>
      <c r="G3865" s="3">
        <v>2014.0</v>
      </c>
      <c r="H3865" s="3">
        <v>1.0</v>
      </c>
      <c r="I3865" s="3" t="s">
        <v>2151</v>
      </c>
      <c r="J3865" s="3" t="s">
        <v>646</v>
      </c>
      <c r="K3865" s="10">
        <v>0.0113596</v>
      </c>
      <c r="L3865" s="3">
        <v>8.07558</v>
      </c>
      <c r="M3865" s="3">
        <v>100.923</v>
      </c>
      <c r="N3865" s="3">
        <v>334.321</v>
      </c>
      <c r="O3865" s="3">
        <v>289.839</v>
      </c>
      <c r="P3865" s="3">
        <v>156.092</v>
      </c>
      <c r="Q3865" s="3">
        <v>95.0286</v>
      </c>
      <c r="R3865" s="3">
        <v>69.3198</v>
      </c>
      <c r="S3865" s="10">
        <v>58.3526</v>
      </c>
      <c r="T3865" s="10">
        <v>22.5545</v>
      </c>
      <c r="U3865" s="10">
        <v>9.29213</v>
      </c>
      <c r="V3865" s="10">
        <v>5.48605</v>
      </c>
      <c r="W3865" s="10">
        <v>2.20501</v>
      </c>
      <c r="X3865" s="10">
        <v>0.79535</v>
      </c>
      <c r="Y3865" s="10">
        <v>0.846037</v>
      </c>
      <c r="Z3865" s="1"/>
      <c r="AB3865" s="1"/>
      <c r="AF3865" s="1"/>
      <c r="AQ3865" s="1"/>
      <c r="AS3865" s="1"/>
      <c r="AT3865" s="1"/>
      <c r="AU3865" s="1"/>
      <c r="AV3865" s="1"/>
      <c r="AW3865" s="1"/>
      <c r="AX3865" s="1"/>
      <c r="AY3865" s="1"/>
      <c r="AZ3865" s="1"/>
      <c r="BA3865" s="1"/>
      <c r="BB3865" s="1"/>
      <c r="BM3865" s="1"/>
      <c r="BN3865" s="1"/>
      <c r="BO3865" s="1"/>
      <c r="BP3865" s="1"/>
      <c r="BQ3865" s="1"/>
      <c r="BR3865" s="1"/>
    </row>
    <row r="3866" ht="15.75" customHeight="1">
      <c r="A3866" s="3">
        <v>1.0</v>
      </c>
      <c r="B3866" s="3">
        <v>4.0</v>
      </c>
      <c r="C3866" s="3">
        <v>1.0</v>
      </c>
      <c r="D3866" s="3" t="s">
        <v>2151</v>
      </c>
      <c r="E3866" s="3" t="s">
        <v>2151</v>
      </c>
      <c r="F3866" s="3">
        <v>1.0</v>
      </c>
      <c r="G3866" s="3">
        <v>1949.0</v>
      </c>
      <c r="H3866" s="3">
        <v>1.0</v>
      </c>
      <c r="I3866" s="3" t="s">
        <v>2151</v>
      </c>
      <c r="J3866" s="3" t="s">
        <v>645</v>
      </c>
      <c r="K3866" s="10">
        <v>0.0</v>
      </c>
      <c r="L3866" s="3">
        <v>0.0</v>
      </c>
      <c r="M3866" s="3">
        <v>0.0</v>
      </c>
      <c r="N3866" s="3">
        <v>0.0</v>
      </c>
      <c r="O3866" s="3">
        <v>0.0</v>
      </c>
      <c r="P3866" s="3">
        <v>0.0</v>
      </c>
      <c r="Q3866" s="3">
        <v>0.0</v>
      </c>
      <c r="R3866" s="3">
        <v>0.0</v>
      </c>
      <c r="S3866" s="10">
        <v>0.0</v>
      </c>
      <c r="T3866" s="10">
        <v>0.0</v>
      </c>
      <c r="U3866" s="10">
        <v>0.0</v>
      </c>
      <c r="V3866" s="10">
        <v>0.0</v>
      </c>
      <c r="W3866" s="10">
        <v>0.0</v>
      </c>
      <c r="X3866" s="10">
        <v>0.0</v>
      </c>
      <c r="Y3866" s="10">
        <v>0.0</v>
      </c>
      <c r="Z3866" s="1"/>
      <c r="AB3866" s="1"/>
      <c r="AF3866" s="1"/>
      <c r="AQ3866" s="1"/>
      <c r="AS3866" s="1"/>
      <c r="AT3866" s="1"/>
      <c r="AU3866" s="1"/>
      <c r="AV3866" s="1"/>
      <c r="AW3866" s="1"/>
      <c r="AX3866" s="1"/>
      <c r="AY3866" s="1"/>
      <c r="AZ3866" s="1"/>
      <c r="BA3866" s="1"/>
      <c r="BB3866" s="1"/>
      <c r="BM3866" s="1"/>
      <c r="BN3866" s="1"/>
      <c r="BO3866" s="1"/>
      <c r="BP3866" s="1"/>
      <c r="BQ3866" s="1"/>
      <c r="BR3866" s="1"/>
    </row>
    <row r="3867" ht="15.75" customHeight="1">
      <c r="A3867" s="3">
        <v>1.0</v>
      </c>
      <c r="B3867" s="3">
        <v>4.0</v>
      </c>
      <c r="C3867" s="3">
        <v>1.0</v>
      </c>
      <c r="D3867" s="3" t="s">
        <v>2151</v>
      </c>
      <c r="E3867" s="3" t="s">
        <v>2151</v>
      </c>
      <c r="F3867" s="3">
        <v>1.0</v>
      </c>
      <c r="G3867" s="3">
        <v>1950.0</v>
      </c>
      <c r="H3867" s="3">
        <v>1.0</v>
      </c>
      <c r="I3867" s="3" t="s">
        <v>2151</v>
      </c>
      <c r="J3867" s="3" t="s">
        <v>646</v>
      </c>
      <c r="K3867" s="10">
        <v>3.14226E-19</v>
      </c>
      <c r="L3867" s="3">
        <v>837.921</v>
      </c>
      <c r="M3867" s="3">
        <v>185.814</v>
      </c>
      <c r="N3867" s="3">
        <v>16.1784</v>
      </c>
      <c r="O3867" s="3">
        <v>1.1623</v>
      </c>
      <c r="P3867" s="3">
        <v>0.0828598</v>
      </c>
      <c r="Q3867" s="3">
        <v>0.00595161</v>
      </c>
      <c r="R3867" s="3">
        <v>4.30164E-4</v>
      </c>
      <c r="S3867" s="10">
        <v>3.12277E-5</v>
      </c>
      <c r="T3867" s="10">
        <v>2.27394E-6</v>
      </c>
      <c r="U3867" s="10">
        <v>1.65941E-7</v>
      </c>
      <c r="V3867" s="10">
        <v>1.21282E-8</v>
      </c>
      <c r="W3867" s="10">
        <v>8.87375E-10</v>
      </c>
      <c r="X3867" s="10">
        <v>6.49778E-11</v>
      </c>
      <c r="Y3867" s="10">
        <v>2.58706E-11</v>
      </c>
      <c r="Z3867" s="1"/>
      <c r="AB3867" s="1"/>
      <c r="AF3867" s="1"/>
      <c r="AQ3867" s="1"/>
      <c r="AS3867" s="1"/>
      <c r="AT3867" s="1"/>
      <c r="AU3867" s="1"/>
      <c r="AV3867" s="1"/>
      <c r="AW3867" s="1"/>
      <c r="AX3867" s="1"/>
      <c r="AY3867" s="1"/>
      <c r="AZ3867" s="1"/>
      <c r="BA3867" s="1"/>
      <c r="BB3867" s="1"/>
      <c r="BM3867" s="1"/>
      <c r="BN3867" s="1"/>
      <c r="BO3867" s="1"/>
      <c r="BP3867" s="1"/>
      <c r="BQ3867" s="1"/>
      <c r="BR3867" s="1"/>
    </row>
    <row r="3868" ht="15.75" customHeight="1">
      <c r="A3868" s="3">
        <v>1.0</v>
      </c>
      <c r="B3868" s="3">
        <v>4.0</v>
      </c>
      <c r="C3868" s="3">
        <v>1.0</v>
      </c>
      <c r="D3868" s="3" t="s">
        <v>2151</v>
      </c>
      <c r="E3868" s="3" t="s">
        <v>2151</v>
      </c>
      <c r="F3868" s="3">
        <v>1.0</v>
      </c>
      <c r="G3868" s="3">
        <v>1951.0</v>
      </c>
      <c r="H3868" s="3">
        <v>1.0</v>
      </c>
      <c r="I3868" s="3" t="s">
        <v>2151</v>
      </c>
      <c r="J3868" s="3" t="s">
        <v>646</v>
      </c>
      <c r="K3868" s="10">
        <v>4.28293E-19</v>
      </c>
      <c r="L3868" s="3">
        <v>1134.45</v>
      </c>
      <c r="M3868" s="3">
        <v>242.072</v>
      </c>
      <c r="N3868" s="3">
        <v>21.7723</v>
      </c>
      <c r="O3868" s="3">
        <v>1.58258</v>
      </c>
      <c r="P3868" s="3">
        <v>0.112967</v>
      </c>
      <c r="Q3868" s="3">
        <v>0.00811515</v>
      </c>
      <c r="R3868" s="3">
        <v>5.86547E-4</v>
      </c>
      <c r="S3868" s="10">
        <v>4.2581E-5</v>
      </c>
      <c r="T3868" s="10">
        <v>3.10075E-6</v>
      </c>
      <c r="U3868" s="10">
        <v>2.26286E-7</v>
      </c>
      <c r="V3868" s="10">
        <v>1.65391E-8</v>
      </c>
      <c r="W3868" s="10">
        <v>1.21015E-9</v>
      </c>
      <c r="X3868" s="10">
        <v>8.86154E-11</v>
      </c>
      <c r="Y3868" s="10">
        <v>3.52828E-11</v>
      </c>
      <c r="Z3868" s="1"/>
      <c r="AB3868" s="1"/>
      <c r="AF3868" s="1"/>
      <c r="AQ3868" s="1"/>
      <c r="AS3868" s="1"/>
      <c r="AT3868" s="1"/>
      <c r="AU3868" s="1"/>
      <c r="AV3868" s="1"/>
      <c r="AW3868" s="1"/>
      <c r="AX3868" s="1"/>
      <c r="AY3868" s="1"/>
      <c r="AZ3868" s="1"/>
      <c r="BA3868" s="1"/>
      <c r="BB3868" s="1"/>
      <c r="BM3868" s="1"/>
      <c r="BN3868" s="1"/>
      <c r="BO3868" s="1"/>
      <c r="BP3868" s="1"/>
      <c r="BQ3868" s="1"/>
      <c r="BR3868" s="1"/>
    </row>
    <row r="3869" ht="15.75" customHeight="1">
      <c r="A3869" s="3">
        <v>1.0</v>
      </c>
      <c r="B3869" s="3">
        <v>4.0</v>
      </c>
      <c r="C3869" s="3">
        <v>1.0</v>
      </c>
      <c r="D3869" s="3" t="s">
        <v>2151</v>
      </c>
      <c r="E3869" s="3" t="s">
        <v>2151</v>
      </c>
      <c r="F3869" s="3">
        <v>1.0</v>
      </c>
      <c r="G3869" s="3">
        <v>1952.0</v>
      </c>
      <c r="H3869" s="3">
        <v>1.0</v>
      </c>
      <c r="I3869" s="3" t="s">
        <v>2151</v>
      </c>
      <c r="J3869" s="3" t="s">
        <v>646</v>
      </c>
      <c r="K3869" s="10">
        <v>5.05317E-19</v>
      </c>
      <c r="L3869" s="3">
        <v>1332.52</v>
      </c>
      <c r="M3869" s="3">
        <v>281.031</v>
      </c>
      <c r="N3869" s="3">
        <v>24.499</v>
      </c>
      <c r="O3869" s="3">
        <v>1.84377</v>
      </c>
      <c r="P3869" s="3">
        <v>0.133189</v>
      </c>
      <c r="Q3869" s="3">
        <v>0.00958047</v>
      </c>
      <c r="R3869" s="3">
        <v>6.92546E-4</v>
      </c>
      <c r="S3869" s="10">
        <v>5.02776E-5</v>
      </c>
      <c r="T3869" s="10">
        <v>3.66134E-6</v>
      </c>
      <c r="U3869" s="10">
        <v>2.67211E-7</v>
      </c>
      <c r="V3869" s="10">
        <v>1.95315E-8</v>
      </c>
      <c r="W3869" s="10">
        <v>1.42918E-9</v>
      </c>
      <c r="X3869" s="10">
        <v>1.04659E-10</v>
      </c>
      <c r="Y3869" s="10">
        <v>4.16737E-11</v>
      </c>
      <c r="Z3869" s="1"/>
      <c r="AB3869" s="1"/>
      <c r="AF3869" s="1"/>
      <c r="AQ3869" s="1"/>
      <c r="AS3869" s="1"/>
      <c r="AT3869" s="1"/>
      <c r="AU3869" s="1"/>
      <c r="AV3869" s="1"/>
      <c r="AW3869" s="1"/>
      <c r="AX3869" s="1"/>
      <c r="AY3869" s="1"/>
      <c r="AZ3869" s="1"/>
      <c r="BA3869" s="1"/>
      <c r="BB3869" s="1"/>
      <c r="BM3869" s="1"/>
      <c r="BN3869" s="1"/>
      <c r="BO3869" s="1"/>
      <c r="BP3869" s="1"/>
      <c r="BQ3869" s="1"/>
      <c r="BR3869" s="1"/>
    </row>
    <row r="3870" ht="15.75" customHeight="1">
      <c r="A3870" s="3">
        <v>1.0</v>
      </c>
      <c r="B3870" s="3">
        <v>4.0</v>
      </c>
      <c r="C3870" s="3">
        <v>1.0</v>
      </c>
      <c r="D3870" s="3" t="s">
        <v>2151</v>
      </c>
      <c r="E3870" s="3" t="s">
        <v>2151</v>
      </c>
      <c r="F3870" s="3">
        <v>1.0</v>
      </c>
      <c r="G3870" s="3">
        <v>1953.0</v>
      </c>
      <c r="H3870" s="3">
        <v>1.0</v>
      </c>
      <c r="I3870" s="3" t="s">
        <v>2151</v>
      </c>
      <c r="J3870" s="3" t="s">
        <v>646</v>
      </c>
      <c r="K3870" s="10">
        <v>5.302E-19</v>
      </c>
      <c r="L3870" s="3">
        <v>1396.5</v>
      </c>
      <c r="M3870" s="3">
        <v>291.867</v>
      </c>
      <c r="N3870" s="3">
        <v>25.2597</v>
      </c>
      <c r="O3870" s="3">
        <v>1.84526</v>
      </c>
      <c r="P3870" s="3">
        <v>0.138032</v>
      </c>
      <c r="Q3870" s="3">
        <v>0.0100479</v>
      </c>
      <c r="R3870" s="3">
        <v>7.27302E-4</v>
      </c>
      <c r="S3870" s="10">
        <v>5.28082E-5</v>
      </c>
      <c r="T3870" s="10">
        <v>3.84582E-6</v>
      </c>
      <c r="U3870" s="10">
        <v>2.80691E-7</v>
      </c>
      <c r="V3870" s="10">
        <v>2.05184E-8</v>
      </c>
      <c r="W3870" s="10">
        <v>1.50152E-9</v>
      </c>
      <c r="X3870" s="10">
        <v>1.09965E-10</v>
      </c>
      <c r="Y3870" s="10">
        <v>4.37919E-11</v>
      </c>
      <c r="Z3870" s="1"/>
      <c r="AB3870" s="1"/>
      <c r="AF3870" s="1"/>
      <c r="AQ3870" s="1"/>
      <c r="AS3870" s="1"/>
      <c r="AT3870" s="1"/>
      <c r="AU3870" s="1"/>
      <c r="AV3870" s="1"/>
      <c r="AW3870" s="1"/>
      <c r="AX3870" s="1"/>
      <c r="AY3870" s="1"/>
      <c r="AZ3870" s="1"/>
      <c r="BA3870" s="1"/>
      <c r="BB3870" s="1"/>
      <c r="BM3870" s="1"/>
      <c r="BN3870" s="1"/>
      <c r="BO3870" s="1"/>
      <c r="BP3870" s="1"/>
      <c r="BQ3870" s="1"/>
      <c r="BR3870" s="1"/>
    </row>
    <row r="3871" ht="15.75" customHeight="1">
      <c r="A3871" s="3">
        <v>1.0</v>
      </c>
      <c r="B3871" s="3">
        <v>4.0</v>
      </c>
      <c r="C3871" s="3">
        <v>1.0</v>
      </c>
      <c r="D3871" s="3" t="s">
        <v>2151</v>
      </c>
      <c r="E3871" s="3" t="s">
        <v>2151</v>
      </c>
      <c r="F3871" s="3">
        <v>1.0</v>
      </c>
      <c r="G3871" s="3">
        <v>1954.0</v>
      </c>
      <c r="H3871" s="3">
        <v>1.0</v>
      </c>
      <c r="I3871" s="3" t="s">
        <v>2151</v>
      </c>
      <c r="J3871" s="3" t="s">
        <v>646</v>
      </c>
      <c r="K3871" s="10">
        <v>6.86329E-19</v>
      </c>
      <c r="L3871" s="3">
        <v>1789.42</v>
      </c>
      <c r="M3871" s="3">
        <v>375.471</v>
      </c>
      <c r="N3871" s="3">
        <v>32.3325</v>
      </c>
      <c r="O3871" s="3">
        <v>2.34658</v>
      </c>
      <c r="P3871" s="3">
        <v>0.170391</v>
      </c>
      <c r="Q3871" s="3">
        <v>0.0128441</v>
      </c>
      <c r="R3871" s="3">
        <v>9.40863E-4</v>
      </c>
      <c r="S3871" s="10">
        <v>6.84061E-5</v>
      </c>
      <c r="T3871" s="10">
        <v>4.98256E-6</v>
      </c>
      <c r="U3871" s="10">
        <v>3.63684E-7</v>
      </c>
      <c r="V3871" s="10">
        <v>2.65875E-8</v>
      </c>
      <c r="W3871" s="10">
        <v>1.94585E-9</v>
      </c>
      <c r="X3871" s="10">
        <v>1.42521E-10</v>
      </c>
      <c r="Y3871" s="10">
        <v>5.67678E-11</v>
      </c>
      <c r="Z3871" s="1"/>
      <c r="AB3871" s="1"/>
      <c r="AF3871" s="1"/>
      <c r="AQ3871" s="1"/>
      <c r="AS3871" s="1"/>
      <c r="AT3871" s="1"/>
      <c r="AU3871" s="1"/>
      <c r="AV3871" s="1"/>
      <c r="AW3871" s="1"/>
      <c r="AX3871" s="1"/>
      <c r="AY3871" s="1"/>
      <c r="AZ3871" s="1"/>
      <c r="BA3871" s="1"/>
      <c r="BB3871" s="1"/>
      <c r="BM3871" s="1"/>
      <c r="BN3871" s="1"/>
      <c r="BO3871" s="1"/>
      <c r="BP3871" s="1"/>
      <c r="BQ3871" s="1"/>
      <c r="BR3871" s="1"/>
    </row>
    <row r="3872" ht="15.75" customHeight="1">
      <c r="A3872" s="3">
        <v>1.0</v>
      </c>
      <c r="B3872" s="3">
        <v>4.0</v>
      </c>
      <c r="C3872" s="3">
        <v>1.0</v>
      </c>
      <c r="D3872" s="3" t="s">
        <v>2151</v>
      </c>
      <c r="E3872" s="3" t="s">
        <v>2151</v>
      </c>
      <c r="F3872" s="3">
        <v>1.0</v>
      </c>
      <c r="G3872" s="3">
        <v>1955.0</v>
      </c>
      <c r="H3872" s="3">
        <v>1.0</v>
      </c>
      <c r="I3872" s="3" t="s">
        <v>2151</v>
      </c>
      <c r="J3872" s="3" t="s">
        <v>646</v>
      </c>
      <c r="K3872" s="10">
        <v>7.14071E-19</v>
      </c>
      <c r="L3872" s="3">
        <v>1858.61</v>
      </c>
      <c r="M3872" s="3">
        <v>382.025</v>
      </c>
      <c r="N3872" s="3">
        <v>33.317</v>
      </c>
      <c r="O3872" s="3">
        <v>2.41321</v>
      </c>
      <c r="P3872" s="3">
        <v>0.174145</v>
      </c>
      <c r="Q3872" s="3">
        <v>0.012743</v>
      </c>
      <c r="R3872" s="3">
        <v>9.66623E-4</v>
      </c>
      <c r="S3872" s="10">
        <v>7.11239E-5</v>
      </c>
      <c r="T3872" s="10">
        <v>5.18757E-6</v>
      </c>
      <c r="U3872" s="10">
        <v>3.7872E-7</v>
      </c>
      <c r="V3872" s="10">
        <v>2.76896E-8</v>
      </c>
      <c r="W3872" s="10">
        <v>2.02673E-9</v>
      </c>
      <c r="X3872" s="10">
        <v>1.48463E-10</v>
      </c>
      <c r="Y3872" s="10">
        <v>5.91513E-11</v>
      </c>
      <c r="Z3872" s="1"/>
      <c r="AB3872" s="1"/>
      <c r="AF3872" s="1"/>
      <c r="AQ3872" s="1"/>
      <c r="AS3872" s="1"/>
      <c r="AT3872" s="1"/>
      <c r="AU3872" s="1"/>
      <c r="AV3872" s="1"/>
      <c r="AW3872" s="1"/>
      <c r="AX3872" s="1"/>
      <c r="AY3872" s="1"/>
      <c r="AZ3872" s="1"/>
      <c r="BA3872" s="1"/>
      <c r="BB3872" s="1"/>
      <c r="BM3872" s="1"/>
      <c r="BN3872" s="1"/>
      <c r="BO3872" s="1"/>
      <c r="BP3872" s="1"/>
      <c r="BQ3872" s="1"/>
      <c r="BR3872" s="1"/>
    </row>
    <row r="3873" ht="15.75" customHeight="1">
      <c r="A3873" s="3">
        <v>1.0</v>
      </c>
      <c r="B3873" s="3">
        <v>4.0</v>
      </c>
      <c r="C3873" s="3">
        <v>1.0</v>
      </c>
      <c r="D3873" s="3" t="s">
        <v>2151</v>
      </c>
      <c r="E3873" s="3" t="s">
        <v>2151</v>
      </c>
      <c r="F3873" s="3">
        <v>1.0</v>
      </c>
      <c r="G3873" s="3">
        <v>1956.0</v>
      </c>
      <c r="H3873" s="3">
        <v>1.0</v>
      </c>
      <c r="I3873" s="3" t="s">
        <v>2151</v>
      </c>
      <c r="J3873" s="3" t="s">
        <v>646</v>
      </c>
      <c r="K3873" s="10">
        <v>9.11324E-19</v>
      </c>
      <c r="L3873" s="3">
        <v>2341.92</v>
      </c>
      <c r="M3873" s="3">
        <v>483.797</v>
      </c>
      <c r="N3873" s="3">
        <v>41.5367</v>
      </c>
      <c r="O3873" s="3">
        <v>3.04967</v>
      </c>
      <c r="P3873" s="3">
        <v>0.219647</v>
      </c>
      <c r="Q3873" s="3">
        <v>0.0159733</v>
      </c>
      <c r="R3873" s="3">
        <v>0.00117621</v>
      </c>
      <c r="S3873" s="10">
        <v>8.96219E-5</v>
      </c>
      <c r="T3873" s="10">
        <v>6.61551E-6</v>
      </c>
      <c r="U3873" s="10">
        <v>4.83638E-7</v>
      </c>
      <c r="V3873" s="10">
        <v>3.53682E-8</v>
      </c>
      <c r="W3873" s="10">
        <v>2.5891E-9</v>
      </c>
      <c r="X3873" s="10">
        <v>1.89683E-10</v>
      </c>
      <c r="Y3873" s="10">
        <v>7.56023E-11</v>
      </c>
      <c r="Z3873" s="1"/>
      <c r="AB3873" s="1"/>
      <c r="AF3873" s="1"/>
      <c r="AQ3873" s="1"/>
      <c r="AS3873" s="1"/>
      <c r="AT3873" s="1"/>
      <c r="AU3873" s="1"/>
      <c r="AV3873" s="1"/>
      <c r="AW3873" s="1"/>
      <c r="AX3873" s="1"/>
      <c r="AY3873" s="1"/>
      <c r="AZ3873" s="1"/>
      <c r="BA3873" s="1"/>
      <c r="BB3873" s="1"/>
      <c r="BM3873" s="1"/>
      <c r="BN3873" s="1"/>
      <c r="BO3873" s="1"/>
      <c r="BP3873" s="1"/>
      <c r="BQ3873" s="1"/>
      <c r="BR3873" s="1"/>
    </row>
    <row r="3874" ht="15.75" customHeight="1">
      <c r="A3874" s="3">
        <v>1.0</v>
      </c>
      <c r="B3874" s="3">
        <v>4.0</v>
      </c>
      <c r="C3874" s="3">
        <v>1.0</v>
      </c>
      <c r="D3874" s="3" t="s">
        <v>2151</v>
      </c>
      <c r="E3874" s="3" t="s">
        <v>2151</v>
      </c>
      <c r="F3874" s="3">
        <v>1.0</v>
      </c>
      <c r="G3874" s="3">
        <v>1957.0</v>
      </c>
      <c r="H3874" s="3">
        <v>1.0</v>
      </c>
      <c r="I3874" s="3" t="s">
        <v>2151</v>
      </c>
      <c r="J3874" s="3" t="s">
        <v>646</v>
      </c>
      <c r="K3874" s="10">
        <v>1.0407E-18</v>
      </c>
      <c r="L3874" s="3">
        <v>2653.41</v>
      </c>
      <c r="M3874" s="3">
        <v>536.284</v>
      </c>
      <c r="N3874" s="3">
        <v>46.8734</v>
      </c>
      <c r="O3874" s="3">
        <v>3.40181</v>
      </c>
      <c r="P3874" s="3">
        <v>0.248463</v>
      </c>
      <c r="Q3874" s="3">
        <v>0.0180346</v>
      </c>
      <c r="R3874" s="3">
        <v>0.0013198</v>
      </c>
      <c r="S3874" s="10">
        <v>9.76223E-5</v>
      </c>
      <c r="T3874" s="10">
        <v>7.46238E-6</v>
      </c>
      <c r="U3874" s="10">
        <v>5.52138E-7</v>
      </c>
      <c r="V3874" s="10">
        <v>4.04348E-8</v>
      </c>
      <c r="W3874" s="10">
        <v>2.96072E-9</v>
      </c>
      <c r="X3874" s="10">
        <v>2.16941E-10</v>
      </c>
      <c r="Y3874" s="10">
        <v>8.65063E-11</v>
      </c>
      <c r="Z3874" s="1"/>
      <c r="AB3874" s="1"/>
      <c r="AF3874" s="1"/>
      <c r="AQ3874" s="1"/>
      <c r="AS3874" s="1"/>
      <c r="AT3874" s="1"/>
      <c r="AU3874" s="1"/>
      <c r="AV3874" s="1"/>
      <c r="AW3874" s="1"/>
      <c r="AX3874" s="1"/>
      <c r="AY3874" s="1"/>
      <c r="AZ3874" s="1"/>
      <c r="BA3874" s="1"/>
      <c r="BB3874" s="1"/>
      <c r="BM3874" s="1"/>
      <c r="BN3874" s="1"/>
      <c r="BO3874" s="1"/>
      <c r="BP3874" s="1"/>
      <c r="BQ3874" s="1"/>
      <c r="BR3874" s="1"/>
    </row>
    <row r="3875" ht="15.75" customHeight="1">
      <c r="A3875" s="3">
        <v>1.0</v>
      </c>
      <c r="B3875" s="3">
        <v>4.0</v>
      </c>
      <c r="C3875" s="3">
        <v>1.0</v>
      </c>
      <c r="D3875" s="3" t="s">
        <v>2151</v>
      </c>
      <c r="E3875" s="3" t="s">
        <v>2151</v>
      </c>
      <c r="F3875" s="3">
        <v>1.0</v>
      </c>
      <c r="G3875" s="3">
        <v>1958.0</v>
      </c>
      <c r="H3875" s="3">
        <v>1.0</v>
      </c>
      <c r="I3875" s="3" t="s">
        <v>2151</v>
      </c>
      <c r="J3875" s="3" t="s">
        <v>646</v>
      </c>
      <c r="K3875" s="10">
        <v>1.27126E-18</v>
      </c>
      <c r="L3875" s="3">
        <v>3193.71</v>
      </c>
      <c r="M3875" s="3">
        <v>640.685</v>
      </c>
      <c r="N3875" s="3">
        <v>55.3994</v>
      </c>
      <c r="O3875" s="3">
        <v>4.10528</v>
      </c>
      <c r="P3875" s="3">
        <v>0.296473</v>
      </c>
      <c r="Q3875" s="3">
        <v>0.0218234</v>
      </c>
      <c r="R3875" s="3">
        <v>0.00159405</v>
      </c>
      <c r="S3875" s="10">
        <v>1.17182E-4</v>
      </c>
      <c r="T3875" s="10">
        <v>8.69588E-6</v>
      </c>
      <c r="U3875" s="10">
        <v>6.66311E-7</v>
      </c>
      <c r="V3875" s="10">
        <v>4.93868E-8</v>
      </c>
      <c r="W3875" s="10">
        <v>3.62144E-9</v>
      </c>
      <c r="X3875" s="10">
        <v>2.65424E-10</v>
      </c>
      <c r="Y3875" s="10">
        <v>1.05897E-10</v>
      </c>
      <c r="Z3875" s="1"/>
      <c r="AB3875" s="1"/>
      <c r="AF3875" s="1"/>
      <c r="AQ3875" s="1"/>
      <c r="AS3875" s="1"/>
      <c r="AT3875" s="1"/>
      <c r="AU3875" s="1"/>
      <c r="AV3875" s="1"/>
      <c r="AW3875" s="1"/>
      <c r="AX3875" s="1"/>
      <c r="AY3875" s="1"/>
      <c r="AZ3875" s="1"/>
      <c r="BA3875" s="1"/>
      <c r="BB3875" s="1"/>
      <c r="BM3875" s="1"/>
      <c r="BN3875" s="1"/>
      <c r="BO3875" s="1"/>
      <c r="BP3875" s="1"/>
      <c r="BQ3875" s="1"/>
      <c r="BR3875" s="1"/>
    </row>
    <row r="3876" ht="15.75" customHeight="1">
      <c r="A3876" s="3">
        <v>1.0</v>
      </c>
      <c r="B3876" s="3">
        <v>4.0</v>
      </c>
      <c r="C3876" s="3">
        <v>1.0</v>
      </c>
      <c r="D3876" s="3" t="s">
        <v>2151</v>
      </c>
      <c r="E3876" s="3" t="s">
        <v>2151</v>
      </c>
      <c r="F3876" s="3">
        <v>1.0</v>
      </c>
      <c r="G3876" s="3">
        <v>1959.0</v>
      </c>
      <c r="H3876" s="3">
        <v>1.0</v>
      </c>
      <c r="I3876" s="3" t="s">
        <v>2151</v>
      </c>
      <c r="J3876" s="3" t="s">
        <v>646</v>
      </c>
      <c r="K3876" s="10">
        <v>1.3659E-18</v>
      </c>
      <c r="L3876" s="3">
        <v>3411.6</v>
      </c>
      <c r="M3876" s="3">
        <v>665.339</v>
      </c>
      <c r="N3876" s="3">
        <v>57.927</v>
      </c>
      <c r="O3876" s="3">
        <v>4.26676</v>
      </c>
      <c r="P3876" s="3">
        <v>0.314783</v>
      </c>
      <c r="Q3876" s="3">
        <v>0.0229118</v>
      </c>
      <c r="R3876" s="3">
        <v>0.00169721</v>
      </c>
      <c r="S3876" s="10">
        <v>1.24532E-4</v>
      </c>
      <c r="T3876" s="10">
        <v>9.18465E-6</v>
      </c>
      <c r="U3876" s="10">
        <v>6.83226E-7</v>
      </c>
      <c r="V3876" s="10">
        <v>5.24452E-8</v>
      </c>
      <c r="W3876" s="10">
        <v>3.89238E-9</v>
      </c>
      <c r="X3876" s="10">
        <v>2.85702E-10</v>
      </c>
      <c r="Y3876" s="10">
        <v>1.14071E-10</v>
      </c>
      <c r="Z3876" s="1"/>
      <c r="AB3876" s="1"/>
      <c r="AF3876" s="1"/>
      <c r="AQ3876" s="1"/>
      <c r="AS3876" s="1"/>
      <c r="AT3876" s="1"/>
      <c r="AU3876" s="1"/>
      <c r="AV3876" s="1"/>
      <c r="AW3876" s="1"/>
      <c r="AX3876" s="1"/>
      <c r="AY3876" s="1"/>
      <c r="AZ3876" s="1"/>
      <c r="BA3876" s="1"/>
      <c r="BB3876" s="1"/>
      <c r="BM3876" s="1"/>
      <c r="BN3876" s="1"/>
      <c r="BO3876" s="1"/>
      <c r="BP3876" s="1"/>
      <c r="BQ3876" s="1"/>
      <c r="BR3876" s="1"/>
    </row>
    <row r="3877" ht="15.75" customHeight="1">
      <c r="A3877" s="3">
        <v>1.0</v>
      </c>
      <c r="B3877" s="3">
        <v>4.0</v>
      </c>
      <c r="C3877" s="3">
        <v>1.0</v>
      </c>
      <c r="D3877" s="3" t="s">
        <v>2151</v>
      </c>
      <c r="E3877" s="3" t="s">
        <v>2151</v>
      </c>
      <c r="F3877" s="3">
        <v>1.0</v>
      </c>
      <c r="G3877" s="3">
        <v>1960.0</v>
      </c>
      <c r="H3877" s="3">
        <v>1.0</v>
      </c>
      <c r="I3877" s="3" t="s">
        <v>2151</v>
      </c>
      <c r="J3877" s="3" t="s">
        <v>646</v>
      </c>
      <c r="K3877" s="10">
        <v>1.3607E-18</v>
      </c>
      <c r="L3877" s="3">
        <v>3399.51</v>
      </c>
      <c r="M3877" s="3">
        <v>654.116</v>
      </c>
      <c r="N3877" s="3">
        <v>55.66</v>
      </c>
      <c r="O3877" s="3">
        <v>4.13562</v>
      </c>
      <c r="P3877" s="3">
        <v>0.303324</v>
      </c>
      <c r="Q3877" s="3">
        <v>0.0225546</v>
      </c>
      <c r="R3877" s="3">
        <v>0.00165206</v>
      </c>
      <c r="S3877" s="10">
        <v>1.22934E-4</v>
      </c>
      <c r="T3877" s="10">
        <v>9.05013E-6</v>
      </c>
      <c r="U3877" s="10">
        <v>6.69115E-7</v>
      </c>
      <c r="V3877" s="10">
        <v>4.9865E-8</v>
      </c>
      <c r="W3877" s="10">
        <v>3.83289E-9</v>
      </c>
      <c r="X3877" s="10">
        <v>2.84757E-10</v>
      </c>
      <c r="Y3877" s="10">
        <v>1.13932E-10</v>
      </c>
      <c r="Z3877" s="1"/>
      <c r="AB3877" s="1"/>
      <c r="AF3877" s="1"/>
      <c r="AQ3877" s="1"/>
      <c r="AS3877" s="1"/>
      <c r="AT3877" s="1"/>
      <c r="AU3877" s="1"/>
      <c r="AV3877" s="1"/>
      <c r="AW3877" s="1"/>
      <c r="AX3877" s="1"/>
      <c r="AY3877" s="1"/>
      <c r="AZ3877" s="1"/>
      <c r="BA3877" s="1"/>
      <c r="BB3877" s="1"/>
      <c r="BM3877" s="1"/>
      <c r="BN3877" s="1"/>
      <c r="BO3877" s="1"/>
      <c r="BP3877" s="1"/>
      <c r="BQ3877" s="1"/>
      <c r="BR3877" s="1"/>
    </row>
    <row r="3878" ht="15.75" customHeight="1">
      <c r="A3878" s="3">
        <v>1.0</v>
      </c>
      <c r="B3878" s="3">
        <v>4.0</v>
      </c>
      <c r="C3878" s="3">
        <v>1.0</v>
      </c>
      <c r="D3878" s="3" t="s">
        <v>2151</v>
      </c>
      <c r="E3878" s="3" t="s">
        <v>2151</v>
      </c>
      <c r="F3878" s="3">
        <v>1.0</v>
      </c>
      <c r="G3878" s="3">
        <v>1961.0</v>
      </c>
      <c r="H3878" s="3">
        <v>1.0</v>
      </c>
      <c r="I3878" s="3" t="s">
        <v>2151</v>
      </c>
      <c r="J3878" s="3" t="s">
        <v>646</v>
      </c>
      <c r="K3878" s="10">
        <v>1.02624E-18</v>
      </c>
      <c r="L3878" s="3">
        <v>2619.73</v>
      </c>
      <c r="M3878" s="3">
        <v>496.76</v>
      </c>
      <c r="N3878" s="3">
        <v>41.457</v>
      </c>
      <c r="O3878" s="3">
        <v>3.00807</v>
      </c>
      <c r="P3878" s="3">
        <v>0.222526</v>
      </c>
      <c r="Q3878" s="3">
        <v>0.0164497</v>
      </c>
      <c r="R3878" s="3">
        <v>0.00123092</v>
      </c>
      <c r="S3878" s="10">
        <v>9.05736E-5</v>
      </c>
      <c r="T3878" s="10">
        <v>6.76238E-6</v>
      </c>
      <c r="U3878" s="10">
        <v>4.99069E-7</v>
      </c>
      <c r="V3878" s="10">
        <v>3.69672E-8</v>
      </c>
      <c r="W3878" s="10">
        <v>2.75876E-9</v>
      </c>
      <c r="X3878" s="10">
        <v>2.12274E-10</v>
      </c>
      <c r="Y3878" s="10">
        <v>8.61138E-11</v>
      </c>
      <c r="Z3878" s="1"/>
      <c r="AB3878" s="1"/>
      <c r="AF3878" s="1"/>
      <c r="AQ3878" s="1"/>
      <c r="AS3878" s="1"/>
      <c r="AT3878" s="1"/>
      <c r="AU3878" s="1"/>
      <c r="AV3878" s="1"/>
      <c r="AW3878" s="1"/>
      <c r="AX3878" s="1"/>
      <c r="AY3878" s="1"/>
      <c r="AZ3878" s="1"/>
      <c r="BA3878" s="1"/>
      <c r="BB3878" s="1"/>
      <c r="BM3878" s="1"/>
      <c r="BN3878" s="1"/>
      <c r="BO3878" s="1"/>
      <c r="BP3878" s="1"/>
      <c r="BQ3878" s="1"/>
      <c r="BR3878" s="1"/>
    </row>
    <row r="3879" ht="15.75" customHeight="1">
      <c r="A3879" s="3">
        <v>1.0</v>
      </c>
      <c r="B3879" s="3">
        <v>4.0</v>
      </c>
      <c r="C3879" s="3">
        <v>1.0</v>
      </c>
      <c r="D3879" s="3" t="s">
        <v>2151</v>
      </c>
      <c r="E3879" s="3" t="s">
        <v>2151</v>
      </c>
      <c r="F3879" s="3">
        <v>1.0</v>
      </c>
      <c r="G3879" s="3">
        <v>1962.0</v>
      </c>
      <c r="H3879" s="3">
        <v>1.0</v>
      </c>
      <c r="I3879" s="3" t="s">
        <v>2151</v>
      </c>
      <c r="J3879" s="3" t="s">
        <v>646</v>
      </c>
      <c r="K3879" s="10">
        <v>9.85543E-19</v>
      </c>
      <c r="L3879" s="3">
        <v>2519.25</v>
      </c>
      <c r="M3879" s="3">
        <v>499.829</v>
      </c>
      <c r="N3879" s="3">
        <v>40.342</v>
      </c>
      <c r="O3879" s="3">
        <v>2.85135</v>
      </c>
      <c r="P3879" s="3">
        <v>0.205815</v>
      </c>
      <c r="Q3879" s="3">
        <v>0.0153444</v>
      </c>
      <c r="R3879" s="3">
        <v>0.00114149</v>
      </c>
      <c r="S3879" s="10">
        <v>8.58086E-5</v>
      </c>
      <c r="T3879" s="10">
        <v>6.33526E-6</v>
      </c>
      <c r="U3879" s="10">
        <v>4.74196E-7</v>
      </c>
      <c r="V3879" s="10">
        <v>3.50627E-8</v>
      </c>
      <c r="W3879" s="10">
        <v>2.60087E-9</v>
      </c>
      <c r="X3879" s="10">
        <v>1.94303E-10</v>
      </c>
      <c r="Y3879" s="10">
        <v>8.25679E-11</v>
      </c>
      <c r="Z3879" s="1"/>
      <c r="AB3879" s="1"/>
      <c r="AF3879" s="1"/>
      <c r="AQ3879" s="1"/>
      <c r="AS3879" s="1"/>
      <c r="AT3879" s="1"/>
      <c r="AU3879" s="1"/>
      <c r="AV3879" s="1"/>
      <c r="AW3879" s="1"/>
      <c r="AX3879" s="1"/>
      <c r="AY3879" s="1"/>
      <c r="AZ3879" s="1"/>
      <c r="BA3879" s="1"/>
      <c r="BB3879" s="1"/>
      <c r="BM3879" s="1"/>
      <c r="BN3879" s="1"/>
      <c r="BO3879" s="1"/>
      <c r="BP3879" s="1"/>
      <c r="BQ3879" s="1"/>
      <c r="BR3879" s="1"/>
    </row>
    <row r="3880" ht="15.75" customHeight="1">
      <c r="A3880" s="3">
        <v>1.0</v>
      </c>
      <c r="B3880" s="3">
        <v>4.0</v>
      </c>
      <c r="C3880" s="3">
        <v>1.0</v>
      </c>
      <c r="D3880" s="3" t="s">
        <v>2151</v>
      </c>
      <c r="E3880" s="3" t="s">
        <v>2151</v>
      </c>
      <c r="F3880" s="3">
        <v>1.0</v>
      </c>
      <c r="G3880" s="3">
        <v>1963.0</v>
      </c>
      <c r="H3880" s="3">
        <v>1.0</v>
      </c>
      <c r="I3880" s="3" t="s">
        <v>2151</v>
      </c>
      <c r="J3880" s="3" t="s">
        <v>646</v>
      </c>
      <c r="K3880" s="10">
        <v>1.12201E-18</v>
      </c>
      <c r="L3880" s="3">
        <v>2839.92</v>
      </c>
      <c r="M3880" s="3">
        <v>569.433</v>
      </c>
      <c r="N3880" s="3">
        <v>48.1044</v>
      </c>
      <c r="O3880" s="3">
        <v>3.28628</v>
      </c>
      <c r="P3880" s="3">
        <v>0.231037</v>
      </c>
      <c r="Q3880" s="3">
        <v>0.0168067</v>
      </c>
      <c r="R3880" s="3">
        <v>0.00126096</v>
      </c>
      <c r="S3880" s="10">
        <v>9.42364E-5</v>
      </c>
      <c r="T3880" s="10">
        <v>7.10811E-6</v>
      </c>
      <c r="U3880" s="10">
        <v>5.26136E-7</v>
      </c>
      <c r="V3880" s="10">
        <v>3.94578E-8</v>
      </c>
      <c r="W3880" s="10">
        <v>2.92181E-9</v>
      </c>
      <c r="X3880" s="10">
        <v>2.1697E-10</v>
      </c>
      <c r="Y3880" s="10">
        <v>9.30015E-11</v>
      </c>
      <c r="Z3880" s="1"/>
      <c r="AB3880" s="1"/>
      <c r="AF3880" s="1"/>
      <c r="AQ3880" s="1"/>
      <c r="AS3880" s="1"/>
      <c r="AT3880" s="1"/>
      <c r="AU3880" s="1"/>
      <c r="AV3880" s="1"/>
      <c r="AW3880" s="1"/>
      <c r="AX3880" s="1"/>
      <c r="AY3880" s="1"/>
      <c r="AZ3880" s="1"/>
      <c r="BA3880" s="1"/>
      <c r="BB3880" s="1"/>
      <c r="BM3880" s="1"/>
      <c r="BN3880" s="1"/>
      <c r="BO3880" s="1"/>
      <c r="BP3880" s="1"/>
      <c r="BQ3880" s="1"/>
      <c r="BR3880" s="1"/>
    </row>
    <row r="3881" ht="15.75" customHeight="1">
      <c r="A3881" s="3">
        <v>1.0</v>
      </c>
      <c r="B3881" s="3">
        <v>4.0</v>
      </c>
      <c r="C3881" s="3">
        <v>1.0</v>
      </c>
      <c r="D3881" s="3" t="s">
        <v>2151</v>
      </c>
      <c r="E3881" s="3" t="s">
        <v>2151</v>
      </c>
      <c r="F3881" s="3">
        <v>1.0</v>
      </c>
      <c r="G3881" s="3">
        <v>1964.0</v>
      </c>
      <c r="H3881" s="3">
        <v>1.0</v>
      </c>
      <c r="I3881" s="3" t="s">
        <v>2151</v>
      </c>
      <c r="J3881" s="3" t="s">
        <v>646</v>
      </c>
      <c r="K3881" s="10">
        <v>1.18363E-18</v>
      </c>
      <c r="L3881" s="3">
        <v>2982.74</v>
      </c>
      <c r="M3881" s="3">
        <v>587.551</v>
      </c>
      <c r="N3881" s="3">
        <v>50.5986</v>
      </c>
      <c r="O3881" s="3">
        <v>3.62813</v>
      </c>
      <c r="P3881" s="3">
        <v>0.246608</v>
      </c>
      <c r="Q3881" s="3">
        <v>0.0174732</v>
      </c>
      <c r="R3881" s="3">
        <v>0.00127915</v>
      </c>
      <c r="S3881" s="10">
        <v>9.64149E-5</v>
      </c>
      <c r="T3881" s="10">
        <v>7.23015E-6</v>
      </c>
      <c r="U3881" s="10">
        <v>5.46773E-7</v>
      </c>
      <c r="V3881" s="10">
        <v>4.05514E-8</v>
      </c>
      <c r="W3881" s="10">
        <v>3.04569E-9</v>
      </c>
      <c r="X3881" s="10">
        <v>2.25781E-10</v>
      </c>
      <c r="Y3881" s="10">
        <v>9.68906E-11</v>
      </c>
      <c r="Z3881" s="1"/>
      <c r="AB3881" s="1"/>
      <c r="AF3881" s="1"/>
      <c r="AQ3881" s="1"/>
      <c r="AS3881" s="1"/>
      <c r="AT3881" s="1"/>
      <c r="AU3881" s="1"/>
      <c r="AV3881" s="1"/>
      <c r="AW3881" s="1"/>
      <c r="AX3881" s="1"/>
      <c r="AY3881" s="1"/>
      <c r="AZ3881" s="1"/>
      <c r="BA3881" s="1"/>
      <c r="BB3881" s="1"/>
      <c r="BM3881" s="1"/>
      <c r="BN3881" s="1"/>
      <c r="BO3881" s="1"/>
      <c r="BP3881" s="1"/>
      <c r="BQ3881" s="1"/>
      <c r="BR3881" s="1"/>
    </row>
    <row r="3882" ht="15.75" customHeight="1">
      <c r="A3882" s="3">
        <v>1.0</v>
      </c>
      <c r="B3882" s="3">
        <v>4.0</v>
      </c>
      <c r="C3882" s="3">
        <v>1.0</v>
      </c>
      <c r="D3882" s="3" t="s">
        <v>2151</v>
      </c>
      <c r="E3882" s="3" t="s">
        <v>2151</v>
      </c>
      <c r="F3882" s="3">
        <v>1.0</v>
      </c>
      <c r="G3882" s="3">
        <v>1965.0</v>
      </c>
      <c r="H3882" s="3">
        <v>1.0</v>
      </c>
      <c r="I3882" s="3" t="s">
        <v>2151</v>
      </c>
      <c r="J3882" s="3" t="s">
        <v>646</v>
      </c>
      <c r="K3882" s="10">
        <v>1.31209E-18</v>
      </c>
      <c r="L3882" s="3">
        <v>3279.28</v>
      </c>
      <c r="M3882" s="3">
        <v>643.756</v>
      </c>
      <c r="N3882" s="3">
        <v>54.7821</v>
      </c>
      <c r="O3882" s="3">
        <v>4.01026</v>
      </c>
      <c r="P3882" s="3">
        <v>0.286139</v>
      </c>
      <c r="Q3882" s="3">
        <v>0.0196018</v>
      </c>
      <c r="R3882" s="3">
        <v>0.0013977</v>
      </c>
      <c r="S3882" s="10">
        <v>1.02795E-4</v>
      </c>
      <c r="T3882" s="10">
        <v>7.77485E-6</v>
      </c>
      <c r="U3882" s="10">
        <v>5.84566E-7</v>
      </c>
      <c r="V3882" s="10">
        <v>4.42958E-8</v>
      </c>
      <c r="W3882" s="10">
        <v>3.29017E-9</v>
      </c>
      <c r="X3882" s="10">
        <v>2.47396E-10</v>
      </c>
      <c r="Y3882" s="10">
        <v>1.06088E-10</v>
      </c>
      <c r="Z3882" s="1"/>
      <c r="AB3882" s="1"/>
      <c r="AF3882" s="1"/>
      <c r="AQ3882" s="1"/>
      <c r="AS3882" s="1"/>
      <c r="AT3882" s="1"/>
      <c r="AU3882" s="1"/>
      <c r="AV3882" s="1"/>
      <c r="AW3882" s="1"/>
      <c r="AX3882" s="1"/>
      <c r="AY3882" s="1"/>
      <c r="AZ3882" s="1"/>
      <c r="BA3882" s="1"/>
      <c r="BB3882" s="1"/>
      <c r="BM3882" s="1"/>
      <c r="BN3882" s="1"/>
      <c r="BO3882" s="1"/>
      <c r="BP3882" s="1"/>
      <c r="BQ3882" s="1"/>
      <c r="BR3882" s="1"/>
    </row>
    <row r="3883" ht="15.75" customHeight="1">
      <c r="A3883" s="3">
        <v>1.0</v>
      </c>
      <c r="B3883" s="3">
        <v>4.0</v>
      </c>
      <c r="C3883" s="3">
        <v>1.0</v>
      </c>
      <c r="D3883" s="3" t="s">
        <v>2151</v>
      </c>
      <c r="E3883" s="3" t="s">
        <v>2151</v>
      </c>
      <c r="F3883" s="3">
        <v>1.0</v>
      </c>
      <c r="G3883" s="3">
        <v>1966.0</v>
      </c>
      <c r="H3883" s="3">
        <v>1.0</v>
      </c>
      <c r="I3883" s="3" t="s">
        <v>2151</v>
      </c>
      <c r="J3883" s="3" t="s">
        <v>646</v>
      </c>
      <c r="K3883" s="10">
        <v>1.28853E-18</v>
      </c>
      <c r="L3883" s="3">
        <v>3226.06</v>
      </c>
      <c r="M3883" s="3">
        <v>621.148</v>
      </c>
      <c r="N3883" s="3">
        <v>53.0475</v>
      </c>
      <c r="O3883" s="3">
        <v>3.84734</v>
      </c>
      <c r="P3883" s="3">
        <v>0.280337</v>
      </c>
      <c r="Q3883" s="3">
        <v>0.0201602</v>
      </c>
      <c r="R3883" s="3">
        <v>0.00138985</v>
      </c>
      <c r="S3883" s="10">
        <v>9.95642E-5</v>
      </c>
      <c r="T3883" s="10">
        <v>7.34807E-6</v>
      </c>
      <c r="U3883" s="10">
        <v>5.57244E-7</v>
      </c>
      <c r="V3883" s="10">
        <v>4.19828E-8</v>
      </c>
      <c r="W3883" s="10">
        <v>3.18618E-9</v>
      </c>
      <c r="X3883" s="10">
        <v>2.36936E-10</v>
      </c>
      <c r="Y3883" s="10">
        <v>1.02997E-10</v>
      </c>
      <c r="Z3883" s="1"/>
      <c r="AB3883" s="1"/>
      <c r="AF3883" s="1"/>
      <c r="AQ3883" s="1"/>
      <c r="AS3883" s="1"/>
      <c r="AT3883" s="1"/>
      <c r="AU3883" s="1"/>
      <c r="AV3883" s="1"/>
      <c r="AW3883" s="1"/>
      <c r="AX3883" s="1"/>
      <c r="AY3883" s="1"/>
      <c r="AZ3883" s="1"/>
      <c r="BA3883" s="1"/>
      <c r="BB3883" s="1"/>
      <c r="BM3883" s="1"/>
      <c r="BN3883" s="1"/>
      <c r="BO3883" s="1"/>
      <c r="BP3883" s="1"/>
      <c r="BQ3883" s="1"/>
      <c r="BR3883" s="1"/>
    </row>
    <row r="3884" ht="15.75" customHeight="1">
      <c r="A3884" s="3">
        <v>1.0</v>
      </c>
      <c r="B3884" s="3">
        <v>4.0</v>
      </c>
      <c r="C3884" s="3">
        <v>1.0</v>
      </c>
      <c r="D3884" s="3" t="s">
        <v>2151</v>
      </c>
      <c r="E3884" s="3" t="s">
        <v>2151</v>
      </c>
      <c r="F3884" s="3">
        <v>1.0</v>
      </c>
      <c r="G3884" s="3">
        <v>1967.0</v>
      </c>
      <c r="H3884" s="3">
        <v>1.0</v>
      </c>
      <c r="I3884" s="3" t="s">
        <v>2151</v>
      </c>
      <c r="J3884" s="3" t="s">
        <v>646</v>
      </c>
      <c r="K3884" s="10">
        <v>1.40204E-18</v>
      </c>
      <c r="L3884" s="3">
        <v>3482.25</v>
      </c>
      <c r="M3884" s="3">
        <v>676.247</v>
      </c>
      <c r="N3884" s="3">
        <v>56.6926</v>
      </c>
      <c r="O3884" s="3">
        <v>4.12574</v>
      </c>
      <c r="P3884" s="3">
        <v>0.297845</v>
      </c>
      <c r="Q3884" s="3">
        <v>0.0218739</v>
      </c>
      <c r="R3884" s="3">
        <v>0.00158307</v>
      </c>
      <c r="S3884" s="10">
        <v>1.09647E-4</v>
      </c>
      <c r="T3884" s="10">
        <v>7.88235E-6</v>
      </c>
      <c r="U3884" s="10">
        <v>5.83303E-7</v>
      </c>
      <c r="V3884" s="10">
        <v>4.43267E-8</v>
      </c>
      <c r="W3884" s="10">
        <v>3.34484E-9</v>
      </c>
      <c r="X3884" s="10">
        <v>2.5415E-10</v>
      </c>
      <c r="Y3884" s="10">
        <v>1.10504E-10</v>
      </c>
      <c r="Z3884" s="1"/>
      <c r="AB3884" s="1"/>
      <c r="AF3884" s="1"/>
      <c r="AQ3884" s="1"/>
      <c r="AS3884" s="1"/>
      <c r="AT3884" s="1"/>
      <c r="AU3884" s="1"/>
      <c r="AV3884" s="1"/>
      <c r="AW3884" s="1"/>
      <c r="AX3884" s="1"/>
      <c r="AY3884" s="1"/>
      <c r="AZ3884" s="1"/>
      <c r="BA3884" s="1"/>
      <c r="BB3884" s="1"/>
      <c r="BM3884" s="1"/>
      <c r="BN3884" s="1"/>
      <c r="BO3884" s="1"/>
      <c r="BP3884" s="1"/>
      <c r="BQ3884" s="1"/>
      <c r="BR3884" s="1"/>
    </row>
    <row r="3885" ht="15.75" customHeight="1">
      <c r="A3885" s="3">
        <v>1.0</v>
      </c>
      <c r="B3885" s="3">
        <v>4.0</v>
      </c>
      <c r="C3885" s="3">
        <v>1.0</v>
      </c>
      <c r="D3885" s="3" t="s">
        <v>2151</v>
      </c>
      <c r="E3885" s="3" t="s">
        <v>2151</v>
      </c>
      <c r="F3885" s="3">
        <v>1.0</v>
      </c>
      <c r="G3885" s="3">
        <v>1968.0</v>
      </c>
      <c r="H3885" s="3">
        <v>1.0</v>
      </c>
      <c r="I3885" s="3" t="s">
        <v>2151</v>
      </c>
      <c r="J3885" s="3" t="s">
        <v>646</v>
      </c>
      <c r="K3885" s="10">
        <v>1.42285E-18</v>
      </c>
      <c r="L3885" s="3">
        <v>3528.06</v>
      </c>
      <c r="M3885" s="3">
        <v>674.098</v>
      </c>
      <c r="N3885" s="3">
        <v>57.3704</v>
      </c>
      <c r="O3885" s="3">
        <v>4.10645</v>
      </c>
      <c r="P3885" s="3">
        <v>0.297498</v>
      </c>
      <c r="Q3885" s="3">
        <v>0.0216466</v>
      </c>
      <c r="R3885" s="3">
        <v>0.00159988</v>
      </c>
      <c r="S3885" s="10">
        <v>1.16331E-4</v>
      </c>
      <c r="T3885" s="10">
        <v>8.08592E-6</v>
      </c>
      <c r="U3885" s="10">
        <v>5.82868E-7</v>
      </c>
      <c r="V3885" s="10">
        <v>4.32239E-8</v>
      </c>
      <c r="W3885" s="10">
        <v>3.28999E-9</v>
      </c>
      <c r="X3885" s="10">
        <v>2.48561E-10</v>
      </c>
      <c r="Y3885" s="10">
        <v>1.1045E-10</v>
      </c>
      <c r="Z3885" s="1"/>
      <c r="AB3885" s="1"/>
      <c r="AF3885" s="1"/>
      <c r="AQ3885" s="1"/>
      <c r="AS3885" s="1"/>
      <c r="AT3885" s="1"/>
      <c r="AU3885" s="1"/>
      <c r="AV3885" s="1"/>
      <c r="AW3885" s="1"/>
      <c r="AX3885" s="1"/>
      <c r="AY3885" s="1"/>
      <c r="AZ3885" s="1"/>
      <c r="BA3885" s="1"/>
      <c r="BB3885" s="1"/>
      <c r="BM3885" s="1"/>
      <c r="BN3885" s="1"/>
      <c r="BO3885" s="1"/>
      <c r="BP3885" s="1"/>
      <c r="BQ3885" s="1"/>
      <c r="BR3885" s="1"/>
    </row>
    <row r="3886" ht="15.75" customHeight="1">
      <c r="A3886" s="3">
        <v>1.0</v>
      </c>
      <c r="B3886" s="3">
        <v>4.0</v>
      </c>
      <c r="C3886" s="3">
        <v>1.0</v>
      </c>
      <c r="D3886" s="3" t="s">
        <v>2151</v>
      </c>
      <c r="E3886" s="3" t="s">
        <v>2151</v>
      </c>
      <c r="F3886" s="3">
        <v>1.0</v>
      </c>
      <c r="G3886" s="3">
        <v>1969.0</v>
      </c>
      <c r="H3886" s="3">
        <v>1.0</v>
      </c>
      <c r="I3886" s="3" t="s">
        <v>2151</v>
      </c>
      <c r="J3886" s="3" t="s">
        <v>646</v>
      </c>
      <c r="K3886" s="10">
        <v>1.61654E-18</v>
      </c>
      <c r="L3886" s="3">
        <v>3957.14</v>
      </c>
      <c r="M3886" s="3">
        <v>760.118</v>
      </c>
      <c r="N3886" s="3">
        <v>63.9493</v>
      </c>
      <c r="O3886" s="3">
        <v>4.64933</v>
      </c>
      <c r="P3886" s="3">
        <v>0.33124</v>
      </c>
      <c r="Q3886" s="3">
        <v>0.0241858</v>
      </c>
      <c r="R3886" s="3">
        <v>0.00177105</v>
      </c>
      <c r="S3886" s="10">
        <v>1.31513E-4</v>
      </c>
      <c r="T3886" s="10">
        <v>9.59679E-6</v>
      </c>
      <c r="U3886" s="10">
        <v>6.68901E-7</v>
      </c>
      <c r="V3886" s="10">
        <v>4.8321E-8</v>
      </c>
      <c r="W3886" s="10">
        <v>3.58925E-9</v>
      </c>
      <c r="X3886" s="10">
        <v>2.73536E-10</v>
      </c>
      <c r="Y3886" s="10">
        <v>1.23063E-10</v>
      </c>
      <c r="Z3886" s="1"/>
      <c r="AB3886" s="1"/>
      <c r="AF3886" s="1"/>
      <c r="AQ3886" s="1"/>
      <c r="AS3886" s="1"/>
      <c r="AT3886" s="1"/>
      <c r="AU3886" s="1"/>
      <c r="AV3886" s="1"/>
      <c r="AW3886" s="1"/>
      <c r="AX3886" s="1"/>
      <c r="AY3886" s="1"/>
      <c r="AZ3886" s="1"/>
      <c r="BA3886" s="1"/>
      <c r="BB3886" s="1"/>
      <c r="BM3886" s="1"/>
      <c r="BN3886" s="1"/>
      <c r="BO3886" s="1"/>
      <c r="BP3886" s="1"/>
      <c r="BQ3886" s="1"/>
      <c r="BR3886" s="1"/>
    </row>
    <row r="3887" ht="15.75" customHeight="1">
      <c r="A3887" s="3">
        <v>1.0</v>
      </c>
      <c r="B3887" s="3">
        <v>4.0</v>
      </c>
      <c r="C3887" s="3">
        <v>1.0</v>
      </c>
      <c r="D3887" s="3" t="s">
        <v>2151</v>
      </c>
      <c r="E3887" s="3" t="s">
        <v>2151</v>
      </c>
      <c r="F3887" s="3">
        <v>1.0</v>
      </c>
      <c r="G3887" s="3">
        <v>1970.0</v>
      </c>
      <c r="H3887" s="3">
        <v>1.0</v>
      </c>
      <c r="I3887" s="3" t="s">
        <v>2151</v>
      </c>
      <c r="J3887" s="3" t="s">
        <v>646</v>
      </c>
      <c r="K3887" s="10">
        <v>1.51956E-18</v>
      </c>
      <c r="L3887" s="3">
        <v>3744.61</v>
      </c>
      <c r="M3887" s="3">
        <v>696.111</v>
      </c>
      <c r="N3887" s="3">
        <v>59.4283</v>
      </c>
      <c r="O3887" s="3">
        <v>4.28657</v>
      </c>
      <c r="P3887" s="3">
        <v>0.310343</v>
      </c>
      <c r="Q3887" s="3">
        <v>0.0222856</v>
      </c>
      <c r="R3887" s="3">
        <v>0.00163762</v>
      </c>
      <c r="S3887" s="10">
        <v>1.20485E-4</v>
      </c>
      <c r="T3887" s="10">
        <v>8.97919E-6</v>
      </c>
      <c r="U3887" s="10">
        <v>6.5707E-7</v>
      </c>
      <c r="V3887" s="10">
        <v>4.58985E-8</v>
      </c>
      <c r="W3887" s="10">
        <v>3.32126E-9</v>
      </c>
      <c r="X3887" s="10">
        <v>2.47016E-10</v>
      </c>
      <c r="Y3887" s="10">
        <v>1.13266E-10</v>
      </c>
      <c r="Z3887" s="1"/>
      <c r="AB3887" s="1"/>
      <c r="AF3887" s="1"/>
      <c r="AQ3887" s="1"/>
      <c r="AS3887" s="1"/>
      <c r="AT3887" s="1"/>
      <c r="AU3887" s="1"/>
      <c r="AV3887" s="1"/>
      <c r="AW3887" s="1"/>
      <c r="AX3887" s="1"/>
      <c r="AY3887" s="1"/>
      <c r="AZ3887" s="1"/>
      <c r="BA3887" s="1"/>
      <c r="BB3887" s="1"/>
      <c r="BM3887" s="1"/>
      <c r="BN3887" s="1"/>
      <c r="BO3887" s="1"/>
      <c r="BP3887" s="1"/>
      <c r="BQ3887" s="1"/>
      <c r="BR3887" s="1"/>
    </row>
    <row r="3888" ht="15.75" customHeight="1">
      <c r="A3888" s="3">
        <v>1.0</v>
      </c>
      <c r="B3888" s="3">
        <v>4.0</v>
      </c>
      <c r="C3888" s="3">
        <v>1.0</v>
      </c>
      <c r="D3888" s="3" t="s">
        <v>2151</v>
      </c>
      <c r="E3888" s="3" t="s">
        <v>2151</v>
      </c>
      <c r="F3888" s="3">
        <v>1.0</v>
      </c>
      <c r="G3888" s="3">
        <v>1971.0</v>
      </c>
      <c r="H3888" s="3">
        <v>1.0</v>
      </c>
      <c r="I3888" s="3" t="s">
        <v>2151</v>
      </c>
      <c r="J3888" s="3" t="s">
        <v>646</v>
      </c>
      <c r="K3888" s="10">
        <v>1.44757E-18</v>
      </c>
      <c r="L3888" s="3">
        <v>3582.59</v>
      </c>
      <c r="M3888" s="3">
        <v>673.266</v>
      </c>
      <c r="N3888" s="3">
        <v>55.2601</v>
      </c>
      <c r="O3888" s="3">
        <v>4.03569</v>
      </c>
      <c r="P3888" s="3">
        <v>0.289765</v>
      </c>
      <c r="Q3888" s="3">
        <v>0.0211441</v>
      </c>
      <c r="R3888" s="3">
        <v>0.00152807</v>
      </c>
      <c r="S3888" s="10">
        <v>1.12821E-4</v>
      </c>
      <c r="T3888" s="10">
        <v>8.33089E-6</v>
      </c>
      <c r="U3888" s="10">
        <v>6.22633E-7</v>
      </c>
      <c r="V3888" s="10">
        <v>4.56643E-8</v>
      </c>
      <c r="W3888" s="10">
        <v>3.19529E-9</v>
      </c>
      <c r="X3888" s="10">
        <v>2.31517E-10</v>
      </c>
      <c r="Y3888" s="10">
        <v>1.05265E-10</v>
      </c>
      <c r="Z3888" s="1"/>
      <c r="AB3888" s="1"/>
      <c r="AF3888" s="1"/>
      <c r="AQ3888" s="1"/>
      <c r="AS3888" s="1"/>
      <c r="AT3888" s="1"/>
      <c r="AU3888" s="1"/>
      <c r="AV3888" s="1"/>
      <c r="AW3888" s="1"/>
      <c r="AX3888" s="1"/>
      <c r="AY3888" s="1"/>
      <c r="AZ3888" s="1"/>
      <c r="BA3888" s="1"/>
      <c r="BB3888" s="1"/>
      <c r="BM3888" s="1"/>
      <c r="BN3888" s="1"/>
      <c r="BO3888" s="1"/>
      <c r="BP3888" s="1"/>
      <c r="BQ3888" s="1"/>
      <c r="BR3888" s="1"/>
    </row>
    <row r="3889" ht="15.75" customHeight="1">
      <c r="A3889" s="3">
        <v>1.0</v>
      </c>
      <c r="B3889" s="3">
        <v>4.0</v>
      </c>
      <c r="C3889" s="3">
        <v>1.0</v>
      </c>
      <c r="D3889" s="3" t="s">
        <v>2151</v>
      </c>
      <c r="E3889" s="3" t="s">
        <v>2151</v>
      </c>
      <c r="F3889" s="3">
        <v>1.0</v>
      </c>
      <c r="G3889" s="3">
        <v>1972.0</v>
      </c>
      <c r="H3889" s="3">
        <v>1.0</v>
      </c>
      <c r="I3889" s="3" t="s">
        <v>2151</v>
      </c>
      <c r="J3889" s="3" t="s">
        <v>646</v>
      </c>
      <c r="K3889" s="10">
        <v>1.39951E-18</v>
      </c>
      <c r="L3889" s="3">
        <v>3472.88</v>
      </c>
      <c r="M3889" s="3">
        <v>657.677</v>
      </c>
      <c r="N3889" s="3">
        <v>54.3155</v>
      </c>
      <c r="O3889" s="3">
        <v>3.80729</v>
      </c>
      <c r="P3889" s="3">
        <v>0.276708</v>
      </c>
      <c r="Q3889" s="3">
        <v>0.0200241</v>
      </c>
      <c r="R3889" s="3">
        <v>0.00147051</v>
      </c>
      <c r="S3889" s="10">
        <v>1.0678E-4</v>
      </c>
      <c r="T3889" s="10">
        <v>7.91288E-6</v>
      </c>
      <c r="U3889" s="10">
        <v>5.85991E-7</v>
      </c>
      <c r="V3889" s="10">
        <v>4.38956E-8</v>
      </c>
      <c r="W3889" s="10">
        <v>3.225E-9</v>
      </c>
      <c r="X3889" s="10">
        <v>2.25967E-10</v>
      </c>
      <c r="Y3889" s="10">
        <v>9.93887E-11</v>
      </c>
      <c r="Z3889" s="1"/>
      <c r="AB3889" s="1"/>
      <c r="AF3889" s="1"/>
      <c r="AQ3889" s="1"/>
      <c r="AS3889" s="1"/>
      <c r="AT3889" s="1"/>
      <c r="AU3889" s="1"/>
      <c r="AV3889" s="1"/>
      <c r="AW3889" s="1"/>
      <c r="AX3889" s="1"/>
      <c r="AY3889" s="1"/>
      <c r="AZ3889" s="1"/>
      <c r="BA3889" s="1"/>
      <c r="BB3889" s="1"/>
      <c r="BM3889" s="1"/>
      <c r="BN3889" s="1"/>
      <c r="BO3889" s="1"/>
      <c r="BP3889" s="1"/>
      <c r="BQ3889" s="1"/>
      <c r="BR3889" s="1"/>
    </row>
    <row r="3890" ht="15.75" customHeight="1">
      <c r="A3890" s="3">
        <v>1.0</v>
      </c>
      <c r="B3890" s="3">
        <v>4.0</v>
      </c>
      <c r="C3890" s="3">
        <v>1.0</v>
      </c>
      <c r="D3890" s="3" t="s">
        <v>2151</v>
      </c>
      <c r="E3890" s="3" t="s">
        <v>2151</v>
      </c>
      <c r="F3890" s="3">
        <v>1.0</v>
      </c>
      <c r="G3890" s="3">
        <v>1973.0</v>
      </c>
      <c r="H3890" s="3">
        <v>1.0</v>
      </c>
      <c r="I3890" s="3" t="s">
        <v>2151</v>
      </c>
      <c r="J3890" s="3" t="s">
        <v>646</v>
      </c>
      <c r="K3890" s="10">
        <v>1.42873E-18</v>
      </c>
      <c r="L3890" s="3">
        <v>3535.01</v>
      </c>
      <c r="M3890" s="3">
        <v>674.481</v>
      </c>
      <c r="N3890" s="3">
        <v>56.0007</v>
      </c>
      <c r="O3890" s="3">
        <v>3.94578</v>
      </c>
      <c r="P3890" s="3">
        <v>0.275207</v>
      </c>
      <c r="Q3890" s="3">
        <v>0.0201587</v>
      </c>
      <c r="R3890" s="3">
        <v>0.00146814</v>
      </c>
      <c r="S3890" s="10">
        <v>1.08333E-4</v>
      </c>
      <c r="T3890" s="10">
        <v>7.89575E-6</v>
      </c>
      <c r="U3890" s="10">
        <v>5.86828E-7</v>
      </c>
      <c r="V3890" s="10">
        <v>4.35586E-8</v>
      </c>
      <c r="W3890" s="10">
        <v>3.26878E-9</v>
      </c>
      <c r="X3890" s="10">
        <v>2.40485E-10</v>
      </c>
      <c r="Y3890" s="10">
        <v>9.95038E-11</v>
      </c>
      <c r="Z3890" s="1"/>
      <c r="AB3890" s="1"/>
      <c r="AF3890" s="1"/>
      <c r="AQ3890" s="1"/>
      <c r="AS3890" s="1"/>
      <c r="AT3890" s="1"/>
      <c r="AU3890" s="1"/>
      <c r="AV3890" s="1"/>
      <c r="AW3890" s="1"/>
      <c r="AX3890" s="1"/>
      <c r="AY3890" s="1"/>
      <c r="AZ3890" s="1"/>
      <c r="BA3890" s="1"/>
      <c r="BB3890" s="1"/>
      <c r="BM3890" s="1"/>
      <c r="BN3890" s="1"/>
      <c r="BO3890" s="1"/>
      <c r="BP3890" s="1"/>
      <c r="BQ3890" s="1"/>
      <c r="BR3890" s="1"/>
    </row>
    <row r="3891" ht="15.75" customHeight="1">
      <c r="A3891" s="3">
        <v>1.0</v>
      </c>
      <c r="B3891" s="3">
        <v>4.0</v>
      </c>
      <c r="C3891" s="3">
        <v>1.0</v>
      </c>
      <c r="D3891" s="3" t="s">
        <v>2151</v>
      </c>
      <c r="E3891" s="3" t="s">
        <v>2151</v>
      </c>
      <c r="F3891" s="3">
        <v>1.0</v>
      </c>
      <c r="G3891" s="3">
        <v>1974.0</v>
      </c>
      <c r="H3891" s="3">
        <v>1.0</v>
      </c>
      <c r="I3891" s="3" t="s">
        <v>2151</v>
      </c>
      <c r="J3891" s="3" t="s">
        <v>646</v>
      </c>
      <c r="K3891" s="10">
        <v>1.42176E-18</v>
      </c>
      <c r="L3891" s="3">
        <v>3519.01</v>
      </c>
      <c r="M3891" s="3">
        <v>667.601</v>
      </c>
      <c r="N3891" s="3">
        <v>55.9294</v>
      </c>
      <c r="O3891" s="3">
        <v>3.96206</v>
      </c>
      <c r="P3891" s="3">
        <v>0.277742</v>
      </c>
      <c r="Q3891" s="3">
        <v>0.0195236</v>
      </c>
      <c r="R3891" s="3">
        <v>0.00143926</v>
      </c>
      <c r="S3891" s="10">
        <v>1.05325E-4</v>
      </c>
      <c r="T3891" s="10">
        <v>7.80098E-6</v>
      </c>
      <c r="U3891" s="10">
        <v>5.70258E-7</v>
      </c>
      <c r="V3891" s="10">
        <v>4.24828E-8</v>
      </c>
      <c r="W3891" s="10">
        <v>3.15917E-9</v>
      </c>
      <c r="X3891" s="10">
        <v>2.37406E-10</v>
      </c>
      <c r="Y3891" s="10">
        <v>9.80664E-11</v>
      </c>
      <c r="Z3891" s="1"/>
      <c r="AB3891" s="1"/>
      <c r="AF3891" s="1"/>
      <c r="AQ3891" s="1"/>
      <c r="AS3891" s="1"/>
      <c r="AT3891" s="1"/>
      <c r="AU3891" s="1"/>
      <c r="AV3891" s="1"/>
      <c r="AW3891" s="1"/>
      <c r="AX3891" s="1"/>
      <c r="AY3891" s="1"/>
      <c r="AZ3891" s="1"/>
      <c r="BA3891" s="1"/>
      <c r="BB3891" s="1"/>
      <c r="BM3891" s="1"/>
      <c r="BN3891" s="1"/>
      <c r="BO3891" s="1"/>
      <c r="BP3891" s="1"/>
      <c r="BQ3891" s="1"/>
      <c r="BR3891" s="1"/>
    </row>
    <row r="3892" ht="15.75" customHeight="1">
      <c r="A3892" s="3">
        <v>1.0</v>
      </c>
      <c r="B3892" s="3">
        <v>4.0</v>
      </c>
      <c r="C3892" s="3">
        <v>1.0</v>
      </c>
      <c r="D3892" s="3" t="s">
        <v>2151</v>
      </c>
      <c r="E3892" s="3" t="s">
        <v>2151</v>
      </c>
      <c r="F3892" s="3">
        <v>1.0</v>
      </c>
      <c r="G3892" s="3">
        <v>1975.0</v>
      </c>
      <c r="H3892" s="3">
        <v>1.0</v>
      </c>
      <c r="I3892" s="3" t="s">
        <v>2151</v>
      </c>
      <c r="J3892" s="3" t="s">
        <v>646</v>
      </c>
      <c r="K3892" s="10">
        <v>1.43025E-18</v>
      </c>
      <c r="L3892" s="3">
        <v>3536.69</v>
      </c>
      <c r="M3892" s="3">
        <v>671.427</v>
      </c>
      <c r="N3892" s="3">
        <v>55.8594</v>
      </c>
      <c r="O3892" s="3">
        <v>3.99025</v>
      </c>
      <c r="P3892" s="3">
        <v>0.281174</v>
      </c>
      <c r="Q3892" s="3">
        <v>0.0198643</v>
      </c>
      <c r="R3892" s="3">
        <v>0.0014053</v>
      </c>
      <c r="S3892" s="10">
        <v>1.04098E-4</v>
      </c>
      <c r="T3892" s="10">
        <v>7.64668E-6</v>
      </c>
      <c r="U3892" s="10">
        <v>5.68064E-7</v>
      </c>
      <c r="V3892" s="10">
        <v>4.16257E-8</v>
      </c>
      <c r="W3892" s="10">
        <v>3.10681E-9</v>
      </c>
      <c r="X3892" s="10">
        <v>2.31363E-10</v>
      </c>
      <c r="Y3892" s="10">
        <v>9.74893E-11</v>
      </c>
      <c r="Z3892" s="1"/>
      <c r="AB3892" s="1"/>
      <c r="AF3892" s="1"/>
      <c r="AQ3892" s="1"/>
      <c r="AS3892" s="1"/>
      <c r="AT3892" s="1"/>
      <c r="AU3892" s="1"/>
      <c r="AV3892" s="1"/>
      <c r="AW3892" s="1"/>
      <c r="AX3892" s="1"/>
      <c r="AY3892" s="1"/>
      <c r="AZ3892" s="1"/>
      <c r="BA3892" s="1"/>
      <c r="BB3892" s="1"/>
      <c r="BM3892" s="1"/>
      <c r="BN3892" s="1"/>
      <c r="BO3892" s="1"/>
      <c r="BP3892" s="1"/>
      <c r="BQ3892" s="1"/>
      <c r="BR3892" s="1"/>
    </row>
    <row r="3893" ht="15.75" customHeight="1">
      <c r="A3893" s="3">
        <v>1.0</v>
      </c>
      <c r="B3893" s="3">
        <v>4.0</v>
      </c>
      <c r="C3893" s="3">
        <v>1.0</v>
      </c>
      <c r="D3893" s="3" t="s">
        <v>2151</v>
      </c>
      <c r="E3893" s="3" t="s">
        <v>2151</v>
      </c>
      <c r="F3893" s="3">
        <v>1.0</v>
      </c>
      <c r="G3893" s="3">
        <v>1976.0</v>
      </c>
      <c r="H3893" s="3">
        <v>1.0</v>
      </c>
      <c r="I3893" s="3" t="s">
        <v>2151</v>
      </c>
      <c r="J3893" s="3" t="s">
        <v>646</v>
      </c>
      <c r="K3893" s="10">
        <v>1.48178E-18</v>
      </c>
      <c r="L3893" s="3">
        <v>3653.6</v>
      </c>
      <c r="M3893" s="3">
        <v>694.167</v>
      </c>
      <c r="N3893" s="3">
        <v>57.8771</v>
      </c>
      <c r="O3893" s="3">
        <v>4.10276</v>
      </c>
      <c r="P3893" s="3">
        <v>0.291401</v>
      </c>
      <c r="Q3893" s="3">
        <v>0.0206927</v>
      </c>
      <c r="R3893" s="3">
        <v>0.00147128</v>
      </c>
      <c r="S3893" s="10">
        <v>1.04591E-4</v>
      </c>
      <c r="T3893" s="10">
        <v>7.77719E-6</v>
      </c>
      <c r="U3893" s="10">
        <v>5.73028E-7</v>
      </c>
      <c r="V3893" s="10">
        <v>4.26737E-8</v>
      </c>
      <c r="W3893" s="10">
        <v>3.13294E-9</v>
      </c>
      <c r="X3893" s="10">
        <v>2.34174E-10</v>
      </c>
      <c r="Y3893" s="10">
        <v>9.93983E-11</v>
      </c>
      <c r="Z3893" s="1"/>
      <c r="AB3893" s="1"/>
      <c r="AF3893" s="1"/>
      <c r="AQ3893" s="1"/>
      <c r="AS3893" s="1"/>
      <c r="AT3893" s="1"/>
      <c r="AU3893" s="1"/>
      <c r="AV3893" s="1"/>
      <c r="AW3893" s="1"/>
      <c r="AX3893" s="1"/>
      <c r="AY3893" s="1"/>
      <c r="AZ3893" s="1"/>
      <c r="BA3893" s="1"/>
      <c r="BB3893" s="1"/>
      <c r="BM3893" s="1"/>
      <c r="BN3893" s="1"/>
      <c r="BO3893" s="1"/>
      <c r="BP3893" s="1"/>
      <c r="BQ3893" s="1"/>
      <c r="BR3893" s="1"/>
    </row>
    <row r="3894" ht="15.75" customHeight="1">
      <c r="A3894" s="3">
        <v>1.0</v>
      </c>
      <c r="B3894" s="3">
        <v>4.0</v>
      </c>
      <c r="C3894" s="3">
        <v>1.0</v>
      </c>
      <c r="D3894" s="3" t="s">
        <v>2151</v>
      </c>
      <c r="E3894" s="3" t="s">
        <v>2151</v>
      </c>
      <c r="F3894" s="3">
        <v>1.0</v>
      </c>
      <c r="G3894" s="3">
        <v>1977.0</v>
      </c>
      <c r="H3894" s="3">
        <v>1.0</v>
      </c>
      <c r="I3894" s="3" t="s">
        <v>2151</v>
      </c>
      <c r="J3894" s="3" t="s">
        <v>646</v>
      </c>
      <c r="K3894" s="10">
        <v>1.62079E-18</v>
      </c>
      <c r="L3894" s="3">
        <v>3955.85</v>
      </c>
      <c r="M3894" s="3">
        <v>750.721</v>
      </c>
      <c r="N3894" s="3">
        <v>62.9373</v>
      </c>
      <c r="O3894" s="3">
        <v>4.47522</v>
      </c>
      <c r="P3894" s="3">
        <v>0.315499</v>
      </c>
      <c r="Q3894" s="3">
        <v>0.0225835</v>
      </c>
      <c r="R3894" s="3">
        <v>0.00161398</v>
      </c>
      <c r="S3894" s="10">
        <v>1.15316E-4</v>
      </c>
      <c r="T3894" s="10">
        <v>8.22918E-6</v>
      </c>
      <c r="U3894" s="10">
        <v>6.13799E-7</v>
      </c>
      <c r="V3894" s="10">
        <v>4.53374E-8</v>
      </c>
      <c r="W3894" s="10">
        <v>3.38286E-9</v>
      </c>
      <c r="X3894" s="10">
        <v>2.48726E-10</v>
      </c>
      <c r="Y3894" s="10">
        <v>1.06611E-10</v>
      </c>
      <c r="Z3894" s="1"/>
      <c r="AB3894" s="1"/>
      <c r="AF3894" s="1"/>
      <c r="AQ3894" s="1"/>
      <c r="AS3894" s="1"/>
      <c r="AT3894" s="1"/>
      <c r="AU3894" s="1"/>
      <c r="AV3894" s="1"/>
      <c r="AW3894" s="1"/>
      <c r="AX3894" s="1"/>
      <c r="AY3894" s="1"/>
      <c r="AZ3894" s="1"/>
      <c r="BA3894" s="1"/>
      <c r="BB3894" s="1"/>
      <c r="BM3894" s="1"/>
      <c r="BN3894" s="1"/>
      <c r="BO3894" s="1"/>
      <c r="BP3894" s="1"/>
      <c r="BQ3894" s="1"/>
      <c r="BR3894" s="1"/>
    </row>
    <row r="3895" ht="15.75" customHeight="1">
      <c r="A3895" s="3">
        <v>1.0</v>
      </c>
      <c r="B3895" s="3">
        <v>4.0</v>
      </c>
      <c r="C3895" s="3">
        <v>1.0</v>
      </c>
      <c r="D3895" s="3" t="s">
        <v>2151</v>
      </c>
      <c r="E3895" s="3" t="s">
        <v>2151</v>
      </c>
      <c r="F3895" s="3">
        <v>1.0</v>
      </c>
      <c r="G3895" s="3">
        <v>1978.0</v>
      </c>
      <c r="H3895" s="3">
        <v>1.0</v>
      </c>
      <c r="I3895" s="3" t="s">
        <v>2151</v>
      </c>
      <c r="J3895" s="3" t="s">
        <v>646</v>
      </c>
      <c r="K3895" s="10">
        <v>1.70411E-18</v>
      </c>
      <c r="L3895" s="3">
        <v>4139.57</v>
      </c>
      <c r="M3895" s="3">
        <v>771.908</v>
      </c>
      <c r="N3895" s="3">
        <v>65.2738</v>
      </c>
      <c r="O3895" s="3">
        <v>4.67627</v>
      </c>
      <c r="P3895" s="3">
        <v>0.330487</v>
      </c>
      <c r="Q3895" s="3">
        <v>0.0234768</v>
      </c>
      <c r="R3895" s="3">
        <v>0.00169126</v>
      </c>
      <c r="S3895" s="10">
        <v>1.21463E-4</v>
      </c>
      <c r="T3895" s="10">
        <v>8.71197E-6</v>
      </c>
      <c r="U3895" s="10">
        <v>6.23656E-7</v>
      </c>
      <c r="V3895" s="10">
        <v>4.66349E-8</v>
      </c>
      <c r="W3895" s="10">
        <v>3.45147E-9</v>
      </c>
      <c r="X3895" s="10">
        <v>2.57924E-10</v>
      </c>
      <c r="Y3895" s="10">
        <v>1.09633E-10</v>
      </c>
      <c r="Z3895" s="1"/>
      <c r="AB3895" s="1"/>
      <c r="AF3895" s="1"/>
      <c r="AQ3895" s="1"/>
      <c r="AS3895" s="1"/>
      <c r="AT3895" s="1"/>
      <c r="AU3895" s="1"/>
      <c r="AV3895" s="1"/>
      <c r="AW3895" s="1"/>
      <c r="AX3895" s="1"/>
      <c r="AY3895" s="1"/>
      <c r="AZ3895" s="1"/>
      <c r="BA3895" s="1"/>
      <c r="BB3895" s="1"/>
      <c r="BM3895" s="1"/>
      <c r="BN3895" s="1"/>
      <c r="BO3895" s="1"/>
      <c r="BP3895" s="1"/>
      <c r="BQ3895" s="1"/>
      <c r="BR3895" s="1"/>
    </row>
    <row r="3896" ht="15.75" customHeight="1">
      <c r="A3896" s="3">
        <v>1.0</v>
      </c>
      <c r="B3896" s="3">
        <v>4.0</v>
      </c>
      <c r="C3896" s="10">
        <v>1.0</v>
      </c>
      <c r="D3896" s="3" t="s">
        <v>2151</v>
      </c>
      <c r="E3896" s="3" t="s">
        <v>2151</v>
      </c>
      <c r="F3896" s="3">
        <v>1.0</v>
      </c>
      <c r="G3896" s="3">
        <v>1979.0</v>
      </c>
      <c r="H3896" s="3">
        <v>1.0</v>
      </c>
      <c r="I3896" s="3" t="s">
        <v>2151</v>
      </c>
      <c r="J3896" s="3" t="s">
        <v>646</v>
      </c>
      <c r="K3896" s="10">
        <v>1.77088E-18</v>
      </c>
      <c r="L3896" s="3">
        <v>4280.44</v>
      </c>
      <c r="M3896" s="3">
        <v>791.413</v>
      </c>
      <c r="N3896" s="3">
        <v>66.2049</v>
      </c>
      <c r="O3896" s="3">
        <v>4.79405</v>
      </c>
      <c r="P3896" s="3">
        <v>0.341474</v>
      </c>
      <c r="Q3896" s="3">
        <v>0.0243186</v>
      </c>
      <c r="R3896" s="3">
        <v>0.00173864</v>
      </c>
      <c r="S3896" s="10">
        <v>1.25868E-4</v>
      </c>
      <c r="T3896" s="10">
        <v>9.07501E-6</v>
      </c>
      <c r="U3896" s="10">
        <v>6.52984E-7</v>
      </c>
      <c r="V3896" s="10">
        <v>4.68651E-8</v>
      </c>
      <c r="W3896" s="10">
        <v>3.51153E-9</v>
      </c>
      <c r="X3896" s="10">
        <v>2.60294E-10</v>
      </c>
      <c r="Y3896" s="10">
        <v>1.11681E-10</v>
      </c>
      <c r="Z3896" s="1"/>
      <c r="AB3896" s="1"/>
      <c r="AF3896" s="1"/>
      <c r="AQ3896" s="1"/>
      <c r="AS3896" s="1"/>
      <c r="AT3896" s="1"/>
      <c r="AU3896" s="1"/>
      <c r="AV3896" s="1"/>
      <c r="AW3896" s="1"/>
      <c r="AX3896" s="1"/>
      <c r="AY3896" s="1"/>
      <c r="AZ3896" s="1"/>
      <c r="BA3896" s="1"/>
      <c r="BB3896" s="1"/>
      <c r="BM3896" s="1"/>
      <c r="BN3896" s="1"/>
      <c r="BO3896" s="1"/>
      <c r="BP3896" s="1"/>
      <c r="BQ3896" s="1"/>
      <c r="BR3896" s="1"/>
    </row>
    <row r="3897" ht="15.75" customHeight="1">
      <c r="A3897" s="3">
        <v>1.0</v>
      </c>
      <c r="B3897" s="3">
        <v>4.0</v>
      </c>
      <c r="C3897" s="3">
        <v>1.0</v>
      </c>
      <c r="D3897" s="3" t="s">
        <v>2151</v>
      </c>
      <c r="E3897" s="3" t="s">
        <v>2151</v>
      </c>
      <c r="F3897" s="3">
        <v>1.0</v>
      </c>
      <c r="G3897" s="3">
        <v>1980.0</v>
      </c>
      <c r="H3897" s="3">
        <v>1.0</v>
      </c>
      <c r="I3897" s="3" t="s">
        <v>2151</v>
      </c>
      <c r="J3897" s="3" t="s">
        <v>646</v>
      </c>
      <c r="K3897" s="10">
        <v>1.78541E-18</v>
      </c>
      <c r="L3897" s="3">
        <v>4310.63</v>
      </c>
      <c r="M3897" s="3">
        <v>789.263</v>
      </c>
      <c r="N3897" s="3">
        <v>65.8207</v>
      </c>
      <c r="O3897" s="3">
        <v>4.72505</v>
      </c>
      <c r="P3897" s="3">
        <v>0.340166</v>
      </c>
      <c r="Q3897" s="3">
        <v>0.0244145</v>
      </c>
      <c r="R3897" s="3">
        <v>0.00174991</v>
      </c>
      <c r="S3897" s="10">
        <v>1.25728E-4</v>
      </c>
      <c r="T3897" s="10">
        <v>9.13808E-6</v>
      </c>
      <c r="U3897" s="10">
        <v>6.60986E-7</v>
      </c>
      <c r="V3897" s="10">
        <v>4.76858E-8</v>
      </c>
      <c r="W3897" s="10">
        <v>3.42954E-9</v>
      </c>
      <c r="X3897" s="10">
        <v>2.5738E-10</v>
      </c>
      <c r="Y3897" s="10">
        <v>1.10394E-10</v>
      </c>
      <c r="Z3897" s="1"/>
      <c r="AB3897" s="1"/>
      <c r="AF3897" s="1"/>
      <c r="AQ3897" s="1"/>
      <c r="AS3897" s="1"/>
      <c r="AT3897" s="1"/>
      <c r="AU3897" s="1"/>
      <c r="AV3897" s="1"/>
      <c r="AW3897" s="1"/>
      <c r="AX3897" s="1"/>
      <c r="AY3897" s="1"/>
      <c r="AZ3897" s="1"/>
      <c r="BA3897" s="1"/>
      <c r="BB3897" s="1"/>
      <c r="BM3897" s="1"/>
      <c r="BN3897" s="1"/>
      <c r="BO3897" s="1"/>
      <c r="BP3897" s="1"/>
      <c r="BQ3897" s="1"/>
      <c r="BR3897" s="1"/>
    </row>
    <row r="3898" ht="15.75" customHeight="1">
      <c r="A3898" s="3">
        <v>1.0</v>
      </c>
      <c r="B3898" s="3">
        <v>4.0</v>
      </c>
      <c r="C3898" s="3">
        <v>1.0</v>
      </c>
      <c r="D3898" s="3" t="s">
        <v>2151</v>
      </c>
      <c r="E3898" s="3" t="s">
        <v>2151</v>
      </c>
      <c r="F3898" s="3">
        <v>1.0</v>
      </c>
      <c r="G3898" s="3">
        <v>1981.0</v>
      </c>
      <c r="H3898" s="3">
        <v>1.0</v>
      </c>
      <c r="I3898" s="3" t="s">
        <v>2151</v>
      </c>
      <c r="J3898" s="3" t="s">
        <v>646</v>
      </c>
      <c r="K3898" s="10">
        <v>1.67247E-18</v>
      </c>
      <c r="L3898" s="3">
        <v>4064.62</v>
      </c>
      <c r="M3898" s="3">
        <v>738.214</v>
      </c>
      <c r="N3898" s="3">
        <v>60.9048</v>
      </c>
      <c r="O3898" s="3">
        <v>4.36248</v>
      </c>
      <c r="P3898" s="3">
        <v>0.311516</v>
      </c>
      <c r="Q3898" s="3">
        <v>0.0226007</v>
      </c>
      <c r="R3898" s="3">
        <v>0.00163258</v>
      </c>
      <c r="S3898" s="10">
        <v>1.17598E-4</v>
      </c>
      <c r="T3898" s="10">
        <v>8.48305E-6</v>
      </c>
      <c r="U3898" s="10">
        <v>6.18592E-7</v>
      </c>
      <c r="V3898" s="10">
        <v>4.48649E-8</v>
      </c>
      <c r="W3898" s="10">
        <v>3.24359E-9</v>
      </c>
      <c r="X3898" s="10">
        <v>2.33659E-10</v>
      </c>
      <c r="Y3898" s="10">
        <v>1.01443E-10</v>
      </c>
      <c r="Z3898" s="1"/>
      <c r="AB3898" s="1"/>
      <c r="AF3898" s="1"/>
      <c r="AQ3898" s="1"/>
      <c r="AS3898" s="1"/>
      <c r="AT3898" s="1"/>
      <c r="AU3898" s="1"/>
      <c r="AV3898" s="1"/>
      <c r="AW3898" s="1"/>
      <c r="AX3898" s="1"/>
      <c r="AY3898" s="1"/>
      <c r="AZ3898" s="1"/>
      <c r="BA3898" s="1"/>
      <c r="BB3898" s="1"/>
      <c r="BM3898" s="1"/>
      <c r="BN3898" s="1"/>
      <c r="BO3898" s="1"/>
      <c r="BP3898" s="1"/>
      <c r="BQ3898" s="1"/>
      <c r="BR3898" s="1"/>
    </row>
    <row r="3899" ht="15.75" customHeight="1">
      <c r="A3899" s="3">
        <v>1.0</v>
      </c>
      <c r="B3899" s="3">
        <v>4.0</v>
      </c>
      <c r="C3899" s="3">
        <v>1.0</v>
      </c>
      <c r="D3899" s="3" t="s">
        <v>2151</v>
      </c>
      <c r="E3899" s="3" t="s">
        <v>2151</v>
      </c>
      <c r="F3899" s="3">
        <v>1.0</v>
      </c>
      <c r="G3899" s="3">
        <v>1982.0</v>
      </c>
      <c r="H3899" s="3">
        <v>1.0</v>
      </c>
      <c r="I3899" s="3" t="s">
        <v>2151</v>
      </c>
      <c r="J3899" s="3" t="s">
        <v>646</v>
      </c>
      <c r="K3899" s="10">
        <v>1.5126E-18</v>
      </c>
      <c r="L3899" s="3">
        <v>3713.8</v>
      </c>
      <c r="M3899" s="3">
        <v>679.408</v>
      </c>
      <c r="N3899" s="3">
        <v>54.8619</v>
      </c>
      <c r="O3899" s="3">
        <v>3.8636</v>
      </c>
      <c r="P3899" s="3">
        <v>0.275183</v>
      </c>
      <c r="Q3899" s="3">
        <v>0.019803</v>
      </c>
      <c r="R3899" s="3">
        <v>0.00144654</v>
      </c>
      <c r="S3899" s="10">
        <v>1.05101E-4</v>
      </c>
      <c r="T3899" s="10">
        <v>7.60969E-6</v>
      </c>
      <c r="U3899" s="10">
        <v>5.51438E-7</v>
      </c>
      <c r="V3899" s="10">
        <v>4.03679E-8</v>
      </c>
      <c r="W3899" s="10">
        <v>2.937E-9</v>
      </c>
      <c r="X3899" s="10">
        <v>2.1285E-10</v>
      </c>
      <c r="Y3899" s="10">
        <v>8.96467E-11</v>
      </c>
      <c r="Z3899" s="1"/>
      <c r="AB3899" s="1"/>
      <c r="AF3899" s="1"/>
      <c r="AQ3899" s="1"/>
      <c r="AS3899" s="1"/>
      <c r="AT3899" s="1"/>
      <c r="AU3899" s="1"/>
      <c r="AV3899" s="1"/>
      <c r="AW3899" s="1"/>
      <c r="AX3899" s="1"/>
      <c r="AY3899" s="1"/>
      <c r="AZ3899" s="1"/>
      <c r="BA3899" s="1"/>
      <c r="BB3899" s="1"/>
      <c r="BM3899" s="1"/>
      <c r="BN3899" s="1"/>
      <c r="BO3899" s="1"/>
      <c r="BP3899" s="1"/>
      <c r="BQ3899" s="1"/>
      <c r="BR3899" s="1"/>
    </row>
    <row r="3900" ht="15.75" customHeight="1">
      <c r="A3900" s="3">
        <v>1.0</v>
      </c>
      <c r="B3900" s="3">
        <v>4.0</v>
      </c>
      <c r="C3900" s="10">
        <v>1.0</v>
      </c>
      <c r="D3900" s="3" t="s">
        <v>2151</v>
      </c>
      <c r="E3900" s="3" t="s">
        <v>2151</v>
      </c>
      <c r="F3900" s="3">
        <v>1.0</v>
      </c>
      <c r="G3900" s="3">
        <v>1983.0</v>
      </c>
      <c r="H3900" s="3">
        <v>1.0</v>
      </c>
      <c r="I3900" s="3" t="s">
        <v>2151</v>
      </c>
      <c r="J3900" s="3" t="s">
        <v>646</v>
      </c>
      <c r="K3900" s="10">
        <v>1.53201E-18</v>
      </c>
      <c r="L3900" s="3">
        <v>3759.62</v>
      </c>
      <c r="M3900" s="3">
        <v>704.925</v>
      </c>
      <c r="N3900" s="3">
        <v>56.9353</v>
      </c>
      <c r="O3900" s="3">
        <v>3.90543</v>
      </c>
      <c r="P3900" s="3">
        <v>0.272476</v>
      </c>
      <c r="Q3900" s="3">
        <v>0.019556</v>
      </c>
      <c r="R3900" s="3">
        <v>0.00141639</v>
      </c>
      <c r="S3900" s="10">
        <v>1.04019E-4</v>
      </c>
      <c r="T3900" s="10">
        <v>7.59467E-6</v>
      </c>
      <c r="U3900" s="10">
        <v>5.52355E-7</v>
      </c>
      <c r="V3900" s="10">
        <v>4.01869E-8</v>
      </c>
      <c r="W3900" s="10">
        <v>2.95181E-9</v>
      </c>
      <c r="X3900" s="10">
        <v>2.15341E-10</v>
      </c>
      <c r="Y3900" s="10">
        <v>8.90488E-11</v>
      </c>
      <c r="Z3900" s="1"/>
      <c r="AB3900" s="1"/>
      <c r="AF3900" s="1"/>
      <c r="AQ3900" s="1"/>
      <c r="AS3900" s="1"/>
      <c r="AT3900" s="1"/>
      <c r="AU3900" s="1"/>
      <c r="AV3900" s="1"/>
      <c r="AW3900" s="1"/>
      <c r="AX3900" s="1"/>
      <c r="AY3900" s="1"/>
      <c r="AZ3900" s="1"/>
      <c r="BA3900" s="1"/>
      <c r="BB3900" s="1"/>
      <c r="BM3900" s="1"/>
      <c r="BN3900" s="1"/>
      <c r="BO3900" s="1"/>
      <c r="BP3900" s="1"/>
      <c r="BQ3900" s="1"/>
      <c r="BR3900" s="1"/>
    </row>
    <row r="3901" ht="15.75" customHeight="1">
      <c r="A3901" s="3">
        <v>1.0</v>
      </c>
      <c r="B3901" s="3">
        <v>4.0</v>
      </c>
      <c r="C3901" s="3">
        <v>1.0</v>
      </c>
      <c r="D3901" s="3" t="s">
        <v>2151</v>
      </c>
      <c r="E3901" s="3" t="s">
        <v>2151</v>
      </c>
      <c r="F3901" s="3">
        <v>1.0</v>
      </c>
      <c r="G3901" s="3">
        <v>1984.0</v>
      </c>
      <c r="H3901" s="3">
        <v>1.0</v>
      </c>
      <c r="I3901" s="3" t="s">
        <v>2151</v>
      </c>
      <c r="J3901" s="3" t="s">
        <v>646</v>
      </c>
      <c r="K3901" s="10">
        <v>1.68948E-18</v>
      </c>
      <c r="L3901" s="3">
        <v>4091.84</v>
      </c>
      <c r="M3901" s="3">
        <v>770.057</v>
      </c>
      <c r="N3901" s="3">
        <v>63.7298</v>
      </c>
      <c r="O3901" s="3">
        <v>4.36655</v>
      </c>
      <c r="P3901" s="3">
        <v>0.297263</v>
      </c>
      <c r="Q3901" s="3">
        <v>0.0208947</v>
      </c>
      <c r="R3901" s="3">
        <v>0.00150935</v>
      </c>
      <c r="S3901" s="10">
        <v>1.09873E-4</v>
      </c>
      <c r="T3901" s="10">
        <v>8.10245E-6</v>
      </c>
      <c r="U3901" s="10">
        <v>5.93607E-7</v>
      </c>
      <c r="V3901" s="10">
        <v>4.32942E-8</v>
      </c>
      <c r="W3901" s="10">
        <v>3.15693E-9</v>
      </c>
      <c r="X3901" s="10">
        <v>2.32281E-10</v>
      </c>
      <c r="Y3901" s="10">
        <v>9.51245E-11</v>
      </c>
      <c r="Z3901" s="1"/>
      <c r="AB3901" s="1"/>
      <c r="AF3901" s="1"/>
      <c r="AQ3901" s="1"/>
      <c r="AS3901" s="1"/>
      <c r="AT3901" s="1"/>
      <c r="AU3901" s="1"/>
      <c r="AV3901" s="1"/>
      <c r="AW3901" s="1"/>
      <c r="AX3901" s="1"/>
      <c r="AY3901" s="1"/>
      <c r="AZ3901" s="1"/>
      <c r="BA3901" s="1"/>
      <c r="BB3901" s="1"/>
      <c r="BM3901" s="1"/>
      <c r="BN3901" s="1"/>
      <c r="BO3901" s="1"/>
      <c r="BP3901" s="1"/>
      <c r="BQ3901" s="1"/>
      <c r="BR3901" s="1"/>
    </row>
    <row r="3902" ht="15.75" customHeight="1">
      <c r="A3902" s="3">
        <v>1.0</v>
      </c>
      <c r="B3902" s="3">
        <v>4.0</v>
      </c>
      <c r="C3902" s="3">
        <v>1.0</v>
      </c>
      <c r="D3902" s="3" t="s">
        <v>2151</v>
      </c>
      <c r="E3902" s="3" t="s">
        <v>2151</v>
      </c>
      <c r="F3902" s="3">
        <v>1.0</v>
      </c>
      <c r="G3902" s="3">
        <v>1985.0</v>
      </c>
      <c r="H3902" s="3">
        <v>1.0</v>
      </c>
      <c r="I3902" s="3" t="s">
        <v>2151</v>
      </c>
      <c r="J3902" s="3" t="s">
        <v>646</v>
      </c>
      <c r="K3902" s="10">
        <v>1.61656E-18</v>
      </c>
      <c r="L3902" s="3">
        <v>3951.58</v>
      </c>
      <c r="M3902" s="3">
        <v>721.36</v>
      </c>
      <c r="N3902" s="3">
        <v>60.1846</v>
      </c>
      <c r="O3902" s="10">
        <v>4.2108</v>
      </c>
      <c r="P3902" s="3">
        <v>0.284865</v>
      </c>
      <c r="Q3902" s="3">
        <v>0.0195152</v>
      </c>
      <c r="R3902" s="3">
        <v>0.00138067</v>
      </c>
      <c r="S3902" s="10">
        <v>1.00286E-4</v>
      </c>
      <c r="T3902" s="10">
        <v>7.33565E-6</v>
      </c>
      <c r="U3902" s="10">
        <v>5.43251E-7</v>
      </c>
      <c r="V3902" s="10">
        <v>3.99437E-8</v>
      </c>
      <c r="W3902" s="10">
        <v>2.9218E-9</v>
      </c>
      <c r="X3902" s="10">
        <v>2.13535E-10</v>
      </c>
      <c r="Y3902" s="10">
        <v>8.75392E-11</v>
      </c>
      <c r="Z3902" s="1"/>
      <c r="AB3902" s="1"/>
      <c r="AF3902" s="1"/>
      <c r="AQ3902" s="1"/>
      <c r="AS3902" s="1"/>
      <c r="AT3902" s="1"/>
      <c r="AU3902" s="1"/>
      <c r="AV3902" s="1"/>
      <c r="AW3902" s="1"/>
      <c r="AX3902" s="1"/>
      <c r="AY3902" s="1"/>
      <c r="AZ3902" s="1"/>
      <c r="BA3902" s="1"/>
      <c r="BB3902" s="1"/>
      <c r="BM3902" s="1"/>
      <c r="BN3902" s="1"/>
      <c r="BO3902" s="1"/>
      <c r="BP3902" s="1"/>
      <c r="BQ3902" s="1"/>
      <c r="BR3902" s="1"/>
    </row>
    <row r="3903" ht="15.75" customHeight="1">
      <c r="A3903" s="3">
        <v>1.0</v>
      </c>
      <c r="B3903" s="3">
        <v>4.0</v>
      </c>
      <c r="C3903" s="3">
        <v>1.0</v>
      </c>
      <c r="D3903" s="3" t="s">
        <v>2151</v>
      </c>
      <c r="E3903" s="3" t="s">
        <v>2151</v>
      </c>
      <c r="F3903" s="3">
        <v>1.0</v>
      </c>
      <c r="G3903" s="3">
        <v>1986.0</v>
      </c>
      <c r="H3903" s="3">
        <v>1.0</v>
      </c>
      <c r="I3903" s="3" t="s">
        <v>2151</v>
      </c>
      <c r="J3903" s="3" t="s">
        <v>646</v>
      </c>
      <c r="K3903" s="10">
        <v>1.83487E-18</v>
      </c>
      <c r="L3903" s="3">
        <v>4417.23</v>
      </c>
      <c r="M3903" s="3">
        <v>825.583</v>
      </c>
      <c r="N3903" s="3">
        <v>66.3097</v>
      </c>
      <c r="O3903" s="3">
        <v>4.63197</v>
      </c>
      <c r="P3903" s="3">
        <v>0.319446</v>
      </c>
      <c r="Q3903" s="3">
        <v>0.0217489</v>
      </c>
      <c r="R3903" s="3">
        <v>0.00150058</v>
      </c>
      <c r="S3903" s="10">
        <v>1.06912E-4</v>
      </c>
      <c r="T3903" s="10">
        <v>7.82039E-6</v>
      </c>
      <c r="U3903" s="10">
        <v>5.75915E-7</v>
      </c>
      <c r="V3903" s="10">
        <v>4.29102E-8</v>
      </c>
      <c r="W3903" s="10">
        <v>3.17116E-9</v>
      </c>
      <c r="X3903" s="10">
        <v>2.32885E-10</v>
      </c>
      <c r="Y3903" s="10">
        <v>9.50484E-11</v>
      </c>
      <c r="Z3903" s="1"/>
      <c r="AB3903" s="1"/>
      <c r="AF3903" s="1"/>
      <c r="AQ3903" s="1"/>
      <c r="AS3903" s="1"/>
      <c r="AT3903" s="1"/>
      <c r="AU3903" s="1"/>
      <c r="AV3903" s="1"/>
      <c r="AW3903" s="1"/>
      <c r="AX3903" s="1"/>
      <c r="AY3903" s="1"/>
      <c r="AZ3903" s="1"/>
      <c r="BA3903" s="1"/>
      <c r="BB3903" s="1"/>
      <c r="BM3903" s="1"/>
      <c r="BN3903" s="1"/>
      <c r="BO3903" s="1"/>
      <c r="BP3903" s="1"/>
      <c r="BQ3903" s="1"/>
      <c r="BR3903" s="1"/>
    </row>
    <row r="3904" ht="15.75" customHeight="1">
      <c r="A3904" s="3">
        <v>1.0</v>
      </c>
      <c r="B3904" s="3">
        <v>4.0</v>
      </c>
      <c r="C3904" s="3">
        <v>1.0</v>
      </c>
      <c r="D3904" s="3" t="s">
        <v>2151</v>
      </c>
      <c r="E3904" s="3" t="s">
        <v>2151</v>
      </c>
      <c r="F3904" s="3">
        <v>1.0</v>
      </c>
      <c r="G3904" s="3">
        <v>1987.0</v>
      </c>
      <c r="H3904" s="3">
        <v>1.0</v>
      </c>
      <c r="I3904" s="10" t="s">
        <v>2151</v>
      </c>
      <c r="J3904" s="3" t="s">
        <v>646</v>
      </c>
      <c r="K3904" s="10">
        <v>1.55102E-18</v>
      </c>
      <c r="L3904" s="3">
        <v>3823.25</v>
      </c>
      <c r="M3904" s="3">
        <v>681.427</v>
      </c>
      <c r="N3904" s="3">
        <v>56.3908</v>
      </c>
      <c r="O3904" s="3">
        <v>3.77294</v>
      </c>
      <c r="P3904" s="3">
        <v>0.258099</v>
      </c>
      <c r="Q3904" s="3">
        <v>0.0179061</v>
      </c>
      <c r="R3904" s="3">
        <v>0.00122791</v>
      </c>
      <c r="S3904" s="10">
        <v>8.53934E-5</v>
      </c>
      <c r="T3904" s="10">
        <v>6.13768E-6</v>
      </c>
      <c r="U3904" s="10">
        <v>4.53035E-7</v>
      </c>
      <c r="V3904" s="10">
        <v>3.36486E-8</v>
      </c>
      <c r="W3904" s="10">
        <v>2.52565E-9</v>
      </c>
      <c r="X3904" s="10">
        <v>1.87752E-10</v>
      </c>
      <c r="Y3904" s="10">
        <v>7.68895E-11</v>
      </c>
      <c r="Z3904" s="1"/>
      <c r="AB3904" s="1"/>
      <c r="AF3904" s="1"/>
      <c r="AQ3904" s="1"/>
      <c r="AS3904" s="1"/>
      <c r="AT3904" s="1"/>
      <c r="AU3904" s="1"/>
      <c r="AV3904" s="1"/>
      <c r="AW3904" s="1"/>
      <c r="AX3904" s="1"/>
      <c r="AY3904" s="1"/>
      <c r="AZ3904" s="1"/>
      <c r="BA3904" s="1"/>
      <c r="BB3904" s="1"/>
      <c r="BM3904" s="1"/>
      <c r="BN3904" s="1"/>
      <c r="BO3904" s="1"/>
      <c r="BP3904" s="1"/>
      <c r="BQ3904" s="1"/>
      <c r="BR3904" s="1"/>
    </row>
    <row r="3905" ht="15.75" customHeight="1">
      <c r="A3905" s="3">
        <v>1.0</v>
      </c>
      <c r="B3905" s="3">
        <v>4.0</v>
      </c>
      <c r="C3905" s="3">
        <v>1.0</v>
      </c>
      <c r="D3905" s="3" t="s">
        <v>2151</v>
      </c>
      <c r="E3905" s="3" t="s">
        <v>2151</v>
      </c>
      <c r="F3905" s="3">
        <v>1.0</v>
      </c>
      <c r="G3905" s="3">
        <v>1988.0</v>
      </c>
      <c r="H3905" s="3">
        <v>1.0</v>
      </c>
      <c r="I3905" s="3" t="s">
        <v>2151</v>
      </c>
      <c r="J3905" s="3" t="s">
        <v>646</v>
      </c>
      <c r="K3905" s="10">
        <v>1.38998E-18</v>
      </c>
      <c r="L3905" s="3">
        <v>3454.73</v>
      </c>
      <c r="M3905" s="3">
        <v>639.545</v>
      </c>
      <c r="N3905" s="3">
        <v>49.3273</v>
      </c>
      <c r="O3905" s="3">
        <v>3.36559</v>
      </c>
      <c r="P3905" s="3">
        <v>0.220013</v>
      </c>
      <c r="Q3905" s="3">
        <v>0.0151361</v>
      </c>
      <c r="R3905" s="3">
        <v>0.0010581</v>
      </c>
      <c r="S3905" s="10">
        <v>7.32132E-5</v>
      </c>
      <c r="T3905" s="10">
        <v>5.14429E-6</v>
      </c>
      <c r="U3905" s="10">
        <v>3.73756E-7</v>
      </c>
      <c r="V3905" s="10">
        <v>2.78716E-8</v>
      </c>
      <c r="W3905" s="10">
        <v>2.08854E-9</v>
      </c>
      <c r="X3905" s="10">
        <v>1.57872E-10</v>
      </c>
      <c r="Y3905" s="10">
        <v>6.569E-11</v>
      </c>
      <c r="Z3905" s="1"/>
      <c r="AB3905" s="1"/>
      <c r="AF3905" s="1"/>
      <c r="AQ3905" s="1"/>
      <c r="AS3905" s="1"/>
      <c r="AT3905" s="1"/>
      <c r="AU3905" s="1"/>
      <c r="AV3905" s="1"/>
      <c r="AW3905" s="1"/>
      <c r="AX3905" s="1"/>
      <c r="AY3905" s="1"/>
      <c r="AZ3905" s="1"/>
      <c r="BA3905" s="1"/>
      <c r="BB3905" s="1"/>
      <c r="BM3905" s="1"/>
      <c r="BN3905" s="1"/>
      <c r="BO3905" s="1"/>
      <c r="BP3905" s="1"/>
      <c r="BQ3905" s="1"/>
      <c r="BR3905" s="1"/>
    </row>
    <row r="3906" ht="15.75" customHeight="1">
      <c r="A3906" s="3">
        <v>1.0</v>
      </c>
      <c r="B3906" s="3">
        <v>4.0</v>
      </c>
      <c r="C3906" s="3">
        <v>1.0</v>
      </c>
      <c r="D3906" s="3" t="s">
        <v>2151</v>
      </c>
      <c r="E3906" s="3" t="s">
        <v>2151</v>
      </c>
      <c r="F3906" s="3">
        <v>1.0</v>
      </c>
      <c r="G3906" s="3">
        <v>1989.0</v>
      </c>
      <c r="H3906" s="3">
        <v>1.0</v>
      </c>
      <c r="I3906" s="3" t="s">
        <v>2151</v>
      </c>
      <c r="J3906" s="3" t="s">
        <v>646</v>
      </c>
      <c r="K3906" s="10">
        <v>1.42181E-18</v>
      </c>
      <c r="L3906" s="3">
        <v>3523.62</v>
      </c>
      <c r="M3906" s="3">
        <v>668.258</v>
      </c>
      <c r="N3906" s="3">
        <v>53.3132</v>
      </c>
      <c r="O3906" s="3">
        <v>3.37557</v>
      </c>
      <c r="P3906" s="3">
        <v>0.224019</v>
      </c>
      <c r="Q3906" s="3">
        <v>0.0147254</v>
      </c>
      <c r="R3906" s="3">
        <v>0.00102024</v>
      </c>
      <c r="S3906" s="10">
        <v>7.19141E-5</v>
      </c>
      <c r="T3906" s="10">
        <v>5.02481E-6</v>
      </c>
      <c r="U3906" s="10">
        <v>3.56779E-7</v>
      </c>
      <c r="V3906" s="10">
        <v>2.61856E-8</v>
      </c>
      <c r="W3906" s="10">
        <v>1.97019E-9</v>
      </c>
      <c r="X3906" s="10">
        <v>1.48702E-10</v>
      </c>
      <c r="Y3906" s="10">
        <v>6.37924E-11</v>
      </c>
      <c r="Z3906" s="1"/>
      <c r="AB3906" s="1"/>
      <c r="AF3906" s="1"/>
      <c r="AQ3906" s="1"/>
      <c r="AS3906" s="1"/>
      <c r="AT3906" s="1"/>
      <c r="AU3906" s="1"/>
      <c r="AV3906" s="1"/>
      <c r="AW3906" s="1"/>
      <c r="AX3906" s="1"/>
      <c r="AY3906" s="1"/>
      <c r="AZ3906" s="1"/>
      <c r="BA3906" s="1"/>
      <c r="BB3906" s="1"/>
      <c r="BM3906" s="1"/>
      <c r="BN3906" s="1"/>
      <c r="BO3906" s="1"/>
      <c r="BP3906" s="1"/>
      <c r="BQ3906" s="1"/>
      <c r="BR3906" s="1"/>
    </row>
    <row r="3907" ht="15.75" customHeight="1">
      <c r="A3907" s="3">
        <v>1.0</v>
      </c>
      <c r="B3907" s="3">
        <v>4.0</v>
      </c>
      <c r="C3907" s="3">
        <v>1.0</v>
      </c>
      <c r="D3907" s="3" t="s">
        <v>2151</v>
      </c>
      <c r="E3907" s="3" t="s">
        <v>2151</v>
      </c>
      <c r="F3907" s="3">
        <v>1.0</v>
      </c>
      <c r="G3907" s="3">
        <v>1990.0</v>
      </c>
      <c r="H3907" s="3">
        <v>1.0</v>
      </c>
      <c r="I3907" s="3" t="s">
        <v>2151</v>
      </c>
      <c r="J3907" s="3" t="s">
        <v>646</v>
      </c>
      <c r="K3907" s="10">
        <v>1.19863E-18</v>
      </c>
      <c r="L3907" s="3">
        <v>3001.12</v>
      </c>
      <c r="M3907" s="3">
        <v>556.98</v>
      </c>
      <c r="N3907" s="3">
        <v>45.0633</v>
      </c>
      <c r="O3907" s="3">
        <v>2.95659</v>
      </c>
      <c r="P3907" s="3">
        <v>0.182807</v>
      </c>
      <c r="Q3907" s="3">
        <v>0.0121972</v>
      </c>
      <c r="R3907" s="3">
        <v>8.07685E-4</v>
      </c>
      <c r="S3907" s="10">
        <v>5.64342E-5</v>
      </c>
      <c r="T3907" s="10">
        <v>4.01588E-6</v>
      </c>
      <c r="U3907" s="10">
        <v>2.8337E-7</v>
      </c>
      <c r="V3907" s="10">
        <v>2.03078E-8</v>
      </c>
      <c r="W3907" s="10">
        <v>1.50245E-9</v>
      </c>
      <c r="X3907" s="10">
        <v>1.13765E-10</v>
      </c>
      <c r="Y3907" s="10">
        <v>4.99041E-11</v>
      </c>
      <c r="Z3907" s="1"/>
      <c r="AB3907" s="1"/>
      <c r="AF3907" s="1"/>
      <c r="AQ3907" s="1"/>
      <c r="AS3907" s="1"/>
      <c r="AT3907" s="1"/>
      <c r="AU3907" s="1"/>
      <c r="AV3907" s="1"/>
      <c r="AW3907" s="1"/>
      <c r="AX3907" s="1"/>
      <c r="AY3907" s="1"/>
      <c r="AZ3907" s="1"/>
      <c r="BA3907" s="1"/>
      <c r="BB3907" s="1"/>
      <c r="BM3907" s="1"/>
      <c r="BN3907" s="1"/>
      <c r="BO3907" s="1"/>
      <c r="BP3907" s="1"/>
      <c r="BQ3907" s="1"/>
      <c r="BR3907" s="1"/>
    </row>
    <row r="3908" ht="15.75" customHeight="1">
      <c r="A3908" s="3">
        <v>1.0</v>
      </c>
      <c r="B3908" s="3">
        <v>4.0</v>
      </c>
      <c r="C3908" s="3">
        <v>1.0</v>
      </c>
      <c r="D3908" s="3" t="s">
        <v>2151</v>
      </c>
      <c r="E3908" s="3" t="s">
        <v>2151</v>
      </c>
      <c r="F3908" s="3">
        <v>1.0</v>
      </c>
      <c r="G3908" s="3">
        <v>1991.0</v>
      </c>
      <c r="H3908" s="3">
        <v>1.0</v>
      </c>
      <c r="I3908" s="3" t="s">
        <v>2151</v>
      </c>
      <c r="J3908" s="3" t="s">
        <v>646</v>
      </c>
      <c r="K3908" s="10">
        <v>1.21622E-18</v>
      </c>
      <c r="L3908" s="3">
        <v>3055.9</v>
      </c>
      <c r="M3908" s="3">
        <v>585.05</v>
      </c>
      <c r="N3908" s="3">
        <v>45.6265</v>
      </c>
      <c r="O3908" s="3">
        <v>2.9901</v>
      </c>
      <c r="P3908" s="3">
        <v>0.190614</v>
      </c>
      <c r="Q3908" s="3">
        <v>0.0118477</v>
      </c>
      <c r="R3908" s="3">
        <v>7.96412E-4</v>
      </c>
      <c r="S3908" s="10">
        <v>5.32148E-5</v>
      </c>
      <c r="T3908" s="10">
        <v>3.75783E-6</v>
      </c>
      <c r="U3908" s="10">
        <v>2.70438E-7</v>
      </c>
      <c r="V3908" s="10">
        <v>1.92903E-8</v>
      </c>
      <c r="W3908" s="10">
        <v>1.39556E-9</v>
      </c>
      <c r="X3908" s="10">
        <v>1.04033E-10</v>
      </c>
      <c r="Y3908" s="10">
        <v>4.67006E-11</v>
      </c>
      <c r="Z3908" s="1"/>
      <c r="AB3908" s="1"/>
      <c r="AF3908" s="1"/>
      <c r="AQ3908" s="1"/>
      <c r="AS3908" s="1"/>
      <c r="AT3908" s="1"/>
      <c r="AU3908" s="1"/>
      <c r="AV3908" s="1"/>
      <c r="AW3908" s="1"/>
      <c r="AX3908" s="1"/>
      <c r="AY3908" s="1"/>
      <c r="AZ3908" s="1"/>
      <c r="BA3908" s="1"/>
      <c r="BB3908" s="1"/>
      <c r="BM3908" s="1"/>
      <c r="BN3908" s="1"/>
      <c r="BO3908" s="1"/>
      <c r="BP3908" s="1"/>
      <c r="BQ3908" s="1"/>
      <c r="BR3908" s="1"/>
    </row>
    <row r="3909" ht="15.75" customHeight="1">
      <c r="A3909" s="3">
        <v>1.0</v>
      </c>
      <c r="B3909" s="3">
        <v>4.0</v>
      </c>
      <c r="C3909" s="3">
        <v>1.0</v>
      </c>
      <c r="D3909" s="3" t="s">
        <v>2151</v>
      </c>
      <c r="E3909" s="3" t="s">
        <v>2151</v>
      </c>
      <c r="F3909" s="3">
        <v>1.0</v>
      </c>
      <c r="G3909" s="3">
        <v>1992.0</v>
      </c>
      <c r="H3909" s="3">
        <v>1.0</v>
      </c>
      <c r="I3909" s="3" t="s">
        <v>2151</v>
      </c>
      <c r="J3909" s="3" t="s">
        <v>646</v>
      </c>
      <c r="K3909" s="10">
        <v>1.61119E-18</v>
      </c>
      <c r="L3909" s="3">
        <v>3911.78</v>
      </c>
      <c r="M3909" s="3">
        <v>763.152</v>
      </c>
      <c r="N3909" s="3">
        <v>61.5467</v>
      </c>
      <c r="O3909" s="3">
        <v>3.87931</v>
      </c>
      <c r="P3909" s="3">
        <v>0.247123</v>
      </c>
      <c r="Q3909" s="3">
        <v>0.0158398</v>
      </c>
      <c r="R3909" s="3">
        <v>9.92251E-4</v>
      </c>
      <c r="S3909" s="10">
        <v>6.73577E-5</v>
      </c>
      <c r="T3909" s="10">
        <v>4.55391E-6</v>
      </c>
      <c r="U3909" s="10">
        <v>3.25644E-7</v>
      </c>
      <c r="V3909" s="10">
        <v>2.37201E-8</v>
      </c>
      <c r="W3909" s="10">
        <v>1.70986E-9</v>
      </c>
      <c r="X3909" s="10">
        <v>1.24743E-10</v>
      </c>
      <c r="Y3909" s="10">
        <v>5.62354E-11</v>
      </c>
      <c r="Z3909" s="1"/>
      <c r="AB3909" s="1"/>
      <c r="AF3909" s="1"/>
      <c r="AQ3909" s="1"/>
      <c r="AS3909" s="1"/>
      <c r="AT3909" s="1"/>
      <c r="AU3909" s="1"/>
      <c r="AV3909" s="1"/>
      <c r="AW3909" s="1"/>
      <c r="AX3909" s="1"/>
      <c r="AY3909" s="1"/>
      <c r="AZ3909" s="1"/>
      <c r="BA3909" s="1"/>
      <c r="BB3909" s="1"/>
      <c r="BM3909" s="1"/>
      <c r="BN3909" s="1"/>
      <c r="BO3909" s="1"/>
      <c r="BP3909" s="1"/>
      <c r="BQ3909" s="1"/>
      <c r="BR3909" s="1"/>
    </row>
    <row r="3910" ht="15.75" customHeight="1">
      <c r="A3910" s="3">
        <v>1.0</v>
      </c>
      <c r="B3910" s="3">
        <v>4.0</v>
      </c>
      <c r="C3910" s="3">
        <v>1.0</v>
      </c>
      <c r="D3910" s="3" t="s">
        <v>2151</v>
      </c>
      <c r="E3910" s="3" t="s">
        <v>2151</v>
      </c>
      <c r="F3910" s="3">
        <v>1.0</v>
      </c>
      <c r="G3910" s="3">
        <v>1993.0</v>
      </c>
      <c r="H3910" s="3">
        <v>1.0</v>
      </c>
      <c r="I3910" s="3" t="s">
        <v>2151</v>
      </c>
      <c r="J3910" s="3" t="s">
        <v>646</v>
      </c>
      <c r="K3910" s="10">
        <v>2.19692E-18</v>
      </c>
      <c r="L3910" s="3">
        <v>5139.92</v>
      </c>
      <c r="M3910" s="3">
        <v>961.439</v>
      </c>
      <c r="N3910" s="3">
        <v>81.5006</v>
      </c>
      <c r="O3910" s="3">
        <v>5.31625</v>
      </c>
      <c r="P3910" s="3">
        <v>0.323814</v>
      </c>
      <c r="Q3910" s="3">
        <v>0.0207254</v>
      </c>
      <c r="R3910" s="3">
        <v>0.00133853</v>
      </c>
      <c r="S3910" s="10">
        <v>8.46793E-5</v>
      </c>
      <c r="T3910" s="10">
        <v>5.81853E-6</v>
      </c>
      <c r="U3910" s="10">
        <v>3.98607E-7</v>
      </c>
      <c r="V3910" s="10">
        <v>2.88728E-8</v>
      </c>
      <c r="W3910" s="10">
        <v>2.12705E-9</v>
      </c>
      <c r="X3910" s="10">
        <v>1.5473E-10</v>
      </c>
      <c r="Y3910" s="10">
        <v>6.85782E-11</v>
      </c>
      <c r="Z3910" s="1"/>
      <c r="AB3910" s="1"/>
      <c r="AF3910" s="1"/>
      <c r="AQ3910" s="1"/>
      <c r="AS3910" s="1"/>
      <c r="AT3910" s="1"/>
      <c r="AU3910" s="1"/>
      <c r="AV3910" s="1"/>
      <c r="AW3910" s="1"/>
      <c r="AX3910" s="1"/>
      <c r="AY3910" s="1"/>
      <c r="AZ3910" s="1"/>
      <c r="BA3910" s="1"/>
      <c r="BB3910" s="1"/>
      <c r="BM3910" s="1"/>
      <c r="BN3910" s="1"/>
      <c r="BO3910" s="1"/>
      <c r="BP3910" s="1"/>
      <c r="BQ3910" s="1"/>
      <c r="BR3910" s="1"/>
    </row>
    <row r="3911" ht="15.75" customHeight="1">
      <c r="A3911" s="3">
        <v>1.0</v>
      </c>
      <c r="B3911" s="3">
        <v>4.0</v>
      </c>
      <c r="C3911" s="3">
        <v>1.0</v>
      </c>
      <c r="D3911" s="3" t="s">
        <v>2151</v>
      </c>
      <c r="E3911" s="3" t="s">
        <v>2151</v>
      </c>
      <c r="F3911" s="3">
        <v>1.0</v>
      </c>
      <c r="G3911" s="3">
        <v>1994.0</v>
      </c>
      <c r="H3911" s="3">
        <v>1.0</v>
      </c>
      <c r="I3911" s="3" t="s">
        <v>2151</v>
      </c>
      <c r="J3911" s="3" t="s">
        <v>646</v>
      </c>
      <c r="K3911" s="10">
        <v>1.79993E-18</v>
      </c>
      <c r="L3911" s="3">
        <v>5939.34</v>
      </c>
      <c r="M3911" s="3">
        <v>1035.4</v>
      </c>
      <c r="N3911" s="3">
        <v>88.2725</v>
      </c>
      <c r="O3911" s="3">
        <v>6.11678</v>
      </c>
      <c r="P3911" s="3">
        <v>0.385975</v>
      </c>
      <c r="Q3911" s="3">
        <v>0.0236189</v>
      </c>
      <c r="R3911" s="3">
        <v>0.00152292</v>
      </c>
      <c r="S3911" s="10">
        <v>9.92721E-5</v>
      </c>
      <c r="T3911" s="10">
        <v>6.35093E-6</v>
      </c>
      <c r="U3911" s="10">
        <v>4.41686E-7</v>
      </c>
      <c r="V3911" s="10">
        <v>3.06144E-8</v>
      </c>
      <c r="W3911" s="10">
        <v>2.24043E-9</v>
      </c>
      <c r="X3911" s="10">
        <v>1.66421E-10</v>
      </c>
      <c r="Y3911" s="10">
        <v>7.24514E-11</v>
      </c>
      <c r="Z3911" s="1"/>
      <c r="AB3911" s="1"/>
      <c r="AF3911" s="1"/>
      <c r="AQ3911" s="1"/>
      <c r="AS3911" s="1"/>
      <c r="AT3911" s="1"/>
      <c r="AU3911" s="1"/>
      <c r="AV3911" s="1"/>
      <c r="AW3911" s="1"/>
      <c r="AX3911" s="1"/>
      <c r="AY3911" s="1"/>
      <c r="AZ3911" s="1"/>
      <c r="BA3911" s="1"/>
      <c r="BB3911" s="1"/>
      <c r="BM3911" s="1"/>
      <c r="BN3911" s="1"/>
      <c r="BO3911" s="1"/>
      <c r="BP3911" s="1"/>
      <c r="BQ3911" s="1"/>
      <c r="BR3911" s="1"/>
    </row>
    <row r="3912" ht="15.75" customHeight="1">
      <c r="A3912" s="3">
        <v>1.0</v>
      </c>
      <c r="B3912" s="3">
        <v>4.0</v>
      </c>
      <c r="C3912" s="3">
        <v>1.0</v>
      </c>
      <c r="D3912" s="3" t="s">
        <v>2151</v>
      </c>
      <c r="E3912" s="3" t="s">
        <v>2151</v>
      </c>
      <c r="F3912" s="3">
        <v>1.0</v>
      </c>
      <c r="G3912" s="3">
        <v>1995.0</v>
      </c>
      <c r="H3912" s="3">
        <v>1.0</v>
      </c>
      <c r="I3912" s="3" t="s">
        <v>2151</v>
      </c>
      <c r="J3912" s="3" t="s">
        <v>646</v>
      </c>
      <c r="K3912" s="10">
        <v>2.02964E-18</v>
      </c>
      <c r="L3912" s="3">
        <v>3510.12</v>
      </c>
      <c r="M3912" s="3">
        <v>807.709</v>
      </c>
      <c r="N3912" s="3">
        <v>65.4266</v>
      </c>
      <c r="O3912" s="3">
        <v>4.6005</v>
      </c>
      <c r="P3912" s="3">
        <v>0.309053</v>
      </c>
      <c r="Q3912" s="3">
        <v>0.0195904</v>
      </c>
      <c r="R3912" s="3">
        <v>0.00120845</v>
      </c>
      <c r="S3912" s="10">
        <v>7.87421E-5</v>
      </c>
      <c r="T3912" s="10">
        <v>5.19852E-6</v>
      </c>
      <c r="U3912" s="10">
        <v>3.37138E-7</v>
      </c>
      <c r="V3912" s="10">
        <v>2.3756E-8</v>
      </c>
      <c r="W3912" s="10">
        <v>1.66547E-9</v>
      </c>
      <c r="X3912" s="10">
        <v>1.22994E-10</v>
      </c>
      <c r="Y3912" s="10">
        <v>5.38872E-11</v>
      </c>
      <c r="Z3912" s="1"/>
      <c r="AB3912" s="1"/>
      <c r="AF3912" s="1"/>
      <c r="AQ3912" s="1"/>
      <c r="AS3912" s="1"/>
      <c r="AT3912" s="1"/>
      <c r="AU3912" s="1"/>
      <c r="AV3912" s="1"/>
      <c r="AW3912" s="1"/>
      <c r="AX3912" s="1"/>
      <c r="AY3912" s="1"/>
      <c r="AZ3912" s="1"/>
      <c r="BA3912" s="1"/>
      <c r="BB3912" s="1"/>
      <c r="BM3912" s="1"/>
      <c r="BN3912" s="1"/>
      <c r="BO3912" s="1"/>
      <c r="BP3912" s="1"/>
      <c r="BQ3912" s="1"/>
      <c r="BR3912" s="1"/>
    </row>
    <row r="3913" ht="15.75" customHeight="1">
      <c r="A3913" s="3">
        <v>1.0</v>
      </c>
      <c r="B3913" s="3">
        <v>4.0</v>
      </c>
      <c r="C3913" s="3">
        <v>1.0</v>
      </c>
      <c r="D3913" s="3" t="s">
        <v>2151</v>
      </c>
      <c r="E3913" s="3" t="s">
        <v>2151</v>
      </c>
      <c r="F3913" s="3">
        <v>1.0</v>
      </c>
      <c r="G3913" s="3">
        <v>1996.0</v>
      </c>
      <c r="H3913" s="3">
        <v>1.0</v>
      </c>
      <c r="I3913" s="3" t="s">
        <v>2151</v>
      </c>
      <c r="J3913" s="3" t="s">
        <v>646</v>
      </c>
      <c r="K3913" s="10">
        <v>1.98618E-18</v>
      </c>
      <c r="L3913" s="3">
        <v>4145.93</v>
      </c>
      <c r="M3913" s="3">
        <v>513.143</v>
      </c>
      <c r="N3913" s="3">
        <v>53.6991</v>
      </c>
      <c r="O3913" s="3">
        <v>3.55903</v>
      </c>
      <c r="P3913" s="3">
        <v>0.241846</v>
      </c>
      <c r="Q3913" s="3">
        <v>0.0163349</v>
      </c>
      <c r="R3913" s="3">
        <v>0.00104291</v>
      </c>
      <c r="S3913" s="10">
        <v>6.49204E-5</v>
      </c>
      <c r="T3913" s="10">
        <v>4.27866E-6</v>
      </c>
      <c r="U3913" s="10">
        <v>2.86052E-7</v>
      </c>
      <c r="V3913" s="10">
        <v>1.8783E-8</v>
      </c>
      <c r="W3913" s="10">
        <v>1.33823E-9</v>
      </c>
      <c r="X3913" s="10">
        <v>9.4667E-11</v>
      </c>
      <c r="Y3913" s="10">
        <v>4.14915E-11</v>
      </c>
      <c r="Z3913" s="1"/>
      <c r="AB3913" s="1"/>
      <c r="AF3913" s="1"/>
      <c r="AQ3913" s="1"/>
      <c r="AS3913" s="1"/>
      <c r="AT3913" s="1"/>
      <c r="AU3913" s="1"/>
      <c r="AV3913" s="1"/>
      <c r="AW3913" s="1"/>
      <c r="AX3913" s="1"/>
      <c r="AY3913" s="1"/>
      <c r="AZ3913" s="1"/>
      <c r="BA3913" s="1"/>
      <c r="BB3913" s="1"/>
      <c r="BM3913" s="1"/>
      <c r="BN3913" s="1"/>
      <c r="BO3913" s="1"/>
      <c r="BP3913" s="1"/>
      <c r="BQ3913" s="1"/>
      <c r="BR3913" s="1"/>
    </row>
    <row r="3914" ht="15.75" customHeight="1">
      <c r="A3914" s="3">
        <v>1.0</v>
      </c>
      <c r="B3914" s="3">
        <v>4.0</v>
      </c>
      <c r="C3914" s="3">
        <v>1.0</v>
      </c>
      <c r="D3914" s="3" t="s">
        <v>2151</v>
      </c>
      <c r="E3914" s="3" t="s">
        <v>2151</v>
      </c>
      <c r="F3914" s="3">
        <v>1.0</v>
      </c>
      <c r="G3914" s="3">
        <v>1997.0</v>
      </c>
      <c r="H3914" s="3">
        <v>1.0</v>
      </c>
      <c r="I3914" s="3" t="s">
        <v>2151</v>
      </c>
      <c r="J3914" s="3" t="s">
        <v>646</v>
      </c>
      <c r="K3914" s="10">
        <v>1.80613E-18</v>
      </c>
      <c r="L3914" s="3">
        <v>4606.9</v>
      </c>
      <c r="M3914" s="3">
        <v>705.732</v>
      </c>
      <c r="N3914" s="3">
        <v>38.887</v>
      </c>
      <c r="O3914" s="3">
        <v>3.3272</v>
      </c>
      <c r="P3914" s="3">
        <v>0.21443</v>
      </c>
      <c r="Q3914" s="3">
        <v>0.0146434</v>
      </c>
      <c r="R3914" s="3">
        <v>9.96209E-4</v>
      </c>
      <c r="S3914" s="10">
        <v>6.41297E-5</v>
      </c>
      <c r="T3914" s="10">
        <v>4.02937E-6</v>
      </c>
      <c r="U3914" s="10">
        <v>2.68139E-7</v>
      </c>
      <c r="V3914" s="10">
        <v>1.80916E-8</v>
      </c>
      <c r="W3914" s="10">
        <v>1.1974E-9</v>
      </c>
      <c r="X3914" s="10">
        <v>8.58524E-11</v>
      </c>
      <c r="Y3914" s="10">
        <v>3.59331E-11</v>
      </c>
      <c r="Z3914" s="1"/>
      <c r="AB3914" s="1"/>
      <c r="AF3914" s="1"/>
      <c r="AQ3914" s="1"/>
      <c r="AS3914" s="1"/>
      <c r="AT3914" s="1"/>
      <c r="AU3914" s="1"/>
      <c r="AV3914" s="1"/>
      <c r="AW3914" s="1"/>
      <c r="AX3914" s="1"/>
      <c r="AY3914" s="1"/>
      <c r="AZ3914" s="1"/>
      <c r="BA3914" s="1"/>
      <c r="BB3914" s="1"/>
      <c r="BM3914" s="1"/>
      <c r="BN3914" s="1"/>
      <c r="BO3914" s="1"/>
      <c r="BP3914" s="1"/>
      <c r="BQ3914" s="1"/>
      <c r="BR3914" s="1"/>
    </row>
    <row r="3915" ht="15.75" customHeight="1">
      <c r="A3915" s="3">
        <v>1.0</v>
      </c>
      <c r="B3915" s="3">
        <v>4.0</v>
      </c>
      <c r="C3915" s="3">
        <v>1.0</v>
      </c>
      <c r="D3915" s="3" t="s">
        <v>2151</v>
      </c>
      <c r="E3915" s="3" t="s">
        <v>2151</v>
      </c>
      <c r="F3915" s="3">
        <v>1.0</v>
      </c>
      <c r="G3915" s="3">
        <v>1998.0</v>
      </c>
      <c r="H3915" s="3">
        <v>1.0</v>
      </c>
      <c r="I3915" s="3" t="s">
        <v>2151</v>
      </c>
      <c r="J3915" s="3" t="s">
        <v>646</v>
      </c>
      <c r="K3915" s="10">
        <v>1.81218E-18</v>
      </c>
      <c r="L3915" s="3">
        <v>5892.42</v>
      </c>
      <c r="M3915" s="3">
        <v>1164.51</v>
      </c>
      <c r="N3915" s="3">
        <v>81.7675</v>
      </c>
      <c r="O3915" s="3">
        <v>3.69078</v>
      </c>
      <c r="P3915" s="3">
        <v>0.304468</v>
      </c>
      <c r="Q3915" s="3">
        <v>0.0196827</v>
      </c>
      <c r="R3915" s="3">
        <v>0.00135275</v>
      </c>
      <c r="S3915" s="10">
        <v>9.26831E-5</v>
      </c>
      <c r="T3915" s="10">
        <v>6.01373E-6</v>
      </c>
      <c r="U3915" s="10">
        <v>3.80979E-7</v>
      </c>
      <c r="V3915" s="10">
        <v>2.55534E-8</v>
      </c>
      <c r="W3915" s="10">
        <v>1.73608E-9</v>
      </c>
      <c r="X3915" s="10">
        <v>1.15549E-10</v>
      </c>
      <c r="Y3915" s="10">
        <v>4.71735E-11</v>
      </c>
      <c r="Z3915" s="1"/>
      <c r="AB3915" s="1"/>
      <c r="AF3915" s="1"/>
      <c r="AQ3915" s="1"/>
      <c r="AS3915" s="1"/>
      <c r="AT3915" s="1"/>
      <c r="AU3915" s="1"/>
      <c r="AV3915" s="1"/>
      <c r="AW3915" s="1"/>
      <c r="AX3915" s="1"/>
      <c r="AY3915" s="1"/>
      <c r="AZ3915" s="1"/>
      <c r="BA3915" s="1"/>
      <c r="BB3915" s="1"/>
      <c r="BM3915" s="1"/>
      <c r="BN3915" s="1"/>
      <c r="BO3915" s="1"/>
      <c r="BP3915" s="1"/>
      <c r="BQ3915" s="1"/>
      <c r="BR3915" s="1"/>
    </row>
    <row r="3916" ht="15.75" customHeight="1">
      <c r="A3916" s="3">
        <v>1.0</v>
      </c>
      <c r="B3916" s="3">
        <v>4.0</v>
      </c>
      <c r="C3916" s="3">
        <v>1.0</v>
      </c>
      <c r="D3916" s="3" t="s">
        <v>2151</v>
      </c>
      <c r="E3916" s="3" t="s">
        <v>2151</v>
      </c>
      <c r="F3916" s="3">
        <v>1.0</v>
      </c>
      <c r="G3916" s="3">
        <v>1999.0</v>
      </c>
      <c r="H3916" s="3">
        <v>1.0</v>
      </c>
      <c r="I3916" s="3" t="s">
        <v>2151</v>
      </c>
      <c r="J3916" s="3" t="s">
        <v>646</v>
      </c>
      <c r="K3916" s="10">
        <v>2.37682E-18</v>
      </c>
      <c r="L3916" s="3">
        <v>2813.46</v>
      </c>
      <c r="M3916" s="3">
        <v>612.279</v>
      </c>
      <c r="N3916" s="3">
        <v>57.9459</v>
      </c>
      <c r="O3916" s="3">
        <v>3.42776</v>
      </c>
      <c r="P3916" s="3">
        <v>0.15062</v>
      </c>
      <c r="Q3916" s="3">
        <v>0.0124713</v>
      </c>
      <c r="R3916" s="3">
        <v>8.11554E-4</v>
      </c>
      <c r="S3916" s="10">
        <v>5.61537E-5</v>
      </c>
      <c r="T3916" s="10">
        <v>3.87388E-6</v>
      </c>
      <c r="U3916" s="10">
        <v>2.53047E-7</v>
      </c>
      <c r="V3916" s="10">
        <v>1.61295E-8</v>
      </c>
      <c r="W3916" s="10">
        <v>1.0875E-9</v>
      </c>
      <c r="X3916" s="10">
        <v>7.41879E-11</v>
      </c>
      <c r="Y3916" s="10">
        <v>2.7492E-11</v>
      </c>
      <c r="Z3916" s="1"/>
      <c r="AB3916" s="1"/>
      <c r="AF3916" s="1"/>
      <c r="AQ3916" s="1"/>
      <c r="AS3916" s="1"/>
      <c r="AT3916" s="1"/>
      <c r="AU3916" s="1"/>
      <c r="AV3916" s="1"/>
      <c r="AW3916" s="1"/>
      <c r="AX3916" s="1"/>
      <c r="AY3916" s="1"/>
      <c r="AZ3916" s="1"/>
      <c r="BA3916" s="1"/>
      <c r="BB3916" s="1"/>
      <c r="BM3916" s="1"/>
      <c r="BN3916" s="1"/>
      <c r="BO3916" s="1"/>
      <c r="BP3916" s="1"/>
      <c r="BQ3916" s="1"/>
      <c r="BR3916" s="1"/>
    </row>
    <row r="3917" ht="15.75" customHeight="1">
      <c r="A3917" s="3">
        <v>1.0</v>
      </c>
      <c r="B3917" s="3">
        <v>4.0</v>
      </c>
      <c r="C3917" s="3">
        <v>1.0</v>
      </c>
      <c r="D3917" s="3" t="s">
        <v>2151</v>
      </c>
      <c r="E3917" s="3" t="s">
        <v>2151</v>
      </c>
      <c r="F3917" s="3">
        <v>1.0</v>
      </c>
      <c r="G3917" s="3">
        <v>2000.0</v>
      </c>
      <c r="H3917" s="3">
        <v>1.0</v>
      </c>
      <c r="I3917" s="3" t="s">
        <v>2151</v>
      </c>
      <c r="J3917" s="3" t="s">
        <v>646</v>
      </c>
      <c r="K3917" s="10">
        <v>1.17365E-18</v>
      </c>
      <c r="L3917" s="3">
        <v>3536.63</v>
      </c>
      <c r="M3917" s="3">
        <v>296.249</v>
      </c>
      <c r="N3917" s="3">
        <v>28.5775</v>
      </c>
      <c r="O3917" s="3">
        <v>2.21905</v>
      </c>
      <c r="P3917" s="3">
        <v>0.12681</v>
      </c>
      <c r="Q3917" s="3">
        <v>0.00558669</v>
      </c>
      <c r="R3917" s="3">
        <v>4.65522E-4</v>
      </c>
      <c r="S3917" s="10">
        <v>3.0495E-5</v>
      </c>
      <c r="T3917" s="10">
        <v>2.12467E-6</v>
      </c>
      <c r="U3917" s="10">
        <v>1.47586E-7</v>
      </c>
      <c r="V3917" s="10">
        <v>9.70221E-9</v>
      </c>
      <c r="W3917" s="10">
        <v>6.2183E-10</v>
      </c>
      <c r="X3917" s="10">
        <v>4.21094E-11</v>
      </c>
      <c r="Y3917" s="10">
        <v>1.47911E-11</v>
      </c>
      <c r="Z3917" s="1"/>
      <c r="AB3917" s="1"/>
      <c r="AF3917" s="1"/>
      <c r="AQ3917" s="1"/>
      <c r="AS3917" s="1"/>
      <c r="AT3917" s="1"/>
      <c r="AU3917" s="1"/>
      <c r="AV3917" s="1"/>
      <c r="AW3917" s="1"/>
      <c r="AX3917" s="1"/>
      <c r="AY3917" s="1"/>
      <c r="AZ3917" s="1"/>
      <c r="BA3917" s="1"/>
      <c r="BB3917" s="1"/>
      <c r="BM3917" s="1"/>
      <c r="BN3917" s="1"/>
      <c r="BO3917" s="1"/>
      <c r="BP3917" s="1"/>
      <c r="BQ3917" s="1"/>
      <c r="BR3917" s="1"/>
    </row>
    <row r="3918" ht="15.75" customHeight="1">
      <c r="A3918" s="3">
        <v>1.0</v>
      </c>
      <c r="B3918" s="3">
        <v>4.0</v>
      </c>
      <c r="C3918" s="3">
        <v>1.0</v>
      </c>
      <c r="D3918" s="3" t="s">
        <v>2151</v>
      </c>
      <c r="E3918" s="3" t="s">
        <v>2151</v>
      </c>
      <c r="F3918" s="3">
        <v>1.0</v>
      </c>
      <c r="G3918" s="3">
        <v>2001.0</v>
      </c>
      <c r="H3918" s="3">
        <v>1.0</v>
      </c>
      <c r="I3918" s="3" t="s">
        <v>2151</v>
      </c>
      <c r="J3918" s="3" t="s">
        <v>646</v>
      </c>
      <c r="K3918" s="10">
        <v>1.21317E-18</v>
      </c>
      <c r="L3918" s="3">
        <v>3182.07</v>
      </c>
      <c r="M3918" s="3">
        <v>733.433</v>
      </c>
      <c r="N3918" s="3">
        <v>25.7495</v>
      </c>
      <c r="O3918" s="3">
        <v>2.00594</v>
      </c>
      <c r="P3918" s="3">
        <v>0.15125</v>
      </c>
      <c r="Q3918" s="3">
        <v>0.00867646</v>
      </c>
      <c r="R3918" s="3">
        <v>3.84933E-4</v>
      </c>
      <c r="S3918" s="10">
        <v>3.23212E-5</v>
      </c>
      <c r="T3918" s="10">
        <v>2.13451E-6</v>
      </c>
      <c r="U3918" s="10">
        <v>1.49925E-7</v>
      </c>
      <c r="V3918" s="10">
        <v>1.04922E-8</v>
      </c>
      <c r="W3918" s="10">
        <v>6.94136E-10</v>
      </c>
      <c r="X3918" s="10">
        <v>4.47107E-11</v>
      </c>
      <c r="Y3918" s="10">
        <v>1.49381E-11</v>
      </c>
      <c r="Z3918" s="1"/>
      <c r="AB3918" s="1"/>
      <c r="AF3918" s="1"/>
      <c r="AQ3918" s="1"/>
      <c r="AS3918" s="1"/>
      <c r="AT3918" s="1"/>
      <c r="AU3918" s="1"/>
      <c r="AV3918" s="1"/>
      <c r="AW3918" s="1"/>
      <c r="AX3918" s="1"/>
      <c r="AY3918" s="1"/>
      <c r="AZ3918" s="1"/>
      <c r="BA3918" s="1"/>
      <c r="BB3918" s="1"/>
      <c r="BM3918" s="1"/>
      <c r="BN3918" s="1"/>
      <c r="BO3918" s="1"/>
      <c r="BP3918" s="1"/>
      <c r="BQ3918" s="1"/>
      <c r="BR3918" s="1"/>
    </row>
    <row r="3919" ht="15.75" customHeight="1">
      <c r="A3919" s="3">
        <v>1.0</v>
      </c>
      <c r="B3919" s="3">
        <v>4.0</v>
      </c>
      <c r="C3919" s="3">
        <v>1.0</v>
      </c>
      <c r="D3919" s="3" t="s">
        <v>2151</v>
      </c>
      <c r="E3919" s="3" t="s">
        <v>2151</v>
      </c>
      <c r="F3919" s="3">
        <v>1.0</v>
      </c>
      <c r="G3919" s="3">
        <v>2002.0</v>
      </c>
      <c r="H3919" s="3">
        <v>1.0</v>
      </c>
      <c r="I3919" s="3" t="s">
        <v>2151</v>
      </c>
      <c r="J3919" s="3" t="s">
        <v>646</v>
      </c>
      <c r="K3919" s="10">
        <v>1.58469E-18</v>
      </c>
      <c r="L3919" s="3">
        <v>3730.48</v>
      </c>
      <c r="M3919" s="3">
        <v>754.013</v>
      </c>
      <c r="N3919" s="3">
        <v>73.7349</v>
      </c>
      <c r="O3919" s="3">
        <v>2.07673</v>
      </c>
      <c r="P3919" s="3">
        <v>0.155758</v>
      </c>
      <c r="Q3919" s="3">
        <v>0.0117788</v>
      </c>
      <c r="R3919" s="3">
        <v>6.8018E-4</v>
      </c>
      <c r="S3919" s="10">
        <v>3.04061E-5</v>
      </c>
      <c r="T3919" s="10">
        <v>2.57503E-6</v>
      </c>
      <c r="U3919" s="10">
        <v>1.71582E-7</v>
      </c>
      <c r="V3919" s="10">
        <v>1.21548E-8</v>
      </c>
      <c r="W3919" s="10">
        <v>8.56979E-10</v>
      </c>
      <c r="X3919" s="10">
        <v>5.70357E-11</v>
      </c>
      <c r="Y3919" s="10">
        <v>1.74467E-11</v>
      </c>
      <c r="Z3919" s="1"/>
      <c r="AB3919" s="1"/>
      <c r="AF3919" s="1"/>
      <c r="AQ3919" s="1"/>
      <c r="AS3919" s="1"/>
      <c r="AT3919" s="1"/>
      <c r="AU3919" s="1"/>
      <c r="AV3919" s="1"/>
      <c r="AW3919" s="1"/>
      <c r="AX3919" s="1"/>
      <c r="AY3919" s="1"/>
      <c r="AZ3919" s="1"/>
      <c r="BA3919" s="1"/>
      <c r="BB3919" s="1"/>
      <c r="BM3919" s="1"/>
      <c r="BN3919" s="1"/>
      <c r="BO3919" s="1"/>
      <c r="BP3919" s="1"/>
      <c r="BQ3919" s="1"/>
      <c r="BR3919" s="1"/>
    </row>
    <row r="3920" ht="15.75" customHeight="1">
      <c r="A3920" s="3">
        <v>1.0</v>
      </c>
      <c r="B3920" s="3">
        <v>4.0</v>
      </c>
      <c r="C3920" s="3">
        <v>1.0</v>
      </c>
      <c r="D3920" s="3" t="s">
        <v>2151</v>
      </c>
      <c r="E3920" s="3" t="s">
        <v>2151</v>
      </c>
      <c r="F3920" s="3">
        <v>1.0</v>
      </c>
      <c r="G3920" s="3">
        <v>2003.0</v>
      </c>
      <c r="H3920" s="3">
        <v>1.0</v>
      </c>
      <c r="I3920" s="3" t="s">
        <v>2151</v>
      </c>
      <c r="J3920" s="3" t="s">
        <v>646</v>
      </c>
      <c r="K3920" s="10">
        <v>1.43841E-18</v>
      </c>
      <c r="L3920" s="3">
        <v>3290.75</v>
      </c>
      <c r="M3920" s="3">
        <v>568.169</v>
      </c>
      <c r="N3920" s="3">
        <v>49.4529</v>
      </c>
      <c r="O3920" s="3">
        <v>3.89532</v>
      </c>
      <c r="P3920" s="3">
        <v>0.105672</v>
      </c>
      <c r="Q3920" s="3">
        <v>0.00794474</v>
      </c>
      <c r="R3920" s="3">
        <v>6.04773E-4</v>
      </c>
      <c r="S3920" s="10">
        <v>3.51801E-5</v>
      </c>
      <c r="T3920" s="10">
        <v>1.58517E-6</v>
      </c>
      <c r="U3920" s="10">
        <v>1.35328E-7</v>
      </c>
      <c r="V3920" s="10">
        <v>9.08538E-9</v>
      </c>
      <c r="W3920" s="10">
        <v>6.47787E-10</v>
      </c>
      <c r="X3920" s="10">
        <v>4.59088E-11</v>
      </c>
      <c r="Y3920" s="10">
        <v>1.35304E-11</v>
      </c>
      <c r="Z3920" s="1"/>
      <c r="AB3920" s="1"/>
      <c r="AF3920" s="1"/>
      <c r="AQ3920" s="1"/>
      <c r="AS3920" s="1"/>
      <c r="AT3920" s="1"/>
      <c r="AU3920" s="1"/>
      <c r="AV3920" s="1"/>
      <c r="AW3920" s="1"/>
      <c r="AX3920" s="1"/>
      <c r="AY3920" s="1"/>
      <c r="AZ3920" s="1"/>
      <c r="BA3920" s="1"/>
      <c r="BB3920" s="1"/>
      <c r="BM3920" s="1"/>
      <c r="BN3920" s="1"/>
      <c r="BO3920" s="1"/>
      <c r="BP3920" s="1"/>
      <c r="BQ3920" s="1"/>
      <c r="BR3920" s="1"/>
    </row>
    <row r="3921" ht="15.75" customHeight="1">
      <c r="A3921" s="3">
        <v>1.0</v>
      </c>
      <c r="B3921" s="3">
        <v>4.0</v>
      </c>
      <c r="C3921" s="3">
        <v>1.0</v>
      </c>
      <c r="D3921" s="3" t="s">
        <v>2151</v>
      </c>
      <c r="E3921" s="3" t="s">
        <v>2151</v>
      </c>
      <c r="F3921" s="3">
        <v>1.0</v>
      </c>
      <c r="G3921" s="3">
        <v>2004.0</v>
      </c>
      <c r="H3921" s="3">
        <v>1.0</v>
      </c>
      <c r="I3921" s="3" t="s">
        <v>2151</v>
      </c>
      <c r="J3921" s="3" t="s">
        <v>646</v>
      </c>
      <c r="K3921" s="10">
        <v>1.0698E-18</v>
      </c>
      <c r="L3921" s="3">
        <v>3413.58</v>
      </c>
      <c r="M3921" s="3">
        <v>585.225</v>
      </c>
      <c r="N3921" s="3">
        <v>42.7385</v>
      </c>
      <c r="O3921" s="3">
        <v>2.96058</v>
      </c>
      <c r="P3921" s="3">
        <v>0.223634</v>
      </c>
      <c r="Q3921" s="3">
        <v>0.00607651</v>
      </c>
      <c r="R3921" s="3">
        <v>4.59987E-4</v>
      </c>
      <c r="S3921" s="10">
        <v>3.53012E-5</v>
      </c>
      <c r="T3921" s="10">
        <v>2.07222E-6</v>
      </c>
      <c r="U3921" s="10">
        <v>9.42473E-8</v>
      </c>
      <c r="V3921" s="10">
        <v>8.11699E-9</v>
      </c>
      <c r="W3921" s="10">
        <v>5.49082E-10</v>
      </c>
      <c r="X3921" s="10">
        <v>3.93856E-11</v>
      </c>
      <c r="Y3921" s="10">
        <v>1.20198E-11</v>
      </c>
      <c r="Z3921" s="1"/>
      <c r="AB3921" s="1"/>
      <c r="AF3921" s="1"/>
      <c r="AQ3921" s="1"/>
      <c r="AS3921" s="1"/>
      <c r="AT3921" s="1"/>
      <c r="AU3921" s="1"/>
      <c r="AV3921" s="1"/>
      <c r="AW3921" s="1"/>
      <c r="AX3921" s="1"/>
      <c r="AY3921" s="1"/>
      <c r="AZ3921" s="1"/>
      <c r="BA3921" s="1"/>
      <c r="BB3921" s="1"/>
      <c r="BM3921" s="1"/>
      <c r="BN3921" s="1"/>
      <c r="BO3921" s="1"/>
      <c r="BP3921" s="1"/>
      <c r="BQ3921" s="1"/>
      <c r="BR3921" s="1"/>
    </row>
    <row r="3922" ht="15.75" customHeight="1">
      <c r="A3922" s="3">
        <v>1.0</v>
      </c>
      <c r="B3922" s="3">
        <v>4.0</v>
      </c>
      <c r="C3922" s="3">
        <v>1.0</v>
      </c>
      <c r="D3922" s="3" t="s">
        <v>2151</v>
      </c>
      <c r="E3922" s="3" t="s">
        <v>2151</v>
      </c>
      <c r="F3922" s="3">
        <v>1.0</v>
      </c>
      <c r="G3922" s="3">
        <v>2005.0</v>
      </c>
      <c r="H3922" s="3">
        <v>1.0</v>
      </c>
      <c r="I3922" s="3" t="s">
        <v>2151</v>
      </c>
      <c r="J3922" s="3" t="s">
        <v>646</v>
      </c>
      <c r="K3922" s="10">
        <v>1.03977E-18</v>
      </c>
      <c r="L3922" s="3">
        <v>2260.87</v>
      </c>
      <c r="M3922" s="3">
        <v>537.127</v>
      </c>
      <c r="N3922" s="3">
        <v>38.9324</v>
      </c>
      <c r="O3922" s="3">
        <v>2.27581</v>
      </c>
      <c r="P3922" s="3">
        <v>0.151109</v>
      </c>
      <c r="Q3922" s="3">
        <v>0.0114364</v>
      </c>
      <c r="R3922" s="3">
        <v>3.12813E-4</v>
      </c>
      <c r="S3922" s="10">
        <v>2.3868E-5</v>
      </c>
      <c r="T3922" s="10">
        <v>1.84846E-6</v>
      </c>
      <c r="U3922" s="10">
        <v>1.09549E-7</v>
      </c>
      <c r="V3922" s="10">
        <v>5.0283E-9</v>
      </c>
      <c r="W3922" s="10">
        <v>4.36541E-10</v>
      </c>
      <c r="X3922" s="10">
        <v>2.9721E-11</v>
      </c>
      <c r="Y3922" s="10">
        <v>9.43741E-12</v>
      </c>
      <c r="Z3922" s="1"/>
      <c r="AB3922" s="1"/>
      <c r="AF3922" s="1"/>
      <c r="AQ3922" s="1"/>
      <c r="AS3922" s="1"/>
      <c r="AT3922" s="1"/>
      <c r="AU3922" s="1"/>
      <c r="AV3922" s="1"/>
      <c r="AW3922" s="1"/>
      <c r="AX3922" s="1"/>
      <c r="AY3922" s="1"/>
      <c r="AZ3922" s="1"/>
      <c r="BA3922" s="1"/>
      <c r="BB3922" s="1"/>
      <c r="BM3922" s="1"/>
      <c r="BN3922" s="1"/>
      <c r="BO3922" s="1"/>
      <c r="BP3922" s="1"/>
      <c r="BQ3922" s="1"/>
      <c r="BR3922" s="1"/>
    </row>
    <row r="3923" ht="15.75" customHeight="1">
      <c r="A3923" s="3">
        <v>1.0</v>
      </c>
      <c r="B3923" s="3">
        <v>4.0</v>
      </c>
      <c r="C3923" s="3">
        <v>1.0</v>
      </c>
      <c r="D3923" s="3" t="s">
        <v>2151</v>
      </c>
      <c r="E3923" s="3" t="s">
        <v>2151</v>
      </c>
      <c r="F3923" s="3">
        <v>1.0</v>
      </c>
      <c r="G3923" s="3">
        <v>2006.0</v>
      </c>
      <c r="H3923" s="3">
        <v>1.0</v>
      </c>
      <c r="I3923" s="3" t="s">
        <v>2151</v>
      </c>
      <c r="J3923" s="3" t="s">
        <v>646</v>
      </c>
      <c r="K3923" s="10">
        <v>8.32764E-19</v>
      </c>
      <c r="L3923" s="3">
        <v>1603.35</v>
      </c>
      <c r="M3923" s="3">
        <v>257.91</v>
      </c>
      <c r="N3923" s="3">
        <v>25.4087</v>
      </c>
      <c r="O3923" s="3">
        <v>1.48183</v>
      </c>
      <c r="P3923" s="3">
        <v>0.0837031</v>
      </c>
      <c r="Q3923" s="3">
        <v>0.00557649</v>
      </c>
      <c r="R3923" s="3">
        <v>4.24861E-4</v>
      </c>
      <c r="S3923" s="10">
        <v>1.17059E-5</v>
      </c>
      <c r="T3923" s="10">
        <v>9.003E-7</v>
      </c>
      <c r="U3923" s="10">
        <v>7.02924E-8</v>
      </c>
      <c r="V3923" s="10">
        <v>4.1979E-9</v>
      </c>
      <c r="W3923" s="10">
        <v>1.93964E-10</v>
      </c>
      <c r="X3923" s="10">
        <v>1.69288E-11</v>
      </c>
      <c r="Y3923" s="10">
        <v>5.25541E-12</v>
      </c>
      <c r="Z3923" s="1"/>
      <c r="AB3923" s="1"/>
      <c r="AF3923" s="1"/>
      <c r="AQ3923" s="1"/>
      <c r="AS3923" s="1"/>
      <c r="AT3923" s="1"/>
      <c r="AU3923" s="1"/>
      <c r="AV3923" s="1"/>
      <c r="AW3923" s="1"/>
      <c r="AX3923" s="1"/>
      <c r="AY3923" s="1"/>
      <c r="AZ3923" s="1"/>
      <c r="BA3923" s="1"/>
      <c r="BB3923" s="1"/>
      <c r="BM3923" s="1"/>
      <c r="BN3923" s="1"/>
      <c r="BO3923" s="1"/>
      <c r="BP3923" s="1"/>
      <c r="BQ3923" s="1"/>
      <c r="BR3923" s="1"/>
    </row>
    <row r="3924" ht="15.75" customHeight="1">
      <c r="A3924" s="3">
        <v>1.0</v>
      </c>
      <c r="B3924" s="3">
        <v>4.0</v>
      </c>
      <c r="C3924" s="3">
        <v>1.0</v>
      </c>
      <c r="D3924" s="3" t="s">
        <v>2151</v>
      </c>
      <c r="E3924" s="3" t="s">
        <v>2151</v>
      </c>
      <c r="F3924" s="3">
        <v>1.0</v>
      </c>
      <c r="G3924" s="3">
        <v>2007.0</v>
      </c>
      <c r="H3924" s="3">
        <v>1.0</v>
      </c>
      <c r="I3924" s="3" t="s">
        <v>2151</v>
      </c>
      <c r="J3924" s="3" t="s">
        <v>646</v>
      </c>
      <c r="K3924" s="10">
        <v>3.46743E-19</v>
      </c>
      <c r="L3924" s="3">
        <v>1359.1</v>
      </c>
      <c r="M3924" s="3">
        <v>199.926</v>
      </c>
      <c r="N3924" s="3">
        <v>12.8238</v>
      </c>
      <c r="O3924" s="3">
        <v>1.00163</v>
      </c>
      <c r="P3924" s="3">
        <v>0.0558492</v>
      </c>
      <c r="Q3924" s="3">
        <v>0.00314881</v>
      </c>
      <c r="R3924" s="3">
        <v>2.10883E-4</v>
      </c>
      <c r="S3924" s="10">
        <v>1.6174E-5</v>
      </c>
      <c r="T3924" s="10">
        <v>4.48885E-7</v>
      </c>
      <c r="U3924" s="10">
        <v>3.4778E-8</v>
      </c>
      <c r="V3924" s="10">
        <v>2.73402E-9</v>
      </c>
      <c r="W3924" s="10">
        <v>1.64243E-10</v>
      </c>
      <c r="X3924" s="10">
        <v>7.62461E-12</v>
      </c>
      <c r="Y3924" s="10">
        <v>2.97964E-12</v>
      </c>
      <c r="Z3924" s="1"/>
      <c r="AB3924" s="1"/>
      <c r="AF3924" s="1"/>
      <c r="AQ3924" s="1"/>
      <c r="AS3924" s="1"/>
      <c r="AT3924" s="1"/>
      <c r="AU3924" s="1"/>
      <c r="AV3924" s="1"/>
      <c r="AW3924" s="1"/>
      <c r="AX3924" s="1"/>
      <c r="AY3924" s="1"/>
      <c r="AZ3924" s="1"/>
      <c r="BA3924" s="1"/>
      <c r="BB3924" s="1"/>
      <c r="BM3924" s="1"/>
      <c r="BN3924" s="1"/>
      <c r="BO3924" s="1"/>
      <c r="BP3924" s="1"/>
      <c r="BQ3924" s="1"/>
      <c r="BR3924" s="1"/>
    </row>
    <row r="3925" ht="15.75" customHeight="1">
      <c r="A3925" s="3">
        <v>1.0</v>
      </c>
      <c r="B3925" s="3">
        <v>4.0</v>
      </c>
      <c r="C3925" s="3">
        <v>1.0</v>
      </c>
      <c r="D3925" s="3" t="s">
        <v>2151</v>
      </c>
      <c r="E3925" s="3" t="s">
        <v>2151</v>
      </c>
      <c r="F3925" s="3">
        <v>1.0</v>
      </c>
      <c r="G3925" s="3">
        <v>2008.0</v>
      </c>
      <c r="H3925" s="3">
        <v>1.0</v>
      </c>
      <c r="I3925" s="3" t="s">
        <v>2151</v>
      </c>
      <c r="J3925" s="3" t="s">
        <v>646</v>
      </c>
      <c r="K3925" s="10">
        <v>2.47907E-19</v>
      </c>
      <c r="L3925" s="3">
        <v>740.015</v>
      </c>
      <c r="M3925" s="3">
        <v>225.63</v>
      </c>
      <c r="N3925" s="3">
        <v>12.8872</v>
      </c>
      <c r="O3925" s="3">
        <v>0.649433</v>
      </c>
      <c r="P3925" s="3">
        <v>0.0482354</v>
      </c>
      <c r="Q3925" s="3">
        <v>0.00264077</v>
      </c>
      <c r="R3925" s="3">
        <v>1.4862E-4</v>
      </c>
      <c r="S3925" s="10">
        <v>1.00034E-5</v>
      </c>
      <c r="T3925" s="10">
        <v>7.72486E-7</v>
      </c>
      <c r="U3925" s="10">
        <v>2.15916E-8</v>
      </c>
      <c r="V3925" s="10">
        <v>1.68395E-9</v>
      </c>
      <c r="W3925" s="10">
        <v>1.33135E-10</v>
      </c>
      <c r="X3925" s="10">
        <v>8.03416E-12</v>
      </c>
      <c r="Y3925" s="10">
        <v>2.00485E-12</v>
      </c>
      <c r="Z3925" s="1"/>
      <c r="AB3925" s="1"/>
      <c r="AF3925" s="1"/>
      <c r="AQ3925" s="1"/>
      <c r="AS3925" s="1"/>
      <c r="AT3925" s="1"/>
      <c r="AU3925" s="1"/>
      <c r="AV3925" s="1"/>
      <c r="AW3925" s="1"/>
      <c r="AX3925" s="1"/>
      <c r="AY3925" s="1"/>
      <c r="AZ3925" s="1"/>
      <c r="BA3925" s="1"/>
      <c r="BB3925" s="1"/>
      <c r="BM3925" s="1"/>
      <c r="BN3925" s="1"/>
      <c r="BO3925" s="1"/>
      <c r="BP3925" s="1"/>
      <c r="BQ3925" s="1"/>
      <c r="BR3925" s="1"/>
    </row>
    <row r="3926" ht="15.75" customHeight="1">
      <c r="A3926" s="3">
        <v>1.0</v>
      </c>
      <c r="B3926" s="3">
        <v>4.0</v>
      </c>
      <c r="C3926" s="3">
        <v>1.0</v>
      </c>
      <c r="D3926" s="3" t="s">
        <v>2151</v>
      </c>
      <c r="E3926" s="3" t="s">
        <v>2151</v>
      </c>
      <c r="F3926" s="3">
        <v>1.0</v>
      </c>
      <c r="G3926" s="3">
        <v>2009.0</v>
      </c>
      <c r="H3926" s="3">
        <v>1.0</v>
      </c>
      <c r="I3926" s="3" t="s">
        <v>2151</v>
      </c>
      <c r="J3926" s="3" t="s">
        <v>646</v>
      </c>
      <c r="K3926" s="10">
        <v>4.45937E-19</v>
      </c>
      <c r="L3926" s="3">
        <v>1150.32</v>
      </c>
      <c r="M3926" s="3">
        <v>272.236</v>
      </c>
      <c r="N3926" s="3">
        <v>31.5705</v>
      </c>
      <c r="O3926" s="3">
        <v>1.3921</v>
      </c>
      <c r="P3926" s="3">
        <v>0.0667202</v>
      </c>
      <c r="Q3926" s="3">
        <v>0.00487931</v>
      </c>
      <c r="R3926" s="3">
        <v>2.66983E-4</v>
      </c>
      <c r="S3926" s="10">
        <v>1.51105E-5</v>
      </c>
      <c r="T3926" s="10">
        <v>1.02464E-6</v>
      </c>
      <c r="U3926" s="10">
        <v>7.97356E-8</v>
      </c>
      <c r="V3926" s="10">
        <v>2.24476E-9</v>
      </c>
      <c r="W3926" s="10">
        <v>1.76155E-10</v>
      </c>
      <c r="X3926" s="10">
        <v>1.39955E-11</v>
      </c>
      <c r="Y3926" s="10">
        <v>3.20632E-12</v>
      </c>
      <c r="Z3926" s="1"/>
      <c r="AB3926" s="1"/>
      <c r="AF3926" s="1"/>
      <c r="AQ3926" s="1"/>
      <c r="AS3926" s="1"/>
      <c r="AT3926" s="1"/>
      <c r="AU3926" s="1"/>
      <c r="AV3926" s="1"/>
      <c r="AW3926" s="1"/>
      <c r="AX3926" s="1"/>
      <c r="AY3926" s="1"/>
      <c r="AZ3926" s="1"/>
      <c r="BA3926" s="1"/>
      <c r="BB3926" s="1"/>
      <c r="BM3926" s="1"/>
      <c r="BN3926" s="1"/>
      <c r="BO3926" s="1"/>
      <c r="BP3926" s="1"/>
      <c r="BQ3926" s="1"/>
      <c r="BR3926" s="1"/>
    </row>
    <row r="3927" ht="15.75" customHeight="1">
      <c r="A3927" s="3">
        <v>1.0</v>
      </c>
      <c r="B3927" s="3">
        <v>4.0</v>
      </c>
      <c r="C3927" s="3">
        <v>1.0</v>
      </c>
      <c r="D3927" s="3" t="s">
        <v>2151</v>
      </c>
      <c r="E3927" s="3" t="s">
        <v>2151</v>
      </c>
      <c r="F3927" s="3">
        <v>1.0</v>
      </c>
      <c r="G3927" s="3">
        <v>2010.0</v>
      </c>
      <c r="H3927" s="3">
        <v>1.0</v>
      </c>
      <c r="I3927" s="3" t="s">
        <v>2151</v>
      </c>
      <c r="J3927" s="3" t="s">
        <v>646</v>
      </c>
      <c r="K3927" s="10">
        <v>4.18253E-19</v>
      </c>
      <c r="L3927" s="3">
        <v>920.242</v>
      </c>
      <c r="M3927" s="3">
        <v>183.306</v>
      </c>
      <c r="N3927" s="3">
        <v>17.1944</v>
      </c>
      <c r="O3927" s="10">
        <v>1.53232</v>
      </c>
      <c r="P3927" s="3">
        <v>0.0642121</v>
      </c>
      <c r="Q3927" s="3">
        <v>0.00303369</v>
      </c>
      <c r="R3927" s="3">
        <v>2.21728E-4</v>
      </c>
      <c r="S3927" s="10">
        <v>1.2196E-5</v>
      </c>
      <c r="T3927" s="10">
        <v>6.95083E-7</v>
      </c>
      <c r="U3927" s="10">
        <v>4.74786E-8</v>
      </c>
      <c r="V3927" s="10">
        <v>3.72032E-9</v>
      </c>
      <c r="W3927" s="10">
        <v>1.05367E-10</v>
      </c>
      <c r="X3927" s="10">
        <v>8.30848E-12</v>
      </c>
      <c r="Y3927" s="10">
        <v>2.35553E-12</v>
      </c>
      <c r="Z3927" s="1"/>
      <c r="AB3927" s="1"/>
      <c r="AF3927" s="1"/>
      <c r="AQ3927" s="1"/>
      <c r="AS3927" s="1"/>
      <c r="AT3927" s="1"/>
      <c r="AU3927" s="1"/>
      <c r="AV3927" s="1"/>
      <c r="AW3927" s="1"/>
      <c r="AX3927" s="1"/>
      <c r="AY3927" s="1"/>
      <c r="AZ3927" s="1"/>
      <c r="BA3927" s="1"/>
      <c r="BB3927" s="1"/>
      <c r="BM3927" s="1"/>
      <c r="BN3927" s="1"/>
      <c r="BO3927" s="1"/>
      <c r="BP3927" s="1"/>
      <c r="BQ3927" s="1"/>
      <c r="BR3927" s="1"/>
    </row>
    <row r="3928" ht="15.75" customHeight="1">
      <c r="A3928" s="3">
        <v>1.0</v>
      </c>
      <c r="B3928" s="3">
        <v>4.0</v>
      </c>
      <c r="C3928" s="3">
        <v>1.0</v>
      </c>
      <c r="D3928" s="3" t="s">
        <v>2151</v>
      </c>
      <c r="E3928" s="3" t="s">
        <v>2151</v>
      </c>
      <c r="F3928" s="3">
        <v>1.0</v>
      </c>
      <c r="G3928" s="3">
        <v>2011.0</v>
      </c>
      <c r="H3928" s="3">
        <v>1.0</v>
      </c>
      <c r="I3928" s="3" t="s">
        <v>2151</v>
      </c>
      <c r="J3928" s="3" t="s">
        <v>646</v>
      </c>
      <c r="K3928" s="10">
        <v>5.16221E-19</v>
      </c>
      <c r="L3928" s="3">
        <v>1077.39</v>
      </c>
      <c r="M3928" s="3">
        <v>183.772</v>
      </c>
      <c r="N3928" s="3">
        <v>14.0056</v>
      </c>
      <c r="O3928" s="3">
        <v>1.03041</v>
      </c>
      <c r="P3928" s="3">
        <v>0.0883459</v>
      </c>
      <c r="Q3928" s="3">
        <v>0.00366621</v>
      </c>
      <c r="R3928" s="3">
        <v>1.73566E-4</v>
      </c>
      <c r="S3928" s="10">
        <v>1.27807E-5</v>
      </c>
      <c r="T3928" s="10">
        <v>7.09541E-7</v>
      </c>
      <c r="U3928" s="10">
        <v>4.0827E-8</v>
      </c>
      <c r="V3928" s="10">
        <v>2.81361E-9</v>
      </c>
      <c r="W3928" s="10">
        <v>2.22137E-10</v>
      </c>
      <c r="X3928" s="10">
        <v>6.32861E-12</v>
      </c>
      <c r="Y3928" s="10">
        <v>2.08515E-12</v>
      </c>
      <c r="Z3928" s="1"/>
      <c r="AB3928" s="1"/>
      <c r="AF3928" s="1"/>
      <c r="AQ3928" s="1"/>
      <c r="AS3928" s="1"/>
      <c r="AT3928" s="1"/>
      <c r="AU3928" s="1"/>
      <c r="AV3928" s="1"/>
      <c r="AW3928" s="1"/>
      <c r="AX3928" s="1"/>
      <c r="AY3928" s="1"/>
      <c r="AZ3928" s="1"/>
      <c r="BA3928" s="1"/>
      <c r="BB3928" s="1"/>
      <c r="BM3928" s="1"/>
      <c r="BN3928" s="1"/>
      <c r="BO3928" s="1"/>
      <c r="BP3928" s="1"/>
      <c r="BQ3928" s="1"/>
      <c r="BR3928" s="1"/>
    </row>
    <row r="3929" ht="15.75" customHeight="1">
      <c r="A3929" s="3">
        <v>1.0</v>
      </c>
      <c r="B3929" s="3">
        <v>4.0</v>
      </c>
      <c r="C3929" s="3">
        <v>1.0</v>
      </c>
      <c r="D3929" s="3" t="s">
        <v>2151</v>
      </c>
      <c r="E3929" s="3" t="s">
        <v>2151</v>
      </c>
      <c r="F3929" s="3">
        <v>1.0</v>
      </c>
      <c r="G3929" s="3">
        <v>2012.0</v>
      </c>
      <c r="H3929" s="3">
        <v>1.0</v>
      </c>
      <c r="I3929" s="3" t="s">
        <v>2151</v>
      </c>
      <c r="J3929" s="3" t="s">
        <v>646</v>
      </c>
      <c r="K3929" s="10">
        <v>4.69493E-19</v>
      </c>
      <c r="L3929" s="3">
        <v>1171.12</v>
      </c>
      <c r="M3929" s="3">
        <v>189.633</v>
      </c>
      <c r="N3929" s="3">
        <v>12.4545</v>
      </c>
      <c r="O3929" s="3">
        <v>0.717951</v>
      </c>
      <c r="P3929" s="3">
        <v>0.049996</v>
      </c>
      <c r="Q3929" s="3">
        <v>0.00424295</v>
      </c>
      <c r="R3929" s="3">
        <v>1.76366E-4</v>
      </c>
      <c r="S3929" s="10">
        <v>8.4137E-6</v>
      </c>
      <c r="T3929" s="10">
        <v>6.2612E-7</v>
      </c>
      <c r="U3929" s="10">
        <v>3.51676E-8</v>
      </c>
      <c r="V3929" s="10">
        <v>2.04675E-9</v>
      </c>
      <c r="W3929" s="10">
        <v>1.42483E-10</v>
      </c>
      <c r="X3929" s="10">
        <v>1.13413E-11</v>
      </c>
      <c r="Y3929" s="10">
        <v>1.5212E-12</v>
      </c>
      <c r="Z3929" s="1"/>
      <c r="AB3929" s="1"/>
      <c r="AF3929" s="1"/>
      <c r="AQ3929" s="1"/>
      <c r="AS3929" s="1"/>
      <c r="AT3929" s="1"/>
      <c r="AU3929" s="1"/>
      <c r="AV3929" s="1"/>
      <c r="AW3929" s="1"/>
      <c r="AX3929" s="1"/>
      <c r="AY3929" s="1"/>
      <c r="AZ3929" s="1"/>
      <c r="BA3929" s="1"/>
      <c r="BB3929" s="1"/>
      <c r="BM3929" s="1"/>
      <c r="BN3929" s="1"/>
      <c r="BO3929" s="1"/>
      <c r="BP3929" s="1"/>
      <c r="BQ3929" s="1"/>
      <c r="BR3929" s="1"/>
    </row>
    <row r="3930" ht="15.75" customHeight="1">
      <c r="A3930" s="3">
        <v>1.0</v>
      </c>
      <c r="B3930" s="3">
        <v>4.0</v>
      </c>
      <c r="C3930" s="3">
        <v>1.0</v>
      </c>
      <c r="D3930" s="3" t="s">
        <v>2151</v>
      </c>
      <c r="E3930" s="3" t="s">
        <v>2151</v>
      </c>
      <c r="F3930" s="3">
        <v>1.0</v>
      </c>
      <c r="G3930" s="3">
        <v>2013.0</v>
      </c>
      <c r="H3930" s="3">
        <v>1.0</v>
      </c>
      <c r="I3930" s="3" t="s">
        <v>2151</v>
      </c>
      <c r="J3930" s="3" t="s">
        <v>646</v>
      </c>
      <c r="K3930" s="10">
        <v>4.18944E-19</v>
      </c>
      <c r="L3930" s="3">
        <v>1333.92</v>
      </c>
      <c r="M3930" s="3">
        <v>260.942</v>
      </c>
      <c r="N3930" s="3">
        <v>16.4451</v>
      </c>
      <c r="O3930" s="3">
        <v>0.833514</v>
      </c>
      <c r="P3930" s="3">
        <v>0.0459353</v>
      </c>
      <c r="Q3930" s="3">
        <v>0.00316373</v>
      </c>
      <c r="R3930" s="3">
        <v>2.68986E-4</v>
      </c>
      <c r="S3930" s="10">
        <v>1.12788E-5</v>
      </c>
      <c r="T3930" s="10">
        <v>5.44361E-7</v>
      </c>
      <c r="U3930" s="10">
        <v>4.10199E-8</v>
      </c>
      <c r="V3930" s="10">
        <v>2.33171E-9</v>
      </c>
      <c r="W3930" s="10">
        <v>1.37118E-10</v>
      </c>
      <c r="X3930" s="10">
        <v>9.62406E-12</v>
      </c>
      <c r="Y3930" s="10">
        <v>1.92432E-12</v>
      </c>
      <c r="Z3930" s="1"/>
      <c r="AB3930" s="1"/>
      <c r="AF3930" s="1"/>
      <c r="AQ3930" s="1"/>
      <c r="AS3930" s="1"/>
      <c r="AT3930" s="1"/>
      <c r="AU3930" s="1"/>
      <c r="AV3930" s="1"/>
      <c r="AW3930" s="1"/>
      <c r="AX3930" s="1"/>
      <c r="AY3930" s="1"/>
      <c r="AZ3930" s="1"/>
      <c r="BA3930" s="1"/>
      <c r="BB3930" s="1"/>
      <c r="BM3930" s="1"/>
      <c r="BN3930" s="1"/>
      <c r="BO3930" s="1"/>
      <c r="BP3930" s="1"/>
      <c r="BQ3930" s="1"/>
      <c r="BR3930" s="1"/>
    </row>
    <row r="3931" ht="15.75" customHeight="1">
      <c r="A3931" s="3">
        <v>1.0</v>
      </c>
      <c r="B3931" s="3">
        <v>4.0</v>
      </c>
      <c r="C3931" s="3">
        <v>1.0</v>
      </c>
      <c r="D3931" s="3" t="s">
        <v>2151</v>
      </c>
      <c r="E3931" s="3" t="s">
        <v>2151</v>
      </c>
      <c r="F3931" s="3">
        <v>1.0</v>
      </c>
      <c r="G3931" s="3">
        <v>2014.0</v>
      </c>
      <c r="H3931" s="3">
        <v>1.0</v>
      </c>
      <c r="I3931" s="3" t="s">
        <v>2151</v>
      </c>
      <c r="J3931" s="3" t="s">
        <v>646</v>
      </c>
      <c r="K3931" s="10">
        <v>3.18541E-19</v>
      </c>
      <c r="L3931" s="3">
        <v>813.997</v>
      </c>
      <c r="M3931" s="3">
        <v>201.559</v>
      </c>
      <c r="N3931" s="3">
        <v>15.4952</v>
      </c>
      <c r="O3931" s="10">
        <v>0.763748</v>
      </c>
      <c r="P3931" s="3">
        <v>0.0370187</v>
      </c>
      <c r="Q3931" s="3">
        <v>0.00202924</v>
      </c>
      <c r="R3931" s="3">
        <v>1.40285E-4</v>
      </c>
      <c r="S3931" s="10">
        <v>1.20411E-5</v>
      </c>
      <c r="T3931" s="10">
        <v>5.11453E-7</v>
      </c>
      <c r="U3931" s="10">
        <v>2.50422E-8</v>
      </c>
      <c r="V3931" s="10">
        <v>1.91384E-9</v>
      </c>
      <c r="W3931" s="10">
        <v>1.10154E-10</v>
      </c>
      <c r="X3931" s="10">
        <v>6.5431E-12</v>
      </c>
      <c r="Y3931" s="10">
        <v>1.49637E-12</v>
      </c>
      <c r="Z3931" s="1"/>
      <c r="AB3931" s="1"/>
      <c r="AF3931" s="1"/>
      <c r="AQ3931" s="1"/>
      <c r="AS3931" s="1"/>
      <c r="AT3931" s="1"/>
      <c r="AU3931" s="1"/>
      <c r="AV3931" s="1"/>
      <c r="AW3931" s="1"/>
      <c r="AX3931" s="1"/>
      <c r="AY3931" s="1"/>
      <c r="AZ3931" s="1"/>
      <c r="BA3931" s="1"/>
      <c r="BB3931" s="1"/>
      <c r="BM3931" s="1"/>
      <c r="BN3931" s="1"/>
      <c r="BO3931" s="1"/>
      <c r="BP3931" s="1"/>
      <c r="BQ3931" s="1"/>
      <c r="BR3931" s="1"/>
    </row>
    <row r="3932" ht="15.75" customHeight="1">
      <c r="Z3932" s="1"/>
      <c r="AB3932" s="1"/>
      <c r="AF3932" s="1"/>
      <c r="AQ3932" s="1"/>
      <c r="AS3932" s="1"/>
      <c r="AT3932" s="1"/>
      <c r="AU3932" s="1"/>
      <c r="AV3932" s="1"/>
      <c r="AW3932" s="1"/>
      <c r="AX3932" s="1"/>
      <c r="AY3932" s="1"/>
      <c r="AZ3932" s="1"/>
      <c r="BA3932" s="1"/>
      <c r="BB3932" s="1"/>
      <c r="BM3932" s="1"/>
      <c r="BN3932" s="1"/>
      <c r="BO3932" s="1"/>
      <c r="BP3932" s="1"/>
      <c r="BQ3932" s="1"/>
      <c r="BR3932" s="1"/>
    </row>
    <row r="3933" ht="15.75" customHeight="1">
      <c r="A3933" s="3" t="s">
        <v>66</v>
      </c>
      <c r="B3933" s="3">
        <v>1.0</v>
      </c>
      <c r="C3933" s="3">
        <v>12.0</v>
      </c>
      <c r="D3933" s="3">
        <v>14.0</v>
      </c>
      <c r="E3933" s="3">
        <v>1.0</v>
      </c>
      <c r="F3933" s="3" t="s">
        <v>2152</v>
      </c>
      <c r="Z3933" s="1"/>
      <c r="AB3933" s="1"/>
      <c r="AF3933" s="1"/>
      <c r="AQ3933" s="1"/>
      <c r="AS3933" s="1"/>
      <c r="AT3933" s="1"/>
      <c r="AU3933" s="1"/>
      <c r="AV3933" s="1"/>
      <c r="AW3933" s="1"/>
      <c r="AX3933" s="1"/>
      <c r="AY3933" s="1"/>
      <c r="AZ3933" s="1"/>
      <c r="BA3933" s="1"/>
      <c r="BB3933" s="1"/>
      <c r="BM3933" s="1"/>
      <c r="BN3933" s="1"/>
      <c r="BO3933" s="1"/>
      <c r="BP3933" s="1"/>
      <c r="BQ3933" s="1"/>
      <c r="BR3933" s="1"/>
    </row>
    <row r="3934" ht="15.75" customHeight="1">
      <c r="A3934" s="3" t="s">
        <v>2153</v>
      </c>
      <c r="B3934" s="3" t="s">
        <v>50</v>
      </c>
      <c r="C3934" s="3" t="s">
        <v>2154</v>
      </c>
      <c r="D3934" s="3" t="s">
        <v>2155</v>
      </c>
      <c r="E3934" s="3" t="s">
        <v>2156</v>
      </c>
      <c r="F3934" s="3" t="s">
        <v>2157</v>
      </c>
      <c r="G3934" s="3" t="s">
        <v>2158</v>
      </c>
      <c r="H3934" s="3" t="s">
        <v>2159</v>
      </c>
      <c r="I3934" s="3" t="s">
        <v>2160</v>
      </c>
      <c r="Z3934" s="1"/>
      <c r="AB3934" s="1"/>
      <c r="AF3934" s="1"/>
      <c r="AQ3934" s="1"/>
      <c r="AS3934" s="1"/>
      <c r="AT3934" s="1"/>
      <c r="AU3934" s="1"/>
      <c r="AV3934" s="1"/>
      <c r="AW3934" s="1"/>
      <c r="AX3934" s="1"/>
      <c r="AY3934" s="1"/>
      <c r="AZ3934" s="1"/>
      <c r="BA3934" s="1"/>
      <c r="BB3934" s="1"/>
      <c r="BM3934" s="1"/>
      <c r="BN3934" s="1"/>
      <c r="BO3934" s="1"/>
      <c r="BP3934" s="1"/>
      <c r="BQ3934" s="1"/>
      <c r="BR3934" s="1"/>
    </row>
    <row r="3935" ht="15.75" customHeight="1">
      <c r="A3935" s="3">
        <v>1.0</v>
      </c>
      <c r="B3935" s="3">
        <v>1.0</v>
      </c>
      <c r="C3935" s="3">
        <v>2.0</v>
      </c>
      <c r="D3935" s="3">
        <v>4.5</v>
      </c>
      <c r="E3935" s="3">
        <v>0.00175878</v>
      </c>
      <c r="F3935" s="3">
        <v>0.00405825</v>
      </c>
      <c r="G3935" s="3">
        <v>116.486</v>
      </c>
      <c r="H3935" s="10">
        <v>28703.6</v>
      </c>
      <c r="Z3935" s="1"/>
      <c r="AB3935" s="1"/>
      <c r="AF3935" s="1"/>
      <c r="AQ3935" s="1"/>
      <c r="AS3935" s="1"/>
      <c r="AT3935" s="1"/>
      <c r="AU3935" s="1"/>
      <c r="AV3935" s="1"/>
      <c r="AW3935" s="1"/>
      <c r="AX3935" s="1"/>
      <c r="AY3935" s="1"/>
      <c r="AZ3935" s="1"/>
      <c r="BA3935" s="1"/>
      <c r="BB3935" s="1"/>
      <c r="BM3935" s="1"/>
      <c r="BN3935" s="1"/>
      <c r="BO3935" s="1"/>
      <c r="BP3935" s="1"/>
      <c r="BQ3935" s="1"/>
      <c r="BR3935" s="1"/>
    </row>
    <row r="3936" ht="15.75" customHeight="1">
      <c r="A3936" s="3">
        <v>1.0</v>
      </c>
      <c r="B3936" s="3">
        <v>2.0</v>
      </c>
      <c r="C3936" s="3">
        <v>7.0</v>
      </c>
      <c r="D3936" s="3">
        <v>9.5</v>
      </c>
      <c r="E3936" s="3">
        <v>0.0155413</v>
      </c>
      <c r="F3936" s="3">
        <v>0.0670484</v>
      </c>
      <c r="G3936" s="3">
        <v>18684.8</v>
      </c>
      <c r="H3936" s="10">
        <v>278676.0</v>
      </c>
      <c r="Z3936" s="1"/>
      <c r="AB3936" s="1"/>
      <c r="AF3936" s="1"/>
      <c r="AQ3936" s="1"/>
      <c r="AS3936" s="1"/>
      <c r="AT3936" s="1"/>
      <c r="AU3936" s="1"/>
      <c r="AV3936" s="1"/>
      <c r="AW3936" s="1"/>
      <c r="AX3936" s="1"/>
      <c r="AY3936" s="1"/>
      <c r="AZ3936" s="1"/>
      <c r="BA3936" s="1"/>
      <c r="BB3936" s="1"/>
      <c r="BM3936" s="1"/>
      <c r="BN3936" s="1"/>
      <c r="BO3936" s="1"/>
      <c r="BP3936" s="1"/>
      <c r="BQ3936" s="1"/>
      <c r="BR3936" s="1"/>
    </row>
    <row r="3937" ht="15.75" customHeight="1">
      <c r="A3937" s="3">
        <v>1.0</v>
      </c>
      <c r="B3937" s="3">
        <v>3.0</v>
      </c>
      <c r="C3937" s="3">
        <v>12.0</v>
      </c>
      <c r="D3937" s="3">
        <v>14.5</v>
      </c>
      <c r="E3937" s="3">
        <v>0.0533327</v>
      </c>
      <c r="F3937" s="3">
        <v>0.558989</v>
      </c>
      <c r="G3937" s="10">
        <v>563832.0</v>
      </c>
      <c r="H3937" s="10">
        <v>1008660.0</v>
      </c>
      <c r="Z3937" s="1"/>
      <c r="AB3937" s="1"/>
      <c r="AF3937" s="1"/>
      <c r="AQ3937" s="1"/>
      <c r="AS3937" s="1"/>
      <c r="AT3937" s="1"/>
      <c r="AU3937" s="1"/>
      <c r="AV3937" s="1"/>
      <c r="AW3937" s="1"/>
      <c r="AX3937" s="1"/>
      <c r="AY3937" s="1"/>
      <c r="AZ3937" s="1"/>
      <c r="BA3937" s="1"/>
      <c r="BB3937" s="1"/>
      <c r="BM3937" s="1"/>
      <c r="BN3937" s="1"/>
      <c r="BO3937" s="1"/>
      <c r="BP3937" s="1"/>
      <c r="BQ3937" s="1"/>
      <c r="BR3937" s="1"/>
    </row>
    <row r="3938" ht="15.75" customHeight="1">
      <c r="A3938" s="3">
        <v>1.0</v>
      </c>
      <c r="B3938" s="3">
        <v>4.0</v>
      </c>
      <c r="C3938" s="3">
        <v>17.0</v>
      </c>
      <c r="D3938" s="3">
        <v>19.5</v>
      </c>
      <c r="E3938" s="3">
        <v>0.126528</v>
      </c>
      <c r="F3938" s="3">
        <v>0.957183</v>
      </c>
      <c r="G3938" s="10">
        <v>2377630.0</v>
      </c>
      <c r="H3938" s="10">
        <v>2483990.0</v>
      </c>
      <c r="Z3938" s="1"/>
      <c r="AB3938" s="1"/>
      <c r="AF3938" s="1"/>
      <c r="AQ3938" s="1"/>
      <c r="AS3938" s="1"/>
      <c r="AT3938" s="1"/>
      <c r="AU3938" s="1"/>
      <c r="AV3938" s="1"/>
      <c r="AW3938" s="1"/>
      <c r="AX3938" s="1"/>
      <c r="AY3938" s="1"/>
      <c r="AZ3938" s="1"/>
      <c r="BA3938" s="1"/>
      <c r="BB3938" s="1"/>
      <c r="BM3938" s="1"/>
      <c r="BN3938" s="1"/>
      <c r="BO3938" s="1"/>
      <c r="BP3938" s="1"/>
      <c r="BQ3938" s="1"/>
      <c r="BR3938" s="1"/>
    </row>
    <row r="3939" ht="15.75" customHeight="1">
      <c r="A3939" s="3">
        <v>1.0</v>
      </c>
      <c r="B3939" s="3">
        <v>5.0</v>
      </c>
      <c r="C3939" s="3">
        <v>22.0</v>
      </c>
      <c r="D3939" s="3">
        <v>24.5</v>
      </c>
      <c r="E3939" s="3">
        <v>0.24618</v>
      </c>
      <c r="F3939" s="3">
        <v>0.99747</v>
      </c>
      <c r="G3939" s="10">
        <v>4961440.0</v>
      </c>
      <c r="H3939" s="10">
        <v>4974020.0</v>
      </c>
      <c r="Z3939" s="1"/>
      <c r="AB3939" s="1"/>
      <c r="AF3939" s="1"/>
      <c r="AQ3939" s="1"/>
      <c r="AS3939" s="1"/>
      <c r="AT3939" s="1"/>
      <c r="AU3939" s="1"/>
      <c r="AV3939" s="1"/>
      <c r="AW3939" s="1"/>
      <c r="AX3939" s="1"/>
      <c r="AY3939" s="1"/>
      <c r="AZ3939" s="1"/>
      <c r="BA3939" s="1"/>
      <c r="BB3939" s="1"/>
      <c r="BM3939" s="1"/>
      <c r="BN3939" s="1"/>
      <c r="BO3939" s="1"/>
      <c r="BP3939" s="1"/>
      <c r="BQ3939" s="1"/>
      <c r="BR3939" s="1"/>
    </row>
    <row r="3940" ht="15.75" customHeight="1">
      <c r="A3940" s="3">
        <v>1.0</v>
      </c>
      <c r="B3940" s="3">
        <v>6.0</v>
      </c>
      <c r="C3940" s="3">
        <v>27.0</v>
      </c>
      <c r="D3940" s="3">
        <v>29.5</v>
      </c>
      <c r="E3940" s="3">
        <v>0.423102</v>
      </c>
      <c r="F3940" s="3">
        <v>0.999856</v>
      </c>
      <c r="G3940" s="10">
        <v>8749850.0</v>
      </c>
      <c r="H3940" s="10">
        <v>8751110.0</v>
      </c>
      <c r="Z3940" s="1"/>
      <c r="AB3940" s="1"/>
      <c r="AF3940" s="1"/>
      <c r="AQ3940" s="1"/>
      <c r="AS3940" s="1"/>
      <c r="AT3940" s="1"/>
      <c r="AU3940" s="1"/>
      <c r="AV3940" s="1"/>
      <c r="AW3940" s="1"/>
      <c r="AX3940" s="1"/>
      <c r="AY3940" s="1"/>
      <c r="AZ3940" s="1"/>
      <c r="BA3940" s="1"/>
      <c r="BB3940" s="1"/>
      <c r="BM3940" s="1"/>
      <c r="BN3940" s="1"/>
      <c r="BO3940" s="1"/>
      <c r="BP3940" s="1"/>
      <c r="BQ3940" s="1"/>
      <c r="BR3940" s="1"/>
    </row>
    <row r="3941" ht="15.75" customHeight="1">
      <c r="A3941" s="3">
        <v>1.0</v>
      </c>
      <c r="B3941" s="3">
        <v>7.0</v>
      </c>
      <c r="C3941" s="3">
        <v>32.0</v>
      </c>
      <c r="D3941" s="3">
        <v>34.5</v>
      </c>
      <c r="E3941" s="3">
        <v>0.66792</v>
      </c>
      <c r="F3941" s="3">
        <v>0.999992</v>
      </c>
      <c r="G3941" s="10">
        <v>1.40899E7</v>
      </c>
      <c r="H3941" s="10">
        <v>1.409E7</v>
      </c>
      <c r="Z3941" s="1"/>
      <c r="AB3941" s="1"/>
      <c r="AF3941" s="1"/>
      <c r="AQ3941" s="1"/>
      <c r="AS3941" s="1"/>
      <c r="AT3941" s="1"/>
      <c r="AU3941" s="1"/>
      <c r="AV3941" s="1"/>
      <c r="AW3941" s="1"/>
      <c r="AX3941" s="1"/>
      <c r="AY3941" s="1"/>
      <c r="AZ3941" s="1"/>
      <c r="BA3941" s="1"/>
      <c r="BB3941" s="1"/>
      <c r="BM3941" s="1"/>
      <c r="BN3941" s="1"/>
      <c r="BO3941" s="1"/>
      <c r="BP3941" s="1"/>
      <c r="BQ3941" s="1"/>
      <c r="BR3941" s="1"/>
    </row>
    <row r="3942" ht="15.75" customHeight="1">
      <c r="A3942" s="3">
        <v>1.0</v>
      </c>
      <c r="B3942" s="3">
        <v>8.0</v>
      </c>
      <c r="C3942" s="3">
        <v>37.0</v>
      </c>
      <c r="D3942" s="3">
        <v>39.5</v>
      </c>
      <c r="E3942" s="3">
        <v>0.991109</v>
      </c>
      <c r="F3942" s="3">
        <v>1.0</v>
      </c>
      <c r="G3942" s="10">
        <v>2.12673E7</v>
      </c>
      <c r="H3942" s="10">
        <v>2.12673E7</v>
      </c>
      <c r="Z3942" s="1"/>
      <c r="AB3942" s="1"/>
      <c r="AF3942" s="1"/>
      <c r="AQ3942" s="1"/>
      <c r="AS3942" s="1"/>
      <c r="AT3942" s="1"/>
      <c r="AU3942" s="1"/>
      <c r="AV3942" s="1"/>
      <c r="AW3942" s="1"/>
      <c r="AX3942" s="1"/>
      <c r="AY3942" s="1"/>
      <c r="AZ3942" s="1"/>
      <c r="BA3942" s="1"/>
      <c r="BB3942" s="1"/>
      <c r="BM3942" s="1"/>
      <c r="BN3942" s="1"/>
      <c r="BO3942" s="1"/>
      <c r="BP3942" s="1"/>
      <c r="BQ3942" s="1"/>
      <c r="BR3942" s="1"/>
    </row>
    <row r="3943" ht="15.75" customHeight="1">
      <c r="A3943" s="3">
        <v>1.0</v>
      </c>
      <c r="B3943" s="3">
        <v>9.0</v>
      </c>
      <c r="C3943" s="3">
        <v>42.0</v>
      </c>
      <c r="D3943" s="3">
        <v>44.5</v>
      </c>
      <c r="E3943" s="3">
        <v>1.40301</v>
      </c>
      <c r="F3943" s="3">
        <v>1.0</v>
      </c>
      <c r="G3943" s="10">
        <v>3.05616E7</v>
      </c>
      <c r="H3943" s="10">
        <v>3.05616E7</v>
      </c>
      <c r="Z3943" s="1"/>
      <c r="AB3943" s="1"/>
      <c r="AF3943" s="1"/>
      <c r="AQ3943" s="1"/>
      <c r="AS3943" s="1"/>
      <c r="AT3943" s="1"/>
      <c r="AU3943" s="1"/>
      <c r="AV3943" s="1"/>
      <c r="AW3943" s="1"/>
      <c r="AX3943" s="1"/>
      <c r="AY3943" s="1"/>
      <c r="AZ3943" s="1"/>
      <c r="BA3943" s="1"/>
      <c r="BB3943" s="1"/>
      <c r="BM3943" s="1"/>
      <c r="BN3943" s="1"/>
      <c r="BO3943" s="1"/>
      <c r="BP3943" s="1"/>
      <c r="BQ3943" s="1"/>
      <c r="BR3943" s="1"/>
    </row>
    <row r="3944" ht="15.75" customHeight="1">
      <c r="A3944" s="3">
        <v>1.0</v>
      </c>
      <c r="B3944" s="3">
        <v>10.0</v>
      </c>
      <c r="C3944" s="3">
        <v>47.0</v>
      </c>
      <c r="D3944" s="3">
        <v>49.5</v>
      </c>
      <c r="E3944" s="3">
        <v>1.91387</v>
      </c>
      <c r="F3944" s="3">
        <v>1.0</v>
      </c>
      <c r="G3944" s="10">
        <v>4.22526E7</v>
      </c>
      <c r="H3944" s="10">
        <v>4.22526E7</v>
      </c>
      <c r="Z3944" s="1"/>
      <c r="AB3944" s="1"/>
      <c r="AF3944" s="1"/>
      <c r="AQ3944" s="1"/>
      <c r="AS3944" s="1"/>
      <c r="AT3944" s="1"/>
      <c r="AU3944" s="1"/>
      <c r="AV3944" s="1"/>
      <c r="AW3944" s="1"/>
      <c r="AX3944" s="1"/>
      <c r="AY3944" s="1"/>
      <c r="AZ3944" s="1"/>
      <c r="BA3944" s="1"/>
      <c r="BB3944" s="1"/>
      <c r="BM3944" s="1"/>
      <c r="BN3944" s="1"/>
      <c r="BO3944" s="1"/>
      <c r="BP3944" s="1"/>
      <c r="BQ3944" s="1"/>
      <c r="BR3944" s="1"/>
    </row>
    <row r="3945" ht="15.75" customHeight="1">
      <c r="A3945" s="3">
        <v>1.0</v>
      </c>
      <c r="B3945" s="3">
        <v>11.0</v>
      </c>
      <c r="C3945" s="3">
        <v>52.0</v>
      </c>
      <c r="D3945" s="3">
        <v>54.5</v>
      </c>
      <c r="E3945" s="3">
        <v>2.53382</v>
      </c>
      <c r="F3945" s="3">
        <v>1.0</v>
      </c>
      <c r="G3945" s="10">
        <v>5.66217E7</v>
      </c>
      <c r="H3945" s="10">
        <v>5.66217E7</v>
      </c>
      <c r="Z3945" s="1"/>
      <c r="AB3945" s="1"/>
      <c r="AF3945" s="1"/>
      <c r="AQ3945" s="1"/>
      <c r="AS3945" s="1"/>
      <c r="AT3945" s="1"/>
      <c r="AU3945" s="1"/>
      <c r="AV3945" s="1"/>
      <c r="AW3945" s="1"/>
      <c r="AX3945" s="1"/>
      <c r="AY3945" s="1"/>
      <c r="AZ3945" s="1"/>
      <c r="BA3945" s="1"/>
      <c r="BB3945" s="1"/>
      <c r="BM3945" s="1"/>
      <c r="BN3945" s="1"/>
      <c r="BO3945" s="1"/>
      <c r="BP3945" s="1"/>
      <c r="BQ3945" s="1"/>
      <c r="BR3945" s="1"/>
    </row>
    <row r="3946" ht="15.75" customHeight="1">
      <c r="A3946" s="3">
        <v>1.0</v>
      </c>
      <c r="B3946" s="3">
        <v>12.0</v>
      </c>
      <c r="C3946" s="3">
        <v>57.0</v>
      </c>
      <c r="D3946" s="3">
        <v>59.5</v>
      </c>
      <c r="E3946" s="3">
        <v>3.27292</v>
      </c>
      <c r="F3946" s="3">
        <v>1.0</v>
      </c>
      <c r="G3946" s="10">
        <v>7.39512E7</v>
      </c>
      <c r="H3946" s="10">
        <v>7.39512E7</v>
      </c>
      <c r="Z3946" s="1"/>
      <c r="AB3946" s="1"/>
      <c r="AF3946" s="1"/>
      <c r="AQ3946" s="1"/>
      <c r="AS3946" s="1"/>
      <c r="AT3946" s="1"/>
      <c r="AU3946" s="1"/>
      <c r="AV3946" s="1"/>
      <c r="AW3946" s="1"/>
      <c r="AX3946" s="1"/>
      <c r="AY3946" s="1"/>
      <c r="AZ3946" s="1"/>
      <c r="BA3946" s="1"/>
      <c r="BB3946" s="1"/>
      <c r="BM3946" s="1"/>
      <c r="BN3946" s="1"/>
      <c r="BO3946" s="1"/>
      <c r="BP3946" s="1"/>
      <c r="BQ3946" s="1"/>
      <c r="BR3946" s="1"/>
    </row>
    <row r="3947" ht="15.75" customHeight="1">
      <c r="G3947" s="10"/>
      <c r="H3947" s="10"/>
      <c r="Z3947" s="1"/>
      <c r="AB3947" s="1"/>
      <c r="AF3947" s="1"/>
      <c r="AQ3947" s="1"/>
      <c r="AS3947" s="1"/>
      <c r="AT3947" s="1"/>
      <c r="AU3947" s="1"/>
      <c r="AV3947" s="1"/>
      <c r="AW3947" s="1"/>
      <c r="AX3947" s="1"/>
      <c r="AY3947" s="1"/>
      <c r="AZ3947" s="1"/>
      <c r="BA3947" s="1"/>
      <c r="BB3947" s="1"/>
      <c r="BM3947" s="1"/>
      <c r="BN3947" s="1"/>
      <c r="BO3947" s="1"/>
      <c r="BP3947" s="1"/>
      <c r="BQ3947" s="1"/>
      <c r="BR3947" s="1"/>
    </row>
    <row r="3948" ht="15.75" customHeight="1">
      <c r="A3948" s="3" t="s">
        <v>2161</v>
      </c>
      <c r="B3948" s="3" t="s">
        <v>2162</v>
      </c>
      <c r="G3948" s="10"/>
      <c r="H3948" s="10"/>
      <c r="Z3948" s="1"/>
      <c r="AB3948" s="1"/>
      <c r="AF3948" s="1"/>
      <c r="AQ3948" s="1"/>
      <c r="AS3948" s="1"/>
      <c r="AT3948" s="1"/>
      <c r="AU3948" s="1"/>
      <c r="AV3948" s="1"/>
      <c r="AW3948" s="1"/>
      <c r="AX3948" s="1"/>
      <c r="AY3948" s="1"/>
      <c r="AZ3948" s="1"/>
      <c r="BA3948" s="1"/>
      <c r="BB3948" s="1"/>
      <c r="BM3948" s="1"/>
      <c r="BN3948" s="1"/>
      <c r="BO3948" s="1"/>
      <c r="BP3948" s="1"/>
      <c r="BQ3948" s="1"/>
      <c r="BR3948" s="1"/>
    </row>
    <row r="3949" ht="15.75" customHeight="1">
      <c r="A3949" s="3" t="s">
        <v>1083</v>
      </c>
      <c r="B3949" s="3" t="s">
        <v>47</v>
      </c>
      <c r="C3949" s="3" t="s">
        <v>1084</v>
      </c>
      <c r="D3949" s="3" t="s">
        <v>38</v>
      </c>
      <c r="E3949" s="3">
        <v>0.0</v>
      </c>
      <c r="F3949" s="3">
        <v>1.0</v>
      </c>
      <c r="G3949" s="10">
        <v>2.0</v>
      </c>
      <c r="H3949" s="10">
        <v>3.0</v>
      </c>
      <c r="I3949" s="3">
        <v>4.0</v>
      </c>
      <c r="J3949" s="3">
        <v>5.0</v>
      </c>
      <c r="K3949" s="3">
        <v>6.0</v>
      </c>
      <c r="L3949" s="3">
        <v>7.0</v>
      </c>
      <c r="M3949" s="3">
        <v>8.0</v>
      </c>
      <c r="N3949" s="3">
        <v>9.0</v>
      </c>
      <c r="O3949" s="3">
        <v>10.0</v>
      </c>
      <c r="P3949" s="3">
        <v>11.0</v>
      </c>
      <c r="Q3949" s="3">
        <v>12.0</v>
      </c>
      <c r="R3949" s="3">
        <v>13.0</v>
      </c>
      <c r="S3949" s="3">
        <v>14.0</v>
      </c>
      <c r="Z3949" s="1"/>
      <c r="AB3949" s="1"/>
      <c r="AF3949" s="1"/>
      <c r="AQ3949" s="1"/>
      <c r="AS3949" s="1"/>
      <c r="AT3949" s="1"/>
      <c r="AU3949" s="1"/>
      <c r="AV3949" s="1"/>
      <c r="AW3949" s="1"/>
      <c r="AX3949" s="1"/>
      <c r="AY3949" s="1"/>
      <c r="AZ3949" s="1"/>
      <c r="BA3949" s="1"/>
      <c r="BB3949" s="1"/>
      <c r="BM3949" s="1"/>
      <c r="BN3949" s="1"/>
      <c r="BO3949" s="1"/>
      <c r="BP3949" s="1"/>
      <c r="BQ3949" s="1"/>
      <c r="BR3949" s="1"/>
    </row>
    <row r="3950" ht="15.75" customHeight="1">
      <c r="A3950" s="3">
        <v>1.0</v>
      </c>
      <c r="B3950" s="3">
        <v>1.0</v>
      </c>
      <c r="C3950" s="3">
        <v>1.0</v>
      </c>
      <c r="D3950" s="3">
        <v>1.0</v>
      </c>
      <c r="E3950" s="3">
        <v>0.467458</v>
      </c>
      <c r="F3950" s="3">
        <v>0.341694</v>
      </c>
      <c r="G3950" s="10">
        <v>0.286712</v>
      </c>
      <c r="H3950" s="10">
        <v>0.257</v>
      </c>
      <c r="I3950" s="3">
        <v>0.239147</v>
      </c>
      <c r="J3950" s="3">
        <v>0.227739</v>
      </c>
      <c r="K3950" s="3">
        <v>0.22016</v>
      </c>
      <c r="L3950" s="3">
        <v>0.214996</v>
      </c>
      <c r="M3950" s="3">
        <v>0.211416</v>
      </c>
      <c r="N3950" s="3">
        <v>0.208904</v>
      </c>
      <c r="O3950" s="3">
        <v>0.207127</v>
      </c>
      <c r="P3950" s="3">
        <v>0.205863</v>
      </c>
      <c r="Q3950" s="3">
        <v>0.204959</v>
      </c>
      <c r="R3950" s="3">
        <v>0.204311</v>
      </c>
      <c r="S3950" s="3">
        <v>0.203525</v>
      </c>
      <c r="Z3950" s="1"/>
      <c r="AB3950" s="1"/>
      <c r="AF3950" s="1"/>
      <c r="AQ3950" s="1"/>
      <c r="AS3950" s="1"/>
      <c r="AT3950" s="1"/>
      <c r="AU3950" s="1"/>
      <c r="AV3950" s="1"/>
      <c r="AW3950" s="1"/>
      <c r="AX3950" s="1"/>
      <c r="AY3950" s="1"/>
      <c r="AZ3950" s="1"/>
      <c r="BA3950" s="1"/>
      <c r="BB3950" s="1"/>
      <c r="BM3950" s="1"/>
      <c r="BN3950" s="1"/>
      <c r="BO3950" s="1"/>
      <c r="BP3950" s="1"/>
      <c r="BQ3950" s="1"/>
      <c r="BR3950" s="1"/>
    </row>
    <row r="3951" ht="15.75" customHeight="1">
      <c r="G3951" s="10"/>
      <c r="H3951" s="10"/>
      <c r="Z3951" s="1"/>
      <c r="AB3951" s="1"/>
      <c r="AF3951" s="1"/>
      <c r="AQ3951" s="1"/>
      <c r="AS3951" s="1"/>
      <c r="AT3951" s="1"/>
      <c r="AU3951" s="1"/>
      <c r="AV3951" s="1"/>
      <c r="AW3951" s="1"/>
      <c r="AX3951" s="1"/>
      <c r="AY3951" s="1"/>
      <c r="AZ3951" s="1"/>
      <c r="BA3951" s="1"/>
      <c r="BB3951" s="1"/>
      <c r="BM3951" s="1"/>
      <c r="BN3951" s="1"/>
      <c r="BO3951" s="1"/>
      <c r="BP3951" s="1"/>
      <c r="BQ3951" s="1"/>
      <c r="BR3951" s="1"/>
    </row>
    <row r="3952" ht="15.75" customHeight="1">
      <c r="A3952" s="3" t="s">
        <v>2163</v>
      </c>
      <c r="G3952" s="10"/>
      <c r="H3952" s="10"/>
      <c r="Z3952" s="1"/>
      <c r="AB3952" s="1"/>
      <c r="AF3952" s="1"/>
      <c r="AQ3952" s="1"/>
      <c r="AS3952" s="1"/>
      <c r="AT3952" s="1"/>
      <c r="AU3952" s="1"/>
      <c r="AV3952" s="1"/>
      <c r="AW3952" s="1"/>
      <c r="AX3952" s="1"/>
      <c r="AY3952" s="1"/>
      <c r="AZ3952" s="1"/>
      <c r="BA3952" s="1"/>
      <c r="BB3952" s="1"/>
    </row>
    <row r="3953" ht="15.75" customHeight="1">
      <c r="B3953" s="3" t="s">
        <v>2164</v>
      </c>
      <c r="C3953" s="3" t="s">
        <v>37</v>
      </c>
      <c r="D3953" s="3" t="s">
        <v>47</v>
      </c>
      <c r="E3953" s="3" t="s">
        <v>2165</v>
      </c>
      <c r="F3953" s="3" t="s">
        <v>2166</v>
      </c>
      <c r="G3953" s="10" t="s">
        <v>2167</v>
      </c>
      <c r="H3953" s="10" t="s">
        <v>2168</v>
      </c>
      <c r="I3953" s="3" t="s">
        <v>2169</v>
      </c>
      <c r="J3953" s="3" t="s">
        <v>2170</v>
      </c>
      <c r="K3953" s="3" t="s">
        <v>2171</v>
      </c>
      <c r="L3953" s="3" t="s">
        <v>2172</v>
      </c>
      <c r="M3953" s="3" t="s">
        <v>2173</v>
      </c>
      <c r="N3953" s="3" t="s">
        <v>2174</v>
      </c>
      <c r="O3953" s="3" t="s">
        <v>2175</v>
      </c>
      <c r="P3953" s="3" t="s">
        <v>2176</v>
      </c>
      <c r="Q3953" s="3" t="s">
        <v>2177</v>
      </c>
      <c r="R3953" s="3" t="s">
        <v>2178</v>
      </c>
      <c r="S3953" s="3" t="s">
        <v>2179</v>
      </c>
      <c r="T3953" s="3" t="s">
        <v>2180</v>
      </c>
      <c r="U3953" s="3" t="s">
        <v>2181</v>
      </c>
      <c r="V3953" s="3" t="s">
        <v>2182</v>
      </c>
      <c r="W3953" s="3" t="s">
        <v>2183</v>
      </c>
      <c r="X3953" s="3" t="s">
        <v>2184</v>
      </c>
      <c r="Z3953" s="1"/>
      <c r="AB3953" s="1"/>
      <c r="AF3953" s="1"/>
      <c r="AQ3953" s="1"/>
      <c r="AS3953" s="1"/>
      <c r="AT3953" s="1"/>
      <c r="AU3953" s="1"/>
      <c r="AV3953" s="1"/>
      <c r="AW3953" s="1"/>
      <c r="AX3953" s="1"/>
      <c r="AY3953" s="1"/>
      <c r="AZ3953" s="1"/>
      <c r="BA3953" s="1"/>
      <c r="BB3953" s="1"/>
    </row>
    <row r="3954" ht="15.75" customHeight="1">
      <c r="B3954" s="3">
        <v>1.0</v>
      </c>
      <c r="C3954" s="3">
        <v>1950.0</v>
      </c>
      <c r="D3954" s="3">
        <v>1.0</v>
      </c>
      <c r="E3954" s="3">
        <v>1.0</v>
      </c>
      <c r="F3954" s="3">
        <v>0.5</v>
      </c>
      <c r="G3954" s="10">
        <v>999.0</v>
      </c>
      <c r="H3954" s="10">
        <v>11.83</v>
      </c>
      <c r="I3954" s="3">
        <v>34.4</v>
      </c>
      <c r="J3954" s="3">
        <v>0.3254</v>
      </c>
      <c r="K3954" s="3">
        <v>-0.795129</v>
      </c>
      <c r="L3954" s="3">
        <v>34.4</v>
      </c>
      <c r="M3954" s="3">
        <v>1.0E-4</v>
      </c>
      <c r="N3954" s="3">
        <v>1.0E-4</v>
      </c>
      <c r="O3954" s="3">
        <v>3.0</v>
      </c>
      <c r="P3954" s="3">
        <v>0.0</v>
      </c>
      <c r="Q3954" s="3">
        <v>0.467458</v>
      </c>
      <c r="R3954" s="3">
        <v>0.203525</v>
      </c>
      <c r="S3954" s="10">
        <v>2.19E-5</v>
      </c>
      <c r="T3954" s="3">
        <v>2.916</v>
      </c>
      <c r="U3954" s="3">
        <v>14.087</v>
      </c>
      <c r="V3954" s="3">
        <v>-0.574</v>
      </c>
      <c r="W3954" s="3">
        <v>295.709</v>
      </c>
      <c r="X3954" s="3">
        <v>3.042</v>
      </c>
      <c r="Z3954" s="1"/>
      <c r="AB3954" s="1"/>
      <c r="AF3954" s="1"/>
      <c r="AQ3954" s="1"/>
      <c r="AS3954" s="1"/>
      <c r="AT3954" s="1"/>
      <c r="AU3954" s="1"/>
      <c r="AV3954" s="1"/>
      <c r="AW3954" s="1"/>
      <c r="AX3954" s="1"/>
      <c r="AY3954" s="1"/>
      <c r="AZ3954" s="1"/>
      <c r="BA3954" s="1"/>
      <c r="BB3954" s="1"/>
    </row>
    <row r="3955" ht="15.75" customHeight="1">
      <c r="G3955" s="10"/>
      <c r="H3955" s="10"/>
      <c r="Z3955" s="1"/>
      <c r="AB3955" s="1"/>
      <c r="AF3955" s="1"/>
      <c r="AQ3955" s="1"/>
      <c r="AS3955" s="1"/>
      <c r="AT3955" s="1"/>
      <c r="AU3955" s="1"/>
      <c r="AV3955" s="1"/>
      <c r="AW3955" s="1"/>
      <c r="AX3955" s="1"/>
      <c r="AY3955" s="1"/>
      <c r="AZ3955" s="1"/>
      <c r="BA3955" s="1"/>
      <c r="BB3955" s="1"/>
    </row>
    <row r="3956" ht="15.75" customHeight="1">
      <c r="A3956" s="3" t="s">
        <v>2185</v>
      </c>
      <c r="G3956" s="10"/>
      <c r="H3956" s="10"/>
      <c r="Z3956" s="1"/>
      <c r="AB3956" s="1"/>
      <c r="AF3956" s="1"/>
      <c r="AQ3956" s="1"/>
      <c r="AS3956" s="1"/>
      <c r="AT3956" s="1"/>
      <c r="AU3956" s="1"/>
      <c r="AV3956" s="1"/>
      <c r="AW3956" s="1"/>
      <c r="AX3956" s="1"/>
      <c r="AY3956" s="1"/>
      <c r="AZ3956" s="1"/>
      <c r="BA3956" s="1"/>
      <c r="BB3956" s="1"/>
    </row>
    <row r="3957" ht="15.75" customHeight="1">
      <c r="G3957" s="10"/>
      <c r="H3957" s="10"/>
      <c r="Z3957" s="1"/>
      <c r="AB3957" s="1"/>
      <c r="AF3957" s="1"/>
      <c r="AQ3957" s="1"/>
      <c r="AS3957" s="1"/>
      <c r="AT3957" s="1"/>
      <c r="AU3957" s="1"/>
      <c r="AV3957" s="1"/>
      <c r="AW3957" s="1"/>
      <c r="AX3957" s="1"/>
      <c r="AY3957" s="1"/>
      <c r="AZ3957" s="1"/>
      <c r="BA3957" s="1"/>
      <c r="BB3957" s="1"/>
    </row>
    <row r="3958" ht="15.75" customHeight="1">
      <c r="A3958" s="3" t="s">
        <v>2186</v>
      </c>
      <c r="G3958" s="10"/>
      <c r="H3958" s="10"/>
      <c r="Z3958" s="1"/>
      <c r="AB3958" s="1"/>
      <c r="AF3958" s="1"/>
      <c r="AQ3958" s="1"/>
      <c r="AS3958" s="1"/>
      <c r="AT3958" s="1"/>
      <c r="AU3958" s="1"/>
      <c r="AV3958" s="1"/>
      <c r="AW3958" s="1"/>
      <c r="AX3958" s="1"/>
      <c r="AY3958" s="1"/>
      <c r="AZ3958" s="1"/>
      <c r="BA3958" s="1"/>
      <c r="BB3958" s="1"/>
    </row>
    <row r="3959" ht="15.75" customHeight="1">
      <c r="A3959" s="3" t="s">
        <v>38</v>
      </c>
      <c r="B3959" s="3" t="s">
        <v>1082</v>
      </c>
      <c r="C3959" s="3" t="s">
        <v>1083</v>
      </c>
      <c r="D3959" s="3" t="s">
        <v>47</v>
      </c>
      <c r="E3959" s="3" t="s">
        <v>1084</v>
      </c>
      <c r="F3959" s="3" t="s">
        <v>1085</v>
      </c>
      <c r="G3959" s="10" t="s">
        <v>1086</v>
      </c>
      <c r="H3959" s="10" t="s">
        <v>1087</v>
      </c>
      <c r="I3959" s="3" t="s">
        <v>1088</v>
      </c>
      <c r="J3959" s="3" t="s">
        <v>1089</v>
      </c>
      <c r="K3959" s="3" t="s">
        <v>1090</v>
      </c>
      <c r="L3959" s="3" t="s">
        <v>1091</v>
      </c>
      <c r="M3959" s="3" t="s">
        <v>1092</v>
      </c>
      <c r="N3959" s="3" t="s">
        <v>1093</v>
      </c>
      <c r="O3959" s="3" t="s">
        <v>1094</v>
      </c>
      <c r="P3959" s="3" t="s">
        <v>1095</v>
      </c>
      <c r="Q3959" s="3" t="s">
        <v>1096</v>
      </c>
      <c r="R3959" s="3" t="s">
        <v>1097</v>
      </c>
      <c r="S3959" s="3" t="s">
        <v>1098</v>
      </c>
      <c r="T3959" s="3" t="s">
        <v>1099</v>
      </c>
      <c r="U3959" s="3" t="s">
        <v>1100</v>
      </c>
      <c r="V3959" s="3" t="s">
        <v>1101</v>
      </c>
      <c r="W3959" s="3" t="s">
        <v>1102</v>
      </c>
      <c r="X3959" s="3" t="s">
        <v>1103</v>
      </c>
      <c r="Y3959" s="3" t="s">
        <v>1104</v>
      </c>
      <c r="Z3959" s="1" t="s">
        <v>1105</v>
      </c>
      <c r="AA3959" s="3" t="s">
        <v>1106</v>
      </c>
      <c r="AB3959" s="1" t="s">
        <v>1107</v>
      </c>
      <c r="AC3959" s="3" t="s">
        <v>1108</v>
      </c>
      <c r="AD3959" s="3" t="s">
        <v>1109</v>
      </c>
      <c r="AE3959" s="3" t="s">
        <v>1110</v>
      </c>
      <c r="AF3959" s="1" t="s">
        <v>1111</v>
      </c>
      <c r="AG3959" s="3" t="s">
        <v>1112</v>
      </c>
      <c r="AH3959" s="3" t="s">
        <v>1113</v>
      </c>
      <c r="AI3959" s="3" t="s">
        <v>1114</v>
      </c>
      <c r="AJ3959" s="3" t="s">
        <v>1115</v>
      </c>
      <c r="AK3959" s="3" t="s">
        <v>1116</v>
      </c>
      <c r="AL3959" s="3" t="s">
        <v>1117</v>
      </c>
      <c r="AM3959" s="3" t="s">
        <v>1118</v>
      </c>
      <c r="AN3959" s="3" t="s">
        <v>1119</v>
      </c>
      <c r="AO3959" s="3" t="s">
        <v>1120</v>
      </c>
      <c r="AP3959" s="3" t="s">
        <v>1121</v>
      </c>
      <c r="AQ3959" s="1" t="s">
        <v>1122</v>
      </c>
      <c r="AR3959" s="3" t="s">
        <v>1123</v>
      </c>
      <c r="AS3959" s="1" t="s">
        <v>1124</v>
      </c>
      <c r="AT3959" s="1" t="s">
        <v>1125</v>
      </c>
      <c r="AU3959" s="1" t="s">
        <v>1126</v>
      </c>
      <c r="AV3959" s="1" t="s">
        <v>1127</v>
      </c>
      <c r="AW3959" s="1" t="s">
        <v>1128</v>
      </c>
      <c r="AX3959" s="1" t="s">
        <v>1129</v>
      </c>
      <c r="AY3959" s="1" t="s">
        <v>1130</v>
      </c>
      <c r="AZ3959" s="1" t="s">
        <v>1131</v>
      </c>
      <c r="BA3959" s="1" t="s">
        <v>1132</v>
      </c>
      <c r="BB3959" s="1" t="s">
        <v>1133</v>
      </c>
    </row>
    <row r="3960" ht="15.75" customHeight="1">
      <c r="A3960" s="3">
        <v>1.0</v>
      </c>
      <c r="B3960" s="3">
        <v>1.0</v>
      </c>
      <c r="C3960" s="3">
        <v>1.0</v>
      </c>
      <c r="D3960" s="3">
        <v>1.0</v>
      </c>
      <c r="E3960" s="3">
        <v>1.0</v>
      </c>
      <c r="F3960" s="3">
        <v>1.0</v>
      </c>
      <c r="G3960" s="10">
        <v>0.0</v>
      </c>
      <c r="H3960" s="10">
        <v>0.0</v>
      </c>
      <c r="I3960" s="3">
        <v>0.5</v>
      </c>
      <c r="J3960" s="3">
        <v>0.467458</v>
      </c>
      <c r="K3960" s="3">
        <v>2.0</v>
      </c>
      <c r="L3960" s="3">
        <v>11.83</v>
      </c>
      <c r="M3960" s="3">
        <v>2.0E-4</v>
      </c>
      <c r="N3960" s="3">
        <v>0.001183</v>
      </c>
      <c r="O3960" s="3">
        <v>0.00175878</v>
      </c>
      <c r="P3960" s="3">
        <v>0.0155413</v>
      </c>
      <c r="Q3960" s="3">
        <v>0.00405825</v>
      </c>
      <c r="R3960" s="3">
        <v>0.0</v>
      </c>
      <c r="S3960" s="3">
        <v>0.0</v>
      </c>
      <c r="T3960" s="3">
        <v>0.0</v>
      </c>
      <c r="U3960" s="3">
        <v>0.0</v>
      </c>
      <c r="V3960" s="3">
        <v>9.5</v>
      </c>
      <c r="W3960" s="3">
        <v>0.0155413</v>
      </c>
      <c r="X3960" s="3">
        <v>0.0155413</v>
      </c>
      <c r="Y3960" s="3">
        <v>9.5</v>
      </c>
      <c r="Z3960" s="1">
        <v>0.0155413</v>
      </c>
      <c r="AA3960" s="3">
        <v>0.0155413</v>
      </c>
      <c r="AB3960" s="1">
        <v>9.5</v>
      </c>
      <c r="AC3960" s="3">
        <v>0.0155413</v>
      </c>
      <c r="AD3960" s="3">
        <v>0.0155413</v>
      </c>
      <c r="AE3960" s="3">
        <v>9.5</v>
      </c>
      <c r="AF3960" s="1">
        <v>0.0155413</v>
      </c>
      <c r="AG3960" s="3" t="s">
        <v>1236</v>
      </c>
      <c r="AH3960" s="3">
        <v>9.5</v>
      </c>
      <c r="AI3960" s="3">
        <v>0.0155413</v>
      </c>
      <c r="AJ3960" s="3">
        <v>0.0155413</v>
      </c>
      <c r="AK3960" s="3">
        <v>9.5</v>
      </c>
      <c r="AL3960" s="3">
        <v>0.0155413</v>
      </c>
      <c r="AM3960" s="3">
        <v>0.0155413</v>
      </c>
      <c r="AN3960" s="3">
        <v>9.5</v>
      </c>
      <c r="AO3960" s="3">
        <v>0.0155413</v>
      </c>
      <c r="AP3960" s="3">
        <v>0.0155413</v>
      </c>
      <c r="AQ3960" s="1">
        <v>9.5</v>
      </c>
      <c r="AR3960" s="3">
        <v>0.0155413</v>
      </c>
      <c r="AS3960" s="1">
        <v>0.0155413</v>
      </c>
      <c r="AT3960" s="1">
        <v>9.5</v>
      </c>
      <c r="AU3960" s="1">
        <v>0.0155413</v>
      </c>
      <c r="AV3960" s="1">
        <v>0.0155413</v>
      </c>
      <c r="AW3960" s="1">
        <v>9.5</v>
      </c>
      <c r="AX3960" s="1">
        <v>0.0155413</v>
      </c>
      <c r="AY3960" s="1">
        <v>0.0155413</v>
      </c>
      <c r="AZ3960" s="1">
        <v>9.5</v>
      </c>
      <c r="BA3960" s="1">
        <v>0.0155413</v>
      </c>
      <c r="BB3960" s="1">
        <v>0.0155413</v>
      </c>
    </row>
    <row r="3961" ht="15.75" customHeight="1">
      <c r="A3961" s="3">
        <v>1.0</v>
      </c>
      <c r="B3961" s="3">
        <v>1.0</v>
      </c>
      <c r="C3961" s="3">
        <v>1.0</v>
      </c>
      <c r="D3961" s="3">
        <v>1.0</v>
      </c>
      <c r="E3961" s="3">
        <v>1.0</v>
      </c>
      <c r="F3961" s="3">
        <v>1.0</v>
      </c>
      <c r="G3961" s="10">
        <v>1.0</v>
      </c>
      <c r="H3961" s="10">
        <v>1.0</v>
      </c>
      <c r="I3961" s="3">
        <v>1.5</v>
      </c>
      <c r="J3961" s="3">
        <v>0.341694</v>
      </c>
      <c r="K3961" s="3">
        <v>15.219</v>
      </c>
      <c r="L3961" s="3">
        <v>18.0991</v>
      </c>
      <c r="M3961" s="3">
        <v>0.0015219</v>
      </c>
      <c r="N3961" s="3">
        <v>0.00180991</v>
      </c>
      <c r="O3961" s="3">
        <v>0.0533327</v>
      </c>
      <c r="P3961" s="3">
        <v>0.126528</v>
      </c>
      <c r="Q3961" s="3">
        <v>0.558989</v>
      </c>
      <c r="R3961" s="3">
        <v>1.0</v>
      </c>
      <c r="S3961" s="3">
        <v>563832.0</v>
      </c>
      <c r="T3961" s="3">
        <v>0.0298124</v>
      </c>
      <c r="U3961" s="3">
        <v>0.558989</v>
      </c>
      <c r="V3961" s="3">
        <v>19.5</v>
      </c>
      <c r="W3961" s="3">
        <v>0.126528</v>
      </c>
      <c r="X3961" s="3">
        <v>0.126528</v>
      </c>
      <c r="Y3961" s="3">
        <v>19.5</v>
      </c>
      <c r="Z3961" s="1">
        <v>0.126528</v>
      </c>
      <c r="AA3961" s="3">
        <v>0.126528</v>
      </c>
      <c r="AB3961" s="1">
        <v>19.5</v>
      </c>
      <c r="AC3961" s="3">
        <v>0.126528</v>
      </c>
      <c r="AD3961" s="3">
        <v>0.126528</v>
      </c>
      <c r="AE3961" s="3">
        <v>19.5</v>
      </c>
      <c r="AF3961" s="1">
        <v>0.126528</v>
      </c>
      <c r="AG3961" s="3" t="s">
        <v>1236</v>
      </c>
      <c r="AH3961" s="3">
        <v>19.5</v>
      </c>
      <c r="AI3961" s="3">
        <v>0.126528</v>
      </c>
      <c r="AJ3961" s="3">
        <v>0.126528</v>
      </c>
      <c r="AK3961" s="3">
        <v>19.5</v>
      </c>
      <c r="AL3961" s="3">
        <v>0.126528</v>
      </c>
      <c r="AM3961" s="3">
        <v>0.126528</v>
      </c>
      <c r="AN3961" s="3">
        <v>19.5</v>
      </c>
      <c r="AO3961" s="3">
        <v>0.126528</v>
      </c>
      <c r="AP3961" s="3">
        <v>0.126528</v>
      </c>
      <c r="AQ3961" s="1">
        <v>19.5</v>
      </c>
      <c r="AR3961" s="3">
        <v>0.126528</v>
      </c>
      <c r="AS3961" s="1">
        <v>0.126528</v>
      </c>
      <c r="AT3961" s="1">
        <v>19.5</v>
      </c>
      <c r="AU3961" s="1">
        <v>0.126528</v>
      </c>
      <c r="AV3961" s="1">
        <v>0.126528</v>
      </c>
      <c r="AW3961" s="1">
        <v>19.5</v>
      </c>
      <c r="AX3961" s="1">
        <v>0.126528</v>
      </c>
      <c r="AY3961" s="1">
        <v>0.126528</v>
      </c>
      <c r="AZ3961" s="1">
        <v>19.5</v>
      </c>
      <c r="BA3961" s="1">
        <v>0.126528</v>
      </c>
      <c r="BB3961" s="1">
        <v>0.126528</v>
      </c>
    </row>
    <row r="3962" ht="15.75" customHeight="1">
      <c r="A3962" s="3">
        <v>1.0</v>
      </c>
      <c r="B3962" s="3">
        <v>1.0</v>
      </c>
      <c r="C3962" s="3">
        <v>1.0</v>
      </c>
      <c r="D3962" s="3">
        <v>1.0</v>
      </c>
      <c r="E3962" s="3">
        <v>1.0</v>
      </c>
      <c r="F3962" s="3">
        <v>1.0</v>
      </c>
      <c r="G3962" s="10">
        <v>2.0</v>
      </c>
      <c r="H3962" s="10">
        <v>2.0</v>
      </c>
      <c r="I3962" s="3">
        <v>2.5</v>
      </c>
      <c r="J3962" s="3">
        <v>0.286712</v>
      </c>
      <c r="K3962" s="3">
        <v>20.5467</v>
      </c>
      <c r="L3962" s="3">
        <v>22.6268</v>
      </c>
      <c r="M3962" s="3">
        <v>0.00205467</v>
      </c>
      <c r="N3962" s="3">
        <v>0.00226268</v>
      </c>
      <c r="O3962" s="3">
        <v>0.126528</v>
      </c>
      <c r="P3962" s="3">
        <v>0.24618</v>
      </c>
      <c r="Q3962" s="3">
        <v>0.957183</v>
      </c>
      <c r="R3962" s="3">
        <v>1.0</v>
      </c>
      <c r="S3962" s="10">
        <v>2377630.0</v>
      </c>
      <c r="T3962" s="3">
        <v>0.12111</v>
      </c>
      <c r="U3962" s="3">
        <v>0.957183</v>
      </c>
      <c r="V3962" s="3">
        <v>24.5</v>
      </c>
      <c r="W3962" s="3">
        <v>0.24618</v>
      </c>
      <c r="X3962" s="3">
        <v>0.24618</v>
      </c>
      <c r="Y3962" s="3">
        <v>24.5</v>
      </c>
      <c r="Z3962" s="1">
        <v>0.24618</v>
      </c>
      <c r="AA3962" s="3">
        <v>0.24618</v>
      </c>
      <c r="AB3962" s="1">
        <v>24.5</v>
      </c>
      <c r="AC3962" s="3">
        <v>0.24618</v>
      </c>
      <c r="AD3962" s="3">
        <v>0.24618</v>
      </c>
      <c r="AE3962" s="3">
        <v>24.5</v>
      </c>
      <c r="AF3962" s="1">
        <v>0.24618</v>
      </c>
      <c r="AG3962" s="3" t="s">
        <v>1236</v>
      </c>
      <c r="AH3962" s="3">
        <v>24.5</v>
      </c>
      <c r="AI3962" s="3">
        <v>0.24618</v>
      </c>
      <c r="AJ3962" s="3">
        <v>0.24618</v>
      </c>
      <c r="AK3962" s="3">
        <v>24.5</v>
      </c>
      <c r="AL3962" s="3">
        <v>0.24618</v>
      </c>
      <c r="AM3962" s="3">
        <v>0.24618</v>
      </c>
      <c r="AN3962" s="3">
        <v>24.5</v>
      </c>
      <c r="AO3962" s="3">
        <v>0.24618</v>
      </c>
      <c r="AP3962" s="3">
        <v>0.24618</v>
      </c>
      <c r="AQ3962" s="1">
        <v>24.5</v>
      </c>
      <c r="AR3962" s="3">
        <v>0.24618</v>
      </c>
      <c r="AS3962" s="1">
        <v>0.24618</v>
      </c>
      <c r="AT3962" s="1">
        <v>24.5</v>
      </c>
      <c r="AU3962" s="1">
        <v>0.24618</v>
      </c>
      <c r="AV3962" s="1">
        <v>0.24618</v>
      </c>
      <c r="AW3962" s="1">
        <v>24.5</v>
      </c>
      <c r="AX3962" s="1">
        <v>0.24618</v>
      </c>
      <c r="AY3962" s="1">
        <v>0.24618</v>
      </c>
      <c r="AZ3962" s="1">
        <v>24.5</v>
      </c>
      <c r="BA3962" s="1">
        <v>0.24618</v>
      </c>
      <c r="BB3962" s="1">
        <v>0.24618</v>
      </c>
    </row>
    <row r="3963" ht="15.75" customHeight="1">
      <c r="A3963" s="3">
        <v>1.0</v>
      </c>
      <c r="B3963" s="3">
        <v>1.0</v>
      </c>
      <c r="C3963" s="3">
        <v>1.0</v>
      </c>
      <c r="D3963" s="3">
        <v>1.0</v>
      </c>
      <c r="E3963" s="3">
        <v>1.0</v>
      </c>
      <c r="F3963" s="3">
        <v>1.0</v>
      </c>
      <c r="G3963" s="10">
        <v>3.0</v>
      </c>
      <c r="H3963" s="10">
        <v>3.0</v>
      </c>
      <c r="I3963" s="3">
        <v>3.5</v>
      </c>
      <c r="J3963" s="3">
        <v>0.257</v>
      </c>
      <c r="K3963" s="3">
        <v>24.3946</v>
      </c>
      <c r="L3963" s="3">
        <v>25.897</v>
      </c>
      <c r="M3963" s="3">
        <v>0.00243946</v>
      </c>
      <c r="N3963" s="3">
        <v>0.0025897</v>
      </c>
      <c r="O3963" s="3">
        <v>0.24618</v>
      </c>
      <c r="P3963" s="3">
        <v>0.24618</v>
      </c>
      <c r="Q3963" s="3">
        <v>0.99747</v>
      </c>
      <c r="R3963" s="3">
        <v>1.0</v>
      </c>
      <c r="S3963" s="10">
        <v>4961440.0</v>
      </c>
      <c r="T3963" s="3">
        <v>0.245557</v>
      </c>
      <c r="U3963" s="3">
        <v>0.99747</v>
      </c>
      <c r="V3963" s="3">
        <v>24.5</v>
      </c>
      <c r="W3963" s="3">
        <v>0.24618</v>
      </c>
      <c r="X3963" s="3">
        <v>0.24618</v>
      </c>
      <c r="Y3963" s="3">
        <v>24.5</v>
      </c>
      <c r="Z3963" s="1">
        <v>0.24618</v>
      </c>
      <c r="AA3963" s="3">
        <v>0.24618</v>
      </c>
      <c r="AB3963" s="1">
        <v>24.5</v>
      </c>
      <c r="AC3963" s="3">
        <v>0.24618</v>
      </c>
      <c r="AD3963" s="3">
        <v>0.24618</v>
      </c>
      <c r="AE3963" s="3">
        <v>24.5</v>
      </c>
      <c r="AF3963" s="1">
        <v>0.24618</v>
      </c>
      <c r="AG3963" s="3" t="s">
        <v>1236</v>
      </c>
      <c r="AH3963" s="3">
        <v>24.5</v>
      </c>
      <c r="AI3963" s="3">
        <v>0.24618</v>
      </c>
      <c r="AJ3963" s="3">
        <v>0.24618</v>
      </c>
      <c r="AK3963" s="3">
        <v>24.5</v>
      </c>
      <c r="AL3963" s="3">
        <v>0.24618</v>
      </c>
      <c r="AM3963" s="3">
        <v>0.24618</v>
      </c>
      <c r="AN3963" s="3">
        <v>24.5</v>
      </c>
      <c r="AO3963" s="3">
        <v>0.24618</v>
      </c>
      <c r="AP3963" s="3">
        <v>0.24618</v>
      </c>
      <c r="AQ3963" s="1">
        <v>24.5</v>
      </c>
      <c r="AR3963" s="3">
        <v>0.24618</v>
      </c>
      <c r="AS3963" s="1">
        <v>0.24618</v>
      </c>
      <c r="AT3963" s="1">
        <v>24.5</v>
      </c>
      <c r="AU3963" s="1">
        <v>0.24618</v>
      </c>
      <c r="AV3963" s="1">
        <v>0.24618</v>
      </c>
      <c r="AW3963" s="1">
        <v>24.5</v>
      </c>
      <c r="AX3963" s="1">
        <v>0.24618</v>
      </c>
      <c r="AY3963" s="1">
        <v>0.24618</v>
      </c>
      <c r="AZ3963" s="1">
        <v>24.5</v>
      </c>
      <c r="BA3963" s="1">
        <v>0.24618</v>
      </c>
      <c r="BB3963" s="1">
        <v>0.24618</v>
      </c>
    </row>
    <row r="3964" ht="15.75" customHeight="1">
      <c r="A3964" s="3">
        <v>1.0</v>
      </c>
      <c r="B3964" s="3">
        <v>1.0</v>
      </c>
      <c r="C3964" s="3">
        <v>1.0</v>
      </c>
      <c r="D3964" s="3">
        <v>1.0</v>
      </c>
      <c r="E3964" s="3">
        <v>1.0</v>
      </c>
      <c r="F3964" s="3">
        <v>1.0</v>
      </c>
      <c r="G3964" s="10">
        <v>4.0</v>
      </c>
      <c r="H3964" s="10">
        <v>4.0</v>
      </c>
      <c r="I3964" s="3">
        <v>4.5</v>
      </c>
      <c r="J3964" s="3">
        <v>0.239147</v>
      </c>
      <c r="K3964" s="3">
        <v>27.1737</v>
      </c>
      <c r="L3964" s="3">
        <v>28.2588</v>
      </c>
      <c r="M3964" s="3">
        <v>0.00271737</v>
      </c>
      <c r="N3964" s="3">
        <v>0.00282588</v>
      </c>
      <c r="O3964" s="3">
        <v>0.423102</v>
      </c>
      <c r="P3964" s="3">
        <v>0.423102</v>
      </c>
      <c r="Q3964" s="3">
        <v>0.999856</v>
      </c>
      <c r="R3964" s="3">
        <v>1.0</v>
      </c>
      <c r="S3964" s="10">
        <v>8749850.0</v>
      </c>
      <c r="T3964" s="3">
        <v>0.423041</v>
      </c>
      <c r="U3964" s="3">
        <v>0.999856</v>
      </c>
      <c r="V3964" s="3">
        <v>29.5</v>
      </c>
      <c r="W3964" s="3">
        <v>0.423102</v>
      </c>
      <c r="X3964" s="3">
        <v>0.423102</v>
      </c>
      <c r="Y3964" s="3">
        <v>29.5</v>
      </c>
      <c r="Z3964" s="1">
        <v>0.423102</v>
      </c>
      <c r="AA3964" s="3">
        <v>0.423102</v>
      </c>
      <c r="AB3964" s="1">
        <v>29.5</v>
      </c>
      <c r="AC3964" s="3">
        <v>0.423102</v>
      </c>
      <c r="AD3964" s="3">
        <v>0.423102</v>
      </c>
      <c r="AE3964" s="3">
        <v>29.5</v>
      </c>
      <c r="AF3964" s="1">
        <v>0.423102</v>
      </c>
      <c r="AG3964" s="3" t="s">
        <v>1236</v>
      </c>
      <c r="AH3964" s="3">
        <v>29.5</v>
      </c>
      <c r="AI3964" s="3">
        <v>0.423102</v>
      </c>
      <c r="AJ3964" s="3">
        <v>0.423102</v>
      </c>
      <c r="AK3964" s="3">
        <v>29.5</v>
      </c>
      <c r="AL3964" s="3">
        <v>0.423102</v>
      </c>
      <c r="AM3964" s="3">
        <v>0.423102</v>
      </c>
      <c r="AN3964" s="3">
        <v>29.5</v>
      </c>
      <c r="AO3964" s="3">
        <v>0.423102</v>
      </c>
      <c r="AP3964" s="3">
        <v>0.423102</v>
      </c>
      <c r="AQ3964" s="1">
        <v>29.5</v>
      </c>
      <c r="AR3964" s="3">
        <v>0.423102</v>
      </c>
      <c r="AS3964" s="1">
        <v>0.423102</v>
      </c>
      <c r="AT3964" s="1">
        <v>29.5</v>
      </c>
      <c r="AU3964" s="1">
        <v>0.423102</v>
      </c>
      <c r="AV3964" s="1">
        <v>0.423102</v>
      </c>
      <c r="AW3964" s="1">
        <v>29.5</v>
      </c>
      <c r="AX3964" s="1">
        <v>0.423102</v>
      </c>
      <c r="AY3964" s="1">
        <v>0.423102</v>
      </c>
      <c r="AZ3964" s="1">
        <v>29.5</v>
      </c>
      <c r="BA3964" s="1">
        <v>0.423102</v>
      </c>
      <c r="BB3964" s="1">
        <v>0.423102</v>
      </c>
    </row>
    <row r="3965" ht="15.75" customHeight="1">
      <c r="A3965" s="3">
        <v>1.0</v>
      </c>
      <c r="B3965" s="3">
        <v>1.0</v>
      </c>
      <c r="C3965" s="3">
        <v>1.0</v>
      </c>
      <c r="D3965" s="3">
        <v>1.0</v>
      </c>
      <c r="E3965" s="3">
        <v>1.0</v>
      </c>
      <c r="F3965" s="3">
        <v>1.0</v>
      </c>
      <c r="G3965" s="10">
        <v>5.0</v>
      </c>
      <c r="H3965" s="10">
        <v>5.0</v>
      </c>
      <c r="I3965" s="3">
        <v>5.5</v>
      </c>
      <c r="J3965" s="3">
        <v>0.227739</v>
      </c>
      <c r="K3965" s="3">
        <v>29.1809</v>
      </c>
      <c r="L3965" s="3">
        <v>29.9646</v>
      </c>
      <c r="M3965" s="3">
        <v>0.00291809</v>
      </c>
      <c r="N3965" s="3">
        <v>0.00299646</v>
      </c>
      <c r="O3965" s="3">
        <v>0.423102</v>
      </c>
      <c r="P3965" s="3">
        <v>0.423102</v>
      </c>
      <c r="Q3965" s="3">
        <v>0.999856</v>
      </c>
      <c r="R3965" s="3">
        <v>1.0</v>
      </c>
      <c r="S3965" s="10">
        <v>8749850.0</v>
      </c>
      <c r="T3965" s="3">
        <v>0.423041</v>
      </c>
      <c r="U3965" s="3">
        <v>0.999856</v>
      </c>
      <c r="V3965" s="3">
        <v>29.5</v>
      </c>
      <c r="W3965" s="3">
        <v>0.423102</v>
      </c>
      <c r="X3965" s="3">
        <v>0.423102</v>
      </c>
      <c r="Y3965" s="3">
        <v>29.5</v>
      </c>
      <c r="Z3965" s="1">
        <v>0.423102</v>
      </c>
      <c r="AA3965" s="3">
        <v>0.423102</v>
      </c>
      <c r="AB3965" s="1">
        <v>29.5</v>
      </c>
      <c r="AC3965" s="3">
        <v>0.423102</v>
      </c>
      <c r="AD3965" s="3">
        <v>0.423102</v>
      </c>
      <c r="AE3965" s="3">
        <v>29.5</v>
      </c>
      <c r="AF3965" s="1">
        <v>0.423102</v>
      </c>
      <c r="AG3965" s="3" t="s">
        <v>1236</v>
      </c>
      <c r="AH3965" s="3">
        <v>29.5</v>
      </c>
      <c r="AI3965" s="3">
        <v>0.423102</v>
      </c>
      <c r="AJ3965" s="3">
        <v>0.423102</v>
      </c>
      <c r="AK3965" s="3">
        <v>29.5</v>
      </c>
      <c r="AL3965" s="3">
        <v>0.423102</v>
      </c>
      <c r="AM3965" s="3">
        <v>0.423102</v>
      </c>
      <c r="AN3965" s="3">
        <v>29.5</v>
      </c>
      <c r="AO3965" s="3">
        <v>0.423102</v>
      </c>
      <c r="AP3965" s="3">
        <v>0.423102</v>
      </c>
      <c r="AQ3965" s="1">
        <v>29.5</v>
      </c>
      <c r="AR3965" s="3">
        <v>0.423102</v>
      </c>
      <c r="AS3965" s="1">
        <v>0.423102</v>
      </c>
      <c r="AT3965" s="1">
        <v>29.5</v>
      </c>
      <c r="AU3965" s="1">
        <v>0.423102</v>
      </c>
      <c r="AV3965" s="1">
        <v>0.423102</v>
      </c>
      <c r="AW3965" s="1">
        <v>29.5</v>
      </c>
      <c r="AX3965" s="1">
        <v>0.423102</v>
      </c>
      <c r="AY3965" s="1">
        <v>0.423102</v>
      </c>
      <c r="AZ3965" s="1">
        <v>29.5</v>
      </c>
      <c r="BA3965" s="1">
        <v>0.423102</v>
      </c>
      <c r="BB3965" s="1">
        <v>0.423102</v>
      </c>
    </row>
    <row r="3966" ht="15.75" customHeight="1">
      <c r="A3966" s="3">
        <v>1.0</v>
      </c>
      <c r="B3966" s="3">
        <v>1.0</v>
      </c>
      <c r="C3966" s="3">
        <v>1.0</v>
      </c>
      <c r="D3966" s="3">
        <v>1.0</v>
      </c>
      <c r="E3966" s="3">
        <v>1.0</v>
      </c>
      <c r="F3966" s="3">
        <v>1.0</v>
      </c>
      <c r="G3966" s="10">
        <v>6.0</v>
      </c>
      <c r="H3966" s="10">
        <v>6.0</v>
      </c>
      <c r="I3966" s="3">
        <v>6.5</v>
      </c>
      <c r="J3966" s="3">
        <v>0.22016</v>
      </c>
      <c r="K3966" s="3">
        <v>30.6306</v>
      </c>
      <c r="L3966" s="3">
        <v>31.1966</v>
      </c>
      <c r="M3966" s="3">
        <v>0.00306306</v>
      </c>
      <c r="N3966" s="3">
        <v>0.00311966</v>
      </c>
      <c r="O3966" s="3">
        <v>0.423102</v>
      </c>
      <c r="P3966" s="3">
        <v>0.423102</v>
      </c>
      <c r="Q3966" s="3">
        <v>0.999856</v>
      </c>
      <c r="R3966" s="3">
        <v>1.0</v>
      </c>
      <c r="S3966" s="10">
        <v>8749850.0</v>
      </c>
      <c r="T3966" s="3">
        <v>0.423041</v>
      </c>
      <c r="U3966" s="3">
        <v>0.999856</v>
      </c>
      <c r="V3966" s="3">
        <v>29.5</v>
      </c>
      <c r="W3966" s="3">
        <v>0.423102</v>
      </c>
      <c r="X3966" s="3">
        <v>0.423102</v>
      </c>
      <c r="Y3966" s="3">
        <v>29.5</v>
      </c>
      <c r="Z3966" s="1">
        <v>0.423102</v>
      </c>
      <c r="AA3966" s="3">
        <v>0.423102</v>
      </c>
      <c r="AB3966" s="1">
        <v>29.5</v>
      </c>
      <c r="AC3966" s="3">
        <v>0.423102</v>
      </c>
      <c r="AD3966" s="3">
        <v>0.423102</v>
      </c>
      <c r="AE3966" s="3">
        <v>29.5</v>
      </c>
      <c r="AF3966" s="1">
        <v>0.423102</v>
      </c>
      <c r="AG3966" s="3" t="s">
        <v>1236</v>
      </c>
      <c r="AH3966" s="3">
        <v>29.5</v>
      </c>
      <c r="AI3966" s="3">
        <v>0.423102</v>
      </c>
      <c r="AJ3966" s="3">
        <v>0.423102</v>
      </c>
      <c r="AK3966" s="3">
        <v>29.5</v>
      </c>
      <c r="AL3966" s="3">
        <v>0.423102</v>
      </c>
      <c r="AM3966" s="3">
        <v>0.423102</v>
      </c>
      <c r="AN3966" s="3">
        <v>29.5</v>
      </c>
      <c r="AO3966" s="3">
        <v>0.423102</v>
      </c>
      <c r="AP3966" s="3">
        <v>0.423102</v>
      </c>
      <c r="AQ3966" s="1">
        <v>29.5</v>
      </c>
      <c r="AR3966" s="3">
        <v>0.423102</v>
      </c>
      <c r="AS3966" s="1">
        <v>0.423102</v>
      </c>
      <c r="AT3966" s="1">
        <v>29.5</v>
      </c>
      <c r="AU3966" s="1">
        <v>0.423102</v>
      </c>
      <c r="AV3966" s="1">
        <v>0.423102</v>
      </c>
      <c r="AW3966" s="1">
        <v>29.5</v>
      </c>
      <c r="AX3966" s="1">
        <v>0.423102</v>
      </c>
      <c r="AY3966" s="1">
        <v>0.423102</v>
      </c>
      <c r="AZ3966" s="1">
        <v>29.5</v>
      </c>
      <c r="BA3966" s="1">
        <v>0.423102</v>
      </c>
      <c r="BB3966" s="1">
        <v>0.423102</v>
      </c>
    </row>
    <row r="3967" ht="15.75" customHeight="1">
      <c r="A3967" s="3">
        <v>1.0</v>
      </c>
      <c r="B3967" s="3">
        <v>1.0</v>
      </c>
      <c r="C3967" s="3">
        <v>1.0</v>
      </c>
      <c r="D3967" s="3">
        <v>1.0</v>
      </c>
      <c r="E3967" s="3">
        <v>1.0</v>
      </c>
      <c r="F3967" s="3">
        <v>1.0</v>
      </c>
      <c r="G3967" s="10">
        <v>7.0</v>
      </c>
      <c r="H3967" s="10">
        <v>7.0</v>
      </c>
      <c r="I3967" s="3">
        <v>7.5</v>
      </c>
      <c r="J3967" s="3">
        <v>0.214996</v>
      </c>
      <c r="K3967" s="3">
        <v>31.6776</v>
      </c>
      <c r="L3967" s="3">
        <v>32.0864</v>
      </c>
      <c r="M3967" s="3">
        <v>0.00316776</v>
      </c>
      <c r="N3967" s="3">
        <v>0.00320864</v>
      </c>
      <c r="O3967" s="3">
        <v>0.423102</v>
      </c>
      <c r="P3967" s="3">
        <v>0.66792</v>
      </c>
      <c r="Q3967" s="3">
        <v>0.999856</v>
      </c>
      <c r="R3967" s="3">
        <v>1.0</v>
      </c>
      <c r="S3967" s="10">
        <v>8749850.0</v>
      </c>
      <c r="T3967" s="3">
        <v>0.423041</v>
      </c>
      <c r="U3967" s="3">
        <v>0.999856</v>
      </c>
      <c r="V3967" s="3">
        <v>34.5</v>
      </c>
      <c r="W3967" s="3">
        <v>0.66792</v>
      </c>
      <c r="X3967" s="3">
        <v>0.66792</v>
      </c>
      <c r="Y3967" s="3">
        <v>34.5</v>
      </c>
      <c r="Z3967" s="1">
        <v>0.66792</v>
      </c>
      <c r="AA3967" s="3">
        <v>0.66792</v>
      </c>
      <c r="AB3967" s="1">
        <v>34.5</v>
      </c>
      <c r="AC3967" s="3">
        <v>0.66792</v>
      </c>
      <c r="AD3967" s="3">
        <v>0.66792</v>
      </c>
      <c r="AE3967" s="3">
        <v>34.5</v>
      </c>
      <c r="AF3967" s="1">
        <v>0.66792</v>
      </c>
      <c r="AG3967" s="3" t="s">
        <v>1236</v>
      </c>
      <c r="AH3967" s="3">
        <v>34.5</v>
      </c>
      <c r="AI3967" s="3">
        <v>0.66792</v>
      </c>
      <c r="AJ3967" s="3">
        <v>0.66792</v>
      </c>
      <c r="AK3967" s="3">
        <v>34.5</v>
      </c>
      <c r="AL3967" s="3">
        <v>0.66792</v>
      </c>
      <c r="AM3967" s="3">
        <v>0.66792</v>
      </c>
      <c r="AN3967" s="3">
        <v>34.5</v>
      </c>
      <c r="AO3967" s="3">
        <v>0.66792</v>
      </c>
      <c r="AP3967" s="3">
        <v>0.66792</v>
      </c>
      <c r="AQ3967" s="1">
        <v>34.5</v>
      </c>
      <c r="AR3967" s="3">
        <v>0.66792</v>
      </c>
      <c r="AS3967" s="1">
        <v>0.66792</v>
      </c>
      <c r="AT3967" s="1">
        <v>34.5</v>
      </c>
      <c r="AU3967" s="1">
        <v>0.66792</v>
      </c>
      <c r="AV3967" s="1">
        <v>0.66792</v>
      </c>
      <c r="AW3967" s="1">
        <v>34.5</v>
      </c>
      <c r="AX3967" s="1">
        <v>0.66792</v>
      </c>
      <c r="AY3967" s="1">
        <v>0.66792</v>
      </c>
      <c r="AZ3967" s="1">
        <v>34.5</v>
      </c>
      <c r="BA3967" s="1">
        <v>0.66792</v>
      </c>
      <c r="BB3967" s="1">
        <v>0.66792</v>
      </c>
    </row>
    <row r="3968" ht="15.75" customHeight="1">
      <c r="A3968" s="3">
        <v>1.0</v>
      </c>
      <c r="B3968" s="3">
        <v>1.0</v>
      </c>
      <c r="C3968" s="3">
        <v>1.0</v>
      </c>
      <c r="D3968" s="3">
        <v>1.0</v>
      </c>
      <c r="E3968" s="3">
        <v>1.0</v>
      </c>
      <c r="F3968" s="3">
        <v>1.0</v>
      </c>
      <c r="G3968" s="10">
        <v>8.0</v>
      </c>
      <c r="H3968" s="10">
        <v>8.0</v>
      </c>
      <c r="I3968" s="3">
        <v>8.5</v>
      </c>
      <c r="J3968" s="3">
        <v>0.211416</v>
      </c>
      <c r="K3968" s="3">
        <v>32.4338</v>
      </c>
      <c r="L3968" s="3">
        <v>32.729</v>
      </c>
      <c r="M3968" s="3">
        <v>0.00324338</v>
      </c>
      <c r="N3968" s="3">
        <v>0.0032729</v>
      </c>
      <c r="O3968" s="3">
        <v>0.66792</v>
      </c>
      <c r="P3968" s="3">
        <v>0.66792</v>
      </c>
      <c r="Q3968" s="3">
        <v>0.999992</v>
      </c>
      <c r="R3968" s="3">
        <v>1.0</v>
      </c>
      <c r="S3968" s="10">
        <v>1.40899E7</v>
      </c>
      <c r="T3968" s="3">
        <v>0.667915</v>
      </c>
      <c r="U3968" s="3">
        <v>0.999992</v>
      </c>
      <c r="V3968" s="3">
        <v>34.5</v>
      </c>
      <c r="W3968" s="3">
        <v>0.66792</v>
      </c>
      <c r="X3968" s="3">
        <v>0.66792</v>
      </c>
      <c r="Y3968" s="3">
        <v>34.5</v>
      </c>
      <c r="Z3968" s="1">
        <v>0.66792</v>
      </c>
      <c r="AA3968" s="3">
        <v>0.66792</v>
      </c>
      <c r="AB3968" s="1">
        <v>34.5</v>
      </c>
      <c r="AC3968" s="3">
        <v>0.66792</v>
      </c>
      <c r="AD3968" s="3">
        <v>0.66792</v>
      </c>
      <c r="AE3968" s="3">
        <v>34.5</v>
      </c>
      <c r="AF3968" s="1">
        <v>0.66792</v>
      </c>
      <c r="AG3968" s="3" t="s">
        <v>1236</v>
      </c>
      <c r="AH3968" s="3">
        <v>34.5</v>
      </c>
      <c r="AI3968" s="3">
        <v>0.66792</v>
      </c>
      <c r="AJ3968" s="3">
        <v>0.66792</v>
      </c>
      <c r="AK3968" s="3">
        <v>34.5</v>
      </c>
      <c r="AL3968" s="3">
        <v>0.66792</v>
      </c>
      <c r="AM3968" s="3">
        <v>0.66792</v>
      </c>
      <c r="AN3968" s="3">
        <v>34.5</v>
      </c>
      <c r="AO3968" s="3">
        <v>0.66792</v>
      </c>
      <c r="AP3968" s="3">
        <v>0.66792</v>
      </c>
      <c r="AQ3968" s="1">
        <v>34.5</v>
      </c>
      <c r="AR3968" s="3">
        <v>0.66792</v>
      </c>
      <c r="AS3968" s="1">
        <v>0.66792</v>
      </c>
      <c r="AT3968" s="1">
        <v>34.5</v>
      </c>
      <c r="AU3968" s="1">
        <v>0.66792</v>
      </c>
      <c r="AV3968" s="1">
        <v>0.66792</v>
      </c>
      <c r="AW3968" s="1">
        <v>34.5</v>
      </c>
      <c r="AX3968" s="1">
        <v>0.66792</v>
      </c>
      <c r="AY3968" s="1">
        <v>0.66792</v>
      </c>
      <c r="AZ3968" s="1">
        <v>34.5</v>
      </c>
      <c r="BA3968" s="1">
        <v>0.66792</v>
      </c>
      <c r="BB3968" s="1">
        <v>0.66792</v>
      </c>
    </row>
    <row r="3969" ht="15.75" customHeight="1">
      <c r="A3969" s="3">
        <v>1.0</v>
      </c>
      <c r="B3969" s="3">
        <v>1.0</v>
      </c>
      <c r="C3969" s="3">
        <v>1.0</v>
      </c>
      <c r="D3969" s="3">
        <v>1.0</v>
      </c>
      <c r="E3969" s="3">
        <v>1.0</v>
      </c>
      <c r="F3969" s="3">
        <v>1.0</v>
      </c>
      <c r="G3969" s="10">
        <v>9.0</v>
      </c>
      <c r="H3969" s="10">
        <v>9.0</v>
      </c>
      <c r="I3969" s="3">
        <v>9.5</v>
      </c>
      <c r="J3969" s="3">
        <v>0.208904</v>
      </c>
      <c r="K3969" s="3">
        <v>32.9799</v>
      </c>
      <c r="L3969" s="3">
        <v>33.1931</v>
      </c>
      <c r="M3969" s="3">
        <v>0.00329799</v>
      </c>
      <c r="N3969" s="3">
        <v>0.00331931</v>
      </c>
      <c r="O3969" s="3">
        <v>0.66792</v>
      </c>
      <c r="P3969" s="3">
        <v>0.66792</v>
      </c>
      <c r="Q3969" s="3">
        <v>0.999992</v>
      </c>
      <c r="R3969" s="3">
        <v>1.0</v>
      </c>
      <c r="S3969" s="10">
        <v>1.40899E7</v>
      </c>
      <c r="T3969" s="3">
        <v>0.667915</v>
      </c>
      <c r="U3969" s="3">
        <v>0.999992</v>
      </c>
      <c r="V3969" s="3">
        <v>34.5</v>
      </c>
      <c r="W3969" s="3">
        <v>0.66792</v>
      </c>
      <c r="X3969" s="3">
        <v>0.66792</v>
      </c>
      <c r="Y3969" s="3">
        <v>34.5</v>
      </c>
      <c r="Z3969" s="1">
        <v>0.66792</v>
      </c>
      <c r="AA3969" s="3">
        <v>0.66792</v>
      </c>
      <c r="AB3969" s="1">
        <v>34.5</v>
      </c>
      <c r="AC3969" s="3">
        <v>0.66792</v>
      </c>
      <c r="AD3969" s="3">
        <v>0.66792</v>
      </c>
      <c r="AE3969" s="3">
        <v>34.5</v>
      </c>
      <c r="AF3969" s="1">
        <v>0.66792</v>
      </c>
      <c r="AG3969" s="3" t="s">
        <v>1236</v>
      </c>
      <c r="AH3969" s="3">
        <v>34.5</v>
      </c>
      <c r="AI3969" s="3">
        <v>0.66792</v>
      </c>
      <c r="AJ3969" s="3">
        <v>0.66792</v>
      </c>
      <c r="AK3969" s="3">
        <v>34.5</v>
      </c>
      <c r="AL3969" s="3">
        <v>0.66792</v>
      </c>
      <c r="AM3969" s="3">
        <v>0.66792</v>
      </c>
      <c r="AN3969" s="3">
        <v>34.5</v>
      </c>
      <c r="AO3969" s="3">
        <v>0.66792</v>
      </c>
      <c r="AP3969" s="3">
        <v>0.66792</v>
      </c>
      <c r="AQ3969" s="1">
        <v>34.5</v>
      </c>
      <c r="AR3969" s="3">
        <v>0.66792</v>
      </c>
      <c r="AS3969" s="1">
        <v>0.66792</v>
      </c>
      <c r="AT3969" s="1">
        <v>34.5</v>
      </c>
      <c r="AU3969" s="1">
        <v>0.66792</v>
      </c>
      <c r="AV3969" s="1">
        <v>0.66792</v>
      </c>
      <c r="AW3969" s="1">
        <v>34.5</v>
      </c>
      <c r="AX3969" s="1">
        <v>0.66792</v>
      </c>
      <c r="AY3969" s="1">
        <v>0.66792</v>
      </c>
      <c r="AZ3969" s="1">
        <v>34.5</v>
      </c>
      <c r="BA3969" s="1">
        <v>0.66792</v>
      </c>
      <c r="BB3969" s="1">
        <v>0.66792</v>
      </c>
    </row>
    <row r="3970" ht="15.75" customHeight="1">
      <c r="A3970" s="3">
        <v>1.0</v>
      </c>
      <c r="B3970" s="3">
        <v>1.0</v>
      </c>
      <c r="C3970" s="3">
        <v>1.0</v>
      </c>
      <c r="D3970" s="3">
        <v>1.0</v>
      </c>
      <c r="E3970" s="3">
        <v>1.0</v>
      </c>
      <c r="F3970" s="3">
        <v>1.0</v>
      </c>
      <c r="G3970" s="10">
        <v>10.0</v>
      </c>
      <c r="H3970" s="10">
        <v>10.0</v>
      </c>
      <c r="I3970" s="3">
        <v>10.5</v>
      </c>
      <c r="J3970" s="3">
        <v>0.207127</v>
      </c>
      <c r="K3970" s="3">
        <v>33.3744</v>
      </c>
      <c r="L3970" s="3">
        <v>33.5284</v>
      </c>
      <c r="M3970" s="3">
        <v>0.00333744</v>
      </c>
      <c r="N3970" s="3">
        <v>0.00335284</v>
      </c>
      <c r="O3970" s="3">
        <v>0.66792</v>
      </c>
      <c r="P3970" s="3">
        <v>0.66792</v>
      </c>
      <c r="Q3970" s="3">
        <v>0.999992</v>
      </c>
      <c r="R3970" s="3">
        <v>1.0</v>
      </c>
      <c r="S3970" s="10">
        <v>1.40899E7</v>
      </c>
      <c r="T3970" s="3">
        <v>0.667915</v>
      </c>
      <c r="U3970" s="3">
        <v>0.999992</v>
      </c>
      <c r="V3970" s="3">
        <v>34.5</v>
      </c>
      <c r="W3970" s="3">
        <v>0.66792</v>
      </c>
      <c r="X3970" s="3">
        <v>0.66792</v>
      </c>
      <c r="Y3970" s="3">
        <v>34.5</v>
      </c>
      <c r="Z3970" s="1">
        <v>0.66792</v>
      </c>
      <c r="AA3970" s="3">
        <v>0.66792</v>
      </c>
      <c r="AB3970" s="1">
        <v>34.5</v>
      </c>
      <c r="AC3970" s="3">
        <v>0.66792</v>
      </c>
      <c r="AD3970" s="3">
        <v>0.66792</v>
      </c>
      <c r="AE3970" s="3">
        <v>34.5</v>
      </c>
      <c r="AF3970" s="1">
        <v>0.66792</v>
      </c>
      <c r="AG3970" s="3" t="s">
        <v>1236</v>
      </c>
      <c r="AH3970" s="3">
        <v>34.5</v>
      </c>
      <c r="AI3970" s="3">
        <v>0.66792</v>
      </c>
      <c r="AJ3970" s="3">
        <v>0.66792</v>
      </c>
      <c r="AK3970" s="3">
        <v>34.5</v>
      </c>
      <c r="AL3970" s="3">
        <v>0.66792</v>
      </c>
      <c r="AM3970" s="3">
        <v>0.66792</v>
      </c>
      <c r="AN3970" s="3">
        <v>34.5</v>
      </c>
      <c r="AO3970" s="3">
        <v>0.66792</v>
      </c>
      <c r="AP3970" s="3">
        <v>0.66792</v>
      </c>
      <c r="AQ3970" s="1">
        <v>34.5</v>
      </c>
      <c r="AR3970" s="3">
        <v>0.66792</v>
      </c>
      <c r="AS3970" s="1">
        <v>0.66792</v>
      </c>
      <c r="AT3970" s="1">
        <v>34.5</v>
      </c>
      <c r="AU3970" s="1">
        <v>0.66792</v>
      </c>
      <c r="AV3970" s="1">
        <v>0.66792</v>
      </c>
      <c r="AW3970" s="1">
        <v>34.5</v>
      </c>
      <c r="AX3970" s="1">
        <v>0.66792</v>
      </c>
      <c r="AY3970" s="1">
        <v>0.66792</v>
      </c>
      <c r="AZ3970" s="1">
        <v>34.5</v>
      </c>
      <c r="BA3970" s="1">
        <v>0.66792</v>
      </c>
      <c r="BB3970" s="1">
        <v>0.66792</v>
      </c>
    </row>
    <row r="3971" ht="15.75" customHeight="1">
      <c r="A3971" s="3">
        <v>1.0</v>
      </c>
      <c r="B3971" s="3">
        <v>1.0</v>
      </c>
      <c r="C3971" s="3">
        <v>1.0</v>
      </c>
      <c r="D3971" s="3">
        <v>1.0</v>
      </c>
      <c r="E3971" s="3">
        <v>1.0</v>
      </c>
      <c r="F3971" s="3">
        <v>1.0</v>
      </c>
      <c r="G3971" s="10">
        <v>11.0</v>
      </c>
      <c r="H3971" s="10">
        <v>11.0</v>
      </c>
      <c r="I3971" s="3">
        <v>11.5</v>
      </c>
      <c r="J3971" s="3">
        <v>0.205863</v>
      </c>
      <c r="K3971" s="3">
        <v>33.6592</v>
      </c>
      <c r="L3971" s="3">
        <v>33.7705</v>
      </c>
      <c r="M3971" s="3">
        <v>0.00336592</v>
      </c>
      <c r="N3971" s="3">
        <v>0.00337705</v>
      </c>
      <c r="O3971" s="3">
        <v>0.66792</v>
      </c>
      <c r="P3971" s="3">
        <v>0.66792</v>
      </c>
      <c r="Q3971" s="3">
        <v>0.999992</v>
      </c>
      <c r="R3971" s="3">
        <v>1.0</v>
      </c>
      <c r="S3971" s="10">
        <v>1.40899E7</v>
      </c>
      <c r="T3971" s="3">
        <v>0.667915</v>
      </c>
      <c r="U3971" s="3">
        <v>0.999992</v>
      </c>
      <c r="V3971" s="3">
        <v>34.5</v>
      </c>
      <c r="W3971" s="3">
        <v>0.66792</v>
      </c>
      <c r="X3971" s="3">
        <v>0.66792</v>
      </c>
      <c r="Y3971" s="3">
        <v>34.5</v>
      </c>
      <c r="Z3971" s="1">
        <v>0.66792</v>
      </c>
      <c r="AA3971" s="3">
        <v>0.66792</v>
      </c>
      <c r="AB3971" s="1">
        <v>34.5</v>
      </c>
      <c r="AC3971" s="3">
        <v>0.66792</v>
      </c>
      <c r="AD3971" s="3">
        <v>0.66792</v>
      </c>
      <c r="AE3971" s="3">
        <v>34.5</v>
      </c>
      <c r="AF3971" s="1">
        <v>0.66792</v>
      </c>
      <c r="AG3971" s="3" t="s">
        <v>1236</v>
      </c>
      <c r="AH3971" s="3">
        <v>34.5</v>
      </c>
      <c r="AI3971" s="3">
        <v>0.66792</v>
      </c>
      <c r="AJ3971" s="3">
        <v>0.66792</v>
      </c>
      <c r="AK3971" s="3">
        <v>34.5</v>
      </c>
      <c r="AL3971" s="3">
        <v>0.66792</v>
      </c>
      <c r="AM3971" s="3">
        <v>0.66792</v>
      </c>
      <c r="AN3971" s="3">
        <v>34.5</v>
      </c>
      <c r="AO3971" s="3">
        <v>0.66792</v>
      </c>
      <c r="AP3971" s="3">
        <v>0.66792</v>
      </c>
      <c r="AQ3971" s="1">
        <v>34.5</v>
      </c>
      <c r="AR3971" s="3">
        <v>0.66792</v>
      </c>
      <c r="AS3971" s="1">
        <v>0.66792</v>
      </c>
      <c r="AT3971" s="1">
        <v>34.5</v>
      </c>
      <c r="AU3971" s="1">
        <v>0.66792</v>
      </c>
      <c r="AV3971" s="1">
        <v>0.66792</v>
      </c>
      <c r="AW3971" s="1">
        <v>34.5</v>
      </c>
      <c r="AX3971" s="1">
        <v>0.66792</v>
      </c>
      <c r="AY3971" s="1">
        <v>0.66792</v>
      </c>
      <c r="AZ3971" s="1">
        <v>34.5</v>
      </c>
      <c r="BA3971" s="1">
        <v>0.66792</v>
      </c>
      <c r="BB3971" s="1">
        <v>0.66792</v>
      </c>
    </row>
    <row r="3972" ht="15.75" customHeight="1">
      <c r="A3972" s="3">
        <v>1.0</v>
      </c>
      <c r="B3972" s="3">
        <v>1.0</v>
      </c>
      <c r="C3972" s="3">
        <v>1.0</v>
      </c>
      <c r="D3972" s="3">
        <v>1.0</v>
      </c>
      <c r="E3972" s="3">
        <v>1.0</v>
      </c>
      <c r="F3972" s="3">
        <v>1.0</v>
      </c>
      <c r="G3972" s="10">
        <v>12.0</v>
      </c>
      <c r="H3972" s="10">
        <v>12.0</v>
      </c>
      <c r="I3972" s="3">
        <v>12.5</v>
      </c>
      <c r="J3972" s="3">
        <v>0.204959</v>
      </c>
      <c r="K3972" s="3">
        <v>33.865</v>
      </c>
      <c r="L3972" s="3">
        <v>33.9453</v>
      </c>
      <c r="M3972" s="3">
        <v>0.0033865</v>
      </c>
      <c r="N3972" s="3">
        <v>0.00339453</v>
      </c>
      <c r="O3972" s="3">
        <v>0.66792</v>
      </c>
      <c r="P3972" s="3">
        <v>0.66792</v>
      </c>
      <c r="Q3972" s="3">
        <v>0.999992</v>
      </c>
      <c r="R3972" s="3">
        <v>1.0</v>
      </c>
      <c r="S3972" s="10">
        <v>1.40899E7</v>
      </c>
      <c r="T3972" s="3">
        <v>0.667915</v>
      </c>
      <c r="U3972" s="3">
        <v>0.999992</v>
      </c>
      <c r="V3972" s="3">
        <v>34.5</v>
      </c>
      <c r="W3972" s="3">
        <v>0.66792</v>
      </c>
      <c r="X3972" s="3">
        <v>0.66792</v>
      </c>
      <c r="Y3972" s="3">
        <v>34.5</v>
      </c>
      <c r="Z3972" s="1">
        <v>0.66792</v>
      </c>
      <c r="AA3972" s="3">
        <v>0.66792</v>
      </c>
      <c r="AB3972" s="1">
        <v>34.5</v>
      </c>
      <c r="AC3972" s="3">
        <v>0.66792</v>
      </c>
      <c r="AD3972" s="3">
        <v>0.66792</v>
      </c>
      <c r="AE3972" s="3">
        <v>34.5</v>
      </c>
      <c r="AF3972" s="1">
        <v>0.66792</v>
      </c>
      <c r="AG3972" s="3" t="s">
        <v>1236</v>
      </c>
      <c r="AH3972" s="3">
        <v>34.5</v>
      </c>
      <c r="AI3972" s="3">
        <v>0.66792</v>
      </c>
      <c r="AJ3972" s="3">
        <v>0.66792</v>
      </c>
      <c r="AK3972" s="3">
        <v>34.5</v>
      </c>
      <c r="AL3972" s="3">
        <v>0.66792</v>
      </c>
      <c r="AM3972" s="3">
        <v>0.66792</v>
      </c>
      <c r="AN3972" s="3">
        <v>34.5</v>
      </c>
      <c r="AO3972" s="3">
        <v>0.66792</v>
      </c>
      <c r="AP3972" s="3">
        <v>0.66792</v>
      </c>
      <c r="AQ3972" s="1">
        <v>34.5</v>
      </c>
      <c r="AR3972" s="3">
        <v>0.66792</v>
      </c>
      <c r="AS3972" s="1">
        <v>0.66792</v>
      </c>
      <c r="AT3972" s="1">
        <v>34.5</v>
      </c>
      <c r="AU3972" s="1">
        <v>0.66792</v>
      </c>
      <c r="AV3972" s="1">
        <v>0.66792</v>
      </c>
      <c r="AW3972" s="1">
        <v>34.5</v>
      </c>
      <c r="AX3972" s="1">
        <v>0.66792</v>
      </c>
      <c r="AY3972" s="1">
        <v>0.66792</v>
      </c>
      <c r="AZ3972" s="1">
        <v>34.5</v>
      </c>
      <c r="BA3972" s="1">
        <v>0.66792</v>
      </c>
      <c r="BB3972" s="1">
        <v>0.66792</v>
      </c>
    </row>
    <row r="3973" ht="15.75" customHeight="1">
      <c r="A3973" s="3">
        <v>1.0</v>
      </c>
      <c r="B3973" s="3">
        <v>1.0</v>
      </c>
      <c r="C3973" s="3">
        <v>1.0</v>
      </c>
      <c r="D3973" s="3">
        <v>1.0</v>
      </c>
      <c r="E3973" s="3">
        <v>1.0</v>
      </c>
      <c r="F3973" s="3">
        <v>1.0</v>
      </c>
      <c r="G3973" s="10">
        <v>13.0</v>
      </c>
      <c r="H3973" s="10">
        <v>13.0</v>
      </c>
      <c r="I3973" s="3">
        <v>13.5</v>
      </c>
      <c r="J3973" s="3">
        <v>0.204311</v>
      </c>
      <c r="K3973" s="3">
        <v>34.0136</v>
      </c>
      <c r="L3973" s="3">
        <v>34.0716</v>
      </c>
      <c r="M3973" s="3">
        <v>0.00340136</v>
      </c>
      <c r="N3973" s="3">
        <v>0.00340716</v>
      </c>
      <c r="O3973" s="3">
        <v>0.66792</v>
      </c>
      <c r="P3973" s="3">
        <v>0.66792</v>
      </c>
      <c r="Q3973" s="3">
        <v>0.999992</v>
      </c>
      <c r="R3973" s="3">
        <v>1.0</v>
      </c>
      <c r="S3973" s="10">
        <v>1.40899E7</v>
      </c>
      <c r="T3973" s="3">
        <v>0.667915</v>
      </c>
      <c r="U3973" s="3">
        <v>0.999992</v>
      </c>
      <c r="V3973" s="3">
        <v>34.5</v>
      </c>
      <c r="W3973" s="3">
        <v>0.66792</v>
      </c>
      <c r="X3973" s="3">
        <v>0.66792</v>
      </c>
      <c r="Y3973" s="3">
        <v>34.5</v>
      </c>
      <c r="Z3973" s="1">
        <v>0.66792</v>
      </c>
      <c r="AA3973" s="3">
        <v>0.66792</v>
      </c>
      <c r="AB3973" s="1">
        <v>34.5</v>
      </c>
      <c r="AC3973" s="3">
        <v>0.66792</v>
      </c>
      <c r="AD3973" s="3">
        <v>0.66792</v>
      </c>
      <c r="AE3973" s="3">
        <v>34.5</v>
      </c>
      <c r="AF3973" s="1">
        <v>0.66792</v>
      </c>
      <c r="AG3973" s="3" t="s">
        <v>1236</v>
      </c>
      <c r="AH3973" s="3">
        <v>34.5</v>
      </c>
      <c r="AI3973" s="3">
        <v>0.66792</v>
      </c>
      <c r="AJ3973" s="3">
        <v>0.66792</v>
      </c>
      <c r="AK3973" s="3">
        <v>34.5</v>
      </c>
      <c r="AL3973" s="3">
        <v>0.66792</v>
      </c>
      <c r="AM3973" s="3">
        <v>0.66792</v>
      </c>
      <c r="AN3973" s="3">
        <v>34.5</v>
      </c>
      <c r="AO3973" s="3">
        <v>0.66792</v>
      </c>
      <c r="AP3973" s="3">
        <v>0.66792</v>
      </c>
      <c r="AQ3973" s="1">
        <v>34.5</v>
      </c>
      <c r="AR3973" s="3">
        <v>0.66792</v>
      </c>
      <c r="AS3973" s="1">
        <v>0.66792</v>
      </c>
      <c r="AT3973" s="1">
        <v>34.5</v>
      </c>
      <c r="AU3973" s="1">
        <v>0.66792</v>
      </c>
      <c r="AV3973" s="1">
        <v>0.66792</v>
      </c>
      <c r="AW3973" s="1">
        <v>34.5</v>
      </c>
      <c r="AX3973" s="1">
        <v>0.66792</v>
      </c>
      <c r="AY3973" s="1">
        <v>0.66792</v>
      </c>
      <c r="AZ3973" s="1">
        <v>34.5</v>
      </c>
      <c r="BA3973" s="1">
        <v>0.66792</v>
      </c>
      <c r="BB3973" s="1">
        <v>0.66792</v>
      </c>
    </row>
    <row r="3974" ht="15.75" customHeight="1">
      <c r="A3974" s="3">
        <v>1.0</v>
      </c>
      <c r="B3974" s="3">
        <v>1.0</v>
      </c>
      <c r="C3974" s="3">
        <v>1.0</v>
      </c>
      <c r="D3974" s="3">
        <v>1.0</v>
      </c>
      <c r="E3974" s="3">
        <v>1.0</v>
      </c>
      <c r="F3974" s="3">
        <v>1.0</v>
      </c>
      <c r="G3974" s="10">
        <v>14.0</v>
      </c>
      <c r="H3974" s="10">
        <v>14.0</v>
      </c>
      <c r="I3974" s="3">
        <v>14.5</v>
      </c>
      <c r="J3974" s="3">
        <v>0.203525</v>
      </c>
      <c r="K3974" s="3">
        <v>34.1953</v>
      </c>
      <c r="L3974" s="3">
        <v>34.226</v>
      </c>
      <c r="M3974" s="3">
        <v>0.00341953</v>
      </c>
      <c r="N3974" s="3">
        <v>0.0034226</v>
      </c>
      <c r="O3974" s="3">
        <v>0.66792</v>
      </c>
      <c r="P3974" s="3">
        <v>0.66792</v>
      </c>
      <c r="Q3974" s="3">
        <v>0.999992</v>
      </c>
      <c r="R3974" s="3">
        <v>1.0</v>
      </c>
      <c r="S3974" s="10">
        <v>1.40899E7</v>
      </c>
      <c r="T3974" s="3">
        <v>0.667915</v>
      </c>
      <c r="U3974" s="3">
        <v>0.999992</v>
      </c>
      <c r="V3974" s="3">
        <v>34.5</v>
      </c>
      <c r="W3974" s="3">
        <v>0.66792</v>
      </c>
      <c r="X3974" s="3">
        <v>0.66792</v>
      </c>
      <c r="Y3974" s="3">
        <v>34.5</v>
      </c>
      <c r="Z3974" s="1">
        <v>0.66792</v>
      </c>
      <c r="AA3974" s="3">
        <v>0.66792</v>
      </c>
      <c r="AB3974" s="1">
        <v>34.5</v>
      </c>
      <c r="AC3974" s="3">
        <v>0.66792</v>
      </c>
      <c r="AD3974" s="3">
        <v>0.66792</v>
      </c>
      <c r="AE3974" s="3">
        <v>34.5</v>
      </c>
      <c r="AF3974" s="1">
        <v>0.66792</v>
      </c>
      <c r="AG3974" s="3" t="s">
        <v>1236</v>
      </c>
      <c r="AH3974" s="3">
        <v>34.5</v>
      </c>
      <c r="AI3974" s="3">
        <v>0.66792</v>
      </c>
      <c r="AJ3974" s="3">
        <v>0.66792</v>
      </c>
      <c r="AK3974" s="3">
        <v>34.5</v>
      </c>
      <c r="AL3974" s="3">
        <v>0.66792</v>
      </c>
      <c r="AM3974" s="3">
        <v>0.66792</v>
      </c>
      <c r="AN3974" s="3">
        <v>34.5</v>
      </c>
      <c r="AO3974" s="3">
        <v>0.66792</v>
      </c>
      <c r="AP3974" s="3">
        <v>0.66792</v>
      </c>
      <c r="AQ3974" s="1">
        <v>34.5</v>
      </c>
      <c r="AR3974" s="3">
        <v>0.66792</v>
      </c>
      <c r="AS3974" s="1">
        <v>0.66792</v>
      </c>
      <c r="AT3974" s="1">
        <v>34.5</v>
      </c>
      <c r="AU3974" s="1">
        <v>0.66792</v>
      </c>
      <c r="AV3974" s="1">
        <v>0.66792</v>
      </c>
      <c r="AW3974" s="1">
        <v>34.5</v>
      </c>
      <c r="AX3974" s="1">
        <v>0.66792</v>
      </c>
      <c r="AY3974" s="1">
        <v>0.66792</v>
      </c>
      <c r="AZ3974" s="1">
        <v>34.5</v>
      </c>
      <c r="BA3974" s="1">
        <v>0.66792</v>
      </c>
      <c r="BB3974" s="1">
        <v>0.66792</v>
      </c>
    </row>
    <row r="3975" ht="15.75" customHeight="1">
      <c r="G3975" s="10"/>
      <c r="H3975" s="10"/>
      <c r="Z3975" s="1"/>
      <c r="AB3975" s="1"/>
      <c r="AF3975" s="1"/>
      <c r="AQ3975" s="1"/>
      <c r="AS3975" s="1"/>
      <c r="AT3975" s="1"/>
      <c r="AU3975" s="1"/>
      <c r="AV3975" s="1"/>
      <c r="AW3975" s="1"/>
      <c r="AX3975" s="1"/>
      <c r="AY3975" s="1"/>
      <c r="AZ3975" s="1"/>
      <c r="BA3975" s="1"/>
      <c r="BB3975" s="1"/>
    </row>
    <row r="3976" ht="15.75" customHeight="1">
      <c r="A3976" s="3" t="s">
        <v>2187</v>
      </c>
      <c r="B3976" s="3" t="s">
        <v>2188</v>
      </c>
      <c r="G3976" s="10"/>
      <c r="H3976" s="10"/>
      <c r="Z3976" s="1"/>
      <c r="AB3976" s="1"/>
      <c r="AF3976" s="1"/>
      <c r="AQ3976" s="1"/>
      <c r="AS3976" s="1"/>
      <c r="AT3976" s="1"/>
      <c r="AU3976" s="1"/>
      <c r="AV3976" s="1"/>
      <c r="AW3976" s="1"/>
      <c r="AX3976" s="1"/>
      <c r="AY3976" s="1"/>
      <c r="AZ3976" s="1"/>
      <c r="BA3976" s="1"/>
      <c r="BB3976" s="1"/>
    </row>
    <row r="3977" ht="15.75" customHeight="1">
      <c r="A3977" s="3" t="s">
        <v>1082</v>
      </c>
      <c r="B3977" s="3" t="s">
        <v>37</v>
      </c>
      <c r="C3977" s="3" t="s">
        <v>38</v>
      </c>
      <c r="D3977" s="3">
        <v>0.0</v>
      </c>
      <c r="E3977" s="3">
        <v>1.0</v>
      </c>
      <c r="F3977" s="3">
        <v>2.0</v>
      </c>
      <c r="G3977" s="10">
        <v>3.0</v>
      </c>
      <c r="H3977" s="10">
        <v>4.0</v>
      </c>
      <c r="I3977" s="3">
        <v>5.0</v>
      </c>
      <c r="J3977" s="3">
        <v>6.0</v>
      </c>
      <c r="K3977" s="3">
        <v>7.0</v>
      </c>
      <c r="L3977" s="3">
        <v>8.0</v>
      </c>
      <c r="M3977" s="3">
        <v>9.0</v>
      </c>
      <c r="N3977" s="3">
        <v>10.0</v>
      </c>
      <c r="O3977" s="3">
        <v>11.0</v>
      </c>
      <c r="P3977" s="3">
        <v>12.0</v>
      </c>
      <c r="Q3977" s="3">
        <v>13.0</v>
      </c>
      <c r="R3977" s="3">
        <v>14.0</v>
      </c>
      <c r="Z3977" s="1"/>
      <c r="AB3977" s="1"/>
      <c r="AF3977" s="1"/>
      <c r="AQ3977" s="1"/>
      <c r="AS3977" s="1"/>
      <c r="AT3977" s="1"/>
      <c r="AU3977" s="1"/>
      <c r="AV3977" s="1"/>
      <c r="AW3977" s="1"/>
      <c r="AX3977" s="1"/>
      <c r="AY3977" s="1"/>
      <c r="AZ3977" s="1"/>
      <c r="BA3977" s="1"/>
      <c r="BB3977" s="1"/>
    </row>
    <row r="3978" ht="15.75" customHeight="1">
      <c r="A3978" s="3">
        <v>1.0</v>
      </c>
      <c r="B3978" s="3">
        <v>1947.0</v>
      </c>
      <c r="C3978" s="3">
        <v>1.0</v>
      </c>
      <c r="D3978" s="3">
        <v>0.0</v>
      </c>
      <c r="E3978" s="3">
        <v>0.0</v>
      </c>
      <c r="F3978" s="3">
        <v>0.0</v>
      </c>
      <c r="G3978" s="10">
        <v>0.0</v>
      </c>
      <c r="H3978" s="10">
        <v>0.0</v>
      </c>
      <c r="I3978" s="3">
        <v>0.0</v>
      </c>
      <c r="J3978" s="3">
        <v>0.0</v>
      </c>
      <c r="K3978" s="3">
        <v>0.0</v>
      </c>
      <c r="L3978" s="3">
        <v>0.0</v>
      </c>
      <c r="M3978" s="3">
        <v>0.0</v>
      </c>
      <c r="N3978" s="3">
        <v>0.0</v>
      </c>
      <c r="O3978" s="3">
        <v>0.0</v>
      </c>
      <c r="P3978" s="3">
        <v>0.0</v>
      </c>
      <c r="Q3978" s="3">
        <v>0.0</v>
      </c>
      <c r="R3978" s="3">
        <v>0.0</v>
      </c>
      <c r="Z3978" s="1"/>
      <c r="AB3978" s="1"/>
      <c r="AF3978" s="1"/>
      <c r="AQ3978" s="1"/>
      <c r="AS3978" s="1"/>
      <c r="AT3978" s="1"/>
      <c r="AU3978" s="1"/>
      <c r="AV3978" s="1"/>
      <c r="AW3978" s="1"/>
      <c r="AX3978" s="1"/>
      <c r="AY3978" s="1"/>
      <c r="AZ3978" s="1"/>
      <c r="BA3978" s="1"/>
      <c r="BB3978" s="1"/>
    </row>
    <row r="3979" ht="15.75" customHeight="1">
      <c r="A3979" s="3">
        <v>1.0</v>
      </c>
      <c r="B3979" s="3">
        <v>1950.0</v>
      </c>
      <c r="C3979" s="3">
        <v>1.0</v>
      </c>
      <c r="D3979" s="3">
        <v>0.00175878</v>
      </c>
      <c r="E3979" s="3">
        <v>0.0533327</v>
      </c>
      <c r="F3979" s="3">
        <v>0.126528</v>
      </c>
      <c r="G3979" s="10">
        <v>0.24618</v>
      </c>
      <c r="H3979" s="10">
        <v>0.423102</v>
      </c>
      <c r="I3979" s="3">
        <v>0.423102</v>
      </c>
      <c r="J3979" s="3">
        <v>0.423102</v>
      </c>
      <c r="K3979" s="3">
        <v>0.423102</v>
      </c>
      <c r="L3979" s="3">
        <v>0.66792</v>
      </c>
      <c r="M3979" s="3">
        <v>0.66792</v>
      </c>
      <c r="N3979" s="3">
        <v>0.66792</v>
      </c>
      <c r="O3979" s="3">
        <v>0.66792</v>
      </c>
      <c r="P3979" s="3">
        <v>0.66792</v>
      </c>
      <c r="Q3979" s="3">
        <v>0.66792</v>
      </c>
      <c r="R3979" s="3">
        <v>0.66792</v>
      </c>
      <c r="S3979" s="10"/>
      <c r="Z3979" s="1"/>
      <c r="AB3979" s="1"/>
      <c r="AF3979" s="1"/>
      <c r="AQ3979" s="1"/>
      <c r="AS3979" s="1"/>
      <c r="AT3979" s="1"/>
      <c r="AU3979" s="1"/>
      <c r="AV3979" s="1"/>
      <c r="AW3979" s="1"/>
      <c r="AX3979" s="1"/>
      <c r="AY3979" s="1"/>
      <c r="AZ3979" s="1"/>
      <c r="BA3979" s="1"/>
      <c r="BB3979" s="1"/>
    </row>
    <row r="3980" ht="15.75" customHeight="1">
      <c r="G3980" s="10"/>
      <c r="H3980" s="10"/>
      <c r="S3980" s="10"/>
      <c r="Z3980" s="1"/>
      <c r="AB3980" s="1"/>
      <c r="AF3980" s="1"/>
      <c r="AQ3980" s="1"/>
      <c r="AS3980" s="1"/>
      <c r="AT3980" s="1"/>
      <c r="AU3980" s="1"/>
      <c r="AV3980" s="1"/>
      <c r="AW3980" s="1"/>
      <c r="AX3980" s="1"/>
      <c r="AY3980" s="1"/>
      <c r="AZ3980" s="1"/>
      <c r="BA3980" s="1"/>
      <c r="BB3980" s="1"/>
    </row>
    <row r="3981" ht="15.75" customHeight="1">
      <c r="A3981" s="3" t="s">
        <v>2189</v>
      </c>
      <c r="G3981" s="10"/>
      <c r="H3981" s="10"/>
      <c r="S3981" s="10"/>
      <c r="Z3981" s="1"/>
      <c r="AB3981" s="1"/>
      <c r="AF3981" s="1"/>
      <c r="AQ3981" s="1"/>
      <c r="AS3981" s="1"/>
      <c r="AT3981" s="1"/>
      <c r="AU3981" s="1"/>
      <c r="AV3981" s="1"/>
      <c r="AW3981" s="1"/>
      <c r="AX3981" s="1"/>
      <c r="AY3981" s="1"/>
      <c r="AZ3981" s="1"/>
      <c r="BA3981" s="1"/>
      <c r="BB3981" s="1"/>
    </row>
    <row r="3982" ht="15.75" customHeight="1">
      <c r="A3982" s="3" t="s">
        <v>1082</v>
      </c>
      <c r="B3982" s="3" t="s">
        <v>37</v>
      </c>
      <c r="C3982" s="3" t="s">
        <v>38</v>
      </c>
      <c r="D3982" s="3" t="s">
        <v>2141</v>
      </c>
      <c r="E3982" s="3">
        <v>0.0</v>
      </c>
      <c r="F3982" s="3">
        <v>1.0</v>
      </c>
      <c r="G3982" s="10">
        <v>2.0</v>
      </c>
      <c r="H3982" s="10">
        <v>3.0</v>
      </c>
      <c r="I3982" s="3">
        <v>4.0</v>
      </c>
      <c r="J3982" s="3">
        <v>5.0</v>
      </c>
      <c r="K3982" s="3">
        <v>6.0</v>
      </c>
      <c r="L3982" s="3">
        <v>7.0</v>
      </c>
      <c r="M3982" s="3">
        <v>8.0</v>
      </c>
      <c r="N3982" s="3">
        <v>9.0</v>
      </c>
      <c r="O3982" s="3">
        <v>10.0</v>
      </c>
      <c r="P3982" s="3">
        <v>11.0</v>
      </c>
      <c r="Q3982" s="3">
        <v>12.0</v>
      </c>
      <c r="R3982" s="3">
        <v>13.0</v>
      </c>
      <c r="S3982" s="10">
        <v>14.0</v>
      </c>
      <c r="Z3982" s="1"/>
      <c r="AB3982" s="1"/>
      <c r="AF3982" s="1"/>
      <c r="AQ3982" s="1"/>
      <c r="AS3982" s="1"/>
      <c r="AT3982" s="1"/>
      <c r="AU3982" s="1"/>
      <c r="AV3982" s="1"/>
      <c r="AW3982" s="1"/>
      <c r="AX3982" s="1"/>
      <c r="AY3982" s="1"/>
      <c r="AZ3982" s="1"/>
      <c r="BA3982" s="1"/>
      <c r="BB3982" s="1"/>
    </row>
    <row r="3983" ht="15.75" customHeight="1">
      <c r="A3983" s="3">
        <v>1.0</v>
      </c>
      <c r="B3983" s="3">
        <v>1947.0</v>
      </c>
      <c r="C3983" s="3">
        <v>1.0</v>
      </c>
      <c r="D3983" s="3">
        <v>0.0</v>
      </c>
      <c r="E3983" s="3">
        <v>0.0</v>
      </c>
      <c r="F3983" s="3">
        <v>0.0</v>
      </c>
      <c r="G3983" s="10">
        <v>0.0</v>
      </c>
      <c r="H3983" s="10">
        <v>0.0</v>
      </c>
      <c r="I3983" s="3">
        <v>0.0</v>
      </c>
      <c r="J3983" s="3">
        <v>0.0</v>
      </c>
      <c r="K3983" s="3">
        <v>0.0</v>
      </c>
      <c r="L3983" s="3">
        <v>0.0</v>
      </c>
      <c r="M3983" s="3">
        <v>0.0</v>
      </c>
      <c r="N3983" s="3">
        <v>0.0</v>
      </c>
      <c r="O3983" s="3">
        <v>0.0</v>
      </c>
      <c r="P3983" s="3">
        <v>0.0</v>
      </c>
      <c r="Q3983" s="3">
        <v>0.0</v>
      </c>
      <c r="R3983" s="3">
        <v>0.0</v>
      </c>
      <c r="S3983" s="10">
        <v>0.0</v>
      </c>
      <c r="Z3983" s="1"/>
      <c r="AB3983" s="1"/>
      <c r="AF3983" s="1"/>
      <c r="AQ3983" s="1"/>
      <c r="AS3983" s="1"/>
      <c r="AT3983" s="1"/>
      <c r="AU3983" s="1"/>
      <c r="AV3983" s="1"/>
      <c r="AW3983" s="1"/>
      <c r="AX3983" s="1"/>
      <c r="AY3983" s="1"/>
      <c r="AZ3983" s="1"/>
      <c r="BA3983" s="1"/>
      <c r="BB3983" s="1"/>
    </row>
    <row r="3984" ht="15.75" customHeight="1">
      <c r="A3984" s="3">
        <v>1.0</v>
      </c>
      <c r="B3984" s="3">
        <v>1947.0</v>
      </c>
      <c r="C3984" s="3">
        <v>1.0</v>
      </c>
      <c r="D3984" s="3">
        <v>1.0</v>
      </c>
      <c r="E3984" s="3">
        <v>0.0</v>
      </c>
      <c r="F3984" s="3">
        <v>0.0</v>
      </c>
      <c r="G3984" s="10">
        <v>0.0</v>
      </c>
      <c r="H3984" s="10">
        <v>0.0</v>
      </c>
      <c r="I3984" s="3">
        <v>0.0</v>
      </c>
      <c r="J3984" s="3">
        <v>0.0</v>
      </c>
      <c r="K3984" s="3">
        <v>0.0</v>
      </c>
      <c r="L3984" s="3">
        <v>0.0</v>
      </c>
      <c r="M3984" s="3">
        <v>0.0</v>
      </c>
      <c r="N3984" s="3">
        <v>0.0</v>
      </c>
      <c r="O3984" s="3">
        <v>0.0</v>
      </c>
      <c r="P3984" s="3">
        <v>0.0</v>
      </c>
      <c r="Q3984" s="3">
        <v>0.0</v>
      </c>
      <c r="R3984" s="3">
        <v>0.0</v>
      </c>
      <c r="S3984" s="10">
        <v>0.0</v>
      </c>
      <c r="Z3984" s="1"/>
      <c r="AB3984" s="1"/>
      <c r="AF3984" s="1"/>
      <c r="AQ3984" s="1"/>
      <c r="AS3984" s="1"/>
      <c r="AT3984" s="1"/>
      <c r="AU3984" s="1"/>
      <c r="AV3984" s="1"/>
      <c r="AW3984" s="1"/>
      <c r="AX3984" s="1"/>
      <c r="AY3984" s="1"/>
      <c r="AZ3984" s="1"/>
      <c r="BA3984" s="1"/>
      <c r="BB3984" s="1"/>
    </row>
    <row r="3985" ht="15.75" customHeight="1">
      <c r="A3985" s="3">
        <v>1.0</v>
      </c>
      <c r="B3985" s="3">
        <v>1950.0</v>
      </c>
      <c r="C3985" s="3">
        <v>1.0</v>
      </c>
      <c r="D3985" s="3">
        <v>0.0</v>
      </c>
      <c r="E3985" s="3">
        <v>2.0</v>
      </c>
      <c r="F3985" s="3">
        <v>15.219</v>
      </c>
      <c r="G3985" s="10">
        <v>20.5467</v>
      </c>
      <c r="H3985" s="10">
        <v>24.3946</v>
      </c>
      <c r="I3985" s="3">
        <v>27.1737</v>
      </c>
      <c r="J3985" s="3">
        <v>29.1809</v>
      </c>
      <c r="K3985" s="3">
        <v>30.6306</v>
      </c>
      <c r="L3985" s="3">
        <v>31.6776</v>
      </c>
      <c r="M3985" s="3">
        <v>32.4338</v>
      </c>
      <c r="N3985" s="3">
        <v>32.9799</v>
      </c>
      <c r="O3985" s="3">
        <v>33.3744</v>
      </c>
      <c r="P3985" s="3">
        <v>33.6592</v>
      </c>
      <c r="Q3985" s="3">
        <v>33.865</v>
      </c>
      <c r="R3985" s="3">
        <v>34.0136</v>
      </c>
      <c r="S3985" s="10">
        <v>34.1953</v>
      </c>
      <c r="Z3985" s="1"/>
      <c r="AB3985" s="1"/>
      <c r="AF3985" s="1"/>
      <c r="AQ3985" s="1"/>
      <c r="AS3985" s="1"/>
      <c r="AT3985" s="1"/>
      <c r="AU3985" s="1"/>
      <c r="AV3985" s="1"/>
      <c r="AW3985" s="1"/>
      <c r="AX3985" s="1"/>
      <c r="AY3985" s="1"/>
      <c r="AZ3985" s="1"/>
      <c r="BA3985" s="1"/>
      <c r="BB3985" s="1"/>
    </row>
    <row r="3986" ht="15.75" customHeight="1">
      <c r="A3986" s="3">
        <v>1.0</v>
      </c>
      <c r="B3986" s="3">
        <v>1950.0</v>
      </c>
      <c r="C3986" s="3">
        <v>1.0</v>
      </c>
      <c r="D3986" s="3">
        <v>1.0</v>
      </c>
      <c r="E3986" s="3">
        <v>11.83</v>
      </c>
      <c r="F3986" s="3">
        <v>18.0991</v>
      </c>
      <c r="G3986" s="10">
        <v>22.6268</v>
      </c>
      <c r="H3986" s="10">
        <v>25.897</v>
      </c>
      <c r="I3986" s="3">
        <v>28.2588</v>
      </c>
      <c r="J3986" s="3">
        <v>29.9646</v>
      </c>
      <c r="K3986" s="3">
        <v>31.1966</v>
      </c>
      <c r="L3986" s="3">
        <v>32.0864</v>
      </c>
      <c r="M3986" s="3">
        <v>32.729</v>
      </c>
      <c r="N3986" s="3">
        <v>33.1931</v>
      </c>
      <c r="O3986" s="3">
        <v>33.5284</v>
      </c>
      <c r="P3986" s="3">
        <v>33.7705</v>
      </c>
      <c r="Q3986" s="3">
        <v>33.9453</v>
      </c>
      <c r="R3986" s="3">
        <v>34.0716</v>
      </c>
      <c r="S3986" s="10">
        <v>34.226</v>
      </c>
      <c r="Z3986" s="1"/>
      <c r="AB3986" s="1"/>
      <c r="AF3986" s="1"/>
      <c r="AQ3986" s="1"/>
      <c r="AS3986" s="1"/>
      <c r="AT3986" s="1"/>
      <c r="AU3986" s="1"/>
      <c r="AV3986" s="1"/>
      <c r="AW3986" s="1"/>
      <c r="AX3986" s="1"/>
      <c r="AY3986" s="1"/>
      <c r="AZ3986" s="1"/>
      <c r="BA3986" s="1"/>
      <c r="BB3986" s="1"/>
    </row>
    <row r="3987" ht="15.75" customHeight="1">
      <c r="G3987" s="10"/>
      <c r="H3987" s="10"/>
      <c r="S3987" s="10"/>
      <c r="Z3987" s="1"/>
      <c r="AB3987" s="1"/>
      <c r="AF3987" s="1"/>
      <c r="AQ3987" s="1"/>
      <c r="AS3987" s="1"/>
      <c r="AT3987" s="1"/>
      <c r="AU3987" s="1"/>
      <c r="AV3987" s="1"/>
      <c r="AW3987" s="1"/>
      <c r="AX3987" s="1"/>
      <c r="AY3987" s="1"/>
      <c r="AZ3987" s="1"/>
      <c r="BA3987" s="1"/>
      <c r="BB3987" s="1"/>
    </row>
    <row r="3988" ht="15.75" customHeight="1">
      <c r="A3988" s="3" t="s">
        <v>2190</v>
      </c>
      <c r="B3988" s="3">
        <v>1.0</v>
      </c>
      <c r="C3988" s="3" t="s">
        <v>2191</v>
      </c>
      <c r="G3988" s="10"/>
      <c r="H3988" s="10"/>
      <c r="S3988" s="10"/>
      <c r="Z3988" s="1"/>
      <c r="AB3988" s="1"/>
      <c r="AF3988" s="1"/>
      <c r="AQ3988" s="1"/>
      <c r="AS3988" s="1"/>
      <c r="AT3988" s="1"/>
      <c r="AU3988" s="1"/>
      <c r="AV3988" s="1"/>
      <c r="AW3988" s="1"/>
      <c r="AX3988" s="1"/>
      <c r="AY3988" s="1"/>
      <c r="AZ3988" s="1"/>
      <c r="BA3988" s="1"/>
      <c r="BB3988" s="1"/>
    </row>
    <row r="3989" ht="15.75" customHeight="1">
      <c r="A3989" s="3" t="s">
        <v>47</v>
      </c>
      <c r="B3989" s="3" t="s">
        <v>37</v>
      </c>
      <c r="C3989" s="3" t="s">
        <v>38</v>
      </c>
      <c r="D3989" s="3" t="s">
        <v>2192</v>
      </c>
      <c r="E3989" s="3">
        <v>0.0</v>
      </c>
      <c r="F3989" s="3">
        <v>1.0</v>
      </c>
      <c r="G3989" s="10">
        <v>2.0</v>
      </c>
      <c r="H3989" s="10">
        <v>3.0</v>
      </c>
      <c r="I3989" s="3">
        <v>4.0</v>
      </c>
      <c r="J3989" s="3">
        <v>5.0</v>
      </c>
      <c r="K3989" s="3">
        <v>6.0</v>
      </c>
      <c r="L3989" s="3">
        <v>7.0</v>
      </c>
      <c r="M3989" s="3">
        <v>8.0</v>
      </c>
      <c r="N3989" s="3">
        <v>9.0</v>
      </c>
      <c r="O3989" s="3">
        <v>10.0</v>
      </c>
      <c r="P3989" s="3">
        <v>11.0</v>
      </c>
      <c r="Q3989" s="3">
        <v>12.0</v>
      </c>
      <c r="R3989" s="3">
        <v>13.0</v>
      </c>
      <c r="S3989" s="10">
        <v>14.0</v>
      </c>
      <c r="Z3989" s="1"/>
      <c r="AB3989" s="1"/>
      <c r="AF3989" s="1"/>
      <c r="AQ3989" s="1"/>
      <c r="AS3989" s="1"/>
      <c r="AT3989" s="1"/>
      <c r="AU3989" s="1"/>
      <c r="AV3989" s="1"/>
      <c r="AW3989" s="1"/>
      <c r="AX3989" s="1"/>
      <c r="AY3989" s="1"/>
      <c r="AZ3989" s="1"/>
      <c r="BA3989" s="1"/>
      <c r="BB3989" s="1"/>
    </row>
    <row r="3990" ht="15.75" customHeight="1">
      <c r="A3990" s="3">
        <v>1.0</v>
      </c>
      <c r="B3990" s="3">
        <v>1950.0</v>
      </c>
      <c r="C3990" s="3">
        <v>1.0</v>
      </c>
      <c r="D3990" s="3">
        <v>0.0</v>
      </c>
      <c r="E3990" s="3">
        <v>2.0</v>
      </c>
      <c r="F3990" s="3">
        <v>15.219</v>
      </c>
      <c r="G3990" s="10">
        <v>20.5467</v>
      </c>
      <c r="H3990" s="10">
        <v>24.3946</v>
      </c>
      <c r="I3990" s="3">
        <v>27.1737</v>
      </c>
      <c r="J3990" s="3">
        <v>29.1809</v>
      </c>
      <c r="K3990" s="3">
        <v>30.6306</v>
      </c>
      <c r="L3990" s="3">
        <v>31.6776</v>
      </c>
      <c r="M3990" s="3">
        <v>32.4338</v>
      </c>
      <c r="N3990" s="3">
        <v>32.9799</v>
      </c>
      <c r="O3990" s="3">
        <v>33.3744</v>
      </c>
      <c r="P3990" s="3">
        <v>33.6592</v>
      </c>
      <c r="Q3990" s="3">
        <v>33.865</v>
      </c>
      <c r="R3990" s="3">
        <v>34.0136</v>
      </c>
      <c r="S3990" s="10">
        <v>34.1953</v>
      </c>
      <c r="Z3990" s="1"/>
      <c r="AB3990" s="1"/>
      <c r="AF3990" s="1"/>
      <c r="AQ3990" s="1"/>
      <c r="AS3990" s="1"/>
      <c r="AT3990" s="1"/>
      <c r="AU3990" s="1"/>
      <c r="AV3990" s="1"/>
      <c r="AW3990" s="1"/>
      <c r="AX3990" s="1"/>
      <c r="AY3990" s="1"/>
      <c r="AZ3990" s="1"/>
      <c r="BA3990" s="1"/>
      <c r="BB3990" s="1"/>
    </row>
    <row r="3991" ht="15.75" customHeight="1">
      <c r="G3991" s="10"/>
      <c r="H3991" s="10"/>
      <c r="O3991" s="10"/>
      <c r="S3991" s="10"/>
      <c r="Z3991" s="1"/>
      <c r="AB3991" s="1"/>
      <c r="AF3991" s="1"/>
      <c r="AQ3991" s="1"/>
      <c r="AS3991" s="1"/>
      <c r="AT3991" s="1"/>
      <c r="AU3991" s="1"/>
      <c r="AV3991" s="1"/>
      <c r="AW3991" s="1"/>
      <c r="AX3991" s="1"/>
      <c r="AY3991" s="1"/>
      <c r="AZ3991" s="1"/>
      <c r="BA3991" s="1"/>
      <c r="BB3991" s="1"/>
    </row>
    <row r="3992" ht="15.75" customHeight="1">
      <c r="A3992" s="3" t="s">
        <v>2193</v>
      </c>
      <c r="B3992" s="3" t="s">
        <v>2194</v>
      </c>
      <c r="G3992" s="10"/>
      <c r="H3992" s="10"/>
      <c r="Z3992" s="1"/>
      <c r="AB3992" s="1"/>
      <c r="AF3992" s="1"/>
      <c r="AQ3992" s="1"/>
      <c r="AS3992" s="1"/>
      <c r="AT3992" s="1"/>
      <c r="AU3992" s="1"/>
      <c r="AV3992" s="1"/>
      <c r="AW3992" s="1"/>
      <c r="AX3992" s="1"/>
      <c r="AY3992" s="1"/>
      <c r="AZ3992" s="1"/>
      <c r="BA3992" s="1"/>
      <c r="BB3992" s="1"/>
    </row>
    <row r="3993" ht="15.75" customHeight="1">
      <c r="B3993" s="3" t="s">
        <v>2195</v>
      </c>
      <c r="C3993" s="3">
        <v>1.0</v>
      </c>
      <c r="G3993" s="10"/>
      <c r="H3993" s="10"/>
      <c r="I3993" s="10"/>
      <c r="S3993" s="10"/>
      <c r="Z3993" s="1"/>
      <c r="AB3993" s="1"/>
      <c r="AF3993" s="1"/>
      <c r="AQ3993" s="1"/>
      <c r="AS3993" s="1"/>
      <c r="AT3993" s="1"/>
      <c r="AU3993" s="1"/>
      <c r="AV3993" s="1"/>
      <c r="AW3993" s="1"/>
      <c r="AX3993" s="1"/>
      <c r="AY3993" s="1"/>
      <c r="AZ3993" s="1"/>
      <c r="BA3993" s="1"/>
      <c r="BB3993" s="1"/>
    </row>
    <row r="3994" ht="15.75" customHeight="1">
      <c r="B3994" s="3" t="s">
        <v>2196</v>
      </c>
      <c r="C3994" s="3">
        <v>1.0</v>
      </c>
      <c r="Z3994" s="1"/>
      <c r="AB3994" s="1"/>
      <c r="AF3994" s="1"/>
      <c r="AQ3994" s="1"/>
      <c r="AS3994" s="1"/>
      <c r="AT3994" s="1"/>
      <c r="AU3994" s="1"/>
      <c r="AV3994" s="1"/>
      <c r="AW3994" s="1"/>
      <c r="AX3994" s="1"/>
      <c r="AY3994" s="1"/>
      <c r="AZ3994" s="1"/>
      <c r="BA3994" s="1"/>
      <c r="BB3994" s="1"/>
    </row>
    <row r="3995" ht="15.75" customHeight="1">
      <c r="B3995" s="3" t="s">
        <v>2197</v>
      </c>
      <c r="C3995" s="10">
        <v>1.0E-6</v>
      </c>
      <c r="O3995" s="10"/>
      <c r="Z3995" s="1"/>
      <c r="AB3995" s="1"/>
      <c r="AF3995" s="1"/>
      <c r="AQ3995" s="1"/>
      <c r="AS3995" s="1"/>
      <c r="AT3995" s="1"/>
      <c r="AU3995" s="1"/>
      <c r="AV3995" s="1"/>
      <c r="AW3995" s="1"/>
      <c r="AX3995" s="1"/>
      <c r="AY3995" s="1"/>
      <c r="AZ3995" s="1"/>
      <c r="BA3995" s="1"/>
      <c r="BB3995" s="1"/>
    </row>
    <row r="3996" ht="15.75" customHeight="1">
      <c r="Z3996" s="1"/>
      <c r="AB3996" s="1"/>
      <c r="AF3996" s="1"/>
      <c r="AQ3996" s="1"/>
      <c r="AS3996" s="1"/>
      <c r="AT3996" s="1"/>
      <c r="AU3996" s="1"/>
      <c r="AV3996" s="1"/>
      <c r="AW3996" s="1"/>
      <c r="AX3996" s="1"/>
      <c r="AY3996" s="1"/>
      <c r="AZ3996" s="1"/>
      <c r="BA3996" s="1"/>
      <c r="BB3996" s="1"/>
    </row>
    <row r="3997" ht="15.75" customHeight="1">
      <c r="B3997" s="3" t="s">
        <v>2198</v>
      </c>
      <c r="C3997" s="3">
        <v>1.0</v>
      </c>
      <c r="D3997" s="3" t="s">
        <v>2199</v>
      </c>
      <c r="E3997" s="3">
        <v>1.0</v>
      </c>
      <c r="F3997" s="3" t="s">
        <v>2200</v>
      </c>
      <c r="G3997" s="3">
        <v>1.0</v>
      </c>
      <c r="I3997" s="10"/>
      <c r="S3997" s="10"/>
      <c r="Z3997" s="1"/>
      <c r="AB3997" s="1"/>
      <c r="AF3997" s="1"/>
      <c r="AQ3997" s="1"/>
      <c r="AS3997" s="1"/>
      <c r="AT3997" s="1"/>
      <c r="AU3997" s="1"/>
      <c r="AV3997" s="1"/>
      <c r="AW3997" s="1"/>
      <c r="AX3997" s="1"/>
      <c r="AY3997" s="1"/>
      <c r="AZ3997" s="1"/>
      <c r="BA3997" s="1"/>
      <c r="BB3997" s="1"/>
    </row>
    <row r="3998" ht="15.75" customHeight="1">
      <c r="A3998" s="3" t="s">
        <v>2201</v>
      </c>
      <c r="B3998" s="3">
        <v>0.0</v>
      </c>
      <c r="C3998" s="3">
        <v>1.0</v>
      </c>
      <c r="D3998" s="3">
        <v>2.0</v>
      </c>
      <c r="E3998" s="3">
        <v>3.0</v>
      </c>
      <c r="F3998" s="3">
        <v>4.0</v>
      </c>
      <c r="G3998" s="3">
        <v>5.0</v>
      </c>
      <c r="H3998" s="3">
        <v>6.0</v>
      </c>
      <c r="I3998" s="3">
        <v>7.0</v>
      </c>
      <c r="J3998" s="3">
        <v>8.0</v>
      </c>
      <c r="K3998" s="3">
        <v>9.0</v>
      </c>
      <c r="L3998" s="3">
        <v>10.0</v>
      </c>
      <c r="M3998" s="3">
        <v>11.0</v>
      </c>
      <c r="N3998" s="3">
        <v>12.0</v>
      </c>
      <c r="O3998" s="3">
        <v>13.0</v>
      </c>
      <c r="P3998" s="3">
        <v>14.0</v>
      </c>
      <c r="S3998" s="10"/>
      <c r="Z3998" s="1"/>
      <c r="AB3998" s="1"/>
      <c r="AF3998" s="1"/>
      <c r="AQ3998" s="1"/>
      <c r="AS3998" s="1"/>
      <c r="AT3998" s="1"/>
      <c r="AU3998" s="1"/>
      <c r="AV3998" s="1"/>
      <c r="AW3998" s="1"/>
      <c r="AX3998" s="1"/>
      <c r="AY3998" s="1"/>
      <c r="AZ3998" s="1"/>
      <c r="BA3998" s="1"/>
      <c r="BB3998" s="1"/>
    </row>
    <row r="3999" ht="15.75" customHeight="1">
      <c r="A3999" s="3">
        <v>57.0</v>
      </c>
      <c r="B3999" s="3">
        <v>0.0</v>
      </c>
      <c r="C3999" s="3">
        <v>0.0</v>
      </c>
      <c r="D3999" s="3">
        <v>0.0</v>
      </c>
      <c r="E3999" s="3">
        <v>0.0</v>
      </c>
      <c r="F3999" s="3">
        <v>0.0</v>
      </c>
      <c r="G3999" s="3">
        <v>0.0</v>
      </c>
      <c r="H3999" s="3">
        <v>0.0</v>
      </c>
      <c r="I3999" s="3">
        <v>0.0</v>
      </c>
      <c r="J3999" s="3">
        <v>0.0</v>
      </c>
      <c r="K3999" s="3">
        <v>0.0</v>
      </c>
      <c r="L3999" s="3">
        <v>0.0</v>
      </c>
      <c r="M3999" s="3">
        <v>0.0</v>
      </c>
      <c r="N3999" s="3">
        <v>0.0</v>
      </c>
      <c r="O3999" s="3">
        <v>0.0</v>
      </c>
      <c r="P3999" s="3">
        <v>0.0</v>
      </c>
      <c r="S3999" s="10"/>
      <c r="Z3999" s="1"/>
      <c r="AB3999" s="1"/>
      <c r="AF3999" s="1"/>
      <c r="AQ3999" s="1"/>
      <c r="AS3999" s="1"/>
      <c r="AT3999" s="1"/>
      <c r="AU3999" s="1"/>
      <c r="AV3999" s="1"/>
      <c r="AW3999" s="1"/>
      <c r="AX3999" s="1"/>
      <c r="AY3999" s="1"/>
      <c r="AZ3999" s="1"/>
      <c r="BA3999" s="1"/>
      <c r="BB3999" s="1"/>
    </row>
    <row r="4000" ht="15.75" customHeight="1">
      <c r="A4000" s="3">
        <v>52.0</v>
      </c>
      <c r="B4000" s="3">
        <v>0.0</v>
      </c>
      <c r="C4000" s="3">
        <v>0.0</v>
      </c>
      <c r="D4000" s="3">
        <v>0.0</v>
      </c>
      <c r="E4000" s="3">
        <v>0.0</v>
      </c>
      <c r="F4000" s="3">
        <v>0.0</v>
      </c>
      <c r="G4000" s="3">
        <v>0.0</v>
      </c>
      <c r="H4000" s="3">
        <v>0.0</v>
      </c>
      <c r="I4000" s="3">
        <v>0.0</v>
      </c>
      <c r="J4000" s="3">
        <v>0.0</v>
      </c>
      <c r="K4000" s="3">
        <v>0.0</v>
      </c>
      <c r="L4000" s="3">
        <v>0.0</v>
      </c>
      <c r="M4000" s="3">
        <v>0.0</v>
      </c>
      <c r="N4000" s="3">
        <v>0.0</v>
      </c>
      <c r="O4000" s="3">
        <v>0.0</v>
      </c>
      <c r="P4000" s="3">
        <v>0.0</v>
      </c>
      <c r="S4000" s="10"/>
      <c r="Z4000" s="1"/>
      <c r="AB4000" s="1"/>
      <c r="AF4000" s="1"/>
      <c r="AQ4000" s="1"/>
      <c r="AS4000" s="1"/>
      <c r="AT4000" s="1"/>
      <c r="AU4000" s="1"/>
      <c r="AV4000" s="1"/>
      <c r="AW4000" s="1"/>
      <c r="AX4000" s="1"/>
      <c r="AY4000" s="1"/>
      <c r="AZ4000" s="1"/>
      <c r="BA4000" s="1"/>
      <c r="BB4000" s="1"/>
    </row>
    <row r="4001" ht="15.75" customHeight="1">
      <c r="A4001" s="3">
        <v>47.0</v>
      </c>
      <c r="B4001" s="3">
        <v>0.0</v>
      </c>
      <c r="C4001" s="3">
        <v>0.0</v>
      </c>
      <c r="D4001" s="3">
        <v>0.0</v>
      </c>
      <c r="E4001" s="3">
        <v>0.0</v>
      </c>
      <c r="F4001" s="3">
        <v>0.0</v>
      </c>
      <c r="G4001" s="3">
        <v>0.0</v>
      </c>
      <c r="H4001" s="3">
        <v>0.0</v>
      </c>
      <c r="I4001" s="3">
        <v>0.0</v>
      </c>
      <c r="J4001" s="3">
        <v>0.0</v>
      </c>
      <c r="K4001" s="3">
        <v>0.0</v>
      </c>
      <c r="L4001" s="3">
        <v>0.0</v>
      </c>
      <c r="M4001" s="3">
        <v>0.0</v>
      </c>
      <c r="N4001" s="3">
        <v>0.0</v>
      </c>
      <c r="O4001" s="3">
        <v>0.0</v>
      </c>
      <c r="P4001" s="3">
        <v>0.0</v>
      </c>
      <c r="S4001" s="10"/>
      <c r="Z4001" s="1"/>
      <c r="AB4001" s="1"/>
      <c r="AF4001" s="1"/>
      <c r="AQ4001" s="1"/>
      <c r="AS4001" s="1"/>
      <c r="AT4001" s="1"/>
      <c r="AU4001" s="1"/>
      <c r="AV4001" s="1"/>
      <c r="AW4001" s="1"/>
      <c r="AX4001" s="1"/>
      <c r="AY4001" s="1"/>
      <c r="AZ4001" s="1"/>
      <c r="BA4001" s="1"/>
      <c r="BB4001" s="1"/>
    </row>
    <row r="4002" ht="15.75" customHeight="1">
      <c r="A4002" s="3">
        <v>42.0</v>
      </c>
      <c r="B4002" s="3">
        <v>0.0</v>
      </c>
      <c r="C4002" s="3">
        <v>0.0</v>
      </c>
      <c r="D4002" s="3">
        <v>0.0</v>
      </c>
      <c r="E4002" s="3">
        <v>0.0</v>
      </c>
      <c r="F4002" s="3">
        <v>0.0</v>
      </c>
      <c r="G4002" s="3">
        <v>0.0</v>
      </c>
      <c r="H4002" s="3">
        <v>0.0</v>
      </c>
      <c r="I4002" s="3">
        <v>0.0</v>
      </c>
      <c r="J4002" s="3">
        <v>0.0</v>
      </c>
      <c r="K4002" s="3">
        <v>0.0</v>
      </c>
      <c r="L4002" s="3">
        <v>0.0</v>
      </c>
      <c r="M4002" s="3">
        <v>0.0</v>
      </c>
      <c r="N4002" s="3">
        <v>0.0</v>
      </c>
      <c r="O4002" s="3">
        <v>0.0</v>
      </c>
      <c r="P4002" s="3">
        <v>0.0</v>
      </c>
      <c r="S4002" s="10"/>
      <c r="Z4002" s="1"/>
      <c r="AB4002" s="1"/>
      <c r="AF4002" s="1"/>
      <c r="AQ4002" s="1"/>
      <c r="AS4002" s="1"/>
      <c r="AT4002" s="1"/>
      <c r="AU4002" s="1"/>
      <c r="AV4002" s="1"/>
      <c r="AW4002" s="1"/>
      <c r="AX4002" s="1"/>
      <c r="AY4002" s="1"/>
      <c r="AZ4002" s="1"/>
      <c r="BA4002" s="1"/>
      <c r="BB4002" s="1"/>
    </row>
    <row r="4003" ht="15.75" customHeight="1">
      <c r="A4003" s="3">
        <v>37.0</v>
      </c>
      <c r="B4003" s="3">
        <v>0.0</v>
      </c>
      <c r="C4003" s="3">
        <v>0.0</v>
      </c>
      <c r="D4003" s="3">
        <v>0.0</v>
      </c>
      <c r="E4003" s="3">
        <v>0.0</v>
      </c>
      <c r="F4003" s="3">
        <v>0.0</v>
      </c>
      <c r="G4003" s="3">
        <v>0.0</v>
      </c>
      <c r="H4003" s="3">
        <v>0.0</v>
      </c>
      <c r="I4003" s="3">
        <v>0.0</v>
      </c>
      <c r="J4003" s="3">
        <v>0.0</v>
      </c>
      <c r="K4003" s="3">
        <v>0.0</v>
      </c>
      <c r="L4003" s="3">
        <v>0.0</v>
      </c>
      <c r="M4003" s="3">
        <v>0.0</v>
      </c>
      <c r="N4003" s="3">
        <v>0.0</v>
      </c>
      <c r="O4003" s="3">
        <v>0.0</v>
      </c>
      <c r="P4003" s="3">
        <v>0.0</v>
      </c>
      <c r="S4003" s="10"/>
      <c r="Z4003" s="1"/>
      <c r="AB4003" s="1"/>
      <c r="AF4003" s="1"/>
      <c r="AQ4003" s="1"/>
      <c r="AS4003" s="1"/>
      <c r="AT4003" s="1"/>
      <c r="AU4003" s="1"/>
      <c r="AV4003" s="1"/>
      <c r="AW4003" s="1"/>
      <c r="AX4003" s="1"/>
      <c r="AY4003" s="1"/>
      <c r="AZ4003" s="1"/>
      <c r="BA4003" s="1"/>
      <c r="BB4003" s="1"/>
    </row>
    <row r="4004" ht="15.75" customHeight="1">
      <c r="A4004" s="3">
        <v>32.0</v>
      </c>
      <c r="B4004" s="3">
        <v>0.0</v>
      </c>
      <c r="C4004" s="3">
        <v>0.0</v>
      </c>
      <c r="D4004" s="3">
        <v>0.0</v>
      </c>
      <c r="E4004" s="3">
        <v>0.0</v>
      </c>
      <c r="F4004" s="3">
        <v>0.0</v>
      </c>
      <c r="G4004" s="3">
        <v>0.0</v>
      </c>
      <c r="H4004" s="3">
        <v>0.0</v>
      </c>
      <c r="I4004" s="3">
        <v>0.0</v>
      </c>
      <c r="J4004" s="3">
        <v>1.0</v>
      </c>
      <c r="K4004" s="3">
        <v>1.0</v>
      </c>
      <c r="L4004" s="3">
        <v>1.0</v>
      </c>
      <c r="M4004" s="3">
        <v>1.0</v>
      </c>
      <c r="N4004" s="3">
        <v>1.0</v>
      </c>
      <c r="O4004" s="3">
        <v>1.0</v>
      </c>
      <c r="P4004" s="3">
        <v>1.0</v>
      </c>
      <c r="S4004" s="10"/>
      <c r="Z4004" s="1"/>
      <c r="AB4004" s="1"/>
      <c r="AF4004" s="1"/>
      <c r="AQ4004" s="1"/>
      <c r="AS4004" s="1"/>
      <c r="AT4004" s="1"/>
      <c r="AU4004" s="1"/>
      <c r="AV4004" s="1"/>
      <c r="AW4004" s="1"/>
      <c r="AX4004" s="1"/>
      <c r="AY4004" s="1"/>
      <c r="AZ4004" s="1"/>
      <c r="BA4004" s="1"/>
      <c r="BB4004" s="1"/>
    </row>
    <row r="4005" ht="15.75" customHeight="1">
      <c r="A4005" s="3">
        <v>27.0</v>
      </c>
      <c r="B4005" s="3">
        <v>0.0</v>
      </c>
      <c r="C4005" s="3">
        <v>0.0</v>
      </c>
      <c r="D4005" s="3">
        <v>0.0</v>
      </c>
      <c r="E4005" s="3">
        <v>0.0</v>
      </c>
      <c r="F4005" s="3">
        <v>1.0</v>
      </c>
      <c r="G4005" s="3">
        <v>1.0</v>
      </c>
      <c r="H4005" s="3">
        <v>1.0</v>
      </c>
      <c r="I4005" s="3">
        <v>1.0</v>
      </c>
      <c r="J4005" s="3">
        <v>0.0</v>
      </c>
      <c r="K4005" s="3">
        <v>0.0</v>
      </c>
      <c r="L4005" s="3">
        <v>0.0</v>
      </c>
      <c r="M4005" s="3">
        <v>0.0</v>
      </c>
      <c r="N4005" s="3">
        <v>0.0</v>
      </c>
      <c r="O4005" s="3">
        <v>0.0</v>
      </c>
      <c r="P4005" s="3">
        <v>0.0</v>
      </c>
      <c r="S4005" s="10"/>
      <c r="Z4005" s="1"/>
      <c r="AB4005" s="1"/>
      <c r="AF4005" s="1"/>
      <c r="AQ4005" s="1"/>
      <c r="AS4005" s="1"/>
      <c r="AT4005" s="1"/>
      <c r="AU4005" s="1"/>
      <c r="AV4005" s="1"/>
      <c r="AW4005" s="1"/>
      <c r="AX4005" s="1"/>
      <c r="AY4005" s="1"/>
      <c r="AZ4005" s="1"/>
      <c r="BA4005" s="1"/>
      <c r="BB4005" s="1"/>
    </row>
    <row r="4006" ht="15.75" customHeight="1">
      <c r="A4006" s="3">
        <v>22.0</v>
      </c>
      <c r="B4006" s="3">
        <v>0.0</v>
      </c>
      <c r="C4006" s="3">
        <v>0.0</v>
      </c>
      <c r="D4006" s="3">
        <v>0.0</v>
      </c>
      <c r="E4006" s="3">
        <v>1.0</v>
      </c>
      <c r="F4006" s="3">
        <v>0.0</v>
      </c>
      <c r="G4006" s="3">
        <v>0.0</v>
      </c>
      <c r="H4006" s="3">
        <v>0.0</v>
      </c>
      <c r="I4006" s="3">
        <v>0.0</v>
      </c>
      <c r="J4006" s="3">
        <v>0.0</v>
      </c>
      <c r="K4006" s="3">
        <v>0.0</v>
      </c>
      <c r="L4006" s="3">
        <v>0.0</v>
      </c>
      <c r="M4006" s="3">
        <v>0.0</v>
      </c>
      <c r="N4006" s="3">
        <v>0.0</v>
      </c>
      <c r="O4006" s="3">
        <v>0.0</v>
      </c>
      <c r="P4006" s="3">
        <v>0.0</v>
      </c>
      <c r="S4006" s="10"/>
      <c r="Z4006" s="1"/>
      <c r="AB4006" s="1"/>
      <c r="AF4006" s="1"/>
      <c r="AQ4006" s="1"/>
      <c r="AS4006" s="1"/>
      <c r="AT4006" s="1"/>
      <c r="AU4006" s="1"/>
      <c r="AV4006" s="1"/>
      <c r="AW4006" s="1"/>
      <c r="AX4006" s="1"/>
      <c r="AY4006" s="1"/>
      <c r="AZ4006" s="1"/>
      <c r="BA4006" s="1"/>
      <c r="BB4006" s="1"/>
    </row>
    <row r="4007" ht="15.75" customHeight="1">
      <c r="A4007" s="3">
        <v>17.0</v>
      </c>
      <c r="B4007" s="3">
        <v>0.0</v>
      </c>
      <c r="C4007" s="3">
        <v>0.0</v>
      </c>
      <c r="D4007" s="3">
        <v>1.0</v>
      </c>
      <c r="E4007" s="3">
        <v>0.0</v>
      </c>
      <c r="F4007" s="3">
        <v>0.0</v>
      </c>
      <c r="G4007" s="3">
        <v>0.0</v>
      </c>
      <c r="H4007" s="3">
        <v>0.0</v>
      </c>
      <c r="I4007" s="3">
        <v>0.0</v>
      </c>
      <c r="J4007" s="3">
        <v>0.0</v>
      </c>
      <c r="K4007" s="3">
        <v>0.0</v>
      </c>
      <c r="L4007" s="3">
        <v>0.0</v>
      </c>
      <c r="M4007" s="3">
        <v>0.0</v>
      </c>
      <c r="N4007" s="3">
        <v>0.0</v>
      </c>
      <c r="O4007" s="3">
        <v>0.0</v>
      </c>
      <c r="P4007" s="3">
        <v>0.0</v>
      </c>
      <c r="S4007" s="10"/>
      <c r="Z4007" s="1"/>
      <c r="AB4007" s="1"/>
      <c r="AF4007" s="1"/>
      <c r="AQ4007" s="1"/>
      <c r="AS4007" s="1"/>
      <c r="AT4007" s="1"/>
      <c r="AU4007" s="1"/>
      <c r="AV4007" s="1"/>
      <c r="AW4007" s="1"/>
      <c r="AX4007" s="1"/>
      <c r="AY4007" s="1"/>
      <c r="AZ4007" s="1"/>
      <c r="BA4007" s="1"/>
      <c r="BB4007" s="1"/>
    </row>
    <row r="4008" ht="15.75" customHeight="1">
      <c r="A4008" s="3">
        <v>12.0</v>
      </c>
      <c r="B4008" s="3">
        <v>0.0</v>
      </c>
      <c r="C4008" s="3">
        <v>1.0</v>
      </c>
      <c r="D4008" s="3">
        <v>0.0</v>
      </c>
      <c r="E4008" s="3">
        <v>0.0</v>
      </c>
      <c r="F4008" s="3">
        <v>0.0</v>
      </c>
      <c r="G4008" s="3">
        <v>0.0</v>
      </c>
      <c r="H4008" s="3">
        <v>0.0</v>
      </c>
      <c r="I4008" s="3">
        <v>0.0</v>
      </c>
      <c r="J4008" s="3">
        <v>0.0</v>
      </c>
      <c r="K4008" s="3">
        <v>0.0</v>
      </c>
      <c r="L4008" s="3">
        <v>0.0</v>
      </c>
      <c r="M4008" s="3">
        <v>0.0</v>
      </c>
      <c r="N4008" s="3">
        <v>0.0</v>
      </c>
      <c r="O4008" s="3">
        <v>0.0</v>
      </c>
      <c r="P4008" s="3">
        <v>0.0</v>
      </c>
      <c r="S4008" s="10"/>
      <c r="Z4008" s="1"/>
      <c r="AB4008" s="1"/>
      <c r="AF4008" s="1"/>
      <c r="AQ4008" s="1"/>
      <c r="AS4008" s="1"/>
      <c r="AT4008" s="1"/>
      <c r="AU4008" s="1"/>
      <c r="AV4008" s="1"/>
      <c r="AW4008" s="1"/>
      <c r="AX4008" s="1"/>
      <c r="AY4008" s="1"/>
      <c r="AZ4008" s="1"/>
      <c r="BA4008" s="1"/>
      <c r="BB4008" s="1"/>
    </row>
    <row r="4009" ht="15.75" customHeight="1">
      <c r="A4009" s="3">
        <v>7.0</v>
      </c>
      <c r="B4009" s="3">
        <v>0.0</v>
      </c>
      <c r="C4009" s="3">
        <v>0.0</v>
      </c>
      <c r="D4009" s="3">
        <v>0.0</v>
      </c>
      <c r="E4009" s="3">
        <v>0.0</v>
      </c>
      <c r="F4009" s="3">
        <v>0.0</v>
      </c>
      <c r="G4009" s="3">
        <v>0.0</v>
      </c>
      <c r="H4009" s="3">
        <v>0.0</v>
      </c>
      <c r="I4009" s="3">
        <v>0.0</v>
      </c>
      <c r="J4009" s="3">
        <v>0.0</v>
      </c>
      <c r="K4009" s="3">
        <v>0.0</v>
      </c>
      <c r="L4009" s="3">
        <v>0.0</v>
      </c>
      <c r="M4009" s="3">
        <v>0.0</v>
      </c>
      <c r="N4009" s="3">
        <v>0.0</v>
      </c>
      <c r="O4009" s="3">
        <v>0.0</v>
      </c>
      <c r="P4009" s="3">
        <v>0.0</v>
      </c>
      <c r="S4009" s="10"/>
      <c r="Z4009" s="1"/>
      <c r="AB4009" s="1"/>
      <c r="AF4009" s="1"/>
      <c r="AQ4009" s="1"/>
      <c r="AS4009" s="1"/>
      <c r="AT4009" s="1"/>
      <c r="AU4009" s="1"/>
      <c r="AV4009" s="1"/>
      <c r="AW4009" s="1"/>
      <c r="AX4009" s="1"/>
      <c r="AY4009" s="1"/>
      <c r="AZ4009" s="1"/>
      <c r="BA4009" s="1"/>
      <c r="BB4009" s="1"/>
    </row>
    <row r="4010" ht="15.75" customHeight="1">
      <c r="A4010" s="3">
        <v>2.0</v>
      </c>
      <c r="B4010" s="3">
        <v>1.0</v>
      </c>
      <c r="C4010" s="3">
        <v>0.0</v>
      </c>
      <c r="D4010" s="3">
        <v>0.0</v>
      </c>
      <c r="E4010" s="3">
        <v>0.0</v>
      </c>
      <c r="F4010" s="3">
        <v>0.0</v>
      </c>
      <c r="G4010" s="3">
        <v>0.0</v>
      </c>
      <c r="H4010" s="3">
        <v>0.0</v>
      </c>
      <c r="I4010" s="3">
        <v>0.0</v>
      </c>
      <c r="J4010" s="3">
        <v>0.0</v>
      </c>
      <c r="K4010" s="3">
        <v>0.0</v>
      </c>
      <c r="L4010" s="3">
        <v>0.0</v>
      </c>
      <c r="M4010" s="3">
        <v>0.0</v>
      </c>
      <c r="N4010" s="3">
        <v>0.0</v>
      </c>
      <c r="O4010" s="3">
        <v>0.0</v>
      </c>
      <c r="P4010" s="3">
        <v>0.0</v>
      </c>
      <c r="S4010" s="10"/>
      <c r="Z4010" s="1"/>
      <c r="AB4010" s="1"/>
      <c r="AF4010" s="1"/>
      <c r="AQ4010" s="1"/>
      <c r="AS4010" s="1"/>
      <c r="AT4010" s="1"/>
      <c r="AU4010" s="1"/>
      <c r="AV4010" s="1"/>
      <c r="AW4010" s="1"/>
      <c r="AX4010" s="1"/>
      <c r="AY4010" s="1"/>
      <c r="AZ4010" s="1"/>
      <c r="BA4010" s="1"/>
      <c r="BB4010" s="1"/>
    </row>
    <row r="4011" ht="15.75" customHeight="1">
      <c r="A4011" s="3" t="s">
        <v>2202</v>
      </c>
      <c r="B4011" s="3">
        <v>2.0</v>
      </c>
      <c r="C4011" s="3">
        <v>15.219</v>
      </c>
      <c r="D4011" s="3">
        <v>20.5467</v>
      </c>
      <c r="E4011" s="3">
        <v>24.3946</v>
      </c>
      <c r="F4011" s="3">
        <v>27.1737</v>
      </c>
      <c r="G4011" s="3">
        <v>29.1809</v>
      </c>
      <c r="H4011" s="3">
        <v>30.6306</v>
      </c>
      <c r="I4011" s="3">
        <v>31.6776</v>
      </c>
      <c r="J4011" s="3">
        <v>32.4338</v>
      </c>
      <c r="K4011" s="3">
        <v>32.9799</v>
      </c>
      <c r="L4011" s="3">
        <v>33.3744</v>
      </c>
      <c r="M4011" s="3">
        <v>33.6592</v>
      </c>
      <c r="N4011" s="3">
        <v>33.865</v>
      </c>
      <c r="O4011" s="3">
        <v>34.0136</v>
      </c>
      <c r="P4011" s="3">
        <v>34.1953</v>
      </c>
      <c r="S4011" s="10"/>
      <c r="Z4011" s="1"/>
      <c r="AB4011" s="1"/>
      <c r="AF4011" s="1"/>
      <c r="AQ4011" s="1"/>
      <c r="AS4011" s="1"/>
      <c r="AT4011" s="1"/>
      <c r="AU4011" s="1"/>
      <c r="AV4011" s="1"/>
      <c r="AW4011" s="1"/>
      <c r="AX4011" s="1"/>
      <c r="AY4011" s="1"/>
      <c r="AZ4011" s="1"/>
      <c r="BA4011" s="1"/>
      <c r="BB4011" s="1"/>
    </row>
    <row r="4012" ht="15.75" customHeight="1">
      <c r="A4012" s="3" t="s">
        <v>2203</v>
      </c>
      <c r="B4012" s="3">
        <v>2.0E-4</v>
      </c>
      <c r="C4012" s="10">
        <v>0.0015219</v>
      </c>
      <c r="D4012" s="3">
        <v>0.00205467</v>
      </c>
      <c r="E4012" s="3">
        <v>0.00243946</v>
      </c>
      <c r="F4012" s="3">
        <v>0.00271737</v>
      </c>
      <c r="G4012" s="3">
        <v>0.00291809</v>
      </c>
      <c r="H4012" s="3">
        <v>0.00306306</v>
      </c>
      <c r="I4012" s="3">
        <v>0.00316776</v>
      </c>
      <c r="J4012" s="3">
        <v>0.00324338</v>
      </c>
      <c r="K4012" s="3">
        <v>0.00329799</v>
      </c>
      <c r="L4012" s="3">
        <v>0.00333744</v>
      </c>
      <c r="M4012" s="3">
        <v>0.00336592</v>
      </c>
      <c r="N4012" s="3">
        <v>0.0033865</v>
      </c>
      <c r="O4012" s="3">
        <v>0.00340136</v>
      </c>
      <c r="P4012" s="3">
        <v>0.00341953</v>
      </c>
      <c r="S4012" s="10"/>
      <c r="Z4012" s="1"/>
      <c r="AB4012" s="1"/>
      <c r="AF4012" s="1"/>
      <c r="AQ4012" s="1"/>
      <c r="AS4012" s="1"/>
      <c r="AT4012" s="1"/>
      <c r="AU4012" s="1"/>
      <c r="AV4012" s="1"/>
      <c r="AW4012" s="1"/>
      <c r="AX4012" s="1"/>
      <c r="AY4012" s="1"/>
      <c r="AZ4012" s="1"/>
      <c r="BA4012" s="1"/>
      <c r="BB4012" s="1"/>
    </row>
    <row r="4013" ht="15.75" customHeight="1">
      <c r="S4013" s="10"/>
      <c r="Z4013" s="1"/>
      <c r="AB4013" s="1"/>
      <c r="AF4013" s="1"/>
      <c r="AQ4013" s="1"/>
      <c r="AS4013" s="1"/>
      <c r="AT4013" s="1"/>
      <c r="AU4013" s="1"/>
      <c r="AV4013" s="1"/>
      <c r="AW4013" s="1"/>
      <c r="AX4013" s="1"/>
      <c r="AY4013" s="1"/>
      <c r="AZ4013" s="1"/>
      <c r="BA4013" s="1"/>
      <c r="BB4013" s="1"/>
    </row>
    <row r="4014" ht="15.75" customHeight="1">
      <c r="B4014" s="3" t="s">
        <v>2198</v>
      </c>
      <c r="C4014" s="3">
        <v>1.0</v>
      </c>
      <c r="D4014" s="3" t="s">
        <v>2199</v>
      </c>
      <c r="E4014" s="3">
        <v>2.0</v>
      </c>
      <c r="F4014" s="3" t="s">
        <v>2200</v>
      </c>
      <c r="G4014" s="3">
        <v>1.0</v>
      </c>
      <c r="S4014" s="10"/>
      <c r="Z4014" s="1"/>
      <c r="AB4014" s="1"/>
      <c r="AF4014" s="1"/>
      <c r="AQ4014" s="1"/>
      <c r="AS4014" s="1"/>
      <c r="AT4014" s="1"/>
      <c r="AU4014" s="1"/>
      <c r="AV4014" s="1"/>
      <c r="AW4014" s="1"/>
      <c r="AX4014" s="1"/>
      <c r="AY4014" s="1"/>
      <c r="AZ4014" s="1"/>
      <c r="BA4014" s="1"/>
      <c r="BB4014" s="1"/>
    </row>
    <row r="4015" ht="15.75" customHeight="1">
      <c r="A4015" s="3" t="s">
        <v>2201</v>
      </c>
      <c r="B4015" s="3">
        <v>0.0</v>
      </c>
      <c r="C4015" s="3">
        <v>1.0</v>
      </c>
      <c r="D4015" s="3">
        <v>2.0</v>
      </c>
      <c r="E4015" s="3">
        <v>3.0</v>
      </c>
      <c r="F4015" s="3">
        <v>4.0</v>
      </c>
      <c r="G4015" s="3">
        <v>5.0</v>
      </c>
      <c r="H4015" s="3">
        <v>6.0</v>
      </c>
      <c r="I4015" s="3">
        <v>7.0</v>
      </c>
      <c r="J4015" s="3">
        <v>8.0</v>
      </c>
      <c r="K4015" s="3">
        <v>9.0</v>
      </c>
      <c r="L4015" s="3">
        <v>10.0</v>
      </c>
      <c r="M4015" s="3">
        <v>11.0</v>
      </c>
      <c r="N4015" s="3">
        <v>12.0</v>
      </c>
      <c r="O4015" s="3">
        <v>13.0</v>
      </c>
      <c r="P4015" s="3">
        <v>14.0</v>
      </c>
      <c r="S4015" s="10"/>
      <c r="Z4015" s="1"/>
      <c r="AB4015" s="1"/>
      <c r="AF4015" s="1"/>
      <c r="AQ4015" s="1"/>
      <c r="AS4015" s="1"/>
      <c r="AT4015" s="1"/>
      <c r="AU4015" s="1"/>
      <c r="AV4015" s="1"/>
      <c r="AW4015" s="1"/>
      <c r="AX4015" s="1"/>
      <c r="AY4015" s="1"/>
      <c r="AZ4015" s="1"/>
      <c r="BA4015" s="1"/>
      <c r="BB4015" s="1"/>
    </row>
    <row r="4016" ht="15.75" customHeight="1">
      <c r="A4016" s="3">
        <v>57.0</v>
      </c>
      <c r="B4016" s="3">
        <v>0.0</v>
      </c>
      <c r="C4016" s="3">
        <v>0.0</v>
      </c>
      <c r="D4016" s="3">
        <v>0.0</v>
      </c>
      <c r="E4016" s="3">
        <v>0.0</v>
      </c>
      <c r="F4016" s="3">
        <v>0.0</v>
      </c>
      <c r="G4016" s="3">
        <v>0.0</v>
      </c>
      <c r="H4016" s="3">
        <v>0.0</v>
      </c>
      <c r="I4016" s="3">
        <v>0.0</v>
      </c>
      <c r="J4016" s="3">
        <v>0.0</v>
      </c>
      <c r="K4016" s="3">
        <v>0.0</v>
      </c>
      <c r="L4016" s="3">
        <v>0.0</v>
      </c>
      <c r="M4016" s="3">
        <v>0.0</v>
      </c>
      <c r="N4016" s="3">
        <v>0.0</v>
      </c>
      <c r="O4016" s="3">
        <v>0.0</v>
      </c>
      <c r="P4016" s="3">
        <v>0.0</v>
      </c>
      <c r="S4016" s="10"/>
      <c r="Z4016" s="1"/>
      <c r="AB4016" s="1"/>
      <c r="AF4016" s="1"/>
      <c r="AQ4016" s="1"/>
      <c r="AS4016" s="1"/>
      <c r="AT4016" s="1"/>
      <c r="AU4016" s="1"/>
      <c r="AV4016" s="1"/>
      <c r="AW4016" s="1"/>
      <c r="AX4016" s="1"/>
      <c r="AY4016" s="1"/>
      <c r="AZ4016" s="1"/>
      <c r="BA4016" s="1"/>
      <c r="BB4016" s="1"/>
    </row>
    <row r="4017" ht="15.75" customHeight="1">
      <c r="A4017" s="3">
        <v>52.0</v>
      </c>
      <c r="B4017" s="3">
        <v>0.0</v>
      </c>
      <c r="C4017" s="3">
        <v>0.0</v>
      </c>
      <c r="D4017" s="3">
        <v>0.0</v>
      </c>
      <c r="E4017" s="3">
        <v>0.0</v>
      </c>
      <c r="F4017" s="3">
        <v>0.0</v>
      </c>
      <c r="G4017" s="3">
        <v>0.0</v>
      </c>
      <c r="H4017" s="3">
        <v>0.0</v>
      </c>
      <c r="I4017" s="3">
        <v>0.0</v>
      </c>
      <c r="J4017" s="3">
        <v>0.0</v>
      </c>
      <c r="K4017" s="3">
        <v>0.0</v>
      </c>
      <c r="L4017" s="3">
        <v>0.0</v>
      </c>
      <c r="M4017" s="3">
        <v>0.0</v>
      </c>
      <c r="N4017" s="3">
        <v>0.0</v>
      </c>
      <c r="O4017" s="3">
        <v>0.0</v>
      </c>
      <c r="P4017" s="3">
        <v>0.0</v>
      </c>
      <c r="S4017" s="10"/>
      <c r="Z4017" s="1"/>
      <c r="AB4017" s="1"/>
      <c r="AF4017" s="1"/>
      <c r="AQ4017" s="1"/>
      <c r="AS4017" s="1"/>
      <c r="AT4017" s="1"/>
      <c r="AU4017" s="1"/>
      <c r="AV4017" s="1"/>
      <c r="AW4017" s="1"/>
      <c r="AX4017" s="1"/>
      <c r="AY4017" s="1"/>
      <c r="AZ4017" s="1"/>
      <c r="BA4017" s="1"/>
      <c r="BB4017" s="1"/>
    </row>
    <row r="4018" ht="15.75" customHeight="1">
      <c r="A4018" s="3">
        <v>47.0</v>
      </c>
      <c r="B4018" s="3">
        <v>0.0</v>
      </c>
      <c r="C4018" s="3">
        <v>0.0</v>
      </c>
      <c r="D4018" s="3">
        <v>0.0</v>
      </c>
      <c r="E4018" s="3">
        <v>0.0</v>
      </c>
      <c r="F4018" s="3">
        <v>0.0</v>
      </c>
      <c r="G4018" s="3">
        <v>0.0</v>
      </c>
      <c r="H4018" s="3">
        <v>0.0</v>
      </c>
      <c r="I4018" s="3">
        <v>0.0</v>
      </c>
      <c r="J4018" s="3">
        <v>0.0</v>
      </c>
      <c r="K4018" s="3">
        <v>0.0</v>
      </c>
      <c r="L4018" s="3">
        <v>0.0</v>
      </c>
      <c r="M4018" s="3">
        <v>0.0</v>
      </c>
      <c r="N4018" s="3">
        <v>0.0</v>
      </c>
      <c r="O4018" s="3">
        <v>0.0</v>
      </c>
      <c r="P4018" s="3">
        <v>0.0</v>
      </c>
      <c r="S4018" s="10"/>
      <c r="Z4018" s="1"/>
      <c r="AB4018" s="1"/>
      <c r="AF4018" s="1"/>
      <c r="AQ4018" s="1"/>
      <c r="AS4018" s="1"/>
      <c r="AT4018" s="1"/>
      <c r="AU4018" s="1"/>
      <c r="AV4018" s="1"/>
      <c r="AW4018" s="1"/>
      <c r="AX4018" s="1"/>
      <c r="AY4018" s="1"/>
      <c r="AZ4018" s="1"/>
      <c r="BA4018" s="1"/>
      <c r="BB4018" s="1"/>
    </row>
    <row r="4019" ht="15.75" customHeight="1">
      <c r="A4019" s="3">
        <v>42.0</v>
      </c>
      <c r="B4019" s="3">
        <v>0.0</v>
      </c>
      <c r="C4019" s="3">
        <v>0.0</v>
      </c>
      <c r="D4019" s="3">
        <v>0.0</v>
      </c>
      <c r="E4019" s="3">
        <v>0.0</v>
      </c>
      <c r="F4019" s="3">
        <v>0.0</v>
      </c>
      <c r="G4019" s="3">
        <v>0.0</v>
      </c>
      <c r="H4019" s="3">
        <v>0.0</v>
      </c>
      <c r="I4019" s="3">
        <v>0.0</v>
      </c>
      <c r="J4019" s="3">
        <v>0.0</v>
      </c>
      <c r="K4019" s="3">
        <v>0.0</v>
      </c>
      <c r="L4019" s="3">
        <v>0.0</v>
      </c>
      <c r="M4019" s="3">
        <v>0.0</v>
      </c>
      <c r="N4019" s="3">
        <v>0.0</v>
      </c>
      <c r="O4019" s="3">
        <v>0.0</v>
      </c>
      <c r="P4019" s="3">
        <v>0.0</v>
      </c>
      <c r="S4019" s="10"/>
      <c r="Z4019" s="1"/>
      <c r="AB4019" s="1"/>
      <c r="AF4019" s="1"/>
      <c r="AQ4019" s="1"/>
      <c r="AS4019" s="1"/>
      <c r="AT4019" s="1"/>
      <c r="AU4019" s="1"/>
      <c r="AV4019" s="1"/>
      <c r="AW4019" s="1"/>
      <c r="AX4019" s="1"/>
      <c r="AY4019" s="1"/>
      <c r="AZ4019" s="1"/>
      <c r="BA4019" s="1"/>
      <c r="BB4019" s="1"/>
    </row>
    <row r="4020" ht="15.75" customHeight="1">
      <c r="A4020" s="3">
        <v>37.0</v>
      </c>
      <c r="B4020" s="3">
        <v>0.0</v>
      </c>
      <c r="C4020" s="3">
        <v>0.0</v>
      </c>
      <c r="D4020" s="3">
        <v>0.0</v>
      </c>
      <c r="E4020" s="3">
        <v>0.0</v>
      </c>
      <c r="F4020" s="3">
        <v>0.0</v>
      </c>
      <c r="G4020" s="3">
        <v>0.0</v>
      </c>
      <c r="H4020" s="3">
        <v>0.0</v>
      </c>
      <c r="I4020" s="3">
        <v>0.0</v>
      </c>
      <c r="J4020" s="3">
        <v>0.0</v>
      </c>
      <c r="K4020" s="3">
        <v>0.0</v>
      </c>
      <c r="L4020" s="3">
        <v>0.0</v>
      </c>
      <c r="M4020" s="3">
        <v>0.0</v>
      </c>
      <c r="N4020" s="3">
        <v>0.0</v>
      </c>
      <c r="O4020" s="3">
        <v>0.0</v>
      </c>
      <c r="P4020" s="3">
        <v>0.0</v>
      </c>
      <c r="S4020" s="10"/>
      <c r="Z4020" s="1"/>
      <c r="AB4020" s="1"/>
      <c r="AF4020" s="1"/>
      <c r="AQ4020" s="1"/>
      <c r="AS4020" s="1"/>
      <c r="AT4020" s="1"/>
      <c r="AU4020" s="1"/>
      <c r="AV4020" s="1"/>
      <c r="AW4020" s="1"/>
      <c r="AX4020" s="1"/>
      <c r="AY4020" s="1"/>
      <c r="AZ4020" s="1"/>
      <c r="BA4020" s="1"/>
      <c r="BB4020" s="1"/>
    </row>
    <row r="4021" ht="15.75" customHeight="1">
      <c r="A4021" s="3">
        <v>32.0</v>
      </c>
      <c r="B4021" s="3">
        <v>0.0</v>
      </c>
      <c r="C4021" s="3">
        <v>0.0</v>
      </c>
      <c r="D4021" s="3">
        <v>0.0</v>
      </c>
      <c r="E4021" s="3">
        <v>0.0</v>
      </c>
      <c r="F4021" s="3">
        <v>0.0</v>
      </c>
      <c r="G4021" s="3">
        <v>0.0</v>
      </c>
      <c r="H4021" s="3">
        <v>0.0</v>
      </c>
      <c r="I4021" s="3">
        <v>1.0</v>
      </c>
      <c r="J4021" s="3">
        <v>1.0</v>
      </c>
      <c r="K4021" s="3">
        <v>1.0</v>
      </c>
      <c r="L4021" s="3">
        <v>1.0</v>
      </c>
      <c r="M4021" s="3">
        <v>1.0</v>
      </c>
      <c r="N4021" s="3">
        <v>1.0</v>
      </c>
      <c r="O4021" s="3">
        <v>1.0</v>
      </c>
      <c r="P4021" s="3">
        <v>1.0</v>
      </c>
      <c r="S4021" s="10"/>
      <c r="Z4021" s="1"/>
      <c r="AB4021" s="1"/>
      <c r="AF4021" s="1"/>
      <c r="AQ4021" s="1"/>
      <c r="AS4021" s="1"/>
      <c r="AT4021" s="1"/>
      <c r="AU4021" s="1"/>
      <c r="AV4021" s="1"/>
      <c r="AW4021" s="1"/>
      <c r="AX4021" s="1"/>
      <c r="AY4021" s="1"/>
      <c r="AZ4021" s="1"/>
      <c r="BA4021" s="1"/>
      <c r="BB4021" s="1"/>
    </row>
    <row r="4022" ht="15.75" customHeight="1">
      <c r="A4022" s="3">
        <v>27.0</v>
      </c>
      <c r="B4022" s="3">
        <v>0.0</v>
      </c>
      <c r="C4022" s="3">
        <v>0.0</v>
      </c>
      <c r="D4022" s="3">
        <v>0.0</v>
      </c>
      <c r="E4022" s="3">
        <v>0.0</v>
      </c>
      <c r="F4022" s="3">
        <v>1.0</v>
      </c>
      <c r="G4022" s="3">
        <v>1.0</v>
      </c>
      <c r="H4022" s="3">
        <v>1.0</v>
      </c>
      <c r="I4022" s="10">
        <v>8.14585E-160</v>
      </c>
      <c r="J4022" s="3">
        <v>0.0</v>
      </c>
      <c r="K4022" s="3">
        <v>0.0</v>
      </c>
      <c r="L4022" s="3">
        <v>0.0</v>
      </c>
      <c r="M4022" s="3">
        <v>0.0</v>
      </c>
      <c r="N4022" s="3">
        <v>0.0</v>
      </c>
      <c r="O4022" s="3">
        <v>0.0</v>
      </c>
      <c r="P4022" s="3">
        <v>0.0</v>
      </c>
      <c r="Z4022" s="1"/>
      <c r="AB4022" s="1"/>
      <c r="AF4022" s="1"/>
      <c r="AQ4022" s="1"/>
      <c r="AS4022" s="1"/>
      <c r="AT4022" s="1"/>
      <c r="AU4022" s="1"/>
      <c r="AV4022" s="1"/>
      <c r="AW4022" s="1"/>
      <c r="AX4022" s="1"/>
      <c r="AY4022" s="1"/>
      <c r="AZ4022" s="1"/>
      <c r="BA4022" s="1"/>
      <c r="BB4022" s="1"/>
    </row>
    <row r="4023" ht="15.75" customHeight="1">
      <c r="A4023" s="3">
        <v>22.0</v>
      </c>
      <c r="B4023" s="3">
        <v>0.0</v>
      </c>
      <c r="C4023" s="3">
        <v>0.0</v>
      </c>
      <c r="D4023" s="3">
        <v>1.0</v>
      </c>
      <c r="E4023" s="3">
        <v>1.0</v>
      </c>
      <c r="F4023" s="3">
        <v>0.0</v>
      </c>
      <c r="G4023" s="3">
        <v>0.0</v>
      </c>
      <c r="H4023" s="3">
        <v>0.0</v>
      </c>
      <c r="I4023" s="3">
        <v>0.0</v>
      </c>
      <c r="J4023" s="3">
        <v>0.0</v>
      </c>
      <c r="K4023" s="3">
        <v>0.0</v>
      </c>
      <c r="L4023" s="3">
        <v>0.0</v>
      </c>
      <c r="M4023" s="3">
        <v>0.0</v>
      </c>
      <c r="N4023" s="3">
        <v>0.0</v>
      </c>
      <c r="O4023" s="3">
        <v>0.0</v>
      </c>
      <c r="P4023" s="3">
        <v>0.0</v>
      </c>
      <c r="Z4023" s="1"/>
      <c r="AB4023" s="1"/>
      <c r="AF4023" s="1"/>
      <c r="AQ4023" s="1"/>
      <c r="AS4023" s="1"/>
      <c r="AT4023" s="1"/>
      <c r="AU4023" s="1"/>
      <c r="AV4023" s="1"/>
      <c r="AW4023" s="1"/>
      <c r="AX4023" s="1"/>
      <c r="AY4023" s="1"/>
      <c r="AZ4023" s="1"/>
      <c r="BA4023" s="1"/>
      <c r="BB4023" s="1"/>
    </row>
    <row r="4024" ht="15.75" customHeight="1">
      <c r="A4024" s="3">
        <v>17.0</v>
      </c>
      <c r="B4024" s="3">
        <v>0.0</v>
      </c>
      <c r="C4024" s="3">
        <v>1.0</v>
      </c>
      <c r="D4024" s="3">
        <v>0.0</v>
      </c>
      <c r="E4024" s="3">
        <v>0.0</v>
      </c>
      <c r="F4024" s="3">
        <v>0.0</v>
      </c>
      <c r="G4024" s="3">
        <v>0.0</v>
      </c>
      <c r="H4024" s="3">
        <v>0.0</v>
      </c>
      <c r="I4024" s="3">
        <v>0.0</v>
      </c>
      <c r="J4024" s="3">
        <v>0.0</v>
      </c>
      <c r="K4024" s="3">
        <v>0.0</v>
      </c>
      <c r="L4024" s="3">
        <v>0.0</v>
      </c>
      <c r="M4024" s="3">
        <v>0.0</v>
      </c>
      <c r="N4024" s="3">
        <v>0.0</v>
      </c>
      <c r="O4024" s="3">
        <v>0.0</v>
      </c>
      <c r="P4024" s="3">
        <v>0.0</v>
      </c>
      <c r="Z4024" s="1"/>
      <c r="AB4024" s="1"/>
      <c r="AF4024" s="1"/>
      <c r="AQ4024" s="1"/>
      <c r="AS4024" s="1"/>
      <c r="AT4024" s="1"/>
      <c r="AU4024" s="1"/>
      <c r="AV4024" s="1"/>
      <c r="AW4024" s="1"/>
      <c r="AX4024" s="1"/>
      <c r="AY4024" s="1"/>
      <c r="AZ4024" s="1"/>
      <c r="BA4024" s="1"/>
      <c r="BB4024" s="1"/>
    </row>
    <row r="4025" ht="15.75" customHeight="1">
      <c r="A4025" s="3">
        <v>12.0</v>
      </c>
      <c r="B4025" s="3">
        <v>0.0</v>
      </c>
      <c r="C4025" s="3">
        <v>0.0</v>
      </c>
      <c r="D4025" s="3">
        <v>0.0</v>
      </c>
      <c r="E4025" s="3">
        <v>0.0</v>
      </c>
      <c r="F4025" s="3">
        <v>0.0</v>
      </c>
      <c r="G4025" s="3">
        <v>0.0</v>
      </c>
      <c r="H4025" s="3">
        <v>0.0</v>
      </c>
      <c r="I4025" s="3">
        <v>0.0</v>
      </c>
      <c r="J4025" s="3">
        <v>0.0</v>
      </c>
      <c r="K4025" s="3">
        <v>0.0</v>
      </c>
      <c r="L4025" s="3">
        <v>0.0</v>
      </c>
      <c r="M4025" s="3">
        <v>0.0</v>
      </c>
      <c r="N4025" s="3">
        <v>0.0</v>
      </c>
      <c r="O4025" s="3">
        <v>0.0</v>
      </c>
      <c r="P4025" s="3">
        <v>0.0</v>
      </c>
      <c r="Z4025" s="1"/>
      <c r="AB4025" s="1"/>
      <c r="AF4025" s="1"/>
      <c r="AQ4025" s="1"/>
      <c r="AS4025" s="1"/>
      <c r="AT4025" s="1"/>
      <c r="AU4025" s="1"/>
      <c r="AV4025" s="1"/>
      <c r="AW4025" s="1"/>
      <c r="AX4025" s="1"/>
      <c r="AY4025" s="1"/>
      <c r="AZ4025" s="1"/>
      <c r="BA4025" s="1"/>
      <c r="BB4025" s="1"/>
    </row>
    <row r="4026" ht="15.75" customHeight="1">
      <c r="A4026" s="3">
        <v>7.0</v>
      </c>
      <c r="B4026" s="3">
        <v>1.0</v>
      </c>
      <c r="C4026" s="3">
        <v>0.0</v>
      </c>
      <c r="D4026" s="3">
        <v>0.0</v>
      </c>
      <c r="E4026" s="3">
        <v>0.0</v>
      </c>
      <c r="F4026" s="3">
        <v>0.0</v>
      </c>
      <c r="G4026" s="3">
        <v>0.0</v>
      </c>
      <c r="H4026" s="3">
        <v>0.0</v>
      </c>
      <c r="I4026" s="3">
        <v>0.0</v>
      </c>
      <c r="J4026" s="3">
        <v>0.0</v>
      </c>
      <c r="K4026" s="3">
        <v>0.0</v>
      </c>
      <c r="L4026" s="3">
        <v>0.0</v>
      </c>
      <c r="M4026" s="3">
        <v>0.0</v>
      </c>
      <c r="N4026" s="3">
        <v>0.0</v>
      </c>
      <c r="O4026" s="3">
        <v>0.0</v>
      </c>
      <c r="P4026" s="3">
        <v>0.0</v>
      </c>
      <c r="Z4026" s="1"/>
      <c r="AB4026" s="1"/>
      <c r="AF4026" s="1"/>
      <c r="AQ4026" s="1"/>
      <c r="AS4026" s="1"/>
      <c r="AT4026" s="1"/>
      <c r="AU4026" s="1"/>
      <c r="AV4026" s="1"/>
      <c r="AW4026" s="1"/>
      <c r="AX4026" s="1"/>
      <c r="AY4026" s="1"/>
      <c r="AZ4026" s="1"/>
      <c r="BA4026" s="1"/>
      <c r="BB4026" s="1"/>
    </row>
    <row r="4027" ht="15.75" customHeight="1">
      <c r="A4027" s="3">
        <v>2.0</v>
      </c>
      <c r="B4027" s="3">
        <v>0.0</v>
      </c>
      <c r="C4027" s="3">
        <v>0.0</v>
      </c>
      <c r="D4027" s="3">
        <v>0.0</v>
      </c>
      <c r="E4027" s="3">
        <v>0.0</v>
      </c>
      <c r="F4027" s="3">
        <v>0.0</v>
      </c>
      <c r="G4027" s="3">
        <v>0.0</v>
      </c>
      <c r="H4027" s="3">
        <v>0.0</v>
      </c>
      <c r="I4027" s="3">
        <v>0.0</v>
      </c>
      <c r="J4027" s="3">
        <v>0.0</v>
      </c>
      <c r="K4027" s="3">
        <v>0.0</v>
      </c>
      <c r="L4027" s="3">
        <v>0.0</v>
      </c>
      <c r="M4027" s="3">
        <v>0.0</v>
      </c>
      <c r="N4027" s="3">
        <v>0.0</v>
      </c>
      <c r="O4027" s="3">
        <v>0.0</v>
      </c>
      <c r="P4027" s="3">
        <v>0.0</v>
      </c>
      <c r="Z4027" s="1"/>
      <c r="AB4027" s="1"/>
      <c r="AF4027" s="1"/>
      <c r="AQ4027" s="1"/>
      <c r="AS4027" s="1"/>
      <c r="AT4027" s="1"/>
      <c r="AU4027" s="1"/>
      <c r="AV4027" s="1"/>
      <c r="AW4027" s="1"/>
      <c r="AX4027" s="1"/>
      <c r="AY4027" s="1"/>
      <c r="AZ4027" s="1"/>
      <c r="BA4027" s="1"/>
      <c r="BB4027" s="1"/>
    </row>
    <row r="4028" ht="15.75" customHeight="1">
      <c r="A4028" s="3" t="s">
        <v>2202</v>
      </c>
      <c r="B4028" s="3">
        <v>11.83</v>
      </c>
      <c r="C4028" s="3">
        <v>18.0991</v>
      </c>
      <c r="D4028" s="3">
        <v>22.6268</v>
      </c>
      <c r="E4028" s="3">
        <v>25.897</v>
      </c>
      <c r="F4028" s="3">
        <v>28.2588</v>
      </c>
      <c r="G4028" s="3">
        <v>29.9646</v>
      </c>
      <c r="H4028" s="3">
        <v>31.1966</v>
      </c>
      <c r="I4028" s="3">
        <v>32.0864</v>
      </c>
      <c r="J4028" s="3">
        <v>32.729</v>
      </c>
      <c r="K4028" s="3">
        <v>33.1931</v>
      </c>
      <c r="L4028" s="3">
        <v>33.5284</v>
      </c>
      <c r="M4028" s="3">
        <v>33.7705</v>
      </c>
      <c r="N4028" s="3">
        <v>33.9453</v>
      </c>
      <c r="O4028" s="3">
        <v>34.0716</v>
      </c>
      <c r="P4028" s="3">
        <v>34.226</v>
      </c>
      <c r="Z4028" s="1"/>
      <c r="AB4028" s="1"/>
      <c r="AF4028" s="1"/>
      <c r="AQ4028" s="1"/>
      <c r="AS4028" s="1"/>
      <c r="AT4028" s="1"/>
      <c r="AU4028" s="1"/>
      <c r="AV4028" s="1"/>
      <c r="AW4028" s="1"/>
      <c r="AX4028" s="1"/>
      <c r="AY4028" s="1"/>
      <c r="AZ4028" s="1"/>
      <c r="BA4028" s="1"/>
      <c r="BB4028" s="1"/>
    </row>
    <row r="4029" ht="15.75" customHeight="1">
      <c r="A4029" s="3" t="s">
        <v>2203</v>
      </c>
      <c r="B4029" s="3">
        <v>0.001183</v>
      </c>
      <c r="C4029" s="3">
        <v>0.00180991</v>
      </c>
      <c r="D4029" s="3">
        <v>0.00226268</v>
      </c>
      <c r="E4029" s="3">
        <v>0.0025897</v>
      </c>
      <c r="F4029" s="3">
        <v>0.00282588</v>
      </c>
      <c r="G4029" s="3">
        <v>0.00299646</v>
      </c>
      <c r="H4029" s="3">
        <v>0.00311966</v>
      </c>
      <c r="I4029" s="3">
        <v>0.00320864</v>
      </c>
      <c r="J4029" s="3">
        <v>0.0032729</v>
      </c>
      <c r="K4029" s="3">
        <v>0.00331931</v>
      </c>
      <c r="L4029" s="3">
        <v>0.00335284</v>
      </c>
      <c r="M4029" s="3">
        <v>0.00337705</v>
      </c>
      <c r="N4029" s="3">
        <v>0.00339453</v>
      </c>
      <c r="O4029" s="10">
        <v>0.00340716</v>
      </c>
      <c r="P4029" s="3">
        <v>0.0034226</v>
      </c>
      <c r="Z4029" s="1"/>
      <c r="AB4029" s="1"/>
      <c r="AF4029" s="1"/>
      <c r="AQ4029" s="1"/>
      <c r="AS4029" s="1"/>
      <c r="AT4029" s="1"/>
      <c r="AU4029" s="1"/>
      <c r="AV4029" s="1"/>
      <c r="AW4029" s="1"/>
      <c r="AX4029" s="1"/>
      <c r="AY4029" s="1"/>
      <c r="AZ4029" s="1"/>
      <c r="BA4029" s="1"/>
      <c r="BB4029" s="1"/>
    </row>
    <row r="4030" ht="15.75" customHeight="1">
      <c r="C4030" s="10"/>
      <c r="Z4030" s="1"/>
      <c r="AB4030" s="1"/>
      <c r="AF4030" s="1"/>
      <c r="AQ4030" s="1"/>
      <c r="AS4030" s="1"/>
      <c r="AT4030" s="1"/>
      <c r="AU4030" s="1"/>
      <c r="AV4030" s="1"/>
      <c r="AW4030" s="1"/>
      <c r="AX4030" s="1"/>
      <c r="AY4030" s="1"/>
      <c r="AZ4030" s="1"/>
      <c r="BA4030" s="1"/>
      <c r="BB4030" s="1"/>
    </row>
    <row r="4031" ht="15.75" customHeight="1">
      <c r="A4031" s="3" t="s">
        <v>2204</v>
      </c>
      <c r="Z4031" s="1"/>
      <c r="AB4031" s="1"/>
      <c r="AF4031" s="1"/>
      <c r="AQ4031" s="1"/>
      <c r="AS4031" s="1"/>
      <c r="AT4031" s="1"/>
      <c r="AU4031" s="1"/>
      <c r="AV4031" s="1"/>
      <c r="AW4031" s="1"/>
      <c r="AX4031" s="1"/>
      <c r="AY4031" s="1"/>
      <c r="AZ4031" s="1"/>
      <c r="BA4031" s="1"/>
      <c r="BB4031" s="1"/>
    </row>
    <row r="4032" ht="15.75" customHeight="1">
      <c r="A4032" s="3" t="s">
        <v>2205</v>
      </c>
      <c r="B4032" s="3">
        <v>1.0</v>
      </c>
      <c r="Z4032" s="1"/>
      <c r="AB4032" s="1"/>
      <c r="AF4032" s="1"/>
      <c r="AQ4032" s="1"/>
      <c r="AS4032" s="1"/>
      <c r="AT4032" s="1"/>
      <c r="AU4032" s="1"/>
      <c r="AV4032" s="1"/>
      <c r="AW4032" s="1"/>
      <c r="AX4032" s="1"/>
      <c r="AY4032" s="1"/>
      <c r="AZ4032" s="1"/>
      <c r="BA4032" s="1"/>
      <c r="BB4032" s="1"/>
    </row>
    <row r="4033" ht="15.75" customHeight="1">
      <c r="A4033" s="3" t="s">
        <v>2202</v>
      </c>
      <c r="B4033" s="3">
        <v>0.5</v>
      </c>
      <c r="C4033" s="3">
        <v>1.5</v>
      </c>
      <c r="D4033" s="3">
        <v>2.5</v>
      </c>
      <c r="E4033" s="3">
        <v>3.5</v>
      </c>
      <c r="F4033" s="3">
        <v>4.5</v>
      </c>
      <c r="G4033" s="3">
        <v>5.5</v>
      </c>
      <c r="H4033" s="3">
        <v>6.5</v>
      </c>
      <c r="I4033" s="3">
        <v>7.5</v>
      </c>
      <c r="J4033" s="3">
        <v>8.5</v>
      </c>
      <c r="K4033" s="3">
        <v>9.5</v>
      </c>
      <c r="L4033" s="3">
        <v>10.5</v>
      </c>
      <c r="M4033" s="3">
        <v>11.5</v>
      </c>
      <c r="N4033" s="3">
        <v>12.5</v>
      </c>
      <c r="O4033" s="3">
        <v>13.5</v>
      </c>
      <c r="P4033" s="3">
        <v>14.5</v>
      </c>
      <c r="Z4033" s="1"/>
      <c r="AB4033" s="1"/>
      <c r="AF4033" s="1"/>
      <c r="AQ4033" s="1"/>
      <c r="AS4033" s="1"/>
      <c r="AT4033" s="1"/>
      <c r="AU4033" s="1"/>
      <c r="AV4033" s="1"/>
      <c r="AW4033" s="1"/>
      <c r="AX4033" s="1"/>
      <c r="AY4033" s="1"/>
      <c r="AZ4033" s="1"/>
      <c r="BA4033" s="1"/>
      <c r="BB4033" s="1"/>
    </row>
    <row r="4034" ht="15.75" customHeight="1">
      <c r="A4034" s="3" t="s">
        <v>2206</v>
      </c>
      <c r="B4034" s="3">
        <v>0.001</v>
      </c>
      <c r="C4034" s="10">
        <v>0.001</v>
      </c>
      <c r="D4034" s="3">
        <v>0.001</v>
      </c>
      <c r="E4034" s="3">
        <v>0.001</v>
      </c>
      <c r="F4034" s="3">
        <v>0.001</v>
      </c>
      <c r="G4034" s="3">
        <v>0.001</v>
      </c>
      <c r="H4034" s="3">
        <v>0.001</v>
      </c>
      <c r="I4034" s="3">
        <v>0.001</v>
      </c>
      <c r="J4034" s="3">
        <v>0.001</v>
      </c>
      <c r="K4034" s="3">
        <v>0.001</v>
      </c>
      <c r="L4034" s="3">
        <v>0.001</v>
      </c>
      <c r="M4034" s="3">
        <v>0.001</v>
      </c>
      <c r="N4034" s="3">
        <v>0.001</v>
      </c>
      <c r="O4034" s="3">
        <v>0.001</v>
      </c>
      <c r="P4034" s="3">
        <v>0.001</v>
      </c>
      <c r="Z4034" s="1"/>
      <c r="AB4034" s="1"/>
      <c r="AF4034" s="1"/>
      <c r="AQ4034" s="1"/>
      <c r="AS4034" s="1"/>
      <c r="AT4034" s="1"/>
      <c r="AU4034" s="1"/>
      <c r="AV4034" s="1"/>
      <c r="AW4034" s="1"/>
      <c r="AX4034" s="1"/>
      <c r="AY4034" s="1"/>
      <c r="AZ4034" s="1"/>
      <c r="BA4034" s="1"/>
      <c r="BB4034" s="1"/>
    </row>
    <row r="4035" ht="15.75" customHeight="1">
      <c r="A4035" s="3">
        <v>14.0</v>
      </c>
      <c r="B4035" s="3">
        <v>0.0</v>
      </c>
      <c r="C4035" s="3">
        <v>0.0</v>
      </c>
      <c r="D4035" s="3">
        <v>0.0</v>
      </c>
      <c r="E4035" s="3">
        <v>0.0</v>
      </c>
      <c r="F4035" s="3">
        <v>0.0</v>
      </c>
      <c r="G4035" s="3">
        <v>0.0</v>
      </c>
      <c r="H4035" s="3">
        <v>0.0</v>
      </c>
      <c r="I4035" s="3">
        <v>0.0</v>
      </c>
      <c r="J4035" s="3">
        <v>0.0</v>
      </c>
      <c r="K4035" s="3">
        <v>0.0</v>
      </c>
      <c r="L4035" s="3">
        <v>0.0</v>
      </c>
      <c r="M4035" s="3">
        <v>0.0</v>
      </c>
      <c r="N4035" s="3">
        <v>0.0</v>
      </c>
      <c r="O4035" s="3">
        <v>0.0</v>
      </c>
      <c r="P4035" s="3">
        <v>1.0</v>
      </c>
      <c r="Z4035" s="1"/>
      <c r="AB4035" s="1"/>
      <c r="AF4035" s="1"/>
      <c r="AQ4035" s="1"/>
      <c r="AS4035" s="1"/>
      <c r="AT4035" s="1"/>
      <c r="AU4035" s="1"/>
      <c r="AV4035" s="1"/>
      <c r="AW4035" s="1"/>
      <c r="AX4035" s="1"/>
      <c r="AY4035" s="1"/>
      <c r="AZ4035" s="1"/>
      <c r="BA4035" s="1"/>
      <c r="BB4035" s="1"/>
    </row>
    <row r="4036" ht="15.75" customHeight="1">
      <c r="A4036" s="3">
        <v>13.0</v>
      </c>
      <c r="B4036" s="3">
        <v>0.0</v>
      </c>
      <c r="C4036" s="3">
        <v>0.0</v>
      </c>
      <c r="D4036" s="3">
        <v>0.0</v>
      </c>
      <c r="E4036" s="3">
        <v>0.0</v>
      </c>
      <c r="F4036" s="3">
        <v>0.0</v>
      </c>
      <c r="G4036" s="3">
        <v>0.0</v>
      </c>
      <c r="H4036" s="3">
        <v>0.0</v>
      </c>
      <c r="I4036" s="3">
        <v>0.0</v>
      </c>
      <c r="J4036" s="3">
        <v>0.0</v>
      </c>
      <c r="K4036" s="3">
        <v>0.0</v>
      </c>
      <c r="L4036" s="3">
        <v>0.0</v>
      </c>
      <c r="M4036" s="3">
        <v>0.0</v>
      </c>
      <c r="N4036" s="3">
        <v>0.0</v>
      </c>
      <c r="O4036" s="3">
        <v>1.0</v>
      </c>
      <c r="P4036" s="3">
        <v>0.0</v>
      </c>
      <c r="Z4036" s="1"/>
      <c r="AB4036" s="1"/>
      <c r="AF4036" s="1"/>
      <c r="AQ4036" s="1"/>
      <c r="AS4036" s="1"/>
      <c r="AT4036" s="1"/>
      <c r="AU4036" s="1"/>
      <c r="AV4036" s="1"/>
      <c r="AW4036" s="1"/>
      <c r="AX4036" s="1"/>
      <c r="AY4036" s="1"/>
      <c r="AZ4036" s="1"/>
      <c r="BA4036" s="1"/>
      <c r="BB4036" s="1"/>
    </row>
    <row r="4037" ht="15.75" customHeight="1">
      <c r="A4037" s="3">
        <v>12.0</v>
      </c>
      <c r="B4037" s="3">
        <v>0.0</v>
      </c>
      <c r="C4037" s="3">
        <v>0.0</v>
      </c>
      <c r="D4037" s="3">
        <v>0.0</v>
      </c>
      <c r="E4037" s="3">
        <v>0.0</v>
      </c>
      <c r="F4037" s="3">
        <v>0.0</v>
      </c>
      <c r="G4037" s="3">
        <v>0.0</v>
      </c>
      <c r="H4037" s="3">
        <v>0.0</v>
      </c>
      <c r="I4037" s="3">
        <v>0.0</v>
      </c>
      <c r="J4037" s="3">
        <v>0.0</v>
      </c>
      <c r="K4037" s="3">
        <v>0.0</v>
      </c>
      <c r="L4037" s="3">
        <v>0.0</v>
      </c>
      <c r="M4037" s="3">
        <v>0.0</v>
      </c>
      <c r="N4037" s="3">
        <v>1.0</v>
      </c>
      <c r="O4037" s="3">
        <v>0.0</v>
      </c>
      <c r="P4037" s="3">
        <v>0.0</v>
      </c>
      <c r="Z4037" s="1"/>
      <c r="AB4037" s="1"/>
      <c r="AF4037" s="1"/>
      <c r="AQ4037" s="1"/>
      <c r="AS4037" s="1"/>
      <c r="AT4037" s="1"/>
      <c r="AU4037" s="1"/>
      <c r="AV4037" s="1"/>
      <c r="AW4037" s="1"/>
      <c r="AX4037" s="1"/>
      <c r="AY4037" s="1"/>
      <c r="AZ4037" s="1"/>
      <c r="BA4037" s="1"/>
      <c r="BB4037" s="1"/>
    </row>
    <row r="4038" ht="15.75" customHeight="1">
      <c r="A4038" s="3">
        <v>11.0</v>
      </c>
      <c r="B4038" s="3">
        <v>0.0</v>
      </c>
      <c r="C4038" s="10">
        <v>0.0</v>
      </c>
      <c r="D4038" s="3">
        <v>0.0</v>
      </c>
      <c r="E4038" s="3">
        <v>0.0</v>
      </c>
      <c r="F4038" s="3">
        <v>0.0</v>
      </c>
      <c r="G4038" s="3">
        <v>0.0</v>
      </c>
      <c r="H4038" s="3">
        <v>0.0</v>
      </c>
      <c r="I4038" s="3">
        <v>0.0</v>
      </c>
      <c r="J4038" s="3">
        <v>0.0</v>
      </c>
      <c r="K4038" s="3">
        <v>0.0</v>
      </c>
      <c r="L4038" s="3">
        <v>0.0</v>
      </c>
      <c r="M4038" s="3">
        <v>1.0</v>
      </c>
      <c r="N4038" s="3">
        <v>0.0</v>
      </c>
      <c r="O4038" s="3">
        <v>0.0</v>
      </c>
      <c r="P4038" s="3">
        <v>0.0</v>
      </c>
      <c r="Z4038" s="1"/>
      <c r="AB4038" s="1"/>
      <c r="AF4038" s="1"/>
      <c r="AQ4038" s="1"/>
      <c r="AS4038" s="1"/>
      <c r="AT4038" s="1"/>
      <c r="AU4038" s="1"/>
      <c r="AV4038" s="1"/>
      <c r="AW4038" s="1"/>
      <c r="AX4038" s="1"/>
      <c r="AY4038" s="1"/>
      <c r="AZ4038" s="1"/>
      <c r="BA4038" s="1"/>
      <c r="BB4038" s="1"/>
    </row>
    <row r="4039" ht="15.75" customHeight="1">
      <c r="A4039" s="3">
        <v>10.0</v>
      </c>
      <c r="B4039" s="3">
        <v>0.0</v>
      </c>
      <c r="C4039" s="3">
        <v>0.0</v>
      </c>
      <c r="D4039" s="3">
        <v>0.0</v>
      </c>
      <c r="E4039" s="3">
        <v>0.0</v>
      </c>
      <c r="F4039" s="3">
        <v>0.0</v>
      </c>
      <c r="G4039" s="3">
        <v>0.0</v>
      </c>
      <c r="H4039" s="3">
        <v>0.0</v>
      </c>
      <c r="I4039" s="3">
        <v>0.0</v>
      </c>
      <c r="J4039" s="3">
        <v>0.0</v>
      </c>
      <c r="K4039" s="3">
        <v>0.0</v>
      </c>
      <c r="L4039" s="3">
        <v>1.0</v>
      </c>
      <c r="M4039" s="3">
        <v>0.0</v>
      </c>
      <c r="N4039" s="3">
        <v>0.0</v>
      </c>
      <c r="O4039" s="3">
        <v>0.0</v>
      </c>
      <c r="P4039" s="3">
        <v>0.0</v>
      </c>
      <c r="Z4039" s="1"/>
      <c r="AB4039" s="1"/>
      <c r="AF4039" s="1"/>
      <c r="AQ4039" s="1"/>
      <c r="AS4039" s="1"/>
      <c r="AT4039" s="1"/>
      <c r="AU4039" s="1"/>
      <c r="AV4039" s="1"/>
      <c r="AW4039" s="1"/>
      <c r="AX4039" s="1"/>
      <c r="AY4039" s="1"/>
      <c r="AZ4039" s="1"/>
      <c r="BA4039" s="1"/>
      <c r="BB4039" s="1"/>
    </row>
    <row r="4040" ht="15.75" customHeight="1">
      <c r="A4040" s="3">
        <v>9.0</v>
      </c>
      <c r="B4040" s="3">
        <v>0.0</v>
      </c>
      <c r="C4040" s="3">
        <v>0.0</v>
      </c>
      <c r="D4040" s="3">
        <v>0.0</v>
      </c>
      <c r="E4040" s="3">
        <v>0.0</v>
      </c>
      <c r="F4040" s="3">
        <v>0.0</v>
      </c>
      <c r="G4040" s="3">
        <v>0.0</v>
      </c>
      <c r="H4040" s="3">
        <v>0.0</v>
      </c>
      <c r="I4040" s="3">
        <v>0.0</v>
      </c>
      <c r="J4040" s="3">
        <v>0.0</v>
      </c>
      <c r="K4040" s="3">
        <v>1.0</v>
      </c>
      <c r="L4040" s="3">
        <v>0.0</v>
      </c>
      <c r="M4040" s="3">
        <v>0.0</v>
      </c>
      <c r="N4040" s="3">
        <v>0.0</v>
      </c>
      <c r="O4040" s="3">
        <v>0.0</v>
      </c>
      <c r="P4040" s="3">
        <v>0.0</v>
      </c>
      <c r="Z4040" s="1"/>
      <c r="AB4040" s="1"/>
      <c r="AF4040" s="1"/>
      <c r="AQ4040" s="1"/>
      <c r="AS4040" s="1"/>
      <c r="AT4040" s="1"/>
      <c r="AU4040" s="1"/>
      <c r="AV4040" s="1"/>
      <c r="AW4040" s="1"/>
      <c r="AX4040" s="1"/>
      <c r="AY4040" s="1"/>
      <c r="AZ4040" s="1"/>
      <c r="BA4040" s="1"/>
      <c r="BB4040" s="1"/>
    </row>
    <row r="4041" ht="15.75" customHeight="1">
      <c r="A4041" s="3">
        <v>8.0</v>
      </c>
      <c r="B4041" s="3">
        <v>0.0</v>
      </c>
      <c r="C4041" s="3">
        <v>0.0</v>
      </c>
      <c r="D4041" s="3">
        <v>0.0</v>
      </c>
      <c r="E4041" s="3">
        <v>0.0</v>
      </c>
      <c r="F4041" s="3">
        <v>0.0</v>
      </c>
      <c r="G4041" s="3">
        <v>0.0</v>
      </c>
      <c r="H4041" s="3">
        <v>0.0</v>
      </c>
      <c r="I4041" s="3">
        <v>0.0</v>
      </c>
      <c r="J4041" s="3">
        <v>1.0</v>
      </c>
      <c r="K4041" s="3">
        <v>0.0</v>
      </c>
      <c r="L4041" s="3">
        <v>0.0</v>
      </c>
      <c r="M4041" s="3">
        <v>0.0</v>
      </c>
      <c r="N4041" s="3">
        <v>0.0</v>
      </c>
      <c r="O4041" s="3">
        <v>0.0</v>
      </c>
      <c r="P4041" s="3">
        <v>0.0</v>
      </c>
      <c r="Z4041" s="1"/>
      <c r="AB4041" s="1"/>
      <c r="AF4041" s="1"/>
      <c r="AQ4041" s="1"/>
      <c r="AS4041" s="1"/>
      <c r="AT4041" s="1"/>
      <c r="AU4041" s="1"/>
      <c r="AV4041" s="1"/>
      <c r="AW4041" s="1"/>
      <c r="AX4041" s="1"/>
      <c r="AY4041" s="1"/>
      <c r="AZ4041" s="1"/>
      <c r="BA4041" s="1"/>
      <c r="BB4041" s="1"/>
    </row>
    <row r="4042" ht="15.75" customHeight="1">
      <c r="A4042" s="3">
        <v>7.0</v>
      </c>
      <c r="B4042" s="3">
        <v>0.0</v>
      </c>
      <c r="C4042" s="10">
        <v>0.0</v>
      </c>
      <c r="D4042" s="3">
        <v>0.0</v>
      </c>
      <c r="E4042" s="3">
        <v>0.0</v>
      </c>
      <c r="F4042" s="3">
        <v>0.0</v>
      </c>
      <c r="G4042" s="3">
        <v>0.0</v>
      </c>
      <c r="H4042" s="3">
        <v>0.0</v>
      </c>
      <c r="I4042" s="3">
        <v>1.0</v>
      </c>
      <c r="J4042" s="3">
        <v>0.0</v>
      </c>
      <c r="K4042" s="3">
        <v>0.0</v>
      </c>
      <c r="L4042" s="3">
        <v>0.0</v>
      </c>
      <c r="M4042" s="3">
        <v>0.0</v>
      </c>
      <c r="N4042" s="3">
        <v>0.0</v>
      </c>
      <c r="O4042" s="3">
        <v>0.0</v>
      </c>
      <c r="P4042" s="3">
        <v>0.0</v>
      </c>
      <c r="Z4042" s="1"/>
      <c r="AB4042" s="1"/>
      <c r="AF4042" s="1"/>
      <c r="AQ4042" s="1"/>
      <c r="AS4042" s="1"/>
      <c r="AT4042" s="1"/>
      <c r="AU4042" s="1"/>
      <c r="AV4042" s="1"/>
      <c r="AW4042" s="1"/>
      <c r="AX4042" s="1"/>
      <c r="AY4042" s="1"/>
      <c r="AZ4042" s="1"/>
      <c r="BA4042" s="1"/>
      <c r="BB4042" s="1"/>
    </row>
    <row r="4043" ht="15.75" customHeight="1">
      <c r="A4043" s="3">
        <v>6.0</v>
      </c>
      <c r="B4043" s="3">
        <v>0.0</v>
      </c>
      <c r="C4043" s="3">
        <v>0.0</v>
      </c>
      <c r="D4043" s="3">
        <v>0.0</v>
      </c>
      <c r="E4043" s="3">
        <v>0.0</v>
      </c>
      <c r="F4043" s="3">
        <v>0.0</v>
      </c>
      <c r="G4043" s="3">
        <v>0.0</v>
      </c>
      <c r="H4043" s="3">
        <v>1.0</v>
      </c>
      <c r="I4043" s="3">
        <v>0.0</v>
      </c>
      <c r="J4043" s="3">
        <v>0.0</v>
      </c>
      <c r="K4043" s="3">
        <v>0.0</v>
      </c>
      <c r="L4043" s="3">
        <v>0.0</v>
      </c>
      <c r="M4043" s="3">
        <v>0.0</v>
      </c>
      <c r="N4043" s="3">
        <v>0.0</v>
      </c>
      <c r="O4043" s="3">
        <v>0.0</v>
      </c>
      <c r="P4043" s="3">
        <v>0.0</v>
      </c>
      <c r="Z4043" s="1"/>
      <c r="AB4043" s="1"/>
      <c r="AF4043" s="1"/>
      <c r="AQ4043" s="1"/>
      <c r="AS4043" s="1"/>
      <c r="AT4043" s="1"/>
      <c r="AU4043" s="1"/>
      <c r="AV4043" s="1"/>
      <c r="AW4043" s="1"/>
      <c r="AX4043" s="1"/>
      <c r="AY4043" s="1"/>
      <c r="AZ4043" s="1"/>
      <c r="BA4043" s="1"/>
      <c r="BB4043" s="1"/>
    </row>
    <row r="4044" ht="15.75" customHeight="1">
      <c r="A4044" s="3">
        <v>5.0</v>
      </c>
      <c r="B4044" s="3">
        <v>0.0</v>
      </c>
      <c r="C4044" s="3">
        <v>0.0</v>
      </c>
      <c r="D4044" s="3">
        <v>0.0</v>
      </c>
      <c r="E4044" s="3">
        <v>0.0</v>
      </c>
      <c r="F4044" s="3">
        <v>0.0</v>
      </c>
      <c r="G4044" s="3">
        <v>1.0</v>
      </c>
      <c r="H4044" s="3">
        <v>0.0</v>
      </c>
      <c r="I4044" s="3">
        <v>0.0</v>
      </c>
      <c r="J4044" s="3">
        <v>0.0</v>
      </c>
      <c r="K4044" s="3">
        <v>0.0</v>
      </c>
      <c r="L4044" s="3">
        <v>0.0</v>
      </c>
      <c r="M4044" s="3">
        <v>0.0</v>
      </c>
      <c r="N4044" s="3">
        <v>0.0</v>
      </c>
      <c r="O4044" s="3">
        <v>0.0</v>
      </c>
      <c r="P4044" s="3">
        <v>0.0</v>
      </c>
      <c r="Z4044" s="1"/>
      <c r="AB4044" s="1"/>
      <c r="AF4044" s="1"/>
      <c r="AQ4044" s="1"/>
      <c r="AS4044" s="1"/>
      <c r="AT4044" s="1"/>
      <c r="AU4044" s="1"/>
      <c r="AV4044" s="1"/>
      <c r="AW4044" s="1"/>
      <c r="AX4044" s="1"/>
      <c r="AY4044" s="1"/>
      <c r="AZ4044" s="1"/>
      <c r="BA4044" s="1"/>
      <c r="BB4044" s="1"/>
    </row>
    <row r="4045" ht="15.75" customHeight="1">
      <c r="A4045" s="3">
        <v>4.0</v>
      </c>
      <c r="B4045" s="3">
        <v>0.0</v>
      </c>
      <c r="C4045" s="3">
        <v>0.0</v>
      </c>
      <c r="D4045" s="3">
        <v>0.0</v>
      </c>
      <c r="E4045" s="3">
        <v>0.0</v>
      </c>
      <c r="F4045" s="3">
        <v>1.0</v>
      </c>
      <c r="G4045" s="3">
        <v>0.0</v>
      </c>
      <c r="H4045" s="3">
        <v>0.0</v>
      </c>
      <c r="I4045" s="3">
        <v>0.0</v>
      </c>
      <c r="J4045" s="3">
        <v>0.0</v>
      </c>
      <c r="K4045" s="3">
        <v>0.0</v>
      </c>
      <c r="L4045" s="3">
        <v>0.0</v>
      </c>
      <c r="M4045" s="3">
        <v>0.0</v>
      </c>
      <c r="N4045" s="3">
        <v>0.0</v>
      </c>
      <c r="O4045" s="3">
        <v>0.0</v>
      </c>
      <c r="P4045" s="3">
        <v>0.0</v>
      </c>
      <c r="Z4045" s="1"/>
      <c r="AB4045" s="1"/>
      <c r="AF4045" s="1"/>
      <c r="AQ4045" s="1"/>
      <c r="AS4045" s="1"/>
      <c r="AT4045" s="1"/>
      <c r="AU4045" s="1"/>
      <c r="AV4045" s="1"/>
      <c r="AW4045" s="1"/>
      <c r="AX4045" s="1"/>
      <c r="AY4045" s="1"/>
      <c r="AZ4045" s="1"/>
      <c r="BA4045" s="1"/>
      <c r="BB4045" s="1"/>
    </row>
    <row r="4046" ht="15.75" customHeight="1">
      <c r="A4046" s="3">
        <v>3.0</v>
      </c>
      <c r="B4046" s="3">
        <v>0.0</v>
      </c>
      <c r="C4046" s="3">
        <v>0.0</v>
      </c>
      <c r="D4046" s="3">
        <v>0.0</v>
      </c>
      <c r="E4046" s="3">
        <v>1.0</v>
      </c>
      <c r="F4046" s="3">
        <v>0.0</v>
      </c>
      <c r="G4046" s="3">
        <v>0.0</v>
      </c>
      <c r="H4046" s="3">
        <v>0.0</v>
      </c>
      <c r="I4046" s="3">
        <v>0.0</v>
      </c>
      <c r="J4046" s="3">
        <v>0.0</v>
      </c>
      <c r="K4046" s="3">
        <v>0.0</v>
      </c>
      <c r="L4046" s="3">
        <v>0.0</v>
      </c>
      <c r="M4046" s="3">
        <v>0.0</v>
      </c>
      <c r="N4046" s="3">
        <v>0.0</v>
      </c>
      <c r="O4046" s="3">
        <v>0.0</v>
      </c>
      <c r="P4046" s="3">
        <v>0.0</v>
      </c>
      <c r="Z4046" s="1"/>
      <c r="AB4046" s="1"/>
      <c r="AF4046" s="1"/>
      <c r="AQ4046" s="1"/>
      <c r="AS4046" s="1"/>
      <c r="AT4046" s="1"/>
      <c r="AU4046" s="1"/>
      <c r="AV4046" s="1"/>
      <c r="AW4046" s="1"/>
      <c r="AX4046" s="1"/>
      <c r="AY4046" s="1"/>
      <c r="AZ4046" s="1"/>
      <c r="BA4046" s="1"/>
      <c r="BB4046" s="1"/>
    </row>
    <row r="4047" ht="15.75" customHeight="1">
      <c r="A4047" s="3">
        <v>2.0</v>
      </c>
      <c r="B4047" s="3">
        <v>0.0</v>
      </c>
      <c r="C4047" s="3">
        <v>0.0</v>
      </c>
      <c r="D4047" s="3">
        <v>1.0</v>
      </c>
      <c r="E4047" s="3">
        <v>0.0</v>
      </c>
      <c r="F4047" s="3">
        <v>0.0</v>
      </c>
      <c r="G4047" s="3">
        <v>0.0</v>
      </c>
      <c r="H4047" s="3">
        <v>0.0</v>
      </c>
      <c r="I4047" s="3">
        <v>0.0</v>
      </c>
      <c r="J4047" s="3">
        <v>0.0</v>
      </c>
      <c r="K4047" s="3">
        <v>0.0</v>
      </c>
      <c r="L4047" s="3">
        <v>0.0</v>
      </c>
      <c r="M4047" s="3">
        <v>0.0</v>
      </c>
      <c r="N4047" s="3">
        <v>0.0</v>
      </c>
      <c r="O4047" s="3">
        <v>0.0</v>
      </c>
      <c r="P4047" s="3">
        <v>0.0</v>
      </c>
      <c r="Z4047" s="1"/>
      <c r="AB4047" s="1"/>
      <c r="AF4047" s="1"/>
      <c r="AQ4047" s="1"/>
      <c r="AS4047" s="1"/>
      <c r="AT4047" s="1"/>
      <c r="AU4047" s="1"/>
      <c r="AV4047" s="1"/>
      <c r="AW4047" s="1"/>
      <c r="AX4047" s="1"/>
      <c r="AY4047" s="1"/>
      <c r="AZ4047" s="1"/>
      <c r="BA4047" s="1"/>
      <c r="BB4047" s="1"/>
    </row>
    <row r="4048" ht="15.75" customHeight="1">
      <c r="A4048" s="3">
        <v>1.0</v>
      </c>
      <c r="B4048" s="3">
        <v>1.0</v>
      </c>
      <c r="C4048" s="3">
        <v>1.0</v>
      </c>
      <c r="D4048" s="3">
        <v>0.0</v>
      </c>
      <c r="E4048" s="3">
        <v>0.0</v>
      </c>
      <c r="F4048" s="3">
        <v>0.0</v>
      </c>
      <c r="G4048" s="3">
        <v>0.0</v>
      </c>
      <c r="H4048" s="3">
        <v>0.0</v>
      </c>
      <c r="I4048" s="3">
        <v>0.0</v>
      </c>
      <c r="J4048" s="3">
        <v>0.0</v>
      </c>
      <c r="K4048" s="3">
        <v>0.0</v>
      </c>
      <c r="L4048" s="3">
        <v>0.0</v>
      </c>
      <c r="M4048" s="3">
        <v>0.0</v>
      </c>
      <c r="N4048" s="3">
        <v>0.0</v>
      </c>
      <c r="O4048" s="3">
        <v>0.0</v>
      </c>
      <c r="P4048" s="3">
        <v>0.0</v>
      </c>
      <c r="Z4048" s="1"/>
      <c r="AB4048" s="1"/>
      <c r="AF4048" s="1"/>
      <c r="AQ4048" s="1"/>
      <c r="AS4048" s="1"/>
      <c r="AT4048" s="1"/>
      <c r="AU4048" s="1"/>
      <c r="AV4048" s="1"/>
      <c r="AW4048" s="1"/>
      <c r="AX4048" s="1"/>
      <c r="AY4048" s="1"/>
      <c r="AZ4048" s="1"/>
      <c r="BA4048" s="1"/>
      <c r="BB4048" s="1"/>
    </row>
    <row r="4049" ht="15.75" customHeight="1">
      <c r="Z4049" s="1"/>
      <c r="AB4049" s="1"/>
      <c r="AF4049" s="1"/>
      <c r="AQ4049" s="1"/>
      <c r="AS4049" s="1"/>
      <c r="AT4049" s="1"/>
      <c r="AU4049" s="1"/>
      <c r="AV4049" s="1"/>
      <c r="AW4049" s="1"/>
      <c r="AX4049" s="1"/>
      <c r="AY4049" s="1"/>
      <c r="AZ4049" s="1"/>
      <c r="BA4049" s="1"/>
      <c r="BB4049" s="1"/>
    </row>
    <row r="4050" ht="15.75" customHeight="1">
      <c r="A4050" s="3" t="s">
        <v>2207</v>
      </c>
      <c r="Z4050" s="1"/>
      <c r="AB4050" s="1"/>
      <c r="AF4050" s="1"/>
      <c r="AQ4050" s="1"/>
      <c r="AS4050" s="1"/>
      <c r="AT4050" s="1"/>
      <c r="AU4050" s="1"/>
      <c r="AV4050" s="1"/>
      <c r="AW4050" s="1"/>
      <c r="AX4050" s="1"/>
      <c r="AY4050" s="1"/>
      <c r="AZ4050" s="1"/>
      <c r="BA4050" s="1"/>
      <c r="BB4050" s="1"/>
    </row>
    <row r="4051" ht="15.75" customHeight="1">
      <c r="A4051" s="3" t="s">
        <v>40</v>
      </c>
      <c r="B4051" s="3" t="s">
        <v>37</v>
      </c>
      <c r="C4051" s="3" t="s">
        <v>43</v>
      </c>
      <c r="D4051" s="3" t="s">
        <v>47</v>
      </c>
      <c r="E4051" s="3" t="s">
        <v>50</v>
      </c>
      <c r="F4051" s="3" t="s">
        <v>2208</v>
      </c>
      <c r="Z4051" s="1"/>
      <c r="AB4051" s="1"/>
      <c r="AF4051" s="1"/>
      <c r="AQ4051" s="1"/>
      <c r="AS4051" s="1"/>
      <c r="AT4051" s="1"/>
      <c r="AU4051" s="1"/>
      <c r="AV4051" s="1"/>
      <c r="AW4051" s="1"/>
      <c r="AX4051" s="1"/>
      <c r="AY4051" s="1"/>
      <c r="AZ4051" s="1"/>
      <c r="BA4051" s="1"/>
      <c r="BB4051" s="1"/>
    </row>
    <row r="4052" ht="15.75" customHeight="1">
      <c r="A4052" s="3">
        <v>1.0</v>
      </c>
      <c r="B4052" s="3">
        <v>1947.0</v>
      </c>
      <c r="C4052" s="3" t="s">
        <v>2209</v>
      </c>
      <c r="D4052" s="3">
        <v>1.0</v>
      </c>
      <c r="E4052" s="3">
        <v>2.0</v>
      </c>
      <c r="F4052" s="3">
        <v>0.0</v>
      </c>
      <c r="Z4052" s="1"/>
      <c r="AB4052" s="1"/>
      <c r="AF4052" s="1"/>
      <c r="AQ4052" s="1"/>
      <c r="AS4052" s="1"/>
      <c r="AT4052" s="1"/>
      <c r="AU4052" s="1"/>
      <c r="AV4052" s="1"/>
      <c r="AW4052" s="1"/>
      <c r="AX4052" s="1"/>
      <c r="AY4052" s="1"/>
      <c r="AZ4052" s="1"/>
      <c r="BA4052" s="1"/>
      <c r="BB4052" s="1"/>
    </row>
    <row r="4053" ht="15.75" customHeight="1">
      <c r="A4053" s="3">
        <v>1.0</v>
      </c>
      <c r="B4053" s="3">
        <v>1947.0</v>
      </c>
      <c r="C4053" s="3" t="s">
        <v>2209</v>
      </c>
      <c r="D4053" s="3">
        <v>1.0</v>
      </c>
      <c r="E4053" s="3">
        <v>7.0</v>
      </c>
      <c r="F4053" s="3">
        <v>0.0</v>
      </c>
      <c r="Z4053" s="1"/>
      <c r="AB4053" s="1"/>
      <c r="AF4053" s="1"/>
      <c r="AQ4053" s="1"/>
      <c r="AS4053" s="1"/>
      <c r="AT4053" s="1"/>
      <c r="AU4053" s="1"/>
      <c r="AV4053" s="1"/>
      <c r="AW4053" s="1"/>
      <c r="AX4053" s="1"/>
      <c r="AY4053" s="1"/>
      <c r="AZ4053" s="1"/>
      <c r="BA4053" s="1"/>
      <c r="BB4053" s="1"/>
    </row>
    <row r="4054" ht="15.75" customHeight="1">
      <c r="A4054" s="3">
        <v>1.0</v>
      </c>
      <c r="B4054" s="3">
        <v>1947.0</v>
      </c>
      <c r="C4054" s="3" t="s">
        <v>2209</v>
      </c>
      <c r="D4054" s="3">
        <v>1.0</v>
      </c>
      <c r="E4054" s="3">
        <v>12.0</v>
      </c>
      <c r="F4054" s="3">
        <v>0.0</v>
      </c>
      <c r="Z4054" s="1"/>
      <c r="AB4054" s="1"/>
      <c r="AF4054" s="1"/>
      <c r="AQ4054" s="1"/>
      <c r="AS4054" s="1"/>
      <c r="AT4054" s="1"/>
      <c r="AU4054" s="1"/>
      <c r="AV4054" s="1"/>
      <c r="AW4054" s="1"/>
      <c r="AX4054" s="1"/>
      <c r="AY4054" s="1"/>
      <c r="AZ4054" s="1"/>
      <c r="BA4054" s="1"/>
      <c r="BB4054" s="1"/>
    </row>
    <row r="4055" ht="15.75" customHeight="1">
      <c r="A4055" s="3">
        <v>1.0</v>
      </c>
      <c r="B4055" s="3">
        <v>1947.0</v>
      </c>
      <c r="C4055" s="3" t="s">
        <v>2209</v>
      </c>
      <c r="D4055" s="3">
        <v>1.0</v>
      </c>
      <c r="E4055" s="3">
        <v>17.0</v>
      </c>
      <c r="F4055" s="3">
        <v>0.0</v>
      </c>
      <c r="Z4055" s="1"/>
      <c r="AB4055" s="1"/>
      <c r="AF4055" s="1"/>
      <c r="AQ4055" s="1"/>
      <c r="AS4055" s="1"/>
      <c r="AT4055" s="1"/>
      <c r="AU4055" s="1"/>
      <c r="AV4055" s="1"/>
      <c r="AW4055" s="1"/>
      <c r="AX4055" s="1"/>
      <c r="AY4055" s="1"/>
      <c r="AZ4055" s="1"/>
      <c r="BA4055" s="1"/>
      <c r="BB4055" s="1"/>
    </row>
    <row r="4056" ht="15.75" customHeight="1">
      <c r="A4056" s="3">
        <v>1.0</v>
      </c>
      <c r="B4056" s="3">
        <v>1947.0</v>
      </c>
      <c r="C4056" s="3" t="s">
        <v>2209</v>
      </c>
      <c r="D4056" s="3">
        <v>1.0</v>
      </c>
      <c r="E4056" s="3">
        <v>22.0</v>
      </c>
      <c r="F4056" s="3">
        <v>0.0</v>
      </c>
      <c r="Z4056" s="1"/>
      <c r="AB4056" s="1"/>
      <c r="AF4056" s="1"/>
      <c r="AQ4056" s="1"/>
      <c r="AS4056" s="1"/>
      <c r="AT4056" s="1"/>
      <c r="AU4056" s="1"/>
      <c r="AV4056" s="1"/>
      <c r="AW4056" s="1"/>
      <c r="AX4056" s="1"/>
      <c r="AY4056" s="1"/>
      <c r="AZ4056" s="1"/>
      <c r="BA4056" s="1"/>
      <c r="BB4056" s="1"/>
    </row>
    <row r="4057" ht="15.75" customHeight="1">
      <c r="A4057" s="3">
        <v>1.0</v>
      </c>
      <c r="B4057" s="3">
        <v>1947.0</v>
      </c>
      <c r="C4057" s="3" t="s">
        <v>2209</v>
      </c>
      <c r="D4057" s="3">
        <v>1.0</v>
      </c>
      <c r="E4057" s="3">
        <v>27.0</v>
      </c>
      <c r="F4057" s="3">
        <v>0.0</v>
      </c>
      <c r="Z4057" s="1"/>
      <c r="AB4057" s="1"/>
      <c r="AF4057" s="1"/>
      <c r="AQ4057" s="1"/>
      <c r="AS4057" s="1"/>
      <c r="AT4057" s="1"/>
      <c r="AU4057" s="1"/>
      <c r="AV4057" s="1"/>
      <c r="AW4057" s="1"/>
      <c r="AX4057" s="1"/>
      <c r="AY4057" s="1"/>
      <c r="AZ4057" s="1"/>
      <c r="BA4057" s="1"/>
      <c r="BB4057" s="1"/>
    </row>
    <row r="4058" ht="15.75" customHeight="1">
      <c r="A4058" s="3">
        <v>1.0</v>
      </c>
      <c r="B4058" s="3">
        <v>1947.0</v>
      </c>
      <c r="C4058" s="3" t="s">
        <v>2209</v>
      </c>
      <c r="D4058" s="3">
        <v>1.0</v>
      </c>
      <c r="E4058" s="3">
        <v>32.0</v>
      </c>
      <c r="F4058" s="3">
        <v>0.0</v>
      </c>
      <c r="Z4058" s="1"/>
      <c r="AB4058" s="1"/>
      <c r="AF4058" s="1"/>
      <c r="AQ4058" s="1"/>
      <c r="AS4058" s="1"/>
      <c r="AT4058" s="1"/>
      <c r="AU4058" s="1"/>
      <c r="AV4058" s="1"/>
      <c r="AW4058" s="1"/>
      <c r="AX4058" s="1"/>
      <c r="AY4058" s="1"/>
      <c r="AZ4058" s="1"/>
      <c r="BA4058" s="1"/>
      <c r="BB4058" s="1"/>
    </row>
    <row r="4059" ht="15.75" customHeight="1">
      <c r="A4059" s="3">
        <v>1.0</v>
      </c>
      <c r="B4059" s="3">
        <v>1947.0</v>
      </c>
      <c r="C4059" s="3" t="s">
        <v>2209</v>
      </c>
      <c r="D4059" s="3">
        <v>1.0</v>
      </c>
      <c r="E4059" s="3">
        <v>37.0</v>
      </c>
      <c r="F4059" s="3">
        <v>0.0</v>
      </c>
      <c r="Z4059" s="1"/>
      <c r="AB4059" s="1"/>
      <c r="AF4059" s="1"/>
      <c r="AQ4059" s="1"/>
      <c r="AS4059" s="1"/>
      <c r="AT4059" s="1"/>
      <c r="AU4059" s="1"/>
      <c r="AV4059" s="1"/>
      <c r="AW4059" s="1"/>
      <c r="AX4059" s="1"/>
      <c r="AY4059" s="1"/>
      <c r="AZ4059" s="1"/>
      <c r="BA4059" s="1"/>
      <c r="BB4059" s="1"/>
    </row>
    <row r="4060" ht="15.75" customHeight="1">
      <c r="A4060" s="3">
        <v>1.0</v>
      </c>
      <c r="B4060" s="3">
        <v>1947.0</v>
      </c>
      <c r="C4060" s="3" t="s">
        <v>2209</v>
      </c>
      <c r="D4060" s="3">
        <v>1.0</v>
      </c>
      <c r="E4060" s="3">
        <v>42.0</v>
      </c>
      <c r="F4060" s="3">
        <v>0.0</v>
      </c>
      <c r="Z4060" s="1"/>
      <c r="AB4060" s="1"/>
      <c r="AF4060" s="1"/>
      <c r="AQ4060" s="1"/>
      <c r="AS4060" s="1"/>
      <c r="AT4060" s="1"/>
      <c r="AU4060" s="1"/>
      <c r="AV4060" s="1"/>
      <c r="AW4060" s="1"/>
      <c r="AX4060" s="1"/>
      <c r="AY4060" s="1"/>
      <c r="AZ4060" s="1"/>
      <c r="BA4060" s="1"/>
      <c r="BB4060" s="1"/>
    </row>
    <row r="4061" ht="15.75" customHeight="1">
      <c r="A4061" s="3">
        <v>1.0</v>
      </c>
      <c r="B4061" s="3">
        <v>1947.0</v>
      </c>
      <c r="C4061" s="3" t="s">
        <v>2209</v>
      </c>
      <c r="D4061" s="3">
        <v>1.0</v>
      </c>
      <c r="E4061" s="3">
        <v>47.0</v>
      </c>
      <c r="F4061" s="3">
        <v>0.0</v>
      </c>
      <c r="K4061" s="10"/>
      <c r="O4061" s="10"/>
      <c r="Z4061" s="1"/>
      <c r="AB4061" s="1"/>
      <c r="AF4061" s="1"/>
      <c r="AQ4061" s="1"/>
      <c r="AS4061" s="1"/>
      <c r="AT4061" s="1"/>
      <c r="AU4061" s="1"/>
      <c r="AV4061" s="1"/>
      <c r="AW4061" s="1"/>
      <c r="AX4061" s="1"/>
      <c r="AY4061" s="1"/>
      <c r="AZ4061" s="1"/>
      <c r="BA4061" s="1"/>
      <c r="BB4061" s="1"/>
    </row>
    <row r="4062" ht="15.75" customHeight="1">
      <c r="A4062" s="3">
        <v>1.0</v>
      </c>
      <c r="B4062" s="3">
        <v>1947.0</v>
      </c>
      <c r="C4062" s="3" t="s">
        <v>2209</v>
      </c>
      <c r="D4062" s="3">
        <v>1.0</v>
      </c>
      <c r="E4062" s="3">
        <v>52.0</v>
      </c>
      <c r="F4062" s="3">
        <v>0.0</v>
      </c>
      <c r="Z4062" s="1"/>
      <c r="AB4062" s="1"/>
      <c r="AF4062" s="1"/>
      <c r="AQ4062" s="1"/>
      <c r="AS4062" s="1"/>
      <c r="AT4062" s="1"/>
      <c r="AU4062" s="1"/>
      <c r="AV4062" s="1"/>
      <c r="AW4062" s="1"/>
      <c r="AX4062" s="1"/>
      <c r="AY4062" s="1"/>
      <c r="AZ4062" s="1"/>
      <c r="BA4062" s="1"/>
      <c r="BB4062" s="1"/>
    </row>
    <row r="4063" ht="15.75" customHeight="1">
      <c r="A4063" s="3">
        <v>1.0</v>
      </c>
      <c r="B4063" s="3">
        <v>1947.0</v>
      </c>
      <c r="C4063" s="3" t="s">
        <v>2209</v>
      </c>
      <c r="D4063" s="3">
        <v>1.0</v>
      </c>
      <c r="E4063" s="3">
        <v>57.0</v>
      </c>
      <c r="F4063" s="3">
        <v>0.0</v>
      </c>
      <c r="O4063" s="10"/>
      <c r="Z4063" s="1"/>
      <c r="AB4063" s="1"/>
      <c r="AF4063" s="1"/>
      <c r="AQ4063" s="1"/>
      <c r="AS4063" s="1"/>
      <c r="AT4063" s="1"/>
      <c r="AU4063" s="1"/>
      <c r="AV4063" s="1"/>
      <c r="AW4063" s="1"/>
      <c r="AX4063" s="1"/>
      <c r="AY4063" s="1"/>
      <c r="AZ4063" s="1"/>
      <c r="BA4063" s="1"/>
      <c r="BB4063" s="1"/>
    </row>
    <row r="4064" ht="15.75" customHeight="1">
      <c r="A4064" s="3">
        <v>1.0</v>
      </c>
      <c r="B4064" s="3">
        <v>1949.0</v>
      </c>
      <c r="C4064" s="3" t="s">
        <v>2209</v>
      </c>
      <c r="D4064" s="3">
        <v>1.0</v>
      </c>
      <c r="E4064" s="3">
        <v>2.0</v>
      </c>
      <c r="F4064" s="3">
        <v>0.0</v>
      </c>
      <c r="I4064" s="10"/>
      <c r="Z4064" s="1"/>
      <c r="AB4064" s="1"/>
      <c r="AF4064" s="1"/>
      <c r="AQ4064" s="1"/>
      <c r="AS4064" s="1"/>
      <c r="AT4064" s="1"/>
      <c r="AU4064" s="1"/>
      <c r="AV4064" s="1"/>
      <c r="AW4064" s="1"/>
      <c r="AX4064" s="1"/>
      <c r="AY4064" s="1"/>
      <c r="AZ4064" s="1"/>
      <c r="BA4064" s="1"/>
      <c r="BB4064" s="1"/>
    </row>
    <row r="4065" ht="15.75" customHeight="1">
      <c r="A4065" s="3">
        <v>1.0</v>
      </c>
      <c r="B4065" s="3">
        <v>1949.0</v>
      </c>
      <c r="C4065" s="3" t="s">
        <v>2209</v>
      </c>
      <c r="D4065" s="3">
        <v>1.0</v>
      </c>
      <c r="E4065" s="3">
        <v>7.0</v>
      </c>
      <c r="F4065" s="3">
        <v>0.0</v>
      </c>
      <c r="K4065" s="10"/>
      <c r="O4065" s="10"/>
      <c r="Z4065" s="1"/>
      <c r="AB4065" s="1"/>
      <c r="AF4065" s="1"/>
      <c r="AQ4065" s="1"/>
      <c r="AS4065" s="1"/>
      <c r="AT4065" s="1"/>
      <c r="AU4065" s="1"/>
      <c r="AV4065" s="1"/>
      <c r="AW4065" s="1"/>
      <c r="AX4065" s="1"/>
      <c r="AY4065" s="1"/>
      <c r="AZ4065" s="1"/>
      <c r="BA4065" s="1"/>
      <c r="BB4065" s="1"/>
    </row>
    <row r="4066" ht="15.75" customHeight="1">
      <c r="A4066" s="3">
        <v>1.0</v>
      </c>
      <c r="B4066" s="3">
        <v>1949.0</v>
      </c>
      <c r="C4066" s="3" t="s">
        <v>2209</v>
      </c>
      <c r="D4066" s="3">
        <v>1.0</v>
      </c>
      <c r="E4066" s="3">
        <v>12.0</v>
      </c>
      <c r="F4066" s="3">
        <v>0.0</v>
      </c>
      <c r="Z4066" s="1"/>
      <c r="AB4066" s="1"/>
      <c r="AF4066" s="1"/>
      <c r="AQ4066" s="1"/>
      <c r="AS4066" s="1"/>
      <c r="AT4066" s="1"/>
      <c r="AU4066" s="1"/>
      <c r="AV4066" s="1"/>
      <c r="AW4066" s="1"/>
      <c r="AX4066" s="1"/>
      <c r="AY4066" s="1"/>
      <c r="AZ4066" s="1"/>
      <c r="BA4066" s="1"/>
      <c r="BB4066" s="1"/>
    </row>
    <row r="4067" ht="15.75" customHeight="1">
      <c r="A4067" s="3">
        <v>1.0</v>
      </c>
      <c r="B4067" s="3">
        <v>1949.0</v>
      </c>
      <c r="C4067" s="3" t="s">
        <v>2209</v>
      </c>
      <c r="D4067" s="3">
        <v>1.0</v>
      </c>
      <c r="E4067" s="3">
        <v>17.0</v>
      </c>
      <c r="F4067" s="3">
        <v>0.0</v>
      </c>
      <c r="Z4067" s="1"/>
      <c r="AB4067" s="1"/>
      <c r="AF4067" s="1"/>
      <c r="AQ4067" s="1"/>
      <c r="AS4067" s="1"/>
      <c r="AT4067" s="1"/>
      <c r="AU4067" s="1"/>
      <c r="AV4067" s="1"/>
      <c r="AW4067" s="1"/>
      <c r="AX4067" s="1"/>
      <c r="AY4067" s="1"/>
      <c r="AZ4067" s="1"/>
      <c r="BA4067" s="1"/>
      <c r="BB4067" s="1"/>
    </row>
    <row r="4068" ht="15.75" customHeight="1">
      <c r="A4068" s="3">
        <v>1.0</v>
      </c>
      <c r="B4068" s="3">
        <v>1949.0</v>
      </c>
      <c r="C4068" s="3" t="s">
        <v>2209</v>
      </c>
      <c r="D4068" s="3">
        <v>1.0</v>
      </c>
      <c r="E4068" s="3">
        <v>22.0</v>
      </c>
      <c r="F4068" s="3">
        <v>0.0</v>
      </c>
      <c r="Z4068" s="1"/>
      <c r="AB4068" s="1"/>
      <c r="AF4068" s="1"/>
      <c r="AQ4068" s="1"/>
      <c r="AS4068" s="1"/>
      <c r="AT4068" s="1"/>
      <c r="AU4068" s="1"/>
      <c r="AV4068" s="1"/>
      <c r="AW4068" s="1"/>
      <c r="AX4068" s="1"/>
      <c r="AY4068" s="1"/>
      <c r="AZ4068" s="1"/>
      <c r="BA4068" s="1"/>
      <c r="BB4068" s="1"/>
    </row>
    <row r="4069" ht="15.75" customHeight="1">
      <c r="A4069" s="3">
        <v>1.0</v>
      </c>
      <c r="B4069" s="3">
        <v>1949.0</v>
      </c>
      <c r="C4069" s="3" t="s">
        <v>2209</v>
      </c>
      <c r="D4069" s="3">
        <v>1.0</v>
      </c>
      <c r="E4069" s="3">
        <v>27.0</v>
      </c>
      <c r="F4069" s="3">
        <v>0.0</v>
      </c>
      <c r="K4069" s="10"/>
      <c r="O4069" s="10"/>
      <c r="Z4069" s="1"/>
      <c r="AB4069" s="1"/>
      <c r="AF4069" s="1"/>
      <c r="AQ4069" s="1"/>
      <c r="AS4069" s="1"/>
      <c r="AT4069" s="1"/>
      <c r="AU4069" s="1"/>
      <c r="AV4069" s="1"/>
      <c r="AW4069" s="1"/>
      <c r="AX4069" s="1"/>
      <c r="AY4069" s="1"/>
      <c r="AZ4069" s="1"/>
      <c r="BA4069" s="1"/>
      <c r="BB4069" s="1"/>
    </row>
    <row r="4070" ht="15.75" customHeight="1">
      <c r="A4070" s="3">
        <v>1.0</v>
      </c>
      <c r="B4070" s="3">
        <v>1949.0</v>
      </c>
      <c r="C4070" s="3" t="s">
        <v>2209</v>
      </c>
      <c r="D4070" s="3">
        <v>1.0</v>
      </c>
      <c r="E4070" s="3">
        <v>32.0</v>
      </c>
      <c r="F4070" s="3">
        <v>0.0</v>
      </c>
      <c r="Z4070" s="1"/>
      <c r="AB4070" s="1"/>
      <c r="AF4070" s="1"/>
      <c r="AQ4070" s="1"/>
      <c r="AS4070" s="1"/>
      <c r="AT4070" s="1"/>
      <c r="AU4070" s="1"/>
      <c r="AV4070" s="1"/>
      <c r="AW4070" s="1"/>
      <c r="AX4070" s="1"/>
      <c r="AY4070" s="1"/>
      <c r="AZ4070" s="1"/>
      <c r="BA4070" s="1"/>
      <c r="BB4070" s="1"/>
    </row>
    <row r="4071" ht="15.75" customHeight="1">
      <c r="A4071" s="3">
        <v>1.0</v>
      </c>
      <c r="B4071" s="3">
        <v>1949.0</v>
      </c>
      <c r="C4071" s="3" t="s">
        <v>2209</v>
      </c>
      <c r="D4071" s="3">
        <v>1.0</v>
      </c>
      <c r="E4071" s="3">
        <v>37.0</v>
      </c>
      <c r="F4071" s="3">
        <v>0.0</v>
      </c>
      <c r="Z4071" s="1"/>
      <c r="AB4071" s="1"/>
      <c r="AF4071" s="1"/>
      <c r="AQ4071" s="1"/>
      <c r="AS4071" s="1"/>
      <c r="AT4071" s="1"/>
      <c r="AU4071" s="1"/>
      <c r="AV4071" s="1"/>
      <c r="AW4071" s="1"/>
      <c r="AX4071" s="1"/>
      <c r="AY4071" s="1"/>
      <c r="AZ4071" s="1"/>
      <c r="BA4071" s="1"/>
      <c r="BB4071" s="1"/>
    </row>
    <row r="4072" ht="15.75" customHeight="1">
      <c r="A4072" s="3">
        <v>1.0</v>
      </c>
      <c r="B4072" s="3">
        <v>1949.0</v>
      </c>
      <c r="C4072" s="3" t="s">
        <v>2209</v>
      </c>
      <c r="D4072" s="3">
        <v>1.0</v>
      </c>
      <c r="E4072" s="3">
        <v>42.0</v>
      </c>
      <c r="F4072" s="3">
        <v>0.0</v>
      </c>
      <c r="Z4072" s="1"/>
      <c r="AB4072" s="1"/>
      <c r="AF4072" s="1"/>
      <c r="AQ4072" s="1"/>
      <c r="AS4072" s="1"/>
      <c r="AT4072" s="1"/>
      <c r="AU4072" s="1"/>
      <c r="AV4072" s="1"/>
      <c r="AW4072" s="1"/>
      <c r="AX4072" s="1"/>
      <c r="AY4072" s="1"/>
      <c r="AZ4072" s="1"/>
      <c r="BA4072" s="1"/>
      <c r="BB4072" s="1"/>
    </row>
    <row r="4073" ht="15.75" customHeight="1">
      <c r="A4073" s="3">
        <v>1.0</v>
      </c>
      <c r="B4073" s="3">
        <v>1949.0</v>
      </c>
      <c r="C4073" s="3" t="s">
        <v>2209</v>
      </c>
      <c r="D4073" s="3">
        <v>1.0</v>
      </c>
      <c r="E4073" s="3">
        <v>47.0</v>
      </c>
      <c r="F4073" s="3">
        <v>0.0</v>
      </c>
      <c r="K4073" s="10"/>
      <c r="O4073" s="10"/>
      <c r="Z4073" s="1"/>
      <c r="AB4073" s="1"/>
      <c r="AF4073" s="1"/>
      <c r="AQ4073" s="1"/>
      <c r="AS4073" s="1"/>
      <c r="AT4073" s="1"/>
      <c r="AU4073" s="1"/>
      <c r="AV4073" s="1"/>
      <c r="AW4073" s="1"/>
      <c r="AX4073" s="1"/>
      <c r="AY4073" s="1"/>
      <c r="AZ4073" s="1"/>
      <c r="BA4073" s="1"/>
      <c r="BB4073" s="1"/>
    </row>
    <row r="4074" ht="15.75" customHeight="1">
      <c r="A4074" s="3">
        <v>1.0</v>
      </c>
      <c r="B4074" s="3">
        <v>1949.0</v>
      </c>
      <c r="C4074" s="3" t="s">
        <v>2209</v>
      </c>
      <c r="D4074" s="3">
        <v>1.0</v>
      </c>
      <c r="E4074" s="3">
        <v>52.0</v>
      </c>
      <c r="F4074" s="3">
        <v>0.0</v>
      </c>
      <c r="Z4074" s="1"/>
      <c r="AB4074" s="1"/>
      <c r="AF4074" s="1"/>
      <c r="AQ4074" s="1"/>
      <c r="AS4074" s="1"/>
      <c r="AT4074" s="1"/>
      <c r="AU4074" s="1"/>
      <c r="AV4074" s="1"/>
      <c r="AW4074" s="1"/>
      <c r="AX4074" s="1"/>
      <c r="AY4074" s="1"/>
      <c r="AZ4074" s="1"/>
      <c r="BA4074" s="1"/>
      <c r="BB4074" s="1"/>
    </row>
    <row r="4075" ht="15.75" customHeight="1">
      <c r="A4075" s="3">
        <v>1.0</v>
      </c>
      <c r="B4075" s="3">
        <v>1949.0</v>
      </c>
      <c r="C4075" s="3" t="s">
        <v>2209</v>
      </c>
      <c r="D4075" s="3">
        <v>1.0</v>
      </c>
      <c r="E4075" s="3">
        <v>57.0</v>
      </c>
      <c r="F4075" s="3">
        <v>0.0</v>
      </c>
      <c r="Z4075" s="1"/>
      <c r="AB4075" s="1"/>
      <c r="AF4075" s="1"/>
      <c r="AQ4075" s="1"/>
      <c r="AS4075" s="1"/>
      <c r="AT4075" s="1"/>
      <c r="AU4075" s="1"/>
      <c r="AV4075" s="1"/>
      <c r="AW4075" s="1"/>
      <c r="AX4075" s="1"/>
      <c r="AY4075" s="1"/>
      <c r="AZ4075" s="1"/>
      <c r="BA4075" s="1"/>
      <c r="BB4075" s="1"/>
    </row>
    <row r="4076" ht="15.75" customHeight="1">
      <c r="A4076" s="3">
        <v>1.0</v>
      </c>
      <c r="B4076" s="3">
        <v>1950.0</v>
      </c>
      <c r="C4076" s="3" t="s">
        <v>2209</v>
      </c>
      <c r="D4076" s="3">
        <v>1.0</v>
      </c>
      <c r="E4076" s="3">
        <v>2.0</v>
      </c>
      <c r="F4076" s="3">
        <v>1.0</v>
      </c>
      <c r="Z4076" s="1"/>
      <c r="AB4076" s="1"/>
      <c r="AF4076" s="1"/>
      <c r="AQ4076" s="1"/>
      <c r="AS4076" s="1"/>
      <c r="AT4076" s="1"/>
      <c r="AU4076" s="1"/>
      <c r="AV4076" s="1"/>
      <c r="AW4076" s="1"/>
      <c r="AX4076" s="1"/>
      <c r="AY4076" s="1"/>
      <c r="AZ4076" s="1"/>
      <c r="BA4076" s="1"/>
      <c r="BB4076" s="1"/>
    </row>
    <row r="4077" ht="15.75" customHeight="1">
      <c r="A4077" s="3">
        <v>1.0</v>
      </c>
      <c r="B4077" s="3">
        <v>1950.0</v>
      </c>
      <c r="C4077" s="3" t="s">
        <v>2209</v>
      </c>
      <c r="D4077" s="3">
        <v>1.0</v>
      </c>
      <c r="E4077" s="3">
        <v>7.0</v>
      </c>
      <c r="F4077" s="3">
        <v>1.0</v>
      </c>
      <c r="Z4077" s="1"/>
      <c r="AB4077" s="1"/>
      <c r="AF4077" s="1"/>
      <c r="AQ4077" s="1"/>
      <c r="AS4077" s="1"/>
      <c r="AT4077" s="1"/>
      <c r="AU4077" s="1"/>
      <c r="AV4077" s="1"/>
      <c r="AW4077" s="1"/>
      <c r="AX4077" s="1"/>
      <c r="AY4077" s="1"/>
      <c r="AZ4077" s="1"/>
      <c r="BA4077" s="1"/>
      <c r="BB4077" s="1"/>
    </row>
    <row r="4078" ht="15.75" customHeight="1">
      <c r="A4078" s="3">
        <v>1.0</v>
      </c>
      <c r="B4078" s="3">
        <v>1950.0</v>
      </c>
      <c r="C4078" s="3" t="s">
        <v>2209</v>
      </c>
      <c r="D4078" s="3">
        <v>1.0</v>
      </c>
      <c r="E4078" s="3">
        <v>12.0</v>
      </c>
      <c r="F4078" s="3">
        <v>1.0</v>
      </c>
      <c r="Z4078" s="1"/>
      <c r="AB4078" s="1"/>
      <c r="AF4078" s="1"/>
      <c r="AQ4078" s="1"/>
      <c r="AS4078" s="1"/>
      <c r="AT4078" s="1"/>
      <c r="AU4078" s="1"/>
      <c r="AV4078" s="1"/>
      <c r="AW4078" s="1"/>
      <c r="AX4078" s="1"/>
      <c r="AY4078" s="1"/>
      <c r="AZ4078" s="1"/>
      <c r="BA4078" s="1"/>
      <c r="BB4078" s="1"/>
    </row>
    <row r="4079" ht="15.75" customHeight="1">
      <c r="A4079" s="3">
        <v>1.0</v>
      </c>
      <c r="B4079" s="3">
        <v>1950.0</v>
      </c>
      <c r="C4079" s="3" t="s">
        <v>2209</v>
      </c>
      <c r="D4079" s="3">
        <v>1.0</v>
      </c>
      <c r="E4079" s="3">
        <v>17.0</v>
      </c>
      <c r="F4079" s="3">
        <v>1.0</v>
      </c>
      <c r="Z4079" s="1"/>
      <c r="AB4079" s="1"/>
      <c r="AF4079" s="1"/>
      <c r="AQ4079" s="1"/>
      <c r="AS4079" s="1"/>
      <c r="AT4079" s="1"/>
      <c r="AU4079" s="1"/>
      <c r="AV4079" s="1"/>
      <c r="AW4079" s="1"/>
      <c r="AX4079" s="1"/>
      <c r="AY4079" s="1"/>
      <c r="AZ4079" s="1"/>
      <c r="BA4079" s="1"/>
      <c r="BB4079" s="1"/>
    </row>
    <row r="4080" ht="15.75" customHeight="1">
      <c r="A4080" s="3">
        <v>1.0</v>
      </c>
      <c r="B4080" s="3">
        <v>1950.0</v>
      </c>
      <c r="C4080" s="3" t="s">
        <v>2209</v>
      </c>
      <c r="D4080" s="3">
        <v>1.0</v>
      </c>
      <c r="E4080" s="3">
        <v>22.0</v>
      </c>
      <c r="F4080" s="3">
        <v>1.0</v>
      </c>
      <c r="Z4080" s="1"/>
      <c r="AB4080" s="1"/>
      <c r="AF4080" s="1"/>
      <c r="AQ4080" s="1"/>
      <c r="AS4080" s="1"/>
      <c r="AT4080" s="1"/>
      <c r="AU4080" s="1"/>
      <c r="AV4080" s="1"/>
      <c r="AW4080" s="1"/>
      <c r="AX4080" s="1"/>
      <c r="AY4080" s="1"/>
      <c r="AZ4080" s="1"/>
      <c r="BA4080" s="1"/>
      <c r="BB4080" s="1"/>
    </row>
    <row r="4081" ht="15.75" customHeight="1">
      <c r="A4081" s="3">
        <v>1.0</v>
      </c>
      <c r="B4081" s="3">
        <v>1950.0</v>
      </c>
      <c r="C4081" s="3" t="s">
        <v>2209</v>
      </c>
      <c r="D4081" s="3">
        <v>1.0</v>
      </c>
      <c r="E4081" s="3">
        <v>27.0</v>
      </c>
      <c r="F4081" s="3">
        <v>1.0</v>
      </c>
      <c r="Z4081" s="1"/>
      <c r="AB4081" s="1"/>
      <c r="AF4081" s="1"/>
      <c r="AQ4081" s="1"/>
      <c r="AS4081" s="1"/>
      <c r="AT4081" s="1"/>
      <c r="AU4081" s="1"/>
      <c r="AV4081" s="1"/>
      <c r="AW4081" s="1"/>
      <c r="AX4081" s="1"/>
      <c r="AY4081" s="1"/>
      <c r="AZ4081" s="1"/>
      <c r="BA4081" s="1"/>
      <c r="BB4081" s="1"/>
    </row>
    <row r="4082" ht="15.75" customHeight="1">
      <c r="A4082" s="3">
        <v>1.0</v>
      </c>
      <c r="B4082" s="3">
        <v>1950.0</v>
      </c>
      <c r="C4082" s="3" t="s">
        <v>2209</v>
      </c>
      <c r="D4082" s="3">
        <v>1.0</v>
      </c>
      <c r="E4082" s="3">
        <v>32.0</v>
      </c>
      <c r="F4082" s="3">
        <v>1.0</v>
      </c>
      <c r="Z4082" s="1"/>
      <c r="AB4082" s="1"/>
      <c r="AF4082" s="1"/>
      <c r="AQ4082" s="1"/>
      <c r="AS4082" s="1"/>
      <c r="AT4082" s="1"/>
      <c r="AU4082" s="1"/>
      <c r="AV4082" s="1"/>
      <c r="AW4082" s="1"/>
      <c r="AX4082" s="1"/>
      <c r="AY4082" s="1"/>
      <c r="AZ4082" s="1"/>
      <c r="BA4082" s="1"/>
      <c r="BB4082" s="1"/>
    </row>
    <row r="4083" ht="15.75" customHeight="1">
      <c r="A4083" s="3">
        <v>1.0</v>
      </c>
      <c r="B4083" s="3">
        <v>1950.0</v>
      </c>
      <c r="C4083" s="3" t="s">
        <v>2209</v>
      </c>
      <c r="D4083" s="3">
        <v>1.0</v>
      </c>
      <c r="E4083" s="3">
        <v>37.0</v>
      </c>
      <c r="F4083" s="3">
        <v>1.0</v>
      </c>
      <c r="Z4083" s="1"/>
      <c r="AB4083" s="1"/>
      <c r="AF4083" s="1"/>
      <c r="AQ4083" s="1"/>
      <c r="AS4083" s="1"/>
      <c r="AT4083" s="1"/>
      <c r="AU4083" s="1"/>
      <c r="AV4083" s="1"/>
      <c r="AW4083" s="1"/>
      <c r="AX4083" s="1"/>
      <c r="AY4083" s="1"/>
      <c r="AZ4083" s="1"/>
      <c r="BA4083" s="1"/>
      <c r="BB4083" s="1"/>
    </row>
    <row r="4084" ht="15.75" customHeight="1">
      <c r="A4084" s="3">
        <v>1.0</v>
      </c>
      <c r="B4084" s="3">
        <v>1950.0</v>
      </c>
      <c r="C4084" s="3" t="s">
        <v>2209</v>
      </c>
      <c r="D4084" s="3">
        <v>1.0</v>
      </c>
      <c r="E4084" s="3">
        <v>42.0</v>
      </c>
      <c r="F4084" s="3">
        <v>1.0</v>
      </c>
      <c r="Z4084" s="1"/>
      <c r="AB4084" s="1"/>
      <c r="AF4084" s="1"/>
      <c r="AQ4084" s="1"/>
      <c r="AS4084" s="1"/>
      <c r="AT4084" s="1"/>
      <c r="AU4084" s="1"/>
      <c r="AV4084" s="1"/>
      <c r="AW4084" s="1"/>
      <c r="AX4084" s="1"/>
      <c r="AY4084" s="1"/>
      <c r="AZ4084" s="1"/>
      <c r="BA4084" s="1"/>
      <c r="BB4084" s="1"/>
    </row>
    <row r="4085" ht="15.75" customHeight="1">
      <c r="A4085" s="3">
        <v>1.0</v>
      </c>
      <c r="B4085" s="3">
        <v>1950.0</v>
      </c>
      <c r="C4085" s="3" t="s">
        <v>2209</v>
      </c>
      <c r="D4085" s="3">
        <v>1.0</v>
      </c>
      <c r="E4085" s="3">
        <v>47.0</v>
      </c>
      <c r="F4085" s="3">
        <v>1.0</v>
      </c>
      <c r="Z4085" s="1"/>
      <c r="AB4085" s="1"/>
      <c r="AF4085" s="1"/>
      <c r="AQ4085" s="1"/>
      <c r="AS4085" s="1"/>
      <c r="AT4085" s="1"/>
      <c r="AU4085" s="1"/>
      <c r="AV4085" s="1"/>
      <c r="AW4085" s="1"/>
      <c r="AX4085" s="1"/>
      <c r="AY4085" s="1"/>
      <c r="AZ4085" s="1"/>
      <c r="BA4085" s="1"/>
      <c r="BB4085" s="1"/>
    </row>
    <row r="4086" ht="15.75" customHeight="1">
      <c r="A4086" s="3">
        <v>1.0</v>
      </c>
      <c r="B4086" s="3">
        <v>1950.0</v>
      </c>
      <c r="C4086" s="3" t="s">
        <v>2209</v>
      </c>
      <c r="D4086" s="3">
        <v>1.0</v>
      </c>
      <c r="E4086" s="3">
        <v>52.0</v>
      </c>
      <c r="F4086" s="3">
        <v>1.0</v>
      </c>
      <c r="Z4086" s="1"/>
      <c r="AB4086" s="1"/>
      <c r="AF4086" s="1"/>
      <c r="AQ4086" s="1"/>
      <c r="AS4086" s="1"/>
      <c r="AT4086" s="1"/>
      <c r="AU4086" s="1"/>
      <c r="AV4086" s="1"/>
      <c r="AW4086" s="1"/>
      <c r="AX4086" s="1"/>
      <c r="AY4086" s="1"/>
      <c r="AZ4086" s="1"/>
      <c r="BA4086" s="1"/>
      <c r="BB4086" s="1"/>
    </row>
    <row r="4087" ht="15.75" customHeight="1">
      <c r="A4087" s="3">
        <v>1.0</v>
      </c>
      <c r="B4087" s="3">
        <v>1950.0</v>
      </c>
      <c r="C4087" s="3" t="s">
        <v>2209</v>
      </c>
      <c r="D4087" s="3">
        <v>1.0</v>
      </c>
      <c r="E4087" s="3">
        <v>57.0</v>
      </c>
      <c r="F4087" s="3">
        <v>1.0</v>
      </c>
      <c r="Z4087" s="1"/>
      <c r="AB4087" s="1"/>
      <c r="AF4087" s="1"/>
      <c r="AQ4087" s="1"/>
      <c r="AS4087" s="1"/>
      <c r="AT4087" s="1"/>
      <c r="AU4087" s="1"/>
      <c r="AV4087" s="1"/>
      <c r="AW4087" s="1"/>
      <c r="AX4087" s="1"/>
      <c r="AY4087" s="1"/>
      <c r="AZ4087" s="1"/>
      <c r="BA4087" s="1"/>
      <c r="BB4087" s="1"/>
    </row>
    <row r="4088" ht="15.75" customHeight="1">
      <c r="A4088" s="3">
        <v>1.0</v>
      </c>
      <c r="B4088" s="3">
        <v>1950.0</v>
      </c>
      <c r="C4088" s="3" t="s">
        <v>16</v>
      </c>
      <c r="D4088" s="3">
        <v>1.0</v>
      </c>
      <c r="E4088" s="3">
        <v>0.0</v>
      </c>
      <c r="F4088" s="3">
        <v>0.00156238</v>
      </c>
      <c r="Z4088" s="1"/>
      <c r="AB4088" s="1"/>
      <c r="AF4088" s="1"/>
      <c r="AQ4088" s="1"/>
      <c r="AS4088" s="1"/>
      <c r="AT4088" s="1"/>
      <c r="AU4088" s="1"/>
      <c r="AV4088" s="1"/>
      <c r="AW4088" s="1"/>
      <c r="AX4088" s="1"/>
      <c r="AY4088" s="1"/>
      <c r="AZ4088" s="1"/>
      <c r="BA4088" s="1"/>
      <c r="BB4088" s="1"/>
    </row>
    <row r="4089" ht="15.75" customHeight="1">
      <c r="A4089" s="3">
        <v>1.0</v>
      </c>
      <c r="B4089" s="3">
        <v>1950.0</v>
      </c>
      <c r="C4089" s="3" t="s">
        <v>16</v>
      </c>
      <c r="D4089" s="3">
        <v>1.0</v>
      </c>
      <c r="E4089" s="3">
        <v>1.0</v>
      </c>
      <c r="F4089" s="3">
        <v>0.0246433</v>
      </c>
      <c r="Z4089" s="1"/>
      <c r="AB4089" s="1"/>
      <c r="AF4089" s="1"/>
      <c r="AQ4089" s="1"/>
      <c r="AS4089" s="1"/>
      <c r="AT4089" s="1"/>
      <c r="AU4089" s="1"/>
      <c r="AV4089" s="1"/>
      <c r="AW4089" s="1"/>
      <c r="AX4089" s="1"/>
      <c r="AY4089" s="1"/>
      <c r="AZ4089" s="1"/>
      <c r="BA4089" s="1"/>
      <c r="BB4089" s="1"/>
    </row>
    <row r="4090" ht="15.75" customHeight="1">
      <c r="A4090" s="3">
        <v>1.0</v>
      </c>
      <c r="B4090" s="3">
        <v>1950.0</v>
      </c>
      <c r="C4090" s="3" t="s">
        <v>16</v>
      </c>
      <c r="D4090" s="3">
        <v>1.0</v>
      </c>
      <c r="E4090" s="3">
        <v>2.0</v>
      </c>
      <c r="F4090" s="3">
        <v>0.289746</v>
      </c>
      <c r="Z4090" s="1"/>
      <c r="AB4090" s="1"/>
      <c r="AF4090" s="1"/>
      <c r="AQ4090" s="1"/>
      <c r="AS4090" s="1"/>
      <c r="AT4090" s="1"/>
      <c r="AU4090" s="1"/>
      <c r="AV4090" s="1"/>
      <c r="AW4090" s="1"/>
      <c r="AX4090" s="1"/>
      <c r="AY4090" s="1"/>
      <c r="AZ4090" s="1"/>
      <c r="BA4090" s="1"/>
      <c r="BB4090" s="1"/>
    </row>
    <row r="4091" ht="15.75" customHeight="1">
      <c r="A4091" s="3">
        <v>1.0</v>
      </c>
      <c r="B4091" s="3">
        <v>1950.0</v>
      </c>
      <c r="C4091" s="3" t="s">
        <v>16</v>
      </c>
      <c r="D4091" s="3">
        <v>1.0</v>
      </c>
      <c r="E4091" s="3">
        <v>3.0</v>
      </c>
      <c r="F4091" s="3">
        <v>0.868192</v>
      </c>
      <c r="Z4091" s="1"/>
      <c r="AB4091" s="1"/>
      <c r="AF4091" s="1"/>
      <c r="AQ4091" s="1"/>
      <c r="AS4091" s="1"/>
      <c r="AT4091" s="1"/>
      <c r="AU4091" s="1"/>
      <c r="AV4091" s="1"/>
      <c r="AW4091" s="1"/>
      <c r="AX4091" s="1"/>
      <c r="AY4091" s="1"/>
      <c r="AZ4091" s="1"/>
      <c r="BA4091" s="1"/>
      <c r="BB4091" s="1"/>
    </row>
    <row r="4092" ht="15.75" customHeight="1">
      <c r="A4092" s="3">
        <v>1.0</v>
      </c>
      <c r="B4092" s="3">
        <v>1950.0</v>
      </c>
      <c r="C4092" s="3" t="s">
        <v>16</v>
      </c>
      <c r="D4092" s="3">
        <v>1.0</v>
      </c>
      <c r="E4092" s="3">
        <v>4.0</v>
      </c>
      <c r="F4092" s="3">
        <v>0.990685</v>
      </c>
      <c r="Z4092" s="1"/>
      <c r="AB4092" s="1"/>
      <c r="AF4092" s="1"/>
      <c r="AQ4092" s="1"/>
      <c r="AS4092" s="1"/>
      <c r="AT4092" s="1"/>
      <c r="AU4092" s="1"/>
      <c r="AV4092" s="1"/>
      <c r="AW4092" s="1"/>
      <c r="AX4092" s="1"/>
      <c r="AY4092" s="1"/>
      <c r="AZ4092" s="1"/>
      <c r="BA4092" s="1"/>
      <c r="BB4092" s="1"/>
    </row>
    <row r="4093" ht="15.75" customHeight="1">
      <c r="A4093" s="3">
        <v>1.0</v>
      </c>
      <c r="B4093" s="3">
        <v>1950.0</v>
      </c>
      <c r="C4093" s="3" t="s">
        <v>16</v>
      </c>
      <c r="D4093" s="3">
        <v>1.0</v>
      </c>
      <c r="E4093" s="3">
        <v>5.0</v>
      </c>
      <c r="F4093" s="3">
        <v>0.999418</v>
      </c>
      <c r="Z4093" s="1"/>
      <c r="AB4093" s="1"/>
      <c r="AF4093" s="1"/>
      <c r="AQ4093" s="1"/>
      <c r="AS4093" s="1"/>
      <c r="AT4093" s="1"/>
      <c r="AU4093" s="1"/>
      <c r="AV4093" s="1"/>
      <c r="AW4093" s="1"/>
      <c r="AX4093" s="1"/>
      <c r="AY4093" s="1"/>
      <c r="AZ4093" s="1"/>
      <c r="BA4093" s="1"/>
      <c r="BB4093" s="1"/>
    </row>
    <row r="4094" ht="15.75" customHeight="1">
      <c r="A4094" s="3">
        <v>1.0</v>
      </c>
      <c r="B4094" s="3">
        <v>1950.0</v>
      </c>
      <c r="C4094" s="3" t="s">
        <v>16</v>
      </c>
      <c r="D4094" s="3">
        <v>1.0</v>
      </c>
      <c r="E4094" s="3">
        <v>6.0</v>
      </c>
      <c r="F4094" s="3">
        <v>0.999964</v>
      </c>
      <c r="Z4094" s="1"/>
      <c r="AB4094" s="1"/>
      <c r="AF4094" s="1"/>
      <c r="AQ4094" s="1"/>
      <c r="AS4094" s="1"/>
      <c r="AT4094" s="1"/>
      <c r="AU4094" s="1"/>
      <c r="AV4094" s="1"/>
      <c r="AW4094" s="1"/>
      <c r="AX4094" s="1"/>
      <c r="AY4094" s="1"/>
      <c r="AZ4094" s="1"/>
      <c r="BA4094" s="1"/>
      <c r="BB4094" s="1"/>
    </row>
    <row r="4095" ht="15.75" customHeight="1">
      <c r="A4095" s="3">
        <v>1.0</v>
      </c>
      <c r="B4095" s="3">
        <v>1950.0</v>
      </c>
      <c r="C4095" s="3" t="s">
        <v>16</v>
      </c>
      <c r="D4095" s="3">
        <v>1.0</v>
      </c>
      <c r="E4095" s="3">
        <v>7.0</v>
      </c>
      <c r="F4095" s="3">
        <v>0.999998</v>
      </c>
      <c r="Z4095" s="1"/>
      <c r="AB4095" s="1"/>
      <c r="AF4095" s="1"/>
      <c r="AQ4095" s="1"/>
      <c r="AS4095" s="1"/>
      <c r="AT4095" s="1"/>
      <c r="AU4095" s="1"/>
      <c r="AV4095" s="1"/>
      <c r="AW4095" s="1"/>
      <c r="AX4095" s="1"/>
      <c r="AY4095" s="1"/>
      <c r="AZ4095" s="1"/>
      <c r="BA4095" s="1"/>
      <c r="BB4095" s="1"/>
    </row>
    <row r="4096" ht="15.75" customHeight="1">
      <c r="A4096" s="3">
        <v>1.0</v>
      </c>
      <c r="B4096" s="3">
        <v>1950.0</v>
      </c>
      <c r="C4096" s="3" t="s">
        <v>16</v>
      </c>
      <c r="D4096" s="3">
        <v>1.0</v>
      </c>
      <c r="E4096" s="3">
        <v>8.0</v>
      </c>
      <c r="F4096" s="3">
        <v>1.0</v>
      </c>
      <c r="Z4096" s="1"/>
      <c r="AB4096" s="1"/>
      <c r="AF4096" s="1"/>
      <c r="AQ4096" s="1"/>
      <c r="AS4096" s="1"/>
      <c r="AT4096" s="1"/>
      <c r="AU4096" s="1"/>
      <c r="AV4096" s="1"/>
      <c r="AW4096" s="1"/>
      <c r="AX4096" s="1"/>
      <c r="AY4096" s="1"/>
      <c r="AZ4096" s="1"/>
      <c r="BA4096" s="1"/>
      <c r="BB4096" s="1"/>
    </row>
    <row r="4097" ht="15.75" customHeight="1">
      <c r="A4097" s="3">
        <v>1.0</v>
      </c>
      <c r="B4097" s="3">
        <v>1950.0</v>
      </c>
      <c r="C4097" s="3" t="s">
        <v>16</v>
      </c>
      <c r="D4097" s="3">
        <v>1.0</v>
      </c>
      <c r="E4097" s="3">
        <v>9.0</v>
      </c>
      <c r="F4097" s="3">
        <v>1.0</v>
      </c>
      <c r="Z4097" s="1"/>
      <c r="AB4097" s="1"/>
      <c r="AF4097" s="1"/>
      <c r="AQ4097" s="1"/>
      <c r="AS4097" s="1"/>
      <c r="AT4097" s="1"/>
      <c r="AU4097" s="1"/>
      <c r="AV4097" s="1"/>
      <c r="AW4097" s="1"/>
      <c r="AX4097" s="1"/>
      <c r="AY4097" s="1"/>
      <c r="AZ4097" s="1"/>
      <c r="BA4097" s="1"/>
      <c r="BB4097" s="1"/>
    </row>
    <row r="4098" ht="15.75" customHeight="1">
      <c r="A4098" s="3">
        <v>1.0</v>
      </c>
      <c r="B4098" s="3">
        <v>1950.0</v>
      </c>
      <c r="C4098" s="3" t="s">
        <v>16</v>
      </c>
      <c r="D4098" s="3">
        <v>1.0</v>
      </c>
      <c r="E4098" s="3">
        <v>10.0</v>
      </c>
      <c r="F4098" s="3">
        <v>1.0</v>
      </c>
      <c r="Z4098" s="1"/>
      <c r="AB4098" s="1"/>
      <c r="AF4098" s="1"/>
      <c r="AQ4098" s="1"/>
      <c r="AS4098" s="1"/>
      <c r="AT4098" s="1"/>
      <c r="AU4098" s="1"/>
      <c r="AV4098" s="1"/>
      <c r="AW4098" s="1"/>
      <c r="AX4098" s="1"/>
      <c r="AY4098" s="1"/>
      <c r="AZ4098" s="1"/>
      <c r="BA4098" s="1"/>
      <c r="BB4098" s="1"/>
    </row>
    <row r="4099" ht="15.75" customHeight="1">
      <c r="A4099" s="3">
        <v>1.0</v>
      </c>
      <c r="B4099" s="3">
        <v>1950.0</v>
      </c>
      <c r="C4099" s="3" t="s">
        <v>16</v>
      </c>
      <c r="D4099" s="3">
        <v>1.0</v>
      </c>
      <c r="E4099" s="3">
        <v>11.0</v>
      </c>
      <c r="F4099" s="3">
        <v>1.0</v>
      </c>
      <c r="Z4099" s="1"/>
      <c r="AB4099" s="1"/>
      <c r="AF4099" s="1"/>
      <c r="AQ4099" s="1"/>
      <c r="AS4099" s="1"/>
      <c r="AT4099" s="1"/>
      <c r="AU4099" s="1"/>
      <c r="AV4099" s="1"/>
      <c r="AW4099" s="1"/>
      <c r="AX4099" s="1"/>
      <c r="AY4099" s="1"/>
      <c r="AZ4099" s="1"/>
      <c r="BA4099" s="1"/>
      <c r="BB4099" s="1"/>
    </row>
    <row r="4100" ht="15.75" customHeight="1">
      <c r="A4100" s="3">
        <v>1.0</v>
      </c>
      <c r="B4100" s="3">
        <v>1950.0</v>
      </c>
      <c r="C4100" s="3" t="s">
        <v>16</v>
      </c>
      <c r="D4100" s="3">
        <v>1.0</v>
      </c>
      <c r="E4100" s="3">
        <v>12.0</v>
      </c>
      <c r="F4100" s="3">
        <v>1.0</v>
      </c>
      <c r="Z4100" s="1"/>
      <c r="AB4100" s="1"/>
      <c r="AF4100" s="1"/>
      <c r="AQ4100" s="1"/>
      <c r="AS4100" s="1"/>
      <c r="AT4100" s="1"/>
      <c r="AU4100" s="1"/>
      <c r="AV4100" s="1"/>
      <c r="AW4100" s="1"/>
      <c r="AX4100" s="1"/>
      <c r="AY4100" s="1"/>
      <c r="AZ4100" s="1"/>
      <c r="BA4100" s="1"/>
      <c r="BB4100" s="1"/>
    </row>
    <row r="4101" ht="15.75" customHeight="1">
      <c r="A4101" s="3">
        <v>1.0</v>
      </c>
      <c r="B4101" s="3">
        <v>1950.0</v>
      </c>
      <c r="C4101" s="3" t="s">
        <v>16</v>
      </c>
      <c r="D4101" s="3">
        <v>1.0</v>
      </c>
      <c r="E4101" s="3">
        <v>13.0</v>
      </c>
      <c r="F4101" s="3">
        <v>1.0</v>
      </c>
      <c r="Z4101" s="1"/>
      <c r="AB4101" s="1"/>
      <c r="AF4101" s="1"/>
      <c r="AQ4101" s="1"/>
      <c r="AS4101" s="1"/>
      <c r="AT4101" s="1"/>
      <c r="AU4101" s="1"/>
      <c r="AV4101" s="1"/>
      <c r="AW4101" s="1"/>
      <c r="AX4101" s="1"/>
      <c r="AY4101" s="1"/>
      <c r="AZ4101" s="1"/>
      <c r="BA4101" s="1"/>
      <c r="BB4101" s="1"/>
    </row>
    <row r="4102" ht="15.75" customHeight="1">
      <c r="A4102" s="3">
        <v>1.0</v>
      </c>
      <c r="B4102" s="3">
        <v>1950.0</v>
      </c>
      <c r="C4102" s="3" t="s">
        <v>16</v>
      </c>
      <c r="D4102" s="3">
        <v>1.0</v>
      </c>
      <c r="E4102" s="3">
        <v>14.0</v>
      </c>
      <c r="F4102" s="3">
        <v>1.0</v>
      </c>
      <c r="Z4102" s="1"/>
      <c r="AB4102" s="1"/>
      <c r="AF4102" s="1"/>
      <c r="AQ4102" s="1"/>
      <c r="AS4102" s="1"/>
      <c r="AT4102" s="1"/>
      <c r="AU4102" s="1"/>
      <c r="AV4102" s="1"/>
      <c r="AW4102" s="1"/>
      <c r="AX4102" s="1"/>
      <c r="AY4102" s="1"/>
      <c r="AZ4102" s="1"/>
      <c r="BA4102" s="1"/>
      <c r="BB4102" s="1"/>
    </row>
    <row r="4103" ht="15.75" customHeight="1">
      <c r="A4103" s="3">
        <v>1.0</v>
      </c>
      <c r="B4103" s="3">
        <v>2007.0</v>
      </c>
      <c r="C4103" s="3" t="s">
        <v>16</v>
      </c>
      <c r="D4103" s="3">
        <v>1.0</v>
      </c>
      <c r="E4103" s="3">
        <v>0.0</v>
      </c>
      <c r="F4103" s="3">
        <v>1.87357E-4</v>
      </c>
      <c r="Z4103" s="1"/>
      <c r="AB4103" s="1"/>
      <c r="AF4103" s="1"/>
      <c r="AQ4103" s="1"/>
      <c r="AS4103" s="1"/>
      <c r="AT4103" s="1"/>
      <c r="AU4103" s="1"/>
      <c r="AV4103" s="1"/>
      <c r="AW4103" s="1"/>
      <c r="AX4103" s="1"/>
      <c r="AY4103" s="1"/>
      <c r="AZ4103" s="1"/>
      <c r="BA4103" s="1"/>
      <c r="BB4103" s="1"/>
    </row>
    <row r="4104" ht="15.75" customHeight="1">
      <c r="A4104" s="3">
        <v>1.0</v>
      </c>
      <c r="B4104" s="3">
        <v>2007.0</v>
      </c>
      <c r="C4104" s="3" t="s">
        <v>16</v>
      </c>
      <c r="D4104" s="3">
        <v>1.0</v>
      </c>
      <c r="E4104" s="3">
        <v>1.0</v>
      </c>
      <c r="F4104" s="3">
        <v>0.00625532</v>
      </c>
      <c r="Z4104" s="1"/>
      <c r="AB4104" s="1"/>
      <c r="AF4104" s="1"/>
      <c r="AQ4104" s="1"/>
      <c r="AS4104" s="1"/>
      <c r="AT4104" s="1"/>
      <c r="AU4104" s="1"/>
      <c r="AV4104" s="1"/>
      <c r="AW4104" s="1"/>
      <c r="AX4104" s="1"/>
      <c r="AY4104" s="1"/>
      <c r="AZ4104" s="1"/>
      <c r="BA4104" s="1"/>
      <c r="BB4104" s="1"/>
    </row>
    <row r="4105" ht="15.75" customHeight="1">
      <c r="A4105" s="3">
        <v>1.0</v>
      </c>
      <c r="B4105" s="3">
        <v>2007.0</v>
      </c>
      <c r="C4105" s="3" t="s">
        <v>16</v>
      </c>
      <c r="D4105" s="3">
        <v>1.0</v>
      </c>
      <c r="E4105" s="3">
        <v>2.0</v>
      </c>
      <c r="F4105" s="3">
        <v>0.17454</v>
      </c>
      <c r="Z4105" s="1"/>
      <c r="AB4105" s="1"/>
      <c r="AF4105" s="1"/>
      <c r="AQ4105" s="1"/>
      <c r="AS4105" s="1"/>
      <c r="AT4105" s="1"/>
      <c r="AU4105" s="1"/>
      <c r="AV4105" s="1"/>
      <c r="AW4105" s="1"/>
      <c r="AX4105" s="1"/>
      <c r="AY4105" s="1"/>
      <c r="AZ4105" s="1"/>
      <c r="BA4105" s="1"/>
      <c r="BB4105" s="1"/>
    </row>
    <row r="4106" ht="15.75" customHeight="1">
      <c r="A4106" s="3">
        <v>1.0</v>
      </c>
      <c r="B4106" s="3">
        <v>2007.0</v>
      </c>
      <c r="C4106" s="3" t="s">
        <v>16</v>
      </c>
      <c r="D4106" s="3">
        <v>1.0</v>
      </c>
      <c r="E4106" s="3">
        <v>3.0</v>
      </c>
      <c r="F4106" s="3">
        <v>0.876584</v>
      </c>
      <c r="Z4106" s="1"/>
      <c r="AB4106" s="1"/>
      <c r="AF4106" s="1"/>
      <c r="AQ4106" s="1"/>
      <c r="AS4106" s="1"/>
      <c r="AT4106" s="1"/>
      <c r="AU4106" s="1"/>
      <c r="AV4106" s="1"/>
      <c r="AW4106" s="1"/>
      <c r="AX4106" s="1"/>
      <c r="AY4106" s="1"/>
      <c r="AZ4106" s="1"/>
      <c r="BA4106" s="1"/>
      <c r="BB4106" s="1"/>
    </row>
    <row r="4107" ht="15.75" customHeight="1">
      <c r="A4107" s="3">
        <v>1.0</v>
      </c>
      <c r="B4107" s="3">
        <v>2007.0</v>
      </c>
      <c r="C4107" s="3" t="s">
        <v>16</v>
      </c>
      <c r="D4107" s="3">
        <v>1.0</v>
      </c>
      <c r="E4107" s="3">
        <v>4.0</v>
      </c>
      <c r="F4107" s="3">
        <v>0.995826</v>
      </c>
      <c r="Z4107" s="1"/>
      <c r="AB4107" s="1"/>
      <c r="AF4107" s="1"/>
      <c r="AQ4107" s="1"/>
      <c r="AS4107" s="1"/>
      <c r="AT4107" s="1"/>
      <c r="AU4107" s="1"/>
      <c r="AV4107" s="1"/>
      <c r="AW4107" s="1"/>
      <c r="AX4107" s="1"/>
      <c r="AY4107" s="1"/>
      <c r="AZ4107" s="1"/>
      <c r="BA4107" s="1"/>
      <c r="BB4107" s="1"/>
    </row>
    <row r="4108" ht="15.75" customHeight="1">
      <c r="A4108" s="3">
        <v>1.0</v>
      </c>
      <c r="B4108" s="3">
        <v>2007.0</v>
      </c>
      <c r="C4108" s="3" t="s">
        <v>16</v>
      </c>
      <c r="D4108" s="3">
        <v>1.0</v>
      </c>
      <c r="E4108" s="3">
        <v>5.0</v>
      </c>
      <c r="F4108" s="3">
        <v>0.999875</v>
      </c>
      <c r="Z4108" s="1"/>
      <c r="AB4108" s="1"/>
      <c r="AF4108" s="1"/>
      <c r="AQ4108" s="1"/>
      <c r="AS4108" s="1"/>
      <c r="AT4108" s="1"/>
      <c r="AU4108" s="1"/>
      <c r="AV4108" s="1"/>
      <c r="AW4108" s="1"/>
      <c r="AX4108" s="1"/>
      <c r="AY4108" s="1"/>
      <c r="AZ4108" s="1"/>
      <c r="BA4108" s="1"/>
      <c r="BB4108" s="1"/>
    </row>
    <row r="4109" ht="15.75" customHeight="1">
      <c r="A4109" s="3">
        <v>1.0</v>
      </c>
      <c r="B4109" s="3">
        <v>2007.0</v>
      </c>
      <c r="C4109" s="3" t="s">
        <v>16</v>
      </c>
      <c r="D4109" s="3">
        <v>1.0</v>
      </c>
      <c r="E4109" s="3">
        <v>6.0</v>
      </c>
      <c r="F4109" s="3">
        <v>0.999996</v>
      </c>
      <c r="Z4109" s="1"/>
      <c r="AB4109" s="1"/>
      <c r="AF4109" s="1"/>
      <c r="AQ4109" s="1"/>
      <c r="AS4109" s="1"/>
      <c r="AT4109" s="1"/>
      <c r="AU4109" s="1"/>
      <c r="AV4109" s="1"/>
      <c r="AW4109" s="1"/>
      <c r="AX4109" s="1"/>
      <c r="AY4109" s="1"/>
      <c r="AZ4109" s="1"/>
      <c r="BA4109" s="1"/>
      <c r="BB4109" s="1"/>
    </row>
    <row r="4110" ht="15.75" customHeight="1">
      <c r="A4110" s="3">
        <v>1.0</v>
      </c>
      <c r="B4110" s="3">
        <v>2007.0</v>
      </c>
      <c r="C4110" s="3" t="s">
        <v>16</v>
      </c>
      <c r="D4110" s="3">
        <v>1.0</v>
      </c>
      <c r="E4110" s="3">
        <v>7.0</v>
      </c>
      <c r="F4110" s="3">
        <v>1.0</v>
      </c>
      <c r="Z4110" s="1"/>
      <c r="AB4110" s="1"/>
      <c r="AF4110" s="1"/>
      <c r="AQ4110" s="1"/>
      <c r="AS4110" s="1"/>
      <c r="AT4110" s="1"/>
      <c r="AU4110" s="1"/>
      <c r="AV4110" s="1"/>
      <c r="AW4110" s="1"/>
      <c r="AX4110" s="1"/>
      <c r="AY4110" s="1"/>
      <c r="AZ4110" s="1"/>
      <c r="BA4110" s="1"/>
      <c r="BB4110" s="1"/>
    </row>
    <row r="4111" ht="15.75" customHeight="1">
      <c r="A4111" s="3">
        <v>1.0</v>
      </c>
      <c r="B4111" s="3">
        <v>2007.0</v>
      </c>
      <c r="C4111" s="3" t="s">
        <v>16</v>
      </c>
      <c r="D4111" s="3">
        <v>1.0</v>
      </c>
      <c r="E4111" s="3">
        <v>8.0</v>
      </c>
      <c r="F4111" s="3">
        <v>1.0</v>
      </c>
      <c r="Z4111" s="1"/>
      <c r="AB4111" s="1"/>
      <c r="AF4111" s="1"/>
      <c r="AQ4111" s="1"/>
      <c r="AS4111" s="1"/>
      <c r="AT4111" s="1"/>
      <c r="AU4111" s="1"/>
      <c r="AV4111" s="1"/>
      <c r="AW4111" s="1"/>
      <c r="AX4111" s="1"/>
      <c r="AY4111" s="1"/>
      <c r="AZ4111" s="1"/>
      <c r="BA4111" s="1"/>
      <c r="BB4111" s="1"/>
    </row>
    <row r="4112" ht="15.75" customHeight="1">
      <c r="A4112" s="3">
        <v>1.0</v>
      </c>
      <c r="B4112" s="3">
        <v>2007.0</v>
      </c>
      <c r="C4112" s="3" t="s">
        <v>16</v>
      </c>
      <c r="D4112" s="3">
        <v>1.0</v>
      </c>
      <c r="E4112" s="3">
        <v>9.0</v>
      </c>
      <c r="F4112" s="3">
        <v>1.0</v>
      </c>
      <c r="Z4112" s="1"/>
      <c r="AB4112" s="1"/>
      <c r="AF4112" s="1"/>
      <c r="AQ4112" s="1"/>
      <c r="AS4112" s="1"/>
      <c r="AT4112" s="1"/>
      <c r="AU4112" s="1"/>
      <c r="AV4112" s="1"/>
      <c r="AW4112" s="1"/>
      <c r="AX4112" s="1"/>
      <c r="AY4112" s="1"/>
      <c r="AZ4112" s="1"/>
      <c r="BA4112" s="1"/>
      <c r="BB4112" s="1"/>
    </row>
    <row r="4113" ht="15.75" customHeight="1">
      <c r="A4113" s="3">
        <v>1.0</v>
      </c>
      <c r="B4113" s="3">
        <v>2007.0</v>
      </c>
      <c r="C4113" s="3" t="s">
        <v>16</v>
      </c>
      <c r="D4113" s="3">
        <v>1.0</v>
      </c>
      <c r="E4113" s="3">
        <v>10.0</v>
      </c>
      <c r="F4113" s="3">
        <v>1.0</v>
      </c>
      <c r="Z4113" s="1"/>
      <c r="AB4113" s="1"/>
      <c r="AF4113" s="1"/>
      <c r="AQ4113" s="1"/>
      <c r="AS4113" s="1"/>
      <c r="AT4113" s="1"/>
      <c r="AU4113" s="1"/>
      <c r="AV4113" s="1"/>
      <c r="AW4113" s="1"/>
      <c r="AX4113" s="1"/>
      <c r="AY4113" s="1"/>
      <c r="AZ4113" s="1"/>
      <c r="BA4113" s="1"/>
      <c r="BB4113" s="1"/>
    </row>
    <row r="4114" ht="15.75" customHeight="1">
      <c r="A4114" s="3">
        <v>1.0</v>
      </c>
      <c r="B4114" s="3">
        <v>2007.0</v>
      </c>
      <c r="C4114" s="3" t="s">
        <v>16</v>
      </c>
      <c r="D4114" s="3">
        <v>1.0</v>
      </c>
      <c r="E4114" s="3">
        <v>11.0</v>
      </c>
      <c r="F4114" s="3">
        <v>1.0</v>
      </c>
      <c r="Z4114" s="1"/>
      <c r="AB4114" s="1"/>
      <c r="AF4114" s="1"/>
      <c r="AQ4114" s="1"/>
      <c r="AS4114" s="1"/>
      <c r="AT4114" s="1"/>
      <c r="AU4114" s="1"/>
      <c r="AV4114" s="1"/>
      <c r="AW4114" s="1"/>
      <c r="AX4114" s="1"/>
      <c r="AY4114" s="1"/>
      <c r="AZ4114" s="1"/>
      <c r="BA4114" s="1"/>
      <c r="BB4114" s="1"/>
    </row>
    <row r="4115" ht="15.75" customHeight="1">
      <c r="A4115" s="3">
        <v>1.0</v>
      </c>
      <c r="B4115" s="3">
        <v>2007.0</v>
      </c>
      <c r="C4115" s="3" t="s">
        <v>16</v>
      </c>
      <c r="D4115" s="3">
        <v>1.0</v>
      </c>
      <c r="E4115" s="3">
        <v>12.0</v>
      </c>
      <c r="F4115" s="3">
        <v>1.0</v>
      </c>
      <c r="Z4115" s="1"/>
      <c r="AB4115" s="1"/>
      <c r="AF4115" s="1"/>
      <c r="AQ4115" s="1"/>
      <c r="AS4115" s="1"/>
      <c r="AT4115" s="1"/>
      <c r="AU4115" s="1"/>
      <c r="AV4115" s="1"/>
      <c r="AW4115" s="1"/>
      <c r="AX4115" s="1"/>
      <c r="AY4115" s="1"/>
      <c r="AZ4115" s="1"/>
      <c r="BA4115" s="1"/>
      <c r="BB4115" s="1"/>
    </row>
    <row r="4116" ht="15.75" customHeight="1">
      <c r="A4116" s="3">
        <v>1.0</v>
      </c>
      <c r="B4116" s="3">
        <v>2007.0</v>
      </c>
      <c r="C4116" s="3" t="s">
        <v>16</v>
      </c>
      <c r="D4116" s="3">
        <v>1.0</v>
      </c>
      <c r="E4116" s="3">
        <v>13.0</v>
      </c>
      <c r="F4116" s="3">
        <v>1.0</v>
      </c>
      <c r="Z4116" s="1"/>
      <c r="AB4116" s="1"/>
      <c r="AF4116" s="1"/>
      <c r="AQ4116" s="1"/>
      <c r="AS4116" s="1"/>
      <c r="AT4116" s="1"/>
      <c r="AU4116" s="1"/>
      <c r="AV4116" s="1"/>
      <c r="AW4116" s="1"/>
      <c r="AX4116" s="1"/>
      <c r="AY4116" s="1"/>
      <c r="AZ4116" s="1"/>
      <c r="BA4116" s="1"/>
      <c r="BB4116" s="1"/>
    </row>
    <row r="4117" ht="15.75" customHeight="1">
      <c r="A4117" s="3">
        <v>1.0</v>
      </c>
      <c r="B4117" s="3">
        <v>2007.0</v>
      </c>
      <c r="C4117" s="3" t="s">
        <v>16</v>
      </c>
      <c r="D4117" s="3">
        <v>1.0</v>
      </c>
      <c r="E4117" s="3">
        <v>14.0</v>
      </c>
      <c r="F4117" s="3">
        <v>1.0</v>
      </c>
      <c r="Z4117" s="1"/>
      <c r="AB4117" s="1"/>
      <c r="AF4117" s="1"/>
      <c r="AQ4117" s="1"/>
      <c r="AS4117" s="1"/>
      <c r="AT4117" s="1"/>
      <c r="AU4117" s="1"/>
      <c r="AV4117" s="1"/>
      <c r="AW4117" s="1"/>
      <c r="AX4117" s="1"/>
      <c r="AY4117" s="1"/>
      <c r="AZ4117" s="1"/>
      <c r="BA4117" s="1"/>
      <c r="BB4117" s="1"/>
    </row>
    <row r="4118" ht="15.75" customHeight="1">
      <c r="A4118" s="3">
        <v>1.0</v>
      </c>
      <c r="B4118" s="3">
        <v>2014.0</v>
      </c>
      <c r="C4118" s="3" t="s">
        <v>2209</v>
      </c>
      <c r="D4118" s="3">
        <v>1.0</v>
      </c>
      <c r="E4118" s="3">
        <v>2.0</v>
      </c>
      <c r="F4118" s="3">
        <v>1.0</v>
      </c>
      <c r="Z4118" s="1"/>
      <c r="AB4118" s="1"/>
      <c r="AF4118" s="1"/>
      <c r="AQ4118" s="1"/>
      <c r="AS4118" s="1"/>
      <c r="AT4118" s="1"/>
      <c r="AU4118" s="1"/>
      <c r="AV4118" s="1"/>
      <c r="AW4118" s="1"/>
      <c r="AX4118" s="1"/>
      <c r="AY4118" s="1"/>
      <c r="AZ4118" s="1"/>
      <c r="BA4118" s="1"/>
      <c r="BB4118" s="1"/>
    </row>
    <row r="4119" ht="15.75" customHeight="1">
      <c r="A4119" s="3">
        <v>1.0</v>
      </c>
      <c r="B4119" s="3">
        <v>2014.0</v>
      </c>
      <c r="C4119" s="3" t="s">
        <v>2209</v>
      </c>
      <c r="D4119" s="3">
        <v>1.0</v>
      </c>
      <c r="E4119" s="3">
        <v>7.0</v>
      </c>
      <c r="F4119" s="3">
        <v>1.0</v>
      </c>
      <c r="Z4119" s="1"/>
      <c r="AB4119" s="1"/>
      <c r="AF4119" s="1"/>
      <c r="AQ4119" s="1"/>
      <c r="AS4119" s="1"/>
      <c r="AT4119" s="1"/>
      <c r="AU4119" s="1"/>
      <c r="AV4119" s="1"/>
      <c r="AW4119" s="1"/>
      <c r="AX4119" s="1"/>
      <c r="AY4119" s="1"/>
      <c r="AZ4119" s="1"/>
      <c r="BA4119" s="1"/>
      <c r="BB4119" s="1"/>
    </row>
    <row r="4120" ht="15.75" customHeight="1">
      <c r="A4120" s="3">
        <v>1.0</v>
      </c>
      <c r="B4120" s="3">
        <v>2014.0</v>
      </c>
      <c r="C4120" s="3" t="s">
        <v>2209</v>
      </c>
      <c r="D4120" s="3">
        <v>1.0</v>
      </c>
      <c r="E4120" s="3">
        <v>12.0</v>
      </c>
      <c r="F4120" s="3">
        <v>1.0</v>
      </c>
      <c r="Z4120" s="1"/>
      <c r="AB4120" s="1"/>
      <c r="AF4120" s="1"/>
      <c r="AQ4120" s="1"/>
      <c r="AS4120" s="1"/>
      <c r="AT4120" s="1"/>
      <c r="AU4120" s="1"/>
      <c r="AV4120" s="1"/>
      <c r="AW4120" s="1"/>
      <c r="AX4120" s="1"/>
      <c r="AY4120" s="1"/>
      <c r="AZ4120" s="1"/>
      <c r="BA4120" s="1"/>
      <c r="BB4120" s="1"/>
    </row>
    <row r="4121" ht="15.75" customHeight="1">
      <c r="A4121" s="3">
        <v>1.0</v>
      </c>
      <c r="B4121" s="3">
        <v>2014.0</v>
      </c>
      <c r="C4121" s="3" t="s">
        <v>2209</v>
      </c>
      <c r="D4121" s="3">
        <v>1.0</v>
      </c>
      <c r="E4121" s="3">
        <v>17.0</v>
      </c>
      <c r="F4121" s="3">
        <v>1.0</v>
      </c>
      <c r="Z4121" s="1"/>
      <c r="AB4121" s="1"/>
      <c r="AF4121" s="1"/>
      <c r="AQ4121" s="1"/>
      <c r="AS4121" s="1"/>
      <c r="AT4121" s="1"/>
      <c r="AU4121" s="1"/>
      <c r="AV4121" s="1"/>
      <c r="AW4121" s="1"/>
      <c r="AX4121" s="1"/>
      <c r="AY4121" s="1"/>
      <c r="AZ4121" s="1"/>
      <c r="BA4121" s="1"/>
      <c r="BB4121" s="1"/>
    </row>
    <row r="4122" ht="15.75" customHeight="1">
      <c r="A4122" s="3">
        <v>1.0</v>
      </c>
      <c r="B4122" s="3">
        <v>2014.0</v>
      </c>
      <c r="C4122" s="3" t="s">
        <v>2209</v>
      </c>
      <c r="D4122" s="3">
        <v>1.0</v>
      </c>
      <c r="E4122" s="3">
        <v>22.0</v>
      </c>
      <c r="F4122" s="3">
        <v>1.0</v>
      </c>
      <c r="Z4122" s="1"/>
      <c r="AB4122" s="1"/>
      <c r="AF4122" s="1"/>
      <c r="AQ4122" s="1"/>
      <c r="AS4122" s="1"/>
      <c r="AT4122" s="1"/>
      <c r="AU4122" s="1"/>
      <c r="AV4122" s="1"/>
      <c r="AW4122" s="1"/>
      <c r="AX4122" s="1"/>
      <c r="AY4122" s="1"/>
      <c r="AZ4122" s="1"/>
      <c r="BA4122" s="1"/>
      <c r="BB4122" s="1"/>
    </row>
    <row r="4123" ht="15.75" customHeight="1">
      <c r="A4123" s="3">
        <v>1.0</v>
      </c>
      <c r="B4123" s="3">
        <v>2014.0</v>
      </c>
      <c r="C4123" s="3" t="s">
        <v>2209</v>
      </c>
      <c r="D4123" s="3">
        <v>1.0</v>
      </c>
      <c r="E4123" s="3">
        <v>27.0</v>
      </c>
      <c r="F4123" s="3">
        <v>1.0</v>
      </c>
      <c r="Z4123" s="1"/>
      <c r="AB4123" s="1"/>
      <c r="AF4123" s="1"/>
      <c r="AQ4123" s="1"/>
      <c r="AS4123" s="1"/>
      <c r="AT4123" s="1"/>
      <c r="AU4123" s="1"/>
      <c r="AV4123" s="1"/>
      <c r="AW4123" s="1"/>
      <c r="AX4123" s="1"/>
      <c r="AY4123" s="1"/>
      <c r="AZ4123" s="1"/>
      <c r="BA4123" s="1"/>
      <c r="BB4123" s="1"/>
    </row>
    <row r="4124" ht="15.75" customHeight="1">
      <c r="A4124" s="3">
        <v>1.0</v>
      </c>
      <c r="B4124" s="3">
        <v>2014.0</v>
      </c>
      <c r="C4124" s="3" t="s">
        <v>2209</v>
      </c>
      <c r="D4124" s="3">
        <v>1.0</v>
      </c>
      <c r="E4124" s="3">
        <v>32.0</v>
      </c>
      <c r="F4124" s="3">
        <v>1.0</v>
      </c>
      <c r="Z4124" s="1"/>
      <c r="AB4124" s="1"/>
      <c r="AF4124" s="1"/>
      <c r="AQ4124" s="1"/>
      <c r="AS4124" s="1"/>
      <c r="AT4124" s="1"/>
      <c r="AU4124" s="1"/>
      <c r="AV4124" s="1"/>
      <c r="AW4124" s="1"/>
      <c r="AX4124" s="1"/>
      <c r="AY4124" s="1"/>
      <c r="AZ4124" s="1"/>
      <c r="BA4124" s="1"/>
      <c r="BB4124" s="1"/>
    </row>
    <row r="4125" ht="15.75" customHeight="1">
      <c r="A4125" s="3">
        <v>1.0</v>
      </c>
      <c r="B4125" s="3">
        <v>2014.0</v>
      </c>
      <c r="C4125" s="3" t="s">
        <v>2209</v>
      </c>
      <c r="D4125" s="3">
        <v>1.0</v>
      </c>
      <c r="E4125" s="3">
        <v>37.0</v>
      </c>
      <c r="F4125" s="3">
        <v>1.0</v>
      </c>
      <c r="O4125" s="10"/>
      <c r="Z4125" s="1"/>
      <c r="AB4125" s="1"/>
      <c r="AF4125" s="1"/>
      <c r="AQ4125" s="1"/>
      <c r="AS4125" s="1"/>
      <c r="AT4125" s="1"/>
      <c r="AU4125" s="1"/>
      <c r="AV4125" s="1"/>
      <c r="AW4125" s="1"/>
      <c r="AX4125" s="1"/>
      <c r="AY4125" s="1"/>
      <c r="AZ4125" s="1"/>
      <c r="BA4125" s="1"/>
      <c r="BB4125" s="1"/>
    </row>
    <row r="4126" ht="15.75" customHeight="1">
      <c r="A4126" s="3">
        <v>1.0</v>
      </c>
      <c r="B4126" s="3">
        <v>2014.0</v>
      </c>
      <c r="C4126" s="3" t="s">
        <v>2209</v>
      </c>
      <c r="D4126" s="3">
        <v>1.0</v>
      </c>
      <c r="E4126" s="3">
        <v>42.0</v>
      </c>
      <c r="F4126" s="3">
        <v>1.0</v>
      </c>
      <c r="Z4126" s="1"/>
      <c r="AB4126" s="1"/>
      <c r="AF4126" s="1"/>
      <c r="AQ4126" s="1"/>
      <c r="AS4126" s="1"/>
      <c r="AT4126" s="1"/>
      <c r="AU4126" s="1"/>
      <c r="AV4126" s="1"/>
      <c r="AW4126" s="1"/>
      <c r="AX4126" s="1"/>
      <c r="AY4126" s="1"/>
      <c r="AZ4126" s="1"/>
      <c r="BA4126" s="1"/>
      <c r="BB4126" s="1"/>
    </row>
    <row r="4127" ht="15.75" customHeight="1">
      <c r="A4127" s="3">
        <v>1.0</v>
      </c>
      <c r="B4127" s="3">
        <v>2014.0</v>
      </c>
      <c r="C4127" s="3" t="s">
        <v>2209</v>
      </c>
      <c r="D4127" s="3">
        <v>1.0</v>
      </c>
      <c r="E4127" s="3">
        <v>47.0</v>
      </c>
      <c r="F4127" s="3">
        <v>1.0</v>
      </c>
      <c r="I4127" s="10"/>
      <c r="Z4127" s="1"/>
      <c r="AB4127" s="1"/>
      <c r="AF4127" s="1"/>
      <c r="AQ4127" s="1"/>
      <c r="AS4127" s="1"/>
      <c r="AT4127" s="1"/>
      <c r="AU4127" s="1"/>
      <c r="AV4127" s="1"/>
      <c r="AW4127" s="1"/>
      <c r="AX4127" s="1"/>
      <c r="AY4127" s="1"/>
      <c r="AZ4127" s="1"/>
      <c r="BA4127" s="1"/>
      <c r="BB4127" s="1"/>
    </row>
    <row r="4128" ht="15.75" customHeight="1">
      <c r="A4128" s="3">
        <v>1.0</v>
      </c>
      <c r="B4128" s="3">
        <v>2014.0</v>
      </c>
      <c r="C4128" s="3" t="s">
        <v>2209</v>
      </c>
      <c r="D4128" s="3">
        <v>1.0</v>
      </c>
      <c r="E4128" s="3">
        <v>52.0</v>
      </c>
      <c r="F4128" s="3">
        <v>1.0</v>
      </c>
      <c r="Z4128" s="1"/>
      <c r="AB4128" s="1"/>
      <c r="AF4128" s="1"/>
      <c r="AQ4128" s="1"/>
      <c r="AS4128" s="1"/>
      <c r="AT4128" s="1"/>
      <c r="AU4128" s="1"/>
      <c r="AV4128" s="1"/>
      <c r="AW4128" s="1"/>
      <c r="AX4128" s="1"/>
      <c r="AY4128" s="1"/>
      <c r="AZ4128" s="1"/>
      <c r="BA4128" s="1"/>
      <c r="BB4128" s="1"/>
    </row>
    <row r="4129" ht="15.75" customHeight="1">
      <c r="A4129" s="3">
        <v>1.0</v>
      </c>
      <c r="B4129" s="3">
        <v>2014.0</v>
      </c>
      <c r="C4129" s="3" t="s">
        <v>2209</v>
      </c>
      <c r="D4129" s="3">
        <v>1.0</v>
      </c>
      <c r="E4129" s="3">
        <v>57.0</v>
      </c>
      <c r="F4129" s="3">
        <v>1.0</v>
      </c>
      <c r="O4129" s="10"/>
      <c r="Z4129" s="1"/>
      <c r="AB4129" s="1"/>
      <c r="AF4129" s="1"/>
      <c r="AQ4129" s="1"/>
      <c r="AS4129" s="1"/>
      <c r="AT4129" s="1"/>
      <c r="AU4129" s="1"/>
      <c r="AV4129" s="1"/>
      <c r="AW4129" s="1"/>
      <c r="AX4129" s="1"/>
      <c r="AY4129" s="1"/>
      <c r="AZ4129" s="1"/>
      <c r="BA4129" s="1"/>
      <c r="BB4129" s="1"/>
    </row>
    <row r="4130" ht="15.75" customHeight="1">
      <c r="A4130" s="3">
        <v>2.0</v>
      </c>
      <c r="B4130" s="3">
        <v>1947.0</v>
      </c>
      <c r="C4130" s="3" t="s">
        <v>2209</v>
      </c>
      <c r="D4130" s="3">
        <v>1.0</v>
      </c>
      <c r="E4130" s="3">
        <v>2.0</v>
      </c>
      <c r="F4130" s="3">
        <v>0.0</v>
      </c>
      <c r="Z4130" s="1"/>
      <c r="AB4130" s="1"/>
      <c r="AF4130" s="1"/>
      <c r="AQ4130" s="1"/>
      <c r="AS4130" s="1"/>
      <c r="AT4130" s="1"/>
      <c r="AU4130" s="1"/>
      <c r="AV4130" s="1"/>
      <c r="AW4130" s="1"/>
      <c r="AX4130" s="1"/>
      <c r="AY4130" s="1"/>
      <c r="AZ4130" s="1"/>
      <c r="BA4130" s="1"/>
      <c r="BB4130" s="1"/>
    </row>
    <row r="4131" ht="15.75" customHeight="1">
      <c r="A4131" s="3">
        <v>2.0</v>
      </c>
      <c r="B4131" s="3">
        <v>1947.0</v>
      </c>
      <c r="C4131" s="3" t="s">
        <v>2209</v>
      </c>
      <c r="D4131" s="3">
        <v>1.0</v>
      </c>
      <c r="E4131" s="3">
        <v>7.0</v>
      </c>
      <c r="F4131" s="3">
        <v>0.0</v>
      </c>
      <c r="I4131" s="10"/>
      <c r="Z4131" s="1"/>
      <c r="AB4131" s="1"/>
      <c r="AF4131" s="1"/>
      <c r="AQ4131" s="1"/>
      <c r="AS4131" s="1"/>
      <c r="AT4131" s="1"/>
      <c r="AU4131" s="1"/>
      <c r="AV4131" s="1"/>
      <c r="AW4131" s="1"/>
      <c r="AX4131" s="1"/>
      <c r="AY4131" s="1"/>
      <c r="AZ4131" s="1"/>
      <c r="BA4131" s="1"/>
      <c r="BB4131" s="1"/>
    </row>
    <row r="4132" ht="15.75" customHeight="1">
      <c r="A4132" s="3">
        <v>2.0</v>
      </c>
      <c r="B4132" s="3">
        <v>1947.0</v>
      </c>
      <c r="C4132" s="3" t="s">
        <v>2209</v>
      </c>
      <c r="D4132" s="3">
        <v>1.0</v>
      </c>
      <c r="E4132" s="3">
        <v>12.0</v>
      </c>
      <c r="F4132" s="3">
        <v>0.0</v>
      </c>
      <c r="Z4132" s="1"/>
      <c r="AB4132" s="1"/>
      <c r="AF4132" s="1"/>
      <c r="AQ4132" s="1"/>
      <c r="AS4132" s="1"/>
      <c r="AT4132" s="1"/>
      <c r="AU4132" s="1"/>
      <c r="AV4132" s="1"/>
      <c r="AW4132" s="1"/>
      <c r="AX4132" s="1"/>
      <c r="AY4132" s="1"/>
      <c r="AZ4132" s="1"/>
      <c r="BA4132" s="1"/>
      <c r="BB4132" s="1"/>
    </row>
    <row r="4133" ht="15.75" customHeight="1">
      <c r="A4133" s="3">
        <v>2.0</v>
      </c>
      <c r="B4133" s="3">
        <v>1947.0</v>
      </c>
      <c r="C4133" s="3" t="s">
        <v>2209</v>
      </c>
      <c r="D4133" s="3">
        <v>1.0</v>
      </c>
      <c r="E4133" s="3">
        <v>17.0</v>
      </c>
      <c r="F4133" s="3">
        <v>0.0</v>
      </c>
      <c r="O4133" s="10"/>
      <c r="Z4133" s="1"/>
      <c r="AB4133" s="1"/>
      <c r="AF4133" s="1"/>
      <c r="AQ4133" s="1"/>
      <c r="AS4133" s="1"/>
      <c r="AT4133" s="1"/>
      <c r="AU4133" s="1"/>
      <c r="AV4133" s="1"/>
      <c r="AW4133" s="1"/>
      <c r="AX4133" s="1"/>
      <c r="AY4133" s="1"/>
      <c r="AZ4133" s="1"/>
      <c r="BA4133" s="1"/>
      <c r="BB4133" s="1"/>
    </row>
    <row r="4134" ht="15.75" customHeight="1">
      <c r="A4134" s="3">
        <v>2.0</v>
      </c>
      <c r="B4134" s="3">
        <v>1947.0</v>
      </c>
      <c r="C4134" s="3" t="s">
        <v>2209</v>
      </c>
      <c r="D4134" s="3">
        <v>1.0</v>
      </c>
      <c r="E4134" s="3">
        <v>22.0</v>
      </c>
      <c r="F4134" s="3">
        <v>0.0</v>
      </c>
      <c r="Z4134" s="1"/>
      <c r="AB4134" s="1"/>
      <c r="AF4134" s="1"/>
      <c r="AQ4134" s="1"/>
      <c r="AS4134" s="1"/>
      <c r="AT4134" s="1"/>
      <c r="AU4134" s="1"/>
      <c r="AV4134" s="1"/>
      <c r="AW4134" s="1"/>
      <c r="AX4134" s="1"/>
      <c r="AY4134" s="1"/>
      <c r="AZ4134" s="1"/>
      <c r="BA4134" s="1"/>
      <c r="BB4134" s="1"/>
    </row>
    <row r="4135" ht="15.75" customHeight="1">
      <c r="A4135" s="3">
        <v>2.0</v>
      </c>
      <c r="B4135" s="3">
        <v>1947.0</v>
      </c>
      <c r="C4135" s="3" t="s">
        <v>2209</v>
      </c>
      <c r="D4135" s="3">
        <v>1.0</v>
      </c>
      <c r="E4135" s="3">
        <v>27.0</v>
      </c>
      <c r="F4135" s="3">
        <v>0.0</v>
      </c>
      <c r="I4135" s="10"/>
      <c r="Z4135" s="1"/>
      <c r="AB4135" s="1"/>
      <c r="AF4135" s="1"/>
      <c r="AQ4135" s="1"/>
      <c r="AS4135" s="1"/>
      <c r="AT4135" s="1"/>
      <c r="AU4135" s="1"/>
      <c r="AV4135" s="1"/>
      <c r="AW4135" s="1"/>
      <c r="AX4135" s="1"/>
      <c r="AY4135" s="1"/>
      <c r="AZ4135" s="1"/>
      <c r="BA4135" s="1"/>
      <c r="BB4135" s="1"/>
    </row>
    <row r="4136" ht="15.75" customHeight="1">
      <c r="A4136" s="3">
        <v>2.0</v>
      </c>
      <c r="B4136" s="3">
        <v>1947.0</v>
      </c>
      <c r="C4136" s="3" t="s">
        <v>2209</v>
      </c>
      <c r="D4136" s="3">
        <v>1.0</v>
      </c>
      <c r="E4136" s="3">
        <v>32.0</v>
      </c>
      <c r="F4136" s="3">
        <v>0.0</v>
      </c>
      <c r="Z4136" s="1"/>
      <c r="AB4136" s="1"/>
      <c r="AF4136" s="1"/>
      <c r="AQ4136" s="1"/>
      <c r="AS4136" s="1"/>
      <c r="AT4136" s="1"/>
      <c r="AU4136" s="1"/>
      <c r="AV4136" s="1"/>
      <c r="AW4136" s="1"/>
      <c r="AX4136" s="1"/>
      <c r="AY4136" s="1"/>
      <c r="AZ4136" s="1"/>
      <c r="BA4136" s="1"/>
      <c r="BB4136" s="1"/>
    </row>
    <row r="4137" ht="15.75" customHeight="1">
      <c r="A4137" s="3">
        <v>2.0</v>
      </c>
      <c r="B4137" s="3">
        <v>1947.0</v>
      </c>
      <c r="C4137" s="3" t="s">
        <v>2209</v>
      </c>
      <c r="D4137" s="3">
        <v>1.0</v>
      </c>
      <c r="E4137" s="3">
        <v>37.0</v>
      </c>
      <c r="F4137" s="3">
        <v>0.0</v>
      </c>
      <c r="O4137" s="10"/>
      <c r="Z4137" s="1"/>
      <c r="AB4137" s="1"/>
      <c r="AF4137" s="1"/>
      <c r="AQ4137" s="1"/>
      <c r="AS4137" s="1"/>
      <c r="AT4137" s="1"/>
      <c r="AU4137" s="1"/>
      <c r="AV4137" s="1"/>
      <c r="AW4137" s="1"/>
      <c r="AX4137" s="1"/>
      <c r="AY4137" s="1"/>
      <c r="AZ4137" s="1"/>
      <c r="BA4137" s="1"/>
      <c r="BB4137" s="1"/>
    </row>
    <row r="4138" ht="15.75" customHeight="1">
      <c r="A4138" s="3">
        <v>2.0</v>
      </c>
      <c r="B4138" s="3">
        <v>1947.0</v>
      </c>
      <c r="C4138" s="3" t="s">
        <v>2209</v>
      </c>
      <c r="D4138" s="3">
        <v>1.0</v>
      </c>
      <c r="E4138" s="3">
        <v>42.0</v>
      </c>
      <c r="F4138" s="3">
        <v>0.0</v>
      </c>
      <c r="Z4138" s="1"/>
      <c r="AB4138" s="1"/>
      <c r="AF4138" s="1"/>
      <c r="AQ4138" s="1"/>
      <c r="AS4138" s="1"/>
      <c r="AT4138" s="1"/>
      <c r="AU4138" s="1"/>
      <c r="AV4138" s="1"/>
      <c r="AW4138" s="1"/>
      <c r="AX4138" s="1"/>
      <c r="AY4138" s="1"/>
      <c r="AZ4138" s="1"/>
      <c r="BA4138" s="1"/>
      <c r="BB4138" s="1"/>
    </row>
    <row r="4139" ht="15.75" customHeight="1">
      <c r="A4139" s="3">
        <v>2.0</v>
      </c>
      <c r="B4139" s="3">
        <v>1947.0</v>
      </c>
      <c r="C4139" s="3" t="s">
        <v>2209</v>
      </c>
      <c r="D4139" s="3">
        <v>1.0</v>
      </c>
      <c r="E4139" s="3">
        <v>47.0</v>
      </c>
      <c r="F4139" s="3">
        <v>0.0</v>
      </c>
      <c r="I4139" s="10"/>
      <c r="Z4139" s="1"/>
      <c r="AB4139" s="1"/>
      <c r="AF4139" s="1"/>
      <c r="AQ4139" s="1"/>
      <c r="AS4139" s="1"/>
      <c r="AT4139" s="1"/>
      <c r="AU4139" s="1"/>
      <c r="AV4139" s="1"/>
      <c r="AW4139" s="1"/>
      <c r="AX4139" s="1"/>
      <c r="AY4139" s="1"/>
      <c r="AZ4139" s="1"/>
      <c r="BA4139" s="1"/>
      <c r="BB4139" s="1"/>
    </row>
    <row r="4140" ht="15.75" customHeight="1">
      <c r="A4140" s="3">
        <v>2.0</v>
      </c>
      <c r="B4140" s="3">
        <v>1947.0</v>
      </c>
      <c r="C4140" s="3" t="s">
        <v>2209</v>
      </c>
      <c r="D4140" s="3">
        <v>1.0</v>
      </c>
      <c r="E4140" s="3">
        <v>52.0</v>
      </c>
      <c r="F4140" s="3">
        <v>0.0</v>
      </c>
      <c r="Z4140" s="1"/>
      <c r="AB4140" s="1"/>
      <c r="AF4140" s="1"/>
      <c r="AQ4140" s="1"/>
      <c r="AS4140" s="1"/>
      <c r="AT4140" s="1"/>
      <c r="AU4140" s="1"/>
      <c r="AV4140" s="1"/>
      <c r="AW4140" s="1"/>
      <c r="AX4140" s="1"/>
      <c r="AY4140" s="1"/>
      <c r="AZ4140" s="1"/>
      <c r="BA4140" s="1"/>
      <c r="BB4140" s="1"/>
    </row>
    <row r="4141" ht="15.75" customHeight="1">
      <c r="A4141" s="3">
        <v>2.0</v>
      </c>
      <c r="B4141" s="3">
        <v>1947.0</v>
      </c>
      <c r="C4141" s="3" t="s">
        <v>2209</v>
      </c>
      <c r="D4141" s="3">
        <v>1.0</v>
      </c>
      <c r="E4141" s="3">
        <v>57.0</v>
      </c>
      <c r="F4141" s="3">
        <v>0.0</v>
      </c>
      <c r="Z4141" s="1"/>
      <c r="AB4141" s="1"/>
      <c r="AF4141" s="1"/>
      <c r="AQ4141" s="1"/>
      <c r="AS4141" s="1"/>
      <c r="AT4141" s="1"/>
      <c r="AU4141" s="1"/>
      <c r="AV4141" s="1"/>
      <c r="AW4141" s="1"/>
      <c r="AX4141" s="1"/>
      <c r="AY4141" s="1"/>
      <c r="AZ4141" s="1"/>
      <c r="BA4141" s="1"/>
      <c r="BB4141" s="1"/>
    </row>
    <row r="4142" ht="15.75" customHeight="1">
      <c r="A4142" s="3">
        <v>2.0</v>
      </c>
      <c r="B4142" s="3">
        <v>1949.0</v>
      </c>
      <c r="C4142" s="3" t="s">
        <v>2209</v>
      </c>
      <c r="D4142" s="3">
        <v>1.0</v>
      </c>
      <c r="E4142" s="3">
        <v>2.0</v>
      </c>
      <c r="F4142" s="3">
        <v>0.0</v>
      </c>
      <c r="Z4142" s="1"/>
      <c r="AB4142" s="1"/>
      <c r="AF4142" s="1"/>
      <c r="AQ4142" s="1"/>
      <c r="AS4142" s="1"/>
      <c r="AT4142" s="1"/>
      <c r="AU4142" s="1"/>
      <c r="AV4142" s="1"/>
      <c r="AW4142" s="1"/>
      <c r="AX4142" s="1"/>
      <c r="AY4142" s="1"/>
      <c r="AZ4142" s="1"/>
      <c r="BA4142" s="1"/>
      <c r="BB4142" s="1"/>
    </row>
    <row r="4143" ht="15.75" customHeight="1">
      <c r="A4143" s="3">
        <v>2.0</v>
      </c>
      <c r="B4143" s="3">
        <v>1949.0</v>
      </c>
      <c r="C4143" s="3" t="s">
        <v>2209</v>
      </c>
      <c r="D4143" s="3">
        <v>1.0</v>
      </c>
      <c r="E4143" s="3">
        <v>7.0</v>
      </c>
      <c r="F4143" s="3">
        <v>0.0</v>
      </c>
      <c r="Z4143" s="1"/>
      <c r="AB4143" s="1"/>
      <c r="AF4143" s="1"/>
      <c r="AQ4143" s="1"/>
      <c r="AS4143" s="1"/>
      <c r="AT4143" s="1"/>
      <c r="AU4143" s="1"/>
      <c r="AV4143" s="1"/>
      <c r="AW4143" s="1"/>
      <c r="AX4143" s="1"/>
      <c r="AY4143" s="1"/>
      <c r="AZ4143" s="1"/>
      <c r="BA4143" s="1"/>
      <c r="BB4143" s="1"/>
    </row>
    <row r="4144" ht="15.75" customHeight="1">
      <c r="A4144" s="3">
        <v>2.0</v>
      </c>
      <c r="B4144" s="3">
        <v>1949.0</v>
      </c>
      <c r="C4144" s="3" t="s">
        <v>2209</v>
      </c>
      <c r="D4144" s="3">
        <v>1.0</v>
      </c>
      <c r="E4144" s="3">
        <v>12.0</v>
      </c>
      <c r="F4144" s="3">
        <v>0.0</v>
      </c>
      <c r="Z4144" s="1"/>
      <c r="AB4144" s="1"/>
      <c r="AF4144" s="1"/>
      <c r="AQ4144" s="1"/>
      <c r="AS4144" s="1"/>
      <c r="AT4144" s="1"/>
      <c r="AU4144" s="1"/>
      <c r="AV4144" s="1"/>
      <c r="AW4144" s="1"/>
      <c r="AX4144" s="1"/>
      <c r="AY4144" s="1"/>
      <c r="AZ4144" s="1"/>
      <c r="BA4144" s="1"/>
      <c r="BB4144" s="1"/>
    </row>
    <row r="4145" ht="15.75" customHeight="1">
      <c r="A4145" s="3">
        <v>2.0</v>
      </c>
      <c r="B4145" s="3">
        <v>1949.0</v>
      </c>
      <c r="C4145" s="3" t="s">
        <v>2209</v>
      </c>
      <c r="D4145" s="3">
        <v>1.0</v>
      </c>
      <c r="E4145" s="3">
        <v>17.0</v>
      </c>
      <c r="F4145" s="3">
        <v>0.0</v>
      </c>
      <c r="Z4145" s="1"/>
      <c r="AB4145" s="1"/>
      <c r="AF4145" s="1"/>
      <c r="AQ4145" s="1"/>
      <c r="AS4145" s="1"/>
      <c r="AT4145" s="1"/>
      <c r="AU4145" s="1"/>
      <c r="AV4145" s="1"/>
      <c r="AW4145" s="1"/>
      <c r="AX4145" s="1"/>
      <c r="AY4145" s="1"/>
      <c r="AZ4145" s="1"/>
      <c r="BA4145" s="1"/>
      <c r="BB4145" s="1"/>
    </row>
    <row r="4146" ht="15.75" customHeight="1">
      <c r="A4146" s="3">
        <v>2.0</v>
      </c>
      <c r="B4146" s="3">
        <v>1949.0</v>
      </c>
      <c r="C4146" s="3" t="s">
        <v>2209</v>
      </c>
      <c r="D4146" s="3">
        <v>1.0</v>
      </c>
      <c r="E4146" s="3">
        <v>22.0</v>
      </c>
      <c r="F4146" s="3">
        <v>0.0</v>
      </c>
      <c r="Z4146" s="1"/>
      <c r="AB4146" s="1"/>
      <c r="AF4146" s="1"/>
      <c r="AQ4146" s="1"/>
      <c r="AS4146" s="1"/>
      <c r="AT4146" s="1"/>
      <c r="AU4146" s="1"/>
      <c r="AV4146" s="1"/>
      <c r="AW4146" s="1"/>
      <c r="AX4146" s="1"/>
      <c r="AY4146" s="1"/>
      <c r="AZ4146" s="1"/>
      <c r="BA4146" s="1"/>
      <c r="BB4146" s="1"/>
    </row>
    <row r="4147" ht="15.75" customHeight="1">
      <c r="A4147" s="3">
        <v>2.0</v>
      </c>
      <c r="B4147" s="3">
        <v>1949.0</v>
      </c>
      <c r="C4147" s="3" t="s">
        <v>2209</v>
      </c>
      <c r="D4147" s="3">
        <v>1.0</v>
      </c>
      <c r="E4147" s="3">
        <v>27.0</v>
      </c>
      <c r="F4147" s="3">
        <v>0.0</v>
      </c>
      <c r="Z4147" s="1"/>
      <c r="AB4147" s="1"/>
      <c r="AF4147" s="1"/>
      <c r="AQ4147" s="1"/>
      <c r="AS4147" s="1"/>
      <c r="AT4147" s="1"/>
      <c r="AU4147" s="1"/>
      <c r="AV4147" s="1"/>
      <c r="AW4147" s="1"/>
      <c r="AX4147" s="1"/>
      <c r="AY4147" s="1"/>
      <c r="AZ4147" s="1"/>
      <c r="BA4147" s="1"/>
      <c r="BB4147" s="1"/>
    </row>
    <row r="4148" ht="15.75" customHeight="1">
      <c r="A4148" s="3">
        <v>2.0</v>
      </c>
      <c r="B4148" s="3">
        <v>1949.0</v>
      </c>
      <c r="C4148" s="3" t="s">
        <v>2209</v>
      </c>
      <c r="D4148" s="3">
        <v>1.0</v>
      </c>
      <c r="E4148" s="3">
        <v>32.0</v>
      </c>
      <c r="F4148" s="3">
        <v>0.0</v>
      </c>
      <c r="Z4148" s="1"/>
      <c r="AB4148" s="1"/>
      <c r="AF4148" s="1"/>
      <c r="AQ4148" s="1"/>
      <c r="AS4148" s="1"/>
      <c r="AT4148" s="1"/>
      <c r="AU4148" s="1"/>
      <c r="AV4148" s="1"/>
      <c r="AW4148" s="1"/>
      <c r="AX4148" s="1"/>
      <c r="AY4148" s="1"/>
      <c r="AZ4148" s="1"/>
      <c r="BA4148" s="1"/>
      <c r="BB4148" s="1"/>
    </row>
    <row r="4149" ht="15.75" customHeight="1">
      <c r="A4149" s="3">
        <v>2.0</v>
      </c>
      <c r="B4149" s="3">
        <v>1949.0</v>
      </c>
      <c r="C4149" s="3" t="s">
        <v>2209</v>
      </c>
      <c r="D4149" s="3">
        <v>1.0</v>
      </c>
      <c r="E4149" s="3">
        <v>37.0</v>
      </c>
      <c r="F4149" s="3">
        <v>0.0</v>
      </c>
      <c r="Z4149" s="1"/>
      <c r="AB4149" s="1"/>
      <c r="AF4149" s="1"/>
      <c r="AQ4149" s="1"/>
      <c r="AS4149" s="1"/>
      <c r="AT4149" s="1"/>
      <c r="AU4149" s="1"/>
      <c r="AV4149" s="1"/>
      <c r="AW4149" s="1"/>
      <c r="AX4149" s="1"/>
      <c r="AY4149" s="1"/>
      <c r="AZ4149" s="1"/>
      <c r="BA4149" s="1"/>
      <c r="BB4149" s="1"/>
    </row>
    <row r="4150" ht="15.75" customHeight="1">
      <c r="A4150" s="3">
        <v>2.0</v>
      </c>
      <c r="B4150" s="3">
        <v>1949.0</v>
      </c>
      <c r="C4150" s="3" t="s">
        <v>2209</v>
      </c>
      <c r="D4150" s="3">
        <v>1.0</v>
      </c>
      <c r="E4150" s="3">
        <v>42.0</v>
      </c>
      <c r="F4150" s="3">
        <v>0.0</v>
      </c>
      <c r="Z4150" s="1"/>
      <c r="AB4150" s="1"/>
      <c r="AF4150" s="1"/>
      <c r="AQ4150" s="1"/>
      <c r="AS4150" s="1"/>
      <c r="AT4150" s="1"/>
      <c r="AU4150" s="1"/>
      <c r="AV4150" s="1"/>
      <c r="AW4150" s="1"/>
      <c r="AX4150" s="1"/>
      <c r="AY4150" s="1"/>
      <c r="AZ4150" s="1"/>
      <c r="BA4150" s="1"/>
      <c r="BB4150" s="1"/>
    </row>
    <row r="4151" ht="15.75" customHeight="1">
      <c r="A4151" s="3">
        <v>2.0</v>
      </c>
      <c r="B4151" s="3">
        <v>1949.0</v>
      </c>
      <c r="C4151" s="3" t="s">
        <v>2209</v>
      </c>
      <c r="D4151" s="3">
        <v>1.0</v>
      </c>
      <c r="E4151" s="3">
        <v>47.0</v>
      </c>
      <c r="F4151" s="3">
        <v>0.0</v>
      </c>
      <c r="Z4151" s="1"/>
      <c r="AB4151" s="1"/>
      <c r="AF4151" s="1"/>
      <c r="AQ4151" s="1"/>
      <c r="AS4151" s="1"/>
      <c r="AT4151" s="1"/>
      <c r="AU4151" s="1"/>
      <c r="AV4151" s="1"/>
      <c r="AW4151" s="1"/>
      <c r="AX4151" s="1"/>
      <c r="AY4151" s="1"/>
      <c r="AZ4151" s="1"/>
      <c r="BA4151" s="1"/>
      <c r="BB4151" s="1"/>
    </row>
    <row r="4152" ht="15.75" customHeight="1">
      <c r="A4152" s="3">
        <v>2.0</v>
      </c>
      <c r="B4152" s="3">
        <v>1949.0</v>
      </c>
      <c r="C4152" s="3" t="s">
        <v>2209</v>
      </c>
      <c r="D4152" s="3">
        <v>1.0</v>
      </c>
      <c r="E4152" s="3">
        <v>52.0</v>
      </c>
      <c r="F4152" s="3">
        <v>0.0</v>
      </c>
      <c r="Z4152" s="1"/>
      <c r="AB4152" s="1"/>
      <c r="AF4152" s="1"/>
      <c r="AQ4152" s="1"/>
      <c r="AS4152" s="1"/>
      <c r="AT4152" s="1"/>
      <c r="AU4152" s="1"/>
      <c r="AV4152" s="1"/>
      <c r="AW4152" s="1"/>
      <c r="AX4152" s="1"/>
      <c r="AY4152" s="1"/>
      <c r="AZ4152" s="1"/>
      <c r="BA4152" s="1"/>
      <c r="BB4152" s="1"/>
    </row>
    <row r="4153" ht="15.75" customHeight="1">
      <c r="A4153" s="3">
        <v>2.0</v>
      </c>
      <c r="B4153" s="3">
        <v>1949.0</v>
      </c>
      <c r="C4153" s="3" t="s">
        <v>2209</v>
      </c>
      <c r="D4153" s="3">
        <v>1.0</v>
      </c>
      <c r="E4153" s="3">
        <v>57.0</v>
      </c>
      <c r="F4153" s="3">
        <v>0.0</v>
      </c>
      <c r="Z4153" s="1"/>
      <c r="AB4153" s="1"/>
      <c r="AF4153" s="1"/>
      <c r="AQ4153" s="1"/>
      <c r="AS4153" s="1"/>
      <c r="AT4153" s="1"/>
      <c r="AU4153" s="1"/>
      <c r="AV4153" s="1"/>
      <c r="AW4153" s="1"/>
      <c r="AX4153" s="1"/>
      <c r="AY4153" s="1"/>
      <c r="AZ4153" s="1"/>
      <c r="BA4153" s="1"/>
      <c r="BB4153" s="1"/>
    </row>
    <row r="4154" ht="15.75" customHeight="1">
      <c r="A4154" s="3">
        <v>2.0</v>
      </c>
      <c r="B4154" s="3">
        <v>1950.0</v>
      </c>
      <c r="C4154" s="3" t="s">
        <v>2209</v>
      </c>
      <c r="D4154" s="3">
        <v>1.0</v>
      </c>
      <c r="E4154" s="3">
        <v>2.0</v>
      </c>
      <c r="F4154" s="3">
        <v>1.0</v>
      </c>
      <c r="Z4154" s="1"/>
      <c r="AB4154" s="1"/>
      <c r="AF4154" s="1"/>
      <c r="AQ4154" s="1"/>
      <c r="AS4154" s="1"/>
      <c r="AT4154" s="1"/>
      <c r="AU4154" s="1"/>
      <c r="AV4154" s="1"/>
      <c r="AW4154" s="1"/>
      <c r="AX4154" s="1"/>
      <c r="AY4154" s="1"/>
      <c r="AZ4154" s="1"/>
      <c r="BA4154" s="1"/>
      <c r="BB4154" s="1"/>
    </row>
    <row r="4155" ht="15.75" customHeight="1">
      <c r="A4155" s="3">
        <v>2.0</v>
      </c>
      <c r="B4155" s="3">
        <v>1950.0</v>
      </c>
      <c r="C4155" s="3" t="s">
        <v>2209</v>
      </c>
      <c r="D4155" s="3">
        <v>1.0</v>
      </c>
      <c r="E4155" s="3">
        <v>7.0</v>
      </c>
      <c r="F4155" s="3">
        <v>1.0</v>
      </c>
      <c r="Z4155" s="1"/>
      <c r="AB4155" s="1"/>
      <c r="AF4155" s="1"/>
      <c r="AQ4155" s="1"/>
      <c r="AS4155" s="1"/>
      <c r="AT4155" s="1"/>
      <c r="AU4155" s="1"/>
      <c r="AV4155" s="1"/>
      <c r="AW4155" s="1"/>
      <c r="AX4155" s="1"/>
      <c r="AY4155" s="1"/>
      <c r="AZ4155" s="1"/>
      <c r="BA4155" s="1"/>
      <c r="BB4155" s="1"/>
    </row>
    <row r="4156" ht="15.75" customHeight="1">
      <c r="A4156" s="3">
        <v>2.0</v>
      </c>
      <c r="B4156" s="3">
        <v>1950.0</v>
      </c>
      <c r="C4156" s="3" t="s">
        <v>2209</v>
      </c>
      <c r="D4156" s="3">
        <v>1.0</v>
      </c>
      <c r="E4156" s="3">
        <v>12.0</v>
      </c>
      <c r="F4156" s="3">
        <v>1.0</v>
      </c>
      <c r="Z4156" s="1"/>
      <c r="AB4156" s="1"/>
      <c r="AF4156" s="1"/>
      <c r="AQ4156" s="1"/>
      <c r="AS4156" s="1"/>
      <c r="AT4156" s="1"/>
      <c r="AU4156" s="1"/>
      <c r="AV4156" s="1"/>
      <c r="AW4156" s="1"/>
      <c r="AX4156" s="1"/>
      <c r="AY4156" s="1"/>
      <c r="AZ4156" s="1"/>
      <c r="BA4156" s="1"/>
      <c r="BB4156" s="1"/>
    </row>
    <row r="4157" ht="15.75" customHeight="1">
      <c r="A4157" s="3">
        <v>2.0</v>
      </c>
      <c r="B4157" s="3">
        <v>1950.0</v>
      </c>
      <c r="C4157" s="3" t="s">
        <v>2209</v>
      </c>
      <c r="D4157" s="3">
        <v>1.0</v>
      </c>
      <c r="E4157" s="3">
        <v>17.0</v>
      </c>
      <c r="F4157" s="3">
        <v>1.0</v>
      </c>
      <c r="Z4157" s="1"/>
      <c r="AB4157" s="1"/>
      <c r="AF4157" s="1"/>
      <c r="AQ4157" s="1"/>
      <c r="AS4157" s="1"/>
      <c r="AT4157" s="1"/>
      <c r="AU4157" s="1"/>
      <c r="AV4157" s="1"/>
      <c r="AW4157" s="1"/>
      <c r="AX4157" s="1"/>
      <c r="AY4157" s="1"/>
      <c r="AZ4157" s="1"/>
      <c r="BA4157" s="1"/>
      <c r="BB4157" s="1"/>
    </row>
    <row r="4158" ht="15.75" customHeight="1">
      <c r="A4158" s="3">
        <v>2.0</v>
      </c>
      <c r="B4158" s="3">
        <v>1950.0</v>
      </c>
      <c r="C4158" s="3" t="s">
        <v>2209</v>
      </c>
      <c r="D4158" s="3">
        <v>1.0</v>
      </c>
      <c r="E4158" s="3">
        <v>22.0</v>
      </c>
      <c r="F4158" s="3">
        <v>1.0</v>
      </c>
      <c r="Z4158" s="1"/>
      <c r="AB4158" s="1"/>
      <c r="AF4158" s="1"/>
      <c r="AQ4158" s="1"/>
      <c r="AS4158" s="1"/>
      <c r="AT4158" s="1"/>
      <c r="AU4158" s="1"/>
      <c r="AV4158" s="1"/>
      <c r="AW4158" s="1"/>
      <c r="AX4158" s="1"/>
      <c r="AY4158" s="1"/>
      <c r="AZ4158" s="1"/>
      <c r="BA4158" s="1"/>
      <c r="BB4158" s="1"/>
    </row>
    <row r="4159" ht="15.75" customHeight="1">
      <c r="A4159" s="3">
        <v>2.0</v>
      </c>
      <c r="B4159" s="3">
        <v>1950.0</v>
      </c>
      <c r="C4159" s="3" t="s">
        <v>2209</v>
      </c>
      <c r="D4159" s="3">
        <v>1.0</v>
      </c>
      <c r="E4159" s="3">
        <v>27.0</v>
      </c>
      <c r="F4159" s="3">
        <v>1.0</v>
      </c>
      <c r="Z4159" s="1"/>
      <c r="AB4159" s="1"/>
      <c r="AF4159" s="1"/>
      <c r="AQ4159" s="1"/>
      <c r="AS4159" s="1"/>
      <c r="AT4159" s="1"/>
      <c r="AU4159" s="1"/>
      <c r="AV4159" s="1"/>
      <c r="AW4159" s="1"/>
      <c r="AX4159" s="1"/>
      <c r="AY4159" s="1"/>
      <c r="AZ4159" s="1"/>
      <c r="BA4159" s="1"/>
      <c r="BB4159" s="1"/>
    </row>
    <row r="4160" ht="15.75" customHeight="1">
      <c r="A4160" s="3">
        <v>2.0</v>
      </c>
      <c r="B4160" s="3">
        <v>1950.0</v>
      </c>
      <c r="C4160" s="3" t="s">
        <v>2209</v>
      </c>
      <c r="D4160" s="3">
        <v>1.0</v>
      </c>
      <c r="E4160" s="3">
        <v>32.0</v>
      </c>
      <c r="F4160" s="3">
        <v>1.0</v>
      </c>
      <c r="Z4160" s="1"/>
      <c r="AB4160" s="1"/>
      <c r="AF4160" s="1"/>
      <c r="AQ4160" s="1"/>
      <c r="AS4160" s="1"/>
      <c r="AT4160" s="1"/>
      <c r="AU4160" s="1"/>
      <c r="AV4160" s="1"/>
      <c r="AW4160" s="1"/>
      <c r="AX4160" s="1"/>
      <c r="AY4160" s="1"/>
      <c r="AZ4160" s="1"/>
      <c r="BA4160" s="1"/>
      <c r="BB4160" s="1"/>
    </row>
    <row r="4161" ht="15.75" customHeight="1">
      <c r="A4161" s="3">
        <v>2.0</v>
      </c>
      <c r="B4161" s="3">
        <v>1950.0</v>
      </c>
      <c r="C4161" s="3" t="s">
        <v>2209</v>
      </c>
      <c r="D4161" s="3">
        <v>1.0</v>
      </c>
      <c r="E4161" s="3">
        <v>37.0</v>
      </c>
      <c r="F4161" s="3">
        <v>1.0</v>
      </c>
      <c r="Z4161" s="1"/>
      <c r="AB4161" s="1"/>
      <c r="AF4161" s="1"/>
      <c r="AQ4161" s="1"/>
      <c r="AS4161" s="1"/>
      <c r="AT4161" s="1"/>
      <c r="AU4161" s="1"/>
      <c r="AV4161" s="1"/>
      <c r="AW4161" s="1"/>
      <c r="AX4161" s="1"/>
      <c r="AY4161" s="1"/>
      <c r="AZ4161" s="1"/>
      <c r="BA4161" s="1"/>
      <c r="BB4161" s="1"/>
    </row>
    <row r="4162" ht="15.75" customHeight="1">
      <c r="A4162" s="3">
        <v>2.0</v>
      </c>
      <c r="B4162" s="3">
        <v>1950.0</v>
      </c>
      <c r="C4162" s="3" t="s">
        <v>2209</v>
      </c>
      <c r="D4162" s="3">
        <v>1.0</v>
      </c>
      <c r="E4162" s="3">
        <v>42.0</v>
      </c>
      <c r="F4162" s="3">
        <v>1.0</v>
      </c>
      <c r="Z4162" s="1"/>
      <c r="AB4162" s="1"/>
      <c r="AF4162" s="1"/>
      <c r="AQ4162" s="1"/>
      <c r="AS4162" s="1"/>
      <c r="AT4162" s="1"/>
      <c r="AU4162" s="1"/>
      <c r="AV4162" s="1"/>
      <c r="AW4162" s="1"/>
      <c r="AX4162" s="1"/>
      <c r="AY4162" s="1"/>
      <c r="AZ4162" s="1"/>
      <c r="BA4162" s="1"/>
      <c r="BB4162" s="1"/>
    </row>
    <row r="4163" ht="15.75" customHeight="1">
      <c r="A4163" s="3">
        <v>2.0</v>
      </c>
      <c r="B4163" s="3">
        <v>1950.0</v>
      </c>
      <c r="C4163" s="3" t="s">
        <v>2209</v>
      </c>
      <c r="D4163" s="3">
        <v>1.0</v>
      </c>
      <c r="E4163" s="3">
        <v>47.0</v>
      </c>
      <c r="F4163" s="3">
        <v>1.0</v>
      </c>
      <c r="Z4163" s="1"/>
      <c r="AB4163" s="1"/>
      <c r="AF4163" s="1"/>
      <c r="AQ4163" s="1"/>
      <c r="AS4163" s="1"/>
      <c r="AT4163" s="1"/>
      <c r="AU4163" s="1"/>
      <c r="AV4163" s="1"/>
      <c r="AW4163" s="1"/>
      <c r="AX4163" s="1"/>
      <c r="AY4163" s="1"/>
      <c r="AZ4163" s="1"/>
      <c r="BA4163" s="1"/>
      <c r="BB4163" s="1"/>
    </row>
    <row r="4164" ht="15.75" customHeight="1">
      <c r="A4164" s="3">
        <v>2.0</v>
      </c>
      <c r="B4164" s="3">
        <v>1950.0</v>
      </c>
      <c r="C4164" s="3" t="s">
        <v>2209</v>
      </c>
      <c r="D4164" s="3">
        <v>1.0</v>
      </c>
      <c r="E4164" s="3">
        <v>52.0</v>
      </c>
      <c r="F4164" s="3">
        <v>1.0</v>
      </c>
      <c r="Z4164" s="1"/>
      <c r="AB4164" s="1"/>
      <c r="AF4164" s="1"/>
      <c r="AQ4164" s="1"/>
      <c r="AS4164" s="1"/>
      <c r="AT4164" s="1"/>
      <c r="AU4164" s="1"/>
      <c r="AV4164" s="1"/>
      <c r="AW4164" s="1"/>
      <c r="AX4164" s="1"/>
      <c r="AY4164" s="1"/>
      <c r="AZ4164" s="1"/>
      <c r="BA4164" s="1"/>
      <c r="BB4164" s="1"/>
    </row>
    <row r="4165" ht="15.75" customHeight="1">
      <c r="A4165" s="3">
        <v>2.0</v>
      </c>
      <c r="B4165" s="3">
        <v>1950.0</v>
      </c>
      <c r="C4165" s="3" t="s">
        <v>2209</v>
      </c>
      <c r="D4165" s="3">
        <v>1.0</v>
      </c>
      <c r="E4165" s="3">
        <v>57.0</v>
      </c>
      <c r="F4165" s="3">
        <v>1.0</v>
      </c>
      <c r="Z4165" s="1"/>
      <c r="AB4165" s="1"/>
      <c r="AF4165" s="1"/>
      <c r="AQ4165" s="1"/>
      <c r="AS4165" s="1"/>
      <c r="AT4165" s="1"/>
      <c r="AU4165" s="1"/>
      <c r="AV4165" s="1"/>
      <c r="AW4165" s="1"/>
      <c r="AX4165" s="1"/>
      <c r="AY4165" s="1"/>
      <c r="AZ4165" s="1"/>
      <c r="BA4165" s="1"/>
      <c r="BB4165" s="1"/>
    </row>
    <row r="4166" ht="15.75" customHeight="1">
      <c r="A4166" s="3">
        <v>2.0</v>
      </c>
      <c r="B4166" s="3">
        <v>1950.0</v>
      </c>
      <c r="C4166" s="3" t="s">
        <v>16</v>
      </c>
      <c r="D4166" s="3">
        <v>1.0</v>
      </c>
      <c r="E4166" s="3">
        <v>0.0</v>
      </c>
      <c r="F4166" s="3">
        <v>8.90442E-4</v>
      </c>
      <c r="Z4166" s="1"/>
      <c r="AB4166" s="1"/>
      <c r="AF4166" s="1"/>
      <c r="AQ4166" s="1"/>
      <c r="AS4166" s="1"/>
      <c r="AT4166" s="1"/>
      <c r="AU4166" s="1"/>
      <c r="AV4166" s="1"/>
      <c r="AW4166" s="1"/>
      <c r="AX4166" s="1"/>
      <c r="AY4166" s="1"/>
      <c r="AZ4166" s="1"/>
      <c r="BA4166" s="1"/>
      <c r="BB4166" s="1"/>
    </row>
    <row r="4167" ht="15.75" customHeight="1">
      <c r="A4167" s="3">
        <v>2.0</v>
      </c>
      <c r="B4167" s="3">
        <v>1950.0</v>
      </c>
      <c r="C4167" s="3" t="s">
        <v>16</v>
      </c>
      <c r="D4167" s="3">
        <v>1.0</v>
      </c>
      <c r="E4167" s="3">
        <v>1.0</v>
      </c>
      <c r="F4167" s="3">
        <v>0.00823248</v>
      </c>
      <c r="Z4167" s="1"/>
      <c r="AB4167" s="1"/>
      <c r="AF4167" s="1"/>
      <c r="AQ4167" s="1"/>
      <c r="AS4167" s="1"/>
      <c r="AT4167" s="1"/>
      <c r="AU4167" s="1"/>
      <c r="AV4167" s="1"/>
      <c r="AW4167" s="1"/>
      <c r="AX4167" s="1"/>
      <c r="AY4167" s="1"/>
      <c r="AZ4167" s="1"/>
      <c r="BA4167" s="1"/>
      <c r="BB4167" s="1"/>
    </row>
    <row r="4168" ht="15.75" customHeight="1">
      <c r="A4168" s="3">
        <v>2.0</v>
      </c>
      <c r="B4168" s="3">
        <v>1950.0</v>
      </c>
      <c r="C4168" s="3" t="s">
        <v>16</v>
      </c>
      <c r="D4168" s="3">
        <v>1.0</v>
      </c>
      <c r="E4168" s="3">
        <v>2.0</v>
      </c>
      <c r="F4168" s="3">
        <v>0.0717641</v>
      </c>
      <c r="Z4168" s="1"/>
      <c r="AB4168" s="1"/>
      <c r="AF4168" s="1"/>
      <c r="AQ4168" s="1"/>
      <c r="AS4168" s="1"/>
      <c r="AT4168" s="1"/>
      <c r="AU4168" s="1"/>
      <c r="AV4168" s="1"/>
      <c r="AW4168" s="1"/>
      <c r="AX4168" s="1"/>
      <c r="AY4168" s="1"/>
      <c r="AZ4168" s="1"/>
      <c r="BA4168" s="1"/>
      <c r="BB4168" s="1"/>
    </row>
    <row r="4169" ht="15.75" customHeight="1">
      <c r="A4169" s="3">
        <v>2.0</v>
      </c>
      <c r="B4169" s="3">
        <v>1950.0</v>
      </c>
      <c r="C4169" s="3" t="s">
        <v>16</v>
      </c>
      <c r="D4169" s="3">
        <v>1.0</v>
      </c>
      <c r="E4169" s="3">
        <v>3.0</v>
      </c>
      <c r="F4169" s="3">
        <v>0.41863</v>
      </c>
      <c r="Z4169" s="1"/>
      <c r="AB4169" s="1"/>
      <c r="AF4169" s="1"/>
      <c r="AQ4169" s="1"/>
      <c r="AS4169" s="1"/>
      <c r="AT4169" s="1"/>
      <c r="AU4169" s="1"/>
      <c r="AV4169" s="1"/>
      <c r="AW4169" s="1"/>
      <c r="AX4169" s="1"/>
      <c r="AY4169" s="1"/>
      <c r="AZ4169" s="1"/>
      <c r="BA4169" s="1"/>
      <c r="BB4169" s="1"/>
    </row>
    <row r="4170" ht="15.75" customHeight="1">
      <c r="A4170" s="3">
        <v>2.0</v>
      </c>
      <c r="B4170" s="3">
        <v>1950.0</v>
      </c>
      <c r="C4170" s="3" t="s">
        <v>16</v>
      </c>
      <c r="D4170" s="3">
        <v>1.0</v>
      </c>
      <c r="E4170" s="3">
        <v>4.0</v>
      </c>
      <c r="F4170" s="3">
        <v>0.870242</v>
      </c>
      <c r="Z4170" s="1"/>
      <c r="AB4170" s="1"/>
      <c r="AF4170" s="1"/>
      <c r="AQ4170" s="1"/>
      <c r="AS4170" s="1"/>
      <c r="AT4170" s="1"/>
      <c r="AU4170" s="1"/>
      <c r="AV4170" s="1"/>
      <c r="AW4170" s="1"/>
      <c r="AX4170" s="1"/>
      <c r="AY4170" s="1"/>
      <c r="AZ4170" s="1"/>
      <c r="BA4170" s="1"/>
      <c r="BB4170" s="1"/>
    </row>
    <row r="4171" ht="15.75" customHeight="1">
      <c r="A4171" s="3">
        <v>2.0</v>
      </c>
      <c r="B4171" s="3">
        <v>1950.0</v>
      </c>
      <c r="C4171" s="3" t="s">
        <v>16</v>
      </c>
      <c r="D4171" s="3">
        <v>1.0</v>
      </c>
      <c r="E4171" s="3">
        <v>5.0</v>
      </c>
      <c r="F4171" s="3">
        <v>0.984243</v>
      </c>
      <c r="Z4171" s="1"/>
      <c r="AB4171" s="1"/>
      <c r="AF4171" s="1"/>
      <c r="AQ4171" s="1"/>
      <c r="AS4171" s="1"/>
      <c r="AT4171" s="1"/>
      <c r="AU4171" s="1"/>
      <c r="AV4171" s="1"/>
      <c r="AW4171" s="1"/>
      <c r="AX4171" s="1"/>
      <c r="AY4171" s="1"/>
      <c r="AZ4171" s="1"/>
      <c r="BA4171" s="1"/>
      <c r="BB4171" s="1"/>
    </row>
    <row r="4172" ht="15.75" customHeight="1">
      <c r="A4172" s="3">
        <v>2.0</v>
      </c>
      <c r="B4172" s="3">
        <v>1950.0</v>
      </c>
      <c r="C4172" s="3" t="s">
        <v>16</v>
      </c>
      <c r="D4172" s="3">
        <v>1.0</v>
      </c>
      <c r="E4172" s="3">
        <v>6.0</v>
      </c>
      <c r="F4172" s="3">
        <v>0.998284</v>
      </c>
      <c r="Z4172" s="1"/>
      <c r="AB4172" s="1"/>
      <c r="AF4172" s="1"/>
      <c r="AQ4172" s="1"/>
      <c r="AS4172" s="1"/>
      <c r="AT4172" s="1"/>
      <c r="AU4172" s="1"/>
      <c r="AV4172" s="1"/>
      <c r="AW4172" s="1"/>
      <c r="AX4172" s="1"/>
      <c r="AY4172" s="1"/>
      <c r="AZ4172" s="1"/>
      <c r="BA4172" s="1"/>
      <c r="BB4172" s="1"/>
    </row>
    <row r="4173" ht="15.75" customHeight="1">
      <c r="A4173" s="3">
        <v>2.0</v>
      </c>
      <c r="B4173" s="3">
        <v>1950.0</v>
      </c>
      <c r="C4173" s="3" t="s">
        <v>16</v>
      </c>
      <c r="D4173" s="3">
        <v>1.0</v>
      </c>
      <c r="E4173" s="3">
        <v>7.0</v>
      </c>
      <c r="F4173" s="3">
        <v>0.999815</v>
      </c>
      <c r="Z4173" s="1"/>
      <c r="AB4173" s="1"/>
      <c r="AF4173" s="1"/>
      <c r="AQ4173" s="1"/>
      <c r="AS4173" s="1"/>
      <c r="AT4173" s="1"/>
      <c r="AU4173" s="1"/>
      <c r="AV4173" s="1"/>
      <c r="AW4173" s="1"/>
      <c r="AX4173" s="1"/>
      <c r="AY4173" s="1"/>
      <c r="AZ4173" s="1"/>
      <c r="BA4173" s="1"/>
      <c r="BB4173" s="1"/>
    </row>
    <row r="4174" ht="15.75" customHeight="1">
      <c r="A4174" s="3">
        <v>2.0</v>
      </c>
      <c r="B4174" s="3">
        <v>1950.0</v>
      </c>
      <c r="C4174" s="3" t="s">
        <v>16</v>
      </c>
      <c r="D4174" s="3">
        <v>1.0</v>
      </c>
      <c r="E4174" s="3">
        <v>8.0</v>
      </c>
      <c r="F4174" s="3">
        <v>0.99998</v>
      </c>
      <c r="Z4174" s="1"/>
      <c r="AB4174" s="1"/>
      <c r="AF4174" s="1"/>
      <c r="AQ4174" s="1"/>
      <c r="AS4174" s="1"/>
      <c r="AT4174" s="1"/>
      <c r="AU4174" s="1"/>
      <c r="AV4174" s="1"/>
      <c r="AW4174" s="1"/>
      <c r="AX4174" s="1"/>
      <c r="AY4174" s="1"/>
      <c r="AZ4174" s="1"/>
      <c r="BA4174" s="1"/>
      <c r="BB4174" s="1"/>
    </row>
    <row r="4175" ht="15.75" customHeight="1">
      <c r="A4175" s="3">
        <v>2.0</v>
      </c>
      <c r="B4175" s="3">
        <v>1950.0</v>
      </c>
      <c r="C4175" s="3" t="s">
        <v>16</v>
      </c>
      <c r="D4175" s="3">
        <v>1.0</v>
      </c>
      <c r="E4175" s="3">
        <v>9.0</v>
      </c>
      <c r="F4175" s="3">
        <v>0.999998</v>
      </c>
      <c r="Z4175" s="1"/>
      <c r="AB4175" s="1"/>
      <c r="AF4175" s="1"/>
      <c r="AQ4175" s="1"/>
      <c r="AS4175" s="1"/>
      <c r="AT4175" s="1"/>
      <c r="AU4175" s="1"/>
      <c r="AV4175" s="1"/>
      <c r="AW4175" s="1"/>
      <c r="AX4175" s="1"/>
      <c r="AY4175" s="1"/>
      <c r="AZ4175" s="1"/>
      <c r="BA4175" s="1"/>
      <c r="BB4175" s="1"/>
    </row>
    <row r="4176" ht="15.75" customHeight="1">
      <c r="A4176" s="3">
        <v>2.0</v>
      </c>
      <c r="B4176" s="3">
        <v>1950.0</v>
      </c>
      <c r="C4176" s="3" t="s">
        <v>16</v>
      </c>
      <c r="D4176" s="3">
        <v>1.0</v>
      </c>
      <c r="E4176" s="3">
        <v>10.0</v>
      </c>
      <c r="F4176" s="3">
        <v>1.0</v>
      </c>
      <c r="Z4176" s="1"/>
      <c r="AB4176" s="1"/>
      <c r="AF4176" s="1"/>
      <c r="AQ4176" s="1"/>
      <c r="AS4176" s="1"/>
      <c r="AT4176" s="1"/>
      <c r="AU4176" s="1"/>
      <c r="AV4176" s="1"/>
      <c r="AW4176" s="1"/>
      <c r="AX4176" s="1"/>
      <c r="AY4176" s="1"/>
      <c r="AZ4176" s="1"/>
      <c r="BA4176" s="1"/>
      <c r="BB4176" s="1"/>
    </row>
    <row r="4177" ht="15.75" customHeight="1">
      <c r="A4177" s="3">
        <v>2.0</v>
      </c>
      <c r="B4177" s="3">
        <v>1950.0</v>
      </c>
      <c r="C4177" s="3" t="s">
        <v>16</v>
      </c>
      <c r="D4177" s="3">
        <v>1.0</v>
      </c>
      <c r="E4177" s="3">
        <v>11.0</v>
      </c>
      <c r="F4177" s="3">
        <v>1.0</v>
      </c>
      <c r="Z4177" s="1"/>
      <c r="AB4177" s="1"/>
      <c r="AF4177" s="1"/>
      <c r="AQ4177" s="1"/>
      <c r="AS4177" s="1"/>
      <c r="AT4177" s="1"/>
      <c r="AU4177" s="1"/>
      <c r="AV4177" s="1"/>
      <c r="AW4177" s="1"/>
      <c r="AX4177" s="1"/>
      <c r="AY4177" s="1"/>
      <c r="AZ4177" s="1"/>
      <c r="BA4177" s="1"/>
      <c r="BB4177" s="1"/>
    </row>
    <row r="4178" ht="15.75" customHeight="1">
      <c r="A4178" s="3">
        <v>2.0</v>
      </c>
      <c r="B4178" s="3">
        <v>1950.0</v>
      </c>
      <c r="C4178" s="3" t="s">
        <v>16</v>
      </c>
      <c r="D4178" s="3">
        <v>1.0</v>
      </c>
      <c r="E4178" s="3">
        <v>12.0</v>
      </c>
      <c r="F4178" s="3">
        <v>1.0</v>
      </c>
      <c r="Z4178" s="1"/>
      <c r="AB4178" s="1"/>
      <c r="AF4178" s="1"/>
      <c r="AQ4178" s="1"/>
      <c r="AS4178" s="1"/>
      <c r="AT4178" s="1"/>
      <c r="AU4178" s="1"/>
      <c r="AV4178" s="1"/>
      <c r="AW4178" s="1"/>
      <c r="AX4178" s="1"/>
      <c r="AY4178" s="1"/>
      <c r="AZ4178" s="1"/>
      <c r="BA4178" s="1"/>
      <c r="BB4178" s="1"/>
    </row>
    <row r="4179" ht="15.75" customHeight="1">
      <c r="A4179" s="3">
        <v>2.0</v>
      </c>
      <c r="B4179" s="3">
        <v>1950.0</v>
      </c>
      <c r="C4179" s="3" t="s">
        <v>16</v>
      </c>
      <c r="D4179" s="3">
        <v>1.0</v>
      </c>
      <c r="E4179" s="3">
        <v>13.0</v>
      </c>
      <c r="F4179" s="3">
        <v>1.0</v>
      </c>
      <c r="Z4179" s="1"/>
      <c r="AB4179" s="1"/>
      <c r="AF4179" s="1"/>
      <c r="AQ4179" s="1"/>
      <c r="AS4179" s="1"/>
      <c r="AT4179" s="1"/>
      <c r="AU4179" s="1"/>
      <c r="AV4179" s="1"/>
      <c r="AW4179" s="1"/>
      <c r="AX4179" s="1"/>
      <c r="AY4179" s="1"/>
      <c r="AZ4179" s="1"/>
      <c r="BA4179" s="1"/>
      <c r="BB4179" s="1"/>
    </row>
    <row r="4180" ht="15.75" customHeight="1">
      <c r="A4180" s="3">
        <v>2.0</v>
      </c>
      <c r="B4180" s="3">
        <v>1950.0</v>
      </c>
      <c r="C4180" s="3" t="s">
        <v>16</v>
      </c>
      <c r="D4180" s="3">
        <v>1.0</v>
      </c>
      <c r="E4180" s="3">
        <v>14.0</v>
      </c>
      <c r="F4180" s="3">
        <v>1.0</v>
      </c>
      <c r="Z4180" s="1"/>
      <c r="AB4180" s="1"/>
      <c r="AF4180" s="1"/>
      <c r="AQ4180" s="1"/>
      <c r="AS4180" s="1"/>
      <c r="AT4180" s="1"/>
      <c r="AU4180" s="1"/>
      <c r="AV4180" s="1"/>
      <c r="AW4180" s="1"/>
      <c r="AX4180" s="1"/>
      <c r="AY4180" s="1"/>
      <c r="AZ4180" s="1"/>
      <c r="BA4180" s="1"/>
      <c r="BB4180" s="1"/>
    </row>
    <row r="4181" ht="15.75" customHeight="1">
      <c r="A4181" s="3">
        <v>2.0</v>
      </c>
      <c r="B4181" s="3">
        <v>2007.0</v>
      </c>
      <c r="C4181" s="3" t="s">
        <v>16</v>
      </c>
      <c r="D4181" s="3">
        <v>1.0</v>
      </c>
      <c r="E4181" s="3">
        <v>0.0</v>
      </c>
      <c r="F4181" s="3">
        <v>9.86483E-4</v>
      </c>
      <c r="Z4181" s="1"/>
      <c r="AB4181" s="1"/>
      <c r="AF4181" s="1"/>
      <c r="AQ4181" s="1"/>
      <c r="AS4181" s="1"/>
      <c r="AT4181" s="1"/>
      <c r="AU4181" s="1"/>
      <c r="AV4181" s="1"/>
      <c r="AW4181" s="1"/>
      <c r="AX4181" s="1"/>
      <c r="AY4181" s="1"/>
      <c r="AZ4181" s="1"/>
      <c r="BA4181" s="1"/>
      <c r="BB4181" s="1"/>
    </row>
    <row r="4182" ht="15.75" customHeight="1">
      <c r="A4182" s="3">
        <v>2.0</v>
      </c>
      <c r="B4182" s="3">
        <v>2007.0</v>
      </c>
      <c r="C4182" s="3" t="s">
        <v>16</v>
      </c>
      <c r="D4182" s="3">
        <v>1.0</v>
      </c>
      <c r="E4182" s="3">
        <v>1.0</v>
      </c>
      <c r="F4182" s="3">
        <v>0.00536895</v>
      </c>
      <c r="Z4182" s="1"/>
      <c r="AB4182" s="1"/>
      <c r="AF4182" s="1"/>
      <c r="AQ4182" s="1"/>
      <c r="AS4182" s="1"/>
      <c r="AT4182" s="1"/>
      <c r="AU4182" s="1"/>
      <c r="AV4182" s="1"/>
      <c r="AW4182" s="1"/>
      <c r="AX4182" s="1"/>
      <c r="AY4182" s="1"/>
      <c r="AZ4182" s="1"/>
      <c r="BA4182" s="1"/>
      <c r="BB4182" s="1"/>
    </row>
    <row r="4183" ht="15.75" customHeight="1">
      <c r="A4183" s="3">
        <v>2.0</v>
      </c>
      <c r="B4183" s="3">
        <v>2007.0</v>
      </c>
      <c r="C4183" s="3" t="s">
        <v>16</v>
      </c>
      <c r="D4183" s="3">
        <v>1.0</v>
      </c>
      <c r="E4183" s="3">
        <v>2.0</v>
      </c>
      <c r="F4183" s="3">
        <v>0.028662</v>
      </c>
      <c r="Z4183" s="1"/>
      <c r="AB4183" s="1"/>
      <c r="AF4183" s="1"/>
      <c r="AQ4183" s="1"/>
      <c r="AS4183" s="1"/>
      <c r="AT4183" s="1"/>
      <c r="AU4183" s="1"/>
      <c r="AV4183" s="1"/>
      <c r="AW4183" s="1"/>
      <c r="AX4183" s="1"/>
      <c r="AY4183" s="1"/>
      <c r="AZ4183" s="1"/>
      <c r="BA4183" s="1"/>
      <c r="BB4183" s="1"/>
    </row>
    <row r="4184" ht="15.75" customHeight="1">
      <c r="A4184" s="3">
        <v>2.0</v>
      </c>
      <c r="B4184" s="3">
        <v>2007.0</v>
      </c>
      <c r="C4184" s="3" t="s">
        <v>16</v>
      </c>
      <c r="D4184" s="3">
        <v>1.0</v>
      </c>
      <c r="E4184" s="3">
        <v>3.0</v>
      </c>
      <c r="F4184" s="3">
        <v>0.138899</v>
      </c>
      <c r="Z4184" s="1"/>
      <c r="AB4184" s="1"/>
      <c r="AF4184" s="1"/>
      <c r="AQ4184" s="1"/>
      <c r="AS4184" s="1"/>
      <c r="AT4184" s="1"/>
      <c r="AU4184" s="1"/>
      <c r="AV4184" s="1"/>
      <c r="AW4184" s="1"/>
      <c r="AX4184" s="1"/>
      <c r="AY4184" s="1"/>
      <c r="AZ4184" s="1"/>
      <c r="BA4184" s="1"/>
      <c r="BB4184" s="1"/>
    </row>
    <row r="4185" ht="15.75" customHeight="1">
      <c r="A4185" s="3">
        <v>2.0</v>
      </c>
      <c r="B4185" s="3">
        <v>2007.0</v>
      </c>
      <c r="C4185" s="3" t="s">
        <v>16</v>
      </c>
      <c r="D4185" s="3">
        <v>1.0</v>
      </c>
      <c r="E4185" s="3">
        <v>4.0</v>
      </c>
      <c r="F4185" s="3">
        <v>0.468585</v>
      </c>
      <c r="Z4185" s="1"/>
      <c r="AB4185" s="1"/>
      <c r="AF4185" s="1"/>
      <c r="AQ4185" s="1"/>
      <c r="AS4185" s="1"/>
      <c r="AT4185" s="1"/>
      <c r="AU4185" s="1"/>
      <c r="AV4185" s="1"/>
      <c r="AW4185" s="1"/>
      <c r="AX4185" s="1"/>
      <c r="AY4185" s="1"/>
      <c r="AZ4185" s="1"/>
      <c r="BA4185" s="1"/>
      <c r="BB4185" s="1"/>
    </row>
    <row r="4186" ht="15.75" customHeight="1">
      <c r="A4186" s="3">
        <v>2.0</v>
      </c>
      <c r="B4186" s="3">
        <v>2007.0</v>
      </c>
      <c r="C4186" s="3" t="s">
        <v>16</v>
      </c>
      <c r="D4186" s="3">
        <v>1.0</v>
      </c>
      <c r="E4186" s="3">
        <v>5.0</v>
      </c>
      <c r="F4186" s="3">
        <v>0.828184</v>
      </c>
      <c r="Z4186" s="1"/>
      <c r="AB4186" s="1"/>
      <c r="AF4186" s="1"/>
      <c r="AQ4186" s="1"/>
      <c r="AS4186" s="1"/>
      <c r="AT4186" s="1"/>
      <c r="AU4186" s="1"/>
      <c r="AV4186" s="1"/>
      <c r="AW4186" s="1"/>
      <c r="AX4186" s="1"/>
      <c r="AY4186" s="1"/>
      <c r="AZ4186" s="1"/>
      <c r="BA4186" s="1"/>
      <c r="BB4186" s="1"/>
    </row>
    <row r="4187" ht="15.75" customHeight="1">
      <c r="A4187" s="3">
        <v>2.0</v>
      </c>
      <c r="B4187" s="3">
        <v>2007.0</v>
      </c>
      <c r="C4187" s="3" t="s">
        <v>16</v>
      </c>
      <c r="D4187" s="3">
        <v>1.0</v>
      </c>
      <c r="E4187" s="3">
        <v>6.0</v>
      </c>
      <c r="F4187" s="3">
        <v>0.963436</v>
      </c>
      <c r="Z4187" s="1"/>
      <c r="AB4187" s="1"/>
      <c r="AF4187" s="1"/>
      <c r="AQ4187" s="1"/>
      <c r="AS4187" s="1"/>
      <c r="AT4187" s="1"/>
      <c r="AU4187" s="1"/>
      <c r="AV4187" s="1"/>
      <c r="AW4187" s="1"/>
      <c r="AX4187" s="1"/>
      <c r="AY4187" s="1"/>
      <c r="AZ4187" s="1"/>
      <c r="BA4187" s="1"/>
      <c r="BB4187" s="1"/>
    </row>
    <row r="4188" ht="15.75" customHeight="1">
      <c r="A4188" s="3">
        <v>2.0</v>
      </c>
      <c r="B4188" s="3">
        <v>2007.0</v>
      </c>
      <c r="C4188" s="3" t="s">
        <v>16</v>
      </c>
      <c r="D4188" s="3">
        <v>1.0</v>
      </c>
      <c r="E4188" s="3">
        <v>7.0</v>
      </c>
      <c r="F4188" s="3">
        <v>0.993105</v>
      </c>
      <c r="Z4188" s="1"/>
      <c r="AB4188" s="1"/>
      <c r="AF4188" s="1"/>
      <c r="AQ4188" s="1"/>
      <c r="AS4188" s="1"/>
      <c r="AT4188" s="1"/>
      <c r="AU4188" s="1"/>
      <c r="AV4188" s="1"/>
      <c r="AW4188" s="1"/>
      <c r="AX4188" s="1"/>
      <c r="AY4188" s="1"/>
      <c r="AZ4188" s="1"/>
      <c r="BA4188" s="1"/>
      <c r="BB4188" s="1"/>
    </row>
    <row r="4189" ht="15.75" customHeight="1">
      <c r="A4189" s="3">
        <v>2.0</v>
      </c>
      <c r="B4189" s="3">
        <v>2007.0</v>
      </c>
      <c r="C4189" s="3" t="s">
        <v>16</v>
      </c>
      <c r="D4189" s="3">
        <v>1.0</v>
      </c>
      <c r="E4189" s="3">
        <v>8.0</v>
      </c>
      <c r="F4189" s="3">
        <v>0.998732</v>
      </c>
      <c r="Z4189" s="1"/>
      <c r="AB4189" s="1"/>
      <c r="AF4189" s="1"/>
      <c r="AQ4189" s="1"/>
      <c r="AS4189" s="1"/>
      <c r="AT4189" s="1"/>
      <c r="AU4189" s="1"/>
      <c r="AV4189" s="1"/>
      <c r="AW4189" s="1"/>
      <c r="AX4189" s="1"/>
      <c r="AY4189" s="1"/>
      <c r="AZ4189" s="1"/>
      <c r="BA4189" s="1"/>
      <c r="BB4189" s="1"/>
    </row>
    <row r="4190" ht="15.75" customHeight="1">
      <c r="A4190" s="3">
        <v>2.0</v>
      </c>
      <c r="B4190" s="3">
        <v>2007.0</v>
      </c>
      <c r="C4190" s="3" t="s">
        <v>16</v>
      </c>
      <c r="D4190" s="3">
        <v>1.0</v>
      </c>
      <c r="E4190" s="3">
        <v>9.0</v>
      </c>
      <c r="F4190" s="3">
        <v>0.999768</v>
      </c>
      <c r="Z4190" s="1"/>
      <c r="AB4190" s="1"/>
      <c r="AF4190" s="1"/>
      <c r="AQ4190" s="1"/>
      <c r="AS4190" s="1"/>
      <c r="AT4190" s="1"/>
      <c r="AU4190" s="1"/>
      <c r="AV4190" s="1"/>
      <c r="AW4190" s="1"/>
      <c r="AX4190" s="1"/>
      <c r="AY4190" s="1"/>
      <c r="AZ4190" s="1"/>
      <c r="BA4190" s="1"/>
      <c r="BB4190" s="1"/>
    </row>
    <row r="4191" ht="15.75" customHeight="1">
      <c r="A4191" s="3">
        <v>2.0</v>
      </c>
      <c r="B4191" s="3">
        <v>2007.0</v>
      </c>
      <c r="C4191" s="3" t="s">
        <v>16</v>
      </c>
      <c r="D4191" s="3">
        <v>1.0</v>
      </c>
      <c r="E4191" s="3">
        <v>10.0</v>
      </c>
      <c r="F4191" s="3">
        <v>0.999958</v>
      </c>
      <c r="Z4191" s="1"/>
      <c r="AB4191" s="1"/>
      <c r="AF4191" s="1"/>
      <c r="AQ4191" s="1"/>
      <c r="AS4191" s="1"/>
      <c r="AT4191" s="1"/>
      <c r="AU4191" s="1"/>
      <c r="AV4191" s="1"/>
      <c r="AW4191" s="1"/>
      <c r="AX4191" s="1"/>
      <c r="AY4191" s="1"/>
      <c r="AZ4191" s="1"/>
      <c r="BA4191" s="1"/>
      <c r="BB4191" s="1"/>
    </row>
    <row r="4192" ht="15.75" customHeight="1">
      <c r="A4192" s="3">
        <v>2.0</v>
      </c>
      <c r="B4192" s="3">
        <v>2007.0</v>
      </c>
      <c r="C4192" s="3" t="s">
        <v>16</v>
      </c>
      <c r="D4192" s="3">
        <v>1.0</v>
      </c>
      <c r="E4192" s="3">
        <v>11.0</v>
      </c>
      <c r="F4192" s="3">
        <v>0.999992</v>
      </c>
      <c r="Z4192" s="1"/>
      <c r="AB4192" s="1"/>
      <c r="AF4192" s="1"/>
      <c r="AQ4192" s="1"/>
      <c r="AS4192" s="1"/>
      <c r="AT4192" s="1"/>
      <c r="AU4192" s="1"/>
      <c r="AV4192" s="1"/>
      <c r="AW4192" s="1"/>
      <c r="AX4192" s="1"/>
      <c r="AY4192" s="1"/>
      <c r="AZ4192" s="1"/>
      <c r="BA4192" s="1"/>
      <c r="BB4192" s="1"/>
    </row>
    <row r="4193" ht="15.75" customHeight="1">
      <c r="A4193" s="3">
        <v>2.0</v>
      </c>
      <c r="B4193" s="3">
        <v>2007.0</v>
      </c>
      <c r="C4193" s="3" t="s">
        <v>16</v>
      </c>
      <c r="D4193" s="3">
        <v>1.0</v>
      </c>
      <c r="E4193" s="3">
        <v>12.0</v>
      </c>
      <c r="F4193" s="3">
        <v>0.999999</v>
      </c>
      <c r="Z4193" s="1"/>
      <c r="AB4193" s="1"/>
      <c r="AF4193" s="1"/>
      <c r="AQ4193" s="1"/>
      <c r="AS4193" s="1"/>
      <c r="AT4193" s="1"/>
      <c r="AU4193" s="1"/>
      <c r="AV4193" s="1"/>
      <c r="AW4193" s="1"/>
      <c r="AX4193" s="1"/>
      <c r="AY4193" s="1"/>
      <c r="AZ4193" s="1"/>
      <c r="BA4193" s="1"/>
      <c r="BB4193" s="1"/>
    </row>
    <row r="4194" ht="15.75" customHeight="1">
      <c r="A4194" s="3">
        <v>2.0</v>
      </c>
      <c r="B4194" s="3">
        <v>2007.0</v>
      </c>
      <c r="C4194" s="3" t="s">
        <v>16</v>
      </c>
      <c r="D4194" s="3">
        <v>1.0</v>
      </c>
      <c r="E4194" s="3">
        <v>13.0</v>
      </c>
      <c r="F4194" s="3">
        <v>1.0</v>
      </c>
      <c r="Z4194" s="1"/>
      <c r="AB4194" s="1"/>
      <c r="AF4194" s="1"/>
      <c r="AQ4194" s="1"/>
      <c r="AS4194" s="1"/>
      <c r="AT4194" s="1"/>
      <c r="AU4194" s="1"/>
      <c r="AV4194" s="1"/>
      <c r="AW4194" s="1"/>
      <c r="AX4194" s="1"/>
      <c r="AY4194" s="1"/>
      <c r="AZ4194" s="1"/>
      <c r="BA4194" s="1"/>
      <c r="BB4194" s="1"/>
    </row>
    <row r="4195" ht="15.75" customHeight="1">
      <c r="A4195" s="3">
        <v>2.0</v>
      </c>
      <c r="B4195" s="3">
        <v>2007.0</v>
      </c>
      <c r="C4195" s="3" t="s">
        <v>16</v>
      </c>
      <c r="D4195" s="3">
        <v>1.0</v>
      </c>
      <c r="E4195" s="3">
        <v>14.0</v>
      </c>
      <c r="F4195" s="3">
        <v>1.0</v>
      </c>
      <c r="Z4195" s="1"/>
      <c r="AB4195" s="1"/>
      <c r="AF4195" s="1"/>
      <c r="AQ4195" s="1"/>
      <c r="AS4195" s="1"/>
      <c r="AT4195" s="1"/>
      <c r="AU4195" s="1"/>
      <c r="AV4195" s="1"/>
      <c r="AW4195" s="1"/>
      <c r="AX4195" s="1"/>
      <c r="AY4195" s="1"/>
      <c r="AZ4195" s="1"/>
      <c r="BA4195" s="1"/>
      <c r="BB4195" s="1"/>
    </row>
    <row r="4196" ht="15.75" customHeight="1">
      <c r="A4196" s="3">
        <v>2.0</v>
      </c>
      <c r="B4196" s="3">
        <v>2014.0</v>
      </c>
      <c r="C4196" s="3" t="s">
        <v>2209</v>
      </c>
      <c r="D4196" s="3">
        <v>1.0</v>
      </c>
      <c r="E4196" s="3">
        <v>2.0</v>
      </c>
      <c r="F4196" s="3">
        <v>1.0</v>
      </c>
      <c r="Z4196" s="1"/>
      <c r="AB4196" s="1"/>
      <c r="AF4196" s="1"/>
      <c r="AQ4196" s="1"/>
      <c r="AS4196" s="1"/>
      <c r="AT4196" s="1"/>
      <c r="AU4196" s="1"/>
      <c r="AV4196" s="1"/>
      <c r="AW4196" s="1"/>
      <c r="AX4196" s="1"/>
      <c r="AY4196" s="1"/>
      <c r="AZ4196" s="1"/>
      <c r="BA4196" s="1"/>
      <c r="BB4196" s="1"/>
    </row>
    <row r="4197" ht="15.75" customHeight="1">
      <c r="A4197" s="3">
        <v>2.0</v>
      </c>
      <c r="B4197" s="3">
        <v>2014.0</v>
      </c>
      <c r="C4197" s="3" t="s">
        <v>2209</v>
      </c>
      <c r="D4197" s="3">
        <v>1.0</v>
      </c>
      <c r="E4197" s="3">
        <v>7.0</v>
      </c>
      <c r="F4197" s="3">
        <v>1.0</v>
      </c>
      <c r="Z4197" s="1"/>
      <c r="AB4197" s="1"/>
      <c r="AF4197" s="1"/>
      <c r="AQ4197" s="1"/>
      <c r="AS4197" s="1"/>
      <c r="AT4197" s="1"/>
      <c r="AU4197" s="1"/>
      <c r="AV4197" s="1"/>
      <c r="AW4197" s="1"/>
      <c r="AX4197" s="1"/>
      <c r="AY4197" s="1"/>
      <c r="AZ4197" s="1"/>
      <c r="BA4197" s="1"/>
      <c r="BB4197" s="1"/>
    </row>
    <row r="4198" ht="15.75" customHeight="1">
      <c r="A4198" s="3">
        <v>2.0</v>
      </c>
      <c r="B4198" s="3">
        <v>2014.0</v>
      </c>
      <c r="C4198" s="3" t="s">
        <v>2209</v>
      </c>
      <c r="D4198" s="3">
        <v>1.0</v>
      </c>
      <c r="E4198" s="3">
        <v>12.0</v>
      </c>
      <c r="F4198" s="3">
        <v>1.0</v>
      </c>
      <c r="Z4198" s="1"/>
      <c r="AB4198" s="1"/>
      <c r="AF4198" s="1"/>
      <c r="AQ4198" s="1"/>
      <c r="AS4198" s="1"/>
      <c r="AT4198" s="1"/>
      <c r="AU4198" s="1"/>
      <c r="AV4198" s="1"/>
      <c r="AW4198" s="1"/>
      <c r="AX4198" s="1"/>
      <c r="AY4198" s="1"/>
      <c r="AZ4198" s="1"/>
      <c r="BA4198" s="1"/>
      <c r="BB4198" s="1"/>
    </row>
    <row r="4199" ht="15.75" customHeight="1">
      <c r="A4199" s="3">
        <v>2.0</v>
      </c>
      <c r="B4199" s="3">
        <v>2014.0</v>
      </c>
      <c r="C4199" s="3" t="s">
        <v>2209</v>
      </c>
      <c r="D4199" s="3">
        <v>1.0</v>
      </c>
      <c r="E4199" s="3">
        <v>17.0</v>
      </c>
      <c r="F4199" s="3">
        <v>1.0</v>
      </c>
      <c r="Z4199" s="1"/>
      <c r="AB4199" s="1"/>
      <c r="AF4199" s="1"/>
      <c r="AQ4199" s="1"/>
      <c r="AS4199" s="1"/>
      <c r="AT4199" s="1"/>
      <c r="AU4199" s="1"/>
      <c r="AV4199" s="1"/>
      <c r="AW4199" s="1"/>
      <c r="AX4199" s="1"/>
      <c r="AY4199" s="1"/>
      <c r="AZ4199" s="1"/>
      <c r="BA4199" s="1"/>
      <c r="BB4199" s="1"/>
    </row>
    <row r="4200" ht="15.75" customHeight="1">
      <c r="A4200" s="3">
        <v>2.0</v>
      </c>
      <c r="B4200" s="3">
        <v>2014.0</v>
      </c>
      <c r="C4200" s="3" t="s">
        <v>2209</v>
      </c>
      <c r="D4200" s="3">
        <v>1.0</v>
      </c>
      <c r="E4200" s="3">
        <v>22.0</v>
      </c>
      <c r="F4200" s="3">
        <v>1.0</v>
      </c>
      <c r="Z4200" s="1"/>
      <c r="AB4200" s="1"/>
      <c r="AF4200" s="1"/>
      <c r="AQ4200" s="1"/>
      <c r="AS4200" s="1"/>
      <c r="AT4200" s="1"/>
      <c r="AU4200" s="1"/>
      <c r="AV4200" s="1"/>
      <c r="AW4200" s="1"/>
      <c r="AX4200" s="1"/>
      <c r="AY4200" s="1"/>
      <c r="AZ4200" s="1"/>
      <c r="BA4200" s="1"/>
      <c r="BB4200" s="1"/>
    </row>
    <row r="4201" ht="15.75" customHeight="1">
      <c r="A4201" s="3">
        <v>2.0</v>
      </c>
      <c r="B4201" s="3">
        <v>2014.0</v>
      </c>
      <c r="C4201" s="3" t="s">
        <v>2209</v>
      </c>
      <c r="D4201" s="3">
        <v>1.0</v>
      </c>
      <c r="E4201" s="3">
        <v>27.0</v>
      </c>
      <c r="F4201" s="3">
        <v>1.0</v>
      </c>
      <c r="Z4201" s="1"/>
      <c r="AB4201" s="1"/>
      <c r="AF4201" s="1"/>
      <c r="AQ4201" s="1"/>
      <c r="AS4201" s="1"/>
      <c r="AT4201" s="1"/>
      <c r="AU4201" s="1"/>
      <c r="AV4201" s="1"/>
      <c r="AW4201" s="1"/>
      <c r="AX4201" s="1"/>
      <c r="AY4201" s="1"/>
      <c r="AZ4201" s="1"/>
      <c r="BA4201" s="1"/>
      <c r="BB4201" s="1"/>
    </row>
    <row r="4202" ht="15.75" customHeight="1">
      <c r="A4202" s="3">
        <v>2.0</v>
      </c>
      <c r="B4202" s="3">
        <v>2014.0</v>
      </c>
      <c r="C4202" s="3" t="s">
        <v>2209</v>
      </c>
      <c r="D4202" s="3">
        <v>1.0</v>
      </c>
      <c r="E4202" s="3">
        <v>32.0</v>
      </c>
      <c r="F4202" s="3">
        <v>1.0</v>
      </c>
      <c r="Z4202" s="1"/>
      <c r="AB4202" s="1"/>
      <c r="AF4202" s="1"/>
      <c r="AQ4202" s="1"/>
      <c r="AS4202" s="1"/>
      <c r="AT4202" s="1"/>
      <c r="AU4202" s="1"/>
      <c r="AV4202" s="1"/>
      <c r="AW4202" s="1"/>
      <c r="AX4202" s="1"/>
      <c r="AY4202" s="1"/>
      <c r="AZ4202" s="1"/>
      <c r="BA4202" s="1"/>
      <c r="BB4202" s="1"/>
    </row>
    <row r="4203" ht="15.75" customHeight="1">
      <c r="A4203" s="3">
        <v>2.0</v>
      </c>
      <c r="B4203" s="3">
        <v>2014.0</v>
      </c>
      <c r="C4203" s="3" t="s">
        <v>2209</v>
      </c>
      <c r="D4203" s="3">
        <v>1.0</v>
      </c>
      <c r="E4203" s="3">
        <v>37.0</v>
      </c>
      <c r="F4203" s="3">
        <v>1.0</v>
      </c>
      <c r="Z4203" s="1"/>
      <c r="AB4203" s="1"/>
      <c r="AF4203" s="1"/>
      <c r="AQ4203" s="1"/>
      <c r="AS4203" s="1"/>
      <c r="AT4203" s="1"/>
      <c r="AU4203" s="1"/>
      <c r="AV4203" s="1"/>
      <c r="AW4203" s="1"/>
      <c r="AX4203" s="1"/>
      <c r="AY4203" s="1"/>
      <c r="AZ4203" s="1"/>
      <c r="BA4203" s="1"/>
      <c r="BB4203" s="1"/>
    </row>
    <row r="4204" ht="15.75" customHeight="1">
      <c r="A4204" s="3">
        <v>2.0</v>
      </c>
      <c r="B4204" s="3">
        <v>2014.0</v>
      </c>
      <c r="C4204" s="3" t="s">
        <v>2209</v>
      </c>
      <c r="D4204" s="3">
        <v>1.0</v>
      </c>
      <c r="E4204" s="3">
        <v>42.0</v>
      </c>
      <c r="F4204" s="3">
        <v>1.0</v>
      </c>
      <c r="Z4204" s="1"/>
      <c r="AB4204" s="1"/>
      <c r="AF4204" s="1"/>
      <c r="AQ4204" s="1"/>
      <c r="AS4204" s="1"/>
      <c r="AT4204" s="1"/>
      <c r="AU4204" s="1"/>
      <c r="AV4204" s="1"/>
      <c r="AW4204" s="1"/>
      <c r="AX4204" s="1"/>
      <c r="AY4204" s="1"/>
      <c r="AZ4204" s="1"/>
      <c r="BA4204" s="1"/>
      <c r="BB4204" s="1"/>
    </row>
    <row r="4205" ht="15.75" customHeight="1">
      <c r="A4205" s="3">
        <v>2.0</v>
      </c>
      <c r="B4205" s="3">
        <v>2014.0</v>
      </c>
      <c r="C4205" s="3" t="s">
        <v>2209</v>
      </c>
      <c r="D4205" s="3">
        <v>1.0</v>
      </c>
      <c r="E4205" s="3">
        <v>47.0</v>
      </c>
      <c r="F4205" s="3">
        <v>1.0</v>
      </c>
      <c r="Z4205" s="1"/>
      <c r="AB4205" s="1"/>
      <c r="AF4205" s="1"/>
      <c r="AQ4205" s="1"/>
      <c r="AS4205" s="1"/>
      <c r="AT4205" s="1"/>
      <c r="AU4205" s="1"/>
      <c r="AV4205" s="1"/>
      <c r="AW4205" s="1"/>
      <c r="AX4205" s="1"/>
      <c r="AY4205" s="1"/>
      <c r="AZ4205" s="1"/>
      <c r="BA4205" s="1"/>
      <c r="BB4205" s="1"/>
    </row>
    <row r="4206" ht="15.75" customHeight="1">
      <c r="A4206" s="3">
        <v>2.0</v>
      </c>
      <c r="B4206" s="3">
        <v>2014.0</v>
      </c>
      <c r="C4206" s="3" t="s">
        <v>2209</v>
      </c>
      <c r="D4206" s="3">
        <v>1.0</v>
      </c>
      <c r="E4206" s="3">
        <v>52.0</v>
      </c>
      <c r="F4206" s="3">
        <v>1.0</v>
      </c>
      <c r="Z4206" s="1"/>
      <c r="AB4206" s="1"/>
      <c r="AF4206" s="1"/>
      <c r="AQ4206" s="1"/>
      <c r="AS4206" s="1"/>
      <c r="AT4206" s="1"/>
      <c r="AU4206" s="1"/>
      <c r="AV4206" s="1"/>
      <c r="AW4206" s="1"/>
      <c r="AX4206" s="1"/>
      <c r="AY4206" s="1"/>
      <c r="AZ4206" s="1"/>
      <c r="BA4206" s="1"/>
      <c r="BB4206" s="1"/>
    </row>
    <row r="4207" ht="15.75" customHeight="1">
      <c r="A4207" s="3">
        <v>2.0</v>
      </c>
      <c r="B4207" s="3">
        <v>2014.0</v>
      </c>
      <c r="C4207" s="3" t="s">
        <v>2209</v>
      </c>
      <c r="D4207" s="3">
        <v>1.0</v>
      </c>
      <c r="E4207" s="3">
        <v>57.0</v>
      </c>
      <c r="F4207" s="3">
        <v>1.0</v>
      </c>
      <c r="Z4207" s="1"/>
      <c r="AB4207" s="1"/>
      <c r="AF4207" s="1"/>
      <c r="AQ4207" s="1"/>
      <c r="AS4207" s="1"/>
      <c r="AT4207" s="1"/>
      <c r="AU4207" s="1"/>
      <c r="AV4207" s="1"/>
      <c r="AW4207" s="1"/>
      <c r="AX4207" s="1"/>
      <c r="AY4207" s="1"/>
      <c r="AZ4207" s="1"/>
      <c r="BA4207" s="1"/>
      <c r="BB4207" s="1"/>
    </row>
    <row r="4208" ht="15.75" customHeight="1">
      <c r="A4208" s="3">
        <v>3.0</v>
      </c>
      <c r="B4208" s="3">
        <v>1947.0</v>
      </c>
      <c r="C4208" s="3" t="s">
        <v>2209</v>
      </c>
      <c r="D4208" s="3">
        <v>1.0</v>
      </c>
      <c r="E4208" s="3">
        <v>2.0</v>
      </c>
      <c r="F4208" s="3">
        <v>0.0</v>
      </c>
      <c r="Z4208" s="1"/>
      <c r="AB4208" s="1"/>
      <c r="AF4208" s="1"/>
      <c r="AQ4208" s="1"/>
      <c r="AS4208" s="1"/>
      <c r="AT4208" s="1"/>
      <c r="AU4208" s="1"/>
      <c r="AV4208" s="1"/>
      <c r="AW4208" s="1"/>
      <c r="AX4208" s="1"/>
      <c r="AY4208" s="1"/>
      <c r="AZ4208" s="1"/>
      <c r="BA4208" s="1"/>
      <c r="BB4208" s="1"/>
    </row>
    <row r="4209" ht="15.75" customHeight="1">
      <c r="A4209" s="3">
        <v>3.0</v>
      </c>
      <c r="B4209" s="3">
        <v>1947.0</v>
      </c>
      <c r="C4209" s="3" t="s">
        <v>2209</v>
      </c>
      <c r="D4209" s="3">
        <v>1.0</v>
      </c>
      <c r="E4209" s="3">
        <v>7.0</v>
      </c>
      <c r="F4209" s="3">
        <v>0.0</v>
      </c>
      <c r="Z4209" s="1"/>
      <c r="AB4209" s="1"/>
      <c r="AF4209" s="1"/>
      <c r="AQ4209" s="1"/>
      <c r="AS4209" s="1"/>
      <c r="AT4209" s="1"/>
      <c r="AU4209" s="1"/>
      <c r="AV4209" s="1"/>
      <c r="AW4209" s="1"/>
      <c r="AX4209" s="1"/>
      <c r="AY4209" s="1"/>
      <c r="AZ4209" s="1"/>
      <c r="BA4209" s="1"/>
      <c r="BB4209" s="1"/>
    </row>
    <row r="4210" ht="15.75" customHeight="1">
      <c r="A4210" s="3">
        <v>3.0</v>
      </c>
      <c r="B4210" s="3">
        <v>1947.0</v>
      </c>
      <c r="C4210" s="3" t="s">
        <v>2209</v>
      </c>
      <c r="D4210" s="3">
        <v>1.0</v>
      </c>
      <c r="E4210" s="3">
        <v>12.0</v>
      </c>
      <c r="F4210" s="3">
        <v>0.0</v>
      </c>
      <c r="Z4210" s="1"/>
      <c r="AB4210" s="1"/>
      <c r="AF4210" s="1"/>
      <c r="AQ4210" s="1"/>
      <c r="AS4210" s="1"/>
      <c r="AT4210" s="1"/>
      <c r="AU4210" s="1"/>
      <c r="AV4210" s="1"/>
      <c r="AW4210" s="1"/>
      <c r="AX4210" s="1"/>
      <c r="AY4210" s="1"/>
      <c r="AZ4210" s="1"/>
      <c r="BA4210" s="1"/>
      <c r="BB4210" s="1"/>
    </row>
    <row r="4211" ht="15.75" customHeight="1">
      <c r="A4211" s="3">
        <v>3.0</v>
      </c>
      <c r="B4211" s="3">
        <v>1947.0</v>
      </c>
      <c r="C4211" s="3" t="s">
        <v>2209</v>
      </c>
      <c r="D4211" s="3">
        <v>1.0</v>
      </c>
      <c r="E4211" s="3">
        <v>17.0</v>
      </c>
      <c r="F4211" s="3">
        <v>0.0</v>
      </c>
      <c r="Z4211" s="1"/>
      <c r="AB4211" s="1"/>
      <c r="AF4211" s="1"/>
      <c r="AQ4211" s="1"/>
      <c r="AS4211" s="1"/>
      <c r="AT4211" s="1"/>
      <c r="AU4211" s="1"/>
      <c r="AV4211" s="1"/>
      <c r="AW4211" s="1"/>
      <c r="AX4211" s="1"/>
      <c r="AY4211" s="1"/>
      <c r="AZ4211" s="1"/>
      <c r="BA4211" s="1"/>
      <c r="BB4211" s="1"/>
    </row>
    <row r="4212" ht="15.75" customHeight="1">
      <c r="A4212" s="3">
        <v>3.0</v>
      </c>
      <c r="B4212" s="3">
        <v>1947.0</v>
      </c>
      <c r="C4212" s="3" t="s">
        <v>2209</v>
      </c>
      <c r="D4212" s="3">
        <v>1.0</v>
      </c>
      <c r="E4212" s="3">
        <v>22.0</v>
      </c>
      <c r="F4212" s="3">
        <v>0.0</v>
      </c>
      <c r="Z4212" s="1"/>
      <c r="AB4212" s="1"/>
      <c r="AF4212" s="1"/>
      <c r="AQ4212" s="1"/>
      <c r="AS4212" s="1"/>
      <c r="AT4212" s="1"/>
      <c r="AU4212" s="1"/>
      <c r="AV4212" s="1"/>
      <c r="AW4212" s="1"/>
      <c r="AX4212" s="1"/>
      <c r="AY4212" s="1"/>
      <c r="AZ4212" s="1"/>
      <c r="BA4212" s="1"/>
      <c r="BB4212" s="1"/>
    </row>
    <row r="4213" ht="15.75" customHeight="1">
      <c r="A4213" s="3">
        <v>3.0</v>
      </c>
      <c r="B4213" s="3">
        <v>1947.0</v>
      </c>
      <c r="C4213" s="3" t="s">
        <v>2209</v>
      </c>
      <c r="D4213" s="3">
        <v>1.0</v>
      </c>
      <c r="E4213" s="3">
        <v>27.0</v>
      </c>
      <c r="F4213" s="3">
        <v>0.0</v>
      </c>
      <c r="Z4213" s="1"/>
      <c r="AB4213" s="1"/>
      <c r="AF4213" s="1"/>
      <c r="AQ4213" s="1"/>
      <c r="AS4213" s="1"/>
      <c r="AT4213" s="1"/>
      <c r="AU4213" s="1"/>
      <c r="AV4213" s="1"/>
      <c r="AW4213" s="1"/>
      <c r="AX4213" s="1"/>
      <c r="AY4213" s="1"/>
      <c r="AZ4213" s="1"/>
      <c r="BA4213" s="1"/>
      <c r="BB4213" s="1"/>
    </row>
    <row r="4214" ht="15.75" customHeight="1">
      <c r="A4214" s="3">
        <v>3.0</v>
      </c>
      <c r="B4214" s="3">
        <v>1947.0</v>
      </c>
      <c r="C4214" s="3" t="s">
        <v>2209</v>
      </c>
      <c r="D4214" s="3">
        <v>1.0</v>
      </c>
      <c r="E4214" s="3">
        <v>32.0</v>
      </c>
      <c r="F4214" s="3">
        <v>0.0</v>
      </c>
      <c r="Z4214" s="1"/>
      <c r="AB4214" s="1"/>
      <c r="AF4214" s="1"/>
      <c r="AQ4214" s="1"/>
      <c r="AS4214" s="1"/>
      <c r="AT4214" s="1"/>
      <c r="AU4214" s="1"/>
      <c r="AV4214" s="1"/>
      <c r="AW4214" s="1"/>
      <c r="AX4214" s="1"/>
      <c r="AY4214" s="1"/>
      <c r="AZ4214" s="1"/>
      <c r="BA4214" s="1"/>
      <c r="BB4214" s="1"/>
    </row>
    <row r="4215" ht="15.75" customHeight="1">
      <c r="A4215" s="3">
        <v>3.0</v>
      </c>
      <c r="B4215" s="3">
        <v>1947.0</v>
      </c>
      <c r="C4215" s="3" t="s">
        <v>2209</v>
      </c>
      <c r="D4215" s="3">
        <v>1.0</v>
      </c>
      <c r="E4215" s="3">
        <v>37.0</v>
      </c>
      <c r="F4215" s="3">
        <v>0.0</v>
      </c>
      <c r="Z4215" s="1"/>
      <c r="AB4215" s="1"/>
      <c r="AF4215" s="1"/>
      <c r="AQ4215" s="1"/>
      <c r="AS4215" s="1"/>
      <c r="AT4215" s="1"/>
      <c r="AU4215" s="1"/>
      <c r="AV4215" s="1"/>
      <c r="AW4215" s="1"/>
      <c r="AX4215" s="1"/>
      <c r="AY4215" s="1"/>
      <c r="AZ4215" s="1"/>
      <c r="BA4215" s="1"/>
      <c r="BB4215" s="1"/>
    </row>
    <row r="4216" ht="15.75" customHeight="1">
      <c r="A4216" s="3">
        <v>3.0</v>
      </c>
      <c r="B4216" s="3">
        <v>1947.0</v>
      </c>
      <c r="C4216" s="3" t="s">
        <v>2209</v>
      </c>
      <c r="D4216" s="3">
        <v>1.0</v>
      </c>
      <c r="E4216" s="3">
        <v>42.0</v>
      </c>
      <c r="F4216" s="3">
        <v>0.0</v>
      </c>
      <c r="Z4216" s="1"/>
      <c r="AB4216" s="1"/>
      <c r="AF4216" s="1"/>
      <c r="AQ4216" s="1"/>
      <c r="AS4216" s="1"/>
      <c r="AT4216" s="1"/>
      <c r="AU4216" s="1"/>
      <c r="AV4216" s="1"/>
      <c r="AW4216" s="1"/>
      <c r="AX4216" s="1"/>
      <c r="AY4216" s="1"/>
      <c r="AZ4216" s="1"/>
      <c r="BA4216" s="1"/>
      <c r="BB4216" s="1"/>
    </row>
    <row r="4217" ht="15.75" customHeight="1">
      <c r="A4217" s="3">
        <v>3.0</v>
      </c>
      <c r="B4217" s="3">
        <v>1947.0</v>
      </c>
      <c r="C4217" s="3" t="s">
        <v>2209</v>
      </c>
      <c r="D4217" s="3">
        <v>1.0</v>
      </c>
      <c r="E4217" s="3">
        <v>47.0</v>
      </c>
      <c r="F4217" s="3">
        <v>0.0</v>
      </c>
      <c r="Z4217" s="1"/>
      <c r="AB4217" s="1"/>
      <c r="AF4217" s="1"/>
      <c r="AQ4217" s="1"/>
      <c r="AS4217" s="1"/>
      <c r="AT4217" s="1"/>
      <c r="AU4217" s="1"/>
      <c r="AV4217" s="1"/>
      <c r="AW4217" s="1"/>
      <c r="AX4217" s="1"/>
      <c r="AY4217" s="1"/>
      <c r="AZ4217" s="1"/>
      <c r="BA4217" s="1"/>
      <c r="BB4217" s="1"/>
    </row>
    <row r="4218" ht="15.75" customHeight="1">
      <c r="A4218" s="3">
        <v>3.0</v>
      </c>
      <c r="B4218" s="3">
        <v>1947.0</v>
      </c>
      <c r="C4218" s="3" t="s">
        <v>2209</v>
      </c>
      <c r="D4218" s="3">
        <v>1.0</v>
      </c>
      <c r="E4218" s="3">
        <v>52.0</v>
      </c>
      <c r="F4218" s="3">
        <v>0.0</v>
      </c>
      <c r="Z4218" s="1"/>
      <c r="AB4218" s="1"/>
      <c r="AF4218" s="1"/>
      <c r="AQ4218" s="1"/>
      <c r="AS4218" s="1"/>
      <c r="AT4218" s="1"/>
      <c r="AU4218" s="1"/>
      <c r="AV4218" s="1"/>
      <c r="AW4218" s="1"/>
      <c r="AX4218" s="1"/>
      <c r="AY4218" s="1"/>
      <c r="AZ4218" s="1"/>
      <c r="BA4218" s="1"/>
      <c r="BB4218" s="1"/>
    </row>
    <row r="4219" ht="15.75" customHeight="1">
      <c r="A4219" s="3">
        <v>3.0</v>
      </c>
      <c r="B4219" s="3">
        <v>1947.0</v>
      </c>
      <c r="C4219" s="3" t="s">
        <v>2209</v>
      </c>
      <c r="D4219" s="3">
        <v>1.0</v>
      </c>
      <c r="E4219" s="3">
        <v>57.0</v>
      </c>
      <c r="F4219" s="3">
        <v>0.0</v>
      </c>
      <c r="Z4219" s="1"/>
      <c r="AB4219" s="1"/>
      <c r="AF4219" s="1"/>
      <c r="AQ4219" s="1"/>
      <c r="AS4219" s="1"/>
      <c r="AT4219" s="1"/>
      <c r="AU4219" s="1"/>
      <c r="AV4219" s="1"/>
      <c r="AW4219" s="1"/>
      <c r="AX4219" s="1"/>
      <c r="AY4219" s="1"/>
      <c r="AZ4219" s="1"/>
      <c r="BA4219" s="1"/>
      <c r="BB4219" s="1"/>
    </row>
    <row r="4220" ht="15.75" customHeight="1">
      <c r="A4220" s="3">
        <v>3.0</v>
      </c>
      <c r="B4220" s="3">
        <v>1949.0</v>
      </c>
      <c r="C4220" s="3" t="s">
        <v>2209</v>
      </c>
      <c r="D4220" s="3">
        <v>1.0</v>
      </c>
      <c r="E4220" s="3">
        <v>2.0</v>
      </c>
      <c r="F4220" s="3">
        <v>0.0</v>
      </c>
      <c r="Z4220" s="1"/>
      <c r="AB4220" s="1"/>
      <c r="AF4220" s="1"/>
      <c r="AQ4220" s="1"/>
      <c r="AS4220" s="1"/>
      <c r="AT4220" s="1"/>
      <c r="AU4220" s="1"/>
      <c r="AV4220" s="1"/>
      <c r="AW4220" s="1"/>
      <c r="AX4220" s="1"/>
      <c r="AY4220" s="1"/>
      <c r="AZ4220" s="1"/>
      <c r="BA4220" s="1"/>
      <c r="BB4220" s="1"/>
    </row>
    <row r="4221" ht="15.75" customHeight="1">
      <c r="A4221" s="3">
        <v>3.0</v>
      </c>
      <c r="B4221" s="3">
        <v>1949.0</v>
      </c>
      <c r="C4221" s="3" t="s">
        <v>2209</v>
      </c>
      <c r="D4221" s="3">
        <v>1.0</v>
      </c>
      <c r="E4221" s="3">
        <v>7.0</v>
      </c>
      <c r="F4221" s="3">
        <v>0.0</v>
      </c>
      <c r="Z4221" s="1"/>
      <c r="AB4221" s="1"/>
      <c r="AF4221" s="1"/>
      <c r="AQ4221" s="1"/>
      <c r="AS4221" s="1"/>
      <c r="AT4221" s="1"/>
      <c r="AU4221" s="1"/>
      <c r="AV4221" s="1"/>
      <c r="AW4221" s="1"/>
      <c r="AX4221" s="1"/>
      <c r="AY4221" s="1"/>
      <c r="AZ4221" s="1"/>
      <c r="BA4221" s="1"/>
      <c r="BB4221" s="1"/>
    </row>
    <row r="4222" ht="15.75" customHeight="1">
      <c r="A4222" s="3">
        <v>3.0</v>
      </c>
      <c r="B4222" s="3">
        <v>1949.0</v>
      </c>
      <c r="C4222" s="3" t="s">
        <v>2209</v>
      </c>
      <c r="D4222" s="3">
        <v>1.0</v>
      </c>
      <c r="E4222" s="3">
        <v>12.0</v>
      </c>
      <c r="F4222" s="3">
        <v>0.0</v>
      </c>
      <c r="Z4222" s="1"/>
      <c r="AB4222" s="1"/>
      <c r="AF4222" s="1"/>
      <c r="AQ4222" s="1"/>
      <c r="AS4222" s="1"/>
      <c r="AT4222" s="1"/>
      <c r="AU4222" s="1"/>
      <c r="AV4222" s="1"/>
      <c r="AW4222" s="1"/>
      <c r="AX4222" s="1"/>
      <c r="AY4222" s="1"/>
      <c r="AZ4222" s="1"/>
      <c r="BA4222" s="1"/>
      <c r="BB4222" s="1"/>
    </row>
    <row r="4223" ht="15.75" customHeight="1">
      <c r="A4223" s="3">
        <v>3.0</v>
      </c>
      <c r="B4223" s="3">
        <v>1949.0</v>
      </c>
      <c r="C4223" s="3" t="s">
        <v>2209</v>
      </c>
      <c r="D4223" s="3">
        <v>1.0</v>
      </c>
      <c r="E4223" s="3">
        <v>17.0</v>
      </c>
      <c r="F4223" s="3">
        <v>0.0</v>
      </c>
      <c r="Z4223" s="1"/>
      <c r="AB4223" s="1"/>
      <c r="AF4223" s="1"/>
      <c r="AQ4223" s="1"/>
      <c r="AS4223" s="1"/>
      <c r="AT4223" s="1"/>
      <c r="AU4223" s="1"/>
      <c r="AV4223" s="1"/>
      <c r="AW4223" s="1"/>
      <c r="AX4223" s="1"/>
      <c r="AY4223" s="1"/>
      <c r="AZ4223" s="1"/>
      <c r="BA4223" s="1"/>
      <c r="BB4223" s="1"/>
    </row>
    <row r="4224" ht="15.75" customHeight="1">
      <c r="A4224" s="3">
        <v>3.0</v>
      </c>
      <c r="B4224" s="3">
        <v>1949.0</v>
      </c>
      <c r="C4224" s="3" t="s">
        <v>2209</v>
      </c>
      <c r="D4224" s="3">
        <v>1.0</v>
      </c>
      <c r="E4224" s="3">
        <v>22.0</v>
      </c>
      <c r="F4224" s="3">
        <v>0.0</v>
      </c>
      <c r="Z4224" s="1"/>
      <c r="AB4224" s="1"/>
      <c r="AF4224" s="1"/>
      <c r="AQ4224" s="1"/>
      <c r="AS4224" s="1"/>
      <c r="AT4224" s="1"/>
      <c r="AU4224" s="1"/>
      <c r="AV4224" s="1"/>
      <c r="AW4224" s="1"/>
      <c r="AX4224" s="1"/>
      <c r="AY4224" s="1"/>
      <c r="AZ4224" s="1"/>
      <c r="BA4224" s="1"/>
      <c r="BB4224" s="1"/>
    </row>
    <row r="4225" ht="15.75" customHeight="1">
      <c r="A4225" s="3">
        <v>3.0</v>
      </c>
      <c r="B4225" s="3">
        <v>1949.0</v>
      </c>
      <c r="C4225" s="3" t="s">
        <v>2209</v>
      </c>
      <c r="D4225" s="3">
        <v>1.0</v>
      </c>
      <c r="E4225" s="3">
        <v>27.0</v>
      </c>
      <c r="F4225" s="3">
        <v>0.0</v>
      </c>
      <c r="Z4225" s="1"/>
      <c r="AB4225" s="1"/>
      <c r="AF4225" s="1"/>
      <c r="AQ4225" s="1"/>
      <c r="AS4225" s="1"/>
      <c r="AT4225" s="1"/>
      <c r="AU4225" s="1"/>
      <c r="AV4225" s="1"/>
      <c r="AW4225" s="1"/>
      <c r="AX4225" s="1"/>
      <c r="AY4225" s="1"/>
      <c r="AZ4225" s="1"/>
      <c r="BA4225" s="1"/>
      <c r="BB4225" s="1"/>
    </row>
    <row r="4226" ht="15.75" customHeight="1">
      <c r="A4226" s="3">
        <v>3.0</v>
      </c>
      <c r="B4226" s="3">
        <v>1949.0</v>
      </c>
      <c r="C4226" s="3" t="s">
        <v>2209</v>
      </c>
      <c r="D4226" s="3">
        <v>1.0</v>
      </c>
      <c r="E4226" s="3">
        <v>32.0</v>
      </c>
      <c r="F4226" s="3">
        <v>0.0</v>
      </c>
      <c r="Z4226" s="1"/>
      <c r="AB4226" s="1"/>
      <c r="AF4226" s="1"/>
      <c r="AQ4226" s="1"/>
      <c r="AS4226" s="1"/>
      <c r="AT4226" s="1"/>
      <c r="AU4226" s="1"/>
      <c r="AV4226" s="1"/>
      <c r="AW4226" s="1"/>
      <c r="AX4226" s="1"/>
      <c r="AY4226" s="1"/>
      <c r="AZ4226" s="1"/>
      <c r="BA4226" s="1"/>
      <c r="BB4226" s="1"/>
    </row>
    <row r="4227" ht="15.75" customHeight="1">
      <c r="A4227" s="3">
        <v>3.0</v>
      </c>
      <c r="B4227" s="3">
        <v>1949.0</v>
      </c>
      <c r="C4227" s="3" t="s">
        <v>2209</v>
      </c>
      <c r="D4227" s="3">
        <v>1.0</v>
      </c>
      <c r="E4227" s="3">
        <v>37.0</v>
      </c>
      <c r="F4227" s="3">
        <v>0.0</v>
      </c>
      <c r="Z4227" s="1"/>
      <c r="AB4227" s="1"/>
      <c r="AF4227" s="1"/>
      <c r="AQ4227" s="1"/>
      <c r="AS4227" s="1"/>
      <c r="AT4227" s="1"/>
      <c r="AU4227" s="1"/>
      <c r="AV4227" s="1"/>
      <c r="AW4227" s="1"/>
      <c r="AX4227" s="1"/>
      <c r="AY4227" s="1"/>
      <c r="AZ4227" s="1"/>
      <c r="BA4227" s="1"/>
      <c r="BB4227" s="1"/>
    </row>
    <row r="4228" ht="15.75" customHeight="1">
      <c r="A4228" s="3">
        <v>3.0</v>
      </c>
      <c r="B4228" s="3">
        <v>1949.0</v>
      </c>
      <c r="C4228" s="3" t="s">
        <v>2209</v>
      </c>
      <c r="D4228" s="3">
        <v>1.0</v>
      </c>
      <c r="E4228" s="3">
        <v>42.0</v>
      </c>
      <c r="F4228" s="3">
        <v>0.0</v>
      </c>
      <c r="Z4228" s="1"/>
      <c r="AB4228" s="1"/>
      <c r="AF4228" s="1"/>
      <c r="AQ4228" s="1"/>
      <c r="AS4228" s="1"/>
      <c r="AT4228" s="1"/>
      <c r="AU4228" s="1"/>
      <c r="AV4228" s="1"/>
      <c r="AW4228" s="1"/>
      <c r="AX4228" s="1"/>
      <c r="AY4228" s="1"/>
      <c r="AZ4228" s="1"/>
      <c r="BA4228" s="1"/>
      <c r="BB4228" s="1"/>
    </row>
    <row r="4229" ht="15.75" customHeight="1">
      <c r="A4229" s="3">
        <v>3.0</v>
      </c>
      <c r="B4229" s="3">
        <v>1949.0</v>
      </c>
      <c r="C4229" s="3" t="s">
        <v>2209</v>
      </c>
      <c r="D4229" s="3">
        <v>1.0</v>
      </c>
      <c r="E4229" s="3">
        <v>47.0</v>
      </c>
      <c r="F4229" s="3">
        <v>0.0</v>
      </c>
      <c r="Z4229" s="1"/>
      <c r="AB4229" s="1"/>
      <c r="AF4229" s="1"/>
      <c r="AQ4229" s="1"/>
      <c r="AS4229" s="1"/>
      <c r="AT4229" s="1"/>
      <c r="AU4229" s="1"/>
      <c r="AV4229" s="1"/>
      <c r="AW4229" s="1"/>
      <c r="AX4229" s="1"/>
      <c r="AY4229" s="1"/>
      <c r="AZ4229" s="1"/>
      <c r="BA4229" s="1"/>
      <c r="BB4229" s="1"/>
    </row>
    <row r="4230" ht="15.75" customHeight="1">
      <c r="A4230" s="3">
        <v>3.0</v>
      </c>
      <c r="B4230" s="3">
        <v>1949.0</v>
      </c>
      <c r="C4230" s="3" t="s">
        <v>2209</v>
      </c>
      <c r="D4230" s="3">
        <v>1.0</v>
      </c>
      <c r="E4230" s="3">
        <v>52.0</v>
      </c>
      <c r="F4230" s="3">
        <v>0.0</v>
      </c>
      <c r="Z4230" s="1"/>
      <c r="AB4230" s="1"/>
      <c r="AF4230" s="1"/>
      <c r="AQ4230" s="1"/>
      <c r="AS4230" s="1"/>
      <c r="AT4230" s="1"/>
      <c r="AU4230" s="1"/>
      <c r="AV4230" s="1"/>
      <c r="AW4230" s="1"/>
      <c r="AX4230" s="1"/>
      <c r="AY4230" s="1"/>
      <c r="AZ4230" s="1"/>
      <c r="BA4230" s="1"/>
      <c r="BB4230" s="1"/>
    </row>
    <row r="4231" ht="15.75" customHeight="1">
      <c r="A4231" s="3">
        <v>3.0</v>
      </c>
      <c r="B4231" s="3">
        <v>1949.0</v>
      </c>
      <c r="C4231" s="3" t="s">
        <v>2209</v>
      </c>
      <c r="D4231" s="3">
        <v>1.0</v>
      </c>
      <c r="E4231" s="3">
        <v>57.0</v>
      </c>
      <c r="F4231" s="3">
        <v>0.0</v>
      </c>
      <c r="Z4231" s="1"/>
      <c r="AB4231" s="1"/>
      <c r="AF4231" s="1"/>
      <c r="AQ4231" s="1"/>
      <c r="AS4231" s="1"/>
      <c r="AT4231" s="1"/>
      <c r="AU4231" s="1"/>
      <c r="AV4231" s="1"/>
      <c r="AW4231" s="1"/>
      <c r="AX4231" s="1"/>
      <c r="AY4231" s="1"/>
      <c r="AZ4231" s="1"/>
      <c r="BA4231" s="1"/>
      <c r="BB4231" s="1"/>
    </row>
    <row r="4232" ht="15.75" customHeight="1">
      <c r="A4232" s="3">
        <v>3.0</v>
      </c>
      <c r="B4232" s="3">
        <v>1950.0</v>
      </c>
      <c r="C4232" s="3" t="s">
        <v>2209</v>
      </c>
      <c r="D4232" s="3">
        <v>1.0</v>
      </c>
      <c r="E4232" s="3">
        <v>2.0</v>
      </c>
      <c r="F4232" s="3">
        <v>1.0</v>
      </c>
      <c r="Z4232" s="1"/>
      <c r="AB4232" s="1"/>
      <c r="AF4232" s="1"/>
      <c r="AQ4232" s="1"/>
      <c r="AS4232" s="1"/>
      <c r="AT4232" s="1"/>
      <c r="AU4232" s="1"/>
      <c r="AV4232" s="1"/>
      <c r="AW4232" s="1"/>
      <c r="AX4232" s="1"/>
      <c r="AY4232" s="1"/>
      <c r="AZ4232" s="1"/>
      <c r="BA4232" s="1"/>
      <c r="BB4232" s="1"/>
    </row>
    <row r="4233" ht="15.75" customHeight="1">
      <c r="A4233" s="3">
        <v>3.0</v>
      </c>
      <c r="B4233" s="3">
        <v>1950.0</v>
      </c>
      <c r="C4233" s="3" t="s">
        <v>2209</v>
      </c>
      <c r="D4233" s="3">
        <v>1.0</v>
      </c>
      <c r="E4233" s="3">
        <v>7.0</v>
      </c>
      <c r="F4233" s="3">
        <v>1.0</v>
      </c>
      <c r="Z4233" s="1"/>
      <c r="AB4233" s="1"/>
      <c r="AF4233" s="1"/>
      <c r="AQ4233" s="1"/>
      <c r="AS4233" s="1"/>
      <c r="AT4233" s="1"/>
      <c r="AU4233" s="1"/>
      <c r="AV4233" s="1"/>
      <c r="AW4233" s="1"/>
      <c r="AX4233" s="1"/>
      <c r="AY4233" s="1"/>
      <c r="AZ4233" s="1"/>
      <c r="BA4233" s="1"/>
      <c r="BB4233" s="1"/>
    </row>
    <row r="4234" ht="15.75" customHeight="1">
      <c r="A4234" s="3">
        <v>3.0</v>
      </c>
      <c r="B4234" s="3">
        <v>1950.0</v>
      </c>
      <c r="C4234" s="3" t="s">
        <v>2209</v>
      </c>
      <c r="D4234" s="3">
        <v>1.0</v>
      </c>
      <c r="E4234" s="3">
        <v>12.0</v>
      </c>
      <c r="F4234" s="3">
        <v>1.0</v>
      </c>
      <c r="Z4234" s="1"/>
      <c r="AB4234" s="1"/>
      <c r="AF4234" s="1"/>
      <c r="AQ4234" s="1"/>
      <c r="AS4234" s="1"/>
      <c r="AT4234" s="1"/>
      <c r="AU4234" s="1"/>
      <c r="AV4234" s="1"/>
      <c r="AW4234" s="1"/>
      <c r="AX4234" s="1"/>
      <c r="AY4234" s="1"/>
      <c r="AZ4234" s="1"/>
      <c r="BA4234" s="1"/>
      <c r="BB4234" s="1"/>
    </row>
    <row r="4235" ht="15.75" customHeight="1">
      <c r="A4235" s="3">
        <v>3.0</v>
      </c>
      <c r="B4235" s="3">
        <v>1950.0</v>
      </c>
      <c r="C4235" s="3" t="s">
        <v>2209</v>
      </c>
      <c r="D4235" s="3">
        <v>1.0</v>
      </c>
      <c r="E4235" s="3">
        <v>17.0</v>
      </c>
      <c r="F4235" s="3">
        <v>1.0</v>
      </c>
      <c r="Z4235" s="1"/>
      <c r="AB4235" s="1"/>
      <c r="AF4235" s="1"/>
      <c r="AQ4235" s="1"/>
      <c r="AS4235" s="1"/>
      <c r="AT4235" s="1"/>
      <c r="AU4235" s="1"/>
      <c r="AV4235" s="1"/>
      <c r="AW4235" s="1"/>
      <c r="AX4235" s="1"/>
      <c r="AY4235" s="1"/>
      <c r="AZ4235" s="1"/>
      <c r="BA4235" s="1"/>
      <c r="BB4235" s="1"/>
    </row>
    <row r="4236" ht="15.75" customHeight="1">
      <c r="A4236" s="3">
        <v>3.0</v>
      </c>
      <c r="B4236" s="3">
        <v>1950.0</v>
      </c>
      <c r="C4236" s="3" t="s">
        <v>2209</v>
      </c>
      <c r="D4236" s="3">
        <v>1.0</v>
      </c>
      <c r="E4236" s="3">
        <v>22.0</v>
      </c>
      <c r="F4236" s="3">
        <v>1.0</v>
      </c>
      <c r="Z4236" s="1"/>
      <c r="AB4236" s="1"/>
      <c r="AF4236" s="1"/>
      <c r="AQ4236" s="1"/>
      <c r="AS4236" s="1"/>
      <c r="AT4236" s="1"/>
      <c r="AU4236" s="1"/>
      <c r="AV4236" s="1"/>
      <c r="AW4236" s="1"/>
      <c r="AX4236" s="1"/>
      <c r="AY4236" s="1"/>
      <c r="AZ4236" s="1"/>
      <c r="BA4236" s="1"/>
      <c r="BB4236" s="1"/>
    </row>
    <row r="4237" ht="15.75" customHeight="1">
      <c r="A4237" s="3">
        <v>3.0</v>
      </c>
      <c r="B4237" s="3">
        <v>1950.0</v>
      </c>
      <c r="C4237" s="3" t="s">
        <v>2209</v>
      </c>
      <c r="D4237" s="3">
        <v>1.0</v>
      </c>
      <c r="E4237" s="3">
        <v>27.0</v>
      </c>
      <c r="F4237" s="3">
        <v>1.0</v>
      </c>
      <c r="Z4237" s="1"/>
      <c r="AB4237" s="1"/>
      <c r="AF4237" s="1"/>
      <c r="AQ4237" s="1"/>
      <c r="AS4237" s="1"/>
      <c r="AT4237" s="1"/>
      <c r="AU4237" s="1"/>
      <c r="AV4237" s="1"/>
      <c r="AW4237" s="1"/>
      <c r="AX4237" s="1"/>
      <c r="AY4237" s="1"/>
      <c r="AZ4237" s="1"/>
      <c r="BA4237" s="1"/>
      <c r="BB4237" s="1"/>
    </row>
    <row r="4238" ht="15.75" customHeight="1">
      <c r="A4238" s="3">
        <v>3.0</v>
      </c>
      <c r="B4238" s="3">
        <v>1950.0</v>
      </c>
      <c r="C4238" s="3" t="s">
        <v>2209</v>
      </c>
      <c r="D4238" s="3">
        <v>1.0</v>
      </c>
      <c r="E4238" s="3">
        <v>32.0</v>
      </c>
      <c r="F4238" s="3">
        <v>1.0</v>
      </c>
      <c r="Z4238" s="1"/>
      <c r="AB4238" s="1"/>
      <c r="AF4238" s="1"/>
      <c r="AQ4238" s="1"/>
      <c r="AS4238" s="1"/>
      <c r="AT4238" s="1"/>
      <c r="AU4238" s="1"/>
      <c r="AV4238" s="1"/>
      <c r="AW4238" s="1"/>
      <c r="AX4238" s="1"/>
      <c r="AY4238" s="1"/>
      <c r="AZ4238" s="1"/>
      <c r="BA4238" s="1"/>
      <c r="BB4238" s="1"/>
    </row>
    <row r="4239" ht="15.75" customHeight="1">
      <c r="A4239" s="3">
        <v>3.0</v>
      </c>
      <c r="B4239" s="3">
        <v>1950.0</v>
      </c>
      <c r="C4239" s="3" t="s">
        <v>2209</v>
      </c>
      <c r="D4239" s="3">
        <v>1.0</v>
      </c>
      <c r="E4239" s="3">
        <v>37.0</v>
      </c>
      <c r="F4239" s="3">
        <v>1.0</v>
      </c>
      <c r="Z4239" s="1"/>
      <c r="AB4239" s="1"/>
      <c r="AF4239" s="1"/>
      <c r="AQ4239" s="1"/>
      <c r="AS4239" s="1"/>
      <c r="AT4239" s="1"/>
      <c r="AU4239" s="1"/>
      <c r="AV4239" s="1"/>
      <c r="AW4239" s="1"/>
      <c r="AX4239" s="1"/>
      <c r="AY4239" s="1"/>
      <c r="AZ4239" s="1"/>
      <c r="BA4239" s="1"/>
      <c r="BB4239" s="1"/>
    </row>
    <row r="4240" ht="15.75" customHeight="1">
      <c r="A4240" s="3">
        <v>3.0</v>
      </c>
      <c r="B4240" s="3">
        <v>1950.0</v>
      </c>
      <c r="C4240" s="3" t="s">
        <v>2209</v>
      </c>
      <c r="D4240" s="3">
        <v>1.0</v>
      </c>
      <c r="E4240" s="3">
        <v>42.0</v>
      </c>
      <c r="F4240" s="3">
        <v>1.0</v>
      </c>
      <c r="Z4240" s="1"/>
      <c r="AB4240" s="1"/>
      <c r="AF4240" s="1"/>
      <c r="AQ4240" s="1"/>
      <c r="AS4240" s="1"/>
      <c r="AT4240" s="1"/>
      <c r="AU4240" s="1"/>
      <c r="AV4240" s="1"/>
      <c r="AW4240" s="1"/>
      <c r="AX4240" s="1"/>
      <c r="AY4240" s="1"/>
      <c r="AZ4240" s="1"/>
      <c r="BA4240" s="1"/>
      <c r="BB4240" s="1"/>
    </row>
    <row r="4241" ht="15.75" customHeight="1">
      <c r="A4241" s="3">
        <v>3.0</v>
      </c>
      <c r="B4241" s="3">
        <v>1950.0</v>
      </c>
      <c r="C4241" s="3" t="s">
        <v>2209</v>
      </c>
      <c r="D4241" s="3">
        <v>1.0</v>
      </c>
      <c r="E4241" s="3">
        <v>47.0</v>
      </c>
      <c r="F4241" s="3">
        <v>1.0</v>
      </c>
      <c r="Z4241" s="1"/>
      <c r="AB4241" s="1"/>
      <c r="AF4241" s="1"/>
      <c r="AQ4241" s="1"/>
      <c r="AS4241" s="1"/>
      <c r="AT4241" s="1"/>
      <c r="AU4241" s="1"/>
      <c r="AV4241" s="1"/>
      <c r="AW4241" s="1"/>
      <c r="AX4241" s="1"/>
      <c r="AY4241" s="1"/>
      <c r="AZ4241" s="1"/>
      <c r="BA4241" s="1"/>
      <c r="BB4241" s="1"/>
    </row>
    <row r="4242" ht="15.75" customHeight="1">
      <c r="A4242" s="3">
        <v>3.0</v>
      </c>
      <c r="B4242" s="3">
        <v>1950.0</v>
      </c>
      <c r="C4242" s="3" t="s">
        <v>2209</v>
      </c>
      <c r="D4242" s="3">
        <v>1.0</v>
      </c>
      <c r="E4242" s="3">
        <v>52.0</v>
      </c>
      <c r="F4242" s="3">
        <v>1.0</v>
      </c>
      <c r="Z4242" s="1"/>
      <c r="AB4242" s="1"/>
      <c r="AF4242" s="1"/>
      <c r="AQ4242" s="1"/>
      <c r="AS4242" s="1"/>
      <c r="AT4242" s="1"/>
      <c r="AU4242" s="1"/>
      <c r="AV4242" s="1"/>
      <c r="AW4242" s="1"/>
      <c r="AX4242" s="1"/>
      <c r="AY4242" s="1"/>
      <c r="AZ4242" s="1"/>
      <c r="BA4242" s="1"/>
      <c r="BB4242" s="1"/>
    </row>
    <row r="4243" ht="15.75" customHeight="1">
      <c r="A4243" s="3">
        <v>3.0</v>
      </c>
      <c r="B4243" s="3">
        <v>1950.0</v>
      </c>
      <c r="C4243" s="3" t="s">
        <v>2209</v>
      </c>
      <c r="D4243" s="3">
        <v>1.0</v>
      </c>
      <c r="E4243" s="3">
        <v>57.0</v>
      </c>
      <c r="F4243" s="3">
        <v>1.0</v>
      </c>
      <c r="Z4243" s="1"/>
      <c r="AB4243" s="1"/>
      <c r="AF4243" s="1"/>
      <c r="AQ4243" s="1"/>
      <c r="AS4243" s="1"/>
      <c r="AT4243" s="1"/>
      <c r="AU4243" s="1"/>
      <c r="AV4243" s="1"/>
      <c r="AW4243" s="1"/>
      <c r="AX4243" s="1"/>
      <c r="AY4243" s="1"/>
      <c r="AZ4243" s="1"/>
      <c r="BA4243" s="1"/>
      <c r="BB4243" s="1"/>
    </row>
    <row r="4244" ht="15.75" customHeight="1">
      <c r="A4244" s="3">
        <v>3.0</v>
      </c>
      <c r="B4244" s="3">
        <v>1950.0</v>
      </c>
      <c r="C4244" s="3" t="s">
        <v>16</v>
      </c>
      <c r="D4244" s="3">
        <v>1.0</v>
      </c>
      <c r="E4244" s="3">
        <v>0.0</v>
      </c>
      <c r="F4244" s="10">
        <v>7.30673E-6</v>
      </c>
      <c r="Z4244" s="1"/>
      <c r="AB4244" s="1"/>
      <c r="AF4244" s="1"/>
      <c r="AQ4244" s="1"/>
      <c r="AS4244" s="1"/>
      <c r="AT4244" s="1"/>
      <c r="AU4244" s="1"/>
      <c r="AV4244" s="1"/>
      <c r="AW4244" s="1"/>
      <c r="AX4244" s="1"/>
      <c r="AY4244" s="1"/>
      <c r="AZ4244" s="1"/>
      <c r="BA4244" s="1"/>
      <c r="BB4244" s="1"/>
    </row>
    <row r="4245" ht="15.75" customHeight="1">
      <c r="A4245" s="3">
        <v>3.0</v>
      </c>
      <c r="B4245" s="3">
        <v>1950.0</v>
      </c>
      <c r="C4245" s="3" t="s">
        <v>16</v>
      </c>
      <c r="D4245" s="3">
        <v>1.0</v>
      </c>
      <c r="E4245" s="3">
        <v>1.0</v>
      </c>
      <c r="F4245" s="3">
        <v>0.0083269</v>
      </c>
      <c r="Z4245" s="1"/>
      <c r="AB4245" s="1"/>
      <c r="AF4245" s="1"/>
      <c r="AQ4245" s="1"/>
      <c r="AS4245" s="1"/>
      <c r="AT4245" s="1"/>
      <c r="AU4245" s="1"/>
      <c r="AV4245" s="1"/>
      <c r="AW4245" s="1"/>
      <c r="AX4245" s="1"/>
      <c r="AY4245" s="1"/>
      <c r="AZ4245" s="1"/>
      <c r="BA4245" s="1"/>
      <c r="BB4245" s="1"/>
    </row>
    <row r="4246" ht="15.75" customHeight="1">
      <c r="A4246" s="3">
        <v>3.0</v>
      </c>
      <c r="B4246" s="3">
        <v>1950.0</v>
      </c>
      <c r="C4246" s="3" t="s">
        <v>16</v>
      </c>
      <c r="D4246" s="3">
        <v>1.0</v>
      </c>
      <c r="E4246" s="3">
        <v>2.0</v>
      </c>
      <c r="F4246" s="3">
        <v>0.125975</v>
      </c>
      <c r="Z4246" s="1"/>
      <c r="AB4246" s="1"/>
      <c r="AF4246" s="1"/>
      <c r="AQ4246" s="1"/>
      <c r="AS4246" s="1"/>
      <c r="AT4246" s="1"/>
      <c r="AU4246" s="1"/>
      <c r="AV4246" s="1"/>
      <c r="AW4246" s="1"/>
      <c r="AX4246" s="1"/>
      <c r="AY4246" s="1"/>
      <c r="AZ4246" s="1"/>
      <c r="BA4246" s="1"/>
      <c r="BB4246" s="1"/>
    </row>
    <row r="4247" ht="15.75" customHeight="1">
      <c r="A4247" s="3">
        <v>3.0</v>
      </c>
      <c r="B4247" s="3">
        <v>1950.0</v>
      </c>
      <c r="C4247" s="3" t="s">
        <v>16</v>
      </c>
      <c r="D4247" s="3">
        <v>1.0</v>
      </c>
      <c r="E4247" s="3">
        <v>3.0</v>
      </c>
      <c r="F4247" s="3">
        <v>0.61731</v>
      </c>
      <c r="Z4247" s="1"/>
      <c r="AB4247" s="1"/>
      <c r="AF4247" s="1"/>
      <c r="AQ4247" s="1"/>
      <c r="AS4247" s="1"/>
      <c r="AT4247" s="1"/>
      <c r="AU4247" s="1"/>
      <c r="AV4247" s="1"/>
      <c r="AW4247" s="1"/>
      <c r="AX4247" s="1"/>
      <c r="AY4247" s="1"/>
      <c r="AZ4247" s="1"/>
      <c r="BA4247" s="1"/>
      <c r="BB4247" s="1"/>
    </row>
    <row r="4248" ht="15.75" customHeight="1">
      <c r="A4248" s="3">
        <v>3.0</v>
      </c>
      <c r="B4248" s="3">
        <v>1950.0</v>
      </c>
      <c r="C4248" s="3" t="s">
        <v>16</v>
      </c>
      <c r="D4248" s="3">
        <v>1.0</v>
      </c>
      <c r="E4248" s="3">
        <v>4.0</v>
      </c>
      <c r="F4248" s="3">
        <v>0.999448</v>
      </c>
      <c r="Z4248" s="1"/>
      <c r="AB4248" s="1"/>
      <c r="AF4248" s="1"/>
      <c r="AQ4248" s="1"/>
      <c r="AS4248" s="1"/>
      <c r="AT4248" s="1"/>
      <c r="AU4248" s="1"/>
      <c r="AV4248" s="1"/>
      <c r="AW4248" s="1"/>
      <c r="AX4248" s="1"/>
      <c r="AY4248" s="1"/>
      <c r="AZ4248" s="1"/>
      <c r="BA4248" s="1"/>
      <c r="BB4248" s="1"/>
    </row>
    <row r="4249" ht="15.75" customHeight="1">
      <c r="A4249" s="3">
        <v>3.0</v>
      </c>
      <c r="B4249" s="3">
        <v>1950.0</v>
      </c>
      <c r="C4249" s="3" t="s">
        <v>16</v>
      </c>
      <c r="D4249" s="3">
        <v>1.0</v>
      </c>
      <c r="E4249" s="3">
        <v>5.0</v>
      </c>
      <c r="F4249" s="3">
        <v>0.999981</v>
      </c>
      <c r="Z4249" s="1"/>
      <c r="AB4249" s="1"/>
      <c r="AF4249" s="1"/>
      <c r="AQ4249" s="1"/>
      <c r="AS4249" s="1"/>
      <c r="AT4249" s="1"/>
      <c r="AU4249" s="1"/>
      <c r="AV4249" s="1"/>
      <c r="AW4249" s="1"/>
      <c r="AX4249" s="1"/>
      <c r="AY4249" s="1"/>
      <c r="AZ4249" s="1"/>
      <c r="BA4249" s="1"/>
      <c r="BB4249" s="1"/>
    </row>
    <row r="4250" ht="15.75" customHeight="1">
      <c r="A4250" s="3">
        <v>3.0</v>
      </c>
      <c r="B4250" s="3">
        <v>1950.0</v>
      </c>
      <c r="C4250" s="3" t="s">
        <v>16</v>
      </c>
      <c r="D4250" s="3">
        <v>1.0</v>
      </c>
      <c r="E4250" s="3">
        <v>6.0</v>
      </c>
      <c r="F4250" s="3">
        <v>0.998076</v>
      </c>
      <c r="Z4250" s="1"/>
      <c r="AB4250" s="1"/>
      <c r="AF4250" s="1"/>
      <c r="AQ4250" s="1"/>
      <c r="AS4250" s="1"/>
      <c r="AT4250" s="1"/>
      <c r="AU4250" s="1"/>
      <c r="AV4250" s="1"/>
      <c r="AW4250" s="1"/>
      <c r="AX4250" s="1"/>
      <c r="AY4250" s="1"/>
      <c r="AZ4250" s="1"/>
      <c r="BA4250" s="1"/>
      <c r="BB4250" s="1"/>
    </row>
    <row r="4251" ht="15.75" customHeight="1">
      <c r="A4251" s="3">
        <v>3.0</v>
      </c>
      <c r="B4251" s="3">
        <v>1950.0</v>
      </c>
      <c r="C4251" s="3" t="s">
        <v>16</v>
      </c>
      <c r="D4251" s="3">
        <v>1.0</v>
      </c>
      <c r="E4251" s="3">
        <v>7.0</v>
      </c>
      <c r="F4251" s="3">
        <v>0.946282</v>
      </c>
      <c r="Z4251" s="1"/>
      <c r="AB4251" s="1"/>
      <c r="AF4251" s="1"/>
      <c r="AQ4251" s="1"/>
      <c r="AS4251" s="1"/>
      <c r="AT4251" s="1"/>
      <c r="AU4251" s="1"/>
      <c r="AV4251" s="1"/>
      <c r="AW4251" s="1"/>
      <c r="AX4251" s="1"/>
      <c r="AY4251" s="1"/>
      <c r="AZ4251" s="1"/>
      <c r="BA4251" s="1"/>
      <c r="BB4251" s="1"/>
    </row>
    <row r="4252" ht="15.75" customHeight="1">
      <c r="A4252" s="3">
        <v>3.0</v>
      </c>
      <c r="B4252" s="3">
        <v>1950.0</v>
      </c>
      <c r="C4252" s="3" t="s">
        <v>16</v>
      </c>
      <c r="D4252" s="3">
        <v>1.0</v>
      </c>
      <c r="E4252" s="3">
        <v>8.0</v>
      </c>
      <c r="F4252" s="3">
        <v>0.833861</v>
      </c>
      <c r="Z4252" s="1"/>
      <c r="AB4252" s="1"/>
      <c r="AF4252" s="1"/>
      <c r="AQ4252" s="1"/>
      <c r="AS4252" s="1"/>
      <c r="AT4252" s="1"/>
      <c r="AU4252" s="1"/>
      <c r="AV4252" s="1"/>
      <c r="AW4252" s="1"/>
      <c r="AX4252" s="1"/>
      <c r="AY4252" s="1"/>
      <c r="AZ4252" s="1"/>
      <c r="BA4252" s="1"/>
      <c r="BB4252" s="1"/>
    </row>
    <row r="4253" ht="15.75" customHeight="1">
      <c r="A4253" s="3">
        <v>3.0</v>
      </c>
      <c r="B4253" s="3">
        <v>1950.0</v>
      </c>
      <c r="C4253" s="3" t="s">
        <v>16</v>
      </c>
      <c r="D4253" s="3">
        <v>1.0</v>
      </c>
      <c r="E4253" s="3">
        <v>9.0</v>
      </c>
      <c r="F4253" s="3">
        <v>0.68179</v>
      </c>
      <c r="Z4253" s="1"/>
      <c r="AB4253" s="1"/>
      <c r="AF4253" s="1"/>
      <c r="AQ4253" s="1"/>
      <c r="AS4253" s="1"/>
      <c r="AT4253" s="1"/>
      <c r="AU4253" s="1"/>
      <c r="AV4253" s="1"/>
      <c r="AW4253" s="1"/>
      <c r="AX4253" s="1"/>
      <c r="AY4253" s="1"/>
      <c r="AZ4253" s="1"/>
      <c r="BA4253" s="1"/>
      <c r="BB4253" s="1"/>
    </row>
    <row r="4254" ht="15.75" customHeight="1">
      <c r="A4254" s="3">
        <v>3.0</v>
      </c>
      <c r="B4254" s="3">
        <v>1950.0</v>
      </c>
      <c r="C4254" s="3" t="s">
        <v>16</v>
      </c>
      <c r="D4254" s="3">
        <v>1.0</v>
      </c>
      <c r="E4254" s="3">
        <v>10.0</v>
      </c>
      <c r="F4254" s="3">
        <v>0.515454</v>
      </c>
      <c r="Z4254" s="1"/>
      <c r="AB4254" s="1"/>
      <c r="AF4254" s="1"/>
      <c r="AQ4254" s="1"/>
      <c r="AS4254" s="1"/>
      <c r="AT4254" s="1"/>
      <c r="AU4254" s="1"/>
      <c r="AV4254" s="1"/>
      <c r="AW4254" s="1"/>
      <c r="AX4254" s="1"/>
      <c r="AY4254" s="1"/>
      <c r="AZ4254" s="1"/>
      <c r="BA4254" s="1"/>
      <c r="BB4254" s="1"/>
    </row>
    <row r="4255" ht="15.75" customHeight="1">
      <c r="A4255" s="3">
        <v>3.0</v>
      </c>
      <c r="B4255" s="3">
        <v>1950.0</v>
      </c>
      <c r="C4255" s="3" t="s">
        <v>16</v>
      </c>
      <c r="D4255" s="3">
        <v>1.0</v>
      </c>
      <c r="E4255" s="3">
        <v>11.0</v>
      </c>
      <c r="F4255" s="3">
        <v>0.357789</v>
      </c>
      <c r="Z4255" s="1"/>
      <c r="AB4255" s="1"/>
      <c r="AF4255" s="1"/>
      <c r="AQ4255" s="1"/>
      <c r="AS4255" s="1"/>
      <c r="AT4255" s="1"/>
      <c r="AU4255" s="1"/>
      <c r="AV4255" s="1"/>
      <c r="AW4255" s="1"/>
      <c r="AX4255" s="1"/>
      <c r="AY4255" s="1"/>
      <c r="AZ4255" s="1"/>
      <c r="BA4255" s="1"/>
      <c r="BB4255" s="1"/>
    </row>
    <row r="4256" ht="15.75" customHeight="1">
      <c r="A4256" s="3">
        <v>3.0</v>
      </c>
      <c r="B4256" s="3">
        <v>1950.0</v>
      </c>
      <c r="C4256" s="3" t="s">
        <v>16</v>
      </c>
      <c r="D4256" s="3">
        <v>1.0</v>
      </c>
      <c r="E4256" s="3">
        <v>12.0</v>
      </c>
      <c r="F4256" s="3">
        <v>0.224495</v>
      </c>
      <c r="Z4256" s="1"/>
      <c r="AB4256" s="1"/>
      <c r="AF4256" s="1"/>
      <c r="AQ4256" s="1"/>
      <c r="AS4256" s="1"/>
      <c r="AT4256" s="1"/>
      <c r="AU4256" s="1"/>
      <c r="AV4256" s="1"/>
      <c r="AW4256" s="1"/>
      <c r="AX4256" s="1"/>
      <c r="AY4256" s="1"/>
      <c r="AZ4256" s="1"/>
      <c r="BA4256" s="1"/>
      <c r="BB4256" s="1"/>
    </row>
    <row r="4257" ht="15.75" customHeight="1">
      <c r="A4257" s="3">
        <v>3.0</v>
      </c>
      <c r="B4257" s="3">
        <v>1950.0</v>
      </c>
      <c r="C4257" s="3" t="s">
        <v>16</v>
      </c>
      <c r="D4257" s="3">
        <v>1.0</v>
      </c>
      <c r="E4257" s="3">
        <v>13.0</v>
      </c>
      <c r="F4257" s="3">
        <v>0.12249</v>
      </c>
      <c r="Z4257" s="1"/>
      <c r="AB4257" s="1"/>
      <c r="AF4257" s="1"/>
      <c r="AQ4257" s="1"/>
      <c r="AS4257" s="1"/>
      <c r="AT4257" s="1"/>
      <c r="AU4257" s="1"/>
      <c r="AV4257" s="1"/>
      <c r="AW4257" s="1"/>
      <c r="AX4257" s="1"/>
      <c r="AY4257" s="1"/>
      <c r="AZ4257" s="1"/>
      <c r="BA4257" s="1"/>
      <c r="BB4257" s="1"/>
    </row>
    <row r="4258" ht="15.75" customHeight="1">
      <c r="A4258" s="3">
        <v>3.0</v>
      </c>
      <c r="B4258" s="3">
        <v>1950.0</v>
      </c>
      <c r="C4258" s="3" t="s">
        <v>16</v>
      </c>
      <c r="D4258" s="3">
        <v>1.0</v>
      </c>
      <c r="E4258" s="3">
        <v>14.0</v>
      </c>
      <c r="F4258" s="3">
        <v>0.0512219</v>
      </c>
      <c r="Z4258" s="1"/>
      <c r="AB4258" s="1"/>
      <c r="AF4258" s="1"/>
      <c r="AQ4258" s="1"/>
      <c r="AS4258" s="1"/>
      <c r="AT4258" s="1"/>
      <c r="AU4258" s="1"/>
      <c r="AV4258" s="1"/>
      <c r="AW4258" s="1"/>
      <c r="AX4258" s="1"/>
      <c r="AY4258" s="1"/>
      <c r="AZ4258" s="1"/>
      <c r="BA4258" s="1"/>
      <c r="BB4258" s="1"/>
    </row>
    <row r="4259" ht="15.75" customHeight="1">
      <c r="A4259" s="3">
        <v>3.0</v>
      </c>
      <c r="B4259" s="3">
        <v>2014.0</v>
      </c>
      <c r="C4259" s="3" t="s">
        <v>2209</v>
      </c>
      <c r="D4259" s="3">
        <v>1.0</v>
      </c>
      <c r="E4259" s="3">
        <v>2.0</v>
      </c>
      <c r="F4259" s="3">
        <v>1.0</v>
      </c>
      <c r="Z4259" s="1"/>
      <c r="AB4259" s="1"/>
      <c r="AF4259" s="1"/>
      <c r="AQ4259" s="1"/>
      <c r="AS4259" s="1"/>
      <c r="AT4259" s="1"/>
      <c r="AU4259" s="1"/>
      <c r="AV4259" s="1"/>
      <c r="AW4259" s="1"/>
      <c r="AX4259" s="1"/>
      <c r="AY4259" s="1"/>
      <c r="AZ4259" s="1"/>
      <c r="BA4259" s="1"/>
      <c r="BB4259" s="1"/>
    </row>
    <row r="4260" ht="15.75" customHeight="1">
      <c r="A4260" s="3">
        <v>3.0</v>
      </c>
      <c r="B4260" s="3">
        <v>2014.0</v>
      </c>
      <c r="C4260" s="3" t="s">
        <v>2209</v>
      </c>
      <c r="D4260" s="3">
        <v>1.0</v>
      </c>
      <c r="E4260" s="3">
        <v>7.0</v>
      </c>
      <c r="F4260" s="3">
        <v>1.0</v>
      </c>
      <c r="Z4260" s="1"/>
      <c r="AB4260" s="1"/>
      <c r="AF4260" s="1"/>
      <c r="AQ4260" s="1"/>
      <c r="AS4260" s="1"/>
      <c r="AT4260" s="1"/>
      <c r="AU4260" s="1"/>
      <c r="AV4260" s="1"/>
      <c r="AW4260" s="1"/>
      <c r="AX4260" s="1"/>
      <c r="AY4260" s="1"/>
      <c r="AZ4260" s="1"/>
      <c r="BA4260" s="1"/>
      <c r="BB4260" s="1"/>
    </row>
    <row r="4261" ht="15.75" customHeight="1">
      <c r="A4261" s="3">
        <v>3.0</v>
      </c>
      <c r="B4261" s="3">
        <v>2014.0</v>
      </c>
      <c r="C4261" s="3" t="s">
        <v>2209</v>
      </c>
      <c r="D4261" s="3">
        <v>1.0</v>
      </c>
      <c r="E4261" s="3">
        <v>12.0</v>
      </c>
      <c r="F4261" s="3">
        <v>1.0</v>
      </c>
      <c r="Z4261" s="1"/>
      <c r="AB4261" s="1"/>
      <c r="AF4261" s="1"/>
      <c r="AQ4261" s="1"/>
      <c r="AS4261" s="1"/>
      <c r="AT4261" s="1"/>
      <c r="AU4261" s="1"/>
      <c r="AV4261" s="1"/>
      <c r="AW4261" s="1"/>
      <c r="AX4261" s="1"/>
      <c r="AY4261" s="1"/>
      <c r="AZ4261" s="1"/>
      <c r="BA4261" s="1"/>
      <c r="BB4261" s="1"/>
    </row>
    <row r="4262" ht="15.75" customHeight="1">
      <c r="A4262" s="3">
        <v>3.0</v>
      </c>
      <c r="B4262" s="3">
        <v>2014.0</v>
      </c>
      <c r="C4262" s="3" t="s">
        <v>2209</v>
      </c>
      <c r="D4262" s="3">
        <v>1.0</v>
      </c>
      <c r="E4262" s="3">
        <v>17.0</v>
      </c>
      <c r="F4262" s="3">
        <v>1.0</v>
      </c>
      <c r="Z4262" s="1"/>
      <c r="AB4262" s="1"/>
      <c r="AF4262" s="1"/>
      <c r="AQ4262" s="1"/>
      <c r="AS4262" s="1"/>
      <c r="AT4262" s="1"/>
      <c r="AU4262" s="1"/>
      <c r="AV4262" s="1"/>
      <c r="AW4262" s="1"/>
      <c r="AX4262" s="1"/>
      <c r="AY4262" s="1"/>
      <c r="AZ4262" s="1"/>
      <c r="BA4262" s="1"/>
      <c r="BB4262" s="1"/>
    </row>
    <row r="4263" ht="15.75" customHeight="1">
      <c r="A4263" s="3">
        <v>3.0</v>
      </c>
      <c r="B4263" s="3">
        <v>2014.0</v>
      </c>
      <c r="C4263" s="3" t="s">
        <v>2209</v>
      </c>
      <c r="D4263" s="3">
        <v>1.0</v>
      </c>
      <c r="E4263" s="3">
        <v>22.0</v>
      </c>
      <c r="F4263" s="3">
        <v>1.0</v>
      </c>
      <c r="Z4263" s="1"/>
      <c r="AB4263" s="1"/>
      <c r="AF4263" s="1"/>
      <c r="AQ4263" s="1"/>
      <c r="AS4263" s="1"/>
      <c r="AT4263" s="1"/>
      <c r="AU4263" s="1"/>
      <c r="AV4263" s="1"/>
      <c r="AW4263" s="1"/>
      <c r="AX4263" s="1"/>
      <c r="AY4263" s="1"/>
      <c r="AZ4263" s="1"/>
      <c r="BA4263" s="1"/>
      <c r="BB4263" s="1"/>
    </row>
    <row r="4264" ht="15.75" customHeight="1">
      <c r="A4264" s="3">
        <v>3.0</v>
      </c>
      <c r="B4264" s="3">
        <v>2014.0</v>
      </c>
      <c r="C4264" s="3" t="s">
        <v>2209</v>
      </c>
      <c r="D4264" s="3">
        <v>1.0</v>
      </c>
      <c r="E4264" s="3">
        <v>27.0</v>
      </c>
      <c r="F4264" s="3">
        <v>1.0</v>
      </c>
      <c r="Z4264" s="1"/>
      <c r="AB4264" s="1"/>
      <c r="AF4264" s="1"/>
      <c r="AQ4264" s="1"/>
      <c r="AS4264" s="1"/>
      <c r="AT4264" s="1"/>
      <c r="AU4264" s="1"/>
      <c r="AV4264" s="1"/>
      <c r="AW4264" s="1"/>
      <c r="AX4264" s="1"/>
      <c r="AY4264" s="1"/>
      <c r="AZ4264" s="1"/>
      <c r="BA4264" s="1"/>
      <c r="BB4264" s="1"/>
    </row>
    <row r="4265" ht="15.75" customHeight="1">
      <c r="A4265" s="3">
        <v>3.0</v>
      </c>
      <c r="B4265" s="3">
        <v>2014.0</v>
      </c>
      <c r="C4265" s="3" t="s">
        <v>2209</v>
      </c>
      <c r="D4265" s="3">
        <v>1.0</v>
      </c>
      <c r="E4265" s="3">
        <v>32.0</v>
      </c>
      <c r="F4265" s="3">
        <v>1.0</v>
      </c>
      <c r="Z4265" s="1"/>
      <c r="AB4265" s="1"/>
      <c r="AF4265" s="1"/>
      <c r="AQ4265" s="1"/>
      <c r="AS4265" s="1"/>
      <c r="AT4265" s="1"/>
      <c r="AU4265" s="1"/>
      <c r="AV4265" s="1"/>
      <c r="AW4265" s="1"/>
      <c r="AX4265" s="1"/>
      <c r="AY4265" s="1"/>
      <c r="AZ4265" s="1"/>
      <c r="BA4265" s="1"/>
      <c r="BB4265" s="1"/>
    </row>
    <row r="4266" ht="15.75" customHeight="1">
      <c r="A4266" s="3">
        <v>3.0</v>
      </c>
      <c r="B4266" s="3">
        <v>2014.0</v>
      </c>
      <c r="C4266" s="3" t="s">
        <v>2209</v>
      </c>
      <c r="D4266" s="3">
        <v>1.0</v>
      </c>
      <c r="E4266" s="3">
        <v>37.0</v>
      </c>
      <c r="F4266" s="3">
        <v>1.0</v>
      </c>
      <c r="Z4266" s="1"/>
      <c r="AB4266" s="1"/>
      <c r="AF4266" s="1"/>
      <c r="AQ4266" s="1"/>
      <c r="AS4266" s="1"/>
      <c r="AT4266" s="1"/>
      <c r="AU4266" s="1"/>
      <c r="AV4266" s="1"/>
      <c r="AW4266" s="1"/>
      <c r="AX4266" s="1"/>
      <c r="AY4266" s="1"/>
      <c r="AZ4266" s="1"/>
      <c r="BA4266" s="1"/>
      <c r="BB4266" s="1"/>
    </row>
    <row r="4267" ht="15.75" customHeight="1">
      <c r="A4267" s="3">
        <v>3.0</v>
      </c>
      <c r="B4267" s="3">
        <v>2014.0</v>
      </c>
      <c r="C4267" s="3" t="s">
        <v>2209</v>
      </c>
      <c r="D4267" s="3">
        <v>1.0</v>
      </c>
      <c r="E4267" s="3">
        <v>42.0</v>
      </c>
      <c r="F4267" s="3">
        <v>1.0</v>
      </c>
      <c r="Z4267" s="1"/>
      <c r="AB4267" s="1"/>
      <c r="AF4267" s="1"/>
      <c r="AQ4267" s="1"/>
      <c r="AS4267" s="1"/>
      <c r="AT4267" s="1"/>
      <c r="AU4267" s="1"/>
      <c r="AV4267" s="1"/>
      <c r="AW4267" s="1"/>
      <c r="AX4267" s="1"/>
      <c r="AY4267" s="1"/>
      <c r="AZ4267" s="1"/>
      <c r="BA4267" s="1"/>
      <c r="BB4267" s="1"/>
    </row>
    <row r="4268" ht="15.75" customHeight="1">
      <c r="A4268" s="3">
        <v>3.0</v>
      </c>
      <c r="B4268" s="3">
        <v>2014.0</v>
      </c>
      <c r="C4268" s="3" t="s">
        <v>2209</v>
      </c>
      <c r="D4268" s="3">
        <v>1.0</v>
      </c>
      <c r="E4268" s="3">
        <v>47.0</v>
      </c>
      <c r="F4268" s="3">
        <v>1.0</v>
      </c>
      <c r="Z4268" s="1"/>
      <c r="AB4268" s="1"/>
      <c r="AF4268" s="1"/>
      <c r="AQ4268" s="1"/>
      <c r="AS4268" s="1"/>
      <c r="AT4268" s="1"/>
      <c r="AU4268" s="1"/>
      <c r="AV4268" s="1"/>
      <c r="AW4268" s="1"/>
      <c r="AX4268" s="1"/>
      <c r="AY4268" s="1"/>
      <c r="AZ4268" s="1"/>
      <c r="BA4268" s="1"/>
      <c r="BB4268" s="1"/>
    </row>
    <row r="4269" ht="15.75" customHeight="1">
      <c r="A4269" s="3">
        <v>3.0</v>
      </c>
      <c r="B4269" s="3">
        <v>2014.0</v>
      </c>
      <c r="C4269" s="3" t="s">
        <v>2209</v>
      </c>
      <c r="D4269" s="3">
        <v>1.0</v>
      </c>
      <c r="E4269" s="3">
        <v>52.0</v>
      </c>
      <c r="F4269" s="3">
        <v>1.0</v>
      </c>
      <c r="Z4269" s="1"/>
      <c r="AB4269" s="1"/>
      <c r="AF4269" s="1"/>
      <c r="AQ4269" s="1"/>
      <c r="AS4269" s="1"/>
      <c r="AT4269" s="1"/>
      <c r="AU4269" s="1"/>
      <c r="AV4269" s="1"/>
      <c r="AW4269" s="1"/>
      <c r="AX4269" s="1"/>
      <c r="AY4269" s="1"/>
      <c r="AZ4269" s="1"/>
      <c r="BA4269" s="1"/>
      <c r="BB4269" s="1"/>
    </row>
    <row r="4270" ht="15.75" customHeight="1">
      <c r="A4270" s="3">
        <v>3.0</v>
      </c>
      <c r="B4270" s="3">
        <v>2014.0</v>
      </c>
      <c r="C4270" s="3" t="s">
        <v>2209</v>
      </c>
      <c r="D4270" s="3">
        <v>1.0</v>
      </c>
      <c r="E4270" s="3">
        <v>57.0</v>
      </c>
      <c r="F4270" s="3">
        <v>1.0</v>
      </c>
      <c r="Z4270" s="1"/>
      <c r="AB4270" s="1"/>
      <c r="AF4270" s="1"/>
      <c r="AQ4270" s="1"/>
      <c r="AS4270" s="1"/>
      <c r="AT4270" s="1"/>
      <c r="AU4270" s="1"/>
      <c r="AV4270" s="1"/>
      <c r="AW4270" s="1"/>
      <c r="AX4270" s="1"/>
      <c r="AY4270" s="1"/>
      <c r="AZ4270" s="1"/>
      <c r="BA4270" s="1"/>
      <c r="BB4270" s="1"/>
    </row>
    <row r="4271" ht="15.75" customHeight="1">
      <c r="A4271" s="3">
        <v>4.0</v>
      </c>
      <c r="B4271" s="3">
        <v>1947.0</v>
      </c>
      <c r="C4271" s="3" t="s">
        <v>2209</v>
      </c>
      <c r="D4271" s="3">
        <v>1.0</v>
      </c>
      <c r="E4271" s="3">
        <v>2.0</v>
      </c>
      <c r="F4271" s="3">
        <v>0.0</v>
      </c>
      <c r="Z4271" s="1"/>
      <c r="AB4271" s="1"/>
      <c r="AF4271" s="1"/>
      <c r="AQ4271" s="1"/>
      <c r="AS4271" s="1"/>
      <c r="AT4271" s="1"/>
      <c r="AU4271" s="1"/>
      <c r="AV4271" s="1"/>
      <c r="AW4271" s="1"/>
      <c r="AX4271" s="1"/>
      <c r="AY4271" s="1"/>
      <c r="AZ4271" s="1"/>
      <c r="BA4271" s="1"/>
      <c r="BB4271" s="1"/>
    </row>
    <row r="4272" ht="15.75" customHeight="1">
      <c r="A4272" s="3">
        <v>4.0</v>
      </c>
      <c r="B4272" s="3">
        <v>1947.0</v>
      </c>
      <c r="C4272" s="3" t="s">
        <v>2209</v>
      </c>
      <c r="D4272" s="3">
        <v>1.0</v>
      </c>
      <c r="E4272" s="3">
        <v>7.0</v>
      </c>
      <c r="F4272" s="3">
        <v>0.0</v>
      </c>
      <c r="Z4272" s="1"/>
      <c r="AB4272" s="1"/>
      <c r="AF4272" s="1"/>
      <c r="AQ4272" s="1"/>
      <c r="AS4272" s="1"/>
      <c r="AT4272" s="1"/>
      <c r="AU4272" s="1"/>
      <c r="AV4272" s="1"/>
      <c r="AW4272" s="1"/>
      <c r="AX4272" s="1"/>
      <c r="AY4272" s="1"/>
      <c r="AZ4272" s="1"/>
      <c r="BA4272" s="1"/>
      <c r="BB4272" s="1"/>
    </row>
    <row r="4273" ht="15.75" customHeight="1">
      <c r="A4273" s="3">
        <v>4.0</v>
      </c>
      <c r="B4273" s="3">
        <v>1947.0</v>
      </c>
      <c r="C4273" s="3" t="s">
        <v>2209</v>
      </c>
      <c r="D4273" s="3">
        <v>1.0</v>
      </c>
      <c r="E4273" s="3">
        <v>12.0</v>
      </c>
      <c r="F4273" s="3">
        <v>0.0</v>
      </c>
      <c r="Z4273" s="1"/>
      <c r="AB4273" s="1"/>
      <c r="AF4273" s="1"/>
      <c r="AQ4273" s="1"/>
      <c r="AS4273" s="1"/>
      <c r="AT4273" s="1"/>
      <c r="AU4273" s="1"/>
      <c r="AV4273" s="1"/>
      <c r="AW4273" s="1"/>
      <c r="AX4273" s="1"/>
      <c r="AY4273" s="1"/>
      <c r="AZ4273" s="1"/>
      <c r="BA4273" s="1"/>
      <c r="BB4273" s="1"/>
    </row>
    <row r="4274" ht="15.75" customHeight="1">
      <c r="A4274" s="3">
        <v>4.0</v>
      </c>
      <c r="B4274" s="3">
        <v>1947.0</v>
      </c>
      <c r="C4274" s="3" t="s">
        <v>2209</v>
      </c>
      <c r="D4274" s="3">
        <v>1.0</v>
      </c>
      <c r="E4274" s="3">
        <v>17.0</v>
      </c>
      <c r="F4274" s="3">
        <v>0.0</v>
      </c>
      <c r="Z4274" s="1"/>
      <c r="AB4274" s="1"/>
      <c r="AF4274" s="1"/>
      <c r="AQ4274" s="1"/>
      <c r="AS4274" s="1"/>
      <c r="AT4274" s="1"/>
      <c r="AU4274" s="1"/>
      <c r="AV4274" s="1"/>
      <c r="AW4274" s="1"/>
      <c r="AX4274" s="1"/>
      <c r="AY4274" s="1"/>
      <c r="AZ4274" s="1"/>
      <c r="BA4274" s="1"/>
      <c r="BB4274" s="1"/>
    </row>
    <row r="4275" ht="15.75" customHeight="1">
      <c r="A4275" s="3">
        <v>4.0</v>
      </c>
      <c r="B4275" s="3">
        <v>1947.0</v>
      </c>
      <c r="C4275" s="3" t="s">
        <v>2209</v>
      </c>
      <c r="D4275" s="3">
        <v>1.0</v>
      </c>
      <c r="E4275" s="3">
        <v>22.0</v>
      </c>
      <c r="F4275" s="3">
        <v>0.0</v>
      </c>
      <c r="Z4275" s="1"/>
      <c r="AB4275" s="1"/>
      <c r="AF4275" s="1"/>
      <c r="AQ4275" s="1"/>
      <c r="AS4275" s="1"/>
      <c r="AT4275" s="1"/>
      <c r="AU4275" s="1"/>
      <c r="AV4275" s="1"/>
      <c r="AW4275" s="1"/>
      <c r="AX4275" s="1"/>
      <c r="AY4275" s="1"/>
      <c r="AZ4275" s="1"/>
      <c r="BA4275" s="1"/>
      <c r="BB4275" s="1"/>
    </row>
    <row r="4276" ht="15.75" customHeight="1">
      <c r="A4276" s="3">
        <v>4.0</v>
      </c>
      <c r="B4276" s="3">
        <v>1947.0</v>
      </c>
      <c r="C4276" s="3" t="s">
        <v>2209</v>
      </c>
      <c r="D4276" s="3">
        <v>1.0</v>
      </c>
      <c r="E4276" s="3">
        <v>27.0</v>
      </c>
      <c r="F4276" s="3">
        <v>0.0</v>
      </c>
      <c r="Z4276" s="1"/>
      <c r="AB4276" s="1"/>
      <c r="AF4276" s="1"/>
      <c r="AQ4276" s="1"/>
      <c r="AS4276" s="1"/>
      <c r="AT4276" s="1"/>
      <c r="AU4276" s="1"/>
      <c r="AV4276" s="1"/>
      <c r="AW4276" s="1"/>
      <c r="AX4276" s="1"/>
      <c r="AY4276" s="1"/>
      <c r="AZ4276" s="1"/>
      <c r="BA4276" s="1"/>
      <c r="BB4276" s="1"/>
    </row>
    <row r="4277" ht="15.75" customHeight="1">
      <c r="A4277" s="3">
        <v>4.0</v>
      </c>
      <c r="B4277" s="3">
        <v>1947.0</v>
      </c>
      <c r="C4277" s="3" t="s">
        <v>2209</v>
      </c>
      <c r="D4277" s="3">
        <v>1.0</v>
      </c>
      <c r="E4277" s="3">
        <v>32.0</v>
      </c>
      <c r="F4277" s="3">
        <v>0.0</v>
      </c>
      <c r="Z4277" s="1"/>
      <c r="AB4277" s="1"/>
      <c r="AF4277" s="1"/>
      <c r="AQ4277" s="1"/>
      <c r="AS4277" s="1"/>
      <c r="AT4277" s="1"/>
      <c r="AU4277" s="1"/>
      <c r="AV4277" s="1"/>
      <c r="AW4277" s="1"/>
      <c r="AX4277" s="1"/>
      <c r="AY4277" s="1"/>
      <c r="AZ4277" s="1"/>
      <c r="BA4277" s="1"/>
      <c r="BB4277" s="1"/>
    </row>
    <row r="4278" ht="15.75" customHeight="1">
      <c r="A4278" s="3">
        <v>4.0</v>
      </c>
      <c r="B4278" s="3">
        <v>1947.0</v>
      </c>
      <c r="C4278" s="3" t="s">
        <v>2209</v>
      </c>
      <c r="D4278" s="3">
        <v>1.0</v>
      </c>
      <c r="E4278" s="3">
        <v>37.0</v>
      </c>
      <c r="F4278" s="3">
        <v>0.0</v>
      </c>
      <c r="Z4278" s="1"/>
      <c r="AB4278" s="1"/>
      <c r="AF4278" s="1"/>
      <c r="AQ4278" s="1"/>
      <c r="AS4278" s="1"/>
      <c r="AT4278" s="1"/>
      <c r="AU4278" s="1"/>
      <c r="AV4278" s="1"/>
      <c r="AW4278" s="1"/>
      <c r="AX4278" s="1"/>
      <c r="AY4278" s="1"/>
      <c r="AZ4278" s="1"/>
      <c r="BA4278" s="1"/>
      <c r="BB4278" s="1"/>
    </row>
    <row r="4279" ht="15.75" customHeight="1">
      <c r="A4279" s="3">
        <v>4.0</v>
      </c>
      <c r="B4279" s="3">
        <v>1947.0</v>
      </c>
      <c r="C4279" s="3" t="s">
        <v>2209</v>
      </c>
      <c r="D4279" s="3">
        <v>1.0</v>
      </c>
      <c r="E4279" s="3">
        <v>42.0</v>
      </c>
      <c r="F4279" s="3">
        <v>0.0</v>
      </c>
      <c r="Z4279" s="1"/>
      <c r="AB4279" s="1"/>
      <c r="AF4279" s="1"/>
      <c r="AQ4279" s="1"/>
      <c r="AS4279" s="1"/>
      <c r="AT4279" s="1"/>
      <c r="AU4279" s="1"/>
      <c r="AV4279" s="1"/>
      <c r="AW4279" s="1"/>
      <c r="AX4279" s="1"/>
      <c r="AY4279" s="1"/>
      <c r="AZ4279" s="1"/>
      <c r="BA4279" s="1"/>
      <c r="BB4279" s="1"/>
    </row>
    <row r="4280" ht="15.75" customHeight="1">
      <c r="A4280" s="3">
        <v>4.0</v>
      </c>
      <c r="B4280" s="3">
        <v>1947.0</v>
      </c>
      <c r="C4280" s="3" t="s">
        <v>2209</v>
      </c>
      <c r="D4280" s="3">
        <v>1.0</v>
      </c>
      <c r="E4280" s="3">
        <v>47.0</v>
      </c>
      <c r="F4280" s="3">
        <v>0.0</v>
      </c>
      <c r="Z4280" s="1"/>
      <c r="AB4280" s="1"/>
      <c r="AF4280" s="1"/>
      <c r="AQ4280" s="1"/>
      <c r="AS4280" s="1"/>
      <c r="AT4280" s="1"/>
      <c r="AU4280" s="1"/>
      <c r="AV4280" s="1"/>
      <c r="AW4280" s="1"/>
      <c r="AX4280" s="1"/>
      <c r="AY4280" s="1"/>
      <c r="AZ4280" s="1"/>
      <c r="BA4280" s="1"/>
      <c r="BB4280" s="1"/>
    </row>
    <row r="4281" ht="15.75" customHeight="1">
      <c r="A4281" s="3">
        <v>4.0</v>
      </c>
      <c r="B4281" s="3">
        <v>1947.0</v>
      </c>
      <c r="C4281" s="3" t="s">
        <v>2209</v>
      </c>
      <c r="D4281" s="3">
        <v>1.0</v>
      </c>
      <c r="E4281" s="3">
        <v>52.0</v>
      </c>
      <c r="F4281" s="3">
        <v>0.0</v>
      </c>
      <c r="Z4281" s="1"/>
      <c r="AB4281" s="1"/>
      <c r="AF4281" s="1"/>
      <c r="AQ4281" s="1"/>
      <c r="AS4281" s="1"/>
      <c r="AT4281" s="1"/>
      <c r="AU4281" s="1"/>
      <c r="AV4281" s="1"/>
      <c r="AW4281" s="1"/>
      <c r="AX4281" s="1"/>
      <c r="AY4281" s="1"/>
      <c r="AZ4281" s="1"/>
      <c r="BA4281" s="1"/>
      <c r="BB4281" s="1"/>
    </row>
    <row r="4282" ht="15.75" customHeight="1">
      <c r="A4282" s="3">
        <v>4.0</v>
      </c>
      <c r="B4282" s="3">
        <v>1947.0</v>
      </c>
      <c r="C4282" s="3" t="s">
        <v>2209</v>
      </c>
      <c r="D4282" s="3">
        <v>1.0</v>
      </c>
      <c r="E4282" s="3">
        <v>57.0</v>
      </c>
      <c r="F4282" s="3">
        <v>0.0</v>
      </c>
      <c r="Z4282" s="1"/>
      <c r="AB4282" s="1"/>
      <c r="AF4282" s="1"/>
      <c r="AQ4282" s="1"/>
      <c r="AS4282" s="1"/>
      <c r="AT4282" s="1"/>
      <c r="AU4282" s="1"/>
      <c r="AV4282" s="1"/>
      <c r="AW4282" s="1"/>
      <c r="AX4282" s="1"/>
      <c r="AY4282" s="1"/>
      <c r="AZ4282" s="1"/>
      <c r="BA4282" s="1"/>
      <c r="BB4282" s="1"/>
    </row>
    <row r="4283" ht="15.75" customHeight="1">
      <c r="A4283" s="3">
        <v>4.0</v>
      </c>
      <c r="B4283" s="3">
        <v>1947.0</v>
      </c>
      <c r="C4283" s="3" t="s">
        <v>2210</v>
      </c>
      <c r="D4283" s="3">
        <v>1.0</v>
      </c>
      <c r="E4283" s="3">
        <v>2.0</v>
      </c>
      <c r="F4283" s="3">
        <v>0.0</v>
      </c>
      <c r="Z4283" s="1"/>
      <c r="AB4283" s="1"/>
      <c r="AF4283" s="1"/>
      <c r="AQ4283" s="1"/>
      <c r="AS4283" s="1"/>
      <c r="AT4283" s="1"/>
      <c r="AU4283" s="1"/>
      <c r="AV4283" s="1"/>
      <c r="AW4283" s="1"/>
      <c r="AX4283" s="1"/>
      <c r="AY4283" s="1"/>
      <c r="AZ4283" s="1"/>
      <c r="BA4283" s="1"/>
      <c r="BB4283" s="1"/>
    </row>
    <row r="4284" ht="15.75" customHeight="1">
      <c r="A4284" s="3">
        <v>4.0</v>
      </c>
      <c r="B4284" s="3">
        <v>1947.0</v>
      </c>
      <c r="C4284" s="3" t="s">
        <v>2210</v>
      </c>
      <c r="D4284" s="3">
        <v>1.0</v>
      </c>
      <c r="E4284" s="3">
        <v>7.0</v>
      </c>
      <c r="F4284" s="3">
        <v>0.0</v>
      </c>
      <c r="Z4284" s="1"/>
      <c r="AB4284" s="1"/>
      <c r="AF4284" s="1"/>
      <c r="AQ4284" s="1"/>
      <c r="AS4284" s="1"/>
      <c r="AT4284" s="1"/>
      <c r="AU4284" s="1"/>
      <c r="AV4284" s="1"/>
      <c r="AW4284" s="1"/>
      <c r="AX4284" s="1"/>
      <c r="AY4284" s="1"/>
      <c r="AZ4284" s="1"/>
      <c r="BA4284" s="1"/>
      <c r="BB4284" s="1"/>
    </row>
    <row r="4285" ht="15.75" customHeight="1">
      <c r="A4285" s="3">
        <v>4.0</v>
      </c>
      <c r="B4285" s="3">
        <v>1947.0</v>
      </c>
      <c r="C4285" s="3" t="s">
        <v>2210</v>
      </c>
      <c r="D4285" s="3">
        <v>1.0</v>
      </c>
      <c r="E4285" s="3">
        <v>12.0</v>
      </c>
      <c r="F4285" s="3">
        <v>0.0</v>
      </c>
      <c r="Z4285" s="1"/>
      <c r="AB4285" s="1"/>
      <c r="AF4285" s="1"/>
      <c r="AQ4285" s="1"/>
      <c r="AS4285" s="1"/>
      <c r="AT4285" s="1"/>
      <c r="AU4285" s="1"/>
      <c r="AV4285" s="1"/>
      <c r="AW4285" s="1"/>
      <c r="AX4285" s="1"/>
      <c r="AY4285" s="1"/>
      <c r="AZ4285" s="1"/>
      <c r="BA4285" s="1"/>
      <c r="BB4285" s="1"/>
    </row>
    <row r="4286" ht="15.75" customHeight="1">
      <c r="A4286" s="3">
        <v>4.0</v>
      </c>
      <c r="B4286" s="3">
        <v>1947.0</v>
      </c>
      <c r="C4286" s="3" t="s">
        <v>2210</v>
      </c>
      <c r="D4286" s="3">
        <v>1.0</v>
      </c>
      <c r="E4286" s="3">
        <v>17.0</v>
      </c>
      <c r="F4286" s="3">
        <v>0.0</v>
      </c>
      <c r="Z4286" s="1"/>
      <c r="AB4286" s="1"/>
      <c r="AF4286" s="1"/>
      <c r="AQ4286" s="1"/>
      <c r="AS4286" s="1"/>
      <c r="AT4286" s="1"/>
      <c r="AU4286" s="1"/>
      <c r="AV4286" s="1"/>
      <c r="AW4286" s="1"/>
      <c r="AX4286" s="1"/>
      <c r="AY4286" s="1"/>
      <c r="AZ4286" s="1"/>
      <c r="BA4286" s="1"/>
      <c r="BB4286" s="1"/>
    </row>
    <row r="4287" ht="15.75" customHeight="1">
      <c r="A4287" s="3">
        <v>4.0</v>
      </c>
      <c r="B4287" s="3">
        <v>1947.0</v>
      </c>
      <c r="C4287" s="3" t="s">
        <v>2210</v>
      </c>
      <c r="D4287" s="3">
        <v>1.0</v>
      </c>
      <c r="E4287" s="3">
        <v>22.0</v>
      </c>
      <c r="F4287" s="3">
        <v>0.0</v>
      </c>
      <c r="Z4287" s="1"/>
      <c r="AB4287" s="1"/>
      <c r="AF4287" s="1"/>
      <c r="AQ4287" s="1"/>
      <c r="AS4287" s="1"/>
      <c r="AT4287" s="1"/>
      <c r="AU4287" s="1"/>
      <c r="AV4287" s="1"/>
      <c r="AW4287" s="1"/>
      <c r="AX4287" s="1"/>
      <c r="AY4287" s="1"/>
      <c r="AZ4287" s="1"/>
      <c r="BA4287" s="1"/>
      <c r="BB4287" s="1"/>
    </row>
    <row r="4288" ht="15.75" customHeight="1">
      <c r="A4288" s="3">
        <v>4.0</v>
      </c>
      <c r="B4288" s="3">
        <v>1947.0</v>
      </c>
      <c r="C4288" s="3" t="s">
        <v>2210</v>
      </c>
      <c r="D4288" s="3">
        <v>1.0</v>
      </c>
      <c r="E4288" s="3">
        <v>27.0</v>
      </c>
      <c r="F4288" s="3">
        <v>0.0</v>
      </c>
      <c r="Z4288" s="1"/>
      <c r="AB4288" s="1"/>
      <c r="AF4288" s="1"/>
      <c r="AQ4288" s="1"/>
      <c r="AS4288" s="1"/>
      <c r="AT4288" s="1"/>
      <c r="AU4288" s="1"/>
      <c r="AV4288" s="1"/>
      <c r="AW4288" s="1"/>
      <c r="AX4288" s="1"/>
      <c r="AY4288" s="1"/>
      <c r="AZ4288" s="1"/>
      <c r="BA4288" s="1"/>
      <c r="BB4288" s="1"/>
    </row>
    <row r="4289" ht="15.75" customHeight="1">
      <c r="A4289" s="3">
        <v>4.0</v>
      </c>
      <c r="B4289" s="3">
        <v>1947.0</v>
      </c>
      <c r="C4289" s="3" t="s">
        <v>2210</v>
      </c>
      <c r="D4289" s="3">
        <v>1.0</v>
      </c>
      <c r="E4289" s="3">
        <v>32.0</v>
      </c>
      <c r="F4289" s="3">
        <v>0.0</v>
      </c>
      <c r="Z4289" s="1"/>
      <c r="AB4289" s="1"/>
      <c r="AF4289" s="1"/>
      <c r="AQ4289" s="1"/>
      <c r="AS4289" s="1"/>
      <c r="AT4289" s="1"/>
      <c r="AU4289" s="1"/>
      <c r="AV4289" s="1"/>
      <c r="AW4289" s="1"/>
      <c r="AX4289" s="1"/>
      <c r="AY4289" s="1"/>
      <c r="AZ4289" s="1"/>
      <c r="BA4289" s="1"/>
      <c r="BB4289" s="1"/>
    </row>
    <row r="4290" ht="15.75" customHeight="1">
      <c r="A4290" s="3">
        <v>4.0</v>
      </c>
      <c r="B4290" s="3">
        <v>1947.0</v>
      </c>
      <c r="C4290" s="3" t="s">
        <v>2210</v>
      </c>
      <c r="D4290" s="3">
        <v>1.0</v>
      </c>
      <c r="E4290" s="3">
        <v>37.0</v>
      </c>
      <c r="F4290" s="3">
        <v>0.0</v>
      </c>
      <c r="Z4290" s="1"/>
      <c r="AB4290" s="1"/>
      <c r="AF4290" s="1"/>
      <c r="AQ4290" s="1"/>
      <c r="AS4290" s="1"/>
      <c r="AT4290" s="1"/>
      <c r="AU4290" s="1"/>
      <c r="AV4290" s="1"/>
      <c r="AW4290" s="1"/>
      <c r="AX4290" s="1"/>
      <c r="AY4290" s="1"/>
      <c r="AZ4290" s="1"/>
      <c r="BA4290" s="1"/>
      <c r="BB4290" s="1"/>
    </row>
    <row r="4291" ht="15.75" customHeight="1">
      <c r="A4291" s="3">
        <v>4.0</v>
      </c>
      <c r="B4291" s="3">
        <v>1947.0</v>
      </c>
      <c r="C4291" s="3" t="s">
        <v>2210</v>
      </c>
      <c r="D4291" s="3">
        <v>1.0</v>
      </c>
      <c r="E4291" s="3">
        <v>42.0</v>
      </c>
      <c r="F4291" s="3">
        <v>0.0</v>
      </c>
      <c r="Z4291" s="1"/>
      <c r="AB4291" s="1"/>
      <c r="AF4291" s="1"/>
      <c r="AQ4291" s="1"/>
      <c r="AS4291" s="1"/>
      <c r="AT4291" s="1"/>
      <c r="AU4291" s="1"/>
      <c r="AV4291" s="1"/>
      <c r="AW4291" s="1"/>
      <c r="AX4291" s="1"/>
      <c r="AY4291" s="1"/>
      <c r="AZ4291" s="1"/>
      <c r="BA4291" s="1"/>
      <c r="BB4291" s="1"/>
    </row>
    <row r="4292" ht="15.75" customHeight="1">
      <c r="A4292" s="3">
        <v>4.0</v>
      </c>
      <c r="B4292" s="3">
        <v>1947.0</v>
      </c>
      <c r="C4292" s="3" t="s">
        <v>2210</v>
      </c>
      <c r="D4292" s="3">
        <v>1.0</v>
      </c>
      <c r="E4292" s="3">
        <v>47.0</v>
      </c>
      <c r="F4292" s="3">
        <v>0.0</v>
      </c>
      <c r="Z4292" s="1"/>
      <c r="AB4292" s="1"/>
      <c r="AF4292" s="1"/>
      <c r="AQ4292" s="1"/>
      <c r="AS4292" s="1"/>
      <c r="AT4292" s="1"/>
      <c r="AU4292" s="1"/>
      <c r="AV4292" s="1"/>
      <c r="AW4292" s="1"/>
      <c r="AX4292" s="1"/>
      <c r="AY4292" s="1"/>
      <c r="AZ4292" s="1"/>
      <c r="BA4292" s="1"/>
      <c r="BB4292" s="1"/>
    </row>
    <row r="4293" ht="15.75" customHeight="1">
      <c r="A4293" s="3">
        <v>4.0</v>
      </c>
      <c r="B4293" s="3">
        <v>1947.0</v>
      </c>
      <c r="C4293" s="3" t="s">
        <v>2210</v>
      </c>
      <c r="D4293" s="3">
        <v>1.0</v>
      </c>
      <c r="E4293" s="3">
        <v>52.0</v>
      </c>
      <c r="F4293" s="3">
        <v>0.0</v>
      </c>
      <c r="Z4293" s="1"/>
      <c r="AB4293" s="1"/>
      <c r="AF4293" s="1"/>
      <c r="AQ4293" s="1"/>
      <c r="AS4293" s="1"/>
      <c r="AT4293" s="1"/>
      <c r="AU4293" s="1"/>
      <c r="AV4293" s="1"/>
      <c r="AW4293" s="1"/>
      <c r="AX4293" s="1"/>
      <c r="AY4293" s="1"/>
      <c r="AZ4293" s="1"/>
      <c r="BA4293" s="1"/>
      <c r="BB4293" s="1"/>
    </row>
    <row r="4294" ht="15.75" customHeight="1">
      <c r="A4294" s="3">
        <v>4.0</v>
      </c>
      <c r="B4294" s="3">
        <v>1947.0</v>
      </c>
      <c r="C4294" s="3" t="s">
        <v>2210</v>
      </c>
      <c r="D4294" s="3">
        <v>1.0</v>
      </c>
      <c r="E4294" s="3">
        <v>57.0</v>
      </c>
      <c r="F4294" s="3">
        <v>0.0</v>
      </c>
      <c r="Z4294" s="1"/>
      <c r="AB4294" s="1"/>
      <c r="AF4294" s="1"/>
      <c r="AQ4294" s="1"/>
      <c r="AS4294" s="1"/>
      <c r="AT4294" s="1"/>
      <c r="AU4294" s="1"/>
      <c r="AV4294" s="1"/>
      <c r="AW4294" s="1"/>
      <c r="AX4294" s="1"/>
      <c r="AY4294" s="1"/>
      <c r="AZ4294" s="1"/>
      <c r="BA4294" s="1"/>
      <c r="BB4294" s="1"/>
    </row>
    <row r="4295" ht="15.75" customHeight="1">
      <c r="A4295" s="3">
        <v>4.0</v>
      </c>
      <c r="B4295" s="3">
        <v>1949.0</v>
      </c>
      <c r="C4295" s="3" t="s">
        <v>2209</v>
      </c>
      <c r="D4295" s="3">
        <v>1.0</v>
      </c>
      <c r="E4295" s="3">
        <v>2.0</v>
      </c>
      <c r="F4295" s="3">
        <v>0.0</v>
      </c>
      <c r="Z4295" s="1"/>
      <c r="AB4295" s="1"/>
      <c r="AF4295" s="1"/>
      <c r="AQ4295" s="1"/>
      <c r="AS4295" s="1"/>
      <c r="AT4295" s="1"/>
      <c r="AU4295" s="1"/>
      <c r="AV4295" s="1"/>
      <c r="AW4295" s="1"/>
      <c r="AX4295" s="1"/>
      <c r="AY4295" s="1"/>
      <c r="AZ4295" s="1"/>
      <c r="BA4295" s="1"/>
      <c r="BB4295" s="1"/>
    </row>
    <row r="4296" ht="15.75" customHeight="1">
      <c r="A4296" s="3">
        <v>4.0</v>
      </c>
      <c r="B4296" s="3">
        <v>1949.0</v>
      </c>
      <c r="C4296" s="3" t="s">
        <v>2209</v>
      </c>
      <c r="D4296" s="3">
        <v>1.0</v>
      </c>
      <c r="E4296" s="3">
        <v>7.0</v>
      </c>
      <c r="F4296" s="3">
        <v>0.0</v>
      </c>
      <c r="Z4296" s="1"/>
      <c r="AB4296" s="1"/>
      <c r="AF4296" s="1"/>
      <c r="AQ4296" s="1"/>
      <c r="AS4296" s="1"/>
      <c r="AT4296" s="1"/>
      <c r="AU4296" s="1"/>
      <c r="AV4296" s="1"/>
      <c r="AW4296" s="1"/>
      <c r="AX4296" s="1"/>
      <c r="AY4296" s="1"/>
      <c r="AZ4296" s="1"/>
      <c r="BA4296" s="1"/>
      <c r="BB4296" s="1"/>
    </row>
    <row r="4297" ht="15.75" customHeight="1">
      <c r="A4297" s="3">
        <v>4.0</v>
      </c>
      <c r="B4297" s="3">
        <v>1949.0</v>
      </c>
      <c r="C4297" s="3" t="s">
        <v>2209</v>
      </c>
      <c r="D4297" s="3">
        <v>1.0</v>
      </c>
      <c r="E4297" s="3">
        <v>12.0</v>
      </c>
      <c r="F4297" s="3">
        <v>0.0</v>
      </c>
      <c r="Z4297" s="1"/>
      <c r="AB4297" s="1"/>
      <c r="AF4297" s="1"/>
      <c r="AQ4297" s="1"/>
      <c r="AS4297" s="1"/>
      <c r="AT4297" s="1"/>
      <c r="AU4297" s="1"/>
      <c r="AV4297" s="1"/>
      <c r="AW4297" s="1"/>
      <c r="AX4297" s="1"/>
      <c r="AY4297" s="1"/>
      <c r="AZ4297" s="1"/>
      <c r="BA4297" s="1"/>
      <c r="BB4297" s="1"/>
    </row>
    <row r="4298" ht="15.75" customHeight="1">
      <c r="A4298" s="3">
        <v>4.0</v>
      </c>
      <c r="B4298" s="3">
        <v>1949.0</v>
      </c>
      <c r="C4298" s="3" t="s">
        <v>2209</v>
      </c>
      <c r="D4298" s="3">
        <v>1.0</v>
      </c>
      <c r="E4298" s="3">
        <v>17.0</v>
      </c>
      <c r="F4298" s="3">
        <v>0.0</v>
      </c>
      <c r="Z4298" s="1"/>
      <c r="AB4298" s="1"/>
      <c r="AF4298" s="1"/>
      <c r="AQ4298" s="1"/>
      <c r="AS4298" s="1"/>
      <c r="AT4298" s="1"/>
      <c r="AU4298" s="1"/>
      <c r="AV4298" s="1"/>
      <c r="AW4298" s="1"/>
      <c r="AX4298" s="1"/>
      <c r="AY4298" s="1"/>
      <c r="AZ4298" s="1"/>
      <c r="BA4298" s="1"/>
      <c r="BB4298" s="1"/>
    </row>
    <row r="4299" ht="15.75" customHeight="1">
      <c r="A4299" s="3">
        <v>4.0</v>
      </c>
      <c r="B4299" s="3">
        <v>1949.0</v>
      </c>
      <c r="C4299" s="3" t="s">
        <v>2209</v>
      </c>
      <c r="D4299" s="3">
        <v>1.0</v>
      </c>
      <c r="E4299" s="3">
        <v>22.0</v>
      </c>
      <c r="F4299" s="3">
        <v>0.0</v>
      </c>
      <c r="Z4299" s="1"/>
      <c r="AB4299" s="1"/>
      <c r="AF4299" s="1"/>
      <c r="AQ4299" s="1"/>
      <c r="AS4299" s="1"/>
      <c r="AT4299" s="1"/>
      <c r="AU4299" s="1"/>
      <c r="AV4299" s="1"/>
      <c r="AW4299" s="1"/>
      <c r="AX4299" s="1"/>
      <c r="AY4299" s="1"/>
      <c r="AZ4299" s="1"/>
      <c r="BA4299" s="1"/>
      <c r="BB4299" s="1"/>
    </row>
    <row r="4300" ht="15.75" customHeight="1">
      <c r="A4300" s="3">
        <v>4.0</v>
      </c>
      <c r="B4300" s="3">
        <v>1949.0</v>
      </c>
      <c r="C4300" s="3" t="s">
        <v>2209</v>
      </c>
      <c r="D4300" s="3">
        <v>1.0</v>
      </c>
      <c r="E4300" s="3">
        <v>27.0</v>
      </c>
      <c r="F4300" s="3">
        <v>0.0</v>
      </c>
      <c r="Z4300" s="1"/>
      <c r="AB4300" s="1"/>
      <c r="AF4300" s="1"/>
      <c r="AQ4300" s="1"/>
      <c r="AS4300" s="1"/>
      <c r="AT4300" s="1"/>
      <c r="AU4300" s="1"/>
      <c r="AV4300" s="1"/>
      <c r="AW4300" s="1"/>
      <c r="AX4300" s="1"/>
      <c r="AY4300" s="1"/>
      <c r="AZ4300" s="1"/>
      <c r="BA4300" s="1"/>
      <c r="BB4300" s="1"/>
    </row>
    <row r="4301" ht="15.75" customHeight="1">
      <c r="A4301" s="3">
        <v>4.0</v>
      </c>
      <c r="B4301" s="3">
        <v>1949.0</v>
      </c>
      <c r="C4301" s="3" t="s">
        <v>2209</v>
      </c>
      <c r="D4301" s="3">
        <v>1.0</v>
      </c>
      <c r="E4301" s="3">
        <v>32.0</v>
      </c>
      <c r="F4301" s="3">
        <v>0.0</v>
      </c>
      <c r="Z4301" s="1"/>
      <c r="AB4301" s="1"/>
      <c r="AF4301" s="1"/>
      <c r="AQ4301" s="1"/>
      <c r="AS4301" s="1"/>
      <c r="AT4301" s="1"/>
      <c r="AU4301" s="1"/>
      <c r="AV4301" s="1"/>
      <c r="AW4301" s="1"/>
      <c r="AX4301" s="1"/>
      <c r="AY4301" s="1"/>
      <c r="AZ4301" s="1"/>
      <c r="BA4301" s="1"/>
      <c r="BB4301" s="1"/>
    </row>
    <row r="4302" ht="15.75" customHeight="1">
      <c r="A4302" s="3">
        <v>4.0</v>
      </c>
      <c r="B4302" s="3">
        <v>1949.0</v>
      </c>
      <c r="C4302" s="3" t="s">
        <v>2209</v>
      </c>
      <c r="D4302" s="3">
        <v>1.0</v>
      </c>
      <c r="E4302" s="3">
        <v>37.0</v>
      </c>
      <c r="F4302" s="3">
        <v>0.0</v>
      </c>
      <c r="Z4302" s="1"/>
      <c r="AB4302" s="1"/>
      <c r="AF4302" s="1"/>
      <c r="AQ4302" s="1"/>
      <c r="AS4302" s="1"/>
      <c r="AT4302" s="1"/>
      <c r="AU4302" s="1"/>
      <c r="AV4302" s="1"/>
      <c r="AW4302" s="1"/>
      <c r="AX4302" s="1"/>
      <c r="AY4302" s="1"/>
      <c r="AZ4302" s="1"/>
      <c r="BA4302" s="1"/>
      <c r="BB4302" s="1"/>
    </row>
    <row r="4303" ht="15.75" customHeight="1">
      <c r="A4303" s="3">
        <v>4.0</v>
      </c>
      <c r="B4303" s="3">
        <v>1949.0</v>
      </c>
      <c r="C4303" s="3" t="s">
        <v>2209</v>
      </c>
      <c r="D4303" s="3">
        <v>1.0</v>
      </c>
      <c r="E4303" s="3">
        <v>42.0</v>
      </c>
      <c r="F4303" s="3">
        <v>0.0</v>
      </c>
      <c r="Z4303" s="1"/>
      <c r="AB4303" s="1"/>
      <c r="AF4303" s="1"/>
      <c r="AQ4303" s="1"/>
      <c r="AS4303" s="1"/>
      <c r="AT4303" s="1"/>
      <c r="AU4303" s="1"/>
      <c r="AV4303" s="1"/>
      <c r="AW4303" s="1"/>
      <c r="AX4303" s="1"/>
      <c r="AY4303" s="1"/>
      <c r="AZ4303" s="1"/>
      <c r="BA4303" s="1"/>
      <c r="BB4303" s="1"/>
    </row>
    <row r="4304" ht="15.75" customHeight="1">
      <c r="A4304" s="3">
        <v>4.0</v>
      </c>
      <c r="B4304" s="3">
        <v>1949.0</v>
      </c>
      <c r="C4304" s="3" t="s">
        <v>2209</v>
      </c>
      <c r="D4304" s="3">
        <v>1.0</v>
      </c>
      <c r="E4304" s="3">
        <v>47.0</v>
      </c>
      <c r="F4304" s="3">
        <v>0.0</v>
      </c>
      <c r="Z4304" s="1"/>
      <c r="AB4304" s="1"/>
      <c r="AF4304" s="1"/>
      <c r="AQ4304" s="1"/>
      <c r="AS4304" s="1"/>
      <c r="AT4304" s="1"/>
      <c r="AU4304" s="1"/>
      <c r="AV4304" s="1"/>
      <c r="AW4304" s="1"/>
      <c r="AX4304" s="1"/>
      <c r="AY4304" s="1"/>
      <c r="AZ4304" s="1"/>
      <c r="BA4304" s="1"/>
      <c r="BB4304" s="1"/>
    </row>
    <row r="4305" ht="15.75" customHeight="1">
      <c r="A4305" s="3">
        <v>4.0</v>
      </c>
      <c r="B4305" s="3">
        <v>1949.0</v>
      </c>
      <c r="C4305" s="3" t="s">
        <v>2209</v>
      </c>
      <c r="D4305" s="3">
        <v>1.0</v>
      </c>
      <c r="E4305" s="3">
        <v>52.0</v>
      </c>
      <c r="F4305" s="3">
        <v>0.0</v>
      </c>
      <c r="Z4305" s="1"/>
      <c r="AB4305" s="1"/>
      <c r="AF4305" s="1"/>
      <c r="AQ4305" s="1"/>
      <c r="AS4305" s="1"/>
      <c r="AT4305" s="1"/>
      <c r="AU4305" s="1"/>
      <c r="AV4305" s="1"/>
      <c r="AW4305" s="1"/>
      <c r="AX4305" s="1"/>
      <c r="AY4305" s="1"/>
      <c r="AZ4305" s="1"/>
      <c r="BA4305" s="1"/>
      <c r="BB4305" s="1"/>
    </row>
    <row r="4306" ht="15.75" customHeight="1">
      <c r="A4306" s="3">
        <v>4.0</v>
      </c>
      <c r="B4306" s="3">
        <v>1949.0</v>
      </c>
      <c r="C4306" s="3" t="s">
        <v>2209</v>
      </c>
      <c r="D4306" s="3">
        <v>1.0</v>
      </c>
      <c r="E4306" s="3">
        <v>57.0</v>
      </c>
      <c r="F4306" s="3">
        <v>0.0</v>
      </c>
      <c r="Z4306" s="1"/>
      <c r="AB4306" s="1"/>
      <c r="AF4306" s="1"/>
      <c r="AQ4306" s="1"/>
      <c r="AS4306" s="1"/>
      <c r="AT4306" s="1"/>
      <c r="AU4306" s="1"/>
      <c r="AV4306" s="1"/>
      <c r="AW4306" s="1"/>
      <c r="AX4306" s="1"/>
      <c r="AY4306" s="1"/>
      <c r="AZ4306" s="1"/>
      <c r="BA4306" s="1"/>
      <c r="BB4306" s="1"/>
    </row>
    <row r="4307" ht="15.75" customHeight="1">
      <c r="A4307" s="3">
        <v>4.0</v>
      </c>
      <c r="B4307" s="3">
        <v>1949.0</v>
      </c>
      <c r="C4307" s="3" t="s">
        <v>2210</v>
      </c>
      <c r="D4307" s="3">
        <v>1.0</v>
      </c>
      <c r="E4307" s="3">
        <v>2.0</v>
      </c>
      <c r="F4307" s="3">
        <v>0.0</v>
      </c>
      <c r="Z4307" s="1"/>
      <c r="AB4307" s="1"/>
      <c r="AF4307" s="1"/>
      <c r="AQ4307" s="1"/>
      <c r="AS4307" s="1"/>
      <c r="AT4307" s="1"/>
      <c r="AU4307" s="1"/>
      <c r="AV4307" s="1"/>
      <c r="AW4307" s="1"/>
      <c r="AX4307" s="1"/>
      <c r="AY4307" s="1"/>
      <c r="AZ4307" s="1"/>
      <c r="BA4307" s="1"/>
      <c r="BB4307" s="1"/>
    </row>
    <row r="4308" ht="15.75" customHeight="1">
      <c r="A4308" s="3">
        <v>4.0</v>
      </c>
      <c r="B4308" s="3">
        <v>1949.0</v>
      </c>
      <c r="C4308" s="3" t="s">
        <v>2210</v>
      </c>
      <c r="D4308" s="3">
        <v>1.0</v>
      </c>
      <c r="E4308" s="3">
        <v>7.0</v>
      </c>
      <c r="F4308" s="3">
        <v>0.0</v>
      </c>
      <c r="Z4308" s="1"/>
      <c r="AB4308" s="1"/>
      <c r="AF4308" s="1"/>
      <c r="AQ4308" s="1"/>
      <c r="AS4308" s="1"/>
      <c r="AT4308" s="1"/>
      <c r="AU4308" s="1"/>
      <c r="AV4308" s="1"/>
      <c r="AW4308" s="1"/>
      <c r="AX4308" s="1"/>
      <c r="AY4308" s="1"/>
      <c r="AZ4308" s="1"/>
      <c r="BA4308" s="1"/>
      <c r="BB4308" s="1"/>
    </row>
    <row r="4309" ht="15.75" customHeight="1">
      <c r="A4309" s="3">
        <v>4.0</v>
      </c>
      <c r="B4309" s="3">
        <v>1949.0</v>
      </c>
      <c r="C4309" s="3" t="s">
        <v>2210</v>
      </c>
      <c r="D4309" s="3">
        <v>1.0</v>
      </c>
      <c r="E4309" s="3">
        <v>12.0</v>
      </c>
      <c r="F4309" s="3">
        <v>0.0</v>
      </c>
      <c r="Z4309" s="1"/>
      <c r="AB4309" s="1"/>
      <c r="AF4309" s="1"/>
      <c r="AQ4309" s="1"/>
      <c r="AS4309" s="1"/>
      <c r="AT4309" s="1"/>
      <c r="AU4309" s="1"/>
      <c r="AV4309" s="1"/>
      <c r="AW4309" s="1"/>
      <c r="AX4309" s="1"/>
      <c r="AY4309" s="1"/>
      <c r="AZ4309" s="1"/>
      <c r="BA4309" s="1"/>
      <c r="BB4309" s="1"/>
    </row>
    <row r="4310" ht="15.75" customHeight="1">
      <c r="A4310" s="3">
        <v>4.0</v>
      </c>
      <c r="B4310" s="3">
        <v>1949.0</v>
      </c>
      <c r="C4310" s="3" t="s">
        <v>2210</v>
      </c>
      <c r="D4310" s="3">
        <v>1.0</v>
      </c>
      <c r="E4310" s="3">
        <v>17.0</v>
      </c>
      <c r="F4310" s="3">
        <v>0.0</v>
      </c>
      <c r="Z4310" s="1"/>
      <c r="AB4310" s="1"/>
      <c r="AF4310" s="1"/>
      <c r="AQ4310" s="1"/>
      <c r="AS4310" s="1"/>
      <c r="AT4310" s="1"/>
      <c r="AU4310" s="1"/>
      <c r="AV4310" s="1"/>
      <c r="AW4310" s="1"/>
      <c r="AX4310" s="1"/>
      <c r="AY4310" s="1"/>
      <c r="AZ4310" s="1"/>
      <c r="BA4310" s="1"/>
      <c r="BB4310" s="1"/>
    </row>
    <row r="4311" ht="15.75" customHeight="1">
      <c r="A4311" s="3">
        <v>4.0</v>
      </c>
      <c r="B4311" s="3">
        <v>1949.0</v>
      </c>
      <c r="C4311" s="3" t="s">
        <v>2210</v>
      </c>
      <c r="D4311" s="3">
        <v>1.0</v>
      </c>
      <c r="E4311" s="3">
        <v>22.0</v>
      </c>
      <c r="F4311" s="3">
        <v>0.0</v>
      </c>
      <c r="Z4311" s="1"/>
      <c r="AB4311" s="1"/>
      <c r="AF4311" s="1"/>
      <c r="AQ4311" s="1"/>
      <c r="AS4311" s="1"/>
      <c r="AT4311" s="1"/>
      <c r="AU4311" s="1"/>
      <c r="AV4311" s="1"/>
      <c r="AW4311" s="1"/>
      <c r="AX4311" s="1"/>
      <c r="AY4311" s="1"/>
      <c r="AZ4311" s="1"/>
      <c r="BA4311" s="1"/>
      <c r="BB4311" s="1"/>
    </row>
    <row r="4312" ht="15.75" customHeight="1">
      <c r="A4312" s="3">
        <v>4.0</v>
      </c>
      <c r="B4312" s="3">
        <v>1949.0</v>
      </c>
      <c r="C4312" s="3" t="s">
        <v>2210</v>
      </c>
      <c r="D4312" s="3">
        <v>1.0</v>
      </c>
      <c r="E4312" s="3">
        <v>27.0</v>
      </c>
      <c r="F4312" s="3">
        <v>0.0</v>
      </c>
      <c r="Z4312" s="1"/>
      <c r="AB4312" s="1"/>
      <c r="AF4312" s="1"/>
      <c r="AQ4312" s="1"/>
      <c r="AS4312" s="1"/>
      <c r="AT4312" s="1"/>
      <c r="AU4312" s="1"/>
      <c r="AV4312" s="1"/>
      <c r="AW4312" s="1"/>
      <c r="AX4312" s="1"/>
      <c r="AY4312" s="1"/>
      <c r="AZ4312" s="1"/>
      <c r="BA4312" s="1"/>
      <c r="BB4312" s="1"/>
    </row>
    <row r="4313" ht="15.75" customHeight="1">
      <c r="A4313" s="3">
        <v>4.0</v>
      </c>
      <c r="B4313" s="3">
        <v>1949.0</v>
      </c>
      <c r="C4313" s="3" t="s">
        <v>2210</v>
      </c>
      <c r="D4313" s="3">
        <v>1.0</v>
      </c>
      <c r="E4313" s="3">
        <v>32.0</v>
      </c>
      <c r="F4313" s="3">
        <v>0.0</v>
      </c>
      <c r="Z4313" s="1"/>
      <c r="AB4313" s="1"/>
      <c r="AF4313" s="1"/>
      <c r="AQ4313" s="1"/>
      <c r="AS4313" s="1"/>
      <c r="AT4313" s="1"/>
      <c r="AU4313" s="1"/>
      <c r="AV4313" s="1"/>
      <c r="AW4313" s="1"/>
      <c r="AX4313" s="1"/>
      <c r="AY4313" s="1"/>
      <c r="AZ4313" s="1"/>
      <c r="BA4313" s="1"/>
      <c r="BB4313" s="1"/>
    </row>
    <row r="4314" ht="15.75" customHeight="1">
      <c r="A4314" s="3">
        <v>4.0</v>
      </c>
      <c r="B4314" s="3">
        <v>1949.0</v>
      </c>
      <c r="C4314" s="3" t="s">
        <v>2210</v>
      </c>
      <c r="D4314" s="3">
        <v>1.0</v>
      </c>
      <c r="E4314" s="3">
        <v>37.0</v>
      </c>
      <c r="F4314" s="3">
        <v>0.0</v>
      </c>
      <c r="Z4314" s="1"/>
      <c r="AB4314" s="1"/>
      <c r="AF4314" s="1"/>
      <c r="AQ4314" s="1"/>
      <c r="AS4314" s="1"/>
      <c r="AT4314" s="1"/>
      <c r="AU4314" s="1"/>
      <c r="AV4314" s="1"/>
      <c r="AW4314" s="1"/>
      <c r="AX4314" s="1"/>
      <c r="AY4314" s="1"/>
      <c r="AZ4314" s="1"/>
      <c r="BA4314" s="1"/>
      <c r="BB4314" s="1"/>
    </row>
    <row r="4315" ht="15.75" customHeight="1">
      <c r="A4315" s="3">
        <v>4.0</v>
      </c>
      <c r="B4315" s="3">
        <v>1949.0</v>
      </c>
      <c r="C4315" s="3" t="s">
        <v>2210</v>
      </c>
      <c r="D4315" s="3">
        <v>1.0</v>
      </c>
      <c r="E4315" s="3">
        <v>42.0</v>
      </c>
      <c r="F4315" s="3">
        <v>0.0</v>
      </c>
      <c r="Z4315" s="1"/>
      <c r="AB4315" s="1"/>
      <c r="AF4315" s="1"/>
      <c r="AQ4315" s="1"/>
      <c r="AS4315" s="1"/>
      <c r="AT4315" s="1"/>
      <c r="AU4315" s="1"/>
      <c r="AV4315" s="1"/>
      <c r="AW4315" s="1"/>
      <c r="AX4315" s="1"/>
      <c r="AY4315" s="1"/>
      <c r="AZ4315" s="1"/>
      <c r="BA4315" s="1"/>
      <c r="BB4315" s="1"/>
    </row>
    <row r="4316" ht="15.75" customHeight="1">
      <c r="A4316" s="3">
        <v>4.0</v>
      </c>
      <c r="B4316" s="3">
        <v>1949.0</v>
      </c>
      <c r="C4316" s="3" t="s">
        <v>2210</v>
      </c>
      <c r="D4316" s="3">
        <v>1.0</v>
      </c>
      <c r="E4316" s="3">
        <v>47.0</v>
      </c>
      <c r="F4316" s="3">
        <v>0.0</v>
      </c>
      <c r="Z4316" s="1"/>
      <c r="AB4316" s="1"/>
      <c r="AF4316" s="1"/>
      <c r="AQ4316" s="1"/>
      <c r="AS4316" s="1"/>
      <c r="AT4316" s="1"/>
      <c r="AU4316" s="1"/>
      <c r="AV4316" s="1"/>
      <c r="AW4316" s="1"/>
      <c r="AX4316" s="1"/>
      <c r="AY4316" s="1"/>
      <c r="AZ4316" s="1"/>
      <c r="BA4316" s="1"/>
      <c r="BB4316" s="1"/>
    </row>
    <row r="4317" ht="15.75" customHeight="1">
      <c r="A4317" s="3">
        <v>4.0</v>
      </c>
      <c r="B4317" s="3">
        <v>1949.0</v>
      </c>
      <c r="C4317" s="3" t="s">
        <v>2210</v>
      </c>
      <c r="D4317" s="3">
        <v>1.0</v>
      </c>
      <c r="E4317" s="3">
        <v>52.0</v>
      </c>
      <c r="F4317" s="3">
        <v>0.0</v>
      </c>
      <c r="Z4317" s="1"/>
      <c r="AB4317" s="1"/>
      <c r="AF4317" s="1"/>
      <c r="AQ4317" s="1"/>
      <c r="AS4317" s="1"/>
      <c r="AT4317" s="1"/>
      <c r="AU4317" s="1"/>
      <c r="AV4317" s="1"/>
      <c r="AW4317" s="1"/>
      <c r="AX4317" s="1"/>
      <c r="AY4317" s="1"/>
      <c r="AZ4317" s="1"/>
      <c r="BA4317" s="1"/>
      <c r="BB4317" s="1"/>
    </row>
    <row r="4318" ht="15.75" customHeight="1">
      <c r="A4318" s="3">
        <v>4.0</v>
      </c>
      <c r="B4318" s="3">
        <v>1949.0</v>
      </c>
      <c r="C4318" s="3" t="s">
        <v>2210</v>
      </c>
      <c r="D4318" s="3">
        <v>1.0</v>
      </c>
      <c r="E4318" s="3">
        <v>57.0</v>
      </c>
      <c r="F4318" s="3">
        <v>0.0</v>
      </c>
      <c r="Z4318" s="1"/>
      <c r="AB4318" s="1"/>
      <c r="AF4318" s="1"/>
      <c r="AQ4318" s="1"/>
      <c r="AS4318" s="1"/>
      <c r="AT4318" s="1"/>
      <c r="AU4318" s="1"/>
      <c r="AV4318" s="1"/>
      <c r="AW4318" s="1"/>
      <c r="AX4318" s="1"/>
      <c r="AY4318" s="1"/>
      <c r="AZ4318" s="1"/>
      <c r="BA4318" s="1"/>
      <c r="BB4318" s="1"/>
    </row>
    <row r="4319" ht="15.75" customHeight="1">
      <c r="A4319" s="3">
        <v>4.0</v>
      </c>
      <c r="B4319" s="3">
        <v>1950.0</v>
      </c>
      <c r="C4319" s="3" t="s">
        <v>2209</v>
      </c>
      <c r="D4319" s="3">
        <v>1.0</v>
      </c>
      <c r="E4319" s="3">
        <v>2.0</v>
      </c>
      <c r="F4319" s="3">
        <v>1.0</v>
      </c>
      <c r="Z4319" s="1"/>
      <c r="AB4319" s="1"/>
      <c r="AF4319" s="1"/>
      <c r="AQ4319" s="1"/>
      <c r="AS4319" s="1"/>
      <c r="AT4319" s="1"/>
      <c r="AU4319" s="1"/>
      <c r="AV4319" s="1"/>
      <c r="AW4319" s="1"/>
      <c r="AX4319" s="1"/>
      <c r="AY4319" s="1"/>
      <c r="AZ4319" s="1"/>
      <c r="BA4319" s="1"/>
      <c r="BB4319" s="1"/>
    </row>
    <row r="4320" ht="15.75" customHeight="1">
      <c r="A4320" s="3">
        <v>4.0</v>
      </c>
      <c r="B4320" s="3">
        <v>1950.0</v>
      </c>
      <c r="C4320" s="3" t="s">
        <v>2209</v>
      </c>
      <c r="D4320" s="3">
        <v>1.0</v>
      </c>
      <c r="E4320" s="3">
        <v>7.0</v>
      </c>
      <c r="F4320" s="3">
        <v>1.0</v>
      </c>
      <c r="Z4320" s="1"/>
      <c r="AB4320" s="1"/>
      <c r="AF4320" s="1"/>
      <c r="AQ4320" s="1"/>
      <c r="AS4320" s="1"/>
      <c r="AT4320" s="1"/>
      <c r="AU4320" s="1"/>
      <c r="AV4320" s="1"/>
      <c r="AW4320" s="1"/>
      <c r="AX4320" s="1"/>
      <c r="AY4320" s="1"/>
      <c r="AZ4320" s="1"/>
      <c r="BA4320" s="1"/>
      <c r="BB4320" s="1"/>
    </row>
    <row r="4321" ht="15.75" customHeight="1">
      <c r="A4321" s="3">
        <v>4.0</v>
      </c>
      <c r="B4321" s="3">
        <v>1950.0</v>
      </c>
      <c r="C4321" s="3" t="s">
        <v>2209</v>
      </c>
      <c r="D4321" s="3">
        <v>1.0</v>
      </c>
      <c r="E4321" s="3">
        <v>12.0</v>
      </c>
      <c r="F4321" s="3">
        <v>1.0</v>
      </c>
      <c r="Z4321" s="1"/>
      <c r="AB4321" s="1"/>
      <c r="AF4321" s="1"/>
      <c r="AQ4321" s="1"/>
      <c r="AS4321" s="1"/>
      <c r="AT4321" s="1"/>
      <c r="AU4321" s="1"/>
      <c r="AV4321" s="1"/>
      <c r="AW4321" s="1"/>
      <c r="AX4321" s="1"/>
      <c r="AY4321" s="1"/>
      <c r="AZ4321" s="1"/>
      <c r="BA4321" s="1"/>
      <c r="BB4321" s="1"/>
    </row>
    <row r="4322" ht="15.75" customHeight="1">
      <c r="A4322" s="3">
        <v>4.0</v>
      </c>
      <c r="B4322" s="3">
        <v>1950.0</v>
      </c>
      <c r="C4322" s="3" t="s">
        <v>2209</v>
      </c>
      <c r="D4322" s="3">
        <v>1.0</v>
      </c>
      <c r="E4322" s="3">
        <v>17.0</v>
      </c>
      <c r="F4322" s="3">
        <v>1.0</v>
      </c>
      <c r="Z4322" s="1"/>
      <c r="AB4322" s="1"/>
      <c r="AF4322" s="1"/>
      <c r="AQ4322" s="1"/>
      <c r="AS4322" s="1"/>
      <c r="AT4322" s="1"/>
      <c r="AU4322" s="1"/>
      <c r="AV4322" s="1"/>
      <c r="AW4322" s="1"/>
      <c r="AX4322" s="1"/>
      <c r="AY4322" s="1"/>
      <c r="AZ4322" s="1"/>
      <c r="BA4322" s="1"/>
      <c r="BB4322" s="1"/>
    </row>
    <row r="4323" ht="15.75" customHeight="1">
      <c r="A4323" s="3">
        <v>4.0</v>
      </c>
      <c r="B4323" s="3">
        <v>1950.0</v>
      </c>
      <c r="C4323" s="3" t="s">
        <v>2209</v>
      </c>
      <c r="D4323" s="3">
        <v>1.0</v>
      </c>
      <c r="E4323" s="3">
        <v>22.0</v>
      </c>
      <c r="F4323" s="3">
        <v>1.0</v>
      </c>
      <c r="Z4323" s="1"/>
      <c r="AB4323" s="1"/>
      <c r="AF4323" s="1"/>
      <c r="AQ4323" s="1"/>
      <c r="AS4323" s="1"/>
      <c r="AT4323" s="1"/>
      <c r="AU4323" s="1"/>
      <c r="AV4323" s="1"/>
      <c r="AW4323" s="1"/>
      <c r="AX4323" s="1"/>
      <c r="AY4323" s="1"/>
      <c r="AZ4323" s="1"/>
      <c r="BA4323" s="1"/>
      <c r="BB4323" s="1"/>
    </row>
    <row r="4324" ht="15.75" customHeight="1">
      <c r="A4324" s="3">
        <v>4.0</v>
      </c>
      <c r="B4324" s="3">
        <v>1950.0</v>
      </c>
      <c r="C4324" s="3" t="s">
        <v>2209</v>
      </c>
      <c r="D4324" s="3">
        <v>1.0</v>
      </c>
      <c r="E4324" s="3">
        <v>27.0</v>
      </c>
      <c r="F4324" s="3">
        <v>1.0</v>
      </c>
      <c r="Z4324" s="1"/>
      <c r="AB4324" s="1"/>
      <c r="AF4324" s="1"/>
      <c r="AQ4324" s="1"/>
      <c r="AS4324" s="1"/>
      <c r="AT4324" s="1"/>
      <c r="AU4324" s="1"/>
      <c r="AV4324" s="1"/>
      <c r="AW4324" s="1"/>
      <c r="AX4324" s="1"/>
      <c r="AY4324" s="1"/>
      <c r="AZ4324" s="1"/>
      <c r="BA4324" s="1"/>
      <c r="BB4324" s="1"/>
    </row>
    <row r="4325" ht="15.75" customHeight="1">
      <c r="A4325" s="3">
        <v>4.0</v>
      </c>
      <c r="B4325" s="3">
        <v>1950.0</v>
      </c>
      <c r="C4325" s="3" t="s">
        <v>2209</v>
      </c>
      <c r="D4325" s="3">
        <v>1.0</v>
      </c>
      <c r="E4325" s="3">
        <v>32.0</v>
      </c>
      <c r="F4325" s="3">
        <v>1.0</v>
      </c>
      <c r="Z4325" s="1"/>
      <c r="AB4325" s="1"/>
      <c r="AF4325" s="1"/>
      <c r="AQ4325" s="1"/>
      <c r="AS4325" s="1"/>
      <c r="AT4325" s="1"/>
      <c r="AU4325" s="1"/>
      <c r="AV4325" s="1"/>
      <c r="AW4325" s="1"/>
      <c r="AX4325" s="1"/>
      <c r="AY4325" s="1"/>
      <c r="AZ4325" s="1"/>
      <c r="BA4325" s="1"/>
      <c r="BB4325" s="1"/>
    </row>
    <row r="4326" ht="15.75" customHeight="1">
      <c r="A4326" s="3">
        <v>4.0</v>
      </c>
      <c r="B4326" s="3">
        <v>1950.0</v>
      </c>
      <c r="C4326" s="3" t="s">
        <v>2209</v>
      </c>
      <c r="D4326" s="3">
        <v>1.0</v>
      </c>
      <c r="E4326" s="3">
        <v>37.0</v>
      </c>
      <c r="F4326" s="3">
        <v>1.0</v>
      </c>
      <c r="Z4326" s="1"/>
      <c r="AB4326" s="1"/>
      <c r="AF4326" s="1"/>
      <c r="AQ4326" s="1"/>
      <c r="AS4326" s="1"/>
      <c r="AT4326" s="1"/>
      <c r="AU4326" s="1"/>
      <c r="AV4326" s="1"/>
      <c r="AW4326" s="1"/>
      <c r="AX4326" s="1"/>
      <c r="AY4326" s="1"/>
      <c r="AZ4326" s="1"/>
      <c r="BA4326" s="1"/>
      <c r="BB4326" s="1"/>
    </row>
    <row r="4327" ht="15.75" customHeight="1">
      <c r="A4327" s="3">
        <v>4.0</v>
      </c>
      <c r="B4327" s="3">
        <v>1950.0</v>
      </c>
      <c r="C4327" s="3" t="s">
        <v>2209</v>
      </c>
      <c r="D4327" s="3">
        <v>1.0</v>
      </c>
      <c r="E4327" s="3">
        <v>42.0</v>
      </c>
      <c r="F4327" s="3">
        <v>1.0</v>
      </c>
      <c r="Z4327" s="1"/>
      <c r="AB4327" s="1"/>
      <c r="AF4327" s="1"/>
      <c r="AQ4327" s="1"/>
      <c r="AS4327" s="1"/>
      <c r="AT4327" s="1"/>
      <c r="AU4327" s="1"/>
      <c r="AV4327" s="1"/>
      <c r="AW4327" s="1"/>
      <c r="AX4327" s="1"/>
      <c r="AY4327" s="1"/>
      <c r="AZ4327" s="1"/>
      <c r="BA4327" s="1"/>
      <c r="BB4327" s="1"/>
    </row>
    <row r="4328" ht="15.75" customHeight="1">
      <c r="A4328" s="3">
        <v>4.0</v>
      </c>
      <c r="B4328" s="3">
        <v>1950.0</v>
      </c>
      <c r="C4328" s="3" t="s">
        <v>2209</v>
      </c>
      <c r="D4328" s="3">
        <v>1.0</v>
      </c>
      <c r="E4328" s="3">
        <v>47.0</v>
      </c>
      <c r="F4328" s="3">
        <v>1.0</v>
      </c>
      <c r="Z4328" s="1"/>
      <c r="AB4328" s="1"/>
      <c r="AF4328" s="1"/>
      <c r="AQ4328" s="1"/>
      <c r="AS4328" s="1"/>
      <c r="AT4328" s="1"/>
      <c r="AU4328" s="1"/>
      <c r="AV4328" s="1"/>
      <c r="AW4328" s="1"/>
      <c r="AX4328" s="1"/>
      <c r="AY4328" s="1"/>
      <c r="AZ4328" s="1"/>
      <c r="BA4328" s="1"/>
      <c r="BB4328" s="1"/>
    </row>
    <row r="4329" ht="15.75" customHeight="1">
      <c r="A4329" s="3">
        <v>4.0</v>
      </c>
      <c r="B4329" s="3">
        <v>1950.0</v>
      </c>
      <c r="C4329" s="3" t="s">
        <v>2209</v>
      </c>
      <c r="D4329" s="3">
        <v>1.0</v>
      </c>
      <c r="E4329" s="3">
        <v>52.0</v>
      </c>
      <c r="F4329" s="3">
        <v>1.0</v>
      </c>
      <c r="Z4329" s="1"/>
      <c r="AB4329" s="1"/>
      <c r="AF4329" s="1"/>
      <c r="AQ4329" s="1"/>
      <c r="AS4329" s="1"/>
      <c r="AT4329" s="1"/>
      <c r="AU4329" s="1"/>
      <c r="AV4329" s="1"/>
      <c r="AW4329" s="1"/>
      <c r="AX4329" s="1"/>
      <c r="AY4329" s="1"/>
      <c r="AZ4329" s="1"/>
      <c r="BA4329" s="1"/>
      <c r="BB4329" s="1"/>
    </row>
    <row r="4330" ht="15.75" customHeight="1">
      <c r="A4330" s="3">
        <v>4.0</v>
      </c>
      <c r="B4330" s="3">
        <v>1950.0</v>
      </c>
      <c r="C4330" s="3" t="s">
        <v>2209</v>
      </c>
      <c r="D4330" s="3">
        <v>1.0</v>
      </c>
      <c r="E4330" s="3">
        <v>57.0</v>
      </c>
      <c r="F4330" s="3">
        <v>1.0</v>
      </c>
      <c r="Z4330" s="1"/>
      <c r="AB4330" s="1"/>
      <c r="AF4330" s="1"/>
      <c r="AQ4330" s="1"/>
      <c r="AS4330" s="1"/>
      <c r="AT4330" s="1"/>
      <c r="AU4330" s="1"/>
      <c r="AV4330" s="1"/>
      <c r="AW4330" s="1"/>
      <c r="AX4330" s="1"/>
      <c r="AY4330" s="1"/>
      <c r="AZ4330" s="1"/>
      <c r="BA4330" s="1"/>
      <c r="BB4330" s="1"/>
    </row>
    <row r="4331" ht="15.75" customHeight="1">
      <c r="A4331" s="3">
        <v>4.0</v>
      </c>
      <c r="B4331" s="3">
        <v>1950.0</v>
      </c>
      <c r="C4331" s="3" t="s">
        <v>2210</v>
      </c>
      <c r="D4331" s="3">
        <v>1.0</v>
      </c>
      <c r="E4331" s="3">
        <v>2.0</v>
      </c>
      <c r="F4331" s="3">
        <v>0.0</v>
      </c>
      <c r="Z4331" s="1"/>
      <c r="AB4331" s="1"/>
      <c r="AF4331" s="1"/>
      <c r="AQ4331" s="1"/>
      <c r="AS4331" s="1"/>
      <c r="AT4331" s="1"/>
      <c r="AU4331" s="1"/>
      <c r="AV4331" s="1"/>
      <c r="AW4331" s="1"/>
      <c r="AX4331" s="1"/>
      <c r="AY4331" s="1"/>
      <c r="AZ4331" s="1"/>
      <c r="BA4331" s="1"/>
      <c r="BB4331" s="1"/>
    </row>
    <row r="4332" ht="15.75" customHeight="1">
      <c r="A4332" s="3">
        <v>4.0</v>
      </c>
      <c r="B4332" s="3">
        <v>1950.0</v>
      </c>
      <c r="C4332" s="3" t="s">
        <v>2210</v>
      </c>
      <c r="D4332" s="3">
        <v>1.0</v>
      </c>
      <c r="E4332" s="3">
        <v>7.0</v>
      </c>
      <c r="F4332" s="3">
        <v>0.0</v>
      </c>
      <c r="Z4332" s="1"/>
      <c r="AB4332" s="1"/>
      <c r="AF4332" s="1"/>
      <c r="AQ4332" s="1"/>
      <c r="AS4332" s="1"/>
      <c r="AT4332" s="1"/>
      <c r="AU4332" s="1"/>
      <c r="AV4332" s="1"/>
      <c r="AW4332" s="1"/>
      <c r="AX4332" s="1"/>
      <c r="AY4332" s="1"/>
      <c r="AZ4332" s="1"/>
      <c r="BA4332" s="1"/>
      <c r="BB4332" s="1"/>
    </row>
    <row r="4333" ht="15.75" customHeight="1">
      <c r="A4333" s="3">
        <v>4.0</v>
      </c>
      <c r="B4333" s="3">
        <v>1950.0</v>
      </c>
      <c r="C4333" s="3" t="s">
        <v>2210</v>
      </c>
      <c r="D4333" s="3">
        <v>1.0</v>
      </c>
      <c r="E4333" s="3">
        <v>12.0</v>
      </c>
      <c r="F4333" s="3">
        <v>0.0</v>
      </c>
      <c r="Z4333" s="1"/>
      <c r="AB4333" s="1"/>
      <c r="AF4333" s="1"/>
      <c r="AQ4333" s="1"/>
      <c r="AS4333" s="1"/>
      <c r="AT4333" s="1"/>
      <c r="AU4333" s="1"/>
      <c r="AV4333" s="1"/>
      <c r="AW4333" s="1"/>
      <c r="AX4333" s="1"/>
      <c r="AY4333" s="1"/>
      <c r="AZ4333" s="1"/>
      <c r="BA4333" s="1"/>
      <c r="BB4333" s="1"/>
    </row>
    <row r="4334" ht="15.75" customHeight="1">
      <c r="A4334" s="3">
        <v>4.0</v>
      </c>
      <c r="B4334" s="3">
        <v>1950.0</v>
      </c>
      <c r="C4334" s="3" t="s">
        <v>2210</v>
      </c>
      <c r="D4334" s="3">
        <v>1.0</v>
      </c>
      <c r="E4334" s="3">
        <v>17.0</v>
      </c>
      <c r="F4334" s="3">
        <v>0.0</v>
      </c>
      <c r="Z4334" s="1"/>
      <c r="AB4334" s="1"/>
      <c r="AF4334" s="1"/>
      <c r="AQ4334" s="1"/>
      <c r="AS4334" s="1"/>
      <c r="AT4334" s="1"/>
      <c r="AU4334" s="1"/>
      <c r="AV4334" s="1"/>
      <c r="AW4334" s="1"/>
      <c r="AX4334" s="1"/>
      <c r="AY4334" s="1"/>
      <c r="AZ4334" s="1"/>
      <c r="BA4334" s="1"/>
      <c r="BB4334" s="1"/>
    </row>
    <row r="4335" ht="15.75" customHeight="1">
      <c r="A4335" s="3">
        <v>4.0</v>
      </c>
      <c r="B4335" s="3">
        <v>1950.0</v>
      </c>
      <c r="C4335" s="3" t="s">
        <v>2210</v>
      </c>
      <c r="D4335" s="3">
        <v>1.0</v>
      </c>
      <c r="E4335" s="3">
        <v>22.0</v>
      </c>
      <c r="F4335" s="3">
        <v>0.0</v>
      </c>
      <c r="Z4335" s="1"/>
      <c r="AB4335" s="1"/>
      <c r="AF4335" s="1"/>
      <c r="AQ4335" s="1"/>
      <c r="AS4335" s="1"/>
      <c r="AT4335" s="1"/>
      <c r="AU4335" s="1"/>
      <c r="AV4335" s="1"/>
      <c r="AW4335" s="1"/>
      <c r="AX4335" s="1"/>
      <c r="AY4335" s="1"/>
      <c r="AZ4335" s="1"/>
      <c r="BA4335" s="1"/>
      <c r="BB4335" s="1"/>
    </row>
    <row r="4336" ht="15.75" customHeight="1">
      <c r="A4336" s="3">
        <v>4.0</v>
      </c>
      <c r="B4336" s="3">
        <v>1950.0</v>
      </c>
      <c r="C4336" s="3" t="s">
        <v>2210</v>
      </c>
      <c r="D4336" s="3">
        <v>1.0</v>
      </c>
      <c r="E4336" s="3">
        <v>27.0</v>
      </c>
      <c r="F4336" s="3">
        <v>0.0</v>
      </c>
      <c r="Z4336" s="1"/>
      <c r="AB4336" s="1"/>
      <c r="AF4336" s="1"/>
      <c r="AQ4336" s="1"/>
      <c r="AS4336" s="1"/>
      <c r="AT4336" s="1"/>
      <c r="AU4336" s="1"/>
      <c r="AV4336" s="1"/>
      <c r="AW4336" s="1"/>
      <c r="AX4336" s="1"/>
      <c r="AY4336" s="1"/>
      <c r="AZ4336" s="1"/>
      <c r="BA4336" s="1"/>
      <c r="BB4336" s="1"/>
    </row>
    <row r="4337" ht="15.75" customHeight="1">
      <c r="A4337" s="3">
        <v>4.0</v>
      </c>
      <c r="B4337" s="3">
        <v>1950.0</v>
      </c>
      <c r="C4337" s="3" t="s">
        <v>2210</v>
      </c>
      <c r="D4337" s="3">
        <v>1.0</v>
      </c>
      <c r="E4337" s="3">
        <v>32.0</v>
      </c>
      <c r="F4337" s="3">
        <v>0.0</v>
      </c>
      <c r="Z4337" s="1"/>
      <c r="AB4337" s="1"/>
      <c r="AF4337" s="1"/>
      <c r="AQ4337" s="1"/>
      <c r="AS4337" s="1"/>
      <c r="AT4337" s="1"/>
      <c r="AU4337" s="1"/>
      <c r="AV4337" s="1"/>
      <c r="AW4337" s="1"/>
      <c r="AX4337" s="1"/>
      <c r="AY4337" s="1"/>
      <c r="AZ4337" s="1"/>
      <c r="BA4337" s="1"/>
      <c r="BB4337" s="1"/>
    </row>
    <row r="4338" ht="15.75" customHeight="1">
      <c r="A4338" s="3">
        <v>4.0</v>
      </c>
      <c r="B4338" s="3">
        <v>1950.0</v>
      </c>
      <c r="C4338" s="3" t="s">
        <v>2210</v>
      </c>
      <c r="D4338" s="3">
        <v>1.0</v>
      </c>
      <c r="E4338" s="3">
        <v>37.0</v>
      </c>
      <c r="F4338" s="3">
        <v>0.0</v>
      </c>
      <c r="Z4338" s="1"/>
      <c r="AB4338" s="1"/>
      <c r="AF4338" s="1"/>
      <c r="AQ4338" s="1"/>
      <c r="AS4338" s="1"/>
      <c r="AT4338" s="1"/>
      <c r="AU4338" s="1"/>
      <c r="AV4338" s="1"/>
      <c r="AW4338" s="1"/>
      <c r="AX4338" s="1"/>
      <c r="AY4338" s="1"/>
      <c r="AZ4338" s="1"/>
      <c r="BA4338" s="1"/>
      <c r="BB4338" s="1"/>
    </row>
    <row r="4339" ht="15.75" customHeight="1">
      <c r="A4339" s="3">
        <v>4.0</v>
      </c>
      <c r="B4339" s="3">
        <v>1950.0</v>
      </c>
      <c r="C4339" s="3" t="s">
        <v>2210</v>
      </c>
      <c r="D4339" s="3">
        <v>1.0</v>
      </c>
      <c r="E4339" s="3">
        <v>42.0</v>
      </c>
      <c r="F4339" s="3">
        <v>0.0</v>
      </c>
      <c r="Z4339" s="1"/>
      <c r="AB4339" s="1"/>
      <c r="AF4339" s="1"/>
      <c r="AQ4339" s="1"/>
      <c r="AS4339" s="1"/>
      <c r="AT4339" s="1"/>
      <c r="AU4339" s="1"/>
      <c r="AV4339" s="1"/>
      <c r="AW4339" s="1"/>
      <c r="AX4339" s="1"/>
      <c r="AY4339" s="1"/>
      <c r="AZ4339" s="1"/>
      <c r="BA4339" s="1"/>
      <c r="BB4339" s="1"/>
    </row>
    <row r="4340" ht="15.75" customHeight="1">
      <c r="A4340" s="3">
        <v>4.0</v>
      </c>
      <c r="B4340" s="3">
        <v>1950.0</v>
      </c>
      <c r="C4340" s="3" t="s">
        <v>2210</v>
      </c>
      <c r="D4340" s="3">
        <v>1.0</v>
      </c>
      <c r="E4340" s="3">
        <v>47.0</v>
      </c>
      <c r="F4340" s="3">
        <v>0.0</v>
      </c>
      <c r="Z4340" s="1"/>
      <c r="AB4340" s="1"/>
      <c r="AF4340" s="1"/>
      <c r="AQ4340" s="1"/>
      <c r="AS4340" s="1"/>
      <c r="AT4340" s="1"/>
      <c r="AU4340" s="1"/>
      <c r="AV4340" s="1"/>
      <c r="AW4340" s="1"/>
      <c r="AX4340" s="1"/>
      <c r="AY4340" s="1"/>
      <c r="AZ4340" s="1"/>
      <c r="BA4340" s="1"/>
      <c r="BB4340" s="1"/>
    </row>
    <row r="4341" ht="15.75" customHeight="1">
      <c r="A4341" s="3">
        <v>4.0</v>
      </c>
      <c r="B4341" s="3">
        <v>1950.0</v>
      </c>
      <c r="C4341" s="3" t="s">
        <v>2210</v>
      </c>
      <c r="D4341" s="3">
        <v>1.0</v>
      </c>
      <c r="E4341" s="3">
        <v>52.0</v>
      </c>
      <c r="F4341" s="3">
        <v>0.0</v>
      </c>
      <c r="Z4341" s="1"/>
      <c r="AB4341" s="1"/>
      <c r="AF4341" s="1"/>
      <c r="AQ4341" s="1"/>
      <c r="AS4341" s="1"/>
      <c r="AT4341" s="1"/>
      <c r="AU4341" s="1"/>
      <c r="AV4341" s="1"/>
      <c r="AW4341" s="1"/>
      <c r="AX4341" s="1"/>
      <c r="AY4341" s="1"/>
      <c r="AZ4341" s="1"/>
      <c r="BA4341" s="1"/>
      <c r="BB4341" s="1"/>
    </row>
    <row r="4342" ht="15.75" customHeight="1">
      <c r="A4342" s="3">
        <v>4.0</v>
      </c>
      <c r="B4342" s="3">
        <v>1950.0</v>
      </c>
      <c r="C4342" s="3" t="s">
        <v>2210</v>
      </c>
      <c r="D4342" s="3">
        <v>1.0</v>
      </c>
      <c r="E4342" s="3">
        <v>57.0</v>
      </c>
      <c r="F4342" s="3">
        <v>0.0</v>
      </c>
      <c r="Z4342" s="1"/>
      <c r="AB4342" s="1"/>
      <c r="AF4342" s="1"/>
      <c r="AQ4342" s="1"/>
      <c r="AS4342" s="1"/>
      <c r="AT4342" s="1"/>
      <c r="AU4342" s="1"/>
      <c r="AV4342" s="1"/>
      <c r="AW4342" s="1"/>
      <c r="AX4342" s="1"/>
      <c r="AY4342" s="1"/>
      <c r="AZ4342" s="1"/>
      <c r="BA4342" s="1"/>
      <c r="BB4342" s="1"/>
    </row>
    <row r="4343" ht="15.75" customHeight="1">
      <c r="A4343" s="3">
        <v>4.0</v>
      </c>
      <c r="B4343" s="3">
        <v>1950.0</v>
      </c>
      <c r="C4343" s="3" t="s">
        <v>16</v>
      </c>
      <c r="D4343" s="3">
        <v>1.0</v>
      </c>
      <c r="E4343" s="3">
        <v>0.0</v>
      </c>
      <c r="F4343" s="10">
        <v>2.44115E-22</v>
      </c>
      <c r="Z4343" s="1"/>
      <c r="AB4343" s="1"/>
      <c r="AF4343" s="1"/>
      <c r="AQ4343" s="1"/>
      <c r="AS4343" s="1"/>
      <c r="AT4343" s="1"/>
      <c r="AU4343" s="1"/>
      <c r="AV4343" s="1"/>
      <c r="AW4343" s="1"/>
      <c r="AX4343" s="1"/>
      <c r="AY4343" s="1"/>
      <c r="AZ4343" s="1"/>
      <c r="BA4343" s="1"/>
      <c r="BB4343" s="1"/>
    </row>
    <row r="4344" ht="15.75" customHeight="1">
      <c r="A4344" s="3">
        <v>4.0</v>
      </c>
      <c r="B4344" s="3">
        <v>1950.0</v>
      </c>
      <c r="C4344" s="3" t="s">
        <v>16</v>
      </c>
      <c r="D4344" s="3">
        <v>1.0</v>
      </c>
      <c r="E4344" s="3">
        <v>1.0</v>
      </c>
      <c r="F4344" s="3">
        <v>1.0</v>
      </c>
      <c r="Z4344" s="1"/>
      <c r="AB4344" s="1"/>
      <c r="AF4344" s="1"/>
      <c r="AQ4344" s="1"/>
      <c r="AS4344" s="1"/>
      <c r="AT4344" s="1"/>
      <c r="AU4344" s="1"/>
      <c r="AV4344" s="1"/>
      <c r="AW4344" s="1"/>
      <c r="AX4344" s="1"/>
      <c r="AY4344" s="1"/>
      <c r="AZ4344" s="1"/>
      <c r="BA4344" s="1"/>
      <c r="BB4344" s="1"/>
    </row>
    <row r="4345" ht="15.75" customHeight="1">
      <c r="A4345" s="3">
        <v>4.0</v>
      </c>
      <c r="B4345" s="3">
        <v>1950.0</v>
      </c>
      <c r="C4345" s="3" t="s">
        <v>16</v>
      </c>
      <c r="D4345" s="3">
        <v>1.0</v>
      </c>
      <c r="E4345" s="3">
        <v>2.0</v>
      </c>
      <c r="F4345" s="3">
        <v>0.299752</v>
      </c>
      <c r="Z4345" s="1"/>
      <c r="AB4345" s="1"/>
      <c r="AF4345" s="1"/>
      <c r="AQ4345" s="1"/>
      <c r="AS4345" s="1"/>
      <c r="AT4345" s="1"/>
      <c r="AU4345" s="1"/>
      <c r="AV4345" s="1"/>
      <c r="AW4345" s="1"/>
      <c r="AX4345" s="1"/>
      <c r="AY4345" s="1"/>
      <c r="AZ4345" s="1"/>
      <c r="BA4345" s="1"/>
      <c r="BB4345" s="1"/>
    </row>
    <row r="4346" ht="15.75" customHeight="1">
      <c r="A4346" s="3">
        <v>4.0</v>
      </c>
      <c r="B4346" s="3">
        <v>1950.0</v>
      </c>
      <c r="C4346" s="3" t="s">
        <v>16</v>
      </c>
      <c r="D4346" s="3">
        <v>1.0</v>
      </c>
      <c r="E4346" s="3">
        <v>3.0</v>
      </c>
      <c r="F4346" s="3">
        <v>0.0340882</v>
      </c>
      <c r="Z4346" s="1"/>
      <c r="AB4346" s="1"/>
      <c r="AF4346" s="1"/>
      <c r="AQ4346" s="1"/>
      <c r="AS4346" s="1"/>
      <c r="AT4346" s="1"/>
      <c r="AU4346" s="1"/>
      <c r="AV4346" s="1"/>
      <c r="AW4346" s="1"/>
      <c r="AX4346" s="1"/>
      <c r="AY4346" s="1"/>
      <c r="AZ4346" s="1"/>
      <c r="BA4346" s="1"/>
      <c r="BB4346" s="1"/>
    </row>
    <row r="4347" ht="15.75" customHeight="1">
      <c r="A4347" s="3">
        <v>4.0</v>
      </c>
      <c r="B4347" s="3">
        <v>1950.0</v>
      </c>
      <c r="C4347" s="3" t="s">
        <v>16</v>
      </c>
      <c r="D4347" s="3">
        <v>1.0</v>
      </c>
      <c r="E4347" s="3">
        <v>4.0</v>
      </c>
      <c r="F4347" s="3">
        <v>0.00313777</v>
      </c>
      <c r="Z4347" s="1"/>
      <c r="AB4347" s="1"/>
      <c r="AF4347" s="1"/>
      <c r="AQ4347" s="1"/>
      <c r="AS4347" s="1"/>
      <c r="AT4347" s="1"/>
      <c r="AU4347" s="1"/>
      <c r="AV4347" s="1"/>
      <c r="AW4347" s="1"/>
      <c r="AX4347" s="1"/>
      <c r="AY4347" s="1"/>
      <c r="AZ4347" s="1"/>
      <c r="BA4347" s="1"/>
      <c r="BB4347" s="1"/>
    </row>
    <row r="4348" ht="15.75" customHeight="1">
      <c r="A4348" s="3">
        <v>4.0</v>
      </c>
      <c r="B4348" s="3">
        <v>1950.0</v>
      </c>
      <c r="C4348" s="3" t="s">
        <v>16</v>
      </c>
      <c r="D4348" s="3">
        <v>1.0</v>
      </c>
      <c r="E4348" s="3">
        <v>5.0</v>
      </c>
      <c r="F4348" s="3">
        <v>2.82553E-4</v>
      </c>
      <c r="Z4348" s="1"/>
      <c r="AB4348" s="1"/>
      <c r="AF4348" s="1"/>
      <c r="AQ4348" s="1"/>
      <c r="AS4348" s="1"/>
      <c r="AT4348" s="1"/>
      <c r="AU4348" s="1"/>
      <c r="AV4348" s="1"/>
      <c r="AW4348" s="1"/>
      <c r="AX4348" s="1"/>
      <c r="AY4348" s="1"/>
      <c r="AZ4348" s="1"/>
      <c r="BA4348" s="1"/>
      <c r="BB4348" s="1"/>
    </row>
    <row r="4349" ht="15.75" customHeight="1">
      <c r="A4349" s="3">
        <v>4.0</v>
      </c>
      <c r="B4349" s="3">
        <v>1950.0</v>
      </c>
      <c r="C4349" s="3" t="s">
        <v>16</v>
      </c>
      <c r="D4349" s="3">
        <v>1.0</v>
      </c>
      <c r="E4349" s="3">
        <v>6.0</v>
      </c>
      <c r="F4349" s="10">
        <v>2.53928E-5</v>
      </c>
      <c r="Z4349" s="1"/>
      <c r="AB4349" s="1"/>
      <c r="AF4349" s="1"/>
      <c r="AQ4349" s="1"/>
      <c r="AS4349" s="1"/>
      <c r="AT4349" s="1"/>
      <c r="AU4349" s="1"/>
      <c r="AV4349" s="1"/>
      <c r="AW4349" s="1"/>
      <c r="AX4349" s="1"/>
      <c r="AY4349" s="1"/>
      <c r="AZ4349" s="1"/>
      <c r="BA4349" s="1"/>
      <c r="BB4349" s="1"/>
    </row>
    <row r="4350" ht="15.75" customHeight="1">
      <c r="A4350" s="3">
        <v>4.0</v>
      </c>
      <c r="B4350" s="3">
        <v>1950.0</v>
      </c>
      <c r="C4350" s="3" t="s">
        <v>16</v>
      </c>
      <c r="D4350" s="3">
        <v>1.0</v>
      </c>
      <c r="E4350" s="3">
        <v>7.0</v>
      </c>
      <c r="F4350" s="10">
        <v>2.28161E-6</v>
      </c>
      <c r="Z4350" s="1"/>
      <c r="AB4350" s="1"/>
      <c r="AF4350" s="1"/>
      <c r="AQ4350" s="1"/>
      <c r="AS4350" s="1"/>
      <c r="AT4350" s="1"/>
      <c r="AU4350" s="1"/>
      <c r="AV4350" s="1"/>
      <c r="AW4350" s="1"/>
      <c r="AX4350" s="1"/>
      <c r="AY4350" s="1"/>
      <c r="AZ4350" s="1"/>
      <c r="BA4350" s="1"/>
      <c r="BB4350" s="1"/>
    </row>
    <row r="4351" ht="15.75" customHeight="1">
      <c r="A4351" s="3">
        <v>4.0</v>
      </c>
      <c r="B4351" s="3">
        <v>1950.0</v>
      </c>
      <c r="C4351" s="3" t="s">
        <v>16</v>
      </c>
      <c r="D4351" s="3">
        <v>1.0</v>
      </c>
      <c r="E4351" s="3">
        <v>8.0</v>
      </c>
      <c r="F4351" s="10">
        <v>2.05006E-7</v>
      </c>
      <c r="Z4351" s="1"/>
      <c r="AB4351" s="1"/>
      <c r="AF4351" s="1"/>
      <c r="AQ4351" s="1"/>
      <c r="AS4351" s="1"/>
      <c r="AT4351" s="1"/>
      <c r="AU4351" s="1"/>
      <c r="AV4351" s="1"/>
      <c r="AW4351" s="1"/>
      <c r="AX4351" s="1"/>
      <c r="AY4351" s="1"/>
      <c r="AZ4351" s="1"/>
      <c r="BA4351" s="1"/>
      <c r="BB4351" s="1"/>
    </row>
    <row r="4352" ht="15.75" customHeight="1">
      <c r="A4352" s="3">
        <v>4.0</v>
      </c>
      <c r="B4352" s="3">
        <v>1950.0</v>
      </c>
      <c r="C4352" s="3" t="s">
        <v>16</v>
      </c>
      <c r="D4352" s="3">
        <v>1.0</v>
      </c>
      <c r="E4352" s="3">
        <v>9.0</v>
      </c>
      <c r="F4352" s="10">
        <v>1.842E-8</v>
      </c>
      <c r="Z4352" s="1"/>
      <c r="AB4352" s="1"/>
      <c r="AF4352" s="1"/>
      <c r="AQ4352" s="1"/>
      <c r="AS4352" s="1"/>
      <c r="AT4352" s="1"/>
      <c r="AU4352" s="1"/>
      <c r="AV4352" s="1"/>
      <c r="AW4352" s="1"/>
      <c r="AX4352" s="1"/>
      <c r="AY4352" s="1"/>
      <c r="AZ4352" s="1"/>
      <c r="BA4352" s="1"/>
      <c r="BB4352" s="1"/>
    </row>
    <row r="4353" ht="15.75" customHeight="1">
      <c r="A4353" s="3">
        <v>4.0</v>
      </c>
      <c r="B4353" s="3">
        <v>1950.0</v>
      </c>
      <c r="C4353" s="3" t="s">
        <v>16</v>
      </c>
      <c r="D4353" s="3">
        <v>1.0</v>
      </c>
      <c r="E4353" s="3">
        <v>10.0</v>
      </c>
      <c r="F4353" s="10">
        <v>1.65506E-9</v>
      </c>
      <c r="Z4353" s="1"/>
      <c r="AB4353" s="1"/>
      <c r="AF4353" s="1"/>
      <c r="AQ4353" s="1"/>
      <c r="AS4353" s="1"/>
      <c r="AT4353" s="1"/>
      <c r="AU4353" s="1"/>
      <c r="AV4353" s="1"/>
      <c r="AW4353" s="1"/>
      <c r="AX4353" s="1"/>
      <c r="AY4353" s="1"/>
      <c r="AZ4353" s="1"/>
      <c r="BA4353" s="1"/>
      <c r="BB4353" s="1"/>
    </row>
    <row r="4354" ht="15.75" customHeight="1">
      <c r="A4354" s="3">
        <v>4.0</v>
      </c>
      <c r="B4354" s="3">
        <v>1950.0</v>
      </c>
      <c r="C4354" s="3" t="s">
        <v>16</v>
      </c>
      <c r="D4354" s="3">
        <v>1.0</v>
      </c>
      <c r="E4354" s="3">
        <v>11.0</v>
      </c>
      <c r="F4354" s="10">
        <v>1.4871E-10</v>
      </c>
      <c r="Z4354" s="1"/>
      <c r="AB4354" s="1"/>
      <c r="AF4354" s="1"/>
      <c r="AQ4354" s="1"/>
      <c r="AS4354" s="1"/>
      <c r="AT4354" s="1"/>
      <c r="AU4354" s="1"/>
      <c r="AV4354" s="1"/>
      <c r="AW4354" s="1"/>
      <c r="AX4354" s="1"/>
      <c r="AY4354" s="1"/>
      <c r="AZ4354" s="1"/>
      <c r="BA4354" s="1"/>
      <c r="BB4354" s="1"/>
    </row>
    <row r="4355" ht="15.75" customHeight="1">
      <c r="A4355" s="3">
        <v>4.0</v>
      </c>
      <c r="B4355" s="3">
        <v>1950.0</v>
      </c>
      <c r="C4355" s="3" t="s">
        <v>16</v>
      </c>
      <c r="D4355" s="3">
        <v>1.0</v>
      </c>
      <c r="E4355" s="3">
        <v>12.0</v>
      </c>
      <c r="F4355" s="10">
        <v>1.33617E-11</v>
      </c>
      <c r="Z4355" s="1"/>
      <c r="AB4355" s="1"/>
      <c r="AF4355" s="1"/>
      <c r="AQ4355" s="1"/>
      <c r="AS4355" s="1"/>
      <c r="AT4355" s="1"/>
      <c r="AU4355" s="1"/>
      <c r="AV4355" s="1"/>
      <c r="AW4355" s="1"/>
      <c r="AX4355" s="1"/>
      <c r="AY4355" s="1"/>
      <c r="AZ4355" s="1"/>
      <c r="BA4355" s="1"/>
      <c r="BB4355" s="1"/>
    </row>
    <row r="4356" ht="15.75" customHeight="1">
      <c r="A4356" s="3">
        <v>4.0</v>
      </c>
      <c r="B4356" s="3">
        <v>1950.0</v>
      </c>
      <c r="C4356" s="3" t="s">
        <v>16</v>
      </c>
      <c r="D4356" s="3">
        <v>1.0</v>
      </c>
      <c r="E4356" s="3">
        <v>13.0</v>
      </c>
      <c r="F4356" s="10">
        <v>1.20059E-12</v>
      </c>
      <c r="Z4356" s="1"/>
      <c r="AB4356" s="1"/>
      <c r="AF4356" s="1"/>
      <c r="AQ4356" s="1"/>
      <c r="AS4356" s="1"/>
      <c r="AT4356" s="1"/>
      <c r="AU4356" s="1"/>
      <c r="AV4356" s="1"/>
      <c r="AW4356" s="1"/>
      <c r="AX4356" s="1"/>
      <c r="AY4356" s="1"/>
      <c r="AZ4356" s="1"/>
      <c r="BA4356" s="1"/>
      <c r="BB4356" s="1"/>
    </row>
    <row r="4357" ht="15.75" customHeight="1">
      <c r="A4357" s="3">
        <v>4.0</v>
      </c>
      <c r="B4357" s="3">
        <v>1950.0</v>
      </c>
      <c r="C4357" s="3" t="s">
        <v>16</v>
      </c>
      <c r="D4357" s="3">
        <v>1.0</v>
      </c>
      <c r="E4357" s="3">
        <v>14.0</v>
      </c>
      <c r="F4357" s="10">
        <v>1.07937E-13</v>
      </c>
      <c r="Z4357" s="1"/>
      <c r="AB4357" s="1"/>
      <c r="AF4357" s="1"/>
      <c r="AQ4357" s="1"/>
      <c r="AS4357" s="1"/>
      <c r="AT4357" s="1"/>
      <c r="AU4357" s="1"/>
      <c r="AV4357" s="1"/>
      <c r="AW4357" s="1"/>
      <c r="AX4357" s="1"/>
      <c r="AY4357" s="1"/>
      <c r="AZ4357" s="1"/>
      <c r="BA4357" s="1"/>
      <c r="BB4357" s="1"/>
    </row>
    <row r="4358" ht="15.75" customHeight="1">
      <c r="A4358" s="3">
        <v>4.0</v>
      </c>
      <c r="B4358" s="3">
        <v>2014.0</v>
      </c>
      <c r="C4358" s="3" t="s">
        <v>2209</v>
      </c>
      <c r="D4358" s="3">
        <v>1.0</v>
      </c>
      <c r="E4358" s="3">
        <v>2.0</v>
      </c>
      <c r="F4358" s="3">
        <v>1.0</v>
      </c>
      <c r="Z4358" s="1"/>
      <c r="AB4358" s="1"/>
      <c r="AF4358" s="1"/>
      <c r="AQ4358" s="1"/>
      <c r="AS4358" s="1"/>
      <c r="AT4358" s="1"/>
      <c r="AU4358" s="1"/>
      <c r="AV4358" s="1"/>
      <c r="AW4358" s="1"/>
      <c r="AX4358" s="1"/>
      <c r="AY4358" s="1"/>
      <c r="AZ4358" s="1"/>
      <c r="BA4358" s="1"/>
      <c r="BB4358" s="1"/>
    </row>
    <row r="4359" ht="15.75" customHeight="1">
      <c r="A4359" s="3">
        <v>4.0</v>
      </c>
      <c r="B4359" s="3">
        <v>2014.0</v>
      </c>
      <c r="C4359" s="3" t="s">
        <v>2209</v>
      </c>
      <c r="D4359" s="3">
        <v>1.0</v>
      </c>
      <c r="E4359" s="3">
        <v>7.0</v>
      </c>
      <c r="F4359" s="3">
        <v>1.0</v>
      </c>
      <c r="Z4359" s="1"/>
      <c r="AB4359" s="1"/>
      <c r="AF4359" s="1"/>
      <c r="AQ4359" s="1"/>
      <c r="AS4359" s="1"/>
      <c r="AT4359" s="1"/>
      <c r="AU4359" s="1"/>
      <c r="AV4359" s="1"/>
      <c r="AW4359" s="1"/>
      <c r="AX4359" s="1"/>
      <c r="AY4359" s="1"/>
      <c r="AZ4359" s="1"/>
      <c r="BA4359" s="1"/>
      <c r="BB4359" s="1"/>
    </row>
    <row r="4360" ht="15.75" customHeight="1">
      <c r="A4360" s="3">
        <v>4.0</v>
      </c>
      <c r="B4360" s="3">
        <v>2014.0</v>
      </c>
      <c r="C4360" s="3" t="s">
        <v>2209</v>
      </c>
      <c r="D4360" s="3">
        <v>1.0</v>
      </c>
      <c r="E4360" s="3">
        <v>12.0</v>
      </c>
      <c r="F4360" s="3">
        <v>1.0</v>
      </c>
      <c r="Z4360" s="1"/>
      <c r="AB4360" s="1"/>
      <c r="AF4360" s="1"/>
      <c r="AQ4360" s="1"/>
      <c r="AS4360" s="1"/>
      <c r="AT4360" s="1"/>
      <c r="AU4360" s="1"/>
      <c r="AV4360" s="1"/>
      <c r="AW4360" s="1"/>
      <c r="AX4360" s="1"/>
      <c r="AY4360" s="1"/>
      <c r="AZ4360" s="1"/>
      <c r="BA4360" s="1"/>
      <c r="BB4360" s="1"/>
    </row>
    <row r="4361" ht="15.75" customHeight="1">
      <c r="A4361" s="3">
        <v>4.0</v>
      </c>
      <c r="B4361" s="3">
        <v>2014.0</v>
      </c>
      <c r="C4361" s="3" t="s">
        <v>2209</v>
      </c>
      <c r="D4361" s="3">
        <v>1.0</v>
      </c>
      <c r="E4361" s="3">
        <v>17.0</v>
      </c>
      <c r="F4361" s="3">
        <v>1.0</v>
      </c>
      <c r="Z4361" s="1"/>
      <c r="AB4361" s="1"/>
      <c r="AF4361" s="1"/>
      <c r="AQ4361" s="1"/>
      <c r="AS4361" s="1"/>
      <c r="AT4361" s="1"/>
      <c r="AU4361" s="1"/>
      <c r="AV4361" s="1"/>
      <c r="AW4361" s="1"/>
      <c r="AX4361" s="1"/>
      <c r="AY4361" s="1"/>
      <c r="AZ4361" s="1"/>
      <c r="BA4361" s="1"/>
      <c r="BB4361" s="1"/>
    </row>
    <row r="4362" ht="15.75" customHeight="1">
      <c r="A4362" s="3">
        <v>4.0</v>
      </c>
      <c r="B4362" s="3">
        <v>2014.0</v>
      </c>
      <c r="C4362" s="3" t="s">
        <v>2209</v>
      </c>
      <c r="D4362" s="3">
        <v>1.0</v>
      </c>
      <c r="E4362" s="3">
        <v>22.0</v>
      </c>
      <c r="F4362" s="3">
        <v>1.0</v>
      </c>
      <c r="Z4362" s="1"/>
      <c r="AB4362" s="1"/>
      <c r="AF4362" s="1"/>
      <c r="AQ4362" s="1"/>
      <c r="AS4362" s="1"/>
      <c r="AT4362" s="1"/>
      <c r="AU4362" s="1"/>
      <c r="AV4362" s="1"/>
      <c r="AW4362" s="1"/>
      <c r="AX4362" s="1"/>
      <c r="AY4362" s="1"/>
      <c r="AZ4362" s="1"/>
      <c r="BA4362" s="1"/>
      <c r="BB4362" s="1"/>
    </row>
    <row r="4363" ht="15.75" customHeight="1">
      <c r="A4363" s="3">
        <v>4.0</v>
      </c>
      <c r="B4363" s="3">
        <v>2014.0</v>
      </c>
      <c r="C4363" s="3" t="s">
        <v>2209</v>
      </c>
      <c r="D4363" s="3">
        <v>1.0</v>
      </c>
      <c r="E4363" s="3">
        <v>27.0</v>
      </c>
      <c r="F4363" s="3">
        <v>1.0</v>
      </c>
      <c r="Z4363" s="1"/>
      <c r="AB4363" s="1"/>
      <c r="AF4363" s="1"/>
      <c r="AQ4363" s="1"/>
      <c r="AS4363" s="1"/>
      <c r="AT4363" s="1"/>
      <c r="AU4363" s="1"/>
      <c r="AV4363" s="1"/>
      <c r="AW4363" s="1"/>
      <c r="AX4363" s="1"/>
      <c r="AY4363" s="1"/>
      <c r="AZ4363" s="1"/>
      <c r="BA4363" s="1"/>
      <c r="BB4363" s="1"/>
    </row>
    <row r="4364" ht="15.75" customHeight="1">
      <c r="A4364" s="3">
        <v>4.0</v>
      </c>
      <c r="B4364" s="3">
        <v>2014.0</v>
      </c>
      <c r="C4364" s="3" t="s">
        <v>2209</v>
      </c>
      <c r="D4364" s="3">
        <v>1.0</v>
      </c>
      <c r="E4364" s="3">
        <v>32.0</v>
      </c>
      <c r="F4364" s="3">
        <v>1.0</v>
      </c>
      <c r="Z4364" s="1"/>
      <c r="AB4364" s="1"/>
      <c r="AF4364" s="1"/>
      <c r="AQ4364" s="1"/>
      <c r="AS4364" s="1"/>
      <c r="AT4364" s="1"/>
      <c r="AU4364" s="1"/>
      <c r="AV4364" s="1"/>
      <c r="AW4364" s="1"/>
      <c r="AX4364" s="1"/>
      <c r="AY4364" s="1"/>
      <c r="AZ4364" s="1"/>
      <c r="BA4364" s="1"/>
      <c r="BB4364" s="1"/>
    </row>
    <row r="4365" ht="15.75" customHeight="1">
      <c r="A4365" s="3">
        <v>4.0</v>
      </c>
      <c r="B4365" s="3">
        <v>2014.0</v>
      </c>
      <c r="C4365" s="3" t="s">
        <v>2209</v>
      </c>
      <c r="D4365" s="3">
        <v>1.0</v>
      </c>
      <c r="E4365" s="3">
        <v>37.0</v>
      </c>
      <c r="F4365" s="3">
        <v>1.0</v>
      </c>
      <c r="Z4365" s="1"/>
      <c r="AB4365" s="1"/>
      <c r="AF4365" s="1"/>
      <c r="AQ4365" s="1"/>
      <c r="AS4365" s="1"/>
      <c r="AT4365" s="1"/>
      <c r="AU4365" s="1"/>
      <c r="AV4365" s="1"/>
      <c r="AW4365" s="1"/>
      <c r="AX4365" s="1"/>
      <c r="AY4365" s="1"/>
      <c r="AZ4365" s="1"/>
      <c r="BA4365" s="1"/>
      <c r="BB4365" s="1"/>
    </row>
    <row r="4366" ht="15.75" customHeight="1">
      <c r="A4366" s="3">
        <v>4.0</v>
      </c>
      <c r="B4366" s="3">
        <v>2014.0</v>
      </c>
      <c r="C4366" s="3" t="s">
        <v>2209</v>
      </c>
      <c r="D4366" s="3">
        <v>1.0</v>
      </c>
      <c r="E4366" s="3">
        <v>42.0</v>
      </c>
      <c r="F4366" s="3">
        <v>1.0</v>
      </c>
      <c r="Z4366" s="1"/>
      <c r="AB4366" s="1"/>
      <c r="AF4366" s="1"/>
      <c r="AQ4366" s="1"/>
      <c r="AS4366" s="1"/>
      <c r="AT4366" s="1"/>
      <c r="AU4366" s="1"/>
      <c r="AV4366" s="1"/>
      <c r="AW4366" s="1"/>
      <c r="AX4366" s="1"/>
      <c r="AY4366" s="1"/>
      <c r="AZ4366" s="1"/>
      <c r="BA4366" s="1"/>
      <c r="BB4366" s="1"/>
    </row>
    <row r="4367" ht="15.75" customHeight="1">
      <c r="A4367" s="3">
        <v>4.0</v>
      </c>
      <c r="B4367" s="3">
        <v>2014.0</v>
      </c>
      <c r="C4367" s="3" t="s">
        <v>2209</v>
      </c>
      <c r="D4367" s="3">
        <v>1.0</v>
      </c>
      <c r="E4367" s="3">
        <v>47.0</v>
      </c>
      <c r="F4367" s="3">
        <v>1.0</v>
      </c>
      <c r="Z4367" s="1"/>
      <c r="AB4367" s="1"/>
      <c r="AF4367" s="1"/>
      <c r="AQ4367" s="1"/>
      <c r="AS4367" s="1"/>
      <c r="AT4367" s="1"/>
      <c r="AU4367" s="1"/>
      <c r="AV4367" s="1"/>
      <c r="AW4367" s="1"/>
      <c r="AX4367" s="1"/>
      <c r="AY4367" s="1"/>
      <c r="AZ4367" s="1"/>
      <c r="BA4367" s="1"/>
      <c r="BB4367" s="1"/>
    </row>
    <row r="4368" ht="15.75" customHeight="1">
      <c r="A4368" s="3">
        <v>4.0</v>
      </c>
      <c r="B4368" s="3">
        <v>2014.0</v>
      </c>
      <c r="C4368" s="3" t="s">
        <v>2209</v>
      </c>
      <c r="D4368" s="3">
        <v>1.0</v>
      </c>
      <c r="E4368" s="3">
        <v>52.0</v>
      </c>
      <c r="F4368" s="3">
        <v>1.0</v>
      </c>
      <c r="Z4368" s="1"/>
      <c r="AB4368" s="1"/>
      <c r="AF4368" s="1"/>
      <c r="AQ4368" s="1"/>
      <c r="AS4368" s="1"/>
      <c r="AT4368" s="1"/>
      <c r="AU4368" s="1"/>
      <c r="AV4368" s="1"/>
      <c r="AW4368" s="1"/>
      <c r="AX4368" s="1"/>
      <c r="AY4368" s="1"/>
      <c r="AZ4368" s="1"/>
      <c r="BA4368" s="1"/>
      <c r="BB4368" s="1"/>
    </row>
    <row r="4369" ht="15.75" customHeight="1">
      <c r="A4369" s="3">
        <v>4.0</v>
      </c>
      <c r="B4369" s="3">
        <v>2014.0</v>
      </c>
      <c r="C4369" s="3" t="s">
        <v>2209</v>
      </c>
      <c r="D4369" s="3">
        <v>1.0</v>
      </c>
      <c r="E4369" s="3">
        <v>57.0</v>
      </c>
      <c r="F4369" s="3">
        <v>1.0</v>
      </c>
      <c r="Z4369" s="1"/>
      <c r="AB4369" s="1"/>
      <c r="AF4369" s="1"/>
      <c r="AQ4369" s="1"/>
      <c r="AS4369" s="1"/>
      <c r="AT4369" s="1"/>
      <c r="AU4369" s="1"/>
      <c r="AV4369" s="1"/>
      <c r="AW4369" s="1"/>
      <c r="AX4369" s="1"/>
      <c r="AY4369" s="1"/>
      <c r="AZ4369" s="1"/>
      <c r="BA4369" s="1"/>
      <c r="BB4369" s="1"/>
    </row>
    <row r="4370" ht="15.75" customHeight="1">
      <c r="A4370" s="3">
        <v>4.0</v>
      </c>
      <c r="B4370" s="3">
        <v>2014.0</v>
      </c>
      <c r="C4370" s="3" t="s">
        <v>2210</v>
      </c>
      <c r="D4370" s="3">
        <v>1.0</v>
      </c>
      <c r="E4370" s="3">
        <v>2.0</v>
      </c>
      <c r="F4370" s="3">
        <v>0.0</v>
      </c>
      <c r="Z4370" s="1"/>
      <c r="AB4370" s="1"/>
      <c r="AF4370" s="1"/>
      <c r="AQ4370" s="1"/>
      <c r="AS4370" s="1"/>
      <c r="AT4370" s="1"/>
      <c r="AU4370" s="1"/>
      <c r="AV4370" s="1"/>
      <c r="AW4370" s="1"/>
      <c r="AX4370" s="1"/>
      <c r="AY4370" s="1"/>
      <c r="AZ4370" s="1"/>
      <c r="BA4370" s="1"/>
      <c r="BB4370" s="1"/>
    </row>
    <row r="4371" ht="15.75" customHeight="1">
      <c r="A4371" s="3">
        <v>4.0</v>
      </c>
      <c r="B4371" s="3">
        <v>2014.0</v>
      </c>
      <c r="C4371" s="3" t="s">
        <v>2210</v>
      </c>
      <c r="D4371" s="3">
        <v>1.0</v>
      </c>
      <c r="E4371" s="3">
        <v>7.0</v>
      </c>
      <c r="F4371" s="3">
        <v>0.0</v>
      </c>
      <c r="Z4371" s="1"/>
      <c r="AB4371" s="1"/>
      <c r="AF4371" s="1"/>
      <c r="AQ4371" s="1"/>
      <c r="AS4371" s="1"/>
      <c r="AT4371" s="1"/>
      <c r="AU4371" s="1"/>
      <c r="AV4371" s="1"/>
      <c r="AW4371" s="1"/>
      <c r="AX4371" s="1"/>
      <c r="AY4371" s="1"/>
      <c r="AZ4371" s="1"/>
      <c r="BA4371" s="1"/>
      <c r="BB4371" s="1"/>
    </row>
    <row r="4372" ht="15.75" customHeight="1">
      <c r="A4372" s="3">
        <v>4.0</v>
      </c>
      <c r="B4372" s="3">
        <v>2014.0</v>
      </c>
      <c r="C4372" s="3" t="s">
        <v>2210</v>
      </c>
      <c r="D4372" s="3">
        <v>1.0</v>
      </c>
      <c r="E4372" s="3">
        <v>12.0</v>
      </c>
      <c r="F4372" s="3">
        <v>0.0</v>
      </c>
      <c r="Z4372" s="1"/>
      <c r="AB4372" s="1"/>
      <c r="AF4372" s="1"/>
      <c r="AQ4372" s="1"/>
      <c r="AS4372" s="1"/>
      <c r="AT4372" s="1"/>
      <c r="AU4372" s="1"/>
      <c r="AV4372" s="1"/>
      <c r="AW4372" s="1"/>
      <c r="AX4372" s="1"/>
      <c r="AY4372" s="1"/>
      <c r="AZ4372" s="1"/>
      <c r="BA4372" s="1"/>
      <c r="BB4372" s="1"/>
    </row>
    <row r="4373" ht="15.75" customHeight="1">
      <c r="A4373" s="3">
        <v>4.0</v>
      </c>
      <c r="B4373" s="3">
        <v>2014.0</v>
      </c>
      <c r="C4373" s="3" t="s">
        <v>2210</v>
      </c>
      <c r="D4373" s="3">
        <v>1.0</v>
      </c>
      <c r="E4373" s="3">
        <v>17.0</v>
      </c>
      <c r="F4373" s="3">
        <v>0.0</v>
      </c>
      <c r="Z4373" s="1"/>
      <c r="AB4373" s="1"/>
      <c r="AF4373" s="1"/>
      <c r="AQ4373" s="1"/>
      <c r="AS4373" s="1"/>
      <c r="AT4373" s="1"/>
      <c r="AU4373" s="1"/>
      <c r="AV4373" s="1"/>
      <c r="AW4373" s="1"/>
      <c r="AX4373" s="1"/>
      <c r="AY4373" s="1"/>
      <c r="AZ4373" s="1"/>
      <c r="BA4373" s="1"/>
      <c r="BB4373" s="1"/>
    </row>
    <row r="4374" ht="15.75" customHeight="1">
      <c r="A4374" s="3">
        <v>4.0</v>
      </c>
      <c r="B4374" s="3">
        <v>2014.0</v>
      </c>
      <c r="C4374" s="3" t="s">
        <v>2210</v>
      </c>
      <c r="D4374" s="3">
        <v>1.0</v>
      </c>
      <c r="E4374" s="3">
        <v>22.0</v>
      </c>
      <c r="F4374" s="3">
        <v>0.0</v>
      </c>
      <c r="Z4374" s="1"/>
      <c r="AB4374" s="1"/>
      <c r="AF4374" s="1"/>
      <c r="AQ4374" s="1"/>
      <c r="AS4374" s="1"/>
      <c r="AT4374" s="1"/>
      <c r="AU4374" s="1"/>
      <c r="AV4374" s="1"/>
      <c r="AW4374" s="1"/>
      <c r="AX4374" s="1"/>
      <c r="AY4374" s="1"/>
      <c r="AZ4374" s="1"/>
      <c r="BA4374" s="1"/>
      <c r="BB4374" s="1"/>
    </row>
    <row r="4375" ht="15.75" customHeight="1">
      <c r="A4375" s="3">
        <v>4.0</v>
      </c>
      <c r="B4375" s="3">
        <v>2014.0</v>
      </c>
      <c r="C4375" s="3" t="s">
        <v>2210</v>
      </c>
      <c r="D4375" s="3">
        <v>1.0</v>
      </c>
      <c r="E4375" s="3">
        <v>27.0</v>
      </c>
      <c r="F4375" s="3">
        <v>0.0</v>
      </c>
      <c r="Z4375" s="1"/>
      <c r="AB4375" s="1"/>
      <c r="AF4375" s="1"/>
      <c r="AQ4375" s="1"/>
      <c r="AS4375" s="1"/>
      <c r="AT4375" s="1"/>
      <c r="AU4375" s="1"/>
      <c r="AV4375" s="1"/>
      <c r="AW4375" s="1"/>
      <c r="AX4375" s="1"/>
      <c r="AY4375" s="1"/>
      <c r="AZ4375" s="1"/>
      <c r="BA4375" s="1"/>
      <c r="BB4375" s="1"/>
    </row>
    <row r="4376" ht="15.75" customHeight="1">
      <c r="A4376" s="3">
        <v>4.0</v>
      </c>
      <c r="B4376" s="3">
        <v>2014.0</v>
      </c>
      <c r="C4376" s="3" t="s">
        <v>2210</v>
      </c>
      <c r="D4376" s="3">
        <v>1.0</v>
      </c>
      <c r="E4376" s="3">
        <v>32.0</v>
      </c>
      <c r="F4376" s="3">
        <v>0.0</v>
      </c>
      <c r="Z4376" s="1"/>
      <c r="AB4376" s="1"/>
      <c r="AF4376" s="1"/>
      <c r="AQ4376" s="1"/>
      <c r="AS4376" s="1"/>
      <c r="AT4376" s="1"/>
      <c r="AU4376" s="1"/>
      <c r="AV4376" s="1"/>
      <c r="AW4376" s="1"/>
      <c r="AX4376" s="1"/>
      <c r="AY4376" s="1"/>
      <c r="AZ4376" s="1"/>
      <c r="BA4376" s="1"/>
      <c r="BB4376" s="1"/>
    </row>
    <row r="4377" ht="15.75" customHeight="1">
      <c r="A4377" s="3">
        <v>4.0</v>
      </c>
      <c r="B4377" s="3">
        <v>2014.0</v>
      </c>
      <c r="C4377" s="3" t="s">
        <v>2210</v>
      </c>
      <c r="D4377" s="3">
        <v>1.0</v>
      </c>
      <c r="E4377" s="3">
        <v>37.0</v>
      </c>
      <c r="F4377" s="3">
        <v>0.0</v>
      </c>
      <c r="Z4377" s="1"/>
      <c r="AB4377" s="1"/>
      <c r="AF4377" s="1"/>
      <c r="AQ4377" s="1"/>
      <c r="AS4377" s="1"/>
      <c r="AT4377" s="1"/>
      <c r="AU4377" s="1"/>
      <c r="AV4377" s="1"/>
      <c r="AW4377" s="1"/>
      <c r="AX4377" s="1"/>
      <c r="AY4377" s="1"/>
      <c r="AZ4377" s="1"/>
      <c r="BA4377" s="1"/>
      <c r="BB4377" s="1"/>
    </row>
    <row r="4378" ht="15.75" customHeight="1">
      <c r="A4378" s="3">
        <v>4.0</v>
      </c>
      <c r="B4378" s="3">
        <v>2014.0</v>
      </c>
      <c r="C4378" s="3" t="s">
        <v>2210</v>
      </c>
      <c r="D4378" s="3">
        <v>1.0</v>
      </c>
      <c r="E4378" s="3">
        <v>42.0</v>
      </c>
      <c r="F4378" s="3">
        <v>0.0</v>
      </c>
      <c r="Z4378" s="1"/>
      <c r="AB4378" s="1"/>
      <c r="AF4378" s="1"/>
      <c r="AQ4378" s="1"/>
      <c r="AS4378" s="1"/>
      <c r="AT4378" s="1"/>
      <c r="AU4378" s="1"/>
      <c r="AV4378" s="1"/>
      <c r="AW4378" s="1"/>
      <c r="AX4378" s="1"/>
      <c r="AY4378" s="1"/>
      <c r="AZ4378" s="1"/>
      <c r="BA4378" s="1"/>
      <c r="BB4378" s="1"/>
    </row>
    <row r="4379" ht="15.75" customHeight="1">
      <c r="A4379" s="3">
        <v>4.0</v>
      </c>
      <c r="B4379" s="3">
        <v>2014.0</v>
      </c>
      <c r="C4379" s="3" t="s">
        <v>2210</v>
      </c>
      <c r="D4379" s="3">
        <v>1.0</v>
      </c>
      <c r="E4379" s="3">
        <v>47.0</v>
      </c>
      <c r="F4379" s="3">
        <v>0.0</v>
      </c>
      <c r="Z4379" s="1"/>
      <c r="AB4379" s="1"/>
      <c r="AF4379" s="1"/>
      <c r="AQ4379" s="1"/>
      <c r="AS4379" s="1"/>
      <c r="AT4379" s="1"/>
      <c r="AU4379" s="1"/>
      <c r="AV4379" s="1"/>
      <c r="AW4379" s="1"/>
      <c r="AX4379" s="1"/>
      <c r="AY4379" s="1"/>
      <c r="AZ4379" s="1"/>
      <c r="BA4379" s="1"/>
      <c r="BB4379" s="1"/>
    </row>
    <row r="4380" ht="15.75" customHeight="1">
      <c r="A4380" s="3">
        <v>4.0</v>
      </c>
      <c r="B4380" s="3">
        <v>2014.0</v>
      </c>
      <c r="C4380" s="3" t="s">
        <v>2210</v>
      </c>
      <c r="D4380" s="3">
        <v>1.0</v>
      </c>
      <c r="E4380" s="3">
        <v>52.0</v>
      </c>
      <c r="F4380" s="3">
        <v>0.0</v>
      </c>
      <c r="Z4380" s="1"/>
      <c r="AB4380" s="1"/>
      <c r="AF4380" s="1"/>
      <c r="AQ4380" s="1"/>
      <c r="AS4380" s="1"/>
      <c r="AT4380" s="1"/>
      <c r="AU4380" s="1"/>
      <c r="AV4380" s="1"/>
      <c r="AW4380" s="1"/>
      <c r="AX4380" s="1"/>
      <c r="AY4380" s="1"/>
      <c r="AZ4380" s="1"/>
      <c r="BA4380" s="1"/>
      <c r="BB4380" s="1"/>
    </row>
    <row r="4381" ht="15.75" customHeight="1">
      <c r="A4381" s="3">
        <v>4.0</v>
      </c>
      <c r="B4381" s="3">
        <v>2014.0</v>
      </c>
      <c r="C4381" s="3" t="s">
        <v>2210</v>
      </c>
      <c r="D4381" s="3">
        <v>1.0</v>
      </c>
      <c r="E4381" s="3">
        <v>57.0</v>
      </c>
      <c r="F4381" s="3">
        <v>0.0</v>
      </c>
      <c r="Z4381" s="1"/>
      <c r="AB4381" s="1"/>
      <c r="AF4381" s="1"/>
      <c r="AQ4381" s="1"/>
      <c r="AS4381" s="1"/>
      <c r="AT4381" s="1"/>
      <c r="AU4381" s="1"/>
      <c r="AV4381" s="1"/>
      <c r="AW4381" s="1"/>
      <c r="AX4381" s="1"/>
      <c r="AY4381" s="1"/>
      <c r="AZ4381" s="1"/>
      <c r="BA4381" s="1"/>
      <c r="BB4381" s="1"/>
    </row>
    <row r="4382" ht="15.75" customHeight="1">
      <c r="A4382" s="3">
        <v>5.0</v>
      </c>
      <c r="B4382" s="3">
        <v>1947.0</v>
      </c>
      <c r="C4382" s="3" t="s">
        <v>2209</v>
      </c>
      <c r="D4382" s="3">
        <v>1.0</v>
      </c>
      <c r="E4382" s="3">
        <v>2.0</v>
      </c>
      <c r="F4382" s="3">
        <v>0.0</v>
      </c>
      <c r="Z4382" s="1"/>
      <c r="AB4382" s="1"/>
      <c r="AF4382" s="1"/>
      <c r="AQ4382" s="1"/>
      <c r="AS4382" s="1"/>
      <c r="AT4382" s="1"/>
      <c r="AU4382" s="1"/>
      <c r="AV4382" s="1"/>
      <c r="AW4382" s="1"/>
      <c r="AX4382" s="1"/>
      <c r="AY4382" s="1"/>
      <c r="AZ4382" s="1"/>
      <c r="BA4382" s="1"/>
      <c r="BB4382" s="1"/>
    </row>
    <row r="4383" ht="15.75" customHeight="1">
      <c r="A4383" s="3">
        <v>5.0</v>
      </c>
      <c r="B4383" s="3">
        <v>1947.0</v>
      </c>
      <c r="C4383" s="3" t="s">
        <v>2209</v>
      </c>
      <c r="D4383" s="3">
        <v>1.0</v>
      </c>
      <c r="E4383" s="3">
        <v>7.0</v>
      </c>
      <c r="F4383" s="3">
        <v>0.0</v>
      </c>
      <c r="Z4383" s="1"/>
      <c r="AB4383" s="1"/>
      <c r="AF4383" s="1"/>
      <c r="AQ4383" s="1"/>
      <c r="AS4383" s="1"/>
      <c r="AT4383" s="1"/>
      <c r="AU4383" s="1"/>
      <c r="AV4383" s="1"/>
      <c r="AW4383" s="1"/>
      <c r="AX4383" s="1"/>
      <c r="AY4383" s="1"/>
      <c r="AZ4383" s="1"/>
      <c r="BA4383" s="1"/>
      <c r="BB4383" s="1"/>
    </row>
    <row r="4384" ht="15.75" customHeight="1">
      <c r="A4384" s="3">
        <v>5.0</v>
      </c>
      <c r="B4384" s="3">
        <v>1947.0</v>
      </c>
      <c r="C4384" s="3" t="s">
        <v>2209</v>
      </c>
      <c r="D4384" s="3">
        <v>1.0</v>
      </c>
      <c r="E4384" s="3">
        <v>12.0</v>
      </c>
      <c r="F4384" s="3">
        <v>0.0</v>
      </c>
      <c r="Z4384" s="1"/>
      <c r="AB4384" s="1"/>
      <c r="AF4384" s="1"/>
      <c r="AQ4384" s="1"/>
      <c r="AS4384" s="1"/>
      <c r="AT4384" s="1"/>
      <c r="AU4384" s="1"/>
      <c r="AV4384" s="1"/>
      <c r="AW4384" s="1"/>
      <c r="AX4384" s="1"/>
      <c r="AY4384" s="1"/>
      <c r="AZ4384" s="1"/>
      <c r="BA4384" s="1"/>
      <c r="BB4384" s="1"/>
    </row>
    <row r="4385" ht="15.75" customHeight="1">
      <c r="A4385" s="3">
        <v>5.0</v>
      </c>
      <c r="B4385" s="3">
        <v>1947.0</v>
      </c>
      <c r="C4385" s="3" t="s">
        <v>2209</v>
      </c>
      <c r="D4385" s="3">
        <v>1.0</v>
      </c>
      <c r="E4385" s="3">
        <v>17.0</v>
      </c>
      <c r="F4385" s="3">
        <v>0.0</v>
      </c>
      <c r="Z4385" s="1"/>
      <c r="AB4385" s="1"/>
      <c r="AF4385" s="1"/>
      <c r="AQ4385" s="1"/>
      <c r="AS4385" s="1"/>
      <c r="AT4385" s="1"/>
      <c r="AU4385" s="1"/>
      <c r="AV4385" s="1"/>
      <c r="AW4385" s="1"/>
      <c r="AX4385" s="1"/>
      <c r="AY4385" s="1"/>
      <c r="AZ4385" s="1"/>
      <c r="BA4385" s="1"/>
      <c r="BB4385" s="1"/>
    </row>
    <row r="4386" ht="15.75" customHeight="1">
      <c r="A4386" s="3">
        <v>5.0</v>
      </c>
      <c r="B4386" s="3">
        <v>1947.0</v>
      </c>
      <c r="C4386" s="3" t="s">
        <v>2209</v>
      </c>
      <c r="D4386" s="3">
        <v>1.0</v>
      </c>
      <c r="E4386" s="3">
        <v>22.0</v>
      </c>
      <c r="F4386" s="3">
        <v>0.0</v>
      </c>
      <c r="Z4386" s="1"/>
      <c r="AB4386" s="1"/>
      <c r="AF4386" s="1"/>
      <c r="AQ4386" s="1"/>
      <c r="AS4386" s="1"/>
      <c r="AT4386" s="1"/>
      <c r="AU4386" s="1"/>
      <c r="AV4386" s="1"/>
      <c r="AW4386" s="1"/>
      <c r="AX4386" s="1"/>
      <c r="AY4386" s="1"/>
      <c r="AZ4386" s="1"/>
      <c r="BA4386" s="1"/>
      <c r="BB4386" s="1"/>
    </row>
    <row r="4387" ht="15.75" customHeight="1">
      <c r="A4387" s="3">
        <v>5.0</v>
      </c>
      <c r="B4387" s="3">
        <v>1947.0</v>
      </c>
      <c r="C4387" s="3" t="s">
        <v>2209</v>
      </c>
      <c r="D4387" s="3">
        <v>1.0</v>
      </c>
      <c r="E4387" s="3">
        <v>27.0</v>
      </c>
      <c r="F4387" s="3">
        <v>0.0</v>
      </c>
      <c r="Z4387" s="1"/>
      <c r="AB4387" s="1"/>
      <c r="AF4387" s="1"/>
      <c r="AQ4387" s="1"/>
      <c r="AS4387" s="1"/>
      <c r="AT4387" s="1"/>
      <c r="AU4387" s="1"/>
      <c r="AV4387" s="1"/>
      <c r="AW4387" s="1"/>
      <c r="AX4387" s="1"/>
      <c r="AY4387" s="1"/>
      <c r="AZ4387" s="1"/>
      <c r="BA4387" s="1"/>
      <c r="BB4387" s="1"/>
    </row>
    <row r="4388" ht="15.75" customHeight="1">
      <c r="A4388" s="3">
        <v>5.0</v>
      </c>
      <c r="B4388" s="3">
        <v>1947.0</v>
      </c>
      <c r="C4388" s="3" t="s">
        <v>2209</v>
      </c>
      <c r="D4388" s="3">
        <v>1.0</v>
      </c>
      <c r="E4388" s="3">
        <v>32.0</v>
      </c>
      <c r="F4388" s="3">
        <v>0.0</v>
      </c>
      <c r="Z4388" s="1"/>
      <c r="AB4388" s="1"/>
      <c r="AF4388" s="1"/>
      <c r="AQ4388" s="1"/>
      <c r="AS4388" s="1"/>
      <c r="AT4388" s="1"/>
      <c r="AU4388" s="1"/>
      <c r="AV4388" s="1"/>
      <c r="AW4388" s="1"/>
      <c r="AX4388" s="1"/>
      <c r="AY4388" s="1"/>
      <c r="AZ4388" s="1"/>
      <c r="BA4388" s="1"/>
      <c r="BB4388" s="1"/>
    </row>
    <row r="4389" ht="15.75" customHeight="1">
      <c r="A4389" s="3">
        <v>5.0</v>
      </c>
      <c r="B4389" s="3">
        <v>1947.0</v>
      </c>
      <c r="C4389" s="3" t="s">
        <v>2209</v>
      </c>
      <c r="D4389" s="3">
        <v>1.0</v>
      </c>
      <c r="E4389" s="3">
        <v>37.0</v>
      </c>
      <c r="F4389" s="3">
        <v>0.0</v>
      </c>
      <c r="Z4389" s="1"/>
      <c r="AB4389" s="1"/>
      <c r="AF4389" s="1"/>
      <c r="AQ4389" s="1"/>
      <c r="AS4389" s="1"/>
      <c r="AT4389" s="1"/>
      <c r="AU4389" s="1"/>
      <c r="AV4389" s="1"/>
      <c r="AW4389" s="1"/>
      <c r="AX4389" s="1"/>
      <c r="AY4389" s="1"/>
      <c r="AZ4389" s="1"/>
      <c r="BA4389" s="1"/>
      <c r="BB4389" s="1"/>
    </row>
    <row r="4390" ht="15.75" customHeight="1">
      <c r="A4390" s="3">
        <v>5.0</v>
      </c>
      <c r="B4390" s="3">
        <v>1947.0</v>
      </c>
      <c r="C4390" s="3" t="s">
        <v>2209</v>
      </c>
      <c r="D4390" s="3">
        <v>1.0</v>
      </c>
      <c r="E4390" s="3">
        <v>42.0</v>
      </c>
      <c r="F4390" s="3">
        <v>0.0</v>
      </c>
      <c r="Z4390" s="1"/>
      <c r="AB4390" s="1"/>
      <c r="AF4390" s="1"/>
      <c r="AQ4390" s="1"/>
      <c r="AS4390" s="1"/>
      <c r="AT4390" s="1"/>
      <c r="AU4390" s="1"/>
      <c r="AV4390" s="1"/>
      <c r="AW4390" s="1"/>
      <c r="AX4390" s="1"/>
      <c r="AY4390" s="1"/>
      <c r="AZ4390" s="1"/>
      <c r="BA4390" s="1"/>
      <c r="BB4390" s="1"/>
    </row>
    <row r="4391" ht="15.75" customHeight="1">
      <c r="A4391" s="3">
        <v>5.0</v>
      </c>
      <c r="B4391" s="3">
        <v>1947.0</v>
      </c>
      <c r="C4391" s="3" t="s">
        <v>2209</v>
      </c>
      <c r="D4391" s="3">
        <v>1.0</v>
      </c>
      <c r="E4391" s="3">
        <v>47.0</v>
      </c>
      <c r="F4391" s="3">
        <v>0.0</v>
      </c>
      <c r="Z4391" s="1"/>
      <c r="AB4391" s="1"/>
      <c r="AF4391" s="1"/>
      <c r="AQ4391" s="1"/>
      <c r="AS4391" s="1"/>
      <c r="AT4391" s="1"/>
      <c r="AU4391" s="1"/>
      <c r="AV4391" s="1"/>
      <c r="AW4391" s="1"/>
      <c r="AX4391" s="1"/>
      <c r="AY4391" s="1"/>
      <c r="AZ4391" s="1"/>
      <c r="BA4391" s="1"/>
      <c r="BB4391" s="1"/>
    </row>
    <row r="4392" ht="15.75" customHeight="1">
      <c r="A4392" s="3">
        <v>5.0</v>
      </c>
      <c r="B4392" s="3">
        <v>1947.0</v>
      </c>
      <c r="C4392" s="3" t="s">
        <v>2209</v>
      </c>
      <c r="D4392" s="3">
        <v>1.0</v>
      </c>
      <c r="E4392" s="3">
        <v>52.0</v>
      </c>
      <c r="F4392" s="3">
        <v>0.0</v>
      </c>
      <c r="Z4392" s="1"/>
      <c r="AB4392" s="1"/>
      <c r="AF4392" s="1"/>
      <c r="AQ4392" s="1"/>
      <c r="AS4392" s="1"/>
      <c r="AT4392" s="1"/>
      <c r="AU4392" s="1"/>
      <c r="AV4392" s="1"/>
      <c r="AW4392" s="1"/>
      <c r="AX4392" s="1"/>
      <c r="AY4392" s="1"/>
      <c r="AZ4392" s="1"/>
      <c r="BA4392" s="1"/>
      <c r="BB4392" s="1"/>
    </row>
    <row r="4393" ht="15.75" customHeight="1">
      <c r="A4393" s="3">
        <v>5.0</v>
      </c>
      <c r="B4393" s="3">
        <v>1947.0</v>
      </c>
      <c r="C4393" s="3" t="s">
        <v>2209</v>
      </c>
      <c r="D4393" s="3">
        <v>1.0</v>
      </c>
      <c r="E4393" s="3">
        <v>57.0</v>
      </c>
      <c r="F4393" s="3">
        <v>0.0</v>
      </c>
      <c r="Z4393" s="1"/>
      <c r="AB4393" s="1"/>
      <c r="AF4393" s="1"/>
      <c r="AQ4393" s="1"/>
      <c r="AS4393" s="1"/>
      <c r="AT4393" s="1"/>
      <c r="AU4393" s="1"/>
      <c r="AV4393" s="1"/>
      <c r="AW4393" s="1"/>
      <c r="AX4393" s="1"/>
      <c r="AY4393" s="1"/>
      <c r="AZ4393" s="1"/>
      <c r="BA4393" s="1"/>
      <c r="BB4393" s="1"/>
    </row>
    <row r="4394" ht="15.75" customHeight="1">
      <c r="A4394" s="3">
        <v>5.0</v>
      </c>
      <c r="B4394" s="3">
        <v>1949.0</v>
      </c>
      <c r="C4394" s="3" t="s">
        <v>2209</v>
      </c>
      <c r="D4394" s="3">
        <v>1.0</v>
      </c>
      <c r="E4394" s="3">
        <v>2.0</v>
      </c>
      <c r="F4394" s="3">
        <v>0.0</v>
      </c>
      <c r="Z4394" s="1"/>
      <c r="AB4394" s="1"/>
      <c r="AF4394" s="1"/>
      <c r="AQ4394" s="1"/>
      <c r="AS4394" s="1"/>
      <c r="AT4394" s="1"/>
      <c r="AU4394" s="1"/>
      <c r="AV4394" s="1"/>
      <c r="AW4394" s="1"/>
      <c r="AX4394" s="1"/>
      <c r="AY4394" s="1"/>
      <c r="AZ4394" s="1"/>
      <c r="BA4394" s="1"/>
      <c r="BB4394" s="1"/>
    </row>
    <row r="4395" ht="15.75" customHeight="1">
      <c r="A4395" s="3">
        <v>5.0</v>
      </c>
      <c r="B4395" s="3">
        <v>1949.0</v>
      </c>
      <c r="C4395" s="3" t="s">
        <v>2209</v>
      </c>
      <c r="D4395" s="3">
        <v>1.0</v>
      </c>
      <c r="E4395" s="3">
        <v>7.0</v>
      </c>
      <c r="F4395" s="3">
        <v>0.0</v>
      </c>
      <c r="Z4395" s="1"/>
      <c r="AB4395" s="1"/>
      <c r="AF4395" s="1"/>
      <c r="AQ4395" s="1"/>
      <c r="AS4395" s="1"/>
      <c r="AT4395" s="1"/>
      <c r="AU4395" s="1"/>
      <c r="AV4395" s="1"/>
      <c r="AW4395" s="1"/>
      <c r="AX4395" s="1"/>
      <c r="AY4395" s="1"/>
      <c r="AZ4395" s="1"/>
      <c r="BA4395" s="1"/>
      <c r="BB4395" s="1"/>
    </row>
    <row r="4396" ht="15.75" customHeight="1">
      <c r="A4396" s="3">
        <v>5.0</v>
      </c>
      <c r="B4396" s="3">
        <v>1949.0</v>
      </c>
      <c r="C4396" s="3" t="s">
        <v>2209</v>
      </c>
      <c r="D4396" s="3">
        <v>1.0</v>
      </c>
      <c r="E4396" s="3">
        <v>12.0</v>
      </c>
      <c r="F4396" s="3">
        <v>0.0</v>
      </c>
      <c r="Z4396" s="1"/>
      <c r="AB4396" s="1"/>
      <c r="AF4396" s="1"/>
      <c r="AQ4396" s="1"/>
      <c r="AS4396" s="1"/>
      <c r="AT4396" s="1"/>
      <c r="AU4396" s="1"/>
      <c r="AV4396" s="1"/>
      <c r="AW4396" s="1"/>
      <c r="AX4396" s="1"/>
      <c r="AY4396" s="1"/>
      <c r="AZ4396" s="1"/>
      <c r="BA4396" s="1"/>
      <c r="BB4396" s="1"/>
    </row>
    <row r="4397" ht="15.75" customHeight="1">
      <c r="A4397" s="3">
        <v>5.0</v>
      </c>
      <c r="B4397" s="3">
        <v>1949.0</v>
      </c>
      <c r="C4397" s="3" t="s">
        <v>2209</v>
      </c>
      <c r="D4397" s="3">
        <v>1.0</v>
      </c>
      <c r="E4397" s="3">
        <v>17.0</v>
      </c>
      <c r="F4397" s="3">
        <v>0.0</v>
      </c>
      <c r="Z4397" s="1"/>
      <c r="AB4397" s="1"/>
      <c r="AF4397" s="1"/>
      <c r="AQ4397" s="1"/>
      <c r="AS4397" s="1"/>
      <c r="AT4397" s="1"/>
      <c r="AU4397" s="1"/>
      <c r="AV4397" s="1"/>
      <c r="AW4397" s="1"/>
      <c r="AX4397" s="1"/>
      <c r="AY4397" s="1"/>
      <c r="AZ4397" s="1"/>
      <c r="BA4397" s="1"/>
      <c r="BB4397" s="1"/>
    </row>
    <row r="4398" ht="15.75" customHeight="1">
      <c r="A4398" s="3">
        <v>5.0</v>
      </c>
      <c r="B4398" s="3">
        <v>1949.0</v>
      </c>
      <c r="C4398" s="3" t="s">
        <v>2209</v>
      </c>
      <c r="D4398" s="3">
        <v>1.0</v>
      </c>
      <c r="E4398" s="3">
        <v>22.0</v>
      </c>
      <c r="F4398" s="3">
        <v>0.0</v>
      </c>
      <c r="Z4398" s="1"/>
      <c r="AB4398" s="1"/>
      <c r="AF4398" s="1"/>
      <c r="AQ4398" s="1"/>
      <c r="AS4398" s="1"/>
      <c r="AT4398" s="1"/>
      <c r="AU4398" s="1"/>
      <c r="AV4398" s="1"/>
      <c r="AW4398" s="1"/>
      <c r="AX4398" s="1"/>
      <c r="AY4398" s="1"/>
      <c r="AZ4398" s="1"/>
      <c r="BA4398" s="1"/>
      <c r="BB4398" s="1"/>
    </row>
    <row r="4399" ht="15.75" customHeight="1">
      <c r="A4399" s="3">
        <v>5.0</v>
      </c>
      <c r="B4399" s="3">
        <v>1949.0</v>
      </c>
      <c r="C4399" s="3" t="s">
        <v>2209</v>
      </c>
      <c r="D4399" s="3">
        <v>1.0</v>
      </c>
      <c r="E4399" s="3">
        <v>27.0</v>
      </c>
      <c r="F4399" s="3">
        <v>0.0</v>
      </c>
      <c r="Z4399" s="1"/>
      <c r="AB4399" s="1"/>
      <c r="AF4399" s="1"/>
      <c r="AQ4399" s="1"/>
      <c r="AS4399" s="1"/>
      <c r="AT4399" s="1"/>
      <c r="AU4399" s="1"/>
      <c r="AV4399" s="1"/>
      <c r="AW4399" s="1"/>
      <c r="AX4399" s="1"/>
      <c r="AY4399" s="1"/>
      <c r="AZ4399" s="1"/>
      <c r="BA4399" s="1"/>
      <c r="BB4399" s="1"/>
    </row>
    <row r="4400" ht="15.75" customHeight="1">
      <c r="A4400" s="3">
        <v>5.0</v>
      </c>
      <c r="B4400" s="3">
        <v>1949.0</v>
      </c>
      <c r="C4400" s="3" t="s">
        <v>2209</v>
      </c>
      <c r="D4400" s="3">
        <v>1.0</v>
      </c>
      <c r="E4400" s="3">
        <v>32.0</v>
      </c>
      <c r="F4400" s="3">
        <v>0.0</v>
      </c>
      <c r="Z4400" s="1"/>
      <c r="AB4400" s="1"/>
      <c r="AF4400" s="1"/>
      <c r="AQ4400" s="1"/>
      <c r="AS4400" s="1"/>
      <c r="AT4400" s="1"/>
      <c r="AU4400" s="1"/>
      <c r="AV4400" s="1"/>
      <c r="AW4400" s="1"/>
      <c r="AX4400" s="1"/>
      <c r="AY4400" s="1"/>
      <c r="AZ4400" s="1"/>
      <c r="BA4400" s="1"/>
      <c r="BB4400" s="1"/>
    </row>
    <row r="4401" ht="15.75" customHeight="1">
      <c r="A4401" s="3">
        <v>5.0</v>
      </c>
      <c r="B4401" s="3">
        <v>1949.0</v>
      </c>
      <c r="C4401" s="3" t="s">
        <v>2209</v>
      </c>
      <c r="D4401" s="3">
        <v>1.0</v>
      </c>
      <c r="E4401" s="3">
        <v>37.0</v>
      </c>
      <c r="F4401" s="3">
        <v>0.0</v>
      </c>
      <c r="Z4401" s="1"/>
      <c r="AB4401" s="1"/>
      <c r="AF4401" s="1"/>
      <c r="AQ4401" s="1"/>
      <c r="AS4401" s="1"/>
      <c r="AT4401" s="1"/>
      <c r="AU4401" s="1"/>
      <c r="AV4401" s="1"/>
      <c r="AW4401" s="1"/>
      <c r="AX4401" s="1"/>
      <c r="AY4401" s="1"/>
      <c r="AZ4401" s="1"/>
      <c r="BA4401" s="1"/>
      <c r="BB4401" s="1"/>
    </row>
    <row r="4402" ht="15.75" customHeight="1">
      <c r="A4402" s="3">
        <v>5.0</v>
      </c>
      <c r="B4402" s="3">
        <v>1949.0</v>
      </c>
      <c r="C4402" s="3" t="s">
        <v>2209</v>
      </c>
      <c r="D4402" s="3">
        <v>1.0</v>
      </c>
      <c r="E4402" s="3">
        <v>42.0</v>
      </c>
      <c r="F4402" s="3">
        <v>0.0</v>
      </c>
      <c r="Z4402" s="1"/>
      <c r="AB4402" s="1"/>
      <c r="AF4402" s="1"/>
      <c r="AQ4402" s="1"/>
      <c r="AS4402" s="1"/>
      <c r="AT4402" s="1"/>
      <c r="AU4402" s="1"/>
      <c r="AV4402" s="1"/>
      <c r="AW4402" s="1"/>
      <c r="AX4402" s="1"/>
      <c r="AY4402" s="1"/>
      <c r="AZ4402" s="1"/>
      <c r="BA4402" s="1"/>
      <c r="BB4402" s="1"/>
    </row>
    <row r="4403" ht="15.75" customHeight="1">
      <c r="A4403" s="3">
        <v>5.0</v>
      </c>
      <c r="B4403" s="3">
        <v>1949.0</v>
      </c>
      <c r="C4403" s="3" t="s">
        <v>2209</v>
      </c>
      <c r="D4403" s="3">
        <v>1.0</v>
      </c>
      <c r="E4403" s="3">
        <v>47.0</v>
      </c>
      <c r="F4403" s="3">
        <v>0.0</v>
      </c>
      <c r="Z4403" s="1"/>
      <c r="AB4403" s="1"/>
      <c r="AF4403" s="1"/>
      <c r="AQ4403" s="1"/>
      <c r="AS4403" s="1"/>
      <c r="AT4403" s="1"/>
      <c r="AU4403" s="1"/>
      <c r="AV4403" s="1"/>
      <c r="AW4403" s="1"/>
      <c r="AX4403" s="1"/>
      <c r="AY4403" s="1"/>
      <c r="AZ4403" s="1"/>
      <c r="BA4403" s="1"/>
      <c r="BB4403" s="1"/>
    </row>
    <row r="4404" ht="15.75" customHeight="1">
      <c r="A4404" s="3">
        <v>5.0</v>
      </c>
      <c r="B4404" s="3">
        <v>1949.0</v>
      </c>
      <c r="C4404" s="3" t="s">
        <v>2209</v>
      </c>
      <c r="D4404" s="3">
        <v>1.0</v>
      </c>
      <c r="E4404" s="3">
        <v>52.0</v>
      </c>
      <c r="F4404" s="3">
        <v>0.0</v>
      </c>
      <c r="Z4404" s="1"/>
      <c r="AB4404" s="1"/>
      <c r="AF4404" s="1"/>
      <c r="AQ4404" s="1"/>
      <c r="AS4404" s="1"/>
      <c r="AT4404" s="1"/>
      <c r="AU4404" s="1"/>
      <c r="AV4404" s="1"/>
      <c r="AW4404" s="1"/>
      <c r="AX4404" s="1"/>
      <c r="AY4404" s="1"/>
      <c r="AZ4404" s="1"/>
      <c r="BA4404" s="1"/>
      <c r="BB4404" s="1"/>
    </row>
    <row r="4405" ht="15.75" customHeight="1">
      <c r="A4405" s="3">
        <v>5.0</v>
      </c>
      <c r="B4405" s="3">
        <v>1949.0</v>
      </c>
      <c r="C4405" s="3" t="s">
        <v>2209</v>
      </c>
      <c r="D4405" s="3">
        <v>1.0</v>
      </c>
      <c r="E4405" s="3">
        <v>57.0</v>
      </c>
      <c r="F4405" s="3">
        <v>0.0</v>
      </c>
      <c r="Z4405" s="1"/>
      <c r="AB4405" s="1"/>
      <c r="AF4405" s="1"/>
      <c r="AQ4405" s="1"/>
      <c r="AS4405" s="1"/>
      <c r="AT4405" s="1"/>
      <c r="AU4405" s="1"/>
      <c r="AV4405" s="1"/>
      <c r="AW4405" s="1"/>
      <c r="AX4405" s="1"/>
      <c r="AY4405" s="1"/>
      <c r="AZ4405" s="1"/>
      <c r="BA4405" s="1"/>
      <c r="BB4405" s="1"/>
    </row>
    <row r="4406" ht="15.75" customHeight="1">
      <c r="A4406" s="3">
        <v>5.0</v>
      </c>
      <c r="B4406" s="3">
        <v>1950.0</v>
      </c>
      <c r="C4406" s="3" t="s">
        <v>2209</v>
      </c>
      <c r="D4406" s="3">
        <v>1.0</v>
      </c>
      <c r="E4406" s="3">
        <v>2.0</v>
      </c>
      <c r="F4406" s="3">
        <v>1.0</v>
      </c>
      <c r="Z4406" s="1"/>
      <c r="AB4406" s="1"/>
      <c r="AF4406" s="1"/>
      <c r="AQ4406" s="1"/>
      <c r="AS4406" s="1"/>
      <c r="AT4406" s="1"/>
      <c r="AU4406" s="1"/>
      <c r="AV4406" s="1"/>
      <c r="AW4406" s="1"/>
      <c r="AX4406" s="1"/>
      <c r="AY4406" s="1"/>
      <c r="AZ4406" s="1"/>
      <c r="BA4406" s="1"/>
      <c r="BB4406" s="1"/>
    </row>
    <row r="4407" ht="15.75" customHeight="1">
      <c r="A4407" s="3">
        <v>5.0</v>
      </c>
      <c r="B4407" s="3">
        <v>1950.0</v>
      </c>
      <c r="C4407" s="3" t="s">
        <v>2209</v>
      </c>
      <c r="D4407" s="3">
        <v>1.0</v>
      </c>
      <c r="E4407" s="3">
        <v>7.0</v>
      </c>
      <c r="F4407" s="3">
        <v>1.0</v>
      </c>
      <c r="Z4407" s="1"/>
      <c r="AB4407" s="1"/>
      <c r="AF4407" s="1"/>
      <c r="AQ4407" s="1"/>
      <c r="AS4407" s="1"/>
      <c r="AT4407" s="1"/>
      <c r="AU4407" s="1"/>
      <c r="AV4407" s="1"/>
      <c r="AW4407" s="1"/>
      <c r="AX4407" s="1"/>
      <c r="AY4407" s="1"/>
      <c r="AZ4407" s="1"/>
      <c r="BA4407" s="1"/>
      <c r="BB4407" s="1"/>
    </row>
    <row r="4408" ht="15.75" customHeight="1">
      <c r="A4408" s="3">
        <v>5.0</v>
      </c>
      <c r="B4408" s="3">
        <v>1950.0</v>
      </c>
      <c r="C4408" s="3" t="s">
        <v>2209</v>
      </c>
      <c r="D4408" s="3">
        <v>1.0</v>
      </c>
      <c r="E4408" s="3">
        <v>12.0</v>
      </c>
      <c r="F4408" s="3">
        <v>1.0</v>
      </c>
      <c r="Z4408" s="1"/>
      <c r="AB4408" s="1"/>
      <c r="AF4408" s="1"/>
      <c r="AQ4408" s="1"/>
      <c r="AS4408" s="1"/>
      <c r="AT4408" s="1"/>
      <c r="AU4408" s="1"/>
      <c r="AV4408" s="1"/>
      <c r="AW4408" s="1"/>
      <c r="AX4408" s="1"/>
      <c r="AY4408" s="1"/>
      <c r="AZ4408" s="1"/>
      <c r="BA4408" s="1"/>
      <c r="BB4408" s="1"/>
    </row>
    <row r="4409" ht="15.75" customHeight="1">
      <c r="A4409" s="3">
        <v>5.0</v>
      </c>
      <c r="B4409" s="3">
        <v>1950.0</v>
      </c>
      <c r="C4409" s="3" t="s">
        <v>2209</v>
      </c>
      <c r="D4409" s="3">
        <v>1.0</v>
      </c>
      <c r="E4409" s="3">
        <v>17.0</v>
      </c>
      <c r="F4409" s="3">
        <v>1.0</v>
      </c>
      <c r="Z4409" s="1"/>
      <c r="AB4409" s="1"/>
      <c r="AF4409" s="1"/>
      <c r="AQ4409" s="1"/>
      <c r="AS4409" s="1"/>
      <c r="AT4409" s="1"/>
      <c r="AU4409" s="1"/>
      <c r="AV4409" s="1"/>
      <c r="AW4409" s="1"/>
      <c r="AX4409" s="1"/>
      <c r="AY4409" s="1"/>
      <c r="AZ4409" s="1"/>
      <c r="BA4409" s="1"/>
      <c r="BB4409" s="1"/>
    </row>
    <row r="4410" ht="15.75" customHeight="1">
      <c r="A4410" s="3">
        <v>5.0</v>
      </c>
      <c r="B4410" s="3">
        <v>1950.0</v>
      </c>
      <c r="C4410" s="3" t="s">
        <v>2209</v>
      </c>
      <c r="D4410" s="3">
        <v>1.0</v>
      </c>
      <c r="E4410" s="3">
        <v>22.0</v>
      </c>
      <c r="F4410" s="3">
        <v>1.0</v>
      </c>
      <c r="Z4410" s="1"/>
      <c r="AB4410" s="1"/>
      <c r="AF4410" s="1"/>
      <c r="AQ4410" s="1"/>
      <c r="AS4410" s="1"/>
      <c r="AT4410" s="1"/>
      <c r="AU4410" s="1"/>
      <c r="AV4410" s="1"/>
      <c r="AW4410" s="1"/>
      <c r="AX4410" s="1"/>
      <c r="AY4410" s="1"/>
      <c r="AZ4410" s="1"/>
      <c r="BA4410" s="1"/>
      <c r="BB4410" s="1"/>
    </row>
    <row r="4411" ht="15.75" customHeight="1">
      <c r="A4411" s="3">
        <v>5.0</v>
      </c>
      <c r="B4411" s="3">
        <v>1950.0</v>
      </c>
      <c r="C4411" s="3" t="s">
        <v>2209</v>
      </c>
      <c r="D4411" s="3">
        <v>1.0</v>
      </c>
      <c r="E4411" s="3">
        <v>27.0</v>
      </c>
      <c r="F4411" s="3">
        <v>1.0</v>
      </c>
      <c r="Z4411" s="1"/>
      <c r="AB4411" s="1"/>
      <c r="AF4411" s="1"/>
      <c r="AQ4411" s="1"/>
      <c r="AS4411" s="1"/>
      <c r="AT4411" s="1"/>
      <c r="AU4411" s="1"/>
      <c r="AV4411" s="1"/>
      <c r="AW4411" s="1"/>
      <c r="AX4411" s="1"/>
      <c r="AY4411" s="1"/>
      <c r="AZ4411" s="1"/>
      <c r="BA4411" s="1"/>
      <c r="BB4411" s="1"/>
    </row>
    <row r="4412" ht="15.75" customHeight="1">
      <c r="A4412" s="3">
        <v>5.0</v>
      </c>
      <c r="B4412" s="3">
        <v>1950.0</v>
      </c>
      <c r="C4412" s="3" t="s">
        <v>2209</v>
      </c>
      <c r="D4412" s="3">
        <v>1.0</v>
      </c>
      <c r="E4412" s="3">
        <v>32.0</v>
      </c>
      <c r="F4412" s="3">
        <v>1.0</v>
      </c>
      <c r="Z4412" s="1"/>
      <c r="AB4412" s="1"/>
      <c r="AF4412" s="1"/>
      <c r="AQ4412" s="1"/>
      <c r="AS4412" s="1"/>
      <c r="AT4412" s="1"/>
      <c r="AU4412" s="1"/>
      <c r="AV4412" s="1"/>
      <c r="AW4412" s="1"/>
      <c r="AX4412" s="1"/>
      <c r="AY4412" s="1"/>
      <c r="AZ4412" s="1"/>
      <c r="BA4412" s="1"/>
      <c r="BB4412" s="1"/>
    </row>
    <row r="4413" ht="15.75" customHeight="1">
      <c r="A4413" s="3">
        <v>5.0</v>
      </c>
      <c r="B4413" s="3">
        <v>1950.0</v>
      </c>
      <c r="C4413" s="3" t="s">
        <v>2209</v>
      </c>
      <c r="D4413" s="3">
        <v>1.0</v>
      </c>
      <c r="E4413" s="3">
        <v>37.0</v>
      </c>
      <c r="F4413" s="3">
        <v>1.0</v>
      </c>
      <c r="Z4413" s="1"/>
      <c r="AB4413" s="1"/>
      <c r="AF4413" s="1"/>
      <c r="AQ4413" s="1"/>
      <c r="AS4413" s="1"/>
      <c r="AT4413" s="1"/>
      <c r="AU4413" s="1"/>
      <c r="AV4413" s="1"/>
      <c r="AW4413" s="1"/>
      <c r="AX4413" s="1"/>
      <c r="AY4413" s="1"/>
      <c r="AZ4413" s="1"/>
      <c r="BA4413" s="1"/>
      <c r="BB4413" s="1"/>
    </row>
    <row r="4414" ht="15.75" customHeight="1">
      <c r="A4414" s="3">
        <v>5.0</v>
      </c>
      <c r="B4414" s="3">
        <v>1950.0</v>
      </c>
      <c r="C4414" s="3" t="s">
        <v>2209</v>
      </c>
      <c r="D4414" s="3">
        <v>1.0</v>
      </c>
      <c r="E4414" s="3">
        <v>42.0</v>
      </c>
      <c r="F4414" s="3">
        <v>1.0</v>
      </c>
      <c r="Z4414" s="1"/>
      <c r="AB4414" s="1"/>
      <c r="AF4414" s="1"/>
      <c r="AQ4414" s="1"/>
      <c r="AS4414" s="1"/>
      <c r="AT4414" s="1"/>
      <c r="AU4414" s="1"/>
      <c r="AV4414" s="1"/>
      <c r="AW4414" s="1"/>
      <c r="AX4414" s="1"/>
      <c r="AY4414" s="1"/>
      <c r="AZ4414" s="1"/>
      <c r="BA4414" s="1"/>
      <c r="BB4414" s="1"/>
    </row>
    <row r="4415" ht="15.75" customHeight="1">
      <c r="A4415" s="3">
        <v>5.0</v>
      </c>
      <c r="B4415" s="3">
        <v>1950.0</v>
      </c>
      <c r="C4415" s="3" t="s">
        <v>2209</v>
      </c>
      <c r="D4415" s="3">
        <v>1.0</v>
      </c>
      <c r="E4415" s="3">
        <v>47.0</v>
      </c>
      <c r="F4415" s="3">
        <v>1.0</v>
      </c>
      <c r="Z4415" s="1"/>
      <c r="AB4415" s="1"/>
      <c r="AF4415" s="1"/>
      <c r="AQ4415" s="1"/>
      <c r="AS4415" s="1"/>
      <c r="AT4415" s="1"/>
      <c r="AU4415" s="1"/>
      <c r="AV4415" s="1"/>
      <c r="AW4415" s="1"/>
      <c r="AX4415" s="1"/>
      <c r="AY4415" s="1"/>
      <c r="AZ4415" s="1"/>
      <c r="BA4415" s="1"/>
      <c r="BB4415" s="1"/>
    </row>
    <row r="4416" ht="15.75" customHeight="1">
      <c r="A4416" s="3">
        <v>5.0</v>
      </c>
      <c r="B4416" s="3">
        <v>1950.0</v>
      </c>
      <c r="C4416" s="3" t="s">
        <v>2209</v>
      </c>
      <c r="D4416" s="3">
        <v>1.0</v>
      </c>
      <c r="E4416" s="3">
        <v>52.0</v>
      </c>
      <c r="F4416" s="3">
        <v>1.0</v>
      </c>
      <c r="Z4416" s="1"/>
      <c r="AB4416" s="1"/>
      <c r="AF4416" s="1"/>
      <c r="AQ4416" s="1"/>
      <c r="AS4416" s="1"/>
      <c r="AT4416" s="1"/>
      <c r="AU4416" s="1"/>
      <c r="AV4416" s="1"/>
      <c r="AW4416" s="1"/>
      <c r="AX4416" s="1"/>
      <c r="AY4416" s="1"/>
      <c r="AZ4416" s="1"/>
      <c r="BA4416" s="1"/>
      <c r="BB4416" s="1"/>
    </row>
    <row r="4417" ht="15.75" customHeight="1">
      <c r="A4417" s="3">
        <v>5.0</v>
      </c>
      <c r="B4417" s="3">
        <v>1950.0</v>
      </c>
      <c r="C4417" s="3" t="s">
        <v>2209</v>
      </c>
      <c r="D4417" s="3">
        <v>1.0</v>
      </c>
      <c r="E4417" s="3">
        <v>57.0</v>
      </c>
      <c r="F4417" s="3">
        <v>1.0</v>
      </c>
      <c r="Z4417" s="1"/>
      <c r="AB4417" s="1"/>
      <c r="AF4417" s="1"/>
      <c r="AQ4417" s="1"/>
      <c r="AS4417" s="1"/>
      <c r="AT4417" s="1"/>
      <c r="AU4417" s="1"/>
      <c r="AV4417" s="1"/>
      <c r="AW4417" s="1"/>
      <c r="AX4417" s="1"/>
      <c r="AY4417" s="1"/>
      <c r="AZ4417" s="1"/>
      <c r="BA4417" s="1"/>
      <c r="BB4417" s="1"/>
    </row>
    <row r="4418" ht="15.75" customHeight="1">
      <c r="A4418" s="3">
        <v>5.0</v>
      </c>
      <c r="B4418" s="3">
        <v>1950.0</v>
      </c>
      <c r="C4418" s="3" t="s">
        <v>16</v>
      </c>
      <c r="D4418" s="3">
        <v>1.0</v>
      </c>
      <c r="E4418" s="3">
        <v>0.0</v>
      </c>
      <c r="F4418" s="10">
        <v>7.30673E-6</v>
      </c>
      <c r="Z4418" s="1"/>
      <c r="AB4418" s="1"/>
      <c r="AF4418" s="1"/>
      <c r="AQ4418" s="1"/>
      <c r="AS4418" s="1"/>
      <c r="AT4418" s="1"/>
      <c r="AU4418" s="1"/>
      <c r="AV4418" s="1"/>
      <c r="AW4418" s="1"/>
      <c r="AX4418" s="1"/>
      <c r="AY4418" s="1"/>
      <c r="AZ4418" s="1"/>
      <c r="BA4418" s="1"/>
      <c r="BB4418" s="1"/>
    </row>
    <row r="4419" ht="15.75" customHeight="1">
      <c r="A4419" s="3">
        <v>5.0</v>
      </c>
      <c r="B4419" s="3">
        <v>1950.0</v>
      </c>
      <c r="C4419" s="3" t="s">
        <v>16</v>
      </c>
      <c r="D4419" s="3">
        <v>1.0</v>
      </c>
      <c r="E4419" s="3">
        <v>1.0</v>
      </c>
      <c r="F4419" s="3">
        <v>0.0083269</v>
      </c>
      <c r="Z4419" s="1"/>
      <c r="AB4419" s="1"/>
      <c r="AF4419" s="1"/>
      <c r="AQ4419" s="1"/>
      <c r="AS4419" s="1"/>
      <c r="AT4419" s="1"/>
      <c r="AU4419" s="1"/>
      <c r="AV4419" s="1"/>
      <c r="AW4419" s="1"/>
      <c r="AX4419" s="1"/>
      <c r="AY4419" s="1"/>
      <c r="AZ4419" s="1"/>
      <c r="BA4419" s="1"/>
      <c r="BB4419" s="1"/>
    </row>
    <row r="4420" ht="15.75" customHeight="1">
      <c r="A4420" s="3">
        <v>5.0</v>
      </c>
      <c r="B4420" s="3">
        <v>1950.0</v>
      </c>
      <c r="C4420" s="3" t="s">
        <v>16</v>
      </c>
      <c r="D4420" s="3">
        <v>1.0</v>
      </c>
      <c r="E4420" s="3">
        <v>2.0</v>
      </c>
      <c r="F4420" s="3">
        <v>0.125975</v>
      </c>
      <c r="Z4420" s="1"/>
      <c r="AB4420" s="1"/>
      <c r="AF4420" s="1"/>
      <c r="AQ4420" s="1"/>
      <c r="AS4420" s="1"/>
      <c r="AT4420" s="1"/>
      <c r="AU4420" s="1"/>
      <c r="AV4420" s="1"/>
      <c r="AW4420" s="1"/>
      <c r="AX4420" s="1"/>
      <c r="AY4420" s="1"/>
      <c r="AZ4420" s="1"/>
      <c r="BA4420" s="1"/>
      <c r="BB4420" s="1"/>
    </row>
    <row r="4421" ht="15.75" customHeight="1">
      <c r="A4421" s="3">
        <v>5.0</v>
      </c>
      <c r="B4421" s="3">
        <v>1950.0</v>
      </c>
      <c r="C4421" s="3" t="s">
        <v>16</v>
      </c>
      <c r="D4421" s="3">
        <v>1.0</v>
      </c>
      <c r="E4421" s="3">
        <v>3.0</v>
      </c>
      <c r="F4421" s="3">
        <v>0.61731</v>
      </c>
      <c r="Z4421" s="1"/>
      <c r="AB4421" s="1"/>
      <c r="AF4421" s="1"/>
      <c r="AQ4421" s="1"/>
      <c r="AS4421" s="1"/>
      <c r="AT4421" s="1"/>
      <c r="AU4421" s="1"/>
      <c r="AV4421" s="1"/>
      <c r="AW4421" s="1"/>
      <c r="AX4421" s="1"/>
      <c r="AY4421" s="1"/>
      <c r="AZ4421" s="1"/>
      <c r="BA4421" s="1"/>
      <c r="BB4421" s="1"/>
    </row>
    <row r="4422" ht="15.75" customHeight="1">
      <c r="A4422" s="3">
        <v>5.0</v>
      </c>
      <c r="B4422" s="3">
        <v>1950.0</v>
      </c>
      <c r="C4422" s="3" t="s">
        <v>16</v>
      </c>
      <c r="D4422" s="3">
        <v>1.0</v>
      </c>
      <c r="E4422" s="3">
        <v>4.0</v>
      </c>
      <c r="F4422" s="3">
        <v>0.999448</v>
      </c>
      <c r="Z4422" s="1"/>
      <c r="AB4422" s="1"/>
      <c r="AF4422" s="1"/>
      <c r="AQ4422" s="1"/>
      <c r="AS4422" s="1"/>
      <c r="AT4422" s="1"/>
      <c r="AU4422" s="1"/>
      <c r="AV4422" s="1"/>
      <c r="AW4422" s="1"/>
      <c r="AX4422" s="1"/>
      <c r="AY4422" s="1"/>
      <c r="AZ4422" s="1"/>
      <c r="BA4422" s="1"/>
      <c r="BB4422" s="1"/>
    </row>
    <row r="4423" ht="15.75" customHeight="1">
      <c r="A4423" s="3">
        <v>5.0</v>
      </c>
      <c r="B4423" s="3">
        <v>1950.0</v>
      </c>
      <c r="C4423" s="3" t="s">
        <v>16</v>
      </c>
      <c r="D4423" s="3">
        <v>1.0</v>
      </c>
      <c r="E4423" s="3">
        <v>5.0</v>
      </c>
      <c r="F4423" s="3">
        <v>0.999981</v>
      </c>
      <c r="Z4423" s="1"/>
      <c r="AB4423" s="1"/>
      <c r="AF4423" s="1"/>
      <c r="AQ4423" s="1"/>
      <c r="AS4423" s="1"/>
      <c r="AT4423" s="1"/>
      <c r="AU4423" s="1"/>
      <c r="AV4423" s="1"/>
      <c r="AW4423" s="1"/>
      <c r="AX4423" s="1"/>
      <c r="AY4423" s="1"/>
      <c r="AZ4423" s="1"/>
      <c r="BA4423" s="1"/>
      <c r="BB4423" s="1"/>
    </row>
    <row r="4424" ht="15.75" customHeight="1">
      <c r="A4424" s="3">
        <v>5.0</v>
      </c>
      <c r="B4424" s="3">
        <v>1950.0</v>
      </c>
      <c r="C4424" s="3" t="s">
        <v>16</v>
      </c>
      <c r="D4424" s="3">
        <v>1.0</v>
      </c>
      <c r="E4424" s="3">
        <v>6.0</v>
      </c>
      <c r="F4424" s="3">
        <v>0.998076</v>
      </c>
      <c r="Z4424" s="1"/>
      <c r="AB4424" s="1"/>
      <c r="AF4424" s="1"/>
      <c r="AQ4424" s="1"/>
      <c r="AS4424" s="1"/>
      <c r="AT4424" s="1"/>
      <c r="AU4424" s="1"/>
      <c r="AV4424" s="1"/>
      <c r="AW4424" s="1"/>
      <c r="AX4424" s="1"/>
      <c r="AY4424" s="1"/>
      <c r="AZ4424" s="1"/>
      <c r="BA4424" s="1"/>
      <c r="BB4424" s="1"/>
    </row>
    <row r="4425" ht="15.75" customHeight="1">
      <c r="A4425" s="3">
        <v>5.0</v>
      </c>
      <c r="B4425" s="3">
        <v>1950.0</v>
      </c>
      <c r="C4425" s="3" t="s">
        <v>16</v>
      </c>
      <c r="D4425" s="3">
        <v>1.0</v>
      </c>
      <c r="E4425" s="3">
        <v>7.0</v>
      </c>
      <c r="F4425" s="3">
        <v>0.946282</v>
      </c>
      <c r="Z4425" s="1"/>
      <c r="AB4425" s="1"/>
      <c r="AF4425" s="1"/>
      <c r="AQ4425" s="1"/>
      <c r="AS4425" s="1"/>
      <c r="AT4425" s="1"/>
      <c r="AU4425" s="1"/>
      <c r="AV4425" s="1"/>
      <c r="AW4425" s="1"/>
      <c r="AX4425" s="1"/>
      <c r="AY4425" s="1"/>
      <c r="AZ4425" s="1"/>
      <c r="BA4425" s="1"/>
      <c r="BB4425" s="1"/>
    </row>
    <row r="4426" ht="15.75" customHeight="1">
      <c r="A4426" s="3">
        <v>5.0</v>
      </c>
      <c r="B4426" s="3">
        <v>1950.0</v>
      </c>
      <c r="C4426" s="3" t="s">
        <v>16</v>
      </c>
      <c r="D4426" s="3">
        <v>1.0</v>
      </c>
      <c r="E4426" s="3">
        <v>8.0</v>
      </c>
      <c r="F4426" s="3">
        <v>0.833861</v>
      </c>
      <c r="Z4426" s="1"/>
      <c r="AB4426" s="1"/>
      <c r="AF4426" s="1"/>
      <c r="AQ4426" s="1"/>
      <c r="AS4426" s="1"/>
      <c r="AT4426" s="1"/>
      <c r="AU4426" s="1"/>
      <c r="AV4426" s="1"/>
      <c r="AW4426" s="1"/>
      <c r="AX4426" s="1"/>
      <c r="AY4426" s="1"/>
      <c r="AZ4426" s="1"/>
      <c r="BA4426" s="1"/>
      <c r="BB4426" s="1"/>
    </row>
    <row r="4427" ht="15.75" customHeight="1">
      <c r="A4427" s="3">
        <v>5.0</v>
      </c>
      <c r="B4427" s="3">
        <v>1950.0</v>
      </c>
      <c r="C4427" s="3" t="s">
        <v>16</v>
      </c>
      <c r="D4427" s="3">
        <v>1.0</v>
      </c>
      <c r="E4427" s="3">
        <v>9.0</v>
      </c>
      <c r="F4427" s="3">
        <v>0.68179</v>
      </c>
      <c r="Z4427" s="1"/>
      <c r="AB4427" s="1"/>
      <c r="AF4427" s="1"/>
      <c r="AQ4427" s="1"/>
      <c r="AS4427" s="1"/>
      <c r="AT4427" s="1"/>
      <c r="AU4427" s="1"/>
      <c r="AV4427" s="1"/>
      <c r="AW4427" s="1"/>
      <c r="AX4427" s="1"/>
      <c r="AY4427" s="1"/>
      <c r="AZ4427" s="1"/>
      <c r="BA4427" s="1"/>
      <c r="BB4427" s="1"/>
    </row>
    <row r="4428" ht="15.75" customHeight="1">
      <c r="A4428" s="3">
        <v>5.0</v>
      </c>
      <c r="B4428" s="3">
        <v>1950.0</v>
      </c>
      <c r="C4428" s="3" t="s">
        <v>16</v>
      </c>
      <c r="D4428" s="3">
        <v>1.0</v>
      </c>
      <c r="E4428" s="3">
        <v>10.0</v>
      </c>
      <c r="F4428" s="3">
        <v>0.515454</v>
      </c>
      <c r="Z4428" s="1"/>
      <c r="AB4428" s="1"/>
      <c r="AF4428" s="1"/>
      <c r="AQ4428" s="1"/>
      <c r="AS4428" s="1"/>
      <c r="AT4428" s="1"/>
      <c r="AU4428" s="1"/>
      <c r="AV4428" s="1"/>
      <c r="AW4428" s="1"/>
      <c r="AX4428" s="1"/>
      <c r="AY4428" s="1"/>
      <c r="AZ4428" s="1"/>
      <c r="BA4428" s="1"/>
      <c r="BB4428" s="1"/>
    </row>
    <row r="4429" ht="15.75" customHeight="1">
      <c r="A4429" s="3">
        <v>5.0</v>
      </c>
      <c r="B4429" s="3">
        <v>1950.0</v>
      </c>
      <c r="C4429" s="3" t="s">
        <v>16</v>
      </c>
      <c r="D4429" s="3">
        <v>1.0</v>
      </c>
      <c r="E4429" s="3">
        <v>11.0</v>
      </c>
      <c r="F4429" s="3">
        <v>0.357789</v>
      </c>
      <c r="Z4429" s="1"/>
      <c r="AB4429" s="1"/>
      <c r="AF4429" s="1"/>
      <c r="AQ4429" s="1"/>
      <c r="AS4429" s="1"/>
      <c r="AT4429" s="1"/>
      <c r="AU4429" s="1"/>
      <c r="AV4429" s="1"/>
      <c r="AW4429" s="1"/>
      <c r="AX4429" s="1"/>
      <c r="AY4429" s="1"/>
      <c r="AZ4429" s="1"/>
      <c r="BA4429" s="1"/>
      <c r="BB4429" s="1"/>
    </row>
    <row r="4430" ht="15.75" customHeight="1">
      <c r="A4430" s="3">
        <v>5.0</v>
      </c>
      <c r="B4430" s="3">
        <v>1950.0</v>
      </c>
      <c r="C4430" s="3" t="s">
        <v>16</v>
      </c>
      <c r="D4430" s="3">
        <v>1.0</v>
      </c>
      <c r="E4430" s="3">
        <v>12.0</v>
      </c>
      <c r="F4430" s="3">
        <v>0.224495</v>
      </c>
      <c r="Z4430" s="1"/>
      <c r="AB4430" s="1"/>
      <c r="AF4430" s="1"/>
      <c r="AQ4430" s="1"/>
      <c r="AS4430" s="1"/>
      <c r="AT4430" s="1"/>
      <c r="AU4430" s="1"/>
      <c r="AV4430" s="1"/>
      <c r="AW4430" s="1"/>
      <c r="AX4430" s="1"/>
      <c r="AY4430" s="1"/>
      <c r="AZ4430" s="1"/>
      <c r="BA4430" s="1"/>
      <c r="BB4430" s="1"/>
    </row>
    <row r="4431" ht="15.75" customHeight="1">
      <c r="A4431" s="3">
        <v>5.0</v>
      </c>
      <c r="B4431" s="3">
        <v>1950.0</v>
      </c>
      <c r="C4431" s="3" t="s">
        <v>16</v>
      </c>
      <c r="D4431" s="3">
        <v>1.0</v>
      </c>
      <c r="E4431" s="3">
        <v>13.0</v>
      </c>
      <c r="F4431" s="3">
        <v>0.12249</v>
      </c>
      <c r="Z4431" s="1"/>
      <c r="AB4431" s="1"/>
      <c r="AF4431" s="1"/>
      <c r="AQ4431" s="1"/>
      <c r="AS4431" s="1"/>
      <c r="AT4431" s="1"/>
      <c r="AU4431" s="1"/>
      <c r="AV4431" s="1"/>
      <c r="AW4431" s="1"/>
      <c r="AX4431" s="1"/>
      <c r="AY4431" s="1"/>
      <c r="AZ4431" s="1"/>
      <c r="BA4431" s="1"/>
      <c r="BB4431" s="1"/>
    </row>
    <row r="4432" ht="15.75" customHeight="1">
      <c r="A4432" s="3">
        <v>5.0</v>
      </c>
      <c r="B4432" s="3">
        <v>1950.0</v>
      </c>
      <c r="C4432" s="3" t="s">
        <v>16</v>
      </c>
      <c r="D4432" s="3">
        <v>1.0</v>
      </c>
      <c r="E4432" s="3">
        <v>14.0</v>
      </c>
      <c r="F4432" s="3">
        <v>0.0512219</v>
      </c>
      <c r="Z4432" s="1"/>
      <c r="AB4432" s="1"/>
      <c r="AF4432" s="1"/>
      <c r="AQ4432" s="1"/>
      <c r="AS4432" s="1"/>
      <c r="AT4432" s="1"/>
      <c r="AU4432" s="1"/>
      <c r="AV4432" s="1"/>
      <c r="AW4432" s="1"/>
      <c r="AX4432" s="1"/>
      <c r="AY4432" s="1"/>
      <c r="AZ4432" s="1"/>
      <c r="BA4432" s="1"/>
      <c r="BB4432" s="1"/>
    </row>
    <row r="4433" ht="15.75" customHeight="1">
      <c r="A4433" s="3">
        <v>5.0</v>
      </c>
      <c r="B4433" s="3">
        <v>2014.0</v>
      </c>
      <c r="C4433" s="3" t="s">
        <v>2209</v>
      </c>
      <c r="D4433" s="3">
        <v>1.0</v>
      </c>
      <c r="E4433" s="3">
        <v>2.0</v>
      </c>
      <c r="F4433" s="3">
        <v>1.0</v>
      </c>
      <c r="Z4433" s="1"/>
      <c r="AB4433" s="1"/>
      <c r="AF4433" s="1"/>
      <c r="AQ4433" s="1"/>
      <c r="AS4433" s="1"/>
      <c r="AT4433" s="1"/>
      <c r="AU4433" s="1"/>
      <c r="AV4433" s="1"/>
      <c r="AW4433" s="1"/>
      <c r="AX4433" s="1"/>
      <c r="AY4433" s="1"/>
      <c r="AZ4433" s="1"/>
      <c r="BA4433" s="1"/>
      <c r="BB4433" s="1"/>
    </row>
    <row r="4434" ht="15.75" customHeight="1">
      <c r="A4434" s="3">
        <v>5.0</v>
      </c>
      <c r="B4434" s="3">
        <v>2014.0</v>
      </c>
      <c r="C4434" s="3" t="s">
        <v>2209</v>
      </c>
      <c r="D4434" s="3">
        <v>1.0</v>
      </c>
      <c r="E4434" s="3">
        <v>7.0</v>
      </c>
      <c r="F4434" s="3">
        <v>1.0</v>
      </c>
      <c r="Z4434" s="1"/>
      <c r="AB4434" s="1"/>
      <c r="AF4434" s="1"/>
      <c r="AQ4434" s="1"/>
      <c r="AS4434" s="1"/>
      <c r="AT4434" s="1"/>
      <c r="AU4434" s="1"/>
      <c r="AV4434" s="1"/>
      <c r="AW4434" s="1"/>
      <c r="AX4434" s="1"/>
      <c r="AY4434" s="1"/>
      <c r="AZ4434" s="1"/>
      <c r="BA4434" s="1"/>
      <c r="BB4434" s="1"/>
    </row>
    <row r="4435" ht="15.75" customHeight="1">
      <c r="A4435" s="3">
        <v>5.0</v>
      </c>
      <c r="B4435" s="3">
        <v>2014.0</v>
      </c>
      <c r="C4435" s="3" t="s">
        <v>2209</v>
      </c>
      <c r="D4435" s="3">
        <v>1.0</v>
      </c>
      <c r="E4435" s="3">
        <v>12.0</v>
      </c>
      <c r="F4435" s="3">
        <v>1.0</v>
      </c>
      <c r="Z4435" s="1"/>
      <c r="AB4435" s="1"/>
      <c r="AF4435" s="1"/>
      <c r="AQ4435" s="1"/>
      <c r="AS4435" s="1"/>
      <c r="AT4435" s="1"/>
      <c r="AU4435" s="1"/>
      <c r="AV4435" s="1"/>
      <c r="AW4435" s="1"/>
      <c r="AX4435" s="1"/>
      <c r="AY4435" s="1"/>
      <c r="AZ4435" s="1"/>
      <c r="BA4435" s="1"/>
      <c r="BB4435" s="1"/>
    </row>
    <row r="4436" ht="15.75" customHeight="1">
      <c r="A4436" s="3">
        <v>5.0</v>
      </c>
      <c r="B4436" s="3">
        <v>2014.0</v>
      </c>
      <c r="C4436" s="3" t="s">
        <v>2209</v>
      </c>
      <c r="D4436" s="3">
        <v>1.0</v>
      </c>
      <c r="E4436" s="3">
        <v>17.0</v>
      </c>
      <c r="F4436" s="3">
        <v>1.0</v>
      </c>
      <c r="Z4436" s="1"/>
      <c r="AB4436" s="1"/>
      <c r="AF4436" s="1"/>
      <c r="AQ4436" s="1"/>
      <c r="AS4436" s="1"/>
      <c r="AT4436" s="1"/>
      <c r="AU4436" s="1"/>
      <c r="AV4436" s="1"/>
      <c r="AW4436" s="1"/>
      <c r="AX4436" s="1"/>
      <c r="AY4436" s="1"/>
      <c r="AZ4436" s="1"/>
      <c r="BA4436" s="1"/>
      <c r="BB4436" s="1"/>
    </row>
    <row r="4437" ht="15.75" customHeight="1">
      <c r="A4437" s="3">
        <v>5.0</v>
      </c>
      <c r="B4437" s="3">
        <v>2014.0</v>
      </c>
      <c r="C4437" s="3" t="s">
        <v>2209</v>
      </c>
      <c r="D4437" s="3">
        <v>1.0</v>
      </c>
      <c r="E4437" s="3">
        <v>22.0</v>
      </c>
      <c r="F4437" s="3">
        <v>1.0</v>
      </c>
      <c r="Z4437" s="1"/>
      <c r="AB4437" s="1"/>
      <c r="AF4437" s="1"/>
      <c r="AQ4437" s="1"/>
      <c r="AS4437" s="1"/>
      <c r="AT4437" s="1"/>
      <c r="AU4437" s="1"/>
      <c r="AV4437" s="1"/>
      <c r="AW4437" s="1"/>
      <c r="AX4437" s="1"/>
      <c r="AY4437" s="1"/>
      <c r="AZ4437" s="1"/>
      <c r="BA4437" s="1"/>
      <c r="BB4437" s="1"/>
    </row>
    <row r="4438" ht="15.75" customHeight="1">
      <c r="A4438" s="3">
        <v>5.0</v>
      </c>
      <c r="B4438" s="3">
        <v>2014.0</v>
      </c>
      <c r="C4438" s="3" t="s">
        <v>2209</v>
      </c>
      <c r="D4438" s="3">
        <v>1.0</v>
      </c>
      <c r="E4438" s="3">
        <v>27.0</v>
      </c>
      <c r="F4438" s="3">
        <v>1.0</v>
      </c>
      <c r="Z4438" s="1"/>
      <c r="AB4438" s="1"/>
      <c r="AF4438" s="1"/>
      <c r="AQ4438" s="1"/>
      <c r="AS4438" s="1"/>
      <c r="AT4438" s="1"/>
      <c r="AU4438" s="1"/>
      <c r="AV4438" s="1"/>
      <c r="AW4438" s="1"/>
      <c r="AX4438" s="1"/>
      <c r="AY4438" s="1"/>
      <c r="AZ4438" s="1"/>
      <c r="BA4438" s="1"/>
      <c r="BB4438" s="1"/>
    </row>
    <row r="4439" ht="15.75" customHeight="1">
      <c r="A4439" s="3">
        <v>5.0</v>
      </c>
      <c r="B4439" s="3">
        <v>2014.0</v>
      </c>
      <c r="C4439" s="3" t="s">
        <v>2209</v>
      </c>
      <c r="D4439" s="3">
        <v>1.0</v>
      </c>
      <c r="E4439" s="3">
        <v>32.0</v>
      </c>
      <c r="F4439" s="3">
        <v>1.0</v>
      </c>
      <c r="Z4439" s="1"/>
      <c r="AB4439" s="1"/>
      <c r="AF4439" s="1"/>
      <c r="AQ4439" s="1"/>
      <c r="AS4439" s="1"/>
      <c r="AT4439" s="1"/>
      <c r="AU4439" s="1"/>
      <c r="AV4439" s="1"/>
      <c r="AW4439" s="1"/>
      <c r="AX4439" s="1"/>
      <c r="AY4439" s="1"/>
      <c r="AZ4439" s="1"/>
      <c r="BA4439" s="1"/>
      <c r="BB4439" s="1"/>
    </row>
    <row r="4440" ht="15.75" customHeight="1">
      <c r="A4440" s="3">
        <v>5.0</v>
      </c>
      <c r="B4440" s="3">
        <v>2014.0</v>
      </c>
      <c r="C4440" s="3" t="s">
        <v>2209</v>
      </c>
      <c r="D4440" s="3">
        <v>1.0</v>
      </c>
      <c r="E4440" s="3">
        <v>37.0</v>
      </c>
      <c r="F4440" s="3">
        <v>1.0</v>
      </c>
      <c r="Z4440" s="1"/>
      <c r="AB4440" s="1"/>
      <c r="AF4440" s="1"/>
      <c r="AQ4440" s="1"/>
      <c r="AS4440" s="1"/>
      <c r="AT4440" s="1"/>
      <c r="AU4440" s="1"/>
      <c r="AV4440" s="1"/>
      <c r="AW4440" s="1"/>
      <c r="AX4440" s="1"/>
      <c r="AY4440" s="1"/>
      <c r="AZ4440" s="1"/>
      <c r="BA4440" s="1"/>
      <c r="BB4440" s="1"/>
    </row>
    <row r="4441" ht="15.75" customHeight="1">
      <c r="A4441" s="3">
        <v>5.0</v>
      </c>
      <c r="B4441" s="3">
        <v>2014.0</v>
      </c>
      <c r="C4441" s="3" t="s">
        <v>2209</v>
      </c>
      <c r="D4441" s="3">
        <v>1.0</v>
      </c>
      <c r="E4441" s="3">
        <v>42.0</v>
      </c>
      <c r="F4441" s="3">
        <v>1.0</v>
      </c>
      <c r="Z4441" s="1"/>
      <c r="AB4441" s="1"/>
      <c r="AF4441" s="1"/>
      <c r="AQ4441" s="1"/>
      <c r="AS4441" s="1"/>
      <c r="AT4441" s="1"/>
      <c r="AU4441" s="1"/>
      <c r="AV4441" s="1"/>
      <c r="AW4441" s="1"/>
      <c r="AX4441" s="1"/>
      <c r="AY4441" s="1"/>
      <c r="AZ4441" s="1"/>
      <c r="BA4441" s="1"/>
      <c r="BB4441" s="1"/>
    </row>
    <row r="4442" ht="15.75" customHeight="1">
      <c r="A4442" s="3">
        <v>5.0</v>
      </c>
      <c r="B4442" s="3">
        <v>2014.0</v>
      </c>
      <c r="C4442" s="3" t="s">
        <v>2209</v>
      </c>
      <c r="D4442" s="3">
        <v>1.0</v>
      </c>
      <c r="E4442" s="3">
        <v>47.0</v>
      </c>
      <c r="F4442" s="3">
        <v>1.0</v>
      </c>
      <c r="Z4442" s="1"/>
      <c r="AB4442" s="1"/>
      <c r="AF4442" s="1"/>
      <c r="AQ4442" s="1"/>
      <c r="AS4442" s="1"/>
      <c r="AT4442" s="1"/>
      <c r="AU4442" s="1"/>
      <c r="AV4442" s="1"/>
      <c r="AW4442" s="1"/>
      <c r="AX4442" s="1"/>
      <c r="AY4442" s="1"/>
      <c r="AZ4442" s="1"/>
      <c r="BA4442" s="1"/>
      <c r="BB4442" s="1"/>
    </row>
    <row r="4443" ht="15.75" customHeight="1">
      <c r="A4443" s="3">
        <v>5.0</v>
      </c>
      <c r="B4443" s="3">
        <v>2014.0</v>
      </c>
      <c r="C4443" s="3" t="s">
        <v>2209</v>
      </c>
      <c r="D4443" s="3">
        <v>1.0</v>
      </c>
      <c r="E4443" s="3">
        <v>52.0</v>
      </c>
      <c r="F4443" s="3">
        <v>1.0</v>
      </c>
      <c r="Z4443" s="1"/>
      <c r="AB4443" s="1"/>
      <c r="AF4443" s="1"/>
      <c r="AQ4443" s="1"/>
      <c r="AS4443" s="1"/>
      <c r="AT4443" s="1"/>
      <c r="AU4443" s="1"/>
      <c r="AV4443" s="1"/>
      <c r="AW4443" s="1"/>
      <c r="AX4443" s="1"/>
      <c r="AY4443" s="1"/>
      <c r="AZ4443" s="1"/>
      <c r="BA4443" s="1"/>
      <c r="BB4443" s="1"/>
    </row>
    <row r="4444" ht="15.75" customHeight="1">
      <c r="A4444" s="3">
        <v>5.0</v>
      </c>
      <c r="B4444" s="3">
        <v>2014.0</v>
      </c>
      <c r="C4444" s="3" t="s">
        <v>2209</v>
      </c>
      <c r="D4444" s="3">
        <v>1.0</v>
      </c>
      <c r="E4444" s="3">
        <v>57.0</v>
      </c>
      <c r="F4444" s="3">
        <v>1.0</v>
      </c>
      <c r="Z4444" s="1"/>
      <c r="AB4444" s="1"/>
      <c r="AF4444" s="1"/>
      <c r="AQ4444" s="1"/>
      <c r="AS4444" s="1"/>
      <c r="AT4444" s="1"/>
      <c r="AU4444" s="1"/>
      <c r="AV4444" s="1"/>
      <c r="AW4444" s="1"/>
      <c r="AX4444" s="1"/>
      <c r="AY4444" s="1"/>
      <c r="AZ4444" s="1"/>
      <c r="BA4444" s="1"/>
      <c r="BB4444" s="1"/>
    </row>
    <row r="4445" ht="15.75" customHeight="1">
      <c r="A4445" s="3">
        <v>6.0</v>
      </c>
      <c r="B4445" s="3">
        <v>1947.0</v>
      </c>
      <c r="C4445" s="3" t="s">
        <v>2209</v>
      </c>
      <c r="D4445" s="3">
        <v>1.0</v>
      </c>
      <c r="E4445" s="3">
        <v>2.0</v>
      </c>
      <c r="F4445" s="3">
        <v>0.0</v>
      </c>
      <c r="Z4445" s="1"/>
      <c r="AB4445" s="1"/>
      <c r="AF4445" s="1"/>
      <c r="AQ4445" s="1"/>
      <c r="AS4445" s="1"/>
      <c r="AT4445" s="1"/>
      <c r="AU4445" s="1"/>
      <c r="AV4445" s="1"/>
      <c r="AW4445" s="1"/>
      <c r="AX4445" s="1"/>
      <c r="AY4445" s="1"/>
      <c r="AZ4445" s="1"/>
      <c r="BA4445" s="1"/>
      <c r="BB4445" s="1"/>
    </row>
    <row r="4446" ht="15.75" customHeight="1">
      <c r="A4446" s="3">
        <v>6.0</v>
      </c>
      <c r="B4446" s="3">
        <v>1947.0</v>
      </c>
      <c r="C4446" s="3" t="s">
        <v>2209</v>
      </c>
      <c r="D4446" s="3">
        <v>1.0</v>
      </c>
      <c r="E4446" s="3">
        <v>7.0</v>
      </c>
      <c r="F4446" s="3">
        <v>0.0</v>
      </c>
      <c r="Z4446" s="1"/>
      <c r="AB4446" s="1"/>
      <c r="AF4446" s="1"/>
      <c r="AQ4446" s="1"/>
      <c r="AS4446" s="1"/>
      <c r="AT4446" s="1"/>
      <c r="AU4446" s="1"/>
      <c r="AV4446" s="1"/>
      <c r="AW4446" s="1"/>
      <c r="AX4446" s="1"/>
      <c r="AY4446" s="1"/>
      <c r="AZ4446" s="1"/>
      <c r="BA4446" s="1"/>
      <c r="BB4446" s="1"/>
    </row>
    <row r="4447" ht="15.75" customHeight="1">
      <c r="A4447" s="3">
        <v>6.0</v>
      </c>
      <c r="B4447" s="3">
        <v>1947.0</v>
      </c>
      <c r="C4447" s="3" t="s">
        <v>2209</v>
      </c>
      <c r="D4447" s="3">
        <v>1.0</v>
      </c>
      <c r="E4447" s="3">
        <v>12.0</v>
      </c>
      <c r="F4447" s="3">
        <v>0.0</v>
      </c>
      <c r="Z4447" s="1"/>
      <c r="AB4447" s="1"/>
      <c r="AF4447" s="1"/>
      <c r="AQ4447" s="1"/>
      <c r="AS4447" s="1"/>
      <c r="AT4447" s="1"/>
      <c r="AU4447" s="1"/>
      <c r="AV4447" s="1"/>
      <c r="AW4447" s="1"/>
      <c r="AX4447" s="1"/>
      <c r="AY4447" s="1"/>
      <c r="AZ4447" s="1"/>
      <c r="BA4447" s="1"/>
      <c r="BB4447" s="1"/>
    </row>
    <row r="4448" ht="15.75" customHeight="1">
      <c r="A4448" s="3">
        <v>6.0</v>
      </c>
      <c r="B4448" s="3">
        <v>1947.0</v>
      </c>
      <c r="C4448" s="3" t="s">
        <v>2209</v>
      </c>
      <c r="D4448" s="3">
        <v>1.0</v>
      </c>
      <c r="E4448" s="3">
        <v>17.0</v>
      </c>
      <c r="F4448" s="3">
        <v>0.0</v>
      </c>
      <c r="Z4448" s="1"/>
      <c r="AB4448" s="1"/>
      <c r="AF4448" s="1"/>
      <c r="AQ4448" s="1"/>
      <c r="AS4448" s="1"/>
      <c r="AT4448" s="1"/>
      <c r="AU4448" s="1"/>
      <c r="AV4448" s="1"/>
      <c r="AW4448" s="1"/>
      <c r="AX4448" s="1"/>
      <c r="AY4448" s="1"/>
      <c r="AZ4448" s="1"/>
      <c r="BA4448" s="1"/>
      <c r="BB4448" s="1"/>
    </row>
    <row r="4449" ht="15.75" customHeight="1">
      <c r="A4449" s="3">
        <v>6.0</v>
      </c>
      <c r="B4449" s="3">
        <v>1947.0</v>
      </c>
      <c r="C4449" s="3" t="s">
        <v>2209</v>
      </c>
      <c r="D4449" s="3">
        <v>1.0</v>
      </c>
      <c r="E4449" s="3">
        <v>22.0</v>
      </c>
      <c r="F4449" s="3">
        <v>0.0</v>
      </c>
      <c r="Z4449" s="1"/>
      <c r="AB4449" s="1"/>
      <c r="AF4449" s="1"/>
      <c r="AQ4449" s="1"/>
      <c r="AS4449" s="1"/>
      <c r="AT4449" s="1"/>
      <c r="AU4449" s="1"/>
      <c r="AV4449" s="1"/>
      <c r="AW4449" s="1"/>
      <c r="AX4449" s="1"/>
      <c r="AY4449" s="1"/>
      <c r="AZ4449" s="1"/>
      <c r="BA4449" s="1"/>
      <c r="BB4449" s="1"/>
    </row>
    <row r="4450" ht="15.75" customHeight="1">
      <c r="A4450" s="3">
        <v>6.0</v>
      </c>
      <c r="B4450" s="3">
        <v>1947.0</v>
      </c>
      <c r="C4450" s="3" t="s">
        <v>2209</v>
      </c>
      <c r="D4450" s="3">
        <v>1.0</v>
      </c>
      <c r="E4450" s="3">
        <v>27.0</v>
      </c>
      <c r="F4450" s="3">
        <v>0.0</v>
      </c>
      <c r="Z4450" s="1"/>
      <c r="AB4450" s="1"/>
      <c r="AF4450" s="1"/>
      <c r="AQ4450" s="1"/>
      <c r="AS4450" s="1"/>
      <c r="AT4450" s="1"/>
      <c r="AU4450" s="1"/>
      <c r="AV4450" s="1"/>
      <c r="AW4450" s="1"/>
      <c r="AX4450" s="1"/>
      <c r="AY4450" s="1"/>
      <c r="AZ4450" s="1"/>
      <c r="BA4450" s="1"/>
      <c r="BB4450" s="1"/>
    </row>
    <row r="4451" ht="15.75" customHeight="1">
      <c r="A4451" s="3">
        <v>6.0</v>
      </c>
      <c r="B4451" s="3">
        <v>1947.0</v>
      </c>
      <c r="C4451" s="3" t="s">
        <v>2209</v>
      </c>
      <c r="D4451" s="3">
        <v>1.0</v>
      </c>
      <c r="E4451" s="3">
        <v>32.0</v>
      </c>
      <c r="F4451" s="3">
        <v>0.0</v>
      </c>
      <c r="Z4451" s="1"/>
      <c r="AB4451" s="1"/>
      <c r="AF4451" s="1"/>
      <c r="AQ4451" s="1"/>
      <c r="AS4451" s="1"/>
      <c r="AT4451" s="1"/>
      <c r="AU4451" s="1"/>
      <c r="AV4451" s="1"/>
      <c r="AW4451" s="1"/>
      <c r="AX4451" s="1"/>
      <c r="AY4451" s="1"/>
      <c r="AZ4451" s="1"/>
      <c r="BA4451" s="1"/>
      <c r="BB4451" s="1"/>
    </row>
    <row r="4452" ht="15.75" customHeight="1">
      <c r="A4452" s="3">
        <v>6.0</v>
      </c>
      <c r="B4452" s="3">
        <v>1947.0</v>
      </c>
      <c r="C4452" s="3" t="s">
        <v>2209</v>
      </c>
      <c r="D4452" s="3">
        <v>1.0</v>
      </c>
      <c r="E4452" s="3">
        <v>37.0</v>
      </c>
      <c r="F4452" s="3">
        <v>0.0</v>
      </c>
      <c r="Z4452" s="1"/>
      <c r="AB4452" s="1"/>
      <c r="AF4452" s="1"/>
      <c r="AQ4452" s="1"/>
      <c r="AS4452" s="1"/>
      <c r="AT4452" s="1"/>
      <c r="AU4452" s="1"/>
      <c r="AV4452" s="1"/>
      <c r="AW4452" s="1"/>
      <c r="AX4452" s="1"/>
      <c r="AY4452" s="1"/>
      <c r="AZ4452" s="1"/>
      <c r="BA4452" s="1"/>
      <c r="BB4452" s="1"/>
    </row>
    <row r="4453" ht="15.75" customHeight="1">
      <c r="A4453" s="3">
        <v>6.0</v>
      </c>
      <c r="B4453" s="3">
        <v>1947.0</v>
      </c>
      <c r="C4453" s="3" t="s">
        <v>2209</v>
      </c>
      <c r="D4453" s="3">
        <v>1.0</v>
      </c>
      <c r="E4453" s="3">
        <v>42.0</v>
      </c>
      <c r="F4453" s="3">
        <v>0.0</v>
      </c>
      <c r="Z4453" s="1"/>
      <c r="AB4453" s="1"/>
      <c r="AF4453" s="1"/>
      <c r="AQ4453" s="1"/>
      <c r="AS4453" s="1"/>
      <c r="AT4453" s="1"/>
      <c r="AU4453" s="1"/>
      <c r="AV4453" s="1"/>
      <c r="AW4453" s="1"/>
      <c r="AX4453" s="1"/>
      <c r="AY4453" s="1"/>
      <c r="AZ4453" s="1"/>
      <c r="BA4453" s="1"/>
      <c r="BB4453" s="1"/>
    </row>
    <row r="4454" ht="15.75" customHeight="1">
      <c r="A4454" s="3">
        <v>6.0</v>
      </c>
      <c r="B4454" s="3">
        <v>1947.0</v>
      </c>
      <c r="C4454" s="3" t="s">
        <v>2209</v>
      </c>
      <c r="D4454" s="3">
        <v>1.0</v>
      </c>
      <c r="E4454" s="3">
        <v>47.0</v>
      </c>
      <c r="F4454" s="3">
        <v>0.0</v>
      </c>
      <c r="Z4454" s="1"/>
      <c r="AB4454" s="1"/>
      <c r="AF4454" s="1"/>
      <c r="AQ4454" s="1"/>
      <c r="AS4454" s="1"/>
      <c r="AT4454" s="1"/>
      <c r="AU4454" s="1"/>
      <c r="AV4454" s="1"/>
      <c r="AW4454" s="1"/>
      <c r="AX4454" s="1"/>
      <c r="AY4454" s="1"/>
      <c r="AZ4454" s="1"/>
      <c r="BA4454" s="1"/>
      <c r="BB4454" s="1"/>
    </row>
    <row r="4455" ht="15.75" customHeight="1">
      <c r="A4455" s="3">
        <v>6.0</v>
      </c>
      <c r="B4455" s="3">
        <v>1947.0</v>
      </c>
      <c r="C4455" s="3" t="s">
        <v>2209</v>
      </c>
      <c r="D4455" s="3">
        <v>1.0</v>
      </c>
      <c r="E4455" s="3">
        <v>52.0</v>
      </c>
      <c r="F4455" s="3">
        <v>0.0</v>
      </c>
      <c r="Z4455" s="1"/>
      <c r="AB4455" s="1"/>
      <c r="AF4455" s="1"/>
      <c r="AQ4455" s="1"/>
      <c r="AS4455" s="1"/>
      <c r="AT4455" s="1"/>
      <c r="AU4455" s="1"/>
      <c r="AV4455" s="1"/>
      <c r="AW4455" s="1"/>
      <c r="AX4455" s="1"/>
      <c r="AY4455" s="1"/>
      <c r="AZ4455" s="1"/>
      <c r="BA4455" s="1"/>
      <c r="BB4455" s="1"/>
    </row>
    <row r="4456" ht="15.75" customHeight="1">
      <c r="A4456" s="3">
        <v>6.0</v>
      </c>
      <c r="B4456" s="3">
        <v>1947.0</v>
      </c>
      <c r="C4456" s="3" t="s">
        <v>2209</v>
      </c>
      <c r="D4456" s="3">
        <v>1.0</v>
      </c>
      <c r="E4456" s="3">
        <v>57.0</v>
      </c>
      <c r="F4456" s="3">
        <v>0.0</v>
      </c>
      <c r="Z4456" s="1"/>
      <c r="AB4456" s="1"/>
      <c r="AF4456" s="1"/>
      <c r="AQ4456" s="1"/>
      <c r="AS4456" s="1"/>
      <c r="AT4456" s="1"/>
      <c r="AU4456" s="1"/>
      <c r="AV4456" s="1"/>
      <c r="AW4456" s="1"/>
      <c r="AX4456" s="1"/>
      <c r="AY4456" s="1"/>
      <c r="AZ4456" s="1"/>
      <c r="BA4456" s="1"/>
      <c r="BB4456" s="1"/>
    </row>
    <row r="4457" ht="15.75" customHeight="1">
      <c r="A4457" s="3">
        <v>6.0</v>
      </c>
      <c r="B4457" s="3">
        <v>1949.0</v>
      </c>
      <c r="C4457" s="3" t="s">
        <v>2209</v>
      </c>
      <c r="D4457" s="3">
        <v>1.0</v>
      </c>
      <c r="E4457" s="3">
        <v>2.0</v>
      </c>
      <c r="F4457" s="3">
        <v>0.0</v>
      </c>
      <c r="Z4457" s="1"/>
      <c r="AB4457" s="1"/>
      <c r="AF4457" s="1"/>
      <c r="AQ4457" s="1"/>
      <c r="AS4457" s="1"/>
      <c r="AT4457" s="1"/>
      <c r="AU4457" s="1"/>
      <c r="AV4457" s="1"/>
      <c r="AW4457" s="1"/>
      <c r="AX4457" s="1"/>
      <c r="AY4457" s="1"/>
      <c r="AZ4457" s="1"/>
      <c r="BA4457" s="1"/>
      <c r="BB4457" s="1"/>
    </row>
    <row r="4458" ht="15.75" customHeight="1">
      <c r="A4458" s="3">
        <v>6.0</v>
      </c>
      <c r="B4458" s="3">
        <v>1949.0</v>
      </c>
      <c r="C4458" s="3" t="s">
        <v>2209</v>
      </c>
      <c r="D4458" s="3">
        <v>1.0</v>
      </c>
      <c r="E4458" s="3">
        <v>7.0</v>
      </c>
      <c r="F4458" s="3">
        <v>0.0</v>
      </c>
      <c r="Z4458" s="1"/>
      <c r="AB4458" s="1"/>
      <c r="AF4458" s="1"/>
      <c r="AQ4458" s="1"/>
      <c r="AS4458" s="1"/>
      <c r="AT4458" s="1"/>
      <c r="AU4458" s="1"/>
      <c r="AV4458" s="1"/>
      <c r="AW4458" s="1"/>
      <c r="AX4458" s="1"/>
      <c r="AY4458" s="1"/>
      <c r="AZ4458" s="1"/>
      <c r="BA4458" s="1"/>
      <c r="BB4458" s="1"/>
    </row>
    <row r="4459" ht="15.75" customHeight="1">
      <c r="A4459" s="3">
        <v>6.0</v>
      </c>
      <c r="B4459" s="3">
        <v>1949.0</v>
      </c>
      <c r="C4459" s="3" t="s">
        <v>2209</v>
      </c>
      <c r="D4459" s="3">
        <v>1.0</v>
      </c>
      <c r="E4459" s="3">
        <v>12.0</v>
      </c>
      <c r="F4459" s="3">
        <v>0.0</v>
      </c>
      <c r="Z4459" s="1"/>
      <c r="AB4459" s="1"/>
      <c r="AF4459" s="1"/>
      <c r="AQ4459" s="1"/>
      <c r="AS4459" s="1"/>
      <c r="AT4459" s="1"/>
      <c r="AU4459" s="1"/>
      <c r="AV4459" s="1"/>
      <c r="AW4459" s="1"/>
      <c r="AX4459" s="1"/>
      <c r="AY4459" s="1"/>
      <c r="AZ4459" s="1"/>
      <c r="BA4459" s="1"/>
      <c r="BB4459" s="1"/>
    </row>
    <row r="4460" ht="15.75" customHeight="1">
      <c r="A4460" s="3">
        <v>6.0</v>
      </c>
      <c r="B4460" s="3">
        <v>1949.0</v>
      </c>
      <c r="C4460" s="3" t="s">
        <v>2209</v>
      </c>
      <c r="D4460" s="3">
        <v>1.0</v>
      </c>
      <c r="E4460" s="3">
        <v>17.0</v>
      </c>
      <c r="F4460" s="3">
        <v>0.0</v>
      </c>
      <c r="Z4460" s="1"/>
      <c r="AB4460" s="1"/>
      <c r="AF4460" s="1"/>
      <c r="AQ4460" s="1"/>
      <c r="AS4460" s="1"/>
      <c r="AT4460" s="1"/>
      <c r="AU4460" s="1"/>
      <c r="AV4460" s="1"/>
      <c r="AW4460" s="1"/>
      <c r="AX4460" s="1"/>
      <c r="AY4460" s="1"/>
      <c r="AZ4460" s="1"/>
      <c r="BA4460" s="1"/>
      <c r="BB4460" s="1"/>
    </row>
    <row r="4461" ht="15.75" customHeight="1">
      <c r="A4461" s="3">
        <v>6.0</v>
      </c>
      <c r="B4461" s="3">
        <v>1949.0</v>
      </c>
      <c r="C4461" s="3" t="s">
        <v>2209</v>
      </c>
      <c r="D4461" s="3">
        <v>1.0</v>
      </c>
      <c r="E4461" s="3">
        <v>22.0</v>
      </c>
      <c r="F4461" s="3">
        <v>0.0</v>
      </c>
      <c r="Z4461" s="1"/>
      <c r="AB4461" s="1"/>
      <c r="AF4461" s="1"/>
      <c r="AQ4461" s="1"/>
      <c r="AS4461" s="1"/>
      <c r="AT4461" s="1"/>
      <c r="AU4461" s="1"/>
      <c r="AV4461" s="1"/>
      <c r="AW4461" s="1"/>
      <c r="AX4461" s="1"/>
      <c r="AY4461" s="1"/>
      <c r="AZ4461" s="1"/>
      <c r="BA4461" s="1"/>
      <c r="BB4461" s="1"/>
    </row>
    <row r="4462" ht="15.75" customHeight="1">
      <c r="A4462" s="3">
        <v>6.0</v>
      </c>
      <c r="B4462" s="3">
        <v>1949.0</v>
      </c>
      <c r="C4462" s="3" t="s">
        <v>2209</v>
      </c>
      <c r="D4462" s="3">
        <v>1.0</v>
      </c>
      <c r="E4462" s="3">
        <v>27.0</v>
      </c>
      <c r="F4462" s="3">
        <v>0.0</v>
      </c>
      <c r="Z4462" s="1"/>
      <c r="AB4462" s="1"/>
      <c r="AF4462" s="1"/>
      <c r="AQ4462" s="1"/>
      <c r="AS4462" s="1"/>
      <c r="AT4462" s="1"/>
      <c r="AU4462" s="1"/>
      <c r="AV4462" s="1"/>
      <c r="AW4462" s="1"/>
      <c r="AX4462" s="1"/>
      <c r="AY4462" s="1"/>
      <c r="AZ4462" s="1"/>
      <c r="BA4462" s="1"/>
      <c r="BB4462" s="1"/>
    </row>
    <row r="4463" ht="15.75" customHeight="1">
      <c r="A4463" s="3">
        <v>6.0</v>
      </c>
      <c r="B4463" s="3">
        <v>1949.0</v>
      </c>
      <c r="C4463" s="3" t="s">
        <v>2209</v>
      </c>
      <c r="D4463" s="3">
        <v>1.0</v>
      </c>
      <c r="E4463" s="3">
        <v>32.0</v>
      </c>
      <c r="F4463" s="3">
        <v>0.0</v>
      </c>
      <c r="Z4463" s="1"/>
      <c r="AB4463" s="1"/>
      <c r="AF4463" s="1"/>
      <c r="AQ4463" s="1"/>
      <c r="AS4463" s="1"/>
      <c r="AT4463" s="1"/>
      <c r="AU4463" s="1"/>
      <c r="AV4463" s="1"/>
      <c r="AW4463" s="1"/>
      <c r="AX4463" s="1"/>
      <c r="AY4463" s="1"/>
      <c r="AZ4463" s="1"/>
      <c r="BA4463" s="1"/>
      <c r="BB4463" s="1"/>
    </row>
    <row r="4464" ht="15.75" customHeight="1">
      <c r="A4464" s="3">
        <v>6.0</v>
      </c>
      <c r="B4464" s="3">
        <v>1949.0</v>
      </c>
      <c r="C4464" s="3" t="s">
        <v>2209</v>
      </c>
      <c r="D4464" s="3">
        <v>1.0</v>
      </c>
      <c r="E4464" s="3">
        <v>37.0</v>
      </c>
      <c r="F4464" s="3">
        <v>0.0</v>
      </c>
      <c r="Z4464" s="1"/>
      <c r="AB4464" s="1"/>
      <c r="AF4464" s="1"/>
      <c r="AQ4464" s="1"/>
      <c r="AS4464" s="1"/>
      <c r="AT4464" s="1"/>
      <c r="AU4464" s="1"/>
      <c r="AV4464" s="1"/>
      <c r="AW4464" s="1"/>
      <c r="AX4464" s="1"/>
      <c r="AY4464" s="1"/>
      <c r="AZ4464" s="1"/>
      <c r="BA4464" s="1"/>
      <c r="BB4464" s="1"/>
    </row>
    <row r="4465" ht="15.75" customHeight="1">
      <c r="A4465" s="3">
        <v>6.0</v>
      </c>
      <c r="B4465" s="3">
        <v>1949.0</v>
      </c>
      <c r="C4465" s="3" t="s">
        <v>2209</v>
      </c>
      <c r="D4465" s="3">
        <v>1.0</v>
      </c>
      <c r="E4465" s="3">
        <v>42.0</v>
      </c>
      <c r="F4465" s="3">
        <v>0.0</v>
      </c>
      <c r="Z4465" s="1"/>
      <c r="AB4465" s="1"/>
      <c r="AF4465" s="1"/>
      <c r="AQ4465" s="1"/>
      <c r="AS4465" s="1"/>
      <c r="AT4465" s="1"/>
      <c r="AU4465" s="1"/>
      <c r="AV4465" s="1"/>
      <c r="AW4465" s="1"/>
      <c r="AX4465" s="1"/>
      <c r="AY4465" s="1"/>
      <c r="AZ4465" s="1"/>
      <c r="BA4465" s="1"/>
      <c r="BB4465" s="1"/>
    </row>
    <row r="4466" ht="15.75" customHeight="1">
      <c r="A4466" s="3">
        <v>6.0</v>
      </c>
      <c r="B4466" s="3">
        <v>1949.0</v>
      </c>
      <c r="C4466" s="3" t="s">
        <v>2209</v>
      </c>
      <c r="D4466" s="3">
        <v>1.0</v>
      </c>
      <c r="E4466" s="3">
        <v>47.0</v>
      </c>
      <c r="F4466" s="3">
        <v>0.0</v>
      </c>
      <c r="Z4466" s="1"/>
      <c r="AB4466" s="1"/>
      <c r="AF4466" s="1"/>
      <c r="AQ4466" s="1"/>
      <c r="AS4466" s="1"/>
      <c r="AT4466" s="1"/>
      <c r="AU4466" s="1"/>
      <c r="AV4466" s="1"/>
      <c r="AW4466" s="1"/>
      <c r="AX4466" s="1"/>
      <c r="AY4466" s="1"/>
      <c r="AZ4466" s="1"/>
      <c r="BA4466" s="1"/>
      <c r="BB4466" s="1"/>
    </row>
    <row r="4467" ht="15.75" customHeight="1">
      <c r="A4467" s="3">
        <v>6.0</v>
      </c>
      <c r="B4467" s="3">
        <v>1949.0</v>
      </c>
      <c r="C4467" s="3" t="s">
        <v>2209</v>
      </c>
      <c r="D4467" s="3">
        <v>1.0</v>
      </c>
      <c r="E4467" s="3">
        <v>52.0</v>
      </c>
      <c r="F4467" s="3">
        <v>0.0</v>
      </c>
      <c r="Z4467" s="1"/>
      <c r="AB4467" s="1"/>
      <c r="AF4467" s="1"/>
      <c r="AQ4467" s="1"/>
      <c r="AS4467" s="1"/>
      <c r="AT4467" s="1"/>
      <c r="AU4467" s="1"/>
      <c r="AV4467" s="1"/>
      <c r="AW4467" s="1"/>
      <c r="AX4467" s="1"/>
      <c r="AY4467" s="1"/>
      <c r="AZ4467" s="1"/>
      <c r="BA4467" s="1"/>
      <c r="BB4467" s="1"/>
    </row>
    <row r="4468" ht="15.75" customHeight="1">
      <c r="A4468" s="3">
        <v>6.0</v>
      </c>
      <c r="B4468" s="3">
        <v>1949.0</v>
      </c>
      <c r="C4468" s="3" t="s">
        <v>2209</v>
      </c>
      <c r="D4468" s="3">
        <v>1.0</v>
      </c>
      <c r="E4468" s="3">
        <v>57.0</v>
      </c>
      <c r="F4468" s="3">
        <v>0.0</v>
      </c>
      <c r="Z4468" s="1"/>
      <c r="AB4468" s="1"/>
      <c r="AF4468" s="1"/>
      <c r="AQ4468" s="1"/>
      <c r="AS4468" s="1"/>
      <c r="AT4468" s="1"/>
      <c r="AU4468" s="1"/>
      <c r="AV4468" s="1"/>
      <c r="AW4468" s="1"/>
      <c r="AX4468" s="1"/>
      <c r="AY4468" s="1"/>
      <c r="AZ4468" s="1"/>
      <c r="BA4468" s="1"/>
      <c r="BB4468" s="1"/>
    </row>
    <row r="4469" ht="15.75" customHeight="1">
      <c r="A4469" s="3">
        <v>6.0</v>
      </c>
      <c r="B4469" s="3">
        <v>1950.0</v>
      </c>
      <c r="C4469" s="3" t="s">
        <v>2209</v>
      </c>
      <c r="D4469" s="3">
        <v>1.0</v>
      </c>
      <c r="E4469" s="3">
        <v>2.0</v>
      </c>
      <c r="F4469" s="3">
        <v>1.0</v>
      </c>
      <c r="Z4469" s="1"/>
      <c r="AB4469" s="1"/>
      <c r="AF4469" s="1"/>
      <c r="AQ4469" s="1"/>
      <c r="AS4469" s="1"/>
      <c r="AT4469" s="1"/>
      <c r="AU4469" s="1"/>
      <c r="AV4469" s="1"/>
      <c r="AW4469" s="1"/>
      <c r="AX4469" s="1"/>
      <c r="AY4469" s="1"/>
      <c r="AZ4469" s="1"/>
      <c r="BA4469" s="1"/>
      <c r="BB4469" s="1"/>
    </row>
    <row r="4470" ht="15.75" customHeight="1">
      <c r="A4470" s="3">
        <v>6.0</v>
      </c>
      <c r="B4470" s="3">
        <v>1950.0</v>
      </c>
      <c r="C4470" s="3" t="s">
        <v>2209</v>
      </c>
      <c r="D4470" s="3">
        <v>1.0</v>
      </c>
      <c r="E4470" s="3">
        <v>7.0</v>
      </c>
      <c r="F4470" s="3">
        <v>1.0</v>
      </c>
      <c r="Z4470" s="1"/>
      <c r="AB4470" s="1"/>
      <c r="AF4470" s="1"/>
      <c r="AQ4470" s="1"/>
      <c r="AS4470" s="1"/>
      <c r="AT4470" s="1"/>
      <c r="AU4470" s="1"/>
      <c r="AV4470" s="1"/>
      <c r="AW4470" s="1"/>
      <c r="AX4470" s="1"/>
      <c r="AY4470" s="1"/>
      <c r="AZ4470" s="1"/>
      <c r="BA4470" s="1"/>
      <c r="BB4470" s="1"/>
    </row>
    <row r="4471" ht="15.75" customHeight="1">
      <c r="A4471" s="3">
        <v>6.0</v>
      </c>
      <c r="B4471" s="3">
        <v>1950.0</v>
      </c>
      <c r="C4471" s="3" t="s">
        <v>2209</v>
      </c>
      <c r="D4471" s="3">
        <v>1.0</v>
      </c>
      <c r="E4471" s="3">
        <v>12.0</v>
      </c>
      <c r="F4471" s="3">
        <v>1.0</v>
      </c>
      <c r="Z4471" s="1"/>
      <c r="AB4471" s="1"/>
      <c r="AF4471" s="1"/>
      <c r="AQ4471" s="1"/>
      <c r="AS4471" s="1"/>
      <c r="AT4471" s="1"/>
      <c r="AU4471" s="1"/>
      <c r="AV4471" s="1"/>
      <c r="AW4471" s="1"/>
      <c r="AX4471" s="1"/>
      <c r="AY4471" s="1"/>
      <c r="AZ4471" s="1"/>
      <c r="BA4471" s="1"/>
      <c r="BB4471" s="1"/>
    </row>
    <row r="4472" ht="15.75" customHeight="1">
      <c r="A4472" s="3">
        <v>6.0</v>
      </c>
      <c r="B4472" s="3">
        <v>1950.0</v>
      </c>
      <c r="C4472" s="3" t="s">
        <v>2209</v>
      </c>
      <c r="D4472" s="3">
        <v>1.0</v>
      </c>
      <c r="E4472" s="3">
        <v>17.0</v>
      </c>
      <c r="F4472" s="3">
        <v>1.0</v>
      </c>
      <c r="Z4472" s="1"/>
      <c r="AB4472" s="1"/>
      <c r="AF4472" s="1"/>
      <c r="AQ4472" s="1"/>
      <c r="AS4472" s="1"/>
      <c r="AT4472" s="1"/>
      <c r="AU4472" s="1"/>
      <c r="AV4472" s="1"/>
      <c r="AW4472" s="1"/>
      <c r="AX4472" s="1"/>
      <c r="AY4472" s="1"/>
      <c r="AZ4472" s="1"/>
      <c r="BA4472" s="1"/>
      <c r="BB4472" s="1"/>
    </row>
    <row r="4473" ht="15.75" customHeight="1">
      <c r="A4473" s="3">
        <v>6.0</v>
      </c>
      <c r="B4473" s="3">
        <v>1950.0</v>
      </c>
      <c r="C4473" s="3" t="s">
        <v>2209</v>
      </c>
      <c r="D4473" s="3">
        <v>1.0</v>
      </c>
      <c r="E4473" s="3">
        <v>22.0</v>
      </c>
      <c r="F4473" s="3">
        <v>1.0</v>
      </c>
      <c r="Z4473" s="1"/>
      <c r="AB4473" s="1"/>
      <c r="AF4473" s="1"/>
      <c r="AQ4473" s="1"/>
      <c r="AS4473" s="1"/>
      <c r="AT4473" s="1"/>
      <c r="AU4473" s="1"/>
      <c r="AV4473" s="1"/>
      <c r="AW4473" s="1"/>
      <c r="AX4473" s="1"/>
      <c r="AY4473" s="1"/>
      <c r="AZ4473" s="1"/>
      <c r="BA4473" s="1"/>
      <c r="BB4473" s="1"/>
    </row>
    <row r="4474" ht="15.75" customHeight="1">
      <c r="A4474" s="3">
        <v>6.0</v>
      </c>
      <c r="B4474" s="3">
        <v>1950.0</v>
      </c>
      <c r="C4474" s="3" t="s">
        <v>2209</v>
      </c>
      <c r="D4474" s="3">
        <v>1.0</v>
      </c>
      <c r="E4474" s="3">
        <v>27.0</v>
      </c>
      <c r="F4474" s="3">
        <v>1.0</v>
      </c>
      <c r="Z4474" s="1"/>
      <c r="AB4474" s="1"/>
      <c r="AF4474" s="1"/>
      <c r="AQ4474" s="1"/>
      <c r="AS4474" s="1"/>
      <c r="AT4474" s="1"/>
      <c r="AU4474" s="1"/>
      <c r="AV4474" s="1"/>
      <c r="AW4474" s="1"/>
      <c r="AX4474" s="1"/>
      <c r="AY4474" s="1"/>
      <c r="AZ4474" s="1"/>
      <c r="BA4474" s="1"/>
      <c r="BB4474" s="1"/>
    </row>
    <row r="4475" ht="15.75" customHeight="1">
      <c r="A4475" s="3">
        <v>6.0</v>
      </c>
      <c r="B4475" s="3">
        <v>1950.0</v>
      </c>
      <c r="C4475" s="3" t="s">
        <v>2209</v>
      </c>
      <c r="D4475" s="3">
        <v>1.0</v>
      </c>
      <c r="E4475" s="3">
        <v>32.0</v>
      </c>
      <c r="F4475" s="3">
        <v>1.0</v>
      </c>
      <c r="Z4475" s="1"/>
      <c r="AB4475" s="1"/>
      <c r="AF4475" s="1"/>
      <c r="AQ4475" s="1"/>
      <c r="AS4475" s="1"/>
      <c r="AT4475" s="1"/>
      <c r="AU4475" s="1"/>
      <c r="AV4475" s="1"/>
      <c r="AW4475" s="1"/>
      <c r="AX4475" s="1"/>
      <c r="AY4475" s="1"/>
      <c r="AZ4475" s="1"/>
      <c r="BA4475" s="1"/>
      <c r="BB4475" s="1"/>
    </row>
    <row r="4476" ht="15.75" customHeight="1">
      <c r="A4476" s="3">
        <v>6.0</v>
      </c>
      <c r="B4476" s="3">
        <v>1950.0</v>
      </c>
      <c r="C4476" s="3" t="s">
        <v>2209</v>
      </c>
      <c r="D4476" s="3">
        <v>1.0</v>
      </c>
      <c r="E4476" s="3">
        <v>37.0</v>
      </c>
      <c r="F4476" s="3">
        <v>1.0</v>
      </c>
      <c r="Z4476" s="1"/>
      <c r="AB4476" s="1"/>
      <c r="AF4476" s="1"/>
      <c r="AQ4476" s="1"/>
      <c r="AS4476" s="1"/>
      <c r="AT4476" s="1"/>
      <c r="AU4476" s="1"/>
      <c r="AV4476" s="1"/>
      <c r="AW4476" s="1"/>
      <c r="AX4476" s="1"/>
      <c r="AY4476" s="1"/>
      <c r="AZ4476" s="1"/>
      <c r="BA4476" s="1"/>
      <c r="BB4476" s="1"/>
    </row>
    <row r="4477" ht="15.75" customHeight="1">
      <c r="A4477" s="3">
        <v>6.0</v>
      </c>
      <c r="B4477" s="3">
        <v>1950.0</v>
      </c>
      <c r="C4477" s="3" t="s">
        <v>2209</v>
      </c>
      <c r="D4477" s="3">
        <v>1.0</v>
      </c>
      <c r="E4477" s="3">
        <v>42.0</v>
      </c>
      <c r="F4477" s="3">
        <v>1.0</v>
      </c>
      <c r="Z4477" s="1"/>
      <c r="AB4477" s="1"/>
      <c r="AF4477" s="1"/>
      <c r="AQ4477" s="1"/>
      <c r="AS4477" s="1"/>
      <c r="AT4477" s="1"/>
      <c r="AU4477" s="1"/>
      <c r="AV4477" s="1"/>
      <c r="AW4477" s="1"/>
      <c r="AX4477" s="1"/>
      <c r="AY4477" s="1"/>
      <c r="AZ4477" s="1"/>
      <c r="BA4477" s="1"/>
      <c r="BB4477" s="1"/>
    </row>
    <row r="4478" ht="15.75" customHeight="1">
      <c r="A4478" s="3">
        <v>6.0</v>
      </c>
      <c r="B4478" s="3">
        <v>1950.0</v>
      </c>
      <c r="C4478" s="3" t="s">
        <v>2209</v>
      </c>
      <c r="D4478" s="3">
        <v>1.0</v>
      </c>
      <c r="E4478" s="3">
        <v>47.0</v>
      </c>
      <c r="F4478" s="3">
        <v>1.0</v>
      </c>
      <c r="Z4478" s="1"/>
      <c r="AB4478" s="1"/>
      <c r="AF4478" s="1"/>
      <c r="AQ4478" s="1"/>
      <c r="AS4478" s="1"/>
      <c r="AT4478" s="1"/>
      <c r="AU4478" s="1"/>
      <c r="AV4478" s="1"/>
      <c r="AW4478" s="1"/>
      <c r="AX4478" s="1"/>
      <c r="AY4478" s="1"/>
      <c r="AZ4478" s="1"/>
      <c r="BA4478" s="1"/>
      <c r="BB4478" s="1"/>
    </row>
    <row r="4479" ht="15.75" customHeight="1">
      <c r="A4479" s="3">
        <v>6.0</v>
      </c>
      <c r="B4479" s="3">
        <v>1950.0</v>
      </c>
      <c r="C4479" s="3" t="s">
        <v>2209</v>
      </c>
      <c r="D4479" s="3">
        <v>1.0</v>
      </c>
      <c r="E4479" s="3">
        <v>52.0</v>
      </c>
      <c r="F4479" s="3">
        <v>1.0</v>
      </c>
      <c r="Z4479" s="1"/>
      <c r="AB4479" s="1"/>
      <c r="AF4479" s="1"/>
      <c r="AQ4479" s="1"/>
      <c r="AS4479" s="1"/>
      <c r="AT4479" s="1"/>
      <c r="AU4479" s="1"/>
      <c r="AV4479" s="1"/>
      <c r="AW4479" s="1"/>
      <c r="AX4479" s="1"/>
      <c r="AY4479" s="1"/>
      <c r="AZ4479" s="1"/>
      <c r="BA4479" s="1"/>
      <c r="BB4479" s="1"/>
    </row>
    <row r="4480" ht="15.75" customHeight="1">
      <c r="A4480" s="3">
        <v>6.0</v>
      </c>
      <c r="B4480" s="3">
        <v>1950.0</v>
      </c>
      <c r="C4480" s="3" t="s">
        <v>2209</v>
      </c>
      <c r="D4480" s="3">
        <v>1.0</v>
      </c>
      <c r="E4480" s="3">
        <v>57.0</v>
      </c>
      <c r="F4480" s="3">
        <v>1.0</v>
      </c>
      <c r="Z4480" s="1"/>
      <c r="AB4480" s="1"/>
      <c r="AF4480" s="1"/>
      <c r="AQ4480" s="1"/>
      <c r="AS4480" s="1"/>
      <c r="AT4480" s="1"/>
      <c r="AU4480" s="1"/>
      <c r="AV4480" s="1"/>
      <c r="AW4480" s="1"/>
      <c r="AX4480" s="1"/>
      <c r="AY4480" s="1"/>
      <c r="AZ4480" s="1"/>
      <c r="BA4480" s="1"/>
      <c r="BB4480" s="1"/>
    </row>
    <row r="4481" ht="15.75" customHeight="1">
      <c r="A4481" s="3">
        <v>6.0</v>
      </c>
      <c r="B4481" s="3">
        <v>1950.0</v>
      </c>
      <c r="C4481" s="3" t="s">
        <v>16</v>
      </c>
      <c r="D4481" s="3">
        <v>1.0</v>
      </c>
      <c r="E4481" s="3">
        <v>0.0</v>
      </c>
      <c r="F4481" s="10">
        <v>7.30673E-6</v>
      </c>
      <c r="Z4481" s="1"/>
      <c r="AB4481" s="1"/>
      <c r="AF4481" s="1"/>
      <c r="AQ4481" s="1"/>
      <c r="AS4481" s="1"/>
      <c r="AT4481" s="1"/>
      <c r="AU4481" s="1"/>
      <c r="AV4481" s="1"/>
      <c r="AW4481" s="1"/>
      <c r="AX4481" s="1"/>
      <c r="AY4481" s="1"/>
      <c r="AZ4481" s="1"/>
      <c r="BA4481" s="1"/>
      <c r="BB4481" s="1"/>
    </row>
    <row r="4482" ht="15.75" customHeight="1">
      <c r="A4482" s="3">
        <v>6.0</v>
      </c>
      <c r="B4482" s="3">
        <v>1950.0</v>
      </c>
      <c r="C4482" s="3" t="s">
        <v>16</v>
      </c>
      <c r="D4482" s="3">
        <v>1.0</v>
      </c>
      <c r="E4482" s="3">
        <v>1.0</v>
      </c>
      <c r="F4482" s="10">
        <v>0.0083269</v>
      </c>
      <c r="Z4482" s="1"/>
      <c r="AB4482" s="1"/>
      <c r="AF4482" s="1"/>
      <c r="AQ4482" s="1"/>
      <c r="AS4482" s="1"/>
      <c r="AT4482" s="1"/>
      <c r="AU4482" s="1"/>
      <c r="AV4482" s="1"/>
      <c r="AW4482" s="1"/>
      <c r="AX4482" s="1"/>
      <c r="AY4482" s="1"/>
      <c r="AZ4482" s="1"/>
      <c r="BA4482" s="1"/>
      <c r="BB4482" s="1"/>
    </row>
    <row r="4483" ht="15.75" customHeight="1">
      <c r="A4483" s="3">
        <v>6.0</v>
      </c>
      <c r="B4483" s="3">
        <v>1950.0</v>
      </c>
      <c r="C4483" s="3" t="s">
        <v>16</v>
      </c>
      <c r="D4483" s="3">
        <v>1.0</v>
      </c>
      <c r="E4483" s="3">
        <v>2.0</v>
      </c>
      <c r="F4483" s="3">
        <v>0.125975</v>
      </c>
      <c r="Z4483" s="1"/>
      <c r="AB4483" s="1"/>
      <c r="AF4483" s="1"/>
      <c r="AQ4483" s="1"/>
      <c r="AS4483" s="1"/>
      <c r="AT4483" s="1"/>
      <c r="AU4483" s="1"/>
      <c r="AV4483" s="1"/>
      <c r="AW4483" s="1"/>
      <c r="AX4483" s="1"/>
      <c r="AY4483" s="1"/>
      <c r="AZ4483" s="1"/>
      <c r="BA4483" s="1"/>
      <c r="BB4483" s="1"/>
    </row>
    <row r="4484" ht="15.75" customHeight="1">
      <c r="A4484" s="3">
        <v>6.0</v>
      </c>
      <c r="B4484" s="3">
        <v>1950.0</v>
      </c>
      <c r="C4484" s="3" t="s">
        <v>16</v>
      </c>
      <c r="D4484" s="3">
        <v>1.0</v>
      </c>
      <c r="E4484" s="3">
        <v>3.0</v>
      </c>
      <c r="F4484" s="3">
        <v>0.61731</v>
      </c>
      <c r="Z4484" s="1"/>
      <c r="AB4484" s="1"/>
      <c r="AF4484" s="1"/>
      <c r="AQ4484" s="1"/>
      <c r="AS4484" s="1"/>
      <c r="AT4484" s="1"/>
      <c r="AU4484" s="1"/>
      <c r="AV4484" s="1"/>
      <c r="AW4484" s="1"/>
      <c r="AX4484" s="1"/>
      <c r="AY4484" s="1"/>
      <c r="AZ4484" s="1"/>
      <c r="BA4484" s="1"/>
      <c r="BB4484" s="1"/>
    </row>
    <row r="4485" ht="15.75" customHeight="1">
      <c r="A4485" s="3">
        <v>6.0</v>
      </c>
      <c r="B4485" s="3">
        <v>1950.0</v>
      </c>
      <c r="C4485" s="3" t="s">
        <v>16</v>
      </c>
      <c r="D4485" s="3">
        <v>1.0</v>
      </c>
      <c r="E4485" s="3">
        <v>4.0</v>
      </c>
      <c r="F4485" s="3">
        <v>0.999448</v>
      </c>
      <c r="Z4485" s="1"/>
      <c r="AB4485" s="1"/>
      <c r="AF4485" s="1"/>
      <c r="AQ4485" s="1"/>
      <c r="AS4485" s="1"/>
      <c r="AT4485" s="1"/>
      <c r="AU4485" s="1"/>
      <c r="AV4485" s="1"/>
      <c r="AW4485" s="1"/>
      <c r="AX4485" s="1"/>
      <c r="AY4485" s="1"/>
      <c r="AZ4485" s="1"/>
      <c r="BA4485" s="1"/>
      <c r="BB4485" s="1"/>
    </row>
    <row r="4486" ht="15.75" customHeight="1">
      <c r="A4486" s="3">
        <v>6.0</v>
      </c>
      <c r="B4486" s="3">
        <v>1950.0</v>
      </c>
      <c r="C4486" s="3" t="s">
        <v>16</v>
      </c>
      <c r="D4486" s="3">
        <v>1.0</v>
      </c>
      <c r="E4486" s="3">
        <v>5.0</v>
      </c>
      <c r="F4486" s="3">
        <v>0.999981</v>
      </c>
      <c r="Z4486" s="1"/>
      <c r="AB4486" s="1"/>
      <c r="AF4486" s="1"/>
      <c r="AQ4486" s="1"/>
      <c r="AS4486" s="1"/>
      <c r="AT4486" s="1"/>
      <c r="AU4486" s="1"/>
      <c r="AV4486" s="1"/>
      <c r="AW4486" s="1"/>
      <c r="AX4486" s="1"/>
      <c r="AY4486" s="1"/>
      <c r="AZ4486" s="1"/>
      <c r="BA4486" s="1"/>
      <c r="BB4486" s="1"/>
    </row>
    <row r="4487" ht="15.75" customHeight="1">
      <c r="A4487" s="3">
        <v>6.0</v>
      </c>
      <c r="B4487" s="3">
        <v>1950.0</v>
      </c>
      <c r="C4487" s="3" t="s">
        <v>16</v>
      </c>
      <c r="D4487" s="3">
        <v>1.0</v>
      </c>
      <c r="E4487" s="3">
        <v>6.0</v>
      </c>
      <c r="F4487" s="3">
        <v>0.998076</v>
      </c>
      <c r="Z4487" s="1"/>
      <c r="AB4487" s="1"/>
      <c r="AF4487" s="1"/>
      <c r="AQ4487" s="1"/>
      <c r="AS4487" s="1"/>
      <c r="AT4487" s="1"/>
      <c r="AU4487" s="1"/>
      <c r="AV4487" s="1"/>
      <c r="AW4487" s="1"/>
      <c r="AX4487" s="1"/>
      <c r="AY4487" s="1"/>
      <c r="AZ4487" s="1"/>
      <c r="BA4487" s="1"/>
      <c r="BB4487" s="1"/>
    </row>
    <row r="4488" ht="15.75" customHeight="1">
      <c r="A4488" s="3">
        <v>6.0</v>
      </c>
      <c r="B4488" s="3">
        <v>1950.0</v>
      </c>
      <c r="C4488" s="3" t="s">
        <v>16</v>
      </c>
      <c r="D4488" s="3">
        <v>1.0</v>
      </c>
      <c r="E4488" s="3">
        <v>7.0</v>
      </c>
      <c r="F4488" s="3">
        <v>0.946282</v>
      </c>
      <c r="Z4488" s="1"/>
      <c r="AB4488" s="1"/>
      <c r="AF4488" s="1"/>
      <c r="AQ4488" s="1"/>
      <c r="AS4488" s="1"/>
      <c r="AT4488" s="1"/>
      <c r="AU4488" s="1"/>
      <c r="AV4488" s="1"/>
      <c r="AW4488" s="1"/>
      <c r="AX4488" s="1"/>
      <c r="AY4488" s="1"/>
      <c r="AZ4488" s="1"/>
      <c r="BA4488" s="1"/>
      <c r="BB4488" s="1"/>
    </row>
    <row r="4489" ht="15.75" customHeight="1">
      <c r="A4489" s="3">
        <v>6.0</v>
      </c>
      <c r="B4489" s="3">
        <v>1950.0</v>
      </c>
      <c r="C4489" s="3" t="s">
        <v>16</v>
      </c>
      <c r="D4489" s="3">
        <v>1.0</v>
      </c>
      <c r="E4489" s="3">
        <v>8.0</v>
      </c>
      <c r="F4489" s="3">
        <v>0.833861</v>
      </c>
      <c r="Z4489" s="1"/>
      <c r="AB4489" s="1"/>
      <c r="AF4489" s="1"/>
      <c r="AQ4489" s="1"/>
      <c r="AS4489" s="1"/>
      <c r="AT4489" s="1"/>
      <c r="AU4489" s="1"/>
      <c r="AV4489" s="1"/>
      <c r="AW4489" s="1"/>
      <c r="AX4489" s="1"/>
      <c r="AY4489" s="1"/>
      <c r="AZ4489" s="1"/>
      <c r="BA4489" s="1"/>
      <c r="BB4489" s="1"/>
    </row>
    <row r="4490" ht="15.75" customHeight="1">
      <c r="A4490" s="3">
        <v>6.0</v>
      </c>
      <c r="B4490" s="3">
        <v>1950.0</v>
      </c>
      <c r="C4490" s="3" t="s">
        <v>16</v>
      </c>
      <c r="D4490" s="3">
        <v>1.0</v>
      </c>
      <c r="E4490" s="3">
        <v>9.0</v>
      </c>
      <c r="F4490" s="3">
        <v>0.68179</v>
      </c>
      <c r="Z4490" s="1"/>
      <c r="AB4490" s="1"/>
      <c r="AF4490" s="1"/>
      <c r="AQ4490" s="1"/>
      <c r="AS4490" s="1"/>
      <c r="AT4490" s="1"/>
      <c r="AU4490" s="1"/>
      <c r="AV4490" s="1"/>
      <c r="AW4490" s="1"/>
      <c r="AX4490" s="1"/>
      <c r="AY4490" s="1"/>
      <c r="AZ4490" s="1"/>
      <c r="BA4490" s="1"/>
      <c r="BB4490" s="1"/>
    </row>
    <row r="4491" ht="15.75" customHeight="1">
      <c r="A4491" s="3">
        <v>6.0</v>
      </c>
      <c r="B4491" s="3">
        <v>1950.0</v>
      </c>
      <c r="C4491" s="3" t="s">
        <v>16</v>
      </c>
      <c r="D4491" s="3">
        <v>1.0</v>
      </c>
      <c r="E4491" s="3">
        <v>10.0</v>
      </c>
      <c r="F4491" s="3">
        <v>0.515454</v>
      </c>
      <c r="Z4491" s="1"/>
      <c r="AB4491" s="1"/>
      <c r="AF4491" s="1"/>
      <c r="AQ4491" s="1"/>
      <c r="AS4491" s="1"/>
      <c r="AT4491" s="1"/>
      <c r="AU4491" s="1"/>
      <c r="AV4491" s="1"/>
      <c r="AW4491" s="1"/>
      <c r="AX4491" s="1"/>
      <c r="AY4491" s="1"/>
      <c r="AZ4491" s="1"/>
      <c r="BA4491" s="1"/>
      <c r="BB4491" s="1"/>
    </row>
    <row r="4492" ht="15.75" customHeight="1">
      <c r="A4492" s="3">
        <v>6.0</v>
      </c>
      <c r="B4492" s="3">
        <v>1950.0</v>
      </c>
      <c r="C4492" s="3" t="s">
        <v>16</v>
      </c>
      <c r="D4492" s="3">
        <v>1.0</v>
      </c>
      <c r="E4492" s="3">
        <v>11.0</v>
      </c>
      <c r="F4492" s="3">
        <v>0.357789</v>
      </c>
      <c r="Z4492" s="1"/>
      <c r="AB4492" s="1"/>
      <c r="AF4492" s="1"/>
      <c r="AQ4492" s="1"/>
      <c r="AS4492" s="1"/>
      <c r="AT4492" s="1"/>
      <c r="AU4492" s="1"/>
      <c r="AV4492" s="1"/>
      <c r="AW4492" s="1"/>
      <c r="AX4492" s="1"/>
      <c r="AY4492" s="1"/>
      <c r="AZ4492" s="1"/>
      <c r="BA4492" s="1"/>
      <c r="BB4492" s="1"/>
    </row>
    <row r="4493" ht="15.75" customHeight="1">
      <c r="A4493" s="3">
        <v>6.0</v>
      </c>
      <c r="B4493" s="3">
        <v>1950.0</v>
      </c>
      <c r="C4493" s="3" t="s">
        <v>16</v>
      </c>
      <c r="D4493" s="3">
        <v>1.0</v>
      </c>
      <c r="E4493" s="3">
        <v>12.0</v>
      </c>
      <c r="F4493" s="3">
        <v>0.224495</v>
      </c>
      <c r="Z4493" s="1"/>
      <c r="AB4493" s="1"/>
      <c r="AF4493" s="1"/>
      <c r="AQ4493" s="1"/>
      <c r="AS4493" s="1"/>
      <c r="AT4493" s="1"/>
      <c r="AU4493" s="1"/>
      <c r="AV4493" s="1"/>
      <c r="AW4493" s="1"/>
      <c r="AX4493" s="1"/>
      <c r="AY4493" s="1"/>
      <c r="AZ4493" s="1"/>
      <c r="BA4493" s="1"/>
      <c r="BB4493" s="1"/>
    </row>
    <row r="4494" ht="15.75" customHeight="1">
      <c r="A4494" s="3">
        <v>6.0</v>
      </c>
      <c r="B4494" s="3">
        <v>1950.0</v>
      </c>
      <c r="C4494" s="3" t="s">
        <v>16</v>
      </c>
      <c r="D4494" s="3">
        <v>1.0</v>
      </c>
      <c r="E4494" s="3">
        <v>13.0</v>
      </c>
      <c r="F4494" s="3">
        <v>0.12249</v>
      </c>
      <c r="Z4494" s="1"/>
      <c r="AB4494" s="1"/>
      <c r="AF4494" s="1"/>
      <c r="AQ4494" s="1"/>
      <c r="AS4494" s="1"/>
      <c r="AT4494" s="1"/>
      <c r="AU4494" s="1"/>
      <c r="AV4494" s="1"/>
      <c r="AW4494" s="1"/>
      <c r="AX4494" s="1"/>
      <c r="AY4494" s="1"/>
      <c r="AZ4494" s="1"/>
      <c r="BA4494" s="1"/>
      <c r="BB4494" s="1"/>
    </row>
    <row r="4495" ht="15.75" customHeight="1">
      <c r="A4495" s="3">
        <v>6.0</v>
      </c>
      <c r="B4495" s="3">
        <v>1950.0</v>
      </c>
      <c r="C4495" s="3" t="s">
        <v>16</v>
      </c>
      <c r="D4495" s="3">
        <v>1.0</v>
      </c>
      <c r="E4495" s="3">
        <v>14.0</v>
      </c>
      <c r="F4495" s="3">
        <v>0.0512219</v>
      </c>
      <c r="Z4495" s="1"/>
      <c r="AB4495" s="1"/>
      <c r="AF4495" s="1"/>
      <c r="AQ4495" s="1"/>
      <c r="AS4495" s="1"/>
      <c r="AT4495" s="1"/>
      <c r="AU4495" s="1"/>
      <c r="AV4495" s="1"/>
      <c r="AW4495" s="1"/>
      <c r="AX4495" s="1"/>
      <c r="AY4495" s="1"/>
      <c r="AZ4495" s="1"/>
      <c r="BA4495" s="1"/>
      <c r="BB4495" s="1"/>
    </row>
    <row r="4496" ht="15.75" customHeight="1">
      <c r="A4496" s="3">
        <v>6.0</v>
      </c>
      <c r="B4496" s="3">
        <v>2014.0</v>
      </c>
      <c r="C4496" s="3" t="s">
        <v>2209</v>
      </c>
      <c r="D4496" s="3">
        <v>1.0</v>
      </c>
      <c r="E4496" s="3">
        <v>2.0</v>
      </c>
      <c r="F4496" s="3">
        <v>1.0</v>
      </c>
      <c r="Z4496" s="1"/>
      <c r="AB4496" s="1"/>
      <c r="AF4496" s="1"/>
      <c r="AQ4496" s="1"/>
      <c r="AS4496" s="1"/>
      <c r="AT4496" s="1"/>
      <c r="AU4496" s="1"/>
      <c r="AV4496" s="1"/>
      <c r="AW4496" s="1"/>
      <c r="AX4496" s="1"/>
      <c r="AY4496" s="1"/>
      <c r="AZ4496" s="1"/>
      <c r="BA4496" s="1"/>
      <c r="BB4496" s="1"/>
    </row>
    <row r="4497" ht="15.75" customHeight="1">
      <c r="A4497" s="3">
        <v>6.0</v>
      </c>
      <c r="B4497" s="3">
        <v>2014.0</v>
      </c>
      <c r="C4497" s="3" t="s">
        <v>2209</v>
      </c>
      <c r="D4497" s="3">
        <v>1.0</v>
      </c>
      <c r="E4497" s="3">
        <v>7.0</v>
      </c>
      <c r="F4497" s="3">
        <v>1.0</v>
      </c>
      <c r="Z4497" s="1"/>
      <c r="AB4497" s="1"/>
      <c r="AF4497" s="1"/>
      <c r="AQ4497" s="1"/>
      <c r="AS4497" s="1"/>
      <c r="AT4497" s="1"/>
      <c r="AU4497" s="1"/>
      <c r="AV4497" s="1"/>
      <c r="AW4497" s="1"/>
      <c r="AX4497" s="1"/>
      <c r="AY4497" s="1"/>
      <c r="AZ4497" s="1"/>
      <c r="BA4497" s="1"/>
      <c r="BB4497" s="1"/>
    </row>
    <row r="4498" ht="15.75" customHeight="1">
      <c r="A4498" s="3">
        <v>6.0</v>
      </c>
      <c r="B4498" s="3">
        <v>2014.0</v>
      </c>
      <c r="C4498" s="3" t="s">
        <v>2209</v>
      </c>
      <c r="D4498" s="3">
        <v>1.0</v>
      </c>
      <c r="E4498" s="3">
        <v>12.0</v>
      </c>
      <c r="F4498" s="3">
        <v>1.0</v>
      </c>
      <c r="Z4498" s="1"/>
      <c r="AB4498" s="1"/>
      <c r="AF4498" s="1"/>
      <c r="AQ4498" s="1"/>
      <c r="AS4498" s="1"/>
      <c r="AT4498" s="1"/>
      <c r="AU4498" s="1"/>
      <c r="AV4498" s="1"/>
      <c r="AW4498" s="1"/>
      <c r="AX4498" s="1"/>
      <c r="AY4498" s="1"/>
      <c r="AZ4498" s="1"/>
      <c r="BA4498" s="1"/>
      <c r="BB4498" s="1"/>
    </row>
    <row r="4499" ht="15.75" customHeight="1">
      <c r="A4499" s="3">
        <v>6.0</v>
      </c>
      <c r="B4499" s="3">
        <v>2014.0</v>
      </c>
      <c r="C4499" s="3" t="s">
        <v>2209</v>
      </c>
      <c r="D4499" s="3">
        <v>1.0</v>
      </c>
      <c r="E4499" s="3">
        <v>17.0</v>
      </c>
      <c r="F4499" s="3">
        <v>1.0</v>
      </c>
      <c r="Z4499" s="1"/>
      <c r="AB4499" s="1"/>
      <c r="AF4499" s="1"/>
      <c r="AQ4499" s="1"/>
      <c r="AS4499" s="1"/>
      <c r="AT4499" s="1"/>
      <c r="AU4499" s="1"/>
      <c r="AV4499" s="1"/>
      <c r="AW4499" s="1"/>
      <c r="AX4499" s="1"/>
      <c r="AY4499" s="1"/>
      <c r="AZ4499" s="1"/>
      <c r="BA4499" s="1"/>
      <c r="BB4499" s="1"/>
    </row>
    <row r="4500" ht="15.75" customHeight="1">
      <c r="A4500" s="3">
        <v>6.0</v>
      </c>
      <c r="B4500" s="3">
        <v>2014.0</v>
      </c>
      <c r="C4500" s="3" t="s">
        <v>2209</v>
      </c>
      <c r="D4500" s="3">
        <v>1.0</v>
      </c>
      <c r="E4500" s="3">
        <v>22.0</v>
      </c>
      <c r="F4500" s="3">
        <v>1.0</v>
      </c>
      <c r="Z4500" s="1"/>
      <c r="AB4500" s="1"/>
      <c r="AF4500" s="1"/>
      <c r="AQ4500" s="1"/>
      <c r="AS4500" s="1"/>
      <c r="AT4500" s="1"/>
      <c r="AU4500" s="1"/>
      <c r="AV4500" s="1"/>
      <c r="AW4500" s="1"/>
      <c r="AX4500" s="1"/>
      <c r="AY4500" s="1"/>
      <c r="AZ4500" s="1"/>
      <c r="BA4500" s="1"/>
      <c r="BB4500" s="1"/>
    </row>
    <row r="4501" ht="15.75" customHeight="1">
      <c r="A4501" s="3">
        <v>6.0</v>
      </c>
      <c r="B4501" s="3">
        <v>2014.0</v>
      </c>
      <c r="C4501" s="3" t="s">
        <v>2209</v>
      </c>
      <c r="D4501" s="3">
        <v>1.0</v>
      </c>
      <c r="E4501" s="3">
        <v>27.0</v>
      </c>
      <c r="F4501" s="3">
        <v>1.0</v>
      </c>
      <c r="Z4501" s="1"/>
      <c r="AB4501" s="1"/>
      <c r="AF4501" s="1"/>
      <c r="AQ4501" s="1"/>
      <c r="AS4501" s="1"/>
      <c r="AT4501" s="1"/>
      <c r="AU4501" s="1"/>
      <c r="AV4501" s="1"/>
      <c r="AW4501" s="1"/>
      <c r="AX4501" s="1"/>
      <c r="AY4501" s="1"/>
      <c r="AZ4501" s="1"/>
      <c r="BA4501" s="1"/>
      <c r="BB4501" s="1"/>
    </row>
    <row r="4502" ht="15.75" customHeight="1">
      <c r="A4502" s="3">
        <v>6.0</v>
      </c>
      <c r="B4502" s="3">
        <v>2014.0</v>
      </c>
      <c r="C4502" s="3" t="s">
        <v>2209</v>
      </c>
      <c r="D4502" s="3">
        <v>1.0</v>
      </c>
      <c r="E4502" s="3">
        <v>32.0</v>
      </c>
      <c r="F4502" s="3">
        <v>1.0</v>
      </c>
      <c r="Z4502" s="1"/>
      <c r="AB4502" s="1"/>
      <c r="AF4502" s="1"/>
      <c r="AQ4502" s="1"/>
      <c r="AS4502" s="1"/>
      <c r="AT4502" s="1"/>
      <c r="AU4502" s="1"/>
      <c r="AV4502" s="1"/>
      <c r="AW4502" s="1"/>
      <c r="AX4502" s="1"/>
      <c r="AY4502" s="1"/>
      <c r="AZ4502" s="1"/>
      <c r="BA4502" s="1"/>
      <c r="BB4502" s="1"/>
    </row>
    <row r="4503" ht="15.75" customHeight="1">
      <c r="A4503" s="3">
        <v>6.0</v>
      </c>
      <c r="B4503" s="3">
        <v>2014.0</v>
      </c>
      <c r="C4503" s="3" t="s">
        <v>2209</v>
      </c>
      <c r="D4503" s="3">
        <v>1.0</v>
      </c>
      <c r="E4503" s="3">
        <v>37.0</v>
      </c>
      <c r="F4503" s="3">
        <v>1.0</v>
      </c>
      <c r="Z4503" s="1"/>
      <c r="AB4503" s="1"/>
      <c r="AF4503" s="1"/>
      <c r="AQ4503" s="1"/>
      <c r="AS4503" s="1"/>
      <c r="AT4503" s="1"/>
      <c r="AU4503" s="1"/>
      <c r="AV4503" s="1"/>
      <c r="AW4503" s="1"/>
      <c r="AX4503" s="1"/>
      <c r="AY4503" s="1"/>
      <c r="AZ4503" s="1"/>
      <c r="BA4503" s="1"/>
      <c r="BB4503" s="1"/>
    </row>
    <row r="4504" ht="15.75" customHeight="1">
      <c r="A4504" s="3">
        <v>6.0</v>
      </c>
      <c r="B4504" s="3">
        <v>2014.0</v>
      </c>
      <c r="C4504" s="3" t="s">
        <v>2209</v>
      </c>
      <c r="D4504" s="3">
        <v>1.0</v>
      </c>
      <c r="E4504" s="3">
        <v>42.0</v>
      </c>
      <c r="F4504" s="3">
        <v>1.0</v>
      </c>
      <c r="Z4504" s="1"/>
      <c r="AB4504" s="1"/>
      <c r="AF4504" s="1"/>
      <c r="AQ4504" s="1"/>
      <c r="AS4504" s="1"/>
      <c r="AT4504" s="1"/>
      <c r="AU4504" s="1"/>
      <c r="AV4504" s="1"/>
      <c r="AW4504" s="1"/>
      <c r="AX4504" s="1"/>
      <c r="AY4504" s="1"/>
      <c r="AZ4504" s="1"/>
      <c r="BA4504" s="1"/>
      <c r="BB4504" s="1"/>
    </row>
    <row r="4505" ht="15.75" customHeight="1">
      <c r="A4505" s="3">
        <v>6.0</v>
      </c>
      <c r="B4505" s="3">
        <v>2014.0</v>
      </c>
      <c r="C4505" s="3" t="s">
        <v>2209</v>
      </c>
      <c r="D4505" s="3">
        <v>1.0</v>
      </c>
      <c r="E4505" s="3">
        <v>47.0</v>
      </c>
      <c r="F4505" s="3">
        <v>1.0</v>
      </c>
      <c r="Z4505" s="1"/>
      <c r="AB4505" s="1"/>
      <c r="AF4505" s="1"/>
      <c r="AQ4505" s="1"/>
      <c r="AS4505" s="1"/>
      <c r="AT4505" s="1"/>
      <c r="AU4505" s="1"/>
      <c r="AV4505" s="1"/>
      <c r="AW4505" s="1"/>
      <c r="AX4505" s="1"/>
      <c r="AY4505" s="1"/>
      <c r="AZ4505" s="1"/>
      <c r="BA4505" s="1"/>
      <c r="BB4505" s="1"/>
    </row>
    <row r="4506" ht="15.75" customHeight="1">
      <c r="A4506" s="3">
        <v>6.0</v>
      </c>
      <c r="B4506" s="3">
        <v>2014.0</v>
      </c>
      <c r="C4506" s="3" t="s">
        <v>2209</v>
      </c>
      <c r="D4506" s="3">
        <v>1.0</v>
      </c>
      <c r="E4506" s="3">
        <v>52.0</v>
      </c>
      <c r="F4506" s="3">
        <v>1.0</v>
      </c>
      <c r="Z4506" s="1"/>
      <c r="AB4506" s="1"/>
      <c r="AF4506" s="1"/>
      <c r="AQ4506" s="1"/>
      <c r="AS4506" s="1"/>
      <c r="AT4506" s="1"/>
      <c r="AU4506" s="1"/>
      <c r="AV4506" s="1"/>
      <c r="AW4506" s="1"/>
      <c r="AX4506" s="1"/>
      <c r="AY4506" s="1"/>
      <c r="AZ4506" s="1"/>
      <c r="BA4506" s="1"/>
      <c r="BB4506" s="1"/>
    </row>
    <row r="4507" ht="15.75" customHeight="1">
      <c r="A4507" s="3">
        <v>6.0</v>
      </c>
      <c r="B4507" s="3">
        <v>2014.0</v>
      </c>
      <c r="C4507" s="3" t="s">
        <v>2209</v>
      </c>
      <c r="D4507" s="3">
        <v>1.0</v>
      </c>
      <c r="E4507" s="3">
        <v>57.0</v>
      </c>
      <c r="F4507" s="3">
        <v>1.0</v>
      </c>
      <c r="Z4507" s="1"/>
      <c r="AB4507" s="1"/>
      <c r="AF4507" s="1"/>
      <c r="AQ4507" s="1"/>
      <c r="AS4507" s="1"/>
      <c r="AT4507" s="1"/>
      <c r="AU4507" s="1"/>
      <c r="AV4507" s="1"/>
      <c r="AW4507" s="1"/>
      <c r="AX4507" s="1"/>
      <c r="AY4507" s="1"/>
      <c r="AZ4507" s="1"/>
      <c r="BA4507" s="1"/>
      <c r="BB4507" s="1"/>
    </row>
    <row r="4508" ht="15.75" customHeight="1">
      <c r="A4508" s="3">
        <v>7.0</v>
      </c>
      <c r="B4508" s="3">
        <v>1947.0</v>
      </c>
      <c r="C4508" s="3" t="s">
        <v>2209</v>
      </c>
      <c r="D4508" s="3">
        <v>1.0</v>
      </c>
      <c r="E4508" s="3">
        <v>2.0</v>
      </c>
      <c r="F4508" s="3">
        <v>0.0</v>
      </c>
      <c r="Z4508" s="1"/>
      <c r="AB4508" s="1"/>
      <c r="AF4508" s="1"/>
      <c r="AQ4508" s="1"/>
      <c r="AS4508" s="1"/>
      <c r="AT4508" s="1"/>
      <c r="AU4508" s="1"/>
      <c r="AV4508" s="1"/>
      <c r="AW4508" s="1"/>
      <c r="AX4508" s="1"/>
      <c r="AY4508" s="1"/>
      <c r="AZ4508" s="1"/>
      <c r="BA4508" s="1"/>
      <c r="BB4508" s="1"/>
    </row>
    <row r="4509" ht="15.75" customHeight="1">
      <c r="A4509" s="3">
        <v>7.0</v>
      </c>
      <c r="B4509" s="3">
        <v>1947.0</v>
      </c>
      <c r="C4509" s="3" t="s">
        <v>2209</v>
      </c>
      <c r="D4509" s="3">
        <v>1.0</v>
      </c>
      <c r="E4509" s="3">
        <v>7.0</v>
      </c>
      <c r="F4509" s="3">
        <v>0.0</v>
      </c>
      <c r="Z4509" s="1"/>
      <c r="AB4509" s="1"/>
      <c r="AF4509" s="1"/>
      <c r="AQ4509" s="1"/>
      <c r="AS4509" s="1"/>
      <c r="AT4509" s="1"/>
      <c r="AU4509" s="1"/>
      <c r="AV4509" s="1"/>
      <c r="AW4509" s="1"/>
      <c r="AX4509" s="1"/>
      <c r="AY4509" s="1"/>
      <c r="AZ4509" s="1"/>
      <c r="BA4509" s="1"/>
      <c r="BB4509" s="1"/>
    </row>
    <row r="4510" ht="15.75" customHeight="1">
      <c r="A4510" s="3">
        <v>7.0</v>
      </c>
      <c r="B4510" s="3">
        <v>1947.0</v>
      </c>
      <c r="C4510" s="3" t="s">
        <v>2209</v>
      </c>
      <c r="D4510" s="3">
        <v>1.0</v>
      </c>
      <c r="E4510" s="3">
        <v>12.0</v>
      </c>
      <c r="F4510" s="3">
        <v>0.0</v>
      </c>
      <c r="Z4510" s="1"/>
      <c r="AB4510" s="1"/>
      <c r="AF4510" s="1"/>
      <c r="AQ4510" s="1"/>
      <c r="AS4510" s="1"/>
      <c r="AT4510" s="1"/>
      <c r="AU4510" s="1"/>
      <c r="AV4510" s="1"/>
      <c r="AW4510" s="1"/>
      <c r="AX4510" s="1"/>
      <c r="AY4510" s="1"/>
      <c r="AZ4510" s="1"/>
      <c r="BA4510" s="1"/>
      <c r="BB4510" s="1"/>
    </row>
    <row r="4511" ht="15.75" customHeight="1">
      <c r="A4511" s="3">
        <v>7.0</v>
      </c>
      <c r="B4511" s="3">
        <v>1947.0</v>
      </c>
      <c r="C4511" s="3" t="s">
        <v>2209</v>
      </c>
      <c r="D4511" s="3">
        <v>1.0</v>
      </c>
      <c r="E4511" s="3">
        <v>17.0</v>
      </c>
      <c r="F4511" s="3">
        <v>0.0</v>
      </c>
      <c r="Z4511" s="1"/>
      <c r="AB4511" s="1"/>
      <c r="AF4511" s="1"/>
      <c r="AQ4511" s="1"/>
      <c r="AS4511" s="1"/>
      <c r="AT4511" s="1"/>
      <c r="AU4511" s="1"/>
      <c r="AV4511" s="1"/>
      <c r="AW4511" s="1"/>
      <c r="AX4511" s="1"/>
      <c r="AY4511" s="1"/>
      <c r="AZ4511" s="1"/>
      <c r="BA4511" s="1"/>
      <c r="BB4511" s="1"/>
    </row>
    <row r="4512" ht="15.75" customHeight="1">
      <c r="A4512" s="3">
        <v>7.0</v>
      </c>
      <c r="B4512" s="3">
        <v>1947.0</v>
      </c>
      <c r="C4512" s="3" t="s">
        <v>2209</v>
      </c>
      <c r="D4512" s="3">
        <v>1.0</v>
      </c>
      <c r="E4512" s="3">
        <v>22.0</v>
      </c>
      <c r="F4512" s="3">
        <v>0.0</v>
      </c>
      <c r="Z4512" s="1"/>
      <c r="AB4512" s="1"/>
      <c r="AF4512" s="1"/>
      <c r="AQ4512" s="1"/>
      <c r="AS4512" s="1"/>
      <c r="AT4512" s="1"/>
      <c r="AU4512" s="1"/>
      <c r="AV4512" s="1"/>
      <c r="AW4512" s="1"/>
      <c r="AX4512" s="1"/>
      <c r="AY4512" s="1"/>
      <c r="AZ4512" s="1"/>
      <c r="BA4512" s="1"/>
      <c r="BB4512" s="1"/>
    </row>
    <row r="4513" ht="15.75" customHeight="1">
      <c r="A4513" s="3">
        <v>7.0</v>
      </c>
      <c r="B4513" s="3">
        <v>1947.0</v>
      </c>
      <c r="C4513" s="3" t="s">
        <v>2209</v>
      </c>
      <c r="D4513" s="3">
        <v>1.0</v>
      </c>
      <c r="E4513" s="3">
        <v>27.0</v>
      </c>
      <c r="F4513" s="3">
        <v>0.0</v>
      </c>
      <c r="Z4513" s="1"/>
      <c r="AB4513" s="1"/>
      <c r="AF4513" s="1"/>
      <c r="AQ4513" s="1"/>
      <c r="AS4513" s="1"/>
      <c r="AT4513" s="1"/>
      <c r="AU4513" s="1"/>
      <c r="AV4513" s="1"/>
      <c r="AW4513" s="1"/>
      <c r="AX4513" s="1"/>
      <c r="AY4513" s="1"/>
      <c r="AZ4513" s="1"/>
      <c r="BA4513" s="1"/>
      <c r="BB4513" s="1"/>
    </row>
    <row r="4514" ht="15.75" customHeight="1">
      <c r="A4514" s="3">
        <v>7.0</v>
      </c>
      <c r="B4514" s="3">
        <v>1947.0</v>
      </c>
      <c r="C4514" s="3" t="s">
        <v>2209</v>
      </c>
      <c r="D4514" s="3">
        <v>1.0</v>
      </c>
      <c r="E4514" s="3">
        <v>32.0</v>
      </c>
      <c r="F4514" s="3">
        <v>0.0</v>
      </c>
      <c r="Z4514" s="1"/>
      <c r="AB4514" s="1"/>
      <c r="AF4514" s="1"/>
      <c r="AQ4514" s="1"/>
      <c r="AS4514" s="1"/>
      <c r="AT4514" s="1"/>
      <c r="AU4514" s="1"/>
      <c r="AV4514" s="1"/>
      <c r="AW4514" s="1"/>
      <c r="AX4514" s="1"/>
      <c r="AY4514" s="1"/>
      <c r="AZ4514" s="1"/>
      <c r="BA4514" s="1"/>
      <c r="BB4514" s="1"/>
    </row>
    <row r="4515" ht="15.75" customHeight="1">
      <c r="A4515" s="3">
        <v>7.0</v>
      </c>
      <c r="B4515" s="3">
        <v>1947.0</v>
      </c>
      <c r="C4515" s="3" t="s">
        <v>2209</v>
      </c>
      <c r="D4515" s="3">
        <v>1.0</v>
      </c>
      <c r="E4515" s="3">
        <v>37.0</v>
      </c>
      <c r="F4515" s="3">
        <v>0.0</v>
      </c>
      <c r="Z4515" s="1"/>
      <c r="AB4515" s="1"/>
      <c r="AF4515" s="1"/>
      <c r="AQ4515" s="1"/>
      <c r="AS4515" s="1"/>
      <c r="AT4515" s="1"/>
      <c r="AU4515" s="1"/>
      <c r="AV4515" s="1"/>
      <c r="AW4515" s="1"/>
      <c r="AX4515" s="1"/>
      <c r="AY4515" s="1"/>
      <c r="AZ4515" s="1"/>
      <c r="BA4515" s="1"/>
      <c r="BB4515" s="1"/>
    </row>
    <row r="4516" ht="15.75" customHeight="1">
      <c r="A4516" s="3">
        <v>7.0</v>
      </c>
      <c r="B4516" s="3">
        <v>1947.0</v>
      </c>
      <c r="C4516" s="3" t="s">
        <v>2209</v>
      </c>
      <c r="D4516" s="3">
        <v>1.0</v>
      </c>
      <c r="E4516" s="3">
        <v>42.0</v>
      </c>
      <c r="F4516" s="3">
        <v>0.0</v>
      </c>
      <c r="Z4516" s="1"/>
      <c r="AB4516" s="1"/>
      <c r="AF4516" s="1"/>
      <c r="AQ4516" s="1"/>
      <c r="AS4516" s="1"/>
      <c r="AT4516" s="1"/>
      <c r="AU4516" s="1"/>
      <c r="AV4516" s="1"/>
      <c r="AW4516" s="1"/>
      <c r="AX4516" s="1"/>
      <c r="AY4516" s="1"/>
      <c r="AZ4516" s="1"/>
      <c r="BA4516" s="1"/>
      <c r="BB4516" s="1"/>
    </row>
    <row r="4517" ht="15.75" customHeight="1">
      <c r="A4517" s="3">
        <v>7.0</v>
      </c>
      <c r="B4517" s="3">
        <v>1947.0</v>
      </c>
      <c r="C4517" s="3" t="s">
        <v>2209</v>
      </c>
      <c r="D4517" s="3">
        <v>1.0</v>
      </c>
      <c r="E4517" s="3">
        <v>47.0</v>
      </c>
      <c r="F4517" s="3">
        <v>0.0</v>
      </c>
      <c r="Z4517" s="1"/>
      <c r="AB4517" s="1"/>
      <c r="AF4517" s="1"/>
      <c r="AQ4517" s="1"/>
      <c r="AS4517" s="1"/>
      <c r="AT4517" s="1"/>
      <c r="AU4517" s="1"/>
      <c r="AV4517" s="1"/>
      <c r="AW4517" s="1"/>
      <c r="AX4517" s="1"/>
      <c r="AY4517" s="1"/>
      <c r="AZ4517" s="1"/>
      <c r="BA4517" s="1"/>
      <c r="BB4517" s="1"/>
    </row>
    <row r="4518" ht="15.75" customHeight="1">
      <c r="A4518" s="3">
        <v>7.0</v>
      </c>
      <c r="B4518" s="3">
        <v>1947.0</v>
      </c>
      <c r="C4518" s="3" t="s">
        <v>2209</v>
      </c>
      <c r="D4518" s="3">
        <v>1.0</v>
      </c>
      <c r="E4518" s="3">
        <v>52.0</v>
      </c>
      <c r="F4518" s="3">
        <v>0.0</v>
      </c>
      <c r="Z4518" s="1"/>
      <c r="AB4518" s="1"/>
      <c r="AF4518" s="1"/>
      <c r="AQ4518" s="1"/>
      <c r="AS4518" s="1"/>
      <c r="AT4518" s="1"/>
      <c r="AU4518" s="1"/>
      <c r="AV4518" s="1"/>
      <c r="AW4518" s="1"/>
      <c r="AX4518" s="1"/>
      <c r="AY4518" s="1"/>
      <c r="AZ4518" s="1"/>
      <c r="BA4518" s="1"/>
      <c r="BB4518" s="1"/>
    </row>
    <row r="4519" ht="15.75" customHeight="1">
      <c r="A4519" s="3">
        <v>7.0</v>
      </c>
      <c r="B4519" s="3">
        <v>1947.0</v>
      </c>
      <c r="C4519" s="3" t="s">
        <v>2209</v>
      </c>
      <c r="D4519" s="3">
        <v>1.0</v>
      </c>
      <c r="E4519" s="3">
        <v>57.0</v>
      </c>
      <c r="F4519" s="3">
        <v>0.0</v>
      </c>
      <c r="Z4519" s="1"/>
      <c r="AB4519" s="1"/>
      <c r="AF4519" s="1"/>
      <c r="AQ4519" s="1"/>
      <c r="AS4519" s="1"/>
      <c r="AT4519" s="1"/>
      <c r="AU4519" s="1"/>
      <c r="AV4519" s="1"/>
      <c r="AW4519" s="1"/>
      <c r="AX4519" s="1"/>
      <c r="AY4519" s="1"/>
      <c r="AZ4519" s="1"/>
      <c r="BA4519" s="1"/>
      <c r="BB4519" s="1"/>
    </row>
    <row r="4520" ht="15.75" customHeight="1">
      <c r="A4520" s="3">
        <v>7.0</v>
      </c>
      <c r="B4520" s="3">
        <v>1949.0</v>
      </c>
      <c r="C4520" s="3" t="s">
        <v>2209</v>
      </c>
      <c r="D4520" s="3">
        <v>1.0</v>
      </c>
      <c r="E4520" s="3">
        <v>2.0</v>
      </c>
      <c r="F4520" s="3">
        <v>0.0</v>
      </c>
      <c r="Z4520" s="1"/>
      <c r="AB4520" s="1"/>
      <c r="AF4520" s="1"/>
      <c r="AQ4520" s="1"/>
      <c r="AS4520" s="1"/>
      <c r="AT4520" s="1"/>
      <c r="AU4520" s="1"/>
      <c r="AV4520" s="1"/>
      <c r="AW4520" s="1"/>
      <c r="AX4520" s="1"/>
      <c r="AY4520" s="1"/>
      <c r="AZ4520" s="1"/>
      <c r="BA4520" s="1"/>
      <c r="BB4520" s="1"/>
    </row>
    <row r="4521" ht="15.75" customHeight="1">
      <c r="A4521" s="3">
        <v>7.0</v>
      </c>
      <c r="B4521" s="3">
        <v>1949.0</v>
      </c>
      <c r="C4521" s="3" t="s">
        <v>2209</v>
      </c>
      <c r="D4521" s="3">
        <v>1.0</v>
      </c>
      <c r="E4521" s="3">
        <v>7.0</v>
      </c>
      <c r="F4521" s="3">
        <v>0.0</v>
      </c>
      <c r="Z4521" s="1"/>
      <c r="AB4521" s="1"/>
      <c r="AF4521" s="1"/>
      <c r="AQ4521" s="1"/>
      <c r="AS4521" s="1"/>
      <c r="AT4521" s="1"/>
      <c r="AU4521" s="1"/>
      <c r="AV4521" s="1"/>
      <c r="AW4521" s="1"/>
      <c r="AX4521" s="1"/>
      <c r="AY4521" s="1"/>
      <c r="AZ4521" s="1"/>
      <c r="BA4521" s="1"/>
      <c r="BB4521" s="1"/>
    </row>
    <row r="4522" ht="15.75" customHeight="1">
      <c r="A4522" s="3">
        <v>7.0</v>
      </c>
      <c r="B4522" s="3">
        <v>1949.0</v>
      </c>
      <c r="C4522" s="3" t="s">
        <v>2209</v>
      </c>
      <c r="D4522" s="3">
        <v>1.0</v>
      </c>
      <c r="E4522" s="3">
        <v>12.0</v>
      </c>
      <c r="F4522" s="3">
        <v>0.0</v>
      </c>
      <c r="Z4522" s="1"/>
      <c r="AB4522" s="1"/>
      <c r="AF4522" s="1"/>
      <c r="AQ4522" s="1"/>
      <c r="AS4522" s="1"/>
      <c r="AT4522" s="1"/>
      <c r="AU4522" s="1"/>
      <c r="AV4522" s="1"/>
      <c r="AW4522" s="1"/>
      <c r="AX4522" s="1"/>
      <c r="AY4522" s="1"/>
      <c r="AZ4522" s="1"/>
      <c r="BA4522" s="1"/>
      <c r="BB4522" s="1"/>
    </row>
    <row r="4523" ht="15.75" customHeight="1">
      <c r="A4523" s="3">
        <v>7.0</v>
      </c>
      <c r="B4523" s="3">
        <v>1949.0</v>
      </c>
      <c r="C4523" s="3" t="s">
        <v>2209</v>
      </c>
      <c r="D4523" s="3">
        <v>1.0</v>
      </c>
      <c r="E4523" s="3">
        <v>17.0</v>
      </c>
      <c r="F4523" s="3">
        <v>0.0</v>
      </c>
      <c r="Z4523" s="1"/>
      <c r="AB4523" s="1"/>
      <c r="AF4523" s="1"/>
      <c r="AQ4523" s="1"/>
      <c r="AS4523" s="1"/>
      <c r="AT4523" s="1"/>
      <c r="AU4523" s="1"/>
      <c r="AV4523" s="1"/>
      <c r="AW4523" s="1"/>
      <c r="AX4523" s="1"/>
      <c r="AY4523" s="1"/>
      <c r="AZ4523" s="1"/>
      <c r="BA4523" s="1"/>
      <c r="BB4523" s="1"/>
    </row>
    <row r="4524" ht="15.75" customHeight="1">
      <c r="A4524" s="3">
        <v>7.0</v>
      </c>
      <c r="B4524" s="3">
        <v>1949.0</v>
      </c>
      <c r="C4524" s="3" t="s">
        <v>2209</v>
      </c>
      <c r="D4524" s="3">
        <v>1.0</v>
      </c>
      <c r="E4524" s="3">
        <v>22.0</v>
      </c>
      <c r="F4524" s="3">
        <v>0.0</v>
      </c>
      <c r="Z4524" s="1"/>
      <c r="AB4524" s="1"/>
      <c r="AF4524" s="1"/>
      <c r="AQ4524" s="1"/>
      <c r="AS4524" s="1"/>
      <c r="AT4524" s="1"/>
      <c r="AU4524" s="1"/>
      <c r="AV4524" s="1"/>
      <c r="AW4524" s="1"/>
      <c r="AX4524" s="1"/>
      <c r="AY4524" s="1"/>
      <c r="AZ4524" s="1"/>
      <c r="BA4524" s="1"/>
      <c r="BB4524" s="1"/>
    </row>
    <row r="4525" ht="15.75" customHeight="1">
      <c r="A4525" s="3">
        <v>7.0</v>
      </c>
      <c r="B4525" s="3">
        <v>1949.0</v>
      </c>
      <c r="C4525" s="3" t="s">
        <v>2209</v>
      </c>
      <c r="D4525" s="3">
        <v>1.0</v>
      </c>
      <c r="E4525" s="3">
        <v>27.0</v>
      </c>
      <c r="F4525" s="3">
        <v>0.0</v>
      </c>
      <c r="Z4525" s="1"/>
      <c r="AB4525" s="1"/>
      <c r="AF4525" s="1"/>
      <c r="AQ4525" s="1"/>
      <c r="AS4525" s="1"/>
      <c r="AT4525" s="1"/>
      <c r="AU4525" s="1"/>
      <c r="AV4525" s="1"/>
      <c r="AW4525" s="1"/>
      <c r="AX4525" s="1"/>
      <c r="AY4525" s="1"/>
      <c r="AZ4525" s="1"/>
      <c r="BA4525" s="1"/>
      <c r="BB4525" s="1"/>
    </row>
    <row r="4526" ht="15.75" customHeight="1">
      <c r="A4526" s="3">
        <v>7.0</v>
      </c>
      <c r="B4526" s="3">
        <v>1949.0</v>
      </c>
      <c r="C4526" s="3" t="s">
        <v>2209</v>
      </c>
      <c r="D4526" s="3">
        <v>1.0</v>
      </c>
      <c r="E4526" s="3">
        <v>32.0</v>
      </c>
      <c r="F4526" s="3">
        <v>0.0</v>
      </c>
      <c r="Z4526" s="1"/>
      <c r="AB4526" s="1"/>
      <c r="AF4526" s="1"/>
      <c r="AQ4526" s="1"/>
      <c r="AS4526" s="1"/>
      <c r="AT4526" s="1"/>
      <c r="AU4526" s="1"/>
      <c r="AV4526" s="1"/>
      <c r="AW4526" s="1"/>
      <c r="AX4526" s="1"/>
      <c r="AY4526" s="1"/>
      <c r="AZ4526" s="1"/>
      <c r="BA4526" s="1"/>
      <c r="BB4526" s="1"/>
    </row>
    <row r="4527" ht="15.75" customHeight="1">
      <c r="A4527" s="3">
        <v>7.0</v>
      </c>
      <c r="B4527" s="3">
        <v>1949.0</v>
      </c>
      <c r="C4527" s="3" t="s">
        <v>2209</v>
      </c>
      <c r="D4527" s="3">
        <v>1.0</v>
      </c>
      <c r="E4527" s="3">
        <v>37.0</v>
      </c>
      <c r="F4527" s="3">
        <v>0.0</v>
      </c>
      <c r="Z4527" s="1"/>
      <c r="AB4527" s="1"/>
      <c r="AF4527" s="1"/>
      <c r="AQ4527" s="1"/>
      <c r="AS4527" s="1"/>
      <c r="AT4527" s="1"/>
      <c r="AU4527" s="1"/>
      <c r="AV4527" s="1"/>
      <c r="AW4527" s="1"/>
      <c r="AX4527" s="1"/>
      <c r="AY4527" s="1"/>
      <c r="AZ4527" s="1"/>
      <c r="BA4527" s="1"/>
      <c r="BB4527" s="1"/>
    </row>
    <row r="4528" ht="15.75" customHeight="1">
      <c r="A4528" s="3">
        <v>7.0</v>
      </c>
      <c r="B4528" s="3">
        <v>1949.0</v>
      </c>
      <c r="C4528" s="3" t="s">
        <v>2209</v>
      </c>
      <c r="D4528" s="3">
        <v>1.0</v>
      </c>
      <c r="E4528" s="3">
        <v>42.0</v>
      </c>
      <c r="F4528" s="3">
        <v>0.0</v>
      </c>
      <c r="Z4528" s="1"/>
      <c r="AB4528" s="1"/>
      <c r="AF4528" s="1"/>
      <c r="AQ4528" s="1"/>
      <c r="AS4528" s="1"/>
      <c r="AT4528" s="1"/>
      <c r="AU4528" s="1"/>
      <c r="AV4528" s="1"/>
      <c r="AW4528" s="1"/>
      <c r="AX4528" s="1"/>
      <c r="AY4528" s="1"/>
      <c r="AZ4528" s="1"/>
      <c r="BA4528" s="1"/>
      <c r="BB4528" s="1"/>
    </row>
    <row r="4529" ht="15.75" customHeight="1">
      <c r="A4529" s="3">
        <v>7.0</v>
      </c>
      <c r="B4529" s="3">
        <v>1949.0</v>
      </c>
      <c r="C4529" s="3" t="s">
        <v>2209</v>
      </c>
      <c r="D4529" s="3">
        <v>1.0</v>
      </c>
      <c r="E4529" s="3">
        <v>47.0</v>
      </c>
      <c r="F4529" s="3">
        <v>0.0</v>
      </c>
      <c r="Z4529" s="1"/>
      <c r="AB4529" s="1"/>
      <c r="AF4529" s="1"/>
      <c r="AQ4529" s="1"/>
      <c r="AS4529" s="1"/>
      <c r="AT4529" s="1"/>
      <c r="AU4529" s="1"/>
      <c r="AV4529" s="1"/>
      <c r="AW4529" s="1"/>
      <c r="AX4529" s="1"/>
      <c r="AY4529" s="1"/>
      <c r="AZ4529" s="1"/>
      <c r="BA4529" s="1"/>
      <c r="BB4529" s="1"/>
    </row>
    <row r="4530" ht="15.75" customHeight="1">
      <c r="A4530" s="3">
        <v>7.0</v>
      </c>
      <c r="B4530" s="3">
        <v>1949.0</v>
      </c>
      <c r="C4530" s="3" t="s">
        <v>2209</v>
      </c>
      <c r="D4530" s="3">
        <v>1.0</v>
      </c>
      <c r="E4530" s="3">
        <v>52.0</v>
      </c>
      <c r="F4530" s="3">
        <v>0.0</v>
      </c>
      <c r="Z4530" s="1"/>
      <c r="AB4530" s="1"/>
      <c r="AF4530" s="1"/>
      <c r="AQ4530" s="1"/>
      <c r="AS4530" s="1"/>
      <c r="AT4530" s="1"/>
      <c r="AU4530" s="1"/>
      <c r="AV4530" s="1"/>
      <c r="AW4530" s="1"/>
      <c r="AX4530" s="1"/>
      <c r="AY4530" s="1"/>
      <c r="AZ4530" s="1"/>
      <c r="BA4530" s="1"/>
      <c r="BB4530" s="1"/>
    </row>
    <row r="4531" ht="15.75" customHeight="1">
      <c r="A4531" s="3">
        <v>7.0</v>
      </c>
      <c r="B4531" s="3">
        <v>1949.0</v>
      </c>
      <c r="C4531" s="3" t="s">
        <v>2209</v>
      </c>
      <c r="D4531" s="3">
        <v>1.0</v>
      </c>
      <c r="E4531" s="3">
        <v>57.0</v>
      </c>
      <c r="F4531" s="3">
        <v>0.0</v>
      </c>
      <c r="Z4531" s="1"/>
      <c r="AB4531" s="1"/>
      <c r="AF4531" s="1"/>
      <c r="AQ4531" s="1"/>
      <c r="AS4531" s="1"/>
      <c r="AT4531" s="1"/>
      <c r="AU4531" s="1"/>
      <c r="AV4531" s="1"/>
      <c r="AW4531" s="1"/>
      <c r="AX4531" s="1"/>
      <c r="AY4531" s="1"/>
      <c r="AZ4531" s="1"/>
      <c r="BA4531" s="1"/>
      <c r="BB4531" s="1"/>
    </row>
    <row r="4532" ht="15.75" customHeight="1">
      <c r="A4532" s="3">
        <v>7.0</v>
      </c>
      <c r="B4532" s="3">
        <v>1950.0</v>
      </c>
      <c r="C4532" s="3" t="s">
        <v>2209</v>
      </c>
      <c r="D4532" s="3">
        <v>1.0</v>
      </c>
      <c r="E4532" s="3">
        <v>2.0</v>
      </c>
      <c r="F4532" s="3">
        <v>1.0</v>
      </c>
      <c r="Z4532" s="1"/>
      <c r="AB4532" s="1"/>
      <c r="AF4532" s="1"/>
      <c r="AQ4532" s="1"/>
      <c r="AS4532" s="1"/>
      <c r="AT4532" s="1"/>
      <c r="AU4532" s="1"/>
      <c r="AV4532" s="1"/>
      <c r="AW4532" s="1"/>
      <c r="AX4532" s="1"/>
      <c r="AY4532" s="1"/>
      <c r="AZ4532" s="1"/>
      <c r="BA4532" s="1"/>
      <c r="BB4532" s="1"/>
    </row>
    <row r="4533" ht="15.75" customHeight="1">
      <c r="A4533" s="3">
        <v>7.0</v>
      </c>
      <c r="B4533" s="3">
        <v>1950.0</v>
      </c>
      <c r="C4533" s="3" t="s">
        <v>2209</v>
      </c>
      <c r="D4533" s="3">
        <v>1.0</v>
      </c>
      <c r="E4533" s="3">
        <v>7.0</v>
      </c>
      <c r="F4533" s="3">
        <v>1.0</v>
      </c>
      <c r="Z4533" s="1"/>
      <c r="AB4533" s="1"/>
      <c r="AF4533" s="1"/>
      <c r="AQ4533" s="1"/>
      <c r="AS4533" s="1"/>
      <c r="AT4533" s="1"/>
      <c r="AU4533" s="1"/>
      <c r="AV4533" s="1"/>
      <c r="AW4533" s="1"/>
      <c r="AX4533" s="1"/>
      <c r="AY4533" s="1"/>
      <c r="AZ4533" s="1"/>
      <c r="BA4533" s="1"/>
      <c r="BB4533" s="1"/>
    </row>
    <row r="4534" ht="15.75" customHeight="1">
      <c r="A4534" s="3">
        <v>7.0</v>
      </c>
      <c r="B4534" s="3">
        <v>1950.0</v>
      </c>
      <c r="C4534" s="3" t="s">
        <v>2209</v>
      </c>
      <c r="D4534" s="3">
        <v>1.0</v>
      </c>
      <c r="E4534" s="3">
        <v>12.0</v>
      </c>
      <c r="F4534" s="3">
        <v>1.0</v>
      </c>
      <c r="Z4534" s="1"/>
      <c r="AB4534" s="1"/>
      <c r="AF4534" s="1"/>
      <c r="AQ4534" s="1"/>
      <c r="AS4534" s="1"/>
      <c r="AT4534" s="1"/>
      <c r="AU4534" s="1"/>
      <c r="AV4534" s="1"/>
      <c r="AW4534" s="1"/>
      <c r="AX4534" s="1"/>
      <c r="AY4534" s="1"/>
      <c r="AZ4534" s="1"/>
      <c r="BA4534" s="1"/>
      <c r="BB4534" s="1"/>
    </row>
    <row r="4535" ht="15.75" customHeight="1">
      <c r="A4535" s="3">
        <v>7.0</v>
      </c>
      <c r="B4535" s="3">
        <v>1950.0</v>
      </c>
      <c r="C4535" s="3" t="s">
        <v>2209</v>
      </c>
      <c r="D4535" s="3">
        <v>1.0</v>
      </c>
      <c r="E4535" s="3">
        <v>17.0</v>
      </c>
      <c r="F4535" s="3">
        <v>1.0</v>
      </c>
      <c r="Z4535" s="1"/>
      <c r="AB4535" s="1"/>
      <c r="AF4535" s="1"/>
      <c r="AQ4535" s="1"/>
      <c r="AS4535" s="1"/>
      <c r="AT4535" s="1"/>
      <c r="AU4535" s="1"/>
      <c r="AV4535" s="1"/>
      <c r="AW4535" s="1"/>
      <c r="AX4535" s="1"/>
      <c r="AY4535" s="1"/>
      <c r="AZ4535" s="1"/>
      <c r="BA4535" s="1"/>
      <c r="BB4535" s="1"/>
    </row>
    <row r="4536" ht="15.75" customHeight="1">
      <c r="A4536" s="3">
        <v>7.0</v>
      </c>
      <c r="B4536" s="3">
        <v>1950.0</v>
      </c>
      <c r="C4536" s="3" t="s">
        <v>2209</v>
      </c>
      <c r="D4536" s="3">
        <v>1.0</v>
      </c>
      <c r="E4536" s="3">
        <v>22.0</v>
      </c>
      <c r="F4536" s="3">
        <v>1.0</v>
      </c>
      <c r="Z4536" s="1"/>
      <c r="AB4536" s="1"/>
      <c r="AF4536" s="1"/>
      <c r="AQ4536" s="1"/>
      <c r="AS4536" s="1"/>
      <c r="AT4536" s="1"/>
      <c r="AU4536" s="1"/>
      <c r="AV4536" s="1"/>
      <c r="AW4536" s="1"/>
      <c r="AX4536" s="1"/>
      <c r="AY4536" s="1"/>
      <c r="AZ4536" s="1"/>
      <c r="BA4536" s="1"/>
      <c r="BB4536" s="1"/>
    </row>
    <row r="4537" ht="15.75" customHeight="1">
      <c r="A4537" s="3">
        <v>7.0</v>
      </c>
      <c r="B4537" s="3">
        <v>1950.0</v>
      </c>
      <c r="C4537" s="3" t="s">
        <v>2209</v>
      </c>
      <c r="D4537" s="3">
        <v>1.0</v>
      </c>
      <c r="E4537" s="3">
        <v>27.0</v>
      </c>
      <c r="F4537" s="3">
        <v>1.0</v>
      </c>
      <c r="Z4537" s="1"/>
      <c r="AB4537" s="1"/>
      <c r="AF4537" s="1"/>
      <c r="AQ4537" s="1"/>
      <c r="AS4537" s="1"/>
      <c r="AT4537" s="1"/>
      <c r="AU4537" s="1"/>
      <c r="AV4537" s="1"/>
      <c r="AW4537" s="1"/>
      <c r="AX4537" s="1"/>
      <c r="AY4537" s="1"/>
      <c r="AZ4537" s="1"/>
      <c r="BA4537" s="1"/>
      <c r="BB4537" s="1"/>
    </row>
    <row r="4538" ht="15.75" customHeight="1">
      <c r="A4538" s="3">
        <v>7.0</v>
      </c>
      <c r="B4538" s="3">
        <v>1950.0</v>
      </c>
      <c r="C4538" s="3" t="s">
        <v>2209</v>
      </c>
      <c r="D4538" s="3">
        <v>1.0</v>
      </c>
      <c r="E4538" s="3">
        <v>32.0</v>
      </c>
      <c r="F4538" s="3">
        <v>1.0</v>
      </c>
      <c r="Z4538" s="1"/>
      <c r="AB4538" s="1"/>
      <c r="AF4538" s="1"/>
      <c r="AQ4538" s="1"/>
      <c r="AS4538" s="1"/>
      <c r="AT4538" s="1"/>
      <c r="AU4538" s="1"/>
      <c r="AV4538" s="1"/>
      <c r="AW4538" s="1"/>
      <c r="AX4538" s="1"/>
      <c r="AY4538" s="1"/>
      <c r="AZ4538" s="1"/>
      <c r="BA4538" s="1"/>
      <c r="BB4538" s="1"/>
    </row>
    <row r="4539" ht="15.75" customHeight="1">
      <c r="A4539" s="3">
        <v>7.0</v>
      </c>
      <c r="B4539" s="3">
        <v>1950.0</v>
      </c>
      <c r="C4539" s="3" t="s">
        <v>2209</v>
      </c>
      <c r="D4539" s="3">
        <v>1.0</v>
      </c>
      <c r="E4539" s="3">
        <v>37.0</v>
      </c>
      <c r="F4539" s="3">
        <v>1.0</v>
      </c>
      <c r="Z4539" s="1"/>
      <c r="AB4539" s="1"/>
      <c r="AF4539" s="1"/>
      <c r="AQ4539" s="1"/>
      <c r="AS4539" s="1"/>
      <c r="AT4539" s="1"/>
      <c r="AU4539" s="1"/>
      <c r="AV4539" s="1"/>
      <c r="AW4539" s="1"/>
      <c r="AX4539" s="1"/>
      <c r="AY4539" s="1"/>
      <c r="AZ4539" s="1"/>
      <c r="BA4539" s="1"/>
      <c r="BB4539" s="1"/>
    </row>
    <row r="4540" ht="15.75" customHeight="1">
      <c r="A4540" s="3">
        <v>7.0</v>
      </c>
      <c r="B4540" s="3">
        <v>1950.0</v>
      </c>
      <c r="C4540" s="3" t="s">
        <v>2209</v>
      </c>
      <c r="D4540" s="3">
        <v>1.0</v>
      </c>
      <c r="E4540" s="3">
        <v>42.0</v>
      </c>
      <c r="F4540" s="3">
        <v>1.0</v>
      </c>
      <c r="Z4540" s="1"/>
      <c r="AB4540" s="1"/>
      <c r="AF4540" s="1"/>
      <c r="AQ4540" s="1"/>
      <c r="AS4540" s="1"/>
      <c r="AT4540" s="1"/>
      <c r="AU4540" s="1"/>
      <c r="AV4540" s="1"/>
      <c r="AW4540" s="1"/>
      <c r="AX4540" s="1"/>
      <c r="AY4540" s="1"/>
      <c r="AZ4540" s="1"/>
      <c r="BA4540" s="1"/>
      <c r="BB4540" s="1"/>
    </row>
    <row r="4541" ht="15.75" customHeight="1">
      <c r="A4541" s="3">
        <v>7.0</v>
      </c>
      <c r="B4541" s="3">
        <v>1950.0</v>
      </c>
      <c r="C4541" s="3" t="s">
        <v>2209</v>
      </c>
      <c r="D4541" s="3">
        <v>1.0</v>
      </c>
      <c r="E4541" s="3">
        <v>47.0</v>
      </c>
      <c r="F4541" s="3">
        <v>1.0</v>
      </c>
      <c r="Z4541" s="1"/>
      <c r="AB4541" s="1"/>
      <c r="AF4541" s="1"/>
      <c r="AQ4541" s="1"/>
      <c r="AS4541" s="1"/>
      <c r="AT4541" s="1"/>
      <c r="AU4541" s="1"/>
      <c r="AV4541" s="1"/>
      <c r="AW4541" s="1"/>
      <c r="AX4541" s="1"/>
      <c r="AY4541" s="1"/>
      <c r="AZ4541" s="1"/>
      <c r="BA4541" s="1"/>
      <c r="BB4541" s="1"/>
    </row>
    <row r="4542" ht="15.75" customHeight="1">
      <c r="A4542" s="3">
        <v>7.0</v>
      </c>
      <c r="B4542" s="3">
        <v>1950.0</v>
      </c>
      <c r="C4542" s="3" t="s">
        <v>2209</v>
      </c>
      <c r="D4542" s="3">
        <v>1.0</v>
      </c>
      <c r="E4542" s="3">
        <v>52.0</v>
      </c>
      <c r="F4542" s="3">
        <v>1.0</v>
      </c>
      <c r="Z4542" s="1"/>
      <c r="AB4542" s="1"/>
      <c r="AF4542" s="1"/>
      <c r="AQ4542" s="1"/>
      <c r="AS4542" s="1"/>
      <c r="AT4542" s="1"/>
      <c r="AU4542" s="1"/>
      <c r="AV4542" s="1"/>
      <c r="AW4542" s="1"/>
      <c r="AX4542" s="1"/>
      <c r="AY4542" s="1"/>
      <c r="AZ4542" s="1"/>
      <c r="BA4542" s="1"/>
      <c r="BB4542" s="1"/>
    </row>
    <row r="4543" ht="15.75" customHeight="1">
      <c r="A4543" s="3">
        <v>7.0</v>
      </c>
      <c r="B4543" s="3">
        <v>1950.0</v>
      </c>
      <c r="C4543" s="3" t="s">
        <v>2209</v>
      </c>
      <c r="D4543" s="3">
        <v>1.0</v>
      </c>
      <c r="E4543" s="3">
        <v>57.0</v>
      </c>
      <c r="F4543" s="3">
        <v>1.0</v>
      </c>
      <c r="Z4543" s="1"/>
      <c r="AB4543" s="1"/>
      <c r="AF4543" s="1"/>
      <c r="AQ4543" s="1"/>
      <c r="AS4543" s="1"/>
      <c r="AT4543" s="1"/>
      <c r="AU4543" s="1"/>
      <c r="AV4543" s="1"/>
      <c r="AW4543" s="1"/>
      <c r="AX4543" s="1"/>
      <c r="AY4543" s="1"/>
      <c r="AZ4543" s="1"/>
      <c r="BA4543" s="1"/>
      <c r="BB4543" s="1"/>
    </row>
    <row r="4544" ht="15.75" customHeight="1">
      <c r="A4544" s="3">
        <v>7.0</v>
      </c>
      <c r="B4544" s="3">
        <v>1950.0</v>
      </c>
      <c r="C4544" s="3" t="s">
        <v>16</v>
      </c>
      <c r="D4544" s="3">
        <v>1.0</v>
      </c>
      <c r="E4544" s="3">
        <v>0.0</v>
      </c>
      <c r="F4544" s="3">
        <v>0.00156238</v>
      </c>
      <c r="Z4544" s="1"/>
      <c r="AB4544" s="1"/>
      <c r="AF4544" s="1"/>
      <c r="AQ4544" s="1"/>
      <c r="AS4544" s="1"/>
      <c r="AT4544" s="1"/>
      <c r="AU4544" s="1"/>
      <c r="AV4544" s="1"/>
      <c r="AW4544" s="1"/>
      <c r="AX4544" s="1"/>
      <c r="AY4544" s="1"/>
      <c r="AZ4544" s="1"/>
      <c r="BA4544" s="1"/>
      <c r="BB4544" s="1"/>
    </row>
    <row r="4545" ht="15.75" customHeight="1">
      <c r="A4545" s="3">
        <v>7.0</v>
      </c>
      <c r="B4545" s="3">
        <v>1950.0</v>
      </c>
      <c r="C4545" s="3" t="s">
        <v>16</v>
      </c>
      <c r="D4545" s="3">
        <v>1.0</v>
      </c>
      <c r="E4545" s="3">
        <v>1.0</v>
      </c>
      <c r="F4545" s="3">
        <v>0.0246433</v>
      </c>
      <c r="Z4545" s="1"/>
      <c r="AB4545" s="1"/>
      <c r="AF4545" s="1"/>
      <c r="AQ4545" s="1"/>
      <c r="AS4545" s="1"/>
      <c r="AT4545" s="1"/>
      <c r="AU4545" s="1"/>
      <c r="AV4545" s="1"/>
      <c r="AW4545" s="1"/>
      <c r="AX4545" s="1"/>
      <c r="AY4545" s="1"/>
      <c r="AZ4545" s="1"/>
      <c r="BA4545" s="1"/>
      <c r="BB4545" s="1"/>
    </row>
    <row r="4546" ht="15.75" customHeight="1">
      <c r="A4546" s="3">
        <v>7.0</v>
      </c>
      <c r="B4546" s="3">
        <v>1950.0</v>
      </c>
      <c r="C4546" s="3" t="s">
        <v>16</v>
      </c>
      <c r="D4546" s="3">
        <v>1.0</v>
      </c>
      <c r="E4546" s="3">
        <v>2.0</v>
      </c>
      <c r="F4546" s="3">
        <v>0.289746</v>
      </c>
      <c r="Z4546" s="1"/>
      <c r="AB4546" s="1"/>
      <c r="AF4546" s="1"/>
      <c r="AQ4546" s="1"/>
      <c r="AS4546" s="1"/>
      <c r="AT4546" s="1"/>
      <c r="AU4546" s="1"/>
      <c r="AV4546" s="1"/>
      <c r="AW4546" s="1"/>
      <c r="AX4546" s="1"/>
      <c r="AY4546" s="1"/>
      <c r="AZ4546" s="1"/>
      <c r="BA4546" s="1"/>
      <c r="BB4546" s="1"/>
    </row>
    <row r="4547" ht="15.75" customHeight="1">
      <c r="A4547" s="3">
        <v>7.0</v>
      </c>
      <c r="B4547" s="3">
        <v>1950.0</v>
      </c>
      <c r="C4547" s="3" t="s">
        <v>16</v>
      </c>
      <c r="D4547" s="3">
        <v>1.0</v>
      </c>
      <c r="E4547" s="3">
        <v>3.0</v>
      </c>
      <c r="F4547" s="3">
        <v>0.868192</v>
      </c>
      <c r="Z4547" s="1"/>
      <c r="AB4547" s="1"/>
      <c r="AF4547" s="1"/>
      <c r="AQ4547" s="1"/>
      <c r="AS4547" s="1"/>
      <c r="AT4547" s="1"/>
      <c r="AU4547" s="1"/>
      <c r="AV4547" s="1"/>
      <c r="AW4547" s="1"/>
      <c r="AX4547" s="1"/>
      <c r="AY4547" s="1"/>
      <c r="AZ4547" s="1"/>
      <c r="BA4547" s="1"/>
      <c r="BB4547" s="1"/>
    </row>
    <row r="4548" ht="15.75" customHeight="1">
      <c r="A4548" s="3">
        <v>7.0</v>
      </c>
      <c r="B4548" s="3">
        <v>1950.0</v>
      </c>
      <c r="C4548" s="3" t="s">
        <v>16</v>
      </c>
      <c r="D4548" s="3">
        <v>1.0</v>
      </c>
      <c r="E4548" s="3">
        <v>4.0</v>
      </c>
      <c r="F4548" s="3">
        <v>0.990685</v>
      </c>
      <c r="Z4548" s="1"/>
      <c r="AB4548" s="1"/>
      <c r="AF4548" s="1"/>
      <c r="AQ4548" s="1"/>
      <c r="AS4548" s="1"/>
      <c r="AT4548" s="1"/>
      <c r="AU4548" s="1"/>
      <c r="AV4548" s="1"/>
      <c r="AW4548" s="1"/>
      <c r="AX4548" s="1"/>
      <c r="AY4548" s="1"/>
      <c r="AZ4548" s="1"/>
      <c r="BA4548" s="1"/>
      <c r="BB4548" s="1"/>
    </row>
    <row r="4549" ht="15.75" customHeight="1">
      <c r="A4549" s="3">
        <v>7.0</v>
      </c>
      <c r="B4549" s="3">
        <v>1950.0</v>
      </c>
      <c r="C4549" s="3" t="s">
        <v>16</v>
      </c>
      <c r="D4549" s="3">
        <v>1.0</v>
      </c>
      <c r="E4549" s="3">
        <v>5.0</v>
      </c>
      <c r="F4549" s="3">
        <v>0.999418</v>
      </c>
      <c r="Z4549" s="1"/>
      <c r="AB4549" s="1"/>
      <c r="AF4549" s="1"/>
      <c r="AQ4549" s="1"/>
      <c r="AS4549" s="1"/>
      <c r="AT4549" s="1"/>
      <c r="AU4549" s="1"/>
      <c r="AV4549" s="1"/>
      <c r="AW4549" s="1"/>
      <c r="AX4549" s="1"/>
      <c r="AY4549" s="1"/>
      <c r="AZ4549" s="1"/>
      <c r="BA4549" s="1"/>
      <c r="BB4549" s="1"/>
    </row>
    <row r="4550" ht="15.75" customHeight="1">
      <c r="A4550" s="3">
        <v>7.0</v>
      </c>
      <c r="B4550" s="3">
        <v>1950.0</v>
      </c>
      <c r="C4550" s="3" t="s">
        <v>16</v>
      </c>
      <c r="D4550" s="3">
        <v>1.0</v>
      </c>
      <c r="E4550" s="3">
        <v>6.0</v>
      </c>
      <c r="F4550" s="3">
        <v>0.999964</v>
      </c>
      <c r="Z4550" s="1"/>
      <c r="AB4550" s="1"/>
      <c r="AF4550" s="1"/>
      <c r="AQ4550" s="1"/>
      <c r="AS4550" s="1"/>
      <c r="AT4550" s="1"/>
      <c r="AU4550" s="1"/>
      <c r="AV4550" s="1"/>
      <c r="AW4550" s="1"/>
      <c r="AX4550" s="1"/>
      <c r="AY4550" s="1"/>
      <c r="AZ4550" s="1"/>
      <c r="BA4550" s="1"/>
      <c r="BB4550" s="1"/>
    </row>
    <row r="4551" ht="15.75" customHeight="1">
      <c r="A4551" s="3">
        <v>7.0</v>
      </c>
      <c r="B4551" s="3">
        <v>1950.0</v>
      </c>
      <c r="C4551" s="3" t="s">
        <v>16</v>
      </c>
      <c r="D4551" s="3">
        <v>1.0</v>
      </c>
      <c r="E4551" s="3">
        <v>7.0</v>
      </c>
      <c r="F4551" s="3">
        <v>0.999998</v>
      </c>
      <c r="Z4551" s="1"/>
      <c r="AB4551" s="1"/>
      <c r="AF4551" s="1"/>
      <c r="AQ4551" s="1"/>
      <c r="AS4551" s="1"/>
      <c r="AT4551" s="1"/>
      <c r="AU4551" s="1"/>
      <c r="AV4551" s="1"/>
      <c r="AW4551" s="1"/>
      <c r="AX4551" s="1"/>
      <c r="AY4551" s="1"/>
      <c r="AZ4551" s="1"/>
      <c r="BA4551" s="1"/>
      <c r="BB4551" s="1"/>
    </row>
    <row r="4552" ht="15.75" customHeight="1">
      <c r="A4552" s="3">
        <v>7.0</v>
      </c>
      <c r="B4552" s="3">
        <v>1950.0</v>
      </c>
      <c r="C4552" s="3" t="s">
        <v>16</v>
      </c>
      <c r="D4552" s="3">
        <v>1.0</v>
      </c>
      <c r="E4552" s="3">
        <v>8.0</v>
      </c>
      <c r="F4552" s="3">
        <v>1.0</v>
      </c>
      <c r="Z4552" s="1"/>
      <c r="AB4552" s="1"/>
      <c r="AF4552" s="1"/>
      <c r="AQ4552" s="1"/>
      <c r="AS4552" s="1"/>
      <c r="AT4552" s="1"/>
      <c r="AU4552" s="1"/>
      <c r="AV4552" s="1"/>
      <c r="AW4552" s="1"/>
      <c r="AX4552" s="1"/>
      <c r="AY4552" s="1"/>
      <c r="AZ4552" s="1"/>
      <c r="BA4552" s="1"/>
      <c r="BB4552" s="1"/>
    </row>
    <row r="4553" ht="15.75" customHeight="1">
      <c r="A4553" s="3">
        <v>7.0</v>
      </c>
      <c r="B4553" s="3">
        <v>1950.0</v>
      </c>
      <c r="C4553" s="3" t="s">
        <v>16</v>
      </c>
      <c r="D4553" s="3">
        <v>1.0</v>
      </c>
      <c r="E4553" s="3">
        <v>9.0</v>
      </c>
      <c r="F4553" s="3">
        <v>1.0</v>
      </c>
      <c r="Z4553" s="1"/>
      <c r="AB4553" s="1"/>
      <c r="AF4553" s="1"/>
      <c r="AQ4553" s="1"/>
      <c r="AS4553" s="1"/>
      <c r="AT4553" s="1"/>
      <c r="AU4553" s="1"/>
      <c r="AV4553" s="1"/>
      <c r="AW4553" s="1"/>
      <c r="AX4553" s="1"/>
      <c r="AY4553" s="1"/>
      <c r="AZ4553" s="1"/>
      <c r="BA4553" s="1"/>
      <c r="BB4553" s="1"/>
    </row>
    <row r="4554" ht="15.75" customHeight="1">
      <c r="A4554" s="3">
        <v>7.0</v>
      </c>
      <c r="B4554" s="3">
        <v>1950.0</v>
      </c>
      <c r="C4554" s="3" t="s">
        <v>16</v>
      </c>
      <c r="D4554" s="3">
        <v>1.0</v>
      </c>
      <c r="E4554" s="3">
        <v>10.0</v>
      </c>
      <c r="F4554" s="3">
        <v>1.0</v>
      </c>
      <c r="Z4554" s="1"/>
      <c r="AB4554" s="1"/>
      <c r="AF4554" s="1"/>
      <c r="AQ4554" s="1"/>
      <c r="AS4554" s="1"/>
      <c r="AT4554" s="1"/>
      <c r="AU4554" s="1"/>
      <c r="AV4554" s="1"/>
      <c r="AW4554" s="1"/>
      <c r="AX4554" s="1"/>
      <c r="AY4554" s="1"/>
      <c r="AZ4554" s="1"/>
      <c r="BA4554" s="1"/>
      <c r="BB4554" s="1"/>
    </row>
    <row r="4555" ht="15.75" customHeight="1">
      <c r="A4555" s="3">
        <v>7.0</v>
      </c>
      <c r="B4555" s="3">
        <v>1950.0</v>
      </c>
      <c r="C4555" s="3" t="s">
        <v>16</v>
      </c>
      <c r="D4555" s="3">
        <v>1.0</v>
      </c>
      <c r="E4555" s="3">
        <v>11.0</v>
      </c>
      <c r="F4555" s="3">
        <v>1.0</v>
      </c>
      <c r="Z4555" s="1"/>
      <c r="AB4555" s="1"/>
      <c r="AF4555" s="1"/>
      <c r="AQ4555" s="1"/>
      <c r="AS4555" s="1"/>
      <c r="AT4555" s="1"/>
      <c r="AU4555" s="1"/>
      <c r="AV4555" s="1"/>
      <c r="AW4555" s="1"/>
      <c r="AX4555" s="1"/>
      <c r="AY4555" s="1"/>
      <c r="AZ4555" s="1"/>
      <c r="BA4555" s="1"/>
      <c r="BB4555" s="1"/>
    </row>
    <row r="4556" ht="15.75" customHeight="1">
      <c r="A4556" s="3">
        <v>7.0</v>
      </c>
      <c r="B4556" s="3">
        <v>1950.0</v>
      </c>
      <c r="C4556" s="3" t="s">
        <v>16</v>
      </c>
      <c r="D4556" s="3">
        <v>1.0</v>
      </c>
      <c r="E4556" s="3">
        <v>12.0</v>
      </c>
      <c r="F4556" s="3">
        <v>1.0</v>
      </c>
      <c r="Z4556" s="1"/>
      <c r="AB4556" s="1"/>
      <c r="AF4556" s="1"/>
      <c r="AQ4556" s="1"/>
      <c r="AS4556" s="1"/>
      <c r="AT4556" s="1"/>
      <c r="AU4556" s="1"/>
      <c r="AV4556" s="1"/>
      <c r="AW4556" s="1"/>
      <c r="AX4556" s="1"/>
      <c r="AY4556" s="1"/>
      <c r="AZ4556" s="1"/>
      <c r="BA4556" s="1"/>
      <c r="BB4556" s="1"/>
    </row>
    <row r="4557" ht="15.75" customHeight="1">
      <c r="A4557" s="3">
        <v>7.0</v>
      </c>
      <c r="B4557" s="3">
        <v>1950.0</v>
      </c>
      <c r="C4557" s="3" t="s">
        <v>16</v>
      </c>
      <c r="D4557" s="3">
        <v>1.0</v>
      </c>
      <c r="E4557" s="3">
        <v>13.0</v>
      </c>
      <c r="F4557" s="3">
        <v>1.0</v>
      </c>
      <c r="Z4557" s="1"/>
      <c r="AB4557" s="1"/>
      <c r="AF4557" s="1"/>
      <c r="AQ4557" s="1"/>
      <c r="AS4557" s="1"/>
      <c r="AT4557" s="1"/>
      <c r="AU4557" s="1"/>
      <c r="AV4557" s="1"/>
      <c r="AW4557" s="1"/>
      <c r="AX4557" s="1"/>
      <c r="AY4557" s="1"/>
      <c r="AZ4557" s="1"/>
      <c r="BA4557" s="1"/>
      <c r="BB4557" s="1"/>
    </row>
    <row r="4558" ht="15.75" customHeight="1">
      <c r="A4558" s="3">
        <v>7.0</v>
      </c>
      <c r="B4558" s="3">
        <v>1950.0</v>
      </c>
      <c r="C4558" s="3" t="s">
        <v>16</v>
      </c>
      <c r="D4558" s="3">
        <v>1.0</v>
      </c>
      <c r="E4558" s="3">
        <v>14.0</v>
      </c>
      <c r="F4558" s="3">
        <v>1.0</v>
      </c>
      <c r="Z4558" s="1"/>
      <c r="AB4558" s="1"/>
      <c r="AF4558" s="1"/>
      <c r="AQ4558" s="1"/>
      <c r="AS4558" s="1"/>
      <c r="AT4558" s="1"/>
      <c r="AU4558" s="1"/>
      <c r="AV4558" s="1"/>
      <c r="AW4558" s="1"/>
      <c r="AX4558" s="1"/>
      <c r="AY4558" s="1"/>
      <c r="AZ4558" s="1"/>
      <c r="BA4558" s="1"/>
      <c r="BB4558" s="1"/>
    </row>
    <row r="4559" ht="15.75" customHeight="1">
      <c r="A4559" s="3">
        <v>7.0</v>
      </c>
      <c r="B4559" s="3">
        <v>2007.0</v>
      </c>
      <c r="C4559" s="3" t="s">
        <v>16</v>
      </c>
      <c r="D4559" s="3">
        <v>1.0</v>
      </c>
      <c r="E4559" s="3">
        <v>0.0</v>
      </c>
      <c r="F4559" s="3">
        <v>1.87357E-4</v>
      </c>
      <c r="Z4559" s="1"/>
      <c r="AB4559" s="1"/>
      <c r="AF4559" s="1"/>
      <c r="AQ4559" s="1"/>
      <c r="AS4559" s="1"/>
      <c r="AT4559" s="1"/>
      <c r="AU4559" s="1"/>
      <c r="AV4559" s="1"/>
      <c r="AW4559" s="1"/>
      <c r="AX4559" s="1"/>
      <c r="AY4559" s="1"/>
      <c r="AZ4559" s="1"/>
      <c r="BA4559" s="1"/>
      <c r="BB4559" s="1"/>
    </row>
    <row r="4560" ht="15.75" customHeight="1">
      <c r="A4560" s="3">
        <v>7.0</v>
      </c>
      <c r="B4560" s="3">
        <v>2007.0</v>
      </c>
      <c r="C4560" s="3" t="s">
        <v>16</v>
      </c>
      <c r="D4560" s="3">
        <v>1.0</v>
      </c>
      <c r="E4560" s="3">
        <v>1.0</v>
      </c>
      <c r="F4560" s="3">
        <v>0.00625532</v>
      </c>
      <c r="Z4560" s="1"/>
      <c r="AB4560" s="1"/>
      <c r="AF4560" s="1"/>
      <c r="AQ4560" s="1"/>
      <c r="AS4560" s="1"/>
      <c r="AT4560" s="1"/>
      <c r="AU4560" s="1"/>
      <c r="AV4560" s="1"/>
      <c r="AW4560" s="1"/>
      <c r="AX4560" s="1"/>
      <c r="AY4560" s="1"/>
      <c r="AZ4560" s="1"/>
      <c r="BA4560" s="1"/>
      <c r="BB4560" s="1"/>
    </row>
    <row r="4561" ht="15.75" customHeight="1">
      <c r="A4561" s="3">
        <v>7.0</v>
      </c>
      <c r="B4561" s="3">
        <v>2007.0</v>
      </c>
      <c r="C4561" s="3" t="s">
        <v>16</v>
      </c>
      <c r="D4561" s="3">
        <v>1.0</v>
      </c>
      <c r="E4561" s="3">
        <v>2.0</v>
      </c>
      <c r="F4561" s="3">
        <v>0.17454</v>
      </c>
      <c r="Z4561" s="1"/>
      <c r="AB4561" s="1"/>
      <c r="AF4561" s="1"/>
      <c r="AQ4561" s="1"/>
      <c r="AS4561" s="1"/>
      <c r="AT4561" s="1"/>
      <c r="AU4561" s="1"/>
      <c r="AV4561" s="1"/>
      <c r="AW4561" s="1"/>
      <c r="AX4561" s="1"/>
      <c r="AY4561" s="1"/>
      <c r="AZ4561" s="1"/>
      <c r="BA4561" s="1"/>
      <c r="BB4561" s="1"/>
    </row>
    <row r="4562" ht="15.75" customHeight="1">
      <c r="A4562" s="3">
        <v>7.0</v>
      </c>
      <c r="B4562" s="3">
        <v>2007.0</v>
      </c>
      <c r="C4562" s="3" t="s">
        <v>16</v>
      </c>
      <c r="D4562" s="3">
        <v>1.0</v>
      </c>
      <c r="E4562" s="3">
        <v>3.0</v>
      </c>
      <c r="F4562" s="3">
        <v>0.876584</v>
      </c>
      <c r="Z4562" s="1"/>
      <c r="AB4562" s="1"/>
      <c r="AF4562" s="1"/>
      <c r="AQ4562" s="1"/>
      <c r="AS4562" s="1"/>
      <c r="AT4562" s="1"/>
      <c r="AU4562" s="1"/>
      <c r="AV4562" s="1"/>
      <c r="AW4562" s="1"/>
      <c r="AX4562" s="1"/>
      <c r="AY4562" s="1"/>
      <c r="AZ4562" s="1"/>
      <c r="BA4562" s="1"/>
      <c r="BB4562" s="1"/>
    </row>
    <row r="4563" ht="15.75" customHeight="1">
      <c r="A4563" s="3">
        <v>7.0</v>
      </c>
      <c r="B4563" s="3">
        <v>2007.0</v>
      </c>
      <c r="C4563" s="3" t="s">
        <v>16</v>
      </c>
      <c r="D4563" s="3">
        <v>1.0</v>
      </c>
      <c r="E4563" s="3">
        <v>4.0</v>
      </c>
      <c r="F4563" s="3">
        <v>0.995826</v>
      </c>
      <c r="Z4563" s="1"/>
      <c r="AB4563" s="1"/>
      <c r="AF4563" s="1"/>
      <c r="AQ4563" s="1"/>
      <c r="AS4563" s="1"/>
      <c r="AT4563" s="1"/>
      <c r="AU4563" s="1"/>
      <c r="AV4563" s="1"/>
      <c r="AW4563" s="1"/>
      <c r="AX4563" s="1"/>
      <c r="AY4563" s="1"/>
      <c r="AZ4563" s="1"/>
      <c r="BA4563" s="1"/>
      <c r="BB4563" s="1"/>
    </row>
    <row r="4564" ht="15.75" customHeight="1">
      <c r="A4564" s="3">
        <v>7.0</v>
      </c>
      <c r="B4564" s="3">
        <v>2007.0</v>
      </c>
      <c r="C4564" s="3" t="s">
        <v>16</v>
      </c>
      <c r="D4564" s="3">
        <v>1.0</v>
      </c>
      <c r="E4564" s="3">
        <v>5.0</v>
      </c>
      <c r="F4564" s="3">
        <v>0.999875</v>
      </c>
      <c r="Z4564" s="1"/>
      <c r="AB4564" s="1"/>
      <c r="AF4564" s="1"/>
      <c r="AQ4564" s="1"/>
      <c r="AS4564" s="1"/>
      <c r="AT4564" s="1"/>
      <c r="AU4564" s="1"/>
      <c r="AV4564" s="1"/>
      <c r="AW4564" s="1"/>
      <c r="AX4564" s="1"/>
      <c r="AY4564" s="1"/>
      <c r="AZ4564" s="1"/>
      <c r="BA4564" s="1"/>
      <c r="BB4564" s="1"/>
    </row>
    <row r="4565" ht="15.75" customHeight="1">
      <c r="A4565" s="3">
        <v>7.0</v>
      </c>
      <c r="B4565" s="3">
        <v>2007.0</v>
      </c>
      <c r="C4565" s="3" t="s">
        <v>16</v>
      </c>
      <c r="D4565" s="3">
        <v>1.0</v>
      </c>
      <c r="E4565" s="3">
        <v>6.0</v>
      </c>
      <c r="F4565" s="3">
        <v>0.999996</v>
      </c>
      <c r="Z4565" s="1"/>
      <c r="AB4565" s="1"/>
      <c r="AF4565" s="1"/>
      <c r="AQ4565" s="1"/>
      <c r="AS4565" s="1"/>
      <c r="AT4565" s="1"/>
      <c r="AU4565" s="1"/>
      <c r="AV4565" s="1"/>
      <c r="AW4565" s="1"/>
      <c r="AX4565" s="1"/>
      <c r="AY4565" s="1"/>
      <c r="AZ4565" s="1"/>
      <c r="BA4565" s="1"/>
      <c r="BB4565" s="1"/>
    </row>
    <row r="4566" ht="15.75" customHeight="1">
      <c r="A4566" s="3">
        <v>7.0</v>
      </c>
      <c r="B4566" s="3">
        <v>2007.0</v>
      </c>
      <c r="C4566" s="3" t="s">
        <v>16</v>
      </c>
      <c r="D4566" s="3">
        <v>1.0</v>
      </c>
      <c r="E4566" s="3">
        <v>7.0</v>
      </c>
      <c r="F4566" s="3">
        <v>1.0</v>
      </c>
      <c r="Z4566" s="1"/>
      <c r="AB4566" s="1"/>
      <c r="AF4566" s="1"/>
      <c r="AQ4566" s="1"/>
      <c r="AS4566" s="1"/>
      <c r="AT4566" s="1"/>
      <c r="AU4566" s="1"/>
      <c r="AV4566" s="1"/>
      <c r="AW4566" s="1"/>
      <c r="AX4566" s="1"/>
      <c r="AY4566" s="1"/>
      <c r="AZ4566" s="1"/>
      <c r="BA4566" s="1"/>
      <c r="BB4566" s="1"/>
    </row>
    <row r="4567" ht="15.75" customHeight="1">
      <c r="A4567" s="3">
        <v>7.0</v>
      </c>
      <c r="B4567" s="3">
        <v>2007.0</v>
      </c>
      <c r="C4567" s="3" t="s">
        <v>16</v>
      </c>
      <c r="D4567" s="3">
        <v>1.0</v>
      </c>
      <c r="E4567" s="3">
        <v>8.0</v>
      </c>
      <c r="F4567" s="3">
        <v>1.0</v>
      </c>
      <c r="Z4567" s="1"/>
      <c r="AB4567" s="1"/>
      <c r="AF4567" s="1"/>
      <c r="AQ4567" s="1"/>
      <c r="AS4567" s="1"/>
      <c r="AT4567" s="1"/>
      <c r="AU4567" s="1"/>
      <c r="AV4567" s="1"/>
      <c r="AW4567" s="1"/>
      <c r="AX4567" s="1"/>
      <c r="AY4567" s="1"/>
      <c r="AZ4567" s="1"/>
      <c r="BA4567" s="1"/>
      <c r="BB4567" s="1"/>
    </row>
    <row r="4568" ht="15.75" customHeight="1">
      <c r="A4568" s="3">
        <v>7.0</v>
      </c>
      <c r="B4568" s="3">
        <v>2007.0</v>
      </c>
      <c r="C4568" s="3" t="s">
        <v>16</v>
      </c>
      <c r="D4568" s="3">
        <v>1.0</v>
      </c>
      <c r="E4568" s="3">
        <v>9.0</v>
      </c>
      <c r="F4568" s="3">
        <v>1.0</v>
      </c>
      <c r="Z4568" s="1"/>
      <c r="AB4568" s="1"/>
      <c r="AF4568" s="1"/>
      <c r="AQ4568" s="1"/>
      <c r="AS4568" s="1"/>
      <c r="AT4568" s="1"/>
      <c r="AU4568" s="1"/>
      <c r="AV4568" s="1"/>
      <c r="AW4568" s="1"/>
      <c r="AX4568" s="1"/>
      <c r="AY4568" s="1"/>
      <c r="AZ4568" s="1"/>
      <c r="BA4568" s="1"/>
      <c r="BB4568" s="1"/>
    </row>
    <row r="4569" ht="15.75" customHeight="1">
      <c r="A4569" s="3">
        <v>7.0</v>
      </c>
      <c r="B4569" s="3">
        <v>2007.0</v>
      </c>
      <c r="C4569" s="3" t="s">
        <v>16</v>
      </c>
      <c r="D4569" s="3">
        <v>1.0</v>
      </c>
      <c r="E4569" s="3">
        <v>10.0</v>
      </c>
      <c r="F4569" s="3">
        <v>1.0</v>
      </c>
      <c r="Z4569" s="1"/>
      <c r="AB4569" s="1"/>
      <c r="AF4569" s="1"/>
      <c r="AQ4569" s="1"/>
      <c r="AS4569" s="1"/>
      <c r="AT4569" s="1"/>
      <c r="AU4569" s="1"/>
      <c r="AV4569" s="1"/>
      <c r="AW4569" s="1"/>
      <c r="AX4569" s="1"/>
      <c r="AY4569" s="1"/>
      <c r="AZ4569" s="1"/>
      <c r="BA4569" s="1"/>
      <c r="BB4569" s="1"/>
    </row>
    <row r="4570" ht="15.75" customHeight="1">
      <c r="A4570" s="3">
        <v>7.0</v>
      </c>
      <c r="B4570" s="3">
        <v>2007.0</v>
      </c>
      <c r="C4570" s="3" t="s">
        <v>16</v>
      </c>
      <c r="D4570" s="3">
        <v>1.0</v>
      </c>
      <c r="E4570" s="3">
        <v>11.0</v>
      </c>
      <c r="F4570" s="3">
        <v>1.0</v>
      </c>
      <c r="Z4570" s="1"/>
      <c r="AB4570" s="1"/>
      <c r="AF4570" s="1"/>
      <c r="AQ4570" s="1"/>
      <c r="AS4570" s="1"/>
      <c r="AT4570" s="1"/>
      <c r="AU4570" s="1"/>
      <c r="AV4570" s="1"/>
      <c r="AW4570" s="1"/>
      <c r="AX4570" s="1"/>
      <c r="AY4570" s="1"/>
      <c r="AZ4570" s="1"/>
      <c r="BA4570" s="1"/>
      <c r="BB4570" s="1"/>
    </row>
    <row r="4571" ht="15.75" customHeight="1">
      <c r="A4571" s="3">
        <v>7.0</v>
      </c>
      <c r="B4571" s="3">
        <v>2007.0</v>
      </c>
      <c r="C4571" s="3" t="s">
        <v>16</v>
      </c>
      <c r="D4571" s="3">
        <v>1.0</v>
      </c>
      <c r="E4571" s="3">
        <v>12.0</v>
      </c>
      <c r="F4571" s="3">
        <v>1.0</v>
      </c>
      <c r="Z4571" s="1"/>
      <c r="AB4571" s="1"/>
      <c r="AF4571" s="1"/>
      <c r="AQ4571" s="1"/>
      <c r="AS4571" s="1"/>
      <c r="AT4571" s="1"/>
      <c r="AU4571" s="1"/>
      <c r="AV4571" s="1"/>
      <c r="AW4571" s="1"/>
      <c r="AX4571" s="1"/>
      <c r="AY4571" s="1"/>
      <c r="AZ4571" s="1"/>
      <c r="BA4571" s="1"/>
      <c r="BB4571" s="1"/>
    </row>
    <row r="4572" ht="15.75" customHeight="1">
      <c r="A4572" s="3">
        <v>7.0</v>
      </c>
      <c r="B4572" s="3">
        <v>2007.0</v>
      </c>
      <c r="C4572" s="3" t="s">
        <v>16</v>
      </c>
      <c r="D4572" s="3">
        <v>1.0</v>
      </c>
      <c r="E4572" s="3">
        <v>13.0</v>
      </c>
      <c r="F4572" s="3">
        <v>1.0</v>
      </c>
      <c r="Z4572" s="1"/>
      <c r="AB4572" s="1"/>
      <c r="AF4572" s="1"/>
      <c r="AQ4572" s="1"/>
      <c r="AS4572" s="1"/>
      <c r="AT4572" s="1"/>
      <c r="AU4572" s="1"/>
      <c r="AV4572" s="1"/>
      <c r="AW4572" s="1"/>
      <c r="AX4572" s="1"/>
      <c r="AY4572" s="1"/>
      <c r="AZ4572" s="1"/>
      <c r="BA4572" s="1"/>
      <c r="BB4572" s="1"/>
    </row>
    <row r="4573" ht="15.75" customHeight="1">
      <c r="A4573" s="3">
        <v>7.0</v>
      </c>
      <c r="B4573" s="3">
        <v>2007.0</v>
      </c>
      <c r="C4573" s="3" t="s">
        <v>16</v>
      </c>
      <c r="D4573" s="3">
        <v>1.0</v>
      </c>
      <c r="E4573" s="3">
        <v>14.0</v>
      </c>
      <c r="F4573" s="3">
        <v>1.0</v>
      </c>
      <c r="Z4573" s="1"/>
      <c r="AB4573" s="1"/>
      <c r="AF4573" s="1"/>
      <c r="AQ4573" s="1"/>
      <c r="AS4573" s="1"/>
      <c r="AT4573" s="1"/>
      <c r="AU4573" s="1"/>
      <c r="AV4573" s="1"/>
      <c r="AW4573" s="1"/>
      <c r="AX4573" s="1"/>
      <c r="AY4573" s="1"/>
      <c r="AZ4573" s="1"/>
      <c r="BA4573" s="1"/>
      <c r="BB4573" s="1"/>
    </row>
    <row r="4574" ht="15.75" customHeight="1">
      <c r="A4574" s="3">
        <v>7.0</v>
      </c>
      <c r="B4574" s="3">
        <v>2014.0</v>
      </c>
      <c r="C4574" s="3" t="s">
        <v>2209</v>
      </c>
      <c r="D4574" s="3">
        <v>1.0</v>
      </c>
      <c r="E4574" s="3">
        <v>2.0</v>
      </c>
      <c r="F4574" s="3">
        <v>1.0</v>
      </c>
      <c r="Z4574" s="1"/>
      <c r="AB4574" s="1"/>
      <c r="AF4574" s="1"/>
      <c r="AQ4574" s="1"/>
      <c r="AS4574" s="1"/>
      <c r="AT4574" s="1"/>
      <c r="AU4574" s="1"/>
      <c r="AV4574" s="1"/>
      <c r="AW4574" s="1"/>
      <c r="AX4574" s="1"/>
      <c r="AY4574" s="1"/>
      <c r="AZ4574" s="1"/>
      <c r="BA4574" s="1"/>
      <c r="BB4574" s="1"/>
    </row>
    <row r="4575" ht="15.75" customHeight="1">
      <c r="A4575" s="3">
        <v>7.0</v>
      </c>
      <c r="B4575" s="3">
        <v>2014.0</v>
      </c>
      <c r="C4575" s="3" t="s">
        <v>2209</v>
      </c>
      <c r="D4575" s="3">
        <v>1.0</v>
      </c>
      <c r="E4575" s="3">
        <v>7.0</v>
      </c>
      <c r="F4575" s="3">
        <v>1.0</v>
      </c>
      <c r="Z4575" s="1"/>
      <c r="AB4575" s="1"/>
      <c r="AF4575" s="1"/>
      <c r="AQ4575" s="1"/>
      <c r="AS4575" s="1"/>
      <c r="AT4575" s="1"/>
      <c r="AU4575" s="1"/>
      <c r="AV4575" s="1"/>
      <c r="AW4575" s="1"/>
      <c r="AX4575" s="1"/>
      <c r="AY4575" s="1"/>
      <c r="AZ4575" s="1"/>
      <c r="BA4575" s="1"/>
      <c r="BB4575" s="1"/>
    </row>
    <row r="4576" ht="15.75" customHeight="1">
      <c r="A4576" s="3">
        <v>7.0</v>
      </c>
      <c r="B4576" s="3">
        <v>2014.0</v>
      </c>
      <c r="C4576" s="3" t="s">
        <v>2209</v>
      </c>
      <c r="D4576" s="3">
        <v>1.0</v>
      </c>
      <c r="E4576" s="3">
        <v>12.0</v>
      </c>
      <c r="F4576" s="3">
        <v>1.0</v>
      </c>
      <c r="Z4576" s="1"/>
      <c r="AB4576" s="1"/>
      <c r="AF4576" s="1"/>
      <c r="AQ4576" s="1"/>
      <c r="AS4576" s="1"/>
      <c r="AT4576" s="1"/>
      <c r="AU4576" s="1"/>
      <c r="AV4576" s="1"/>
      <c r="AW4576" s="1"/>
      <c r="AX4576" s="1"/>
      <c r="AY4576" s="1"/>
      <c r="AZ4576" s="1"/>
      <c r="BA4576" s="1"/>
      <c r="BB4576" s="1"/>
    </row>
    <row r="4577" ht="15.75" customHeight="1">
      <c r="A4577" s="3">
        <v>7.0</v>
      </c>
      <c r="B4577" s="3">
        <v>2014.0</v>
      </c>
      <c r="C4577" s="3" t="s">
        <v>2209</v>
      </c>
      <c r="D4577" s="3">
        <v>1.0</v>
      </c>
      <c r="E4577" s="3">
        <v>17.0</v>
      </c>
      <c r="F4577" s="3">
        <v>1.0</v>
      </c>
      <c r="Z4577" s="1"/>
      <c r="AB4577" s="1"/>
      <c r="AF4577" s="1"/>
      <c r="AQ4577" s="1"/>
      <c r="AS4577" s="1"/>
      <c r="AT4577" s="1"/>
      <c r="AU4577" s="1"/>
      <c r="AV4577" s="1"/>
      <c r="AW4577" s="1"/>
      <c r="AX4577" s="1"/>
      <c r="AY4577" s="1"/>
      <c r="AZ4577" s="1"/>
      <c r="BA4577" s="1"/>
      <c r="BB4577" s="1"/>
    </row>
    <row r="4578" ht="15.75" customHeight="1">
      <c r="A4578" s="3">
        <v>7.0</v>
      </c>
      <c r="B4578" s="3">
        <v>2014.0</v>
      </c>
      <c r="C4578" s="3" t="s">
        <v>2209</v>
      </c>
      <c r="D4578" s="3">
        <v>1.0</v>
      </c>
      <c r="E4578" s="3">
        <v>22.0</v>
      </c>
      <c r="F4578" s="3">
        <v>1.0</v>
      </c>
      <c r="Z4578" s="1"/>
      <c r="AB4578" s="1"/>
      <c r="AF4578" s="1"/>
      <c r="AQ4578" s="1"/>
      <c r="AS4578" s="1"/>
      <c r="AT4578" s="1"/>
      <c r="AU4578" s="1"/>
      <c r="AV4578" s="1"/>
      <c r="AW4578" s="1"/>
      <c r="AX4578" s="1"/>
      <c r="AY4578" s="1"/>
      <c r="AZ4578" s="1"/>
      <c r="BA4578" s="1"/>
      <c r="BB4578" s="1"/>
    </row>
    <row r="4579" ht="15.75" customHeight="1">
      <c r="A4579" s="3">
        <v>7.0</v>
      </c>
      <c r="B4579" s="3">
        <v>2014.0</v>
      </c>
      <c r="C4579" s="3" t="s">
        <v>2209</v>
      </c>
      <c r="D4579" s="3">
        <v>1.0</v>
      </c>
      <c r="E4579" s="3">
        <v>27.0</v>
      </c>
      <c r="F4579" s="3">
        <v>1.0</v>
      </c>
      <c r="Z4579" s="1"/>
      <c r="AB4579" s="1"/>
      <c r="AF4579" s="1"/>
      <c r="AQ4579" s="1"/>
      <c r="AS4579" s="1"/>
      <c r="AT4579" s="1"/>
      <c r="AU4579" s="1"/>
      <c r="AV4579" s="1"/>
      <c r="AW4579" s="1"/>
      <c r="AX4579" s="1"/>
      <c r="AY4579" s="1"/>
      <c r="AZ4579" s="1"/>
      <c r="BA4579" s="1"/>
      <c r="BB4579" s="1"/>
    </row>
    <row r="4580" ht="15.75" customHeight="1">
      <c r="A4580" s="3">
        <v>7.0</v>
      </c>
      <c r="B4580" s="3">
        <v>2014.0</v>
      </c>
      <c r="C4580" s="3" t="s">
        <v>2209</v>
      </c>
      <c r="D4580" s="3">
        <v>1.0</v>
      </c>
      <c r="E4580" s="3">
        <v>32.0</v>
      </c>
      <c r="F4580" s="3">
        <v>1.0</v>
      </c>
      <c r="Z4580" s="1"/>
      <c r="AB4580" s="1"/>
      <c r="AF4580" s="1"/>
      <c r="AQ4580" s="1"/>
      <c r="AS4580" s="1"/>
      <c r="AT4580" s="1"/>
      <c r="AU4580" s="1"/>
      <c r="AV4580" s="1"/>
      <c r="AW4580" s="1"/>
      <c r="AX4580" s="1"/>
      <c r="AY4580" s="1"/>
      <c r="AZ4580" s="1"/>
      <c r="BA4580" s="1"/>
      <c r="BB4580" s="1"/>
    </row>
    <row r="4581" ht="15.75" customHeight="1">
      <c r="A4581" s="3">
        <v>7.0</v>
      </c>
      <c r="B4581" s="3">
        <v>2014.0</v>
      </c>
      <c r="C4581" s="3" t="s">
        <v>2209</v>
      </c>
      <c r="D4581" s="3">
        <v>1.0</v>
      </c>
      <c r="E4581" s="3">
        <v>37.0</v>
      </c>
      <c r="F4581" s="3">
        <v>1.0</v>
      </c>
      <c r="Z4581" s="1"/>
      <c r="AB4581" s="1"/>
      <c r="AF4581" s="1"/>
      <c r="AQ4581" s="1"/>
      <c r="AS4581" s="1"/>
      <c r="AT4581" s="1"/>
      <c r="AU4581" s="1"/>
      <c r="AV4581" s="1"/>
      <c r="AW4581" s="1"/>
      <c r="AX4581" s="1"/>
      <c r="AY4581" s="1"/>
      <c r="AZ4581" s="1"/>
      <c r="BA4581" s="1"/>
      <c r="BB4581" s="1"/>
    </row>
    <row r="4582" ht="15.75" customHeight="1">
      <c r="A4582" s="3">
        <v>7.0</v>
      </c>
      <c r="B4582" s="3">
        <v>2014.0</v>
      </c>
      <c r="C4582" s="3" t="s">
        <v>2209</v>
      </c>
      <c r="D4582" s="3">
        <v>1.0</v>
      </c>
      <c r="E4582" s="3">
        <v>42.0</v>
      </c>
      <c r="F4582" s="3">
        <v>1.0</v>
      </c>
      <c r="Z4582" s="1"/>
      <c r="AB4582" s="1"/>
      <c r="AF4582" s="1"/>
      <c r="AQ4582" s="1"/>
      <c r="AS4582" s="1"/>
      <c r="AT4582" s="1"/>
      <c r="AU4582" s="1"/>
      <c r="AV4582" s="1"/>
      <c r="AW4582" s="1"/>
      <c r="AX4582" s="1"/>
      <c r="AY4582" s="1"/>
      <c r="AZ4582" s="1"/>
      <c r="BA4582" s="1"/>
      <c r="BB4582" s="1"/>
    </row>
    <row r="4583" ht="15.75" customHeight="1">
      <c r="A4583" s="3">
        <v>7.0</v>
      </c>
      <c r="B4583" s="3">
        <v>2014.0</v>
      </c>
      <c r="C4583" s="3" t="s">
        <v>2209</v>
      </c>
      <c r="D4583" s="3">
        <v>1.0</v>
      </c>
      <c r="E4583" s="3">
        <v>47.0</v>
      </c>
      <c r="F4583" s="3">
        <v>1.0</v>
      </c>
      <c r="Z4583" s="1"/>
      <c r="AB4583" s="1"/>
      <c r="AF4583" s="1"/>
      <c r="AQ4583" s="1"/>
      <c r="AS4583" s="1"/>
      <c r="AT4583" s="1"/>
      <c r="AU4583" s="1"/>
      <c r="AV4583" s="1"/>
      <c r="AW4583" s="1"/>
      <c r="AX4583" s="1"/>
      <c r="AY4583" s="1"/>
      <c r="AZ4583" s="1"/>
      <c r="BA4583" s="1"/>
      <c r="BB4583" s="1"/>
    </row>
    <row r="4584" ht="15.75" customHeight="1">
      <c r="A4584" s="3">
        <v>7.0</v>
      </c>
      <c r="B4584" s="3">
        <v>2014.0</v>
      </c>
      <c r="C4584" s="3" t="s">
        <v>2209</v>
      </c>
      <c r="D4584" s="3">
        <v>1.0</v>
      </c>
      <c r="E4584" s="3">
        <v>52.0</v>
      </c>
      <c r="F4584" s="3">
        <v>1.0</v>
      </c>
      <c r="Z4584" s="1"/>
      <c r="AB4584" s="1"/>
      <c r="AF4584" s="1"/>
      <c r="AQ4584" s="1"/>
      <c r="AS4584" s="1"/>
      <c r="AT4584" s="1"/>
      <c r="AU4584" s="1"/>
      <c r="AV4584" s="1"/>
      <c r="AW4584" s="1"/>
      <c r="AX4584" s="1"/>
      <c r="AY4584" s="1"/>
      <c r="AZ4584" s="1"/>
      <c r="BA4584" s="1"/>
      <c r="BB4584" s="1"/>
    </row>
    <row r="4585" ht="15.75" customHeight="1">
      <c r="A4585" s="3">
        <v>7.0</v>
      </c>
      <c r="B4585" s="3">
        <v>2014.0</v>
      </c>
      <c r="C4585" s="3" t="s">
        <v>2209</v>
      </c>
      <c r="D4585" s="3">
        <v>1.0</v>
      </c>
      <c r="E4585" s="3">
        <v>57.0</v>
      </c>
      <c r="F4585" s="3">
        <v>1.0</v>
      </c>
      <c r="Z4585" s="1"/>
      <c r="AB4585" s="1"/>
      <c r="AF4585" s="1"/>
      <c r="AQ4585" s="1"/>
      <c r="AS4585" s="1"/>
      <c r="AT4585" s="1"/>
      <c r="AU4585" s="1"/>
      <c r="AV4585" s="1"/>
      <c r="AW4585" s="1"/>
      <c r="AX4585" s="1"/>
      <c r="AY4585" s="1"/>
      <c r="AZ4585" s="1"/>
      <c r="BA4585" s="1"/>
      <c r="BB4585" s="1"/>
    </row>
    <row r="4586" ht="15.75" customHeight="1">
      <c r="A4586" s="3">
        <v>8.0</v>
      </c>
      <c r="B4586" s="3">
        <v>1947.0</v>
      </c>
      <c r="C4586" s="3" t="s">
        <v>2209</v>
      </c>
      <c r="D4586" s="3">
        <v>1.0</v>
      </c>
      <c r="E4586" s="3">
        <v>2.0</v>
      </c>
      <c r="F4586" s="3">
        <v>0.0</v>
      </c>
      <c r="Z4586" s="1"/>
      <c r="AB4586" s="1"/>
      <c r="AF4586" s="1"/>
      <c r="AQ4586" s="1"/>
      <c r="AS4586" s="1"/>
      <c r="AT4586" s="1"/>
      <c r="AU4586" s="1"/>
      <c r="AV4586" s="1"/>
      <c r="AW4586" s="1"/>
      <c r="AX4586" s="1"/>
      <c r="AY4586" s="1"/>
      <c r="AZ4586" s="1"/>
      <c r="BA4586" s="1"/>
      <c r="BB4586" s="1"/>
    </row>
    <row r="4587" ht="15.75" customHeight="1">
      <c r="A4587" s="3">
        <v>8.0</v>
      </c>
      <c r="B4587" s="3">
        <v>1947.0</v>
      </c>
      <c r="C4587" s="3" t="s">
        <v>2209</v>
      </c>
      <c r="D4587" s="3">
        <v>1.0</v>
      </c>
      <c r="E4587" s="3">
        <v>7.0</v>
      </c>
      <c r="F4587" s="3">
        <v>0.0</v>
      </c>
      <c r="Z4587" s="1"/>
      <c r="AB4587" s="1"/>
      <c r="AF4587" s="1"/>
      <c r="AQ4587" s="1"/>
      <c r="AS4587" s="1"/>
      <c r="AT4587" s="1"/>
      <c r="AU4587" s="1"/>
      <c r="AV4587" s="1"/>
      <c r="AW4587" s="1"/>
      <c r="AX4587" s="1"/>
      <c r="AY4587" s="1"/>
      <c r="AZ4587" s="1"/>
      <c r="BA4587" s="1"/>
      <c r="BB4587" s="1"/>
    </row>
    <row r="4588" ht="15.75" customHeight="1">
      <c r="A4588" s="3">
        <v>8.0</v>
      </c>
      <c r="B4588" s="3">
        <v>1947.0</v>
      </c>
      <c r="C4588" s="3" t="s">
        <v>2209</v>
      </c>
      <c r="D4588" s="3">
        <v>1.0</v>
      </c>
      <c r="E4588" s="3">
        <v>12.0</v>
      </c>
      <c r="F4588" s="3">
        <v>0.0</v>
      </c>
      <c r="Z4588" s="1"/>
      <c r="AB4588" s="1"/>
      <c r="AF4588" s="1"/>
      <c r="AQ4588" s="1"/>
      <c r="AS4588" s="1"/>
      <c r="AT4588" s="1"/>
      <c r="AU4588" s="1"/>
      <c r="AV4588" s="1"/>
      <c r="AW4588" s="1"/>
      <c r="AX4588" s="1"/>
      <c r="AY4588" s="1"/>
      <c r="AZ4588" s="1"/>
      <c r="BA4588" s="1"/>
      <c r="BB4588" s="1"/>
    </row>
    <row r="4589" ht="15.75" customHeight="1">
      <c r="A4589" s="3">
        <v>8.0</v>
      </c>
      <c r="B4589" s="3">
        <v>1947.0</v>
      </c>
      <c r="C4589" s="3" t="s">
        <v>2209</v>
      </c>
      <c r="D4589" s="3">
        <v>1.0</v>
      </c>
      <c r="E4589" s="3">
        <v>17.0</v>
      </c>
      <c r="F4589" s="3">
        <v>0.0</v>
      </c>
      <c r="Z4589" s="1"/>
      <c r="AB4589" s="1"/>
      <c r="AF4589" s="1"/>
      <c r="AQ4589" s="1"/>
      <c r="AS4589" s="1"/>
      <c r="AT4589" s="1"/>
      <c r="AU4589" s="1"/>
      <c r="AV4589" s="1"/>
      <c r="AW4589" s="1"/>
      <c r="AX4589" s="1"/>
      <c r="AY4589" s="1"/>
      <c r="AZ4589" s="1"/>
      <c r="BA4589" s="1"/>
      <c r="BB4589" s="1"/>
    </row>
    <row r="4590" ht="15.75" customHeight="1">
      <c r="A4590" s="3">
        <v>8.0</v>
      </c>
      <c r="B4590" s="3">
        <v>1947.0</v>
      </c>
      <c r="C4590" s="3" t="s">
        <v>2209</v>
      </c>
      <c r="D4590" s="3">
        <v>1.0</v>
      </c>
      <c r="E4590" s="3">
        <v>22.0</v>
      </c>
      <c r="F4590" s="3">
        <v>0.0</v>
      </c>
      <c r="Z4590" s="1"/>
      <c r="AB4590" s="1"/>
      <c r="AF4590" s="1"/>
      <c r="AQ4590" s="1"/>
      <c r="AS4590" s="1"/>
      <c r="AT4590" s="1"/>
      <c r="AU4590" s="1"/>
      <c r="AV4590" s="1"/>
      <c r="AW4590" s="1"/>
      <c r="AX4590" s="1"/>
      <c r="AY4590" s="1"/>
      <c r="AZ4590" s="1"/>
      <c r="BA4590" s="1"/>
      <c r="BB4590" s="1"/>
    </row>
    <row r="4591" ht="15.75" customHeight="1">
      <c r="A4591" s="3">
        <v>8.0</v>
      </c>
      <c r="B4591" s="3">
        <v>1947.0</v>
      </c>
      <c r="C4591" s="3" t="s">
        <v>2209</v>
      </c>
      <c r="D4591" s="3">
        <v>1.0</v>
      </c>
      <c r="E4591" s="3">
        <v>27.0</v>
      </c>
      <c r="F4591" s="3">
        <v>0.0</v>
      </c>
      <c r="Z4591" s="1"/>
      <c r="AB4591" s="1"/>
      <c r="AF4591" s="1"/>
      <c r="AQ4591" s="1"/>
      <c r="AS4591" s="1"/>
      <c r="AT4591" s="1"/>
      <c r="AU4591" s="1"/>
      <c r="AV4591" s="1"/>
      <c r="AW4591" s="1"/>
      <c r="AX4591" s="1"/>
      <c r="AY4591" s="1"/>
      <c r="AZ4591" s="1"/>
      <c r="BA4591" s="1"/>
      <c r="BB4591" s="1"/>
    </row>
    <row r="4592" ht="15.75" customHeight="1">
      <c r="A4592" s="3">
        <v>8.0</v>
      </c>
      <c r="B4592" s="3">
        <v>1947.0</v>
      </c>
      <c r="C4592" s="3" t="s">
        <v>2209</v>
      </c>
      <c r="D4592" s="3">
        <v>1.0</v>
      </c>
      <c r="E4592" s="3">
        <v>32.0</v>
      </c>
      <c r="F4592" s="3">
        <v>0.0</v>
      </c>
      <c r="Z4592" s="1"/>
      <c r="AB4592" s="1"/>
      <c r="AF4592" s="1"/>
      <c r="AQ4592" s="1"/>
      <c r="AS4592" s="1"/>
      <c r="AT4592" s="1"/>
      <c r="AU4592" s="1"/>
      <c r="AV4592" s="1"/>
      <c r="AW4592" s="1"/>
      <c r="AX4592" s="1"/>
      <c r="AY4592" s="1"/>
      <c r="AZ4592" s="1"/>
      <c r="BA4592" s="1"/>
      <c r="BB4592" s="1"/>
    </row>
    <row r="4593" ht="15.75" customHeight="1">
      <c r="A4593" s="3">
        <v>8.0</v>
      </c>
      <c r="B4593" s="3">
        <v>1947.0</v>
      </c>
      <c r="C4593" s="3" t="s">
        <v>2209</v>
      </c>
      <c r="D4593" s="3">
        <v>1.0</v>
      </c>
      <c r="E4593" s="3">
        <v>37.0</v>
      </c>
      <c r="F4593" s="3">
        <v>0.0</v>
      </c>
      <c r="Z4593" s="1"/>
      <c r="AB4593" s="1"/>
      <c r="AF4593" s="1"/>
      <c r="AQ4593" s="1"/>
      <c r="AS4593" s="1"/>
      <c r="AT4593" s="1"/>
      <c r="AU4593" s="1"/>
      <c r="AV4593" s="1"/>
      <c r="AW4593" s="1"/>
      <c r="AX4593" s="1"/>
      <c r="AY4593" s="1"/>
      <c r="AZ4593" s="1"/>
      <c r="BA4593" s="1"/>
      <c r="BB4593" s="1"/>
    </row>
    <row r="4594" ht="15.75" customHeight="1">
      <c r="A4594" s="3">
        <v>8.0</v>
      </c>
      <c r="B4594" s="3">
        <v>1947.0</v>
      </c>
      <c r="C4594" s="3" t="s">
        <v>2209</v>
      </c>
      <c r="D4594" s="3">
        <v>1.0</v>
      </c>
      <c r="E4594" s="3">
        <v>42.0</v>
      </c>
      <c r="F4594" s="3">
        <v>0.0</v>
      </c>
      <c r="Z4594" s="1"/>
      <c r="AB4594" s="1"/>
      <c r="AF4594" s="1"/>
      <c r="AQ4594" s="1"/>
      <c r="AS4594" s="1"/>
      <c r="AT4594" s="1"/>
      <c r="AU4594" s="1"/>
      <c r="AV4594" s="1"/>
      <c r="AW4594" s="1"/>
      <c r="AX4594" s="1"/>
      <c r="AY4594" s="1"/>
      <c r="AZ4594" s="1"/>
      <c r="BA4594" s="1"/>
      <c r="BB4594" s="1"/>
    </row>
    <row r="4595" ht="15.75" customHeight="1">
      <c r="A4595" s="3">
        <v>8.0</v>
      </c>
      <c r="B4595" s="3">
        <v>1947.0</v>
      </c>
      <c r="C4595" s="3" t="s">
        <v>2209</v>
      </c>
      <c r="D4595" s="3">
        <v>1.0</v>
      </c>
      <c r="E4595" s="3">
        <v>47.0</v>
      </c>
      <c r="F4595" s="3">
        <v>0.0</v>
      </c>
      <c r="Z4595" s="1"/>
      <c r="AB4595" s="1"/>
      <c r="AF4595" s="1"/>
      <c r="AQ4595" s="1"/>
      <c r="AS4595" s="1"/>
      <c r="AT4595" s="1"/>
      <c r="AU4595" s="1"/>
      <c r="AV4595" s="1"/>
      <c r="AW4595" s="1"/>
      <c r="AX4595" s="1"/>
      <c r="AY4595" s="1"/>
      <c r="AZ4595" s="1"/>
      <c r="BA4595" s="1"/>
      <c r="BB4595" s="1"/>
    </row>
    <row r="4596" ht="15.75" customHeight="1">
      <c r="A4596" s="3">
        <v>8.0</v>
      </c>
      <c r="B4596" s="3">
        <v>1947.0</v>
      </c>
      <c r="C4596" s="3" t="s">
        <v>2209</v>
      </c>
      <c r="D4596" s="3">
        <v>1.0</v>
      </c>
      <c r="E4596" s="3">
        <v>52.0</v>
      </c>
      <c r="F4596" s="3">
        <v>0.0</v>
      </c>
      <c r="Z4596" s="1"/>
      <c r="AB4596" s="1"/>
      <c r="AF4596" s="1"/>
      <c r="AQ4596" s="1"/>
      <c r="AS4596" s="1"/>
      <c r="AT4596" s="1"/>
      <c r="AU4596" s="1"/>
      <c r="AV4596" s="1"/>
      <c r="AW4596" s="1"/>
      <c r="AX4596" s="1"/>
      <c r="AY4596" s="1"/>
      <c r="AZ4596" s="1"/>
      <c r="BA4596" s="1"/>
      <c r="BB4596" s="1"/>
    </row>
    <row r="4597" ht="15.75" customHeight="1">
      <c r="A4597" s="3">
        <v>8.0</v>
      </c>
      <c r="B4597" s="3">
        <v>1947.0</v>
      </c>
      <c r="C4597" s="3" t="s">
        <v>2209</v>
      </c>
      <c r="D4597" s="3">
        <v>1.0</v>
      </c>
      <c r="E4597" s="3">
        <v>57.0</v>
      </c>
      <c r="F4597" s="3">
        <v>0.0</v>
      </c>
      <c r="Z4597" s="1"/>
      <c r="AB4597" s="1"/>
      <c r="AF4597" s="1"/>
      <c r="AQ4597" s="1"/>
      <c r="AS4597" s="1"/>
      <c r="AT4597" s="1"/>
      <c r="AU4597" s="1"/>
      <c r="AV4597" s="1"/>
      <c r="AW4597" s="1"/>
      <c r="AX4597" s="1"/>
      <c r="AY4597" s="1"/>
      <c r="AZ4597" s="1"/>
      <c r="BA4597" s="1"/>
      <c r="BB4597" s="1"/>
    </row>
    <row r="4598" ht="15.75" customHeight="1">
      <c r="A4598" s="3">
        <v>8.0</v>
      </c>
      <c r="B4598" s="3">
        <v>1949.0</v>
      </c>
      <c r="C4598" s="3" t="s">
        <v>2209</v>
      </c>
      <c r="D4598" s="3">
        <v>1.0</v>
      </c>
      <c r="E4598" s="3">
        <v>2.0</v>
      </c>
      <c r="F4598" s="3">
        <v>0.0</v>
      </c>
      <c r="Z4598" s="1"/>
      <c r="AB4598" s="1"/>
      <c r="AF4598" s="1"/>
      <c r="AQ4598" s="1"/>
      <c r="AS4598" s="1"/>
      <c r="AT4598" s="1"/>
      <c r="AU4598" s="1"/>
      <c r="AV4598" s="1"/>
      <c r="AW4598" s="1"/>
      <c r="AX4598" s="1"/>
      <c r="AY4598" s="1"/>
      <c r="AZ4598" s="1"/>
      <c r="BA4598" s="1"/>
      <c r="BB4598" s="1"/>
    </row>
    <row r="4599" ht="15.75" customHeight="1">
      <c r="A4599" s="3">
        <v>8.0</v>
      </c>
      <c r="B4599" s="3">
        <v>1949.0</v>
      </c>
      <c r="C4599" s="3" t="s">
        <v>2209</v>
      </c>
      <c r="D4599" s="3">
        <v>1.0</v>
      </c>
      <c r="E4599" s="3">
        <v>7.0</v>
      </c>
      <c r="F4599" s="3">
        <v>0.0</v>
      </c>
      <c r="Z4599" s="1"/>
      <c r="AB4599" s="1"/>
      <c r="AF4599" s="1"/>
      <c r="AQ4599" s="1"/>
      <c r="AS4599" s="1"/>
      <c r="AT4599" s="1"/>
      <c r="AU4599" s="1"/>
      <c r="AV4599" s="1"/>
      <c r="AW4599" s="1"/>
      <c r="AX4599" s="1"/>
      <c r="AY4599" s="1"/>
      <c r="AZ4599" s="1"/>
      <c r="BA4599" s="1"/>
      <c r="BB4599" s="1"/>
    </row>
    <row r="4600" ht="15.75" customHeight="1">
      <c r="A4600" s="3">
        <v>8.0</v>
      </c>
      <c r="B4600" s="3">
        <v>1949.0</v>
      </c>
      <c r="C4600" s="3" t="s">
        <v>2209</v>
      </c>
      <c r="D4600" s="3">
        <v>1.0</v>
      </c>
      <c r="E4600" s="3">
        <v>12.0</v>
      </c>
      <c r="F4600" s="3">
        <v>0.0</v>
      </c>
      <c r="Z4600" s="1"/>
      <c r="AB4600" s="1"/>
      <c r="AF4600" s="1"/>
      <c r="AQ4600" s="1"/>
      <c r="AS4600" s="1"/>
      <c r="AT4600" s="1"/>
      <c r="AU4600" s="1"/>
      <c r="AV4600" s="1"/>
      <c r="AW4600" s="1"/>
      <c r="AX4600" s="1"/>
      <c r="AY4600" s="1"/>
      <c r="AZ4600" s="1"/>
      <c r="BA4600" s="1"/>
      <c r="BB4600" s="1"/>
    </row>
    <row r="4601" ht="15.75" customHeight="1">
      <c r="A4601" s="3">
        <v>8.0</v>
      </c>
      <c r="B4601" s="3">
        <v>1949.0</v>
      </c>
      <c r="C4601" s="3" t="s">
        <v>2209</v>
      </c>
      <c r="D4601" s="3">
        <v>1.0</v>
      </c>
      <c r="E4601" s="3">
        <v>17.0</v>
      </c>
      <c r="F4601" s="3">
        <v>0.0</v>
      </c>
      <c r="Z4601" s="1"/>
      <c r="AB4601" s="1"/>
      <c r="AF4601" s="1"/>
      <c r="AQ4601" s="1"/>
      <c r="AS4601" s="1"/>
      <c r="AT4601" s="1"/>
      <c r="AU4601" s="1"/>
      <c r="AV4601" s="1"/>
      <c r="AW4601" s="1"/>
      <c r="AX4601" s="1"/>
      <c r="AY4601" s="1"/>
      <c r="AZ4601" s="1"/>
      <c r="BA4601" s="1"/>
      <c r="BB4601" s="1"/>
    </row>
    <row r="4602" ht="15.75" customHeight="1">
      <c r="A4602" s="3">
        <v>8.0</v>
      </c>
      <c r="B4602" s="3">
        <v>1949.0</v>
      </c>
      <c r="C4602" s="3" t="s">
        <v>2209</v>
      </c>
      <c r="D4602" s="3">
        <v>1.0</v>
      </c>
      <c r="E4602" s="3">
        <v>22.0</v>
      </c>
      <c r="F4602" s="3">
        <v>0.0</v>
      </c>
      <c r="Z4602" s="1"/>
      <c r="AB4602" s="1"/>
      <c r="AF4602" s="1"/>
      <c r="AQ4602" s="1"/>
      <c r="AS4602" s="1"/>
      <c r="AT4602" s="1"/>
      <c r="AU4602" s="1"/>
      <c r="AV4602" s="1"/>
      <c r="AW4602" s="1"/>
      <c r="AX4602" s="1"/>
      <c r="AY4602" s="1"/>
      <c r="AZ4602" s="1"/>
      <c r="BA4602" s="1"/>
      <c r="BB4602" s="1"/>
    </row>
    <row r="4603" ht="15.75" customHeight="1">
      <c r="A4603" s="3">
        <v>8.0</v>
      </c>
      <c r="B4603" s="3">
        <v>1949.0</v>
      </c>
      <c r="C4603" s="3" t="s">
        <v>2209</v>
      </c>
      <c r="D4603" s="3">
        <v>1.0</v>
      </c>
      <c r="E4603" s="3">
        <v>27.0</v>
      </c>
      <c r="F4603" s="3">
        <v>0.0</v>
      </c>
      <c r="Z4603" s="1"/>
      <c r="AB4603" s="1"/>
      <c r="AF4603" s="1"/>
      <c r="AQ4603" s="1"/>
      <c r="AS4603" s="1"/>
      <c r="AT4603" s="1"/>
      <c r="AU4603" s="1"/>
      <c r="AV4603" s="1"/>
      <c r="AW4603" s="1"/>
      <c r="AX4603" s="1"/>
      <c r="AY4603" s="1"/>
      <c r="AZ4603" s="1"/>
      <c r="BA4603" s="1"/>
      <c r="BB4603" s="1"/>
    </row>
    <row r="4604" ht="15.75" customHeight="1">
      <c r="A4604" s="3">
        <v>8.0</v>
      </c>
      <c r="B4604" s="3">
        <v>1949.0</v>
      </c>
      <c r="C4604" s="3" t="s">
        <v>2209</v>
      </c>
      <c r="D4604" s="3">
        <v>1.0</v>
      </c>
      <c r="E4604" s="3">
        <v>32.0</v>
      </c>
      <c r="F4604" s="3">
        <v>0.0</v>
      </c>
      <c r="Z4604" s="1"/>
      <c r="AB4604" s="1"/>
      <c r="AF4604" s="1"/>
      <c r="AQ4604" s="1"/>
      <c r="AS4604" s="1"/>
      <c r="AT4604" s="1"/>
      <c r="AU4604" s="1"/>
      <c r="AV4604" s="1"/>
      <c r="AW4604" s="1"/>
      <c r="AX4604" s="1"/>
      <c r="AY4604" s="1"/>
      <c r="AZ4604" s="1"/>
      <c r="BA4604" s="1"/>
      <c r="BB4604" s="1"/>
    </row>
    <row r="4605" ht="15.75" customHeight="1">
      <c r="A4605" s="3">
        <v>8.0</v>
      </c>
      <c r="B4605" s="3">
        <v>1949.0</v>
      </c>
      <c r="C4605" s="3" t="s">
        <v>2209</v>
      </c>
      <c r="D4605" s="3">
        <v>1.0</v>
      </c>
      <c r="E4605" s="3">
        <v>37.0</v>
      </c>
      <c r="F4605" s="3">
        <v>0.0</v>
      </c>
      <c r="Z4605" s="1"/>
      <c r="AB4605" s="1"/>
      <c r="AF4605" s="1"/>
      <c r="AQ4605" s="1"/>
      <c r="AS4605" s="1"/>
      <c r="AT4605" s="1"/>
      <c r="AU4605" s="1"/>
      <c r="AV4605" s="1"/>
      <c r="AW4605" s="1"/>
      <c r="AX4605" s="1"/>
      <c r="AY4605" s="1"/>
      <c r="AZ4605" s="1"/>
      <c r="BA4605" s="1"/>
      <c r="BB4605" s="1"/>
    </row>
    <row r="4606" ht="15.75" customHeight="1">
      <c r="A4606" s="3">
        <v>8.0</v>
      </c>
      <c r="B4606" s="3">
        <v>1949.0</v>
      </c>
      <c r="C4606" s="3" t="s">
        <v>2209</v>
      </c>
      <c r="D4606" s="3">
        <v>1.0</v>
      </c>
      <c r="E4606" s="3">
        <v>42.0</v>
      </c>
      <c r="F4606" s="3">
        <v>0.0</v>
      </c>
      <c r="Z4606" s="1"/>
      <c r="AB4606" s="1"/>
      <c r="AF4606" s="1"/>
      <c r="AQ4606" s="1"/>
      <c r="AS4606" s="1"/>
      <c r="AT4606" s="1"/>
      <c r="AU4606" s="1"/>
      <c r="AV4606" s="1"/>
      <c r="AW4606" s="1"/>
      <c r="AX4606" s="1"/>
      <c r="AY4606" s="1"/>
      <c r="AZ4606" s="1"/>
      <c r="BA4606" s="1"/>
      <c r="BB4606" s="1"/>
    </row>
    <row r="4607" ht="15.75" customHeight="1">
      <c r="A4607" s="3">
        <v>8.0</v>
      </c>
      <c r="B4607" s="3">
        <v>1949.0</v>
      </c>
      <c r="C4607" s="3" t="s">
        <v>2209</v>
      </c>
      <c r="D4607" s="3">
        <v>1.0</v>
      </c>
      <c r="E4607" s="3">
        <v>47.0</v>
      </c>
      <c r="F4607" s="3">
        <v>0.0</v>
      </c>
      <c r="Z4607" s="1"/>
      <c r="AB4607" s="1"/>
      <c r="AF4607" s="1"/>
      <c r="AQ4607" s="1"/>
      <c r="AS4607" s="1"/>
      <c r="AT4607" s="1"/>
      <c r="AU4607" s="1"/>
      <c r="AV4607" s="1"/>
      <c r="AW4607" s="1"/>
      <c r="AX4607" s="1"/>
      <c r="AY4607" s="1"/>
      <c r="AZ4607" s="1"/>
      <c r="BA4607" s="1"/>
      <c r="BB4607" s="1"/>
    </row>
    <row r="4608" ht="15.75" customHeight="1">
      <c r="A4608" s="3">
        <v>8.0</v>
      </c>
      <c r="B4608" s="3">
        <v>1949.0</v>
      </c>
      <c r="C4608" s="3" t="s">
        <v>2209</v>
      </c>
      <c r="D4608" s="3">
        <v>1.0</v>
      </c>
      <c r="E4608" s="3">
        <v>52.0</v>
      </c>
      <c r="F4608" s="3">
        <v>0.0</v>
      </c>
      <c r="Z4608" s="1"/>
      <c r="AB4608" s="1"/>
      <c r="AF4608" s="1"/>
      <c r="AQ4608" s="1"/>
      <c r="AS4608" s="1"/>
      <c r="AT4608" s="1"/>
      <c r="AU4608" s="1"/>
      <c r="AV4608" s="1"/>
      <c r="AW4608" s="1"/>
      <c r="AX4608" s="1"/>
      <c r="AY4608" s="1"/>
      <c r="AZ4608" s="1"/>
      <c r="BA4608" s="1"/>
      <c r="BB4608" s="1"/>
    </row>
    <row r="4609" ht="15.75" customHeight="1">
      <c r="A4609" s="3">
        <v>8.0</v>
      </c>
      <c r="B4609" s="3">
        <v>1949.0</v>
      </c>
      <c r="C4609" s="3" t="s">
        <v>2209</v>
      </c>
      <c r="D4609" s="3">
        <v>1.0</v>
      </c>
      <c r="E4609" s="3">
        <v>57.0</v>
      </c>
      <c r="F4609" s="3">
        <v>0.0</v>
      </c>
      <c r="Z4609" s="1"/>
      <c r="AB4609" s="1"/>
      <c r="AF4609" s="1"/>
      <c r="AQ4609" s="1"/>
      <c r="AS4609" s="1"/>
      <c r="AT4609" s="1"/>
      <c r="AU4609" s="1"/>
      <c r="AV4609" s="1"/>
      <c r="AW4609" s="1"/>
      <c r="AX4609" s="1"/>
      <c r="AY4609" s="1"/>
      <c r="AZ4609" s="1"/>
      <c r="BA4609" s="1"/>
      <c r="BB4609" s="1"/>
    </row>
    <row r="4610" ht="15.75" customHeight="1">
      <c r="A4610" s="3">
        <v>8.0</v>
      </c>
      <c r="B4610" s="3">
        <v>1950.0</v>
      </c>
      <c r="C4610" s="3" t="s">
        <v>2209</v>
      </c>
      <c r="D4610" s="3">
        <v>1.0</v>
      </c>
      <c r="E4610" s="3">
        <v>2.0</v>
      </c>
      <c r="F4610" s="3">
        <v>1.0</v>
      </c>
      <c r="Z4610" s="1"/>
      <c r="AB4610" s="1"/>
      <c r="AF4610" s="1"/>
      <c r="AQ4610" s="1"/>
      <c r="AS4610" s="1"/>
      <c r="AT4610" s="1"/>
      <c r="AU4610" s="1"/>
      <c r="AV4610" s="1"/>
      <c r="AW4610" s="1"/>
      <c r="AX4610" s="1"/>
      <c r="AY4610" s="1"/>
      <c r="AZ4610" s="1"/>
      <c r="BA4610" s="1"/>
      <c r="BB4610" s="1"/>
    </row>
    <row r="4611" ht="15.75" customHeight="1">
      <c r="A4611" s="3">
        <v>8.0</v>
      </c>
      <c r="B4611" s="3">
        <v>1950.0</v>
      </c>
      <c r="C4611" s="3" t="s">
        <v>2209</v>
      </c>
      <c r="D4611" s="3">
        <v>1.0</v>
      </c>
      <c r="E4611" s="3">
        <v>7.0</v>
      </c>
      <c r="F4611" s="3">
        <v>1.0</v>
      </c>
      <c r="Z4611" s="1"/>
      <c r="AB4611" s="1"/>
      <c r="AF4611" s="1"/>
      <c r="AQ4611" s="1"/>
      <c r="AS4611" s="1"/>
      <c r="AT4611" s="1"/>
      <c r="AU4611" s="1"/>
      <c r="AV4611" s="1"/>
      <c r="AW4611" s="1"/>
      <c r="AX4611" s="1"/>
      <c r="AY4611" s="1"/>
      <c r="AZ4611" s="1"/>
      <c r="BA4611" s="1"/>
      <c r="BB4611" s="1"/>
    </row>
    <row r="4612" ht="15.75" customHeight="1">
      <c r="A4612" s="3">
        <v>8.0</v>
      </c>
      <c r="B4612" s="3">
        <v>1950.0</v>
      </c>
      <c r="C4612" s="3" t="s">
        <v>2209</v>
      </c>
      <c r="D4612" s="3">
        <v>1.0</v>
      </c>
      <c r="E4612" s="3">
        <v>12.0</v>
      </c>
      <c r="F4612" s="3">
        <v>1.0</v>
      </c>
      <c r="Z4612" s="1"/>
      <c r="AB4612" s="1"/>
      <c r="AF4612" s="1"/>
      <c r="AQ4612" s="1"/>
      <c r="AS4612" s="1"/>
      <c r="AT4612" s="1"/>
      <c r="AU4612" s="1"/>
      <c r="AV4612" s="1"/>
      <c r="AW4612" s="1"/>
      <c r="AX4612" s="1"/>
      <c r="AY4612" s="1"/>
      <c r="AZ4612" s="1"/>
      <c r="BA4612" s="1"/>
      <c r="BB4612" s="1"/>
    </row>
    <row r="4613" ht="15.75" customHeight="1">
      <c r="A4613" s="3">
        <v>8.0</v>
      </c>
      <c r="B4613" s="3">
        <v>1950.0</v>
      </c>
      <c r="C4613" s="3" t="s">
        <v>2209</v>
      </c>
      <c r="D4613" s="3">
        <v>1.0</v>
      </c>
      <c r="E4613" s="3">
        <v>17.0</v>
      </c>
      <c r="F4613" s="3">
        <v>1.0</v>
      </c>
      <c r="Z4613" s="1"/>
      <c r="AB4613" s="1"/>
      <c r="AF4613" s="1"/>
      <c r="AQ4613" s="1"/>
      <c r="AS4613" s="1"/>
      <c r="AT4613" s="1"/>
      <c r="AU4613" s="1"/>
      <c r="AV4613" s="1"/>
      <c r="AW4613" s="1"/>
      <c r="AX4613" s="1"/>
      <c r="AY4613" s="1"/>
      <c r="AZ4613" s="1"/>
      <c r="BA4613" s="1"/>
      <c r="BB4613" s="1"/>
    </row>
    <row r="4614" ht="15.75" customHeight="1">
      <c r="A4614" s="3">
        <v>8.0</v>
      </c>
      <c r="B4614" s="3">
        <v>1950.0</v>
      </c>
      <c r="C4614" s="3" t="s">
        <v>2209</v>
      </c>
      <c r="D4614" s="3">
        <v>1.0</v>
      </c>
      <c r="E4614" s="3">
        <v>22.0</v>
      </c>
      <c r="F4614" s="3">
        <v>1.0</v>
      </c>
      <c r="Z4614" s="1"/>
      <c r="AB4614" s="1"/>
      <c r="AF4614" s="1"/>
      <c r="AQ4614" s="1"/>
      <c r="AS4614" s="1"/>
      <c r="AT4614" s="1"/>
      <c r="AU4614" s="1"/>
      <c r="AV4614" s="1"/>
      <c r="AW4614" s="1"/>
      <c r="AX4614" s="1"/>
      <c r="AY4614" s="1"/>
      <c r="AZ4614" s="1"/>
      <c r="BA4614" s="1"/>
      <c r="BB4614" s="1"/>
    </row>
    <row r="4615" ht="15.75" customHeight="1">
      <c r="A4615" s="3">
        <v>8.0</v>
      </c>
      <c r="B4615" s="3">
        <v>1950.0</v>
      </c>
      <c r="C4615" s="3" t="s">
        <v>2209</v>
      </c>
      <c r="D4615" s="3">
        <v>1.0</v>
      </c>
      <c r="E4615" s="3">
        <v>27.0</v>
      </c>
      <c r="F4615" s="3">
        <v>1.0</v>
      </c>
      <c r="Z4615" s="1"/>
      <c r="AB4615" s="1"/>
      <c r="AF4615" s="1"/>
      <c r="AQ4615" s="1"/>
      <c r="AS4615" s="1"/>
      <c r="AT4615" s="1"/>
      <c r="AU4615" s="1"/>
      <c r="AV4615" s="1"/>
      <c r="AW4615" s="1"/>
      <c r="AX4615" s="1"/>
      <c r="AY4615" s="1"/>
      <c r="AZ4615" s="1"/>
      <c r="BA4615" s="1"/>
      <c r="BB4615" s="1"/>
    </row>
    <row r="4616" ht="15.75" customHeight="1">
      <c r="A4616" s="3">
        <v>8.0</v>
      </c>
      <c r="B4616" s="3">
        <v>1950.0</v>
      </c>
      <c r="C4616" s="3" t="s">
        <v>2209</v>
      </c>
      <c r="D4616" s="3">
        <v>1.0</v>
      </c>
      <c r="E4616" s="3">
        <v>32.0</v>
      </c>
      <c r="F4616" s="3">
        <v>1.0</v>
      </c>
      <c r="Z4616" s="1"/>
      <c r="AB4616" s="1"/>
      <c r="AF4616" s="1"/>
      <c r="AQ4616" s="1"/>
      <c r="AS4616" s="1"/>
      <c r="AT4616" s="1"/>
      <c r="AU4616" s="1"/>
      <c r="AV4616" s="1"/>
      <c r="AW4616" s="1"/>
      <c r="AX4616" s="1"/>
      <c r="AY4616" s="1"/>
      <c r="AZ4616" s="1"/>
      <c r="BA4616" s="1"/>
      <c r="BB4616" s="1"/>
    </row>
    <row r="4617" ht="15.75" customHeight="1">
      <c r="A4617" s="3">
        <v>8.0</v>
      </c>
      <c r="B4617" s="3">
        <v>1950.0</v>
      </c>
      <c r="C4617" s="3" t="s">
        <v>2209</v>
      </c>
      <c r="D4617" s="3">
        <v>1.0</v>
      </c>
      <c r="E4617" s="3">
        <v>37.0</v>
      </c>
      <c r="F4617" s="3">
        <v>1.0</v>
      </c>
      <c r="Z4617" s="1"/>
      <c r="AB4617" s="1"/>
      <c r="AF4617" s="1"/>
      <c r="AQ4617" s="1"/>
      <c r="AS4617" s="1"/>
      <c r="AT4617" s="1"/>
      <c r="AU4617" s="1"/>
      <c r="AV4617" s="1"/>
      <c r="AW4617" s="1"/>
      <c r="AX4617" s="1"/>
      <c r="AY4617" s="1"/>
      <c r="AZ4617" s="1"/>
      <c r="BA4617" s="1"/>
      <c r="BB4617" s="1"/>
    </row>
    <row r="4618" ht="15.75" customHeight="1">
      <c r="A4618" s="3">
        <v>8.0</v>
      </c>
      <c r="B4618" s="3">
        <v>1950.0</v>
      </c>
      <c r="C4618" s="3" t="s">
        <v>2209</v>
      </c>
      <c r="D4618" s="3">
        <v>1.0</v>
      </c>
      <c r="E4618" s="3">
        <v>42.0</v>
      </c>
      <c r="F4618" s="3">
        <v>1.0</v>
      </c>
      <c r="Z4618" s="1"/>
      <c r="AB4618" s="1"/>
      <c r="AF4618" s="1"/>
      <c r="AQ4618" s="1"/>
      <c r="AS4618" s="1"/>
      <c r="AT4618" s="1"/>
      <c r="AU4618" s="1"/>
      <c r="AV4618" s="1"/>
      <c r="AW4618" s="1"/>
      <c r="AX4618" s="1"/>
      <c r="AY4618" s="1"/>
      <c r="AZ4618" s="1"/>
      <c r="BA4618" s="1"/>
      <c r="BB4618" s="1"/>
    </row>
    <row r="4619" ht="15.75" customHeight="1">
      <c r="A4619" s="3">
        <v>8.0</v>
      </c>
      <c r="B4619" s="3">
        <v>1950.0</v>
      </c>
      <c r="C4619" s="3" t="s">
        <v>2209</v>
      </c>
      <c r="D4619" s="3">
        <v>1.0</v>
      </c>
      <c r="E4619" s="3">
        <v>47.0</v>
      </c>
      <c r="F4619" s="3">
        <v>1.0</v>
      </c>
      <c r="Z4619" s="1"/>
      <c r="AB4619" s="1"/>
      <c r="AF4619" s="1"/>
      <c r="AQ4619" s="1"/>
      <c r="AS4619" s="1"/>
      <c r="AT4619" s="1"/>
      <c r="AU4619" s="1"/>
      <c r="AV4619" s="1"/>
      <c r="AW4619" s="1"/>
      <c r="AX4619" s="1"/>
      <c r="AY4619" s="1"/>
      <c r="AZ4619" s="1"/>
      <c r="BA4619" s="1"/>
      <c r="BB4619" s="1"/>
    </row>
    <row r="4620" ht="15.75" customHeight="1">
      <c r="A4620" s="3">
        <v>8.0</v>
      </c>
      <c r="B4620" s="3">
        <v>1950.0</v>
      </c>
      <c r="C4620" s="3" t="s">
        <v>2209</v>
      </c>
      <c r="D4620" s="3">
        <v>1.0</v>
      </c>
      <c r="E4620" s="3">
        <v>52.0</v>
      </c>
      <c r="F4620" s="3">
        <v>1.0</v>
      </c>
      <c r="Z4620" s="1"/>
      <c r="AB4620" s="1"/>
      <c r="AF4620" s="1"/>
      <c r="AQ4620" s="1"/>
      <c r="AS4620" s="1"/>
      <c r="AT4620" s="1"/>
      <c r="AU4620" s="1"/>
      <c r="AV4620" s="1"/>
      <c r="AW4620" s="1"/>
      <c r="AX4620" s="1"/>
      <c r="AY4620" s="1"/>
      <c r="AZ4620" s="1"/>
      <c r="BA4620" s="1"/>
      <c r="BB4620" s="1"/>
    </row>
    <row r="4621" ht="15.75" customHeight="1">
      <c r="A4621" s="3">
        <v>8.0</v>
      </c>
      <c r="B4621" s="3">
        <v>1950.0</v>
      </c>
      <c r="C4621" s="3" t="s">
        <v>2209</v>
      </c>
      <c r="D4621" s="3">
        <v>1.0</v>
      </c>
      <c r="E4621" s="3">
        <v>57.0</v>
      </c>
      <c r="F4621" s="3">
        <v>1.0</v>
      </c>
      <c r="Z4621" s="1"/>
      <c r="AB4621" s="1"/>
      <c r="AF4621" s="1"/>
      <c r="AQ4621" s="1"/>
      <c r="AS4621" s="1"/>
      <c r="AT4621" s="1"/>
      <c r="AU4621" s="1"/>
      <c r="AV4621" s="1"/>
      <c r="AW4621" s="1"/>
      <c r="AX4621" s="1"/>
      <c r="AY4621" s="1"/>
      <c r="AZ4621" s="1"/>
      <c r="BA4621" s="1"/>
      <c r="BB4621" s="1"/>
    </row>
    <row r="4622" ht="15.75" customHeight="1">
      <c r="A4622" s="3">
        <v>8.0</v>
      </c>
      <c r="B4622" s="3">
        <v>1950.0</v>
      </c>
      <c r="C4622" s="3" t="s">
        <v>16</v>
      </c>
      <c r="D4622" s="3">
        <v>1.0</v>
      </c>
      <c r="E4622" s="3">
        <v>0.0</v>
      </c>
      <c r="F4622" s="3">
        <v>8.90442E-4</v>
      </c>
      <c r="Z4622" s="1"/>
      <c r="AB4622" s="1"/>
      <c r="AF4622" s="1"/>
      <c r="AQ4622" s="1"/>
      <c r="AS4622" s="1"/>
      <c r="AT4622" s="1"/>
      <c r="AU4622" s="1"/>
      <c r="AV4622" s="1"/>
      <c r="AW4622" s="1"/>
      <c r="AX4622" s="1"/>
      <c r="AY4622" s="1"/>
      <c r="AZ4622" s="1"/>
      <c r="BA4622" s="1"/>
      <c r="BB4622" s="1"/>
    </row>
    <row r="4623" ht="15.75" customHeight="1">
      <c r="A4623" s="3">
        <v>8.0</v>
      </c>
      <c r="B4623" s="3">
        <v>1950.0</v>
      </c>
      <c r="C4623" s="3" t="s">
        <v>16</v>
      </c>
      <c r="D4623" s="3">
        <v>1.0</v>
      </c>
      <c r="E4623" s="3">
        <v>1.0</v>
      </c>
      <c r="F4623" s="3">
        <v>0.00823248</v>
      </c>
      <c r="Z4623" s="1"/>
      <c r="AB4623" s="1"/>
      <c r="AF4623" s="1"/>
      <c r="AQ4623" s="1"/>
      <c r="AS4623" s="1"/>
      <c r="AT4623" s="1"/>
      <c r="AU4623" s="1"/>
      <c r="AV4623" s="1"/>
      <c r="AW4623" s="1"/>
      <c r="AX4623" s="1"/>
      <c r="AY4623" s="1"/>
      <c r="AZ4623" s="1"/>
      <c r="BA4623" s="1"/>
      <c r="BB4623" s="1"/>
    </row>
    <row r="4624" ht="15.75" customHeight="1">
      <c r="A4624" s="3">
        <v>8.0</v>
      </c>
      <c r="B4624" s="3">
        <v>1950.0</v>
      </c>
      <c r="C4624" s="3" t="s">
        <v>16</v>
      </c>
      <c r="D4624" s="3">
        <v>1.0</v>
      </c>
      <c r="E4624" s="3">
        <v>2.0</v>
      </c>
      <c r="F4624" s="3">
        <v>0.0717641</v>
      </c>
      <c r="Z4624" s="1"/>
      <c r="AB4624" s="1"/>
      <c r="AF4624" s="1"/>
      <c r="AQ4624" s="1"/>
      <c r="AS4624" s="1"/>
      <c r="AT4624" s="1"/>
      <c r="AU4624" s="1"/>
      <c r="AV4624" s="1"/>
      <c r="AW4624" s="1"/>
      <c r="AX4624" s="1"/>
      <c r="AY4624" s="1"/>
      <c r="AZ4624" s="1"/>
      <c r="BA4624" s="1"/>
      <c r="BB4624" s="1"/>
    </row>
    <row r="4625" ht="15.75" customHeight="1">
      <c r="A4625" s="3">
        <v>8.0</v>
      </c>
      <c r="B4625" s="3">
        <v>1950.0</v>
      </c>
      <c r="C4625" s="3" t="s">
        <v>16</v>
      </c>
      <c r="D4625" s="3">
        <v>1.0</v>
      </c>
      <c r="E4625" s="3">
        <v>3.0</v>
      </c>
      <c r="F4625" s="3">
        <v>0.41863</v>
      </c>
      <c r="Z4625" s="1"/>
      <c r="AB4625" s="1"/>
      <c r="AF4625" s="1"/>
      <c r="AQ4625" s="1"/>
      <c r="AS4625" s="1"/>
      <c r="AT4625" s="1"/>
      <c r="AU4625" s="1"/>
      <c r="AV4625" s="1"/>
      <c r="AW4625" s="1"/>
      <c r="AX4625" s="1"/>
      <c r="AY4625" s="1"/>
      <c r="AZ4625" s="1"/>
      <c r="BA4625" s="1"/>
      <c r="BB4625" s="1"/>
    </row>
    <row r="4626" ht="15.75" customHeight="1">
      <c r="A4626" s="3">
        <v>8.0</v>
      </c>
      <c r="B4626" s="3">
        <v>1950.0</v>
      </c>
      <c r="C4626" s="3" t="s">
        <v>16</v>
      </c>
      <c r="D4626" s="3">
        <v>1.0</v>
      </c>
      <c r="E4626" s="3">
        <v>4.0</v>
      </c>
      <c r="F4626" s="3">
        <v>0.870242</v>
      </c>
      <c r="Z4626" s="1"/>
      <c r="AB4626" s="1"/>
      <c r="AF4626" s="1"/>
      <c r="AQ4626" s="1"/>
      <c r="AS4626" s="1"/>
      <c r="AT4626" s="1"/>
      <c r="AU4626" s="1"/>
      <c r="AV4626" s="1"/>
      <c r="AW4626" s="1"/>
      <c r="AX4626" s="1"/>
      <c r="AY4626" s="1"/>
      <c r="AZ4626" s="1"/>
      <c r="BA4626" s="1"/>
      <c r="BB4626" s="1"/>
    </row>
    <row r="4627" ht="15.75" customHeight="1">
      <c r="A4627" s="3">
        <v>8.0</v>
      </c>
      <c r="B4627" s="3">
        <v>1950.0</v>
      </c>
      <c r="C4627" s="3" t="s">
        <v>16</v>
      </c>
      <c r="D4627" s="3">
        <v>1.0</v>
      </c>
      <c r="E4627" s="3">
        <v>5.0</v>
      </c>
      <c r="F4627" s="3">
        <v>0.984243</v>
      </c>
      <c r="Z4627" s="1"/>
      <c r="AB4627" s="1"/>
      <c r="AF4627" s="1"/>
      <c r="AQ4627" s="1"/>
      <c r="AS4627" s="1"/>
      <c r="AT4627" s="1"/>
      <c r="AU4627" s="1"/>
      <c r="AV4627" s="1"/>
      <c r="AW4627" s="1"/>
      <c r="AX4627" s="1"/>
      <c r="AY4627" s="1"/>
      <c r="AZ4627" s="1"/>
      <c r="BA4627" s="1"/>
      <c r="BB4627" s="1"/>
    </row>
    <row r="4628" ht="15.75" customHeight="1">
      <c r="A4628" s="3">
        <v>8.0</v>
      </c>
      <c r="B4628" s="3">
        <v>1950.0</v>
      </c>
      <c r="C4628" s="3" t="s">
        <v>16</v>
      </c>
      <c r="D4628" s="3">
        <v>1.0</v>
      </c>
      <c r="E4628" s="3">
        <v>6.0</v>
      </c>
      <c r="F4628" s="3">
        <v>0.998284</v>
      </c>
      <c r="Z4628" s="1"/>
      <c r="AB4628" s="1"/>
      <c r="AF4628" s="1"/>
      <c r="AQ4628" s="1"/>
      <c r="AS4628" s="1"/>
      <c r="AT4628" s="1"/>
      <c r="AU4628" s="1"/>
      <c r="AV4628" s="1"/>
      <c r="AW4628" s="1"/>
      <c r="AX4628" s="1"/>
      <c r="AY4628" s="1"/>
      <c r="AZ4628" s="1"/>
      <c r="BA4628" s="1"/>
      <c r="BB4628" s="1"/>
    </row>
    <row r="4629" ht="15.75" customHeight="1">
      <c r="A4629" s="3">
        <v>8.0</v>
      </c>
      <c r="B4629" s="3">
        <v>1950.0</v>
      </c>
      <c r="C4629" s="3" t="s">
        <v>16</v>
      </c>
      <c r="D4629" s="3">
        <v>1.0</v>
      </c>
      <c r="E4629" s="3">
        <v>7.0</v>
      </c>
      <c r="F4629" s="3">
        <v>0.999815</v>
      </c>
      <c r="Z4629" s="1"/>
      <c r="AB4629" s="1"/>
      <c r="AF4629" s="1"/>
      <c r="AQ4629" s="1"/>
      <c r="AS4629" s="1"/>
      <c r="AT4629" s="1"/>
      <c r="AU4629" s="1"/>
      <c r="AV4629" s="1"/>
      <c r="AW4629" s="1"/>
      <c r="AX4629" s="1"/>
      <c r="AY4629" s="1"/>
      <c r="AZ4629" s="1"/>
      <c r="BA4629" s="1"/>
      <c r="BB4629" s="1"/>
    </row>
    <row r="4630" ht="15.75" customHeight="1">
      <c r="A4630" s="3">
        <v>8.0</v>
      </c>
      <c r="B4630" s="3">
        <v>1950.0</v>
      </c>
      <c r="C4630" s="3" t="s">
        <v>16</v>
      </c>
      <c r="D4630" s="3">
        <v>1.0</v>
      </c>
      <c r="E4630" s="3">
        <v>8.0</v>
      </c>
      <c r="F4630" s="3">
        <v>0.99998</v>
      </c>
      <c r="Z4630" s="1"/>
      <c r="AB4630" s="1"/>
      <c r="AF4630" s="1"/>
      <c r="AQ4630" s="1"/>
      <c r="AS4630" s="1"/>
      <c r="AT4630" s="1"/>
      <c r="AU4630" s="1"/>
      <c r="AV4630" s="1"/>
      <c r="AW4630" s="1"/>
      <c r="AX4630" s="1"/>
      <c r="AY4630" s="1"/>
      <c r="AZ4630" s="1"/>
      <c r="BA4630" s="1"/>
      <c r="BB4630" s="1"/>
    </row>
    <row r="4631" ht="15.75" customHeight="1">
      <c r="A4631" s="3">
        <v>8.0</v>
      </c>
      <c r="B4631" s="3">
        <v>1950.0</v>
      </c>
      <c r="C4631" s="3" t="s">
        <v>16</v>
      </c>
      <c r="D4631" s="3">
        <v>1.0</v>
      </c>
      <c r="E4631" s="3">
        <v>9.0</v>
      </c>
      <c r="F4631" s="3">
        <v>0.999998</v>
      </c>
      <c r="Z4631" s="1"/>
      <c r="AB4631" s="1"/>
      <c r="AF4631" s="1"/>
      <c r="AQ4631" s="1"/>
      <c r="AS4631" s="1"/>
      <c r="AT4631" s="1"/>
      <c r="AU4631" s="1"/>
      <c r="AV4631" s="1"/>
      <c r="AW4631" s="1"/>
      <c r="AX4631" s="1"/>
      <c r="AY4631" s="1"/>
      <c r="AZ4631" s="1"/>
      <c r="BA4631" s="1"/>
      <c r="BB4631" s="1"/>
    </row>
    <row r="4632" ht="15.75" customHeight="1">
      <c r="A4632" s="3">
        <v>8.0</v>
      </c>
      <c r="B4632" s="3">
        <v>1950.0</v>
      </c>
      <c r="C4632" s="3" t="s">
        <v>16</v>
      </c>
      <c r="D4632" s="3">
        <v>1.0</v>
      </c>
      <c r="E4632" s="3">
        <v>10.0</v>
      </c>
      <c r="F4632" s="3">
        <v>1.0</v>
      </c>
      <c r="Z4632" s="1"/>
      <c r="AB4632" s="1"/>
      <c r="AF4632" s="1"/>
      <c r="AQ4632" s="1"/>
      <c r="AS4632" s="1"/>
      <c r="AT4632" s="1"/>
      <c r="AU4632" s="1"/>
      <c r="AV4632" s="1"/>
      <c r="AW4632" s="1"/>
      <c r="AX4632" s="1"/>
      <c r="AY4632" s="1"/>
      <c r="AZ4632" s="1"/>
      <c r="BA4632" s="1"/>
      <c r="BB4632" s="1"/>
    </row>
    <row r="4633" ht="15.75" customHeight="1">
      <c r="A4633" s="3">
        <v>8.0</v>
      </c>
      <c r="B4633" s="3">
        <v>1950.0</v>
      </c>
      <c r="C4633" s="3" t="s">
        <v>16</v>
      </c>
      <c r="D4633" s="3">
        <v>1.0</v>
      </c>
      <c r="E4633" s="3">
        <v>11.0</v>
      </c>
      <c r="F4633" s="3">
        <v>1.0</v>
      </c>
      <c r="Z4633" s="1"/>
      <c r="AB4633" s="1"/>
      <c r="AF4633" s="1"/>
      <c r="AQ4633" s="1"/>
      <c r="AS4633" s="1"/>
      <c r="AT4633" s="1"/>
      <c r="AU4633" s="1"/>
      <c r="AV4633" s="1"/>
      <c r="AW4633" s="1"/>
      <c r="AX4633" s="1"/>
      <c r="AY4633" s="1"/>
      <c r="AZ4633" s="1"/>
      <c r="BA4633" s="1"/>
      <c r="BB4633" s="1"/>
    </row>
    <row r="4634" ht="15.75" customHeight="1">
      <c r="A4634" s="3">
        <v>8.0</v>
      </c>
      <c r="B4634" s="3">
        <v>1950.0</v>
      </c>
      <c r="C4634" s="3" t="s">
        <v>16</v>
      </c>
      <c r="D4634" s="3">
        <v>1.0</v>
      </c>
      <c r="E4634" s="3">
        <v>12.0</v>
      </c>
      <c r="F4634" s="3">
        <v>1.0</v>
      </c>
      <c r="Z4634" s="1"/>
      <c r="AB4634" s="1"/>
      <c r="AF4634" s="1"/>
      <c r="AQ4634" s="1"/>
      <c r="AS4634" s="1"/>
      <c r="AT4634" s="1"/>
      <c r="AU4634" s="1"/>
      <c r="AV4634" s="1"/>
      <c r="AW4634" s="1"/>
      <c r="AX4634" s="1"/>
      <c r="AY4634" s="1"/>
      <c r="AZ4634" s="1"/>
      <c r="BA4634" s="1"/>
      <c r="BB4634" s="1"/>
    </row>
    <row r="4635" ht="15.75" customHeight="1">
      <c r="A4635" s="3">
        <v>8.0</v>
      </c>
      <c r="B4635" s="3">
        <v>1950.0</v>
      </c>
      <c r="C4635" s="3" t="s">
        <v>16</v>
      </c>
      <c r="D4635" s="3">
        <v>1.0</v>
      </c>
      <c r="E4635" s="3">
        <v>13.0</v>
      </c>
      <c r="F4635" s="3">
        <v>1.0</v>
      </c>
      <c r="Z4635" s="1"/>
      <c r="AB4635" s="1"/>
      <c r="AF4635" s="1"/>
      <c r="AQ4635" s="1"/>
      <c r="AS4635" s="1"/>
      <c r="AT4635" s="1"/>
      <c r="AU4635" s="1"/>
      <c r="AV4635" s="1"/>
      <c r="AW4635" s="1"/>
      <c r="AX4635" s="1"/>
      <c r="AY4635" s="1"/>
      <c r="AZ4635" s="1"/>
      <c r="BA4635" s="1"/>
      <c r="BB4635" s="1"/>
    </row>
    <row r="4636" ht="15.75" customHeight="1">
      <c r="A4636" s="3">
        <v>8.0</v>
      </c>
      <c r="B4636" s="3">
        <v>1950.0</v>
      </c>
      <c r="C4636" s="3" t="s">
        <v>16</v>
      </c>
      <c r="D4636" s="3">
        <v>1.0</v>
      </c>
      <c r="E4636" s="3">
        <v>14.0</v>
      </c>
      <c r="F4636" s="3">
        <v>1.0</v>
      </c>
      <c r="Z4636" s="1"/>
      <c r="AB4636" s="1"/>
      <c r="AF4636" s="1"/>
      <c r="AQ4636" s="1"/>
      <c r="AS4636" s="1"/>
      <c r="AT4636" s="1"/>
      <c r="AU4636" s="1"/>
      <c r="AV4636" s="1"/>
      <c r="AW4636" s="1"/>
      <c r="AX4636" s="1"/>
      <c r="AY4636" s="1"/>
      <c r="AZ4636" s="1"/>
      <c r="BA4636" s="1"/>
      <c r="BB4636" s="1"/>
    </row>
    <row r="4637" ht="15.75" customHeight="1">
      <c r="A4637" s="3">
        <v>8.0</v>
      </c>
      <c r="B4637" s="3">
        <v>2007.0</v>
      </c>
      <c r="C4637" s="3" t="s">
        <v>16</v>
      </c>
      <c r="D4637" s="3">
        <v>1.0</v>
      </c>
      <c r="E4637" s="3">
        <v>0.0</v>
      </c>
      <c r="F4637" s="3">
        <v>9.86483E-4</v>
      </c>
      <c r="Z4637" s="1"/>
      <c r="AB4637" s="1"/>
      <c r="AF4637" s="1"/>
      <c r="AQ4637" s="1"/>
      <c r="AS4637" s="1"/>
      <c r="AT4637" s="1"/>
      <c r="AU4637" s="1"/>
      <c r="AV4637" s="1"/>
      <c r="AW4637" s="1"/>
      <c r="AX4637" s="1"/>
      <c r="AY4637" s="1"/>
      <c r="AZ4637" s="1"/>
      <c r="BA4637" s="1"/>
      <c r="BB4637" s="1"/>
    </row>
    <row r="4638" ht="15.75" customHeight="1">
      <c r="A4638" s="3">
        <v>8.0</v>
      </c>
      <c r="B4638" s="3">
        <v>2007.0</v>
      </c>
      <c r="C4638" s="3" t="s">
        <v>16</v>
      </c>
      <c r="D4638" s="3">
        <v>1.0</v>
      </c>
      <c r="E4638" s="3">
        <v>1.0</v>
      </c>
      <c r="F4638" s="3">
        <v>0.00536895</v>
      </c>
      <c r="Z4638" s="1"/>
      <c r="AB4638" s="1"/>
      <c r="AF4638" s="1"/>
      <c r="AQ4638" s="1"/>
      <c r="AS4638" s="1"/>
      <c r="AT4638" s="1"/>
      <c r="AU4638" s="1"/>
      <c r="AV4638" s="1"/>
      <c r="AW4638" s="1"/>
      <c r="AX4638" s="1"/>
      <c r="AY4638" s="1"/>
      <c r="AZ4638" s="1"/>
      <c r="BA4638" s="1"/>
      <c r="BB4638" s="1"/>
    </row>
    <row r="4639" ht="15.75" customHeight="1">
      <c r="A4639" s="3">
        <v>8.0</v>
      </c>
      <c r="B4639" s="3">
        <v>2007.0</v>
      </c>
      <c r="C4639" s="3" t="s">
        <v>16</v>
      </c>
      <c r="D4639" s="3">
        <v>1.0</v>
      </c>
      <c r="E4639" s="3">
        <v>2.0</v>
      </c>
      <c r="F4639" s="3">
        <v>0.028662</v>
      </c>
      <c r="Z4639" s="1"/>
      <c r="AB4639" s="1"/>
      <c r="AF4639" s="1"/>
      <c r="AQ4639" s="1"/>
      <c r="AS4639" s="1"/>
      <c r="AT4639" s="1"/>
      <c r="AU4639" s="1"/>
      <c r="AV4639" s="1"/>
      <c r="AW4639" s="1"/>
      <c r="AX4639" s="1"/>
      <c r="AY4639" s="1"/>
      <c r="AZ4639" s="1"/>
      <c r="BA4639" s="1"/>
      <c r="BB4639" s="1"/>
    </row>
    <row r="4640" ht="15.75" customHeight="1">
      <c r="A4640" s="3">
        <v>8.0</v>
      </c>
      <c r="B4640" s="3">
        <v>2007.0</v>
      </c>
      <c r="C4640" s="3" t="s">
        <v>16</v>
      </c>
      <c r="D4640" s="3">
        <v>1.0</v>
      </c>
      <c r="E4640" s="3">
        <v>3.0</v>
      </c>
      <c r="F4640" s="3">
        <v>0.138899</v>
      </c>
      <c r="Z4640" s="1"/>
      <c r="AB4640" s="1"/>
      <c r="AF4640" s="1"/>
      <c r="AQ4640" s="1"/>
      <c r="AS4640" s="1"/>
      <c r="AT4640" s="1"/>
      <c r="AU4640" s="1"/>
      <c r="AV4640" s="1"/>
      <c r="AW4640" s="1"/>
      <c r="AX4640" s="1"/>
      <c r="AY4640" s="1"/>
      <c r="AZ4640" s="1"/>
      <c r="BA4640" s="1"/>
      <c r="BB4640" s="1"/>
    </row>
    <row r="4641" ht="15.75" customHeight="1">
      <c r="A4641" s="3">
        <v>8.0</v>
      </c>
      <c r="B4641" s="3">
        <v>2007.0</v>
      </c>
      <c r="C4641" s="3" t="s">
        <v>16</v>
      </c>
      <c r="D4641" s="3">
        <v>1.0</v>
      </c>
      <c r="E4641" s="3">
        <v>4.0</v>
      </c>
      <c r="F4641" s="3">
        <v>0.468585</v>
      </c>
      <c r="Z4641" s="1"/>
      <c r="AB4641" s="1"/>
      <c r="AF4641" s="1"/>
      <c r="AQ4641" s="1"/>
      <c r="AS4641" s="1"/>
      <c r="AT4641" s="1"/>
      <c r="AU4641" s="1"/>
      <c r="AV4641" s="1"/>
      <c r="AW4641" s="1"/>
      <c r="AX4641" s="1"/>
      <c r="AY4641" s="1"/>
      <c r="AZ4641" s="1"/>
      <c r="BA4641" s="1"/>
      <c r="BB4641" s="1"/>
    </row>
    <row r="4642" ht="15.75" customHeight="1">
      <c r="A4642" s="3">
        <v>8.0</v>
      </c>
      <c r="B4642" s="3">
        <v>2007.0</v>
      </c>
      <c r="C4642" s="3" t="s">
        <v>16</v>
      </c>
      <c r="D4642" s="3">
        <v>1.0</v>
      </c>
      <c r="E4642" s="3">
        <v>5.0</v>
      </c>
      <c r="F4642" s="3">
        <v>0.828184</v>
      </c>
      <c r="Z4642" s="1"/>
      <c r="AB4642" s="1"/>
      <c r="AF4642" s="1"/>
      <c r="AQ4642" s="1"/>
      <c r="AS4642" s="1"/>
      <c r="AT4642" s="1"/>
      <c r="AU4642" s="1"/>
      <c r="AV4642" s="1"/>
      <c r="AW4642" s="1"/>
      <c r="AX4642" s="1"/>
      <c r="AY4642" s="1"/>
      <c r="AZ4642" s="1"/>
      <c r="BA4642" s="1"/>
      <c r="BB4642" s="1"/>
    </row>
    <row r="4643" ht="15.75" customHeight="1">
      <c r="A4643" s="3">
        <v>8.0</v>
      </c>
      <c r="B4643" s="3">
        <v>2007.0</v>
      </c>
      <c r="C4643" s="3" t="s">
        <v>16</v>
      </c>
      <c r="D4643" s="3">
        <v>1.0</v>
      </c>
      <c r="E4643" s="3">
        <v>6.0</v>
      </c>
      <c r="F4643" s="3">
        <v>0.963436</v>
      </c>
      <c r="Z4643" s="1"/>
      <c r="AB4643" s="1"/>
      <c r="AF4643" s="1"/>
      <c r="AQ4643" s="1"/>
      <c r="AS4643" s="1"/>
      <c r="AT4643" s="1"/>
      <c r="AU4643" s="1"/>
      <c r="AV4643" s="1"/>
      <c r="AW4643" s="1"/>
      <c r="AX4643" s="1"/>
      <c r="AY4643" s="1"/>
      <c r="AZ4643" s="1"/>
      <c r="BA4643" s="1"/>
      <c r="BB4643" s="1"/>
    </row>
    <row r="4644" ht="15.75" customHeight="1">
      <c r="A4644" s="3">
        <v>8.0</v>
      </c>
      <c r="B4644" s="3">
        <v>2007.0</v>
      </c>
      <c r="C4644" s="3" t="s">
        <v>16</v>
      </c>
      <c r="D4644" s="3">
        <v>1.0</v>
      </c>
      <c r="E4644" s="3">
        <v>7.0</v>
      </c>
      <c r="F4644" s="3">
        <v>0.993105</v>
      </c>
      <c r="Z4644" s="1"/>
      <c r="AB4644" s="1"/>
      <c r="AF4644" s="1"/>
      <c r="AQ4644" s="1"/>
      <c r="AS4644" s="1"/>
      <c r="AT4644" s="1"/>
      <c r="AU4644" s="1"/>
      <c r="AV4644" s="1"/>
      <c r="AW4644" s="1"/>
      <c r="AX4644" s="1"/>
      <c r="AY4644" s="1"/>
      <c r="AZ4644" s="1"/>
      <c r="BA4644" s="1"/>
      <c r="BB4644" s="1"/>
    </row>
    <row r="4645" ht="15.75" customHeight="1">
      <c r="A4645" s="3">
        <v>8.0</v>
      </c>
      <c r="B4645" s="3">
        <v>2007.0</v>
      </c>
      <c r="C4645" s="3" t="s">
        <v>16</v>
      </c>
      <c r="D4645" s="3">
        <v>1.0</v>
      </c>
      <c r="E4645" s="3">
        <v>8.0</v>
      </c>
      <c r="F4645" s="3">
        <v>0.998732</v>
      </c>
      <c r="Z4645" s="1"/>
      <c r="AB4645" s="1"/>
      <c r="AF4645" s="1"/>
      <c r="AQ4645" s="1"/>
      <c r="AS4645" s="1"/>
      <c r="AT4645" s="1"/>
      <c r="AU4645" s="1"/>
      <c r="AV4645" s="1"/>
      <c r="AW4645" s="1"/>
      <c r="AX4645" s="1"/>
      <c r="AY4645" s="1"/>
      <c r="AZ4645" s="1"/>
      <c r="BA4645" s="1"/>
      <c r="BB4645" s="1"/>
    </row>
    <row r="4646" ht="15.75" customHeight="1">
      <c r="A4646" s="3">
        <v>8.0</v>
      </c>
      <c r="B4646" s="3">
        <v>2007.0</v>
      </c>
      <c r="C4646" s="3" t="s">
        <v>16</v>
      </c>
      <c r="D4646" s="3">
        <v>1.0</v>
      </c>
      <c r="E4646" s="3">
        <v>9.0</v>
      </c>
      <c r="F4646" s="3">
        <v>0.999768</v>
      </c>
      <c r="Z4646" s="1"/>
      <c r="AB4646" s="1"/>
      <c r="AF4646" s="1"/>
      <c r="AQ4646" s="1"/>
      <c r="AS4646" s="1"/>
      <c r="AT4646" s="1"/>
      <c r="AU4646" s="1"/>
      <c r="AV4646" s="1"/>
      <c r="AW4646" s="1"/>
      <c r="AX4646" s="1"/>
      <c r="AY4646" s="1"/>
      <c r="AZ4646" s="1"/>
      <c r="BA4646" s="1"/>
      <c r="BB4646" s="1"/>
    </row>
    <row r="4647" ht="15.75" customHeight="1">
      <c r="A4647" s="3">
        <v>8.0</v>
      </c>
      <c r="B4647" s="3">
        <v>2007.0</v>
      </c>
      <c r="C4647" s="3" t="s">
        <v>16</v>
      </c>
      <c r="D4647" s="3">
        <v>1.0</v>
      </c>
      <c r="E4647" s="3">
        <v>10.0</v>
      </c>
      <c r="F4647" s="3">
        <v>0.999958</v>
      </c>
      <c r="Z4647" s="1"/>
      <c r="AB4647" s="1"/>
      <c r="AF4647" s="1"/>
      <c r="AQ4647" s="1"/>
      <c r="AS4647" s="1"/>
      <c r="AT4647" s="1"/>
      <c r="AU4647" s="1"/>
      <c r="AV4647" s="1"/>
      <c r="AW4647" s="1"/>
      <c r="AX4647" s="1"/>
      <c r="AY4647" s="1"/>
      <c r="AZ4647" s="1"/>
      <c r="BA4647" s="1"/>
      <c r="BB4647" s="1"/>
    </row>
    <row r="4648" ht="15.75" customHeight="1">
      <c r="A4648" s="3">
        <v>8.0</v>
      </c>
      <c r="B4648" s="3">
        <v>2007.0</v>
      </c>
      <c r="C4648" s="3" t="s">
        <v>16</v>
      </c>
      <c r="D4648" s="3">
        <v>1.0</v>
      </c>
      <c r="E4648" s="3">
        <v>11.0</v>
      </c>
      <c r="F4648" s="3">
        <v>0.999992</v>
      </c>
      <c r="Z4648" s="1"/>
      <c r="AB4648" s="1"/>
      <c r="AF4648" s="1"/>
      <c r="AQ4648" s="1"/>
      <c r="AS4648" s="1"/>
      <c r="AT4648" s="1"/>
      <c r="AU4648" s="1"/>
      <c r="AV4648" s="1"/>
      <c r="AW4648" s="1"/>
      <c r="AX4648" s="1"/>
      <c r="AY4648" s="1"/>
      <c r="AZ4648" s="1"/>
      <c r="BA4648" s="1"/>
      <c r="BB4648" s="1"/>
    </row>
    <row r="4649" ht="15.75" customHeight="1">
      <c r="A4649" s="3">
        <v>8.0</v>
      </c>
      <c r="B4649" s="3">
        <v>2007.0</v>
      </c>
      <c r="C4649" s="3" t="s">
        <v>16</v>
      </c>
      <c r="D4649" s="3">
        <v>1.0</v>
      </c>
      <c r="E4649" s="3">
        <v>12.0</v>
      </c>
      <c r="F4649" s="3">
        <v>0.999999</v>
      </c>
      <c r="Z4649" s="1"/>
      <c r="AB4649" s="1"/>
      <c r="AF4649" s="1"/>
      <c r="AQ4649" s="1"/>
      <c r="AS4649" s="1"/>
      <c r="AT4649" s="1"/>
      <c r="AU4649" s="1"/>
      <c r="AV4649" s="1"/>
      <c r="AW4649" s="1"/>
      <c r="AX4649" s="1"/>
      <c r="AY4649" s="1"/>
      <c r="AZ4649" s="1"/>
      <c r="BA4649" s="1"/>
      <c r="BB4649" s="1"/>
    </row>
    <row r="4650" ht="15.75" customHeight="1">
      <c r="A4650" s="3">
        <v>8.0</v>
      </c>
      <c r="B4650" s="3">
        <v>2007.0</v>
      </c>
      <c r="C4650" s="3" t="s">
        <v>16</v>
      </c>
      <c r="D4650" s="3">
        <v>1.0</v>
      </c>
      <c r="E4650" s="3">
        <v>13.0</v>
      </c>
      <c r="F4650" s="3">
        <v>1.0</v>
      </c>
      <c r="Z4650" s="1"/>
      <c r="AB4650" s="1"/>
      <c r="AF4650" s="1"/>
      <c r="AQ4650" s="1"/>
      <c r="AS4650" s="1"/>
      <c r="AT4650" s="1"/>
      <c r="AU4650" s="1"/>
      <c r="AV4650" s="1"/>
      <c r="AW4650" s="1"/>
      <c r="AX4650" s="1"/>
      <c r="AY4650" s="1"/>
      <c r="AZ4650" s="1"/>
      <c r="BA4650" s="1"/>
      <c r="BB4650" s="1"/>
    </row>
    <row r="4651" ht="15.75" customHeight="1">
      <c r="A4651" s="3">
        <v>8.0</v>
      </c>
      <c r="B4651" s="3">
        <v>2007.0</v>
      </c>
      <c r="C4651" s="3" t="s">
        <v>16</v>
      </c>
      <c r="D4651" s="3">
        <v>1.0</v>
      </c>
      <c r="E4651" s="3">
        <v>14.0</v>
      </c>
      <c r="F4651" s="3">
        <v>1.0</v>
      </c>
      <c r="Z4651" s="1"/>
      <c r="AB4651" s="1"/>
      <c r="AF4651" s="1"/>
      <c r="AQ4651" s="1"/>
      <c r="AS4651" s="1"/>
      <c r="AT4651" s="1"/>
      <c r="AU4651" s="1"/>
      <c r="AV4651" s="1"/>
      <c r="AW4651" s="1"/>
      <c r="AX4651" s="1"/>
      <c r="AY4651" s="1"/>
      <c r="AZ4651" s="1"/>
      <c r="BA4651" s="1"/>
      <c r="BB4651" s="1"/>
    </row>
    <row r="4652" ht="15.75" customHeight="1">
      <c r="A4652" s="3">
        <v>8.0</v>
      </c>
      <c r="B4652" s="3">
        <v>2014.0</v>
      </c>
      <c r="C4652" s="3" t="s">
        <v>2209</v>
      </c>
      <c r="D4652" s="3">
        <v>1.0</v>
      </c>
      <c r="E4652" s="3">
        <v>2.0</v>
      </c>
      <c r="F4652" s="3">
        <v>1.0</v>
      </c>
      <c r="Z4652" s="1"/>
      <c r="AB4652" s="1"/>
      <c r="AF4652" s="1"/>
      <c r="AQ4652" s="1"/>
      <c r="AS4652" s="1"/>
      <c r="AT4652" s="1"/>
      <c r="AU4652" s="1"/>
      <c r="AV4652" s="1"/>
      <c r="AW4652" s="1"/>
      <c r="AX4652" s="1"/>
      <c r="AY4652" s="1"/>
      <c r="AZ4652" s="1"/>
      <c r="BA4652" s="1"/>
      <c r="BB4652" s="1"/>
    </row>
    <row r="4653" ht="15.75" customHeight="1">
      <c r="A4653" s="3">
        <v>8.0</v>
      </c>
      <c r="B4653" s="3">
        <v>2014.0</v>
      </c>
      <c r="C4653" s="3" t="s">
        <v>2209</v>
      </c>
      <c r="D4653" s="3">
        <v>1.0</v>
      </c>
      <c r="E4653" s="3">
        <v>7.0</v>
      </c>
      <c r="F4653" s="3">
        <v>1.0</v>
      </c>
      <c r="Z4653" s="1"/>
      <c r="AB4653" s="1"/>
      <c r="AF4653" s="1"/>
      <c r="AQ4653" s="1"/>
      <c r="AS4653" s="1"/>
      <c r="AT4653" s="1"/>
      <c r="AU4653" s="1"/>
      <c r="AV4653" s="1"/>
      <c r="AW4653" s="1"/>
      <c r="AX4653" s="1"/>
      <c r="AY4653" s="1"/>
      <c r="AZ4653" s="1"/>
      <c r="BA4653" s="1"/>
      <c r="BB4653" s="1"/>
    </row>
    <row r="4654" ht="15.75" customHeight="1">
      <c r="A4654" s="3">
        <v>8.0</v>
      </c>
      <c r="B4654" s="3">
        <v>2014.0</v>
      </c>
      <c r="C4654" s="3" t="s">
        <v>2209</v>
      </c>
      <c r="D4654" s="3">
        <v>1.0</v>
      </c>
      <c r="E4654" s="3">
        <v>12.0</v>
      </c>
      <c r="F4654" s="3">
        <v>1.0</v>
      </c>
      <c r="Z4654" s="1"/>
      <c r="AB4654" s="1"/>
      <c r="AF4654" s="1"/>
      <c r="AQ4654" s="1"/>
      <c r="AS4654" s="1"/>
      <c r="AT4654" s="1"/>
      <c r="AU4654" s="1"/>
      <c r="AV4654" s="1"/>
      <c r="AW4654" s="1"/>
      <c r="AX4654" s="1"/>
      <c r="AY4654" s="1"/>
      <c r="AZ4654" s="1"/>
      <c r="BA4654" s="1"/>
      <c r="BB4654" s="1"/>
    </row>
    <row r="4655" ht="15.75" customHeight="1">
      <c r="A4655" s="3">
        <v>8.0</v>
      </c>
      <c r="B4655" s="3">
        <v>2014.0</v>
      </c>
      <c r="C4655" s="3" t="s">
        <v>2209</v>
      </c>
      <c r="D4655" s="3">
        <v>1.0</v>
      </c>
      <c r="E4655" s="3">
        <v>17.0</v>
      </c>
      <c r="F4655" s="3">
        <v>1.0</v>
      </c>
      <c r="Z4655" s="1"/>
      <c r="AB4655" s="1"/>
      <c r="AF4655" s="1"/>
      <c r="AQ4655" s="1"/>
      <c r="AS4655" s="1"/>
      <c r="AT4655" s="1"/>
      <c r="AU4655" s="1"/>
      <c r="AV4655" s="1"/>
      <c r="AW4655" s="1"/>
      <c r="AX4655" s="1"/>
      <c r="AY4655" s="1"/>
      <c r="AZ4655" s="1"/>
      <c r="BA4655" s="1"/>
      <c r="BB4655" s="1"/>
    </row>
    <row r="4656" ht="15.75" customHeight="1">
      <c r="A4656" s="3">
        <v>8.0</v>
      </c>
      <c r="B4656" s="3">
        <v>2014.0</v>
      </c>
      <c r="C4656" s="3" t="s">
        <v>2209</v>
      </c>
      <c r="D4656" s="3">
        <v>1.0</v>
      </c>
      <c r="E4656" s="3">
        <v>22.0</v>
      </c>
      <c r="F4656" s="3">
        <v>1.0</v>
      </c>
      <c r="Z4656" s="1"/>
      <c r="AB4656" s="1"/>
      <c r="AF4656" s="1"/>
      <c r="AQ4656" s="1"/>
      <c r="AS4656" s="1"/>
      <c r="AT4656" s="1"/>
      <c r="AU4656" s="1"/>
      <c r="AV4656" s="1"/>
      <c r="AW4656" s="1"/>
      <c r="AX4656" s="1"/>
      <c r="AY4656" s="1"/>
      <c r="AZ4656" s="1"/>
      <c r="BA4656" s="1"/>
      <c r="BB4656" s="1"/>
    </row>
    <row r="4657" ht="15.75" customHeight="1">
      <c r="A4657" s="3">
        <v>8.0</v>
      </c>
      <c r="B4657" s="3">
        <v>2014.0</v>
      </c>
      <c r="C4657" s="3" t="s">
        <v>2209</v>
      </c>
      <c r="D4657" s="3">
        <v>1.0</v>
      </c>
      <c r="E4657" s="3">
        <v>27.0</v>
      </c>
      <c r="F4657" s="3">
        <v>1.0</v>
      </c>
      <c r="Z4657" s="1"/>
      <c r="AB4657" s="1"/>
      <c r="AF4657" s="1"/>
      <c r="AQ4657" s="1"/>
      <c r="AS4657" s="1"/>
      <c r="AT4657" s="1"/>
      <c r="AU4657" s="1"/>
      <c r="AV4657" s="1"/>
      <c r="AW4657" s="1"/>
      <c r="AX4657" s="1"/>
      <c r="AY4657" s="1"/>
      <c r="AZ4657" s="1"/>
      <c r="BA4657" s="1"/>
      <c r="BB4657" s="1"/>
    </row>
    <row r="4658" ht="15.75" customHeight="1">
      <c r="A4658" s="3">
        <v>8.0</v>
      </c>
      <c r="B4658" s="3">
        <v>2014.0</v>
      </c>
      <c r="C4658" s="3" t="s">
        <v>2209</v>
      </c>
      <c r="D4658" s="3">
        <v>1.0</v>
      </c>
      <c r="E4658" s="3">
        <v>32.0</v>
      </c>
      <c r="F4658" s="3">
        <v>1.0</v>
      </c>
      <c r="Z4658" s="1"/>
      <c r="AB4658" s="1"/>
      <c r="AF4658" s="1"/>
      <c r="AQ4658" s="1"/>
      <c r="AS4658" s="1"/>
      <c r="AT4658" s="1"/>
      <c r="AU4658" s="1"/>
      <c r="AV4658" s="1"/>
      <c r="AW4658" s="1"/>
      <c r="AX4658" s="1"/>
      <c r="AY4658" s="1"/>
      <c r="AZ4658" s="1"/>
      <c r="BA4658" s="1"/>
      <c r="BB4658" s="1"/>
    </row>
    <row r="4659" ht="15.75" customHeight="1">
      <c r="A4659" s="3">
        <v>8.0</v>
      </c>
      <c r="B4659" s="3">
        <v>2014.0</v>
      </c>
      <c r="C4659" s="3" t="s">
        <v>2209</v>
      </c>
      <c r="D4659" s="3">
        <v>1.0</v>
      </c>
      <c r="E4659" s="3">
        <v>37.0</v>
      </c>
      <c r="F4659" s="3">
        <v>1.0</v>
      </c>
      <c r="Z4659" s="1"/>
      <c r="AB4659" s="1"/>
      <c r="AF4659" s="1"/>
      <c r="AQ4659" s="1"/>
      <c r="AS4659" s="1"/>
      <c r="AT4659" s="1"/>
      <c r="AU4659" s="1"/>
      <c r="AV4659" s="1"/>
      <c r="AW4659" s="1"/>
      <c r="AX4659" s="1"/>
      <c r="AY4659" s="1"/>
      <c r="AZ4659" s="1"/>
      <c r="BA4659" s="1"/>
      <c r="BB4659" s="1"/>
    </row>
    <row r="4660" ht="15.75" customHeight="1">
      <c r="A4660" s="3">
        <v>8.0</v>
      </c>
      <c r="B4660" s="3">
        <v>2014.0</v>
      </c>
      <c r="C4660" s="3" t="s">
        <v>2209</v>
      </c>
      <c r="D4660" s="3">
        <v>1.0</v>
      </c>
      <c r="E4660" s="3">
        <v>42.0</v>
      </c>
      <c r="F4660" s="3">
        <v>1.0</v>
      </c>
      <c r="Z4660" s="1"/>
      <c r="AB4660" s="1"/>
      <c r="AF4660" s="1"/>
      <c r="AQ4660" s="1"/>
      <c r="AS4660" s="1"/>
      <c r="AT4660" s="1"/>
      <c r="AU4660" s="1"/>
      <c r="AV4660" s="1"/>
      <c r="AW4660" s="1"/>
      <c r="AX4660" s="1"/>
      <c r="AY4660" s="1"/>
      <c r="AZ4660" s="1"/>
      <c r="BA4660" s="1"/>
      <c r="BB4660" s="1"/>
    </row>
    <row r="4661" ht="15.75" customHeight="1">
      <c r="A4661" s="3">
        <v>8.0</v>
      </c>
      <c r="B4661" s="3">
        <v>2014.0</v>
      </c>
      <c r="C4661" s="3" t="s">
        <v>2209</v>
      </c>
      <c r="D4661" s="3">
        <v>1.0</v>
      </c>
      <c r="E4661" s="3">
        <v>47.0</v>
      </c>
      <c r="F4661" s="3">
        <v>1.0</v>
      </c>
      <c r="Z4661" s="1"/>
      <c r="AB4661" s="1"/>
      <c r="AF4661" s="1"/>
      <c r="AQ4661" s="1"/>
      <c r="AS4661" s="1"/>
      <c r="AT4661" s="1"/>
      <c r="AU4661" s="1"/>
      <c r="AV4661" s="1"/>
      <c r="AW4661" s="1"/>
      <c r="AX4661" s="1"/>
      <c r="AY4661" s="1"/>
      <c r="AZ4661" s="1"/>
      <c r="BA4661" s="1"/>
      <c r="BB4661" s="1"/>
    </row>
    <row r="4662" ht="15.75" customHeight="1">
      <c r="A4662" s="3">
        <v>8.0</v>
      </c>
      <c r="B4662" s="3">
        <v>2014.0</v>
      </c>
      <c r="C4662" s="3" t="s">
        <v>2209</v>
      </c>
      <c r="D4662" s="3">
        <v>1.0</v>
      </c>
      <c r="E4662" s="3">
        <v>52.0</v>
      </c>
      <c r="F4662" s="3">
        <v>1.0</v>
      </c>
      <c r="Z4662" s="1"/>
      <c r="AB4662" s="1"/>
      <c r="AF4662" s="1"/>
      <c r="AQ4662" s="1"/>
      <c r="AS4662" s="1"/>
      <c r="AT4662" s="1"/>
      <c r="AU4662" s="1"/>
      <c r="AV4662" s="1"/>
      <c r="AW4662" s="1"/>
      <c r="AX4662" s="1"/>
      <c r="AY4662" s="1"/>
      <c r="AZ4662" s="1"/>
      <c r="BA4662" s="1"/>
      <c r="BB4662" s="1"/>
    </row>
    <row r="4663" ht="15.75" customHeight="1">
      <c r="A4663" s="3">
        <v>8.0</v>
      </c>
      <c r="B4663" s="3">
        <v>2014.0</v>
      </c>
      <c r="C4663" s="3" t="s">
        <v>2209</v>
      </c>
      <c r="D4663" s="3">
        <v>1.0</v>
      </c>
      <c r="E4663" s="3">
        <v>57.0</v>
      </c>
      <c r="F4663" s="3">
        <v>1.0</v>
      </c>
      <c r="Z4663" s="1"/>
      <c r="AB4663" s="1"/>
      <c r="AF4663" s="1"/>
      <c r="AQ4663" s="1"/>
      <c r="AS4663" s="1"/>
      <c r="AT4663" s="1"/>
      <c r="AU4663" s="1"/>
      <c r="AV4663" s="1"/>
      <c r="AW4663" s="1"/>
      <c r="AX4663" s="1"/>
      <c r="AY4663" s="1"/>
      <c r="AZ4663" s="1"/>
      <c r="BA4663" s="1"/>
      <c r="BB4663" s="1"/>
    </row>
    <row r="4664" ht="15.75" customHeight="1">
      <c r="A4664" s="3">
        <v>9.0</v>
      </c>
      <c r="B4664" s="3">
        <v>1947.0</v>
      </c>
      <c r="C4664" s="3" t="s">
        <v>2209</v>
      </c>
      <c r="D4664" s="3">
        <v>1.0</v>
      </c>
      <c r="E4664" s="3">
        <v>2.0</v>
      </c>
      <c r="F4664" s="3">
        <v>0.0</v>
      </c>
      <c r="Z4664" s="1"/>
      <c r="AB4664" s="1"/>
      <c r="AF4664" s="1"/>
      <c r="AQ4664" s="1"/>
      <c r="AS4664" s="1"/>
      <c r="AT4664" s="1"/>
      <c r="AU4664" s="1"/>
      <c r="AV4664" s="1"/>
      <c r="AW4664" s="1"/>
      <c r="AX4664" s="1"/>
      <c r="AY4664" s="1"/>
      <c r="AZ4664" s="1"/>
      <c r="BA4664" s="1"/>
      <c r="BB4664" s="1"/>
    </row>
    <row r="4665" ht="15.75" customHeight="1">
      <c r="A4665" s="3">
        <v>9.0</v>
      </c>
      <c r="B4665" s="3">
        <v>1947.0</v>
      </c>
      <c r="C4665" s="3" t="s">
        <v>2209</v>
      </c>
      <c r="D4665" s="3">
        <v>1.0</v>
      </c>
      <c r="E4665" s="3">
        <v>7.0</v>
      </c>
      <c r="F4665" s="3">
        <v>0.0</v>
      </c>
      <c r="Z4665" s="1"/>
      <c r="AB4665" s="1"/>
      <c r="AF4665" s="1"/>
      <c r="AQ4665" s="1"/>
      <c r="AS4665" s="1"/>
      <c r="AT4665" s="1"/>
      <c r="AU4665" s="1"/>
      <c r="AV4665" s="1"/>
      <c r="AW4665" s="1"/>
      <c r="AX4665" s="1"/>
      <c r="AY4665" s="1"/>
      <c r="AZ4665" s="1"/>
      <c r="BA4665" s="1"/>
      <c r="BB4665" s="1"/>
    </row>
    <row r="4666" ht="15.75" customHeight="1">
      <c r="A4666" s="3">
        <v>9.0</v>
      </c>
      <c r="B4666" s="3">
        <v>1947.0</v>
      </c>
      <c r="C4666" s="3" t="s">
        <v>2209</v>
      </c>
      <c r="D4666" s="3">
        <v>1.0</v>
      </c>
      <c r="E4666" s="3">
        <v>12.0</v>
      </c>
      <c r="F4666" s="3">
        <v>0.0</v>
      </c>
      <c r="Z4666" s="1"/>
      <c r="AB4666" s="1"/>
      <c r="AF4666" s="1"/>
      <c r="AQ4666" s="1"/>
      <c r="AS4666" s="1"/>
      <c r="AT4666" s="1"/>
      <c r="AU4666" s="1"/>
      <c r="AV4666" s="1"/>
      <c r="AW4666" s="1"/>
      <c r="AX4666" s="1"/>
      <c r="AY4666" s="1"/>
      <c r="AZ4666" s="1"/>
      <c r="BA4666" s="1"/>
      <c r="BB4666" s="1"/>
    </row>
    <row r="4667" ht="15.75" customHeight="1">
      <c r="A4667" s="3">
        <v>9.0</v>
      </c>
      <c r="B4667" s="3">
        <v>1947.0</v>
      </c>
      <c r="C4667" s="3" t="s">
        <v>2209</v>
      </c>
      <c r="D4667" s="3">
        <v>1.0</v>
      </c>
      <c r="E4667" s="3">
        <v>17.0</v>
      </c>
      <c r="F4667" s="3">
        <v>0.0</v>
      </c>
      <c r="Z4667" s="1"/>
      <c r="AB4667" s="1"/>
      <c r="AF4667" s="1"/>
      <c r="AQ4667" s="1"/>
      <c r="AS4667" s="1"/>
      <c r="AT4667" s="1"/>
      <c r="AU4667" s="1"/>
      <c r="AV4667" s="1"/>
      <c r="AW4667" s="1"/>
      <c r="AX4667" s="1"/>
      <c r="AY4667" s="1"/>
      <c r="AZ4667" s="1"/>
      <c r="BA4667" s="1"/>
      <c r="BB4667" s="1"/>
    </row>
    <row r="4668" ht="15.75" customHeight="1">
      <c r="A4668" s="3">
        <v>9.0</v>
      </c>
      <c r="B4668" s="3">
        <v>1947.0</v>
      </c>
      <c r="C4668" s="3" t="s">
        <v>2209</v>
      </c>
      <c r="D4668" s="3">
        <v>1.0</v>
      </c>
      <c r="E4668" s="3">
        <v>22.0</v>
      </c>
      <c r="F4668" s="3">
        <v>0.0</v>
      </c>
      <c r="Z4668" s="1"/>
      <c r="AB4668" s="1"/>
      <c r="AF4668" s="1"/>
      <c r="AQ4668" s="1"/>
      <c r="AS4668" s="1"/>
      <c r="AT4668" s="1"/>
      <c r="AU4668" s="1"/>
      <c r="AV4668" s="1"/>
      <c r="AW4668" s="1"/>
      <c r="AX4668" s="1"/>
      <c r="AY4668" s="1"/>
      <c r="AZ4668" s="1"/>
      <c r="BA4668" s="1"/>
      <c r="BB4668" s="1"/>
    </row>
    <row r="4669" ht="15.75" customHeight="1">
      <c r="A4669" s="3">
        <v>9.0</v>
      </c>
      <c r="B4669" s="3">
        <v>1947.0</v>
      </c>
      <c r="C4669" s="3" t="s">
        <v>2209</v>
      </c>
      <c r="D4669" s="3">
        <v>1.0</v>
      </c>
      <c r="E4669" s="3">
        <v>27.0</v>
      </c>
      <c r="F4669" s="3">
        <v>0.0</v>
      </c>
      <c r="Z4669" s="1"/>
      <c r="AB4669" s="1"/>
      <c r="AF4669" s="1"/>
      <c r="AQ4669" s="1"/>
      <c r="AS4669" s="1"/>
      <c r="AT4669" s="1"/>
      <c r="AU4669" s="1"/>
      <c r="AV4669" s="1"/>
      <c r="AW4669" s="1"/>
      <c r="AX4669" s="1"/>
      <c r="AY4669" s="1"/>
      <c r="AZ4669" s="1"/>
      <c r="BA4669" s="1"/>
      <c r="BB4669" s="1"/>
    </row>
    <row r="4670" ht="15.75" customHeight="1">
      <c r="A4670" s="3">
        <v>9.0</v>
      </c>
      <c r="B4670" s="3">
        <v>1947.0</v>
      </c>
      <c r="C4670" s="3" t="s">
        <v>2209</v>
      </c>
      <c r="D4670" s="3">
        <v>1.0</v>
      </c>
      <c r="E4670" s="3">
        <v>32.0</v>
      </c>
      <c r="F4670" s="3">
        <v>0.0</v>
      </c>
      <c r="Z4670" s="1"/>
      <c r="AB4670" s="1"/>
      <c r="AF4670" s="1"/>
      <c r="AQ4670" s="1"/>
      <c r="AS4670" s="1"/>
      <c r="AT4670" s="1"/>
      <c r="AU4670" s="1"/>
      <c r="AV4670" s="1"/>
      <c r="AW4670" s="1"/>
      <c r="AX4670" s="1"/>
      <c r="AY4670" s="1"/>
      <c r="AZ4670" s="1"/>
      <c r="BA4670" s="1"/>
      <c r="BB4670" s="1"/>
    </row>
    <row r="4671" ht="15.75" customHeight="1">
      <c r="A4671" s="3">
        <v>9.0</v>
      </c>
      <c r="B4671" s="3">
        <v>1947.0</v>
      </c>
      <c r="C4671" s="3" t="s">
        <v>2209</v>
      </c>
      <c r="D4671" s="3">
        <v>1.0</v>
      </c>
      <c r="E4671" s="3">
        <v>37.0</v>
      </c>
      <c r="F4671" s="3">
        <v>0.0</v>
      </c>
      <c r="Z4671" s="1"/>
      <c r="AB4671" s="1"/>
      <c r="AF4671" s="1"/>
      <c r="AQ4671" s="1"/>
      <c r="AS4671" s="1"/>
      <c r="AT4671" s="1"/>
      <c r="AU4671" s="1"/>
      <c r="AV4671" s="1"/>
      <c r="AW4671" s="1"/>
      <c r="AX4671" s="1"/>
      <c r="AY4671" s="1"/>
      <c r="AZ4671" s="1"/>
      <c r="BA4671" s="1"/>
      <c r="BB4671" s="1"/>
    </row>
    <row r="4672" ht="15.75" customHeight="1">
      <c r="A4672" s="3">
        <v>9.0</v>
      </c>
      <c r="B4672" s="3">
        <v>1947.0</v>
      </c>
      <c r="C4672" s="3" t="s">
        <v>2209</v>
      </c>
      <c r="D4672" s="3">
        <v>1.0</v>
      </c>
      <c r="E4672" s="3">
        <v>42.0</v>
      </c>
      <c r="F4672" s="3">
        <v>0.0</v>
      </c>
      <c r="Z4672" s="1"/>
      <c r="AB4672" s="1"/>
      <c r="AF4672" s="1"/>
      <c r="AQ4672" s="1"/>
      <c r="AS4672" s="1"/>
      <c r="AT4672" s="1"/>
      <c r="AU4672" s="1"/>
      <c r="AV4672" s="1"/>
      <c r="AW4672" s="1"/>
      <c r="AX4672" s="1"/>
      <c r="AY4672" s="1"/>
      <c r="AZ4672" s="1"/>
      <c r="BA4672" s="1"/>
      <c r="BB4672" s="1"/>
    </row>
    <row r="4673" ht="15.75" customHeight="1">
      <c r="A4673" s="3">
        <v>9.0</v>
      </c>
      <c r="B4673" s="3">
        <v>1947.0</v>
      </c>
      <c r="C4673" s="3" t="s">
        <v>2209</v>
      </c>
      <c r="D4673" s="3">
        <v>1.0</v>
      </c>
      <c r="E4673" s="3">
        <v>47.0</v>
      </c>
      <c r="F4673" s="3">
        <v>0.0</v>
      </c>
      <c r="Z4673" s="1"/>
      <c r="AB4673" s="1"/>
      <c r="AF4673" s="1"/>
      <c r="AQ4673" s="1"/>
      <c r="AS4673" s="1"/>
      <c r="AT4673" s="1"/>
      <c r="AU4673" s="1"/>
      <c r="AV4673" s="1"/>
      <c r="AW4673" s="1"/>
      <c r="AX4673" s="1"/>
      <c r="AY4673" s="1"/>
      <c r="AZ4673" s="1"/>
      <c r="BA4673" s="1"/>
      <c r="BB4673" s="1"/>
    </row>
    <row r="4674" ht="15.75" customHeight="1">
      <c r="A4674" s="3">
        <v>9.0</v>
      </c>
      <c r="B4674" s="3">
        <v>1947.0</v>
      </c>
      <c r="C4674" s="3" t="s">
        <v>2209</v>
      </c>
      <c r="D4674" s="3">
        <v>1.0</v>
      </c>
      <c r="E4674" s="3">
        <v>52.0</v>
      </c>
      <c r="F4674" s="3">
        <v>0.0</v>
      </c>
      <c r="Z4674" s="1"/>
      <c r="AB4674" s="1"/>
      <c r="AF4674" s="1"/>
      <c r="AQ4674" s="1"/>
      <c r="AS4674" s="1"/>
      <c r="AT4674" s="1"/>
      <c r="AU4674" s="1"/>
      <c r="AV4674" s="1"/>
      <c r="AW4674" s="1"/>
      <c r="AX4674" s="1"/>
      <c r="AY4674" s="1"/>
      <c r="AZ4674" s="1"/>
      <c r="BA4674" s="1"/>
      <c r="BB4674" s="1"/>
    </row>
    <row r="4675" ht="15.75" customHeight="1">
      <c r="A4675" s="3">
        <v>9.0</v>
      </c>
      <c r="B4675" s="3">
        <v>1947.0</v>
      </c>
      <c r="C4675" s="3" t="s">
        <v>2209</v>
      </c>
      <c r="D4675" s="3">
        <v>1.0</v>
      </c>
      <c r="E4675" s="3">
        <v>57.0</v>
      </c>
      <c r="F4675" s="3">
        <v>0.0</v>
      </c>
      <c r="Z4675" s="1"/>
      <c r="AB4675" s="1"/>
      <c r="AF4675" s="1"/>
      <c r="AQ4675" s="1"/>
      <c r="AS4675" s="1"/>
      <c r="AT4675" s="1"/>
      <c r="AU4675" s="1"/>
      <c r="AV4675" s="1"/>
      <c r="AW4675" s="1"/>
      <c r="AX4675" s="1"/>
      <c r="AY4675" s="1"/>
      <c r="AZ4675" s="1"/>
      <c r="BA4675" s="1"/>
      <c r="BB4675" s="1"/>
    </row>
    <row r="4676" ht="15.75" customHeight="1">
      <c r="A4676" s="3">
        <v>9.0</v>
      </c>
      <c r="B4676" s="3">
        <v>1949.0</v>
      </c>
      <c r="C4676" s="3" t="s">
        <v>2209</v>
      </c>
      <c r="D4676" s="3">
        <v>1.0</v>
      </c>
      <c r="E4676" s="3">
        <v>2.0</v>
      </c>
      <c r="F4676" s="3">
        <v>0.0</v>
      </c>
      <c r="Z4676" s="1"/>
      <c r="AB4676" s="1"/>
      <c r="AF4676" s="1"/>
      <c r="AQ4676" s="1"/>
      <c r="AS4676" s="1"/>
      <c r="AT4676" s="1"/>
      <c r="AU4676" s="1"/>
      <c r="AV4676" s="1"/>
      <c r="AW4676" s="1"/>
      <c r="AX4676" s="1"/>
      <c r="AY4676" s="1"/>
      <c r="AZ4676" s="1"/>
      <c r="BA4676" s="1"/>
      <c r="BB4676" s="1"/>
    </row>
    <row r="4677" ht="15.75" customHeight="1">
      <c r="A4677" s="3">
        <v>9.0</v>
      </c>
      <c r="B4677" s="3">
        <v>1949.0</v>
      </c>
      <c r="C4677" s="3" t="s">
        <v>2209</v>
      </c>
      <c r="D4677" s="3">
        <v>1.0</v>
      </c>
      <c r="E4677" s="3">
        <v>7.0</v>
      </c>
      <c r="F4677" s="3">
        <v>0.0</v>
      </c>
      <c r="Z4677" s="1"/>
      <c r="AB4677" s="1"/>
      <c r="AF4677" s="1"/>
      <c r="AQ4677" s="1"/>
      <c r="AS4677" s="1"/>
      <c r="AT4677" s="1"/>
      <c r="AU4677" s="1"/>
      <c r="AV4677" s="1"/>
      <c r="AW4677" s="1"/>
      <c r="AX4677" s="1"/>
      <c r="AY4677" s="1"/>
      <c r="AZ4677" s="1"/>
      <c r="BA4677" s="1"/>
      <c r="BB4677" s="1"/>
    </row>
    <row r="4678" ht="15.75" customHeight="1">
      <c r="A4678" s="3">
        <v>9.0</v>
      </c>
      <c r="B4678" s="3">
        <v>1949.0</v>
      </c>
      <c r="C4678" s="3" t="s">
        <v>2209</v>
      </c>
      <c r="D4678" s="3">
        <v>1.0</v>
      </c>
      <c r="E4678" s="3">
        <v>12.0</v>
      </c>
      <c r="F4678" s="3">
        <v>0.0</v>
      </c>
      <c r="Z4678" s="1"/>
      <c r="AB4678" s="1"/>
      <c r="AF4678" s="1"/>
      <c r="AQ4678" s="1"/>
      <c r="AS4678" s="1"/>
      <c r="AT4678" s="1"/>
      <c r="AU4678" s="1"/>
      <c r="AV4678" s="1"/>
      <c r="AW4678" s="1"/>
      <c r="AX4678" s="1"/>
      <c r="AY4678" s="1"/>
      <c r="AZ4678" s="1"/>
      <c r="BA4678" s="1"/>
      <c r="BB4678" s="1"/>
    </row>
    <row r="4679" ht="15.75" customHeight="1">
      <c r="A4679" s="3">
        <v>9.0</v>
      </c>
      <c r="B4679" s="3">
        <v>1949.0</v>
      </c>
      <c r="C4679" s="3" t="s">
        <v>2209</v>
      </c>
      <c r="D4679" s="3">
        <v>1.0</v>
      </c>
      <c r="E4679" s="3">
        <v>17.0</v>
      </c>
      <c r="F4679" s="3">
        <v>0.0</v>
      </c>
      <c r="Z4679" s="1"/>
      <c r="AB4679" s="1"/>
      <c r="AF4679" s="1"/>
      <c r="AQ4679" s="1"/>
      <c r="AS4679" s="1"/>
      <c r="AT4679" s="1"/>
      <c r="AU4679" s="1"/>
      <c r="AV4679" s="1"/>
      <c r="AW4679" s="1"/>
      <c r="AX4679" s="1"/>
      <c r="AY4679" s="1"/>
      <c r="AZ4679" s="1"/>
      <c r="BA4679" s="1"/>
      <c r="BB4679" s="1"/>
    </row>
    <row r="4680" ht="15.75" customHeight="1">
      <c r="A4680" s="3">
        <v>9.0</v>
      </c>
      <c r="B4680" s="3">
        <v>1949.0</v>
      </c>
      <c r="C4680" s="3" t="s">
        <v>2209</v>
      </c>
      <c r="D4680" s="3">
        <v>1.0</v>
      </c>
      <c r="E4680" s="3">
        <v>22.0</v>
      </c>
      <c r="F4680" s="3">
        <v>0.0</v>
      </c>
      <c r="Z4680" s="1"/>
      <c r="AB4680" s="1"/>
      <c r="AF4680" s="1"/>
      <c r="AQ4680" s="1"/>
      <c r="AS4680" s="1"/>
      <c r="AT4680" s="1"/>
      <c r="AU4680" s="1"/>
      <c r="AV4680" s="1"/>
      <c r="AW4680" s="1"/>
      <c r="AX4680" s="1"/>
      <c r="AY4680" s="1"/>
      <c r="AZ4680" s="1"/>
      <c r="BA4680" s="1"/>
      <c r="BB4680" s="1"/>
    </row>
    <row r="4681" ht="15.75" customHeight="1">
      <c r="A4681" s="3">
        <v>9.0</v>
      </c>
      <c r="B4681" s="3">
        <v>1949.0</v>
      </c>
      <c r="C4681" s="3" t="s">
        <v>2209</v>
      </c>
      <c r="D4681" s="3">
        <v>1.0</v>
      </c>
      <c r="E4681" s="3">
        <v>27.0</v>
      </c>
      <c r="F4681" s="3">
        <v>0.0</v>
      </c>
      <c r="Z4681" s="1"/>
      <c r="AB4681" s="1"/>
      <c r="AF4681" s="1"/>
      <c r="AQ4681" s="1"/>
      <c r="AS4681" s="1"/>
      <c r="AT4681" s="1"/>
      <c r="AU4681" s="1"/>
      <c r="AV4681" s="1"/>
      <c r="AW4681" s="1"/>
      <c r="AX4681" s="1"/>
      <c r="AY4681" s="1"/>
      <c r="AZ4681" s="1"/>
      <c r="BA4681" s="1"/>
      <c r="BB4681" s="1"/>
    </row>
    <row r="4682" ht="15.75" customHeight="1">
      <c r="A4682" s="3">
        <v>9.0</v>
      </c>
      <c r="B4682" s="3">
        <v>1949.0</v>
      </c>
      <c r="C4682" s="3" t="s">
        <v>2209</v>
      </c>
      <c r="D4682" s="3">
        <v>1.0</v>
      </c>
      <c r="E4682" s="3">
        <v>32.0</v>
      </c>
      <c r="F4682" s="3">
        <v>0.0</v>
      </c>
      <c r="Z4682" s="1"/>
      <c r="AB4682" s="1"/>
      <c r="AF4682" s="1"/>
      <c r="AQ4682" s="1"/>
      <c r="AS4682" s="1"/>
      <c r="AT4682" s="1"/>
      <c r="AU4682" s="1"/>
      <c r="AV4682" s="1"/>
      <c r="AW4682" s="1"/>
      <c r="AX4682" s="1"/>
      <c r="AY4682" s="1"/>
      <c r="AZ4682" s="1"/>
      <c r="BA4682" s="1"/>
      <c r="BB4682" s="1"/>
    </row>
    <row r="4683" ht="15.75" customHeight="1">
      <c r="A4683" s="3">
        <v>9.0</v>
      </c>
      <c r="B4683" s="3">
        <v>1949.0</v>
      </c>
      <c r="C4683" s="3" t="s">
        <v>2209</v>
      </c>
      <c r="D4683" s="3">
        <v>1.0</v>
      </c>
      <c r="E4683" s="3">
        <v>37.0</v>
      </c>
      <c r="F4683" s="3">
        <v>0.0</v>
      </c>
      <c r="Z4683" s="1"/>
      <c r="AB4683" s="1"/>
      <c r="AF4683" s="1"/>
      <c r="AQ4683" s="1"/>
      <c r="AS4683" s="1"/>
      <c r="AT4683" s="1"/>
      <c r="AU4683" s="1"/>
      <c r="AV4683" s="1"/>
      <c r="AW4683" s="1"/>
      <c r="AX4683" s="1"/>
      <c r="AY4683" s="1"/>
      <c r="AZ4683" s="1"/>
      <c r="BA4683" s="1"/>
      <c r="BB4683" s="1"/>
    </row>
    <row r="4684" ht="15.75" customHeight="1">
      <c r="A4684" s="3">
        <v>9.0</v>
      </c>
      <c r="B4684" s="3">
        <v>1949.0</v>
      </c>
      <c r="C4684" s="3" t="s">
        <v>2209</v>
      </c>
      <c r="D4684" s="3">
        <v>1.0</v>
      </c>
      <c r="E4684" s="3">
        <v>42.0</v>
      </c>
      <c r="F4684" s="3">
        <v>0.0</v>
      </c>
      <c r="Z4684" s="1"/>
      <c r="AB4684" s="1"/>
      <c r="AF4684" s="1"/>
      <c r="AQ4684" s="1"/>
      <c r="AS4684" s="1"/>
      <c r="AT4684" s="1"/>
      <c r="AU4684" s="1"/>
      <c r="AV4684" s="1"/>
      <c r="AW4684" s="1"/>
      <c r="AX4684" s="1"/>
      <c r="AY4684" s="1"/>
      <c r="AZ4684" s="1"/>
      <c r="BA4684" s="1"/>
      <c r="BB4684" s="1"/>
    </row>
    <row r="4685" ht="15.75" customHeight="1">
      <c r="A4685" s="3">
        <v>9.0</v>
      </c>
      <c r="B4685" s="3">
        <v>1949.0</v>
      </c>
      <c r="C4685" s="3" t="s">
        <v>2209</v>
      </c>
      <c r="D4685" s="3">
        <v>1.0</v>
      </c>
      <c r="E4685" s="3">
        <v>47.0</v>
      </c>
      <c r="F4685" s="3">
        <v>0.0</v>
      </c>
      <c r="Z4685" s="1"/>
      <c r="AB4685" s="1"/>
      <c r="AF4685" s="1"/>
      <c r="AQ4685" s="1"/>
      <c r="AS4685" s="1"/>
      <c r="AT4685" s="1"/>
      <c r="AU4685" s="1"/>
      <c r="AV4685" s="1"/>
      <c r="AW4685" s="1"/>
      <c r="AX4685" s="1"/>
      <c r="AY4685" s="1"/>
      <c r="AZ4685" s="1"/>
      <c r="BA4685" s="1"/>
      <c r="BB4685" s="1"/>
    </row>
    <row r="4686" ht="15.75" customHeight="1">
      <c r="A4686" s="3">
        <v>9.0</v>
      </c>
      <c r="B4686" s="3">
        <v>1949.0</v>
      </c>
      <c r="C4686" s="3" t="s">
        <v>2209</v>
      </c>
      <c r="D4686" s="3">
        <v>1.0</v>
      </c>
      <c r="E4686" s="3">
        <v>52.0</v>
      </c>
      <c r="F4686" s="3">
        <v>0.0</v>
      </c>
      <c r="Z4686" s="1"/>
      <c r="AB4686" s="1"/>
      <c r="AF4686" s="1"/>
      <c r="AQ4686" s="1"/>
      <c r="AS4686" s="1"/>
      <c r="AT4686" s="1"/>
      <c r="AU4686" s="1"/>
      <c r="AV4686" s="1"/>
      <c r="AW4686" s="1"/>
      <c r="AX4686" s="1"/>
      <c r="AY4686" s="1"/>
      <c r="AZ4686" s="1"/>
      <c r="BA4686" s="1"/>
      <c r="BB4686" s="1"/>
    </row>
    <row r="4687" ht="15.75" customHeight="1">
      <c r="A4687" s="3">
        <v>9.0</v>
      </c>
      <c r="B4687" s="3">
        <v>1949.0</v>
      </c>
      <c r="C4687" s="3" t="s">
        <v>2209</v>
      </c>
      <c r="D4687" s="3">
        <v>1.0</v>
      </c>
      <c r="E4687" s="3">
        <v>57.0</v>
      </c>
      <c r="F4687" s="3">
        <v>0.0</v>
      </c>
      <c r="Z4687" s="1"/>
      <c r="AB4687" s="1"/>
      <c r="AF4687" s="1"/>
      <c r="AQ4687" s="1"/>
      <c r="AS4687" s="1"/>
      <c r="AT4687" s="1"/>
      <c r="AU4687" s="1"/>
      <c r="AV4687" s="1"/>
      <c r="AW4687" s="1"/>
      <c r="AX4687" s="1"/>
      <c r="AY4687" s="1"/>
      <c r="AZ4687" s="1"/>
      <c r="BA4687" s="1"/>
      <c r="BB4687" s="1"/>
    </row>
    <row r="4688" ht="15.75" customHeight="1">
      <c r="A4688" s="3">
        <v>9.0</v>
      </c>
      <c r="B4688" s="3">
        <v>1950.0</v>
      </c>
      <c r="C4688" s="3" t="s">
        <v>2209</v>
      </c>
      <c r="D4688" s="3">
        <v>1.0</v>
      </c>
      <c r="E4688" s="3">
        <v>2.0</v>
      </c>
      <c r="F4688" s="3">
        <v>1.0</v>
      </c>
      <c r="Z4688" s="1"/>
      <c r="AB4688" s="1"/>
      <c r="AF4688" s="1"/>
      <c r="AQ4688" s="1"/>
      <c r="AS4688" s="1"/>
      <c r="AT4688" s="1"/>
      <c r="AU4688" s="1"/>
      <c r="AV4688" s="1"/>
      <c r="AW4688" s="1"/>
      <c r="AX4688" s="1"/>
      <c r="AY4688" s="1"/>
      <c r="AZ4688" s="1"/>
      <c r="BA4688" s="1"/>
      <c r="BB4688" s="1"/>
    </row>
    <row r="4689" ht="15.75" customHeight="1">
      <c r="A4689" s="3">
        <v>9.0</v>
      </c>
      <c r="B4689" s="3">
        <v>1950.0</v>
      </c>
      <c r="C4689" s="3" t="s">
        <v>2209</v>
      </c>
      <c r="D4689" s="3">
        <v>1.0</v>
      </c>
      <c r="E4689" s="3">
        <v>7.0</v>
      </c>
      <c r="F4689" s="3">
        <v>1.0</v>
      </c>
      <c r="Z4689" s="1"/>
      <c r="AB4689" s="1"/>
      <c r="AF4689" s="1"/>
      <c r="AQ4689" s="1"/>
      <c r="AS4689" s="1"/>
      <c r="AT4689" s="1"/>
      <c r="AU4689" s="1"/>
      <c r="AV4689" s="1"/>
      <c r="AW4689" s="1"/>
      <c r="AX4689" s="1"/>
      <c r="AY4689" s="1"/>
      <c r="AZ4689" s="1"/>
      <c r="BA4689" s="1"/>
      <c r="BB4689" s="1"/>
    </row>
    <row r="4690" ht="15.75" customHeight="1">
      <c r="A4690" s="3">
        <v>9.0</v>
      </c>
      <c r="B4690" s="3">
        <v>1950.0</v>
      </c>
      <c r="C4690" s="3" t="s">
        <v>2209</v>
      </c>
      <c r="D4690" s="3">
        <v>1.0</v>
      </c>
      <c r="E4690" s="3">
        <v>12.0</v>
      </c>
      <c r="F4690" s="3">
        <v>1.0</v>
      </c>
      <c r="Z4690" s="1"/>
      <c r="AB4690" s="1"/>
      <c r="AF4690" s="1"/>
      <c r="AQ4690" s="1"/>
      <c r="AS4690" s="1"/>
      <c r="AT4690" s="1"/>
      <c r="AU4690" s="1"/>
      <c r="AV4690" s="1"/>
      <c r="AW4690" s="1"/>
      <c r="AX4690" s="1"/>
      <c r="AY4690" s="1"/>
      <c r="AZ4690" s="1"/>
      <c r="BA4690" s="1"/>
      <c r="BB4690" s="1"/>
    </row>
    <row r="4691" ht="15.75" customHeight="1">
      <c r="A4691" s="3">
        <v>9.0</v>
      </c>
      <c r="B4691" s="3">
        <v>1950.0</v>
      </c>
      <c r="C4691" s="3" t="s">
        <v>2209</v>
      </c>
      <c r="D4691" s="3">
        <v>1.0</v>
      </c>
      <c r="E4691" s="3">
        <v>17.0</v>
      </c>
      <c r="F4691" s="3">
        <v>1.0</v>
      </c>
      <c r="Z4691" s="1"/>
      <c r="AB4691" s="1"/>
      <c r="AF4691" s="1"/>
      <c r="AQ4691" s="1"/>
      <c r="AS4691" s="1"/>
      <c r="AT4691" s="1"/>
      <c r="AU4691" s="1"/>
      <c r="AV4691" s="1"/>
      <c r="AW4691" s="1"/>
      <c r="AX4691" s="1"/>
      <c r="AY4691" s="1"/>
      <c r="AZ4691" s="1"/>
      <c r="BA4691" s="1"/>
      <c r="BB4691" s="1"/>
    </row>
    <row r="4692" ht="15.75" customHeight="1">
      <c r="A4692" s="3">
        <v>9.0</v>
      </c>
      <c r="B4692" s="3">
        <v>1950.0</v>
      </c>
      <c r="C4692" s="3" t="s">
        <v>2209</v>
      </c>
      <c r="D4692" s="3">
        <v>1.0</v>
      </c>
      <c r="E4692" s="3">
        <v>22.0</v>
      </c>
      <c r="F4692" s="3">
        <v>1.0</v>
      </c>
      <c r="Z4692" s="1"/>
      <c r="AB4692" s="1"/>
      <c r="AF4692" s="1"/>
      <c r="AQ4692" s="1"/>
      <c r="AS4692" s="1"/>
      <c r="AT4692" s="1"/>
      <c r="AU4692" s="1"/>
      <c r="AV4692" s="1"/>
      <c r="AW4692" s="1"/>
      <c r="AX4692" s="1"/>
      <c r="AY4692" s="1"/>
      <c r="AZ4692" s="1"/>
      <c r="BA4692" s="1"/>
      <c r="BB4692" s="1"/>
    </row>
    <row r="4693" ht="15.75" customHeight="1">
      <c r="A4693" s="3">
        <v>9.0</v>
      </c>
      <c r="B4693" s="3">
        <v>1950.0</v>
      </c>
      <c r="C4693" s="3" t="s">
        <v>2209</v>
      </c>
      <c r="D4693" s="3">
        <v>1.0</v>
      </c>
      <c r="E4693" s="3">
        <v>27.0</v>
      </c>
      <c r="F4693" s="3">
        <v>1.0</v>
      </c>
      <c r="Z4693" s="1"/>
      <c r="AB4693" s="1"/>
      <c r="AF4693" s="1"/>
      <c r="AQ4693" s="1"/>
      <c r="AS4693" s="1"/>
      <c r="AT4693" s="1"/>
      <c r="AU4693" s="1"/>
      <c r="AV4693" s="1"/>
      <c r="AW4693" s="1"/>
      <c r="AX4693" s="1"/>
      <c r="AY4693" s="1"/>
      <c r="AZ4693" s="1"/>
      <c r="BA4693" s="1"/>
      <c r="BB4693" s="1"/>
    </row>
    <row r="4694" ht="15.75" customHeight="1">
      <c r="A4694" s="3">
        <v>9.0</v>
      </c>
      <c r="B4694" s="3">
        <v>1950.0</v>
      </c>
      <c r="C4694" s="3" t="s">
        <v>2209</v>
      </c>
      <c r="D4694" s="3">
        <v>1.0</v>
      </c>
      <c r="E4694" s="3">
        <v>32.0</v>
      </c>
      <c r="F4694" s="3">
        <v>1.0</v>
      </c>
      <c r="Z4694" s="1"/>
      <c r="AB4694" s="1"/>
      <c r="AF4694" s="1"/>
      <c r="AQ4694" s="1"/>
      <c r="AS4694" s="1"/>
      <c r="AT4694" s="1"/>
      <c r="AU4694" s="1"/>
      <c r="AV4694" s="1"/>
      <c r="AW4694" s="1"/>
      <c r="AX4694" s="1"/>
      <c r="AY4694" s="1"/>
      <c r="AZ4694" s="1"/>
      <c r="BA4694" s="1"/>
      <c r="BB4694" s="1"/>
    </row>
    <row r="4695" ht="15.75" customHeight="1">
      <c r="A4695" s="3">
        <v>9.0</v>
      </c>
      <c r="B4695" s="3">
        <v>1950.0</v>
      </c>
      <c r="C4695" s="3" t="s">
        <v>2209</v>
      </c>
      <c r="D4695" s="3">
        <v>1.0</v>
      </c>
      <c r="E4695" s="3">
        <v>37.0</v>
      </c>
      <c r="F4695" s="3">
        <v>1.0</v>
      </c>
      <c r="Z4695" s="1"/>
      <c r="AB4695" s="1"/>
      <c r="AF4695" s="1"/>
      <c r="AQ4695" s="1"/>
      <c r="AS4695" s="1"/>
      <c r="AT4695" s="1"/>
      <c r="AU4695" s="1"/>
      <c r="AV4695" s="1"/>
      <c r="AW4695" s="1"/>
      <c r="AX4695" s="1"/>
      <c r="AY4695" s="1"/>
      <c r="AZ4695" s="1"/>
      <c r="BA4695" s="1"/>
      <c r="BB4695" s="1"/>
    </row>
    <row r="4696" ht="15.75" customHeight="1">
      <c r="A4696" s="3">
        <v>9.0</v>
      </c>
      <c r="B4696" s="3">
        <v>1950.0</v>
      </c>
      <c r="C4696" s="3" t="s">
        <v>2209</v>
      </c>
      <c r="D4696" s="3">
        <v>1.0</v>
      </c>
      <c r="E4696" s="3">
        <v>42.0</v>
      </c>
      <c r="F4696" s="3">
        <v>1.0</v>
      </c>
      <c r="Z4696" s="1"/>
      <c r="AB4696" s="1"/>
      <c r="AF4696" s="1"/>
      <c r="AQ4696" s="1"/>
      <c r="AS4696" s="1"/>
      <c r="AT4696" s="1"/>
      <c r="AU4696" s="1"/>
      <c r="AV4696" s="1"/>
      <c r="AW4696" s="1"/>
      <c r="AX4696" s="1"/>
      <c r="AY4696" s="1"/>
      <c r="AZ4696" s="1"/>
      <c r="BA4696" s="1"/>
      <c r="BB4696" s="1"/>
    </row>
    <row r="4697" ht="15.75" customHeight="1">
      <c r="A4697" s="3">
        <v>9.0</v>
      </c>
      <c r="B4697" s="3">
        <v>1950.0</v>
      </c>
      <c r="C4697" s="3" t="s">
        <v>2209</v>
      </c>
      <c r="D4697" s="3">
        <v>1.0</v>
      </c>
      <c r="E4697" s="3">
        <v>47.0</v>
      </c>
      <c r="F4697" s="3">
        <v>1.0</v>
      </c>
      <c r="Z4697" s="1"/>
      <c r="AB4697" s="1"/>
      <c r="AF4697" s="1"/>
      <c r="AQ4697" s="1"/>
      <c r="AS4697" s="1"/>
      <c r="AT4697" s="1"/>
      <c r="AU4697" s="1"/>
      <c r="AV4697" s="1"/>
      <c r="AW4697" s="1"/>
      <c r="AX4697" s="1"/>
      <c r="AY4697" s="1"/>
      <c r="AZ4697" s="1"/>
      <c r="BA4697" s="1"/>
      <c r="BB4697" s="1"/>
    </row>
    <row r="4698" ht="15.75" customHeight="1">
      <c r="A4698" s="3">
        <v>9.0</v>
      </c>
      <c r="B4698" s="3">
        <v>1950.0</v>
      </c>
      <c r="C4698" s="3" t="s">
        <v>2209</v>
      </c>
      <c r="D4698" s="3">
        <v>1.0</v>
      </c>
      <c r="E4698" s="3">
        <v>52.0</v>
      </c>
      <c r="F4698" s="3">
        <v>1.0</v>
      </c>
      <c r="Z4698" s="1"/>
      <c r="AB4698" s="1"/>
      <c r="AF4698" s="1"/>
      <c r="AQ4698" s="1"/>
      <c r="AS4698" s="1"/>
      <c r="AT4698" s="1"/>
      <c r="AU4698" s="1"/>
      <c r="AV4698" s="1"/>
      <c r="AW4698" s="1"/>
      <c r="AX4698" s="1"/>
      <c r="AY4698" s="1"/>
      <c r="AZ4698" s="1"/>
      <c r="BA4698" s="1"/>
      <c r="BB4698" s="1"/>
    </row>
    <row r="4699" ht="15.75" customHeight="1">
      <c r="A4699" s="3">
        <v>9.0</v>
      </c>
      <c r="B4699" s="3">
        <v>1950.0</v>
      </c>
      <c r="C4699" s="3" t="s">
        <v>2209</v>
      </c>
      <c r="D4699" s="3">
        <v>1.0</v>
      </c>
      <c r="E4699" s="3">
        <v>57.0</v>
      </c>
      <c r="F4699" s="3">
        <v>1.0</v>
      </c>
      <c r="Z4699" s="1"/>
      <c r="AB4699" s="1"/>
      <c r="AF4699" s="1"/>
      <c r="AQ4699" s="1"/>
      <c r="AS4699" s="1"/>
      <c r="AT4699" s="1"/>
      <c r="AU4699" s="1"/>
      <c r="AV4699" s="1"/>
      <c r="AW4699" s="1"/>
      <c r="AX4699" s="1"/>
      <c r="AY4699" s="1"/>
      <c r="AZ4699" s="1"/>
      <c r="BA4699" s="1"/>
      <c r="BB4699" s="1"/>
    </row>
    <row r="4700" ht="15.75" customHeight="1">
      <c r="A4700" s="3">
        <v>9.0</v>
      </c>
      <c r="B4700" s="3">
        <v>1950.0</v>
      </c>
      <c r="C4700" s="3" t="s">
        <v>16</v>
      </c>
      <c r="D4700" s="3">
        <v>1.0</v>
      </c>
      <c r="E4700" s="3">
        <v>0.0</v>
      </c>
      <c r="F4700" s="10">
        <v>0.0</v>
      </c>
      <c r="Z4700" s="1"/>
      <c r="AB4700" s="1"/>
      <c r="AF4700" s="1"/>
      <c r="AQ4700" s="1"/>
      <c r="AS4700" s="1"/>
      <c r="AT4700" s="1"/>
      <c r="AU4700" s="1"/>
      <c r="AV4700" s="1"/>
      <c r="AW4700" s="1"/>
      <c r="AX4700" s="1"/>
      <c r="AY4700" s="1"/>
      <c r="AZ4700" s="1"/>
      <c r="BA4700" s="1"/>
      <c r="BB4700" s="1"/>
    </row>
    <row r="4701" ht="15.75" customHeight="1">
      <c r="A4701" s="3">
        <v>9.0</v>
      </c>
      <c r="B4701" s="3">
        <v>1950.0</v>
      </c>
      <c r="C4701" s="3" t="s">
        <v>16</v>
      </c>
      <c r="D4701" s="3">
        <v>1.0</v>
      </c>
      <c r="E4701" s="3">
        <v>1.0</v>
      </c>
      <c r="F4701" s="3">
        <v>1.0</v>
      </c>
      <c r="Z4701" s="1"/>
      <c r="AB4701" s="1"/>
      <c r="AF4701" s="1"/>
      <c r="AQ4701" s="1"/>
      <c r="AS4701" s="1"/>
      <c r="AT4701" s="1"/>
      <c r="AU4701" s="1"/>
      <c r="AV4701" s="1"/>
      <c r="AW4701" s="1"/>
      <c r="AX4701" s="1"/>
      <c r="AY4701" s="1"/>
      <c r="AZ4701" s="1"/>
      <c r="BA4701" s="1"/>
      <c r="BB4701" s="1"/>
    </row>
    <row r="4702" ht="15.75" customHeight="1">
      <c r="A4702" s="3">
        <v>9.0</v>
      </c>
      <c r="B4702" s="3">
        <v>1950.0</v>
      </c>
      <c r="C4702" s="3" t="s">
        <v>16</v>
      </c>
      <c r="D4702" s="3">
        <v>1.0</v>
      </c>
      <c r="E4702" s="3">
        <v>2.0</v>
      </c>
      <c r="F4702" s="3">
        <v>1.0</v>
      </c>
      <c r="Z4702" s="1"/>
      <c r="AB4702" s="1"/>
      <c r="AF4702" s="1"/>
      <c r="AQ4702" s="1"/>
      <c r="AS4702" s="1"/>
      <c r="AT4702" s="1"/>
      <c r="AU4702" s="1"/>
      <c r="AV4702" s="1"/>
      <c r="AW4702" s="1"/>
      <c r="AX4702" s="1"/>
      <c r="AY4702" s="1"/>
      <c r="AZ4702" s="1"/>
      <c r="BA4702" s="1"/>
      <c r="BB4702" s="1"/>
    </row>
    <row r="4703" ht="15.75" customHeight="1">
      <c r="A4703" s="3">
        <v>9.0</v>
      </c>
      <c r="B4703" s="3">
        <v>1950.0</v>
      </c>
      <c r="C4703" s="3" t="s">
        <v>16</v>
      </c>
      <c r="D4703" s="3">
        <v>1.0</v>
      </c>
      <c r="E4703" s="3">
        <v>3.0</v>
      </c>
      <c r="F4703" s="3">
        <v>1.0</v>
      </c>
      <c r="Z4703" s="1"/>
      <c r="AB4703" s="1"/>
      <c r="AF4703" s="1"/>
      <c r="AQ4703" s="1"/>
      <c r="AS4703" s="1"/>
      <c r="AT4703" s="1"/>
      <c r="AU4703" s="1"/>
      <c r="AV4703" s="1"/>
      <c r="AW4703" s="1"/>
      <c r="AX4703" s="1"/>
      <c r="AY4703" s="1"/>
      <c r="AZ4703" s="1"/>
      <c r="BA4703" s="1"/>
      <c r="BB4703" s="1"/>
    </row>
    <row r="4704" ht="15.75" customHeight="1">
      <c r="A4704" s="3">
        <v>9.0</v>
      </c>
      <c r="B4704" s="3">
        <v>1950.0</v>
      </c>
      <c r="C4704" s="3" t="s">
        <v>16</v>
      </c>
      <c r="D4704" s="3">
        <v>1.0</v>
      </c>
      <c r="E4704" s="3">
        <v>4.0</v>
      </c>
      <c r="F4704" s="3">
        <v>1.0</v>
      </c>
      <c r="Z4704" s="1"/>
      <c r="AB4704" s="1"/>
      <c r="AF4704" s="1"/>
      <c r="AQ4704" s="1"/>
      <c r="AS4704" s="1"/>
      <c r="AT4704" s="1"/>
      <c r="AU4704" s="1"/>
      <c r="AV4704" s="1"/>
      <c r="AW4704" s="1"/>
      <c r="AX4704" s="1"/>
      <c r="AY4704" s="1"/>
      <c r="AZ4704" s="1"/>
      <c r="BA4704" s="1"/>
      <c r="BB4704" s="1"/>
    </row>
    <row r="4705" ht="15.75" customHeight="1">
      <c r="A4705" s="3">
        <v>9.0</v>
      </c>
      <c r="B4705" s="3">
        <v>1950.0</v>
      </c>
      <c r="C4705" s="3" t="s">
        <v>16</v>
      </c>
      <c r="D4705" s="3">
        <v>1.0</v>
      </c>
      <c r="E4705" s="3">
        <v>5.0</v>
      </c>
      <c r="F4705" s="3">
        <v>1.0</v>
      </c>
      <c r="Z4705" s="1"/>
      <c r="AB4705" s="1"/>
      <c r="AF4705" s="1"/>
      <c r="AQ4705" s="1"/>
      <c r="AS4705" s="1"/>
      <c r="AT4705" s="1"/>
      <c r="AU4705" s="1"/>
      <c r="AV4705" s="1"/>
      <c r="AW4705" s="1"/>
      <c r="AX4705" s="1"/>
      <c r="AY4705" s="1"/>
      <c r="AZ4705" s="1"/>
      <c r="BA4705" s="1"/>
      <c r="BB4705" s="1"/>
    </row>
    <row r="4706" ht="15.75" customHeight="1">
      <c r="A4706" s="3">
        <v>9.0</v>
      </c>
      <c r="B4706" s="3">
        <v>1950.0</v>
      </c>
      <c r="C4706" s="3" t="s">
        <v>16</v>
      </c>
      <c r="D4706" s="3">
        <v>1.0</v>
      </c>
      <c r="E4706" s="3">
        <v>6.0</v>
      </c>
      <c r="F4706" s="10">
        <v>1.0</v>
      </c>
      <c r="Z4706" s="1"/>
      <c r="AB4706" s="1"/>
      <c r="AF4706" s="1"/>
      <c r="AQ4706" s="1"/>
      <c r="AS4706" s="1"/>
      <c r="AT4706" s="1"/>
      <c r="AU4706" s="1"/>
      <c r="AV4706" s="1"/>
      <c r="AW4706" s="1"/>
      <c r="AX4706" s="1"/>
      <c r="AY4706" s="1"/>
      <c r="AZ4706" s="1"/>
      <c r="BA4706" s="1"/>
      <c r="BB4706" s="1"/>
    </row>
    <row r="4707" ht="15.75" customHeight="1">
      <c r="A4707" s="3">
        <v>9.0</v>
      </c>
      <c r="B4707" s="3">
        <v>1950.0</v>
      </c>
      <c r="C4707" s="3" t="s">
        <v>16</v>
      </c>
      <c r="D4707" s="3">
        <v>1.0</v>
      </c>
      <c r="E4707" s="3">
        <v>7.0</v>
      </c>
      <c r="F4707" s="10">
        <v>1.0</v>
      </c>
      <c r="Z4707" s="1"/>
      <c r="AB4707" s="1"/>
      <c r="AF4707" s="1"/>
      <c r="AQ4707" s="1"/>
      <c r="AS4707" s="1"/>
      <c r="AT4707" s="1"/>
      <c r="AU4707" s="1"/>
      <c r="AV4707" s="1"/>
      <c r="AW4707" s="1"/>
      <c r="AX4707" s="1"/>
      <c r="AY4707" s="1"/>
      <c r="AZ4707" s="1"/>
      <c r="BA4707" s="1"/>
      <c r="BB4707" s="1"/>
    </row>
    <row r="4708" ht="15.75" customHeight="1">
      <c r="A4708" s="3">
        <v>9.0</v>
      </c>
      <c r="B4708" s="3">
        <v>1950.0</v>
      </c>
      <c r="C4708" s="3" t="s">
        <v>16</v>
      </c>
      <c r="D4708" s="3">
        <v>1.0</v>
      </c>
      <c r="E4708" s="3">
        <v>8.0</v>
      </c>
      <c r="F4708" s="10">
        <v>1.0</v>
      </c>
      <c r="Z4708" s="1"/>
      <c r="AB4708" s="1"/>
      <c r="AF4708" s="1"/>
      <c r="AQ4708" s="1"/>
      <c r="AS4708" s="1"/>
      <c r="AT4708" s="1"/>
      <c r="AU4708" s="1"/>
      <c r="AV4708" s="1"/>
      <c r="AW4708" s="1"/>
      <c r="AX4708" s="1"/>
      <c r="AY4708" s="1"/>
      <c r="AZ4708" s="1"/>
      <c r="BA4708" s="1"/>
      <c r="BB4708" s="1"/>
    </row>
    <row r="4709" ht="15.75" customHeight="1">
      <c r="A4709" s="3">
        <v>9.0</v>
      </c>
      <c r="B4709" s="3">
        <v>1950.0</v>
      </c>
      <c r="C4709" s="3" t="s">
        <v>16</v>
      </c>
      <c r="D4709" s="3">
        <v>1.0</v>
      </c>
      <c r="E4709" s="3">
        <v>9.0</v>
      </c>
      <c r="F4709" s="10">
        <v>1.0</v>
      </c>
      <c r="Z4709" s="1"/>
      <c r="AB4709" s="1"/>
      <c r="AF4709" s="1"/>
      <c r="AQ4709" s="1"/>
      <c r="AS4709" s="1"/>
      <c r="AT4709" s="1"/>
      <c r="AU4709" s="1"/>
      <c r="AV4709" s="1"/>
      <c r="AW4709" s="1"/>
      <c r="AX4709" s="1"/>
      <c r="AY4709" s="1"/>
      <c r="AZ4709" s="1"/>
      <c r="BA4709" s="1"/>
      <c r="BB4709" s="1"/>
    </row>
    <row r="4710" ht="15.75" customHeight="1">
      <c r="A4710" s="3">
        <v>9.0</v>
      </c>
      <c r="B4710" s="3">
        <v>1950.0</v>
      </c>
      <c r="C4710" s="3" t="s">
        <v>16</v>
      </c>
      <c r="D4710" s="3">
        <v>1.0</v>
      </c>
      <c r="E4710" s="3">
        <v>10.0</v>
      </c>
      <c r="F4710" s="10">
        <v>1.0</v>
      </c>
      <c r="Z4710" s="1"/>
      <c r="AB4710" s="1"/>
      <c r="AF4710" s="1"/>
      <c r="AQ4710" s="1"/>
      <c r="AS4710" s="1"/>
      <c r="AT4710" s="1"/>
      <c r="AU4710" s="1"/>
      <c r="AV4710" s="1"/>
      <c r="AW4710" s="1"/>
      <c r="AX4710" s="1"/>
      <c r="AY4710" s="1"/>
      <c r="AZ4710" s="1"/>
      <c r="BA4710" s="1"/>
      <c r="BB4710" s="1"/>
    </row>
    <row r="4711" ht="15.75" customHeight="1">
      <c r="A4711" s="3">
        <v>9.0</v>
      </c>
      <c r="B4711" s="3">
        <v>1950.0</v>
      </c>
      <c r="C4711" s="3" t="s">
        <v>16</v>
      </c>
      <c r="D4711" s="3">
        <v>1.0</v>
      </c>
      <c r="E4711" s="3">
        <v>11.0</v>
      </c>
      <c r="F4711" s="10">
        <v>1.0</v>
      </c>
      <c r="Z4711" s="1"/>
      <c r="AB4711" s="1"/>
      <c r="AF4711" s="1"/>
      <c r="AQ4711" s="1"/>
      <c r="AS4711" s="1"/>
      <c r="AT4711" s="1"/>
      <c r="AU4711" s="1"/>
      <c r="AV4711" s="1"/>
      <c r="AW4711" s="1"/>
      <c r="AX4711" s="1"/>
      <c r="AY4711" s="1"/>
      <c r="AZ4711" s="1"/>
      <c r="BA4711" s="1"/>
      <c r="BB4711" s="1"/>
    </row>
    <row r="4712" ht="15.75" customHeight="1">
      <c r="A4712" s="3">
        <v>9.0</v>
      </c>
      <c r="B4712" s="3">
        <v>1950.0</v>
      </c>
      <c r="C4712" s="3" t="s">
        <v>16</v>
      </c>
      <c r="D4712" s="3">
        <v>1.0</v>
      </c>
      <c r="E4712" s="3">
        <v>12.0</v>
      </c>
      <c r="F4712" s="10">
        <v>1.0</v>
      </c>
      <c r="Z4712" s="1"/>
      <c r="AB4712" s="1"/>
      <c r="AF4712" s="1"/>
      <c r="AQ4712" s="1"/>
      <c r="AS4712" s="1"/>
      <c r="AT4712" s="1"/>
      <c r="AU4712" s="1"/>
      <c r="AV4712" s="1"/>
      <c r="AW4712" s="1"/>
      <c r="AX4712" s="1"/>
      <c r="AY4712" s="1"/>
      <c r="AZ4712" s="1"/>
      <c r="BA4712" s="1"/>
      <c r="BB4712" s="1"/>
    </row>
    <row r="4713" ht="15.75" customHeight="1">
      <c r="A4713" s="3">
        <v>9.0</v>
      </c>
      <c r="B4713" s="3">
        <v>1950.0</v>
      </c>
      <c r="C4713" s="3" t="s">
        <v>16</v>
      </c>
      <c r="D4713" s="3">
        <v>1.0</v>
      </c>
      <c r="E4713" s="3">
        <v>13.0</v>
      </c>
      <c r="F4713" s="10">
        <v>1.0</v>
      </c>
      <c r="Z4713" s="1"/>
      <c r="AB4713" s="1"/>
      <c r="AF4713" s="1"/>
      <c r="AQ4713" s="1"/>
      <c r="AS4713" s="1"/>
      <c r="AT4713" s="1"/>
      <c r="AU4713" s="1"/>
      <c r="AV4713" s="1"/>
      <c r="AW4713" s="1"/>
      <c r="AX4713" s="1"/>
      <c r="AY4713" s="1"/>
      <c r="AZ4713" s="1"/>
      <c r="BA4713" s="1"/>
      <c r="BB4713" s="1"/>
    </row>
    <row r="4714" ht="15.75" customHeight="1">
      <c r="A4714" s="3">
        <v>9.0</v>
      </c>
      <c r="B4714" s="3">
        <v>1950.0</v>
      </c>
      <c r="C4714" s="3" t="s">
        <v>16</v>
      </c>
      <c r="D4714" s="3">
        <v>1.0</v>
      </c>
      <c r="E4714" s="3">
        <v>14.0</v>
      </c>
      <c r="F4714" s="10">
        <v>1.0</v>
      </c>
      <c r="Z4714" s="1"/>
      <c r="AB4714" s="1"/>
      <c r="AF4714" s="1"/>
      <c r="AQ4714" s="1"/>
      <c r="AS4714" s="1"/>
      <c r="AT4714" s="1"/>
      <c r="AU4714" s="1"/>
      <c r="AV4714" s="1"/>
      <c r="AW4714" s="1"/>
      <c r="AX4714" s="1"/>
      <c r="AY4714" s="1"/>
      <c r="AZ4714" s="1"/>
      <c r="BA4714" s="1"/>
      <c r="BB4714" s="1"/>
    </row>
    <row r="4715" ht="15.75" customHeight="1">
      <c r="A4715" s="3">
        <v>9.0</v>
      </c>
      <c r="B4715" s="3">
        <v>2014.0</v>
      </c>
      <c r="C4715" s="3" t="s">
        <v>2209</v>
      </c>
      <c r="D4715" s="3">
        <v>1.0</v>
      </c>
      <c r="E4715" s="3">
        <v>2.0</v>
      </c>
      <c r="F4715" s="3">
        <v>1.0</v>
      </c>
      <c r="Z4715" s="1"/>
      <c r="AB4715" s="1"/>
      <c r="AF4715" s="1"/>
      <c r="AQ4715" s="1"/>
      <c r="AS4715" s="1"/>
      <c r="AT4715" s="1"/>
      <c r="AU4715" s="1"/>
      <c r="AV4715" s="1"/>
      <c r="AW4715" s="1"/>
      <c r="AX4715" s="1"/>
      <c r="AY4715" s="1"/>
      <c r="AZ4715" s="1"/>
      <c r="BA4715" s="1"/>
      <c r="BB4715" s="1"/>
    </row>
    <row r="4716" ht="15.75" customHeight="1">
      <c r="A4716" s="3">
        <v>9.0</v>
      </c>
      <c r="B4716" s="3">
        <v>2014.0</v>
      </c>
      <c r="C4716" s="3" t="s">
        <v>2209</v>
      </c>
      <c r="D4716" s="3">
        <v>1.0</v>
      </c>
      <c r="E4716" s="3">
        <v>7.0</v>
      </c>
      <c r="F4716" s="3">
        <v>1.0</v>
      </c>
      <c r="Z4716" s="1"/>
      <c r="AB4716" s="1"/>
      <c r="AF4716" s="1"/>
      <c r="AQ4716" s="1"/>
      <c r="AS4716" s="1"/>
      <c r="AT4716" s="1"/>
      <c r="AU4716" s="1"/>
      <c r="AV4716" s="1"/>
      <c r="AW4716" s="1"/>
      <c r="AX4716" s="1"/>
      <c r="AY4716" s="1"/>
      <c r="AZ4716" s="1"/>
      <c r="BA4716" s="1"/>
      <c r="BB4716" s="1"/>
    </row>
    <row r="4717" ht="15.75" customHeight="1">
      <c r="A4717" s="3">
        <v>9.0</v>
      </c>
      <c r="B4717" s="3">
        <v>2014.0</v>
      </c>
      <c r="C4717" s="3" t="s">
        <v>2209</v>
      </c>
      <c r="D4717" s="3">
        <v>1.0</v>
      </c>
      <c r="E4717" s="3">
        <v>12.0</v>
      </c>
      <c r="F4717" s="3">
        <v>1.0</v>
      </c>
      <c r="Z4717" s="1"/>
      <c r="AB4717" s="1"/>
      <c r="AF4717" s="1"/>
      <c r="AQ4717" s="1"/>
      <c r="AS4717" s="1"/>
      <c r="AT4717" s="1"/>
      <c r="AU4717" s="1"/>
      <c r="AV4717" s="1"/>
      <c r="AW4717" s="1"/>
      <c r="AX4717" s="1"/>
      <c r="AY4717" s="1"/>
      <c r="AZ4717" s="1"/>
      <c r="BA4717" s="1"/>
      <c r="BB4717" s="1"/>
    </row>
    <row r="4718" ht="15.75" customHeight="1">
      <c r="A4718" s="3">
        <v>9.0</v>
      </c>
      <c r="B4718" s="3">
        <v>2014.0</v>
      </c>
      <c r="C4718" s="3" t="s">
        <v>2209</v>
      </c>
      <c r="D4718" s="3">
        <v>1.0</v>
      </c>
      <c r="E4718" s="3">
        <v>17.0</v>
      </c>
      <c r="F4718" s="3">
        <v>1.0</v>
      </c>
      <c r="Z4718" s="1"/>
      <c r="AB4718" s="1"/>
      <c r="AF4718" s="1"/>
      <c r="AQ4718" s="1"/>
      <c r="AS4718" s="1"/>
      <c r="AT4718" s="1"/>
      <c r="AU4718" s="1"/>
      <c r="AV4718" s="1"/>
      <c r="AW4718" s="1"/>
      <c r="AX4718" s="1"/>
      <c r="AY4718" s="1"/>
      <c r="AZ4718" s="1"/>
      <c r="BA4718" s="1"/>
      <c r="BB4718" s="1"/>
    </row>
    <row r="4719" ht="15.75" customHeight="1">
      <c r="A4719" s="3">
        <v>9.0</v>
      </c>
      <c r="B4719" s="3">
        <v>2014.0</v>
      </c>
      <c r="C4719" s="3" t="s">
        <v>2209</v>
      </c>
      <c r="D4719" s="3">
        <v>1.0</v>
      </c>
      <c r="E4719" s="3">
        <v>22.0</v>
      </c>
      <c r="F4719" s="3">
        <v>1.0</v>
      </c>
      <c r="Z4719" s="1"/>
      <c r="AB4719" s="1"/>
      <c r="AF4719" s="1"/>
      <c r="AQ4719" s="1"/>
      <c r="AS4719" s="1"/>
      <c r="AT4719" s="1"/>
      <c r="AU4719" s="1"/>
      <c r="AV4719" s="1"/>
      <c r="AW4719" s="1"/>
      <c r="AX4719" s="1"/>
      <c r="AY4719" s="1"/>
      <c r="AZ4719" s="1"/>
      <c r="BA4719" s="1"/>
      <c r="BB4719" s="1"/>
    </row>
    <row r="4720" ht="15.75" customHeight="1">
      <c r="A4720" s="3">
        <v>9.0</v>
      </c>
      <c r="B4720" s="3">
        <v>2014.0</v>
      </c>
      <c r="C4720" s="3" t="s">
        <v>2209</v>
      </c>
      <c r="D4720" s="3">
        <v>1.0</v>
      </c>
      <c r="E4720" s="3">
        <v>27.0</v>
      </c>
      <c r="F4720" s="3">
        <v>1.0</v>
      </c>
      <c r="Z4720" s="1"/>
      <c r="AB4720" s="1"/>
      <c r="AF4720" s="1"/>
      <c r="AQ4720" s="1"/>
      <c r="AS4720" s="1"/>
      <c r="AT4720" s="1"/>
      <c r="AU4720" s="1"/>
      <c r="AV4720" s="1"/>
      <c r="AW4720" s="1"/>
      <c r="AX4720" s="1"/>
      <c r="AY4720" s="1"/>
      <c r="AZ4720" s="1"/>
      <c r="BA4720" s="1"/>
      <c r="BB4720" s="1"/>
    </row>
    <row r="4721" ht="15.75" customHeight="1">
      <c r="A4721" s="3">
        <v>9.0</v>
      </c>
      <c r="B4721" s="3">
        <v>2014.0</v>
      </c>
      <c r="C4721" s="3" t="s">
        <v>2209</v>
      </c>
      <c r="D4721" s="3">
        <v>1.0</v>
      </c>
      <c r="E4721" s="3">
        <v>32.0</v>
      </c>
      <c r="F4721" s="3">
        <v>1.0</v>
      </c>
      <c r="Z4721" s="1"/>
      <c r="AB4721" s="1"/>
      <c r="AF4721" s="1"/>
      <c r="AQ4721" s="1"/>
      <c r="AS4721" s="1"/>
      <c r="AT4721" s="1"/>
      <c r="AU4721" s="1"/>
      <c r="AV4721" s="1"/>
      <c r="AW4721" s="1"/>
      <c r="AX4721" s="1"/>
      <c r="AY4721" s="1"/>
      <c r="AZ4721" s="1"/>
      <c r="BA4721" s="1"/>
      <c r="BB4721" s="1"/>
    </row>
    <row r="4722" ht="15.75" customHeight="1">
      <c r="A4722" s="3">
        <v>9.0</v>
      </c>
      <c r="B4722" s="3">
        <v>2014.0</v>
      </c>
      <c r="C4722" s="3" t="s">
        <v>2209</v>
      </c>
      <c r="D4722" s="3">
        <v>1.0</v>
      </c>
      <c r="E4722" s="3">
        <v>37.0</v>
      </c>
      <c r="F4722" s="3">
        <v>1.0</v>
      </c>
      <c r="Z4722" s="1"/>
      <c r="AB4722" s="1"/>
      <c r="AF4722" s="1"/>
      <c r="AQ4722" s="1"/>
      <c r="AS4722" s="1"/>
      <c r="AT4722" s="1"/>
      <c r="AU4722" s="1"/>
      <c r="AV4722" s="1"/>
      <c r="AW4722" s="1"/>
      <c r="AX4722" s="1"/>
      <c r="AY4722" s="1"/>
      <c r="AZ4722" s="1"/>
      <c r="BA4722" s="1"/>
      <c r="BB4722" s="1"/>
    </row>
    <row r="4723" ht="15.75" customHeight="1">
      <c r="A4723" s="3">
        <v>9.0</v>
      </c>
      <c r="B4723" s="3">
        <v>2014.0</v>
      </c>
      <c r="C4723" s="3" t="s">
        <v>2209</v>
      </c>
      <c r="D4723" s="3">
        <v>1.0</v>
      </c>
      <c r="E4723" s="3">
        <v>42.0</v>
      </c>
      <c r="F4723" s="3">
        <v>1.0</v>
      </c>
      <c r="Z4723" s="1"/>
      <c r="AB4723" s="1"/>
      <c r="AF4723" s="1"/>
      <c r="AQ4723" s="1"/>
      <c r="AS4723" s="1"/>
      <c r="AT4723" s="1"/>
      <c r="AU4723" s="1"/>
      <c r="AV4723" s="1"/>
      <c r="AW4723" s="1"/>
      <c r="AX4723" s="1"/>
      <c r="AY4723" s="1"/>
      <c r="AZ4723" s="1"/>
      <c r="BA4723" s="1"/>
      <c r="BB4723" s="1"/>
    </row>
    <row r="4724" ht="15.75" customHeight="1">
      <c r="A4724" s="3">
        <v>9.0</v>
      </c>
      <c r="B4724" s="3">
        <v>2014.0</v>
      </c>
      <c r="C4724" s="3" t="s">
        <v>2209</v>
      </c>
      <c r="D4724" s="3">
        <v>1.0</v>
      </c>
      <c r="E4724" s="3">
        <v>47.0</v>
      </c>
      <c r="F4724" s="3">
        <v>1.0</v>
      </c>
      <c r="Z4724" s="1"/>
      <c r="AB4724" s="1"/>
      <c r="AF4724" s="1"/>
      <c r="AQ4724" s="1"/>
      <c r="AS4724" s="1"/>
      <c r="AT4724" s="1"/>
      <c r="AU4724" s="1"/>
      <c r="AV4724" s="1"/>
      <c r="AW4724" s="1"/>
      <c r="AX4724" s="1"/>
      <c r="AY4724" s="1"/>
      <c r="AZ4724" s="1"/>
      <c r="BA4724" s="1"/>
      <c r="BB4724" s="1"/>
    </row>
    <row r="4725" ht="15.75" customHeight="1">
      <c r="A4725" s="3">
        <v>9.0</v>
      </c>
      <c r="B4725" s="3">
        <v>2014.0</v>
      </c>
      <c r="C4725" s="3" t="s">
        <v>2209</v>
      </c>
      <c r="D4725" s="3">
        <v>1.0</v>
      </c>
      <c r="E4725" s="3">
        <v>52.0</v>
      </c>
      <c r="F4725" s="3">
        <v>1.0</v>
      </c>
      <c r="Z4725" s="1"/>
      <c r="AB4725" s="1"/>
      <c r="AF4725" s="1"/>
      <c r="AQ4725" s="1"/>
      <c r="AS4725" s="1"/>
      <c r="AT4725" s="1"/>
      <c r="AU4725" s="1"/>
      <c r="AV4725" s="1"/>
      <c r="AW4725" s="1"/>
      <c r="AX4725" s="1"/>
      <c r="AY4725" s="1"/>
      <c r="AZ4725" s="1"/>
      <c r="BA4725" s="1"/>
      <c r="BB4725" s="1"/>
    </row>
    <row r="4726" ht="15.75" customHeight="1">
      <c r="A4726" s="3">
        <v>9.0</v>
      </c>
      <c r="B4726" s="3">
        <v>2014.0</v>
      </c>
      <c r="C4726" s="3" t="s">
        <v>2209</v>
      </c>
      <c r="D4726" s="3">
        <v>1.0</v>
      </c>
      <c r="E4726" s="3">
        <v>57.0</v>
      </c>
      <c r="F4726" s="3">
        <v>1.0</v>
      </c>
      <c r="Z4726" s="1"/>
      <c r="AB4726" s="1"/>
      <c r="AF4726" s="1"/>
      <c r="AQ4726" s="1"/>
      <c r="AS4726" s="1"/>
      <c r="AT4726" s="1"/>
      <c r="AU4726" s="1"/>
      <c r="AV4726" s="1"/>
      <c r="AW4726" s="1"/>
      <c r="AX4726" s="1"/>
      <c r="AY4726" s="1"/>
      <c r="AZ4726" s="1"/>
      <c r="BA4726" s="1"/>
      <c r="BB4726" s="1"/>
    </row>
    <row r="4727" ht="15.75" customHeight="1">
      <c r="A4727" s="3">
        <v>10.0</v>
      </c>
      <c r="B4727" s="3">
        <v>1947.0</v>
      </c>
      <c r="C4727" s="3" t="s">
        <v>2209</v>
      </c>
      <c r="D4727" s="3">
        <v>1.0</v>
      </c>
      <c r="E4727" s="3">
        <v>2.0</v>
      </c>
      <c r="F4727" s="3">
        <v>0.0</v>
      </c>
      <c r="Z4727" s="1"/>
      <c r="AB4727" s="1"/>
      <c r="AF4727" s="1"/>
      <c r="AQ4727" s="1"/>
      <c r="AS4727" s="1"/>
      <c r="AT4727" s="1"/>
      <c r="AU4727" s="1"/>
      <c r="AV4727" s="1"/>
      <c r="AW4727" s="1"/>
      <c r="AX4727" s="1"/>
      <c r="AY4727" s="1"/>
      <c r="AZ4727" s="1"/>
      <c r="BA4727" s="1"/>
      <c r="BB4727" s="1"/>
    </row>
    <row r="4728" ht="15.75" customHeight="1">
      <c r="A4728" s="3">
        <v>10.0</v>
      </c>
      <c r="B4728" s="3">
        <v>1947.0</v>
      </c>
      <c r="C4728" s="3" t="s">
        <v>2209</v>
      </c>
      <c r="D4728" s="3">
        <v>1.0</v>
      </c>
      <c r="E4728" s="3">
        <v>7.0</v>
      </c>
      <c r="F4728" s="3">
        <v>0.0</v>
      </c>
      <c r="Z4728" s="1"/>
      <c r="AB4728" s="1"/>
      <c r="AF4728" s="1"/>
      <c r="AQ4728" s="1"/>
      <c r="AS4728" s="1"/>
      <c r="AT4728" s="1"/>
      <c r="AU4728" s="1"/>
      <c r="AV4728" s="1"/>
      <c r="AW4728" s="1"/>
      <c r="AX4728" s="1"/>
      <c r="AY4728" s="1"/>
      <c r="AZ4728" s="1"/>
      <c r="BA4728" s="1"/>
      <c r="BB4728" s="1"/>
    </row>
    <row r="4729" ht="15.75" customHeight="1">
      <c r="A4729" s="3">
        <v>10.0</v>
      </c>
      <c r="B4729" s="3">
        <v>1947.0</v>
      </c>
      <c r="C4729" s="3" t="s">
        <v>2209</v>
      </c>
      <c r="D4729" s="3">
        <v>1.0</v>
      </c>
      <c r="E4729" s="3">
        <v>12.0</v>
      </c>
      <c r="F4729" s="3">
        <v>0.0</v>
      </c>
      <c r="Z4729" s="1"/>
      <c r="AB4729" s="1"/>
      <c r="AF4729" s="1"/>
      <c r="AQ4729" s="1"/>
      <c r="AS4729" s="1"/>
      <c r="AT4729" s="1"/>
      <c r="AU4729" s="1"/>
      <c r="AV4729" s="1"/>
      <c r="AW4729" s="1"/>
      <c r="AX4729" s="1"/>
      <c r="AY4729" s="1"/>
      <c r="AZ4729" s="1"/>
      <c r="BA4729" s="1"/>
      <c r="BB4729" s="1"/>
    </row>
    <row r="4730" ht="15.75" customHeight="1">
      <c r="A4730" s="3">
        <v>10.0</v>
      </c>
      <c r="B4730" s="3">
        <v>1947.0</v>
      </c>
      <c r="C4730" s="3" t="s">
        <v>2209</v>
      </c>
      <c r="D4730" s="3">
        <v>1.0</v>
      </c>
      <c r="E4730" s="3">
        <v>17.0</v>
      </c>
      <c r="F4730" s="3">
        <v>0.0</v>
      </c>
      <c r="Z4730" s="1"/>
      <c r="AB4730" s="1"/>
      <c r="AF4730" s="1"/>
      <c r="AQ4730" s="1"/>
      <c r="AS4730" s="1"/>
      <c r="AT4730" s="1"/>
      <c r="AU4730" s="1"/>
      <c r="AV4730" s="1"/>
      <c r="AW4730" s="1"/>
      <c r="AX4730" s="1"/>
      <c r="AY4730" s="1"/>
      <c r="AZ4730" s="1"/>
      <c r="BA4730" s="1"/>
      <c r="BB4730" s="1"/>
    </row>
    <row r="4731" ht="15.75" customHeight="1">
      <c r="A4731" s="3">
        <v>10.0</v>
      </c>
      <c r="B4731" s="3">
        <v>1947.0</v>
      </c>
      <c r="C4731" s="3" t="s">
        <v>2209</v>
      </c>
      <c r="D4731" s="3">
        <v>1.0</v>
      </c>
      <c r="E4731" s="3">
        <v>22.0</v>
      </c>
      <c r="F4731" s="3">
        <v>0.0</v>
      </c>
      <c r="Z4731" s="1"/>
      <c r="AB4731" s="1"/>
      <c r="AF4731" s="1"/>
      <c r="AQ4731" s="1"/>
      <c r="AS4731" s="1"/>
      <c r="AT4731" s="1"/>
      <c r="AU4731" s="1"/>
      <c r="AV4731" s="1"/>
      <c r="AW4731" s="1"/>
      <c r="AX4731" s="1"/>
      <c r="AY4731" s="1"/>
      <c r="AZ4731" s="1"/>
      <c r="BA4731" s="1"/>
      <c r="BB4731" s="1"/>
    </row>
    <row r="4732" ht="15.75" customHeight="1">
      <c r="A4732" s="3">
        <v>10.0</v>
      </c>
      <c r="B4732" s="3">
        <v>1947.0</v>
      </c>
      <c r="C4732" s="3" t="s">
        <v>2209</v>
      </c>
      <c r="D4732" s="3">
        <v>1.0</v>
      </c>
      <c r="E4732" s="3">
        <v>27.0</v>
      </c>
      <c r="F4732" s="3">
        <v>0.0</v>
      </c>
      <c r="Z4732" s="1"/>
      <c r="AB4732" s="1"/>
      <c r="AF4732" s="1"/>
      <c r="AQ4732" s="1"/>
      <c r="AS4732" s="1"/>
      <c r="AT4732" s="1"/>
      <c r="AU4732" s="1"/>
      <c r="AV4732" s="1"/>
      <c r="AW4732" s="1"/>
      <c r="AX4732" s="1"/>
      <c r="AY4732" s="1"/>
      <c r="AZ4732" s="1"/>
      <c r="BA4732" s="1"/>
      <c r="BB4732" s="1"/>
    </row>
    <row r="4733" ht="15.75" customHeight="1">
      <c r="A4733" s="3">
        <v>10.0</v>
      </c>
      <c r="B4733" s="3">
        <v>1947.0</v>
      </c>
      <c r="C4733" s="3" t="s">
        <v>2209</v>
      </c>
      <c r="D4733" s="3">
        <v>1.0</v>
      </c>
      <c r="E4733" s="3">
        <v>32.0</v>
      </c>
      <c r="F4733" s="3">
        <v>0.0</v>
      </c>
      <c r="Z4733" s="1"/>
      <c r="AB4733" s="1"/>
      <c r="AF4733" s="1"/>
      <c r="AQ4733" s="1"/>
      <c r="AS4733" s="1"/>
      <c r="AT4733" s="1"/>
      <c r="AU4733" s="1"/>
      <c r="AV4733" s="1"/>
      <c r="AW4733" s="1"/>
      <c r="AX4733" s="1"/>
      <c r="AY4733" s="1"/>
      <c r="AZ4733" s="1"/>
      <c r="BA4733" s="1"/>
      <c r="BB4733" s="1"/>
    </row>
    <row r="4734" ht="15.75" customHeight="1">
      <c r="A4734" s="3">
        <v>10.0</v>
      </c>
      <c r="B4734" s="3">
        <v>1947.0</v>
      </c>
      <c r="C4734" s="3" t="s">
        <v>2209</v>
      </c>
      <c r="D4734" s="3">
        <v>1.0</v>
      </c>
      <c r="E4734" s="3">
        <v>37.0</v>
      </c>
      <c r="F4734" s="3">
        <v>0.0</v>
      </c>
      <c r="Z4734" s="1"/>
      <c r="AB4734" s="1"/>
      <c r="AF4734" s="1"/>
      <c r="AQ4734" s="1"/>
      <c r="AS4734" s="1"/>
      <c r="AT4734" s="1"/>
      <c r="AU4734" s="1"/>
      <c r="AV4734" s="1"/>
      <c r="AW4734" s="1"/>
      <c r="AX4734" s="1"/>
      <c r="AY4734" s="1"/>
      <c r="AZ4734" s="1"/>
      <c r="BA4734" s="1"/>
      <c r="BB4734" s="1"/>
    </row>
    <row r="4735" ht="15.75" customHeight="1">
      <c r="A4735" s="3">
        <v>10.0</v>
      </c>
      <c r="B4735" s="3">
        <v>1947.0</v>
      </c>
      <c r="C4735" s="3" t="s">
        <v>2209</v>
      </c>
      <c r="D4735" s="3">
        <v>1.0</v>
      </c>
      <c r="E4735" s="3">
        <v>42.0</v>
      </c>
      <c r="F4735" s="3">
        <v>0.0</v>
      </c>
      <c r="Z4735" s="1"/>
      <c r="AB4735" s="1"/>
      <c r="AF4735" s="1"/>
      <c r="AQ4735" s="1"/>
      <c r="AS4735" s="1"/>
      <c r="AT4735" s="1"/>
      <c r="AU4735" s="1"/>
      <c r="AV4735" s="1"/>
      <c r="AW4735" s="1"/>
      <c r="AX4735" s="1"/>
      <c r="AY4735" s="1"/>
      <c r="AZ4735" s="1"/>
      <c r="BA4735" s="1"/>
      <c r="BB4735" s="1"/>
    </row>
    <row r="4736" ht="15.75" customHeight="1">
      <c r="A4736" s="3">
        <v>10.0</v>
      </c>
      <c r="B4736" s="3">
        <v>1947.0</v>
      </c>
      <c r="C4736" s="3" t="s">
        <v>2209</v>
      </c>
      <c r="D4736" s="3">
        <v>1.0</v>
      </c>
      <c r="E4736" s="3">
        <v>47.0</v>
      </c>
      <c r="F4736" s="3">
        <v>0.0</v>
      </c>
      <c r="Z4736" s="1"/>
      <c r="AB4736" s="1"/>
      <c r="AF4736" s="1"/>
      <c r="AQ4736" s="1"/>
      <c r="AS4736" s="1"/>
      <c r="AT4736" s="1"/>
      <c r="AU4736" s="1"/>
      <c r="AV4736" s="1"/>
      <c r="AW4736" s="1"/>
      <c r="AX4736" s="1"/>
      <c r="AY4736" s="1"/>
      <c r="AZ4736" s="1"/>
      <c r="BA4736" s="1"/>
      <c r="BB4736" s="1"/>
    </row>
    <row r="4737" ht="15.75" customHeight="1">
      <c r="A4737" s="3">
        <v>10.0</v>
      </c>
      <c r="B4737" s="3">
        <v>1947.0</v>
      </c>
      <c r="C4737" s="3" t="s">
        <v>2209</v>
      </c>
      <c r="D4737" s="3">
        <v>1.0</v>
      </c>
      <c r="E4737" s="3">
        <v>52.0</v>
      </c>
      <c r="F4737" s="3">
        <v>0.0</v>
      </c>
      <c r="Z4737" s="1"/>
      <c r="AB4737" s="1"/>
      <c r="AF4737" s="1"/>
      <c r="AQ4737" s="1"/>
      <c r="AS4737" s="1"/>
      <c r="AT4737" s="1"/>
      <c r="AU4737" s="1"/>
      <c r="AV4737" s="1"/>
      <c r="AW4737" s="1"/>
      <c r="AX4737" s="1"/>
      <c r="AY4737" s="1"/>
      <c r="AZ4737" s="1"/>
      <c r="BA4737" s="1"/>
      <c r="BB4737" s="1"/>
    </row>
    <row r="4738" ht="15.75" customHeight="1">
      <c r="A4738" s="3">
        <v>10.0</v>
      </c>
      <c r="B4738" s="3">
        <v>1947.0</v>
      </c>
      <c r="C4738" s="3" t="s">
        <v>2209</v>
      </c>
      <c r="D4738" s="3">
        <v>1.0</v>
      </c>
      <c r="E4738" s="3">
        <v>57.0</v>
      </c>
      <c r="F4738" s="3">
        <v>0.0</v>
      </c>
      <c r="Z4738" s="1"/>
      <c r="AB4738" s="1"/>
      <c r="AF4738" s="1"/>
      <c r="AQ4738" s="1"/>
      <c r="AS4738" s="1"/>
      <c r="AT4738" s="1"/>
      <c r="AU4738" s="1"/>
      <c r="AV4738" s="1"/>
      <c r="AW4738" s="1"/>
      <c r="AX4738" s="1"/>
      <c r="AY4738" s="1"/>
      <c r="AZ4738" s="1"/>
      <c r="BA4738" s="1"/>
      <c r="BB4738" s="1"/>
    </row>
    <row r="4739" ht="15.75" customHeight="1">
      <c r="A4739" s="3">
        <v>10.0</v>
      </c>
      <c r="B4739" s="3">
        <v>1949.0</v>
      </c>
      <c r="C4739" s="3" t="s">
        <v>2209</v>
      </c>
      <c r="D4739" s="3">
        <v>1.0</v>
      </c>
      <c r="E4739" s="3">
        <v>2.0</v>
      </c>
      <c r="F4739" s="3">
        <v>0.0</v>
      </c>
      <c r="Z4739" s="1"/>
      <c r="AB4739" s="1"/>
      <c r="AF4739" s="1"/>
      <c r="AQ4739" s="1"/>
      <c r="AS4739" s="1"/>
      <c r="AT4739" s="1"/>
      <c r="AU4739" s="1"/>
      <c r="AV4739" s="1"/>
      <c r="AW4739" s="1"/>
      <c r="AX4739" s="1"/>
      <c r="AY4739" s="1"/>
      <c r="AZ4739" s="1"/>
      <c r="BA4739" s="1"/>
      <c r="BB4739" s="1"/>
    </row>
    <row r="4740" ht="15.75" customHeight="1">
      <c r="A4740" s="3">
        <v>10.0</v>
      </c>
      <c r="B4740" s="3">
        <v>1949.0</v>
      </c>
      <c r="C4740" s="3" t="s">
        <v>2209</v>
      </c>
      <c r="D4740" s="3">
        <v>1.0</v>
      </c>
      <c r="E4740" s="3">
        <v>7.0</v>
      </c>
      <c r="F4740" s="3">
        <v>0.0</v>
      </c>
      <c r="Z4740" s="1"/>
      <c r="AB4740" s="1"/>
      <c r="AF4740" s="1"/>
      <c r="AQ4740" s="1"/>
      <c r="AS4740" s="1"/>
      <c r="AT4740" s="1"/>
      <c r="AU4740" s="1"/>
      <c r="AV4740" s="1"/>
      <c r="AW4740" s="1"/>
      <c r="AX4740" s="1"/>
      <c r="AY4740" s="1"/>
      <c r="AZ4740" s="1"/>
      <c r="BA4740" s="1"/>
      <c r="BB4740" s="1"/>
    </row>
    <row r="4741" ht="15.75" customHeight="1">
      <c r="A4741" s="3">
        <v>10.0</v>
      </c>
      <c r="B4741" s="3">
        <v>1949.0</v>
      </c>
      <c r="C4741" s="3" t="s">
        <v>2209</v>
      </c>
      <c r="D4741" s="3">
        <v>1.0</v>
      </c>
      <c r="E4741" s="3">
        <v>12.0</v>
      </c>
      <c r="F4741" s="3">
        <v>0.0</v>
      </c>
      <c r="Z4741" s="1"/>
      <c r="AB4741" s="1"/>
      <c r="AF4741" s="1"/>
      <c r="AQ4741" s="1"/>
      <c r="AS4741" s="1"/>
      <c r="AT4741" s="1"/>
      <c r="AU4741" s="1"/>
      <c r="AV4741" s="1"/>
      <c r="AW4741" s="1"/>
      <c r="AX4741" s="1"/>
      <c r="AY4741" s="1"/>
      <c r="AZ4741" s="1"/>
      <c r="BA4741" s="1"/>
      <c r="BB4741" s="1"/>
    </row>
    <row r="4742" ht="15.75" customHeight="1">
      <c r="A4742" s="3">
        <v>10.0</v>
      </c>
      <c r="B4742" s="3">
        <v>1949.0</v>
      </c>
      <c r="C4742" s="3" t="s">
        <v>2209</v>
      </c>
      <c r="D4742" s="3">
        <v>1.0</v>
      </c>
      <c r="E4742" s="3">
        <v>17.0</v>
      </c>
      <c r="F4742" s="3">
        <v>0.0</v>
      </c>
      <c r="Z4742" s="1"/>
      <c r="AB4742" s="1"/>
      <c r="AF4742" s="1"/>
      <c r="AQ4742" s="1"/>
      <c r="AS4742" s="1"/>
      <c r="AT4742" s="1"/>
      <c r="AU4742" s="1"/>
      <c r="AV4742" s="1"/>
      <c r="AW4742" s="1"/>
      <c r="AX4742" s="1"/>
      <c r="AY4742" s="1"/>
      <c r="AZ4742" s="1"/>
      <c r="BA4742" s="1"/>
      <c r="BB4742" s="1"/>
    </row>
    <row r="4743" ht="15.75" customHeight="1">
      <c r="A4743" s="3">
        <v>10.0</v>
      </c>
      <c r="B4743" s="3">
        <v>1949.0</v>
      </c>
      <c r="C4743" s="3" t="s">
        <v>2209</v>
      </c>
      <c r="D4743" s="3">
        <v>1.0</v>
      </c>
      <c r="E4743" s="3">
        <v>22.0</v>
      </c>
      <c r="F4743" s="3">
        <v>0.0</v>
      </c>
      <c r="Z4743" s="1"/>
      <c r="AB4743" s="1"/>
      <c r="AF4743" s="1"/>
      <c r="AQ4743" s="1"/>
      <c r="AS4743" s="1"/>
      <c r="AT4743" s="1"/>
      <c r="AU4743" s="1"/>
      <c r="AV4743" s="1"/>
      <c r="AW4743" s="1"/>
      <c r="AX4743" s="1"/>
      <c r="AY4743" s="1"/>
      <c r="AZ4743" s="1"/>
      <c r="BA4743" s="1"/>
      <c r="BB4743" s="1"/>
    </row>
    <row r="4744" ht="15.75" customHeight="1">
      <c r="A4744" s="3">
        <v>10.0</v>
      </c>
      <c r="B4744" s="3">
        <v>1949.0</v>
      </c>
      <c r="C4744" s="3" t="s">
        <v>2209</v>
      </c>
      <c r="D4744" s="3">
        <v>1.0</v>
      </c>
      <c r="E4744" s="3">
        <v>27.0</v>
      </c>
      <c r="F4744" s="3">
        <v>0.0</v>
      </c>
      <c r="Z4744" s="1"/>
      <c r="AB4744" s="1"/>
      <c r="AF4744" s="1"/>
      <c r="AQ4744" s="1"/>
      <c r="AS4744" s="1"/>
      <c r="AT4744" s="1"/>
      <c r="AU4744" s="1"/>
      <c r="AV4744" s="1"/>
      <c r="AW4744" s="1"/>
      <c r="AX4744" s="1"/>
      <c r="AY4744" s="1"/>
      <c r="AZ4744" s="1"/>
      <c r="BA4744" s="1"/>
      <c r="BB4744" s="1"/>
    </row>
    <row r="4745" ht="15.75" customHeight="1">
      <c r="A4745" s="3">
        <v>10.0</v>
      </c>
      <c r="B4745" s="3">
        <v>1949.0</v>
      </c>
      <c r="C4745" s="3" t="s">
        <v>2209</v>
      </c>
      <c r="D4745" s="3">
        <v>1.0</v>
      </c>
      <c r="E4745" s="3">
        <v>32.0</v>
      </c>
      <c r="F4745" s="3">
        <v>0.0</v>
      </c>
      <c r="Z4745" s="1"/>
      <c r="AB4745" s="1"/>
      <c r="AF4745" s="1"/>
      <c r="AQ4745" s="1"/>
      <c r="AS4745" s="1"/>
      <c r="AT4745" s="1"/>
      <c r="AU4745" s="1"/>
      <c r="AV4745" s="1"/>
      <c r="AW4745" s="1"/>
      <c r="AX4745" s="1"/>
      <c r="AY4745" s="1"/>
      <c r="AZ4745" s="1"/>
      <c r="BA4745" s="1"/>
      <c r="BB4745" s="1"/>
    </row>
    <row r="4746" ht="15.75" customHeight="1">
      <c r="A4746" s="3">
        <v>10.0</v>
      </c>
      <c r="B4746" s="3">
        <v>1949.0</v>
      </c>
      <c r="C4746" s="3" t="s">
        <v>2209</v>
      </c>
      <c r="D4746" s="3">
        <v>1.0</v>
      </c>
      <c r="E4746" s="3">
        <v>37.0</v>
      </c>
      <c r="F4746" s="3">
        <v>0.0</v>
      </c>
      <c r="Z4746" s="1"/>
      <c r="AB4746" s="1"/>
      <c r="AF4746" s="1"/>
      <c r="AQ4746" s="1"/>
      <c r="AS4746" s="1"/>
      <c r="AT4746" s="1"/>
      <c r="AU4746" s="1"/>
      <c r="AV4746" s="1"/>
      <c r="AW4746" s="1"/>
      <c r="AX4746" s="1"/>
      <c r="AY4746" s="1"/>
      <c r="AZ4746" s="1"/>
      <c r="BA4746" s="1"/>
      <c r="BB4746" s="1"/>
    </row>
    <row r="4747" ht="15.75" customHeight="1">
      <c r="A4747" s="3">
        <v>10.0</v>
      </c>
      <c r="B4747" s="3">
        <v>1949.0</v>
      </c>
      <c r="C4747" s="3" t="s">
        <v>2209</v>
      </c>
      <c r="D4747" s="3">
        <v>1.0</v>
      </c>
      <c r="E4747" s="3">
        <v>42.0</v>
      </c>
      <c r="F4747" s="3">
        <v>0.0</v>
      </c>
      <c r="Z4747" s="1"/>
      <c r="AB4747" s="1"/>
      <c r="AF4747" s="1"/>
      <c r="AQ4747" s="1"/>
      <c r="AS4747" s="1"/>
      <c r="AT4747" s="1"/>
      <c r="AU4747" s="1"/>
      <c r="AV4747" s="1"/>
      <c r="AW4747" s="1"/>
      <c r="AX4747" s="1"/>
      <c r="AY4747" s="1"/>
      <c r="AZ4747" s="1"/>
      <c r="BA4747" s="1"/>
      <c r="BB4747" s="1"/>
    </row>
    <row r="4748" ht="15.75" customHeight="1">
      <c r="A4748" s="3">
        <v>10.0</v>
      </c>
      <c r="B4748" s="3">
        <v>1949.0</v>
      </c>
      <c r="C4748" s="3" t="s">
        <v>2209</v>
      </c>
      <c r="D4748" s="3">
        <v>1.0</v>
      </c>
      <c r="E4748" s="3">
        <v>47.0</v>
      </c>
      <c r="F4748" s="3">
        <v>0.0</v>
      </c>
      <c r="Z4748" s="1"/>
      <c r="AB4748" s="1"/>
      <c r="AF4748" s="1"/>
      <c r="AQ4748" s="1"/>
      <c r="AS4748" s="1"/>
      <c r="AT4748" s="1"/>
      <c r="AU4748" s="1"/>
      <c r="AV4748" s="1"/>
      <c r="AW4748" s="1"/>
      <c r="AX4748" s="1"/>
      <c r="AY4748" s="1"/>
      <c r="AZ4748" s="1"/>
      <c r="BA4748" s="1"/>
      <c r="BB4748" s="1"/>
    </row>
    <row r="4749" ht="15.75" customHeight="1">
      <c r="A4749" s="3">
        <v>10.0</v>
      </c>
      <c r="B4749" s="3">
        <v>1949.0</v>
      </c>
      <c r="C4749" s="3" t="s">
        <v>2209</v>
      </c>
      <c r="D4749" s="3">
        <v>1.0</v>
      </c>
      <c r="E4749" s="3">
        <v>52.0</v>
      </c>
      <c r="F4749" s="3">
        <v>0.0</v>
      </c>
      <c r="Z4749" s="1"/>
      <c r="AB4749" s="1"/>
      <c r="AF4749" s="1"/>
      <c r="AQ4749" s="1"/>
      <c r="AS4749" s="1"/>
      <c r="AT4749" s="1"/>
      <c r="AU4749" s="1"/>
      <c r="AV4749" s="1"/>
      <c r="AW4749" s="1"/>
      <c r="AX4749" s="1"/>
      <c r="AY4749" s="1"/>
      <c r="AZ4749" s="1"/>
      <c r="BA4749" s="1"/>
      <c r="BB4749" s="1"/>
    </row>
    <row r="4750" ht="15.75" customHeight="1">
      <c r="A4750" s="3">
        <v>10.0</v>
      </c>
      <c r="B4750" s="3">
        <v>1949.0</v>
      </c>
      <c r="C4750" s="3" t="s">
        <v>2209</v>
      </c>
      <c r="D4750" s="3">
        <v>1.0</v>
      </c>
      <c r="E4750" s="3">
        <v>57.0</v>
      </c>
      <c r="F4750" s="3">
        <v>0.0</v>
      </c>
      <c r="Z4750" s="1"/>
      <c r="AB4750" s="1"/>
      <c r="AF4750" s="1"/>
      <c r="AQ4750" s="1"/>
      <c r="AS4750" s="1"/>
      <c r="AT4750" s="1"/>
      <c r="AU4750" s="1"/>
      <c r="AV4750" s="1"/>
      <c r="AW4750" s="1"/>
      <c r="AX4750" s="1"/>
      <c r="AY4750" s="1"/>
      <c r="AZ4750" s="1"/>
      <c r="BA4750" s="1"/>
      <c r="BB4750" s="1"/>
    </row>
    <row r="4751" ht="15.75" customHeight="1">
      <c r="A4751" s="3">
        <v>10.0</v>
      </c>
      <c r="B4751" s="3">
        <v>1950.0</v>
      </c>
      <c r="C4751" s="3" t="s">
        <v>2209</v>
      </c>
      <c r="D4751" s="3">
        <v>1.0</v>
      </c>
      <c r="E4751" s="3">
        <v>2.0</v>
      </c>
      <c r="F4751" s="3">
        <v>0.00744692</v>
      </c>
      <c r="Z4751" s="1"/>
      <c r="AB4751" s="1"/>
      <c r="AF4751" s="1"/>
      <c r="AQ4751" s="1"/>
      <c r="AS4751" s="1"/>
      <c r="AT4751" s="1"/>
      <c r="AU4751" s="1"/>
      <c r="AV4751" s="1"/>
      <c r="AW4751" s="1"/>
      <c r="AX4751" s="1"/>
      <c r="AY4751" s="1"/>
      <c r="AZ4751" s="1"/>
      <c r="BA4751" s="1"/>
      <c r="BB4751" s="1"/>
    </row>
    <row r="4752" ht="15.75" customHeight="1">
      <c r="A4752" s="3">
        <v>10.0</v>
      </c>
      <c r="B4752" s="3">
        <v>1950.0</v>
      </c>
      <c r="C4752" s="3" t="s">
        <v>2209</v>
      </c>
      <c r="D4752" s="3">
        <v>1.0</v>
      </c>
      <c r="E4752" s="3">
        <v>7.0</v>
      </c>
      <c r="F4752" s="3">
        <v>0.0307066</v>
      </c>
      <c r="Z4752" s="1"/>
      <c r="AB4752" s="1"/>
      <c r="AF4752" s="1"/>
      <c r="AQ4752" s="1"/>
      <c r="AS4752" s="1"/>
      <c r="AT4752" s="1"/>
      <c r="AU4752" s="1"/>
      <c r="AV4752" s="1"/>
      <c r="AW4752" s="1"/>
      <c r="AX4752" s="1"/>
      <c r="AY4752" s="1"/>
      <c r="AZ4752" s="1"/>
      <c r="BA4752" s="1"/>
      <c r="BB4752" s="1"/>
    </row>
    <row r="4753" ht="15.75" customHeight="1">
      <c r="A4753" s="3">
        <v>10.0</v>
      </c>
      <c r="B4753" s="3">
        <v>1950.0</v>
      </c>
      <c r="C4753" s="3" t="s">
        <v>2209</v>
      </c>
      <c r="D4753" s="3">
        <v>1.0</v>
      </c>
      <c r="E4753" s="3">
        <v>12.0</v>
      </c>
      <c r="F4753" s="3">
        <v>0.117361</v>
      </c>
      <c r="Z4753" s="1"/>
      <c r="AB4753" s="1"/>
      <c r="AF4753" s="1"/>
      <c r="AQ4753" s="1"/>
      <c r="AS4753" s="1"/>
      <c r="AT4753" s="1"/>
      <c r="AU4753" s="1"/>
      <c r="AV4753" s="1"/>
      <c r="AW4753" s="1"/>
      <c r="AX4753" s="1"/>
      <c r="AY4753" s="1"/>
      <c r="AZ4753" s="1"/>
      <c r="BA4753" s="1"/>
      <c r="BB4753" s="1"/>
    </row>
    <row r="4754" ht="15.75" customHeight="1">
      <c r="A4754" s="3">
        <v>10.0</v>
      </c>
      <c r="B4754" s="3">
        <v>1950.0</v>
      </c>
      <c r="C4754" s="3" t="s">
        <v>2209</v>
      </c>
      <c r="D4754" s="3">
        <v>1.0</v>
      </c>
      <c r="E4754" s="3">
        <v>17.0</v>
      </c>
      <c r="F4754" s="3">
        <v>0.33257</v>
      </c>
      <c r="Z4754" s="1"/>
      <c r="AB4754" s="1"/>
      <c r="AF4754" s="1"/>
      <c r="AQ4754" s="1"/>
      <c r="AS4754" s="1"/>
      <c r="AT4754" s="1"/>
      <c r="AU4754" s="1"/>
      <c r="AV4754" s="1"/>
      <c r="AW4754" s="1"/>
      <c r="AX4754" s="1"/>
      <c r="AY4754" s="1"/>
      <c r="AZ4754" s="1"/>
      <c r="BA4754" s="1"/>
      <c r="BB4754" s="1"/>
    </row>
    <row r="4755" ht="15.75" customHeight="1">
      <c r="A4755" s="3">
        <v>10.0</v>
      </c>
      <c r="B4755" s="3">
        <v>1950.0</v>
      </c>
      <c r="C4755" s="3" t="s">
        <v>2209</v>
      </c>
      <c r="D4755" s="3">
        <v>1.0</v>
      </c>
      <c r="E4755" s="3">
        <v>22.0</v>
      </c>
      <c r="F4755" s="3">
        <v>0.670718</v>
      </c>
      <c r="Z4755" s="1"/>
      <c r="AB4755" s="1"/>
      <c r="AF4755" s="1"/>
      <c r="AQ4755" s="1"/>
      <c r="AS4755" s="1"/>
      <c r="AT4755" s="1"/>
      <c r="AU4755" s="1"/>
      <c r="AV4755" s="1"/>
      <c r="AW4755" s="1"/>
      <c r="AX4755" s="1"/>
      <c r="AY4755" s="1"/>
      <c r="AZ4755" s="1"/>
      <c r="BA4755" s="1"/>
      <c r="BB4755" s="1"/>
    </row>
    <row r="4756" ht="15.75" customHeight="1">
      <c r="A4756" s="3">
        <v>10.0</v>
      </c>
      <c r="B4756" s="3">
        <v>1950.0</v>
      </c>
      <c r="C4756" s="3" t="s">
        <v>2209</v>
      </c>
      <c r="D4756" s="3">
        <v>1.0</v>
      </c>
      <c r="E4756" s="3">
        <v>27.0</v>
      </c>
      <c r="F4756" s="3">
        <v>0.955247</v>
      </c>
      <c r="Z4756" s="1"/>
      <c r="AB4756" s="1"/>
      <c r="AF4756" s="1"/>
      <c r="AQ4756" s="1"/>
      <c r="AS4756" s="1"/>
      <c r="AT4756" s="1"/>
      <c r="AU4756" s="1"/>
      <c r="AV4756" s="1"/>
      <c r="AW4756" s="1"/>
      <c r="AX4756" s="1"/>
      <c r="AY4756" s="1"/>
      <c r="AZ4756" s="1"/>
      <c r="BA4756" s="1"/>
      <c r="BB4756" s="1"/>
    </row>
    <row r="4757" ht="15.75" customHeight="1">
      <c r="A4757" s="3">
        <v>10.0</v>
      </c>
      <c r="B4757" s="3">
        <v>1950.0</v>
      </c>
      <c r="C4757" s="3" t="s">
        <v>2209</v>
      </c>
      <c r="D4757" s="3">
        <v>1.0</v>
      </c>
      <c r="E4757" s="3">
        <v>32.0</v>
      </c>
      <c r="F4757" s="3">
        <v>1.0</v>
      </c>
      <c r="Z4757" s="1"/>
      <c r="AB4757" s="1"/>
      <c r="AF4757" s="1"/>
      <c r="AQ4757" s="1"/>
      <c r="AS4757" s="1"/>
      <c r="AT4757" s="1"/>
      <c r="AU4757" s="1"/>
      <c r="AV4757" s="1"/>
      <c r="AW4757" s="1"/>
      <c r="AX4757" s="1"/>
      <c r="AY4757" s="1"/>
      <c r="AZ4757" s="1"/>
      <c r="BA4757" s="1"/>
      <c r="BB4757" s="1"/>
    </row>
    <row r="4758" ht="15.75" customHeight="1">
      <c r="A4758" s="3">
        <v>10.0</v>
      </c>
      <c r="B4758" s="3">
        <v>1950.0</v>
      </c>
      <c r="C4758" s="3" t="s">
        <v>2209</v>
      </c>
      <c r="D4758" s="3">
        <v>1.0</v>
      </c>
      <c r="E4758" s="3">
        <v>37.0</v>
      </c>
      <c r="F4758" s="3">
        <v>1.0</v>
      </c>
      <c r="Z4758" s="1"/>
      <c r="AB4758" s="1"/>
      <c r="AF4758" s="1"/>
      <c r="AQ4758" s="1"/>
      <c r="AS4758" s="1"/>
      <c r="AT4758" s="1"/>
      <c r="AU4758" s="1"/>
      <c r="AV4758" s="1"/>
      <c r="AW4758" s="1"/>
      <c r="AX4758" s="1"/>
      <c r="AY4758" s="1"/>
      <c r="AZ4758" s="1"/>
      <c r="BA4758" s="1"/>
      <c r="BB4758" s="1"/>
    </row>
    <row r="4759" ht="15.75" customHeight="1">
      <c r="A4759" s="3">
        <v>10.0</v>
      </c>
      <c r="B4759" s="3">
        <v>1950.0</v>
      </c>
      <c r="C4759" s="3" t="s">
        <v>2209</v>
      </c>
      <c r="D4759" s="3">
        <v>1.0</v>
      </c>
      <c r="E4759" s="3">
        <v>42.0</v>
      </c>
      <c r="F4759" s="3">
        <v>0.858753</v>
      </c>
      <c r="Z4759" s="1"/>
      <c r="AB4759" s="1"/>
      <c r="AF4759" s="1"/>
      <c r="AQ4759" s="1"/>
      <c r="AS4759" s="1"/>
      <c r="AT4759" s="1"/>
      <c r="AU4759" s="1"/>
      <c r="AV4759" s="1"/>
      <c r="AW4759" s="1"/>
      <c r="AX4759" s="1"/>
      <c r="AY4759" s="1"/>
      <c r="AZ4759" s="1"/>
      <c r="BA4759" s="1"/>
      <c r="BB4759" s="1"/>
    </row>
    <row r="4760" ht="15.75" customHeight="1">
      <c r="A4760" s="3">
        <v>10.0</v>
      </c>
      <c r="B4760" s="3">
        <v>1950.0</v>
      </c>
      <c r="C4760" s="3" t="s">
        <v>2209</v>
      </c>
      <c r="D4760" s="3">
        <v>1.0</v>
      </c>
      <c r="E4760" s="3">
        <v>47.0</v>
      </c>
      <c r="F4760" s="3">
        <v>0.501459</v>
      </c>
      <c r="Z4760" s="1"/>
      <c r="AB4760" s="1"/>
      <c r="AF4760" s="1"/>
      <c r="AQ4760" s="1"/>
      <c r="AS4760" s="1"/>
      <c r="AT4760" s="1"/>
      <c r="AU4760" s="1"/>
      <c r="AV4760" s="1"/>
      <c r="AW4760" s="1"/>
      <c r="AX4760" s="1"/>
      <c r="AY4760" s="1"/>
      <c r="AZ4760" s="1"/>
      <c r="BA4760" s="1"/>
      <c r="BB4760" s="1"/>
    </row>
    <row r="4761" ht="15.75" customHeight="1">
      <c r="A4761" s="3">
        <v>10.0</v>
      </c>
      <c r="B4761" s="3">
        <v>1950.0</v>
      </c>
      <c r="C4761" s="3" t="s">
        <v>2209</v>
      </c>
      <c r="D4761" s="3">
        <v>1.0</v>
      </c>
      <c r="E4761" s="3">
        <v>52.0</v>
      </c>
      <c r="F4761" s="3">
        <v>0.499997</v>
      </c>
      <c r="Z4761" s="1"/>
      <c r="AB4761" s="1"/>
      <c r="AF4761" s="1"/>
      <c r="AQ4761" s="1"/>
      <c r="AS4761" s="1"/>
      <c r="AT4761" s="1"/>
      <c r="AU4761" s="1"/>
      <c r="AV4761" s="1"/>
      <c r="AW4761" s="1"/>
      <c r="AX4761" s="1"/>
      <c r="AY4761" s="1"/>
      <c r="AZ4761" s="1"/>
      <c r="BA4761" s="1"/>
      <c r="BB4761" s="1"/>
    </row>
    <row r="4762" ht="15.75" customHeight="1">
      <c r="A4762" s="3">
        <v>10.0</v>
      </c>
      <c r="B4762" s="3">
        <v>1950.0</v>
      </c>
      <c r="C4762" s="3" t="s">
        <v>2209</v>
      </c>
      <c r="D4762" s="3">
        <v>1.0</v>
      </c>
      <c r="E4762" s="3">
        <v>57.0</v>
      </c>
      <c r="F4762" s="3">
        <v>0.499997</v>
      </c>
      <c r="Z4762" s="1"/>
      <c r="AB4762" s="1"/>
      <c r="AF4762" s="1"/>
      <c r="AQ4762" s="1"/>
      <c r="AS4762" s="1"/>
      <c r="AT4762" s="1"/>
      <c r="AU4762" s="1"/>
      <c r="AV4762" s="1"/>
      <c r="AW4762" s="1"/>
      <c r="AX4762" s="1"/>
      <c r="AY4762" s="1"/>
      <c r="AZ4762" s="1"/>
      <c r="BA4762" s="1"/>
      <c r="BB4762" s="1"/>
    </row>
    <row r="4763" ht="15.75" customHeight="1">
      <c r="A4763" s="3">
        <v>10.0</v>
      </c>
      <c r="B4763" s="3">
        <v>1950.0</v>
      </c>
      <c r="C4763" s="3" t="s">
        <v>16</v>
      </c>
      <c r="D4763" s="3">
        <v>1.0</v>
      </c>
      <c r="E4763" s="3">
        <v>0.0</v>
      </c>
      <c r="F4763" s="3">
        <v>1.0</v>
      </c>
      <c r="Z4763" s="1"/>
      <c r="AB4763" s="1"/>
      <c r="AF4763" s="1"/>
      <c r="AQ4763" s="1"/>
      <c r="AS4763" s="1"/>
      <c r="AT4763" s="1"/>
      <c r="AU4763" s="1"/>
      <c r="AV4763" s="1"/>
      <c r="AW4763" s="1"/>
      <c r="AX4763" s="1"/>
      <c r="AY4763" s="1"/>
      <c r="AZ4763" s="1"/>
      <c r="BA4763" s="1"/>
      <c r="BB4763" s="1"/>
    </row>
    <row r="4764" ht="15.75" customHeight="1">
      <c r="A4764" s="3">
        <v>10.0</v>
      </c>
      <c r="B4764" s="3">
        <v>1950.0</v>
      </c>
      <c r="C4764" s="3" t="s">
        <v>16</v>
      </c>
      <c r="D4764" s="3">
        <v>1.0</v>
      </c>
      <c r="E4764" s="3">
        <v>1.0</v>
      </c>
      <c r="F4764" s="3">
        <v>1.0</v>
      </c>
      <c r="Z4764" s="1"/>
      <c r="AB4764" s="1"/>
      <c r="AF4764" s="1"/>
      <c r="AQ4764" s="1"/>
      <c r="AS4764" s="1"/>
      <c r="AT4764" s="1"/>
      <c r="AU4764" s="1"/>
      <c r="AV4764" s="1"/>
      <c r="AW4764" s="1"/>
      <c r="AX4764" s="1"/>
      <c r="AY4764" s="1"/>
      <c r="AZ4764" s="1"/>
      <c r="BA4764" s="1"/>
      <c r="BB4764" s="1"/>
    </row>
    <row r="4765" ht="15.75" customHeight="1">
      <c r="A4765" s="3">
        <v>10.0</v>
      </c>
      <c r="B4765" s="3">
        <v>1950.0</v>
      </c>
      <c r="C4765" s="3" t="s">
        <v>16</v>
      </c>
      <c r="D4765" s="3">
        <v>1.0</v>
      </c>
      <c r="E4765" s="3">
        <v>2.0</v>
      </c>
      <c r="F4765" s="3">
        <v>1.0</v>
      </c>
      <c r="Z4765" s="1"/>
      <c r="AB4765" s="1"/>
      <c r="AF4765" s="1"/>
      <c r="AQ4765" s="1"/>
      <c r="AS4765" s="1"/>
      <c r="AT4765" s="1"/>
      <c r="AU4765" s="1"/>
      <c r="AV4765" s="1"/>
      <c r="AW4765" s="1"/>
      <c r="AX4765" s="1"/>
      <c r="AY4765" s="1"/>
      <c r="AZ4765" s="1"/>
      <c r="BA4765" s="1"/>
      <c r="BB4765" s="1"/>
    </row>
    <row r="4766" ht="15.75" customHeight="1">
      <c r="A4766" s="3">
        <v>10.0</v>
      </c>
      <c r="B4766" s="3">
        <v>1950.0</v>
      </c>
      <c r="C4766" s="3" t="s">
        <v>16</v>
      </c>
      <c r="D4766" s="3">
        <v>1.0</v>
      </c>
      <c r="E4766" s="3">
        <v>3.0</v>
      </c>
      <c r="F4766" s="3">
        <v>1.0</v>
      </c>
      <c r="Z4766" s="1"/>
      <c r="AB4766" s="1"/>
      <c r="AF4766" s="1"/>
      <c r="AQ4766" s="1"/>
      <c r="AS4766" s="1"/>
      <c r="AT4766" s="1"/>
      <c r="AU4766" s="1"/>
      <c r="AV4766" s="1"/>
      <c r="AW4766" s="1"/>
      <c r="AX4766" s="1"/>
      <c r="AY4766" s="1"/>
      <c r="AZ4766" s="1"/>
      <c r="BA4766" s="1"/>
      <c r="BB4766" s="1"/>
    </row>
    <row r="4767" ht="15.75" customHeight="1">
      <c r="A4767" s="3">
        <v>10.0</v>
      </c>
      <c r="B4767" s="3">
        <v>1950.0</v>
      </c>
      <c r="C4767" s="3" t="s">
        <v>16</v>
      </c>
      <c r="D4767" s="3">
        <v>1.0</v>
      </c>
      <c r="E4767" s="3">
        <v>4.0</v>
      </c>
      <c r="F4767" s="3">
        <v>1.0</v>
      </c>
      <c r="Z4767" s="1"/>
      <c r="AB4767" s="1"/>
      <c r="AF4767" s="1"/>
      <c r="AQ4767" s="1"/>
      <c r="AS4767" s="1"/>
      <c r="AT4767" s="1"/>
      <c r="AU4767" s="1"/>
      <c r="AV4767" s="1"/>
      <c r="AW4767" s="1"/>
      <c r="AX4767" s="1"/>
      <c r="AY4767" s="1"/>
      <c r="AZ4767" s="1"/>
      <c r="BA4767" s="1"/>
      <c r="BB4767" s="1"/>
    </row>
    <row r="4768" ht="15.75" customHeight="1">
      <c r="A4768" s="3">
        <v>10.0</v>
      </c>
      <c r="B4768" s="3">
        <v>1950.0</v>
      </c>
      <c r="C4768" s="3" t="s">
        <v>16</v>
      </c>
      <c r="D4768" s="3">
        <v>1.0</v>
      </c>
      <c r="E4768" s="3">
        <v>5.0</v>
      </c>
      <c r="F4768" s="3">
        <v>1.0</v>
      </c>
      <c r="Z4768" s="1"/>
      <c r="AB4768" s="1"/>
      <c r="AF4768" s="1"/>
      <c r="AQ4768" s="1"/>
      <c r="AS4768" s="1"/>
      <c r="AT4768" s="1"/>
      <c r="AU4768" s="1"/>
      <c r="AV4768" s="1"/>
      <c r="AW4768" s="1"/>
      <c r="AX4768" s="1"/>
      <c r="AY4768" s="1"/>
      <c r="AZ4768" s="1"/>
      <c r="BA4768" s="1"/>
      <c r="BB4768" s="1"/>
    </row>
    <row r="4769" ht="15.75" customHeight="1">
      <c r="A4769" s="3">
        <v>10.0</v>
      </c>
      <c r="B4769" s="3">
        <v>1950.0</v>
      </c>
      <c r="C4769" s="3" t="s">
        <v>16</v>
      </c>
      <c r="D4769" s="3">
        <v>1.0</v>
      </c>
      <c r="E4769" s="3">
        <v>6.0</v>
      </c>
      <c r="F4769" s="3">
        <v>1.0</v>
      </c>
      <c r="Z4769" s="1"/>
      <c r="AB4769" s="1"/>
      <c r="AF4769" s="1"/>
      <c r="AQ4769" s="1"/>
      <c r="AS4769" s="1"/>
      <c r="AT4769" s="1"/>
      <c r="AU4769" s="1"/>
      <c r="AV4769" s="1"/>
      <c r="AW4769" s="1"/>
      <c r="AX4769" s="1"/>
      <c r="AY4769" s="1"/>
      <c r="AZ4769" s="1"/>
      <c r="BA4769" s="1"/>
      <c r="BB4769" s="1"/>
    </row>
    <row r="4770" ht="15.75" customHeight="1">
      <c r="A4770" s="3">
        <v>10.0</v>
      </c>
      <c r="B4770" s="3">
        <v>1950.0</v>
      </c>
      <c r="C4770" s="3" t="s">
        <v>16</v>
      </c>
      <c r="D4770" s="3">
        <v>1.0</v>
      </c>
      <c r="E4770" s="3">
        <v>7.0</v>
      </c>
      <c r="F4770" s="3">
        <v>1.0</v>
      </c>
      <c r="Z4770" s="1"/>
      <c r="AB4770" s="1"/>
      <c r="AF4770" s="1"/>
      <c r="AQ4770" s="1"/>
      <c r="AS4770" s="1"/>
      <c r="AT4770" s="1"/>
      <c r="AU4770" s="1"/>
      <c r="AV4770" s="1"/>
      <c r="AW4770" s="1"/>
      <c r="AX4770" s="1"/>
      <c r="AY4770" s="1"/>
      <c r="AZ4770" s="1"/>
      <c r="BA4770" s="1"/>
      <c r="BB4770" s="1"/>
    </row>
    <row r="4771" ht="15.75" customHeight="1">
      <c r="A4771" s="3">
        <v>10.0</v>
      </c>
      <c r="B4771" s="3">
        <v>1950.0</v>
      </c>
      <c r="C4771" s="3" t="s">
        <v>16</v>
      </c>
      <c r="D4771" s="3">
        <v>1.0</v>
      </c>
      <c r="E4771" s="3">
        <v>8.0</v>
      </c>
      <c r="F4771" s="3">
        <v>1.0</v>
      </c>
      <c r="Z4771" s="1"/>
      <c r="AB4771" s="1"/>
      <c r="AF4771" s="1"/>
      <c r="AQ4771" s="1"/>
      <c r="AS4771" s="1"/>
      <c r="AT4771" s="1"/>
      <c r="AU4771" s="1"/>
      <c r="AV4771" s="1"/>
      <c r="AW4771" s="1"/>
      <c r="AX4771" s="1"/>
      <c r="AY4771" s="1"/>
      <c r="AZ4771" s="1"/>
      <c r="BA4771" s="1"/>
      <c r="BB4771" s="1"/>
    </row>
    <row r="4772" ht="15.75" customHeight="1">
      <c r="A4772" s="3">
        <v>10.0</v>
      </c>
      <c r="B4772" s="3">
        <v>1950.0</v>
      </c>
      <c r="C4772" s="3" t="s">
        <v>16</v>
      </c>
      <c r="D4772" s="3">
        <v>1.0</v>
      </c>
      <c r="E4772" s="3">
        <v>9.0</v>
      </c>
      <c r="F4772" s="3">
        <v>1.0</v>
      </c>
      <c r="Z4772" s="1"/>
      <c r="AB4772" s="1"/>
      <c r="AF4772" s="1"/>
      <c r="AQ4772" s="1"/>
      <c r="AS4772" s="1"/>
      <c r="AT4772" s="1"/>
      <c r="AU4772" s="1"/>
      <c r="AV4772" s="1"/>
      <c r="AW4772" s="1"/>
      <c r="AX4772" s="1"/>
      <c r="AY4772" s="1"/>
      <c r="AZ4772" s="1"/>
      <c r="BA4772" s="1"/>
      <c r="BB4772" s="1"/>
    </row>
    <row r="4773" ht="15.75" customHeight="1">
      <c r="A4773" s="3">
        <v>10.0</v>
      </c>
      <c r="B4773" s="3">
        <v>1950.0</v>
      </c>
      <c r="C4773" s="3" t="s">
        <v>16</v>
      </c>
      <c r="D4773" s="3">
        <v>1.0</v>
      </c>
      <c r="E4773" s="3">
        <v>10.0</v>
      </c>
      <c r="F4773" s="3">
        <v>1.0</v>
      </c>
      <c r="Z4773" s="1"/>
      <c r="AB4773" s="1"/>
      <c r="AF4773" s="1"/>
      <c r="AQ4773" s="1"/>
      <c r="AS4773" s="1"/>
      <c r="AT4773" s="1"/>
      <c r="AU4773" s="1"/>
      <c r="AV4773" s="1"/>
      <c r="AW4773" s="1"/>
      <c r="AX4773" s="1"/>
      <c r="AY4773" s="1"/>
      <c r="AZ4773" s="1"/>
      <c r="BA4773" s="1"/>
      <c r="BB4773" s="1"/>
    </row>
    <row r="4774" ht="15.75" customHeight="1">
      <c r="A4774" s="3">
        <v>10.0</v>
      </c>
      <c r="B4774" s="3">
        <v>1950.0</v>
      </c>
      <c r="C4774" s="3" t="s">
        <v>16</v>
      </c>
      <c r="D4774" s="3">
        <v>1.0</v>
      </c>
      <c r="E4774" s="3">
        <v>11.0</v>
      </c>
      <c r="F4774" s="3">
        <v>1.0</v>
      </c>
      <c r="Z4774" s="1"/>
      <c r="AB4774" s="1"/>
      <c r="AF4774" s="1"/>
      <c r="AQ4774" s="1"/>
      <c r="AS4774" s="1"/>
      <c r="AT4774" s="1"/>
      <c r="AU4774" s="1"/>
      <c r="AV4774" s="1"/>
      <c r="AW4774" s="1"/>
      <c r="AX4774" s="1"/>
      <c r="AY4774" s="1"/>
      <c r="AZ4774" s="1"/>
      <c r="BA4774" s="1"/>
      <c r="BB4774" s="1"/>
    </row>
    <row r="4775" ht="15.75" customHeight="1">
      <c r="A4775" s="3">
        <v>10.0</v>
      </c>
      <c r="B4775" s="3">
        <v>1950.0</v>
      </c>
      <c r="C4775" s="3" t="s">
        <v>16</v>
      </c>
      <c r="D4775" s="3">
        <v>1.0</v>
      </c>
      <c r="E4775" s="3">
        <v>12.0</v>
      </c>
      <c r="F4775" s="3">
        <v>1.0</v>
      </c>
      <c r="Z4775" s="1"/>
      <c r="AB4775" s="1"/>
      <c r="AF4775" s="1"/>
      <c r="AQ4775" s="1"/>
      <c r="AS4775" s="1"/>
      <c r="AT4775" s="1"/>
      <c r="AU4775" s="1"/>
      <c r="AV4775" s="1"/>
      <c r="AW4775" s="1"/>
      <c r="AX4775" s="1"/>
      <c r="AY4775" s="1"/>
      <c r="AZ4775" s="1"/>
      <c r="BA4775" s="1"/>
      <c r="BB4775" s="1"/>
    </row>
    <row r="4776" ht="15.75" customHeight="1">
      <c r="A4776" s="3">
        <v>10.0</v>
      </c>
      <c r="B4776" s="3">
        <v>1950.0</v>
      </c>
      <c r="C4776" s="3" t="s">
        <v>16</v>
      </c>
      <c r="D4776" s="3">
        <v>1.0</v>
      </c>
      <c r="E4776" s="3">
        <v>13.0</v>
      </c>
      <c r="F4776" s="3">
        <v>1.0</v>
      </c>
      <c r="Z4776" s="1"/>
      <c r="AB4776" s="1"/>
      <c r="AF4776" s="1"/>
      <c r="AQ4776" s="1"/>
      <c r="AS4776" s="1"/>
      <c r="AT4776" s="1"/>
      <c r="AU4776" s="1"/>
      <c r="AV4776" s="1"/>
      <c r="AW4776" s="1"/>
      <c r="AX4776" s="1"/>
      <c r="AY4776" s="1"/>
      <c r="AZ4776" s="1"/>
      <c r="BA4776" s="1"/>
      <c r="BB4776" s="1"/>
    </row>
    <row r="4777" ht="15.75" customHeight="1">
      <c r="A4777" s="3">
        <v>10.0</v>
      </c>
      <c r="B4777" s="3">
        <v>1950.0</v>
      </c>
      <c r="C4777" s="3" t="s">
        <v>16</v>
      </c>
      <c r="D4777" s="3">
        <v>1.0</v>
      </c>
      <c r="E4777" s="3">
        <v>14.0</v>
      </c>
      <c r="F4777" s="3">
        <v>1.0</v>
      </c>
      <c r="Z4777" s="1"/>
      <c r="AB4777" s="1"/>
      <c r="AF4777" s="1"/>
      <c r="AQ4777" s="1"/>
      <c r="AS4777" s="1"/>
      <c r="AT4777" s="1"/>
      <c r="AU4777" s="1"/>
      <c r="AV4777" s="1"/>
      <c r="AW4777" s="1"/>
      <c r="AX4777" s="1"/>
      <c r="AY4777" s="1"/>
      <c r="AZ4777" s="1"/>
      <c r="BA4777" s="1"/>
      <c r="BB4777" s="1"/>
    </row>
    <row r="4778" ht="15.75" customHeight="1">
      <c r="A4778" s="3">
        <v>10.0</v>
      </c>
      <c r="B4778" s="3">
        <v>2014.0</v>
      </c>
      <c r="C4778" s="3" t="s">
        <v>2209</v>
      </c>
      <c r="D4778" s="3">
        <v>1.0</v>
      </c>
      <c r="E4778" s="3">
        <v>2.0</v>
      </c>
      <c r="F4778" s="3">
        <v>0.00744692</v>
      </c>
      <c r="Z4778" s="1"/>
      <c r="AB4778" s="1"/>
      <c r="AF4778" s="1"/>
      <c r="AQ4778" s="1"/>
      <c r="AS4778" s="1"/>
      <c r="AT4778" s="1"/>
      <c r="AU4778" s="1"/>
      <c r="AV4778" s="1"/>
      <c r="AW4778" s="1"/>
      <c r="AX4778" s="1"/>
      <c r="AY4778" s="1"/>
      <c r="AZ4778" s="1"/>
      <c r="BA4778" s="1"/>
      <c r="BB4778" s="1"/>
    </row>
    <row r="4779" ht="15.75" customHeight="1">
      <c r="A4779" s="3">
        <v>10.0</v>
      </c>
      <c r="B4779" s="3">
        <v>2014.0</v>
      </c>
      <c r="C4779" s="3" t="s">
        <v>2209</v>
      </c>
      <c r="D4779" s="3">
        <v>1.0</v>
      </c>
      <c r="E4779" s="3">
        <v>7.0</v>
      </c>
      <c r="F4779" s="3">
        <v>0.0307066</v>
      </c>
      <c r="Z4779" s="1"/>
      <c r="AB4779" s="1"/>
      <c r="AF4779" s="1"/>
      <c r="AQ4779" s="1"/>
      <c r="AS4779" s="1"/>
      <c r="AT4779" s="1"/>
      <c r="AU4779" s="1"/>
      <c r="AV4779" s="1"/>
      <c r="AW4779" s="1"/>
      <c r="AX4779" s="1"/>
      <c r="AY4779" s="1"/>
      <c r="AZ4779" s="1"/>
      <c r="BA4779" s="1"/>
      <c r="BB4779" s="1"/>
    </row>
    <row r="4780" ht="15.75" customHeight="1">
      <c r="A4780" s="3">
        <v>10.0</v>
      </c>
      <c r="B4780" s="3">
        <v>2014.0</v>
      </c>
      <c r="C4780" s="3" t="s">
        <v>2209</v>
      </c>
      <c r="D4780" s="3">
        <v>1.0</v>
      </c>
      <c r="E4780" s="3">
        <v>12.0</v>
      </c>
      <c r="F4780" s="3">
        <v>0.117361</v>
      </c>
      <c r="Z4780" s="1"/>
      <c r="AB4780" s="1"/>
      <c r="AF4780" s="1"/>
      <c r="AQ4780" s="1"/>
      <c r="AS4780" s="1"/>
      <c r="AT4780" s="1"/>
      <c r="AU4780" s="1"/>
      <c r="AV4780" s="1"/>
      <c r="AW4780" s="1"/>
      <c r="AX4780" s="1"/>
      <c r="AY4780" s="1"/>
      <c r="AZ4780" s="1"/>
      <c r="BA4780" s="1"/>
      <c r="BB4780" s="1"/>
    </row>
    <row r="4781" ht="15.75" customHeight="1">
      <c r="A4781" s="3">
        <v>10.0</v>
      </c>
      <c r="B4781" s="3">
        <v>2014.0</v>
      </c>
      <c r="C4781" s="3" t="s">
        <v>2209</v>
      </c>
      <c r="D4781" s="3">
        <v>1.0</v>
      </c>
      <c r="E4781" s="3">
        <v>17.0</v>
      </c>
      <c r="F4781" s="3">
        <v>0.33257</v>
      </c>
      <c r="Z4781" s="1"/>
      <c r="AB4781" s="1"/>
      <c r="AF4781" s="1"/>
      <c r="AQ4781" s="1"/>
      <c r="AS4781" s="1"/>
      <c r="AT4781" s="1"/>
      <c r="AU4781" s="1"/>
      <c r="AV4781" s="1"/>
      <c r="AW4781" s="1"/>
      <c r="AX4781" s="1"/>
      <c r="AY4781" s="1"/>
      <c r="AZ4781" s="1"/>
      <c r="BA4781" s="1"/>
      <c r="BB4781" s="1"/>
    </row>
    <row r="4782" ht="15.75" customHeight="1">
      <c r="A4782" s="3">
        <v>10.0</v>
      </c>
      <c r="B4782" s="3">
        <v>2014.0</v>
      </c>
      <c r="C4782" s="3" t="s">
        <v>2209</v>
      </c>
      <c r="D4782" s="3">
        <v>1.0</v>
      </c>
      <c r="E4782" s="3">
        <v>22.0</v>
      </c>
      <c r="F4782" s="3">
        <v>0.670718</v>
      </c>
      <c r="Z4782" s="1"/>
      <c r="AB4782" s="1"/>
      <c r="AF4782" s="1"/>
      <c r="AQ4782" s="1"/>
      <c r="AS4782" s="1"/>
      <c r="AT4782" s="1"/>
      <c r="AU4782" s="1"/>
      <c r="AV4782" s="1"/>
      <c r="AW4782" s="1"/>
      <c r="AX4782" s="1"/>
      <c r="AY4782" s="1"/>
      <c r="AZ4782" s="1"/>
      <c r="BA4782" s="1"/>
      <c r="BB4782" s="1"/>
    </row>
    <row r="4783" ht="15.75" customHeight="1">
      <c r="A4783" s="3">
        <v>10.0</v>
      </c>
      <c r="B4783" s="3">
        <v>2014.0</v>
      </c>
      <c r="C4783" s="3" t="s">
        <v>2209</v>
      </c>
      <c r="D4783" s="3">
        <v>1.0</v>
      </c>
      <c r="E4783" s="3">
        <v>27.0</v>
      </c>
      <c r="F4783" s="3">
        <v>0.955247</v>
      </c>
      <c r="Z4783" s="1"/>
      <c r="AB4783" s="1"/>
      <c r="AF4783" s="1"/>
      <c r="AQ4783" s="1"/>
      <c r="AS4783" s="1"/>
      <c r="AT4783" s="1"/>
      <c r="AU4783" s="1"/>
      <c r="AV4783" s="1"/>
      <c r="AW4783" s="1"/>
      <c r="AX4783" s="1"/>
      <c r="AY4783" s="1"/>
      <c r="AZ4783" s="1"/>
      <c r="BA4783" s="1"/>
      <c r="BB4783" s="1"/>
    </row>
    <row r="4784" ht="15.75" customHeight="1">
      <c r="A4784" s="3">
        <v>10.0</v>
      </c>
      <c r="B4784" s="3">
        <v>2014.0</v>
      </c>
      <c r="C4784" s="3" t="s">
        <v>2209</v>
      </c>
      <c r="D4784" s="3">
        <v>1.0</v>
      </c>
      <c r="E4784" s="3">
        <v>32.0</v>
      </c>
      <c r="F4784" s="3">
        <v>1.0</v>
      </c>
      <c r="Z4784" s="1"/>
      <c r="AB4784" s="1"/>
      <c r="AF4784" s="1"/>
      <c r="AQ4784" s="1"/>
      <c r="AS4784" s="1"/>
      <c r="AT4784" s="1"/>
      <c r="AU4784" s="1"/>
      <c r="AV4784" s="1"/>
      <c r="AW4784" s="1"/>
      <c r="AX4784" s="1"/>
      <c r="AY4784" s="1"/>
      <c r="AZ4784" s="1"/>
      <c r="BA4784" s="1"/>
      <c r="BB4784" s="1"/>
    </row>
    <row r="4785" ht="15.75" customHeight="1">
      <c r="A4785" s="3">
        <v>10.0</v>
      </c>
      <c r="B4785" s="3">
        <v>2014.0</v>
      </c>
      <c r="C4785" s="3" t="s">
        <v>2209</v>
      </c>
      <c r="D4785" s="3">
        <v>1.0</v>
      </c>
      <c r="E4785" s="3">
        <v>37.0</v>
      </c>
      <c r="F4785" s="3">
        <v>1.0</v>
      </c>
      <c r="Z4785" s="1"/>
      <c r="AB4785" s="1"/>
      <c r="AF4785" s="1"/>
      <c r="AQ4785" s="1"/>
      <c r="AS4785" s="1"/>
      <c r="AT4785" s="1"/>
      <c r="AU4785" s="1"/>
      <c r="AV4785" s="1"/>
      <c r="AW4785" s="1"/>
      <c r="AX4785" s="1"/>
      <c r="AY4785" s="1"/>
      <c r="AZ4785" s="1"/>
      <c r="BA4785" s="1"/>
      <c r="BB4785" s="1"/>
    </row>
    <row r="4786" ht="15.75" customHeight="1">
      <c r="A4786" s="3">
        <v>10.0</v>
      </c>
      <c r="B4786" s="3">
        <v>2014.0</v>
      </c>
      <c r="C4786" s="3" t="s">
        <v>2209</v>
      </c>
      <c r="D4786" s="3">
        <v>1.0</v>
      </c>
      <c r="E4786" s="3">
        <v>42.0</v>
      </c>
      <c r="F4786" s="3">
        <v>0.858753</v>
      </c>
      <c r="Z4786" s="1"/>
      <c r="AB4786" s="1"/>
      <c r="AF4786" s="1"/>
      <c r="AQ4786" s="1"/>
      <c r="AS4786" s="1"/>
      <c r="AT4786" s="1"/>
      <c r="AU4786" s="1"/>
      <c r="AV4786" s="1"/>
      <c r="AW4786" s="1"/>
      <c r="AX4786" s="1"/>
      <c r="AY4786" s="1"/>
      <c r="AZ4786" s="1"/>
      <c r="BA4786" s="1"/>
      <c r="BB4786" s="1"/>
    </row>
    <row r="4787" ht="15.75" customHeight="1">
      <c r="A4787" s="3">
        <v>10.0</v>
      </c>
      <c r="B4787" s="3">
        <v>2014.0</v>
      </c>
      <c r="C4787" s="3" t="s">
        <v>2209</v>
      </c>
      <c r="D4787" s="3">
        <v>1.0</v>
      </c>
      <c r="E4787" s="3">
        <v>47.0</v>
      </c>
      <c r="F4787" s="3">
        <v>0.501459</v>
      </c>
      <c r="Z4787" s="1"/>
      <c r="AB4787" s="1"/>
      <c r="AF4787" s="1"/>
      <c r="AQ4787" s="1"/>
      <c r="AS4787" s="1"/>
      <c r="AT4787" s="1"/>
      <c r="AU4787" s="1"/>
      <c r="AV4787" s="1"/>
      <c r="AW4787" s="1"/>
      <c r="AX4787" s="1"/>
      <c r="AY4787" s="1"/>
      <c r="AZ4787" s="1"/>
      <c r="BA4787" s="1"/>
      <c r="BB4787" s="1"/>
    </row>
    <row r="4788" ht="15.75" customHeight="1">
      <c r="A4788" s="3">
        <v>10.0</v>
      </c>
      <c r="B4788" s="3">
        <v>2014.0</v>
      </c>
      <c r="C4788" s="3" t="s">
        <v>2209</v>
      </c>
      <c r="D4788" s="3">
        <v>1.0</v>
      </c>
      <c r="E4788" s="3">
        <v>52.0</v>
      </c>
      <c r="F4788" s="3">
        <v>0.499997</v>
      </c>
      <c r="Z4788" s="1"/>
      <c r="AB4788" s="1"/>
      <c r="AF4788" s="1"/>
      <c r="AQ4788" s="1"/>
      <c r="AS4788" s="1"/>
      <c r="AT4788" s="1"/>
      <c r="AU4788" s="1"/>
      <c r="AV4788" s="1"/>
      <c r="AW4788" s="1"/>
      <c r="AX4788" s="1"/>
      <c r="AY4788" s="1"/>
      <c r="AZ4788" s="1"/>
      <c r="BA4788" s="1"/>
      <c r="BB4788" s="1"/>
    </row>
    <row r="4789" ht="15.75" customHeight="1">
      <c r="A4789" s="3">
        <v>10.0</v>
      </c>
      <c r="B4789" s="3">
        <v>2014.0</v>
      </c>
      <c r="C4789" s="3" t="s">
        <v>2209</v>
      </c>
      <c r="D4789" s="3">
        <v>1.0</v>
      </c>
      <c r="E4789" s="3">
        <v>57.0</v>
      </c>
      <c r="F4789" s="3">
        <v>0.499997</v>
      </c>
      <c r="Z4789" s="1"/>
      <c r="AB4789" s="1"/>
      <c r="AF4789" s="1"/>
      <c r="AQ4789" s="1"/>
      <c r="AS4789" s="1"/>
      <c r="AT4789" s="1"/>
      <c r="AU4789" s="1"/>
      <c r="AV4789" s="1"/>
      <c r="AW4789" s="1"/>
      <c r="AX4789" s="1"/>
      <c r="AY4789" s="1"/>
      <c r="AZ4789" s="1"/>
      <c r="BA4789" s="1"/>
      <c r="BB4789" s="1"/>
    </row>
    <row r="4790" ht="15.75" customHeight="1">
      <c r="A4790" s="3">
        <v>11.0</v>
      </c>
      <c r="B4790" s="3">
        <v>1947.0</v>
      </c>
      <c r="C4790" s="3" t="s">
        <v>2209</v>
      </c>
      <c r="D4790" s="3">
        <v>1.0</v>
      </c>
      <c r="E4790" s="3">
        <v>2.0</v>
      </c>
      <c r="F4790" s="3">
        <v>0.0</v>
      </c>
      <c r="Z4790" s="1"/>
      <c r="AB4790" s="1"/>
      <c r="AF4790" s="1"/>
      <c r="AQ4790" s="1"/>
      <c r="AS4790" s="1"/>
      <c r="AT4790" s="1"/>
      <c r="AU4790" s="1"/>
      <c r="AV4790" s="1"/>
      <c r="AW4790" s="1"/>
      <c r="AX4790" s="1"/>
      <c r="AY4790" s="1"/>
      <c r="AZ4790" s="1"/>
      <c r="BA4790" s="1"/>
      <c r="BB4790" s="1"/>
    </row>
    <row r="4791" ht="15.75" customHeight="1">
      <c r="A4791" s="3">
        <v>11.0</v>
      </c>
      <c r="B4791" s="3">
        <v>1947.0</v>
      </c>
      <c r="C4791" s="3" t="s">
        <v>2209</v>
      </c>
      <c r="D4791" s="3">
        <v>1.0</v>
      </c>
      <c r="E4791" s="3">
        <v>7.0</v>
      </c>
      <c r="F4791" s="3">
        <v>0.0</v>
      </c>
      <c r="Z4791" s="1"/>
      <c r="AB4791" s="1"/>
      <c r="AF4791" s="1"/>
      <c r="AQ4791" s="1"/>
      <c r="AS4791" s="1"/>
      <c r="AT4791" s="1"/>
      <c r="AU4791" s="1"/>
      <c r="AV4791" s="1"/>
      <c r="AW4791" s="1"/>
      <c r="AX4791" s="1"/>
      <c r="AY4791" s="1"/>
      <c r="AZ4791" s="1"/>
      <c r="BA4791" s="1"/>
      <c r="BB4791" s="1"/>
    </row>
    <row r="4792" ht="15.75" customHeight="1">
      <c r="A4792" s="3">
        <v>11.0</v>
      </c>
      <c r="B4792" s="3">
        <v>1947.0</v>
      </c>
      <c r="C4792" s="3" t="s">
        <v>2209</v>
      </c>
      <c r="D4792" s="3">
        <v>1.0</v>
      </c>
      <c r="E4792" s="3">
        <v>12.0</v>
      </c>
      <c r="F4792" s="3">
        <v>0.0</v>
      </c>
      <c r="Z4792" s="1"/>
      <c r="AB4792" s="1"/>
      <c r="AF4792" s="1"/>
      <c r="AQ4792" s="1"/>
      <c r="AS4792" s="1"/>
      <c r="AT4792" s="1"/>
      <c r="AU4792" s="1"/>
      <c r="AV4792" s="1"/>
      <c r="AW4792" s="1"/>
      <c r="AX4792" s="1"/>
      <c r="AY4792" s="1"/>
      <c r="AZ4792" s="1"/>
      <c r="BA4792" s="1"/>
      <c r="BB4792" s="1"/>
    </row>
    <row r="4793" ht="15.75" customHeight="1">
      <c r="A4793" s="3">
        <v>11.0</v>
      </c>
      <c r="B4793" s="3">
        <v>1947.0</v>
      </c>
      <c r="C4793" s="3" t="s">
        <v>2209</v>
      </c>
      <c r="D4793" s="3">
        <v>1.0</v>
      </c>
      <c r="E4793" s="3">
        <v>17.0</v>
      </c>
      <c r="F4793" s="3">
        <v>0.0</v>
      </c>
      <c r="Z4793" s="1"/>
      <c r="AB4793" s="1"/>
      <c r="AF4793" s="1"/>
      <c r="AQ4793" s="1"/>
      <c r="AS4793" s="1"/>
      <c r="AT4793" s="1"/>
      <c r="AU4793" s="1"/>
      <c r="AV4793" s="1"/>
      <c r="AW4793" s="1"/>
      <c r="AX4793" s="1"/>
      <c r="AY4793" s="1"/>
      <c r="AZ4793" s="1"/>
      <c r="BA4793" s="1"/>
      <c r="BB4793" s="1"/>
    </row>
    <row r="4794" ht="15.75" customHeight="1">
      <c r="A4794" s="3">
        <v>11.0</v>
      </c>
      <c r="B4794" s="3">
        <v>1947.0</v>
      </c>
      <c r="C4794" s="3" t="s">
        <v>2209</v>
      </c>
      <c r="D4794" s="3">
        <v>1.0</v>
      </c>
      <c r="E4794" s="3">
        <v>22.0</v>
      </c>
      <c r="F4794" s="3">
        <v>0.0</v>
      </c>
      <c r="Z4794" s="1"/>
      <c r="AB4794" s="1"/>
      <c r="AF4794" s="1"/>
      <c r="AQ4794" s="1"/>
      <c r="AS4794" s="1"/>
      <c r="AT4794" s="1"/>
      <c r="AU4794" s="1"/>
      <c r="AV4794" s="1"/>
      <c r="AW4794" s="1"/>
      <c r="AX4794" s="1"/>
      <c r="AY4794" s="1"/>
      <c r="AZ4794" s="1"/>
      <c r="BA4794" s="1"/>
      <c r="BB4794" s="1"/>
    </row>
    <row r="4795" ht="15.75" customHeight="1">
      <c r="A4795" s="3">
        <v>11.0</v>
      </c>
      <c r="B4795" s="3">
        <v>1947.0</v>
      </c>
      <c r="C4795" s="3" t="s">
        <v>2209</v>
      </c>
      <c r="D4795" s="3">
        <v>1.0</v>
      </c>
      <c r="E4795" s="3">
        <v>27.0</v>
      </c>
      <c r="F4795" s="3">
        <v>0.0</v>
      </c>
      <c r="Z4795" s="1"/>
      <c r="AB4795" s="1"/>
      <c r="AF4795" s="1"/>
      <c r="AQ4795" s="1"/>
      <c r="AS4795" s="1"/>
      <c r="AT4795" s="1"/>
      <c r="AU4795" s="1"/>
      <c r="AV4795" s="1"/>
      <c r="AW4795" s="1"/>
      <c r="AX4795" s="1"/>
      <c r="AY4795" s="1"/>
      <c r="AZ4795" s="1"/>
      <c r="BA4795" s="1"/>
      <c r="BB4795" s="1"/>
    </row>
    <row r="4796" ht="15.75" customHeight="1">
      <c r="A4796" s="3">
        <v>11.0</v>
      </c>
      <c r="B4796" s="3">
        <v>1947.0</v>
      </c>
      <c r="C4796" s="3" t="s">
        <v>2209</v>
      </c>
      <c r="D4796" s="3">
        <v>1.0</v>
      </c>
      <c r="E4796" s="3">
        <v>32.0</v>
      </c>
      <c r="F4796" s="3">
        <v>0.0</v>
      </c>
      <c r="Z4796" s="1"/>
      <c r="AB4796" s="1"/>
      <c r="AF4796" s="1"/>
      <c r="AQ4796" s="1"/>
      <c r="AS4796" s="1"/>
      <c r="AT4796" s="1"/>
      <c r="AU4796" s="1"/>
      <c r="AV4796" s="1"/>
      <c r="AW4796" s="1"/>
      <c r="AX4796" s="1"/>
      <c r="AY4796" s="1"/>
      <c r="AZ4796" s="1"/>
      <c r="BA4796" s="1"/>
      <c r="BB4796" s="1"/>
    </row>
    <row r="4797" ht="15.75" customHeight="1">
      <c r="A4797" s="3">
        <v>11.0</v>
      </c>
      <c r="B4797" s="3">
        <v>1947.0</v>
      </c>
      <c r="C4797" s="3" t="s">
        <v>2209</v>
      </c>
      <c r="D4797" s="3">
        <v>1.0</v>
      </c>
      <c r="E4797" s="3">
        <v>37.0</v>
      </c>
      <c r="F4797" s="3">
        <v>0.0</v>
      </c>
      <c r="Z4797" s="1"/>
      <c r="AB4797" s="1"/>
      <c r="AF4797" s="1"/>
      <c r="AQ4797" s="1"/>
      <c r="AS4797" s="1"/>
      <c r="AT4797" s="1"/>
      <c r="AU4797" s="1"/>
      <c r="AV4797" s="1"/>
      <c r="AW4797" s="1"/>
      <c r="AX4797" s="1"/>
      <c r="AY4797" s="1"/>
      <c r="AZ4797" s="1"/>
      <c r="BA4797" s="1"/>
      <c r="BB4797" s="1"/>
    </row>
    <row r="4798" ht="15.75" customHeight="1">
      <c r="A4798" s="3">
        <v>11.0</v>
      </c>
      <c r="B4798" s="3">
        <v>1947.0</v>
      </c>
      <c r="C4798" s="3" t="s">
        <v>2209</v>
      </c>
      <c r="D4798" s="3">
        <v>1.0</v>
      </c>
      <c r="E4798" s="3">
        <v>42.0</v>
      </c>
      <c r="F4798" s="3">
        <v>0.0</v>
      </c>
      <c r="Z4798" s="1"/>
      <c r="AB4798" s="1"/>
      <c r="AF4798" s="1"/>
      <c r="AQ4798" s="1"/>
      <c r="AS4798" s="1"/>
      <c r="AT4798" s="1"/>
      <c r="AU4798" s="1"/>
      <c r="AV4798" s="1"/>
      <c r="AW4798" s="1"/>
      <c r="AX4798" s="1"/>
      <c r="AY4798" s="1"/>
      <c r="AZ4798" s="1"/>
      <c r="BA4798" s="1"/>
      <c r="BB4798" s="1"/>
    </row>
    <row r="4799" ht="15.75" customHeight="1">
      <c r="A4799" s="3">
        <v>11.0</v>
      </c>
      <c r="B4799" s="3">
        <v>1947.0</v>
      </c>
      <c r="C4799" s="3" t="s">
        <v>2209</v>
      </c>
      <c r="D4799" s="3">
        <v>1.0</v>
      </c>
      <c r="E4799" s="3">
        <v>47.0</v>
      </c>
      <c r="F4799" s="3">
        <v>0.0</v>
      </c>
      <c r="Z4799" s="1"/>
      <c r="AB4799" s="1"/>
      <c r="AF4799" s="1"/>
      <c r="AQ4799" s="1"/>
      <c r="AS4799" s="1"/>
      <c r="AT4799" s="1"/>
      <c r="AU4799" s="1"/>
      <c r="AV4799" s="1"/>
      <c r="AW4799" s="1"/>
      <c r="AX4799" s="1"/>
      <c r="AY4799" s="1"/>
      <c r="AZ4799" s="1"/>
      <c r="BA4799" s="1"/>
      <c r="BB4799" s="1"/>
    </row>
    <row r="4800" ht="15.75" customHeight="1">
      <c r="A4800" s="3">
        <v>11.0</v>
      </c>
      <c r="B4800" s="3">
        <v>1947.0</v>
      </c>
      <c r="C4800" s="3" t="s">
        <v>2209</v>
      </c>
      <c r="D4800" s="3">
        <v>1.0</v>
      </c>
      <c r="E4800" s="3">
        <v>52.0</v>
      </c>
      <c r="F4800" s="3">
        <v>0.0</v>
      </c>
      <c r="Z4800" s="1"/>
      <c r="AB4800" s="1"/>
      <c r="AF4800" s="1"/>
      <c r="AQ4800" s="1"/>
      <c r="AS4800" s="1"/>
      <c r="AT4800" s="1"/>
      <c r="AU4800" s="1"/>
      <c r="AV4800" s="1"/>
      <c r="AW4800" s="1"/>
      <c r="AX4800" s="1"/>
      <c r="AY4800" s="1"/>
      <c r="AZ4800" s="1"/>
      <c r="BA4800" s="1"/>
      <c r="BB4800" s="1"/>
    </row>
    <row r="4801" ht="15.75" customHeight="1">
      <c r="A4801" s="3">
        <v>11.0</v>
      </c>
      <c r="B4801" s="3">
        <v>1947.0</v>
      </c>
      <c r="C4801" s="3" t="s">
        <v>2209</v>
      </c>
      <c r="D4801" s="3">
        <v>1.0</v>
      </c>
      <c r="E4801" s="3">
        <v>57.0</v>
      </c>
      <c r="F4801" s="3">
        <v>0.0</v>
      </c>
      <c r="Z4801" s="1"/>
      <c r="AB4801" s="1"/>
      <c r="AF4801" s="1"/>
      <c r="AQ4801" s="1"/>
      <c r="AS4801" s="1"/>
      <c r="AT4801" s="1"/>
      <c r="AU4801" s="1"/>
      <c r="AV4801" s="1"/>
      <c r="AW4801" s="1"/>
      <c r="AX4801" s="1"/>
      <c r="AY4801" s="1"/>
      <c r="AZ4801" s="1"/>
      <c r="BA4801" s="1"/>
      <c r="BB4801" s="1"/>
    </row>
    <row r="4802" ht="15.75" customHeight="1">
      <c r="A4802" s="3">
        <v>11.0</v>
      </c>
      <c r="B4802" s="3">
        <v>1949.0</v>
      </c>
      <c r="C4802" s="3" t="s">
        <v>2209</v>
      </c>
      <c r="D4802" s="3">
        <v>1.0</v>
      </c>
      <c r="E4802" s="3">
        <v>2.0</v>
      </c>
      <c r="F4802" s="3">
        <v>0.0</v>
      </c>
      <c r="Z4802" s="1"/>
      <c r="AB4802" s="1"/>
      <c r="AF4802" s="1"/>
      <c r="AQ4802" s="1"/>
      <c r="AS4802" s="1"/>
      <c r="AT4802" s="1"/>
      <c r="AU4802" s="1"/>
      <c r="AV4802" s="1"/>
      <c r="AW4802" s="1"/>
      <c r="AX4802" s="1"/>
      <c r="AY4802" s="1"/>
      <c r="AZ4802" s="1"/>
      <c r="BA4802" s="1"/>
      <c r="BB4802" s="1"/>
    </row>
    <row r="4803" ht="15.75" customHeight="1">
      <c r="A4803" s="3">
        <v>11.0</v>
      </c>
      <c r="B4803" s="3">
        <v>1949.0</v>
      </c>
      <c r="C4803" s="3" t="s">
        <v>2209</v>
      </c>
      <c r="D4803" s="3">
        <v>1.0</v>
      </c>
      <c r="E4803" s="3">
        <v>7.0</v>
      </c>
      <c r="F4803" s="3">
        <v>0.0</v>
      </c>
      <c r="Z4803" s="1"/>
      <c r="AB4803" s="1"/>
      <c r="AF4803" s="1"/>
      <c r="AQ4803" s="1"/>
      <c r="AS4803" s="1"/>
      <c r="AT4803" s="1"/>
      <c r="AU4803" s="1"/>
      <c r="AV4803" s="1"/>
      <c r="AW4803" s="1"/>
      <c r="AX4803" s="1"/>
      <c r="AY4803" s="1"/>
      <c r="AZ4803" s="1"/>
      <c r="BA4803" s="1"/>
      <c r="BB4803" s="1"/>
    </row>
    <row r="4804" ht="15.75" customHeight="1">
      <c r="A4804" s="3">
        <v>11.0</v>
      </c>
      <c r="B4804" s="3">
        <v>1949.0</v>
      </c>
      <c r="C4804" s="3" t="s">
        <v>2209</v>
      </c>
      <c r="D4804" s="3">
        <v>1.0</v>
      </c>
      <c r="E4804" s="3">
        <v>12.0</v>
      </c>
      <c r="F4804" s="3">
        <v>0.0</v>
      </c>
      <c r="Z4804" s="1"/>
      <c r="AB4804" s="1"/>
      <c r="AF4804" s="1"/>
      <c r="AQ4804" s="1"/>
      <c r="AS4804" s="1"/>
      <c r="AT4804" s="1"/>
      <c r="AU4804" s="1"/>
      <c r="AV4804" s="1"/>
      <c r="AW4804" s="1"/>
      <c r="AX4804" s="1"/>
      <c r="AY4804" s="1"/>
      <c r="AZ4804" s="1"/>
      <c r="BA4804" s="1"/>
      <c r="BB4804" s="1"/>
    </row>
    <row r="4805" ht="15.75" customHeight="1">
      <c r="A4805" s="3">
        <v>11.0</v>
      </c>
      <c r="B4805" s="3">
        <v>1949.0</v>
      </c>
      <c r="C4805" s="3" t="s">
        <v>2209</v>
      </c>
      <c r="D4805" s="3">
        <v>1.0</v>
      </c>
      <c r="E4805" s="3">
        <v>17.0</v>
      </c>
      <c r="F4805" s="3">
        <v>0.0</v>
      </c>
      <c r="Z4805" s="1"/>
      <c r="AB4805" s="1"/>
      <c r="AF4805" s="1"/>
      <c r="AQ4805" s="1"/>
      <c r="AS4805" s="1"/>
      <c r="AT4805" s="1"/>
      <c r="AU4805" s="1"/>
      <c r="AV4805" s="1"/>
      <c r="AW4805" s="1"/>
      <c r="AX4805" s="1"/>
      <c r="AY4805" s="1"/>
      <c r="AZ4805" s="1"/>
      <c r="BA4805" s="1"/>
      <c r="BB4805" s="1"/>
    </row>
    <row r="4806" ht="15.75" customHeight="1">
      <c r="A4806" s="3">
        <v>11.0</v>
      </c>
      <c r="B4806" s="3">
        <v>1949.0</v>
      </c>
      <c r="C4806" s="3" t="s">
        <v>2209</v>
      </c>
      <c r="D4806" s="3">
        <v>1.0</v>
      </c>
      <c r="E4806" s="3">
        <v>22.0</v>
      </c>
      <c r="F4806" s="3">
        <v>0.0</v>
      </c>
      <c r="Z4806" s="1"/>
      <c r="AB4806" s="1"/>
      <c r="AF4806" s="1"/>
      <c r="AQ4806" s="1"/>
      <c r="AS4806" s="1"/>
      <c r="AT4806" s="1"/>
      <c r="AU4806" s="1"/>
      <c r="AV4806" s="1"/>
      <c r="AW4806" s="1"/>
      <c r="AX4806" s="1"/>
      <c r="AY4806" s="1"/>
      <c r="AZ4806" s="1"/>
      <c r="BA4806" s="1"/>
      <c r="BB4806" s="1"/>
    </row>
    <row r="4807" ht="15.75" customHeight="1">
      <c r="A4807" s="3">
        <v>11.0</v>
      </c>
      <c r="B4807" s="3">
        <v>1949.0</v>
      </c>
      <c r="C4807" s="3" t="s">
        <v>2209</v>
      </c>
      <c r="D4807" s="3">
        <v>1.0</v>
      </c>
      <c r="E4807" s="3">
        <v>27.0</v>
      </c>
      <c r="F4807" s="3">
        <v>0.0</v>
      </c>
      <c r="Z4807" s="1"/>
      <c r="AB4807" s="1"/>
      <c r="AF4807" s="1"/>
      <c r="AQ4807" s="1"/>
      <c r="AS4807" s="1"/>
      <c r="AT4807" s="1"/>
      <c r="AU4807" s="1"/>
      <c r="AV4807" s="1"/>
      <c r="AW4807" s="1"/>
      <c r="AX4807" s="1"/>
      <c r="AY4807" s="1"/>
      <c r="AZ4807" s="1"/>
      <c r="BA4807" s="1"/>
      <c r="BB4807" s="1"/>
    </row>
    <row r="4808" ht="15.75" customHeight="1">
      <c r="A4808" s="3">
        <v>11.0</v>
      </c>
      <c r="B4808" s="3">
        <v>1949.0</v>
      </c>
      <c r="C4808" s="3" t="s">
        <v>2209</v>
      </c>
      <c r="D4808" s="3">
        <v>1.0</v>
      </c>
      <c r="E4808" s="3">
        <v>32.0</v>
      </c>
      <c r="F4808" s="3">
        <v>0.0</v>
      </c>
      <c r="Z4808" s="1"/>
      <c r="AB4808" s="1"/>
      <c r="AF4808" s="1"/>
      <c r="AQ4808" s="1"/>
      <c r="AS4808" s="1"/>
      <c r="AT4808" s="1"/>
      <c r="AU4808" s="1"/>
      <c r="AV4808" s="1"/>
      <c r="AW4808" s="1"/>
      <c r="AX4808" s="1"/>
      <c r="AY4808" s="1"/>
      <c r="AZ4808" s="1"/>
      <c r="BA4808" s="1"/>
      <c r="BB4808" s="1"/>
    </row>
    <row r="4809" ht="15.75" customHeight="1">
      <c r="A4809" s="3">
        <v>11.0</v>
      </c>
      <c r="B4809" s="3">
        <v>1949.0</v>
      </c>
      <c r="C4809" s="3" t="s">
        <v>2209</v>
      </c>
      <c r="D4809" s="3">
        <v>1.0</v>
      </c>
      <c r="E4809" s="3">
        <v>37.0</v>
      </c>
      <c r="F4809" s="3">
        <v>0.0</v>
      </c>
      <c r="Z4809" s="1"/>
      <c r="AB4809" s="1"/>
      <c r="AF4809" s="1"/>
      <c r="AQ4809" s="1"/>
      <c r="AS4809" s="1"/>
      <c r="AT4809" s="1"/>
      <c r="AU4809" s="1"/>
      <c r="AV4809" s="1"/>
      <c r="AW4809" s="1"/>
      <c r="AX4809" s="1"/>
      <c r="AY4809" s="1"/>
      <c r="AZ4809" s="1"/>
      <c r="BA4809" s="1"/>
      <c r="BB4809" s="1"/>
    </row>
    <row r="4810" ht="15.75" customHeight="1">
      <c r="A4810" s="3">
        <v>11.0</v>
      </c>
      <c r="B4810" s="3">
        <v>1949.0</v>
      </c>
      <c r="C4810" s="3" t="s">
        <v>2209</v>
      </c>
      <c r="D4810" s="3">
        <v>1.0</v>
      </c>
      <c r="E4810" s="3">
        <v>42.0</v>
      </c>
      <c r="F4810" s="3">
        <v>0.0</v>
      </c>
      <c r="Z4810" s="1"/>
      <c r="AB4810" s="1"/>
      <c r="AF4810" s="1"/>
      <c r="AQ4810" s="1"/>
      <c r="AS4810" s="1"/>
      <c r="AT4810" s="1"/>
      <c r="AU4810" s="1"/>
      <c r="AV4810" s="1"/>
      <c r="AW4810" s="1"/>
      <c r="AX4810" s="1"/>
      <c r="AY4810" s="1"/>
      <c r="AZ4810" s="1"/>
      <c r="BA4810" s="1"/>
      <c r="BB4810" s="1"/>
    </row>
    <row r="4811" ht="15.75" customHeight="1">
      <c r="A4811" s="3">
        <v>11.0</v>
      </c>
      <c r="B4811" s="3">
        <v>1949.0</v>
      </c>
      <c r="C4811" s="3" t="s">
        <v>2209</v>
      </c>
      <c r="D4811" s="3">
        <v>1.0</v>
      </c>
      <c r="E4811" s="3">
        <v>47.0</v>
      </c>
      <c r="F4811" s="3">
        <v>0.0</v>
      </c>
      <c r="Z4811" s="1"/>
      <c r="AB4811" s="1"/>
      <c r="AF4811" s="1"/>
      <c r="AQ4811" s="1"/>
      <c r="AS4811" s="1"/>
      <c r="AT4811" s="1"/>
      <c r="AU4811" s="1"/>
      <c r="AV4811" s="1"/>
      <c r="AW4811" s="1"/>
      <c r="AX4811" s="1"/>
      <c r="AY4811" s="1"/>
      <c r="AZ4811" s="1"/>
      <c r="BA4811" s="1"/>
      <c r="BB4811" s="1"/>
    </row>
    <row r="4812" ht="15.75" customHeight="1">
      <c r="A4812" s="3">
        <v>11.0</v>
      </c>
      <c r="B4812" s="3">
        <v>1949.0</v>
      </c>
      <c r="C4812" s="3" t="s">
        <v>2209</v>
      </c>
      <c r="D4812" s="3">
        <v>1.0</v>
      </c>
      <c r="E4812" s="3">
        <v>52.0</v>
      </c>
      <c r="F4812" s="3">
        <v>0.0</v>
      </c>
      <c r="Z4812" s="1"/>
      <c r="AB4812" s="1"/>
      <c r="AF4812" s="1"/>
      <c r="AQ4812" s="1"/>
      <c r="AS4812" s="1"/>
      <c r="AT4812" s="1"/>
      <c r="AU4812" s="1"/>
      <c r="AV4812" s="1"/>
      <c r="AW4812" s="1"/>
      <c r="AX4812" s="1"/>
      <c r="AY4812" s="1"/>
      <c r="AZ4812" s="1"/>
      <c r="BA4812" s="1"/>
      <c r="BB4812" s="1"/>
    </row>
    <row r="4813" ht="15.75" customHeight="1">
      <c r="A4813" s="3">
        <v>11.0</v>
      </c>
      <c r="B4813" s="3">
        <v>1949.0</v>
      </c>
      <c r="C4813" s="3" t="s">
        <v>2209</v>
      </c>
      <c r="D4813" s="3">
        <v>1.0</v>
      </c>
      <c r="E4813" s="3">
        <v>57.0</v>
      </c>
      <c r="F4813" s="3">
        <v>0.0</v>
      </c>
      <c r="Z4813" s="1"/>
      <c r="AB4813" s="1"/>
      <c r="AF4813" s="1"/>
      <c r="AQ4813" s="1"/>
      <c r="AS4813" s="1"/>
      <c r="AT4813" s="1"/>
      <c r="AU4813" s="1"/>
      <c r="AV4813" s="1"/>
      <c r="AW4813" s="1"/>
      <c r="AX4813" s="1"/>
      <c r="AY4813" s="1"/>
      <c r="AZ4813" s="1"/>
      <c r="BA4813" s="1"/>
      <c r="BB4813" s="1"/>
    </row>
    <row r="4814" ht="15.75" customHeight="1">
      <c r="A4814" s="3">
        <v>11.0</v>
      </c>
      <c r="B4814" s="3">
        <v>1950.0</v>
      </c>
      <c r="C4814" s="3" t="s">
        <v>2209</v>
      </c>
      <c r="D4814" s="3">
        <v>1.0</v>
      </c>
      <c r="E4814" s="3">
        <v>2.0</v>
      </c>
      <c r="F4814" s="3">
        <v>0.00677298</v>
      </c>
      <c r="Z4814" s="1"/>
      <c r="AB4814" s="1"/>
      <c r="AF4814" s="1"/>
      <c r="AQ4814" s="1"/>
      <c r="AS4814" s="1"/>
      <c r="AT4814" s="1"/>
      <c r="AU4814" s="1"/>
      <c r="AV4814" s="1"/>
      <c r="AW4814" s="1"/>
      <c r="AX4814" s="1"/>
      <c r="AY4814" s="1"/>
      <c r="AZ4814" s="1"/>
      <c r="BA4814" s="1"/>
      <c r="BB4814" s="1"/>
    </row>
    <row r="4815" ht="15.75" customHeight="1">
      <c r="A4815" s="3">
        <v>11.0</v>
      </c>
      <c r="B4815" s="3">
        <v>1950.0</v>
      </c>
      <c r="C4815" s="3" t="s">
        <v>2209</v>
      </c>
      <c r="D4815" s="3">
        <v>1.0</v>
      </c>
      <c r="E4815" s="3">
        <v>7.0</v>
      </c>
      <c r="F4815" s="3">
        <v>0.242547</v>
      </c>
      <c r="Z4815" s="1"/>
      <c r="AB4815" s="1"/>
      <c r="AF4815" s="1"/>
      <c r="AQ4815" s="1"/>
      <c r="AS4815" s="1"/>
      <c r="AT4815" s="1"/>
      <c r="AU4815" s="1"/>
      <c r="AV4815" s="1"/>
      <c r="AW4815" s="1"/>
      <c r="AX4815" s="1"/>
      <c r="AY4815" s="1"/>
      <c r="AZ4815" s="1"/>
      <c r="BA4815" s="1"/>
      <c r="BB4815" s="1"/>
    </row>
    <row r="4816" ht="15.75" customHeight="1">
      <c r="A4816" s="3">
        <v>11.0</v>
      </c>
      <c r="B4816" s="3">
        <v>1950.0</v>
      </c>
      <c r="C4816" s="3" t="s">
        <v>2209</v>
      </c>
      <c r="D4816" s="3">
        <v>1.0</v>
      </c>
      <c r="E4816" s="3">
        <v>12.0</v>
      </c>
      <c r="F4816" s="3">
        <v>0.713851</v>
      </c>
      <c r="Z4816" s="1"/>
      <c r="AB4816" s="1"/>
      <c r="AF4816" s="1"/>
      <c r="AQ4816" s="1"/>
      <c r="AS4816" s="1"/>
      <c r="AT4816" s="1"/>
      <c r="AU4816" s="1"/>
      <c r="AV4816" s="1"/>
      <c r="AW4816" s="1"/>
      <c r="AX4816" s="1"/>
      <c r="AY4816" s="1"/>
      <c r="AZ4816" s="1"/>
      <c r="BA4816" s="1"/>
      <c r="BB4816" s="1"/>
    </row>
    <row r="4817" ht="15.75" customHeight="1">
      <c r="A4817" s="3">
        <v>11.0</v>
      </c>
      <c r="B4817" s="3">
        <v>1950.0</v>
      </c>
      <c r="C4817" s="3" t="s">
        <v>2209</v>
      </c>
      <c r="D4817" s="3">
        <v>1.0</v>
      </c>
      <c r="E4817" s="3">
        <v>17.0</v>
      </c>
      <c r="F4817" s="3">
        <v>1.0</v>
      </c>
      <c r="Z4817" s="1"/>
      <c r="AB4817" s="1"/>
      <c r="AF4817" s="1"/>
      <c r="AQ4817" s="1"/>
      <c r="AS4817" s="1"/>
      <c r="AT4817" s="1"/>
      <c r="AU4817" s="1"/>
      <c r="AV4817" s="1"/>
      <c r="AW4817" s="1"/>
      <c r="AX4817" s="1"/>
      <c r="AY4817" s="1"/>
      <c r="AZ4817" s="1"/>
      <c r="BA4817" s="1"/>
      <c r="BB4817" s="1"/>
    </row>
    <row r="4818" ht="15.75" customHeight="1">
      <c r="A4818" s="3">
        <v>11.0</v>
      </c>
      <c r="B4818" s="3">
        <v>1950.0</v>
      </c>
      <c r="C4818" s="3" t="s">
        <v>2209</v>
      </c>
      <c r="D4818" s="3">
        <v>1.0</v>
      </c>
      <c r="E4818" s="3">
        <v>22.0</v>
      </c>
      <c r="F4818" s="3">
        <v>0.999999</v>
      </c>
      <c r="Z4818" s="1"/>
      <c r="AB4818" s="1"/>
      <c r="AF4818" s="1"/>
      <c r="AQ4818" s="1"/>
      <c r="AS4818" s="1"/>
      <c r="AT4818" s="1"/>
      <c r="AU4818" s="1"/>
      <c r="AV4818" s="1"/>
      <c r="AW4818" s="1"/>
      <c r="AX4818" s="1"/>
      <c r="AY4818" s="1"/>
      <c r="AZ4818" s="1"/>
      <c r="BA4818" s="1"/>
      <c r="BB4818" s="1"/>
    </row>
    <row r="4819" ht="15.75" customHeight="1">
      <c r="A4819" s="3">
        <v>11.0</v>
      </c>
      <c r="B4819" s="3">
        <v>1950.0</v>
      </c>
      <c r="C4819" s="3" t="s">
        <v>2209</v>
      </c>
      <c r="D4819" s="3">
        <v>1.0</v>
      </c>
      <c r="E4819" s="3">
        <v>27.0</v>
      </c>
      <c r="F4819" s="3">
        <v>0.0544491</v>
      </c>
      <c r="Z4819" s="1"/>
      <c r="AB4819" s="1"/>
      <c r="AF4819" s="1"/>
      <c r="AQ4819" s="1"/>
      <c r="AS4819" s="1"/>
      <c r="AT4819" s="1"/>
      <c r="AU4819" s="1"/>
      <c r="AV4819" s="1"/>
      <c r="AW4819" s="1"/>
      <c r="AX4819" s="1"/>
      <c r="AY4819" s="1"/>
      <c r="AZ4819" s="1"/>
      <c r="BA4819" s="1"/>
      <c r="BB4819" s="1"/>
    </row>
    <row r="4820" ht="15.75" customHeight="1">
      <c r="A4820" s="3">
        <v>11.0</v>
      </c>
      <c r="B4820" s="3">
        <v>1950.0</v>
      </c>
      <c r="C4820" s="3" t="s">
        <v>2209</v>
      </c>
      <c r="D4820" s="3">
        <v>1.0</v>
      </c>
      <c r="E4820" s="3">
        <v>32.0</v>
      </c>
      <c r="F4820" s="3">
        <v>0.017791</v>
      </c>
      <c r="Z4820" s="1"/>
      <c r="AB4820" s="1"/>
      <c r="AF4820" s="1"/>
      <c r="AQ4820" s="1"/>
      <c r="AS4820" s="1"/>
      <c r="AT4820" s="1"/>
      <c r="AU4820" s="1"/>
      <c r="AV4820" s="1"/>
      <c r="AW4820" s="1"/>
      <c r="AX4820" s="1"/>
      <c r="AY4820" s="1"/>
      <c r="AZ4820" s="1"/>
      <c r="BA4820" s="1"/>
      <c r="BB4820" s="1"/>
    </row>
    <row r="4821" ht="15.75" customHeight="1">
      <c r="A4821" s="3">
        <v>11.0</v>
      </c>
      <c r="B4821" s="3">
        <v>1950.0</v>
      </c>
      <c r="C4821" s="3" t="s">
        <v>2209</v>
      </c>
      <c r="D4821" s="3">
        <v>1.0</v>
      </c>
      <c r="E4821" s="3">
        <v>37.0</v>
      </c>
      <c r="F4821" s="3">
        <v>0.017791</v>
      </c>
      <c r="Z4821" s="1"/>
      <c r="AB4821" s="1"/>
      <c r="AF4821" s="1"/>
      <c r="AQ4821" s="1"/>
      <c r="AS4821" s="1"/>
      <c r="AT4821" s="1"/>
      <c r="AU4821" s="1"/>
      <c r="AV4821" s="1"/>
      <c r="AW4821" s="1"/>
      <c r="AX4821" s="1"/>
      <c r="AY4821" s="1"/>
      <c r="AZ4821" s="1"/>
      <c r="BA4821" s="1"/>
      <c r="BB4821" s="1"/>
    </row>
    <row r="4822" ht="15.75" customHeight="1">
      <c r="A4822" s="3">
        <v>11.0</v>
      </c>
      <c r="B4822" s="3">
        <v>1950.0</v>
      </c>
      <c r="C4822" s="3" t="s">
        <v>2209</v>
      </c>
      <c r="D4822" s="3">
        <v>1.0</v>
      </c>
      <c r="E4822" s="3">
        <v>42.0</v>
      </c>
      <c r="F4822" s="3">
        <v>0.0177909</v>
      </c>
      <c r="Z4822" s="1"/>
      <c r="AB4822" s="1"/>
      <c r="AF4822" s="1"/>
      <c r="AQ4822" s="1"/>
      <c r="AS4822" s="1"/>
      <c r="AT4822" s="1"/>
      <c r="AU4822" s="1"/>
      <c r="AV4822" s="1"/>
      <c r="AW4822" s="1"/>
      <c r="AX4822" s="1"/>
      <c r="AY4822" s="1"/>
      <c r="AZ4822" s="1"/>
      <c r="BA4822" s="1"/>
      <c r="BB4822" s="1"/>
    </row>
    <row r="4823" ht="15.75" customHeight="1">
      <c r="A4823" s="3">
        <v>11.0</v>
      </c>
      <c r="B4823" s="3">
        <v>1950.0</v>
      </c>
      <c r="C4823" s="3" t="s">
        <v>2209</v>
      </c>
      <c r="D4823" s="3">
        <v>1.0</v>
      </c>
      <c r="E4823" s="3">
        <v>47.0</v>
      </c>
      <c r="F4823" s="3">
        <v>0.0177909</v>
      </c>
      <c r="Z4823" s="1"/>
      <c r="AB4823" s="1"/>
      <c r="AF4823" s="1"/>
      <c r="AQ4823" s="1"/>
      <c r="AS4823" s="1"/>
      <c r="AT4823" s="1"/>
      <c r="AU4823" s="1"/>
      <c r="AV4823" s="1"/>
      <c r="AW4823" s="1"/>
      <c r="AX4823" s="1"/>
      <c r="AY4823" s="1"/>
      <c r="AZ4823" s="1"/>
      <c r="BA4823" s="1"/>
      <c r="BB4823" s="1"/>
    </row>
    <row r="4824" ht="15.75" customHeight="1">
      <c r="A4824" s="3">
        <v>11.0</v>
      </c>
      <c r="B4824" s="3">
        <v>1950.0</v>
      </c>
      <c r="C4824" s="3" t="s">
        <v>2209</v>
      </c>
      <c r="D4824" s="3">
        <v>1.0</v>
      </c>
      <c r="E4824" s="3">
        <v>52.0</v>
      </c>
      <c r="F4824" s="3">
        <v>0.0177909</v>
      </c>
      <c r="Z4824" s="1"/>
      <c r="AB4824" s="1"/>
      <c r="AF4824" s="1"/>
      <c r="AQ4824" s="1"/>
      <c r="AS4824" s="1"/>
      <c r="AT4824" s="1"/>
      <c r="AU4824" s="1"/>
      <c r="AV4824" s="1"/>
      <c r="AW4824" s="1"/>
      <c r="AX4824" s="1"/>
      <c r="AY4824" s="1"/>
      <c r="AZ4824" s="1"/>
      <c r="BA4824" s="1"/>
      <c r="BB4824" s="1"/>
    </row>
    <row r="4825" ht="15.75" customHeight="1">
      <c r="A4825" s="3">
        <v>11.0</v>
      </c>
      <c r="B4825" s="3">
        <v>1950.0</v>
      </c>
      <c r="C4825" s="3" t="s">
        <v>2209</v>
      </c>
      <c r="D4825" s="3">
        <v>1.0</v>
      </c>
      <c r="E4825" s="3">
        <v>57.0</v>
      </c>
      <c r="F4825" s="3">
        <v>0.0177909</v>
      </c>
      <c r="Z4825" s="1"/>
      <c r="AB4825" s="1"/>
      <c r="AF4825" s="1"/>
      <c r="AQ4825" s="1"/>
      <c r="AS4825" s="1"/>
      <c r="AT4825" s="1"/>
      <c r="AU4825" s="1"/>
      <c r="AV4825" s="1"/>
      <c r="AW4825" s="1"/>
      <c r="AX4825" s="1"/>
      <c r="AY4825" s="1"/>
      <c r="AZ4825" s="1"/>
      <c r="BA4825" s="1"/>
      <c r="BB4825" s="1"/>
    </row>
    <row r="4826" ht="15.75" customHeight="1">
      <c r="A4826" s="3">
        <v>11.0</v>
      </c>
      <c r="B4826" s="3">
        <v>1950.0</v>
      </c>
      <c r="C4826" s="3" t="s">
        <v>16</v>
      </c>
      <c r="D4826" s="3">
        <v>1.0</v>
      </c>
      <c r="E4826" s="3">
        <v>0.0</v>
      </c>
      <c r="F4826" s="3">
        <v>1.0</v>
      </c>
      <c r="Z4826" s="1"/>
      <c r="AB4826" s="1"/>
      <c r="AF4826" s="1"/>
      <c r="AQ4826" s="1"/>
      <c r="AS4826" s="1"/>
      <c r="AT4826" s="1"/>
      <c r="AU4826" s="1"/>
      <c r="AV4826" s="1"/>
      <c r="AW4826" s="1"/>
      <c r="AX4826" s="1"/>
      <c r="AY4826" s="1"/>
      <c r="AZ4826" s="1"/>
      <c r="BA4826" s="1"/>
      <c r="BB4826" s="1"/>
    </row>
    <row r="4827" ht="15.75" customHeight="1">
      <c r="A4827" s="3">
        <v>11.0</v>
      </c>
      <c r="B4827" s="3">
        <v>1950.0</v>
      </c>
      <c r="C4827" s="3" t="s">
        <v>16</v>
      </c>
      <c r="D4827" s="3">
        <v>1.0</v>
      </c>
      <c r="E4827" s="3">
        <v>1.0</v>
      </c>
      <c r="F4827" s="3">
        <v>1.0</v>
      </c>
      <c r="Z4827" s="1"/>
      <c r="AB4827" s="1"/>
      <c r="AF4827" s="1"/>
      <c r="AQ4827" s="1"/>
      <c r="AS4827" s="1"/>
      <c r="AT4827" s="1"/>
      <c r="AU4827" s="1"/>
      <c r="AV4827" s="1"/>
      <c r="AW4827" s="1"/>
      <c r="AX4827" s="1"/>
      <c r="AY4827" s="1"/>
      <c r="AZ4827" s="1"/>
      <c r="BA4827" s="1"/>
      <c r="BB4827" s="1"/>
    </row>
    <row r="4828" ht="15.75" customHeight="1">
      <c r="A4828" s="3">
        <v>11.0</v>
      </c>
      <c r="B4828" s="3">
        <v>1950.0</v>
      </c>
      <c r="C4828" s="3" t="s">
        <v>16</v>
      </c>
      <c r="D4828" s="3">
        <v>1.0</v>
      </c>
      <c r="E4828" s="3">
        <v>2.0</v>
      </c>
      <c r="F4828" s="3">
        <v>1.0</v>
      </c>
      <c r="Z4828" s="1"/>
      <c r="AB4828" s="1"/>
      <c r="AF4828" s="1"/>
      <c r="AQ4828" s="1"/>
      <c r="AS4828" s="1"/>
      <c r="AT4828" s="1"/>
      <c r="AU4828" s="1"/>
      <c r="AV4828" s="1"/>
      <c r="AW4828" s="1"/>
      <c r="AX4828" s="1"/>
      <c r="AY4828" s="1"/>
      <c r="AZ4828" s="1"/>
      <c r="BA4828" s="1"/>
      <c r="BB4828" s="1"/>
    </row>
    <row r="4829" ht="15.75" customHeight="1">
      <c r="A4829" s="3">
        <v>11.0</v>
      </c>
      <c r="B4829" s="3">
        <v>1950.0</v>
      </c>
      <c r="C4829" s="3" t="s">
        <v>16</v>
      </c>
      <c r="D4829" s="3">
        <v>1.0</v>
      </c>
      <c r="E4829" s="3">
        <v>3.0</v>
      </c>
      <c r="F4829" s="3">
        <v>1.0</v>
      </c>
      <c r="Z4829" s="1"/>
      <c r="AB4829" s="1"/>
      <c r="AF4829" s="1"/>
      <c r="AQ4829" s="1"/>
      <c r="AS4829" s="1"/>
      <c r="AT4829" s="1"/>
      <c r="AU4829" s="1"/>
      <c r="AV4829" s="1"/>
      <c r="AW4829" s="1"/>
      <c r="AX4829" s="1"/>
      <c r="AY4829" s="1"/>
      <c r="AZ4829" s="1"/>
      <c r="BA4829" s="1"/>
      <c r="BB4829" s="1"/>
    </row>
    <row r="4830" ht="15.75" customHeight="1">
      <c r="A4830" s="3">
        <v>11.0</v>
      </c>
      <c r="B4830" s="3">
        <v>1950.0</v>
      </c>
      <c r="C4830" s="3" t="s">
        <v>16</v>
      </c>
      <c r="D4830" s="3">
        <v>1.0</v>
      </c>
      <c r="E4830" s="3">
        <v>4.0</v>
      </c>
      <c r="F4830" s="3">
        <v>1.0</v>
      </c>
      <c r="Z4830" s="1"/>
      <c r="AB4830" s="1"/>
      <c r="AF4830" s="1"/>
      <c r="AQ4830" s="1"/>
      <c r="AS4830" s="1"/>
      <c r="AT4830" s="1"/>
      <c r="AU4830" s="1"/>
      <c r="AV4830" s="1"/>
      <c r="AW4830" s="1"/>
      <c r="AX4830" s="1"/>
      <c r="AY4830" s="1"/>
      <c r="AZ4830" s="1"/>
      <c r="BA4830" s="1"/>
      <c r="BB4830" s="1"/>
    </row>
    <row r="4831" ht="15.75" customHeight="1">
      <c r="A4831" s="3">
        <v>11.0</v>
      </c>
      <c r="B4831" s="3">
        <v>1950.0</v>
      </c>
      <c r="C4831" s="3" t="s">
        <v>16</v>
      </c>
      <c r="D4831" s="3">
        <v>1.0</v>
      </c>
      <c r="E4831" s="3">
        <v>5.0</v>
      </c>
      <c r="F4831" s="3">
        <v>1.0</v>
      </c>
      <c r="Z4831" s="1"/>
      <c r="AB4831" s="1"/>
      <c r="AF4831" s="1"/>
      <c r="AQ4831" s="1"/>
      <c r="AS4831" s="1"/>
      <c r="AT4831" s="1"/>
      <c r="AU4831" s="1"/>
      <c r="AV4831" s="1"/>
      <c r="AW4831" s="1"/>
      <c r="AX4831" s="1"/>
      <c r="AY4831" s="1"/>
      <c r="AZ4831" s="1"/>
      <c r="BA4831" s="1"/>
      <c r="BB4831" s="1"/>
    </row>
    <row r="4832" ht="15.75" customHeight="1">
      <c r="A4832" s="3">
        <v>11.0</v>
      </c>
      <c r="B4832" s="3">
        <v>1950.0</v>
      </c>
      <c r="C4832" s="3" t="s">
        <v>16</v>
      </c>
      <c r="D4832" s="3">
        <v>1.0</v>
      </c>
      <c r="E4832" s="3">
        <v>6.0</v>
      </c>
      <c r="F4832" s="3">
        <v>1.0</v>
      </c>
      <c r="Z4832" s="1"/>
      <c r="AB4832" s="1"/>
      <c r="AF4832" s="1"/>
      <c r="AQ4832" s="1"/>
      <c r="AS4832" s="1"/>
      <c r="AT4832" s="1"/>
      <c r="AU4832" s="1"/>
      <c r="AV4832" s="1"/>
      <c r="AW4832" s="1"/>
      <c r="AX4832" s="1"/>
      <c r="AY4832" s="1"/>
      <c r="AZ4832" s="1"/>
      <c r="BA4832" s="1"/>
      <c r="BB4832" s="1"/>
    </row>
    <row r="4833" ht="15.75" customHeight="1">
      <c r="A4833" s="3">
        <v>11.0</v>
      </c>
      <c r="B4833" s="3">
        <v>1950.0</v>
      </c>
      <c r="C4833" s="3" t="s">
        <v>16</v>
      </c>
      <c r="D4833" s="3">
        <v>1.0</v>
      </c>
      <c r="E4833" s="3">
        <v>7.0</v>
      </c>
      <c r="F4833" s="3">
        <v>1.0</v>
      </c>
      <c r="Z4833" s="1"/>
      <c r="AB4833" s="1"/>
      <c r="AF4833" s="1"/>
      <c r="AQ4833" s="1"/>
      <c r="AS4833" s="1"/>
      <c r="AT4833" s="1"/>
      <c r="AU4833" s="1"/>
      <c r="AV4833" s="1"/>
      <c r="AW4833" s="1"/>
      <c r="AX4833" s="1"/>
      <c r="AY4833" s="1"/>
      <c r="AZ4833" s="1"/>
      <c r="BA4833" s="1"/>
      <c r="BB4833" s="1"/>
    </row>
    <row r="4834" ht="15.75" customHeight="1">
      <c r="A4834" s="3">
        <v>11.0</v>
      </c>
      <c r="B4834" s="3">
        <v>1950.0</v>
      </c>
      <c r="C4834" s="3" t="s">
        <v>16</v>
      </c>
      <c r="D4834" s="3">
        <v>1.0</v>
      </c>
      <c r="E4834" s="3">
        <v>8.0</v>
      </c>
      <c r="F4834" s="3">
        <v>1.0</v>
      </c>
      <c r="Z4834" s="1"/>
      <c r="AB4834" s="1"/>
      <c r="AF4834" s="1"/>
      <c r="AQ4834" s="1"/>
      <c r="AS4834" s="1"/>
      <c r="AT4834" s="1"/>
      <c r="AU4834" s="1"/>
      <c r="AV4834" s="1"/>
      <c r="AW4834" s="1"/>
      <c r="AX4834" s="1"/>
      <c r="AY4834" s="1"/>
      <c r="AZ4834" s="1"/>
      <c r="BA4834" s="1"/>
      <c r="BB4834" s="1"/>
    </row>
    <row r="4835" ht="15.75" customHeight="1">
      <c r="A4835" s="3">
        <v>11.0</v>
      </c>
      <c r="B4835" s="3">
        <v>1950.0</v>
      </c>
      <c r="C4835" s="3" t="s">
        <v>16</v>
      </c>
      <c r="D4835" s="3">
        <v>1.0</v>
      </c>
      <c r="E4835" s="3">
        <v>9.0</v>
      </c>
      <c r="F4835" s="3">
        <v>1.0</v>
      </c>
      <c r="Z4835" s="1"/>
      <c r="AB4835" s="1"/>
      <c r="AF4835" s="1"/>
      <c r="AQ4835" s="1"/>
      <c r="AS4835" s="1"/>
      <c r="AT4835" s="1"/>
      <c r="AU4835" s="1"/>
      <c r="AV4835" s="1"/>
      <c r="AW4835" s="1"/>
      <c r="AX4835" s="1"/>
      <c r="AY4835" s="1"/>
      <c r="AZ4835" s="1"/>
      <c r="BA4835" s="1"/>
      <c r="BB4835" s="1"/>
    </row>
    <row r="4836" ht="15.75" customHeight="1">
      <c r="A4836" s="3">
        <v>11.0</v>
      </c>
      <c r="B4836" s="3">
        <v>1950.0</v>
      </c>
      <c r="C4836" s="3" t="s">
        <v>16</v>
      </c>
      <c r="D4836" s="3">
        <v>1.0</v>
      </c>
      <c r="E4836" s="3">
        <v>10.0</v>
      </c>
      <c r="F4836" s="3">
        <v>1.0</v>
      </c>
      <c r="Z4836" s="1"/>
      <c r="AB4836" s="1"/>
      <c r="AF4836" s="1"/>
      <c r="AQ4836" s="1"/>
      <c r="AS4836" s="1"/>
      <c r="AT4836" s="1"/>
      <c r="AU4836" s="1"/>
      <c r="AV4836" s="1"/>
      <c r="AW4836" s="1"/>
      <c r="AX4836" s="1"/>
      <c r="AY4836" s="1"/>
      <c r="AZ4836" s="1"/>
      <c r="BA4836" s="1"/>
      <c r="BB4836" s="1"/>
    </row>
    <row r="4837" ht="15.75" customHeight="1">
      <c r="A4837" s="3">
        <v>11.0</v>
      </c>
      <c r="B4837" s="3">
        <v>1950.0</v>
      </c>
      <c r="C4837" s="3" t="s">
        <v>16</v>
      </c>
      <c r="D4837" s="3">
        <v>1.0</v>
      </c>
      <c r="E4837" s="3">
        <v>11.0</v>
      </c>
      <c r="F4837" s="3">
        <v>1.0</v>
      </c>
      <c r="Z4837" s="1"/>
      <c r="AB4837" s="1"/>
      <c r="AF4837" s="1"/>
      <c r="AQ4837" s="1"/>
      <c r="AS4837" s="1"/>
      <c r="AT4837" s="1"/>
      <c r="AU4837" s="1"/>
      <c r="AV4837" s="1"/>
      <c r="AW4837" s="1"/>
      <c r="AX4837" s="1"/>
      <c r="AY4837" s="1"/>
      <c r="AZ4837" s="1"/>
      <c r="BA4837" s="1"/>
      <c r="BB4837" s="1"/>
    </row>
    <row r="4838" ht="15.75" customHeight="1">
      <c r="A4838" s="3">
        <v>11.0</v>
      </c>
      <c r="B4838" s="3">
        <v>1950.0</v>
      </c>
      <c r="C4838" s="3" t="s">
        <v>16</v>
      </c>
      <c r="D4838" s="3">
        <v>1.0</v>
      </c>
      <c r="E4838" s="3">
        <v>12.0</v>
      </c>
      <c r="F4838" s="3">
        <v>1.0</v>
      </c>
      <c r="Z4838" s="1"/>
      <c r="AB4838" s="1"/>
      <c r="AF4838" s="1"/>
      <c r="AQ4838" s="1"/>
      <c r="AS4838" s="1"/>
      <c r="AT4838" s="1"/>
      <c r="AU4838" s="1"/>
      <c r="AV4838" s="1"/>
      <c r="AW4838" s="1"/>
      <c r="AX4838" s="1"/>
      <c r="AY4838" s="1"/>
      <c r="AZ4838" s="1"/>
      <c r="BA4838" s="1"/>
      <c r="BB4838" s="1"/>
    </row>
    <row r="4839" ht="15.75" customHeight="1">
      <c r="A4839" s="3">
        <v>11.0</v>
      </c>
      <c r="B4839" s="3">
        <v>1950.0</v>
      </c>
      <c r="C4839" s="3" t="s">
        <v>16</v>
      </c>
      <c r="D4839" s="3">
        <v>1.0</v>
      </c>
      <c r="E4839" s="3">
        <v>13.0</v>
      </c>
      <c r="F4839" s="3">
        <v>1.0</v>
      </c>
      <c r="Z4839" s="1"/>
      <c r="AB4839" s="1"/>
      <c r="AF4839" s="1"/>
      <c r="AQ4839" s="1"/>
      <c r="AS4839" s="1"/>
      <c r="AT4839" s="1"/>
      <c r="AU4839" s="1"/>
      <c r="AV4839" s="1"/>
      <c r="AW4839" s="1"/>
      <c r="AX4839" s="1"/>
      <c r="AY4839" s="1"/>
      <c r="AZ4839" s="1"/>
      <c r="BA4839" s="1"/>
      <c r="BB4839" s="1"/>
    </row>
    <row r="4840" ht="15.75" customHeight="1">
      <c r="A4840" s="3">
        <v>11.0</v>
      </c>
      <c r="B4840" s="3">
        <v>1950.0</v>
      </c>
      <c r="C4840" s="3" t="s">
        <v>16</v>
      </c>
      <c r="D4840" s="3">
        <v>1.0</v>
      </c>
      <c r="E4840" s="3">
        <v>14.0</v>
      </c>
      <c r="F4840" s="3">
        <v>1.0</v>
      </c>
      <c r="Z4840" s="1"/>
      <c r="AB4840" s="1"/>
      <c r="AF4840" s="1"/>
      <c r="AQ4840" s="1"/>
      <c r="AS4840" s="1"/>
      <c r="AT4840" s="1"/>
      <c r="AU4840" s="1"/>
      <c r="AV4840" s="1"/>
      <c r="AW4840" s="1"/>
      <c r="AX4840" s="1"/>
      <c r="AY4840" s="1"/>
      <c r="AZ4840" s="1"/>
      <c r="BA4840" s="1"/>
      <c r="BB4840" s="1"/>
    </row>
    <row r="4841" ht="15.75" customHeight="1">
      <c r="A4841" s="3">
        <v>11.0</v>
      </c>
      <c r="B4841" s="3">
        <v>2014.0</v>
      </c>
      <c r="C4841" s="3" t="s">
        <v>2209</v>
      </c>
      <c r="D4841" s="3">
        <v>1.0</v>
      </c>
      <c r="E4841" s="3">
        <v>2.0</v>
      </c>
      <c r="F4841" s="3">
        <v>0.00677298</v>
      </c>
      <c r="Z4841" s="1"/>
      <c r="AB4841" s="1"/>
      <c r="AF4841" s="1"/>
      <c r="AQ4841" s="1"/>
      <c r="AS4841" s="1"/>
      <c r="AT4841" s="1"/>
      <c r="AU4841" s="1"/>
      <c r="AV4841" s="1"/>
      <c r="AW4841" s="1"/>
      <c r="AX4841" s="1"/>
      <c r="AY4841" s="1"/>
      <c r="AZ4841" s="1"/>
      <c r="BA4841" s="1"/>
      <c r="BB4841" s="1"/>
    </row>
    <row r="4842" ht="15.75" customHeight="1">
      <c r="A4842" s="3">
        <v>11.0</v>
      </c>
      <c r="B4842" s="3">
        <v>2014.0</v>
      </c>
      <c r="C4842" s="3" t="s">
        <v>2209</v>
      </c>
      <c r="D4842" s="3">
        <v>1.0</v>
      </c>
      <c r="E4842" s="3">
        <v>7.0</v>
      </c>
      <c r="F4842" s="3">
        <v>0.242547</v>
      </c>
      <c r="Z4842" s="1"/>
      <c r="AB4842" s="1"/>
      <c r="AF4842" s="1"/>
      <c r="AQ4842" s="1"/>
      <c r="AS4842" s="1"/>
      <c r="AT4842" s="1"/>
      <c r="AU4842" s="1"/>
      <c r="AV4842" s="1"/>
      <c r="AW4842" s="1"/>
      <c r="AX4842" s="1"/>
      <c r="AY4842" s="1"/>
      <c r="AZ4842" s="1"/>
      <c r="BA4842" s="1"/>
      <c r="BB4842" s="1"/>
    </row>
    <row r="4843" ht="15.75" customHeight="1">
      <c r="A4843" s="3">
        <v>11.0</v>
      </c>
      <c r="B4843" s="3">
        <v>2014.0</v>
      </c>
      <c r="C4843" s="3" t="s">
        <v>2209</v>
      </c>
      <c r="D4843" s="3">
        <v>1.0</v>
      </c>
      <c r="E4843" s="3">
        <v>12.0</v>
      </c>
      <c r="F4843" s="3">
        <v>0.713851</v>
      </c>
      <c r="Z4843" s="1"/>
      <c r="AB4843" s="1"/>
      <c r="AF4843" s="1"/>
      <c r="AQ4843" s="1"/>
      <c r="AS4843" s="1"/>
      <c r="AT4843" s="1"/>
      <c r="AU4843" s="1"/>
      <c r="AV4843" s="1"/>
      <c r="AW4843" s="1"/>
      <c r="AX4843" s="1"/>
      <c r="AY4843" s="1"/>
      <c r="AZ4843" s="1"/>
      <c r="BA4843" s="1"/>
      <c r="BB4843" s="1"/>
    </row>
    <row r="4844" ht="15.75" customHeight="1">
      <c r="A4844" s="3">
        <v>11.0</v>
      </c>
      <c r="B4844" s="3">
        <v>2014.0</v>
      </c>
      <c r="C4844" s="3" t="s">
        <v>2209</v>
      </c>
      <c r="D4844" s="3">
        <v>1.0</v>
      </c>
      <c r="E4844" s="3">
        <v>17.0</v>
      </c>
      <c r="F4844" s="3">
        <v>1.0</v>
      </c>
      <c r="Z4844" s="1"/>
      <c r="AB4844" s="1"/>
      <c r="AF4844" s="1"/>
      <c r="AQ4844" s="1"/>
      <c r="AS4844" s="1"/>
      <c r="AT4844" s="1"/>
      <c r="AU4844" s="1"/>
      <c r="AV4844" s="1"/>
      <c r="AW4844" s="1"/>
      <c r="AX4844" s="1"/>
      <c r="AY4844" s="1"/>
      <c r="AZ4844" s="1"/>
      <c r="BA4844" s="1"/>
      <c r="BB4844" s="1"/>
    </row>
    <row r="4845" ht="15.75" customHeight="1">
      <c r="A4845" s="3">
        <v>11.0</v>
      </c>
      <c r="B4845" s="3">
        <v>2014.0</v>
      </c>
      <c r="C4845" s="3" t="s">
        <v>2209</v>
      </c>
      <c r="D4845" s="3">
        <v>1.0</v>
      </c>
      <c r="E4845" s="3">
        <v>22.0</v>
      </c>
      <c r="F4845" s="3">
        <v>0.999999</v>
      </c>
      <c r="Z4845" s="1"/>
      <c r="AB4845" s="1"/>
      <c r="AF4845" s="1"/>
      <c r="AQ4845" s="1"/>
      <c r="AS4845" s="1"/>
      <c r="AT4845" s="1"/>
      <c r="AU4845" s="1"/>
      <c r="AV4845" s="1"/>
      <c r="AW4845" s="1"/>
      <c r="AX4845" s="1"/>
      <c r="AY4845" s="1"/>
      <c r="AZ4845" s="1"/>
      <c r="BA4845" s="1"/>
      <c r="BB4845" s="1"/>
    </row>
    <row r="4846" ht="15.75" customHeight="1">
      <c r="A4846" s="3">
        <v>11.0</v>
      </c>
      <c r="B4846" s="3">
        <v>2014.0</v>
      </c>
      <c r="C4846" s="3" t="s">
        <v>2209</v>
      </c>
      <c r="D4846" s="3">
        <v>1.0</v>
      </c>
      <c r="E4846" s="3">
        <v>27.0</v>
      </c>
      <c r="F4846" s="3">
        <v>0.0544491</v>
      </c>
      <c r="Z4846" s="1"/>
      <c r="AB4846" s="1"/>
      <c r="AF4846" s="1"/>
      <c r="AQ4846" s="1"/>
      <c r="AS4846" s="1"/>
      <c r="AT4846" s="1"/>
      <c r="AU4846" s="1"/>
      <c r="AV4846" s="1"/>
      <c r="AW4846" s="1"/>
      <c r="AX4846" s="1"/>
      <c r="AY4846" s="1"/>
      <c r="AZ4846" s="1"/>
      <c r="BA4846" s="1"/>
      <c r="BB4846" s="1"/>
    </row>
    <row r="4847" ht="15.75" customHeight="1">
      <c r="A4847" s="3">
        <v>11.0</v>
      </c>
      <c r="B4847" s="3">
        <v>2014.0</v>
      </c>
      <c r="C4847" s="3" t="s">
        <v>2209</v>
      </c>
      <c r="D4847" s="3">
        <v>1.0</v>
      </c>
      <c r="E4847" s="3">
        <v>32.0</v>
      </c>
      <c r="F4847" s="3">
        <v>0.017791</v>
      </c>
      <c r="Z4847" s="1"/>
      <c r="AB4847" s="1"/>
      <c r="AF4847" s="1"/>
      <c r="AQ4847" s="1"/>
      <c r="AS4847" s="1"/>
      <c r="AT4847" s="1"/>
      <c r="AU4847" s="1"/>
      <c r="AV4847" s="1"/>
      <c r="AW4847" s="1"/>
      <c r="AX4847" s="1"/>
      <c r="AY4847" s="1"/>
      <c r="AZ4847" s="1"/>
      <c r="BA4847" s="1"/>
      <c r="BB4847" s="1"/>
    </row>
    <row r="4848" ht="15.75" customHeight="1">
      <c r="A4848" s="3">
        <v>11.0</v>
      </c>
      <c r="B4848" s="3">
        <v>2014.0</v>
      </c>
      <c r="C4848" s="3" t="s">
        <v>2209</v>
      </c>
      <c r="D4848" s="3">
        <v>1.0</v>
      </c>
      <c r="E4848" s="3">
        <v>37.0</v>
      </c>
      <c r="F4848" s="3">
        <v>0.017791</v>
      </c>
      <c r="Z4848" s="1"/>
      <c r="AB4848" s="1"/>
      <c r="AF4848" s="1"/>
      <c r="AQ4848" s="1"/>
      <c r="AS4848" s="1"/>
      <c r="AT4848" s="1"/>
      <c r="AU4848" s="1"/>
      <c r="AV4848" s="1"/>
      <c r="AW4848" s="1"/>
      <c r="AX4848" s="1"/>
      <c r="AY4848" s="1"/>
      <c r="AZ4848" s="1"/>
      <c r="BA4848" s="1"/>
      <c r="BB4848" s="1"/>
    </row>
    <row r="4849" ht="15.75" customHeight="1">
      <c r="A4849" s="3">
        <v>11.0</v>
      </c>
      <c r="B4849" s="3">
        <v>2014.0</v>
      </c>
      <c r="C4849" s="3" t="s">
        <v>2209</v>
      </c>
      <c r="D4849" s="3">
        <v>1.0</v>
      </c>
      <c r="E4849" s="3">
        <v>42.0</v>
      </c>
      <c r="F4849" s="3">
        <v>0.0177909</v>
      </c>
      <c r="Z4849" s="1"/>
      <c r="AB4849" s="1"/>
      <c r="AF4849" s="1"/>
      <c r="AQ4849" s="1"/>
      <c r="AS4849" s="1"/>
      <c r="AT4849" s="1"/>
      <c r="AU4849" s="1"/>
      <c r="AV4849" s="1"/>
      <c r="AW4849" s="1"/>
      <c r="AX4849" s="1"/>
      <c r="AY4849" s="1"/>
      <c r="AZ4849" s="1"/>
      <c r="BA4849" s="1"/>
      <c r="BB4849" s="1"/>
    </row>
    <row r="4850" ht="15.75" customHeight="1">
      <c r="A4850" s="3">
        <v>11.0</v>
      </c>
      <c r="B4850" s="3">
        <v>2014.0</v>
      </c>
      <c r="C4850" s="3" t="s">
        <v>2209</v>
      </c>
      <c r="D4850" s="3">
        <v>1.0</v>
      </c>
      <c r="E4850" s="3">
        <v>47.0</v>
      </c>
      <c r="F4850" s="3">
        <v>0.0177909</v>
      </c>
      <c r="Z4850" s="1"/>
      <c r="AB4850" s="1"/>
      <c r="AF4850" s="1"/>
      <c r="AQ4850" s="1"/>
      <c r="AS4850" s="1"/>
      <c r="AT4850" s="1"/>
      <c r="AU4850" s="1"/>
      <c r="AV4850" s="1"/>
      <c r="AW4850" s="1"/>
      <c r="AX4850" s="1"/>
      <c r="AY4850" s="1"/>
      <c r="AZ4850" s="1"/>
      <c r="BA4850" s="1"/>
      <c r="BB4850" s="1"/>
    </row>
    <row r="4851" ht="15.75" customHeight="1">
      <c r="A4851" s="3">
        <v>11.0</v>
      </c>
      <c r="B4851" s="3">
        <v>2014.0</v>
      </c>
      <c r="C4851" s="3" t="s">
        <v>2209</v>
      </c>
      <c r="D4851" s="3">
        <v>1.0</v>
      </c>
      <c r="E4851" s="3">
        <v>52.0</v>
      </c>
      <c r="F4851" s="3">
        <v>0.0177909</v>
      </c>
      <c r="Z4851" s="1"/>
      <c r="AB4851" s="1"/>
      <c r="AF4851" s="1"/>
      <c r="AQ4851" s="1"/>
      <c r="AS4851" s="1"/>
      <c r="AT4851" s="1"/>
      <c r="AU4851" s="1"/>
      <c r="AV4851" s="1"/>
      <c r="AW4851" s="1"/>
      <c r="AX4851" s="1"/>
      <c r="AY4851" s="1"/>
      <c r="AZ4851" s="1"/>
      <c r="BA4851" s="1"/>
      <c r="BB4851" s="1"/>
    </row>
    <row r="4852" ht="15.75" customHeight="1">
      <c r="A4852" s="3">
        <v>11.0</v>
      </c>
      <c r="B4852" s="3">
        <v>2014.0</v>
      </c>
      <c r="C4852" s="3" t="s">
        <v>2209</v>
      </c>
      <c r="D4852" s="3">
        <v>1.0</v>
      </c>
      <c r="E4852" s="3">
        <v>57.0</v>
      </c>
      <c r="F4852" s="3">
        <v>0.0177909</v>
      </c>
      <c r="Z4852" s="1"/>
      <c r="AB4852" s="1"/>
      <c r="AF4852" s="1"/>
      <c r="AQ4852" s="1"/>
      <c r="AS4852" s="1"/>
      <c r="AT4852" s="1"/>
      <c r="AU4852" s="1"/>
      <c r="AV4852" s="1"/>
      <c r="AW4852" s="1"/>
      <c r="AX4852" s="1"/>
      <c r="AY4852" s="1"/>
      <c r="AZ4852" s="1"/>
      <c r="BA4852" s="1"/>
      <c r="BB4852" s="1"/>
    </row>
    <row r="4853" ht="15.75" customHeight="1">
      <c r="B4853" s="3" t="s">
        <v>1000</v>
      </c>
      <c r="C4853" s="3" t="s">
        <v>2211</v>
      </c>
      <c r="D4853" s="3" t="s">
        <v>2212</v>
      </c>
      <c r="Z4853" s="1"/>
      <c r="AB4853" s="1"/>
      <c r="AF4853" s="1"/>
      <c r="AQ4853" s="1"/>
      <c r="AS4853" s="1"/>
      <c r="AT4853" s="1"/>
      <c r="AU4853" s="1"/>
      <c r="AV4853" s="1"/>
      <c r="AW4853" s="1"/>
      <c r="AX4853" s="1"/>
      <c r="AY4853" s="1"/>
      <c r="AZ4853" s="1"/>
      <c r="BA4853" s="1"/>
      <c r="BB4853" s="1"/>
    </row>
    <row r="4854" ht="15.75" customHeight="1">
      <c r="Z4854" s="1"/>
      <c r="AB4854" s="1"/>
      <c r="AF4854" s="1"/>
      <c r="AQ4854" s="1"/>
      <c r="AS4854" s="1"/>
      <c r="AT4854" s="1"/>
      <c r="AU4854" s="1"/>
      <c r="AV4854" s="1"/>
      <c r="AW4854" s="1"/>
      <c r="AX4854" s="1"/>
      <c r="AY4854" s="1"/>
      <c r="AZ4854" s="1"/>
      <c r="BA4854" s="1"/>
      <c r="BB4854" s="1"/>
    </row>
    <row r="4855" ht="15.75" customHeight="1">
      <c r="A4855" s="3" t="s">
        <v>503</v>
      </c>
      <c r="Z4855" s="1"/>
      <c r="AB4855" s="1"/>
      <c r="AF4855" s="1"/>
      <c r="AQ4855" s="1"/>
      <c r="AS4855" s="1"/>
      <c r="AT4855" s="1"/>
      <c r="AU4855" s="1"/>
      <c r="AV4855" s="1"/>
      <c r="AW4855" s="1"/>
      <c r="AX4855" s="1"/>
      <c r="AY4855" s="1"/>
      <c r="AZ4855" s="1"/>
      <c r="BA4855" s="1"/>
      <c r="BB4855" s="1"/>
    </row>
    <row r="4856" ht="15.75" customHeight="1">
      <c r="A4856" s="3" t="s">
        <v>370</v>
      </c>
      <c r="B4856" s="3" t="s">
        <v>2213</v>
      </c>
      <c r="Z4856" s="1"/>
      <c r="AB4856" s="1"/>
      <c r="AF4856" s="1"/>
      <c r="AQ4856" s="1"/>
      <c r="AS4856" s="1"/>
      <c r="AT4856" s="1"/>
      <c r="AU4856" s="1"/>
      <c r="AV4856" s="1"/>
      <c r="AW4856" s="1"/>
      <c r="AX4856" s="1"/>
      <c r="AY4856" s="1"/>
      <c r="AZ4856" s="1"/>
      <c r="BA4856" s="1"/>
      <c r="BB4856" s="1"/>
    </row>
    <row r="4857" ht="15.75" customHeight="1">
      <c r="A4857" s="3" t="s">
        <v>37</v>
      </c>
      <c r="B4857" s="3" t="s">
        <v>2214</v>
      </c>
      <c r="C4857" s="3">
        <v>1.0</v>
      </c>
      <c r="Z4857" s="1"/>
      <c r="AB4857" s="1"/>
      <c r="AF4857" s="1"/>
      <c r="AQ4857" s="1"/>
      <c r="AS4857" s="1"/>
      <c r="AT4857" s="1"/>
      <c r="AU4857" s="1"/>
      <c r="AV4857" s="1"/>
      <c r="AW4857" s="1"/>
      <c r="AX4857" s="1"/>
      <c r="AY4857" s="1"/>
      <c r="AZ4857" s="1"/>
      <c r="BA4857" s="1"/>
      <c r="BB4857" s="1"/>
    </row>
    <row r="4858" ht="15.75" customHeight="1">
      <c r="A4858" s="3" t="s">
        <v>2215</v>
      </c>
      <c r="B4858" s="3" t="s">
        <v>2216</v>
      </c>
      <c r="C4858" s="3">
        <v>1.0</v>
      </c>
      <c r="Z4858" s="1"/>
      <c r="AB4858" s="1"/>
      <c r="AF4858" s="1"/>
      <c r="AQ4858" s="1"/>
      <c r="AS4858" s="1"/>
      <c r="AT4858" s="1"/>
      <c r="AU4858" s="1"/>
      <c r="AV4858" s="1"/>
      <c r="AW4858" s="1"/>
      <c r="AX4858" s="1"/>
      <c r="AY4858" s="1"/>
      <c r="AZ4858" s="1"/>
      <c r="BA4858" s="1"/>
      <c r="BB4858" s="1"/>
    </row>
    <row r="4859" ht="15.75" customHeight="1">
      <c r="A4859" s="3">
        <v>1948.0</v>
      </c>
      <c r="B4859" s="3" t="s">
        <v>644</v>
      </c>
      <c r="C4859" s="10">
        <v>6.49388E11</v>
      </c>
      <c r="Z4859" s="1"/>
      <c r="AB4859" s="1"/>
      <c r="AF4859" s="1"/>
      <c r="AQ4859" s="1"/>
      <c r="AS4859" s="1"/>
      <c r="AT4859" s="1"/>
      <c r="AU4859" s="1"/>
      <c r="AV4859" s="1"/>
      <c r="AW4859" s="1"/>
      <c r="AX4859" s="1"/>
      <c r="AY4859" s="1"/>
      <c r="AZ4859" s="1"/>
      <c r="BA4859" s="1"/>
      <c r="BB4859" s="1"/>
    </row>
    <row r="4860" ht="15.75" customHeight="1">
      <c r="A4860" s="3">
        <v>1949.0</v>
      </c>
      <c r="B4860" s="3" t="s">
        <v>645</v>
      </c>
      <c r="C4860" s="10">
        <v>6.49388E11</v>
      </c>
      <c r="F4860" s="10"/>
      <c r="Z4860" s="1"/>
      <c r="AB4860" s="1"/>
      <c r="AF4860" s="1"/>
      <c r="AQ4860" s="1"/>
      <c r="AS4860" s="1"/>
      <c r="AT4860" s="1"/>
      <c r="AU4860" s="1"/>
      <c r="AV4860" s="1"/>
      <c r="AW4860" s="1"/>
      <c r="AX4860" s="1"/>
      <c r="AY4860" s="1"/>
      <c r="AZ4860" s="1"/>
      <c r="BA4860" s="1"/>
      <c r="BB4860" s="1"/>
    </row>
    <row r="4861" ht="15.75" customHeight="1">
      <c r="A4861" s="3">
        <v>1950.0</v>
      </c>
      <c r="B4861" s="3" t="s">
        <v>646</v>
      </c>
      <c r="C4861" s="10">
        <v>6.49388E11</v>
      </c>
      <c r="Z4861" s="1"/>
      <c r="AB4861" s="1"/>
      <c r="AF4861" s="1"/>
      <c r="AQ4861" s="1"/>
      <c r="AS4861" s="1"/>
      <c r="AT4861" s="1"/>
      <c r="AU4861" s="1"/>
      <c r="AV4861" s="1"/>
      <c r="AW4861" s="1"/>
      <c r="AX4861" s="1"/>
      <c r="AY4861" s="1"/>
      <c r="AZ4861" s="1"/>
      <c r="BA4861" s="1"/>
      <c r="BB4861" s="1"/>
    </row>
    <row r="4862" ht="15.75" customHeight="1">
      <c r="A4862" s="3">
        <v>1951.0</v>
      </c>
      <c r="B4862" s="3" t="s">
        <v>646</v>
      </c>
      <c r="C4862" s="10">
        <v>6.46701E11</v>
      </c>
      <c r="Z4862" s="1"/>
      <c r="AB4862" s="1"/>
      <c r="AF4862" s="1"/>
      <c r="AQ4862" s="1"/>
      <c r="AS4862" s="1"/>
      <c r="AT4862" s="1"/>
      <c r="AU4862" s="1"/>
      <c r="AV4862" s="1"/>
      <c r="AW4862" s="1"/>
      <c r="AX4862" s="1"/>
      <c r="AY4862" s="1"/>
      <c r="AZ4862" s="1"/>
      <c r="BA4862" s="1"/>
      <c r="BB4862" s="1"/>
    </row>
    <row r="4863" ht="15.75" customHeight="1">
      <c r="A4863" s="3">
        <v>1952.0</v>
      </c>
      <c r="B4863" s="3" t="s">
        <v>646</v>
      </c>
      <c r="C4863" s="10">
        <v>6.41845E11</v>
      </c>
      <c r="Z4863" s="1"/>
      <c r="AB4863" s="1"/>
      <c r="AF4863" s="1"/>
      <c r="AQ4863" s="1"/>
      <c r="AS4863" s="1"/>
      <c r="AT4863" s="1"/>
      <c r="AU4863" s="1"/>
      <c r="AV4863" s="1"/>
      <c r="AW4863" s="1"/>
      <c r="AX4863" s="1"/>
      <c r="AY4863" s="1"/>
      <c r="AZ4863" s="1"/>
      <c r="BA4863" s="1"/>
      <c r="BB4863" s="1"/>
    </row>
    <row r="4864" ht="15.75" customHeight="1">
      <c r="A4864" s="3">
        <v>1953.0</v>
      </c>
      <c r="B4864" s="3" t="s">
        <v>646</v>
      </c>
      <c r="C4864" s="10">
        <v>6.35193E11</v>
      </c>
      <c r="Z4864" s="1"/>
      <c r="AB4864" s="1"/>
      <c r="AF4864" s="1"/>
      <c r="AQ4864" s="1"/>
      <c r="AS4864" s="1"/>
      <c r="AT4864" s="1"/>
      <c r="AU4864" s="1"/>
      <c r="AV4864" s="1"/>
      <c r="AW4864" s="1"/>
      <c r="AX4864" s="1"/>
      <c r="AY4864" s="1"/>
      <c r="AZ4864" s="1"/>
      <c r="BA4864" s="1"/>
      <c r="BB4864" s="1"/>
    </row>
    <row r="4865" ht="15.75" customHeight="1">
      <c r="A4865" s="3">
        <v>1954.0</v>
      </c>
      <c r="B4865" s="3" t="s">
        <v>646</v>
      </c>
      <c r="C4865" s="10">
        <v>6.28639E11</v>
      </c>
      <c r="Z4865" s="1"/>
      <c r="AB4865" s="1"/>
      <c r="AF4865" s="1"/>
      <c r="AQ4865" s="1"/>
      <c r="AS4865" s="1"/>
      <c r="AT4865" s="1"/>
      <c r="AU4865" s="1"/>
      <c r="AV4865" s="1"/>
      <c r="AW4865" s="1"/>
      <c r="AX4865" s="1"/>
      <c r="AY4865" s="1"/>
      <c r="AZ4865" s="1"/>
      <c r="BA4865" s="1"/>
      <c r="BB4865" s="1"/>
    </row>
    <row r="4866" ht="15.75" customHeight="1">
      <c r="A4866" s="3">
        <v>1955.0</v>
      </c>
      <c r="B4866" s="3" t="s">
        <v>646</v>
      </c>
      <c r="C4866" s="10">
        <v>6.21479E11</v>
      </c>
      <c r="Z4866" s="1"/>
      <c r="AB4866" s="1"/>
      <c r="AF4866" s="1"/>
      <c r="AQ4866" s="1"/>
      <c r="AS4866" s="1"/>
      <c r="AT4866" s="1"/>
      <c r="AU4866" s="1"/>
      <c r="AV4866" s="1"/>
      <c r="AW4866" s="1"/>
      <c r="AX4866" s="1"/>
      <c r="AY4866" s="1"/>
      <c r="AZ4866" s="1"/>
      <c r="BA4866" s="1"/>
      <c r="BB4866" s="1"/>
    </row>
    <row r="4867" ht="15.75" customHeight="1">
      <c r="A4867" s="3">
        <v>1956.0</v>
      </c>
      <c r="B4867" s="3" t="s">
        <v>646</v>
      </c>
      <c r="C4867" s="10">
        <v>6.14108E11</v>
      </c>
      <c r="Z4867" s="1"/>
      <c r="AB4867" s="1"/>
      <c r="AF4867" s="1"/>
      <c r="AQ4867" s="1"/>
      <c r="AS4867" s="1"/>
      <c r="AT4867" s="1"/>
      <c r="AU4867" s="1"/>
      <c r="AV4867" s="1"/>
      <c r="AW4867" s="1"/>
      <c r="AX4867" s="1"/>
      <c r="AY4867" s="1"/>
      <c r="AZ4867" s="1"/>
      <c r="BA4867" s="1"/>
      <c r="BB4867" s="1"/>
    </row>
    <row r="4868" ht="15.75" customHeight="1">
      <c r="A4868" s="3">
        <v>1957.0</v>
      </c>
      <c r="B4868" s="3" t="s">
        <v>646</v>
      </c>
      <c r="C4868" s="10">
        <v>6.04655E11</v>
      </c>
      <c r="Z4868" s="1"/>
      <c r="AB4868" s="1"/>
      <c r="AF4868" s="1"/>
      <c r="AQ4868" s="1"/>
      <c r="AS4868" s="1"/>
      <c r="AT4868" s="1"/>
      <c r="AU4868" s="1"/>
      <c r="AV4868" s="1"/>
      <c r="AW4868" s="1"/>
      <c r="AX4868" s="1"/>
      <c r="AY4868" s="1"/>
      <c r="AZ4868" s="1"/>
      <c r="BA4868" s="1"/>
      <c r="BB4868" s="1"/>
    </row>
    <row r="4869" ht="15.75" customHeight="1">
      <c r="A4869" s="3">
        <v>1958.0</v>
      </c>
      <c r="B4869" s="3" t="s">
        <v>646</v>
      </c>
      <c r="C4869" s="10">
        <v>5.94399E11</v>
      </c>
      <c r="Z4869" s="1"/>
      <c r="AB4869" s="1"/>
      <c r="AF4869" s="1"/>
      <c r="AQ4869" s="1"/>
      <c r="AS4869" s="1"/>
      <c r="AT4869" s="1"/>
      <c r="AU4869" s="1"/>
      <c r="AV4869" s="1"/>
      <c r="AW4869" s="1"/>
      <c r="AX4869" s="1"/>
      <c r="AY4869" s="1"/>
      <c r="AZ4869" s="1"/>
      <c r="BA4869" s="1"/>
      <c r="BB4869" s="1"/>
    </row>
    <row r="4870" ht="15.75" customHeight="1">
      <c r="A4870" s="3">
        <v>1959.0</v>
      </c>
      <c r="B4870" s="3" t="s">
        <v>646</v>
      </c>
      <c r="C4870" s="10">
        <v>5.82527E11</v>
      </c>
      <c r="Z4870" s="1"/>
      <c r="AB4870" s="1"/>
      <c r="AF4870" s="1"/>
      <c r="AQ4870" s="1"/>
      <c r="AS4870" s="1"/>
      <c r="AT4870" s="1"/>
      <c r="AU4870" s="1"/>
      <c r="AV4870" s="1"/>
      <c r="AW4870" s="1"/>
      <c r="AX4870" s="1"/>
      <c r="AY4870" s="1"/>
      <c r="AZ4870" s="1"/>
      <c r="BA4870" s="1"/>
      <c r="BB4870" s="1"/>
    </row>
    <row r="4871" ht="15.75" customHeight="1">
      <c r="A4871" s="3">
        <v>1960.0</v>
      </c>
      <c r="B4871" s="3" t="s">
        <v>646</v>
      </c>
      <c r="C4871" s="10">
        <v>5.70227E11</v>
      </c>
      <c r="Z4871" s="1"/>
      <c r="AB4871" s="1"/>
      <c r="AF4871" s="1"/>
      <c r="AQ4871" s="1"/>
      <c r="AS4871" s="1"/>
      <c r="AT4871" s="1"/>
      <c r="AU4871" s="1"/>
      <c r="AV4871" s="1"/>
      <c r="AW4871" s="1"/>
      <c r="AX4871" s="1"/>
      <c r="AY4871" s="1"/>
      <c r="AZ4871" s="1"/>
      <c r="BA4871" s="1"/>
      <c r="BB4871" s="1"/>
    </row>
    <row r="4872" ht="15.75" customHeight="1">
      <c r="A4872" s="3">
        <v>1961.0</v>
      </c>
      <c r="B4872" s="3" t="s">
        <v>646</v>
      </c>
      <c r="C4872" s="10">
        <v>5.58201E11</v>
      </c>
      <c r="Z4872" s="1"/>
      <c r="AB4872" s="1"/>
      <c r="AF4872" s="1"/>
      <c r="AQ4872" s="1"/>
      <c r="AS4872" s="1"/>
      <c r="AT4872" s="1"/>
      <c r="AU4872" s="1"/>
      <c r="AV4872" s="1"/>
      <c r="AW4872" s="1"/>
      <c r="AX4872" s="1"/>
      <c r="AY4872" s="1"/>
      <c r="AZ4872" s="1"/>
      <c r="BA4872" s="1"/>
      <c r="BB4872" s="1"/>
    </row>
    <row r="4873" ht="15.75" customHeight="1">
      <c r="A4873" s="3">
        <v>1962.0</v>
      </c>
      <c r="B4873" s="3" t="s">
        <v>646</v>
      </c>
      <c r="C4873" s="10">
        <v>5.49799E11</v>
      </c>
      <c r="Z4873" s="1"/>
      <c r="AB4873" s="1"/>
      <c r="AF4873" s="1"/>
      <c r="AQ4873" s="1"/>
      <c r="AS4873" s="1"/>
      <c r="AT4873" s="1"/>
      <c r="AU4873" s="1"/>
      <c r="AV4873" s="1"/>
      <c r="AW4873" s="1"/>
      <c r="AX4873" s="1"/>
      <c r="AY4873" s="1"/>
      <c r="AZ4873" s="1"/>
      <c r="BA4873" s="1"/>
      <c r="BB4873" s="1"/>
    </row>
    <row r="4874" ht="15.75" customHeight="1">
      <c r="A4874" s="3">
        <v>1963.0</v>
      </c>
      <c r="B4874" s="3" t="s">
        <v>646</v>
      </c>
      <c r="C4874" s="10">
        <v>5.43668E11</v>
      </c>
      <c r="Z4874" s="1"/>
      <c r="AB4874" s="1"/>
      <c r="AF4874" s="1"/>
      <c r="AQ4874" s="1"/>
      <c r="AS4874" s="1"/>
      <c r="AT4874" s="1"/>
      <c r="AU4874" s="1"/>
      <c r="AV4874" s="1"/>
      <c r="AW4874" s="1"/>
      <c r="AX4874" s="1"/>
      <c r="AY4874" s="1"/>
      <c r="AZ4874" s="1"/>
      <c r="BA4874" s="1"/>
      <c r="BB4874" s="1"/>
    </row>
    <row r="4875" ht="15.75" customHeight="1">
      <c r="A4875" s="3">
        <v>1964.0</v>
      </c>
      <c r="B4875" s="3" t="s">
        <v>646</v>
      </c>
      <c r="C4875" s="10">
        <v>5.382E11</v>
      </c>
      <c r="Z4875" s="1"/>
      <c r="AB4875" s="1"/>
      <c r="AF4875" s="1"/>
      <c r="AQ4875" s="1"/>
      <c r="AS4875" s="1"/>
      <c r="AT4875" s="1"/>
      <c r="AU4875" s="1"/>
      <c r="AV4875" s="1"/>
      <c r="AW4875" s="1"/>
      <c r="AX4875" s="1"/>
      <c r="AY4875" s="1"/>
      <c r="AZ4875" s="1"/>
      <c r="BA4875" s="1"/>
      <c r="BB4875" s="1"/>
    </row>
    <row r="4876" ht="15.75" customHeight="1">
      <c r="A4876" s="3">
        <v>1965.0</v>
      </c>
      <c r="B4876" s="3" t="s">
        <v>646</v>
      </c>
      <c r="C4876" s="10">
        <v>5.31788E11</v>
      </c>
      <c r="Z4876" s="1"/>
      <c r="AB4876" s="1"/>
      <c r="AF4876" s="1"/>
      <c r="AQ4876" s="1"/>
      <c r="AS4876" s="1"/>
      <c r="AT4876" s="1"/>
      <c r="AU4876" s="1"/>
      <c r="AV4876" s="1"/>
      <c r="AW4876" s="1"/>
      <c r="AX4876" s="1"/>
      <c r="AY4876" s="1"/>
      <c r="AZ4876" s="1"/>
      <c r="BA4876" s="1"/>
      <c r="BB4876" s="1"/>
    </row>
    <row r="4877" ht="15.75" customHeight="1">
      <c r="A4877" s="3">
        <v>1966.0</v>
      </c>
      <c r="B4877" s="3" t="s">
        <v>646</v>
      </c>
      <c r="C4877" s="10">
        <v>5.24356E11</v>
      </c>
      <c r="Z4877" s="1"/>
      <c r="AB4877" s="1"/>
      <c r="AF4877" s="1"/>
      <c r="AQ4877" s="1"/>
      <c r="AS4877" s="1"/>
      <c r="AT4877" s="1"/>
      <c r="AU4877" s="1"/>
      <c r="AV4877" s="1"/>
      <c r="AW4877" s="1"/>
      <c r="AX4877" s="1"/>
      <c r="AY4877" s="1"/>
      <c r="AZ4877" s="1"/>
      <c r="BA4877" s="1"/>
      <c r="BB4877" s="1"/>
    </row>
    <row r="4878" ht="15.75" customHeight="1">
      <c r="A4878" s="3">
        <v>1967.0</v>
      </c>
      <c r="B4878" s="3" t="s">
        <v>646</v>
      </c>
      <c r="C4878" s="10">
        <v>5.17872E11</v>
      </c>
      <c r="Z4878" s="1"/>
      <c r="AB4878" s="1"/>
      <c r="AF4878" s="1"/>
      <c r="AQ4878" s="1"/>
      <c r="AS4878" s="1"/>
      <c r="AT4878" s="1"/>
      <c r="AU4878" s="1"/>
      <c r="AV4878" s="1"/>
      <c r="AW4878" s="1"/>
      <c r="AX4878" s="1"/>
      <c r="AY4878" s="1"/>
      <c r="AZ4878" s="1"/>
      <c r="BA4878" s="1"/>
      <c r="BB4878" s="1"/>
    </row>
    <row r="4879" ht="15.75" customHeight="1">
      <c r="A4879" s="3">
        <v>1968.0</v>
      </c>
      <c r="B4879" s="3" t="s">
        <v>646</v>
      </c>
      <c r="C4879" s="10">
        <v>5.11658E11</v>
      </c>
      <c r="Z4879" s="1"/>
      <c r="AB4879" s="1"/>
      <c r="AF4879" s="1"/>
      <c r="AQ4879" s="1"/>
      <c r="AS4879" s="1"/>
      <c r="AT4879" s="1"/>
      <c r="AU4879" s="1"/>
      <c r="AV4879" s="1"/>
      <c r="AW4879" s="1"/>
      <c r="AX4879" s="1"/>
      <c r="AY4879" s="1"/>
      <c r="AZ4879" s="1"/>
      <c r="BA4879" s="1"/>
      <c r="BB4879" s="1"/>
    </row>
    <row r="4880" ht="15.75" customHeight="1">
      <c r="A4880" s="3">
        <v>1969.0</v>
      </c>
      <c r="B4880" s="3" t="s">
        <v>646</v>
      </c>
      <c r="C4880" s="10">
        <v>5.05123E11</v>
      </c>
      <c r="Z4880" s="1"/>
      <c r="AB4880" s="1"/>
      <c r="AF4880" s="1"/>
      <c r="AQ4880" s="1"/>
      <c r="AS4880" s="1"/>
      <c r="AT4880" s="1"/>
      <c r="AU4880" s="1"/>
      <c r="AV4880" s="1"/>
      <c r="AW4880" s="1"/>
      <c r="AX4880" s="1"/>
      <c r="AY4880" s="1"/>
      <c r="AZ4880" s="1"/>
      <c r="BA4880" s="1"/>
      <c r="BB4880" s="1"/>
    </row>
    <row r="4881" ht="15.75" customHeight="1">
      <c r="A4881" s="3">
        <v>1970.0</v>
      </c>
      <c r="B4881" s="3" t="s">
        <v>646</v>
      </c>
      <c r="C4881" s="10">
        <v>4.97323E11</v>
      </c>
      <c r="Z4881" s="1"/>
      <c r="AB4881" s="1"/>
      <c r="AF4881" s="1"/>
      <c r="AQ4881" s="1"/>
      <c r="AS4881" s="1"/>
      <c r="AT4881" s="1"/>
      <c r="AU4881" s="1"/>
      <c r="AV4881" s="1"/>
      <c r="AW4881" s="1"/>
      <c r="AX4881" s="1"/>
      <c r="AY4881" s="1"/>
      <c r="AZ4881" s="1"/>
      <c r="BA4881" s="1"/>
      <c r="BB4881" s="1"/>
    </row>
    <row r="4882" ht="15.75" customHeight="1">
      <c r="A4882" s="3">
        <v>1971.0</v>
      </c>
      <c r="B4882" s="3" t="s">
        <v>646</v>
      </c>
      <c r="C4882" s="10">
        <v>4.9012E11</v>
      </c>
      <c r="Z4882" s="1"/>
      <c r="AB4882" s="1"/>
      <c r="AF4882" s="1"/>
      <c r="AQ4882" s="1"/>
      <c r="AS4882" s="1"/>
      <c r="AT4882" s="1"/>
      <c r="AU4882" s="1"/>
      <c r="AV4882" s="1"/>
      <c r="AW4882" s="1"/>
      <c r="AX4882" s="1"/>
      <c r="AY4882" s="1"/>
      <c r="AZ4882" s="1"/>
      <c r="BA4882" s="1"/>
      <c r="BB4882" s="1"/>
    </row>
    <row r="4883" ht="15.75" customHeight="1">
      <c r="A4883" s="3">
        <v>1972.0</v>
      </c>
      <c r="B4883" s="3" t="s">
        <v>646</v>
      </c>
      <c r="C4883" s="10">
        <v>4.83704E11</v>
      </c>
      <c r="Z4883" s="1"/>
      <c r="AB4883" s="1"/>
      <c r="AF4883" s="1"/>
      <c r="AQ4883" s="1"/>
      <c r="AS4883" s="1"/>
      <c r="AT4883" s="1"/>
      <c r="AU4883" s="1"/>
      <c r="AV4883" s="1"/>
      <c r="AW4883" s="1"/>
      <c r="AX4883" s="1"/>
      <c r="AY4883" s="1"/>
      <c r="AZ4883" s="1"/>
      <c r="BA4883" s="1"/>
      <c r="BB4883" s="1"/>
    </row>
    <row r="4884" ht="15.75" customHeight="1">
      <c r="A4884" s="3">
        <v>1973.0</v>
      </c>
      <c r="B4884" s="3" t="s">
        <v>646</v>
      </c>
      <c r="C4884" s="10">
        <v>4.79143E11</v>
      </c>
      <c r="Z4884" s="1"/>
      <c r="AB4884" s="1"/>
      <c r="AF4884" s="1"/>
      <c r="AQ4884" s="1"/>
      <c r="AS4884" s="1"/>
      <c r="AT4884" s="1"/>
      <c r="AU4884" s="1"/>
      <c r="AV4884" s="1"/>
      <c r="AW4884" s="1"/>
      <c r="AX4884" s="1"/>
      <c r="AY4884" s="1"/>
      <c r="AZ4884" s="1"/>
      <c r="BA4884" s="1"/>
      <c r="BB4884" s="1"/>
    </row>
    <row r="4885" ht="15.75" customHeight="1">
      <c r="A4885" s="3">
        <v>1974.0</v>
      </c>
      <c r="B4885" s="3" t="s">
        <v>646</v>
      </c>
      <c r="C4885" s="10">
        <v>4.74449E11</v>
      </c>
      <c r="Z4885" s="1"/>
      <c r="AB4885" s="1"/>
      <c r="AF4885" s="1"/>
      <c r="AQ4885" s="1"/>
      <c r="AS4885" s="1"/>
      <c r="AT4885" s="1"/>
      <c r="AU4885" s="1"/>
      <c r="AV4885" s="1"/>
      <c r="AW4885" s="1"/>
      <c r="AX4885" s="1"/>
      <c r="AY4885" s="1"/>
      <c r="AZ4885" s="1"/>
      <c r="BA4885" s="1"/>
      <c r="BB4885" s="1"/>
    </row>
    <row r="4886" ht="15.75" customHeight="1">
      <c r="A4886" s="3">
        <v>1975.0</v>
      </c>
      <c r="B4886" s="3" t="s">
        <v>646</v>
      </c>
      <c r="C4886" s="10">
        <v>4.70132E11</v>
      </c>
      <c r="Z4886" s="1"/>
      <c r="AB4886" s="1"/>
      <c r="AF4886" s="1"/>
      <c r="AQ4886" s="1"/>
      <c r="AS4886" s="1"/>
      <c r="AT4886" s="1"/>
      <c r="AU4886" s="1"/>
      <c r="AV4886" s="1"/>
      <c r="AW4886" s="1"/>
      <c r="AX4886" s="1"/>
      <c r="AY4886" s="1"/>
      <c r="AZ4886" s="1"/>
      <c r="BA4886" s="1"/>
      <c r="BB4886" s="1"/>
    </row>
    <row r="4887" ht="15.75" customHeight="1">
      <c r="A4887" s="3">
        <v>1976.0</v>
      </c>
      <c r="B4887" s="3" t="s">
        <v>646</v>
      </c>
      <c r="C4887" s="10">
        <v>4.64071E11</v>
      </c>
      <c r="Z4887" s="1"/>
      <c r="AB4887" s="1"/>
      <c r="AF4887" s="1"/>
      <c r="AQ4887" s="1"/>
      <c r="AS4887" s="1"/>
      <c r="AT4887" s="1"/>
      <c r="AU4887" s="1"/>
      <c r="AV4887" s="1"/>
      <c r="AW4887" s="1"/>
      <c r="AX4887" s="1"/>
      <c r="AY4887" s="1"/>
      <c r="AZ4887" s="1"/>
      <c r="BA4887" s="1"/>
      <c r="BB4887" s="1"/>
    </row>
    <row r="4888" ht="15.75" customHeight="1">
      <c r="A4888" s="3">
        <v>1977.0</v>
      </c>
      <c r="B4888" s="3" t="s">
        <v>646</v>
      </c>
      <c r="C4888" s="10">
        <v>4.5934E11</v>
      </c>
      <c r="Z4888" s="1"/>
      <c r="AB4888" s="1"/>
      <c r="AF4888" s="1"/>
      <c r="AQ4888" s="1"/>
      <c r="AS4888" s="1"/>
      <c r="AT4888" s="1"/>
      <c r="AU4888" s="1"/>
      <c r="AV4888" s="1"/>
      <c r="AW4888" s="1"/>
      <c r="AX4888" s="1"/>
      <c r="AY4888" s="1"/>
      <c r="AZ4888" s="1"/>
      <c r="BA4888" s="1"/>
      <c r="BB4888" s="1"/>
    </row>
    <row r="4889" ht="15.75" customHeight="1">
      <c r="A4889" s="3">
        <v>1978.0</v>
      </c>
      <c r="B4889" s="3" t="s">
        <v>646</v>
      </c>
      <c r="C4889" s="10">
        <v>4.52173E11</v>
      </c>
      <c r="Z4889" s="1"/>
      <c r="AB4889" s="1"/>
      <c r="AF4889" s="1"/>
      <c r="AQ4889" s="1"/>
      <c r="AS4889" s="1"/>
      <c r="AT4889" s="1"/>
      <c r="AU4889" s="1"/>
      <c r="AV4889" s="1"/>
      <c r="AW4889" s="1"/>
      <c r="AX4889" s="1"/>
      <c r="AY4889" s="1"/>
      <c r="AZ4889" s="1"/>
      <c r="BA4889" s="1"/>
      <c r="BB4889" s="1"/>
    </row>
    <row r="4890" ht="15.75" customHeight="1">
      <c r="A4890" s="3">
        <v>1979.0</v>
      </c>
      <c r="B4890" s="3" t="s">
        <v>646</v>
      </c>
      <c r="C4890" s="10">
        <v>4.45385E11</v>
      </c>
      <c r="Z4890" s="1"/>
      <c r="AB4890" s="1"/>
      <c r="AF4890" s="1"/>
      <c r="AQ4890" s="1"/>
      <c r="AS4890" s="1"/>
      <c r="AT4890" s="1"/>
      <c r="AU4890" s="1"/>
      <c r="AV4890" s="1"/>
      <c r="AW4890" s="1"/>
      <c r="AX4890" s="1"/>
      <c r="AY4890" s="1"/>
      <c r="AZ4890" s="1"/>
      <c r="BA4890" s="1"/>
      <c r="BB4890" s="1"/>
    </row>
    <row r="4891" ht="15.75" customHeight="1">
      <c r="A4891" s="3">
        <v>1980.0</v>
      </c>
      <c r="B4891" s="3" t="s">
        <v>646</v>
      </c>
      <c r="C4891" s="10">
        <v>4.38274E11</v>
      </c>
      <c r="Z4891" s="1"/>
      <c r="AB4891" s="1"/>
      <c r="AF4891" s="1"/>
      <c r="AQ4891" s="1"/>
      <c r="AS4891" s="1"/>
      <c r="AT4891" s="1"/>
      <c r="AU4891" s="1"/>
      <c r="AV4891" s="1"/>
      <c r="AW4891" s="1"/>
      <c r="AX4891" s="1"/>
      <c r="AY4891" s="1"/>
      <c r="AZ4891" s="1"/>
      <c r="BA4891" s="1"/>
      <c r="BB4891" s="1"/>
    </row>
    <row r="4892" ht="15.75" customHeight="1">
      <c r="A4892" s="3">
        <v>1981.0</v>
      </c>
      <c r="B4892" s="3" t="s">
        <v>646</v>
      </c>
      <c r="C4892" s="10">
        <v>4.32645E11</v>
      </c>
      <c r="Z4892" s="1"/>
      <c r="AB4892" s="1"/>
      <c r="AF4892" s="1"/>
      <c r="AQ4892" s="1"/>
      <c r="AS4892" s="1"/>
      <c r="AT4892" s="1"/>
      <c r="AU4892" s="1"/>
      <c r="AV4892" s="1"/>
      <c r="AW4892" s="1"/>
      <c r="AX4892" s="1"/>
      <c r="AY4892" s="1"/>
      <c r="AZ4892" s="1"/>
      <c r="BA4892" s="1"/>
      <c r="BB4892" s="1"/>
    </row>
    <row r="4893" ht="15.75" customHeight="1">
      <c r="A4893" s="3">
        <v>1982.0</v>
      </c>
      <c r="B4893" s="3" t="s">
        <v>646</v>
      </c>
      <c r="C4893" s="10">
        <v>4.27739E11</v>
      </c>
      <c r="Z4893" s="1"/>
      <c r="AB4893" s="1"/>
      <c r="AF4893" s="1"/>
      <c r="AQ4893" s="1"/>
      <c r="AS4893" s="1"/>
      <c r="AT4893" s="1"/>
      <c r="AU4893" s="1"/>
      <c r="AV4893" s="1"/>
      <c r="AW4893" s="1"/>
      <c r="AX4893" s="1"/>
      <c r="AY4893" s="1"/>
      <c r="AZ4893" s="1"/>
      <c r="BA4893" s="1"/>
      <c r="BB4893" s="1"/>
    </row>
    <row r="4894" ht="15.75" customHeight="1">
      <c r="A4894" s="3">
        <v>1983.0</v>
      </c>
      <c r="B4894" s="3" t="s">
        <v>646</v>
      </c>
      <c r="C4894" s="10">
        <v>4.20756E11</v>
      </c>
      <c r="Z4894" s="1"/>
      <c r="AB4894" s="1"/>
      <c r="AF4894" s="1"/>
      <c r="AQ4894" s="1"/>
      <c r="AS4894" s="1"/>
      <c r="AT4894" s="1"/>
      <c r="AU4894" s="1"/>
      <c r="AV4894" s="1"/>
      <c r="AW4894" s="1"/>
      <c r="AX4894" s="1"/>
      <c r="AY4894" s="1"/>
      <c r="AZ4894" s="1"/>
      <c r="BA4894" s="1"/>
      <c r="BB4894" s="1"/>
    </row>
    <row r="4895" ht="15.75" customHeight="1">
      <c r="A4895" s="3">
        <v>1984.0</v>
      </c>
      <c r="B4895" s="3" t="s">
        <v>646</v>
      </c>
      <c r="C4895" s="10">
        <v>4.17473E11</v>
      </c>
      <c r="Z4895" s="1"/>
      <c r="AB4895" s="1"/>
      <c r="AF4895" s="1"/>
      <c r="AQ4895" s="1"/>
      <c r="AS4895" s="1"/>
      <c r="AT4895" s="1"/>
      <c r="AU4895" s="1"/>
      <c r="AV4895" s="1"/>
      <c r="AW4895" s="1"/>
      <c r="AX4895" s="1"/>
      <c r="AY4895" s="1"/>
      <c r="AZ4895" s="1"/>
      <c r="BA4895" s="1"/>
      <c r="BB4895" s="1"/>
    </row>
    <row r="4896" ht="15.75" customHeight="1">
      <c r="A4896" s="3">
        <v>1985.0</v>
      </c>
      <c r="B4896" s="3" t="s">
        <v>646</v>
      </c>
      <c r="C4896" s="10">
        <v>4.05656E11</v>
      </c>
      <c r="Z4896" s="1"/>
      <c r="AB4896" s="1"/>
      <c r="AF4896" s="1"/>
      <c r="AQ4896" s="1"/>
      <c r="AS4896" s="1"/>
      <c r="AT4896" s="1"/>
      <c r="AU4896" s="1"/>
      <c r="AV4896" s="1"/>
      <c r="AW4896" s="1"/>
      <c r="AX4896" s="1"/>
      <c r="AY4896" s="1"/>
      <c r="AZ4896" s="1"/>
      <c r="BA4896" s="1"/>
      <c r="BB4896" s="1"/>
    </row>
    <row r="4897" ht="15.75" customHeight="1">
      <c r="A4897" s="3">
        <v>1986.0</v>
      </c>
      <c r="B4897" s="3" t="s">
        <v>646</v>
      </c>
      <c r="C4897" s="10">
        <v>3.93043E11</v>
      </c>
      <c r="Z4897" s="1"/>
      <c r="AB4897" s="1"/>
      <c r="AF4897" s="1"/>
      <c r="AQ4897" s="1"/>
      <c r="AS4897" s="1"/>
      <c r="AT4897" s="1"/>
      <c r="AU4897" s="1"/>
      <c r="AV4897" s="1"/>
      <c r="AW4897" s="1"/>
      <c r="AX4897" s="1"/>
      <c r="AY4897" s="1"/>
      <c r="AZ4897" s="1"/>
      <c r="BA4897" s="1"/>
      <c r="BB4897" s="1"/>
    </row>
    <row r="4898" ht="15.75" customHeight="1">
      <c r="A4898" s="3">
        <v>1987.0</v>
      </c>
      <c r="B4898" s="3" t="s">
        <v>646</v>
      </c>
      <c r="C4898" s="10">
        <v>3.73276E11</v>
      </c>
      <c r="Z4898" s="1"/>
      <c r="AB4898" s="1"/>
      <c r="AF4898" s="1"/>
      <c r="AQ4898" s="1"/>
      <c r="AS4898" s="1"/>
      <c r="AT4898" s="1"/>
      <c r="AU4898" s="1"/>
      <c r="AV4898" s="1"/>
      <c r="AW4898" s="1"/>
      <c r="AX4898" s="1"/>
      <c r="AY4898" s="1"/>
      <c r="AZ4898" s="1"/>
      <c r="BA4898" s="1"/>
      <c r="BB4898" s="1"/>
    </row>
    <row r="4899" ht="15.75" customHeight="1">
      <c r="A4899" s="3">
        <v>1988.0</v>
      </c>
      <c r="B4899" s="3" t="s">
        <v>646</v>
      </c>
      <c r="C4899" s="10">
        <v>3.57713E11</v>
      </c>
      <c r="Z4899" s="1"/>
      <c r="AB4899" s="1"/>
      <c r="AF4899" s="1"/>
      <c r="AQ4899" s="1"/>
      <c r="AS4899" s="1"/>
      <c r="AT4899" s="1"/>
      <c r="AU4899" s="1"/>
      <c r="AV4899" s="1"/>
      <c r="AW4899" s="1"/>
      <c r="AX4899" s="1"/>
      <c r="AY4899" s="1"/>
      <c r="AZ4899" s="1"/>
      <c r="BA4899" s="1"/>
      <c r="BB4899" s="1"/>
    </row>
    <row r="4900" ht="15.75" customHeight="1">
      <c r="A4900" s="3">
        <v>1989.0</v>
      </c>
      <c r="B4900" s="3" t="s">
        <v>646</v>
      </c>
      <c r="C4900" s="10">
        <v>3.42605E11</v>
      </c>
      <c r="Z4900" s="1"/>
      <c r="AB4900" s="1"/>
      <c r="AF4900" s="1"/>
      <c r="AQ4900" s="1"/>
      <c r="AS4900" s="1"/>
      <c r="AT4900" s="1"/>
      <c r="AU4900" s="1"/>
      <c r="AV4900" s="1"/>
      <c r="AW4900" s="1"/>
      <c r="AX4900" s="1"/>
      <c r="AY4900" s="1"/>
      <c r="AZ4900" s="1"/>
      <c r="BA4900" s="1"/>
      <c r="BB4900" s="1"/>
    </row>
    <row r="4901" ht="15.75" customHeight="1">
      <c r="A4901" s="3">
        <v>1990.0</v>
      </c>
      <c r="B4901" s="3" t="s">
        <v>646</v>
      </c>
      <c r="C4901" s="10">
        <v>3.34429E11</v>
      </c>
      <c r="Z4901" s="1"/>
      <c r="AB4901" s="1"/>
      <c r="AF4901" s="1"/>
      <c r="AQ4901" s="1"/>
      <c r="AS4901" s="1"/>
      <c r="AT4901" s="1"/>
      <c r="AU4901" s="1"/>
      <c r="AV4901" s="1"/>
      <c r="AW4901" s="1"/>
      <c r="AX4901" s="1"/>
      <c r="AY4901" s="1"/>
      <c r="AZ4901" s="1"/>
      <c r="BA4901" s="1"/>
      <c r="BB4901" s="1"/>
    </row>
    <row r="4902" ht="15.75" customHeight="1">
      <c r="A4902" s="3">
        <v>1991.0</v>
      </c>
      <c r="B4902" s="3" t="s">
        <v>646</v>
      </c>
      <c r="C4902" s="10">
        <v>3.19998E11</v>
      </c>
      <c r="F4902" s="10"/>
      <c r="Z4902" s="1"/>
      <c r="AB4902" s="1"/>
      <c r="AF4902" s="1"/>
      <c r="AQ4902" s="1"/>
      <c r="AS4902" s="1"/>
      <c r="AT4902" s="1"/>
      <c r="AU4902" s="1"/>
      <c r="AV4902" s="1"/>
      <c r="AW4902" s="1"/>
      <c r="AX4902" s="1"/>
      <c r="AY4902" s="1"/>
      <c r="AZ4902" s="1"/>
      <c r="BA4902" s="1"/>
      <c r="BB4902" s="1"/>
    </row>
    <row r="4903" ht="15.75" customHeight="1">
      <c r="A4903" s="3">
        <v>1992.0</v>
      </c>
      <c r="B4903" s="3" t="s">
        <v>646</v>
      </c>
      <c r="C4903" s="10">
        <v>3.10618E11</v>
      </c>
      <c r="Z4903" s="1"/>
      <c r="AB4903" s="1"/>
      <c r="AF4903" s="1"/>
      <c r="AQ4903" s="1"/>
      <c r="AS4903" s="1"/>
      <c r="AT4903" s="1"/>
      <c r="AU4903" s="1"/>
      <c r="AV4903" s="1"/>
      <c r="AW4903" s="1"/>
      <c r="AX4903" s="1"/>
      <c r="AY4903" s="1"/>
      <c r="AZ4903" s="1"/>
      <c r="BA4903" s="1"/>
      <c r="BB4903" s="1"/>
    </row>
    <row r="4904" ht="15.75" customHeight="1">
      <c r="A4904" s="3">
        <v>1993.0</v>
      </c>
      <c r="B4904" s="3" t="s">
        <v>646</v>
      </c>
      <c r="C4904" s="10">
        <v>2.93002E11</v>
      </c>
      <c r="Z4904" s="1"/>
      <c r="AB4904" s="1"/>
      <c r="AF4904" s="1"/>
      <c r="AQ4904" s="1"/>
      <c r="AS4904" s="1"/>
      <c r="AT4904" s="1"/>
      <c r="AU4904" s="1"/>
      <c r="AV4904" s="1"/>
      <c r="AW4904" s="1"/>
      <c r="AX4904" s="1"/>
      <c r="AY4904" s="1"/>
      <c r="AZ4904" s="1"/>
      <c r="BA4904" s="1"/>
      <c r="BB4904" s="1"/>
    </row>
    <row r="4905" ht="15.75" customHeight="1">
      <c r="A4905" s="3">
        <v>1994.0</v>
      </c>
      <c r="B4905" s="3" t="s">
        <v>646</v>
      </c>
      <c r="C4905" s="10">
        <v>2.70154E11</v>
      </c>
      <c r="Z4905" s="1"/>
      <c r="AB4905" s="1"/>
      <c r="AF4905" s="1"/>
      <c r="AQ4905" s="1"/>
      <c r="AS4905" s="1"/>
      <c r="AT4905" s="1"/>
      <c r="AU4905" s="1"/>
      <c r="AV4905" s="1"/>
      <c r="AW4905" s="1"/>
      <c r="AX4905" s="1"/>
      <c r="AY4905" s="1"/>
      <c r="AZ4905" s="1"/>
      <c r="BA4905" s="1"/>
      <c r="BB4905" s="1"/>
    </row>
    <row r="4906" ht="15.75" customHeight="1">
      <c r="A4906" s="3">
        <v>1995.0</v>
      </c>
      <c r="B4906" s="3" t="s">
        <v>646</v>
      </c>
      <c r="C4906" s="10">
        <v>2.43122E11</v>
      </c>
      <c r="Z4906" s="1"/>
      <c r="AB4906" s="1"/>
      <c r="AF4906" s="1"/>
      <c r="AQ4906" s="1"/>
      <c r="AS4906" s="1"/>
      <c r="AT4906" s="1"/>
      <c r="AU4906" s="1"/>
      <c r="AV4906" s="1"/>
      <c r="AW4906" s="1"/>
      <c r="AX4906" s="1"/>
      <c r="AY4906" s="1"/>
      <c r="AZ4906" s="1"/>
      <c r="BA4906" s="1"/>
      <c r="BB4906" s="1"/>
    </row>
    <row r="4907" ht="15.75" customHeight="1">
      <c r="A4907" s="3">
        <v>1996.0</v>
      </c>
      <c r="B4907" s="3" t="s">
        <v>646</v>
      </c>
      <c r="C4907" s="10">
        <v>2.18388E11</v>
      </c>
      <c r="Z4907" s="1"/>
      <c r="AB4907" s="1"/>
      <c r="AF4907" s="1"/>
      <c r="AQ4907" s="1"/>
      <c r="AS4907" s="1"/>
      <c r="AT4907" s="1"/>
      <c r="AU4907" s="1"/>
      <c r="AV4907" s="1"/>
      <c r="AW4907" s="1"/>
      <c r="AX4907" s="1"/>
      <c r="AY4907" s="1"/>
      <c r="AZ4907" s="1"/>
      <c r="BA4907" s="1"/>
      <c r="BB4907" s="1"/>
    </row>
    <row r="4908" ht="15.75" customHeight="1">
      <c r="A4908" s="3">
        <v>1997.0</v>
      </c>
      <c r="B4908" s="3" t="s">
        <v>646</v>
      </c>
      <c r="C4908" s="10">
        <v>2.08191E11</v>
      </c>
      <c r="Z4908" s="1"/>
      <c r="AB4908" s="1"/>
      <c r="AF4908" s="1"/>
      <c r="AQ4908" s="1"/>
      <c r="AS4908" s="1"/>
      <c r="AT4908" s="1"/>
      <c r="AU4908" s="1"/>
      <c r="AV4908" s="1"/>
      <c r="AW4908" s="1"/>
      <c r="AX4908" s="1"/>
      <c r="AY4908" s="1"/>
      <c r="AZ4908" s="1"/>
      <c r="BA4908" s="1"/>
      <c r="BB4908" s="1"/>
    </row>
    <row r="4909" ht="15.75" customHeight="1">
      <c r="A4909" s="3">
        <v>1998.0</v>
      </c>
      <c r="B4909" s="3" t="s">
        <v>646</v>
      </c>
      <c r="C4909" s="10">
        <v>1.97239E11</v>
      </c>
      <c r="Z4909" s="1"/>
      <c r="AB4909" s="1"/>
      <c r="AF4909" s="1"/>
      <c r="AQ4909" s="1"/>
      <c r="AS4909" s="1"/>
      <c r="AT4909" s="1"/>
      <c r="AU4909" s="1"/>
      <c r="AV4909" s="1"/>
      <c r="AW4909" s="1"/>
      <c r="AX4909" s="1"/>
      <c r="AY4909" s="1"/>
      <c r="AZ4909" s="1"/>
      <c r="BA4909" s="1"/>
      <c r="BB4909" s="1"/>
    </row>
    <row r="4910" ht="15.75" customHeight="1">
      <c r="A4910" s="3">
        <v>1999.0</v>
      </c>
      <c r="B4910" s="3" t="s">
        <v>646</v>
      </c>
      <c r="C4910" s="10">
        <v>1.90552E11</v>
      </c>
      <c r="Z4910" s="1"/>
      <c r="AB4910" s="1"/>
      <c r="AF4910" s="1"/>
      <c r="AQ4910" s="1"/>
      <c r="AS4910" s="1"/>
      <c r="AT4910" s="1"/>
      <c r="AU4910" s="1"/>
      <c r="AV4910" s="1"/>
      <c r="AW4910" s="1"/>
      <c r="AX4910" s="1"/>
      <c r="AY4910" s="1"/>
      <c r="AZ4910" s="1"/>
      <c r="BA4910" s="1"/>
      <c r="BB4910" s="1"/>
    </row>
    <row r="4911" ht="15.75" customHeight="1">
      <c r="A4911" s="3">
        <v>2000.0</v>
      </c>
      <c r="B4911" s="3" t="s">
        <v>646</v>
      </c>
      <c r="C4911" s="10">
        <v>1.85693E11</v>
      </c>
      <c r="Z4911" s="1"/>
      <c r="AB4911" s="1"/>
      <c r="AF4911" s="1"/>
      <c r="AQ4911" s="1"/>
      <c r="AS4911" s="1"/>
      <c r="AT4911" s="1"/>
      <c r="AU4911" s="1"/>
      <c r="AV4911" s="1"/>
      <c r="AW4911" s="1"/>
      <c r="AX4911" s="1"/>
      <c r="AY4911" s="1"/>
      <c r="AZ4911" s="1"/>
      <c r="BA4911" s="1"/>
      <c r="BB4911" s="1"/>
    </row>
    <row r="4912" ht="15.75" customHeight="1">
      <c r="A4912" s="3">
        <v>2001.0</v>
      </c>
      <c r="B4912" s="3" t="s">
        <v>646</v>
      </c>
      <c r="C4912" s="10">
        <v>1.93089E11</v>
      </c>
      <c r="Z4912" s="1"/>
      <c r="AB4912" s="1"/>
      <c r="AF4912" s="1"/>
      <c r="AQ4912" s="1"/>
      <c r="AS4912" s="1"/>
      <c r="AT4912" s="1"/>
      <c r="AU4912" s="1"/>
      <c r="AV4912" s="1"/>
      <c r="AW4912" s="1"/>
      <c r="AX4912" s="1"/>
      <c r="AY4912" s="1"/>
      <c r="AZ4912" s="1"/>
      <c r="BA4912" s="1"/>
      <c r="BB4912" s="1"/>
    </row>
    <row r="4913" ht="15.75" customHeight="1">
      <c r="A4913" s="3">
        <v>2002.0</v>
      </c>
      <c r="B4913" s="3" t="s">
        <v>646</v>
      </c>
      <c r="C4913" s="10">
        <v>1.97782E11</v>
      </c>
      <c r="Z4913" s="1"/>
      <c r="AB4913" s="1"/>
      <c r="AF4913" s="1"/>
      <c r="AQ4913" s="1"/>
      <c r="AS4913" s="1"/>
      <c r="AT4913" s="1"/>
      <c r="AU4913" s="1"/>
      <c r="AV4913" s="1"/>
      <c r="AW4913" s="1"/>
      <c r="AX4913" s="1"/>
      <c r="AY4913" s="1"/>
      <c r="AZ4913" s="1"/>
      <c r="BA4913" s="1"/>
      <c r="BB4913" s="1"/>
    </row>
    <row r="4914" ht="15.75" customHeight="1">
      <c r="A4914" s="3">
        <v>2003.0</v>
      </c>
      <c r="B4914" s="3" t="s">
        <v>646</v>
      </c>
      <c r="C4914" s="10">
        <v>2.06739E11</v>
      </c>
      <c r="Z4914" s="1"/>
      <c r="AB4914" s="1"/>
      <c r="AF4914" s="1"/>
      <c r="AQ4914" s="1"/>
      <c r="AS4914" s="1"/>
      <c r="AT4914" s="1"/>
      <c r="AU4914" s="1"/>
      <c r="AV4914" s="1"/>
      <c r="AW4914" s="1"/>
      <c r="AX4914" s="1"/>
      <c r="AY4914" s="1"/>
      <c r="AZ4914" s="1"/>
      <c r="BA4914" s="1"/>
      <c r="BB4914" s="1"/>
    </row>
    <row r="4915" ht="15.75" customHeight="1">
      <c r="A4915" s="3">
        <v>2004.0</v>
      </c>
      <c r="B4915" s="3" t="s">
        <v>646</v>
      </c>
      <c r="C4915" s="10">
        <v>2.05062E11</v>
      </c>
      <c r="Z4915" s="1"/>
      <c r="AB4915" s="1"/>
      <c r="AF4915" s="1"/>
      <c r="AQ4915" s="1"/>
      <c r="AS4915" s="1"/>
      <c r="AT4915" s="1"/>
      <c r="AU4915" s="1"/>
      <c r="AV4915" s="1"/>
      <c r="AW4915" s="1"/>
      <c r="AX4915" s="1"/>
      <c r="AY4915" s="1"/>
      <c r="AZ4915" s="1"/>
      <c r="BA4915" s="1"/>
      <c r="BB4915" s="1"/>
    </row>
    <row r="4916" ht="15.75" customHeight="1">
      <c r="A4916" s="3">
        <v>2005.0</v>
      </c>
      <c r="B4916" s="3" t="s">
        <v>646</v>
      </c>
      <c r="C4916" s="10">
        <v>2.0071E11</v>
      </c>
      <c r="Z4916" s="1"/>
      <c r="AB4916" s="1"/>
      <c r="AF4916" s="1"/>
      <c r="AQ4916" s="1"/>
      <c r="AS4916" s="1"/>
      <c r="AT4916" s="1"/>
      <c r="AU4916" s="1"/>
      <c r="AV4916" s="1"/>
      <c r="AW4916" s="1"/>
      <c r="AX4916" s="1"/>
      <c r="AY4916" s="1"/>
      <c r="AZ4916" s="1"/>
      <c r="BA4916" s="1"/>
      <c r="BB4916" s="1"/>
    </row>
    <row r="4917" ht="15.75" customHeight="1">
      <c r="A4917" s="3">
        <v>2006.0</v>
      </c>
      <c r="B4917" s="3" t="s">
        <v>646</v>
      </c>
      <c r="C4917" s="10">
        <v>2.00445E11</v>
      </c>
      <c r="Z4917" s="1"/>
      <c r="AB4917" s="1"/>
      <c r="AF4917" s="1"/>
      <c r="AQ4917" s="1"/>
      <c r="AS4917" s="1"/>
      <c r="AT4917" s="1"/>
      <c r="AU4917" s="1"/>
      <c r="AV4917" s="1"/>
      <c r="AW4917" s="1"/>
      <c r="AX4917" s="1"/>
      <c r="AY4917" s="1"/>
      <c r="AZ4917" s="1"/>
      <c r="BA4917" s="1"/>
      <c r="BB4917" s="1"/>
    </row>
    <row r="4918" ht="15.75" customHeight="1">
      <c r="A4918" s="3">
        <v>2007.0</v>
      </c>
      <c r="B4918" s="3" t="s">
        <v>646</v>
      </c>
      <c r="C4918" s="10">
        <v>2.11545E11</v>
      </c>
      <c r="Z4918" s="1"/>
      <c r="AB4918" s="1"/>
      <c r="AF4918" s="1"/>
      <c r="AQ4918" s="1"/>
      <c r="AS4918" s="1"/>
      <c r="AT4918" s="1"/>
      <c r="AU4918" s="1"/>
      <c r="AV4918" s="1"/>
      <c r="AW4918" s="1"/>
      <c r="AX4918" s="1"/>
      <c r="AY4918" s="1"/>
      <c r="AZ4918" s="1"/>
      <c r="BA4918" s="1"/>
      <c r="BB4918" s="1"/>
    </row>
    <row r="4919" ht="15.75" customHeight="1">
      <c r="A4919" s="3">
        <v>2008.0</v>
      </c>
      <c r="B4919" s="3" t="s">
        <v>646</v>
      </c>
      <c r="C4919" s="10">
        <v>2.17877E11</v>
      </c>
      <c r="Z4919" s="1"/>
      <c r="AB4919" s="1"/>
      <c r="AF4919" s="1"/>
      <c r="AQ4919" s="1"/>
      <c r="AS4919" s="1"/>
      <c r="AT4919" s="1"/>
      <c r="AU4919" s="1"/>
      <c r="AV4919" s="1"/>
      <c r="AW4919" s="1"/>
      <c r="AX4919" s="1"/>
      <c r="AY4919" s="1"/>
      <c r="AZ4919" s="1"/>
      <c r="BA4919" s="1"/>
      <c r="BB4919" s="1"/>
    </row>
    <row r="4920" ht="15.75" customHeight="1">
      <c r="A4920" s="3">
        <v>2009.0</v>
      </c>
      <c r="B4920" s="3" t="s">
        <v>646</v>
      </c>
      <c r="C4920" s="10">
        <v>2.21187E11</v>
      </c>
      <c r="Z4920" s="1"/>
      <c r="AB4920" s="1"/>
      <c r="AF4920" s="1"/>
      <c r="AQ4920" s="1"/>
      <c r="AS4920" s="1"/>
      <c r="AT4920" s="1"/>
      <c r="AU4920" s="1"/>
      <c r="AV4920" s="1"/>
      <c r="AW4920" s="1"/>
      <c r="AX4920" s="1"/>
      <c r="AY4920" s="1"/>
      <c r="AZ4920" s="1"/>
      <c r="BA4920" s="1"/>
      <c r="BB4920" s="1"/>
    </row>
    <row r="4921" ht="15.75" customHeight="1">
      <c r="A4921" s="3">
        <v>2010.0</v>
      </c>
      <c r="B4921" s="3" t="s">
        <v>646</v>
      </c>
      <c r="C4921" s="10">
        <v>2.09998E11</v>
      </c>
      <c r="Z4921" s="1"/>
      <c r="AB4921" s="1"/>
      <c r="AF4921" s="1"/>
      <c r="AQ4921" s="1"/>
      <c r="AS4921" s="1"/>
      <c r="AT4921" s="1"/>
      <c r="AU4921" s="1"/>
      <c r="AV4921" s="1"/>
      <c r="AW4921" s="1"/>
      <c r="AX4921" s="1"/>
      <c r="AY4921" s="1"/>
      <c r="AZ4921" s="1"/>
      <c r="BA4921" s="1"/>
      <c r="BB4921" s="1"/>
    </row>
    <row r="4922" ht="15.75" customHeight="1">
      <c r="A4922" s="3">
        <v>2011.0</v>
      </c>
      <c r="B4922" s="3" t="s">
        <v>646</v>
      </c>
      <c r="C4922" s="10">
        <v>2.07943E11</v>
      </c>
      <c r="Z4922" s="1"/>
      <c r="AB4922" s="1"/>
      <c r="AF4922" s="1"/>
      <c r="AQ4922" s="1"/>
      <c r="AS4922" s="1"/>
      <c r="AT4922" s="1"/>
      <c r="AU4922" s="1"/>
      <c r="AV4922" s="1"/>
      <c r="AW4922" s="1"/>
      <c r="AX4922" s="1"/>
      <c r="AY4922" s="1"/>
      <c r="AZ4922" s="1"/>
      <c r="BA4922" s="1"/>
      <c r="BB4922" s="1"/>
    </row>
    <row r="4923" ht="15.75" customHeight="1">
      <c r="A4923" s="3">
        <v>2012.0</v>
      </c>
      <c r="B4923" s="3" t="s">
        <v>646</v>
      </c>
      <c r="C4923" s="10">
        <v>1.93303E11</v>
      </c>
      <c r="Z4923" s="1"/>
      <c r="AB4923" s="1"/>
      <c r="AF4923" s="1"/>
      <c r="AQ4923" s="1"/>
      <c r="AS4923" s="1"/>
      <c r="AT4923" s="1"/>
      <c r="AU4923" s="1"/>
      <c r="AV4923" s="1"/>
      <c r="AW4923" s="1"/>
      <c r="AX4923" s="1"/>
      <c r="AY4923" s="1"/>
      <c r="AZ4923" s="1"/>
      <c r="BA4923" s="1"/>
      <c r="BB4923" s="1"/>
    </row>
    <row r="4924" ht="15.75" customHeight="1">
      <c r="A4924" s="3">
        <v>2013.0</v>
      </c>
      <c r="B4924" s="3" t="s">
        <v>646</v>
      </c>
      <c r="C4924" s="10">
        <v>2.00111E11</v>
      </c>
      <c r="Z4924" s="1"/>
      <c r="AB4924" s="1"/>
      <c r="AF4924" s="1"/>
      <c r="AQ4924" s="1"/>
      <c r="AS4924" s="1"/>
      <c r="AT4924" s="1"/>
      <c r="AU4924" s="1"/>
      <c r="AV4924" s="1"/>
      <c r="AW4924" s="1"/>
      <c r="AX4924" s="1"/>
      <c r="AY4924" s="1"/>
      <c r="AZ4924" s="1"/>
      <c r="BA4924" s="1"/>
      <c r="BB4924" s="1"/>
    </row>
    <row r="4925" ht="15.75" customHeight="1">
      <c r="A4925" s="3">
        <v>2014.0</v>
      </c>
      <c r="B4925" s="3" t="s">
        <v>646</v>
      </c>
      <c r="C4925" s="10">
        <v>2.18942E11</v>
      </c>
      <c r="Z4925" s="1"/>
      <c r="AB4925" s="1"/>
      <c r="AF4925" s="1"/>
      <c r="AQ4925" s="1"/>
      <c r="AS4925" s="1"/>
      <c r="AT4925" s="1"/>
      <c r="AU4925" s="1"/>
      <c r="AV4925" s="1"/>
      <c r="AW4925" s="1"/>
      <c r="AX4925" s="1"/>
      <c r="AY4925" s="1"/>
      <c r="AZ4925" s="1"/>
      <c r="BA4925" s="1"/>
      <c r="BB4925" s="1"/>
    </row>
    <row r="4926" ht="15.75" customHeight="1">
      <c r="Z4926" s="1"/>
      <c r="AB4926" s="1"/>
      <c r="AF4926" s="1"/>
      <c r="AQ4926" s="1"/>
      <c r="AS4926" s="1"/>
      <c r="AT4926" s="1"/>
      <c r="AU4926" s="1"/>
      <c r="AV4926" s="1"/>
      <c r="AW4926" s="1"/>
      <c r="AX4926" s="1"/>
      <c r="AY4926" s="1"/>
      <c r="AZ4926" s="1"/>
      <c r="BA4926" s="1"/>
      <c r="BB4926" s="1"/>
    </row>
    <row r="4927" ht="15.75" customHeight="1">
      <c r="A4927" s="3" t="s">
        <v>378</v>
      </c>
      <c r="B4927" s="3" t="s">
        <v>2213</v>
      </c>
      <c r="Z4927" s="1"/>
      <c r="AB4927" s="1"/>
      <c r="AF4927" s="1"/>
      <c r="AQ4927" s="1"/>
      <c r="AS4927" s="1"/>
      <c r="AT4927" s="1"/>
      <c r="AU4927" s="1"/>
      <c r="AV4927" s="1"/>
      <c r="AW4927" s="1"/>
      <c r="AX4927" s="1"/>
      <c r="AY4927" s="1"/>
      <c r="AZ4927" s="1"/>
      <c r="BA4927" s="1"/>
      <c r="BB4927" s="1"/>
    </row>
    <row r="4928" ht="15.75" customHeight="1">
      <c r="A4928" s="3" t="s">
        <v>1083</v>
      </c>
      <c r="B4928" s="3" t="s">
        <v>47</v>
      </c>
      <c r="C4928" s="3" t="s">
        <v>853</v>
      </c>
      <c r="D4928" s="3">
        <v>0.0</v>
      </c>
      <c r="E4928" s="3">
        <v>1.0</v>
      </c>
      <c r="F4928" s="3">
        <v>2.0</v>
      </c>
      <c r="G4928" s="3">
        <v>3.0</v>
      </c>
      <c r="H4928" s="3">
        <v>4.0</v>
      </c>
      <c r="I4928" s="3">
        <v>5.0</v>
      </c>
      <c r="J4928" s="3">
        <v>6.0</v>
      </c>
      <c r="K4928" s="3">
        <v>7.0</v>
      </c>
      <c r="L4928" s="3">
        <v>8.0</v>
      </c>
      <c r="M4928" s="3">
        <v>9.0</v>
      </c>
      <c r="N4928" s="3">
        <v>10.0</v>
      </c>
      <c r="O4928" s="3">
        <v>11.0</v>
      </c>
      <c r="P4928" s="3">
        <v>12.0</v>
      </c>
      <c r="Q4928" s="3">
        <v>13.0</v>
      </c>
      <c r="R4928" s="3">
        <v>14.0</v>
      </c>
      <c r="Z4928" s="1"/>
      <c r="AB4928" s="1"/>
      <c r="AF4928" s="1"/>
      <c r="AQ4928" s="1"/>
      <c r="AS4928" s="1"/>
      <c r="AT4928" s="1"/>
      <c r="AU4928" s="1"/>
      <c r="AV4928" s="1"/>
      <c r="AW4928" s="1"/>
      <c r="AX4928" s="1"/>
      <c r="AY4928" s="1"/>
      <c r="AZ4928" s="1"/>
      <c r="BA4928" s="1"/>
      <c r="BB4928" s="1"/>
    </row>
    <row r="4929" ht="15.75" customHeight="1">
      <c r="A4929" s="3">
        <v>1.0</v>
      </c>
      <c r="B4929" s="3">
        <v>1.0</v>
      </c>
      <c r="C4929" s="3">
        <v>1950.0</v>
      </c>
      <c r="D4929" s="3">
        <v>36930.2</v>
      </c>
      <c r="E4929" s="3">
        <v>23140.2</v>
      </c>
      <c r="F4929" s="3">
        <v>16442.6</v>
      </c>
      <c r="G4929" s="3">
        <v>12343.9</v>
      </c>
      <c r="H4929" s="3">
        <v>9546.4</v>
      </c>
      <c r="I4929" s="3">
        <v>7515.87</v>
      </c>
      <c r="J4929" s="3">
        <v>5985.13</v>
      </c>
      <c r="K4929" s="3">
        <v>4802.41</v>
      </c>
      <c r="L4929" s="3">
        <v>3873.36</v>
      </c>
      <c r="M4929" s="3">
        <v>3135.24</v>
      </c>
      <c r="N4929" s="3">
        <v>2544.16</v>
      </c>
      <c r="O4929" s="3">
        <v>2068.19</v>
      </c>
      <c r="P4929" s="3">
        <v>1683.39</v>
      </c>
      <c r="Q4929" s="3">
        <v>1371.43</v>
      </c>
      <c r="R4929" s="3">
        <v>6071.13</v>
      </c>
      <c r="Z4929" s="1"/>
      <c r="AB4929" s="1"/>
      <c r="AF4929" s="1"/>
      <c r="AQ4929" s="1"/>
      <c r="AS4929" s="1"/>
      <c r="AT4929" s="1"/>
      <c r="AU4929" s="1"/>
      <c r="AV4929" s="1"/>
      <c r="AW4929" s="1"/>
      <c r="AX4929" s="1"/>
      <c r="AY4929" s="1"/>
      <c r="AZ4929" s="1"/>
      <c r="BA4929" s="1"/>
      <c r="BB4929" s="1"/>
    </row>
    <row r="4930" ht="15.75" customHeight="1">
      <c r="A4930" s="3">
        <v>1.0</v>
      </c>
      <c r="B4930" s="3">
        <v>1.0</v>
      </c>
      <c r="C4930" s="3">
        <v>1951.0</v>
      </c>
      <c r="D4930" s="3">
        <v>36904.2</v>
      </c>
      <c r="E4930" s="3">
        <v>23140.2</v>
      </c>
      <c r="F4930" s="3">
        <v>15740.6</v>
      </c>
      <c r="G4930" s="3">
        <v>12183.1</v>
      </c>
      <c r="H4930" s="3">
        <v>9530.92</v>
      </c>
      <c r="I4930" s="3">
        <v>7513.27</v>
      </c>
      <c r="J4930" s="3">
        <v>5983.78</v>
      </c>
      <c r="K4930" s="3">
        <v>4801.38</v>
      </c>
      <c r="L4930" s="3">
        <v>3872.56</v>
      </c>
      <c r="M4930" s="3">
        <v>3134.65</v>
      </c>
      <c r="N4930" s="3">
        <v>2543.74</v>
      </c>
      <c r="O4930" s="3">
        <v>2067.9</v>
      </c>
      <c r="P4930" s="3">
        <v>1683.19</v>
      </c>
      <c r="Q4930" s="3">
        <v>1371.29</v>
      </c>
      <c r="R4930" s="3">
        <v>6070.67</v>
      </c>
      <c r="Z4930" s="1"/>
      <c r="AB4930" s="1"/>
      <c r="AF4930" s="1"/>
      <c r="AQ4930" s="1"/>
      <c r="AS4930" s="1"/>
      <c r="AT4930" s="1"/>
      <c r="AU4930" s="1"/>
      <c r="AV4930" s="1"/>
      <c r="AW4930" s="1"/>
      <c r="AX4930" s="1"/>
      <c r="AY4930" s="1"/>
      <c r="AZ4930" s="1"/>
      <c r="BA4930" s="1"/>
      <c r="BB4930" s="1"/>
    </row>
    <row r="4931" ht="15.75" customHeight="1">
      <c r="A4931" s="3">
        <v>1.0</v>
      </c>
      <c r="B4931" s="3">
        <v>1.0</v>
      </c>
      <c r="C4931" s="3">
        <v>1952.0</v>
      </c>
      <c r="D4931" s="3">
        <v>36856.8</v>
      </c>
      <c r="E4931" s="3">
        <v>23123.9</v>
      </c>
      <c r="F4931" s="3">
        <v>15492.5</v>
      </c>
      <c r="G4931" s="3">
        <v>11607.2</v>
      </c>
      <c r="H4931" s="3">
        <v>9400.41</v>
      </c>
      <c r="I4931" s="3">
        <v>7499.13</v>
      </c>
      <c r="J4931" s="3">
        <v>5980.4</v>
      </c>
      <c r="K4931" s="3">
        <v>4799.27</v>
      </c>
      <c r="L4931" s="3">
        <v>3870.93</v>
      </c>
      <c r="M4931" s="3">
        <v>3133.41</v>
      </c>
      <c r="N4931" s="3">
        <v>2542.83</v>
      </c>
      <c r="O4931" s="3">
        <v>2067.26</v>
      </c>
      <c r="P4931" s="3">
        <v>1682.75</v>
      </c>
      <c r="Q4931" s="3">
        <v>1370.99</v>
      </c>
      <c r="R4931" s="3">
        <v>6069.73</v>
      </c>
      <c r="Z4931" s="1"/>
      <c r="AB4931" s="1"/>
      <c r="AF4931" s="1"/>
      <c r="AQ4931" s="1"/>
      <c r="AS4931" s="1"/>
      <c r="AT4931" s="1"/>
      <c r="AU4931" s="1"/>
      <c r="AV4931" s="1"/>
      <c r="AW4931" s="1"/>
      <c r="AX4931" s="1"/>
      <c r="AY4931" s="1"/>
      <c r="AZ4931" s="1"/>
      <c r="BA4931" s="1"/>
      <c r="BB4931" s="1"/>
    </row>
    <row r="4932" ht="15.75" customHeight="1">
      <c r="A4932" s="3">
        <v>1.0</v>
      </c>
      <c r="B4932" s="3">
        <v>1.0</v>
      </c>
      <c r="C4932" s="3">
        <v>1953.0</v>
      </c>
      <c r="D4932" s="3">
        <v>36790.9</v>
      </c>
      <c r="E4932" s="3">
        <v>23094.2</v>
      </c>
      <c r="F4932" s="3">
        <v>15315.4</v>
      </c>
      <c r="G4932" s="3">
        <v>11387.0</v>
      </c>
      <c r="H4932" s="3">
        <v>8951.47</v>
      </c>
      <c r="I4932" s="3">
        <v>7394.59</v>
      </c>
      <c r="J4932" s="3">
        <v>5967.82</v>
      </c>
      <c r="K4932" s="3">
        <v>4795.5</v>
      </c>
      <c r="L4932" s="3">
        <v>3868.4</v>
      </c>
      <c r="M4932" s="3">
        <v>3131.48</v>
      </c>
      <c r="N4932" s="3">
        <v>2541.39</v>
      </c>
      <c r="O4932" s="3">
        <v>2066.22</v>
      </c>
      <c r="P4932" s="3">
        <v>1682.03</v>
      </c>
      <c r="Q4932" s="3">
        <v>1370.5</v>
      </c>
      <c r="R4932" s="3">
        <v>6068.26</v>
      </c>
      <c r="Z4932" s="1"/>
      <c r="AB4932" s="1"/>
      <c r="AF4932" s="1"/>
      <c r="AQ4932" s="1"/>
      <c r="AS4932" s="1"/>
      <c r="AT4932" s="1"/>
      <c r="AU4932" s="1"/>
      <c r="AV4932" s="1"/>
      <c r="AW4932" s="1"/>
      <c r="AX4932" s="1"/>
      <c r="AY4932" s="1"/>
      <c r="AZ4932" s="1"/>
      <c r="BA4932" s="1"/>
      <c r="BB4932" s="1"/>
    </row>
    <row r="4933" ht="15.75" customHeight="1">
      <c r="A4933" s="3">
        <v>1.0</v>
      </c>
      <c r="B4933" s="3">
        <v>1.0</v>
      </c>
      <c r="C4933" s="3">
        <v>1954.0</v>
      </c>
      <c r="D4933" s="3">
        <v>36724.8</v>
      </c>
      <c r="E4933" s="3">
        <v>23052.9</v>
      </c>
      <c r="F4933" s="3">
        <v>15240.8</v>
      </c>
      <c r="G4933" s="3">
        <v>11244.3</v>
      </c>
      <c r="H4933" s="3">
        <v>8779.32</v>
      </c>
      <c r="I4933" s="3">
        <v>7039.78</v>
      </c>
      <c r="J4933" s="3">
        <v>5883.27</v>
      </c>
      <c r="K4933" s="3">
        <v>4784.31</v>
      </c>
      <c r="L4933" s="3">
        <v>3864.51</v>
      </c>
      <c r="M4933" s="3">
        <v>3128.8</v>
      </c>
      <c r="N4933" s="3">
        <v>2539.37</v>
      </c>
      <c r="O4933" s="3">
        <v>2064.74</v>
      </c>
      <c r="P4933" s="3">
        <v>1680.97</v>
      </c>
      <c r="Q4933" s="3">
        <v>1369.76</v>
      </c>
      <c r="R4933" s="3">
        <v>6066.17</v>
      </c>
      <c r="Z4933" s="1"/>
      <c r="AB4933" s="1"/>
      <c r="AF4933" s="1"/>
      <c r="AQ4933" s="1"/>
      <c r="AS4933" s="1"/>
      <c r="AT4933" s="1"/>
      <c r="AU4933" s="1"/>
      <c r="AV4933" s="1"/>
      <c r="AW4933" s="1"/>
      <c r="AX4933" s="1"/>
      <c r="AY4933" s="1"/>
      <c r="AZ4933" s="1"/>
      <c r="BA4933" s="1"/>
      <c r="BB4933" s="1"/>
    </row>
    <row r="4934" ht="15.75" customHeight="1">
      <c r="A4934" s="3">
        <v>1.0</v>
      </c>
      <c r="B4934" s="3">
        <v>1.0</v>
      </c>
      <c r="C4934" s="3">
        <v>1955.0</v>
      </c>
      <c r="D4934" s="3">
        <v>36651.3</v>
      </c>
      <c r="E4934" s="3">
        <v>23011.5</v>
      </c>
      <c r="F4934" s="3">
        <v>14883.4</v>
      </c>
      <c r="G4934" s="3">
        <v>11115.8</v>
      </c>
      <c r="H4934" s="3">
        <v>8661.52</v>
      </c>
      <c r="I4934" s="3">
        <v>6902.32</v>
      </c>
      <c r="J4934" s="3">
        <v>5599.62</v>
      </c>
      <c r="K4934" s="3">
        <v>4715.42</v>
      </c>
      <c r="L4934" s="3">
        <v>3854.62</v>
      </c>
      <c r="M4934" s="3">
        <v>3125.0</v>
      </c>
      <c r="N4934" s="3">
        <v>2536.74</v>
      </c>
      <c r="O4934" s="3">
        <v>2062.77</v>
      </c>
      <c r="P4934" s="3">
        <v>1679.55</v>
      </c>
      <c r="Q4934" s="3">
        <v>1368.76</v>
      </c>
      <c r="R4934" s="3">
        <v>6063.38</v>
      </c>
      <c r="Z4934" s="1"/>
      <c r="AB4934" s="1"/>
      <c r="AF4934" s="1"/>
      <c r="AQ4934" s="1"/>
      <c r="AS4934" s="1"/>
      <c r="AT4934" s="1"/>
      <c r="AU4934" s="1"/>
      <c r="AV4934" s="1"/>
      <c r="AW4934" s="1"/>
      <c r="AX4934" s="1"/>
      <c r="AY4934" s="1"/>
      <c r="AZ4934" s="1"/>
      <c r="BA4934" s="1"/>
      <c r="BB4934" s="1"/>
    </row>
    <row r="4935" ht="15.75" customHeight="1">
      <c r="A4935" s="3">
        <v>1.0</v>
      </c>
      <c r="B4935" s="3">
        <v>1.0</v>
      </c>
      <c r="C4935" s="3">
        <v>1956.0</v>
      </c>
      <c r="D4935" s="3">
        <v>36574.1</v>
      </c>
      <c r="E4935" s="3">
        <v>22965.4</v>
      </c>
      <c r="F4935" s="3">
        <v>14796.2</v>
      </c>
      <c r="G4935" s="3">
        <v>10841.5</v>
      </c>
      <c r="H4935" s="3">
        <v>8560.04</v>
      </c>
      <c r="I4935" s="3">
        <v>6807.99</v>
      </c>
      <c r="J4935" s="3">
        <v>5488.94</v>
      </c>
      <c r="K4935" s="3">
        <v>4486.98</v>
      </c>
      <c r="L4935" s="3">
        <v>3798.23</v>
      </c>
      <c r="M4935" s="3">
        <v>3116.33</v>
      </c>
      <c r="N4935" s="3">
        <v>2533.18</v>
      </c>
      <c r="O4935" s="3">
        <v>2060.3</v>
      </c>
      <c r="P4935" s="3">
        <v>1677.73</v>
      </c>
      <c r="Q4935" s="3">
        <v>1367.44</v>
      </c>
      <c r="R4935" s="3">
        <v>6059.78</v>
      </c>
      <c r="Z4935" s="1"/>
      <c r="AB4935" s="1"/>
      <c r="AF4935" s="1"/>
      <c r="AQ4935" s="1"/>
      <c r="AS4935" s="1"/>
      <c r="AT4935" s="1"/>
      <c r="AU4935" s="1"/>
      <c r="AV4935" s="1"/>
      <c r="AW4935" s="1"/>
      <c r="AX4935" s="1"/>
      <c r="AY4935" s="1"/>
      <c r="AZ4935" s="1"/>
      <c r="BA4935" s="1"/>
      <c r="BB4935" s="1"/>
    </row>
    <row r="4936" ht="15.75" customHeight="1">
      <c r="A4936" s="3">
        <v>1.0</v>
      </c>
      <c r="B4936" s="3">
        <v>1.0</v>
      </c>
      <c r="C4936" s="3">
        <v>1957.0</v>
      </c>
      <c r="D4936" s="3">
        <v>36472.9</v>
      </c>
      <c r="E4936" s="3">
        <v>22917.1</v>
      </c>
      <c r="F4936" s="3">
        <v>14360.7</v>
      </c>
      <c r="G4936" s="3">
        <v>10688.0</v>
      </c>
      <c r="H4936" s="3">
        <v>8339.56</v>
      </c>
      <c r="I4936" s="3">
        <v>6725.97</v>
      </c>
      <c r="J4936" s="3">
        <v>5412.52</v>
      </c>
      <c r="K4936" s="3">
        <v>4397.18</v>
      </c>
      <c r="L4936" s="3">
        <v>3613.34</v>
      </c>
      <c r="M4936" s="3">
        <v>3070.05</v>
      </c>
      <c r="N4936" s="3">
        <v>2525.65</v>
      </c>
      <c r="O4936" s="3">
        <v>2057.07</v>
      </c>
      <c r="P4936" s="3">
        <v>1675.48</v>
      </c>
      <c r="Q4936" s="3">
        <v>1365.81</v>
      </c>
      <c r="R4936" s="3">
        <v>6055.25</v>
      </c>
      <c r="Z4936" s="1"/>
      <c r="AB4936" s="1"/>
      <c r="AF4936" s="1"/>
      <c r="AQ4936" s="1"/>
      <c r="AS4936" s="1"/>
      <c r="AT4936" s="1"/>
      <c r="AU4936" s="1"/>
      <c r="AV4936" s="1"/>
      <c r="AW4936" s="1"/>
      <c r="AX4936" s="1"/>
      <c r="AY4936" s="1"/>
      <c r="AZ4936" s="1"/>
      <c r="BA4936" s="1"/>
      <c r="BB4936" s="1"/>
    </row>
    <row r="4937" ht="15.75" customHeight="1">
      <c r="A4937" s="3">
        <v>1.0</v>
      </c>
      <c r="B4937" s="3">
        <v>1.0</v>
      </c>
      <c r="C4937" s="3">
        <v>1958.0</v>
      </c>
      <c r="D4937" s="3">
        <v>36360.2</v>
      </c>
      <c r="E4937" s="3">
        <v>22853.7</v>
      </c>
      <c r="F4937" s="3">
        <v>14067.1</v>
      </c>
      <c r="G4937" s="3">
        <v>10315.5</v>
      </c>
      <c r="H4937" s="3">
        <v>8214.87</v>
      </c>
      <c r="I4937" s="3">
        <v>6550.65</v>
      </c>
      <c r="J4937" s="3">
        <v>5345.87</v>
      </c>
      <c r="K4937" s="3">
        <v>4334.81</v>
      </c>
      <c r="L4937" s="3">
        <v>3540.12</v>
      </c>
      <c r="M4937" s="3">
        <v>2919.93</v>
      </c>
      <c r="N4937" s="3">
        <v>2487.63</v>
      </c>
      <c r="O4937" s="3">
        <v>2050.6</v>
      </c>
      <c r="P4937" s="3">
        <v>1672.61</v>
      </c>
      <c r="Q4937" s="3">
        <v>1363.82</v>
      </c>
      <c r="R4937" s="3">
        <v>6049.69</v>
      </c>
      <c r="Z4937" s="1"/>
      <c r="AB4937" s="1"/>
      <c r="AF4937" s="1"/>
      <c r="AQ4937" s="1"/>
      <c r="AS4937" s="1"/>
      <c r="AT4937" s="1"/>
      <c r="AU4937" s="1"/>
      <c r="AV4937" s="1"/>
      <c r="AW4937" s="1"/>
      <c r="AX4937" s="1"/>
      <c r="AY4937" s="1"/>
      <c r="AZ4937" s="1"/>
      <c r="BA4937" s="1"/>
      <c r="BB4937" s="1"/>
    </row>
    <row r="4938" ht="15.75" customHeight="1">
      <c r="A4938" s="3">
        <v>1.0</v>
      </c>
      <c r="B4938" s="3">
        <v>1.0</v>
      </c>
      <c r="C4938" s="3">
        <v>1959.0</v>
      </c>
      <c r="D4938" s="3">
        <v>36225.6</v>
      </c>
      <c r="E4938" s="3">
        <v>22783.0</v>
      </c>
      <c r="F4938" s="3">
        <v>13573.2</v>
      </c>
      <c r="G4938" s="3">
        <v>10004.8</v>
      </c>
      <c r="H4938" s="3">
        <v>7918.28</v>
      </c>
      <c r="I4938" s="3">
        <v>6450.28</v>
      </c>
      <c r="J4938" s="3">
        <v>5205.03</v>
      </c>
      <c r="K4938" s="3">
        <v>4280.24</v>
      </c>
      <c r="L4938" s="3">
        <v>3488.97</v>
      </c>
      <c r="M4938" s="3">
        <v>2860.06</v>
      </c>
      <c r="N4938" s="3">
        <v>2365.48</v>
      </c>
      <c r="O4938" s="3">
        <v>2019.36</v>
      </c>
      <c r="P4938" s="3">
        <v>1667.1</v>
      </c>
      <c r="Q4938" s="3">
        <v>1361.31</v>
      </c>
      <c r="R4938" s="3">
        <v>6042.96</v>
      </c>
      <c r="Z4938" s="1"/>
      <c r="AB4938" s="1"/>
      <c r="AF4938" s="1"/>
      <c r="AQ4938" s="1"/>
      <c r="AS4938" s="1"/>
      <c r="AT4938" s="1"/>
      <c r="AU4938" s="1"/>
      <c r="AV4938" s="1"/>
      <c r="AW4938" s="1"/>
      <c r="AX4938" s="1"/>
      <c r="AY4938" s="1"/>
      <c r="AZ4938" s="1"/>
      <c r="BA4938" s="1"/>
      <c r="BB4938" s="1"/>
    </row>
    <row r="4939" ht="15.75" customHeight="1">
      <c r="A4939" s="3">
        <v>1.0</v>
      </c>
      <c r="B4939" s="3">
        <v>1.0</v>
      </c>
      <c r="C4939" s="3">
        <v>1960.0</v>
      </c>
      <c r="D4939" s="3">
        <v>36081.4</v>
      </c>
      <c r="E4939" s="3">
        <v>22698.7</v>
      </c>
      <c r="F4939" s="3">
        <v>13342.2</v>
      </c>
      <c r="G4939" s="3">
        <v>9612.51</v>
      </c>
      <c r="H4939" s="3">
        <v>7674.69</v>
      </c>
      <c r="I4939" s="3">
        <v>6215.31</v>
      </c>
      <c r="J4939" s="3">
        <v>5123.74</v>
      </c>
      <c r="K4939" s="3">
        <v>4166.23</v>
      </c>
      <c r="L4939" s="3">
        <v>3444.07</v>
      </c>
      <c r="M4939" s="3">
        <v>2818.0</v>
      </c>
      <c r="N4939" s="3">
        <v>2316.45</v>
      </c>
      <c r="O4939" s="3">
        <v>1919.83</v>
      </c>
      <c r="P4939" s="3">
        <v>1641.44</v>
      </c>
      <c r="Q4939" s="3">
        <v>1356.64</v>
      </c>
      <c r="R4939" s="3">
        <v>6034.83</v>
      </c>
      <c r="Z4939" s="1"/>
      <c r="AB4939" s="1"/>
      <c r="AF4939" s="1"/>
      <c r="AQ4939" s="1"/>
      <c r="AS4939" s="1"/>
      <c r="AT4939" s="1"/>
      <c r="AU4939" s="1"/>
      <c r="AV4939" s="1"/>
      <c r="AW4939" s="1"/>
      <c r="AX4939" s="1"/>
      <c r="AY4939" s="1"/>
      <c r="AZ4939" s="1"/>
      <c r="BA4939" s="1"/>
      <c r="BB4939" s="1"/>
    </row>
    <row r="4940" ht="15.75" customHeight="1">
      <c r="A4940" s="3">
        <v>1.0</v>
      </c>
      <c r="B4940" s="3">
        <v>1.0</v>
      </c>
      <c r="C4940" s="3">
        <v>1961.0</v>
      </c>
      <c r="D4940" s="3">
        <v>35935.4</v>
      </c>
      <c r="E4940" s="3">
        <v>22608.3</v>
      </c>
      <c r="F4940" s="3">
        <v>13292.3</v>
      </c>
      <c r="G4940" s="3">
        <v>9448.4</v>
      </c>
      <c r="H4940" s="3">
        <v>7372.25</v>
      </c>
      <c r="I4940" s="3">
        <v>6022.24</v>
      </c>
      <c r="J4940" s="3">
        <v>4935.53</v>
      </c>
      <c r="K4940" s="3">
        <v>4099.87</v>
      </c>
      <c r="L4940" s="3">
        <v>3351.32</v>
      </c>
      <c r="M4940" s="3">
        <v>2780.95</v>
      </c>
      <c r="N4940" s="3">
        <v>2281.83</v>
      </c>
      <c r="O4940" s="3">
        <v>1879.65</v>
      </c>
      <c r="P4940" s="3">
        <v>1560.27</v>
      </c>
      <c r="Q4940" s="3">
        <v>1335.57</v>
      </c>
      <c r="R4940" s="3">
        <v>6023.78</v>
      </c>
      <c r="Z4940" s="1"/>
      <c r="AB4940" s="1"/>
      <c r="AF4940" s="1"/>
      <c r="AQ4940" s="1"/>
      <c r="AS4940" s="1"/>
      <c r="AT4940" s="1"/>
      <c r="AU4940" s="1"/>
      <c r="AV4940" s="1"/>
      <c r="AW4940" s="1"/>
      <c r="AX4940" s="1"/>
      <c r="AY4940" s="1"/>
      <c r="AZ4940" s="1"/>
      <c r="BA4940" s="1"/>
      <c r="BB4940" s="1"/>
    </row>
    <row r="4941" ht="15.75" customHeight="1">
      <c r="A4941" s="3">
        <v>1.0</v>
      </c>
      <c r="B4941" s="3">
        <v>1.0</v>
      </c>
      <c r="C4941" s="3">
        <v>1962.0</v>
      </c>
      <c r="D4941" s="3">
        <v>35830.3</v>
      </c>
      <c r="E4941" s="3">
        <v>22516.8</v>
      </c>
      <c r="F4941" s="3">
        <v>13875.7</v>
      </c>
      <c r="G4941" s="3">
        <v>9546.01</v>
      </c>
      <c r="H4941" s="3">
        <v>7256.48</v>
      </c>
      <c r="I4941" s="3">
        <v>5783.9</v>
      </c>
      <c r="J4941" s="3">
        <v>4780.72</v>
      </c>
      <c r="K4941" s="3">
        <v>3947.99</v>
      </c>
      <c r="L4941" s="3">
        <v>3296.9</v>
      </c>
      <c r="M4941" s="3">
        <v>2705.28</v>
      </c>
      <c r="N4941" s="3">
        <v>2251.26</v>
      </c>
      <c r="O4941" s="3">
        <v>1851.16</v>
      </c>
      <c r="P4941" s="3">
        <v>1527.34</v>
      </c>
      <c r="Q4941" s="3">
        <v>1269.34</v>
      </c>
      <c r="R4941" s="3">
        <v>5996.96</v>
      </c>
      <c r="Z4941" s="1"/>
      <c r="AB4941" s="1"/>
      <c r="AF4941" s="1"/>
      <c r="AQ4941" s="1"/>
      <c r="AS4941" s="1"/>
      <c r="AT4941" s="1"/>
      <c r="AU4941" s="1"/>
      <c r="AV4941" s="1"/>
      <c r="AW4941" s="1"/>
      <c r="AX4941" s="1"/>
      <c r="AY4941" s="1"/>
      <c r="AZ4941" s="1"/>
      <c r="BA4941" s="1"/>
      <c r="BB4941" s="1"/>
    </row>
    <row r="4942" ht="15.75" customHeight="1">
      <c r="A4942" s="3">
        <v>1.0</v>
      </c>
      <c r="B4942" s="3">
        <v>1.0</v>
      </c>
      <c r="C4942" s="3">
        <v>1963.0</v>
      </c>
      <c r="D4942" s="3">
        <v>35752.0</v>
      </c>
      <c r="E4942" s="3">
        <v>22451.0</v>
      </c>
      <c r="F4942" s="3">
        <v>13894.3</v>
      </c>
      <c r="G4942" s="3">
        <v>9980.63</v>
      </c>
      <c r="H4942" s="3">
        <v>7331.32</v>
      </c>
      <c r="I4942" s="3">
        <v>5691.39</v>
      </c>
      <c r="J4942" s="3">
        <v>4590.05</v>
      </c>
      <c r="K4942" s="3">
        <v>3822.92</v>
      </c>
      <c r="L4942" s="3">
        <v>3173.78</v>
      </c>
      <c r="M4942" s="3">
        <v>2660.59</v>
      </c>
      <c r="N4942" s="3">
        <v>2189.45</v>
      </c>
      <c r="O4942" s="3">
        <v>1825.97</v>
      </c>
      <c r="P4942" s="3">
        <v>1503.93</v>
      </c>
      <c r="Q4942" s="3">
        <v>1242.37</v>
      </c>
      <c r="R4942" s="3">
        <v>5920.52</v>
      </c>
      <c r="Z4942" s="1"/>
      <c r="AB4942" s="1"/>
      <c r="AF4942" s="1"/>
      <c r="AQ4942" s="1"/>
      <c r="AS4942" s="1"/>
      <c r="AT4942" s="1"/>
      <c r="AU4942" s="1"/>
      <c r="AV4942" s="1"/>
      <c r="AW4942" s="1"/>
      <c r="AX4942" s="1"/>
      <c r="AY4942" s="1"/>
      <c r="AZ4942" s="1"/>
      <c r="BA4942" s="1"/>
      <c r="BB4942" s="1"/>
    </row>
    <row r="4943" ht="15.75" customHeight="1">
      <c r="A4943" s="3">
        <v>1.0</v>
      </c>
      <c r="B4943" s="3">
        <v>1.0</v>
      </c>
      <c r="C4943" s="3">
        <v>1964.0</v>
      </c>
      <c r="D4943" s="3">
        <v>35681.0</v>
      </c>
      <c r="E4943" s="3">
        <v>22401.9</v>
      </c>
      <c r="F4943" s="3">
        <v>13580.9</v>
      </c>
      <c r="G4943" s="3">
        <v>9934.17</v>
      </c>
      <c r="H4943" s="3">
        <v>7658.47</v>
      </c>
      <c r="I4943" s="3">
        <v>5748.04</v>
      </c>
      <c r="J4943" s="3">
        <v>4515.26</v>
      </c>
      <c r="K4943" s="3">
        <v>3669.36</v>
      </c>
      <c r="L4943" s="3">
        <v>3072.36</v>
      </c>
      <c r="M4943" s="3">
        <v>2560.56</v>
      </c>
      <c r="N4943" s="3">
        <v>2152.79</v>
      </c>
      <c r="O4943" s="3">
        <v>1775.49</v>
      </c>
      <c r="P4943" s="3">
        <v>1483.22</v>
      </c>
      <c r="Q4943" s="3">
        <v>1223.15</v>
      </c>
      <c r="R4943" s="3">
        <v>5835.65</v>
      </c>
      <c r="Z4943" s="1"/>
      <c r="AB4943" s="1"/>
      <c r="AF4943" s="1"/>
      <c r="AQ4943" s="1"/>
      <c r="AS4943" s="1"/>
      <c r="AT4943" s="1"/>
      <c r="AU4943" s="1"/>
      <c r="AV4943" s="1"/>
      <c r="AW4943" s="1"/>
      <c r="AX4943" s="1"/>
      <c r="AY4943" s="1"/>
      <c r="AZ4943" s="1"/>
      <c r="BA4943" s="1"/>
      <c r="BB4943" s="1"/>
    </row>
    <row r="4944" ht="15.75" customHeight="1">
      <c r="A4944" s="3">
        <v>1.0</v>
      </c>
      <c r="B4944" s="3">
        <v>1.0</v>
      </c>
      <c r="C4944" s="3">
        <v>1965.0</v>
      </c>
      <c r="D4944" s="3">
        <v>35596.2</v>
      </c>
      <c r="E4944" s="3">
        <v>22357.4</v>
      </c>
      <c r="F4944" s="3">
        <v>13427.3</v>
      </c>
      <c r="G4944" s="3">
        <v>9682.97</v>
      </c>
      <c r="H4944" s="3">
        <v>7618.99</v>
      </c>
      <c r="I4944" s="3">
        <v>6002.66</v>
      </c>
      <c r="J4944" s="3">
        <v>4558.89</v>
      </c>
      <c r="K4944" s="3">
        <v>3608.54</v>
      </c>
      <c r="L4944" s="3">
        <v>2948.13</v>
      </c>
      <c r="M4944" s="3">
        <v>2478.1</v>
      </c>
      <c r="N4944" s="3">
        <v>2071.38</v>
      </c>
      <c r="O4944" s="3">
        <v>1745.42</v>
      </c>
      <c r="P4944" s="3">
        <v>1441.98</v>
      </c>
      <c r="Q4944" s="3">
        <v>1206.15</v>
      </c>
      <c r="R4944" s="3">
        <v>5750.24</v>
      </c>
      <c r="Z4944" s="1"/>
      <c r="AB4944" s="1"/>
      <c r="AF4944" s="1"/>
      <c r="AQ4944" s="1"/>
      <c r="AS4944" s="1"/>
      <c r="AT4944" s="1"/>
      <c r="AU4944" s="1"/>
      <c r="AV4944" s="1"/>
      <c r="AW4944" s="1"/>
      <c r="AX4944" s="1"/>
      <c r="AY4944" s="1"/>
      <c r="AZ4944" s="1"/>
      <c r="BA4944" s="1"/>
      <c r="BB4944" s="1"/>
    </row>
    <row r="4945" ht="15.75" customHeight="1">
      <c r="A4945" s="3">
        <v>1.0</v>
      </c>
      <c r="B4945" s="3">
        <v>1.0</v>
      </c>
      <c r="C4945" s="3">
        <v>1966.0</v>
      </c>
      <c r="D4945" s="3">
        <v>35495.9</v>
      </c>
      <c r="E4945" s="3">
        <v>22304.3</v>
      </c>
      <c r="F4945" s="3">
        <v>13149.6</v>
      </c>
      <c r="G4945" s="3">
        <v>9519.19</v>
      </c>
      <c r="H4945" s="3">
        <v>7420.76</v>
      </c>
      <c r="I4945" s="3">
        <v>5970.41</v>
      </c>
      <c r="J4945" s="3">
        <v>4760.07</v>
      </c>
      <c r="K4945" s="3">
        <v>3642.84</v>
      </c>
      <c r="L4945" s="3">
        <v>2898.84</v>
      </c>
      <c r="M4945" s="3">
        <v>2377.62</v>
      </c>
      <c r="N4945" s="3">
        <v>2004.49</v>
      </c>
      <c r="O4945" s="3">
        <v>1679.32</v>
      </c>
      <c r="P4945" s="3">
        <v>1417.52</v>
      </c>
      <c r="Q4945" s="3">
        <v>1172.61</v>
      </c>
      <c r="R4945" s="3">
        <v>5667.03</v>
      </c>
      <c r="Z4945" s="1"/>
      <c r="AB4945" s="1"/>
      <c r="AF4945" s="1"/>
      <c r="AQ4945" s="1"/>
      <c r="AS4945" s="1"/>
      <c r="AT4945" s="1"/>
      <c r="AU4945" s="1"/>
      <c r="AV4945" s="1"/>
      <c r="AW4945" s="1"/>
      <c r="AX4945" s="1"/>
      <c r="AY4945" s="1"/>
      <c r="AZ4945" s="1"/>
      <c r="BA4945" s="1"/>
      <c r="BB4945" s="1"/>
    </row>
    <row r="4946" ht="15.75" customHeight="1">
      <c r="A4946" s="3">
        <v>1.0</v>
      </c>
      <c r="B4946" s="3">
        <v>1.0</v>
      </c>
      <c r="C4946" s="3">
        <v>1967.0</v>
      </c>
      <c r="D4946" s="3">
        <v>35406.5</v>
      </c>
      <c r="E4946" s="3">
        <v>22241.4</v>
      </c>
      <c r="F4946" s="3">
        <v>13156.2</v>
      </c>
      <c r="G4946" s="3">
        <v>9331.13</v>
      </c>
      <c r="H4946" s="3">
        <v>7297.97</v>
      </c>
      <c r="I4946" s="3">
        <v>5817.3</v>
      </c>
      <c r="J4946" s="3">
        <v>4736.45</v>
      </c>
      <c r="K4946" s="3">
        <v>3805.19</v>
      </c>
      <c r="L4946" s="3">
        <v>2927.66</v>
      </c>
      <c r="M4946" s="3">
        <v>2338.93</v>
      </c>
      <c r="N4946" s="3">
        <v>1924.15</v>
      </c>
      <c r="O4946" s="3">
        <v>1625.95</v>
      </c>
      <c r="P4946" s="3">
        <v>1364.6</v>
      </c>
      <c r="Q4946" s="3">
        <v>1153.4</v>
      </c>
      <c r="R4946" s="3">
        <v>5575.39</v>
      </c>
      <c r="Z4946" s="1"/>
      <c r="AB4946" s="1"/>
      <c r="AF4946" s="1"/>
      <c r="AQ4946" s="1"/>
      <c r="AS4946" s="1"/>
      <c r="AT4946" s="1"/>
      <c r="AU4946" s="1"/>
      <c r="AV4946" s="1"/>
      <c r="AW4946" s="1"/>
      <c r="AX4946" s="1"/>
      <c r="AY4946" s="1"/>
      <c r="AZ4946" s="1"/>
      <c r="BA4946" s="1"/>
      <c r="BB4946" s="1"/>
    </row>
    <row r="4947" ht="15.75" customHeight="1">
      <c r="A4947" s="3">
        <v>1.0</v>
      </c>
      <c r="B4947" s="3">
        <v>1.0</v>
      </c>
      <c r="C4947" s="3">
        <v>1968.0</v>
      </c>
      <c r="D4947" s="3">
        <v>35319.1</v>
      </c>
      <c r="E4947" s="3">
        <v>22185.4</v>
      </c>
      <c r="F4947" s="3">
        <v>12898.9</v>
      </c>
      <c r="G4947" s="3">
        <v>9287.17</v>
      </c>
      <c r="H4947" s="3">
        <v>7145.71</v>
      </c>
      <c r="I4947" s="3">
        <v>5716.27</v>
      </c>
      <c r="J4947" s="3">
        <v>4611.24</v>
      </c>
      <c r="K4947" s="3">
        <v>3783.24</v>
      </c>
      <c r="L4947" s="3">
        <v>3055.69</v>
      </c>
      <c r="M4947" s="3">
        <v>2360.35</v>
      </c>
      <c r="N4947" s="3">
        <v>1891.44</v>
      </c>
      <c r="O4947" s="3">
        <v>1559.68</v>
      </c>
      <c r="P4947" s="3">
        <v>1320.35</v>
      </c>
      <c r="Q4947" s="3">
        <v>1109.64</v>
      </c>
      <c r="R4947" s="3">
        <v>5481.73</v>
      </c>
      <c r="Z4947" s="1"/>
      <c r="AB4947" s="1"/>
      <c r="AF4947" s="1"/>
      <c r="AQ4947" s="1"/>
      <c r="AS4947" s="1"/>
      <c r="AT4947" s="1"/>
      <c r="AU4947" s="1"/>
      <c r="AV4947" s="1"/>
      <c r="AW4947" s="1"/>
      <c r="AX4947" s="1"/>
      <c r="AY4947" s="1"/>
      <c r="AZ4947" s="1"/>
      <c r="BA4947" s="1"/>
      <c r="BB4947" s="1"/>
    </row>
    <row r="4948" ht="15.75" customHeight="1">
      <c r="A4948" s="3">
        <v>1.0</v>
      </c>
      <c r="B4948" s="3">
        <v>1.0</v>
      </c>
      <c r="C4948" s="3">
        <v>1969.0</v>
      </c>
      <c r="D4948" s="3">
        <v>35225.3</v>
      </c>
      <c r="E4948" s="3">
        <v>22130.6</v>
      </c>
      <c r="F4948" s="3">
        <v>12820.8</v>
      </c>
      <c r="G4948" s="3">
        <v>9093.21</v>
      </c>
      <c r="H4948" s="3">
        <v>7103.17</v>
      </c>
      <c r="I4948" s="3">
        <v>5587.6</v>
      </c>
      <c r="J4948" s="3">
        <v>4523.14</v>
      </c>
      <c r="K4948" s="3">
        <v>3676.67</v>
      </c>
      <c r="L4948" s="3">
        <v>3032.69</v>
      </c>
      <c r="M4948" s="3">
        <v>2459.28</v>
      </c>
      <c r="N4948" s="3">
        <v>1905.51</v>
      </c>
      <c r="O4948" s="3">
        <v>1530.61</v>
      </c>
      <c r="P4948" s="3">
        <v>1264.47</v>
      </c>
      <c r="Q4948" s="3">
        <v>1071.94</v>
      </c>
      <c r="R4948" s="3">
        <v>5361.42</v>
      </c>
      <c r="Z4948" s="1"/>
      <c r="AB4948" s="1"/>
      <c r="AF4948" s="1"/>
      <c r="AQ4948" s="1"/>
      <c r="AS4948" s="1"/>
      <c r="AT4948" s="1"/>
      <c r="AU4948" s="1"/>
      <c r="AV4948" s="1"/>
      <c r="AW4948" s="1"/>
      <c r="AX4948" s="1"/>
      <c r="AY4948" s="1"/>
      <c r="AZ4948" s="1"/>
      <c r="BA4948" s="1"/>
      <c r="BB4948" s="1"/>
    </row>
    <row r="4949" ht="15.75" customHeight="1">
      <c r="A4949" s="3">
        <v>1.0</v>
      </c>
      <c r="B4949" s="3">
        <v>1.0</v>
      </c>
      <c r="C4949" s="3">
        <v>1970.0</v>
      </c>
      <c r="D4949" s="3">
        <v>35110.9</v>
      </c>
      <c r="E4949" s="3">
        <v>22071.9</v>
      </c>
      <c r="F4949" s="3">
        <v>12426.6</v>
      </c>
      <c r="G4949" s="3">
        <v>8959.53</v>
      </c>
      <c r="H4949" s="3">
        <v>6945.87</v>
      </c>
      <c r="I4949" s="3">
        <v>5552.62</v>
      </c>
      <c r="J4949" s="3">
        <v>4420.57</v>
      </c>
      <c r="K4949" s="3">
        <v>3605.86</v>
      </c>
      <c r="L4949" s="3">
        <v>2946.84</v>
      </c>
      <c r="M4949" s="3">
        <v>2440.49</v>
      </c>
      <c r="N4949" s="3">
        <v>1985.22</v>
      </c>
      <c r="O4949" s="3">
        <v>1541.94</v>
      </c>
      <c r="P4949" s="3">
        <v>1240.91</v>
      </c>
      <c r="Q4949" s="3">
        <v>1026.61</v>
      </c>
      <c r="R4949" s="3">
        <v>5233.31</v>
      </c>
      <c r="Z4949" s="1"/>
      <c r="AB4949" s="1"/>
      <c r="AF4949" s="1"/>
      <c r="AQ4949" s="1"/>
      <c r="AS4949" s="1"/>
      <c r="AT4949" s="1"/>
      <c r="AU4949" s="1"/>
      <c r="AV4949" s="1"/>
      <c r="AW4949" s="1"/>
      <c r="AX4949" s="1"/>
      <c r="AY4949" s="1"/>
      <c r="AZ4949" s="1"/>
      <c r="BA4949" s="1"/>
      <c r="BB4949" s="1"/>
    </row>
    <row r="4950" ht="15.75" customHeight="1">
      <c r="A4950" s="3">
        <v>1.0</v>
      </c>
      <c r="B4950" s="3">
        <v>1.0</v>
      </c>
      <c r="C4950" s="3">
        <v>1971.0</v>
      </c>
      <c r="D4950" s="3">
        <v>35002.7</v>
      </c>
      <c r="E4950" s="3">
        <v>22000.1</v>
      </c>
      <c r="F4950" s="3">
        <v>12560.7</v>
      </c>
      <c r="G4950" s="3">
        <v>8718.7</v>
      </c>
      <c r="H4950" s="3">
        <v>6845.16</v>
      </c>
      <c r="I4950" s="3">
        <v>5427.0</v>
      </c>
      <c r="J4950" s="3">
        <v>4390.37</v>
      </c>
      <c r="K4950" s="3">
        <v>3522.04</v>
      </c>
      <c r="L4950" s="3">
        <v>2888.44</v>
      </c>
      <c r="M4950" s="3">
        <v>2370.13</v>
      </c>
      <c r="N4950" s="3">
        <v>1969.07</v>
      </c>
      <c r="O4950" s="3">
        <v>1605.71</v>
      </c>
      <c r="P4950" s="3">
        <v>1249.58</v>
      </c>
      <c r="Q4950" s="3">
        <v>1007.1</v>
      </c>
      <c r="R4950" s="3">
        <v>5090.52</v>
      </c>
      <c r="Z4950" s="1"/>
      <c r="AB4950" s="1"/>
      <c r="AF4950" s="1"/>
      <c r="AQ4950" s="1"/>
      <c r="AS4950" s="1"/>
      <c r="AT4950" s="1"/>
      <c r="AU4950" s="1"/>
      <c r="AV4950" s="1"/>
      <c r="AW4950" s="1"/>
      <c r="AX4950" s="1"/>
      <c r="AY4950" s="1"/>
      <c r="AZ4950" s="1"/>
      <c r="BA4950" s="1"/>
      <c r="BB4950" s="1"/>
    </row>
    <row r="4951" ht="15.75" customHeight="1">
      <c r="A4951" s="3">
        <v>1.0</v>
      </c>
      <c r="B4951" s="3">
        <v>1.0</v>
      </c>
      <c r="C4951" s="3">
        <v>1972.0</v>
      </c>
      <c r="D4951" s="3">
        <v>34904.1</v>
      </c>
      <c r="E4951" s="3">
        <v>21932.3</v>
      </c>
      <c r="F4951" s="3">
        <v>12643.9</v>
      </c>
      <c r="G4951" s="3">
        <v>8838.01</v>
      </c>
      <c r="H4951" s="3">
        <v>6660.82</v>
      </c>
      <c r="I4951" s="3">
        <v>5345.46</v>
      </c>
      <c r="J4951" s="3">
        <v>4288.58</v>
      </c>
      <c r="K4951" s="3">
        <v>3495.96</v>
      </c>
      <c r="L4951" s="3">
        <v>2819.7</v>
      </c>
      <c r="M4951" s="3">
        <v>2321.92</v>
      </c>
      <c r="N4951" s="3">
        <v>1911.36</v>
      </c>
      <c r="O4951" s="3">
        <v>1591.94</v>
      </c>
      <c r="P4951" s="3">
        <v>1300.74</v>
      </c>
      <c r="Q4951" s="3">
        <v>1013.76</v>
      </c>
      <c r="R4951" s="3">
        <v>4956.94</v>
      </c>
      <c r="Z4951" s="1"/>
      <c r="AB4951" s="1"/>
      <c r="AF4951" s="1"/>
      <c r="AQ4951" s="1"/>
      <c r="AS4951" s="1"/>
      <c r="AT4951" s="1"/>
      <c r="AU4951" s="1"/>
      <c r="AV4951" s="1"/>
      <c r="AW4951" s="1"/>
      <c r="AX4951" s="1"/>
      <c r="AY4951" s="1"/>
      <c r="AZ4951" s="1"/>
      <c r="BA4951" s="1"/>
      <c r="BB4951" s="1"/>
    </row>
    <row r="4952" ht="15.75" customHeight="1">
      <c r="A4952" s="3">
        <v>1.0</v>
      </c>
      <c r="B4952" s="3">
        <v>1.0</v>
      </c>
      <c r="C4952" s="3">
        <v>1973.0</v>
      </c>
      <c r="D4952" s="3">
        <v>34832.8</v>
      </c>
      <c r="E4952" s="3">
        <v>21870.6</v>
      </c>
      <c r="F4952" s="3">
        <v>12686.7</v>
      </c>
      <c r="G4952" s="3">
        <v>8914.03</v>
      </c>
      <c r="H4952" s="3">
        <v>6753.65</v>
      </c>
      <c r="I4952" s="3">
        <v>5201.42</v>
      </c>
      <c r="J4952" s="3">
        <v>4224.01</v>
      </c>
      <c r="K4952" s="3">
        <v>3414.79</v>
      </c>
      <c r="L4952" s="3">
        <v>2798.77</v>
      </c>
      <c r="M4952" s="3">
        <v>2266.68</v>
      </c>
      <c r="N4952" s="3">
        <v>1872.57</v>
      </c>
      <c r="O4952" s="3">
        <v>1545.42</v>
      </c>
      <c r="P4952" s="3">
        <v>1289.75</v>
      </c>
      <c r="Q4952" s="3">
        <v>1055.45</v>
      </c>
      <c r="R4952" s="3">
        <v>4854.78</v>
      </c>
      <c r="Z4952" s="1"/>
      <c r="AB4952" s="1"/>
      <c r="AF4952" s="1"/>
      <c r="AQ4952" s="1"/>
      <c r="AS4952" s="1"/>
      <c r="AT4952" s="1"/>
      <c r="AU4952" s="1"/>
      <c r="AV4952" s="1"/>
      <c r="AW4952" s="1"/>
      <c r="AX4952" s="1"/>
      <c r="AY4952" s="1"/>
      <c r="AZ4952" s="1"/>
      <c r="BA4952" s="1"/>
      <c r="BB4952" s="1"/>
    </row>
    <row r="4953" ht="15.75" customHeight="1">
      <c r="A4953" s="3">
        <v>1.0</v>
      </c>
      <c r="B4953" s="3">
        <v>1.0</v>
      </c>
      <c r="C4953" s="3">
        <v>1974.0</v>
      </c>
      <c r="D4953" s="3">
        <v>34758.3</v>
      </c>
      <c r="E4953" s="3">
        <v>21825.9</v>
      </c>
      <c r="F4953" s="3">
        <v>12590.9</v>
      </c>
      <c r="G4953" s="3">
        <v>8927.85</v>
      </c>
      <c r="H4953" s="3">
        <v>6801.46</v>
      </c>
      <c r="I4953" s="3">
        <v>5264.86</v>
      </c>
      <c r="J4953" s="3">
        <v>4103.04</v>
      </c>
      <c r="K4953" s="3">
        <v>3357.51</v>
      </c>
      <c r="L4953" s="3">
        <v>2729.06</v>
      </c>
      <c r="M4953" s="3">
        <v>2246.03</v>
      </c>
      <c r="N4953" s="3">
        <v>1824.99</v>
      </c>
      <c r="O4953" s="3">
        <v>1511.61</v>
      </c>
      <c r="P4953" s="3">
        <v>1250.08</v>
      </c>
      <c r="Q4953" s="3">
        <v>1044.91</v>
      </c>
      <c r="R4953" s="3">
        <v>4798.29</v>
      </c>
      <c r="Z4953" s="1"/>
      <c r="AB4953" s="1"/>
      <c r="AF4953" s="1"/>
      <c r="AQ4953" s="1"/>
      <c r="AS4953" s="1"/>
      <c r="AT4953" s="1"/>
      <c r="AU4953" s="1"/>
      <c r="AV4953" s="1"/>
      <c r="AW4953" s="1"/>
      <c r="AX4953" s="1"/>
      <c r="AY4953" s="1"/>
      <c r="AZ4953" s="1"/>
      <c r="BA4953" s="1"/>
      <c r="BB4953" s="1"/>
    </row>
    <row r="4954" ht="15.75" customHeight="1">
      <c r="A4954" s="3">
        <v>1.0</v>
      </c>
      <c r="B4954" s="3">
        <v>1.0</v>
      </c>
      <c r="C4954" s="3">
        <v>1975.0</v>
      </c>
      <c r="D4954" s="3">
        <v>34688.8</v>
      </c>
      <c r="E4954" s="3">
        <v>21779.2</v>
      </c>
      <c r="F4954" s="3">
        <v>12572.4</v>
      </c>
      <c r="G4954" s="3">
        <v>8861.84</v>
      </c>
      <c r="H4954" s="3">
        <v>6810.96</v>
      </c>
      <c r="I4954" s="3">
        <v>5300.07</v>
      </c>
      <c r="J4954" s="3">
        <v>4151.31</v>
      </c>
      <c r="K4954" s="3">
        <v>3259.96</v>
      </c>
      <c r="L4954" s="3">
        <v>2682.17</v>
      </c>
      <c r="M4954" s="3">
        <v>2189.23</v>
      </c>
      <c r="N4954" s="3">
        <v>1807.71</v>
      </c>
      <c r="O4954" s="3">
        <v>1472.73</v>
      </c>
      <c r="P4954" s="3">
        <v>1222.39</v>
      </c>
      <c r="Q4954" s="3">
        <v>1012.53</v>
      </c>
      <c r="R4954" s="3">
        <v>4742.91</v>
      </c>
      <c r="Z4954" s="1"/>
      <c r="AB4954" s="1"/>
      <c r="AF4954" s="1"/>
      <c r="AQ4954" s="1"/>
      <c r="AS4954" s="1"/>
      <c r="AT4954" s="1"/>
      <c r="AU4954" s="1"/>
      <c r="AV4954" s="1"/>
      <c r="AW4954" s="1"/>
      <c r="AX4954" s="1"/>
      <c r="AY4954" s="1"/>
      <c r="AZ4954" s="1"/>
      <c r="BA4954" s="1"/>
      <c r="BB4954" s="1"/>
    </row>
    <row r="4955" ht="15.75" customHeight="1">
      <c r="A4955" s="3">
        <v>1.0</v>
      </c>
      <c r="B4955" s="3">
        <v>1.0</v>
      </c>
      <c r="C4955" s="3">
        <v>1976.0</v>
      </c>
      <c r="D4955" s="3">
        <v>34589.5</v>
      </c>
      <c r="E4955" s="3">
        <v>21735.5</v>
      </c>
      <c r="F4955" s="3">
        <v>12523.3</v>
      </c>
      <c r="G4955" s="3">
        <v>8834.31</v>
      </c>
      <c r="H4955" s="3">
        <v>6735.29</v>
      </c>
      <c r="I4955" s="3">
        <v>5282.43</v>
      </c>
      <c r="J4955" s="3">
        <v>4158.72</v>
      </c>
      <c r="K4955" s="3">
        <v>3282.2</v>
      </c>
      <c r="L4955" s="3">
        <v>2591.54</v>
      </c>
      <c r="M4955" s="3">
        <v>2141.18</v>
      </c>
      <c r="N4955" s="3">
        <v>1753.52</v>
      </c>
      <c r="O4955" s="3">
        <v>1451.84</v>
      </c>
      <c r="P4955" s="3">
        <v>1185.32</v>
      </c>
      <c r="Q4955" s="3">
        <v>985.446</v>
      </c>
      <c r="R4955" s="3">
        <v>4649.92</v>
      </c>
      <c r="Z4955" s="1"/>
      <c r="AB4955" s="1"/>
      <c r="AF4955" s="1"/>
      <c r="AQ4955" s="1"/>
      <c r="AS4955" s="1"/>
      <c r="AT4955" s="1"/>
      <c r="AU4955" s="1"/>
      <c r="AV4955" s="1"/>
      <c r="AW4955" s="1"/>
      <c r="AX4955" s="1"/>
      <c r="AY4955" s="1"/>
      <c r="AZ4955" s="1"/>
      <c r="BA4955" s="1"/>
      <c r="BB4955" s="1"/>
    </row>
    <row r="4956" ht="15.75" customHeight="1">
      <c r="A4956" s="3">
        <v>1.0</v>
      </c>
      <c r="B4956" s="3">
        <v>1.0</v>
      </c>
      <c r="C4956" s="3">
        <v>1977.0</v>
      </c>
      <c r="D4956" s="3">
        <v>34510.5</v>
      </c>
      <c r="E4956" s="3">
        <v>21673.3</v>
      </c>
      <c r="F4956" s="3">
        <v>12395.8</v>
      </c>
      <c r="G4956" s="3">
        <v>8780.38</v>
      </c>
      <c r="H4956" s="3">
        <v>6719.07</v>
      </c>
      <c r="I4956" s="3">
        <v>5231.59</v>
      </c>
      <c r="J4956" s="3">
        <v>4151.81</v>
      </c>
      <c r="K4956" s="3">
        <v>3293.62</v>
      </c>
      <c r="L4956" s="3">
        <v>2613.67</v>
      </c>
      <c r="M4956" s="3">
        <v>2072.42</v>
      </c>
      <c r="N4956" s="3">
        <v>1718.08</v>
      </c>
      <c r="O4956" s="3">
        <v>1410.87</v>
      </c>
      <c r="P4956" s="3">
        <v>1170.67</v>
      </c>
      <c r="Q4956" s="3">
        <v>957.366</v>
      </c>
      <c r="R4956" s="3">
        <v>4561.71</v>
      </c>
      <c r="Z4956" s="1"/>
      <c r="AB4956" s="1"/>
      <c r="AF4956" s="1"/>
      <c r="AQ4956" s="1"/>
      <c r="AS4956" s="1"/>
      <c r="AT4956" s="1"/>
      <c r="AU4956" s="1"/>
      <c r="AV4956" s="1"/>
      <c r="AW4956" s="1"/>
      <c r="AX4956" s="1"/>
      <c r="AY4956" s="1"/>
      <c r="AZ4956" s="1"/>
      <c r="BA4956" s="1"/>
      <c r="BB4956" s="1"/>
    </row>
    <row r="4957" ht="15.75" customHeight="1">
      <c r="A4957" s="3">
        <v>1.0</v>
      </c>
      <c r="B4957" s="3">
        <v>1.0</v>
      </c>
      <c r="C4957" s="3">
        <v>1978.0</v>
      </c>
      <c r="D4957" s="3">
        <v>34388.5</v>
      </c>
      <c r="E4957" s="3">
        <v>21623.7</v>
      </c>
      <c r="F4957" s="3">
        <v>12100.5</v>
      </c>
      <c r="G4957" s="3">
        <v>8628.19</v>
      </c>
      <c r="H4957" s="3">
        <v>6649.8</v>
      </c>
      <c r="I4957" s="3">
        <v>5190.1</v>
      </c>
      <c r="J4957" s="3">
        <v>4087.6</v>
      </c>
      <c r="K4957" s="3">
        <v>3268.61</v>
      </c>
      <c r="L4957" s="3">
        <v>2607.2</v>
      </c>
      <c r="M4957" s="3">
        <v>2077.78</v>
      </c>
      <c r="N4957" s="3">
        <v>1653.16</v>
      </c>
      <c r="O4957" s="3">
        <v>1374.31</v>
      </c>
      <c r="P4957" s="3">
        <v>1131.07</v>
      </c>
      <c r="Q4957" s="3">
        <v>940.103</v>
      </c>
      <c r="R4957" s="3">
        <v>4442.11</v>
      </c>
      <c r="Z4957" s="1"/>
      <c r="AB4957" s="1"/>
      <c r="AF4957" s="1"/>
      <c r="AQ4957" s="1"/>
      <c r="AS4957" s="1"/>
      <c r="AT4957" s="1"/>
      <c r="AU4957" s="1"/>
      <c r="AV4957" s="1"/>
      <c r="AW4957" s="1"/>
      <c r="AX4957" s="1"/>
      <c r="AY4957" s="1"/>
      <c r="AZ4957" s="1"/>
      <c r="BA4957" s="1"/>
      <c r="BB4957" s="1"/>
    </row>
    <row r="4958" ht="15.75" customHeight="1">
      <c r="A4958" s="3">
        <v>1.0</v>
      </c>
      <c r="B4958" s="3">
        <v>1.0</v>
      </c>
      <c r="C4958" s="3">
        <v>1979.0</v>
      </c>
      <c r="D4958" s="3">
        <v>34270.2</v>
      </c>
      <c r="E4958" s="3">
        <v>21547.3</v>
      </c>
      <c r="F4958" s="3">
        <v>11913.9</v>
      </c>
      <c r="G4958" s="3">
        <v>8391.8</v>
      </c>
      <c r="H4958" s="3">
        <v>6538.26</v>
      </c>
      <c r="I4958" s="3">
        <v>5143.49</v>
      </c>
      <c r="J4958" s="3">
        <v>4061.18</v>
      </c>
      <c r="K4958" s="3">
        <v>3222.86</v>
      </c>
      <c r="L4958" s="3">
        <v>2591.31</v>
      </c>
      <c r="M4958" s="3">
        <v>2075.84</v>
      </c>
      <c r="N4958" s="3">
        <v>1660.06</v>
      </c>
      <c r="O4958" s="3">
        <v>1324.54</v>
      </c>
      <c r="P4958" s="3">
        <v>1103.61</v>
      </c>
      <c r="Q4958" s="3">
        <v>909.861</v>
      </c>
      <c r="R4958" s="3">
        <v>4339.6</v>
      </c>
      <c r="Z4958" s="1"/>
      <c r="AB4958" s="1"/>
      <c r="AF4958" s="1"/>
      <c r="AQ4958" s="1"/>
      <c r="AS4958" s="1"/>
      <c r="AT4958" s="1"/>
      <c r="AU4958" s="1"/>
      <c r="AV4958" s="1"/>
      <c r="AW4958" s="1"/>
      <c r="AX4958" s="1"/>
      <c r="AY4958" s="1"/>
      <c r="AZ4958" s="1"/>
      <c r="BA4958" s="1"/>
      <c r="BB4958" s="1"/>
    </row>
    <row r="4959" ht="15.75" customHeight="1">
      <c r="A4959" s="3">
        <v>1.0</v>
      </c>
      <c r="B4959" s="3">
        <v>1.0</v>
      </c>
      <c r="C4959" s="3">
        <v>1980.0</v>
      </c>
      <c r="D4959" s="3">
        <v>34143.1</v>
      </c>
      <c r="E4959" s="3">
        <v>21473.1</v>
      </c>
      <c r="F4959" s="3">
        <v>11743.7</v>
      </c>
      <c r="G4959" s="3">
        <v>8237.97</v>
      </c>
      <c r="H4959" s="3">
        <v>6359.9</v>
      </c>
      <c r="I4959" s="3">
        <v>5056.22</v>
      </c>
      <c r="J4959" s="3">
        <v>4023.36</v>
      </c>
      <c r="K4959" s="3">
        <v>3200.89</v>
      </c>
      <c r="L4959" s="3">
        <v>2554.18</v>
      </c>
      <c r="M4959" s="3">
        <v>2062.56</v>
      </c>
      <c r="N4959" s="3">
        <v>1658.08</v>
      </c>
      <c r="O4959" s="3">
        <v>1329.8</v>
      </c>
      <c r="P4959" s="3">
        <v>1063.47</v>
      </c>
      <c r="Q4959" s="3">
        <v>887.67</v>
      </c>
      <c r="R4959" s="3">
        <v>4232.29</v>
      </c>
      <c r="Z4959" s="1"/>
      <c r="AB4959" s="1"/>
      <c r="AF4959" s="1"/>
      <c r="AQ4959" s="1"/>
      <c r="AS4959" s="1"/>
      <c r="AT4959" s="1"/>
      <c r="AU4959" s="1"/>
      <c r="AV4959" s="1"/>
      <c r="AW4959" s="1"/>
      <c r="AX4959" s="1"/>
      <c r="AY4959" s="1"/>
      <c r="AZ4959" s="1"/>
      <c r="BA4959" s="1"/>
      <c r="BB4959" s="1"/>
    </row>
    <row r="4960" ht="15.75" customHeight="1">
      <c r="A4960" s="3">
        <v>1.0</v>
      </c>
      <c r="B4960" s="3">
        <v>1.0</v>
      </c>
      <c r="C4960" s="3">
        <v>1981.0</v>
      </c>
      <c r="D4960" s="3">
        <v>34040.3</v>
      </c>
      <c r="E4960" s="3">
        <v>21393.6</v>
      </c>
      <c r="F4960" s="3">
        <v>11666.9</v>
      </c>
      <c r="G4960" s="3">
        <v>8116.6</v>
      </c>
      <c r="H4960" s="3">
        <v>6253.82</v>
      </c>
      <c r="I4960" s="3">
        <v>4931.46</v>
      </c>
      <c r="J4960" s="3">
        <v>3966.62</v>
      </c>
      <c r="K4960" s="3">
        <v>3180.42</v>
      </c>
      <c r="L4960" s="3">
        <v>2544.28</v>
      </c>
      <c r="M4960" s="3">
        <v>2039.1</v>
      </c>
      <c r="N4960" s="3">
        <v>1652.5</v>
      </c>
      <c r="O4960" s="3">
        <v>1332.33</v>
      </c>
      <c r="P4960" s="3">
        <v>1071.07</v>
      </c>
      <c r="Q4960" s="3">
        <v>858.124</v>
      </c>
      <c r="R4960" s="3">
        <v>4141.31</v>
      </c>
      <c r="Z4960" s="1"/>
      <c r="AB4960" s="1"/>
      <c r="AF4960" s="1"/>
      <c r="AQ4960" s="1"/>
      <c r="AS4960" s="1"/>
      <c r="AT4960" s="1"/>
      <c r="AU4960" s="1"/>
      <c r="AV4960" s="1"/>
      <c r="AW4960" s="1"/>
      <c r="AX4960" s="1"/>
      <c r="AY4960" s="1"/>
      <c r="AZ4960" s="1"/>
      <c r="BA4960" s="1"/>
      <c r="BB4960" s="1"/>
    </row>
    <row r="4961" ht="15.75" customHeight="1">
      <c r="A4961" s="3">
        <v>1.0</v>
      </c>
      <c r="B4961" s="3">
        <v>1.0</v>
      </c>
      <c r="C4961" s="3">
        <v>1982.0</v>
      </c>
      <c r="D4961" s="3">
        <v>33949.0</v>
      </c>
      <c r="E4961" s="3">
        <v>21329.2</v>
      </c>
      <c r="F4961" s="3">
        <v>11813.1</v>
      </c>
      <c r="G4961" s="3">
        <v>8098.47</v>
      </c>
      <c r="H4961" s="3">
        <v>6155.87</v>
      </c>
      <c r="I4961" s="3">
        <v>4842.27</v>
      </c>
      <c r="J4961" s="3">
        <v>3863.35</v>
      </c>
      <c r="K4961" s="3">
        <v>3131.22</v>
      </c>
      <c r="L4961" s="3">
        <v>2524.55</v>
      </c>
      <c r="M4961" s="3">
        <v>2028.51</v>
      </c>
      <c r="N4961" s="3">
        <v>1631.63</v>
      </c>
      <c r="O4961" s="3">
        <v>1326.25</v>
      </c>
      <c r="P4961" s="3">
        <v>1071.88</v>
      </c>
      <c r="Q4961" s="3">
        <v>863.303</v>
      </c>
      <c r="R4961" s="3">
        <v>4039.64</v>
      </c>
      <c r="Z4961" s="1"/>
      <c r="AB4961" s="1"/>
      <c r="AF4961" s="1"/>
      <c r="AQ4961" s="1"/>
      <c r="AS4961" s="1"/>
      <c r="AT4961" s="1"/>
      <c r="AU4961" s="1"/>
      <c r="AV4961" s="1"/>
      <c r="AW4961" s="1"/>
      <c r="AX4961" s="1"/>
      <c r="AY4961" s="1"/>
      <c r="AZ4961" s="1"/>
      <c r="BA4961" s="1"/>
      <c r="BB4961" s="1"/>
    </row>
    <row r="4962" ht="15.75" customHeight="1">
      <c r="A4962" s="3">
        <v>1.0</v>
      </c>
      <c r="B4962" s="3">
        <v>1.0</v>
      </c>
      <c r="C4962" s="3">
        <v>1983.0</v>
      </c>
      <c r="D4962" s="3">
        <v>33816.3</v>
      </c>
      <c r="E4962" s="3">
        <v>21271.9</v>
      </c>
      <c r="F4962" s="3">
        <v>12055.5</v>
      </c>
      <c r="G4962" s="3">
        <v>8240.53</v>
      </c>
      <c r="H4962" s="3">
        <v>6084.77</v>
      </c>
      <c r="I4962" s="3">
        <v>4688.6</v>
      </c>
      <c r="J4962" s="3">
        <v>3730.84</v>
      </c>
      <c r="K4962" s="3">
        <v>2999.38</v>
      </c>
      <c r="L4962" s="3">
        <v>2446.44</v>
      </c>
      <c r="M4962" s="3">
        <v>1984.58</v>
      </c>
      <c r="N4962" s="3">
        <v>1604.18</v>
      </c>
      <c r="O4962" s="3">
        <v>1297.52</v>
      </c>
      <c r="P4962" s="3">
        <v>1059.79</v>
      </c>
      <c r="Q4962" s="3">
        <v>859.904</v>
      </c>
      <c r="R4962" s="3">
        <v>3952.85</v>
      </c>
      <c r="Z4962" s="1"/>
      <c r="AB4962" s="1"/>
      <c r="AF4962" s="1"/>
      <c r="AQ4962" s="1"/>
      <c r="AS4962" s="1"/>
      <c r="AT4962" s="1"/>
      <c r="AU4962" s="1"/>
      <c r="AV4962" s="1"/>
      <c r="AW4962" s="1"/>
      <c r="AX4962" s="1"/>
      <c r="AY4962" s="1"/>
      <c r="AZ4962" s="1"/>
      <c r="BA4962" s="1"/>
      <c r="BB4962" s="1"/>
    </row>
    <row r="4963" ht="15.75" customHeight="1">
      <c r="A4963" s="3">
        <v>1.0</v>
      </c>
      <c r="B4963" s="3">
        <v>1.0</v>
      </c>
      <c r="C4963" s="3">
        <v>1984.0</v>
      </c>
      <c r="D4963" s="3">
        <v>33752.7</v>
      </c>
      <c r="E4963" s="3">
        <v>21188.6</v>
      </c>
      <c r="F4963" s="3">
        <v>11977.5</v>
      </c>
      <c r="G4963" s="3">
        <v>8407.64</v>
      </c>
      <c r="H4963" s="3">
        <v>6231.11</v>
      </c>
      <c r="I4963" s="3">
        <v>4690.22</v>
      </c>
      <c r="J4963" s="3">
        <v>3655.65</v>
      </c>
      <c r="K4963" s="3">
        <v>2931.03</v>
      </c>
      <c r="L4963" s="3">
        <v>2369.38</v>
      </c>
      <c r="M4963" s="3">
        <v>1940.96</v>
      </c>
      <c r="N4963" s="3">
        <v>1580.08</v>
      </c>
      <c r="O4963" s="3">
        <v>1280.89</v>
      </c>
      <c r="P4963" s="3">
        <v>1038.42</v>
      </c>
      <c r="Q4963" s="3">
        <v>849.684</v>
      </c>
      <c r="R4963" s="3">
        <v>3867.71</v>
      </c>
      <c r="Z4963" s="1"/>
      <c r="AB4963" s="1"/>
      <c r="AF4963" s="1"/>
      <c r="AQ4963" s="1"/>
      <c r="AS4963" s="1"/>
      <c r="AT4963" s="1"/>
      <c r="AU4963" s="1"/>
      <c r="AV4963" s="1"/>
      <c r="AW4963" s="1"/>
      <c r="AX4963" s="1"/>
      <c r="AY4963" s="1"/>
      <c r="AZ4963" s="1"/>
      <c r="BA4963" s="1"/>
      <c r="BB4963" s="1"/>
    </row>
    <row r="4964" ht="15.75" customHeight="1">
      <c r="A4964" s="3">
        <v>1.0</v>
      </c>
      <c r="B4964" s="3">
        <v>1.0</v>
      </c>
      <c r="C4964" s="3">
        <v>1985.0</v>
      </c>
      <c r="D4964" s="3">
        <v>33517.5</v>
      </c>
      <c r="E4964" s="3">
        <v>21148.3</v>
      </c>
      <c r="F4964" s="3">
        <v>11639.9</v>
      </c>
      <c r="G4964" s="3">
        <v>8267.07</v>
      </c>
      <c r="H4964" s="3">
        <v>6263.73</v>
      </c>
      <c r="I4964" s="3">
        <v>4684.8</v>
      </c>
      <c r="J4964" s="3">
        <v>3558.73</v>
      </c>
      <c r="K4964" s="3">
        <v>2794.07</v>
      </c>
      <c r="L4964" s="3">
        <v>2252.86</v>
      </c>
      <c r="M4964" s="3">
        <v>1829.62</v>
      </c>
      <c r="N4964" s="3">
        <v>1504.72</v>
      </c>
      <c r="O4964" s="3">
        <v>1229.06</v>
      </c>
      <c r="P4964" s="3">
        <v>999.079</v>
      </c>
      <c r="Q4964" s="3">
        <v>811.707</v>
      </c>
      <c r="R4964" s="3">
        <v>3697.81</v>
      </c>
      <c r="Z4964" s="1"/>
      <c r="AB4964" s="1"/>
      <c r="AF4964" s="1"/>
      <c r="AQ4964" s="1"/>
      <c r="AS4964" s="1"/>
      <c r="AT4964" s="1"/>
      <c r="AU4964" s="1"/>
      <c r="AV4964" s="1"/>
      <c r="AW4964" s="1"/>
      <c r="AX4964" s="1"/>
      <c r="AY4964" s="1"/>
      <c r="AZ4964" s="1"/>
      <c r="BA4964" s="1"/>
      <c r="BB4964" s="1"/>
    </row>
    <row r="4965" ht="15.75" customHeight="1">
      <c r="A4965" s="3">
        <v>1.0</v>
      </c>
      <c r="B4965" s="3">
        <v>1.0</v>
      </c>
      <c r="C4965" s="3">
        <v>1986.0</v>
      </c>
      <c r="D4965" s="3">
        <v>33254.7</v>
      </c>
      <c r="E4965" s="3">
        <v>21000.8</v>
      </c>
      <c r="F4965" s="3">
        <v>11725.2</v>
      </c>
      <c r="G4965" s="3">
        <v>8040.67</v>
      </c>
      <c r="H4965" s="3">
        <v>6117.0</v>
      </c>
      <c r="I4965" s="3">
        <v>4665.81</v>
      </c>
      <c r="J4965" s="3">
        <v>3522.54</v>
      </c>
      <c r="K4965" s="3">
        <v>2695.56</v>
      </c>
      <c r="L4965" s="3">
        <v>2129.1</v>
      </c>
      <c r="M4965" s="3">
        <v>1726.07</v>
      </c>
      <c r="N4965" s="3">
        <v>1408.88</v>
      </c>
      <c r="O4965" s="3">
        <v>1163.97</v>
      </c>
      <c r="P4965" s="3">
        <v>954.429</v>
      </c>
      <c r="Q4965" s="3">
        <v>778.263</v>
      </c>
      <c r="R4965" s="3">
        <v>3526.77</v>
      </c>
      <c r="Z4965" s="1"/>
      <c r="AB4965" s="1"/>
      <c r="AF4965" s="1"/>
      <c r="AQ4965" s="1"/>
      <c r="AS4965" s="1"/>
      <c r="AT4965" s="1"/>
      <c r="AU4965" s="1"/>
      <c r="AV4965" s="1"/>
      <c r="AW4965" s="1"/>
      <c r="AX4965" s="1"/>
      <c r="AY4965" s="1"/>
      <c r="AZ4965" s="1"/>
      <c r="BA4965" s="1"/>
      <c r="BB4965" s="1"/>
    </row>
    <row r="4966" ht="15.75" customHeight="1">
      <c r="A4966" s="3">
        <v>1.0</v>
      </c>
      <c r="B4966" s="3">
        <v>1.0</v>
      </c>
      <c r="C4966" s="3">
        <v>1987.0</v>
      </c>
      <c r="D4966" s="3">
        <v>32816.6</v>
      </c>
      <c r="E4966" s="3">
        <v>20836.0</v>
      </c>
      <c r="F4966" s="3">
        <v>11232.6</v>
      </c>
      <c r="G4966" s="3">
        <v>7981.2</v>
      </c>
      <c r="H4966" s="3">
        <v>5826.97</v>
      </c>
      <c r="I4966" s="3">
        <v>4409.81</v>
      </c>
      <c r="J4966" s="3">
        <v>3392.63</v>
      </c>
      <c r="K4966" s="3">
        <v>2580.08</v>
      </c>
      <c r="L4966" s="3">
        <v>1988.76</v>
      </c>
      <c r="M4966" s="3">
        <v>1583.79</v>
      </c>
      <c r="N4966" s="3">
        <v>1295.32</v>
      </c>
      <c r="O4966" s="3">
        <v>1066.47</v>
      </c>
      <c r="P4966" s="3">
        <v>887.961</v>
      </c>
      <c r="Q4966" s="3">
        <v>732.792</v>
      </c>
      <c r="R4966" s="3">
        <v>3331.59</v>
      </c>
      <c r="Z4966" s="1"/>
      <c r="AB4966" s="1"/>
      <c r="AF4966" s="1"/>
      <c r="AQ4966" s="1"/>
      <c r="AS4966" s="1"/>
      <c r="AT4966" s="1"/>
      <c r="AU4966" s="1"/>
      <c r="AV4966" s="1"/>
      <c r="AW4966" s="1"/>
      <c r="AX4966" s="1"/>
      <c r="AY4966" s="1"/>
      <c r="AZ4966" s="1"/>
      <c r="BA4966" s="1"/>
      <c r="BB4966" s="1"/>
    </row>
    <row r="4967" ht="15.75" customHeight="1">
      <c r="A4967" s="3">
        <v>1.0</v>
      </c>
      <c r="B4967" s="3">
        <v>1.0</v>
      </c>
      <c r="C4967" s="3">
        <v>1988.0</v>
      </c>
      <c r="D4967" s="3">
        <v>32446.8</v>
      </c>
      <c r="E4967" s="3">
        <v>20561.5</v>
      </c>
      <c r="F4967" s="3">
        <v>11606.3</v>
      </c>
      <c r="G4967" s="3">
        <v>7741.48</v>
      </c>
      <c r="H4967" s="3">
        <v>5786.25</v>
      </c>
      <c r="I4967" s="3">
        <v>4185.16</v>
      </c>
      <c r="J4967" s="3">
        <v>3192.87</v>
      </c>
      <c r="K4967" s="3">
        <v>2474.24</v>
      </c>
      <c r="L4967" s="3">
        <v>1895.74</v>
      </c>
      <c r="M4967" s="3">
        <v>1473.97</v>
      </c>
      <c r="N4967" s="3">
        <v>1184.9</v>
      </c>
      <c r="O4967" s="3">
        <v>978.141</v>
      </c>
      <c r="P4967" s="3">
        <v>812.12</v>
      </c>
      <c r="Q4967" s="3">
        <v>680.887</v>
      </c>
      <c r="R4967" s="3">
        <v>3143.33</v>
      </c>
      <c r="Z4967" s="1"/>
      <c r="AB4967" s="1"/>
      <c r="AF4967" s="1"/>
      <c r="AQ4967" s="1"/>
      <c r="AS4967" s="1"/>
      <c r="AT4967" s="1"/>
      <c r="AU4967" s="1"/>
      <c r="AV4967" s="1"/>
      <c r="AW4967" s="1"/>
      <c r="AX4967" s="1"/>
      <c r="AY4967" s="1"/>
      <c r="AZ4967" s="1"/>
      <c r="BA4967" s="1"/>
      <c r="BB4967" s="1"/>
    </row>
    <row r="4968" ht="15.75" customHeight="1">
      <c r="A4968" s="3">
        <v>1.0</v>
      </c>
      <c r="B4968" s="3">
        <v>1.0</v>
      </c>
      <c r="C4968" s="3">
        <v>1989.0</v>
      </c>
      <c r="D4968" s="3">
        <v>32064.6</v>
      </c>
      <c r="E4968" s="3">
        <v>20329.8</v>
      </c>
      <c r="F4968" s="3">
        <v>11714.5</v>
      </c>
      <c r="G4968" s="3">
        <v>8035.47</v>
      </c>
      <c r="H4968" s="3">
        <v>5552.93</v>
      </c>
      <c r="I4968" s="3">
        <v>4077.83</v>
      </c>
      <c r="J4968" s="3">
        <v>2972.53</v>
      </c>
      <c r="K4968" s="3">
        <v>2284.24</v>
      </c>
      <c r="L4968" s="3">
        <v>1785.05</v>
      </c>
      <c r="M4968" s="3">
        <v>1382.4</v>
      </c>
      <c r="N4968" s="3">
        <v>1087.98</v>
      </c>
      <c r="O4968" s="3">
        <v>885.461</v>
      </c>
      <c r="P4968" s="3">
        <v>739.229</v>
      </c>
      <c r="Q4968" s="3">
        <v>619.528</v>
      </c>
      <c r="R4968" s="3">
        <v>2950.99</v>
      </c>
      <c r="Z4968" s="1"/>
      <c r="AB4968" s="1"/>
      <c r="AF4968" s="1"/>
      <c r="AQ4968" s="1"/>
      <c r="AS4968" s="1"/>
      <c r="AT4968" s="1"/>
      <c r="AU4968" s="1"/>
      <c r="AV4968" s="1"/>
      <c r="AW4968" s="1"/>
      <c r="AX4968" s="1"/>
      <c r="AY4968" s="1"/>
      <c r="AZ4968" s="1"/>
      <c r="BA4968" s="1"/>
      <c r="BB4968" s="1"/>
    </row>
    <row r="4969" ht="15.75" customHeight="1">
      <c r="A4969" s="3">
        <v>1.0</v>
      </c>
      <c r="B4969" s="3">
        <v>1.0</v>
      </c>
      <c r="C4969" s="3">
        <v>1990.0</v>
      </c>
      <c r="D4969" s="3">
        <v>31847.5</v>
      </c>
      <c r="E4969" s="3">
        <v>20090.3</v>
      </c>
      <c r="F4969" s="3">
        <v>11495.4</v>
      </c>
      <c r="G4969" s="3">
        <v>8112.86</v>
      </c>
      <c r="H4969" s="3">
        <v>5836.65</v>
      </c>
      <c r="I4969" s="3">
        <v>3994.06</v>
      </c>
      <c r="J4969" s="3">
        <v>2955.32</v>
      </c>
      <c r="K4969" s="3">
        <v>2169.78</v>
      </c>
      <c r="L4969" s="3">
        <v>1679.45</v>
      </c>
      <c r="M4969" s="3">
        <v>1323.17</v>
      </c>
      <c r="N4969" s="3">
        <v>1033.66</v>
      </c>
      <c r="O4969" s="3">
        <v>820.499</v>
      </c>
      <c r="P4969" s="3">
        <v>672.918</v>
      </c>
      <c r="Q4969" s="3">
        <v>565.355</v>
      </c>
      <c r="R4969" s="3">
        <v>2752.21</v>
      </c>
      <c r="Z4969" s="1"/>
      <c r="AB4969" s="1"/>
      <c r="AF4969" s="1"/>
      <c r="AQ4969" s="1"/>
      <c r="AS4969" s="1"/>
      <c r="AT4969" s="1"/>
      <c r="AU4969" s="1"/>
      <c r="AV4969" s="1"/>
      <c r="AW4969" s="1"/>
      <c r="AX4969" s="1"/>
      <c r="AY4969" s="1"/>
      <c r="AZ4969" s="1"/>
      <c r="BA4969" s="1"/>
      <c r="BB4969" s="1"/>
    </row>
    <row r="4970" ht="15.75" customHeight="1">
      <c r="A4970" s="3">
        <v>1.0</v>
      </c>
      <c r="B4970" s="3">
        <v>1.0</v>
      </c>
      <c r="C4970" s="3">
        <v>1991.0</v>
      </c>
      <c r="D4970" s="3">
        <v>31445.1</v>
      </c>
      <c r="E4970" s="3">
        <v>19953.5</v>
      </c>
      <c r="F4970" s="3">
        <v>11748.9</v>
      </c>
      <c r="G4970" s="3">
        <v>7972.59</v>
      </c>
      <c r="H4970" s="3">
        <v>5723.63</v>
      </c>
      <c r="I4970" s="3">
        <v>4037.11</v>
      </c>
      <c r="J4970" s="3">
        <v>2782.65</v>
      </c>
      <c r="K4970" s="3">
        <v>2073.79</v>
      </c>
      <c r="L4970" s="3">
        <v>1534.82</v>
      </c>
      <c r="M4970" s="3">
        <v>1199.78</v>
      </c>
      <c r="N4970" s="3">
        <v>955.757</v>
      </c>
      <c r="O4970" s="3">
        <v>754.986</v>
      </c>
      <c r="P4970" s="3">
        <v>605.386</v>
      </c>
      <c r="Q4970" s="3">
        <v>500.678</v>
      </c>
      <c r="R4970" s="3">
        <v>2494.08</v>
      </c>
      <c r="Z4970" s="1"/>
      <c r="AB4970" s="1"/>
      <c r="AF4970" s="1"/>
      <c r="AQ4970" s="1"/>
      <c r="AS4970" s="1"/>
      <c r="AT4970" s="1"/>
      <c r="AU4970" s="1"/>
      <c r="AV4970" s="1"/>
      <c r="AW4970" s="1"/>
      <c r="AX4970" s="1"/>
      <c r="AY4970" s="1"/>
      <c r="AZ4970" s="1"/>
      <c r="BA4970" s="1"/>
      <c r="BB4970" s="1"/>
    </row>
    <row r="4971" ht="15.75" customHeight="1">
      <c r="A4971" s="3">
        <v>1.0</v>
      </c>
      <c r="B4971" s="3">
        <v>1.0</v>
      </c>
      <c r="C4971" s="3">
        <v>1992.0</v>
      </c>
      <c r="D4971" s="3">
        <v>31169.5</v>
      </c>
      <c r="E4971" s="3">
        <v>19701.6</v>
      </c>
      <c r="F4971" s="3">
        <v>11608.7</v>
      </c>
      <c r="G4971" s="3">
        <v>8149.74</v>
      </c>
      <c r="H4971" s="3">
        <v>5655.61</v>
      </c>
      <c r="I4971" s="3">
        <v>3988.96</v>
      </c>
      <c r="J4971" s="3">
        <v>2835.58</v>
      </c>
      <c r="K4971" s="3">
        <v>1968.68</v>
      </c>
      <c r="L4971" s="3">
        <v>1479.16</v>
      </c>
      <c r="M4971" s="3">
        <v>1105.87</v>
      </c>
      <c r="N4971" s="3">
        <v>874.353</v>
      </c>
      <c r="O4971" s="3">
        <v>704.551</v>
      </c>
      <c r="P4971" s="3">
        <v>562.395</v>
      </c>
      <c r="Q4971" s="3">
        <v>454.883</v>
      </c>
      <c r="R4971" s="3">
        <v>2274.46</v>
      </c>
      <c r="Z4971" s="1"/>
      <c r="AB4971" s="1"/>
      <c r="AF4971" s="1"/>
      <c r="AQ4971" s="1"/>
      <c r="AS4971" s="1"/>
      <c r="AT4971" s="1"/>
      <c r="AU4971" s="1"/>
      <c r="AV4971" s="1"/>
      <c r="AW4971" s="1"/>
      <c r="AX4971" s="1"/>
      <c r="AY4971" s="1"/>
      <c r="AZ4971" s="1"/>
      <c r="BA4971" s="1"/>
      <c r="BB4971" s="1"/>
    </row>
    <row r="4972" ht="15.75" customHeight="1">
      <c r="A4972" s="3">
        <v>1.0</v>
      </c>
      <c r="B4972" s="3">
        <v>1.0</v>
      </c>
      <c r="C4972" s="3">
        <v>1993.0</v>
      </c>
      <c r="D4972" s="3">
        <v>30619.0</v>
      </c>
      <c r="E4972" s="3">
        <v>19528.3</v>
      </c>
      <c r="F4972" s="3">
        <v>10716.5</v>
      </c>
      <c r="G4972" s="3">
        <v>7844.16</v>
      </c>
      <c r="H4972" s="3">
        <v>5627.07</v>
      </c>
      <c r="I4972" s="3">
        <v>3795.07</v>
      </c>
      <c r="J4972" s="3">
        <v>2693.91</v>
      </c>
      <c r="K4972" s="3">
        <v>1928.64</v>
      </c>
      <c r="L4972" s="3">
        <v>1350.96</v>
      </c>
      <c r="M4972" s="3">
        <v>1027.07</v>
      </c>
      <c r="N4972" s="3">
        <v>778.412</v>
      </c>
      <c r="O4972" s="3">
        <v>624.085</v>
      </c>
      <c r="P4972" s="3">
        <v>509.358</v>
      </c>
      <c r="Q4972" s="3">
        <v>410.938</v>
      </c>
      <c r="R4972" s="3">
        <v>2020.61</v>
      </c>
      <c r="Z4972" s="1"/>
      <c r="AB4972" s="1"/>
      <c r="AF4972" s="1"/>
      <c r="AQ4972" s="1"/>
      <c r="AS4972" s="1"/>
      <c r="AT4972" s="1"/>
      <c r="AU4972" s="1"/>
      <c r="AV4972" s="1"/>
      <c r="AW4972" s="1"/>
      <c r="AX4972" s="1"/>
      <c r="AY4972" s="1"/>
      <c r="AZ4972" s="1"/>
      <c r="BA4972" s="1"/>
      <c r="BB4972" s="1"/>
    </row>
    <row r="4973" ht="15.75" customHeight="1">
      <c r="A4973" s="3">
        <v>1.0</v>
      </c>
      <c r="B4973" s="3">
        <v>1.0</v>
      </c>
      <c r="C4973" s="3">
        <v>1994.0</v>
      </c>
      <c r="D4973" s="3">
        <v>20587.0</v>
      </c>
      <c r="E4973" s="3">
        <v>19182.8</v>
      </c>
      <c r="F4973" s="3">
        <v>9579.06</v>
      </c>
      <c r="G4973" s="3">
        <v>6982.21</v>
      </c>
      <c r="H4973" s="3">
        <v>5314.31</v>
      </c>
      <c r="I4973" s="3">
        <v>3713.7</v>
      </c>
      <c r="J4973" s="3">
        <v>2520.45</v>
      </c>
      <c r="K4973" s="3">
        <v>1801.84</v>
      </c>
      <c r="L4973" s="3">
        <v>1301.01</v>
      </c>
      <c r="M4973" s="3">
        <v>921.394</v>
      </c>
      <c r="N4973" s="3">
        <v>709.334</v>
      </c>
      <c r="O4973" s="3">
        <v>544.496</v>
      </c>
      <c r="P4973" s="3">
        <v>441.666</v>
      </c>
      <c r="Q4973" s="3">
        <v>363.986</v>
      </c>
      <c r="R4973" s="3">
        <v>1758.44</v>
      </c>
      <c r="Z4973" s="1"/>
      <c r="AB4973" s="1"/>
      <c r="AF4973" s="1"/>
      <c r="AQ4973" s="1"/>
      <c r="AS4973" s="1"/>
      <c r="AT4973" s="1"/>
      <c r="AU4973" s="1"/>
      <c r="AV4973" s="1"/>
      <c r="AW4973" s="1"/>
      <c r="AX4973" s="1"/>
      <c r="AY4973" s="1"/>
      <c r="AZ4973" s="1"/>
      <c r="BA4973" s="1"/>
      <c r="BB4973" s="1"/>
    </row>
    <row r="4974" ht="15.75" customHeight="1">
      <c r="A4974" s="3">
        <v>1.0</v>
      </c>
      <c r="B4974" s="3">
        <v>1.0</v>
      </c>
      <c r="C4974" s="3">
        <v>1995.0</v>
      </c>
      <c r="D4974" s="3">
        <v>27173.0</v>
      </c>
      <c r="E4974" s="3">
        <v>12897.6</v>
      </c>
      <c r="F4974" s="3">
        <v>8681.97</v>
      </c>
      <c r="G4974" s="3">
        <v>6090.3</v>
      </c>
      <c r="H4974" s="3">
        <v>4715.89</v>
      </c>
      <c r="I4974" s="3">
        <v>3505.77</v>
      </c>
      <c r="J4974" s="3">
        <v>2464.42</v>
      </c>
      <c r="K4974" s="3">
        <v>1684.34</v>
      </c>
      <c r="L4974" s="3">
        <v>1213.94</v>
      </c>
      <c r="M4974" s="3">
        <v>885.461</v>
      </c>
      <c r="N4974" s="3">
        <v>634.293</v>
      </c>
      <c r="O4974" s="3">
        <v>493.964</v>
      </c>
      <c r="P4974" s="3">
        <v>383.174</v>
      </c>
      <c r="Q4974" s="3">
        <v>313.528</v>
      </c>
      <c r="R4974" s="3">
        <v>1522.91</v>
      </c>
      <c r="Z4974" s="1"/>
      <c r="AB4974" s="1"/>
      <c r="AF4974" s="1"/>
      <c r="AQ4974" s="1"/>
      <c r="AS4974" s="1"/>
      <c r="AT4974" s="1"/>
      <c r="AU4974" s="1"/>
      <c r="AV4974" s="1"/>
      <c r="AW4974" s="1"/>
      <c r="AX4974" s="1"/>
      <c r="AY4974" s="1"/>
      <c r="AZ4974" s="1"/>
      <c r="BA4974" s="1"/>
      <c r="BB4974" s="1"/>
    </row>
    <row r="4975" ht="15.75" customHeight="1">
      <c r="A4975" s="3">
        <v>1.0</v>
      </c>
      <c r="B4975" s="3">
        <v>1.0</v>
      </c>
      <c r="C4975" s="3">
        <v>1996.0</v>
      </c>
      <c r="D4975" s="3">
        <v>30353.8</v>
      </c>
      <c r="E4975" s="3">
        <v>17023.8</v>
      </c>
      <c r="F4975" s="3">
        <v>6230.19</v>
      </c>
      <c r="G4975" s="3">
        <v>5609.41</v>
      </c>
      <c r="H4975" s="3">
        <v>4066.37</v>
      </c>
      <c r="I4975" s="3">
        <v>3058.24</v>
      </c>
      <c r="J4975" s="3">
        <v>2290.78</v>
      </c>
      <c r="K4975" s="3">
        <v>1622.09</v>
      </c>
      <c r="L4975" s="3">
        <v>1119.31</v>
      </c>
      <c r="M4975" s="3">
        <v>817.484</v>
      </c>
      <c r="N4975" s="3">
        <v>605.674</v>
      </c>
      <c r="O4975" s="3">
        <v>440.92</v>
      </c>
      <c r="P4975" s="3">
        <v>348.512</v>
      </c>
      <c r="Q4975" s="3">
        <v>273.718</v>
      </c>
      <c r="R4975" s="3">
        <v>1331.93</v>
      </c>
      <c r="Z4975" s="1"/>
      <c r="AB4975" s="1"/>
      <c r="AF4975" s="1"/>
      <c r="AQ4975" s="1"/>
      <c r="AS4975" s="1"/>
      <c r="AT4975" s="1"/>
      <c r="AU4975" s="1"/>
      <c r="AV4975" s="1"/>
      <c r="AW4975" s="1"/>
      <c r="AX4975" s="1"/>
      <c r="AY4975" s="1"/>
      <c r="AZ4975" s="1"/>
      <c r="BA4975" s="1"/>
      <c r="BB4975" s="1"/>
    </row>
    <row r="4976" ht="15.75" customHeight="1">
      <c r="A4976" s="3">
        <v>1.0</v>
      </c>
      <c r="B4976" s="3">
        <v>1.0</v>
      </c>
      <c r="C4976" s="3">
        <v>1997.0</v>
      </c>
      <c r="D4976" s="3">
        <v>27770.4</v>
      </c>
      <c r="E4976" s="3">
        <v>19016.9</v>
      </c>
      <c r="F4976" s="3">
        <v>8628.54</v>
      </c>
      <c r="G4976" s="3">
        <v>4117.69</v>
      </c>
      <c r="H4976" s="3">
        <v>3884.43</v>
      </c>
      <c r="I4976" s="3">
        <v>2775.51</v>
      </c>
      <c r="J4976" s="3">
        <v>2102.48</v>
      </c>
      <c r="K4976" s="3">
        <v>1586.16</v>
      </c>
      <c r="L4976" s="3">
        <v>1131.47</v>
      </c>
      <c r="M4976" s="3">
        <v>787.419</v>
      </c>
      <c r="N4976" s="3">
        <v>580.379</v>
      </c>
      <c r="O4976" s="3">
        <v>433.912</v>
      </c>
      <c r="P4976" s="3">
        <v>318.468</v>
      </c>
      <c r="Q4976" s="3">
        <v>253.424</v>
      </c>
      <c r="R4976" s="3">
        <v>1177.35</v>
      </c>
      <c r="Z4976" s="1"/>
      <c r="AB4976" s="1"/>
      <c r="AF4976" s="1"/>
      <c r="AQ4976" s="1"/>
      <c r="AS4976" s="1"/>
      <c r="AT4976" s="1"/>
      <c r="AU4976" s="1"/>
      <c r="AV4976" s="1"/>
      <c r="AW4976" s="1"/>
      <c r="AX4976" s="1"/>
      <c r="AY4976" s="1"/>
      <c r="AZ4976" s="1"/>
      <c r="BA4976" s="1"/>
      <c r="BB4976" s="1"/>
    </row>
    <row r="4977" ht="15.75" customHeight="1">
      <c r="A4977" s="3">
        <v>1.0</v>
      </c>
      <c r="B4977" s="3">
        <v>1.0</v>
      </c>
      <c r="C4977" s="3">
        <v>1998.0</v>
      </c>
      <c r="D4977" s="3">
        <v>18521.2</v>
      </c>
      <c r="E4977" s="3">
        <v>17397.9</v>
      </c>
      <c r="F4977" s="3">
        <v>9655.67</v>
      </c>
      <c r="G4977" s="3">
        <v>5691.52</v>
      </c>
      <c r="H4977" s="3">
        <v>2806.06</v>
      </c>
      <c r="I4977" s="3">
        <v>2564.64</v>
      </c>
      <c r="J4977" s="3">
        <v>1838.95</v>
      </c>
      <c r="K4977" s="3">
        <v>1402.4</v>
      </c>
      <c r="L4977" s="3">
        <v>1066.19</v>
      </c>
      <c r="M4977" s="3">
        <v>767.666</v>
      </c>
      <c r="N4977" s="3">
        <v>539.76</v>
      </c>
      <c r="O4977" s="3">
        <v>401.946</v>
      </c>
      <c r="P4977" s="3">
        <v>303.323</v>
      </c>
      <c r="Q4977" s="3">
        <v>224.346</v>
      </c>
      <c r="R4977" s="3">
        <v>1017.54</v>
      </c>
      <c r="Z4977" s="1"/>
      <c r="AB4977" s="1"/>
      <c r="AF4977" s="1"/>
      <c r="AQ4977" s="1"/>
      <c r="AS4977" s="1"/>
      <c r="AT4977" s="1"/>
      <c r="AU4977" s="1"/>
      <c r="AV4977" s="1"/>
      <c r="AW4977" s="1"/>
      <c r="AX4977" s="1"/>
      <c r="AY4977" s="1"/>
      <c r="AZ4977" s="1"/>
      <c r="BA4977" s="1"/>
      <c r="BB4977" s="1"/>
    </row>
    <row r="4978" ht="15.75" customHeight="1">
      <c r="A4978" s="3">
        <v>1.0</v>
      </c>
      <c r="B4978" s="3">
        <v>1.0</v>
      </c>
      <c r="C4978" s="3">
        <v>1999.0</v>
      </c>
      <c r="D4978" s="3">
        <v>36511.0</v>
      </c>
      <c r="E4978" s="3">
        <v>11603.7</v>
      </c>
      <c r="F4978" s="3">
        <v>7470.0</v>
      </c>
      <c r="G4978" s="3">
        <v>6099.65</v>
      </c>
      <c r="H4978" s="3">
        <v>3971.85</v>
      </c>
      <c r="I4978" s="3">
        <v>1935.81</v>
      </c>
      <c r="J4978" s="3">
        <v>1778.09</v>
      </c>
      <c r="K4978" s="3">
        <v>1283.68</v>
      </c>
      <c r="L4978" s="3">
        <v>985.182</v>
      </c>
      <c r="M4978" s="3">
        <v>753.76</v>
      </c>
      <c r="N4978" s="3">
        <v>546.121</v>
      </c>
      <c r="O4978" s="3">
        <v>386.251</v>
      </c>
      <c r="P4978" s="3">
        <v>289.118</v>
      </c>
      <c r="Q4978" s="3">
        <v>219.094</v>
      </c>
      <c r="R4978" s="3">
        <v>901.75</v>
      </c>
      <c r="Z4978" s="1"/>
      <c r="AB4978" s="1"/>
      <c r="AF4978" s="1"/>
      <c r="AQ4978" s="1"/>
      <c r="AS4978" s="1"/>
      <c r="AT4978" s="1"/>
      <c r="AU4978" s="1"/>
      <c r="AV4978" s="1"/>
      <c r="AW4978" s="1"/>
      <c r="AX4978" s="1"/>
      <c r="AY4978" s="1"/>
      <c r="AZ4978" s="1"/>
      <c r="BA4978" s="1"/>
      <c r="BB4978" s="1"/>
    </row>
    <row r="4979" ht="15.75" customHeight="1">
      <c r="A4979" s="3">
        <v>1.0</v>
      </c>
      <c r="B4979" s="3">
        <v>1.0</v>
      </c>
      <c r="C4979" s="3">
        <v>2000.0</v>
      </c>
      <c r="D4979" s="3">
        <v>30026.1</v>
      </c>
      <c r="E4979" s="3">
        <v>22873.8</v>
      </c>
      <c r="F4979" s="3">
        <v>5890.81</v>
      </c>
      <c r="G4979" s="3">
        <v>4940.05</v>
      </c>
      <c r="H4979" s="3">
        <v>4201.09</v>
      </c>
      <c r="I4979" s="3">
        <v>2659.69</v>
      </c>
      <c r="J4979" s="3">
        <v>1299.63</v>
      </c>
      <c r="K4979" s="3">
        <v>1201.59</v>
      </c>
      <c r="L4979" s="3">
        <v>873.353</v>
      </c>
      <c r="M4979" s="3">
        <v>675.152</v>
      </c>
      <c r="N4979" s="3">
        <v>520.446</v>
      </c>
      <c r="O4979" s="3">
        <v>379.817</v>
      </c>
      <c r="P4979" s="3">
        <v>270.366</v>
      </c>
      <c r="Q4979" s="3">
        <v>203.446</v>
      </c>
      <c r="R4979" s="3">
        <v>793.865</v>
      </c>
      <c r="Z4979" s="1"/>
      <c r="AB4979" s="1"/>
      <c r="AF4979" s="1"/>
      <c r="AQ4979" s="1"/>
      <c r="AS4979" s="1"/>
      <c r="AT4979" s="1"/>
      <c r="AU4979" s="1"/>
      <c r="AV4979" s="1"/>
      <c r="AW4979" s="1"/>
      <c r="AX4979" s="1"/>
      <c r="AY4979" s="1"/>
      <c r="AZ4979" s="1"/>
      <c r="BA4979" s="1"/>
      <c r="BB4979" s="1"/>
    </row>
    <row r="4980" ht="15.75" customHeight="1">
      <c r="A4980" s="3">
        <v>1.0</v>
      </c>
      <c r="B4980" s="3">
        <v>1.0</v>
      </c>
      <c r="C4980" s="3">
        <v>2001.0</v>
      </c>
      <c r="D4980" s="3">
        <v>28094.9</v>
      </c>
      <c r="E4980" s="3">
        <v>18811.8</v>
      </c>
      <c r="F4980" s="3">
        <v>13277.1</v>
      </c>
      <c r="G4980" s="3">
        <v>4080.2</v>
      </c>
      <c r="H4980" s="3">
        <v>3505.89</v>
      </c>
      <c r="I4980" s="3">
        <v>2930.82</v>
      </c>
      <c r="J4980" s="3">
        <v>1864.94</v>
      </c>
      <c r="K4980" s="3">
        <v>917.553</v>
      </c>
      <c r="L4980" s="3">
        <v>853.809</v>
      </c>
      <c r="M4980" s="3">
        <v>624.618</v>
      </c>
      <c r="N4980" s="3">
        <v>485.999</v>
      </c>
      <c r="O4980" s="3">
        <v>376.931</v>
      </c>
      <c r="P4980" s="3">
        <v>276.562</v>
      </c>
      <c r="Q4980" s="3">
        <v>197.728</v>
      </c>
      <c r="R4980" s="3">
        <v>733.322</v>
      </c>
      <c r="Z4980" s="1"/>
      <c r="AB4980" s="1"/>
      <c r="AF4980" s="1"/>
      <c r="AQ4980" s="1"/>
      <c r="AS4980" s="1"/>
      <c r="AT4980" s="1"/>
      <c r="AU4980" s="1"/>
      <c r="AV4980" s="1"/>
      <c r="AW4980" s="1"/>
      <c r="AX4980" s="1"/>
      <c r="AY4980" s="1"/>
      <c r="AZ4980" s="1"/>
      <c r="BA4980" s="1"/>
      <c r="BB4980" s="1"/>
    </row>
    <row r="4981" ht="15.75" customHeight="1">
      <c r="A4981" s="3">
        <v>1.0</v>
      </c>
      <c r="B4981" s="3">
        <v>1.0</v>
      </c>
      <c r="C4981" s="3">
        <v>2002.0</v>
      </c>
      <c r="D4981" s="3">
        <v>28452.5</v>
      </c>
      <c r="E4981" s="3">
        <v>17601.5</v>
      </c>
      <c r="F4981" s="3">
        <v>10687.4</v>
      </c>
      <c r="G4981" s="3">
        <v>9084.74</v>
      </c>
      <c r="H4981" s="3">
        <v>2819.23</v>
      </c>
      <c r="I4981" s="3">
        <v>2345.18</v>
      </c>
      <c r="J4981" s="3">
        <v>1967.36</v>
      </c>
      <c r="K4981" s="3">
        <v>1260.29</v>
      </c>
      <c r="L4981" s="3">
        <v>624.798</v>
      </c>
      <c r="M4981" s="3">
        <v>586.7</v>
      </c>
      <c r="N4981" s="3">
        <v>433.514</v>
      </c>
      <c r="O4981" s="3">
        <v>340.677</v>
      </c>
      <c r="P4981" s="3">
        <v>266.612</v>
      </c>
      <c r="Q4981" s="3">
        <v>197.081</v>
      </c>
      <c r="R4981" s="3">
        <v>669.496</v>
      </c>
      <c r="Z4981" s="1"/>
      <c r="AB4981" s="1"/>
      <c r="AF4981" s="1"/>
      <c r="AQ4981" s="1"/>
      <c r="AS4981" s="1"/>
      <c r="AT4981" s="1"/>
      <c r="AU4981" s="1"/>
      <c r="AV4981" s="1"/>
      <c r="AW4981" s="1"/>
      <c r="AX4981" s="1"/>
      <c r="AY4981" s="1"/>
      <c r="AZ4981" s="1"/>
      <c r="BA4981" s="1"/>
      <c r="BB4981" s="1"/>
    </row>
    <row r="4982" ht="15.75" customHeight="1">
      <c r="A4982" s="3">
        <v>1.0</v>
      </c>
      <c r="B4982" s="3">
        <v>1.0</v>
      </c>
      <c r="C4982" s="3">
        <v>2003.0</v>
      </c>
      <c r="D4982" s="3">
        <v>30202.7</v>
      </c>
      <c r="E4982" s="3">
        <v>17825.1</v>
      </c>
      <c r="F4982" s="3">
        <v>9376.12</v>
      </c>
      <c r="G4982" s="3">
        <v>7160.07</v>
      </c>
      <c r="H4982" s="3">
        <v>6238.35</v>
      </c>
      <c r="I4982" s="3">
        <v>1878.37</v>
      </c>
      <c r="J4982" s="3">
        <v>1566.74</v>
      </c>
      <c r="K4982" s="3">
        <v>1323.01</v>
      </c>
      <c r="L4982" s="3">
        <v>853.396</v>
      </c>
      <c r="M4982" s="3">
        <v>426.304</v>
      </c>
      <c r="N4982" s="3">
        <v>403.511</v>
      </c>
      <c r="O4982" s="3">
        <v>300.473</v>
      </c>
      <c r="P4982" s="3">
        <v>237.767</v>
      </c>
      <c r="Q4982" s="3">
        <v>187.136</v>
      </c>
      <c r="R4982" s="3">
        <v>612.461</v>
      </c>
      <c r="Z4982" s="1"/>
      <c r="AB4982" s="1"/>
      <c r="AF4982" s="1"/>
      <c r="AQ4982" s="1"/>
      <c r="AS4982" s="1"/>
      <c r="AT4982" s="1"/>
      <c r="AU4982" s="1"/>
      <c r="AV4982" s="1"/>
      <c r="AW4982" s="1"/>
      <c r="AX4982" s="1"/>
      <c r="AY4982" s="1"/>
      <c r="AZ4982" s="1"/>
      <c r="BA4982" s="1"/>
      <c r="BB4982" s="1"/>
    </row>
    <row r="4983" ht="15.75" customHeight="1">
      <c r="A4983" s="3">
        <v>1.0</v>
      </c>
      <c r="B4983" s="3">
        <v>1.0</v>
      </c>
      <c r="C4983" s="3">
        <v>2004.0</v>
      </c>
      <c r="D4983" s="3">
        <v>23052.9</v>
      </c>
      <c r="E4983" s="3">
        <v>18921.2</v>
      </c>
      <c r="F4983" s="3">
        <v>9893.83</v>
      </c>
      <c r="G4983" s="3">
        <v>6341.54</v>
      </c>
      <c r="H4983" s="3">
        <v>4866.09</v>
      </c>
      <c r="I4983" s="3">
        <v>4079.13</v>
      </c>
      <c r="J4983" s="3">
        <v>1229.61</v>
      </c>
      <c r="K4983" s="3">
        <v>1032.2</v>
      </c>
      <c r="L4983" s="3">
        <v>877.748</v>
      </c>
      <c r="M4983" s="3">
        <v>570.652</v>
      </c>
      <c r="N4983" s="3">
        <v>287.443</v>
      </c>
      <c r="O4983" s="3">
        <v>274.295</v>
      </c>
      <c r="P4983" s="3">
        <v>205.746</v>
      </c>
      <c r="Q4983" s="3">
        <v>163.787</v>
      </c>
      <c r="R4983" s="3">
        <v>554.805</v>
      </c>
      <c r="Z4983" s="1"/>
      <c r="AB4983" s="1"/>
      <c r="AF4983" s="1"/>
      <c r="AQ4983" s="1"/>
      <c r="AS4983" s="1"/>
      <c r="AT4983" s="1"/>
      <c r="AU4983" s="1"/>
      <c r="AV4983" s="1"/>
      <c r="AW4983" s="1"/>
      <c r="AX4983" s="1"/>
      <c r="AY4983" s="1"/>
      <c r="AZ4983" s="1"/>
      <c r="BA4983" s="1"/>
      <c r="BB4983" s="1"/>
    </row>
    <row r="4984" ht="15.75" customHeight="1">
      <c r="A4984" s="3">
        <v>1.0</v>
      </c>
      <c r="B4984" s="3">
        <v>1.0</v>
      </c>
      <c r="C4984" s="3">
        <v>2005.0</v>
      </c>
      <c r="D4984" s="3">
        <v>26233.4</v>
      </c>
      <c r="E4984" s="3">
        <v>14442.3</v>
      </c>
      <c r="F4984" s="3">
        <v>10570.2</v>
      </c>
      <c r="G4984" s="3">
        <v>6717.12</v>
      </c>
      <c r="H4984" s="3">
        <v>4322.89</v>
      </c>
      <c r="I4984" s="3">
        <v>3181.67</v>
      </c>
      <c r="J4984" s="3">
        <v>2671.01</v>
      </c>
      <c r="K4984" s="3">
        <v>810.37</v>
      </c>
      <c r="L4984" s="3">
        <v>685.549</v>
      </c>
      <c r="M4984" s="3">
        <v>588.499</v>
      </c>
      <c r="N4984" s="3">
        <v>386.623</v>
      </c>
      <c r="O4984" s="3">
        <v>196.796</v>
      </c>
      <c r="P4984" s="3">
        <v>189.587</v>
      </c>
      <c r="Q4984" s="3">
        <v>143.331</v>
      </c>
      <c r="R4984" s="3">
        <v>505.358</v>
      </c>
      <c r="Z4984" s="1"/>
      <c r="AB4984" s="1"/>
      <c r="AF4984" s="1"/>
      <c r="AQ4984" s="1"/>
      <c r="AS4984" s="1"/>
      <c r="AT4984" s="1"/>
      <c r="AU4984" s="1"/>
      <c r="AV4984" s="1"/>
      <c r="AW4984" s="1"/>
      <c r="AX4984" s="1"/>
      <c r="AY4984" s="1"/>
      <c r="AZ4984" s="1"/>
      <c r="BA4984" s="1"/>
      <c r="BB4984" s="1"/>
    </row>
    <row r="4985" ht="15.75" customHeight="1">
      <c r="A4985" s="3">
        <v>1.0</v>
      </c>
      <c r="B4985" s="3">
        <v>1.0</v>
      </c>
      <c r="C4985" s="3">
        <v>2006.0</v>
      </c>
      <c r="D4985" s="3">
        <v>34993.9</v>
      </c>
      <c r="E4985" s="3">
        <v>16435.2</v>
      </c>
      <c r="F4985" s="3">
        <v>8354.85</v>
      </c>
      <c r="G4985" s="3">
        <v>7266.17</v>
      </c>
      <c r="H4985" s="3">
        <v>4646.88</v>
      </c>
      <c r="I4985" s="3">
        <v>2906.69</v>
      </c>
      <c r="J4985" s="3">
        <v>2147.73</v>
      </c>
      <c r="K4985" s="3">
        <v>1815.23</v>
      </c>
      <c r="L4985" s="3">
        <v>554.685</v>
      </c>
      <c r="M4985" s="3">
        <v>473.067</v>
      </c>
      <c r="N4985" s="3">
        <v>409.624</v>
      </c>
      <c r="O4985" s="3">
        <v>271.403</v>
      </c>
      <c r="P4985" s="3">
        <v>139.205</v>
      </c>
      <c r="Q4985" s="3">
        <v>134.951</v>
      </c>
      <c r="R4985" s="3">
        <v>465.278</v>
      </c>
      <c r="Z4985" s="1"/>
      <c r="AB4985" s="1"/>
      <c r="AF4985" s="1"/>
      <c r="AQ4985" s="1"/>
      <c r="AS4985" s="1"/>
      <c r="AT4985" s="1"/>
      <c r="AU4985" s="1"/>
      <c r="AV4985" s="1"/>
      <c r="AW4985" s="1"/>
      <c r="AX4985" s="1"/>
      <c r="AY4985" s="1"/>
      <c r="AZ4985" s="1"/>
      <c r="BA4985" s="1"/>
      <c r="BB4985" s="1"/>
    </row>
    <row r="4986" ht="15.75" customHeight="1">
      <c r="A4986" s="3">
        <v>1.0</v>
      </c>
      <c r="B4986" s="3">
        <v>1.0</v>
      </c>
      <c r="C4986" s="3">
        <v>2007.0</v>
      </c>
      <c r="D4986" s="3">
        <v>23436.0</v>
      </c>
      <c r="E4986" s="3">
        <v>21923.8</v>
      </c>
      <c r="F4986" s="3">
        <v>10313.0</v>
      </c>
      <c r="G4986" s="3">
        <v>5888.46</v>
      </c>
      <c r="H4986" s="3">
        <v>5078.86</v>
      </c>
      <c r="I4986" s="3">
        <v>3184.04</v>
      </c>
      <c r="J4986" s="3">
        <v>2003.7</v>
      </c>
      <c r="K4986" s="3">
        <v>1490.92</v>
      </c>
      <c r="L4986" s="3">
        <v>1268.8</v>
      </c>
      <c r="M4986" s="3">
        <v>390.602</v>
      </c>
      <c r="N4986" s="3">
        <v>335.714</v>
      </c>
      <c r="O4986" s="3">
        <v>292.876</v>
      </c>
      <c r="P4986" s="3">
        <v>195.35</v>
      </c>
      <c r="Q4986" s="3">
        <v>100.747</v>
      </c>
      <c r="R4986" s="3">
        <v>437.308</v>
      </c>
      <c r="Z4986" s="1"/>
      <c r="AB4986" s="1"/>
      <c r="AF4986" s="1"/>
      <c r="AQ4986" s="1"/>
      <c r="AS4986" s="1"/>
      <c r="AT4986" s="1"/>
      <c r="AU4986" s="1"/>
      <c r="AV4986" s="1"/>
      <c r="AW4986" s="1"/>
      <c r="AX4986" s="1"/>
      <c r="AY4986" s="1"/>
      <c r="AZ4986" s="1"/>
      <c r="BA4986" s="1"/>
      <c r="BB4986" s="1"/>
    </row>
    <row r="4987" ht="15.75" customHeight="1">
      <c r="A4987" s="3">
        <v>1.0</v>
      </c>
      <c r="B4987" s="3">
        <v>1.0</v>
      </c>
      <c r="C4987" s="3">
        <v>2008.0</v>
      </c>
      <c r="D4987" s="3">
        <v>20749.3</v>
      </c>
      <c r="E4987" s="3">
        <v>14683.1</v>
      </c>
      <c r="F4987" s="3">
        <v>14421.8</v>
      </c>
      <c r="G4987" s="3">
        <v>7425.02</v>
      </c>
      <c r="H4987" s="3">
        <v>4130.96</v>
      </c>
      <c r="I4987" s="3">
        <v>3441.15</v>
      </c>
      <c r="J4987" s="3">
        <v>2100.77</v>
      </c>
      <c r="K4987" s="3">
        <v>1313.3</v>
      </c>
      <c r="L4987" s="3">
        <v>980.794</v>
      </c>
      <c r="M4987" s="3">
        <v>840.118</v>
      </c>
      <c r="N4987" s="3">
        <v>260.492</v>
      </c>
      <c r="O4987" s="3">
        <v>225.452</v>
      </c>
      <c r="P4987" s="3">
        <v>197.907</v>
      </c>
      <c r="Q4987" s="3">
        <v>132.677</v>
      </c>
      <c r="R4987" s="3">
        <v>367.741</v>
      </c>
      <c r="Z4987" s="1"/>
      <c r="AB4987" s="1"/>
      <c r="AF4987" s="1"/>
      <c r="AQ4987" s="1"/>
      <c r="AS4987" s="1"/>
      <c r="AT4987" s="1"/>
      <c r="AU4987" s="1"/>
      <c r="AV4987" s="1"/>
      <c r="AW4987" s="1"/>
      <c r="AX4987" s="1"/>
      <c r="AY4987" s="1"/>
      <c r="AZ4987" s="1"/>
      <c r="BA4987" s="1"/>
      <c r="BB4987" s="1"/>
    </row>
    <row r="4988" ht="15.75" customHeight="1">
      <c r="A4988" s="3">
        <v>1.0</v>
      </c>
      <c r="B4988" s="3">
        <v>1.0</v>
      </c>
      <c r="C4988" s="3">
        <v>2009.0</v>
      </c>
      <c r="D4988" s="3">
        <v>20778.5</v>
      </c>
      <c r="E4988" s="3">
        <v>12999.9</v>
      </c>
      <c r="F4988" s="3">
        <v>9799.49</v>
      </c>
      <c r="G4988" s="3">
        <v>10369.8</v>
      </c>
      <c r="H4988" s="3">
        <v>5064.94</v>
      </c>
      <c r="I4988" s="3">
        <v>2722.34</v>
      </c>
      <c r="J4988" s="3">
        <v>2219.92</v>
      </c>
      <c r="K4988" s="3">
        <v>1349.05</v>
      </c>
      <c r="L4988" s="3">
        <v>846.841</v>
      </c>
      <c r="M4988" s="3">
        <v>636.634</v>
      </c>
      <c r="N4988" s="3">
        <v>549.269</v>
      </c>
      <c r="O4988" s="3">
        <v>171.507</v>
      </c>
      <c r="P4988" s="3">
        <v>149.365</v>
      </c>
      <c r="Q4988" s="3">
        <v>131.787</v>
      </c>
      <c r="R4988" s="3">
        <v>335.268</v>
      </c>
      <c r="Z4988" s="1"/>
      <c r="AB4988" s="1"/>
      <c r="AF4988" s="1"/>
      <c r="AQ4988" s="1"/>
      <c r="AS4988" s="1"/>
      <c r="AT4988" s="1"/>
      <c r="AU4988" s="1"/>
      <c r="AV4988" s="1"/>
      <c r="AW4988" s="1"/>
      <c r="AX4988" s="1"/>
      <c r="AY4988" s="1"/>
      <c r="AZ4988" s="1"/>
      <c r="BA4988" s="1"/>
      <c r="BB4988" s="1"/>
    </row>
    <row r="4989" ht="15.75" customHeight="1">
      <c r="A4989" s="3">
        <v>1.0</v>
      </c>
      <c r="B4989" s="3">
        <v>1.0</v>
      </c>
      <c r="C4989" s="3">
        <v>2010.0</v>
      </c>
      <c r="D4989" s="3">
        <v>24665.8</v>
      </c>
      <c r="E4989" s="3">
        <v>13018.1</v>
      </c>
      <c r="F4989" s="3">
        <v>8259.82</v>
      </c>
      <c r="G4989" s="3">
        <v>6875.85</v>
      </c>
      <c r="H4989" s="3">
        <v>6721.96</v>
      </c>
      <c r="I4989" s="3">
        <v>3148.16</v>
      </c>
      <c r="J4989" s="3">
        <v>1656.37</v>
      </c>
      <c r="K4989" s="3">
        <v>1344.57</v>
      </c>
      <c r="L4989" s="3">
        <v>820.811</v>
      </c>
      <c r="M4989" s="3">
        <v>519.131</v>
      </c>
      <c r="N4989" s="3">
        <v>393.566</v>
      </c>
      <c r="O4989" s="3">
        <v>342.392</v>
      </c>
      <c r="P4989" s="3">
        <v>107.713</v>
      </c>
      <c r="Q4989" s="3">
        <v>94.3859</v>
      </c>
      <c r="R4989" s="3">
        <v>297.286</v>
      </c>
      <c r="Z4989" s="1"/>
      <c r="AB4989" s="1"/>
      <c r="AF4989" s="1"/>
      <c r="AQ4989" s="1"/>
      <c r="AS4989" s="1"/>
      <c r="AT4989" s="1"/>
      <c r="AU4989" s="1"/>
      <c r="AV4989" s="1"/>
      <c r="AW4989" s="1"/>
      <c r="AX4989" s="1"/>
      <c r="AY4989" s="1"/>
      <c r="AZ4989" s="1"/>
      <c r="BA4989" s="1"/>
      <c r="BB4989" s="1"/>
    </row>
    <row r="4990" ht="15.75" customHeight="1">
      <c r="A4990" s="3">
        <v>1.0</v>
      </c>
      <c r="B4990" s="3">
        <v>1.0</v>
      </c>
      <c r="C4990" s="3">
        <v>2011.0</v>
      </c>
      <c r="D4990" s="3">
        <v>30874.3</v>
      </c>
      <c r="E4990" s="3">
        <v>15454.1</v>
      </c>
      <c r="F4990" s="3">
        <v>8470.93</v>
      </c>
      <c r="G4990" s="3">
        <v>5932.64</v>
      </c>
      <c r="H4990" s="3">
        <v>4843.37</v>
      </c>
      <c r="I4990" s="3">
        <v>4637.99</v>
      </c>
      <c r="J4990" s="3">
        <v>2142.76</v>
      </c>
      <c r="K4990" s="3">
        <v>1125.42</v>
      </c>
      <c r="L4990" s="3">
        <v>917.579</v>
      </c>
      <c r="M4990" s="3">
        <v>563.498</v>
      </c>
      <c r="N4990" s="3">
        <v>358.604</v>
      </c>
      <c r="O4990" s="3">
        <v>273.467</v>
      </c>
      <c r="P4990" s="3">
        <v>239.138</v>
      </c>
      <c r="Q4990" s="3">
        <v>75.5462</v>
      </c>
      <c r="R4990" s="3">
        <v>276.11</v>
      </c>
      <c r="Z4990" s="1"/>
      <c r="AB4990" s="1"/>
      <c r="AF4990" s="1"/>
      <c r="AQ4990" s="1"/>
      <c r="AS4990" s="1"/>
      <c r="AT4990" s="1"/>
      <c r="AU4990" s="1"/>
      <c r="AV4990" s="1"/>
      <c r="AW4990" s="1"/>
      <c r="AX4990" s="1"/>
      <c r="AY4990" s="1"/>
      <c r="AZ4990" s="1"/>
      <c r="BA4990" s="1"/>
      <c r="BB4990" s="1"/>
    </row>
    <row r="4991" ht="15.75" customHeight="1">
      <c r="A4991" s="3">
        <v>1.0</v>
      </c>
      <c r="B4991" s="3">
        <v>1.0</v>
      </c>
      <c r="C4991" s="3">
        <v>2012.0</v>
      </c>
      <c r="D4991" s="3">
        <v>32516.0</v>
      </c>
      <c r="E4991" s="3">
        <v>19343.8</v>
      </c>
      <c r="F4991" s="10">
        <v>10059.9</v>
      </c>
      <c r="G4991" s="3">
        <v>5973.7</v>
      </c>
      <c r="H4991" s="3">
        <v>3807.06</v>
      </c>
      <c r="I4991" s="3">
        <v>2968.42</v>
      </c>
      <c r="J4991" s="3">
        <v>2807.32</v>
      </c>
      <c r="K4991" s="3">
        <v>1295.54</v>
      </c>
      <c r="L4991" s="3">
        <v>685.161</v>
      </c>
      <c r="M4991" s="3">
        <v>564.922</v>
      </c>
      <c r="N4991" s="3">
        <v>351.555</v>
      </c>
      <c r="O4991" s="3">
        <v>226.786</v>
      </c>
      <c r="P4991" s="3">
        <v>175.114</v>
      </c>
      <c r="Q4991" s="3">
        <v>154.729</v>
      </c>
      <c r="R4991" s="3">
        <v>230.392</v>
      </c>
      <c r="Z4991" s="1"/>
      <c r="AB4991" s="1"/>
      <c r="AF4991" s="1"/>
      <c r="AQ4991" s="1"/>
      <c r="AS4991" s="1"/>
      <c r="AT4991" s="1"/>
      <c r="AU4991" s="1"/>
      <c r="AV4991" s="1"/>
      <c r="AW4991" s="1"/>
      <c r="AX4991" s="1"/>
      <c r="AY4991" s="1"/>
      <c r="AZ4991" s="1"/>
      <c r="BA4991" s="1"/>
      <c r="BB4991" s="1"/>
    </row>
    <row r="4992" ht="15.75" customHeight="1">
      <c r="A4992" s="3">
        <v>1.0</v>
      </c>
      <c r="B4992" s="3">
        <v>1.0</v>
      </c>
      <c r="C4992" s="3">
        <v>2013.0</v>
      </c>
      <c r="D4992" s="3">
        <v>26752.0</v>
      </c>
      <c r="E4992" s="3">
        <v>20372.2</v>
      </c>
      <c r="F4992" s="3">
        <v>12744.7</v>
      </c>
      <c r="G4992" s="3">
        <v>7187.65</v>
      </c>
      <c r="H4992" s="3">
        <v>4022.67</v>
      </c>
      <c r="I4992" s="3">
        <v>2469.15</v>
      </c>
      <c r="J4992" s="3">
        <v>1891.33</v>
      </c>
      <c r="K4992" s="3">
        <v>1782.96</v>
      </c>
      <c r="L4992" s="3">
        <v>827.145</v>
      </c>
      <c r="M4992" s="3">
        <v>441.174</v>
      </c>
      <c r="N4992" s="3">
        <v>367.291</v>
      </c>
      <c r="O4992" s="3">
        <v>230.795</v>
      </c>
      <c r="P4992" s="3">
        <v>150.198</v>
      </c>
      <c r="Q4992" s="3">
        <v>116.821</v>
      </c>
      <c r="R4992" s="3">
        <v>258.988</v>
      </c>
      <c r="Z4992" s="1"/>
      <c r="AB4992" s="1"/>
      <c r="AF4992" s="1"/>
      <c r="AQ4992" s="1"/>
      <c r="AS4992" s="1"/>
      <c r="AT4992" s="1"/>
      <c r="AU4992" s="1"/>
      <c r="AV4992" s="1"/>
      <c r="AW4992" s="1"/>
      <c r="AX4992" s="1"/>
      <c r="AY4992" s="1"/>
      <c r="AZ4992" s="1"/>
      <c r="BA4992" s="1"/>
      <c r="BB4992" s="1"/>
    </row>
    <row r="4993" ht="15.75" customHeight="1">
      <c r="A4993" s="3">
        <v>1.0</v>
      </c>
      <c r="B4993" s="3">
        <v>1.0</v>
      </c>
      <c r="C4993" s="3">
        <v>2014.0</v>
      </c>
      <c r="D4993" s="3">
        <v>27701.1</v>
      </c>
      <c r="E4993" s="3">
        <v>16761.6</v>
      </c>
      <c r="F4993" s="3">
        <v>13340.9</v>
      </c>
      <c r="G4993" s="3">
        <v>9134.09</v>
      </c>
      <c r="H4993" s="3">
        <v>4963.23</v>
      </c>
      <c r="I4993" s="3">
        <v>2682.77</v>
      </c>
      <c r="J4993" s="3">
        <v>1636.34</v>
      </c>
      <c r="K4993" s="3">
        <v>1254.79</v>
      </c>
      <c r="L4993" s="3">
        <v>1192.42</v>
      </c>
      <c r="M4993" s="3">
        <v>560.228</v>
      </c>
      <c r="N4993" s="3">
        <v>303.359</v>
      </c>
      <c r="O4993" s="3">
        <v>256.529</v>
      </c>
      <c r="P4993" s="3">
        <v>163.53</v>
      </c>
      <c r="Q4993" s="3">
        <v>107.707</v>
      </c>
      <c r="R4993" s="3">
        <v>273.23</v>
      </c>
      <c r="Z4993" s="1"/>
      <c r="AB4993" s="1"/>
      <c r="AF4993" s="1"/>
      <c r="AQ4993" s="1"/>
      <c r="AS4993" s="1"/>
      <c r="AT4993" s="1"/>
      <c r="AU4993" s="1"/>
      <c r="AV4993" s="1"/>
      <c r="AW4993" s="1"/>
      <c r="AX4993" s="1"/>
      <c r="AY4993" s="1"/>
      <c r="AZ4993" s="1"/>
      <c r="BA4993" s="1"/>
      <c r="BB4993" s="1"/>
    </row>
    <row r="4994" ht="15.75" customHeight="1">
      <c r="Z4994" s="1"/>
      <c r="AB4994" s="1"/>
      <c r="AF4994" s="1"/>
      <c r="AQ4994" s="1"/>
      <c r="AS4994" s="1"/>
      <c r="AT4994" s="1"/>
      <c r="AU4994" s="1"/>
      <c r="AV4994" s="1"/>
      <c r="AW4994" s="1"/>
      <c r="AX4994" s="1"/>
      <c r="AY4994" s="1"/>
      <c r="AZ4994" s="1"/>
      <c r="BA4994" s="1"/>
      <c r="BB4994" s="1"/>
    </row>
    <row r="4995" ht="15.75" customHeight="1">
      <c r="A4995" s="3" t="s">
        <v>385</v>
      </c>
      <c r="B4995" s="3" t="s">
        <v>2213</v>
      </c>
      <c r="Z4995" s="1"/>
      <c r="AB4995" s="1"/>
      <c r="AF4995" s="1"/>
      <c r="AQ4995" s="1"/>
      <c r="AS4995" s="1"/>
      <c r="AT4995" s="1"/>
      <c r="AU4995" s="1"/>
      <c r="AV4995" s="1"/>
      <c r="AW4995" s="1"/>
      <c r="AX4995" s="1"/>
      <c r="AY4995" s="1"/>
      <c r="AZ4995" s="1"/>
      <c r="BA4995" s="1"/>
      <c r="BB4995" s="1"/>
    </row>
    <row r="4996" ht="15.75" customHeight="1">
      <c r="A4996" s="3" t="s">
        <v>1083</v>
      </c>
      <c r="B4996" s="3" t="s">
        <v>47</v>
      </c>
      <c r="C4996" s="3" t="s">
        <v>853</v>
      </c>
      <c r="D4996" s="3">
        <v>0.0</v>
      </c>
      <c r="E4996" s="3">
        <v>1.0</v>
      </c>
      <c r="F4996" s="3">
        <v>2.0</v>
      </c>
      <c r="G4996" s="3">
        <v>3.0</v>
      </c>
      <c r="H4996" s="3">
        <v>4.0</v>
      </c>
      <c r="I4996" s="3">
        <v>5.0</v>
      </c>
      <c r="J4996" s="3">
        <v>6.0</v>
      </c>
      <c r="K4996" s="3">
        <v>7.0</v>
      </c>
      <c r="L4996" s="3">
        <v>8.0</v>
      </c>
      <c r="M4996" s="3">
        <v>9.0</v>
      </c>
      <c r="N4996" s="3">
        <v>10.0</v>
      </c>
      <c r="O4996" s="3">
        <v>11.0</v>
      </c>
      <c r="P4996" s="3">
        <v>12.0</v>
      </c>
      <c r="Q4996" s="3">
        <v>13.0</v>
      </c>
      <c r="R4996" s="3">
        <v>14.0</v>
      </c>
      <c r="Z4996" s="1"/>
      <c r="AB4996" s="1"/>
      <c r="AF4996" s="1"/>
      <c r="AQ4996" s="1"/>
      <c r="AS4996" s="1"/>
      <c r="AT4996" s="1"/>
      <c r="AU4996" s="1"/>
      <c r="AV4996" s="1"/>
      <c r="AW4996" s="1"/>
      <c r="AX4996" s="1"/>
      <c r="AY4996" s="1"/>
      <c r="AZ4996" s="1"/>
      <c r="BA4996" s="1"/>
      <c r="BB4996" s="1"/>
    </row>
    <row r="4997" ht="15.75" customHeight="1">
      <c r="A4997" s="3">
        <v>1.0</v>
      </c>
      <c r="B4997" s="3">
        <v>1.0</v>
      </c>
      <c r="C4997" s="3">
        <v>1950.0</v>
      </c>
      <c r="D4997" s="3">
        <v>0.467459</v>
      </c>
      <c r="E4997" s="3">
        <v>0.385331</v>
      </c>
      <c r="F4997" s="3">
        <v>0.299823</v>
      </c>
      <c r="G4997" s="3">
        <v>0.258622</v>
      </c>
      <c r="H4997" s="3">
        <v>0.239494</v>
      </c>
      <c r="I4997" s="3">
        <v>0.227964</v>
      </c>
      <c r="J4997" s="3">
        <v>0.220374</v>
      </c>
      <c r="K4997" s="3">
        <v>0.215202</v>
      </c>
      <c r="L4997" s="3">
        <v>0.211605</v>
      </c>
      <c r="M4997" s="3">
        <v>0.209071</v>
      </c>
      <c r="N4997" s="3">
        <v>0.207269</v>
      </c>
      <c r="O4997" s="3">
        <v>0.205981</v>
      </c>
      <c r="P4997" s="3">
        <v>0.205058</v>
      </c>
      <c r="Q4997" s="3">
        <v>0.203745</v>
      </c>
      <c r="R4997" s="3" t="s">
        <v>69</v>
      </c>
      <c r="Z4997" s="1"/>
      <c r="AB4997" s="1"/>
      <c r="AF4997" s="1"/>
      <c r="AQ4997" s="1"/>
      <c r="AS4997" s="1"/>
      <c r="AT4997" s="1"/>
      <c r="AU4997" s="1"/>
      <c r="AV4997" s="1"/>
      <c r="AW4997" s="1"/>
      <c r="AX4997" s="1"/>
      <c r="AY4997" s="1"/>
      <c r="AZ4997" s="1"/>
      <c r="BA4997" s="1"/>
      <c r="BB4997" s="1"/>
    </row>
    <row r="4998" ht="15.75" customHeight="1">
      <c r="A4998" s="3">
        <v>1.0</v>
      </c>
      <c r="B4998" s="3">
        <v>1.0</v>
      </c>
      <c r="C4998" s="3">
        <v>1951.0</v>
      </c>
      <c r="D4998" s="3">
        <v>0.467459</v>
      </c>
      <c r="E4998" s="3">
        <v>0.401215</v>
      </c>
      <c r="F4998" s="3">
        <v>0.304615</v>
      </c>
      <c r="G4998" s="3">
        <v>0.2593</v>
      </c>
      <c r="H4998" s="3">
        <v>0.239754</v>
      </c>
      <c r="I4998" s="3">
        <v>0.228183</v>
      </c>
      <c r="J4998" s="3">
        <v>0.22059</v>
      </c>
      <c r="K4998" s="3">
        <v>0.215409</v>
      </c>
      <c r="L4998" s="3">
        <v>0.211795</v>
      </c>
      <c r="M4998" s="3">
        <v>0.209238</v>
      </c>
      <c r="N4998" s="3">
        <v>0.207412</v>
      </c>
      <c r="O4998" s="3">
        <v>0.2061</v>
      </c>
      <c r="P4998" s="3">
        <v>0.205157</v>
      </c>
      <c r="Q4998" s="3">
        <v>0.20382</v>
      </c>
      <c r="R4998" s="3" t="s">
        <v>69</v>
      </c>
      <c r="Z4998" s="1"/>
      <c r="AB4998" s="1"/>
      <c r="AF4998" s="1"/>
      <c r="AQ4998" s="1"/>
      <c r="AS4998" s="1"/>
      <c r="AT4998" s="1"/>
      <c r="AU4998" s="1"/>
      <c r="AV4998" s="1"/>
      <c r="AW4998" s="1"/>
      <c r="AX4998" s="1"/>
      <c r="AY4998" s="1"/>
      <c r="AZ4998" s="1"/>
      <c r="BA4998" s="1"/>
      <c r="BB4998" s="1"/>
    </row>
    <row r="4999" ht="15.75" customHeight="1">
      <c r="A4999" s="3">
        <v>1.0</v>
      </c>
      <c r="B4999" s="3">
        <v>1.0</v>
      </c>
      <c r="C4999" s="3">
        <v>1952.0</v>
      </c>
      <c r="D4999" s="3">
        <v>0.467459</v>
      </c>
      <c r="E4999" s="3">
        <v>0.412011</v>
      </c>
      <c r="F4999" s="3">
        <v>0.307883</v>
      </c>
      <c r="G4999" s="3">
        <v>0.259808</v>
      </c>
      <c r="H4999" s="3">
        <v>0.240005</v>
      </c>
      <c r="I4999" s="3">
        <v>0.228407</v>
      </c>
      <c r="J4999" s="3">
        <v>0.22081</v>
      </c>
      <c r="K4999" s="3">
        <v>0.215621</v>
      </c>
      <c r="L4999" s="3">
        <v>0.21199</v>
      </c>
      <c r="M4999" s="3">
        <v>0.20941</v>
      </c>
      <c r="N4999" s="3">
        <v>0.207558</v>
      </c>
      <c r="O4999" s="3">
        <v>0.206222</v>
      </c>
      <c r="P4999" s="3">
        <v>0.205258</v>
      </c>
      <c r="Q4999" s="3">
        <v>0.203897</v>
      </c>
      <c r="R4999" s="3" t="s">
        <v>69</v>
      </c>
      <c r="Z4999" s="1"/>
      <c r="AB4999" s="1"/>
      <c r="AF4999" s="1"/>
      <c r="AQ4999" s="1"/>
      <c r="AS4999" s="1"/>
      <c r="AT4999" s="1"/>
      <c r="AU4999" s="1"/>
      <c r="AV4999" s="1"/>
      <c r="AW4999" s="1"/>
      <c r="AX4999" s="1"/>
      <c r="AY4999" s="1"/>
      <c r="AZ4999" s="1"/>
      <c r="BA4999" s="1"/>
      <c r="BB4999" s="1"/>
    </row>
    <row r="5000" ht="15.75" customHeight="1">
      <c r="A5000" s="3">
        <v>1.0</v>
      </c>
      <c r="B5000" s="3">
        <v>1.0</v>
      </c>
      <c r="C5000" s="3">
        <v>1953.0</v>
      </c>
      <c r="D5000" s="3">
        <v>0.467459</v>
      </c>
      <c r="E5000" s="3">
        <v>0.415608</v>
      </c>
      <c r="F5000" s="3">
        <v>0.308994</v>
      </c>
      <c r="G5000" s="3">
        <v>0.260075</v>
      </c>
      <c r="H5000" s="3">
        <v>0.24024</v>
      </c>
      <c r="I5000" s="3">
        <v>0.228636</v>
      </c>
      <c r="J5000" s="3">
        <v>0.221039</v>
      </c>
      <c r="K5000" s="3">
        <v>0.215841</v>
      </c>
      <c r="L5000" s="3">
        <v>0.212192</v>
      </c>
      <c r="M5000" s="3">
        <v>0.209588</v>
      </c>
      <c r="N5000" s="3">
        <v>0.207709</v>
      </c>
      <c r="O5000" s="3">
        <v>0.206348</v>
      </c>
      <c r="P5000" s="3">
        <v>0.205363</v>
      </c>
      <c r="Q5000" s="3">
        <v>0.203976</v>
      </c>
      <c r="R5000" s="3" t="s">
        <v>69</v>
      </c>
      <c r="Z5000" s="1"/>
      <c r="AB5000" s="1"/>
      <c r="AF5000" s="1"/>
      <c r="AQ5000" s="1"/>
      <c r="AS5000" s="1"/>
      <c r="AT5000" s="1"/>
      <c r="AU5000" s="1"/>
      <c r="AV5000" s="1"/>
      <c r="AW5000" s="1"/>
      <c r="AX5000" s="1"/>
      <c r="AY5000" s="1"/>
      <c r="AZ5000" s="1"/>
      <c r="BA5000" s="1"/>
      <c r="BB5000" s="1"/>
    </row>
    <row r="5001" ht="15.75" customHeight="1">
      <c r="A5001" s="3">
        <v>1.0</v>
      </c>
      <c r="B5001" s="3">
        <v>1.0</v>
      </c>
      <c r="C5001" s="3">
        <v>1954.0</v>
      </c>
      <c r="D5001" s="3">
        <v>0.467459</v>
      </c>
      <c r="E5001" s="3">
        <v>0.437545</v>
      </c>
      <c r="F5001" s="3">
        <v>0.315603</v>
      </c>
      <c r="G5001" s="3">
        <v>0.260972</v>
      </c>
      <c r="H5001" s="3">
        <v>0.240541</v>
      </c>
      <c r="I5001" s="3">
        <v>0.228878</v>
      </c>
      <c r="J5001" s="3">
        <v>0.221275</v>
      </c>
      <c r="K5001" s="3">
        <v>0.216069</v>
      </c>
      <c r="L5001" s="3">
        <v>0.212401</v>
      </c>
      <c r="M5001" s="3">
        <v>0.209771</v>
      </c>
      <c r="N5001" s="3">
        <v>0.207865</v>
      </c>
      <c r="O5001" s="3">
        <v>0.206478</v>
      </c>
      <c r="P5001" s="3">
        <v>0.20547</v>
      </c>
      <c r="Q5001" s="3">
        <v>0.204057</v>
      </c>
      <c r="R5001" s="3" t="s">
        <v>69</v>
      </c>
      <c r="Z5001" s="1"/>
      <c r="AB5001" s="1"/>
      <c r="AF5001" s="1"/>
      <c r="AQ5001" s="1"/>
      <c r="AS5001" s="1"/>
      <c r="AT5001" s="1"/>
      <c r="AU5001" s="1"/>
      <c r="AV5001" s="1"/>
      <c r="AW5001" s="1"/>
      <c r="AX5001" s="1"/>
      <c r="AY5001" s="1"/>
      <c r="AZ5001" s="1"/>
      <c r="BA5001" s="1"/>
      <c r="BB5001" s="1"/>
    </row>
    <row r="5002" ht="15.75" customHeight="1">
      <c r="A5002" s="3">
        <v>1.0</v>
      </c>
      <c r="B5002" s="3">
        <v>1.0</v>
      </c>
      <c r="C5002" s="3">
        <v>1955.0</v>
      </c>
      <c r="D5002" s="3">
        <v>0.467459</v>
      </c>
      <c r="E5002" s="3">
        <v>0.441621</v>
      </c>
      <c r="F5002" s="3">
        <v>0.31686</v>
      </c>
      <c r="G5002" s="3">
        <v>0.261265</v>
      </c>
      <c r="H5002" s="3">
        <v>0.240793</v>
      </c>
      <c r="I5002" s="3">
        <v>0.229122</v>
      </c>
      <c r="J5002" s="3">
        <v>0.221519</v>
      </c>
      <c r="K5002" s="3">
        <v>0.216304</v>
      </c>
      <c r="L5002" s="3">
        <v>0.212617</v>
      </c>
      <c r="M5002" s="3">
        <v>0.20996</v>
      </c>
      <c r="N5002" s="3">
        <v>0.208026</v>
      </c>
      <c r="O5002" s="3">
        <v>0.206611</v>
      </c>
      <c r="P5002" s="3">
        <v>0.205581</v>
      </c>
      <c r="Q5002" s="3">
        <v>0.20414</v>
      </c>
      <c r="R5002" s="3" t="s">
        <v>69</v>
      </c>
      <c r="Z5002" s="1"/>
      <c r="AB5002" s="1"/>
      <c r="AF5002" s="1"/>
      <c r="AQ5002" s="1"/>
      <c r="AS5002" s="1"/>
      <c r="AT5002" s="1"/>
      <c r="AU5002" s="1"/>
      <c r="AV5002" s="1"/>
      <c r="AW5002" s="1"/>
      <c r="AX5002" s="1"/>
      <c r="AY5002" s="1"/>
      <c r="AZ5002" s="1"/>
      <c r="BA5002" s="1"/>
      <c r="BB5002" s="1"/>
    </row>
    <row r="5003" ht="15.75" customHeight="1">
      <c r="A5003" s="3">
        <v>1.0</v>
      </c>
      <c r="B5003" s="3">
        <v>1.0</v>
      </c>
      <c r="C5003" s="3">
        <v>1956.0</v>
      </c>
      <c r="D5003" s="3">
        <v>0.467459</v>
      </c>
      <c r="E5003" s="3">
        <v>0.469493</v>
      </c>
      <c r="F5003" s="3">
        <v>0.32525</v>
      </c>
      <c r="G5003" s="3">
        <v>0.262375</v>
      </c>
      <c r="H5003" s="3">
        <v>0.241129</v>
      </c>
      <c r="I5003" s="3">
        <v>0.229383</v>
      </c>
      <c r="J5003" s="3">
        <v>0.221773</v>
      </c>
      <c r="K5003" s="3">
        <v>0.216547</v>
      </c>
      <c r="L5003" s="3">
        <v>0.21284</v>
      </c>
      <c r="M5003" s="3">
        <v>0.210157</v>
      </c>
      <c r="N5003" s="3">
        <v>0.208192</v>
      </c>
      <c r="O5003" s="3">
        <v>0.20675</v>
      </c>
      <c r="P5003" s="3">
        <v>0.205696</v>
      </c>
      <c r="Q5003" s="3">
        <v>0.204226</v>
      </c>
      <c r="R5003" s="3" t="s">
        <v>69</v>
      </c>
      <c r="Z5003" s="1"/>
      <c r="AB5003" s="1"/>
      <c r="AF5003" s="1"/>
      <c r="AQ5003" s="1"/>
      <c r="AS5003" s="1"/>
      <c r="AT5003" s="1"/>
      <c r="AU5003" s="1"/>
      <c r="AV5003" s="1"/>
      <c r="AW5003" s="1"/>
      <c r="AX5003" s="1"/>
      <c r="AY5003" s="1"/>
      <c r="AZ5003" s="1"/>
      <c r="BA5003" s="1"/>
      <c r="BB5003" s="1"/>
    </row>
    <row r="5004" ht="15.75" customHeight="1">
      <c r="A5004" s="3">
        <v>1.0</v>
      </c>
      <c r="B5004" s="3">
        <v>1.0</v>
      </c>
      <c r="C5004" s="3">
        <v>1957.0</v>
      </c>
      <c r="D5004" s="3">
        <v>0.467459</v>
      </c>
      <c r="E5004" s="3">
        <v>0.488041</v>
      </c>
      <c r="F5004" s="3">
        <v>0.330848</v>
      </c>
      <c r="G5004" s="3">
        <v>0.263175</v>
      </c>
      <c r="H5004" s="3">
        <v>0.241447</v>
      </c>
      <c r="I5004" s="3">
        <v>0.229652</v>
      </c>
      <c r="J5004" s="3">
        <v>0.222037</v>
      </c>
      <c r="K5004" s="3">
        <v>0.216802</v>
      </c>
      <c r="L5004" s="3">
        <v>0.213074</v>
      </c>
      <c r="M5004" s="3">
        <v>0.210362</v>
      </c>
      <c r="N5004" s="3">
        <v>0.208366</v>
      </c>
      <c r="O5004" s="3">
        <v>0.206894</v>
      </c>
      <c r="P5004" s="3">
        <v>0.205816</v>
      </c>
      <c r="Q5004" s="3">
        <v>0.204316</v>
      </c>
      <c r="R5004" s="3" t="s">
        <v>69</v>
      </c>
      <c r="Z5004" s="1"/>
      <c r="AB5004" s="1"/>
      <c r="AF5004" s="1"/>
      <c r="AQ5004" s="1"/>
      <c r="AS5004" s="1"/>
      <c r="AT5004" s="1"/>
      <c r="AU5004" s="1"/>
      <c r="AV5004" s="1"/>
      <c r="AW5004" s="1"/>
      <c r="AX5004" s="1"/>
      <c r="AY5004" s="1"/>
      <c r="AZ5004" s="1"/>
      <c r="BA5004" s="1"/>
      <c r="BB5004" s="1"/>
    </row>
    <row r="5005" ht="15.75" customHeight="1">
      <c r="A5005" s="3">
        <v>1.0</v>
      </c>
      <c r="B5005" s="3">
        <v>1.0</v>
      </c>
      <c r="C5005" s="3">
        <v>1958.0</v>
      </c>
      <c r="D5005" s="3">
        <v>0.467459</v>
      </c>
      <c r="E5005" s="3">
        <v>0.521016</v>
      </c>
      <c r="F5005" s="3">
        <v>0.340772</v>
      </c>
      <c r="G5005" s="3">
        <v>0.264475</v>
      </c>
      <c r="H5005" s="3">
        <v>0.241824</v>
      </c>
      <c r="I5005" s="3">
        <v>0.229939</v>
      </c>
      <c r="J5005" s="3">
        <v>0.222316</v>
      </c>
      <c r="K5005" s="3">
        <v>0.21707</v>
      </c>
      <c r="L5005" s="3">
        <v>0.213319</v>
      </c>
      <c r="M5005" s="3">
        <v>0.210578</v>
      </c>
      <c r="N5005" s="3">
        <v>0.208549</v>
      </c>
      <c r="O5005" s="3">
        <v>0.207046</v>
      </c>
      <c r="P5005" s="3">
        <v>0.205941</v>
      </c>
      <c r="Q5005" s="3">
        <v>0.204409</v>
      </c>
      <c r="R5005" s="3" t="s">
        <v>69</v>
      </c>
      <c r="Z5005" s="1"/>
      <c r="AB5005" s="1"/>
      <c r="AF5005" s="1"/>
      <c r="AQ5005" s="1"/>
      <c r="AS5005" s="1"/>
      <c r="AT5005" s="1"/>
      <c r="AU5005" s="1"/>
      <c r="AV5005" s="1"/>
      <c r="AW5005" s="1"/>
      <c r="AX5005" s="1"/>
      <c r="AY5005" s="1"/>
      <c r="AZ5005" s="1"/>
      <c r="BA5005" s="1"/>
      <c r="BB5005" s="1"/>
    </row>
    <row r="5006" ht="15.75" customHeight="1">
      <c r="A5006" s="3">
        <v>1.0</v>
      </c>
      <c r="B5006" s="3">
        <v>1.0</v>
      </c>
      <c r="C5006" s="3">
        <v>1959.0</v>
      </c>
      <c r="D5006" s="3">
        <v>0.467459</v>
      </c>
      <c r="E5006" s="3">
        <v>0.535083</v>
      </c>
      <c r="F5006" s="3">
        <v>0.34503</v>
      </c>
      <c r="G5006" s="3">
        <v>0.265142</v>
      </c>
      <c r="H5006" s="3">
        <v>0.242159</v>
      </c>
      <c r="I5006" s="3">
        <v>0.230239</v>
      </c>
      <c r="J5006" s="3">
        <v>0.222612</v>
      </c>
      <c r="K5006" s="3">
        <v>0.217355</v>
      </c>
      <c r="L5006" s="3">
        <v>0.213581</v>
      </c>
      <c r="M5006" s="3">
        <v>0.210807</v>
      </c>
      <c r="N5006" s="3">
        <v>0.208743</v>
      </c>
      <c r="O5006" s="3">
        <v>0.207207</v>
      </c>
      <c r="P5006" s="3">
        <v>0.206074</v>
      </c>
      <c r="Q5006" s="3">
        <v>0.204508</v>
      </c>
      <c r="R5006" s="3" t="s">
        <v>69</v>
      </c>
      <c r="Z5006" s="1"/>
      <c r="AB5006" s="1"/>
      <c r="AF5006" s="1"/>
      <c r="AQ5006" s="1"/>
      <c r="AS5006" s="1"/>
      <c r="AT5006" s="1"/>
      <c r="AU5006" s="1"/>
      <c r="AV5006" s="1"/>
      <c r="AW5006" s="1"/>
      <c r="AX5006" s="1"/>
      <c r="AY5006" s="1"/>
      <c r="AZ5006" s="1"/>
      <c r="BA5006" s="1"/>
      <c r="BB5006" s="1"/>
    </row>
    <row r="5007" ht="15.75" customHeight="1">
      <c r="A5007" s="3">
        <v>1.0</v>
      </c>
      <c r="B5007" s="3">
        <v>1.0</v>
      </c>
      <c r="C5007" s="3">
        <v>1960.0</v>
      </c>
      <c r="D5007" s="3">
        <v>0.467459</v>
      </c>
      <c r="E5007" s="3">
        <v>0.53512</v>
      </c>
      <c r="F5007" s="3">
        <v>0.345087</v>
      </c>
      <c r="G5007" s="3">
        <v>0.265343</v>
      </c>
      <c r="H5007" s="3">
        <v>0.242469</v>
      </c>
      <c r="I5007" s="3">
        <v>0.230554</v>
      </c>
      <c r="J5007" s="3">
        <v>0.222928</v>
      </c>
      <c r="K5007" s="3">
        <v>0.217659</v>
      </c>
      <c r="L5007" s="3">
        <v>0.213859</v>
      </c>
      <c r="M5007" s="3">
        <v>0.211051</v>
      </c>
      <c r="N5007" s="3">
        <v>0.20895</v>
      </c>
      <c r="O5007" s="3">
        <v>0.207378</v>
      </c>
      <c r="P5007" s="3">
        <v>0.206215</v>
      </c>
      <c r="Q5007" s="3">
        <v>0.204613</v>
      </c>
      <c r="R5007" s="3" t="s">
        <v>69</v>
      </c>
      <c r="Z5007" s="1"/>
      <c r="AB5007" s="1"/>
      <c r="AF5007" s="1"/>
      <c r="AQ5007" s="1"/>
      <c r="AS5007" s="1"/>
      <c r="AT5007" s="1"/>
      <c r="AU5007" s="1"/>
      <c r="AV5007" s="1"/>
      <c r="AW5007" s="1"/>
      <c r="AX5007" s="1"/>
      <c r="AY5007" s="1"/>
      <c r="AZ5007" s="1"/>
      <c r="BA5007" s="1"/>
      <c r="BB5007" s="1"/>
    </row>
    <row r="5008" ht="15.75" customHeight="1">
      <c r="A5008" s="3">
        <v>1.0</v>
      </c>
      <c r="B5008" s="3">
        <v>1.0</v>
      </c>
      <c r="C5008" s="3">
        <v>1961.0</v>
      </c>
      <c r="D5008" s="3">
        <v>0.46746</v>
      </c>
      <c r="E5008" s="3">
        <v>0.488179</v>
      </c>
      <c r="F5008" s="3">
        <v>0.331062</v>
      </c>
      <c r="G5008" s="3">
        <v>0.26395</v>
      </c>
      <c r="H5008" s="3">
        <v>0.242644</v>
      </c>
      <c r="I5008" s="3">
        <v>0.230869</v>
      </c>
      <c r="J5008" s="3">
        <v>0.223254</v>
      </c>
      <c r="K5008" s="3">
        <v>0.217974</v>
      </c>
      <c r="L5008" s="3">
        <v>0.214149</v>
      </c>
      <c r="M5008" s="3">
        <v>0.211305</v>
      </c>
      <c r="N5008" s="3">
        <v>0.209165</v>
      </c>
      <c r="O5008" s="3">
        <v>0.207556</v>
      </c>
      <c r="P5008" s="3">
        <v>0.206361</v>
      </c>
      <c r="Q5008" s="3">
        <v>0.20472</v>
      </c>
      <c r="R5008" s="3" t="s">
        <v>69</v>
      </c>
      <c r="Z5008" s="1"/>
      <c r="AB5008" s="1"/>
      <c r="AF5008" s="1"/>
      <c r="AQ5008" s="1"/>
      <c r="AS5008" s="1"/>
      <c r="AT5008" s="1"/>
      <c r="AU5008" s="1"/>
      <c r="AV5008" s="1"/>
      <c r="AW5008" s="1"/>
      <c r="AX5008" s="1"/>
      <c r="AY5008" s="1"/>
      <c r="AZ5008" s="1"/>
      <c r="BA5008" s="1"/>
      <c r="BB5008" s="1"/>
    </row>
    <row r="5009" ht="15.75" customHeight="1">
      <c r="A5009" s="3">
        <v>1.0</v>
      </c>
      <c r="B5009" s="3">
        <v>1.0</v>
      </c>
      <c r="C5009" s="3">
        <v>1962.0</v>
      </c>
      <c r="D5009" s="3">
        <v>0.46746</v>
      </c>
      <c r="E5009" s="3">
        <v>0.482787</v>
      </c>
      <c r="F5009" s="3">
        <v>0.329492</v>
      </c>
      <c r="G5009" s="3">
        <v>0.263968</v>
      </c>
      <c r="H5009" s="3">
        <v>0.242941</v>
      </c>
      <c r="I5009" s="3">
        <v>0.231187</v>
      </c>
      <c r="J5009" s="3">
        <v>0.223575</v>
      </c>
      <c r="K5009" s="3">
        <v>0.218283</v>
      </c>
      <c r="L5009" s="3">
        <v>0.214432</v>
      </c>
      <c r="M5009" s="3">
        <v>0.211554</v>
      </c>
      <c r="N5009" s="3">
        <v>0.209376</v>
      </c>
      <c r="O5009" s="3">
        <v>0.207732</v>
      </c>
      <c r="P5009" s="3">
        <v>0.206507</v>
      </c>
      <c r="Q5009" s="3">
        <v>0.204823</v>
      </c>
      <c r="R5009" s="3" t="s">
        <v>69</v>
      </c>
      <c r="Z5009" s="1"/>
      <c r="AB5009" s="1"/>
      <c r="AF5009" s="1"/>
      <c r="AQ5009" s="1"/>
      <c r="AS5009" s="1"/>
      <c r="AT5009" s="1"/>
      <c r="AU5009" s="1"/>
      <c r="AV5009" s="1"/>
      <c r="AW5009" s="1"/>
      <c r="AX5009" s="1"/>
      <c r="AY5009" s="1"/>
      <c r="AZ5009" s="1"/>
      <c r="BA5009" s="1"/>
      <c r="BB5009" s="1"/>
    </row>
    <row r="5010" ht="15.75" customHeight="1">
      <c r="A5010" s="3">
        <v>1.0</v>
      </c>
      <c r="B5010" s="3">
        <v>1.0</v>
      </c>
      <c r="C5010" s="3">
        <v>1963.0</v>
      </c>
      <c r="D5010" s="3">
        <v>0.46746</v>
      </c>
      <c r="E5010" s="3">
        <v>0.502674</v>
      </c>
      <c r="F5010" s="3">
        <v>0.335496</v>
      </c>
      <c r="G5010" s="3">
        <v>0.264835</v>
      </c>
      <c r="H5010" s="3">
        <v>0.243296</v>
      </c>
      <c r="I5010" s="3">
        <v>0.23149</v>
      </c>
      <c r="J5010" s="3">
        <v>0.223873</v>
      </c>
      <c r="K5010" s="3">
        <v>0.21857</v>
      </c>
      <c r="L5010" s="3">
        <v>0.214696</v>
      </c>
      <c r="M5010" s="3">
        <v>0.211787</v>
      </c>
      <c r="N5010" s="3">
        <v>0.209575</v>
      </c>
      <c r="O5010" s="3">
        <v>0.207899</v>
      </c>
      <c r="P5010" s="3">
        <v>0.206647</v>
      </c>
      <c r="Q5010" s="3">
        <v>0.204929</v>
      </c>
      <c r="R5010" s="3" t="s">
        <v>69</v>
      </c>
      <c r="Z5010" s="1"/>
      <c r="AB5010" s="1"/>
      <c r="AF5010" s="1"/>
      <c r="AQ5010" s="1"/>
      <c r="AS5010" s="1"/>
      <c r="AT5010" s="1"/>
      <c r="AU5010" s="1"/>
      <c r="AV5010" s="1"/>
      <c r="AW5010" s="1"/>
      <c r="AX5010" s="1"/>
      <c r="AY5010" s="1"/>
      <c r="AZ5010" s="1"/>
      <c r="BA5010" s="1"/>
      <c r="BB5010" s="1"/>
    </row>
    <row r="5011" ht="15.75" customHeight="1">
      <c r="A5011" s="3">
        <v>1.0</v>
      </c>
      <c r="B5011" s="3">
        <v>1.0</v>
      </c>
      <c r="C5011" s="3">
        <v>1964.0</v>
      </c>
      <c r="D5011" s="3">
        <v>0.46746</v>
      </c>
      <c r="E5011" s="3">
        <v>0.511855</v>
      </c>
      <c r="F5011" s="3">
        <v>0.338292</v>
      </c>
      <c r="G5011" s="3">
        <v>0.265337</v>
      </c>
      <c r="H5011" s="3">
        <v>0.243609</v>
      </c>
      <c r="I5011" s="3">
        <v>0.231781</v>
      </c>
      <c r="J5011" s="3">
        <v>0.224161</v>
      </c>
      <c r="K5011" s="3">
        <v>0.218848</v>
      </c>
      <c r="L5011" s="3">
        <v>0.214952</v>
      </c>
      <c r="M5011" s="3">
        <v>0.212013</v>
      </c>
      <c r="N5011" s="3">
        <v>0.209769</v>
      </c>
      <c r="O5011" s="3">
        <v>0.208062</v>
      </c>
      <c r="P5011" s="3">
        <v>0.206784</v>
      </c>
      <c r="Q5011" s="3">
        <v>0.205034</v>
      </c>
      <c r="R5011" s="3" t="s">
        <v>69</v>
      </c>
      <c r="Z5011" s="1"/>
      <c r="AB5011" s="1"/>
      <c r="AF5011" s="1"/>
      <c r="AQ5011" s="1"/>
      <c r="AS5011" s="1"/>
      <c r="AT5011" s="1"/>
      <c r="AU5011" s="1"/>
      <c r="AV5011" s="1"/>
      <c r="AW5011" s="1"/>
      <c r="AX5011" s="1"/>
      <c r="AY5011" s="1"/>
      <c r="AZ5011" s="1"/>
      <c r="BA5011" s="1"/>
      <c r="BB5011" s="1"/>
    </row>
    <row r="5012" ht="15.75" customHeight="1">
      <c r="A5012" s="3">
        <v>1.0</v>
      </c>
      <c r="B5012" s="3">
        <v>1.0</v>
      </c>
      <c r="C5012" s="3">
        <v>1965.0</v>
      </c>
      <c r="D5012" s="3">
        <v>0.46746</v>
      </c>
      <c r="E5012" s="3">
        <v>0.530768</v>
      </c>
      <c r="F5012" s="3">
        <v>0.343983</v>
      </c>
      <c r="G5012" s="3">
        <v>0.266087</v>
      </c>
      <c r="H5012" s="3">
        <v>0.243828</v>
      </c>
      <c r="I5012" s="3">
        <v>0.23194</v>
      </c>
      <c r="J5012" s="3">
        <v>0.224314</v>
      </c>
      <c r="K5012" s="3">
        <v>0.218991</v>
      </c>
      <c r="L5012" s="3">
        <v>0.215071</v>
      </c>
      <c r="M5012" s="3">
        <v>0.212101</v>
      </c>
      <c r="N5012" s="3">
        <v>0.209823</v>
      </c>
      <c r="O5012" s="3">
        <v>0.208083</v>
      </c>
      <c r="P5012" s="3">
        <v>0.206778</v>
      </c>
      <c r="Q5012" s="3">
        <v>0.204995</v>
      </c>
      <c r="R5012" s="3" t="s">
        <v>69</v>
      </c>
      <c r="Z5012" s="1"/>
      <c r="AB5012" s="1"/>
      <c r="AF5012" s="1"/>
      <c r="AQ5012" s="1"/>
      <c r="AS5012" s="1"/>
      <c r="AT5012" s="1"/>
      <c r="AU5012" s="1"/>
      <c r="AV5012" s="1"/>
      <c r="AW5012" s="1"/>
      <c r="AX5012" s="1"/>
      <c r="AY5012" s="1"/>
      <c r="AZ5012" s="1"/>
      <c r="BA5012" s="1"/>
      <c r="BB5012" s="1"/>
    </row>
    <row r="5013" ht="15.75" customHeight="1">
      <c r="A5013" s="3">
        <v>1.0</v>
      </c>
      <c r="B5013" s="3">
        <v>1.0</v>
      </c>
      <c r="C5013" s="3">
        <v>1966.0</v>
      </c>
      <c r="D5013" s="3">
        <v>0.467459</v>
      </c>
      <c r="E5013" s="3">
        <v>0.52789</v>
      </c>
      <c r="F5013" s="3">
        <v>0.343035</v>
      </c>
      <c r="G5013" s="3">
        <v>0.265714</v>
      </c>
      <c r="H5013" s="3">
        <v>0.243445</v>
      </c>
      <c r="I5013" s="3">
        <v>0.231527</v>
      </c>
      <c r="J5013" s="3">
        <v>0.223897</v>
      </c>
      <c r="K5013" s="3">
        <v>0.218562</v>
      </c>
      <c r="L5013" s="3">
        <v>0.214618</v>
      </c>
      <c r="M5013" s="3">
        <v>0.211615</v>
      </c>
      <c r="N5013" s="3">
        <v>0.209301</v>
      </c>
      <c r="O5013" s="3">
        <v>0.207527</v>
      </c>
      <c r="P5013" s="3">
        <v>0.206193</v>
      </c>
      <c r="Q5013" s="3">
        <v>0.204374</v>
      </c>
      <c r="R5013" s="3" t="s">
        <v>69</v>
      </c>
      <c r="Z5013" s="1"/>
      <c r="AB5013" s="1"/>
      <c r="AF5013" s="1"/>
      <c r="AQ5013" s="1"/>
      <c r="AS5013" s="1"/>
      <c r="AT5013" s="1"/>
      <c r="AU5013" s="1"/>
      <c r="AV5013" s="1"/>
      <c r="AW5013" s="1"/>
      <c r="AX5013" s="1"/>
      <c r="AY5013" s="1"/>
      <c r="AZ5013" s="1"/>
      <c r="BA5013" s="1"/>
      <c r="BB5013" s="1"/>
    </row>
    <row r="5014" ht="15.75" customHeight="1">
      <c r="A5014" s="3">
        <v>1.0</v>
      </c>
      <c r="B5014" s="3">
        <v>1.0</v>
      </c>
      <c r="C5014" s="3">
        <v>1967.0</v>
      </c>
      <c r="D5014" s="3">
        <v>0.46746</v>
      </c>
      <c r="E5014" s="3">
        <v>0.544813</v>
      </c>
      <c r="F5014" s="3">
        <v>0.348257</v>
      </c>
      <c r="G5014" s="3">
        <v>0.266844</v>
      </c>
      <c r="H5014" s="3">
        <v>0.244279</v>
      </c>
      <c r="I5014" s="3">
        <v>0.232339</v>
      </c>
      <c r="J5014" s="3">
        <v>0.224708</v>
      </c>
      <c r="K5014" s="3">
        <v>0.21936</v>
      </c>
      <c r="L5014" s="3">
        <v>0.215392</v>
      </c>
      <c r="M5014" s="3">
        <v>0.212354</v>
      </c>
      <c r="N5014" s="3">
        <v>0.210003</v>
      </c>
      <c r="O5014" s="3">
        <v>0.208194</v>
      </c>
      <c r="P5014" s="3">
        <v>0.20683</v>
      </c>
      <c r="Q5014" s="3">
        <v>0.204974</v>
      </c>
      <c r="R5014" s="3" t="s">
        <v>69</v>
      </c>
      <c r="Z5014" s="1"/>
      <c r="AB5014" s="1"/>
      <c r="AF5014" s="1"/>
      <c r="AQ5014" s="1"/>
      <c r="AS5014" s="1"/>
      <c r="AT5014" s="1"/>
      <c r="AU5014" s="1"/>
      <c r="AV5014" s="1"/>
      <c r="AW5014" s="1"/>
      <c r="AX5014" s="1"/>
      <c r="AY5014" s="1"/>
      <c r="AZ5014" s="1"/>
      <c r="BA5014" s="1"/>
      <c r="BB5014" s="1"/>
    </row>
    <row r="5015" ht="15.75" customHeight="1">
      <c r="A5015" s="3">
        <v>1.0</v>
      </c>
      <c r="B5015" s="3">
        <v>1.0</v>
      </c>
      <c r="C5015" s="3">
        <v>1968.0</v>
      </c>
      <c r="D5015" s="3">
        <v>0.467462</v>
      </c>
      <c r="E5015" s="3">
        <v>0.548364</v>
      </c>
      <c r="F5015" s="3">
        <v>0.349616</v>
      </c>
      <c r="G5015" s="3">
        <v>0.268092</v>
      </c>
      <c r="H5015" s="3">
        <v>0.245963</v>
      </c>
      <c r="I5015" s="3">
        <v>0.234112</v>
      </c>
      <c r="J5015" s="3">
        <v>0.22649</v>
      </c>
      <c r="K5015" s="3">
        <v>0.221132</v>
      </c>
      <c r="L5015" s="3">
        <v>0.217136</v>
      </c>
      <c r="M5015" s="3">
        <v>0.214063</v>
      </c>
      <c r="N5015" s="3">
        <v>0.211672</v>
      </c>
      <c r="O5015" s="3">
        <v>0.209826</v>
      </c>
      <c r="P5015" s="3">
        <v>0.20843</v>
      </c>
      <c r="Q5015" s="3">
        <v>0.206533</v>
      </c>
      <c r="R5015" s="3" t="s">
        <v>69</v>
      </c>
      <c r="Z5015" s="1"/>
      <c r="AB5015" s="1"/>
      <c r="AF5015" s="1"/>
      <c r="AQ5015" s="1"/>
      <c r="AS5015" s="1"/>
      <c r="AT5015" s="1"/>
      <c r="AU5015" s="1"/>
      <c r="AV5015" s="1"/>
      <c r="AW5015" s="1"/>
      <c r="AX5015" s="1"/>
      <c r="AY5015" s="1"/>
      <c r="AZ5015" s="1"/>
      <c r="BA5015" s="1"/>
      <c r="BB5015" s="1"/>
    </row>
    <row r="5016" ht="15.75" customHeight="1">
      <c r="A5016" s="3">
        <v>1.0</v>
      </c>
      <c r="B5016" s="3">
        <v>1.0</v>
      </c>
      <c r="C5016" s="3">
        <v>1969.0</v>
      </c>
      <c r="D5016" s="3">
        <v>0.467462</v>
      </c>
      <c r="E5016" s="3">
        <v>0.57712</v>
      </c>
      <c r="F5016" s="3">
        <v>0.358352</v>
      </c>
      <c r="G5016" s="3">
        <v>0.26938</v>
      </c>
      <c r="H5016" s="3">
        <v>0.24627</v>
      </c>
      <c r="I5016" s="3">
        <v>0.234281</v>
      </c>
      <c r="J5016" s="3">
        <v>0.226644</v>
      </c>
      <c r="K5016" s="3">
        <v>0.221272</v>
      </c>
      <c r="L5016" s="3">
        <v>0.217248</v>
      </c>
      <c r="M5016" s="3">
        <v>0.214137</v>
      </c>
      <c r="N5016" s="3">
        <v>0.211705</v>
      </c>
      <c r="O5016" s="3">
        <v>0.209819</v>
      </c>
      <c r="P5016" s="3">
        <v>0.208391</v>
      </c>
      <c r="Q5016" s="3">
        <v>0.206452</v>
      </c>
      <c r="R5016" s="3" t="s">
        <v>69</v>
      </c>
      <c r="Z5016" s="1"/>
      <c r="AB5016" s="1"/>
      <c r="AF5016" s="1"/>
      <c r="AQ5016" s="1"/>
      <c r="AS5016" s="1"/>
      <c r="AT5016" s="1"/>
      <c r="AU5016" s="1"/>
      <c r="AV5016" s="1"/>
      <c r="AW5016" s="1"/>
      <c r="AX5016" s="1"/>
      <c r="AY5016" s="1"/>
      <c r="AZ5016" s="1"/>
      <c r="BA5016" s="1"/>
      <c r="BB5016" s="1"/>
    </row>
    <row r="5017" ht="15.75" customHeight="1">
      <c r="A5017" s="3">
        <v>1.0</v>
      </c>
      <c r="B5017" s="3">
        <v>1.0</v>
      </c>
      <c r="C5017" s="3">
        <v>1970.0</v>
      </c>
      <c r="D5017" s="3">
        <v>0.467462</v>
      </c>
      <c r="E5017" s="3">
        <v>0.563727</v>
      </c>
      <c r="F5017" s="3">
        <v>0.354371</v>
      </c>
      <c r="G5017" s="3">
        <v>0.269176</v>
      </c>
      <c r="H5017" s="3">
        <v>0.24676</v>
      </c>
      <c r="I5017" s="3">
        <v>0.234857</v>
      </c>
      <c r="J5017" s="3">
        <v>0.227229</v>
      </c>
      <c r="K5017" s="3">
        <v>0.221844</v>
      </c>
      <c r="L5017" s="3">
        <v>0.21779</v>
      </c>
      <c r="M5017" s="3">
        <v>0.214639</v>
      </c>
      <c r="N5017" s="3">
        <v>0.212163</v>
      </c>
      <c r="O5017" s="3">
        <v>0.210236</v>
      </c>
      <c r="P5017" s="3">
        <v>0.208772</v>
      </c>
      <c r="Q5017" s="3">
        <v>0.206787</v>
      </c>
      <c r="R5017" s="3" t="s">
        <v>69</v>
      </c>
      <c r="Z5017" s="1"/>
      <c r="AB5017" s="1"/>
      <c r="AF5017" s="1"/>
      <c r="AQ5017" s="1"/>
      <c r="AS5017" s="1"/>
      <c r="AT5017" s="1"/>
      <c r="AU5017" s="1"/>
      <c r="AV5017" s="1"/>
      <c r="AW5017" s="1"/>
      <c r="AX5017" s="1"/>
      <c r="AY5017" s="1"/>
      <c r="AZ5017" s="1"/>
      <c r="BA5017" s="1"/>
      <c r="BB5017" s="1"/>
    </row>
    <row r="5018" ht="15.75" customHeight="1">
      <c r="A5018" s="3">
        <v>1.0</v>
      </c>
      <c r="B5018" s="3">
        <v>1.0</v>
      </c>
      <c r="C5018" s="3">
        <v>1971.0</v>
      </c>
      <c r="D5018" s="3">
        <v>0.467463</v>
      </c>
      <c r="E5018" s="3">
        <v>0.553874</v>
      </c>
      <c r="F5018" s="3">
        <v>0.351515</v>
      </c>
      <c r="G5018" s="3">
        <v>0.269227</v>
      </c>
      <c r="H5018" s="3">
        <v>0.247293</v>
      </c>
      <c r="I5018" s="3">
        <v>0.235431</v>
      </c>
      <c r="J5018" s="3">
        <v>0.227807</v>
      </c>
      <c r="K5018" s="3">
        <v>0.222408</v>
      </c>
      <c r="L5018" s="3">
        <v>0.218324</v>
      </c>
      <c r="M5018" s="3">
        <v>0.215131</v>
      </c>
      <c r="N5018" s="3">
        <v>0.212609</v>
      </c>
      <c r="O5018" s="3">
        <v>0.210638</v>
      </c>
      <c r="P5018" s="3">
        <v>0.209138</v>
      </c>
      <c r="Q5018" s="3">
        <v>0.20711</v>
      </c>
      <c r="R5018" s="3" t="s">
        <v>69</v>
      </c>
      <c r="Z5018" s="1"/>
      <c r="AB5018" s="1"/>
      <c r="AF5018" s="1"/>
      <c r="AQ5018" s="1"/>
      <c r="AS5018" s="1"/>
      <c r="AT5018" s="1"/>
      <c r="AU5018" s="1"/>
      <c r="AV5018" s="1"/>
      <c r="AW5018" s="1"/>
      <c r="AX5018" s="1"/>
      <c r="AY5018" s="1"/>
      <c r="AZ5018" s="1"/>
      <c r="BA5018" s="1"/>
      <c r="BB5018" s="1"/>
    </row>
    <row r="5019" ht="15.75" customHeight="1">
      <c r="A5019" s="3">
        <v>1.0</v>
      </c>
      <c r="B5019" s="3">
        <v>1.0</v>
      </c>
      <c r="C5019" s="3">
        <v>1972.0</v>
      </c>
      <c r="D5019" s="3">
        <v>0.467462</v>
      </c>
      <c r="E5019" s="3">
        <v>0.547407</v>
      </c>
      <c r="F5019" s="3">
        <v>0.349548</v>
      </c>
      <c r="G5019" s="3">
        <v>0.268979</v>
      </c>
      <c r="H5019" s="3">
        <v>0.247312</v>
      </c>
      <c r="I5019" s="3">
        <v>0.235464</v>
      </c>
      <c r="J5019" s="3">
        <v>0.227841</v>
      </c>
      <c r="K5019" s="3">
        <v>0.222428</v>
      </c>
      <c r="L5019" s="3">
        <v>0.218315</v>
      </c>
      <c r="M5019" s="3">
        <v>0.215081</v>
      </c>
      <c r="N5019" s="3">
        <v>0.212515</v>
      </c>
      <c r="O5019" s="3">
        <v>0.210503</v>
      </c>
      <c r="P5019" s="3">
        <v>0.208967</v>
      </c>
      <c r="Q5019" s="3">
        <v>0.206902</v>
      </c>
      <c r="R5019" s="3" t="s">
        <v>69</v>
      </c>
      <c r="Z5019" s="1"/>
      <c r="AB5019" s="1"/>
      <c r="AF5019" s="1"/>
      <c r="AQ5019" s="1"/>
      <c r="AS5019" s="1"/>
      <c r="AT5019" s="1"/>
      <c r="AU5019" s="1"/>
      <c r="AV5019" s="1"/>
      <c r="AW5019" s="1"/>
      <c r="AX5019" s="1"/>
      <c r="AY5019" s="1"/>
      <c r="AZ5019" s="1"/>
      <c r="BA5019" s="1"/>
      <c r="BB5019" s="1"/>
    </row>
    <row r="5020" ht="15.75" customHeight="1">
      <c r="A5020" s="3">
        <v>1.0</v>
      </c>
      <c r="B5020" s="3">
        <v>1.0</v>
      </c>
      <c r="C5020" s="3">
        <v>1973.0</v>
      </c>
      <c r="D5020" s="3">
        <v>0.467464</v>
      </c>
      <c r="E5020" s="3">
        <v>0.552166</v>
      </c>
      <c r="F5020" s="3">
        <v>0.35138</v>
      </c>
      <c r="G5020" s="3">
        <v>0.27049</v>
      </c>
      <c r="H5020" s="3">
        <v>0.249028</v>
      </c>
      <c r="I5020" s="3">
        <v>0.237204</v>
      </c>
      <c r="J5020" s="3">
        <v>0.229583</v>
      </c>
      <c r="K5020" s="3">
        <v>0.224158</v>
      </c>
      <c r="L5020" s="3">
        <v>0.220016</v>
      </c>
      <c r="M5020" s="3">
        <v>0.216746</v>
      </c>
      <c r="N5020" s="3">
        <v>0.214139</v>
      </c>
      <c r="O5020" s="3">
        <v>0.212087</v>
      </c>
      <c r="P5020" s="3">
        <v>0.210518</v>
      </c>
      <c r="Q5020" s="3">
        <v>0.208423</v>
      </c>
      <c r="R5020" s="3" t="s">
        <v>69</v>
      </c>
      <c r="Z5020" s="1"/>
      <c r="AB5020" s="1"/>
      <c r="AF5020" s="1"/>
      <c r="AQ5020" s="1"/>
      <c r="AS5020" s="1"/>
      <c r="AT5020" s="1"/>
      <c r="AU5020" s="1"/>
      <c r="AV5020" s="1"/>
      <c r="AW5020" s="1"/>
      <c r="AX5020" s="1"/>
      <c r="AY5020" s="1"/>
      <c r="AZ5020" s="1"/>
      <c r="BA5020" s="1"/>
      <c r="BB5020" s="1"/>
    </row>
    <row r="5021" ht="15.75" customHeight="1">
      <c r="A5021" s="3">
        <v>1.0</v>
      </c>
      <c r="B5021" s="3">
        <v>1.0</v>
      </c>
      <c r="C5021" s="3">
        <v>1974.0</v>
      </c>
      <c r="D5021" s="3">
        <v>0.467465</v>
      </c>
      <c r="E5021" s="3">
        <v>0.55159</v>
      </c>
      <c r="F5021" s="3">
        <v>0.351223</v>
      </c>
      <c r="G5021" s="3">
        <v>0.270642</v>
      </c>
      <c r="H5021" s="3">
        <v>0.249417</v>
      </c>
      <c r="I5021" s="3">
        <v>0.23763</v>
      </c>
      <c r="J5021" s="3">
        <v>0.230013</v>
      </c>
      <c r="K5021" s="3">
        <v>0.224576</v>
      </c>
      <c r="L5021" s="3">
        <v>0.220407</v>
      </c>
      <c r="M5021" s="3">
        <v>0.2171</v>
      </c>
      <c r="N5021" s="3">
        <v>0.214453</v>
      </c>
      <c r="O5021" s="3">
        <v>0.212363</v>
      </c>
      <c r="P5021" s="3">
        <v>0.210763</v>
      </c>
      <c r="Q5021" s="3">
        <v>0.208629</v>
      </c>
      <c r="R5021" s="3" t="s">
        <v>69</v>
      </c>
      <c r="Z5021" s="1"/>
      <c r="AB5021" s="1"/>
      <c r="AF5021" s="1"/>
      <c r="AQ5021" s="1"/>
      <c r="AS5021" s="1"/>
      <c r="AT5021" s="1"/>
      <c r="AU5021" s="1"/>
      <c r="AV5021" s="1"/>
      <c r="AW5021" s="1"/>
      <c r="AX5021" s="1"/>
      <c r="AY5021" s="1"/>
      <c r="AZ5021" s="1"/>
      <c r="BA5021" s="1"/>
      <c r="BB5021" s="1"/>
    </row>
    <row r="5022" ht="15.75" customHeight="1">
      <c r="A5022" s="3">
        <v>1.0</v>
      </c>
      <c r="B5022" s="3">
        <v>1.0</v>
      </c>
      <c r="C5022" s="3">
        <v>1975.0</v>
      </c>
      <c r="D5022" s="3">
        <v>0.467471</v>
      </c>
      <c r="E5022" s="3">
        <v>0.553364</v>
      </c>
      <c r="F5022" s="3">
        <v>0.352864</v>
      </c>
      <c r="G5022" s="3">
        <v>0.274394</v>
      </c>
      <c r="H5022" s="3">
        <v>0.254147</v>
      </c>
      <c r="I5022" s="3">
        <v>0.242512</v>
      </c>
      <c r="J5022" s="3">
        <v>0.234912</v>
      </c>
      <c r="K5022" s="3">
        <v>0.229463</v>
      </c>
      <c r="L5022" s="3">
        <v>0.225267</v>
      </c>
      <c r="M5022" s="3">
        <v>0.221922</v>
      </c>
      <c r="N5022" s="3">
        <v>0.219234</v>
      </c>
      <c r="O5022" s="3">
        <v>0.217105</v>
      </c>
      <c r="P5022" s="3">
        <v>0.215471</v>
      </c>
      <c r="Q5022" s="3">
        <v>0.213295</v>
      </c>
      <c r="R5022" s="3" t="s">
        <v>69</v>
      </c>
      <c r="Z5022" s="1"/>
      <c r="AB5022" s="1"/>
      <c r="AF5022" s="1"/>
      <c r="AQ5022" s="1"/>
      <c r="AS5022" s="1"/>
      <c r="AT5022" s="1"/>
      <c r="AU5022" s="1"/>
      <c r="AV5022" s="1"/>
      <c r="AW5022" s="1"/>
      <c r="AX5022" s="1"/>
      <c r="AY5022" s="1"/>
      <c r="AZ5022" s="1"/>
      <c r="BA5022" s="1"/>
      <c r="BB5022" s="1"/>
    </row>
    <row r="5023" ht="15.75" customHeight="1">
      <c r="A5023" s="3">
        <v>1.0</v>
      </c>
      <c r="B5023" s="3">
        <v>1.0</v>
      </c>
      <c r="C5023" s="3">
        <v>1976.0</v>
      </c>
      <c r="D5023" s="3">
        <v>0.467469</v>
      </c>
      <c r="E5023" s="3">
        <v>0.561585</v>
      </c>
      <c r="F5023" s="3">
        <v>0.355071</v>
      </c>
      <c r="G5023" s="3">
        <v>0.273694</v>
      </c>
      <c r="H5023" s="3">
        <v>0.252646</v>
      </c>
      <c r="I5023" s="3">
        <v>0.240842</v>
      </c>
      <c r="J5023" s="3">
        <v>0.233221</v>
      </c>
      <c r="K5023" s="3">
        <v>0.227757</v>
      </c>
      <c r="L5023" s="3">
        <v>0.223533</v>
      </c>
      <c r="M5023" s="3">
        <v>0.220149</v>
      </c>
      <c r="N5023" s="3">
        <v>0.217419</v>
      </c>
      <c r="O5023" s="3">
        <v>0.215251</v>
      </c>
      <c r="P5023" s="3">
        <v>0.213583</v>
      </c>
      <c r="Q5023" s="3">
        <v>0.211365</v>
      </c>
      <c r="R5023" s="3" t="s">
        <v>69</v>
      </c>
      <c r="Z5023" s="1"/>
      <c r="AB5023" s="1"/>
      <c r="AF5023" s="1"/>
      <c r="AQ5023" s="1"/>
      <c r="AS5023" s="1"/>
      <c r="AT5023" s="1"/>
      <c r="AU5023" s="1"/>
      <c r="AV5023" s="1"/>
      <c r="AW5023" s="1"/>
      <c r="AX5023" s="1"/>
      <c r="AY5023" s="1"/>
      <c r="AZ5023" s="1"/>
      <c r="BA5023" s="1"/>
      <c r="BB5023" s="1"/>
    </row>
    <row r="5024" ht="15.75" customHeight="1">
      <c r="A5024" s="3">
        <v>1.0</v>
      </c>
      <c r="B5024" s="3">
        <v>1.0</v>
      </c>
      <c r="C5024" s="3">
        <v>1977.0</v>
      </c>
      <c r="D5024" s="3">
        <v>0.467475</v>
      </c>
      <c r="E5024" s="3">
        <v>0.582831</v>
      </c>
      <c r="F5024" s="3">
        <v>0.362326</v>
      </c>
      <c r="G5024" s="3">
        <v>0.277933</v>
      </c>
      <c r="H5024" s="3">
        <v>0.258197</v>
      </c>
      <c r="I5024" s="3">
        <v>0.246756</v>
      </c>
      <c r="J5024" s="3">
        <v>0.23918</v>
      </c>
      <c r="K5024" s="3">
        <v>0.233708</v>
      </c>
      <c r="L5024" s="3">
        <v>0.229454</v>
      </c>
      <c r="M5024" s="3">
        <v>0.226031</v>
      </c>
      <c r="N5024" s="3">
        <v>0.223256</v>
      </c>
      <c r="O5024" s="3">
        <v>0.221046</v>
      </c>
      <c r="P5024" s="3">
        <v>0.219344</v>
      </c>
      <c r="Q5024" s="3">
        <v>0.217081</v>
      </c>
      <c r="R5024" s="3" t="s">
        <v>69</v>
      </c>
      <c r="Z5024" s="1"/>
      <c r="AB5024" s="1"/>
      <c r="AF5024" s="1"/>
      <c r="AQ5024" s="1"/>
      <c r="AS5024" s="1"/>
      <c r="AT5024" s="1"/>
      <c r="AU5024" s="1"/>
      <c r="AV5024" s="1"/>
      <c r="AW5024" s="1"/>
      <c r="AX5024" s="1"/>
      <c r="AY5024" s="1"/>
      <c r="AZ5024" s="1"/>
      <c r="BA5024" s="1"/>
      <c r="BB5024" s="1"/>
    </row>
    <row r="5025" ht="15.75" customHeight="1">
      <c r="A5025" s="3">
        <v>1.0</v>
      </c>
      <c r="B5025" s="3">
        <v>1.0</v>
      </c>
      <c r="C5025" s="3">
        <v>1978.0</v>
      </c>
      <c r="D5025" s="3">
        <v>0.467473</v>
      </c>
      <c r="E5025" s="3">
        <v>0.59608</v>
      </c>
      <c r="F5025" s="3">
        <v>0.365994</v>
      </c>
      <c r="G5025" s="3">
        <v>0.277363</v>
      </c>
      <c r="H5025" s="3">
        <v>0.256855</v>
      </c>
      <c r="I5025" s="3">
        <v>0.24528</v>
      </c>
      <c r="J5025" s="3">
        <v>0.237688</v>
      </c>
      <c r="K5025" s="3">
        <v>0.2322</v>
      </c>
      <c r="L5025" s="3">
        <v>0.227913</v>
      </c>
      <c r="M5025" s="3">
        <v>0.224445</v>
      </c>
      <c r="N5025" s="3">
        <v>0.221623</v>
      </c>
      <c r="O5025" s="3">
        <v>0.219367</v>
      </c>
      <c r="P5025" s="3">
        <v>0.217625</v>
      </c>
      <c r="Q5025" s="3">
        <v>0.215317</v>
      </c>
      <c r="R5025" s="3" t="s">
        <v>69</v>
      </c>
      <c r="Z5025" s="1"/>
      <c r="AB5025" s="1"/>
      <c r="AF5025" s="1"/>
      <c r="AQ5025" s="1"/>
      <c r="AS5025" s="1"/>
      <c r="AT5025" s="1"/>
      <c r="AU5025" s="1"/>
      <c r="AV5025" s="1"/>
      <c r="AW5025" s="1"/>
      <c r="AX5025" s="1"/>
      <c r="AY5025" s="1"/>
      <c r="AZ5025" s="1"/>
      <c r="BA5025" s="1"/>
      <c r="BB5025" s="1"/>
    </row>
    <row r="5026" ht="15.75" customHeight="1">
      <c r="A5026" s="3">
        <v>1.0</v>
      </c>
      <c r="B5026" s="3">
        <v>1.0</v>
      </c>
      <c r="C5026" s="3">
        <v>1979.0</v>
      </c>
      <c r="D5026" s="3">
        <v>0.467472</v>
      </c>
      <c r="E5026" s="3">
        <v>0.606928</v>
      </c>
      <c r="F5026" s="3">
        <v>0.368955</v>
      </c>
      <c r="G5026" s="3">
        <v>0.277243</v>
      </c>
      <c r="H5026" s="3">
        <v>0.257052</v>
      </c>
      <c r="I5026" s="3">
        <v>0.245616</v>
      </c>
      <c r="J5026" s="3">
        <v>0.238043</v>
      </c>
      <c r="K5026" s="3">
        <v>0.23254</v>
      </c>
      <c r="L5026" s="3">
        <v>0.228219</v>
      </c>
      <c r="M5026" s="3">
        <v>0.224704</v>
      </c>
      <c r="N5026" s="3">
        <v>0.221829</v>
      </c>
      <c r="O5026" s="3">
        <v>0.219524</v>
      </c>
      <c r="P5026" s="3">
        <v>0.217741</v>
      </c>
      <c r="Q5026" s="3">
        <v>0.215381</v>
      </c>
      <c r="R5026" s="3" t="s">
        <v>69</v>
      </c>
      <c r="Z5026" s="1"/>
      <c r="AB5026" s="1"/>
      <c r="AF5026" s="1"/>
      <c r="AQ5026" s="1"/>
      <c r="AS5026" s="1"/>
      <c r="AT5026" s="1"/>
      <c r="AU5026" s="1"/>
      <c r="AV5026" s="1"/>
      <c r="AW5026" s="1"/>
      <c r="AX5026" s="1"/>
      <c r="AY5026" s="1"/>
      <c r="AZ5026" s="1"/>
      <c r="BA5026" s="1"/>
      <c r="BB5026" s="1"/>
    </row>
    <row r="5027" ht="15.75" customHeight="1">
      <c r="A5027" s="3">
        <v>1.0</v>
      </c>
      <c r="B5027" s="3">
        <v>1.0</v>
      </c>
      <c r="C5027" s="3">
        <v>1980.0</v>
      </c>
      <c r="D5027" s="3">
        <v>0.467468</v>
      </c>
      <c r="E5027" s="3">
        <v>0.610048</v>
      </c>
      <c r="F5027" s="3">
        <v>0.369409</v>
      </c>
      <c r="G5027" s="3">
        <v>0.275562</v>
      </c>
      <c r="H5027" s="3">
        <v>0.254377</v>
      </c>
      <c r="I5027" s="3">
        <v>0.242704</v>
      </c>
      <c r="J5027" s="3">
        <v>0.235103</v>
      </c>
      <c r="K5027" s="3">
        <v>0.22958</v>
      </c>
      <c r="L5027" s="3">
        <v>0.225222</v>
      </c>
      <c r="M5027" s="3">
        <v>0.221658</v>
      </c>
      <c r="N5027" s="3">
        <v>0.218729</v>
      </c>
      <c r="O5027" s="3">
        <v>0.216373</v>
      </c>
      <c r="P5027" s="3">
        <v>0.214547</v>
      </c>
      <c r="Q5027" s="3">
        <v>0.212136</v>
      </c>
      <c r="R5027" s="3" t="s">
        <v>69</v>
      </c>
      <c r="Z5027" s="1"/>
      <c r="AB5027" s="1"/>
      <c r="AF5027" s="1"/>
      <c r="AQ5027" s="1"/>
      <c r="AS5027" s="1"/>
      <c r="AT5027" s="1"/>
      <c r="AU5027" s="1"/>
      <c r="AV5027" s="1"/>
      <c r="AW5027" s="1"/>
      <c r="AX5027" s="1"/>
      <c r="AY5027" s="1"/>
      <c r="AZ5027" s="1"/>
      <c r="BA5027" s="1"/>
      <c r="BB5027" s="1"/>
    </row>
    <row r="5028" ht="15.75" customHeight="1">
      <c r="A5028" s="3">
        <v>1.0</v>
      </c>
      <c r="B5028" s="3">
        <v>1.0</v>
      </c>
      <c r="C5028" s="3">
        <v>1981.0</v>
      </c>
      <c r="D5028" s="3">
        <v>0.46747</v>
      </c>
      <c r="E5028" s="3">
        <v>0.593886</v>
      </c>
      <c r="F5028" s="3">
        <v>0.365079</v>
      </c>
      <c r="G5028" s="3">
        <v>0.276506</v>
      </c>
      <c r="H5028" s="3">
        <v>0.255809</v>
      </c>
      <c r="I5028" s="3">
        <v>0.244101</v>
      </c>
      <c r="J5028" s="3">
        <v>0.236493</v>
      </c>
      <c r="K5028" s="3">
        <v>0.23095</v>
      </c>
      <c r="L5028" s="3">
        <v>0.226549</v>
      </c>
      <c r="M5028" s="3">
        <v>0.222927</v>
      </c>
      <c r="N5028" s="3">
        <v>0.219936</v>
      </c>
      <c r="O5028" s="3">
        <v>0.21752</v>
      </c>
      <c r="P5028" s="3">
        <v>0.215644</v>
      </c>
      <c r="Q5028" s="3">
        <v>0.213169</v>
      </c>
      <c r="R5028" s="3" t="s">
        <v>69</v>
      </c>
      <c r="Z5028" s="1"/>
      <c r="AB5028" s="1"/>
      <c r="AF5028" s="1"/>
      <c r="AQ5028" s="1"/>
      <c r="AS5028" s="1"/>
      <c r="AT5028" s="1"/>
      <c r="AU5028" s="1"/>
      <c r="AV5028" s="1"/>
      <c r="AW5028" s="1"/>
      <c r="AX5028" s="1"/>
      <c r="AY5028" s="1"/>
      <c r="AZ5028" s="1"/>
      <c r="BA5028" s="1"/>
      <c r="BB5028" s="1"/>
    </row>
    <row r="5029" ht="15.75" customHeight="1">
      <c r="A5029" s="3">
        <v>1.0</v>
      </c>
      <c r="B5029" s="3">
        <v>1.0</v>
      </c>
      <c r="C5029" s="3">
        <v>1982.0</v>
      </c>
      <c r="D5029" s="3">
        <v>0.467472</v>
      </c>
      <c r="E5029" s="3">
        <v>0.570558</v>
      </c>
      <c r="F5029" s="3">
        <v>0.360142</v>
      </c>
      <c r="G5029" s="3">
        <v>0.285886</v>
      </c>
      <c r="H5029" s="3">
        <v>0.272272</v>
      </c>
      <c r="I5029" s="3">
        <v>0.260749</v>
      </c>
      <c r="J5029" s="3">
        <v>0.25313</v>
      </c>
      <c r="K5029" s="3">
        <v>0.24679</v>
      </c>
      <c r="L5029" s="3">
        <v>0.240655</v>
      </c>
      <c r="M5029" s="3">
        <v>0.234687</v>
      </c>
      <c r="N5029" s="3">
        <v>0.229129</v>
      </c>
      <c r="O5029" s="3">
        <v>0.224281</v>
      </c>
      <c r="P5029" s="3">
        <v>0.220348</v>
      </c>
      <c r="Q5029" s="3">
        <v>0.215399</v>
      </c>
      <c r="R5029" s="3" t="s">
        <v>69</v>
      </c>
      <c r="Z5029" s="1"/>
      <c r="AB5029" s="1"/>
      <c r="AF5029" s="1"/>
      <c r="AQ5029" s="1"/>
      <c r="AS5029" s="1"/>
      <c r="AT5029" s="1"/>
      <c r="AU5029" s="1"/>
      <c r="AV5029" s="1"/>
      <c r="AW5029" s="1"/>
      <c r="AX5029" s="1"/>
      <c r="AY5029" s="1"/>
      <c r="AZ5029" s="1"/>
      <c r="BA5029" s="1"/>
      <c r="BB5029" s="1"/>
    </row>
    <row r="5030" ht="15.75" customHeight="1">
      <c r="A5030" s="3">
        <v>1.0</v>
      </c>
      <c r="B5030" s="3">
        <v>1.0</v>
      </c>
      <c r="C5030" s="3">
        <v>1983.0</v>
      </c>
      <c r="D5030" s="3">
        <v>0.467478</v>
      </c>
      <c r="E5030" s="3">
        <v>0.57436</v>
      </c>
      <c r="F5030" s="3">
        <v>0.360376</v>
      </c>
      <c r="G5030" s="3">
        <v>0.279511</v>
      </c>
      <c r="H5030" s="3">
        <v>0.26031</v>
      </c>
      <c r="I5030" s="3">
        <v>0.24886</v>
      </c>
      <c r="J5030" s="3">
        <v>0.24128</v>
      </c>
      <c r="K5030" s="3">
        <v>0.235775</v>
      </c>
      <c r="L5030" s="3">
        <v>0.231452</v>
      </c>
      <c r="M5030" s="3">
        <v>0.227934</v>
      </c>
      <c r="N5030" s="3">
        <v>0.225056</v>
      </c>
      <c r="O5030" s="3">
        <v>0.222748</v>
      </c>
      <c r="P5030" s="3">
        <v>0.220963</v>
      </c>
      <c r="Q5030" s="3">
        <v>0.218607</v>
      </c>
      <c r="R5030" s="3" t="s">
        <v>69</v>
      </c>
      <c r="Z5030" s="1"/>
      <c r="AB5030" s="1"/>
      <c r="AF5030" s="1"/>
      <c r="AQ5030" s="1"/>
      <c r="AS5030" s="1"/>
      <c r="AT5030" s="1"/>
      <c r="AU5030" s="1"/>
      <c r="AV5030" s="1"/>
      <c r="AW5030" s="1"/>
      <c r="AX5030" s="1"/>
      <c r="AY5030" s="1"/>
      <c r="AZ5030" s="1"/>
      <c r="BA5030" s="1"/>
      <c r="BB5030" s="1"/>
    </row>
    <row r="5031" ht="15.75" customHeight="1">
      <c r="A5031" s="3">
        <v>1.0</v>
      </c>
      <c r="B5031" s="3">
        <v>1.0</v>
      </c>
      <c r="C5031" s="3">
        <v>1984.0</v>
      </c>
      <c r="D5031" s="3">
        <v>0.467503</v>
      </c>
      <c r="E5031" s="3">
        <v>0.599024</v>
      </c>
      <c r="F5031" s="3">
        <v>0.370749</v>
      </c>
      <c r="G5031" s="3">
        <v>0.294365</v>
      </c>
      <c r="H5031" s="3">
        <v>0.28523</v>
      </c>
      <c r="I5031" s="3">
        <v>0.276076</v>
      </c>
      <c r="J5031" s="3">
        <v>0.268774</v>
      </c>
      <c r="K5031" s="3">
        <v>0.263154</v>
      </c>
      <c r="L5031" s="3">
        <v>0.258518</v>
      </c>
      <c r="M5031" s="3">
        <v>0.254574</v>
      </c>
      <c r="N5031" s="3">
        <v>0.25123</v>
      </c>
      <c r="O5031" s="3">
        <v>0.248479</v>
      </c>
      <c r="P5031" s="3">
        <v>0.246319</v>
      </c>
      <c r="Q5031" s="3">
        <v>0.243515</v>
      </c>
      <c r="R5031" s="3" t="s">
        <v>69</v>
      </c>
      <c r="Z5031" s="1"/>
      <c r="AB5031" s="1"/>
      <c r="AF5031" s="1"/>
      <c r="AQ5031" s="1"/>
      <c r="AS5031" s="1"/>
      <c r="AT5031" s="1"/>
      <c r="AU5031" s="1"/>
      <c r="AV5031" s="1"/>
      <c r="AW5031" s="1"/>
      <c r="AX5031" s="1"/>
      <c r="AY5031" s="1"/>
      <c r="AZ5031" s="1"/>
      <c r="BA5031" s="1"/>
      <c r="BB5031" s="1"/>
    </row>
    <row r="5032" ht="15.75" customHeight="1">
      <c r="A5032" s="3">
        <v>1.0</v>
      </c>
      <c r="B5032" s="3">
        <v>1.0</v>
      </c>
      <c r="C5032" s="3">
        <v>1985.0</v>
      </c>
      <c r="D5032" s="3">
        <v>0.467508</v>
      </c>
      <c r="E5032" s="3">
        <v>0.589815</v>
      </c>
      <c r="F5032" s="3">
        <v>0.369929</v>
      </c>
      <c r="G5032" s="3">
        <v>0.301208</v>
      </c>
      <c r="H5032" s="3">
        <v>0.294514</v>
      </c>
      <c r="I5032" s="3">
        <v>0.285143</v>
      </c>
      <c r="J5032" s="3">
        <v>0.277796</v>
      </c>
      <c r="K5032" s="3">
        <v>0.271801</v>
      </c>
      <c r="L5032" s="3">
        <v>0.266355</v>
      </c>
      <c r="M5032" s="3">
        <v>0.261316</v>
      </c>
      <c r="N5032" s="3">
        <v>0.256774</v>
      </c>
      <c r="O5032" s="3">
        <v>0.252888</v>
      </c>
      <c r="P5032" s="3">
        <v>0.249769</v>
      </c>
      <c r="Q5032" s="3">
        <v>0.245809</v>
      </c>
      <c r="R5032" s="3" t="s">
        <v>69</v>
      </c>
      <c r="Z5032" s="1"/>
      <c r="AB5032" s="1"/>
      <c r="AF5032" s="1"/>
      <c r="AQ5032" s="1"/>
      <c r="AS5032" s="1"/>
      <c r="AT5032" s="1"/>
      <c r="AU5032" s="1"/>
      <c r="AV5032" s="1"/>
      <c r="AW5032" s="1"/>
      <c r="AX5032" s="1"/>
      <c r="AY5032" s="1"/>
      <c r="AZ5032" s="1"/>
      <c r="BA5032" s="1"/>
      <c r="BB5032" s="1"/>
    </row>
    <row r="5033" ht="15.75" customHeight="1">
      <c r="A5033" s="3">
        <v>1.0</v>
      </c>
      <c r="B5033" s="3">
        <v>1.0</v>
      </c>
      <c r="C5033" s="3">
        <v>1986.0</v>
      </c>
      <c r="D5033" s="3">
        <v>0.467517</v>
      </c>
      <c r="E5033" s="3">
        <v>0.625739</v>
      </c>
      <c r="F5033" s="3">
        <v>0.384655</v>
      </c>
      <c r="G5033" s="3">
        <v>0.322015</v>
      </c>
      <c r="H5033" s="3">
        <v>0.327239</v>
      </c>
      <c r="I5033" s="3">
        <v>0.318655</v>
      </c>
      <c r="J5033" s="3">
        <v>0.31136</v>
      </c>
      <c r="K5033" s="3">
        <v>0.304096</v>
      </c>
      <c r="L5033" s="3">
        <v>0.295877</v>
      </c>
      <c r="M5033" s="3">
        <v>0.287085</v>
      </c>
      <c r="N5033" s="3">
        <v>0.278437</v>
      </c>
      <c r="O5033" s="3">
        <v>0.270661</v>
      </c>
      <c r="P5033" s="3">
        <v>0.264251</v>
      </c>
      <c r="Q5033" s="3">
        <v>0.256334</v>
      </c>
      <c r="R5033" s="3" t="s">
        <v>69</v>
      </c>
      <c r="Z5033" s="1"/>
      <c r="AB5033" s="1"/>
      <c r="AF5033" s="1"/>
      <c r="AQ5033" s="1"/>
      <c r="AS5033" s="1"/>
      <c r="AT5033" s="1"/>
      <c r="AU5033" s="1"/>
      <c r="AV5033" s="1"/>
      <c r="AW5033" s="1"/>
      <c r="AX5033" s="1"/>
      <c r="AY5033" s="1"/>
      <c r="AZ5033" s="1"/>
      <c r="BA5033" s="1"/>
      <c r="BB5033" s="1"/>
    </row>
    <row r="5034" ht="15.75" customHeight="1">
      <c r="A5034" s="3">
        <v>1.0</v>
      </c>
      <c r="B5034" s="3">
        <v>1.0</v>
      </c>
      <c r="C5034" s="3">
        <v>1987.0</v>
      </c>
      <c r="D5034" s="3">
        <v>0.467515</v>
      </c>
      <c r="E5034" s="3">
        <v>0.585135</v>
      </c>
      <c r="F5034" s="3">
        <v>0.372228</v>
      </c>
      <c r="G5034" s="3">
        <v>0.321603</v>
      </c>
      <c r="H5034" s="3">
        <v>0.330953</v>
      </c>
      <c r="I5034" s="3">
        <v>0.322913</v>
      </c>
      <c r="J5034" s="3">
        <v>0.315674</v>
      </c>
      <c r="K5034" s="3">
        <v>0.308214</v>
      </c>
      <c r="L5034" s="3">
        <v>0.299554</v>
      </c>
      <c r="M5034" s="3">
        <v>0.290163</v>
      </c>
      <c r="N5034" s="3">
        <v>0.280862</v>
      </c>
      <c r="O5034" s="3">
        <v>0.272465</v>
      </c>
      <c r="P5034" s="3">
        <v>0.265531</v>
      </c>
      <c r="Q5034" s="3">
        <v>0.25698</v>
      </c>
      <c r="R5034" s="3" t="s">
        <v>69</v>
      </c>
      <c r="Z5034" s="1"/>
      <c r="AB5034" s="1"/>
      <c r="AF5034" s="1"/>
      <c r="AQ5034" s="1"/>
      <c r="AS5034" s="1"/>
      <c r="AT5034" s="1"/>
      <c r="AU5034" s="1"/>
      <c r="AV5034" s="1"/>
      <c r="AW5034" s="1"/>
      <c r="AX5034" s="1"/>
      <c r="AY5034" s="1"/>
      <c r="AZ5034" s="1"/>
      <c r="BA5034" s="1"/>
      <c r="BB5034" s="1"/>
    </row>
    <row r="5035" ht="15.75" customHeight="1">
      <c r="A5035" s="3">
        <v>1.0</v>
      </c>
      <c r="B5035" s="3">
        <v>1.0</v>
      </c>
      <c r="C5035" s="3">
        <v>1988.0</v>
      </c>
      <c r="D5035" s="3">
        <v>0.467515</v>
      </c>
      <c r="E5035" s="3">
        <v>0.562596</v>
      </c>
      <c r="F5035" s="3">
        <v>0.367681</v>
      </c>
      <c r="G5035" s="3">
        <v>0.332267</v>
      </c>
      <c r="H5035" s="3">
        <v>0.34992</v>
      </c>
      <c r="I5035" s="3">
        <v>0.342131</v>
      </c>
      <c r="J5035" s="3">
        <v>0.334886</v>
      </c>
      <c r="K5035" s="3">
        <v>0.326488</v>
      </c>
      <c r="L5035" s="3">
        <v>0.315785</v>
      </c>
      <c r="M5035" s="3">
        <v>0.303631</v>
      </c>
      <c r="N5035" s="3">
        <v>0.291307</v>
      </c>
      <c r="O5035" s="3">
        <v>0.280045</v>
      </c>
      <c r="P5035" s="3">
        <v>0.27069</v>
      </c>
      <c r="Q5035" s="3">
        <v>0.259211</v>
      </c>
      <c r="R5035" s="3" t="s">
        <v>69</v>
      </c>
      <c r="Z5035" s="1"/>
      <c r="AB5035" s="1"/>
      <c r="AF5035" s="1"/>
      <c r="AQ5035" s="1"/>
      <c r="AS5035" s="1"/>
      <c r="AT5035" s="1"/>
      <c r="AU5035" s="1"/>
      <c r="AV5035" s="1"/>
      <c r="AW5035" s="1"/>
      <c r="AX5035" s="1"/>
      <c r="AY5035" s="1"/>
      <c r="AZ5035" s="1"/>
      <c r="BA5035" s="1"/>
      <c r="BB5035" s="1"/>
    </row>
    <row r="5036" ht="15.75" customHeight="1">
      <c r="A5036" s="3">
        <v>1.0</v>
      </c>
      <c r="B5036" s="3">
        <v>1.0</v>
      </c>
      <c r="C5036" s="3">
        <v>1989.0</v>
      </c>
      <c r="D5036" s="3">
        <v>0.467518</v>
      </c>
      <c r="E5036" s="3">
        <v>0.570143</v>
      </c>
      <c r="F5036" s="3">
        <v>0.367374</v>
      </c>
      <c r="G5036" s="3">
        <v>0.319708</v>
      </c>
      <c r="H5036" s="3">
        <v>0.329517</v>
      </c>
      <c r="I5036" s="3">
        <v>0.321958</v>
      </c>
      <c r="J5036" s="3">
        <v>0.314787</v>
      </c>
      <c r="K5036" s="3">
        <v>0.307568</v>
      </c>
      <c r="L5036" s="3">
        <v>0.299417</v>
      </c>
      <c r="M5036" s="3">
        <v>0.290715</v>
      </c>
      <c r="N5036" s="3">
        <v>0.282167</v>
      </c>
      <c r="O5036" s="3">
        <v>0.274484</v>
      </c>
      <c r="P5036" s="3">
        <v>0.268155</v>
      </c>
      <c r="Q5036" s="3">
        <v>0.260306</v>
      </c>
      <c r="R5036" s="3" t="s">
        <v>69</v>
      </c>
      <c r="Z5036" s="1"/>
      <c r="AB5036" s="1"/>
      <c r="AF5036" s="1"/>
      <c r="AQ5036" s="1"/>
      <c r="AS5036" s="1"/>
      <c r="AT5036" s="1"/>
      <c r="AU5036" s="1"/>
      <c r="AV5036" s="1"/>
      <c r="AW5036" s="1"/>
      <c r="AX5036" s="1"/>
      <c r="AY5036" s="1"/>
      <c r="AZ5036" s="1"/>
      <c r="BA5036" s="1"/>
      <c r="BB5036" s="1"/>
    </row>
    <row r="5037" ht="15.75" customHeight="1">
      <c r="A5037" s="3">
        <v>1.0</v>
      </c>
      <c r="B5037" s="3">
        <v>1.0</v>
      </c>
      <c r="C5037" s="3">
        <v>1990.0</v>
      </c>
      <c r="D5037" s="3">
        <v>0.467555</v>
      </c>
      <c r="E5037" s="3">
        <v>0.536476</v>
      </c>
      <c r="F5037" s="3">
        <v>0.365934</v>
      </c>
      <c r="G5037" s="3">
        <v>0.348846</v>
      </c>
      <c r="H5037" s="3">
        <v>0.368627</v>
      </c>
      <c r="I5037" s="3">
        <v>0.361405</v>
      </c>
      <c r="J5037" s="3">
        <v>0.354229</v>
      </c>
      <c r="K5037" s="3">
        <v>0.346212</v>
      </c>
      <c r="L5037" s="3">
        <v>0.336327</v>
      </c>
      <c r="M5037" s="3">
        <v>0.325279</v>
      </c>
      <c r="N5037" s="3">
        <v>0.314164</v>
      </c>
      <c r="O5037" s="3">
        <v>0.304048</v>
      </c>
      <c r="P5037" s="3">
        <v>0.295661</v>
      </c>
      <c r="Q5037" s="3">
        <v>0.285314</v>
      </c>
      <c r="R5037" s="3" t="s">
        <v>69</v>
      </c>
      <c r="Z5037" s="1"/>
      <c r="AB5037" s="1"/>
      <c r="AF5037" s="1"/>
      <c r="AQ5037" s="1"/>
      <c r="AS5037" s="1"/>
      <c r="AT5037" s="1"/>
      <c r="AU5037" s="1"/>
      <c r="AV5037" s="1"/>
      <c r="AW5037" s="1"/>
      <c r="AX5037" s="1"/>
      <c r="AY5037" s="1"/>
      <c r="AZ5037" s="1"/>
      <c r="BA5037" s="1"/>
      <c r="BB5037" s="1"/>
    </row>
    <row r="5038" ht="15.75" customHeight="1">
      <c r="A5038" s="3">
        <v>1.0</v>
      </c>
      <c r="B5038" s="3">
        <v>1.0</v>
      </c>
      <c r="C5038" s="3">
        <v>1991.0</v>
      </c>
      <c r="D5038" s="3">
        <v>0.467542</v>
      </c>
      <c r="E5038" s="3">
        <v>0.541649</v>
      </c>
      <c r="F5038" s="3">
        <v>0.365773</v>
      </c>
      <c r="G5038" s="3">
        <v>0.343362</v>
      </c>
      <c r="H5038" s="3">
        <v>0.361074</v>
      </c>
      <c r="I5038" s="3">
        <v>0.353285</v>
      </c>
      <c r="J5038" s="3">
        <v>0.346038</v>
      </c>
      <c r="K5038" s="3">
        <v>0.337905</v>
      </c>
      <c r="L5038" s="3">
        <v>0.327781</v>
      </c>
      <c r="M5038" s="3">
        <v>0.31641</v>
      </c>
      <c r="N5038" s="3">
        <v>0.304943</v>
      </c>
      <c r="O5038" s="3">
        <v>0.294494</v>
      </c>
      <c r="P5038" s="3">
        <v>0.285825</v>
      </c>
      <c r="Q5038" s="3">
        <v>0.275121</v>
      </c>
      <c r="R5038" s="3" t="s">
        <v>69</v>
      </c>
      <c r="Z5038" s="1"/>
      <c r="AB5038" s="1"/>
      <c r="AF5038" s="1"/>
      <c r="AQ5038" s="1"/>
      <c r="AS5038" s="1"/>
      <c r="AT5038" s="1"/>
      <c r="AU5038" s="1"/>
      <c r="AV5038" s="1"/>
      <c r="AW5038" s="1"/>
      <c r="AX5038" s="1"/>
      <c r="AY5038" s="1"/>
      <c r="AZ5038" s="1"/>
      <c r="BA5038" s="1"/>
      <c r="BB5038" s="1"/>
    </row>
    <row r="5039" ht="15.75" customHeight="1">
      <c r="A5039" s="3">
        <v>1.0</v>
      </c>
      <c r="B5039" s="3">
        <v>1.0</v>
      </c>
      <c r="C5039" s="3">
        <v>1992.0</v>
      </c>
      <c r="D5039" s="3">
        <v>0.467572</v>
      </c>
      <c r="E5039" s="3">
        <v>0.608913</v>
      </c>
      <c r="F5039" s="3">
        <v>0.391984</v>
      </c>
      <c r="G5039" s="3">
        <v>0.370397</v>
      </c>
      <c r="H5039" s="3">
        <v>0.398944</v>
      </c>
      <c r="I5039" s="3">
        <v>0.392537</v>
      </c>
      <c r="J5039" s="3">
        <v>0.385431</v>
      </c>
      <c r="K5039" s="3">
        <v>0.376548</v>
      </c>
      <c r="L5039" s="3">
        <v>0.364758</v>
      </c>
      <c r="M5039" s="3">
        <v>0.351132</v>
      </c>
      <c r="N5039" s="3">
        <v>0.337198</v>
      </c>
      <c r="O5039" s="3">
        <v>0.32441</v>
      </c>
      <c r="P5039" s="3">
        <v>0.313764</v>
      </c>
      <c r="Q5039" s="3">
        <v>0.300662</v>
      </c>
      <c r="R5039" s="3" t="s">
        <v>69</v>
      </c>
      <c r="Z5039" s="1"/>
      <c r="AB5039" s="1"/>
      <c r="AF5039" s="1"/>
      <c r="AQ5039" s="1"/>
      <c r="AS5039" s="1"/>
      <c r="AT5039" s="1"/>
      <c r="AU5039" s="1"/>
      <c r="AV5039" s="1"/>
      <c r="AW5039" s="1"/>
      <c r="AX5039" s="1"/>
      <c r="AY5039" s="1"/>
      <c r="AZ5039" s="1"/>
      <c r="BA5039" s="1"/>
      <c r="BB5039" s="1"/>
    </row>
    <row r="5040" ht="15.75" customHeight="1">
      <c r="A5040" s="3">
        <v>1.0</v>
      </c>
      <c r="B5040" s="3">
        <v>1.0</v>
      </c>
      <c r="C5040" s="3">
        <v>1993.0</v>
      </c>
      <c r="D5040" s="3">
        <v>0.467608</v>
      </c>
      <c r="E5040" s="3">
        <v>0.712288</v>
      </c>
      <c r="F5040" s="3">
        <v>0.428422</v>
      </c>
      <c r="G5040" s="3">
        <v>0.389365</v>
      </c>
      <c r="H5040" s="3">
        <v>0.41556</v>
      </c>
      <c r="I5040" s="3">
        <v>0.409265</v>
      </c>
      <c r="J5040" s="3">
        <v>0.402185</v>
      </c>
      <c r="K5040" s="3">
        <v>0.393673</v>
      </c>
      <c r="L5040" s="3">
        <v>0.382685</v>
      </c>
      <c r="M5040" s="3">
        <v>0.370144</v>
      </c>
      <c r="N5040" s="3">
        <v>0.357396</v>
      </c>
      <c r="O5040" s="3">
        <v>0.345732</v>
      </c>
      <c r="P5040" s="3">
        <v>0.336036</v>
      </c>
      <c r="Q5040" s="3">
        <v>0.324098</v>
      </c>
      <c r="R5040" s="3" t="s">
        <v>69</v>
      </c>
      <c r="Z5040" s="1"/>
      <c r="AB5040" s="1"/>
      <c r="AF5040" s="1"/>
      <c r="AQ5040" s="1"/>
      <c r="AS5040" s="1"/>
      <c r="AT5040" s="1"/>
      <c r="AU5040" s="1"/>
      <c r="AV5040" s="1"/>
      <c r="AW5040" s="1"/>
      <c r="AX5040" s="1"/>
      <c r="AY5040" s="1"/>
      <c r="AZ5040" s="1"/>
      <c r="BA5040" s="1"/>
      <c r="BB5040" s="1"/>
    </row>
    <row r="5041" ht="15.75" customHeight="1">
      <c r="A5041" s="3">
        <v>1.0</v>
      </c>
      <c r="B5041" s="3">
        <v>1.0</v>
      </c>
      <c r="C5041" s="3">
        <v>1994.0</v>
      </c>
      <c r="D5041" s="3">
        <v>0.467617</v>
      </c>
      <c r="E5041" s="3">
        <v>0.792764</v>
      </c>
      <c r="F5041" s="3">
        <v>0.452882</v>
      </c>
      <c r="G5041" s="3">
        <v>0.392427</v>
      </c>
      <c r="H5041" s="3">
        <v>0.415993</v>
      </c>
      <c r="I5041" s="3">
        <v>0.410075</v>
      </c>
      <c r="J5041" s="3">
        <v>0.403062</v>
      </c>
      <c r="K5041" s="3">
        <v>0.394941</v>
      </c>
      <c r="L5041" s="3">
        <v>0.384788</v>
      </c>
      <c r="M5041" s="3">
        <v>0.373377</v>
      </c>
      <c r="N5041" s="3">
        <v>0.361864</v>
      </c>
      <c r="O5041" s="3">
        <v>0.351371</v>
      </c>
      <c r="P5041" s="3">
        <v>0.342666</v>
      </c>
      <c r="Q5041" s="3">
        <v>0.331938</v>
      </c>
      <c r="R5041" s="3" t="s">
        <v>69</v>
      </c>
      <c r="Z5041" s="1"/>
      <c r="AB5041" s="1"/>
      <c r="AF5041" s="1"/>
      <c r="AQ5041" s="1"/>
      <c r="AS5041" s="1"/>
      <c r="AT5041" s="1"/>
      <c r="AU5041" s="1"/>
      <c r="AV5041" s="1"/>
      <c r="AW5041" s="1"/>
      <c r="AX5041" s="1"/>
      <c r="AY5041" s="1"/>
      <c r="AZ5041" s="1"/>
      <c r="BA5041" s="1"/>
      <c r="BB5041" s="1"/>
    </row>
    <row r="5042" ht="15.75" customHeight="1">
      <c r="A5042" s="3">
        <v>1.0</v>
      </c>
      <c r="B5042" s="3">
        <v>1.0</v>
      </c>
      <c r="C5042" s="3">
        <v>1995.0</v>
      </c>
      <c r="D5042" s="3">
        <v>0.467609</v>
      </c>
      <c r="E5042" s="3">
        <v>0.727636</v>
      </c>
      <c r="F5042" s="3">
        <v>0.436804</v>
      </c>
      <c r="G5042" s="3">
        <v>0.403946</v>
      </c>
      <c r="H5042" s="3">
        <v>0.4331</v>
      </c>
      <c r="I5042" s="3">
        <v>0.42552</v>
      </c>
      <c r="J5042" s="3">
        <v>0.418239</v>
      </c>
      <c r="K5042" s="3">
        <v>0.408659</v>
      </c>
      <c r="L5042" s="3">
        <v>0.395391</v>
      </c>
      <c r="M5042" s="3">
        <v>0.379767</v>
      </c>
      <c r="N5042" s="3">
        <v>0.363648</v>
      </c>
      <c r="O5042" s="3">
        <v>0.348788</v>
      </c>
      <c r="P5042" s="3">
        <v>0.336391</v>
      </c>
      <c r="Q5042" s="3">
        <v>0.321196</v>
      </c>
      <c r="R5042" s="3" t="s">
        <v>69</v>
      </c>
      <c r="Z5042" s="1"/>
      <c r="AB5042" s="1"/>
      <c r="AF5042" s="1"/>
      <c r="AQ5042" s="1"/>
      <c r="AS5042" s="1"/>
      <c r="AT5042" s="1"/>
      <c r="AU5042" s="1"/>
      <c r="AV5042" s="1"/>
      <c r="AW5042" s="1"/>
      <c r="AX5042" s="1"/>
      <c r="AY5042" s="1"/>
      <c r="AZ5042" s="1"/>
      <c r="BA5042" s="1"/>
      <c r="BB5042" s="1"/>
    </row>
    <row r="5043" ht="15.75" customHeight="1">
      <c r="A5043" s="3">
        <v>1.0</v>
      </c>
      <c r="B5043" s="3">
        <v>1.0</v>
      </c>
      <c r="C5043" s="3">
        <v>1996.0</v>
      </c>
      <c r="D5043" s="3">
        <v>0.467594</v>
      </c>
      <c r="E5043" s="3">
        <v>0.679539</v>
      </c>
      <c r="F5043" s="3">
        <v>0.414115</v>
      </c>
      <c r="G5043" s="3">
        <v>0.367467</v>
      </c>
      <c r="H5043" s="3">
        <v>0.381918</v>
      </c>
      <c r="I5043" s="3">
        <v>0.374722</v>
      </c>
      <c r="J5043" s="3">
        <v>0.367575</v>
      </c>
      <c r="K5043" s="3">
        <v>0.360202</v>
      </c>
      <c r="L5043" s="3">
        <v>0.351712</v>
      </c>
      <c r="M5043" s="3">
        <v>0.342551</v>
      </c>
      <c r="N5043" s="3">
        <v>0.3335</v>
      </c>
      <c r="O5043" s="3">
        <v>0.325341</v>
      </c>
      <c r="P5043" s="3">
        <v>0.318609</v>
      </c>
      <c r="Q5043" s="3">
        <v>0.310262</v>
      </c>
      <c r="R5043" s="3" t="s">
        <v>69</v>
      </c>
      <c r="Z5043" s="1"/>
      <c r="AB5043" s="1"/>
      <c r="AF5043" s="1"/>
      <c r="AQ5043" s="1"/>
      <c r="AS5043" s="1"/>
      <c r="AT5043" s="1"/>
      <c r="AU5043" s="1"/>
      <c r="AV5043" s="1"/>
      <c r="AW5043" s="1"/>
      <c r="AX5043" s="1"/>
      <c r="AY5043" s="1"/>
      <c r="AZ5043" s="1"/>
      <c r="BA5043" s="1"/>
      <c r="BB5043" s="1"/>
    </row>
    <row r="5044" ht="15.75" customHeight="1">
      <c r="A5044" s="3">
        <v>1.0</v>
      </c>
      <c r="B5044" s="3">
        <v>1.0</v>
      </c>
      <c r="C5044" s="3">
        <v>1997.0</v>
      </c>
      <c r="D5044" s="3">
        <v>0.467619</v>
      </c>
      <c r="E5044" s="3">
        <v>0.677782</v>
      </c>
      <c r="F5044" s="3">
        <v>0.416099</v>
      </c>
      <c r="G5044" s="3">
        <v>0.38351</v>
      </c>
      <c r="H5044" s="3">
        <v>0.415158</v>
      </c>
      <c r="I5044" s="3">
        <v>0.411638</v>
      </c>
      <c r="J5044" s="3">
        <v>0.40493</v>
      </c>
      <c r="K5044" s="3">
        <v>0.397225</v>
      </c>
      <c r="L5044" s="3">
        <v>0.387914</v>
      </c>
      <c r="M5044" s="3">
        <v>0.377635</v>
      </c>
      <c r="N5044" s="3">
        <v>0.367362</v>
      </c>
      <c r="O5044" s="3">
        <v>0.358044</v>
      </c>
      <c r="P5044" s="3">
        <v>0.350331</v>
      </c>
      <c r="Q5044" s="3">
        <v>0.340829</v>
      </c>
      <c r="R5044" s="3" t="s">
        <v>69</v>
      </c>
      <c r="Z5044" s="1"/>
      <c r="AB5044" s="1"/>
      <c r="AF5044" s="1"/>
      <c r="AQ5044" s="1"/>
      <c r="AS5044" s="1"/>
      <c r="AT5044" s="1"/>
      <c r="AU5044" s="1"/>
      <c r="AV5044" s="1"/>
      <c r="AW5044" s="1"/>
      <c r="AX5044" s="1"/>
      <c r="AY5044" s="1"/>
      <c r="AZ5044" s="1"/>
      <c r="BA5044" s="1"/>
      <c r="BB5044" s="1"/>
    </row>
    <row r="5045" ht="15.75" customHeight="1">
      <c r="A5045" s="3">
        <v>1.0</v>
      </c>
      <c r="B5045" s="3">
        <v>1.0</v>
      </c>
      <c r="C5045" s="3">
        <v>1998.0</v>
      </c>
      <c r="D5045" s="3">
        <v>0.467594</v>
      </c>
      <c r="E5045" s="3">
        <v>0.845456</v>
      </c>
      <c r="F5045" s="3">
        <v>0.459313</v>
      </c>
      <c r="G5045" s="3">
        <v>0.359744</v>
      </c>
      <c r="H5045" s="3">
        <v>0.371256</v>
      </c>
      <c r="I5045" s="3">
        <v>0.36628</v>
      </c>
      <c r="J5045" s="3">
        <v>0.359466</v>
      </c>
      <c r="K5045" s="3">
        <v>0.353115</v>
      </c>
      <c r="L5045" s="3">
        <v>0.346773</v>
      </c>
      <c r="M5045" s="3">
        <v>0.340514</v>
      </c>
      <c r="N5045" s="3">
        <v>0.334636</v>
      </c>
      <c r="O5045" s="3">
        <v>0.329485</v>
      </c>
      <c r="P5045" s="3">
        <v>0.325296</v>
      </c>
      <c r="Q5045" s="3">
        <v>0.320049</v>
      </c>
      <c r="R5045" s="3" t="s">
        <v>69</v>
      </c>
      <c r="Z5045" s="1"/>
      <c r="AB5045" s="1"/>
      <c r="AF5045" s="1"/>
      <c r="AQ5045" s="1"/>
      <c r="AS5045" s="1"/>
      <c r="AT5045" s="1"/>
      <c r="AU5045" s="1"/>
      <c r="AV5045" s="1"/>
      <c r="AW5045" s="1"/>
      <c r="AX5045" s="1"/>
      <c r="AY5045" s="1"/>
      <c r="AZ5045" s="1"/>
      <c r="BA5045" s="1"/>
      <c r="BB5045" s="1"/>
    </row>
    <row r="5046" ht="15.75" customHeight="1">
      <c r="A5046" s="3">
        <v>1.0</v>
      </c>
      <c r="B5046" s="3">
        <v>1.0</v>
      </c>
      <c r="C5046" s="3">
        <v>1999.0</v>
      </c>
      <c r="D5046" s="3">
        <v>0.467621</v>
      </c>
      <c r="E5046" s="3">
        <v>0.677928</v>
      </c>
      <c r="F5046" s="3">
        <v>0.41352</v>
      </c>
      <c r="G5046" s="3">
        <v>0.372889</v>
      </c>
      <c r="H5046" s="3">
        <v>0.401023</v>
      </c>
      <c r="I5046" s="3">
        <v>0.398445</v>
      </c>
      <c r="J5046" s="3">
        <v>0.391891</v>
      </c>
      <c r="K5046" s="3">
        <v>0.385145</v>
      </c>
      <c r="L5046" s="3">
        <v>0.377888</v>
      </c>
      <c r="M5046" s="3">
        <v>0.370387</v>
      </c>
      <c r="N5046" s="3">
        <v>0.363151</v>
      </c>
      <c r="O5046" s="3">
        <v>0.356712</v>
      </c>
      <c r="P5046" s="3">
        <v>0.351434</v>
      </c>
      <c r="Q5046" s="3">
        <v>0.344923</v>
      </c>
      <c r="R5046" s="3" t="s">
        <v>69</v>
      </c>
      <c r="Z5046" s="1"/>
      <c r="AB5046" s="1"/>
      <c r="AF5046" s="1"/>
      <c r="AQ5046" s="1"/>
      <c r="AS5046" s="1"/>
      <c r="AT5046" s="1"/>
      <c r="AU5046" s="1"/>
      <c r="AV5046" s="1"/>
      <c r="AW5046" s="1"/>
      <c r="AX5046" s="1"/>
      <c r="AY5046" s="1"/>
      <c r="AZ5046" s="1"/>
      <c r="BA5046" s="1"/>
      <c r="BB5046" s="1"/>
    </row>
    <row r="5047" ht="15.75" customHeight="1">
      <c r="A5047" s="3">
        <v>1.0</v>
      </c>
      <c r="B5047" s="3">
        <v>1.0</v>
      </c>
      <c r="C5047" s="3">
        <v>2000.0</v>
      </c>
      <c r="D5047" s="3">
        <v>0.46758</v>
      </c>
      <c r="E5047" s="3">
        <v>0.543953</v>
      </c>
      <c r="F5047" s="3">
        <v>0.367246</v>
      </c>
      <c r="G5047" s="3">
        <v>0.34293</v>
      </c>
      <c r="H5047" s="3">
        <v>0.360063</v>
      </c>
      <c r="I5047" s="3">
        <v>0.354981</v>
      </c>
      <c r="J5047" s="3">
        <v>0.348125</v>
      </c>
      <c r="K5047" s="3">
        <v>0.341697</v>
      </c>
      <c r="L5047" s="3">
        <v>0.3352</v>
      </c>
      <c r="M5047" s="3">
        <v>0.328731</v>
      </c>
      <c r="N5047" s="3">
        <v>0.322625</v>
      </c>
      <c r="O5047" s="3">
        <v>0.317257</v>
      </c>
      <c r="P5047" s="3">
        <v>0.312884</v>
      </c>
      <c r="Q5047" s="3">
        <v>0.307478</v>
      </c>
      <c r="R5047" s="3" t="s">
        <v>69</v>
      </c>
      <c r="Z5047" s="1"/>
      <c r="AB5047" s="1"/>
      <c r="AF5047" s="1"/>
      <c r="AQ5047" s="1"/>
      <c r="AS5047" s="1"/>
      <c r="AT5047" s="1"/>
      <c r="AU5047" s="1"/>
      <c r="AV5047" s="1"/>
      <c r="AW5047" s="1"/>
      <c r="AX5047" s="1"/>
      <c r="AY5047" s="1"/>
      <c r="AZ5047" s="1"/>
      <c r="BA5047" s="1"/>
      <c r="BB5047" s="1"/>
    </row>
    <row r="5048" ht="15.75" customHeight="1">
      <c r="A5048" s="3">
        <v>1.0</v>
      </c>
      <c r="B5048" s="3">
        <v>1.0</v>
      </c>
      <c r="C5048" s="3">
        <v>2001.0</v>
      </c>
      <c r="D5048" s="3">
        <v>0.467603</v>
      </c>
      <c r="E5048" s="3">
        <v>0.565425</v>
      </c>
      <c r="F5048" s="3">
        <v>0.379442</v>
      </c>
      <c r="G5048" s="3">
        <v>0.369683</v>
      </c>
      <c r="H5048" s="3">
        <v>0.402081</v>
      </c>
      <c r="I5048" s="3">
        <v>0.398591</v>
      </c>
      <c r="J5048" s="3">
        <v>0.391884</v>
      </c>
      <c r="K5048" s="3">
        <v>0.384282</v>
      </c>
      <c r="L5048" s="3">
        <v>0.375193</v>
      </c>
      <c r="M5048" s="3">
        <v>0.365217</v>
      </c>
      <c r="N5048" s="3">
        <v>0.355273</v>
      </c>
      <c r="O5048" s="3">
        <v>0.346268</v>
      </c>
      <c r="P5048" s="3">
        <v>0.33882</v>
      </c>
      <c r="Q5048" s="3">
        <v>0.329787</v>
      </c>
      <c r="R5048" s="3" t="s">
        <v>69</v>
      </c>
      <c r="Z5048" s="1"/>
      <c r="AB5048" s="1"/>
      <c r="AF5048" s="1"/>
      <c r="AQ5048" s="1"/>
      <c r="AS5048" s="1"/>
      <c r="AT5048" s="1"/>
      <c r="AU5048" s="1"/>
      <c r="AV5048" s="1"/>
      <c r="AW5048" s="1"/>
      <c r="AX5048" s="1"/>
      <c r="AY5048" s="1"/>
      <c r="AZ5048" s="1"/>
      <c r="BA5048" s="1"/>
      <c r="BB5048" s="1"/>
    </row>
    <row r="5049" ht="15.75" customHeight="1">
      <c r="A5049" s="3">
        <v>1.0</v>
      </c>
      <c r="B5049" s="3">
        <v>1.0</v>
      </c>
      <c r="C5049" s="3">
        <v>2002.0</v>
      </c>
      <c r="D5049" s="3">
        <v>0.467626</v>
      </c>
      <c r="E5049" s="3">
        <v>0.629818</v>
      </c>
      <c r="F5049" s="3">
        <v>0.400541</v>
      </c>
      <c r="G5049" s="3">
        <v>0.37588</v>
      </c>
      <c r="H5049" s="3">
        <v>0.406057</v>
      </c>
      <c r="I5049" s="3">
        <v>0.403365</v>
      </c>
      <c r="J5049" s="3">
        <v>0.396784</v>
      </c>
      <c r="K5049" s="3">
        <v>0.389877</v>
      </c>
      <c r="L5049" s="3">
        <v>0.382276</v>
      </c>
      <c r="M5049" s="3">
        <v>0.374309</v>
      </c>
      <c r="N5049" s="3">
        <v>0.366565</v>
      </c>
      <c r="O5049" s="3">
        <v>0.359643</v>
      </c>
      <c r="P5049" s="3">
        <v>0.353957</v>
      </c>
      <c r="Q5049" s="3">
        <v>0.347066</v>
      </c>
      <c r="R5049" s="3" t="s">
        <v>69</v>
      </c>
      <c r="Z5049" s="1"/>
      <c r="AB5049" s="1"/>
      <c r="AF5049" s="1"/>
      <c r="AQ5049" s="1"/>
      <c r="AS5049" s="1"/>
      <c r="AT5049" s="1"/>
      <c r="AU5049" s="1"/>
      <c r="AV5049" s="1"/>
      <c r="AW5049" s="1"/>
      <c r="AX5049" s="1"/>
      <c r="AY5049" s="1"/>
      <c r="AZ5049" s="1"/>
      <c r="BA5049" s="1"/>
      <c r="BB5049" s="1"/>
    </row>
    <row r="5050" ht="15.75" customHeight="1">
      <c r="A5050" s="3">
        <v>1.0</v>
      </c>
      <c r="B5050" s="3">
        <v>1.0</v>
      </c>
      <c r="C5050" s="3">
        <v>2003.0</v>
      </c>
      <c r="D5050" s="3">
        <v>0.467646</v>
      </c>
      <c r="E5050" s="3">
        <v>0.588698</v>
      </c>
      <c r="F5050" s="3">
        <v>0.391044</v>
      </c>
      <c r="G5050" s="3">
        <v>0.38623</v>
      </c>
      <c r="H5050" s="3">
        <v>0.424832</v>
      </c>
      <c r="I5050" s="3">
        <v>0.423708</v>
      </c>
      <c r="J5050" s="3">
        <v>0.417308</v>
      </c>
      <c r="K5050" s="3">
        <v>0.410302</v>
      </c>
      <c r="L5050" s="3">
        <v>0.402444</v>
      </c>
      <c r="M5050" s="3">
        <v>0.394127</v>
      </c>
      <c r="N5050" s="3">
        <v>0.385999</v>
      </c>
      <c r="O5050" s="3">
        <v>0.378715</v>
      </c>
      <c r="P5050" s="3">
        <v>0.372721</v>
      </c>
      <c r="Q5050" s="3">
        <v>0.365491</v>
      </c>
      <c r="R5050" s="3" t="s">
        <v>69</v>
      </c>
      <c r="Z5050" s="1"/>
      <c r="AB5050" s="1"/>
      <c r="AF5050" s="1"/>
      <c r="AQ5050" s="1"/>
      <c r="AS5050" s="1"/>
      <c r="AT5050" s="1"/>
      <c r="AU5050" s="1"/>
      <c r="AV5050" s="1"/>
      <c r="AW5050" s="1"/>
      <c r="AX5050" s="1"/>
      <c r="AY5050" s="1"/>
      <c r="AZ5050" s="1"/>
      <c r="BA5050" s="1"/>
      <c r="BB5050" s="1"/>
    </row>
    <row r="5051" ht="15.75" customHeight="1">
      <c r="A5051" s="3">
        <v>1.0</v>
      </c>
      <c r="B5051" s="3">
        <v>1.0</v>
      </c>
      <c r="C5051" s="3">
        <v>2004.0</v>
      </c>
      <c r="D5051" s="3">
        <v>0.467625</v>
      </c>
      <c r="E5051" s="3">
        <v>0.582241</v>
      </c>
      <c r="F5051" s="3">
        <v>0.387252</v>
      </c>
      <c r="G5051" s="3">
        <v>0.383198</v>
      </c>
      <c r="H5051" s="3">
        <v>0.424883</v>
      </c>
      <c r="I5051" s="3">
        <v>0.423427</v>
      </c>
      <c r="J5051" s="3">
        <v>0.416964</v>
      </c>
      <c r="K5051" s="3">
        <v>0.409225</v>
      </c>
      <c r="L5051" s="3">
        <v>0.399785</v>
      </c>
      <c r="M5051" s="3">
        <v>0.389329</v>
      </c>
      <c r="N5051" s="3">
        <v>0.37886</v>
      </c>
      <c r="O5051" s="3">
        <v>0.369357</v>
      </c>
      <c r="P5051" s="3">
        <v>0.361489</v>
      </c>
      <c r="Q5051" s="3">
        <v>0.352027</v>
      </c>
      <c r="R5051" s="3" t="s">
        <v>69</v>
      </c>
      <c r="Z5051" s="1"/>
      <c r="AB5051" s="1"/>
      <c r="AF5051" s="1"/>
      <c r="AQ5051" s="1"/>
      <c r="AS5051" s="1"/>
      <c r="AT5051" s="1"/>
      <c r="AU5051" s="1"/>
      <c r="AV5051" s="1"/>
      <c r="AW5051" s="1"/>
      <c r="AX5051" s="1"/>
      <c r="AY5051" s="1"/>
      <c r="AZ5051" s="1"/>
      <c r="BA5051" s="1"/>
      <c r="BB5051" s="1"/>
    </row>
    <row r="5052" ht="15.75" customHeight="1">
      <c r="A5052" s="3">
        <v>1.0</v>
      </c>
      <c r="B5052" s="3">
        <v>1.0</v>
      </c>
      <c r="C5052" s="3">
        <v>2005.0</v>
      </c>
      <c r="D5052" s="3">
        <v>0.467611</v>
      </c>
      <c r="E5052" s="3">
        <v>0.547323</v>
      </c>
      <c r="F5052" s="3">
        <v>0.374813</v>
      </c>
      <c r="G5052" s="3">
        <v>0.368465</v>
      </c>
      <c r="H5052" s="3">
        <v>0.396908</v>
      </c>
      <c r="I5052" s="3">
        <v>0.392994</v>
      </c>
      <c r="J5052" s="3">
        <v>0.386246</v>
      </c>
      <c r="K5052" s="3">
        <v>0.37909</v>
      </c>
      <c r="L5052" s="3">
        <v>0.370984</v>
      </c>
      <c r="M5052" s="3">
        <v>0.362336</v>
      </c>
      <c r="N5052" s="3">
        <v>0.353847</v>
      </c>
      <c r="O5052" s="3">
        <v>0.34622</v>
      </c>
      <c r="P5052" s="3">
        <v>0.339937</v>
      </c>
      <c r="Q5052" s="3">
        <v>0.332319</v>
      </c>
      <c r="R5052" s="3" t="s">
        <v>69</v>
      </c>
      <c r="Z5052" s="1"/>
      <c r="AB5052" s="1"/>
      <c r="AF5052" s="1"/>
      <c r="AQ5052" s="1"/>
      <c r="AS5052" s="1"/>
      <c r="AT5052" s="1"/>
      <c r="AU5052" s="1"/>
      <c r="AV5052" s="1"/>
      <c r="AW5052" s="1"/>
      <c r="AX5052" s="1"/>
      <c r="AY5052" s="1"/>
      <c r="AZ5052" s="1"/>
      <c r="BA5052" s="1"/>
      <c r="BB5052" s="1"/>
    </row>
    <row r="5053" ht="15.75" customHeight="1">
      <c r="A5053" s="3">
        <v>1.0</v>
      </c>
      <c r="B5053" s="3">
        <v>1.0</v>
      </c>
      <c r="C5053" s="3">
        <v>2006.0</v>
      </c>
      <c r="D5053" s="3">
        <v>0.467601</v>
      </c>
      <c r="E5053" s="3">
        <v>0.466013</v>
      </c>
      <c r="F5053" s="3">
        <v>0.349848</v>
      </c>
      <c r="G5053" s="3">
        <v>0.358144</v>
      </c>
      <c r="H5053" s="3">
        <v>0.378044</v>
      </c>
      <c r="I5053" s="3">
        <v>0.372023</v>
      </c>
      <c r="J5053" s="3">
        <v>0.365017</v>
      </c>
      <c r="K5053" s="3">
        <v>0.358143</v>
      </c>
      <c r="L5053" s="3">
        <v>0.35071</v>
      </c>
      <c r="M5053" s="3">
        <v>0.342978</v>
      </c>
      <c r="N5053" s="3">
        <v>0.335489</v>
      </c>
      <c r="O5053" s="3">
        <v>0.328811</v>
      </c>
      <c r="P5053" s="3">
        <v>0.323331</v>
      </c>
      <c r="Q5053" s="3">
        <v>0.316673</v>
      </c>
      <c r="R5053" s="3" t="s">
        <v>69</v>
      </c>
      <c r="Z5053" s="1"/>
      <c r="AB5053" s="1"/>
      <c r="AF5053" s="1"/>
      <c r="AQ5053" s="1"/>
      <c r="AS5053" s="1"/>
      <c r="AT5053" s="1"/>
      <c r="AU5053" s="1"/>
      <c r="AV5053" s="1"/>
      <c r="AW5053" s="1"/>
      <c r="AX5053" s="1"/>
      <c r="AY5053" s="1"/>
      <c r="AZ5053" s="1"/>
      <c r="BA5053" s="1"/>
      <c r="BB5053" s="1"/>
    </row>
    <row r="5054" ht="15.75" customHeight="1">
      <c r="A5054" s="3">
        <v>1.0</v>
      </c>
      <c r="B5054" s="3">
        <v>1.0</v>
      </c>
      <c r="C5054" s="3">
        <v>2007.0</v>
      </c>
      <c r="D5054" s="3">
        <v>0.467576</v>
      </c>
      <c r="E5054" s="3">
        <v>0.418833</v>
      </c>
      <c r="F5054" s="3">
        <v>0.328554</v>
      </c>
      <c r="G5054" s="3">
        <v>0.354485</v>
      </c>
      <c r="H5054" s="3">
        <v>0.38928</v>
      </c>
      <c r="I5054" s="3">
        <v>0.415847</v>
      </c>
      <c r="J5054" s="3">
        <v>0.42245</v>
      </c>
      <c r="K5054" s="3">
        <v>0.418789</v>
      </c>
      <c r="L5054" s="3">
        <v>0.412282</v>
      </c>
      <c r="M5054" s="3">
        <v>0.405117</v>
      </c>
      <c r="N5054" s="3">
        <v>0.398152</v>
      </c>
      <c r="O5054" s="3">
        <v>0.391954</v>
      </c>
      <c r="P5054" s="3">
        <v>0.386877</v>
      </c>
      <c r="Q5054" s="3">
        <v>0.380582</v>
      </c>
      <c r="R5054" s="3" t="s">
        <v>69</v>
      </c>
      <c r="Z5054" s="1"/>
      <c r="AB5054" s="1"/>
      <c r="AF5054" s="1"/>
      <c r="AQ5054" s="1"/>
      <c r="AS5054" s="1"/>
      <c r="AT5054" s="1"/>
      <c r="AU5054" s="1"/>
      <c r="AV5054" s="1"/>
      <c r="AW5054" s="1"/>
      <c r="AX5054" s="1"/>
      <c r="AY5054" s="1"/>
      <c r="AZ5054" s="1"/>
      <c r="BA5054" s="1"/>
      <c r="BB5054" s="1"/>
    </row>
    <row r="5055" ht="15.75" customHeight="1">
      <c r="A5055" s="3">
        <v>1.0</v>
      </c>
      <c r="B5055" s="3">
        <v>1.0</v>
      </c>
      <c r="C5055" s="3">
        <v>2008.0</v>
      </c>
      <c r="D5055" s="3">
        <v>0.467567</v>
      </c>
      <c r="E5055" s="3">
        <v>0.404368</v>
      </c>
      <c r="F5055" s="3">
        <v>0.329842</v>
      </c>
      <c r="G5055" s="3">
        <v>0.382513</v>
      </c>
      <c r="H5055" s="3">
        <v>0.417015</v>
      </c>
      <c r="I5055" s="3">
        <v>0.438336</v>
      </c>
      <c r="J5055" s="3">
        <v>0.442905</v>
      </c>
      <c r="K5055" s="3">
        <v>0.438785</v>
      </c>
      <c r="L5055" s="3">
        <v>0.432168</v>
      </c>
      <c r="M5055" s="3">
        <v>0.424954</v>
      </c>
      <c r="N5055" s="3">
        <v>0.417948</v>
      </c>
      <c r="O5055" s="3">
        <v>0.411714</v>
      </c>
      <c r="P5055" s="3">
        <v>0.406608</v>
      </c>
      <c r="Q5055" s="3">
        <v>0.400513</v>
      </c>
      <c r="R5055" s="3" t="s">
        <v>69</v>
      </c>
      <c r="Z5055" s="1"/>
      <c r="AB5055" s="1"/>
      <c r="AF5055" s="1"/>
      <c r="AQ5055" s="1"/>
      <c r="AS5055" s="1"/>
      <c r="AT5055" s="1"/>
      <c r="AU5055" s="1"/>
      <c r="AV5055" s="1"/>
      <c r="AW5055" s="1"/>
      <c r="AX5055" s="1"/>
      <c r="AY5055" s="1"/>
      <c r="AZ5055" s="1"/>
      <c r="BA5055" s="1"/>
      <c r="BB5055" s="1"/>
    </row>
    <row r="5056" ht="15.75" customHeight="1">
      <c r="A5056" s="3">
        <v>1.0</v>
      </c>
      <c r="B5056" s="3">
        <v>1.0</v>
      </c>
      <c r="C5056" s="3">
        <v>2009.0</v>
      </c>
      <c r="D5056" s="3">
        <v>0.467577</v>
      </c>
      <c r="E5056" s="3">
        <v>0.453541</v>
      </c>
      <c r="F5056" s="3">
        <v>0.354316</v>
      </c>
      <c r="G5056" s="3">
        <v>0.433517</v>
      </c>
      <c r="H5056" s="3">
        <v>0.475524</v>
      </c>
      <c r="I5056" s="3">
        <v>0.496865</v>
      </c>
      <c r="J5056" s="3">
        <v>0.501393</v>
      </c>
      <c r="K5056" s="3">
        <v>0.49686</v>
      </c>
      <c r="L5056" s="3">
        <v>0.489357</v>
      </c>
      <c r="M5056" s="3">
        <v>0.480946</v>
      </c>
      <c r="N5056" s="3">
        <v>0.472632</v>
      </c>
      <c r="O5056" s="3">
        <v>0.465157</v>
      </c>
      <c r="P5056" s="3">
        <v>0.459002</v>
      </c>
      <c r="Q5056" s="3">
        <v>0.451753</v>
      </c>
      <c r="R5056" s="3" t="s">
        <v>69</v>
      </c>
      <c r="Z5056" s="1"/>
      <c r="AB5056" s="1"/>
      <c r="AF5056" s="1"/>
      <c r="AQ5056" s="1"/>
      <c r="AS5056" s="1"/>
      <c r="AT5056" s="1"/>
      <c r="AU5056" s="1"/>
      <c r="AV5056" s="1"/>
      <c r="AW5056" s="1"/>
      <c r="AX5056" s="1"/>
      <c r="AY5056" s="1"/>
      <c r="AZ5056" s="1"/>
      <c r="BA5056" s="1"/>
      <c r="BB5056" s="1"/>
    </row>
    <row r="5057" ht="15.75" customHeight="1">
      <c r="A5057" s="3">
        <v>1.0</v>
      </c>
      <c r="B5057" s="3">
        <v>1.0</v>
      </c>
      <c r="C5057" s="3">
        <v>2010.0</v>
      </c>
      <c r="D5057" s="3">
        <v>0.467541</v>
      </c>
      <c r="E5057" s="3">
        <v>0.429702</v>
      </c>
      <c r="F5057" s="3">
        <v>0.330932</v>
      </c>
      <c r="G5057" s="3">
        <v>0.350404</v>
      </c>
      <c r="H5057" s="3">
        <v>0.371098</v>
      </c>
      <c r="I5057" s="3">
        <v>0.384725</v>
      </c>
      <c r="J5057" s="3">
        <v>0.386477</v>
      </c>
      <c r="K5057" s="3">
        <v>0.382093</v>
      </c>
      <c r="L5057" s="3">
        <v>0.376129</v>
      </c>
      <c r="M5057" s="3">
        <v>0.369937</v>
      </c>
      <c r="N5057" s="3">
        <v>0.364068</v>
      </c>
      <c r="O5057" s="3">
        <v>0.358916</v>
      </c>
      <c r="P5057" s="3">
        <v>0.354724</v>
      </c>
      <c r="Q5057" s="3">
        <v>0.349627</v>
      </c>
      <c r="R5057" s="3" t="s">
        <v>69</v>
      </c>
      <c r="Z5057" s="1"/>
      <c r="AB5057" s="1"/>
      <c r="AF5057" s="1"/>
      <c r="AQ5057" s="1"/>
      <c r="AS5057" s="1"/>
      <c r="AT5057" s="1"/>
      <c r="AU5057" s="1"/>
      <c r="AV5057" s="1"/>
      <c r="AW5057" s="1"/>
      <c r="AX5057" s="1"/>
      <c r="AY5057" s="1"/>
      <c r="AZ5057" s="1"/>
      <c r="BA5057" s="1"/>
      <c r="BB5057" s="1"/>
    </row>
    <row r="5058" ht="15.75" customHeight="1">
      <c r="A5058" s="3">
        <v>1.0</v>
      </c>
      <c r="B5058" s="3">
        <v>1.0</v>
      </c>
      <c r="C5058" s="3">
        <v>2011.0</v>
      </c>
      <c r="D5058" s="3">
        <v>0.467551</v>
      </c>
      <c r="E5058" s="3">
        <v>0.429317</v>
      </c>
      <c r="F5058" s="3">
        <v>0.349274</v>
      </c>
      <c r="G5058" s="3">
        <v>0.443612</v>
      </c>
      <c r="H5058" s="3">
        <v>0.48958</v>
      </c>
      <c r="I5058" s="3">
        <v>0.50205</v>
      </c>
      <c r="J5058" s="3">
        <v>0.503164</v>
      </c>
      <c r="K5058" s="3">
        <v>0.496254</v>
      </c>
      <c r="L5058" s="3">
        <v>0.485051</v>
      </c>
      <c r="M5058" s="3">
        <v>0.471798</v>
      </c>
      <c r="N5058" s="3">
        <v>0.458211</v>
      </c>
      <c r="O5058" s="3">
        <v>0.445742</v>
      </c>
      <c r="P5058" s="3">
        <v>0.435365</v>
      </c>
      <c r="Q5058" s="3">
        <v>0.422869</v>
      </c>
      <c r="R5058" s="3" t="s">
        <v>69</v>
      </c>
      <c r="Z5058" s="1"/>
      <c r="AB5058" s="1"/>
      <c r="AF5058" s="1"/>
      <c r="AQ5058" s="1"/>
      <c r="AS5058" s="1"/>
      <c r="AT5058" s="1"/>
      <c r="AU5058" s="1"/>
      <c r="AV5058" s="1"/>
      <c r="AW5058" s="1"/>
      <c r="AX5058" s="1"/>
      <c r="AY5058" s="1"/>
      <c r="AZ5058" s="1"/>
      <c r="BA5058" s="1"/>
      <c r="BB5058" s="1"/>
    </row>
    <row r="5059" ht="15.75" customHeight="1">
      <c r="A5059" s="3">
        <v>1.0</v>
      </c>
      <c r="B5059" s="3">
        <v>1.0</v>
      </c>
      <c r="C5059" s="3">
        <v>2012.0</v>
      </c>
      <c r="D5059" s="3">
        <v>0.467558</v>
      </c>
      <c r="E5059" s="3">
        <v>0.417252</v>
      </c>
      <c r="F5059" s="3">
        <v>0.336195</v>
      </c>
      <c r="G5059" s="3">
        <v>0.395422</v>
      </c>
      <c r="H5059" s="3">
        <v>0.432983</v>
      </c>
      <c r="I5059" s="3">
        <v>0.450752</v>
      </c>
      <c r="J5059" s="3">
        <v>0.453955</v>
      </c>
      <c r="K5059" s="3">
        <v>0.448705</v>
      </c>
      <c r="L5059" s="3">
        <v>0.440215</v>
      </c>
      <c r="M5059" s="3">
        <v>0.430533</v>
      </c>
      <c r="N5059" s="3">
        <v>0.420838</v>
      </c>
      <c r="O5059" s="3">
        <v>0.412056</v>
      </c>
      <c r="P5059" s="3">
        <v>0.404795</v>
      </c>
      <c r="Q5059" s="3">
        <v>0.396776</v>
      </c>
      <c r="R5059" s="3" t="s">
        <v>69</v>
      </c>
      <c r="Z5059" s="1"/>
      <c r="AB5059" s="1"/>
      <c r="AF5059" s="1"/>
      <c r="AQ5059" s="1"/>
      <c r="AS5059" s="1"/>
      <c r="AT5059" s="1"/>
      <c r="AU5059" s="1"/>
      <c r="AV5059" s="1"/>
      <c r="AW5059" s="1"/>
      <c r="AX5059" s="1"/>
      <c r="AY5059" s="1"/>
      <c r="AZ5059" s="1"/>
      <c r="BA5059" s="1"/>
      <c r="BB5059" s="1"/>
    </row>
    <row r="5060" ht="15.75" customHeight="1">
      <c r="A5060" s="3">
        <v>1.0</v>
      </c>
      <c r="B5060" s="3">
        <v>1.0</v>
      </c>
      <c r="C5060" s="3">
        <v>2013.0</v>
      </c>
      <c r="D5060" s="3">
        <v>0.467519</v>
      </c>
      <c r="E5060" s="3">
        <v>0.423336</v>
      </c>
      <c r="F5060" s="3">
        <v>0.333106</v>
      </c>
      <c r="G5060" s="3">
        <v>0.370308</v>
      </c>
      <c r="H5060" s="3">
        <v>0.405094</v>
      </c>
      <c r="I5060" s="3">
        <v>0.411415</v>
      </c>
      <c r="J5060" s="3">
        <v>0.410311</v>
      </c>
      <c r="K5060" s="3">
        <v>0.402294</v>
      </c>
      <c r="L5060" s="3">
        <v>0.389636</v>
      </c>
      <c r="M5060" s="3">
        <v>0.374521</v>
      </c>
      <c r="N5060" s="3">
        <v>0.358913</v>
      </c>
      <c r="O5060" s="3">
        <v>0.344531</v>
      </c>
      <c r="P5060" s="3">
        <v>0.332536</v>
      </c>
      <c r="Q5060" s="3">
        <v>0.318767</v>
      </c>
      <c r="R5060" s="3" t="s">
        <v>69</v>
      </c>
      <c r="Z5060" s="1"/>
      <c r="AB5060" s="1"/>
      <c r="AF5060" s="1"/>
      <c r="AQ5060" s="1"/>
      <c r="AS5060" s="1"/>
      <c r="AT5060" s="1"/>
      <c r="AU5060" s="1"/>
      <c r="AV5060" s="1"/>
      <c r="AW5060" s="1"/>
      <c r="AX5060" s="1"/>
      <c r="AY5060" s="1"/>
      <c r="AZ5060" s="1"/>
      <c r="BA5060" s="1"/>
      <c r="BB5060" s="1"/>
    </row>
    <row r="5061" ht="15.75" customHeight="1">
      <c r="Z5061" s="1"/>
      <c r="AB5061" s="1"/>
      <c r="AF5061" s="1"/>
      <c r="AQ5061" s="1"/>
      <c r="AS5061" s="1"/>
      <c r="AT5061" s="1"/>
      <c r="AU5061" s="1"/>
      <c r="AV5061" s="1"/>
      <c r="AW5061" s="1"/>
      <c r="AX5061" s="1"/>
      <c r="AY5061" s="1"/>
      <c r="AZ5061" s="1"/>
      <c r="BA5061" s="1"/>
      <c r="BB5061" s="1"/>
    </row>
    <row r="5062" ht="15.75" customHeight="1">
      <c r="A5062" s="3" t="s">
        <v>503</v>
      </c>
      <c r="Z5062" s="1"/>
      <c r="AB5062" s="1"/>
      <c r="AF5062" s="1"/>
      <c r="AQ5062" s="1"/>
      <c r="AS5062" s="1"/>
      <c r="AT5062" s="1"/>
      <c r="AU5062" s="1"/>
      <c r="AV5062" s="1"/>
      <c r="AW5062" s="1"/>
      <c r="AX5062" s="1"/>
      <c r="AY5062" s="1"/>
      <c r="AZ5062" s="1"/>
      <c r="BA5062" s="1"/>
      <c r="BB5062" s="1"/>
    </row>
    <row r="5063" ht="15.75" customHeight="1">
      <c r="A5063" s="3" t="s">
        <v>350</v>
      </c>
      <c r="B5063" s="3" t="s">
        <v>2217</v>
      </c>
      <c r="Z5063" s="1"/>
      <c r="AB5063" s="1"/>
      <c r="AF5063" s="1"/>
      <c r="AQ5063" s="1"/>
      <c r="AS5063" s="1"/>
      <c r="AT5063" s="1"/>
      <c r="AU5063" s="1"/>
      <c r="AV5063" s="1"/>
      <c r="AW5063" s="1"/>
      <c r="AX5063" s="1"/>
      <c r="AY5063" s="1"/>
      <c r="AZ5063" s="1"/>
      <c r="BA5063" s="1"/>
      <c r="BB5063" s="1"/>
    </row>
    <row r="5064" ht="15.75" customHeight="1">
      <c r="A5064" s="3" t="s">
        <v>37</v>
      </c>
      <c r="B5064" s="3" t="s">
        <v>2214</v>
      </c>
      <c r="C5064" s="3">
        <v>1.0</v>
      </c>
      <c r="Z5064" s="1"/>
      <c r="AB5064" s="1"/>
      <c r="AF5064" s="1"/>
      <c r="AQ5064" s="1"/>
      <c r="AS5064" s="1"/>
      <c r="AT5064" s="1"/>
      <c r="AU5064" s="1"/>
      <c r="AV5064" s="1"/>
      <c r="AW5064" s="1"/>
      <c r="AX5064" s="1"/>
      <c r="AY5064" s="1"/>
      <c r="AZ5064" s="1"/>
      <c r="BA5064" s="1"/>
      <c r="BB5064" s="1"/>
    </row>
    <row r="5065" ht="15.75" customHeight="1">
      <c r="A5065" s="3" t="s">
        <v>2215</v>
      </c>
      <c r="B5065" s="3" t="s">
        <v>2216</v>
      </c>
      <c r="C5065" s="3">
        <v>1.0</v>
      </c>
      <c r="Z5065" s="1"/>
      <c r="AB5065" s="1"/>
      <c r="AF5065" s="1"/>
      <c r="AQ5065" s="1"/>
      <c r="AS5065" s="1"/>
      <c r="AT5065" s="1"/>
      <c r="AU5065" s="1"/>
      <c r="AV5065" s="1"/>
      <c r="AW5065" s="1"/>
      <c r="AX5065" s="1"/>
      <c r="AY5065" s="1"/>
      <c r="AZ5065" s="1"/>
      <c r="BA5065" s="1"/>
      <c r="BB5065" s="1"/>
    </row>
    <row r="5066" ht="15.75" customHeight="1">
      <c r="A5066" s="3">
        <v>1948.0</v>
      </c>
      <c r="B5066" s="3" t="s">
        <v>644</v>
      </c>
      <c r="C5066" s="10">
        <v>6.49388E11</v>
      </c>
      <c r="Z5066" s="1"/>
      <c r="AB5066" s="1"/>
      <c r="AF5066" s="1"/>
      <c r="AQ5066" s="1"/>
      <c r="AS5066" s="1"/>
      <c r="AT5066" s="1"/>
      <c r="AU5066" s="1"/>
      <c r="AV5066" s="1"/>
      <c r="AW5066" s="1"/>
      <c r="AX5066" s="1"/>
      <c r="AY5066" s="1"/>
      <c r="AZ5066" s="1"/>
      <c r="BA5066" s="1"/>
      <c r="BB5066" s="1"/>
    </row>
    <row r="5067" ht="15.75" customHeight="1">
      <c r="A5067" s="3">
        <v>1949.0</v>
      </c>
      <c r="B5067" s="3" t="s">
        <v>645</v>
      </c>
      <c r="C5067" s="10">
        <v>6.49388E11</v>
      </c>
      <c r="Z5067" s="1"/>
      <c r="AB5067" s="1"/>
      <c r="AF5067" s="1"/>
      <c r="AQ5067" s="1"/>
      <c r="AS5067" s="1"/>
      <c r="AT5067" s="1"/>
      <c r="AU5067" s="1"/>
      <c r="AV5067" s="1"/>
      <c r="AW5067" s="1"/>
      <c r="AX5067" s="1"/>
      <c r="AY5067" s="1"/>
      <c r="AZ5067" s="1"/>
      <c r="BA5067" s="1"/>
      <c r="BB5067" s="1"/>
    </row>
    <row r="5068" ht="15.75" customHeight="1">
      <c r="A5068" s="3">
        <v>1950.0</v>
      </c>
      <c r="B5068" s="3" t="s">
        <v>646</v>
      </c>
      <c r="C5068" s="10">
        <v>6.49388E11</v>
      </c>
      <c r="Z5068" s="1"/>
      <c r="AB5068" s="1"/>
      <c r="AF5068" s="1"/>
      <c r="AQ5068" s="1"/>
      <c r="AS5068" s="1"/>
      <c r="AT5068" s="1"/>
      <c r="AU5068" s="1"/>
      <c r="AV5068" s="1"/>
      <c r="AW5068" s="1"/>
      <c r="AX5068" s="1"/>
      <c r="AY5068" s="1"/>
      <c r="AZ5068" s="1"/>
      <c r="BA5068" s="1"/>
      <c r="BB5068" s="1"/>
    </row>
    <row r="5069" ht="15.75" customHeight="1">
      <c r="A5069" s="3">
        <v>1951.0</v>
      </c>
      <c r="B5069" s="3" t="s">
        <v>646</v>
      </c>
      <c r="C5069" s="10">
        <v>6.49388E11</v>
      </c>
      <c r="Z5069" s="1"/>
      <c r="AB5069" s="1"/>
      <c r="AF5069" s="1"/>
      <c r="AQ5069" s="1"/>
      <c r="AS5069" s="1"/>
      <c r="AT5069" s="1"/>
      <c r="AU5069" s="1"/>
      <c r="AV5069" s="1"/>
      <c r="AW5069" s="1"/>
      <c r="AX5069" s="1"/>
      <c r="AY5069" s="1"/>
      <c r="AZ5069" s="1"/>
      <c r="BA5069" s="1"/>
      <c r="BB5069" s="1"/>
    </row>
    <row r="5070" ht="15.75" customHeight="1">
      <c r="A5070" s="3">
        <v>1952.0</v>
      </c>
      <c r="B5070" s="3" t="s">
        <v>646</v>
      </c>
      <c r="C5070" s="10">
        <v>6.49388E11</v>
      </c>
      <c r="Z5070" s="1"/>
      <c r="AB5070" s="1"/>
      <c r="AF5070" s="1"/>
      <c r="AQ5070" s="1"/>
      <c r="AS5070" s="1"/>
      <c r="AT5070" s="1"/>
      <c r="AU5070" s="1"/>
      <c r="AV5070" s="1"/>
      <c r="AW5070" s="1"/>
      <c r="AX5070" s="1"/>
      <c r="AY5070" s="1"/>
      <c r="AZ5070" s="1"/>
      <c r="BA5070" s="1"/>
      <c r="BB5070" s="1"/>
    </row>
    <row r="5071" ht="15.75" customHeight="1">
      <c r="A5071" s="3">
        <v>1953.0</v>
      </c>
      <c r="B5071" s="3" t="s">
        <v>646</v>
      </c>
      <c r="C5071" s="10">
        <v>6.49388E11</v>
      </c>
      <c r="Z5071" s="1"/>
      <c r="AB5071" s="1"/>
      <c r="AF5071" s="1"/>
      <c r="AQ5071" s="1"/>
      <c r="AS5071" s="1"/>
      <c r="AT5071" s="1"/>
      <c r="AU5071" s="1"/>
      <c r="AV5071" s="1"/>
      <c r="AW5071" s="1"/>
      <c r="AX5071" s="1"/>
      <c r="AY5071" s="1"/>
      <c r="AZ5071" s="1"/>
      <c r="BA5071" s="1"/>
      <c r="BB5071" s="1"/>
    </row>
    <row r="5072" ht="15.75" customHeight="1">
      <c r="A5072" s="3">
        <v>1954.0</v>
      </c>
      <c r="B5072" s="3" t="s">
        <v>646</v>
      </c>
      <c r="C5072" s="10">
        <v>6.49388E11</v>
      </c>
      <c r="Z5072" s="1"/>
      <c r="AB5072" s="1"/>
      <c r="AF5072" s="1"/>
      <c r="AQ5072" s="1"/>
      <c r="AS5072" s="1"/>
      <c r="AT5072" s="1"/>
      <c r="AU5072" s="1"/>
      <c r="AV5072" s="1"/>
      <c r="AW5072" s="1"/>
      <c r="AX5072" s="1"/>
      <c r="AY5072" s="1"/>
      <c r="AZ5072" s="1"/>
      <c r="BA5072" s="1"/>
      <c r="BB5072" s="1"/>
    </row>
    <row r="5073" ht="15.75" customHeight="1">
      <c r="A5073" s="3">
        <v>1955.0</v>
      </c>
      <c r="B5073" s="3" t="s">
        <v>646</v>
      </c>
      <c r="C5073" s="10">
        <v>6.49388E11</v>
      </c>
      <c r="Z5073" s="1"/>
      <c r="AB5073" s="1"/>
      <c r="AF5073" s="1"/>
      <c r="AQ5073" s="1"/>
      <c r="AS5073" s="1"/>
      <c r="AT5073" s="1"/>
      <c r="AU5073" s="1"/>
      <c r="AV5073" s="1"/>
      <c r="AW5073" s="1"/>
      <c r="AX5073" s="1"/>
      <c r="AY5073" s="1"/>
      <c r="AZ5073" s="1"/>
      <c r="BA5073" s="1"/>
      <c r="BB5073" s="1"/>
    </row>
    <row r="5074" ht="15.75" customHeight="1">
      <c r="A5074" s="3">
        <v>1956.0</v>
      </c>
      <c r="B5074" s="3" t="s">
        <v>646</v>
      </c>
      <c r="C5074" s="10">
        <v>6.49388E11</v>
      </c>
      <c r="Z5074" s="1"/>
      <c r="AB5074" s="1"/>
      <c r="AF5074" s="1"/>
      <c r="AQ5074" s="1"/>
      <c r="AS5074" s="1"/>
      <c r="AT5074" s="1"/>
      <c r="AU5074" s="1"/>
      <c r="AV5074" s="1"/>
      <c r="AW5074" s="1"/>
      <c r="AX5074" s="1"/>
      <c r="AY5074" s="1"/>
      <c r="AZ5074" s="1"/>
      <c r="BA5074" s="1"/>
      <c r="BB5074" s="1"/>
    </row>
    <row r="5075" ht="15.75" customHeight="1">
      <c r="A5075" s="3">
        <v>1957.0</v>
      </c>
      <c r="B5075" s="3" t="s">
        <v>646</v>
      </c>
      <c r="C5075" s="10">
        <v>6.49388E11</v>
      </c>
      <c r="Z5075" s="1"/>
      <c r="AB5075" s="1"/>
      <c r="AF5075" s="1"/>
      <c r="AQ5075" s="1"/>
      <c r="AS5075" s="1"/>
      <c r="AT5075" s="1"/>
      <c r="AU5075" s="1"/>
      <c r="AV5075" s="1"/>
      <c r="AW5075" s="1"/>
      <c r="AX5075" s="1"/>
      <c r="AY5075" s="1"/>
      <c r="AZ5075" s="1"/>
      <c r="BA5075" s="1"/>
      <c r="BB5075" s="1"/>
    </row>
    <row r="5076" ht="15.75" customHeight="1">
      <c r="A5076" s="3">
        <v>1958.0</v>
      </c>
      <c r="B5076" s="3" t="s">
        <v>646</v>
      </c>
      <c r="C5076" s="10">
        <v>6.49388E11</v>
      </c>
      <c r="Z5076" s="1"/>
      <c r="AB5076" s="1"/>
      <c r="AF5076" s="1"/>
      <c r="AQ5076" s="1"/>
      <c r="AS5076" s="1"/>
      <c r="AT5076" s="1"/>
      <c r="AU5076" s="1"/>
      <c r="AV5076" s="1"/>
      <c r="AW5076" s="1"/>
      <c r="AX5076" s="1"/>
      <c r="AY5076" s="1"/>
      <c r="AZ5076" s="1"/>
      <c r="BA5076" s="1"/>
      <c r="BB5076" s="1"/>
    </row>
    <row r="5077" ht="15.75" customHeight="1">
      <c r="A5077" s="3">
        <v>1959.0</v>
      </c>
      <c r="B5077" s="3" t="s">
        <v>646</v>
      </c>
      <c r="C5077" s="10">
        <v>6.49388E11</v>
      </c>
      <c r="Z5077" s="1"/>
      <c r="AB5077" s="1"/>
      <c r="AF5077" s="1"/>
      <c r="AQ5077" s="1"/>
      <c r="AS5077" s="1"/>
      <c r="AT5077" s="1"/>
      <c r="AU5077" s="1"/>
      <c r="AV5077" s="1"/>
      <c r="AW5077" s="1"/>
      <c r="AX5077" s="1"/>
      <c r="AY5077" s="1"/>
      <c r="AZ5077" s="1"/>
      <c r="BA5077" s="1"/>
      <c r="BB5077" s="1"/>
    </row>
    <row r="5078" ht="15.75" customHeight="1">
      <c r="A5078" s="3">
        <v>1960.0</v>
      </c>
      <c r="B5078" s="3" t="s">
        <v>646</v>
      </c>
      <c r="C5078" s="10">
        <v>6.49388E11</v>
      </c>
      <c r="Z5078" s="1"/>
      <c r="AB5078" s="1"/>
      <c r="AF5078" s="1"/>
      <c r="AQ5078" s="1"/>
      <c r="AS5078" s="1"/>
      <c r="AT5078" s="1"/>
      <c r="AU5078" s="1"/>
      <c r="AV5078" s="1"/>
      <c r="AW5078" s="1"/>
      <c r="AX5078" s="1"/>
      <c r="AY5078" s="1"/>
      <c r="AZ5078" s="1"/>
      <c r="BA5078" s="1"/>
      <c r="BB5078" s="1"/>
    </row>
    <row r="5079" ht="15.75" customHeight="1">
      <c r="A5079" s="3">
        <v>1961.0</v>
      </c>
      <c r="B5079" s="3" t="s">
        <v>646</v>
      </c>
      <c r="C5079" s="10">
        <v>6.49388E11</v>
      </c>
      <c r="Z5079" s="1"/>
      <c r="AB5079" s="1"/>
      <c r="AF5079" s="1"/>
      <c r="AQ5079" s="1"/>
      <c r="AS5079" s="1"/>
      <c r="AT5079" s="1"/>
      <c r="AU5079" s="1"/>
      <c r="AV5079" s="1"/>
      <c r="AW5079" s="1"/>
      <c r="AX5079" s="1"/>
      <c r="AY5079" s="1"/>
      <c r="AZ5079" s="1"/>
      <c r="BA5079" s="1"/>
      <c r="BB5079" s="1"/>
    </row>
    <row r="5080" ht="15.75" customHeight="1">
      <c r="A5080" s="3">
        <v>1962.0</v>
      </c>
      <c r="B5080" s="3" t="s">
        <v>646</v>
      </c>
      <c r="C5080" s="10">
        <v>6.49388E11</v>
      </c>
      <c r="Z5080" s="1"/>
      <c r="AB5080" s="1"/>
      <c r="AF5080" s="1"/>
      <c r="AQ5080" s="1"/>
      <c r="AS5080" s="1"/>
      <c r="AT5080" s="1"/>
      <c r="AU5080" s="1"/>
      <c r="AV5080" s="1"/>
      <c r="AW5080" s="1"/>
      <c r="AX5080" s="1"/>
      <c r="AY5080" s="1"/>
      <c r="AZ5080" s="1"/>
      <c r="BA5080" s="1"/>
      <c r="BB5080" s="1"/>
    </row>
    <row r="5081" ht="15.75" customHeight="1">
      <c r="A5081" s="3">
        <v>1963.0</v>
      </c>
      <c r="B5081" s="3" t="s">
        <v>646</v>
      </c>
      <c r="C5081" s="10">
        <v>6.49388E11</v>
      </c>
      <c r="Z5081" s="1"/>
      <c r="AB5081" s="1"/>
      <c r="AF5081" s="1"/>
      <c r="AQ5081" s="1"/>
      <c r="AS5081" s="1"/>
      <c r="AT5081" s="1"/>
      <c r="AU5081" s="1"/>
      <c r="AV5081" s="1"/>
      <c r="AW5081" s="1"/>
      <c r="AX5081" s="1"/>
      <c r="AY5081" s="1"/>
      <c r="AZ5081" s="1"/>
      <c r="BA5081" s="1"/>
      <c r="BB5081" s="1"/>
    </row>
    <row r="5082" ht="15.75" customHeight="1">
      <c r="A5082" s="3">
        <v>1964.0</v>
      </c>
      <c r="B5082" s="3" t="s">
        <v>646</v>
      </c>
      <c r="C5082" s="10">
        <v>6.49388E11</v>
      </c>
      <c r="Z5082" s="1"/>
      <c r="AB5082" s="1"/>
      <c r="AF5082" s="1"/>
      <c r="AQ5082" s="1"/>
      <c r="AS5082" s="1"/>
      <c r="AT5082" s="1"/>
      <c r="AU5082" s="1"/>
      <c r="AV5082" s="1"/>
      <c r="AW5082" s="1"/>
      <c r="AX5082" s="1"/>
      <c r="AY5082" s="1"/>
      <c r="AZ5082" s="1"/>
      <c r="BA5082" s="1"/>
      <c r="BB5082" s="1"/>
    </row>
    <row r="5083" ht="15.75" customHeight="1">
      <c r="A5083" s="3">
        <v>1965.0</v>
      </c>
      <c r="B5083" s="3" t="s">
        <v>646</v>
      </c>
      <c r="C5083" s="10">
        <v>6.49388E11</v>
      </c>
      <c r="Z5083" s="1"/>
      <c r="AB5083" s="1"/>
      <c r="AF5083" s="1"/>
      <c r="AQ5083" s="1"/>
      <c r="AS5083" s="1"/>
      <c r="AT5083" s="1"/>
      <c r="AU5083" s="1"/>
      <c r="AV5083" s="1"/>
      <c r="AW5083" s="1"/>
      <c r="AX5083" s="1"/>
      <c r="AY5083" s="1"/>
      <c r="AZ5083" s="1"/>
      <c r="BA5083" s="1"/>
      <c r="BB5083" s="1"/>
    </row>
    <row r="5084" ht="15.75" customHeight="1">
      <c r="A5084" s="3">
        <v>1966.0</v>
      </c>
      <c r="B5084" s="3" t="s">
        <v>646</v>
      </c>
      <c r="C5084" s="10">
        <v>6.49388E11</v>
      </c>
      <c r="Z5084" s="1"/>
      <c r="AB5084" s="1"/>
      <c r="AF5084" s="1"/>
      <c r="AQ5084" s="1"/>
      <c r="AS5084" s="1"/>
      <c r="AT5084" s="1"/>
      <c r="AU5084" s="1"/>
      <c r="AV5084" s="1"/>
      <c r="AW5084" s="1"/>
      <c r="AX5084" s="1"/>
      <c r="AY5084" s="1"/>
      <c r="AZ5084" s="1"/>
      <c r="BA5084" s="1"/>
      <c r="BB5084" s="1"/>
    </row>
    <row r="5085" ht="15.75" customHeight="1">
      <c r="A5085" s="3">
        <v>1967.0</v>
      </c>
      <c r="B5085" s="3" t="s">
        <v>646</v>
      </c>
      <c r="C5085" s="10">
        <v>6.49388E11</v>
      </c>
      <c r="Z5085" s="1"/>
      <c r="AB5085" s="1"/>
      <c r="AF5085" s="1"/>
      <c r="AQ5085" s="1"/>
      <c r="AS5085" s="1"/>
      <c r="AT5085" s="1"/>
      <c r="AU5085" s="1"/>
      <c r="AV5085" s="1"/>
      <c r="AW5085" s="1"/>
      <c r="AX5085" s="1"/>
      <c r="AY5085" s="1"/>
      <c r="AZ5085" s="1"/>
      <c r="BA5085" s="1"/>
      <c r="BB5085" s="1"/>
    </row>
    <row r="5086" ht="15.75" customHeight="1">
      <c r="A5086" s="3">
        <v>1968.0</v>
      </c>
      <c r="B5086" s="3" t="s">
        <v>646</v>
      </c>
      <c r="C5086" s="10">
        <v>6.49388E11</v>
      </c>
      <c r="Z5086" s="1"/>
      <c r="AB5086" s="1"/>
      <c r="AF5086" s="1"/>
      <c r="AQ5086" s="1"/>
      <c r="AS5086" s="1"/>
      <c r="AT5086" s="1"/>
      <c r="AU5086" s="1"/>
      <c r="AV5086" s="1"/>
      <c r="AW5086" s="1"/>
      <c r="AX5086" s="1"/>
      <c r="AY5086" s="1"/>
      <c r="AZ5086" s="1"/>
      <c r="BA5086" s="1"/>
      <c r="BB5086" s="1"/>
    </row>
    <row r="5087" ht="15.75" customHeight="1">
      <c r="A5087" s="3">
        <v>1969.0</v>
      </c>
      <c r="B5087" s="3" t="s">
        <v>646</v>
      </c>
      <c r="C5087" s="10">
        <v>6.49388E11</v>
      </c>
      <c r="Z5087" s="1"/>
      <c r="AB5087" s="1"/>
      <c r="AF5087" s="1"/>
      <c r="AQ5087" s="1"/>
      <c r="AS5087" s="1"/>
      <c r="AT5087" s="1"/>
      <c r="AU5087" s="1"/>
      <c r="AV5087" s="1"/>
      <c r="AW5087" s="1"/>
      <c r="AX5087" s="1"/>
      <c r="AY5087" s="1"/>
      <c r="AZ5087" s="1"/>
      <c r="BA5087" s="1"/>
      <c r="BB5087" s="1"/>
    </row>
    <row r="5088" ht="15.75" customHeight="1">
      <c r="A5088" s="3">
        <v>1970.0</v>
      </c>
      <c r="B5088" s="3" t="s">
        <v>646</v>
      </c>
      <c r="C5088" s="10">
        <v>6.49388E11</v>
      </c>
      <c r="Z5088" s="1"/>
      <c r="AB5088" s="1"/>
      <c r="AF5088" s="1"/>
      <c r="AQ5088" s="1"/>
      <c r="AS5088" s="1"/>
      <c r="AT5088" s="1"/>
      <c r="AU5088" s="1"/>
      <c r="AV5088" s="1"/>
      <c r="AW5088" s="1"/>
      <c r="AX5088" s="1"/>
      <c r="AY5088" s="1"/>
      <c r="AZ5088" s="1"/>
      <c r="BA5088" s="1"/>
      <c r="BB5088" s="1"/>
    </row>
    <row r="5089" ht="15.75" customHeight="1">
      <c r="A5089" s="3">
        <v>1971.0</v>
      </c>
      <c r="B5089" s="3" t="s">
        <v>646</v>
      </c>
      <c r="C5089" s="10">
        <v>6.49388E11</v>
      </c>
      <c r="Z5089" s="1"/>
      <c r="AB5089" s="1"/>
      <c r="AF5089" s="1"/>
      <c r="AQ5089" s="1"/>
      <c r="AS5089" s="1"/>
      <c r="AT5089" s="1"/>
      <c r="AU5089" s="1"/>
      <c r="AV5089" s="1"/>
      <c r="AW5089" s="1"/>
      <c r="AX5089" s="1"/>
      <c r="AY5089" s="1"/>
      <c r="AZ5089" s="1"/>
      <c r="BA5089" s="1"/>
      <c r="BB5089" s="1"/>
    </row>
    <row r="5090" ht="15.75" customHeight="1">
      <c r="A5090" s="3">
        <v>1972.0</v>
      </c>
      <c r="B5090" s="3" t="s">
        <v>646</v>
      </c>
      <c r="C5090" s="10">
        <v>6.49388E11</v>
      </c>
      <c r="Z5090" s="1"/>
      <c r="AB5090" s="1"/>
      <c r="AF5090" s="1"/>
      <c r="AQ5090" s="1"/>
      <c r="AS5090" s="1"/>
      <c r="AT5090" s="1"/>
      <c r="AU5090" s="1"/>
      <c r="AV5090" s="1"/>
      <c r="AW5090" s="1"/>
      <c r="AX5090" s="1"/>
      <c r="AY5090" s="1"/>
      <c r="AZ5090" s="1"/>
      <c r="BA5090" s="1"/>
      <c r="BB5090" s="1"/>
    </row>
    <row r="5091" ht="15.75" customHeight="1">
      <c r="A5091" s="3">
        <v>1973.0</v>
      </c>
      <c r="B5091" s="3" t="s">
        <v>646</v>
      </c>
      <c r="C5091" s="10">
        <v>6.49388E11</v>
      </c>
      <c r="Z5091" s="1"/>
      <c r="AB5091" s="1"/>
      <c r="AF5091" s="1"/>
      <c r="AQ5091" s="1"/>
      <c r="AS5091" s="1"/>
      <c r="AT5091" s="1"/>
      <c r="AU5091" s="1"/>
      <c r="AV5091" s="1"/>
      <c r="AW5091" s="1"/>
      <c r="AX5091" s="1"/>
      <c r="AY5091" s="1"/>
      <c r="AZ5091" s="1"/>
      <c r="BA5091" s="1"/>
      <c r="BB5091" s="1"/>
    </row>
    <row r="5092" ht="15.75" customHeight="1">
      <c r="A5092" s="3">
        <v>1974.0</v>
      </c>
      <c r="B5092" s="3" t="s">
        <v>646</v>
      </c>
      <c r="C5092" s="10">
        <v>6.49388E11</v>
      </c>
      <c r="Z5092" s="1"/>
      <c r="AB5092" s="1"/>
      <c r="AF5092" s="1"/>
      <c r="AQ5092" s="1"/>
      <c r="AS5092" s="1"/>
      <c r="AT5092" s="1"/>
      <c r="AU5092" s="1"/>
      <c r="AV5092" s="1"/>
      <c r="AW5092" s="1"/>
      <c r="AX5092" s="1"/>
      <c r="AY5092" s="1"/>
      <c r="AZ5092" s="1"/>
      <c r="BA5092" s="1"/>
      <c r="BB5092" s="1"/>
    </row>
    <row r="5093" ht="15.75" customHeight="1">
      <c r="A5093" s="3">
        <v>1975.0</v>
      </c>
      <c r="B5093" s="3" t="s">
        <v>646</v>
      </c>
      <c r="C5093" s="10">
        <v>6.49388E11</v>
      </c>
      <c r="Z5093" s="1"/>
      <c r="AB5093" s="1"/>
      <c r="AF5093" s="1"/>
      <c r="AQ5093" s="1"/>
      <c r="AS5093" s="1"/>
      <c r="AT5093" s="1"/>
      <c r="AU5093" s="1"/>
      <c r="AV5093" s="1"/>
      <c r="AW5093" s="1"/>
      <c r="AX5093" s="1"/>
      <c r="AY5093" s="1"/>
      <c r="AZ5093" s="1"/>
      <c r="BA5093" s="1"/>
      <c r="BB5093" s="1"/>
    </row>
    <row r="5094" ht="15.75" customHeight="1">
      <c r="A5094" s="3">
        <v>1976.0</v>
      </c>
      <c r="B5094" s="3" t="s">
        <v>646</v>
      </c>
      <c r="C5094" s="10">
        <v>6.49388E11</v>
      </c>
      <c r="Z5094" s="1"/>
      <c r="AB5094" s="1"/>
      <c r="AF5094" s="1"/>
      <c r="AQ5094" s="1"/>
      <c r="AS5094" s="1"/>
      <c r="AT5094" s="1"/>
      <c r="AU5094" s="1"/>
      <c r="AV5094" s="1"/>
      <c r="AW5094" s="1"/>
      <c r="AX5094" s="1"/>
      <c r="AY5094" s="1"/>
      <c r="AZ5094" s="1"/>
      <c r="BA5094" s="1"/>
      <c r="BB5094" s="1"/>
    </row>
    <row r="5095" ht="15.75" customHeight="1">
      <c r="A5095" s="3">
        <v>1977.0</v>
      </c>
      <c r="B5095" s="3" t="s">
        <v>646</v>
      </c>
      <c r="C5095" s="10">
        <v>6.49388E11</v>
      </c>
      <c r="F5095" s="10"/>
      <c r="Z5095" s="1"/>
      <c r="AB5095" s="1"/>
      <c r="AF5095" s="1"/>
      <c r="AQ5095" s="1"/>
      <c r="AS5095" s="1"/>
      <c r="AT5095" s="1"/>
      <c r="AU5095" s="1"/>
      <c r="AV5095" s="1"/>
      <c r="AW5095" s="1"/>
      <c r="AX5095" s="1"/>
      <c r="AY5095" s="1"/>
      <c r="AZ5095" s="1"/>
      <c r="BA5095" s="1"/>
      <c r="BB5095" s="1"/>
    </row>
    <row r="5096" ht="15.75" customHeight="1">
      <c r="A5096" s="3">
        <v>1978.0</v>
      </c>
      <c r="B5096" s="3" t="s">
        <v>646</v>
      </c>
      <c r="C5096" s="10">
        <v>6.49388E11</v>
      </c>
      <c r="Z5096" s="1"/>
      <c r="AB5096" s="1"/>
      <c r="AF5096" s="1"/>
      <c r="AQ5096" s="1"/>
      <c r="AS5096" s="1"/>
      <c r="AT5096" s="1"/>
      <c r="AU5096" s="1"/>
      <c r="AV5096" s="1"/>
      <c r="AW5096" s="1"/>
      <c r="AX5096" s="1"/>
      <c r="AY5096" s="1"/>
      <c r="AZ5096" s="1"/>
      <c r="BA5096" s="1"/>
      <c r="BB5096" s="1"/>
    </row>
    <row r="5097" ht="15.75" customHeight="1">
      <c r="A5097" s="3">
        <v>1979.0</v>
      </c>
      <c r="B5097" s="3" t="s">
        <v>646</v>
      </c>
      <c r="C5097" s="10">
        <v>6.49388E11</v>
      </c>
      <c r="Z5097" s="1"/>
      <c r="AB5097" s="1"/>
      <c r="AF5097" s="1"/>
      <c r="AQ5097" s="1"/>
      <c r="AS5097" s="1"/>
      <c r="AT5097" s="1"/>
      <c r="AU5097" s="1"/>
      <c r="AV5097" s="1"/>
      <c r="AW5097" s="1"/>
      <c r="AX5097" s="1"/>
      <c r="AY5097" s="1"/>
      <c r="AZ5097" s="1"/>
      <c r="BA5097" s="1"/>
      <c r="BB5097" s="1"/>
    </row>
    <row r="5098" ht="15.75" customHeight="1">
      <c r="A5098" s="3">
        <v>1980.0</v>
      </c>
      <c r="B5098" s="3" t="s">
        <v>646</v>
      </c>
      <c r="C5098" s="10">
        <v>6.49388E11</v>
      </c>
      <c r="Z5098" s="1"/>
      <c r="AB5098" s="1"/>
      <c r="AF5098" s="1"/>
      <c r="AQ5098" s="1"/>
      <c r="AS5098" s="1"/>
      <c r="AT5098" s="1"/>
      <c r="AU5098" s="1"/>
      <c r="AV5098" s="1"/>
      <c r="AW5098" s="1"/>
      <c r="AX5098" s="1"/>
      <c r="AY5098" s="1"/>
      <c r="AZ5098" s="1"/>
      <c r="BA5098" s="1"/>
      <c r="BB5098" s="1"/>
    </row>
    <row r="5099" ht="15.75" customHeight="1">
      <c r="A5099" s="3">
        <v>1981.0</v>
      </c>
      <c r="B5099" s="3" t="s">
        <v>646</v>
      </c>
      <c r="C5099" s="10">
        <v>6.49388E11</v>
      </c>
      <c r="Z5099" s="1"/>
      <c r="AB5099" s="1"/>
      <c r="AF5099" s="1"/>
      <c r="AQ5099" s="1"/>
      <c r="AS5099" s="1"/>
      <c r="AT5099" s="1"/>
      <c r="AU5099" s="1"/>
      <c r="AV5099" s="1"/>
      <c r="AW5099" s="1"/>
      <c r="AX5099" s="1"/>
      <c r="AY5099" s="1"/>
      <c r="AZ5099" s="1"/>
      <c r="BA5099" s="1"/>
      <c r="BB5099" s="1"/>
    </row>
    <row r="5100" ht="15.75" customHeight="1">
      <c r="A5100" s="3">
        <v>1982.0</v>
      </c>
      <c r="B5100" s="3" t="s">
        <v>646</v>
      </c>
      <c r="C5100" s="10">
        <v>6.49388E11</v>
      </c>
      <c r="Z5100" s="1"/>
      <c r="AB5100" s="1"/>
      <c r="AF5100" s="1"/>
      <c r="AQ5100" s="1"/>
      <c r="AS5100" s="1"/>
      <c r="AT5100" s="1"/>
      <c r="AU5100" s="1"/>
      <c r="AV5100" s="1"/>
      <c r="AW5100" s="1"/>
      <c r="AX5100" s="1"/>
      <c r="AY5100" s="1"/>
      <c r="AZ5100" s="1"/>
      <c r="BA5100" s="1"/>
      <c r="BB5100" s="1"/>
    </row>
    <row r="5101" ht="15.75" customHeight="1">
      <c r="A5101" s="3">
        <v>1983.0</v>
      </c>
      <c r="B5101" s="3" t="s">
        <v>646</v>
      </c>
      <c r="C5101" s="10">
        <v>6.49388E11</v>
      </c>
      <c r="F5101" s="10"/>
      <c r="Z5101" s="1"/>
      <c r="AB5101" s="1"/>
      <c r="AF5101" s="1"/>
      <c r="AQ5101" s="1"/>
      <c r="AS5101" s="1"/>
      <c r="AT5101" s="1"/>
      <c r="AU5101" s="1"/>
      <c r="AV5101" s="1"/>
      <c r="AW5101" s="1"/>
      <c r="AX5101" s="1"/>
      <c r="AY5101" s="1"/>
      <c r="AZ5101" s="1"/>
      <c r="BA5101" s="1"/>
      <c r="BB5101" s="1"/>
    </row>
    <row r="5102" ht="15.75" customHeight="1">
      <c r="A5102" s="3">
        <v>1984.0</v>
      </c>
      <c r="B5102" s="3" t="s">
        <v>646</v>
      </c>
      <c r="C5102" s="10">
        <v>6.49388E11</v>
      </c>
      <c r="F5102" s="10"/>
      <c r="Z5102" s="1"/>
      <c r="AB5102" s="1"/>
      <c r="AF5102" s="1"/>
      <c r="AQ5102" s="1"/>
      <c r="AS5102" s="1"/>
      <c r="AT5102" s="1"/>
      <c r="AU5102" s="1"/>
      <c r="AV5102" s="1"/>
      <c r="AW5102" s="1"/>
      <c r="AX5102" s="1"/>
      <c r="AY5102" s="1"/>
      <c r="AZ5102" s="1"/>
      <c r="BA5102" s="1"/>
      <c r="BB5102" s="1"/>
    </row>
    <row r="5103" ht="15.75" customHeight="1">
      <c r="A5103" s="3">
        <v>1985.0</v>
      </c>
      <c r="B5103" s="3" t="s">
        <v>646</v>
      </c>
      <c r="C5103" s="10">
        <v>6.49388E11</v>
      </c>
      <c r="F5103" s="10"/>
      <c r="Z5103" s="1"/>
      <c r="AB5103" s="1"/>
      <c r="AF5103" s="1"/>
      <c r="AQ5103" s="1"/>
      <c r="AS5103" s="1"/>
      <c r="AT5103" s="1"/>
      <c r="AU5103" s="1"/>
      <c r="AV5103" s="1"/>
      <c r="AW5103" s="1"/>
      <c r="AX5103" s="1"/>
      <c r="AY5103" s="1"/>
      <c r="AZ5103" s="1"/>
      <c r="BA5103" s="1"/>
      <c r="BB5103" s="1"/>
    </row>
    <row r="5104" ht="15.75" customHeight="1">
      <c r="A5104" s="3">
        <v>1986.0</v>
      </c>
      <c r="B5104" s="3" t="s">
        <v>646</v>
      </c>
      <c r="C5104" s="10">
        <v>6.49388E11</v>
      </c>
      <c r="F5104" s="10"/>
      <c r="Z5104" s="1"/>
      <c r="AB5104" s="1"/>
      <c r="AF5104" s="1"/>
      <c r="AQ5104" s="1"/>
      <c r="AS5104" s="1"/>
      <c r="AT5104" s="1"/>
      <c r="AU5104" s="1"/>
      <c r="AV5104" s="1"/>
      <c r="AW5104" s="1"/>
      <c r="AX5104" s="1"/>
      <c r="AY5104" s="1"/>
      <c r="AZ5104" s="1"/>
      <c r="BA5104" s="1"/>
      <c r="BB5104" s="1"/>
    </row>
    <row r="5105" ht="15.75" customHeight="1">
      <c r="A5105" s="3">
        <v>1987.0</v>
      </c>
      <c r="B5105" s="3" t="s">
        <v>646</v>
      </c>
      <c r="C5105" s="10">
        <v>6.49388E11</v>
      </c>
      <c r="F5105" s="10"/>
      <c r="Z5105" s="1"/>
      <c r="AB5105" s="1"/>
      <c r="AF5105" s="1"/>
      <c r="AQ5105" s="1"/>
      <c r="AS5105" s="1"/>
      <c r="AT5105" s="1"/>
      <c r="AU5105" s="1"/>
      <c r="AV5105" s="1"/>
      <c r="AW5105" s="1"/>
      <c r="AX5105" s="1"/>
      <c r="AY5105" s="1"/>
      <c r="AZ5105" s="1"/>
      <c r="BA5105" s="1"/>
      <c r="BB5105" s="1"/>
    </row>
    <row r="5106" ht="15.75" customHeight="1">
      <c r="A5106" s="3">
        <v>1988.0</v>
      </c>
      <c r="B5106" s="3" t="s">
        <v>646</v>
      </c>
      <c r="C5106" s="10">
        <v>6.49388E11</v>
      </c>
      <c r="F5106" s="10"/>
      <c r="Z5106" s="1"/>
      <c r="AB5106" s="1"/>
      <c r="AF5106" s="1"/>
      <c r="AQ5106" s="1"/>
      <c r="AS5106" s="1"/>
      <c r="AT5106" s="1"/>
      <c r="AU5106" s="1"/>
      <c r="AV5106" s="1"/>
      <c r="AW5106" s="1"/>
      <c r="AX5106" s="1"/>
      <c r="AY5106" s="1"/>
      <c r="AZ5106" s="1"/>
      <c r="BA5106" s="1"/>
      <c r="BB5106" s="1"/>
    </row>
    <row r="5107" ht="15.75" customHeight="1">
      <c r="A5107" s="3">
        <v>1989.0</v>
      </c>
      <c r="B5107" s="3" t="s">
        <v>646</v>
      </c>
      <c r="C5107" s="10">
        <v>6.49388E11</v>
      </c>
      <c r="F5107" s="10"/>
      <c r="Z5107" s="1"/>
      <c r="AB5107" s="1"/>
      <c r="AF5107" s="1"/>
      <c r="AQ5107" s="1"/>
      <c r="AS5107" s="1"/>
      <c r="AT5107" s="1"/>
      <c r="AU5107" s="1"/>
      <c r="AV5107" s="1"/>
      <c r="AW5107" s="1"/>
      <c r="AX5107" s="1"/>
      <c r="AY5107" s="1"/>
      <c r="AZ5107" s="1"/>
      <c r="BA5107" s="1"/>
      <c r="BB5107" s="1"/>
    </row>
    <row r="5108" ht="15.75" customHeight="1">
      <c r="A5108" s="3">
        <v>1990.0</v>
      </c>
      <c r="B5108" s="3" t="s">
        <v>646</v>
      </c>
      <c r="C5108" s="10">
        <v>6.49388E11</v>
      </c>
      <c r="F5108" s="10"/>
      <c r="Z5108" s="1"/>
      <c r="AB5108" s="1"/>
      <c r="AF5108" s="1"/>
      <c r="AQ5108" s="1"/>
      <c r="AS5108" s="1"/>
      <c r="AT5108" s="1"/>
      <c r="AU5108" s="1"/>
      <c r="AV5108" s="1"/>
      <c r="AW5108" s="1"/>
      <c r="AX5108" s="1"/>
      <c r="AY5108" s="1"/>
      <c r="AZ5108" s="1"/>
      <c r="BA5108" s="1"/>
      <c r="BB5108" s="1"/>
    </row>
    <row r="5109" ht="15.75" customHeight="1">
      <c r="A5109" s="3">
        <v>1991.0</v>
      </c>
      <c r="B5109" s="3" t="s">
        <v>646</v>
      </c>
      <c r="C5109" s="10">
        <v>6.49388E11</v>
      </c>
      <c r="F5109" s="10"/>
      <c r="Z5109" s="1"/>
      <c r="AB5109" s="1"/>
      <c r="AF5109" s="1"/>
      <c r="AQ5109" s="1"/>
      <c r="AS5109" s="1"/>
      <c r="AT5109" s="1"/>
      <c r="AU5109" s="1"/>
      <c r="AV5109" s="1"/>
      <c r="AW5109" s="1"/>
      <c r="AX5109" s="1"/>
      <c r="AY5109" s="1"/>
      <c r="AZ5109" s="1"/>
      <c r="BA5109" s="1"/>
      <c r="BB5109" s="1"/>
    </row>
    <row r="5110" ht="15.75" customHeight="1">
      <c r="A5110" s="3">
        <v>1992.0</v>
      </c>
      <c r="B5110" s="3" t="s">
        <v>646</v>
      </c>
      <c r="C5110" s="10">
        <v>6.49388E11</v>
      </c>
      <c r="Z5110" s="1"/>
      <c r="AB5110" s="1"/>
      <c r="AF5110" s="1"/>
      <c r="AQ5110" s="1"/>
      <c r="AS5110" s="1"/>
      <c r="AT5110" s="1"/>
      <c r="AU5110" s="1"/>
      <c r="AV5110" s="1"/>
      <c r="AW5110" s="1"/>
      <c r="AX5110" s="1"/>
      <c r="AY5110" s="1"/>
      <c r="AZ5110" s="1"/>
      <c r="BA5110" s="1"/>
      <c r="BB5110" s="1"/>
    </row>
    <row r="5111" ht="15.75" customHeight="1">
      <c r="A5111" s="3">
        <v>1993.0</v>
      </c>
      <c r="B5111" s="3" t="s">
        <v>646</v>
      </c>
      <c r="C5111" s="10">
        <v>6.49388E11</v>
      </c>
      <c r="Z5111" s="1"/>
      <c r="AB5111" s="1"/>
      <c r="AF5111" s="1"/>
      <c r="AQ5111" s="1"/>
      <c r="AS5111" s="1"/>
      <c r="AT5111" s="1"/>
      <c r="AU5111" s="1"/>
      <c r="AV5111" s="1"/>
      <c r="AW5111" s="1"/>
      <c r="AX5111" s="1"/>
      <c r="AY5111" s="1"/>
      <c r="AZ5111" s="1"/>
      <c r="BA5111" s="1"/>
      <c r="BB5111" s="1"/>
    </row>
    <row r="5112" ht="15.75" customHeight="1">
      <c r="A5112" s="3">
        <v>1994.0</v>
      </c>
      <c r="B5112" s="3" t="s">
        <v>646</v>
      </c>
      <c r="C5112" s="10">
        <v>6.49388E11</v>
      </c>
      <c r="Z5112" s="1"/>
      <c r="AB5112" s="1"/>
      <c r="AF5112" s="1"/>
      <c r="AQ5112" s="1"/>
      <c r="AS5112" s="1"/>
      <c r="AT5112" s="1"/>
      <c r="AU5112" s="1"/>
      <c r="AV5112" s="1"/>
      <c r="AW5112" s="1"/>
      <c r="AX5112" s="1"/>
      <c r="AY5112" s="1"/>
      <c r="AZ5112" s="1"/>
      <c r="BA5112" s="1"/>
      <c r="BB5112" s="1"/>
    </row>
    <row r="5113" ht="15.75" customHeight="1">
      <c r="A5113" s="3">
        <v>1995.0</v>
      </c>
      <c r="B5113" s="3" t="s">
        <v>646</v>
      </c>
      <c r="C5113" s="10">
        <v>6.45344E11</v>
      </c>
      <c r="Z5113" s="1"/>
      <c r="AB5113" s="1"/>
      <c r="AF5113" s="1"/>
      <c r="AQ5113" s="1"/>
      <c r="AS5113" s="1"/>
      <c r="AT5113" s="1"/>
      <c r="AU5113" s="1"/>
      <c r="AV5113" s="1"/>
      <c r="AW5113" s="1"/>
      <c r="AX5113" s="1"/>
      <c r="AY5113" s="1"/>
      <c r="AZ5113" s="1"/>
      <c r="BA5113" s="1"/>
      <c r="BB5113" s="1"/>
    </row>
    <row r="5114" ht="15.75" customHeight="1">
      <c r="A5114" s="3">
        <v>1996.0</v>
      </c>
      <c r="B5114" s="3" t="s">
        <v>646</v>
      </c>
      <c r="C5114" s="10">
        <v>6.3653E11</v>
      </c>
      <c r="Z5114" s="1"/>
      <c r="AB5114" s="1"/>
      <c r="AF5114" s="1"/>
      <c r="AQ5114" s="1"/>
      <c r="AS5114" s="1"/>
      <c r="AT5114" s="1"/>
      <c r="AU5114" s="1"/>
      <c r="AV5114" s="1"/>
      <c r="AW5114" s="1"/>
      <c r="AX5114" s="1"/>
      <c r="AY5114" s="1"/>
      <c r="AZ5114" s="1"/>
      <c r="BA5114" s="1"/>
      <c r="BB5114" s="1"/>
    </row>
    <row r="5115" ht="15.75" customHeight="1">
      <c r="A5115" s="3">
        <v>1997.0</v>
      </c>
      <c r="B5115" s="3" t="s">
        <v>646</v>
      </c>
      <c r="C5115" s="10">
        <v>6.29398E11</v>
      </c>
      <c r="Z5115" s="1"/>
      <c r="AB5115" s="1"/>
      <c r="AF5115" s="1"/>
      <c r="AQ5115" s="1"/>
      <c r="AS5115" s="1"/>
      <c r="AT5115" s="1"/>
      <c r="AU5115" s="1"/>
      <c r="AV5115" s="1"/>
      <c r="AW5115" s="1"/>
      <c r="AX5115" s="1"/>
      <c r="AY5115" s="1"/>
      <c r="AZ5115" s="1"/>
      <c r="BA5115" s="1"/>
      <c r="BB5115" s="1"/>
    </row>
    <row r="5116" ht="15.75" customHeight="1">
      <c r="A5116" s="3">
        <v>1998.0</v>
      </c>
      <c r="B5116" s="3" t="s">
        <v>646</v>
      </c>
      <c r="C5116" s="10">
        <v>6.23872E11</v>
      </c>
      <c r="Z5116" s="1"/>
      <c r="AB5116" s="1"/>
      <c r="AF5116" s="1"/>
      <c r="AQ5116" s="1"/>
      <c r="AS5116" s="1"/>
      <c r="AT5116" s="1"/>
      <c r="AU5116" s="1"/>
      <c r="AV5116" s="1"/>
      <c r="AW5116" s="1"/>
      <c r="AX5116" s="1"/>
      <c r="AY5116" s="1"/>
      <c r="AZ5116" s="1"/>
      <c r="BA5116" s="1"/>
      <c r="BB5116" s="1"/>
    </row>
    <row r="5117" ht="15.75" customHeight="1">
      <c r="A5117" s="3">
        <v>1999.0</v>
      </c>
      <c r="B5117" s="3" t="s">
        <v>646</v>
      </c>
      <c r="C5117" s="10">
        <v>6.2658E11</v>
      </c>
      <c r="Z5117" s="1"/>
      <c r="AB5117" s="1"/>
      <c r="AF5117" s="1"/>
      <c r="AQ5117" s="1"/>
      <c r="AS5117" s="1"/>
      <c r="AT5117" s="1"/>
      <c r="AU5117" s="1"/>
      <c r="AV5117" s="1"/>
      <c r="AW5117" s="1"/>
      <c r="AX5117" s="1"/>
      <c r="AY5117" s="1"/>
      <c r="AZ5117" s="1"/>
      <c r="BA5117" s="1"/>
      <c r="BB5117" s="1"/>
    </row>
    <row r="5118" ht="15.75" customHeight="1">
      <c r="A5118" s="3">
        <v>2000.0</v>
      </c>
      <c r="B5118" s="3" t="s">
        <v>646</v>
      </c>
      <c r="C5118" s="10">
        <v>6.31151E11</v>
      </c>
      <c r="Z5118" s="1"/>
      <c r="AB5118" s="1"/>
      <c r="AF5118" s="1"/>
      <c r="AQ5118" s="1"/>
      <c r="AS5118" s="1"/>
      <c r="AT5118" s="1"/>
      <c r="AU5118" s="1"/>
      <c r="AV5118" s="1"/>
      <c r="AW5118" s="1"/>
      <c r="AX5118" s="1"/>
      <c r="AY5118" s="1"/>
      <c r="AZ5118" s="1"/>
      <c r="BA5118" s="1"/>
      <c r="BB5118" s="1"/>
    </row>
    <row r="5119" ht="15.75" customHeight="1">
      <c r="A5119" s="3">
        <v>2001.0</v>
      </c>
      <c r="B5119" s="3" t="s">
        <v>646</v>
      </c>
      <c r="C5119" s="10">
        <v>6.3897E11</v>
      </c>
      <c r="Z5119" s="1"/>
      <c r="AB5119" s="1"/>
      <c r="AF5119" s="1"/>
      <c r="AQ5119" s="1"/>
      <c r="AS5119" s="1"/>
      <c r="AT5119" s="1"/>
      <c r="AU5119" s="1"/>
      <c r="AV5119" s="1"/>
      <c r="AW5119" s="1"/>
      <c r="AX5119" s="1"/>
      <c r="AY5119" s="1"/>
      <c r="AZ5119" s="1"/>
      <c r="BA5119" s="1"/>
      <c r="BB5119" s="1"/>
    </row>
    <row r="5120" ht="15.75" customHeight="1">
      <c r="A5120" s="3">
        <v>2002.0</v>
      </c>
      <c r="B5120" s="3" t="s">
        <v>646</v>
      </c>
      <c r="C5120" s="10">
        <v>6.40507E11</v>
      </c>
      <c r="Z5120" s="1"/>
      <c r="AB5120" s="1"/>
      <c r="AF5120" s="1"/>
      <c r="AQ5120" s="1"/>
      <c r="AS5120" s="1"/>
      <c r="AT5120" s="1"/>
      <c r="AU5120" s="1"/>
      <c r="AV5120" s="1"/>
      <c r="AW5120" s="1"/>
      <c r="AX5120" s="1"/>
      <c r="AY5120" s="1"/>
      <c r="AZ5120" s="1"/>
      <c r="BA5120" s="1"/>
      <c r="BB5120" s="1"/>
    </row>
    <row r="5121" ht="15.75" customHeight="1">
      <c r="A5121" s="3">
        <v>2003.0</v>
      </c>
      <c r="B5121" s="3" t="s">
        <v>646</v>
      </c>
      <c r="C5121" s="10">
        <v>6.61704E11</v>
      </c>
      <c r="Z5121" s="1"/>
      <c r="AB5121" s="1"/>
      <c r="AF5121" s="1"/>
      <c r="AQ5121" s="1"/>
      <c r="AS5121" s="1"/>
      <c r="AT5121" s="1"/>
      <c r="AU5121" s="1"/>
      <c r="AV5121" s="1"/>
      <c r="AW5121" s="1"/>
      <c r="AX5121" s="1"/>
      <c r="AY5121" s="1"/>
      <c r="AZ5121" s="1"/>
      <c r="BA5121" s="1"/>
      <c r="BB5121" s="1"/>
    </row>
    <row r="5122" ht="15.75" customHeight="1">
      <c r="A5122" s="3">
        <v>2004.0</v>
      </c>
      <c r="B5122" s="3" t="s">
        <v>646</v>
      </c>
      <c r="C5122" s="10">
        <v>6.71211E11</v>
      </c>
      <c r="Z5122" s="1"/>
      <c r="AB5122" s="1"/>
      <c r="AF5122" s="1"/>
      <c r="AQ5122" s="1"/>
      <c r="AS5122" s="1"/>
      <c r="AT5122" s="1"/>
      <c r="AU5122" s="1"/>
      <c r="AV5122" s="1"/>
      <c r="AW5122" s="1"/>
      <c r="AX5122" s="1"/>
      <c r="AY5122" s="1"/>
      <c r="AZ5122" s="1"/>
      <c r="BA5122" s="1"/>
      <c r="BB5122" s="1"/>
    </row>
    <row r="5123" ht="15.75" customHeight="1">
      <c r="A5123" s="3">
        <v>2005.0</v>
      </c>
      <c r="B5123" s="3" t="s">
        <v>646</v>
      </c>
      <c r="C5123" s="10">
        <v>6.72447E11</v>
      </c>
      <c r="Z5123" s="1"/>
      <c r="AB5123" s="1"/>
      <c r="AF5123" s="1"/>
      <c r="AQ5123" s="1"/>
      <c r="AS5123" s="1"/>
      <c r="AT5123" s="1"/>
      <c r="AU5123" s="1"/>
      <c r="AV5123" s="1"/>
      <c r="AW5123" s="1"/>
      <c r="AX5123" s="1"/>
      <c r="AY5123" s="1"/>
      <c r="AZ5123" s="1"/>
      <c r="BA5123" s="1"/>
      <c r="BB5123" s="1"/>
    </row>
    <row r="5124" ht="15.75" customHeight="1">
      <c r="A5124" s="3">
        <v>2006.0</v>
      </c>
      <c r="B5124" s="3" t="s">
        <v>646</v>
      </c>
      <c r="C5124" s="10">
        <v>6.62782E11</v>
      </c>
      <c r="Z5124" s="1"/>
      <c r="AB5124" s="1"/>
      <c r="AF5124" s="1"/>
      <c r="AQ5124" s="1"/>
      <c r="AS5124" s="1"/>
      <c r="AT5124" s="1"/>
      <c r="AU5124" s="1"/>
      <c r="AV5124" s="1"/>
      <c r="AW5124" s="1"/>
      <c r="AX5124" s="1"/>
      <c r="AY5124" s="1"/>
      <c r="AZ5124" s="1"/>
      <c r="BA5124" s="1"/>
      <c r="BB5124" s="1"/>
    </row>
    <row r="5125" ht="15.75" customHeight="1">
      <c r="A5125" s="3">
        <v>2007.0</v>
      </c>
      <c r="B5125" s="3" t="s">
        <v>646</v>
      </c>
      <c r="C5125" s="10">
        <v>6.71306E11</v>
      </c>
      <c r="Z5125" s="1"/>
      <c r="AB5125" s="1"/>
      <c r="AF5125" s="1"/>
      <c r="AQ5125" s="1"/>
      <c r="AS5125" s="1"/>
      <c r="AT5125" s="1"/>
      <c r="AU5125" s="1"/>
      <c r="AV5125" s="1"/>
      <c r="AW5125" s="1"/>
      <c r="AX5125" s="1"/>
      <c r="AY5125" s="1"/>
      <c r="AZ5125" s="1"/>
      <c r="BA5125" s="1"/>
      <c r="BB5125" s="1"/>
    </row>
    <row r="5126" ht="15.75" customHeight="1">
      <c r="A5126" s="3">
        <v>2008.0</v>
      </c>
      <c r="B5126" s="3" t="s">
        <v>646</v>
      </c>
      <c r="C5126" s="10">
        <v>6.71729E11</v>
      </c>
      <c r="Z5126" s="1"/>
      <c r="AB5126" s="1"/>
      <c r="AF5126" s="1"/>
      <c r="AQ5126" s="1"/>
      <c r="AS5126" s="1"/>
      <c r="AT5126" s="1"/>
      <c r="AU5126" s="1"/>
      <c r="AV5126" s="1"/>
      <c r="AW5126" s="1"/>
      <c r="AX5126" s="1"/>
      <c r="AY5126" s="1"/>
      <c r="AZ5126" s="1"/>
      <c r="BA5126" s="1"/>
      <c r="BB5126" s="1"/>
    </row>
    <row r="5127" ht="15.75" customHeight="1">
      <c r="A5127" s="3">
        <v>2009.0</v>
      </c>
      <c r="B5127" s="3" t="s">
        <v>646</v>
      </c>
      <c r="C5127" s="10">
        <v>6.70447E11</v>
      </c>
      <c r="Z5127" s="1"/>
      <c r="AB5127" s="1"/>
      <c r="AF5127" s="1"/>
      <c r="AQ5127" s="1"/>
      <c r="AS5127" s="1"/>
      <c r="AT5127" s="1"/>
      <c r="AU5127" s="1"/>
      <c r="AV5127" s="1"/>
      <c r="AW5127" s="1"/>
      <c r="AX5127" s="1"/>
      <c r="AY5127" s="1"/>
      <c r="AZ5127" s="1"/>
      <c r="BA5127" s="1"/>
      <c r="BB5127" s="1"/>
    </row>
    <row r="5128" ht="15.75" customHeight="1">
      <c r="A5128" s="3">
        <v>2010.0</v>
      </c>
      <c r="B5128" s="3" t="s">
        <v>646</v>
      </c>
      <c r="C5128" s="10">
        <v>6.64153E11</v>
      </c>
      <c r="Z5128" s="1"/>
      <c r="AB5128" s="1"/>
      <c r="AF5128" s="1"/>
      <c r="AQ5128" s="1"/>
      <c r="AS5128" s="1"/>
      <c r="AT5128" s="1"/>
      <c r="AU5128" s="1"/>
      <c r="AV5128" s="1"/>
      <c r="AW5128" s="1"/>
      <c r="AX5128" s="1"/>
      <c r="AY5128" s="1"/>
      <c r="AZ5128" s="1"/>
      <c r="BA5128" s="1"/>
      <c r="BB5128" s="1"/>
    </row>
    <row r="5129" ht="15.75" customHeight="1">
      <c r="A5129" s="3">
        <v>2011.0</v>
      </c>
      <c r="B5129" s="3" t="s">
        <v>646</v>
      </c>
      <c r="C5129" s="10">
        <v>6.43033E11</v>
      </c>
      <c r="Z5129" s="1"/>
      <c r="AB5129" s="1"/>
      <c r="AF5129" s="1"/>
      <c r="AQ5129" s="1"/>
      <c r="AS5129" s="1"/>
      <c r="AT5129" s="1"/>
      <c r="AU5129" s="1"/>
      <c r="AV5129" s="1"/>
      <c r="AW5129" s="1"/>
      <c r="AX5129" s="1"/>
      <c r="AY5129" s="1"/>
      <c r="AZ5129" s="1"/>
      <c r="BA5129" s="1"/>
      <c r="BB5129" s="1"/>
    </row>
    <row r="5130" ht="15.75" customHeight="1">
      <c r="A5130" s="3">
        <v>2012.0</v>
      </c>
      <c r="B5130" s="3" t="s">
        <v>646</v>
      </c>
      <c r="C5130" s="10">
        <v>6.248E11</v>
      </c>
      <c r="Z5130" s="1"/>
      <c r="AB5130" s="1"/>
      <c r="AF5130" s="1"/>
      <c r="AQ5130" s="1"/>
      <c r="AS5130" s="1"/>
      <c r="AT5130" s="1"/>
      <c r="AU5130" s="1"/>
      <c r="AV5130" s="1"/>
      <c r="AW5130" s="1"/>
      <c r="AX5130" s="1"/>
      <c r="AY5130" s="1"/>
      <c r="AZ5130" s="1"/>
      <c r="BA5130" s="1"/>
      <c r="BB5130" s="1"/>
    </row>
    <row r="5131" ht="15.75" customHeight="1">
      <c r="A5131" s="3">
        <v>2013.0</v>
      </c>
      <c r="B5131" s="3" t="s">
        <v>646</v>
      </c>
      <c r="C5131" s="10">
        <v>6.25295E11</v>
      </c>
      <c r="Z5131" s="1"/>
      <c r="AB5131" s="1"/>
      <c r="AF5131" s="1"/>
      <c r="AQ5131" s="1"/>
      <c r="AS5131" s="1"/>
      <c r="AT5131" s="1"/>
      <c r="AU5131" s="1"/>
      <c r="AV5131" s="1"/>
      <c r="AW5131" s="1"/>
      <c r="AX5131" s="1"/>
      <c r="AY5131" s="1"/>
      <c r="AZ5131" s="1"/>
      <c r="BA5131" s="1"/>
      <c r="BB5131" s="1"/>
    </row>
    <row r="5132" ht="15.75" customHeight="1">
      <c r="A5132" s="3">
        <v>2014.0</v>
      </c>
      <c r="B5132" s="3" t="s">
        <v>646</v>
      </c>
      <c r="C5132" s="10">
        <v>6.44249E11</v>
      </c>
      <c r="Z5132" s="1"/>
      <c r="AB5132" s="1"/>
      <c r="AF5132" s="1"/>
      <c r="AQ5132" s="1"/>
      <c r="AS5132" s="1"/>
      <c r="AT5132" s="1"/>
      <c r="AU5132" s="1"/>
      <c r="AV5132" s="1"/>
      <c r="AW5132" s="1"/>
      <c r="AX5132" s="1"/>
      <c r="AY5132" s="1"/>
      <c r="AZ5132" s="1"/>
      <c r="BA5132" s="1"/>
      <c r="BB5132" s="1"/>
    </row>
    <row r="5133" ht="15.75" customHeight="1">
      <c r="Z5133" s="1"/>
      <c r="AB5133" s="1"/>
      <c r="AF5133" s="1"/>
      <c r="AQ5133" s="1"/>
      <c r="AS5133" s="1"/>
      <c r="AT5133" s="1"/>
      <c r="AU5133" s="1"/>
      <c r="AV5133" s="1"/>
      <c r="AW5133" s="1"/>
      <c r="AX5133" s="1"/>
      <c r="AY5133" s="1"/>
      <c r="AZ5133" s="1"/>
      <c r="BA5133" s="1"/>
      <c r="BB5133" s="1"/>
    </row>
    <row r="5134" ht="15.75" customHeight="1">
      <c r="A5134" s="3" t="s">
        <v>357</v>
      </c>
      <c r="B5134" s="3" t="s">
        <v>2217</v>
      </c>
      <c r="Z5134" s="1"/>
      <c r="AB5134" s="1"/>
      <c r="AF5134" s="1"/>
      <c r="AQ5134" s="1"/>
      <c r="AS5134" s="1"/>
      <c r="AT5134" s="1"/>
      <c r="AU5134" s="1"/>
      <c r="AV5134" s="1"/>
      <c r="AW5134" s="1"/>
      <c r="AX5134" s="1"/>
      <c r="AY5134" s="1"/>
      <c r="AZ5134" s="1"/>
      <c r="BA5134" s="1"/>
      <c r="BB5134" s="1"/>
    </row>
    <row r="5135" ht="15.75" customHeight="1">
      <c r="A5135" s="3" t="s">
        <v>1083</v>
      </c>
      <c r="B5135" s="3" t="s">
        <v>47</v>
      </c>
      <c r="C5135" s="3" t="s">
        <v>853</v>
      </c>
      <c r="D5135" s="3">
        <v>0.0</v>
      </c>
      <c r="E5135" s="3">
        <v>1.0</v>
      </c>
      <c r="F5135" s="3">
        <v>2.0</v>
      </c>
      <c r="G5135" s="3">
        <v>3.0</v>
      </c>
      <c r="H5135" s="3">
        <v>4.0</v>
      </c>
      <c r="I5135" s="3">
        <v>5.0</v>
      </c>
      <c r="J5135" s="3">
        <v>6.0</v>
      </c>
      <c r="K5135" s="3">
        <v>7.0</v>
      </c>
      <c r="L5135" s="3">
        <v>8.0</v>
      </c>
      <c r="M5135" s="3">
        <v>9.0</v>
      </c>
      <c r="N5135" s="3">
        <v>10.0</v>
      </c>
      <c r="O5135" s="3">
        <v>11.0</v>
      </c>
      <c r="P5135" s="3">
        <v>12.0</v>
      </c>
      <c r="Q5135" s="3">
        <v>13.0</v>
      </c>
      <c r="R5135" s="3">
        <v>14.0</v>
      </c>
      <c r="Z5135" s="1"/>
      <c r="AB5135" s="1"/>
      <c r="AF5135" s="1"/>
      <c r="AQ5135" s="1"/>
      <c r="AS5135" s="1"/>
      <c r="AT5135" s="1"/>
      <c r="AU5135" s="1"/>
      <c r="AV5135" s="1"/>
      <c r="AW5135" s="1"/>
      <c r="AX5135" s="1"/>
      <c r="AY5135" s="1"/>
      <c r="AZ5135" s="1"/>
      <c r="BA5135" s="1"/>
      <c r="BB5135" s="1"/>
    </row>
    <row r="5136" ht="15.75" customHeight="1">
      <c r="A5136" s="3">
        <v>1.0</v>
      </c>
      <c r="B5136" s="3">
        <v>1.0</v>
      </c>
      <c r="C5136" s="3">
        <v>1950.0</v>
      </c>
      <c r="D5136" s="3">
        <v>36930.2</v>
      </c>
      <c r="E5136" s="3">
        <v>23140.2</v>
      </c>
      <c r="F5136" s="3">
        <v>16442.6</v>
      </c>
      <c r="G5136" s="3">
        <v>12343.9</v>
      </c>
      <c r="H5136" s="3">
        <v>9546.4</v>
      </c>
      <c r="I5136" s="3">
        <v>7515.87</v>
      </c>
      <c r="J5136" s="3">
        <v>5985.13</v>
      </c>
      <c r="K5136" s="3">
        <v>4802.41</v>
      </c>
      <c r="L5136" s="3">
        <v>3873.36</v>
      </c>
      <c r="M5136" s="3">
        <v>3135.24</v>
      </c>
      <c r="N5136" s="3">
        <v>2544.16</v>
      </c>
      <c r="O5136" s="3">
        <v>2068.19</v>
      </c>
      <c r="P5136" s="3">
        <v>1683.39</v>
      </c>
      <c r="Q5136" s="3">
        <v>1371.43</v>
      </c>
      <c r="R5136" s="3">
        <v>6071.13</v>
      </c>
      <c r="Z5136" s="1"/>
      <c r="AB5136" s="1"/>
      <c r="AF5136" s="1"/>
      <c r="AQ5136" s="1"/>
      <c r="AS5136" s="1"/>
      <c r="AT5136" s="1"/>
      <c r="AU5136" s="1"/>
      <c r="AV5136" s="1"/>
      <c r="AW5136" s="1"/>
      <c r="AX5136" s="1"/>
      <c r="AY5136" s="1"/>
      <c r="AZ5136" s="1"/>
      <c r="BA5136" s="1"/>
      <c r="BB5136" s="1"/>
    </row>
    <row r="5137" ht="15.75" customHeight="1">
      <c r="A5137" s="3">
        <v>1.0</v>
      </c>
      <c r="B5137" s="3">
        <v>1.0</v>
      </c>
      <c r="C5137" s="3">
        <v>1951.0</v>
      </c>
      <c r="D5137" s="3">
        <v>36930.2</v>
      </c>
      <c r="E5137" s="3">
        <v>23140.2</v>
      </c>
      <c r="F5137" s="3">
        <v>16442.6</v>
      </c>
      <c r="G5137" s="3">
        <v>12343.9</v>
      </c>
      <c r="H5137" s="3">
        <v>9546.4</v>
      </c>
      <c r="I5137" s="3">
        <v>7515.87</v>
      </c>
      <c r="J5137" s="3">
        <v>5985.13</v>
      </c>
      <c r="K5137" s="3">
        <v>4802.41</v>
      </c>
      <c r="L5137" s="3">
        <v>3873.36</v>
      </c>
      <c r="M5137" s="3">
        <v>3135.24</v>
      </c>
      <c r="N5137" s="3">
        <v>2544.16</v>
      </c>
      <c r="O5137" s="3">
        <v>2068.19</v>
      </c>
      <c r="P5137" s="3">
        <v>1683.39</v>
      </c>
      <c r="Q5137" s="3">
        <v>1371.43</v>
      </c>
      <c r="R5137" s="3">
        <v>6071.13</v>
      </c>
      <c r="Z5137" s="1"/>
      <c r="AB5137" s="1"/>
      <c r="AF5137" s="1"/>
      <c r="AQ5137" s="1"/>
      <c r="AS5137" s="1"/>
      <c r="AT5137" s="1"/>
      <c r="AU5137" s="1"/>
      <c r="AV5137" s="1"/>
      <c r="AW5137" s="1"/>
      <c r="AX5137" s="1"/>
      <c r="AY5137" s="1"/>
      <c r="AZ5137" s="1"/>
      <c r="BA5137" s="1"/>
      <c r="BB5137" s="1"/>
    </row>
    <row r="5138" ht="15.75" customHeight="1">
      <c r="A5138" s="3">
        <v>1.0</v>
      </c>
      <c r="B5138" s="3">
        <v>1.0</v>
      </c>
      <c r="C5138" s="3">
        <v>1952.0</v>
      </c>
      <c r="D5138" s="3">
        <v>36930.2</v>
      </c>
      <c r="E5138" s="3">
        <v>23140.2</v>
      </c>
      <c r="F5138" s="3">
        <v>16442.6</v>
      </c>
      <c r="G5138" s="3">
        <v>12343.9</v>
      </c>
      <c r="H5138" s="3">
        <v>9546.4</v>
      </c>
      <c r="I5138" s="3">
        <v>7515.87</v>
      </c>
      <c r="J5138" s="3">
        <v>5985.13</v>
      </c>
      <c r="K5138" s="3">
        <v>4802.41</v>
      </c>
      <c r="L5138" s="3">
        <v>3873.36</v>
      </c>
      <c r="M5138" s="3">
        <v>3135.24</v>
      </c>
      <c r="N5138" s="3">
        <v>2544.16</v>
      </c>
      <c r="O5138" s="3">
        <v>2068.19</v>
      </c>
      <c r="P5138" s="3">
        <v>1683.39</v>
      </c>
      <c r="Q5138" s="3">
        <v>1371.43</v>
      </c>
      <c r="R5138" s="3">
        <v>6071.13</v>
      </c>
      <c r="Z5138" s="1"/>
      <c r="AB5138" s="1"/>
      <c r="AF5138" s="1"/>
      <c r="AQ5138" s="1"/>
      <c r="AS5138" s="1"/>
      <c r="AT5138" s="1"/>
      <c r="AU5138" s="1"/>
      <c r="AV5138" s="1"/>
      <c r="AW5138" s="1"/>
      <c r="AX5138" s="1"/>
      <c r="AY5138" s="1"/>
      <c r="AZ5138" s="1"/>
      <c r="BA5138" s="1"/>
      <c r="BB5138" s="1"/>
    </row>
    <row r="5139" ht="15.75" customHeight="1">
      <c r="A5139" s="3">
        <v>1.0</v>
      </c>
      <c r="B5139" s="3">
        <v>1.0</v>
      </c>
      <c r="C5139" s="3">
        <v>1953.0</v>
      </c>
      <c r="D5139" s="3">
        <v>36930.2</v>
      </c>
      <c r="E5139" s="3">
        <v>23140.2</v>
      </c>
      <c r="F5139" s="3">
        <v>16442.6</v>
      </c>
      <c r="G5139" s="3">
        <v>12343.9</v>
      </c>
      <c r="H5139" s="3">
        <v>9546.4</v>
      </c>
      <c r="I5139" s="3">
        <v>7515.87</v>
      </c>
      <c r="J5139" s="3">
        <v>5985.13</v>
      </c>
      <c r="K5139" s="3">
        <v>4802.41</v>
      </c>
      <c r="L5139" s="3">
        <v>3873.36</v>
      </c>
      <c r="M5139" s="3">
        <v>3135.24</v>
      </c>
      <c r="N5139" s="3">
        <v>2544.16</v>
      </c>
      <c r="O5139" s="3">
        <v>2068.19</v>
      </c>
      <c r="P5139" s="3">
        <v>1683.39</v>
      </c>
      <c r="Q5139" s="3">
        <v>1371.43</v>
      </c>
      <c r="R5139" s="3">
        <v>6071.13</v>
      </c>
      <c r="Z5139" s="1"/>
      <c r="AB5139" s="1"/>
      <c r="AF5139" s="1"/>
      <c r="AQ5139" s="1"/>
      <c r="AS5139" s="1"/>
      <c r="AT5139" s="1"/>
      <c r="AU5139" s="1"/>
      <c r="AV5139" s="1"/>
      <c r="AW5139" s="1"/>
      <c r="AX5139" s="1"/>
      <c r="AY5139" s="1"/>
      <c r="AZ5139" s="1"/>
      <c r="BA5139" s="1"/>
      <c r="BB5139" s="1"/>
    </row>
    <row r="5140" ht="15.75" customHeight="1">
      <c r="A5140" s="3">
        <v>1.0</v>
      </c>
      <c r="B5140" s="3">
        <v>1.0</v>
      </c>
      <c r="C5140" s="3">
        <v>1954.0</v>
      </c>
      <c r="D5140" s="3">
        <v>36930.2</v>
      </c>
      <c r="E5140" s="3">
        <v>23140.2</v>
      </c>
      <c r="F5140" s="3">
        <v>16442.6</v>
      </c>
      <c r="G5140" s="3">
        <v>12343.9</v>
      </c>
      <c r="H5140" s="3">
        <v>9546.4</v>
      </c>
      <c r="I5140" s="3">
        <v>7515.87</v>
      </c>
      <c r="J5140" s="3">
        <v>5985.13</v>
      </c>
      <c r="K5140" s="3">
        <v>4802.41</v>
      </c>
      <c r="L5140" s="3">
        <v>3873.36</v>
      </c>
      <c r="M5140" s="3">
        <v>3135.24</v>
      </c>
      <c r="N5140" s="3">
        <v>2544.16</v>
      </c>
      <c r="O5140" s="3">
        <v>2068.19</v>
      </c>
      <c r="P5140" s="3">
        <v>1683.39</v>
      </c>
      <c r="Q5140" s="3">
        <v>1371.43</v>
      </c>
      <c r="R5140" s="3">
        <v>6071.13</v>
      </c>
      <c r="Z5140" s="1"/>
      <c r="AB5140" s="1"/>
      <c r="AF5140" s="1"/>
      <c r="AQ5140" s="1"/>
      <c r="AS5140" s="1"/>
      <c r="AT5140" s="1"/>
      <c r="AU5140" s="1"/>
      <c r="AV5140" s="1"/>
      <c r="AW5140" s="1"/>
      <c r="AX5140" s="1"/>
      <c r="AY5140" s="1"/>
      <c r="AZ5140" s="1"/>
      <c r="BA5140" s="1"/>
      <c r="BB5140" s="1"/>
    </row>
    <row r="5141" ht="15.75" customHeight="1">
      <c r="A5141" s="3">
        <v>1.0</v>
      </c>
      <c r="B5141" s="3">
        <v>1.0</v>
      </c>
      <c r="C5141" s="3">
        <v>1955.0</v>
      </c>
      <c r="D5141" s="3">
        <v>36930.2</v>
      </c>
      <c r="E5141" s="3">
        <v>23140.2</v>
      </c>
      <c r="F5141" s="3">
        <v>16442.6</v>
      </c>
      <c r="G5141" s="3">
        <v>12343.9</v>
      </c>
      <c r="H5141" s="3">
        <v>9546.4</v>
      </c>
      <c r="I5141" s="3">
        <v>7515.87</v>
      </c>
      <c r="J5141" s="3">
        <v>5985.13</v>
      </c>
      <c r="K5141" s="3">
        <v>4802.41</v>
      </c>
      <c r="L5141" s="3">
        <v>3873.36</v>
      </c>
      <c r="M5141" s="3">
        <v>3135.24</v>
      </c>
      <c r="N5141" s="3">
        <v>2544.16</v>
      </c>
      <c r="O5141" s="3">
        <v>2068.19</v>
      </c>
      <c r="P5141" s="3">
        <v>1683.39</v>
      </c>
      <c r="Q5141" s="3">
        <v>1371.43</v>
      </c>
      <c r="R5141" s="3">
        <v>6071.13</v>
      </c>
      <c r="Z5141" s="1"/>
      <c r="AB5141" s="1"/>
      <c r="AF5141" s="1"/>
      <c r="AQ5141" s="1"/>
      <c r="AS5141" s="1"/>
      <c r="AT5141" s="1"/>
      <c r="AU5141" s="1"/>
      <c r="AV5141" s="1"/>
      <c r="AW5141" s="1"/>
      <c r="AX5141" s="1"/>
      <c r="AY5141" s="1"/>
      <c r="AZ5141" s="1"/>
      <c r="BA5141" s="1"/>
      <c r="BB5141" s="1"/>
    </row>
    <row r="5142" ht="15.75" customHeight="1">
      <c r="A5142" s="3">
        <v>1.0</v>
      </c>
      <c r="B5142" s="3">
        <v>1.0</v>
      </c>
      <c r="C5142" s="3">
        <v>1956.0</v>
      </c>
      <c r="D5142" s="3">
        <v>36930.2</v>
      </c>
      <c r="E5142" s="3">
        <v>23140.2</v>
      </c>
      <c r="F5142" s="3">
        <v>16442.6</v>
      </c>
      <c r="G5142" s="3">
        <v>12343.9</v>
      </c>
      <c r="H5142" s="3">
        <v>9546.4</v>
      </c>
      <c r="I5142" s="3">
        <v>7515.87</v>
      </c>
      <c r="J5142" s="3">
        <v>5985.13</v>
      </c>
      <c r="K5142" s="3">
        <v>4802.41</v>
      </c>
      <c r="L5142" s="3">
        <v>3873.36</v>
      </c>
      <c r="M5142" s="3">
        <v>3135.24</v>
      </c>
      <c r="N5142" s="3">
        <v>2544.16</v>
      </c>
      <c r="O5142" s="3">
        <v>2068.19</v>
      </c>
      <c r="P5142" s="3">
        <v>1683.39</v>
      </c>
      <c r="Q5142" s="3">
        <v>1371.43</v>
      </c>
      <c r="R5142" s="3">
        <v>6071.13</v>
      </c>
      <c r="Z5142" s="1"/>
      <c r="AB5142" s="1"/>
      <c r="AF5142" s="1"/>
      <c r="AQ5142" s="1"/>
      <c r="AS5142" s="1"/>
      <c r="AT5142" s="1"/>
      <c r="AU5142" s="1"/>
      <c r="AV5142" s="1"/>
      <c r="AW5142" s="1"/>
      <c r="AX5142" s="1"/>
      <c r="AY5142" s="1"/>
      <c r="AZ5142" s="1"/>
      <c r="BA5142" s="1"/>
      <c r="BB5142" s="1"/>
    </row>
    <row r="5143" ht="15.75" customHeight="1">
      <c r="A5143" s="3">
        <v>1.0</v>
      </c>
      <c r="B5143" s="3">
        <v>1.0</v>
      </c>
      <c r="C5143" s="3">
        <v>1957.0</v>
      </c>
      <c r="D5143" s="3">
        <v>36930.2</v>
      </c>
      <c r="E5143" s="3">
        <v>23140.2</v>
      </c>
      <c r="F5143" s="3">
        <v>16442.6</v>
      </c>
      <c r="G5143" s="3">
        <v>12343.9</v>
      </c>
      <c r="H5143" s="3">
        <v>9546.4</v>
      </c>
      <c r="I5143" s="3">
        <v>7515.87</v>
      </c>
      <c r="J5143" s="3">
        <v>5985.13</v>
      </c>
      <c r="K5143" s="3">
        <v>4802.41</v>
      </c>
      <c r="L5143" s="3">
        <v>3873.36</v>
      </c>
      <c r="M5143" s="3">
        <v>3135.24</v>
      </c>
      <c r="N5143" s="3">
        <v>2544.16</v>
      </c>
      <c r="O5143" s="3">
        <v>2068.19</v>
      </c>
      <c r="P5143" s="3">
        <v>1683.39</v>
      </c>
      <c r="Q5143" s="3">
        <v>1371.43</v>
      </c>
      <c r="R5143" s="3">
        <v>6071.13</v>
      </c>
      <c r="Z5143" s="1"/>
      <c r="AB5143" s="1"/>
      <c r="AF5143" s="1"/>
      <c r="AQ5143" s="1"/>
      <c r="AS5143" s="1"/>
      <c r="AT5143" s="1"/>
      <c r="AU5143" s="1"/>
      <c r="AV5143" s="1"/>
      <c r="AW5143" s="1"/>
      <c r="AX5143" s="1"/>
      <c r="AY5143" s="1"/>
      <c r="AZ5143" s="1"/>
      <c r="BA5143" s="1"/>
      <c r="BB5143" s="1"/>
    </row>
    <row r="5144" ht="15.75" customHeight="1">
      <c r="A5144" s="3">
        <v>1.0</v>
      </c>
      <c r="B5144" s="3">
        <v>1.0</v>
      </c>
      <c r="C5144" s="3">
        <v>1958.0</v>
      </c>
      <c r="D5144" s="3">
        <v>36930.2</v>
      </c>
      <c r="E5144" s="3">
        <v>23140.2</v>
      </c>
      <c r="F5144" s="3">
        <v>16442.6</v>
      </c>
      <c r="G5144" s="3">
        <v>12343.9</v>
      </c>
      <c r="H5144" s="3">
        <v>9546.4</v>
      </c>
      <c r="I5144" s="3">
        <v>7515.87</v>
      </c>
      <c r="J5144" s="3">
        <v>5985.13</v>
      </c>
      <c r="K5144" s="3">
        <v>4802.41</v>
      </c>
      <c r="L5144" s="3">
        <v>3873.36</v>
      </c>
      <c r="M5144" s="3">
        <v>3135.24</v>
      </c>
      <c r="N5144" s="3">
        <v>2544.16</v>
      </c>
      <c r="O5144" s="3">
        <v>2068.19</v>
      </c>
      <c r="P5144" s="3">
        <v>1683.39</v>
      </c>
      <c r="Q5144" s="3">
        <v>1371.43</v>
      </c>
      <c r="R5144" s="3">
        <v>6071.13</v>
      </c>
      <c r="Z5144" s="1"/>
      <c r="AB5144" s="1"/>
      <c r="AF5144" s="1"/>
      <c r="AQ5144" s="1"/>
      <c r="AS5144" s="1"/>
      <c r="AT5144" s="1"/>
      <c r="AU5144" s="1"/>
      <c r="AV5144" s="1"/>
      <c r="AW5144" s="1"/>
      <c r="AX5144" s="1"/>
      <c r="AY5144" s="1"/>
      <c r="AZ5144" s="1"/>
      <c r="BA5144" s="1"/>
      <c r="BB5144" s="1"/>
    </row>
    <row r="5145" ht="15.75" customHeight="1">
      <c r="A5145" s="3">
        <v>1.0</v>
      </c>
      <c r="B5145" s="3">
        <v>1.0</v>
      </c>
      <c r="C5145" s="3">
        <v>1959.0</v>
      </c>
      <c r="D5145" s="3">
        <v>36930.2</v>
      </c>
      <c r="E5145" s="3">
        <v>23140.2</v>
      </c>
      <c r="F5145" s="3">
        <v>16442.6</v>
      </c>
      <c r="G5145" s="3">
        <v>12343.9</v>
      </c>
      <c r="H5145" s="3">
        <v>9546.4</v>
      </c>
      <c r="I5145" s="3">
        <v>7515.87</v>
      </c>
      <c r="J5145" s="3">
        <v>5985.13</v>
      </c>
      <c r="K5145" s="3">
        <v>4802.41</v>
      </c>
      <c r="L5145" s="3">
        <v>3873.36</v>
      </c>
      <c r="M5145" s="3">
        <v>3135.24</v>
      </c>
      <c r="N5145" s="3">
        <v>2544.16</v>
      </c>
      <c r="O5145" s="3">
        <v>2068.19</v>
      </c>
      <c r="P5145" s="3">
        <v>1683.39</v>
      </c>
      <c r="Q5145" s="3">
        <v>1371.43</v>
      </c>
      <c r="R5145" s="3">
        <v>6071.13</v>
      </c>
      <c r="Z5145" s="1"/>
      <c r="AB5145" s="1"/>
      <c r="AF5145" s="1"/>
      <c r="AQ5145" s="1"/>
      <c r="AS5145" s="1"/>
      <c r="AT5145" s="1"/>
      <c r="AU5145" s="1"/>
      <c r="AV5145" s="1"/>
      <c r="AW5145" s="1"/>
      <c r="AX5145" s="1"/>
      <c r="AY5145" s="1"/>
      <c r="AZ5145" s="1"/>
      <c r="BA5145" s="1"/>
      <c r="BB5145" s="1"/>
    </row>
    <row r="5146" ht="15.75" customHeight="1">
      <c r="A5146" s="3">
        <v>1.0</v>
      </c>
      <c r="B5146" s="3">
        <v>1.0</v>
      </c>
      <c r="C5146" s="3">
        <v>1960.0</v>
      </c>
      <c r="D5146" s="3">
        <v>36930.2</v>
      </c>
      <c r="E5146" s="3">
        <v>23140.2</v>
      </c>
      <c r="F5146" s="3">
        <v>16442.6</v>
      </c>
      <c r="G5146" s="3">
        <v>12343.9</v>
      </c>
      <c r="H5146" s="3">
        <v>9546.4</v>
      </c>
      <c r="I5146" s="3">
        <v>7515.87</v>
      </c>
      <c r="J5146" s="3">
        <v>5985.13</v>
      </c>
      <c r="K5146" s="3">
        <v>4802.41</v>
      </c>
      <c r="L5146" s="3">
        <v>3873.36</v>
      </c>
      <c r="M5146" s="3">
        <v>3135.24</v>
      </c>
      <c r="N5146" s="3">
        <v>2544.16</v>
      </c>
      <c r="O5146" s="3">
        <v>2068.19</v>
      </c>
      <c r="P5146" s="3">
        <v>1683.39</v>
      </c>
      <c r="Q5146" s="3">
        <v>1371.43</v>
      </c>
      <c r="R5146" s="3">
        <v>6071.13</v>
      </c>
      <c r="Z5146" s="1"/>
      <c r="AB5146" s="1"/>
      <c r="AF5146" s="1"/>
      <c r="AQ5146" s="1"/>
      <c r="AS5146" s="1"/>
      <c r="AT5146" s="1"/>
      <c r="AU5146" s="1"/>
      <c r="AV5146" s="1"/>
      <c r="AW5146" s="1"/>
      <c r="AX5146" s="1"/>
      <c r="AY5146" s="1"/>
      <c r="AZ5146" s="1"/>
      <c r="BA5146" s="1"/>
      <c r="BB5146" s="1"/>
    </row>
    <row r="5147" ht="15.75" customHeight="1">
      <c r="A5147" s="3">
        <v>1.0</v>
      </c>
      <c r="B5147" s="3">
        <v>1.0</v>
      </c>
      <c r="C5147" s="3">
        <v>1961.0</v>
      </c>
      <c r="D5147" s="3">
        <v>36930.2</v>
      </c>
      <c r="E5147" s="3">
        <v>23140.2</v>
      </c>
      <c r="F5147" s="3">
        <v>16442.6</v>
      </c>
      <c r="G5147" s="3">
        <v>12343.9</v>
      </c>
      <c r="H5147" s="3">
        <v>9546.4</v>
      </c>
      <c r="I5147" s="3">
        <v>7515.87</v>
      </c>
      <c r="J5147" s="3">
        <v>5985.13</v>
      </c>
      <c r="K5147" s="3">
        <v>4802.41</v>
      </c>
      <c r="L5147" s="3">
        <v>3873.36</v>
      </c>
      <c r="M5147" s="3">
        <v>3135.24</v>
      </c>
      <c r="N5147" s="3">
        <v>2544.16</v>
      </c>
      <c r="O5147" s="3">
        <v>2068.19</v>
      </c>
      <c r="P5147" s="3">
        <v>1683.39</v>
      </c>
      <c r="Q5147" s="3">
        <v>1371.43</v>
      </c>
      <c r="R5147" s="3">
        <v>6071.13</v>
      </c>
      <c r="Z5147" s="1"/>
      <c r="AB5147" s="1"/>
      <c r="AF5147" s="1"/>
      <c r="AQ5147" s="1"/>
      <c r="AS5147" s="1"/>
      <c r="AT5147" s="1"/>
      <c r="AU5147" s="1"/>
      <c r="AV5147" s="1"/>
      <c r="AW5147" s="1"/>
      <c r="AX5147" s="1"/>
      <c r="AY5147" s="1"/>
      <c r="AZ5147" s="1"/>
      <c r="BA5147" s="1"/>
      <c r="BB5147" s="1"/>
    </row>
    <row r="5148" ht="15.75" customHeight="1">
      <c r="A5148" s="3">
        <v>1.0</v>
      </c>
      <c r="B5148" s="3">
        <v>1.0</v>
      </c>
      <c r="C5148" s="3">
        <v>1962.0</v>
      </c>
      <c r="D5148" s="3">
        <v>36930.2</v>
      </c>
      <c r="E5148" s="3">
        <v>23140.2</v>
      </c>
      <c r="F5148" s="3">
        <v>16442.6</v>
      </c>
      <c r="G5148" s="3">
        <v>12343.9</v>
      </c>
      <c r="H5148" s="3">
        <v>9546.4</v>
      </c>
      <c r="I5148" s="3">
        <v>7515.87</v>
      </c>
      <c r="J5148" s="3">
        <v>5985.13</v>
      </c>
      <c r="K5148" s="3">
        <v>4802.41</v>
      </c>
      <c r="L5148" s="3">
        <v>3873.36</v>
      </c>
      <c r="M5148" s="3">
        <v>3135.24</v>
      </c>
      <c r="N5148" s="3">
        <v>2544.16</v>
      </c>
      <c r="O5148" s="3">
        <v>2068.19</v>
      </c>
      <c r="P5148" s="3">
        <v>1683.39</v>
      </c>
      <c r="Q5148" s="3">
        <v>1371.43</v>
      </c>
      <c r="R5148" s="3">
        <v>6071.13</v>
      </c>
      <c r="Z5148" s="1"/>
      <c r="AB5148" s="1"/>
      <c r="AF5148" s="1"/>
      <c r="AQ5148" s="1"/>
      <c r="AS5148" s="1"/>
      <c r="AT5148" s="1"/>
      <c r="AU5148" s="1"/>
      <c r="AV5148" s="1"/>
      <c r="AW5148" s="1"/>
      <c r="AX5148" s="1"/>
      <c r="AY5148" s="1"/>
      <c r="AZ5148" s="1"/>
      <c r="BA5148" s="1"/>
      <c r="BB5148" s="1"/>
    </row>
    <row r="5149" ht="15.75" customHeight="1">
      <c r="A5149" s="3">
        <v>1.0</v>
      </c>
      <c r="B5149" s="3">
        <v>1.0</v>
      </c>
      <c r="C5149" s="3">
        <v>1963.0</v>
      </c>
      <c r="D5149" s="3">
        <v>36930.2</v>
      </c>
      <c r="E5149" s="3">
        <v>23140.2</v>
      </c>
      <c r="F5149" s="3">
        <v>16442.6</v>
      </c>
      <c r="G5149" s="3">
        <v>12343.9</v>
      </c>
      <c r="H5149" s="3">
        <v>9546.4</v>
      </c>
      <c r="I5149" s="3">
        <v>7515.87</v>
      </c>
      <c r="J5149" s="3">
        <v>5985.13</v>
      </c>
      <c r="K5149" s="3">
        <v>4802.41</v>
      </c>
      <c r="L5149" s="3">
        <v>3873.36</v>
      </c>
      <c r="M5149" s="3">
        <v>3135.24</v>
      </c>
      <c r="N5149" s="3">
        <v>2544.16</v>
      </c>
      <c r="O5149" s="3">
        <v>2068.19</v>
      </c>
      <c r="P5149" s="3">
        <v>1683.39</v>
      </c>
      <c r="Q5149" s="3">
        <v>1371.43</v>
      </c>
      <c r="R5149" s="3">
        <v>6071.13</v>
      </c>
      <c r="Z5149" s="1"/>
      <c r="AB5149" s="1"/>
      <c r="AF5149" s="1"/>
      <c r="AQ5149" s="1"/>
      <c r="AS5149" s="1"/>
      <c r="AT5149" s="1"/>
      <c r="AU5149" s="1"/>
      <c r="AV5149" s="1"/>
      <c r="AW5149" s="1"/>
      <c r="AX5149" s="1"/>
      <c r="AY5149" s="1"/>
      <c r="AZ5149" s="1"/>
      <c r="BA5149" s="1"/>
      <c r="BB5149" s="1"/>
    </row>
    <row r="5150" ht="15.75" customHeight="1">
      <c r="A5150" s="3">
        <v>1.0</v>
      </c>
      <c r="B5150" s="3">
        <v>1.0</v>
      </c>
      <c r="C5150" s="3">
        <v>1964.0</v>
      </c>
      <c r="D5150" s="3">
        <v>36930.2</v>
      </c>
      <c r="E5150" s="3">
        <v>23140.2</v>
      </c>
      <c r="F5150" s="3">
        <v>16442.6</v>
      </c>
      <c r="G5150" s="3">
        <v>12343.9</v>
      </c>
      <c r="H5150" s="3">
        <v>9546.4</v>
      </c>
      <c r="I5150" s="3">
        <v>7515.87</v>
      </c>
      <c r="J5150" s="3">
        <v>5985.13</v>
      </c>
      <c r="K5150" s="3">
        <v>4802.41</v>
      </c>
      <c r="L5150" s="3">
        <v>3873.36</v>
      </c>
      <c r="M5150" s="3">
        <v>3135.24</v>
      </c>
      <c r="N5150" s="3">
        <v>2544.16</v>
      </c>
      <c r="O5150" s="3">
        <v>2068.19</v>
      </c>
      <c r="P5150" s="3">
        <v>1683.39</v>
      </c>
      <c r="Q5150" s="3">
        <v>1371.43</v>
      </c>
      <c r="R5150" s="3">
        <v>6071.13</v>
      </c>
      <c r="Z5150" s="1"/>
      <c r="AB5150" s="1"/>
      <c r="AF5150" s="1"/>
      <c r="AQ5150" s="1"/>
      <c r="AS5150" s="1"/>
      <c r="AT5150" s="1"/>
      <c r="AU5150" s="1"/>
      <c r="AV5150" s="1"/>
      <c r="AW5150" s="1"/>
      <c r="AX5150" s="1"/>
      <c r="AY5150" s="1"/>
      <c r="AZ5150" s="1"/>
      <c r="BA5150" s="1"/>
      <c r="BB5150" s="1"/>
    </row>
    <row r="5151" ht="15.75" customHeight="1">
      <c r="A5151" s="3">
        <v>1.0</v>
      </c>
      <c r="B5151" s="3">
        <v>1.0</v>
      </c>
      <c r="C5151" s="3">
        <v>1965.0</v>
      </c>
      <c r="D5151" s="3">
        <v>36930.2</v>
      </c>
      <c r="E5151" s="3">
        <v>23140.2</v>
      </c>
      <c r="F5151" s="3">
        <v>16442.6</v>
      </c>
      <c r="G5151" s="3">
        <v>12343.9</v>
      </c>
      <c r="H5151" s="3">
        <v>9546.4</v>
      </c>
      <c r="I5151" s="3">
        <v>7515.87</v>
      </c>
      <c r="J5151" s="3">
        <v>5985.13</v>
      </c>
      <c r="K5151" s="3">
        <v>4802.41</v>
      </c>
      <c r="L5151" s="3">
        <v>3873.36</v>
      </c>
      <c r="M5151" s="3">
        <v>3135.24</v>
      </c>
      <c r="N5151" s="3">
        <v>2544.16</v>
      </c>
      <c r="O5151" s="3">
        <v>2068.19</v>
      </c>
      <c r="P5151" s="3">
        <v>1683.39</v>
      </c>
      <c r="Q5151" s="3">
        <v>1371.43</v>
      </c>
      <c r="R5151" s="3">
        <v>6071.13</v>
      </c>
      <c r="Z5151" s="1"/>
      <c r="AB5151" s="1"/>
      <c r="AF5151" s="1"/>
      <c r="AQ5151" s="1"/>
      <c r="AS5151" s="1"/>
      <c r="AT5151" s="1"/>
      <c r="AU5151" s="1"/>
      <c r="AV5151" s="1"/>
      <c r="AW5151" s="1"/>
      <c r="AX5151" s="1"/>
      <c r="AY5151" s="1"/>
      <c r="AZ5151" s="1"/>
      <c r="BA5151" s="1"/>
      <c r="BB5151" s="1"/>
    </row>
    <row r="5152" ht="15.75" customHeight="1">
      <c r="A5152" s="3">
        <v>1.0</v>
      </c>
      <c r="B5152" s="3">
        <v>1.0</v>
      </c>
      <c r="C5152" s="3">
        <v>1966.0</v>
      </c>
      <c r="D5152" s="3">
        <v>36930.2</v>
      </c>
      <c r="E5152" s="3">
        <v>23140.2</v>
      </c>
      <c r="F5152" s="3">
        <v>16442.6</v>
      </c>
      <c r="G5152" s="3">
        <v>12343.9</v>
      </c>
      <c r="H5152" s="3">
        <v>9546.4</v>
      </c>
      <c r="I5152" s="3">
        <v>7515.87</v>
      </c>
      <c r="J5152" s="3">
        <v>5985.13</v>
      </c>
      <c r="K5152" s="3">
        <v>4802.41</v>
      </c>
      <c r="L5152" s="3">
        <v>3873.36</v>
      </c>
      <c r="M5152" s="3">
        <v>3135.24</v>
      </c>
      <c r="N5152" s="3">
        <v>2544.16</v>
      </c>
      <c r="O5152" s="3">
        <v>2068.19</v>
      </c>
      <c r="P5152" s="3">
        <v>1683.39</v>
      </c>
      <c r="Q5152" s="3">
        <v>1371.43</v>
      </c>
      <c r="R5152" s="3">
        <v>6071.13</v>
      </c>
      <c r="Z5152" s="1"/>
      <c r="AB5152" s="1"/>
      <c r="AF5152" s="1"/>
      <c r="AQ5152" s="1"/>
      <c r="AS5152" s="1"/>
      <c r="AT5152" s="1"/>
      <c r="AU5152" s="1"/>
      <c r="AV5152" s="1"/>
      <c r="AW5152" s="1"/>
      <c r="AX5152" s="1"/>
      <c r="AY5152" s="1"/>
      <c r="AZ5152" s="1"/>
      <c r="BA5152" s="1"/>
      <c r="BB5152" s="1"/>
    </row>
    <row r="5153" ht="15.75" customHeight="1">
      <c r="A5153" s="3">
        <v>1.0</v>
      </c>
      <c r="B5153" s="3">
        <v>1.0</v>
      </c>
      <c r="C5153" s="3">
        <v>1967.0</v>
      </c>
      <c r="D5153" s="3">
        <v>36930.2</v>
      </c>
      <c r="E5153" s="3">
        <v>23140.2</v>
      </c>
      <c r="F5153" s="3">
        <v>16442.6</v>
      </c>
      <c r="G5153" s="3">
        <v>12343.9</v>
      </c>
      <c r="H5153" s="3">
        <v>9546.4</v>
      </c>
      <c r="I5153" s="3">
        <v>7515.87</v>
      </c>
      <c r="J5153" s="3">
        <v>5985.13</v>
      </c>
      <c r="K5153" s="3">
        <v>4802.41</v>
      </c>
      <c r="L5153" s="3">
        <v>3873.36</v>
      </c>
      <c r="M5153" s="3">
        <v>3135.24</v>
      </c>
      <c r="N5153" s="3">
        <v>2544.16</v>
      </c>
      <c r="O5153" s="3">
        <v>2068.19</v>
      </c>
      <c r="P5153" s="3">
        <v>1683.39</v>
      </c>
      <c r="Q5153" s="3">
        <v>1371.43</v>
      </c>
      <c r="R5153" s="3">
        <v>6071.13</v>
      </c>
      <c r="Z5153" s="1"/>
      <c r="AB5153" s="1"/>
      <c r="AF5153" s="1"/>
      <c r="AQ5153" s="1"/>
      <c r="AS5153" s="1"/>
      <c r="AT5153" s="1"/>
      <c r="AU5153" s="1"/>
      <c r="AV5153" s="1"/>
      <c r="AW5153" s="1"/>
      <c r="AX5153" s="1"/>
      <c r="AY5153" s="1"/>
      <c r="AZ5153" s="1"/>
      <c r="BA5153" s="1"/>
      <c r="BB5153" s="1"/>
    </row>
    <row r="5154" ht="15.75" customHeight="1">
      <c r="A5154" s="3">
        <v>1.0</v>
      </c>
      <c r="B5154" s="3">
        <v>1.0</v>
      </c>
      <c r="C5154" s="3">
        <v>1968.0</v>
      </c>
      <c r="D5154" s="3">
        <v>36930.2</v>
      </c>
      <c r="E5154" s="3">
        <v>23140.2</v>
      </c>
      <c r="F5154" s="3">
        <v>16442.6</v>
      </c>
      <c r="G5154" s="3">
        <v>12343.9</v>
      </c>
      <c r="H5154" s="3">
        <v>9546.4</v>
      </c>
      <c r="I5154" s="3">
        <v>7515.87</v>
      </c>
      <c r="J5154" s="3">
        <v>5985.13</v>
      </c>
      <c r="K5154" s="3">
        <v>4802.41</v>
      </c>
      <c r="L5154" s="3">
        <v>3873.36</v>
      </c>
      <c r="M5154" s="3">
        <v>3135.24</v>
      </c>
      <c r="N5154" s="3">
        <v>2544.16</v>
      </c>
      <c r="O5154" s="3">
        <v>2068.19</v>
      </c>
      <c r="P5154" s="3">
        <v>1683.39</v>
      </c>
      <c r="Q5154" s="3">
        <v>1371.43</v>
      </c>
      <c r="R5154" s="3">
        <v>6071.13</v>
      </c>
      <c r="Z5154" s="1"/>
      <c r="AB5154" s="1"/>
      <c r="AF5154" s="1"/>
      <c r="AQ5154" s="1"/>
      <c r="AS5154" s="1"/>
      <c r="AT5154" s="1"/>
      <c r="AU5154" s="1"/>
      <c r="AV5154" s="1"/>
      <c r="AW5154" s="1"/>
      <c r="AX5154" s="1"/>
      <c r="AY5154" s="1"/>
      <c r="AZ5154" s="1"/>
      <c r="BA5154" s="1"/>
      <c r="BB5154" s="1"/>
    </row>
    <row r="5155" ht="15.75" customHeight="1">
      <c r="A5155" s="3">
        <v>1.0</v>
      </c>
      <c r="B5155" s="3">
        <v>1.0</v>
      </c>
      <c r="C5155" s="3">
        <v>1969.0</v>
      </c>
      <c r="D5155" s="3">
        <v>36930.2</v>
      </c>
      <c r="E5155" s="3">
        <v>23140.2</v>
      </c>
      <c r="F5155" s="3">
        <v>16442.6</v>
      </c>
      <c r="G5155" s="3">
        <v>12343.9</v>
      </c>
      <c r="H5155" s="3">
        <v>9546.4</v>
      </c>
      <c r="I5155" s="3">
        <v>7515.87</v>
      </c>
      <c r="J5155" s="3">
        <v>5985.13</v>
      </c>
      <c r="K5155" s="3">
        <v>4802.41</v>
      </c>
      <c r="L5155" s="3">
        <v>3873.36</v>
      </c>
      <c r="M5155" s="3">
        <v>3135.24</v>
      </c>
      <c r="N5155" s="3">
        <v>2544.16</v>
      </c>
      <c r="O5155" s="3">
        <v>2068.19</v>
      </c>
      <c r="P5155" s="3">
        <v>1683.39</v>
      </c>
      <c r="Q5155" s="3">
        <v>1371.43</v>
      </c>
      <c r="R5155" s="3">
        <v>6071.13</v>
      </c>
      <c r="Z5155" s="1"/>
      <c r="AB5155" s="1"/>
      <c r="AF5155" s="1"/>
      <c r="AQ5155" s="1"/>
      <c r="AS5155" s="1"/>
      <c r="AT5155" s="1"/>
      <c r="AU5155" s="1"/>
      <c r="AV5155" s="1"/>
      <c r="AW5155" s="1"/>
      <c r="AX5155" s="1"/>
      <c r="AY5155" s="1"/>
      <c r="AZ5155" s="1"/>
      <c r="BA5155" s="1"/>
      <c r="BB5155" s="1"/>
    </row>
    <row r="5156" ht="15.75" customHeight="1">
      <c r="A5156" s="3">
        <v>1.0</v>
      </c>
      <c r="B5156" s="3">
        <v>1.0</v>
      </c>
      <c r="C5156" s="3">
        <v>1970.0</v>
      </c>
      <c r="D5156" s="3">
        <v>36930.2</v>
      </c>
      <c r="E5156" s="3">
        <v>23140.2</v>
      </c>
      <c r="F5156" s="3">
        <v>16442.6</v>
      </c>
      <c r="G5156" s="3">
        <v>12343.9</v>
      </c>
      <c r="H5156" s="3">
        <v>9546.4</v>
      </c>
      <c r="I5156" s="3">
        <v>7515.87</v>
      </c>
      <c r="J5156" s="3">
        <v>5985.13</v>
      </c>
      <c r="K5156" s="3">
        <v>4802.41</v>
      </c>
      <c r="L5156" s="3">
        <v>3873.36</v>
      </c>
      <c r="M5156" s="3">
        <v>3135.24</v>
      </c>
      <c r="N5156" s="3">
        <v>2544.16</v>
      </c>
      <c r="O5156" s="3">
        <v>2068.19</v>
      </c>
      <c r="P5156" s="3">
        <v>1683.39</v>
      </c>
      <c r="Q5156" s="3">
        <v>1371.43</v>
      </c>
      <c r="R5156" s="3">
        <v>6071.13</v>
      </c>
      <c r="Z5156" s="1"/>
      <c r="AB5156" s="1"/>
      <c r="AF5156" s="1"/>
      <c r="AQ5156" s="1"/>
      <c r="AS5156" s="1"/>
      <c r="AT5156" s="1"/>
      <c r="AU5156" s="1"/>
      <c r="AV5156" s="1"/>
      <c r="AW5156" s="1"/>
      <c r="AX5156" s="1"/>
      <c r="AY5156" s="1"/>
      <c r="AZ5156" s="1"/>
      <c r="BA5156" s="1"/>
      <c r="BB5156" s="1"/>
    </row>
    <row r="5157" ht="15.75" customHeight="1">
      <c r="A5157" s="3">
        <v>1.0</v>
      </c>
      <c r="B5157" s="3">
        <v>1.0</v>
      </c>
      <c r="C5157" s="3">
        <v>1971.0</v>
      </c>
      <c r="D5157" s="3">
        <v>36930.2</v>
      </c>
      <c r="E5157" s="3">
        <v>23140.2</v>
      </c>
      <c r="F5157" s="3">
        <v>16442.6</v>
      </c>
      <c r="G5157" s="3">
        <v>12343.9</v>
      </c>
      <c r="H5157" s="3">
        <v>9546.4</v>
      </c>
      <c r="I5157" s="3">
        <v>7515.87</v>
      </c>
      <c r="J5157" s="3">
        <v>5985.13</v>
      </c>
      <c r="K5157" s="3">
        <v>4802.41</v>
      </c>
      <c r="L5157" s="3">
        <v>3873.36</v>
      </c>
      <c r="M5157" s="3">
        <v>3135.24</v>
      </c>
      <c r="N5157" s="3">
        <v>2544.16</v>
      </c>
      <c r="O5157" s="3">
        <v>2068.19</v>
      </c>
      <c r="P5157" s="3">
        <v>1683.39</v>
      </c>
      <c r="Q5157" s="3">
        <v>1371.43</v>
      </c>
      <c r="R5157" s="3">
        <v>6071.13</v>
      </c>
      <c r="Z5157" s="1"/>
      <c r="AB5157" s="1"/>
      <c r="AF5157" s="1"/>
      <c r="AQ5157" s="1"/>
      <c r="AS5157" s="1"/>
      <c r="AT5157" s="1"/>
      <c r="AU5157" s="1"/>
      <c r="AV5157" s="1"/>
      <c r="AW5157" s="1"/>
      <c r="AX5157" s="1"/>
      <c r="AY5157" s="1"/>
      <c r="AZ5157" s="1"/>
      <c r="BA5157" s="1"/>
      <c r="BB5157" s="1"/>
    </row>
    <row r="5158" ht="15.75" customHeight="1">
      <c r="A5158" s="3">
        <v>1.0</v>
      </c>
      <c r="B5158" s="3">
        <v>1.0</v>
      </c>
      <c r="C5158" s="3">
        <v>1972.0</v>
      </c>
      <c r="D5158" s="3">
        <v>36930.2</v>
      </c>
      <c r="E5158" s="3">
        <v>23140.2</v>
      </c>
      <c r="F5158" s="3">
        <v>16442.6</v>
      </c>
      <c r="G5158" s="3">
        <v>12343.9</v>
      </c>
      <c r="H5158" s="3">
        <v>9546.4</v>
      </c>
      <c r="I5158" s="3">
        <v>7515.87</v>
      </c>
      <c r="J5158" s="3">
        <v>5985.13</v>
      </c>
      <c r="K5158" s="3">
        <v>4802.41</v>
      </c>
      <c r="L5158" s="3">
        <v>3873.36</v>
      </c>
      <c r="M5158" s="3">
        <v>3135.24</v>
      </c>
      <c r="N5158" s="3">
        <v>2544.16</v>
      </c>
      <c r="O5158" s="3">
        <v>2068.19</v>
      </c>
      <c r="P5158" s="3">
        <v>1683.39</v>
      </c>
      <c r="Q5158" s="3">
        <v>1371.43</v>
      </c>
      <c r="R5158" s="3">
        <v>6071.13</v>
      </c>
      <c r="Z5158" s="1"/>
      <c r="AB5158" s="1"/>
      <c r="AF5158" s="1"/>
      <c r="AQ5158" s="1"/>
      <c r="AS5158" s="1"/>
      <c r="AT5158" s="1"/>
      <c r="AU5158" s="1"/>
      <c r="AV5158" s="1"/>
      <c r="AW5158" s="1"/>
      <c r="AX5158" s="1"/>
      <c r="AY5158" s="1"/>
      <c r="AZ5158" s="1"/>
      <c r="BA5158" s="1"/>
      <c r="BB5158" s="1"/>
    </row>
    <row r="5159" ht="15.75" customHeight="1">
      <c r="A5159" s="3">
        <v>1.0</v>
      </c>
      <c r="B5159" s="3">
        <v>1.0</v>
      </c>
      <c r="C5159" s="3">
        <v>1973.0</v>
      </c>
      <c r="D5159" s="3">
        <v>36930.2</v>
      </c>
      <c r="E5159" s="3">
        <v>23140.2</v>
      </c>
      <c r="F5159" s="3">
        <v>16442.6</v>
      </c>
      <c r="G5159" s="3">
        <v>12343.9</v>
      </c>
      <c r="H5159" s="3">
        <v>9546.4</v>
      </c>
      <c r="I5159" s="3">
        <v>7515.87</v>
      </c>
      <c r="J5159" s="3">
        <v>5985.13</v>
      </c>
      <c r="K5159" s="3">
        <v>4802.41</v>
      </c>
      <c r="L5159" s="3">
        <v>3873.36</v>
      </c>
      <c r="M5159" s="3">
        <v>3135.24</v>
      </c>
      <c r="N5159" s="3">
        <v>2544.16</v>
      </c>
      <c r="O5159" s="3">
        <v>2068.19</v>
      </c>
      <c r="P5159" s="3">
        <v>1683.39</v>
      </c>
      <c r="Q5159" s="3">
        <v>1371.43</v>
      </c>
      <c r="R5159" s="3">
        <v>6071.13</v>
      </c>
      <c r="Z5159" s="1"/>
      <c r="AB5159" s="1"/>
      <c r="AF5159" s="1"/>
      <c r="AQ5159" s="1"/>
      <c r="AS5159" s="1"/>
      <c r="AT5159" s="1"/>
      <c r="AU5159" s="1"/>
      <c r="AV5159" s="1"/>
      <c r="AW5159" s="1"/>
      <c r="AX5159" s="1"/>
      <c r="AY5159" s="1"/>
      <c r="AZ5159" s="1"/>
      <c r="BA5159" s="1"/>
      <c r="BB5159" s="1"/>
    </row>
    <row r="5160" ht="15.75" customHeight="1">
      <c r="A5160" s="3">
        <v>1.0</v>
      </c>
      <c r="B5160" s="3">
        <v>1.0</v>
      </c>
      <c r="C5160" s="3">
        <v>1974.0</v>
      </c>
      <c r="D5160" s="3">
        <v>36930.2</v>
      </c>
      <c r="E5160" s="3">
        <v>23140.2</v>
      </c>
      <c r="F5160" s="3">
        <v>16442.6</v>
      </c>
      <c r="G5160" s="3">
        <v>12343.9</v>
      </c>
      <c r="H5160" s="3">
        <v>9546.4</v>
      </c>
      <c r="I5160" s="3">
        <v>7515.87</v>
      </c>
      <c r="J5160" s="3">
        <v>5985.13</v>
      </c>
      <c r="K5160" s="3">
        <v>4802.41</v>
      </c>
      <c r="L5160" s="3">
        <v>3873.36</v>
      </c>
      <c r="M5160" s="3">
        <v>3135.24</v>
      </c>
      <c r="N5160" s="3">
        <v>2544.16</v>
      </c>
      <c r="O5160" s="3">
        <v>2068.19</v>
      </c>
      <c r="P5160" s="3">
        <v>1683.39</v>
      </c>
      <c r="Q5160" s="3">
        <v>1371.43</v>
      </c>
      <c r="R5160" s="3">
        <v>6071.13</v>
      </c>
      <c r="Z5160" s="1"/>
      <c r="AB5160" s="1"/>
      <c r="AF5160" s="1"/>
      <c r="AQ5160" s="1"/>
      <c r="AS5160" s="1"/>
      <c r="AT5160" s="1"/>
      <c r="AU5160" s="1"/>
      <c r="AV5160" s="1"/>
      <c r="AW5160" s="1"/>
      <c r="AX5160" s="1"/>
      <c r="AY5160" s="1"/>
      <c r="AZ5160" s="1"/>
      <c r="BA5160" s="1"/>
      <c r="BB5160" s="1"/>
    </row>
    <row r="5161" ht="15.75" customHeight="1">
      <c r="A5161" s="3">
        <v>1.0</v>
      </c>
      <c r="B5161" s="3">
        <v>1.0</v>
      </c>
      <c r="C5161" s="3">
        <v>1975.0</v>
      </c>
      <c r="D5161" s="3">
        <v>36930.2</v>
      </c>
      <c r="E5161" s="3">
        <v>23140.2</v>
      </c>
      <c r="F5161" s="3">
        <v>16442.6</v>
      </c>
      <c r="G5161" s="3">
        <v>12343.9</v>
      </c>
      <c r="H5161" s="3">
        <v>9546.4</v>
      </c>
      <c r="I5161" s="3">
        <v>7515.87</v>
      </c>
      <c r="J5161" s="3">
        <v>5985.13</v>
      </c>
      <c r="K5161" s="3">
        <v>4802.41</v>
      </c>
      <c r="L5161" s="3">
        <v>3873.36</v>
      </c>
      <c r="M5161" s="3">
        <v>3135.24</v>
      </c>
      <c r="N5161" s="3">
        <v>2544.16</v>
      </c>
      <c r="O5161" s="3">
        <v>2068.19</v>
      </c>
      <c r="P5161" s="3">
        <v>1683.39</v>
      </c>
      <c r="Q5161" s="3">
        <v>1371.43</v>
      </c>
      <c r="R5161" s="3">
        <v>6071.13</v>
      </c>
      <c r="Z5161" s="1"/>
      <c r="AB5161" s="1"/>
      <c r="AF5161" s="1"/>
      <c r="AQ5161" s="1"/>
      <c r="AS5161" s="1"/>
      <c r="AT5161" s="1"/>
      <c r="AU5161" s="1"/>
      <c r="AV5161" s="1"/>
      <c r="AW5161" s="1"/>
      <c r="AX5161" s="1"/>
      <c r="AY5161" s="1"/>
      <c r="AZ5161" s="1"/>
      <c r="BA5161" s="1"/>
      <c r="BB5161" s="1"/>
    </row>
    <row r="5162" ht="15.75" customHeight="1">
      <c r="A5162" s="3">
        <v>1.0</v>
      </c>
      <c r="B5162" s="3">
        <v>1.0</v>
      </c>
      <c r="C5162" s="3">
        <v>1976.0</v>
      </c>
      <c r="D5162" s="3">
        <v>36930.2</v>
      </c>
      <c r="E5162" s="3">
        <v>23140.2</v>
      </c>
      <c r="F5162" s="3">
        <v>16442.6</v>
      </c>
      <c r="G5162" s="3">
        <v>12343.9</v>
      </c>
      <c r="H5162" s="3">
        <v>9546.4</v>
      </c>
      <c r="I5162" s="3">
        <v>7515.87</v>
      </c>
      <c r="J5162" s="3">
        <v>5985.13</v>
      </c>
      <c r="K5162" s="3">
        <v>4802.41</v>
      </c>
      <c r="L5162" s="3">
        <v>3873.36</v>
      </c>
      <c r="M5162" s="3">
        <v>3135.24</v>
      </c>
      <c r="N5162" s="3">
        <v>2544.16</v>
      </c>
      <c r="O5162" s="3">
        <v>2068.19</v>
      </c>
      <c r="P5162" s="3">
        <v>1683.39</v>
      </c>
      <c r="Q5162" s="3">
        <v>1371.43</v>
      </c>
      <c r="R5162" s="3">
        <v>6071.13</v>
      </c>
      <c r="Z5162" s="1"/>
      <c r="AB5162" s="1"/>
      <c r="AF5162" s="1"/>
      <c r="AQ5162" s="1"/>
      <c r="AS5162" s="1"/>
      <c r="AT5162" s="1"/>
      <c r="AU5162" s="1"/>
      <c r="AV5162" s="1"/>
      <c r="AW5162" s="1"/>
      <c r="AX5162" s="1"/>
      <c r="AY5162" s="1"/>
      <c r="AZ5162" s="1"/>
      <c r="BA5162" s="1"/>
      <c r="BB5162" s="1"/>
    </row>
    <row r="5163" ht="15.75" customHeight="1">
      <c r="A5163" s="3">
        <v>1.0</v>
      </c>
      <c r="B5163" s="3">
        <v>1.0</v>
      </c>
      <c r="C5163" s="3">
        <v>1977.0</v>
      </c>
      <c r="D5163" s="3">
        <v>36930.2</v>
      </c>
      <c r="E5163" s="3">
        <v>23140.2</v>
      </c>
      <c r="F5163" s="3">
        <v>16442.6</v>
      </c>
      <c r="G5163" s="3">
        <v>12343.9</v>
      </c>
      <c r="H5163" s="3">
        <v>9546.4</v>
      </c>
      <c r="I5163" s="3">
        <v>7515.87</v>
      </c>
      <c r="J5163" s="3">
        <v>5985.13</v>
      </c>
      <c r="K5163" s="3">
        <v>4802.41</v>
      </c>
      <c r="L5163" s="3">
        <v>3873.36</v>
      </c>
      <c r="M5163" s="3">
        <v>3135.24</v>
      </c>
      <c r="N5163" s="3">
        <v>2544.16</v>
      </c>
      <c r="O5163" s="3">
        <v>2068.19</v>
      </c>
      <c r="P5163" s="3">
        <v>1683.39</v>
      </c>
      <c r="Q5163" s="3">
        <v>1371.43</v>
      </c>
      <c r="R5163" s="3">
        <v>6071.13</v>
      </c>
      <c r="Z5163" s="1"/>
      <c r="AB5163" s="1"/>
      <c r="AF5163" s="1"/>
      <c r="AQ5163" s="1"/>
      <c r="AS5163" s="1"/>
      <c r="AT5163" s="1"/>
      <c r="AU5163" s="1"/>
      <c r="AV5163" s="1"/>
      <c r="AW5163" s="1"/>
      <c r="AX5163" s="1"/>
      <c r="AY5163" s="1"/>
      <c r="AZ5163" s="1"/>
      <c r="BA5163" s="1"/>
      <c r="BB5163" s="1"/>
    </row>
    <row r="5164" ht="15.75" customHeight="1">
      <c r="A5164" s="3">
        <v>1.0</v>
      </c>
      <c r="B5164" s="3">
        <v>1.0</v>
      </c>
      <c r="C5164" s="3">
        <v>1978.0</v>
      </c>
      <c r="D5164" s="3">
        <v>36930.2</v>
      </c>
      <c r="E5164" s="3">
        <v>23140.2</v>
      </c>
      <c r="F5164" s="3">
        <v>16442.6</v>
      </c>
      <c r="G5164" s="3">
        <v>12343.9</v>
      </c>
      <c r="H5164" s="3">
        <v>9546.4</v>
      </c>
      <c r="I5164" s="3">
        <v>7515.87</v>
      </c>
      <c r="J5164" s="3">
        <v>5985.13</v>
      </c>
      <c r="K5164" s="3">
        <v>4802.41</v>
      </c>
      <c r="L5164" s="3">
        <v>3873.36</v>
      </c>
      <c r="M5164" s="3">
        <v>3135.24</v>
      </c>
      <c r="N5164" s="3">
        <v>2544.16</v>
      </c>
      <c r="O5164" s="3">
        <v>2068.19</v>
      </c>
      <c r="P5164" s="3">
        <v>1683.39</v>
      </c>
      <c r="Q5164" s="3">
        <v>1371.43</v>
      </c>
      <c r="R5164" s="3">
        <v>6071.13</v>
      </c>
      <c r="Z5164" s="1"/>
      <c r="AB5164" s="1"/>
      <c r="AF5164" s="1"/>
      <c r="AQ5164" s="1"/>
      <c r="AS5164" s="1"/>
      <c r="AT5164" s="1"/>
      <c r="AU5164" s="1"/>
      <c r="AV5164" s="1"/>
      <c r="AW5164" s="1"/>
      <c r="AX5164" s="1"/>
      <c r="AY5164" s="1"/>
      <c r="AZ5164" s="1"/>
      <c r="BA5164" s="1"/>
      <c r="BB5164" s="1"/>
    </row>
    <row r="5165" ht="15.75" customHeight="1">
      <c r="A5165" s="3">
        <v>1.0</v>
      </c>
      <c r="B5165" s="3">
        <v>1.0</v>
      </c>
      <c r="C5165" s="3">
        <v>1979.0</v>
      </c>
      <c r="D5165" s="3">
        <v>36930.2</v>
      </c>
      <c r="E5165" s="3">
        <v>23140.2</v>
      </c>
      <c r="F5165" s="3">
        <v>16442.6</v>
      </c>
      <c r="G5165" s="3">
        <v>12343.9</v>
      </c>
      <c r="H5165" s="3">
        <v>9546.4</v>
      </c>
      <c r="I5165" s="3">
        <v>7515.87</v>
      </c>
      <c r="J5165" s="3">
        <v>5985.13</v>
      </c>
      <c r="K5165" s="3">
        <v>4802.41</v>
      </c>
      <c r="L5165" s="3">
        <v>3873.36</v>
      </c>
      <c r="M5165" s="3">
        <v>3135.24</v>
      </c>
      <c r="N5165" s="3">
        <v>2544.16</v>
      </c>
      <c r="O5165" s="3">
        <v>2068.19</v>
      </c>
      <c r="P5165" s="3">
        <v>1683.39</v>
      </c>
      <c r="Q5165" s="3">
        <v>1371.43</v>
      </c>
      <c r="R5165" s="3">
        <v>6071.13</v>
      </c>
      <c r="Z5165" s="1"/>
      <c r="AB5165" s="1"/>
      <c r="AF5165" s="1"/>
      <c r="AQ5165" s="1"/>
      <c r="AS5165" s="1"/>
      <c r="AT5165" s="1"/>
      <c r="AU5165" s="1"/>
      <c r="AV5165" s="1"/>
      <c r="AW5165" s="1"/>
      <c r="AX5165" s="1"/>
      <c r="AY5165" s="1"/>
      <c r="AZ5165" s="1"/>
      <c r="BA5165" s="1"/>
      <c r="BB5165" s="1"/>
    </row>
    <row r="5166" ht="15.75" customHeight="1">
      <c r="A5166" s="3">
        <v>1.0</v>
      </c>
      <c r="B5166" s="3">
        <v>1.0</v>
      </c>
      <c r="C5166" s="3">
        <v>1980.0</v>
      </c>
      <c r="D5166" s="3">
        <v>36930.2</v>
      </c>
      <c r="E5166" s="3">
        <v>23140.2</v>
      </c>
      <c r="F5166" s="3">
        <v>16442.6</v>
      </c>
      <c r="G5166" s="3">
        <v>12343.9</v>
      </c>
      <c r="H5166" s="3">
        <v>9546.4</v>
      </c>
      <c r="I5166" s="3">
        <v>7515.87</v>
      </c>
      <c r="J5166" s="3">
        <v>5985.13</v>
      </c>
      <c r="K5166" s="3">
        <v>4802.41</v>
      </c>
      <c r="L5166" s="3">
        <v>3873.36</v>
      </c>
      <c r="M5166" s="3">
        <v>3135.24</v>
      </c>
      <c r="N5166" s="3">
        <v>2544.16</v>
      </c>
      <c r="O5166" s="3">
        <v>2068.19</v>
      </c>
      <c r="P5166" s="3">
        <v>1683.39</v>
      </c>
      <c r="Q5166" s="3">
        <v>1371.43</v>
      </c>
      <c r="R5166" s="3">
        <v>6071.13</v>
      </c>
      <c r="Z5166" s="1"/>
      <c r="AB5166" s="1"/>
      <c r="AF5166" s="1"/>
      <c r="AQ5166" s="1"/>
      <c r="AS5166" s="1"/>
      <c r="AT5166" s="1"/>
      <c r="AU5166" s="1"/>
      <c r="AV5166" s="1"/>
      <c r="AW5166" s="1"/>
      <c r="AX5166" s="1"/>
      <c r="AY5166" s="1"/>
      <c r="AZ5166" s="1"/>
      <c r="BA5166" s="1"/>
      <c r="BB5166" s="1"/>
    </row>
    <row r="5167" ht="15.75" customHeight="1">
      <c r="A5167" s="3">
        <v>1.0</v>
      </c>
      <c r="B5167" s="3">
        <v>1.0</v>
      </c>
      <c r="C5167" s="3">
        <v>1981.0</v>
      </c>
      <c r="D5167" s="3">
        <v>36930.2</v>
      </c>
      <c r="E5167" s="3">
        <v>23140.2</v>
      </c>
      <c r="F5167" s="3">
        <v>16442.6</v>
      </c>
      <c r="G5167" s="3">
        <v>12343.9</v>
      </c>
      <c r="H5167" s="3">
        <v>9546.4</v>
      </c>
      <c r="I5167" s="3">
        <v>7515.87</v>
      </c>
      <c r="J5167" s="3">
        <v>5985.13</v>
      </c>
      <c r="K5167" s="3">
        <v>4802.41</v>
      </c>
      <c r="L5167" s="3">
        <v>3873.36</v>
      </c>
      <c r="M5167" s="3">
        <v>3135.24</v>
      </c>
      <c r="N5167" s="3">
        <v>2544.16</v>
      </c>
      <c r="O5167" s="3">
        <v>2068.19</v>
      </c>
      <c r="P5167" s="3">
        <v>1683.39</v>
      </c>
      <c r="Q5167" s="3">
        <v>1371.43</v>
      </c>
      <c r="R5167" s="3">
        <v>6071.13</v>
      </c>
      <c r="Z5167" s="1"/>
      <c r="AB5167" s="1"/>
      <c r="AF5167" s="1"/>
      <c r="AQ5167" s="1"/>
      <c r="AS5167" s="1"/>
      <c r="AT5167" s="1"/>
      <c r="AU5167" s="1"/>
      <c r="AV5167" s="1"/>
      <c r="AW5167" s="1"/>
      <c r="AX5167" s="1"/>
      <c r="AY5167" s="1"/>
      <c r="AZ5167" s="1"/>
      <c r="BA5167" s="1"/>
      <c r="BB5167" s="1"/>
    </row>
    <row r="5168" ht="15.75" customHeight="1">
      <c r="A5168" s="3">
        <v>1.0</v>
      </c>
      <c r="B5168" s="3">
        <v>1.0</v>
      </c>
      <c r="C5168" s="3">
        <v>1982.0</v>
      </c>
      <c r="D5168" s="3">
        <v>36930.2</v>
      </c>
      <c r="E5168" s="3">
        <v>23140.2</v>
      </c>
      <c r="F5168" s="3">
        <v>16442.6</v>
      </c>
      <c r="G5168" s="3">
        <v>12343.9</v>
      </c>
      <c r="H5168" s="3">
        <v>9546.4</v>
      </c>
      <c r="I5168" s="3">
        <v>7515.87</v>
      </c>
      <c r="J5168" s="3">
        <v>5985.13</v>
      </c>
      <c r="K5168" s="3">
        <v>4802.41</v>
      </c>
      <c r="L5168" s="3">
        <v>3873.36</v>
      </c>
      <c r="M5168" s="3">
        <v>3135.24</v>
      </c>
      <c r="N5168" s="3">
        <v>2544.16</v>
      </c>
      <c r="O5168" s="3">
        <v>2068.19</v>
      </c>
      <c r="P5168" s="3">
        <v>1683.39</v>
      </c>
      <c r="Q5168" s="3">
        <v>1371.43</v>
      </c>
      <c r="R5168" s="3">
        <v>6071.13</v>
      </c>
      <c r="Z5168" s="1"/>
      <c r="AB5168" s="1"/>
      <c r="AF5168" s="1"/>
      <c r="AQ5168" s="1"/>
      <c r="AS5168" s="1"/>
      <c r="AT5168" s="1"/>
      <c r="AU5168" s="1"/>
      <c r="AV5168" s="1"/>
      <c r="AW5168" s="1"/>
      <c r="AX5168" s="1"/>
      <c r="AY5168" s="1"/>
      <c r="AZ5168" s="1"/>
      <c r="BA5168" s="1"/>
      <c r="BB5168" s="1"/>
    </row>
    <row r="5169" ht="15.75" customHeight="1">
      <c r="A5169" s="3">
        <v>1.0</v>
      </c>
      <c r="B5169" s="3">
        <v>1.0</v>
      </c>
      <c r="C5169" s="3">
        <v>1983.0</v>
      </c>
      <c r="D5169" s="3">
        <v>36930.2</v>
      </c>
      <c r="E5169" s="3">
        <v>23140.2</v>
      </c>
      <c r="F5169" s="3">
        <v>16442.6</v>
      </c>
      <c r="G5169" s="3">
        <v>12343.9</v>
      </c>
      <c r="H5169" s="3">
        <v>9546.4</v>
      </c>
      <c r="I5169" s="3">
        <v>7515.87</v>
      </c>
      <c r="J5169" s="3">
        <v>5985.13</v>
      </c>
      <c r="K5169" s="3">
        <v>4802.41</v>
      </c>
      <c r="L5169" s="3">
        <v>3873.36</v>
      </c>
      <c r="M5169" s="3">
        <v>3135.24</v>
      </c>
      <c r="N5169" s="3">
        <v>2544.16</v>
      </c>
      <c r="O5169" s="3">
        <v>2068.19</v>
      </c>
      <c r="P5169" s="3">
        <v>1683.39</v>
      </c>
      <c r="Q5169" s="3">
        <v>1371.43</v>
      </c>
      <c r="R5169" s="3">
        <v>6071.13</v>
      </c>
      <c r="Z5169" s="1"/>
      <c r="AB5169" s="1"/>
      <c r="AF5169" s="1"/>
      <c r="AQ5169" s="1"/>
      <c r="AS5169" s="1"/>
      <c r="AT5169" s="1"/>
      <c r="AU5169" s="1"/>
      <c r="AV5169" s="1"/>
      <c r="AW5169" s="1"/>
      <c r="AX5169" s="1"/>
      <c r="AY5169" s="1"/>
      <c r="AZ5169" s="1"/>
      <c r="BA5169" s="1"/>
      <c r="BB5169" s="1"/>
    </row>
    <row r="5170" ht="15.75" customHeight="1">
      <c r="A5170" s="3">
        <v>1.0</v>
      </c>
      <c r="B5170" s="3">
        <v>1.0</v>
      </c>
      <c r="C5170" s="3">
        <v>1984.0</v>
      </c>
      <c r="D5170" s="3">
        <v>36930.2</v>
      </c>
      <c r="E5170" s="3">
        <v>23140.2</v>
      </c>
      <c r="F5170" s="3">
        <v>16442.6</v>
      </c>
      <c r="G5170" s="3">
        <v>12343.9</v>
      </c>
      <c r="H5170" s="3">
        <v>9546.4</v>
      </c>
      <c r="I5170" s="3">
        <v>7515.87</v>
      </c>
      <c r="J5170" s="3">
        <v>5985.13</v>
      </c>
      <c r="K5170" s="3">
        <v>4802.41</v>
      </c>
      <c r="L5170" s="3">
        <v>3873.36</v>
      </c>
      <c r="M5170" s="3">
        <v>3135.24</v>
      </c>
      <c r="N5170" s="3">
        <v>2544.16</v>
      </c>
      <c r="O5170" s="3">
        <v>2068.19</v>
      </c>
      <c r="P5170" s="3">
        <v>1683.39</v>
      </c>
      <c r="Q5170" s="3">
        <v>1371.43</v>
      </c>
      <c r="R5170" s="3">
        <v>6071.13</v>
      </c>
      <c r="Z5170" s="1"/>
      <c r="AB5170" s="1"/>
      <c r="AF5170" s="1"/>
      <c r="AQ5170" s="1"/>
      <c r="AS5170" s="1"/>
      <c r="AT5170" s="1"/>
      <c r="AU5170" s="1"/>
      <c r="AV5170" s="1"/>
      <c r="AW5170" s="1"/>
      <c r="AX5170" s="1"/>
      <c r="AY5170" s="1"/>
      <c r="AZ5170" s="1"/>
      <c r="BA5170" s="1"/>
      <c r="BB5170" s="1"/>
    </row>
    <row r="5171" ht="15.75" customHeight="1">
      <c r="A5171" s="3">
        <v>1.0</v>
      </c>
      <c r="B5171" s="3">
        <v>1.0</v>
      </c>
      <c r="C5171" s="3">
        <v>1985.0</v>
      </c>
      <c r="D5171" s="3">
        <v>36930.2</v>
      </c>
      <c r="E5171" s="3">
        <v>23140.2</v>
      </c>
      <c r="F5171" s="3">
        <v>16442.6</v>
      </c>
      <c r="G5171" s="3">
        <v>12343.9</v>
      </c>
      <c r="H5171" s="3">
        <v>9546.4</v>
      </c>
      <c r="I5171" s="3">
        <v>7515.87</v>
      </c>
      <c r="J5171" s="3">
        <v>5985.13</v>
      </c>
      <c r="K5171" s="3">
        <v>4802.41</v>
      </c>
      <c r="L5171" s="3">
        <v>3873.36</v>
      </c>
      <c r="M5171" s="3">
        <v>3135.24</v>
      </c>
      <c r="N5171" s="3">
        <v>2544.16</v>
      </c>
      <c r="O5171" s="3">
        <v>2068.19</v>
      </c>
      <c r="P5171" s="3">
        <v>1683.39</v>
      </c>
      <c r="Q5171" s="3">
        <v>1371.43</v>
      </c>
      <c r="R5171" s="3">
        <v>6071.13</v>
      </c>
      <c r="Z5171" s="1"/>
      <c r="AB5171" s="1"/>
      <c r="AF5171" s="1"/>
      <c r="AQ5171" s="1"/>
      <c r="AS5171" s="1"/>
      <c r="AT5171" s="1"/>
      <c r="AU5171" s="1"/>
      <c r="AV5171" s="1"/>
      <c r="AW5171" s="1"/>
      <c r="AX5171" s="1"/>
      <c r="AY5171" s="1"/>
      <c r="AZ5171" s="1"/>
      <c r="BA5171" s="1"/>
      <c r="BB5171" s="1"/>
    </row>
    <row r="5172" ht="15.75" customHeight="1">
      <c r="A5172" s="3">
        <v>1.0</v>
      </c>
      <c r="B5172" s="3">
        <v>1.0</v>
      </c>
      <c r="C5172" s="3">
        <v>1986.0</v>
      </c>
      <c r="D5172" s="3">
        <v>36930.2</v>
      </c>
      <c r="E5172" s="3">
        <v>23140.2</v>
      </c>
      <c r="F5172" s="3">
        <v>16442.6</v>
      </c>
      <c r="G5172" s="3">
        <v>12343.9</v>
      </c>
      <c r="H5172" s="3">
        <v>9546.4</v>
      </c>
      <c r="I5172" s="3">
        <v>7515.87</v>
      </c>
      <c r="J5172" s="3">
        <v>5985.13</v>
      </c>
      <c r="K5172" s="3">
        <v>4802.41</v>
      </c>
      <c r="L5172" s="3">
        <v>3873.36</v>
      </c>
      <c r="M5172" s="3">
        <v>3135.24</v>
      </c>
      <c r="N5172" s="3">
        <v>2544.16</v>
      </c>
      <c r="O5172" s="3">
        <v>2068.19</v>
      </c>
      <c r="P5172" s="3">
        <v>1683.39</v>
      </c>
      <c r="Q5172" s="3">
        <v>1371.43</v>
      </c>
      <c r="R5172" s="3">
        <v>6071.13</v>
      </c>
      <c r="Z5172" s="1"/>
      <c r="AB5172" s="1"/>
      <c r="AF5172" s="1"/>
      <c r="AQ5172" s="1"/>
      <c r="AS5172" s="1"/>
      <c r="AT5172" s="1"/>
      <c r="AU5172" s="1"/>
      <c r="AV5172" s="1"/>
      <c r="AW5172" s="1"/>
      <c r="AX5172" s="1"/>
      <c r="AY5172" s="1"/>
      <c r="AZ5172" s="1"/>
      <c r="BA5172" s="1"/>
      <c r="BB5172" s="1"/>
    </row>
    <row r="5173" ht="15.75" customHeight="1">
      <c r="A5173" s="3">
        <v>1.0</v>
      </c>
      <c r="B5173" s="3">
        <v>1.0</v>
      </c>
      <c r="C5173" s="3">
        <v>1987.0</v>
      </c>
      <c r="D5173" s="3">
        <v>36930.2</v>
      </c>
      <c r="E5173" s="3">
        <v>23140.2</v>
      </c>
      <c r="F5173" s="3">
        <v>16442.6</v>
      </c>
      <c r="G5173" s="3">
        <v>12343.9</v>
      </c>
      <c r="H5173" s="3">
        <v>9546.4</v>
      </c>
      <c r="I5173" s="3">
        <v>7515.87</v>
      </c>
      <c r="J5173" s="3">
        <v>5985.13</v>
      </c>
      <c r="K5173" s="3">
        <v>4802.41</v>
      </c>
      <c r="L5173" s="3">
        <v>3873.36</v>
      </c>
      <c r="M5173" s="3">
        <v>3135.24</v>
      </c>
      <c r="N5173" s="3">
        <v>2544.16</v>
      </c>
      <c r="O5173" s="3">
        <v>2068.19</v>
      </c>
      <c r="P5173" s="3">
        <v>1683.39</v>
      </c>
      <c r="Q5173" s="3">
        <v>1371.43</v>
      </c>
      <c r="R5173" s="3">
        <v>6071.13</v>
      </c>
      <c r="Z5173" s="1"/>
      <c r="AB5173" s="1"/>
      <c r="AF5173" s="1"/>
      <c r="AQ5173" s="1"/>
      <c r="AS5173" s="1"/>
      <c r="AT5173" s="1"/>
      <c r="AU5173" s="1"/>
      <c r="AV5173" s="1"/>
      <c r="AW5173" s="1"/>
      <c r="AX5173" s="1"/>
      <c r="AY5173" s="1"/>
      <c r="AZ5173" s="1"/>
      <c r="BA5173" s="1"/>
      <c r="BB5173" s="1"/>
    </row>
    <row r="5174" ht="15.75" customHeight="1">
      <c r="A5174" s="3">
        <v>1.0</v>
      </c>
      <c r="B5174" s="3">
        <v>1.0</v>
      </c>
      <c r="C5174" s="3">
        <v>1988.0</v>
      </c>
      <c r="D5174" s="3">
        <v>36930.2</v>
      </c>
      <c r="E5174" s="3">
        <v>23140.2</v>
      </c>
      <c r="F5174" s="3">
        <v>16442.6</v>
      </c>
      <c r="G5174" s="3">
        <v>12343.9</v>
      </c>
      <c r="H5174" s="3">
        <v>9546.4</v>
      </c>
      <c r="I5174" s="3">
        <v>7515.87</v>
      </c>
      <c r="J5174" s="3">
        <v>5985.13</v>
      </c>
      <c r="K5174" s="3">
        <v>4802.41</v>
      </c>
      <c r="L5174" s="3">
        <v>3873.36</v>
      </c>
      <c r="M5174" s="3">
        <v>3135.24</v>
      </c>
      <c r="N5174" s="3">
        <v>2544.16</v>
      </c>
      <c r="O5174" s="3">
        <v>2068.19</v>
      </c>
      <c r="P5174" s="3">
        <v>1683.39</v>
      </c>
      <c r="Q5174" s="3">
        <v>1371.43</v>
      </c>
      <c r="R5174" s="3">
        <v>6071.13</v>
      </c>
      <c r="Z5174" s="1"/>
      <c r="AB5174" s="1"/>
      <c r="AF5174" s="1"/>
      <c r="AQ5174" s="1"/>
      <c r="AS5174" s="1"/>
      <c r="AT5174" s="1"/>
      <c r="AU5174" s="1"/>
      <c r="AV5174" s="1"/>
      <c r="AW5174" s="1"/>
      <c r="AX5174" s="1"/>
      <c r="AY5174" s="1"/>
      <c r="AZ5174" s="1"/>
      <c r="BA5174" s="1"/>
      <c r="BB5174" s="1"/>
    </row>
    <row r="5175" ht="15.75" customHeight="1">
      <c r="A5175" s="3">
        <v>1.0</v>
      </c>
      <c r="B5175" s="3">
        <v>1.0</v>
      </c>
      <c r="C5175" s="3">
        <v>1989.0</v>
      </c>
      <c r="D5175" s="3">
        <v>36930.2</v>
      </c>
      <c r="E5175" s="3">
        <v>23140.2</v>
      </c>
      <c r="F5175" s="3">
        <v>16442.6</v>
      </c>
      <c r="G5175" s="3">
        <v>12343.9</v>
      </c>
      <c r="H5175" s="3">
        <v>9546.4</v>
      </c>
      <c r="I5175" s="3">
        <v>7515.87</v>
      </c>
      <c r="J5175" s="3">
        <v>5985.13</v>
      </c>
      <c r="K5175" s="3">
        <v>4802.41</v>
      </c>
      <c r="L5175" s="3">
        <v>3873.36</v>
      </c>
      <c r="M5175" s="3">
        <v>3135.24</v>
      </c>
      <c r="N5175" s="3">
        <v>2544.16</v>
      </c>
      <c r="O5175" s="3">
        <v>2068.19</v>
      </c>
      <c r="P5175" s="3">
        <v>1683.39</v>
      </c>
      <c r="Q5175" s="3">
        <v>1371.43</v>
      </c>
      <c r="R5175" s="3">
        <v>6071.13</v>
      </c>
      <c r="Z5175" s="1"/>
      <c r="AB5175" s="1"/>
      <c r="AF5175" s="1"/>
      <c r="AQ5175" s="1"/>
      <c r="AS5175" s="1"/>
      <c r="AT5175" s="1"/>
      <c r="AU5175" s="1"/>
      <c r="AV5175" s="1"/>
      <c r="AW5175" s="1"/>
      <c r="AX5175" s="1"/>
      <c r="AY5175" s="1"/>
      <c r="AZ5175" s="1"/>
      <c r="BA5175" s="1"/>
      <c r="BB5175" s="1"/>
    </row>
    <row r="5176" ht="15.75" customHeight="1">
      <c r="A5176" s="3">
        <v>1.0</v>
      </c>
      <c r="B5176" s="3">
        <v>1.0</v>
      </c>
      <c r="C5176" s="3">
        <v>1990.0</v>
      </c>
      <c r="D5176" s="3">
        <v>36930.2</v>
      </c>
      <c r="E5176" s="3">
        <v>23140.2</v>
      </c>
      <c r="F5176" s="3">
        <v>16442.6</v>
      </c>
      <c r="G5176" s="3">
        <v>12343.9</v>
      </c>
      <c r="H5176" s="3">
        <v>9546.4</v>
      </c>
      <c r="I5176" s="3">
        <v>7515.87</v>
      </c>
      <c r="J5176" s="3">
        <v>5985.13</v>
      </c>
      <c r="K5176" s="3">
        <v>4802.41</v>
      </c>
      <c r="L5176" s="3">
        <v>3873.36</v>
      </c>
      <c r="M5176" s="3">
        <v>3135.24</v>
      </c>
      <c r="N5176" s="3">
        <v>2544.16</v>
      </c>
      <c r="O5176" s="3">
        <v>2068.19</v>
      </c>
      <c r="P5176" s="3">
        <v>1683.39</v>
      </c>
      <c r="Q5176" s="3">
        <v>1371.43</v>
      </c>
      <c r="R5176" s="3">
        <v>6071.13</v>
      </c>
      <c r="Z5176" s="1"/>
      <c r="AB5176" s="1"/>
      <c r="AF5176" s="1"/>
      <c r="AQ5176" s="1"/>
      <c r="AS5176" s="1"/>
      <c r="AT5176" s="1"/>
      <c r="AU5176" s="1"/>
      <c r="AV5176" s="1"/>
      <c r="AW5176" s="1"/>
      <c r="AX5176" s="1"/>
      <c r="AY5176" s="1"/>
      <c r="AZ5176" s="1"/>
      <c r="BA5176" s="1"/>
      <c r="BB5176" s="1"/>
    </row>
    <row r="5177" ht="15.75" customHeight="1">
      <c r="A5177" s="3">
        <v>1.0</v>
      </c>
      <c r="B5177" s="3">
        <v>1.0</v>
      </c>
      <c r="C5177" s="3">
        <v>1991.0</v>
      </c>
      <c r="D5177" s="3">
        <v>36930.2</v>
      </c>
      <c r="E5177" s="3">
        <v>23140.2</v>
      </c>
      <c r="F5177" s="3">
        <v>16442.6</v>
      </c>
      <c r="G5177" s="3">
        <v>12343.9</v>
      </c>
      <c r="H5177" s="3">
        <v>9546.4</v>
      </c>
      <c r="I5177" s="3">
        <v>7515.87</v>
      </c>
      <c r="J5177" s="3">
        <v>5985.13</v>
      </c>
      <c r="K5177" s="3">
        <v>4802.41</v>
      </c>
      <c r="L5177" s="3">
        <v>3873.36</v>
      </c>
      <c r="M5177" s="3">
        <v>3135.24</v>
      </c>
      <c r="N5177" s="3">
        <v>2544.16</v>
      </c>
      <c r="O5177" s="3">
        <v>2068.19</v>
      </c>
      <c r="P5177" s="3">
        <v>1683.39</v>
      </c>
      <c r="Q5177" s="3">
        <v>1371.43</v>
      </c>
      <c r="R5177" s="3">
        <v>6071.13</v>
      </c>
      <c r="Z5177" s="1"/>
      <c r="AB5177" s="1"/>
      <c r="AF5177" s="1"/>
      <c r="AQ5177" s="1"/>
      <c r="AS5177" s="1"/>
      <c r="AT5177" s="1"/>
      <c r="AU5177" s="1"/>
      <c r="AV5177" s="1"/>
      <c r="AW5177" s="1"/>
      <c r="AX5177" s="1"/>
      <c r="AY5177" s="1"/>
      <c r="AZ5177" s="1"/>
      <c r="BA5177" s="1"/>
      <c r="BB5177" s="1"/>
    </row>
    <row r="5178" ht="15.75" customHeight="1">
      <c r="A5178" s="3">
        <v>1.0</v>
      </c>
      <c r="B5178" s="3">
        <v>1.0</v>
      </c>
      <c r="C5178" s="3">
        <v>1992.0</v>
      </c>
      <c r="D5178" s="3">
        <v>36930.2</v>
      </c>
      <c r="E5178" s="3">
        <v>23140.2</v>
      </c>
      <c r="F5178" s="3">
        <v>16442.6</v>
      </c>
      <c r="G5178" s="3">
        <v>12343.9</v>
      </c>
      <c r="H5178" s="3">
        <v>9546.4</v>
      </c>
      <c r="I5178" s="3">
        <v>7515.87</v>
      </c>
      <c r="J5178" s="3">
        <v>5985.13</v>
      </c>
      <c r="K5178" s="3">
        <v>4802.41</v>
      </c>
      <c r="L5178" s="3">
        <v>3873.36</v>
      </c>
      <c r="M5178" s="3">
        <v>3135.24</v>
      </c>
      <c r="N5178" s="3">
        <v>2544.16</v>
      </c>
      <c r="O5178" s="3">
        <v>2068.19</v>
      </c>
      <c r="P5178" s="3">
        <v>1683.39</v>
      </c>
      <c r="Q5178" s="3">
        <v>1371.43</v>
      </c>
      <c r="R5178" s="3">
        <v>6071.13</v>
      </c>
      <c r="Z5178" s="1"/>
      <c r="AB5178" s="1"/>
      <c r="AF5178" s="1"/>
      <c r="AQ5178" s="1"/>
      <c r="AS5178" s="1"/>
      <c r="AT5178" s="1"/>
      <c r="AU5178" s="1"/>
      <c r="AV5178" s="1"/>
      <c r="AW5178" s="1"/>
      <c r="AX5178" s="1"/>
      <c r="AY5178" s="1"/>
      <c r="AZ5178" s="1"/>
      <c r="BA5178" s="1"/>
      <c r="BB5178" s="1"/>
    </row>
    <row r="5179" ht="15.75" customHeight="1">
      <c r="A5179" s="3">
        <v>1.0</v>
      </c>
      <c r="B5179" s="3">
        <v>1.0</v>
      </c>
      <c r="C5179" s="3">
        <v>1993.0</v>
      </c>
      <c r="D5179" s="3">
        <v>36930.2</v>
      </c>
      <c r="E5179" s="3">
        <v>23140.2</v>
      </c>
      <c r="F5179" s="3">
        <v>16442.6</v>
      </c>
      <c r="G5179" s="3">
        <v>12343.9</v>
      </c>
      <c r="H5179" s="3">
        <v>9546.4</v>
      </c>
      <c r="I5179" s="3">
        <v>7515.87</v>
      </c>
      <c r="J5179" s="3">
        <v>5985.13</v>
      </c>
      <c r="K5179" s="3">
        <v>4802.41</v>
      </c>
      <c r="L5179" s="3">
        <v>3873.36</v>
      </c>
      <c r="M5179" s="3">
        <v>3135.24</v>
      </c>
      <c r="N5179" s="3">
        <v>2544.16</v>
      </c>
      <c r="O5179" s="3">
        <v>2068.19</v>
      </c>
      <c r="P5179" s="3">
        <v>1683.39</v>
      </c>
      <c r="Q5179" s="3">
        <v>1371.43</v>
      </c>
      <c r="R5179" s="3">
        <v>6071.13</v>
      </c>
      <c r="Z5179" s="1"/>
      <c r="AB5179" s="1"/>
      <c r="AF5179" s="1"/>
      <c r="AQ5179" s="1"/>
      <c r="AS5179" s="1"/>
      <c r="AT5179" s="1"/>
      <c r="AU5179" s="1"/>
      <c r="AV5179" s="1"/>
      <c r="AW5179" s="1"/>
      <c r="AX5179" s="1"/>
      <c r="AY5179" s="1"/>
      <c r="AZ5179" s="1"/>
      <c r="BA5179" s="1"/>
      <c r="BB5179" s="1"/>
    </row>
    <row r="5180" ht="15.75" customHeight="1">
      <c r="A5180" s="3">
        <v>1.0</v>
      </c>
      <c r="B5180" s="3">
        <v>1.0</v>
      </c>
      <c r="C5180" s="3">
        <v>1994.0</v>
      </c>
      <c r="D5180" s="3">
        <v>25484.4</v>
      </c>
      <c r="E5180" s="3">
        <v>23140.2</v>
      </c>
      <c r="F5180" s="3">
        <v>16442.6</v>
      </c>
      <c r="G5180" s="3">
        <v>12343.9</v>
      </c>
      <c r="H5180" s="3">
        <v>9546.4</v>
      </c>
      <c r="I5180" s="3">
        <v>7515.87</v>
      </c>
      <c r="J5180" s="3">
        <v>5985.13</v>
      </c>
      <c r="K5180" s="3">
        <v>4802.41</v>
      </c>
      <c r="L5180" s="3">
        <v>3873.36</v>
      </c>
      <c r="M5180" s="3">
        <v>3135.24</v>
      </c>
      <c r="N5180" s="3">
        <v>2544.16</v>
      </c>
      <c r="O5180" s="3">
        <v>2068.19</v>
      </c>
      <c r="P5180" s="3">
        <v>1683.39</v>
      </c>
      <c r="Q5180" s="3">
        <v>1371.43</v>
      </c>
      <c r="R5180" s="3">
        <v>6071.13</v>
      </c>
      <c r="Z5180" s="1"/>
      <c r="AB5180" s="1"/>
      <c r="AF5180" s="1"/>
      <c r="AQ5180" s="1"/>
      <c r="AS5180" s="1"/>
      <c r="AT5180" s="1"/>
      <c r="AU5180" s="1"/>
      <c r="AV5180" s="1"/>
      <c r="AW5180" s="1"/>
      <c r="AX5180" s="1"/>
      <c r="AY5180" s="1"/>
      <c r="AZ5180" s="1"/>
      <c r="BA5180" s="1"/>
      <c r="BB5180" s="1"/>
    </row>
    <row r="5181" ht="15.75" customHeight="1">
      <c r="A5181" s="3">
        <v>1.0</v>
      </c>
      <c r="B5181" s="3">
        <v>1.0</v>
      </c>
      <c r="C5181" s="3">
        <v>1995.0</v>
      </c>
      <c r="D5181" s="3">
        <v>34830.8</v>
      </c>
      <c r="E5181" s="3">
        <v>15968.3</v>
      </c>
      <c r="F5181" s="3">
        <v>16442.6</v>
      </c>
      <c r="G5181" s="3">
        <v>12343.9</v>
      </c>
      <c r="H5181" s="3">
        <v>9546.4</v>
      </c>
      <c r="I5181" s="3">
        <v>7515.87</v>
      </c>
      <c r="J5181" s="3">
        <v>5985.13</v>
      </c>
      <c r="K5181" s="3">
        <v>4802.41</v>
      </c>
      <c r="L5181" s="3">
        <v>3873.36</v>
      </c>
      <c r="M5181" s="3">
        <v>3135.24</v>
      </c>
      <c r="N5181" s="3">
        <v>2544.16</v>
      </c>
      <c r="O5181" s="3">
        <v>2068.19</v>
      </c>
      <c r="P5181" s="3">
        <v>1683.39</v>
      </c>
      <c r="Q5181" s="3">
        <v>1371.43</v>
      </c>
      <c r="R5181" s="3">
        <v>6071.13</v>
      </c>
      <c r="Z5181" s="1"/>
      <c r="AB5181" s="1"/>
      <c r="AF5181" s="1"/>
      <c r="AQ5181" s="1"/>
      <c r="AS5181" s="1"/>
      <c r="AT5181" s="1"/>
      <c r="AU5181" s="1"/>
      <c r="AV5181" s="1"/>
      <c r="AW5181" s="1"/>
      <c r="AX5181" s="1"/>
      <c r="AY5181" s="1"/>
      <c r="AZ5181" s="1"/>
      <c r="BA5181" s="1"/>
      <c r="BB5181" s="1"/>
    </row>
    <row r="5182" ht="15.75" customHeight="1">
      <c r="A5182" s="3">
        <v>1.0</v>
      </c>
      <c r="B5182" s="3">
        <v>1.0</v>
      </c>
      <c r="C5182" s="3">
        <v>1996.0</v>
      </c>
      <c r="D5182" s="3">
        <v>40367.1</v>
      </c>
      <c r="E5182" s="3">
        <v>21824.7</v>
      </c>
      <c r="F5182" s="3">
        <v>11346.5</v>
      </c>
      <c r="G5182" s="3">
        <v>12343.9</v>
      </c>
      <c r="H5182" s="3">
        <v>9546.4</v>
      </c>
      <c r="I5182" s="3">
        <v>7515.87</v>
      </c>
      <c r="J5182" s="3">
        <v>5985.13</v>
      </c>
      <c r="K5182" s="3">
        <v>4802.41</v>
      </c>
      <c r="L5182" s="3">
        <v>3873.36</v>
      </c>
      <c r="M5182" s="3">
        <v>3135.24</v>
      </c>
      <c r="N5182" s="3">
        <v>2544.16</v>
      </c>
      <c r="O5182" s="3">
        <v>2068.19</v>
      </c>
      <c r="P5182" s="3">
        <v>1683.39</v>
      </c>
      <c r="Q5182" s="3">
        <v>1371.43</v>
      </c>
      <c r="R5182" s="3">
        <v>6071.13</v>
      </c>
      <c r="Z5182" s="1"/>
      <c r="AB5182" s="1"/>
      <c r="AF5182" s="1"/>
      <c r="AQ5182" s="1"/>
      <c r="AS5182" s="1"/>
      <c r="AT5182" s="1"/>
      <c r="AU5182" s="1"/>
      <c r="AV5182" s="1"/>
      <c r="AW5182" s="1"/>
      <c r="AX5182" s="1"/>
      <c r="AY5182" s="1"/>
      <c r="AZ5182" s="1"/>
      <c r="BA5182" s="1"/>
      <c r="BB5182" s="1"/>
    </row>
    <row r="5183" ht="15.75" customHeight="1">
      <c r="A5183" s="3">
        <v>1.0</v>
      </c>
      <c r="B5183" s="3">
        <v>1.0</v>
      </c>
      <c r="C5183" s="3">
        <v>1997.0</v>
      </c>
      <c r="D5183" s="3">
        <v>37541.3</v>
      </c>
      <c r="E5183" s="3">
        <v>25293.7</v>
      </c>
      <c r="F5183" s="3">
        <v>15507.9</v>
      </c>
      <c r="G5183" s="3">
        <v>8518.16</v>
      </c>
      <c r="H5183" s="3">
        <v>9546.4</v>
      </c>
      <c r="I5183" s="3">
        <v>7515.87</v>
      </c>
      <c r="J5183" s="3">
        <v>5985.13</v>
      </c>
      <c r="K5183" s="3">
        <v>4802.41</v>
      </c>
      <c r="L5183" s="3">
        <v>3873.36</v>
      </c>
      <c r="M5183" s="3">
        <v>3135.24</v>
      </c>
      <c r="N5183" s="3">
        <v>2544.16</v>
      </c>
      <c r="O5183" s="3">
        <v>2068.19</v>
      </c>
      <c r="P5183" s="3">
        <v>1683.39</v>
      </c>
      <c r="Q5183" s="3">
        <v>1371.43</v>
      </c>
      <c r="R5183" s="3">
        <v>6071.13</v>
      </c>
      <c r="Z5183" s="1"/>
      <c r="AB5183" s="1"/>
      <c r="AF5183" s="1"/>
      <c r="AQ5183" s="1"/>
      <c r="AS5183" s="1"/>
      <c r="AT5183" s="1"/>
      <c r="AU5183" s="1"/>
      <c r="AV5183" s="1"/>
      <c r="AW5183" s="1"/>
      <c r="AX5183" s="1"/>
      <c r="AY5183" s="1"/>
      <c r="AZ5183" s="1"/>
      <c r="BA5183" s="1"/>
      <c r="BB5183" s="1"/>
    </row>
    <row r="5184" ht="15.75" customHeight="1">
      <c r="A5184" s="3">
        <v>1.0</v>
      </c>
      <c r="B5184" s="3">
        <v>1.0</v>
      </c>
      <c r="C5184" s="3">
        <v>1998.0</v>
      </c>
      <c r="D5184" s="3">
        <v>25539.1</v>
      </c>
      <c r="E5184" s="3">
        <v>23523.1</v>
      </c>
      <c r="F5184" s="10">
        <v>17972.9</v>
      </c>
      <c r="G5184" s="3">
        <v>11642.2</v>
      </c>
      <c r="H5184" s="3">
        <v>6587.67</v>
      </c>
      <c r="I5184" s="3">
        <v>7515.87</v>
      </c>
      <c r="J5184" s="3">
        <v>5985.13</v>
      </c>
      <c r="K5184" s="3">
        <v>4802.41</v>
      </c>
      <c r="L5184" s="3">
        <v>3873.36</v>
      </c>
      <c r="M5184" s="3">
        <v>3135.24</v>
      </c>
      <c r="N5184" s="3">
        <v>2544.16</v>
      </c>
      <c r="O5184" s="3">
        <v>2068.19</v>
      </c>
      <c r="P5184" s="3">
        <v>1683.39</v>
      </c>
      <c r="Q5184" s="3">
        <v>1371.43</v>
      </c>
      <c r="R5184" s="3">
        <v>6071.13</v>
      </c>
      <c r="Z5184" s="1"/>
      <c r="AB5184" s="1"/>
      <c r="AF5184" s="1"/>
      <c r="AQ5184" s="1"/>
      <c r="AS5184" s="1"/>
      <c r="AT5184" s="1"/>
      <c r="AU5184" s="1"/>
      <c r="AV5184" s="1"/>
      <c r="AW5184" s="1"/>
      <c r="AX5184" s="1"/>
      <c r="AY5184" s="1"/>
      <c r="AZ5184" s="1"/>
      <c r="BA5184" s="1"/>
      <c r="BB5184" s="1"/>
    </row>
    <row r="5185" ht="15.75" customHeight="1">
      <c r="A5185" s="3">
        <v>1.0</v>
      </c>
      <c r="B5185" s="3">
        <v>1.0</v>
      </c>
      <c r="C5185" s="3">
        <v>1999.0</v>
      </c>
      <c r="D5185" s="3">
        <v>51094.1</v>
      </c>
      <c r="E5185" s="3">
        <v>16002.6</v>
      </c>
      <c r="F5185" s="3">
        <v>16714.7</v>
      </c>
      <c r="G5185" s="3">
        <v>13492.7</v>
      </c>
      <c r="H5185" s="3">
        <v>9003.7</v>
      </c>
      <c r="I5185" s="3">
        <v>5186.47</v>
      </c>
      <c r="J5185" s="3">
        <v>5985.13</v>
      </c>
      <c r="K5185" s="3">
        <v>4802.41</v>
      </c>
      <c r="L5185" s="3">
        <v>3873.36</v>
      </c>
      <c r="M5185" s="3">
        <v>3135.24</v>
      </c>
      <c r="N5185" s="3">
        <v>2544.16</v>
      </c>
      <c r="O5185" s="3">
        <v>2068.19</v>
      </c>
      <c r="P5185" s="3">
        <v>1683.39</v>
      </c>
      <c r="Q5185" s="3">
        <v>1371.43</v>
      </c>
      <c r="R5185" s="3">
        <v>6071.13</v>
      </c>
      <c r="Z5185" s="1"/>
      <c r="AB5185" s="1"/>
      <c r="AF5185" s="1"/>
      <c r="AQ5185" s="1"/>
      <c r="AS5185" s="1"/>
      <c r="AT5185" s="1"/>
      <c r="AU5185" s="1"/>
      <c r="AV5185" s="1"/>
      <c r="AW5185" s="1"/>
      <c r="AX5185" s="1"/>
      <c r="AY5185" s="1"/>
      <c r="AZ5185" s="1"/>
      <c r="BA5185" s="1"/>
      <c r="BB5185" s="1"/>
    </row>
    <row r="5186" ht="15.75" customHeight="1">
      <c r="A5186" s="3">
        <v>1.0</v>
      </c>
      <c r="B5186" s="3">
        <v>1.0</v>
      </c>
      <c r="C5186" s="3">
        <v>2000.0</v>
      </c>
      <c r="D5186" s="3">
        <v>42523.8</v>
      </c>
      <c r="E5186" s="3">
        <v>32015.2</v>
      </c>
      <c r="F5186" s="3">
        <v>11370.9</v>
      </c>
      <c r="G5186" s="3">
        <v>12548.2</v>
      </c>
      <c r="H5186" s="3">
        <v>10434.8</v>
      </c>
      <c r="I5186" s="3">
        <v>7088.61</v>
      </c>
      <c r="J5186" s="3">
        <v>4130.15</v>
      </c>
      <c r="K5186" s="3">
        <v>4802.41</v>
      </c>
      <c r="L5186" s="3">
        <v>3873.36</v>
      </c>
      <c r="M5186" s="3">
        <v>3135.24</v>
      </c>
      <c r="N5186" s="3">
        <v>2544.16</v>
      </c>
      <c r="O5186" s="3">
        <v>2068.19</v>
      </c>
      <c r="P5186" s="3">
        <v>1683.39</v>
      </c>
      <c r="Q5186" s="3">
        <v>1371.43</v>
      </c>
      <c r="R5186" s="3">
        <v>6071.13</v>
      </c>
      <c r="Z5186" s="1"/>
      <c r="AB5186" s="1"/>
      <c r="AF5186" s="1"/>
      <c r="AQ5186" s="1"/>
      <c r="AS5186" s="1"/>
      <c r="AT5186" s="1"/>
      <c r="AU5186" s="1"/>
      <c r="AV5186" s="1"/>
      <c r="AW5186" s="1"/>
      <c r="AX5186" s="1"/>
      <c r="AY5186" s="1"/>
      <c r="AZ5186" s="1"/>
      <c r="BA5186" s="1"/>
      <c r="BB5186" s="1"/>
    </row>
    <row r="5187" ht="15.75" customHeight="1">
      <c r="A5187" s="3">
        <v>1.0</v>
      </c>
      <c r="B5187" s="3">
        <v>1.0</v>
      </c>
      <c r="C5187" s="3">
        <v>2001.0</v>
      </c>
      <c r="D5187" s="3">
        <v>39237.4</v>
      </c>
      <c r="E5187" s="3">
        <v>26645.1</v>
      </c>
      <c r="F5187" s="3">
        <v>22748.9</v>
      </c>
      <c r="G5187" s="3">
        <v>8536.47</v>
      </c>
      <c r="H5187" s="3">
        <v>9704.37</v>
      </c>
      <c r="I5187" s="3">
        <v>8215.34</v>
      </c>
      <c r="J5187" s="3">
        <v>5644.89</v>
      </c>
      <c r="K5187" s="3">
        <v>3313.99</v>
      </c>
      <c r="L5187" s="3">
        <v>3873.36</v>
      </c>
      <c r="M5187" s="3">
        <v>3135.24</v>
      </c>
      <c r="N5187" s="3">
        <v>2544.16</v>
      </c>
      <c r="O5187" s="3">
        <v>2068.19</v>
      </c>
      <c r="P5187" s="3">
        <v>1683.39</v>
      </c>
      <c r="Q5187" s="3">
        <v>1371.43</v>
      </c>
      <c r="R5187" s="3">
        <v>6071.13</v>
      </c>
      <c r="Z5187" s="1"/>
      <c r="AB5187" s="1"/>
      <c r="AF5187" s="1"/>
      <c r="AQ5187" s="1"/>
      <c r="AS5187" s="1"/>
      <c r="AT5187" s="1"/>
      <c r="AU5187" s="1"/>
      <c r="AV5187" s="1"/>
      <c r="AW5187" s="1"/>
      <c r="AX5187" s="1"/>
      <c r="AY5187" s="1"/>
      <c r="AZ5187" s="1"/>
      <c r="BA5187" s="1"/>
      <c r="BB5187" s="1"/>
    </row>
    <row r="5188" ht="15.75" customHeight="1">
      <c r="A5188" s="3">
        <v>1.0</v>
      </c>
      <c r="B5188" s="3">
        <v>1.0</v>
      </c>
      <c r="C5188" s="3">
        <v>2002.0</v>
      </c>
      <c r="D5188" s="3">
        <v>39369.4</v>
      </c>
      <c r="E5188" s="3">
        <v>24585.9</v>
      </c>
      <c r="F5188" s="10">
        <v>18933.1</v>
      </c>
      <c r="G5188" s="3">
        <v>17078.2</v>
      </c>
      <c r="H5188" s="3">
        <v>6601.83</v>
      </c>
      <c r="I5188" s="3">
        <v>7640.24</v>
      </c>
      <c r="J5188" s="3">
        <v>6542.14</v>
      </c>
      <c r="K5188" s="3">
        <v>4529.4</v>
      </c>
      <c r="L5188" s="3">
        <v>2672.88</v>
      </c>
      <c r="M5188" s="3">
        <v>3135.24</v>
      </c>
      <c r="N5188" s="3">
        <v>2544.16</v>
      </c>
      <c r="O5188" s="3">
        <v>2068.19</v>
      </c>
      <c r="P5188" s="3">
        <v>1683.39</v>
      </c>
      <c r="Q5188" s="3">
        <v>1371.43</v>
      </c>
      <c r="R5188" s="3">
        <v>6071.13</v>
      </c>
      <c r="Z5188" s="1"/>
      <c r="AB5188" s="1"/>
      <c r="AF5188" s="1"/>
      <c r="AQ5188" s="1"/>
      <c r="AS5188" s="1"/>
      <c r="AT5188" s="1"/>
      <c r="AU5188" s="1"/>
      <c r="AV5188" s="1"/>
      <c r="AW5188" s="1"/>
      <c r="AX5188" s="1"/>
      <c r="AY5188" s="1"/>
      <c r="AZ5188" s="1"/>
      <c r="BA5188" s="1"/>
      <c r="BB5188" s="1"/>
    </row>
    <row r="5189" ht="15.75" customHeight="1">
      <c r="A5189" s="3">
        <v>1.0</v>
      </c>
      <c r="B5189" s="3">
        <v>1.0</v>
      </c>
      <c r="C5189" s="3">
        <v>2003.0</v>
      </c>
      <c r="D5189" s="3">
        <v>41291.5</v>
      </c>
      <c r="E5189" s="3">
        <v>24668.6</v>
      </c>
      <c r="F5189" s="3">
        <v>17469.9</v>
      </c>
      <c r="G5189" s="3">
        <v>14213.6</v>
      </c>
      <c r="H5189" s="3">
        <v>13207.7</v>
      </c>
      <c r="I5189" s="3">
        <v>5197.62</v>
      </c>
      <c r="J5189" s="3">
        <v>6084.17</v>
      </c>
      <c r="K5189" s="3">
        <v>5249.35</v>
      </c>
      <c r="L5189" s="3">
        <v>3653.16</v>
      </c>
      <c r="M5189" s="3">
        <v>2163.53</v>
      </c>
      <c r="N5189" s="3">
        <v>2544.16</v>
      </c>
      <c r="O5189" s="3">
        <v>2068.19</v>
      </c>
      <c r="P5189" s="3">
        <v>1683.39</v>
      </c>
      <c r="Q5189" s="3">
        <v>1371.43</v>
      </c>
      <c r="R5189" s="3">
        <v>6071.13</v>
      </c>
      <c r="Z5189" s="1"/>
      <c r="AB5189" s="1"/>
      <c r="AF5189" s="1"/>
      <c r="AQ5189" s="1"/>
      <c r="AS5189" s="1"/>
      <c r="AT5189" s="1"/>
      <c r="AU5189" s="1"/>
      <c r="AV5189" s="1"/>
      <c r="AW5189" s="1"/>
      <c r="AX5189" s="1"/>
      <c r="AY5189" s="1"/>
      <c r="AZ5189" s="1"/>
      <c r="BA5189" s="1"/>
      <c r="BB5189" s="1"/>
    </row>
    <row r="5190" ht="15.75" customHeight="1">
      <c r="A5190" s="3">
        <v>1.0</v>
      </c>
      <c r="B5190" s="3">
        <v>1.0</v>
      </c>
      <c r="C5190" s="3">
        <v>2004.0</v>
      </c>
      <c r="D5190" s="3">
        <v>31692.2</v>
      </c>
      <c r="E5190" s="3">
        <v>25872.9</v>
      </c>
      <c r="F5190" s="10">
        <v>17528.6</v>
      </c>
      <c r="G5190" s="3">
        <v>13115.1</v>
      </c>
      <c r="H5190" s="3">
        <v>10992.3</v>
      </c>
      <c r="I5190" s="3">
        <v>10398.4</v>
      </c>
      <c r="J5190" s="3">
        <v>4139.03</v>
      </c>
      <c r="K5190" s="3">
        <v>4881.88</v>
      </c>
      <c r="L5190" s="3">
        <v>4233.83</v>
      </c>
      <c r="M5190" s="3">
        <v>2957.01</v>
      </c>
      <c r="N5190" s="3">
        <v>1755.65</v>
      </c>
      <c r="O5190" s="3">
        <v>2068.19</v>
      </c>
      <c r="P5190" s="3">
        <v>1683.39</v>
      </c>
      <c r="Q5190" s="3">
        <v>1371.43</v>
      </c>
      <c r="R5190" s="3">
        <v>6071.13</v>
      </c>
      <c r="Z5190" s="1"/>
      <c r="AB5190" s="1"/>
      <c r="AF5190" s="1"/>
      <c r="AQ5190" s="1"/>
      <c r="AS5190" s="1"/>
      <c r="AT5190" s="1"/>
      <c r="AU5190" s="1"/>
      <c r="AV5190" s="1"/>
      <c r="AW5190" s="1"/>
      <c r="AX5190" s="1"/>
      <c r="AY5190" s="1"/>
      <c r="AZ5190" s="1"/>
      <c r="BA5190" s="1"/>
      <c r="BB5190" s="1"/>
    </row>
    <row r="5191" ht="15.75" customHeight="1">
      <c r="A5191" s="3">
        <v>1.0</v>
      </c>
      <c r="B5191" s="3">
        <v>1.0</v>
      </c>
      <c r="C5191" s="3">
        <v>2005.0</v>
      </c>
      <c r="D5191" s="3">
        <v>36382.7</v>
      </c>
      <c r="E5191" s="3">
        <v>19858.1</v>
      </c>
      <c r="F5191" s="10">
        <v>18384.4</v>
      </c>
      <c r="G5191" s="3">
        <v>13159.2</v>
      </c>
      <c r="H5191" s="3">
        <v>10142.8</v>
      </c>
      <c r="I5191" s="3">
        <v>8654.25</v>
      </c>
      <c r="J5191" s="3">
        <v>8280.62</v>
      </c>
      <c r="K5191" s="3">
        <v>3321.12</v>
      </c>
      <c r="L5191" s="3">
        <v>3937.45</v>
      </c>
      <c r="M5191" s="3">
        <v>3427.02</v>
      </c>
      <c r="N5191" s="3">
        <v>2399.53</v>
      </c>
      <c r="O5191" s="3">
        <v>1427.19</v>
      </c>
      <c r="P5191" s="3">
        <v>1683.39</v>
      </c>
      <c r="Q5191" s="3">
        <v>1371.43</v>
      </c>
      <c r="R5191" s="3">
        <v>6071.13</v>
      </c>
      <c r="Z5191" s="1"/>
      <c r="AB5191" s="1"/>
      <c r="AF5191" s="1"/>
      <c r="AQ5191" s="1"/>
      <c r="AS5191" s="1"/>
      <c r="AT5191" s="1"/>
      <c r="AU5191" s="1"/>
      <c r="AV5191" s="1"/>
      <c r="AW5191" s="1"/>
      <c r="AX5191" s="1"/>
      <c r="AY5191" s="1"/>
      <c r="AZ5191" s="1"/>
      <c r="BA5191" s="1"/>
      <c r="BB5191" s="1"/>
    </row>
    <row r="5192" ht="15.75" customHeight="1">
      <c r="A5192" s="3">
        <v>1.0</v>
      </c>
      <c r="B5192" s="3">
        <v>1.0</v>
      </c>
      <c r="C5192" s="3">
        <v>2006.0</v>
      </c>
      <c r="D5192" s="3">
        <v>48441.6</v>
      </c>
      <c r="E5192" s="3">
        <v>22797.1</v>
      </c>
      <c r="F5192" s="10">
        <v>14110.5</v>
      </c>
      <c r="G5192" s="3">
        <v>13801.7</v>
      </c>
      <c r="H5192" s="3">
        <v>10176.9</v>
      </c>
      <c r="I5192" s="3">
        <v>7985.42</v>
      </c>
      <c r="J5192" s="3">
        <v>6891.66</v>
      </c>
      <c r="K5192" s="3">
        <v>6644.29</v>
      </c>
      <c r="L5192" s="3">
        <v>2678.63</v>
      </c>
      <c r="M5192" s="3">
        <v>3187.12</v>
      </c>
      <c r="N5192" s="3">
        <v>2780.94</v>
      </c>
      <c r="O5192" s="3">
        <v>1950.62</v>
      </c>
      <c r="P5192" s="3">
        <v>1161.66</v>
      </c>
      <c r="Q5192" s="3">
        <v>1371.43</v>
      </c>
      <c r="R5192" s="3">
        <v>6071.13</v>
      </c>
      <c r="Z5192" s="1"/>
      <c r="AB5192" s="1"/>
      <c r="AF5192" s="1"/>
      <c r="AQ5192" s="1"/>
      <c r="AS5192" s="1"/>
      <c r="AT5192" s="1"/>
      <c r="AU5192" s="1"/>
      <c r="AV5192" s="1"/>
      <c r="AW5192" s="1"/>
      <c r="AX5192" s="1"/>
      <c r="AY5192" s="1"/>
      <c r="AZ5192" s="1"/>
      <c r="BA5192" s="1"/>
      <c r="BB5192" s="1"/>
    </row>
    <row r="5193" ht="15.75" customHeight="1">
      <c r="A5193" s="3">
        <v>1.0</v>
      </c>
      <c r="B5193" s="3">
        <v>1.0</v>
      </c>
      <c r="C5193" s="3">
        <v>2007.0</v>
      </c>
      <c r="D5193" s="3">
        <v>31832.1</v>
      </c>
      <c r="E5193" s="3">
        <v>30353.2</v>
      </c>
      <c r="F5193" s="10">
        <v>16198.8</v>
      </c>
      <c r="G5193" s="3">
        <v>10593.1</v>
      </c>
      <c r="H5193" s="3">
        <v>10673.8</v>
      </c>
      <c r="I5193" s="3">
        <v>8012.28</v>
      </c>
      <c r="J5193" s="3">
        <v>6359.05</v>
      </c>
      <c r="K5193" s="3">
        <v>5529.8</v>
      </c>
      <c r="L5193" s="3">
        <v>5358.91</v>
      </c>
      <c r="M5193" s="3">
        <v>2168.18</v>
      </c>
      <c r="N5193" s="3">
        <v>2586.26</v>
      </c>
      <c r="O5193" s="3">
        <v>2260.67</v>
      </c>
      <c r="P5193" s="3">
        <v>1587.69</v>
      </c>
      <c r="Q5193" s="3">
        <v>946.379</v>
      </c>
      <c r="R5193" s="3">
        <v>6071.13</v>
      </c>
      <c r="Z5193" s="1"/>
      <c r="AB5193" s="1"/>
      <c r="AF5193" s="1"/>
      <c r="AQ5193" s="1"/>
      <c r="AS5193" s="1"/>
      <c r="AT5193" s="1"/>
      <c r="AU5193" s="1"/>
      <c r="AV5193" s="1"/>
      <c r="AW5193" s="1"/>
      <c r="AX5193" s="1"/>
      <c r="AY5193" s="1"/>
      <c r="AZ5193" s="1"/>
      <c r="BA5193" s="1"/>
      <c r="BB5193" s="1"/>
    </row>
    <row r="5194" ht="15.75" customHeight="1">
      <c r="A5194" s="3">
        <v>1.0</v>
      </c>
      <c r="B5194" s="3">
        <v>1.0</v>
      </c>
      <c r="C5194" s="3">
        <v>2008.0</v>
      </c>
      <c r="D5194" s="3">
        <v>27870.3</v>
      </c>
      <c r="E5194" s="3">
        <v>19945.8</v>
      </c>
      <c r="F5194" s="10">
        <v>21567.9</v>
      </c>
      <c r="G5194" s="3">
        <v>12160.9</v>
      </c>
      <c r="H5194" s="3">
        <v>8192.39</v>
      </c>
      <c r="I5194" s="3">
        <v>8403.46</v>
      </c>
      <c r="J5194" s="3">
        <v>6380.44</v>
      </c>
      <c r="K5194" s="3">
        <v>5102.44</v>
      </c>
      <c r="L5194" s="3">
        <v>4460.03</v>
      </c>
      <c r="M5194" s="3">
        <v>4337.7</v>
      </c>
      <c r="N5194" s="3">
        <v>1759.42</v>
      </c>
      <c r="O5194" s="3">
        <v>2102.41</v>
      </c>
      <c r="P5194" s="3">
        <v>1840.06</v>
      </c>
      <c r="Q5194" s="3">
        <v>1293.46</v>
      </c>
      <c r="R5194" s="3">
        <v>5724.62</v>
      </c>
      <c r="Z5194" s="1"/>
      <c r="AB5194" s="1"/>
      <c r="AF5194" s="1"/>
      <c r="AQ5194" s="1"/>
      <c r="AS5194" s="1"/>
      <c r="AT5194" s="1"/>
      <c r="AU5194" s="1"/>
      <c r="AV5194" s="1"/>
      <c r="AW5194" s="1"/>
      <c r="AX5194" s="1"/>
      <c r="AY5194" s="1"/>
      <c r="AZ5194" s="1"/>
      <c r="BA5194" s="1"/>
      <c r="BB5194" s="1"/>
    </row>
    <row r="5195" ht="15.75" customHeight="1">
      <c r="A5195" s="3">
        <v>1.0</v>
      </c>
      <c r="B5195" s="3">
        <v>1.0</v>
      </c>
      <c r="C5195" s="3">
        <v>2009.0</v>
      </c>
      <c r="D5195" s="3">
        <v>27742.9</v>
      </c>
      <c r="E5195" s="3">
        <v>17463.3</v>
      </c>
      <c r="F5195" s="10">
        <v>14172.8</v>
      </c>
      <c r="G5195" s="3">
        <v>16191.6</v>
      </c>
      <c r="H5195" s="3">
        <v>9404.87</v>
      </c>
      <c r="I5195" s="3">
        <v>6449.86</v>
      </c>
      <c r="J5195" s="3">
        <v>6691.94</v>
      </c>
      <c r="K5195" s="3">
        <v>5119.6</v>
      </c>
      <c r="L5195" s="3">
        <v>4115.34</v>
      </c>
      <c r="M5195" s="3">
        <v>3610.11</v>
      </c>
      <c r="N5195" s="3">
        <v>3519.93</v>
      </c>
      <c r="O5195" s="3">
        <v>1430.26</v>
      </c>
      <c r="P5195" s="3">
        <v>1711.25</v>
      </c>
      <c r="Q5195" s="3">
        <v>1499.06</v>
      </c>
      <c r="R5195" s="3">
        <v>5724.88</v>
      </c>
      <c r="Z5195" s="1"/>
      <c r="AB5195" s="1"/>
      <c r="AF5195" s="1"/>
      <c r="AQ5195" s="1"/>
      <c r="AS5195" s="1"/>
      <c r="AT5195" s="1"/>
      <c r="AU5195" s="1"/>
      <c r="AV5195" s="1"/>
      <c r="AW5195" s="1"/>
      <c r="AX5195" s="1"/>
      <c r="AY5195" s="1"/>
      <c r="AZ5195" s="1"/>
      <c r="BA5195" s="1"/>
      <c r="BB5195" s="1"/>
    </row>
    <row r="5196" ht="15.75" customHeight="1">
      <c r="A5196" s="3">
        <v>1.0</v>
      </c>
      <c r="B5196" s="3">
        <v>1.0</v>
      </c>
      <c r="C5196" s="3">
        <v>2010.0</v>
      </c>
      <c r="D5196" s="3">
        <v>33538.0</v>
      </c>
      <c r="E5196" s="3">
        <v>17383.5</v>
      </c>
      <c r="F5196" s="10">
        <v>12408.8</v>
      </c>
      <c r="G5196" s="3">
        <v>10639.9</v>
      </c>
      <c r="H5196" s="3">
        <v>12522.1</v>
      </c>
      <c r="I5196" s="3">
        <v>7404.44</v>
      </c>
      <c r="J5196" s="3">
        <v>5136.23</v>
      </c>
      <c r="K5196" s="3">
        <v>5369.55</v>
      </c>
      <c r="L5196" s="3">
        <v>4129.19</v>
      </c>
      <c r="M5196" s="3">
        <v>3331.11</v>
      </c>
      <c r="N5196" s="3">
        <v>2929.51</v>
      </c>
      <c r="O5196" s="3">
        <v>2861.41</v>
      </c>
      <c r="P5196" s="3">
        <v>1164.15</v>
      </c>
      <c r="Q5196" s="3">
        <v>1394.12</v>
      </c>
      <c r="R5196" s="3">
        <v>5892.68</v>
      </c>
      <c r="Z5196" s="1"/>
      <c r="AB5196" s="1"/>
      <c r="AF5196" s="1"/>
      <c r="AQ5196" s="1"/>
      <c r="AS5196" s="1"/>
      <c r="AT5196" s="1"/>
      <c r="AU5196" s="1"/>
      <c r="AV5196" s="1"/>
      <c r="AW5196" s="1"/>
      <c r="AX5196" s="1"/>
      <c r="AY5196" s="1"/>
      <c r="AZ5196" s="1"/>
      <c r="BA5196" s="1"/>
      <c r="BB5196" s="1"/>
    </row>
    <row r="5197" ht="15.75" customHeight="1">
      <c r="A5197" s="3">
        <v>1.0</v>
      </c>
      <c r="B5197" s="3">
        <v>1.0</v>
      </c>
      <c r="C5197" s="3">
        <v>2011.0</v>
      </c>
      <c r="D5197" s="3">
        <v>41911.1</v>
      </c>
      <c r="E5197" s="3">
        <v>21014.6</v>
      </c>
      <c r="F5197" s="10">
        <v>12352.1</v>
      </c>
      <c r="G5197" s="3">
        <v>9315.64</v>
      </c>
      <c r="H5197" s="3">
        <v>8228.56</v>
      </c>
      <c r="I5197" s="3">
        <v>9858.63</v>
      </c>
      <c r="J5197" s="3">
        <v>5896.39</v>
      </c>
      <c r="K5197" s="3">
        <v>4121.26</v>
      </c>
      <c r="L5197" s="3">
        <v>4330.78</v>
      </c>
      <c r="M5197" s="3">
        <v>3342.32</v>
      </c>
      <c r="N5197" s="3">
        <v>2703.11</v>
      </c>
      <c r="O5197" s="3">
        <v>2381.45</v>
      </c>
      <c r="P5197" s="3">
        <v>2329.03</v>
      </c>
      <c r="Q5197" s="3">
        <v>948.414</v>
      </c>
      <c r="R5197" s="3">
        <v>5944.05</v>
      </c>
      <c r="Z5197" s="1"/>
      <c r="AB5197" s="1"/>
      <c r="AF5197" s="1"/>
      <c r="AQ5197" s="1"/>
      <c r="AS5197" s="1"/>
      <c r="AT5197" s="1"/>
      <c r="AU5197" s="1"/>
      <c r="AV5197" s="1"/>
      <c r="AW5197" s="1"/>
      <c r="AX5197" s="1"/>
      <c r="AY5197" s="1"/>
      <c r="AZ5197" s="1"/>
      <c r="BA5197" s="1"/>
      <c r="BB5197" s="1"/>
    </row>
    <row r="5198" ht="15.75" customHeight="1">
      <c r="A5198" s="3">
        <v>1.0</v>
      </c>
      <c r="B5198" s="3">
        <v>1.0</v>
      </c>
      <c r="C5198" s="3">
        <v>2012.0</v>
      </c>
      <c r="D5198" s="3">
        <v>45215.3</v>
      </c>
      <c r="E5198" s="3">
        <v>26261.2</v>
      </c>
      <c r="F5198" s="10">
        <v>14932.3</v>
      </c>
      <c r="G5198" s="3">
        <v>9273.07</v>
      </c>
      <c r="H5198" s="3">
        <v>7204.42</v>
      </c>
      <c r="I5198" s="3">
        <v>6478.33</v>
      </c>
      <c r="J5198" s="3">
        <v>7850.74</v>
      </c>
      <c r="K5198" s="3">
        <v>4731.21</v>
      </c>
      <c r="L5198" s="3">
        <v>3323.98</v>
      </c>
      <c r="M5198" s="3">
        <v>3505.5</v>
      </c>
      <c r="N5198" s="3">
        <v>2712.2</v>
      </c>
      <c r="O5198" s="3">
        <v>2197.4</v>
      </c>
      <c r="P5198" s="3">
        <v>1938.37</v>
      </c>
      <c r="Q5198" s="3">
        <v>1897.41</v>
      </c>
      <c r="R5198" s="3">
        <v>5622.6</v>
      </c>
      <c r="Z5198" s="1"/>
      <c r="AB5198" s="1"/>
      <c r="AF5198" s="1"/>
      <c r="AQ5198" s="1"/>
      <c r="AS5198" s="1"/>
      <c r="AT5198" s="1"/>
      <c r="AU5198" s="1"/>
      <c r="AV5198" s="1"/>
      <c r="AW5198" s="1"/>
      <c r="AX5198" s="1"/>
      <c r="AY5198" s="1"/>
      <c r="AZ5198" s="1"/>
      <c r="BA5198" s="1"/>
      <c r="BB5198" s="1"/>
    </row>
    <row r="5199" ht="15.75" customHeight="1">
      <c r="A5199" s="3">
        <v>1.0</v>
      </c>
      <c r="B5199" s="3">
        <v>1.0</v>
      </c>
      <c r="C5199" s="3">
        <v>2013.0</v>
      </c>
      <c r="D5199" s="3">
        <v>36690.6</v>
      </c>
      <c r="E5199" s="3">
        <v>28331.6</v>
      </c>
      <c r="F5199" s="10">
        <v>18660.3</v>
      </c>
      <c r="G5199" s="3">
        <v>11210.1</v>
      </c>
      <c r="H5199" s="3">
        <v>7171.49</v>
      </c>
      <c r="I5199" s="3">
        <v>5672.03</v>
      </c>
      <c r="J5199" s="3">
        <v>5158.91</v>
      </c>
      <c r="K5199" s="3">
        <v>6299.36</v>
      </c>
      <c r="L5199" s="3">
        <v>3815.93</v>
      </c>
      <c r="M5199" s="3">
        <v>2690.55</v>
      </c>
      <c r="N5199" s="3">
        <v>2844.62</v>
      </c>
      <c r="O5199" s="3">
        <v>2204.79</v>
      </c>
      <c r="P5199" s="3">
        <v>1788.56</v>
      </c>
      <c r="Q5199" s="3">
        <v>1579.15</v>
      </c>
      <c r="R5199" s="3">
        <v>6133.99</v>
      </c>
      <c r="Z5199" s="1"/>
      <c r="AB5199" s="1"/>
      <c r="AF5199" s="1"/>
      <c r="AQ5199" s="1"/>
      <c r="AS5199" s="1"/>
      <c r="AT5199" s="1"/>
      <c r="AU5199" s="1"/>
      <c r="AV5199" s="1"/>
      <c r="AW5199" s="1"/>
      <c r="AX5199" s="1"/>
      <c r="AY5199" s="1"/>
      <c r="AZ5199" s="1"/>
      <c r="BA5199" s="1"/>
      <c r="BB5199" s="1"/>
    </row>
    <row r="5200" ht="15.75" customHeight="1">
      <c r="A5200" s="3">
        <v>1.0</v>
      </c>
      <c r="B5200" s="3">
        <v>1.0</v>
      </c>
      <c r="C5200" s="3">
        <v>2014.0</v>
      </c>
      <c r="D5200" s="3">
        <v>36880.3</v>
      </c>
      <c r="E5200" s="3">
        <v>22990.1</v>
      </c>
      <c r="F5200" s="10">
        <v>20131.5</v>
      </c>
      <c r="G5200" s="3">
        <v>14008.8</v>
      </c>
      <c r="H5200" s="3">
        <v>8669.52</v>
      </c>
      <c r="I5200" s="3">
        <v>5646.11</v>
      </c>
      <c r="J5200" s="3">
        <v>4516.82</v>
      </c>
      <c r="K5200" s="3">
        <v>4139.46</v>
      </c>
      <c r="L5200" s="3">
        <v>5080.71</v>
      </c>
      <c r="M5200" s="3">
        <v>3088.76</v>
      </c>
      <c r="N5200" s="3">
        <v>2183.31</v>
      </c>
      <c r="O5200" s="3">
        <v>2312.43</v>
      </c>
      <c r="P5200" s="3">
        <v>1794.58</v>
      </c>
      <c r="Q5200" s="3">
        <v>1457.11</v>
      </c>
      <c r="R5200" s="3">
        <v>6291.75</v>
      </c>
      <c r="Z5200" s="1"/>
      <c r="AB5200" s="1"/>
      <c r="AF5200" s="1"/>
      <c r="AQ5200" s="1"/>
      <c r="AS5200" s="1"/>
      <c r="AT5200" s="1"/>
      <c r="AU5200" s="1"/>
      <c r="AV5200" s="1"/>
      <c r="AW5200" s="1"/>
      <c r="AX5200" s="1"/>
      <c r="AY5200" s="1"/>
      <c r="AZ5200" s="1"/>
      <c r="BA5200" s="1"/>
      <c r="BB5200" s="1"/>
    </row>
    <row r="5201" ht="15.75" customHeight="1">
      <c r="F5201" s="10"/>
      <c r="Z5201" s="1"/>
      <c r="AB5201" s="1"/>
      <c r="AF5201" s="1"/>
      <c r="AQ5201" s="1"/>
      <c r="AS5201" s="1"/>
      <c r="AT5201" s="1"/>
      <c r="AU5201" s="1"/>
      <c r="AV5201" s="1"/>
      <c r="AW5201" s="1"/>
      <c r="AX5201" s="1"/>
      <c r="AY5201" s="1"/>
      <c r="AZ5201" s="1"/>
      <c r="BA5201" s="1"/>
      <c r="BB5201" s="1"/>
    </row>
    <row r="5202" ht="15.75" customHeight="1">
      <c r="A5202" s="3" t="s">
        <v>362</v>
      </c>
      <c r="B5202" s="3" t="s">
        <v>2217</v>
      </c>
      <c r="F5202" s="10"/>
      <c r="Z5202" s="1"/>
      <c r="AB5202" s="1"/>
      <c r="AF5202" s="1"/>
      <c r="AQ5202" s="1"/>
      <c r="AS5202" s="1"/>
      <c r="AT5202" s="1"/>
      <c r="AU5202" s="1"/>
      <c r="AV5202" s="1"/>
      <c r="AW5202" s="1"/>
      <c r="AX5202" s="1"/>
      <c r="AY5202" s="1"/>
      <c r="AZ5202" s="1"/>
      <c r="BA5202" s="1"/>
      <c r="BB5202" s="1"/>
    </row>
    <row r="5203" ht="15.75" customHeight="1">
      <c r="A5203" s="3" t="s">
        <v>1083</v>
      </c>
      <c r="B5203" s="3" t="s">
        <v>47</v>
      </c>
      <c r="C5203" s="3" t="s">
        <v>853</v>
      </c>
      <c r="D5203" s="3">
        <v>0.0</v>
      </c>
      <c r="E5203" s="3">
        <v>1.0</v>
      </c>
      <c r="F5203" s="3">
        <v>2.0</v>
      </c>
      <c r="G5203" s="3">
        <v>3.0</v>
      </c>
      <c r="H5203" s="3">
        <v>4.0</v>
      </c>
      <c r="I5203" s="3">
        <v>5.0</v>
      </c>
      <c r="J5203" s="3">
        <v>6.0</v>
      </c>
      <c r="K5203" s="3">
        <v>7.0</v>
      </c>
      <c r="L5203" s="3">
        <v>8.0</v>
      </c>
      <c r="M5203" s="3">
        <v>9.0</v>
      </c>
      <c r="N5203" s="3">
        <v>10.0</v>
      </c>
      <c r="O5203" s="3">
        <v>11.0</v>
      </c>
      <c r="P5203" s="3">
        <v>12.0</v>
      </c>
      <c r="Q5203" s="3">
        <v>13.0</v>
      </c>
      <c r="R5203" s="3">
        <v>14.0</v>
      </c>
      <c r="Z5203" s="1"/>
      <c r="AB5203" s="1"/>
      <c r="AF5203" s="1"/>
      <c r="AQ5203" s="1"/>
      <c r="AS5203" s="1"/>
      <c r="AT5203" s="1"/>
      <c r="AU5203" s="1"/>
      <c r="AV5203" s="1"/>
      <c r="AW5203" s="1"/>
      <c r="AX5203" s="1"/>
      <c r="AY5203" s="1"/>
      <c r="AZ5203" s="1"/>
      <c r="BA5203" s="1"/>
      <c r="BB5203" s="1"/>
    </row>
    <row r="5204" ht="15.75" customHeight="1">
      <c r="A5204" s="3">
        <v>1.0</v>
      </c>
      <c r="B5204" s="3">
        <v>1.0</v>
      </c>
      <c r="C5204" s="3">
        <v>1950.0</v>
      </c>
      <c r="D5204" s="3">
        <v>0.467458</v>
      </c>
      <c r="E5204" s="3">
        <v>0.341694</v>
      </c>
      <c r="F5204" s="3">
        <v>0.286712</v>
      </c>
      <c r="G5204" s="3">
        <v>0.257</v>
      </c>
      <c r="H5204" s="3">
        <v>0.239147</v>
      </c>
      <c r="I5204" s="3">
        <v>0.227739</v>
      </c>
      <c r="J5204" s="3">
        <v>0.22016</v>
      </c>
      <c r="K5204" s="3">
        <v>0.214996</v>
      </c>
      <c r="L5204" s="3">
        <v>0.211416</v>
      </c>
      <c r="M5204" s="3">
        <v>0.208904</v>
      </c>
      <c r="N5204" s="3">
        <v>0.207127</v>
      </c>
      <c r="O5204" s="3">
        <v>0.205863</v>
      </c>
      <c r="P5204" s="3">
        <v>0.204959</v>
      </c>
      <c r="Q5204" s="3">
        <v>0.20367</v>
      </c>
      <c r="R5204" s="3" t="s">
        <v>69</v>
      </c>
      <c r="Z5204" s="1"/>
      <c r="AB5204" s="1"/>
      <c r="AF5204" s="1"/>
      <c r="AQ5204" s="1"/>
      <c r="AS5204" s="1"/>
      <c r="AT5204" s="1"/>
      <c r="AU5204" s="1"/>
      <c r="AV5204" s="1"/>
      <c r="AW5204" s="1"/>
      <c r="AX5204" s="1"/>
      <c r="AY5204" s="1"/>
      <c r="AZ5204" s="1"/>
      <c r="BA5204" s="1"/>
      <c r="BB5204" s="1"/>
    </row>
    <row r="5205" ht="15.75" customHeight="1">
      <c r="A5205" s="3">
        <v>1.0</v>
      </c>
      <c r="B5205" s="3">
        <v>1.0</v>
      </c>
      <c r="C5205" s="3">
        <v>1951.0</v>
      </c>
      <c r="D5205" s="3">
        <v>0.467458</v>
      </c>
      <c r="E5205" s="3">
        <v>0.341694</v>
      </c>
      <c r="F5205" s="3">
        <v>0.286712</v>
      </c>
      <c r="G5205" s="3">
        <v>0.257</v>
      </c>
      <c r="H5205" s="3">
        <v>0.239147</v>
      </c>
      <c r="I5205" s="3">
        <v>0.227739</v>
      </c>
      <c r="J5205" s="3">
        <v>0.22016</v>
      </c>
      <c r="K5205" s="3">
        <v>0.214996</v>
      </c>
      <c r="L5205" s="3">
        <v>0.211416</v>
      </c>
      <c r="M5205" s="3">
        <v>0.208904</v>
      </c>
      <c r="N5205" s="3">
        <v>0.207127</v>
      </c>
      <c r="O5205" s="3">
        <v>0.205863</v>
      </c>
      <c r="P5205" s="3">
        <v>0.204959</v>
      </c>
      <c r="Q5205" s="3">
        <v>0.20367</v>
      </c>
      <c r="R5205" s="3" t="s">
        <v>69</v>
      </c>
      <c r="Z5205" s="1"/>
      <c r="AB5205" s="1"/>
      <c r="AF5205" s="1"/>
      <c r="AQ5205" s="1"/>
      <c r="AS5205" s="1"/>
      <c r="AT5205" s="1"/>
      <c r="AU5205" s="1"/>
      <c r="AV5205" s="1"/>
      <c r="AW5205" s="1"/>
      <c r="AX5205" s="1"/>
      <c r="AY5205" s="1"/>
      <c r="AZ5205" s="1"/>
      <c r="BA5205" s="1"/>
      <c r="BB5205" s="1"/>
    </row>
    <row r="5206" ht="15.75" customHeight="1">
      <c r="A5206" s="3">
        <v>1.0</v>
      </c>
      <c r="B5206" s="3">
        <v>1.0</v>
      </c>
      <c r="C5206" s="3">
        <v>1952.0</v>
      </c>
      <c r="D5206" s="3">
        <v>0.467458</v>
      </c>
      <c r="E5206" s="3">
        <v>0.341694</v>
      </c>
      <c r="F5206" s="3">
        <v>0.286712</v>
      </c>
      <c r="G5206" s="3">
        <v>0.257</v>
      </c>
      <c r="H5206" s="3">
        <v>0.239147</v>
      </c>
      <c r="I5206" s="3">
        <v>0.227739</v>
      </c>
      <c r="J5206" s="3">
        <v>0.22016</v>
      </c>
      <c r="K5206" s="3">
        <v>0.214996</v>
      </c>
      <c r="L5206" s="3">
        <v>0.211416</v>
      </c>
      <c r="M5206" s="3">
        <v>0.208904</v>
      </c>
      <c r="N5206" s="3">
        <v>0.207127</v>
      </c>
      <c r="O5206" s="3">
        <v>0.205863</v>
      </c>
      <c r="P5206" s="3">
        <v>0.204959</v>
      </c>
      <c r="Q5206" s="3">
        <v>0.20367</v>
      </c>
      <c r="R5206" s="3" t="s">
        <v>69</v>
      </c>
      <c r="Z5206" s="1"/>
      <c r="AB5206" s="1"/>
      <c r="AF5206" s="1"/>
      <c r="AQ5206" s="1"/>
      <c r="AS5206" s="1"/>
      <c r="AT5206" s="1"/>
      <c r="AU5206" s="1"/>
      <c r="AV5206" s="1"/>
      <c r="AW5206" s="1"/>
      <c r="AX5206" s="1"/>
      <c r="AY5206" s="1"/>
      <c r="AZ5206" s="1"/>
      <c r="BA5206" s="1"/>
      <c r="BB5206" s="1"/>
    </row>
    <row r="5207" ht="15.75" customHeight="1">
      <c r="A5207" s="3">
        <v>1.0</v>
      </c>
      <c r="B5207" s="3">
        <v>1.0</v>
      </c>
      <c r="C5207" s="3">
        <v>1953.0</v>
      </c>
      <c r="D5207" s="3">
        <v>0.467458</v>
      </c>
      <c r="E5207" s="3">
        <v>0.341694</v>
      </c>
      <c r="F5207" s="3">
        <v>0.286712</v>
      </c>
      <c r="G5207" s="3">
        <v>0.257</v>
      </c>
      <c r="H5207" s="3">
        <v>0.239147</v>
      </c>
      <c r="I5207" s="3">
        <v>0.227739</v>
      </c>
      <c r="J5207" s="3">
        <v>0.22016</v>
      </c>
      <c r="K5207" s="3">
        <v>0.214996</v>
      </c>
      <c r="L5207" s="3">
        <v>0.211416</v>
      </c>
      <c r="M5207" s="3">
        <v>0.208904</v>
      </c>
      <c r="N5207" s="3">
        <v>0.207127</v>
      </c>
      <c r="O5207" s="3">
        <v>0.205863</v>
      </c>
      <c r="P5207" s="3">
        <v>0.204959</v>
      </c>
      <c r="Q5207" s="3">
        <v>0.20367</v>
      </c>
      <c r="R5207" s="3" t="s">
        <v>69</v>
      </c>
      <c r="Z5207" s="1"/>
      <c r="AB5207" s="1"/>
      <c r="AF5207" s="1"/>
      <c r="AQ5207" s="1"/>
      <c r="AS5207" s="1"/>
      <c r="AT5207" s="1"/>
      <c r="AU5207" s="1"/>
      <c r="AV5207" s="1"/>
      <c r="AW5207" s="1"/>
      <c r="AX5207" s="1"/>
      <c r="AY5207" s="1"/>
      <c r="AZ5207" s="1"/>
      <c r="BA5207" s="1"/>
      <c r="BB5207" s="1"/>
    </row>
    <row r="5208" ht="15.75" customHeight="1">
      <c r="A5208" s="3">
        <v>1.0</v>
      </c>
      <c r="B5208" s="3">
        <v>1.0</v>
      </c>
      <c r="C5208" s="3">
        <v>1954.0</v>
      </c>
      <c r="D5208" s="3">
        <v>0.467458</v>
      </c>
      <c r="E5208" s="3">
        <v>0.341694</v>
      </c>
      <c r="F5208" s="3">
        <v>0.286712</v>
      </c>
      <c r="G5208" s="3">
        <v>0.257</v>
      </c>
      <c r="H5208" s="3">
        <v>0.239147</v>
      </c>
      <c r="I5208" s="3">
        <v>0.227739</v>
      </c>
      <c r="J5208" s="3">
        <v>0.22016</v>
      </c>
      <c r="K5208" s="3">
        <v>0.214996</v>
      </c>
      <c r="L5208" s="3">
        <v>0.211416</v>
      </c>
      <c r="M5208" s="3">
        <v>0.208904</v>
      </c>
      <c r="N5208" s="3">
        <v>0.207127</v>
      </c>
      <c r="O5208" s="3">
        <v>0.205863</v>
      </c>
      <c r="P5208" s="3">
        <v>0.204959</v>
      </c>
      <c r="Q5208" s="3">
        <v>0.20367</v>
      </c>
      <c r="R5208" s="3" t="s">
        <v>69</v>
      </c>
      <c r="Z5208" s="1"/>
      <c r="AB5208" s="1"/>
      <c r="AF5208" s="1"/>
      <c r="AQ5208" s="1"/>
      <c r="AS5208" s="1"/>
      <c r="AT5208" s="1"/>
      <c r="AU5208" s="1"/>
      <c r="AV5208" s="1"/>
      <c r="AW5208" s="1"/>
      <c r="AX5208" s="1"/>
      <c r="AY5208" s="1"/>
      <c r="AZ5208" s="1"/>
      <c r="BA5208" s="1"/>
      <c r="BB5208" s="1"/>
    </row>
    <row r="5209" ht="15.75" customHeight="1">
      <c r="A5209" s="3">
        <v>1.0</v>
      </c>
      <c r="B5209" s="3">
        <v>1.0</v>
      </c>
      <c r="C5209" s="3">
        <v>1955.0</v>
      </c>
      <c r="D5209" s="3">
        <v>0.467458</v>
      </c>
      <c r="E5209" s="3">
        <v>0.341694</v>
      </c>
      <c r="F5209" s="3">
        <v>0.286712</v>
      </c>
      <c r="G5209" s="3">
        <v>0.257</v>
      </c>
      <c r="H5209" s="3">
        <v>0.239147</v>
      </c>
      <c r="I5209" s="3">
        <v>0.227739</v>
      </c>
      <c r="J5209" s="3">
        <v>0.22016</v>
      </c>
      <c r="K5209" s="3">
        <v>0.214996</v>
      </c>
      <c r="L5209" s="3">
        <v>0.211416</v>
      </c>
      <c r="M5209" s="3">
        <v>0.208904</v>
      </c>
      <c r="N5209" s="3">
        <v>0.207127</v>
      </c>
      <c r="O5209" s="3">
        <v>0.205863</v>
      </c>
      <c r="P5209" s="3">
        <v>0.204959</v>
      </c>
      <c r="Q5209" s="3">
        <v>0.20367</v>
      </c>
      <c r="R5209" s="3" t="s">
        <v>69</v>
      </c>
      <c r="Z5209" s="1"/>
      <c r="AB5209" s="1"/>
      <c r="AF5209" s="1"/>
      <c r="AQ5209" s="1"/>
      <c r="AS5209" s="1"/>
      <c r="AT5209" s="1"/>
      <c r="AU5209" s="1"/>
      <c r="AV5209" s="1"/>
      <c r="AW5209" s="1"/>
      <c r="AX5209" s="1"/>
      <c r="AY5209" s="1"/>
      <c r="AZ5209" s="1"/>
      <c r="BA5209" s="1"/>
      <c r="BB5209" s="1"/>
    </row>
    <row r="5210" ht="15.75" customHeight="1">
      <c r="A5210" s="3">
        <v>1.0</v>
      </c>
      <c r="B5210" s="3">
        <v>1.0</v>
      </c>
      <c r="C5210" s="3">
        <v>1956.0</v>
      </c>
      <c r="D5210" s="3">
        <v>0.467458</v>
      </c>
      <c r="E5210" s="3">
        <v>0.341694</v>
      </c>
      <c r="F5210" s="3">
        <v>0.286712</v>
      </c>
      <c r="G5210" s="3">
        <v>0.257</v>
      </c>
      <c r="H5210" s="3">
        <v>0.239147</v>
      </c>
      <c r="I5210" s="3">
        <v>0.227739</v>
      </c>
      <c r="J5210" s="3">
        <v>0.22016</v>
      </c>
      <c r="K5210" s="3">
        <v>0.214996</v>
      </c>
      <c r="L5210" s="3">
        <v>0.211416</v>
      </c>
      <c r="M5210" s="3">
        <v>0.208904</v>
      </c>
      <c r="N5210" s="3">
        <v>0.207127</v>
      </c>
      <c r="O5210" s="3">
        <v>0.205863</v>
      </c>
      <c r="P5210" s="3">
        <v>0.204959</v>
      </c>
      <c r="Q5210" s="3">
        <v>0.20367</v>
      </c>
      <c r="R5210" s="3" t="s">
        <v>69</v>
      </c>
      <c r="Z5210" s="1"/>
      <c r="AB5210" s="1"/>
      <c r="AF5210" s="1"/>
      <c r="AQ5210" s="1"/>
      <c r="AS5210" s="1"/>
      <c r="AT5210" s="1"/>
      <c r="AU5210" s="1"/>
      <c r="AV5210" s="1"/>
      <c r="AW5210" s="1"/>
      <c r="AX5210" s="1"/>
      <c r="AY5210" s="1"/>
      <c r="AZ5210" s="1"/>
      <c r="BA5210" s="1"/>
      <c r="BB5210" s="1"/>
    </row>
    <row r="5211" ht="15.75" customHeight="1">
      <c r="A5211" s="3">
        <v>1.0</v>
      </c>
      <c r="B5211" s="3">
        <v>1.0</v>
      </c>
      <c r="C5211" s="3">
        <v>1957.0</v>
      </c>
      <c r="D5211" s="3">
        <v>0.467458</v>
      </c>
      <c r="E5211" s="3">
        <v>0.341694</v>
      </c>
      <c r="F5211" s="3">
        <v>0.286712</v>
      </c>
      <c r="G5211" s="3">
        <v>0.257</v>
      </c>
      <c r="H5211" s="3">
        <v>0.239147</v>
      </c>
      <c r="I5211" s="3">
        <v>0.227739</v>
      </c>
      <c r="J5211" s="3">
        <v>0.22016</v>
      </c>
      <c r="K5211" s="3">
        <v>0.214996</v>
      </c>
      <c r="L5211" s="3">
        <v>0.211416</v>
      </c>
      <c r="M5211" s="3">
        <v>0.208904</v>
      </c>
      <c r="N5211" s="3">
        <v>0.207127</v>
      </c>
      <c r="O5211" s="3">
        <v>0.205863</v>
      </c>
      <c r="P5211" s="3">
        <v>0.204959</v>
      </c>
      <c r="Q5211" s="3">
        <v>0.20367</v>
      </c>
      <c r="R5211" s="3" t="s">
        <v>69</v>
      </c>
      <c r="Z5211" s="1"/>
      <c r="AB5211" s="1"/>
      <c r="AF5211" s="1"/>
      <c r="AQ5211" s="1"/>
      <c r="AS5211" s="1"/>
      <c r="AT5211" s="1"/>
      <c r="AU5211" s="1"/>
      <c r="AV5211" s="1"/>
      <c r="AW5211" s="1"/>
      <c r="AX5211" s="1"/>
      <c r="AY5211" s="1"/>
      <c r="AZ5211" s="1"/>
      <c r="BA5211" s="1"/>
      <c r="BB5211" s="1"/>
    </row>
    <row r="5212" ht="15.75" customHeight="1">
      <c r="A5212" s="3">
        <v>1.0</v>
      </c>
      <c r="B5212" s="3">
        <v>1.0</v>
      </c>
      <c r="C5212" s="3">
        <v>1958.0</v>
      </c>
      <c r="D5212" s="3">
        <v>0.467458</v>
      </c>
      <c r="E5212" s="3">
        <v>0.341694</v>
      </c>
      <c r="F5212" s="3">
        <v>0.286712</v>
      </c>
      <c r="G5212" s="3">
        <v>0.257</v>
      </c>
      <c r="H5212" s="3">
        <v>0.239147</v>
      </c>
      <c r="I5212" s="3">
        <v>0.227739</v>
      </c>
      <c r="J5212" s="3">
        <v>0.22016</v>
      </c>
      <c r="K5212" s="3">
        <v>0.214996</v>
      </c>
      <c r="L5212" s="3">
        <v>0.211416</v>
      </c>
      <c r="M5212" s="3">
        <v>0.208904</v>
      </c>
      <c r="N5212" s="3">
        <v>0.207127</v>
      </c>
      <c r="O5212" s="3">
        <v>0.205863</v>
      </c>
      <c r="P5212" s="3">
        <v>0.204959</v>
      </c>
      <c r="Q5212" s="3">
        <v>0.20367</v>
      </c>
      <c r="R5212" s="3" t="s">
        <v>69</v>
      </c>
      <c r="Z5212" s="1"/>
      <c r="AB5212" s="1"/>
      <c r="AF5212" s="1"/>
      <c r="AQ5212" s="1"/>
      <c r="AS5212" s="1"/>
      <c r="AT5212" s="1"/>
      <c r="AU5212" s="1"/>
      <c r="AV5212" s="1"/>
      <c r="AW5212" s="1"/>
      <c r="AX5212" s="1"/>
      <c r="AY5212" s="1"/>
      <c r="AZ5212" s="1"/>
      <c r="BA5212" s="1"/>
      <c r="BB5212" s="1"/>
    </row>
    <row r="5213" ht="15.75" customHeight="1">
      <c r="A5213" s="3">
        <v>1.0</v>
      </c>
      <c r="B5213" s="3">
        <v>1.0</v>
      </c>
      <c r="C5213" s="3">
        <v>1959.0</v>
      </c>
      <c r="D5213" s="3">
        <v>0.467458</v>
      </c>
      <c r="E5213" s="3">
        <v>0.341694</v>
      </c>
      <c r="F5213" s="3">
        <v>0.286712</v>
      </c>
      <c r="G5213" s="3">
        <v>0.257</v>
      </c>
      <c r="H5213" s="3">
        <v>0.239147</v>
      </c>
      <c r="I5213" s="3">
        <v>0.227739</v>
      </c>
      <c r="J5213" s="3">
        <v>0.22016</v>
      </c>
      <c r="K5213" s="3">
        <v>0.214996</v>
      </c>
      <c r="L5213" s="3">
        <v>0.211416</v>
      </c>
      <c r="M5213" s="3">
        <v>0.208904</v>
      </c>
      <c r="N5213" s="3">
        <v>0.207127</v>
      </c>
      <c r="O5213" s="3">
        <v>0.205863</v>
      </c>
      <c r="P5213" s="3">
        <v>0.204959</v>
      </c>
      <c r="Q5213" s="3">
        <v>0.20367</v>
      </c>
      <c r="R5213" s="3" t="s">
        <v>69</v>
      </c>
      <c r="Z5213" s="1"/>
      <c r="AB5213" s="1"/>
      <c r="AF5213" s="1"/>
      <c r="AQ5213" s="1"/>
      <c r="AS5213" s="1"/>
      <c r="AT5213" s="1"/>
      <c r="AU5213" s="1"/>
      <c r="AV5213" s="1"/>
      <c r="AW5213" s="1"/>
      <c r="AX5213" s="1"/>
      <c r="AY5213" s="1"/>
      <c r="AZ5213" s="1"/>
      <c r="BA5213" s="1"/>
      <c r="BB5213" s="1"/>
    </row>
    <row r="5214" ht="15.75" customHeight="1">
      <c r="A5214" s="3">
        <v>1.0</v>
      </c>
      <c r="B5214" s="3">
        <v>1.0</v>
      </c>
      <c r="C5214" s="3">
        <v>1960.0</v>
      </c>
      <c r="D5214" s="3">
        <v>0.467458</v>
      </c>
      <c r="E5214" s="3">
        <v>0.341694</v>
      </c>
      <c r="F5214" s="3">
        <v>0.286712</v>
      </c>
      <c r="G5214" s="3">
        <v>0.257</v>
      </c>
      <c r="H5214" s="3">
        <v>0.239147</v>
      </c>
      <c r="I5214" s="3">
        <v>0.227739</v>
      </c>
      <c r="J5214" s="3">
        <v>0.22016</v>
      </c>
      <c r="K5214" s="3">
        <v>0.214996</v>
      </c>
      <c r="L5214" s="3">
        <v>0.211416</v>
      </c>
      <c r="M5214" s="3">
        <v>0.208904</v>
      </c>
      <c r="N5214" s="3">
        <v>0.207127</v>
      </c>
      <c r="O5214" s="3">
        <v>0.205863</v>
      </c>
      <c r="P5214" s="3">
        <v>0.204959</v>
      </c>
      <c r="Q5214" s="3">
        <v>0.20367</v>
      </c>
      <c r="R5214" s="3" t="s">
        <v>69</v>
      </c>
      <c r="Z5214" s="1"/>
      <c r="AB5214" s="1"/>
      <c r="AF5214" s="1"/>
      <c r="AQ5214" s="1"/>
      <c r="AS5214" s="1"/>
      <c r="AT5214" s="1"/>
      <c r="AU5214" s="1"/>
      <c r="AV5214" s="1"/>
      <c r="AW5214" s="1"/>
      <c r="AX5214" s="1"/>
      <c r="AY5214" s="1"/>
      <c r="AZ5214" s="1"/>
      <c r="BA5214" s="1"/>
      <c r="BB5214" s="1"/>
    </row>
    <row r="5215" ht="15.75" customHeight="1">
      <c r="A5215" s="3">
        <v>1.0</v>
      </c>
      <c r="B5215" s="3">
        <v>1.0</v>
      </c>
      <c r="C5215" s="3">
        <v>1961.0</v>
      </c>
      <c r="D5215" s="3">
        <v>0.467458</v>
      </c>
      <c r="E5215" s="3">
        <v>0.341694</v>
      </c>
      <c r="F5215" s="3">
        <v>0.286712</v>
      </c>
      <c r="G5215" s="3">
        <v>0.257</v>
      </c>
      <c r="H5215" s="3">
        <v>0.239147</v>
      </c>
      <c r="I5215" s="3">
        <v>0.227739</v>
      </c>
      <c r="J5215" s="3">
        <v>0.22016</v>
      </c>
      <c r="K5215" s="3">
        <v>0.214996</v>
      </c>
      <c r="L5215" s="3">
        <v>0.211416</v>
      </c>
      <c r="M5215" s="3">
        <v>0.208904</v>
      </c>
      <c r="N5215" s="3">
        <v>0.207127</v>
      </c>
      <c r="O5215" s="3">
        <v>0.205863</v>
      </c>
      <c r="P5215" s="3">
        <v>0.204959</v>
      </c>
      <c r="Q5215" s="3">
        <v>0.20367</v>
      </c>
      <c r="R5215" s="3" t="s">
        <v>69</v>
      </c>
      <c r="Z5215" s="1"/>
      <c r="AB5215" s="1"/>
      <c r="AF5215" s="1"/>
      <c r="AQ5215" s="1"/>
      <c r="AS5215" s="1"/>
      <c r="AT5215" s="1"/>
      <c r="AU5215" s="1"/>
      <c r="AV5215" s="1"/>
      <c r="AW5215" s="1"/>
      <c r="AX5215" s="1"/>
      <c r="AY5215" s="1"/>
      <c r="AZ5215" s="1"/>
      <c r="BA5215" s="1"/>
      <c r="BB5215" s="1"/>
    </row>
    <row r="5216" ht="15.75" customHeight="1">
      <c r="A5216" s="3">
        <v>1.0</v>
      </c>
      <c r="B5216" s="3">
        <v>1.0</v>
      </c>
      <c r="C5216" s="3">
        <v>1962.0</v>
      </c>
      <c r="D5216" s="3">
        <v>0.467458</v>
      </c>
      <c r="E5216" s="3">
        <v>0.341694</v>
      </c>
      <c r="F5216" s="3">
        <v>0.286712</v>
      </c>
      <c r="G5216" s="3">
        <v>0.257</v>
      </c>
      <c r="H5216" s="3">
        <v>0.239147</v>
      </c>
      <c r="I5216" s="3">
        <v>0.227739</v>
      </c>
      <c r="J5216" s="3">
        <v>0.22016</v>
      </c>
      <c r="K5216" s="3">
        <v>0.214996</v>
      </c>
      <c r="L5216" s="3">
        <v>0.211416</v>
      </c>
      <c r="M5216" s="3">
        <v>0.208904</v>
      </c>
      <c r="N5216" s="3">
        <v>0.207127</v>
      </c>
      <c r="O5216" s="3">
        <v>0.205863</v>
      </c>
      <c r="P5216" s="3">
        <v>0.204959</v>
      </c>
      <c r="Q5216" s="3">
        <v>0.20367</v>
      </c>
      <c r="R5216" s="3" t="s">
        <v>69</v>
      </c>
      <c r="Z5216" s="1"/>
      <c r="AB5216" s="1"/>
      <c r="AF5216" s="1"/>
      <c r="AQ5216" s="1"/>
      <c r="AS5216" s="1"/>
      <c r="AT5216" s="1"/>
      <c r="AU5216" s="1"/>
      <c r="AV5216" s="1"/>
      <c r="AW5216" s="1"/>
      <c r="AX5216" s="1"/>
      <c r="AY5216" s="1"/>
      <c r="AZ5216" s="1"/>
      <c r="BA5216" s="1"/>
      <c r="BB5216" s="1"/>
    </row>
    <row r="5217" ht="15.75" customHeight="1">
      <c r="A5217" s="3">
        <v>1.0</v>
      </c>
      <c r="B5217" s="3">
        <v>1.0</v>
      </c>
      <c r="C5217" s="3">
        <v>1963.0</v>
      </c>
      <c r="D5217" s="3">
        <v>0.467458</v>
      </c>
      <c r="E5217" s="3">
        <v>0.341694</v>
      </c>
      <c r="F5217" s="3">
        <v>0.286712</v>
      </c>
      <c r="G5217" s="3">
        <v>0.257</v>
      </c>
      <c r="H5217" s="3">
        <v>0.239147</v>
      </c>
      <c r="I5217" s="3">
        <v>0.227739</v>
      </c>
      <c r="J5217" s="3">
        <v>0.22016</v>
      </c>
      <c r="K5217" s="3">
        <v>0.214996</v>
      </c>
      <c r="L5217" s="3">
        <v>0.211416</v>
      </c>
      <c r="M5217" s="3">
        <v>0.208904</v>
      </c>
      <c r="N5217" s="3">
        <v>0.207127</v>
      </c>
      <c r="O5217" s="3">
        <v>0.205863</v>
      </c>
      <c r="P5217" s="3">
        <v>0.204959</v>
      </c>
      <c r="Q5217" s="3">
        <v>0.20367</v>
      </c>
      <c r="R5217" s="3" t="s">
        <v>69</v>
      </c>
      <c r="Z5217" s="1"/>
      <c r="AB5217" s="1"/>
      <c r="AF5217" s="1"/>
      <c r="AQ5217" s="1"/>
      <c r="AS5217" s="1"/>
      <c r="AT5217" s="1"/>
      <c r="AU5217" s="1"/>
      <c r="AV5217" s="1"/>
      <c r="AW5217" s="1"/>
      <c r="AX5217" s="1"/>
      <c r="AY5217" s="1"/>
      <c r="AZ5217" s="1"/>
      <c r="BA5217" s="1"/>
      <c r="BB5217" s="1"/>
    </row>
    <row r="5218" ht="15.75" customHeight="1">
      <c r="A5218" s="3">
        <v>1.0</v>
      </c>
      <c r="B5218" s="3">
        <v>1.0</v>
      </c>
      <c r="C5218" s="3">
        <v>1964.0</v>
      </c>
      <c r="D5218" s="3">
        <v>0.467458</v>
      </c>
      <c r="E5218" s="3">
        <v>0.341694</v>
      </c>
      <c r="F5218" s="3">
        <v>0.286712</v>
      </c>
      <c r="G5218" s="3">
        <v>0.257</v>
      </c>
      <c r="H5218" s="3">
        <v>0.239147</v>
      </c>
      <c r="I5218" s="3">
        <v>0.227739</v>
      </c>
      <c r="J5218" s="3">
        <v>0.22016</v>
      </c>
      <c r="K5218" s="3">
        <v>0.214996</v>
      </c>
      <c r="L5218" s="3">
        <v>0.211416</v>
      </c>
      <c r="M5218" s="3">
        <v>0.208904</v>
      </c>
      <c r="N5218" s="3">
        <v>0.207127</v>
      </c>
      <c r="O5218" s="3">
        <v>0.205863</v>
      </c>
      <c r="P5218" s="3">
        <v>0.204959</v>
      </c>
      <c r="Q5218" s="3">
        <v>0.20367</v>
      </c>
      <c r="R5218" s="3" t="s">
        <v>69</v>
      </c>
      <c r="Z5218" s="1"/>
      <c r="AB5218" s="1"/>
      <c r="AF5218" s="1"/>
      <c r="AQ5218" s="1"/>
      <c r="AS5218" s="1"/>
      <c r="AT5218" s="1"/>
      <c r="AU5218" s="1"/>
      <c r="AV5218" s="1"/>
      <c r="AW5218" s="1"/>
      <c r="AX5218" s="1"/>
      <c r="AY5218" s="1"/>
      <c r="AZ5218" s="1"/>
      <c r="BA5218" s="1"/>
      <c r="BB5218" s="1"/>
    </row>
    <row r="5219" ht="15.75" customHeight="1">
      <c r="A5219" s="3">
        <v>1.0</v>
      </c>
      <c r="B5219" s="3">
        <v>1.0</v>
      </c>
      <c r="C5219" s="3">
        <v>1965.0</v>
      </c>
      <c r="D5219" s="3">
        <v>0.467458</v>
      </c>
      <c r="E5219" s="3">
        <v>0.341694</v>
      </c>
      <c r="F5219" s="3">
        <v>0.286712</v>
      </c>
      <c r="G5219" s="3">
        <v>0.257</v>
      </c>
      <c r="H5219" s="3">
        <v>0.239147</v>
      </c>
      <c r="I5219" s="3">
        <v>0.227739</v>
      </c>
      <c r="J5219" s="3">
        <v>0.22016</v>
      </c>
      <c r="K5219" s="3">
        <v>0.214996</v>
      </c>
      <c r="L5219" s="3">
        <v>0.211416</v>
      </c>
      <c r="M5219" s="3">
        <v>0.208904</v>
      </c>
      <c r="N5219" s="3">
        <v>0.207127</v>
      </c>
      <c r="O5219" s="3">
        <v>0.205863</v>
      </c>
      <c r="P5219" s="3">
        <v>0.204959</v>
      </c>
      <c r="Q5219" s="3">
        <v>0.20367</v>
      </c>
      <c r="R5219" s="3" t="s">
        <v>69</v>
      </c>
      <c r="Z5219" s="1"/>
      <c r="AB5219" s="1"/>
      <c r="AF5219" s="1"/>
      <c r="AQ5219" s="1"/>
      <c r="AS5219" s="1"/>
      <c r="AT5219" s="1"/>
      <c r="AU5219" s="1"/>
      <c r="AV5219" s="1"/>
      <c r="AW5219" s="1"/>
      <c r="AX5219" s="1"/>
      <c r="AY5219" s="1"/>
      <c r="AZ5219" s="1"/>
      <c r="BA5219" s="1"/>
      <c r="BB5219" s="1"/>
    </row>
    <row r="5220" ht="15.75" customHeight="1">
      <c r="A5220" s="3">
        <v>1.0</v>
      </c>
      <c r="B5220" s="3">
        <v>1.0</v>
      </c>
      <c r="C5220" s="3">
        <v>1966.0</v>
      </c>
      <c r="D5220" s="3">
        <v>0.467458</v>
      </c>
      <c r="E5220" s="3">
        <v>0.341694</v>
      </c>
      <c r="F5220" s="3">
        <v>0.286712</v>
      </c>
      <c r="G5220" s="3">
        <v>0.257</v>
      </c>
      <c r="H5220" s="3">
        <v>0.239147</v>
      </c>
      <c r="I5220" s="3">
        <v>0.227739</v>
      </c>
      <c r="J5220" s="3">
        <v>0.22016</v>
      </c>
      <c r="K5220" s="3">
        <v>0.214996</v>
      </c>
      <c r="L5220" s="3">
        <v>0.211416</v>
      </c>
      <c r="M5220" s="3">
        <v>0.208904</v>
      </c>
      <c r="N5220" s="3">
        <v>0.207127</v>
      </c>
      <c r="O5220" s="3">
        <v>0.205863</v>
      </c>
      <c r="P5220" s="3">
        <v>0.204959</v>
      </c>
      <c r="Q5220" s="3">
        <v>0.20367</v>
      </c>
      <c r="R5220" s="3" t="s">
        <v>69</v>
      </c>
      <c r="Z5220" s="1"/>
      <c r="AB5220" s="1"/>
      <c r="AF5220" s="1"/>
      <c r="AQ5220" s="1"/>
      <c r="AS5220" s="1"/>
      <c r="AT5220" s="1"/>
      <c r="AU5220" s="1"/>
      <c r="AV5220" s="1"/>
      <c r="AW5220" s="1"/>
      <c r="AX5220" s="1"/>
      <c r="AY5220" s="1"/>
      <c r="AZ5220" s="1"/>
      <c r="BA5220" s="1"/>
      <c r="BB5220" s="1"/>
    </row>
    <row r="5221" ht="15.75" customHeight="1">
      <c r="A5221" s="3">
        <v>1.0</v>
      </c>
      <c r="B5221" s="3">
        <v>1.0</v>
      </c>
      <c r="C5221" s="3">
        <v>1967.0</v>
      </c>
      <c r="D5221" s="3">
        <v>0.467458</v>
      </c>
      <c r="E5221" s="3">
        <v>0.341694</v>
      </c>
      <c r="F5221" s="3">
        <v>0.286712</v>
      </c>
      <c r="G5221" s="3">
        <v>0.257</v>
      </c>
      <c r="H5221" s="3">
        <v>0.239147</v>
      </c>
      <c r="I5221" s="3">
        <v>0.227739</v>
      </c>
      <c r="J5221" s="3">
        <v>0.22016</v>
      </c>
      <c r="K5221" s="3">
        <v>0.214996</v>
      </c>
      <c r="L5221" s="3">
        <v>0.211416</v>
      </c>
      <c r="M5221" s="3">
        <v>0.208904</v>
      </c>
      <c r="N5221" s="3">
        <v>0.207127</v>
      </c>
      <c r="O5221" s="3">
        <v>0.205863</v>
      </c>
      <c r="P5221" s="3">
        <v>0.204959</v>
      </c>
      <c r="Q5221" s="3">
        <v>0.20367</v>
      </c>
      <c r="R5221" s="3" t="s">
        <v>69</v>
      </c>
      <c r="Z5221" s="1"/>
      <c r="AB5221" s="1"/>
      <c r="AF5221" s="1"/>
      <c r="AQ5221" s="1"/>
      <c r="AS5221" s="1"/>
      <c r="AT5221" s="1"/>
      <c r="AU5221" s="1"/>
      <c r="AV5221" s="1"/>
      <c r="AW5221" s="1"/>
      <c r="AX5221" s="1"/>
      <c r="AY5221" s="1"/>
      <c r="AZ5221" s="1"/>
      <c r="BA5221" s="1"/>
      <c r="BB5221" s="1"/>
    </row>
    <row r="5222" ht="15.75" customHeight="1">
      <c r="A5222" s="3">
        <v>1.0</v>
      </c>
      <c r="B5222" s="3">
        <v>1.0</v>
      </c>
      <c r="C5222" s="3">
        <v>1968.0</v>
      </c>
      <c r="D5222" s="3">
        <v>0.467458</v>
      </c>
      <c r="E5222" s="3">
        <v>0.341694</v>
      </c>
      <c r="F5222" s="3">
        <v>0.286712</v>
      </c>
      <c r="G5222" s="3">
        <v>0.257</v>
      </c>
      <c r="H5222" s="3">
        <v>0.239147</v>
      </c>
      <c r="I5222" s="3">
        <v>0.227739</v>
      </c>
      <c r="J5222" s="3">
        <v>0.22016</v>
      </c>
      <c r="K5222" s="3">
        <v>0.214996</v>
      </c>
      <c r="L5222" s="3">
        <v>0.211416</v>
      </c>
      <c r="M5222" s="3">
        <v>0.208904</v>
      </c>
      <c r="N5222" s="3">
        <v>0.207127</v>
      </c>
      <c r="O5222" s="3">
        <v>0.205863</v>
      </c>
      <c r="P5222" s="3">
        <v>0.204959</v>
      </c>
      <c r="Q5222" s="3">
        <v>0.20367</v>
      </c>
      <c r="R5222" s="3" t="s">
        <v>69</v>
      </c>
      <c r="Z5222" s="1"/>
      <c r="AB5222" s="1"/>
      <c r="AF5222" s="1"/>
      <c r="AQ5222" s="1"/>
      <c r="AS5222" s="1"/>
      <c r="AT5222" s="1"/>
      <c r="AU5222" s="1"/>
      <c r="AV5222" s="1"/>
      <c r="AW5222" s="1"/>
      <c r="AX5222" s="1"/>
      <c r="AY5222" s="1"/>
      <c r="AZ5222" s="1"/>
      <c r="BA5222" s="1"/>
      <c r="BB5222" s="1"/>
    </row>
    <row r="5223" ht="15.75" customHeight="1">
      <c r="A5223" s="3">
        <v>1.0</v>
      </c>
      <c r="B5223" s="3">
        <v>1.0</v>
      </c>
      <c r="C5223" s="3">
        <v>1969.0</v>
      </c>
      <c r="D5223" s="3">
        <v>0.467458</v>
      </c>
      <c r="E5223" s="3">
        <v>0.341694</v>
      </c>
      <c r="F5223" s="3">
        <v>0.286712</v>
      </c>
      <c r="G5223" s="3">
        <v>0.257</v>
      </c>
      <c r="H5223" s="3">
        <v>0.239147</v>
      </c>
      <c r="I5223" s="3">
        <v>0.227739</v>
      </c>
      <c r="J5223" s="3">
        <v>0.22016</v>
      </c>
      <c r="K5223" s="3">
        <v>0.214996</v>
      </c>
      <c r="L5223" s="3">
        <v>0.211416</v>
      </c>
      <c r="M5223" s="3">
        <v>0.208904</v>
      </c>
      <c r="N5223" s="3">
        <v>0.207127</v>
      </c>
      <c r="O5223" s="3">
        <v>0.205863</v>
      </c>
      <c r="P5223" s="3">
        <v>0.204959</v>
      </c>
      <c r="Q5223" s="3">
        <v>0.20367</v>
      </c>
      <c r="R5223" s="3" t="s">
        <v>69</v>
      </c>
      <c r="Z5223" s="1"/>
      <c r="AB5223" s="1"/>
      <c r="AF5223" s="1"/>
      <c r="AQ5223" s="1"/>
      <c r="AS5223" s="1"/>
      <c r="AT5223" s="1"/>
      <c r="AU5223" s="1"/>
      <c r="AV5223" s="1"/>
      <c r="AW5223" s="1"/>
      <c r="AX5223" s="1"/>
      <c r="AY5223" s="1"/>
      <c r="AZ5223" s="1"/>
      <c r="BA5223" s="1"/>
      <c r="BB5223" s="1"/>
    </row>
    <row r="5224" ht="15.75" customHeight="1">
      <c r="A5224" s="3">
        <v>1.0</v>
      </c>
      <c r="B5224" s="3">
        <v>1.0</v>
      </c>
      <c r="C5224" s="3">
        <v>1970.0</v>
      </c>
      <c r="D5224" s="3">
        <v>0.467458</v>
      </c>
      <c r="E5224" s="3">
        <v>0.341694</v>
      </c>
      <c r="F5224" s="3">
        <v>0.286712</v>
      </c>
      <c r="G5224" s="3">
        <v>0.257</v>
      </c>
      <c r="H5224" s="3">
        <v>0.239147</v>
      </c>
      <c r="I5224" s="3">
        <v>0.227739</v>
      </c>
      <c r="J5224" s="3">
        <v>0.22016</v>
      </c>
      <c r="K5224" s="3">
        <v>0.214996</v>
      </c>
      <c r="L5224" s="3">
        <v>0.211416</v>
      </c>
      <c r="M5224" s="3">
        <v>0.208904</v>
      </c>
      <c r="N5224" s="3">
        <v>0.207127</v>
      </c>
      <c r="O5224" s="3">
        <v>0.205863</v>
      </c>
      <c r="P5224" s="3">
        <v>0.204959</v>
      </c>
      <c r="Q5224" s="3">
        <v>0.20367</v>
      </c>
      <c r="R5224" s="3" t="s">
        <v>69</v>
      </c>
      <c r="Z5224" s="1"/>
      <c r="AB5224" s="1"/>
      <c r="AF5224" s="1"/>
      <c r="AQ5224" s="1"/>
      <c r="AS5224" s="1"/>
      <c r="AT5224" s="1"/>
      <c r="AU5224" s="1"/>
      <c r="AV5224" s="1"/>
      <c r="AW5224" s="1"/>
      <c r="AX5224" s="1"/>
      <c r="AY5224" s="1"/>
      <c r="AZ5224" s="1"/>
      <c r="BA5224" s="1"/>
      <c r="BB5224" s="1"/>
    </row>
    <row r="5225" ht="15.75" customHeight="1">
      <c r="A5225" s="3">
        <v>1.0</v>
      </c>
      <c r="B5225" s="3">
        <v>1.0</v>
      </c>
      <c r="C5225" s="3">
        <v>1971.0</v>
      </c>
      <c r="D5225" s="3">
        <v>0.467458</v>
      </c>
      <c r="E5225" s="3">
        <v>0.341694</v>
      </c>
      <c r="F5225" s="3">
        <v>0.286712</v>
      </c>
      <c r="G5225" s="3">
        <v>0.257</v>
      </c>
      <c r="H5225" s="3">
        <v>0.239147</v>
      </c>
      <c r="I5225" s="3">
        <v>0.227739</v>
      </c>
      <c r="J5225" s="3">
        <v>0.22016</v>
      </c>
      <c r="K5225" s="3">
        <v>0.214996</v>
      </c>
      <c r="L5225" s="3">
        <v>0.211416</v>
      </c>
      <c r="M5225" s="3">
        <v>0.208904</v>
      </c>
      <c r="N5225" s="3">
        <v>0.207127</v>
      </c>
      <c r="O5225" s="3">
        <v>0.205863</v>
      </c>
      <c r="P5225" s="3">
        <v>0.204959</v>
      </c>
      <c r="Q5225" s="3">
        <v>0.20367</v>
      </c>
      <c r="R5225" s="3" t="s">
        <v>69</v>
      </c>
      <c r="Z5225" s="1"/>
      <c r="AB5225" s="1"/>
      <c r="AF5225" s="1"/>
      <c r="AQ5225" s="1"/>
      <c r="AS5225" s="1"/>
      <c r="AT5225" s="1"/>
      <c r="AU5225" s="1"/>
      <c r="AV5225" s="1"/>
      <c r="AW5225" s="1"/>
      <c r="AX5225" s="1"/>
      <c r="AY5225" s="1"/>
      <c r="AZ5225" s="1"/>
      <c r="BA5225" s="1"/>
      <c r="BB5225" s="1"/>
    </row>
    <row r="5226" ht="15.75" customHeight="1">
      <c r="A5226" s="3">
        <v>1.0</v>
      </c>
      <c r="B5226" s="3">
        <v>1.0</v>
      </c>
      <c r="C5226" s="3">
        <v>1972.0</v>
      </c>
      <c r="D5226" s="3">
        <v>0.467458</v>
      </c>
      <c r="E5226" s="3">
        <v>0.341694</v>
      </c>
      <c r="F5226" s="3">
        <v>0.286712</v>
      </c>
      <c r="G5226" s="3">
        <v>0.257</v>
      </c>
      <c r="H5226" s="3">
        <v>0.239147</v>
      </c>
      <c r="I5226" s="3">
        <v>0.227739</v>
      </c>
      <c r="J5226" s="3">
        <v>0.22016</v>
      </c>
      <c r="K5226" s="3">
        <v>0.214996</v>
      </c>
      <c r="L5226" s="3">
        <v>0.211416</v>
      </c>
      <c r="M5226" s="3">
        <v>0.208904</v>
      </c>
      <c r="N5226" s="3">
        <v>0.207127</v>
      </c>
      <c r="O5226" s="3">
        <v>0.205863</v>
      </c>
      <c r="P5226" s="3">
        <v>0.204959</v>
      </c>
      <c r="Q5226" s="3">
        <v>0.20367</v>
      </c>
      <c r="R5226" s="3" t="s">
        <v>69</v>
      </c>
      <c r="Z5226" s="1"/>
      <c r="AB5226" s="1"/>
      <c r="AF5226" s="1"/>
      <c r="AQ5226" s="1"/>
      <c r="AS5226" s="1"/>
      <c r="AT5226" s="1"/>
      <c r="AU5226" s="1"/>
      <c r="AV5226" s="1"/>
      <c r="AW5226" s="1"/>
      <c r="AX5226" s="1"/>
      <c r="AY5226" s="1"/>
      <c r="AZ5226" s="1"/>
      <c r="BA5226" s="1"/>
      <c r="BB5226" s="1"/>
    </row>
    <row r="5227" ht="15.75" customHeight="1">
      <c r="A5227" s="3">
        <v>1.0</v>
      </c>
      <c r="B5227" s="3">
        <v>1.0</v>
      </c>
      <c r="C5227" s="3">
        <v>1973.0</v>
      </c>
      <c r="D5227" s="3">
        <v>0.467458</v>
      </c>
      <c r="E5227" s="3">
        <v>0.341694</v>
      </c>
      <c r="F5227" s="3">
        <v>0.286712</v>
      </c>
      <c r="G5227" s="3">
        <v>0.257</v>
      </c>
      <c r="H5227" s="3">
        <v>0.239147</v>
      </c>
      <c r="I5227" s="3">
        <v>0.227739</v>
      </c>
      <c r="J5227" s="3">
        <v>0.22016</v>
      </c>
      <c r="K5227" s="3">
        <v>0.214996</v>
      </c>
      <c r="L5227" s="3">
        <v>0.211416</v>
      </c>
      <c r="M5227" s="3">
        <v>0.208904</v>
      </c>
      <c r="N5227" s="3">
        <v>0.207127</v>
      </c>
      <c r="O5227" s="3">
        <v>0.205863</v>
      </c>
      <c r="P5227" s="3">
        <v>0.204959</v>
      </c>
      <c r="Q5227" s="3">
        <v>0.20367</v>
      </c>
      <c r="R5227" s="3" t="s">
        <v>69</v>
      </c>
      <c r="Z5227" s="1"/>
      <c r="AB5227" s="1"/>
      <c r="AF5227" s="1"/>
      <c r="AQ5227" s="1"/>
      <c r="AS5227" s="1"/>
      <c r="AT5227" s="1"/>
      <c r="AU5227" s="1"/>
      <c r="AV5227" s="1"/>
      <c r="AW5227" s="1"/>
      <c r="AX5227" s="1"/>
      <c r="AY5227" s="1"/>
      <c r="AZ5227" s="1"/>
      <c r="BA5227" s="1"/>
      <c r="BB5227" s="1"/>
    </row>
    <row r="5228" ht="15.75" customHeight="1">
      <c r="A5228" s="3">
        <v>1.0</v>
      </c>
      <c r="B5228" s="3">
        <v>1.0</v>
      </c>
      <c r="C5228" s="3">
        <v>1974.0</v>
      </c>
      <c r="D5228" s="3">
        <v>0.467458</v>
      </c>
      <c r="E5228" s="3">
        <v>0.341694</v>
      </c>
      <c r="F5228" s="3">
        <v>0.286712</v>
      </c>
      <c r="G5228" s="3">
        <v>0.257</v>
      </c>
      <c r="H5228" s="3">
        <v>0.239147</v>
      </c>
      <c r="I5228" s="3">
        <v>0.227739</v>
      </c>
      <c r="J5228" s="3">
        <v>0.22016</v>
      </c>
      <c r="K5228" s="3">
        <v>0.214996</v>
      </c>
      <c r="L5228" s="3">
        <v>0.211416</v>
      </c>
      <c r="M5228" s="3">
        <v>0.208904</v>
      </c>
      <c r="N5228" s="3">
        <v>0.207127</v>
      </c>
      <c r="O5228" s="3">
        <v>0.205863</v>
      </c>
      <c r="P5228" s="3">
        <v>0.204959</v>
      </c>
      <c r="Q5228" s="3">
        <v>0.20367</v>
      </c>
      <c r="R5228" s="3" t="s">
        <v>69</v>
      </c>
      <c r="Z5228" s="1"/>
      <c r="AB5228" s="1"/>
      <c r="AF5228" s="1"/>
      <c r="AQ5228" s="1"/>
      <c r="AS5228" s="1"/>
      <c r="AT5228" s="1"/>
      <c r="AU5228" s="1"/>
      <c r="AV5228" s="1"/>
      <c r="AW5228" s="1"/>
      <c r="AX5228" s="1"/>
      <c r="AY5228" s="1"/>
      <c r="AZ5228" s="1"/>
      <c r="BA5228" s="1"/>
      <c r="BB5228" s="1"/>
    </row>
    <row r="5229" ht="15.75" customHeight="1">
      <c r="A5229" s="3">
        <v>1.0</v>
      </c>
      <c r="B5229" s="3">
        <v>1.0</v>
      </c>
      <c r="C5229" s="3">
        <v>1975.0</v>
      </c>
      <c r="D5229" s="3">
        <v>0.467458</v>
      </c>
      <c r="E5229" s="3">
        <v>0.341694</v>
      </c>
      <c r="F5229" s="3">
        <v>0.286712</v>
      </c>
      <c r="G5229" s="3">
        <v>0.257</v>
      </c>
      <c r="H5229" s="3">
        <v>0.239147</v>
      </c>
      <c r="I5229" s="3">
        <v>0.227739</v>
      </c>
      <c r="J5229" s="3">
        <v>0.22016</v>
      </c>
      <c r="K5229" s="3">
        <v>0.214996</v>
      </c>
      <c r="L5229" s="3">
        <v>0.211416</v>
      </c>
      <c r="M5229" s="3">
        <v>0.208904</v>
      </c>
      <c r="N5229" s="3">
        <v>0.207127</v>
      </c>
      <c r="O5229" s="3">
        <v>0.205863</v>
      </c>
      <c r="P5229" s="3">
        <v>0.204959</v>
      </c>
      <c r="Q5229" s="3">
        <v>0.20367</v>
      </c>
      <c r="R5229" s="3" t="s">
        <v>69</v>
      </c>
      <c r="Z5229" s="1"/>
      <c r="AB5229" s="1"/>
      <c r="AF5229" s="1"/>
      <c r="AQ5229" s="1"/>
      <c r="AS5229" s="1"/>
      <c r="AT5229" s="1"/>
      <c r="AU5229" s="1"/>
      <c r="AV5229" s="1"/>
      <c r="AW5229" s="1"/>
      <c r="AX5229" s="1"/>
      <c r="AY5229" s="1"/>
      <c r="AZ5229" s="1"/>
      <c r="BA5229" s="1"/>
      <c r="BB5229" s="1"/>
    </row>
    <row r="5230" ht="15.75" customHeight="1">
      <c r="A5230" s="3">
        <v>1.0</v>
      </c>
      <c r="B5230" s="3">
        <v>1.0</v>
      </c>
      <c r="C5230" s="3">
        <v>1976.0</v>
      </c>
      <c r="D5230" s="3">
        <v>0.467458</v>
      </c>
      <c r="E5230" s="3">
        <v>0.341694</v>
      </c>
      <c r="F5230" s="3">
        <v>0.286712</v>
      </c>
      <c r="G5230" s="3">
        <v>0.257</v>
      </c>
      <c r="H5230" s="3">
        <v>0.239147</v>
      </c>
      <c r="I5230" s="3">
        <v>0.227739</v>
      </c>
      <c r="J5230" s="3">
        <v>0.22016</v>
      </c>
      <c r="K5230" s="3">
        <v>0.214996</v>
      </c>
      <c r="L5230" s="3">
        <v>0.211416</v>
      </c>
      <c r="M5230" s="3">
        <v>0.208904</v>
      </c>
      <c r="N5230" s="3">
        <v>0.207127</v>
      </c>
      <c r="O5230" s="3">
        <v>0.205863</v>
      </c>
      <c r="P5230" s="3">
        <v>0.204959</v>
      </c>
      <c r="Q5230" s="3">
        <v>0.20367</v>
      </c>
      <c r="R5230" s="3" t="s">
        <v>69</v>
      </c>
      <c r="Z5230" s="1"/>
      <c r="AB5230" s="1"/>
      <c r="AF5230" s="1"/>
      <c r="AQ5230" s="1"/>
      <c r="AS5230" s="1"/>
      <c r="AT5230" s="1"/>
      <c r="AU5230" s="1"/>
      <c r="AV5230" s="1"/>
      <c r="AW5230" s="1"/>
      <c r="AX5230" s="1"/>
      <c r="AY5230" s="1"/>
      <c r="AZ5230" s="1"/>
      <c r="BA5230" s="1"/>
      <c r="BB5230" s="1"/>
    </row>
    <row r="5231" ht="15.75" customHeight="1">
      <c r="A5231" s="3">
        <v>1.0</v>
      </c>
      <c r="B5231" s="3">
        <v>1.0</v>
      </c>
      <c r="C5231" s="3">
        <v>1977.0</v>
      </c>
      <c r="D5231" s="3">
        <v>0.467458</v>
      </c>
      <c r="E5231" s="3">
        <v>0.341694</v>
      </c>
      <c r="F5231" s="3">
        <v>0.286712</v>
      </c>
      <c r="G5231" s="3">
        <v>0.257</v>
      </c>
      <c r="H5231" s="3">
        <v>0.239147</v>
      </c>
      <c r="I5231" s="3">
        <v>0.227739</v>
      </c>
      <c r="J5231" s="3">
        <v>0.22016</v>
      </c>
      <c r="K5231" s="3">
        <v>0.214996</v>
      </c>
      <c r="L5231" s="3">
        <v>0.211416</v>
      </c>
      <c r="M5231" s="3">
        <v>0.208904</v>
      </c>
      <c r="N5231" s="3">
        <v>0.207127</v>
      </c>
      <c r="O5231" s="3">
        <v>0.205863</v>
      </c>
      <c r="P5231" s="3">
        <v>0.204959</v>
      </c>
      <c r="Q5231" s="3">
        <v>0.20367</v>
      </c>
      <c r="R5231" s="3" t="s">
        <v>69</v>
      </c>
      <c r="Z5231" s="1"/>
      <c r="AB5231" s="1"/>
      <c r="AF5231" s="1"/>
      <c r="AQ5231" s="1"/>
      <c r="AS5231" s="1"/>
      <c r="AT5231" s="1"/>
      <c r="AU5231" s="1"/>
      <c r="AV5231" s="1"/>
      <c r="AW5231" s="1"/>
      <c r="AX5231" s="1"/>
      <c r="AY5231" s="1"/>
      <c r="AZ5231" s="1"/>
      <c r="BA5231" s="1"/>
      <c r="BB5231" s="1"/>
    </row>
    <row r="5232" ht="15.75" customHeight="1">
      <c r="A5232" s="3">
        <v>1.0</v>
      </c>
      <c r="B5232" s="3">
        <v>1.0</v>
      </c>
      <c r="C5232" s="3">
        <v>1978.0</v>
      </c>
      <c r="D5232" s="3">
        <v>0.467458</v>
      </c>
      <c r="E5232" s="3">
        <v>0.341694</v>
      </c>
      <c r="F5232" s="3">
        <v>0.286712</v>
      </c>
      <c r="G5232" s="3">
        <v>0.257</v>
      </c>
      <c r="H5232" s="3">
        <v>0.239147</v>
      </c>
      <c r="I5232" s="3">
        <v>0.227739</v>
      </c>
      <c r="J5232" s="3">
        <v>0.22016</v>
      </c>
      <c r="K5232" s="3">
        <v>0.214996</v>
      </c>
      <c r="L5232" s="3">
        <v>0.211416</v>
      </c>
      <c r="M5232" s="3">
        <v>0.208904</v>
      </c>
      <c r="N5232" s="3">
        <v>0.207127</v>
      </c>
      <c r="O5232" s="3">
        <v>0.205863</v>
      </c>
      <c r="P5232" s="3">
        <v>0.204959</v>
      </c>
      <c r="Q5232" s="3">
        <v>0.20367</v>
      </c>
      <c r="R5232" s="3" t="s">
        <v>69</v>
      </c>
      <c r="Z5232" s="1"/>
      <c r="AB5232" s="1"/>
      <c r="AF5232" s="1"/>
      <c r="AQ5232" s="1"/>
      <c r="AS5232" s="1"/>
      <c r="AT5232" s="1"/>
      <c r="AU5232" s="1"/>
      <c r="AV5232" s="1"/>
      <c r="AW5232" s="1"/>
      <c r="AX5232" s="1"/>
      <c r="AY5232" s="1"/>
      <c r="AZ5232" s="1"/>
      <c r="BA5232" s="1"/>
      <c r="BB5232" s="1"/>
    </row>
    <row r="5233" ht="15.75" customHeight="1">
      <c r="A5233" s="3">
        <v>1.0</v>
      </c>
      <c r="B5233" s="3">
        <v>1.0</v>
      </c>
      <c r="C5233" s="3">
        <v>1979.0</v>
      </c>
      <c r="D5233" s="3">
        <v>0.467458</v>
      </c>
      <c r="E5233" s="3">
        <v>0.341694</v>
      </c>
      <c r="F5233" s="3">
        <v>0.286712</v>
      </c>
      <c r="G5233" s="3">
        <v>0.257</v>
      </c>
      <c r="H5233" s="3">
        <v>0.239147</v>
      </c>
      <c r="I5233" s="3">
        <v>0.227739</v>
      </c>
      <c r="J5233" s="3">
        <v>0.22016</v>
      </c>
      <c r="K5233" s="3">
        <v>0.214996</v>
      </c>
      <c r="L5233" s="3">
        <v>0.211416</v>
      </c>
      <c r="M5233" s="3">
        <v>0.208904</v>
      </c>
      <c r="N5233" s="3">
        <v>0.207127</v>
      </c>
      <c r="O5233" s="3">
        <v>0.205863</v>
      </c>
      <c r="P5233" s="3">
        <v>0.204959</v>
      </c>
      <c r="Q5233" s="3">
        <v>0.20367</v>
      </c>
      <c r="R5233" s="3" t="s">
        <v>69</v>
      </c>
      <c r="Z5233" s="1"/>
      <c r="AB5233" s="1"/>
      <c r="AF5233" s="1"/>
      <c r="AQ5233" s="1"/>
      <c r="AS5233" s="1"/>
      <c r="AT5233" s="1"/>
      <c r="AU5233" s="1"/>
      <c r="AV5233" s="1"/>
      <c r="AW5233" s="1"/>
      <c r="AX5233" s="1"/>
      <c r="AY5233" s="1"/>
      <c r="AZ5233" s="1"/>
      <c r="BA5233" s="1"/>
      <c r="BB5233" s="1"/>
    </row>
    <row r="5234" ht="15.75" customHeight="1">
      <c r="A5234" s="3">
        <v>1.0</v>
      </c>
      <c r="B5234" s="3">
        <v>1.0</v>
      </c>
      <c r="C5234" s="3">
        <v>1980.0</v>
      </c>
      <c r="D5234" s="3">
        <v>0.467458</v>
      </c>
      <c r="E5234" s="3">
        <v>0.341694</v>
      </c>
      <c r="F5234" s="3">
        <v>0.286712</v>
      </c>
      <c r="G5234" s="3">
        <v>0.257</v>
      </c>
      <c r="H5234" s="3">
        <v>0.239147</v>
      </c>
      <c r="I5234" s="3">
        <v>0.227739</v>
      </c>
      <c r="J5234" s="3">
        <v>0.22016</v>
      </c>
      <c r="K5234" s="3">
        <v>0.214996</v>
      </c>
      <c r="L5234" s="3">
        <v>0.211416</v>
      </c>
      <c r="M5234" s="3">
        <v>0.208904</v>
      </c>
      <c r="N5234" s="3">
        <v>0.207127</v>
      </c>
      <c r="O5234" s="3">
        <v>0.205863</v>
      </c>
      <c r="P5234" s="3">
        <v>0.204959</v>
      </c>
      <c r="Q5234" s="3">
        <v>0.20367</v>
      </c>
      <c r="R5234" s="3" t="s">
        <v>69</v>
      </c>
      <c r="Z5234" s="1"/>
      <c r="AB5234" s="1"/>
      <c r="AF5234" s="1"/>
      <c r="AQ5234" s="1"/>
      <c r="AS5234" s="1"/>
      <c r="AT5234" s="1"/>
      <c r="AU5234" s="1"/>
      <c r="AV5234" s="1"/>
      <c r="AW5234" s="1"/>
      <c r="AX5234" s="1"/>
      <c r="AY5234" s="1"/>
      <c r="AZ5234" s="1"/>
      <c r="BA5234" s="1"/>
      <c r="BB5234" s="1"/>
    </row>
    <row r="5235" ht="15.75" customHeight="1">
      <c r="A5235" s="3">
        <v>1.0</v>
      </c>
      <c r="B5235" s="3">
        <v>1.0</v>
      </c>
      <c r="C5235" s="3">
        <v>1981.0</v>
      </c>
      <c r="D5235" s="3">
        <v>0.467458</v>
      </c>
      <c r="E5235" s="3">
        <v>0.341694</v>
      </c>
      <c r="F5235" s="3">
        <v>0.286712</v>
      </c>
      <c r="G5235" s="3">
        <v>0.257</v>
      </c>
      <c r="H5235" s="3">
        <v>0.239147</v>
      </c>
      <c r="I5235" s="3">
        <v>0.227739</v>
      </c>
      <c r="J5235" s="3">
        <v>0.22016</v>
      </c>
      <c r="K5235" s="3">
        <v>0.214996</v>
      </c>
      <c r="L5235" s="3">
        <v>0.211416</v>
      </c>
      <c r="M5235" s="3">
        <v>0.208904</v>
      </c>
      <c r="N5235" s="3">
        <v>0.207127</v>
      </c>
      <c r="O5235" s="3">
        <v>0.205863</v>
      </c>
      <c r="P5235" s="3">
        <v>0.204959</v>
      </c>
      <c r="Q5235" s="3">
        <v>0.20367</v>
      </c>
      <c r="R5235" s="3" t="s">
        <v>69</v>
      </c>
      <c r="Z5235" s="1"/>
      <c r="AB5235" s="1"/>
      <c r="AF5235" s="1"/>
      <c r="AQ5235" s="1"/>
      <c r="AS5235" s="1"/>
      <c r="AT5235" s="1"/>
      <c r="AU5235" s="1"/>
      <c r="AV5235" s="1"/>
      <c r="AW5235" s="1"/>
      <c r="AX5235" s="1"/>
      <c r="AY5235" s="1"/>
      <c r="AZ5235" s="1"/>
      <c r="BA5235" s="1"/>
      <c r="BB5235" s="1"/>
    </row>
    <row r="5236" ht="15.75" customHeight="1">
      <c r="A5236" s="3">
        <v>1.0</v>
      </c>
      <c r="B5236" s="3">
        <v>1.0</v>
      </c>
      <c r="C5236" s="3">
        <v>1982.0</v>
      </c>
      <c r="D5236" s="3">
        <v>0.467458</v>
      </c>
      <c r="E5236" s="3">
        <v>0.341694</v>
      </c>
      <c r="F5236" s="3">
        <v>0.286712</v>
      </c>
      <c r="G5236" s="3">
        <v>0.257</v>
      </c>
      <c r="H5236" s="3">
        <v>0.239147</v>
      </c>
      <c r="I5236" s="3">
        <v>0.227739</v>
      </c>
      <c r="J5236" s="3">
        <v>0.22016</v>
      </c>
      <c r="K5236" s="3">
        <v>0.214996</v>
      </c>
      <c r="L5236" s="3">
        <v>0.211416</v>
      </c>
      <c r="M5236" s="3">
        <v>0.208904</v>
      </c>
      <c r="N5236" s="3">
        <v>0.207127</v>
      </c>
      <c r="O5236" s="3">
        <v>0.205863</v>
      </c>
      <c r="P5236" s="3">
        <v>0.204959</v>
      </c>
      <c r="Q5236" s="3">
        <v>0.20367</v>
      </c>
      <c r="R5236" s="3" t="s">
        <v>69</v>
      </c>
      <c r="Z5236" s="1"/>
      <c r="AB5236" s="1"/>
      <c r="AF5236" s="1"/>
      <c r="AQ5236" s="1"/>
      <c r="AS5236" s="1"/>
      <c r="AT5236" s="1"/>
      <c r="AU5236" s="1"/>
      <c r="AV5236" s="1"/>
      <c r="AW5236" s="1"/>
      <c r="AX5236" s="1"/>
      <c r="AY5236" s="1"/>
      <c r="AZ5236" s="1"/>
      <c r="BA5236" s="1"/>
      <c r="BB5236" s="1"/>
    </row>
    <row r="5237" ht="15.75" customHeight="1">
      <c r="A5237" s="3">
        <v>1.0</v>
      </c>
      <c r="B5237" s="3">
        <v>1.0</v>
      </c>
      <c r="C5237" s="3">
        <v>1983.0</v>
      </c>
      <c r="D5237" s="3">
        <v>0.467458</v>
      </c>
      <c r="E5237" s="3">
        <v>0.341694</v>
      </c>
      <c r="F5237" s="3">
        <v>0.286712</v>
      </c>
      <c r="G5237" s="3">
        <v>0.257</v>
      </c>
      <c r="H5237" s="3">
        <v>0.239147</v>
      </c>
      <c r="I5237" s="3">
        <v>0.227739</v>
      </c>
      <c r="J5237" s="3">
        <v>0.22016</v>
      </c>
      <c r="K5237" s="3">
        <v>0.214996</v>
      </c>
      <c r="L5237" s="3">
        <v>0.211416</v>
      </c>
      <c r="M5237" s="3">
        <v>0.208904</v>
      </c>
      <c r="N5237" s="3">
        <v>0.207127</v>
      </c>
      <c r="O5237" s="3">
        <v>0.205863</v>
      </c>
      <c r="P5237" s="3">
        <v>0.204959</v>
      </c>
      <c r="Q5237" s="3">
        <v>0.20367</v>
      </c>
      <c r="R5237" s="3" t="s">
        <v>69</v>
      </c>
      <c r="Z5237" s="1"/>
      <c r="AB5237" s="1"/>
      <c r="AF5237" s="1"/>
      <c r="AQ5237" s="1"/>
      <c r="AS5237" s="1"/>
      <c r="AT5237" s="1"/>
      <c r="AU5237" s="1"/>
      <c r="AV5237" s="1"/>
      <c r="AW5237" s="1"/>
      <c r="AX5237" s="1"/>
      <c r="AY5237" s="1"/>
      <c r="AZ5237" s="1"/>
      <c r="BA5237" s="1"/>
      <c r="BB5237" s="1"/>
    </row>
    <row r="5238" ht="15.75" customHeight="1">
      <c r="A5238" s="3">
        <v>1.0</v>
      </c>
      <c r="B5238" s="3">
        <v>1.0</v>
      </c>
      <c r="C5238" s="3">
        <v>1984.0</v>
      </c>
      <c r="D5238" s="3">
        <v>0.467458</v>
      </c>
      <c r="E5238" s="3">
        <v>0.341694</v>
      </c>
      <c r="F5238" s="3">
        <v>0.286712</v>
      </c>
      <c r="G5238" s="3">
        <v>0.257</v>
      </c>
      <c r="H5238" s="3">
        <v>0.239147</v>
      </c>
      <c r="I5238" s="3">
        <v>0.227739</v>
      </c>
      <c r="J5238" s="3">
        <v>0.22016</v>
      </c>
      <c r="K5238" s="3">
        <v>0.214996</v>
      </c>
      <c r="L5238" s="3">
        <v>0.211416</v>
      </c>
      <c r="M5238" s="3">
        <v>0.208904</v>
      </c>
      <c r="N5238" s="3">
        <v>0.207127</v>
      </c>
      <c r="O5238" s="3">
        <v>0.205863</v>
      </c>
      <c r="P5238" s="3">
        <v>0.204959</v>
      </c>
      <c r="Q5238" s="3">
        <v>0.20367</v>
      </c>
      <c r="R5238" s="3" t="s">
        <v>69</v>
      </c>
      <c r="Z5238" s="1"/>
      <c r="AB5238" s="1"/>
      <c r="AF5238" s="1"/>
      <c r="AQ5238" s="1"/>
      <c r="AS5238" s="1"/>
      <c r="AT5238" s="1"/>
      <c r="AU5238" s="1"/>
      <c r="AV5238" s="1"/>
      <c r="AW5238" s="1"/>
      <c r="AX5238" s="1"/>
      <c r="AY5238" s="1"/>
      <c r="AZ5238" s="1"/>
      <c r="BA5238" s="1"/>
      <c r="BB5238" s="1"/>
    </row>
    <row r="5239" ht="15.75" customHeight="1">
      <c r="A5239" s="3">
        <v>1.0</v>
      </c>
      <c r="B5239" s="3">
        <v>1.0</v>
      </c>
      <c r="C5239" s="3">
        <v>1985.0</v>
      </c>
      <c r="D5239" s="3">
        <v>0.467458</v>
      </c>
      <c r="E5239" s="3">
        <v>0.341694</v>
      </c>
      <c r="F5239" s="3">
        <v>0.286712</v>
      </c>
      <c r="G5239" s="3">
        <v>0.257</v>
      </c>
      <c r="H5239" s="3">
        <v>0.239147</v>
      </c>
      <c r="I5239" s="3">
        <v>0.227739</v>
      </c>
      <c r="J5239" s="3">
        <v>0.22016</v>
      </c>
      <c r="K5239" s="3">
        <v>0.214996</v>
      </c>
      <c r="L5239" s="3">
        <v>0.211416</v>
      </c>
      <c r="M5239" s="3">
        <v>0.208904</v>
      </c>
      <c r="N5239" s="3">
        <v>0.207127</v>
      </c>
      <c r="O5239" s="3">
        <v>0.205863</v>
      </c>
      <c r="P5239" s="3">
        <v>0.204959</v>
      </c>
      <c r="Q5239" s="3">
        <v>0.20367</v>
      </c>
      <c r="R5239" s="3" t="s">
        <v>69</v>
      </c>
      <c r="Z5239" s="1"/>
      <c r="AB5239" s="1"/>
      <c r="AF5239" s="1"/>
      <c r="AQ5239" s="1"/>
      <c r="AS5239" s="1"/>
      <c r="AT5239" s="1"/>
      <c r="AU5239" s="1"/>
      <c r="AV5239" s="1"/>
      <c r="AW5239" s="1"/>
      <c r="AX5239" s="1"/>
      <c r="AY5239" s="1"/>
      <c r="AZ5239" s="1"/>
      <c r="BA5239" s="1"/>
      <c r="BB5239" s="1"/>
    </row>
    <row r="5240" ht="15.75" customHeight="1">
      <c r="A5240" s="3">
        <v>1.0</v>
      </c>
      <c r="B5240" s="3">
        <v>1.0</v>
      </c>
      <c r="C5240" s="3">
        <v>1986.0</v>
      </c>
      <c r="D5240" s="3">
        <v>0.467458</v>
      </c>
      <c r="E5240" s="3">
        <v>0.341694</v>
      </c>
      <c r="F5240" s="3">
        <v>0.286712</v>
      </c>
      <c r="G5240" s="3">
        <v>0.257</v>
      </c>
      <c r="H5240" s="3">
        <v>0.239147</v>
      </c>
      <c r="I5240" s="3">
        <v>0.227739</v>
      </c>
      <c r="J5240" s="3">
        <v>0.22016</v>
      </c>
      <c r="K5240" s="3">
        <v>0.214996</v>
      </c>
      <c r="L5240" s="3">
        <v>0.211416</v>
      </c>
      <c r="M5240" s="3">
        <v>0.208904</v>
      </c>
      <c r="N5240" s="3">
        <v>0.207127</v>
      </c>
      <c r="O5240" s="3">
        <v>0.205863</v>
      </c>
      <c r="P5240" s="3">
        <v>0.204959</v>
      </c>
      <c r="Q5240" s="3">
        <v>0.20367</v>
      </c>
      <c r="R5240" s="3" t="s">
        <v>69</v>
      </c>
      <c r="Z5240" s="1"/>
      <c r="AB5240" s="1"/>
      <c r="AF5240" s="1"/>
      <c r="AQ5240" s="1"/>
      <c r="AS5240" s="1"/>
      <c r="AT5240" s="1"/>
      <c r="AU5240" s="1"/>
      <c r="AV5240" s="1"/>
      <c r="AW5240" s="1"/>
      <c r="AX5240" s="1"/>
      <c r="AY5240" s="1"/>
      <c r="AZ5240" s="1"/>
      <c r="BA5240" s="1"/>
      <c r="BB5240" s="1"/>
    </row>
    <row r="5241" ht="15.75" customHeight="1">
      <c r="A5241" s="3">
        <v>1.0</v>
      </c>
      <c r="B5241" s="3">
        <v>1.0</v>
      </c>
      <c r="C5241" s="3">
        <v>1987.0</v>
      </c>
      <c r="D5241" s="3">
        <v>0.467458</v>
      </c>
      <c r="E5241" s="3">
        <v>0.341694</v>
      </c>
      <c r="F5241" s="3">
        <v>0.286712</v>
      </c>
      <c r="G5241" s="3">
        <v>0.257</v>
      </c>
      <c r="H5241" s="3">
        <v>0.239147</v>
      </c>
      <c r="I5241" s="3">
        <v>0.227739</v>
      </c>
      <c r="J5241" s="3">
        <v>0.22016</v>
      </c>
      <c r="K5241" s="3">
        <v>0.214996</v>
      </c>
      <c r="L5241" s="3">
        <v>0.211416</v>
      </c>
      <c r="M5241" s="3">
        <v>0.208904</v>
      </c>
      <c r="N5241" s="3">
        <v>0.207127</v>
      </c>
      <c r="O5241" s="3">
        <v>0.205863</v>
      </c>
      <c r="P5241" s="3">
        <v>0.204959</v>
      </c>
      <c r="Q5241" s="3">
        <v>0.20367</v>
      </c>
      <c r="R5241" s="3" t="s">
        <v>69</v>
      </c>
      <c r="Z5241" s="1"/>
      <c r="AB5241" s="1"/>
      <c r="AF5241" s="1"/>
      <c r="AQ5241" s="1"/>
      <c r="AS5241" s="1"/>
      <c r="AT5241" s="1"/>
      <c r="AU5241" s="1"/>
      <c r="AV5241" s="1"/>
      <c r="AW5241" s="1"/>
      <c r="AX5241" s="1"/>
      <c r="AY5241" s="1"/>
      <c r="AZ5241" s="1"/>
      <c r="BA5241" s="1"/>
      <c r="BB5241" s="1"/>
    </row>
    <row r="5242" ht="15.75" customHeight="1">
      <c r="A5242" s="3">
        <v>1.0</v>
      </c>
      <c r="B5242" s="3">
        <v>1.0</v>
      </c>
      <c r="C5242" s="3">
        <v>1988.0</v>
      </c>
      <c r="D5242" s="3">
        <v>0.467458</v>
      </c>
      <c r="E5242" s="3">
        <v>0.341694</v>
      </c>
      <c r="F5242" s="3">
        <v>0.286712</v>
      </c>
      <c r="G5242" s="3">
        <v>0.257</v>
      </c>
      <c r="H5242" s="3">
        <v>0.239147</v>
      </c>
      <c r="I5242" s="3">
        <v>0.227739</v>
      </c>
      <c r="J5242" s="3">
        <v>0.22016</v>
      </c>
      <c r="K5242" s="3">
        <v>0.214996</v>
      </c>
      <c r="L5242" s="3">
        <v>0.211416</v>
      </c>
      <c r="M5242" s="3">
        <v>0.208904</v>
      </c>
      <c r="N5242" s="3">
        <v>0.207127</v>
      </c>
      <c r="O5242" s="3">
        <v>0.205863</v>
      </c>
      <c r="P5242" s="3">
        <v>0.204959</v>
      </c>
      <c r="Q5242" s="3">
        <v>0.20367</v>
      </c>
      <c r="R5242" s="3" t="s">
        <v>69</v>
      </c>
      <c r="Z5242" s="1"/>
      <c r="AB5242" s="1"/>
      <c r="AF5242" s="1"/>
      <c r="AQ5242" s="1"/>
      <c r="AS5242" s="1"/>
      <c r="AT5242" s="1"/>
      <c r="AU5242" s="1"/>
      <c r="AV5242" s="1"/>
      <c r="AW5242" s="1"/>
      <c r="AX5242" s="1"/>
      <c r="AY5242" s="1"/>
      <c r="AZ5242" s="1"/>
      <c r="BA5242" s="1"/>
      <c r="BB5242" s="1"/>
    </row>
    <row r="5243" ht="15.75" customHeight="1">
      <c r="A5243" s="3">
        <v>1.0</v>
      </c>
      <c r="B5243" s="3">
        <v>1.0</v>
      </c>
      <c r="C5243" s="3">
        <v>1989.0</v>
      </c>
      <c r="D5243" s="3">
        <v>0.467458</v>
      </c>
      <c r="E5243" s="3">
        <v>0.341694</v>
      </c>
      <c r="F5243" s="3">
        <v>0.286712</v>
      </c>
      <c r="G5243" s="3">
        <v>0.257</v>
      </c>
      <c r="H5243" s="3">
        <v>0.239147</v>
      </c>
      <c r="I5243" s="3">
        <v>0.227739</v>
      </c>
      <c r="J5243" s="3">
        <v>0.22016</v>
      </c>
      <c r="K5243" s="3">
        <v>0.214996</v>
      </c>
      <c r="L5243" s="3">
        <v>0.211416</v>
      </c>
      <c r="M5243" s="3">
        <v>0.208904</v>
      </c>
      <c r="N5243" s="3">
        <v>0.207127</v>
      </c>
      <c r="O5243" s="3">
        <v>0.205863</v>
      </c>
      <c r="P5243" s="3">
        <v>0.204959</v>
      </c>
      <c r="Q5243" s="3">
        <v>0.20367</v>
      </c>
      <c r="R5243" s="3" t="s">
        <v>69</v>
      </c>
      <c r="Z5243" s="1"/>
      <c r="AB5243" s="1"/>
      <c r="AF5243" s="1"/>
      <c r="AQ5243" s="1"/>
      <c r="AS5243" s="1"/>
      <c r="AT5243" s="1"/>
      <c r="AU5243" s="1"/>
      <c r="AV5243" s="1"/>
      <c r="AW5243" s="1"/>
      <c r="AX5243" s="1"/>
      <c r="AY5243" s="1"/>
      <c r="AZ5243" s="1"/>
      <c r="BA5243" s="1"/>
      <c r="BB5243" s="1"/>
    </row>
    <row r="5244" ht="15.75" customHeight="1">
      <c r="A5244" s="3">
        <v>1.0</v>
      </c>
      <c r="B5244" s="3">
        <v>1.0</v>
      </c>
      <c r="C5244" s="3">
        <v>1990.0</v>
      </c>
      <c r="D5244" s="3">
        <v>0.467458</v>
      </c>
      <c r="E5244" s="3">
        <v>0.341694</v>
      </c>
      <c r="F5244" s="3">
        <v>0.286712</v>
      </c>
      <c r="G5244" s="3">
        <v>0.257</v>
      </c>
      <c r="H5244" s="3">
        <v>0.239147</v>
      </c>
      <c r="I5244" s="3">
        <v>0.227739</v>
      </c>
      <c r="J5244" s="3">
        <v>0.22016</v>
      </c>
      <c r="K5244" s="3">
        <v>0.214996</v>
      </c>
      <c r="L5244" s="3">
        <v>0.211416</v>
      </c>
      <c r="M5244" s="3">
        <v>0.208904</v>
      </c>
      <c r="N5244" s="3">
        <v>0.207127</v>
      </c>
      <c r="O5244" s="3">
        <v>0.205863</v>
      </c>
      <c r="P5244" s="3">
        <v>0.204959</v>
      </c>
      <c r="Q5244" s="3">
        <v>0.20367</v>
      </c>
      <c r="R5244" s="3" t="s">
        <v>69</v>
      </c>
      <c r="Z5244" s="1"/>
      <c r="AB5244" s="1"/>
      <c r="AF5244" s="1"/>
      <c r="AQ5244" s="1"/>
      <c r="AS5244" s="1"/>
      <c r="AT5244" s="1"/>
      <c r="AU5244" s="1"/>
      <c r="AV5244" s="1"/>
      <c r="AW5244" s="1"/>
      <c r="AX5244" s="1"/>
      <c r="AY5244" s="1"/>
      <c r="AZ5244" s="1"/>
      <c r="BA5244" s="1"/>
      <c r="BB5244" s="1"/>
    </row>
    <row r="5245" ht="15.75" customHeight="1">
      <c r="A5245" s="3">
        <v>1.0</v>
      </c>
      <c r="B5245" s="3">
        <v>1.0</v>
      </c>
      <c r="C5245" s="3">
        <v>1991.0</v>
      </c>
      <c r="D5245" s="3">
        <v>0.467458</v>
      </c>
      <c r="E5245" s="3">
        <v>0.341694</v>
      </c>
      <c r="F5245" s="3">
        <v>0.286712</v>
      </c>
      <c r="G5245" s="3">
        <v>0.257</v>
      </c>
      <c r="H5245" s="3">
        <v>0.239147</v>
      </c>
      <c r="I5245" s="3">
        <v>0.227739</v>
      </c>
      <c r="J5245" s="3">
        <v>0.22016</v>
      </c>
      <c r="K5245" s="3">
        <v>0.214996</v>
      </c>
      <c r="L5245" s="3">
        <v>0.211416</v>
      </c>
      <c r="M5245" s="3">
        <v>0.208904</v>
      </c>
      <c r="N5245" s="3">
        <v>0.207127</v>
      </c>
      <c r="O5245" s="3">
        <v>0.205863</v>
      </c>
      <c r="P5245" s="3">
        <v>0.204959</v>
      </c>
      <c r="Q5245" s="3">
        <v>0.20367</v>
      </c>
      <c r="R5245" s="3" t="s">
        <v>69</v>
      </c>
      <c r="Z5245" s="1"/>
      <c r="AB5245" s="1"/>
      <c r="AF5245" s="1"/>
      <c r="AQ5245" s="1"/>
      <c r="AS5245" s="1"/>
      <c r="AT5245" s="1"/>
      <c r="AU5245" s="1"/>
      <c r="AV5245" s="1"/>
      <c r="AW5245" s="1"/>
      <c r="AX5245" s="1"/>
      <c r="AY5245" s="1"/>
      <c r="AZ5245" s="1"/>
      <c r="BA5245" s="1"/>
      <c r="BB5245" s="1"/>
    </row>
    <row r="5246" ht="15.75" customHeight="1">
      <c r="A5246" s="3">
        <v>1.0</v>
      </c>
      <c r="B5246" s="3">
        <v>1.0</v>
      </c>
      <c r="C5246" s="3">
        <v>1992.0</v>
      </c>
      <c r="D5246" s="3">
        <v>0.467458</v>
      </c>
      <c r="E5246" s="3">
        <v>0.341694</v>
      </c>
      <c r="F5246" s="3">
        <v>0.286712</v>
      </c>
      <c r="G5246" s="3">
        <v>0.257</v>
      </c>
      <c r="H5246" s="3">
        <v>0.239147</v>
      </c>
      <c r="I5246" s="3">
        <v>0.227739</v>
      </c>
      <c r="J5246" s="3">
        <v>0.22016</v>
      </c>
      <c r="K5246" s="3">
        <v>0.214996</v>
      </c>
      <c r="L5246" s="3">
        <v>0.211416</v>
      </c>
      <c r="M5246" s="3">
        <v>0.208904</v>
      </c>
      <c r="N5246" s="3">
        <v>0.207127</v>
      </c>
      <c r="O5246" s="3">
        <v>0.205863</v>
      </c>
      <c r="P5246" s="3">
        <v>0.204959</v>
      </c>
      <c r="Q5246" s="3">
        <v>0.20367</v>
      </c>
      <c r="R5246" s="3" t="s">
        <v>69</v>
      </c>
      <c r="Z5246" s="1"/>
      <c r="AB5246" s="1"/>
      <c r="AF5246" s="1"/>
      <c r="AQ5246" s="1"/>
      <c r="AS5246" s="1"/>
      <c r="AT5246" s="1"/>
      <c r="AU5246" s="1"/>
      <c r="AV5246" s="1"/>
      <c r="AW5246" s="1"/>
      <c r="AX5246" s="1"/>
      <c r="AY5246" s="1"/>
      <c r="AZ5246" s="1"/>
      <c r="BA5246" s="1"/>
      <c r="BB5246" s="1"/>
    </row>
    <row r="5247" ht="15.75" customHeight="1">
      <c r="A5247" s="3">
        <v>1.0</v>
      </c>
      <c r="B5247" s="3">
        <v>1.0</v>
      </c>
      <c r="C5247" s="3">
        <v>1993.0</v>
      </c>
      <c r="D5247" s="3">
        <v>0.467458</v>
      </c>
      <c r="E5247" s="3">
        <v>0.341694</v>
      </c>
      <c r="F5247" s="3">
        <v>0.286712</v>
      </c>
      <c r="G5247" s="3">
        <v>0.257</v>
      </c>
      <c r="H5247" s="3">
        <v>0.239147</v>
      </c>
      <c r="I5247" s="3">
        <v>0.227739</v>
      </c>
      <c r="J5247" s="3">
        <v>0.22016</v>
      </c>
      <c r="K5247" s="3">
        <v>0.214996</v>
      </c>
      <c r="L5247" s="3">
        <v>0.211416</v>
      </c>
      <c r="M5247" s="3">
        <v>0.208904</v>
      </c>
      <c r="N5247" s="3">
        <v>0.207127</v>
      </c>
      <c r="O5247" s="3">
        <v>0.205863</v>
      </c>
      <c r="P5247" s="3">
        <v>0.204959</v>
      </c>
      <c r="Q5247" s="3">
        <v>0.20367</v>
      </c>
      <c r="R5247" s="3" t="s">
        <v>69</v>
      </c>
      <c r="Z5247" s="1"/>
      <c r="AB5247" s="1"/>
      <c r="AF5247" s="1"/>
      <c r="AQ5247" s="1"/>
      <c r="AS5247" s="1"/>
      <c r="AT5247" s="1"/>
      <c r="AU5247" s="1"/>
      <c r="AV5247" s="1"/>
      <c r="AW5247" s="1"/>
      <c r="AX5247" s="1"/>
      <c r="AY5247" s="1"/>
      <c r="AZ5247" s="1"/>
      <c r="BA5247" s="1"/>
      <c r="BB5247" s="1"/>
    </row>
    <row r="5248" ht="15.75" customHeight="1">
      <c r="A5248" s="3">
        <v>1.0</v>
      </c>
      <c r="B5248" s="3">
        <v>1.0</v>
      </c>
      <c r="C5248" s="3">
        <v>1994.0</v>
      </c>
      <c r="D5248" s="3">
        <v>0.467458</v>
      </c>
      <c r="E5248" s="3">
        <v>0.341694</v>
      </c>
      <c r="F5248" s="3">
        <v>0.286712</v>
      </c>
      <c r="G5248" s="3">
        <v>0.257</v>
      </c>
      <c r="H5248" s="3">
        <v>0.239147</v>
      </c>
      <c r="I5248" s="3">
        <v>0.227739</v>
      </c>
      <c r="J5248" s="3">
        <v>0.22016</v>
      </c>
      <c r="K5248" s="3">
        <v>0.214996</v>
      </c>
      <c r="L5248" s="3">
        <v>0.211416</v>
      </c>
      <c r="M5248" s="3">
        <v>0.208904</v>
      </c>
      <c r="N5248" s="3">
        <v>0.207127</v>
      </c>
      <c r="O5248" s="3">
        <v>0.205863</v>
      </c>
      <c r="P5248" s="3">
        <v>0.204959</v>
      </c>
      <c r="Q5248" s="3">
        <v>0.20367</v>
      </c>
      <c r="R5248" s="3" t="s">
        <v>69</v>
      </c>
      <c r="Z5248" s="1"/>
      <c r="AB5248" s="1"/>
      <c r="AF5248" s="1"/>
      <c r="AQ5248" s="1"/>
      <c r="AS5248" s="1"/>
      <c r="AT5248" s="1"/>
      <c r="AU5248" s="1"/>
      <c r="AV5248" s="1"/>
      <c r="AW5248" s="1"/>
      <c r="AX5248" s="1"/>
      <c r="AY5248" s="1"/>
      <c r="AZ5248" s="1"/>
      <c r="BA5248" s="1"/>
      <c r="BB5248" s="1"/>
    </row>
    <row r="5249" ht="15.75" customHeight="1">
      <c r="A5249" s="3">
        <v>1.0</v>
      </c>
      <c r="B5249" s="3">
        <v>1.0</v>
      </c>
      <c r="C5249" s="3">
        <v>1995.0</v>
      </c>
      <c r="D5249" s="3">
        <v>0.467458</v>
      </c>
      <c r="E5249" s="3">
        <v>0.341694</v>
      </c>
      <c r="F5249" s="3">
        <v>0.286712</v>
      </c>
      <c r="G5249" s="3">
        <v>0.257</v>
      </c>
      <c r="H5249" s="3">
        <v>0.239147</v>
      </c>
      <c r="I5249" s="3">
        <v>0.227739</v>
      </c>
      <c r="J5249" s="3">
        <v>0.22016</v>
      </c>
      <c r="K5249" s="3">
        <v>0.214996</v>
      </c>
      <c r="L5249" s="3">
        <v>0.211416</v>
      </c>
      <c r="M5249" s="3">
        <v>0.208904</v>
      </c>
      <c r="N5249" s="3">
        <v>0.207127</v>
      </c>
      <c r="O5249" s="3">
        <v>0.205863</v>
      </c>
      <c r="P5249" s="3">
        <v>0.204959</v>
      </c>
      <c r="Q5249" s="3">
        <v>0.20367</v>
      </c>
      <c r="R5249" s="3" t="s">
        <v>69</v>
      </c>
      <c r="Z5249" s="1"/>
      <c r="AB5249" s="1"/>
      <c r="AF5249" s="1"/>
      <c r="AQ5249" s="1"/>
      <c r="AS5249" s="1"/>
      <c r="AT5249" s="1"/>
      <c r="AU5249" s="1"/>
      <c r="AV5249" s="1"/>
      <c r="AW5249" s="1"/>
      <c r="AX5249" s="1"/>
      <c r="AY5249" s="1"/>
      <c r="AZ5249" s="1"/>
      <c r="BA5249" s="1"/>
      <c r="BB5249" s="1"/>
    </row>
    <row r="5250" ht="15.75" customHeight="1">
      <c r="A5250" s="3">
        <v>1.0</v>
      </c>
      <c r="B5250" s="3">
        <v>1.0</v>
      </c>
      <c r="C5250" s="3">
        <v>1996.0</v>
      </c>
      <c r="D5250" s="3">
        <v>0.467458</v>
      </c>
      <c r="E5250" s="3">
        <v>0.341694</v>
      </c>
      <c r="F5250" s="3">
        <v>0.286712</v>
      </c>
      <c r="G5250" s="3">
        <v>0.257</v>
      </c>
      <c r="H5250" s="3">
        <v>0.239147</v>
      </c>
      <c r="I5250" s="3">
        <v>0.227739</v>
      </c>
      <c r="J5250" s="3">
        <v>0.22016</v>
      </c>
      <c r="K5250" s="3">
        <v>0.214996</v>
      </c>
      <c r="L5250" s="3">
        <v>0.211416</v>
      </c>
      <c r="M5250" s="3">
        <v>0.208904</v>
      </c>
      <c r="N5250" s="3">
        <v>0.207127</v>
      </c>
      <c r="O5250" s="3">
        <v>0.205863</v>
      </c>
      <c r="P5250" s="3">
        <v>0.204959</v>
      </c>
      <c r="Q5250" s="3">
        <v>0.20367</v>
      </c>
      <c r="R5250" s="3" t="s">
        <v>69</v>
      </c>
      <c r="Z5250" s="1"/>
      <c r="AB5250" s="1"/>
      <c r="AF5250" s="1"/>
      <c r="AQ5250" s="1"/>
      <c r="AS5250" s="1"/>
      <c r="AT5250" s="1"/>
      <c r="AU5250" s="1"/>
      <c r="AV5250" s="1"/>
      <c r="AW5250" s="1"/>
      <c r="AX5250" s="1"/>
      <c r="AY5250" s="1"/>
      <c r="AZ5250" s="1"/>
      <c r="BA5250" s="1"/>
      <c r="BB5250" s="1"/>
    </row>
    <row r="5251" ht="15.75" customHeight="1">
      <c r="A5251" s="3">
        <v>1.0</v>
      </c>
      <c r="B5251" s="3">
        <v>1.0</v>
      </c>
      <c r="C5251" s="3">
        <v>1997.0</v>
      </c>
      <c r="D5251" s="3">
        <v>0.467458</v>
      </c>
      <c r="E5251" s="3">
        <v>0.341694</v>
      </c>
      <c r="F5251" s="3">
        <v>0.286712</v>
      </c>
      <c r="G5251" s="3">
        <v>0.257</v>
      </c>
      <c r="H5251" s="3">
        <v>0.239147</v>
      </c>
      <c r="I5251" s="3">
        <v>0.227739</v>
      </c>
      <c r="J5251" s="3">
        <v>0.22016</v>
      </c>
      <c r="K5251" s="3">
        <v>0.214996</v>
      </c>
      <c r="L5251" s="3">
        <v>0.211416</v>
      </c>
      <c r="M5251" s="3">
        <v>0.208904</v>
      </c>
      <c r="N5251" s="3">
        <v>0.207127</v>
      </c>
      <c r="O5251" s="3">
        <v>0.205863</v>
      </c>
      <c r="P5251" s="3">
        <v>0.204959</v>
      </c>
      <c r="Q5251" s="3">
        <v>0.20367</v>
      </c>
      <c r="R5251" s="3" t="s">
        <v>69</v>
      </c>
      <c r="Z5251" s="1"/>
      <c r="AB5251" s="1"/>
      <c r="AF5251" s="1"/>
      <c r="AQ5251" s="1"/>
      <c r="AS5251" s="1"/>
      <c r="AT5251" s="1"/>
      <c r="AU5251" s="1"/>
      <c r="AV5251" s="1"/>
      <c r="AW5251" s="1"/>
      <c r="AX5251" s="1"/>
      <c r="AY5251" s="1"/>
      <c r="AZ5251" s="1"/>
      <c r="BA5251" s="1"/>
      <c r="BB5251" s="1"/>
    </row>
    <row r="5252" ht="15.75" customHeight="1">
      <c r="A5252" s="3">
        <v>1.0</v>
      </c>
      <c r="B5252" s="3">
        <v>1.0</v>
      </c>
      <c r="C5252" s="3">
        <v>1998.0</v>
      </c>
      <c r="D5252" s="3">
        <v>0.467458</v>
      </c>
      <c r="E5252" s="3">
        <v>0.341694</v>
      </c>
      <c r="F5252" s="3">
        <v>0.286712</v>
      </c>
      <c r="G5252" s="3">
        <v>0.257</v>
      </c>
      <c r="H5252" s="3">
        <v>0.239147</v>
      </c>
      <c r="I5252" s="3">
        <v>0.227739</v>
      </c>
      <c r="J5252" s="3">
        <v>0.22016</v>
      </c>
      <c r="K5252" s="3">
        <v>0.214996</v>
      </c>
      <c r="L5252" s="3">
        <v>0.211416</v>
      </c>
      <c r="M5252" s="3">
        <v>0.208904</v>
      </c>
      <c r="N5252" s="3">
        <v>0.207127</v>
      </c>
      <c r="O5252" s="3">
        <v>0.205863</v>
      </c>
      <c r="P5252" s="3">
        <v>0.204959</v>
      </c>
      <c r="Q5252" s="3">
        <v>0.20367</v>
      </c>
      <c r="R5252" s="3" t="s">
        <v>69</v>
      </c>
      <c r="Z5252" s="1"/>
      <c r="AB5252" s="1"/>
      <c r="AF5252" s="1"/>
      <c r="AQ5252" s="1"/>
      <c r="AS5252" s="1"/>
      <c r="AT5252" s="1"/>
      <c r="AU5252" s="1"/>
      <c r="AV5252" s="1"/>
      <c r="AW5252" s="1"/>
      <c r="AX5252" s="1"/>
      <c r="AY5252" s="1"/>
      <c r="AZ5252" s="1"/>
      <c r="BA5252" s="1"/>
      <c r="BB5252" s="1"/>
    </row>
    <row r="5253" ht="15.75" customHeight="1">
      <c r="A5253" s="3">
        <v>1.0</v>
      </c>
      <c r="B5253" s="3">
        <v>1.0</v>
      </c>
      <c r="C5253" s="3">
        <v>1999.0</v>
      </c>
      <c r="D5253" s="3">
        <v>0.467458</v>
      </c>
      <c r="E5253" s="3">
        <v>0.341694</v>
      </c>
      <c r="F5253" s="3">
        <v>0.286712</v>
      </c>
      <c r="G5253" s="3">
        <v>0.257</v>
      </c>
      <c r="H5253" s="3">
        <v>0.239147</v>
      </c>
      <c r="I5253" s="3">
        <v>0.227739</v>
      </c>
      <c r="J5253" s="3">
        <v>0.22016</v>
      </c>
      <c r="K5253" s="3">
        <v>0.214996</v>
      </c>
      <c r="L5253" s="3">
        <v>0.211416</v>
      </c>
      <c r="M5253" s="3">
        <v>0.208904</v>
      </c>
      <c r="N5253" s="3">
        <v>0.207127</v>
      </c>
      <c r="O5253" s="3">
        <v>0.205863</v>
      </c>
      <c r="P5253" s="3">
        <v>0.204959</v>
      </c>
      <c r="Q5253" s="3">
        <v>0.20367</v>
      </c>
      <c r="R5253" s="3" t="s">
        <v>69</v>
      </c>
      <c r="Z5253" s="1"/>
      <c r="AB5253" s="1"/>
      <c r="AF5253" s="1"/>
      <c r="AQ5253" s="1"/>
      <c r="AS5253" s="1"/>
      <c r="AT5253" s="1"/>
      <c r="AU5253" s="1"/>
      <c r="AV5253" s="1"/>
      <c r="AW5253" s="1"/>
      <c r="AX5253" s="1"/>
      <c r="AY5253" s="1"/>
      <c r="AZ5253" s="1"/>
      <c r="BA5253" s="1"/>
      <c r="BB5253" s="1"/>
    </row>
    <row r="5254" ht="15.75" customHeight="1">
      <c r="A5254" s="3">
        <v>1.0</v>
      </c>
      <c r="B5254" s="3">
        <v>1.0</v>
      </c>
      <c r="C5254" s="3">
        <v>2000.0</v>
      </c>
      <c r="D5254" s="3">
        <v>0.467458</v>
      </c>
      <c r="E5254" s="3">
        <v>0.341694</v>
      </c>
      <c r="F5254" s="3">
        <v>0.286712</v>
      </c>
      <c r="G5254" s="3">
        <v>0.257</v>
      </c>
      <c r="H5254" s="3">
        <v>0.239147</v>
      </c>
      <c r="I5254" s="3">
        <v>0.227739</v>
      </c>
      <c r="J5254" s="3">
        <v>0.22016</v>
      </c>
      <c r="K5254" s="3">
        <v>0.214996</v>
      </c>
      <c r="L5254" s="3">
        <v>0.211416</v>
      </c>
      <c r="M5254" s="3">
        <v>0.208904</v>
      </c>
      <c r="N5254" s="3">
        <v>0.207127</v>
      </c>
      <c r="O5254" s="3">
        <v>0.205863</v>
      </c>
      <c r="P5254" s="3">
        <v>0.204959</v>
      </c>
      <c r="Q5254" s="3">
        <v>0.20367</v>
      </c>
      <c r="R5254" s="3" t="s">
        <v>69</v>
      </c>
      <c r="Z5254" s="1"/>
      <c r="AB5254" s="1"/>
      <c r="AF5254" s="1"/>
      <c r="AQ5254" s="1"/>
      <c r="AS5254" s="1"/>
      <c r="AT5254" s="1"/>
      <c r="AU5254" s="1"/>
      <c r="AV5254" s="1"/>
      <c r="AW5254" s="1"/>
      <c r="AX5254" s="1"/>
      <c r="AY5254" s="1"/>
      <c r="AZ5254" s="1"/>
      <c r="BA5254" s="1"/>
      <c r="BB5254" s="1"/>
    </row>
    <row r="5255" ht="15.75" customHeight="1">
      <c r="A5255" s="3">
        <v>1.0</v>
      </c>
      <c r="B5255" s="3">
        <v>1.0</v>
      </c>
      <c r="C5255" s="3">
        <v>2001.0</v>
      </c>
      <c r="D5255" s="3">
        <v>0.467458</v>
      </c>
      <c r="E5255" s="3">
        <v>0.341694</v>
      </c>
      <c r="F5255" s="3">
        <v>0.286712</v>
      </c>
      <c r="G5255" s="3">
        <v>0.257</v>
      </c>
      <c r="H5255" s="3">
        <v>0.239147</v>
      </c>
      <c r="I5255" s="3">
        <v>0.227739</v>
      </c>
      <c r="J5255" s="3">
        <v>0.22016</v>
      </c>
      <c r="K5255" s="3">
        <v>0.214996</v>
      </c>
      <c r="L5255" s="3">
        <v>0.211416</v>
      </c>
      <c r="M5255" s="3">
        <v>0.208904</v>
      </c>
      <c r="N5255" s="3">
        <v>0.207127</v>
      </c>
      <c r="O5255" s="3">
        <v>0.205863</v>
      </c>
      <c r="P5255" s="3">
        <v>0.204959</v>
      </c>
      <c r="Q5255" s="3">
        <v>0.20367</v>
      </c>
      <c r="R5255" s="3" t="s">
        <v>69</v>
      </c>
      <c r="Z5255" s="1"/>
      <c r="AB5255" s="1"/>
      <c r="AF5255" s="1"/>
      <c r="AQ5255" s="1"/>
      <c r="AS5255" s="1"/>
      <c r="AT5255" s="1"/>
      <c r="AU5255" s="1"/>
      <c r="AV5255" s="1"/>
      <c r="AW5255" s="1"/>
      <c r="AX5255" s="1"/>
      <c r="AY5255" s="1"/>
      <c r="AZ5255" s="1"/>
      <c r="BA5255" s="1"/>
      <c r="BB5255" s="1"/>
    </row>
    <row r="5256" ht="15.75" customHeight="1">
      <c r="A5256" s="3">
        <v>1.0</v>
      </c>
      <c r="B5256" s="3">
        <v>1.0</v>
      </c>
      <c r="C5256" s="3">
        <v>2002.0</v>
      </c>
      <c r="D5256" s="3">
        <v>0.467458</v>
      </c>
      <c r="E5256" s="3">
        <v>0.341694</v>
      </c>
      <c r="F5256" s="3">
        <v>0.286712</v>
      </c>
      <c r="G5256" s="3">
        <v>0.257</v>
      </c>
      <c r="H5256" s="3">
        <v>0.239147</v>
      </c>
      <c r="I5256" s="3">
        <v>0.227739</v>
      </c>
      <c r="J5256" s="3">
        <v>0.22016</v>
      </c>
      <c r="K5256" s="3">
        <v>0.214996</v>
      </c>
      <c r="L5256" s="3">
        <v>0.211416</v>
      </c>
      <c r="M5256" s="3">
        <v>0.208904</v>
      </c>
      <c r="N5256" s="3">
        <v>0.207127</v>
      </c>
      <c r="O5256" s="3">
        <v>0.205863</v>
      </c>
      <c r="P5256" s="3">
        <v>0.204959</v>
      </c>
      <c r="Q5256" s="3">
        <v>0.20367</v>
      </c>
      <c r="R5256" s="3" t="s">
        <v>69</v>
      </c>
      <c r="Z5256" s="1"/>
      <c r="AB5256" s="1"/>
      <c r="AF5256" s="1"/>
      <c r="AQ5256" s="1"/>
      <c r="AS5256" s="1"/>
      <c r="AT5256" s="1"/>
      <c r="AU5256" s="1"/>
      <c r="AV5256" s="1"/>
      <c r="AW5256" s="1"/>
      <c r="AX5256" s="1"/>
      <c r="AY5256" s="1"/>
      <c r="AZ5256" s="1"/>
      <c r="BA5256" s="1"/>
      <c r="BB5256" s="1"/>
    </row>
    <row r="5257" ht="15.75" customHeight="1">
      <c r="A5257" s="3">
        <v>1.0</v>
      </c>
      <c r="B5257" s="3">
        <v>1.0</v>
      </c>
      <c r="C5257" s="3">
        <v>2003.0</v>
      </c>
      <c r="D5257" s="3">
        <v>0.467458</v>
      </c>
      <c r="E5257" s="3">
        <v>0.341694</v>
      </c>
      <c r="F5257" s="3">
        <v>0.286712</v>
      </c>
      <c r="G5257" s="3">
        <v>0.257</v>
      </c>
      <c r="H5257" s="3">
        <v>0.239147</v>
      </c>
      <c r="I5257" s="3">
        <v>0.227739</v>
      </c>
      <c r="J5257" s="3">
        <v>0.22016</v>
      </c>
      <c r="K5257" s="3">
        <v>0.214996</v>
      </c>
      <c r="L5257" s="3">
        <v>0.211416</v>
      </c>
      <c r="M5257" s="3">
        <v>0.208904</v>
      </c>
      <c r="N5257" s="3">
        <v>0.207127</v>
      </c>
      <c r="O5257" s="3">
        <v>0.205863</v>
      </c>
      <c r="P5257" s="3">
        <v>0.204959</v>
      </c>
      <c r="Q5257" s="3">
        <v>0.20367</v>
      </c>
      <c r="R5257" s="3" t="s">
        <v>69</v>
      </c>
      <c r="Z5257" s="1"/>
      <c r="AB5257" s="1"/>
      <c r="AF5257" s="1"/>
      <c r="AQ5257" s="1"/>
      <c r="AS5257" s="1"/>
      <c r="AT5257" s="1"/>
      <c r="AU5257" s="1"/>
      <c r="AV5257" s="1"/>
      <c r="AW5257" s="1"/>
      <c r="AX5257" s="1"/>
      <c r="AY5257" s="1"/>
      <c r="AZ5257" s="1"/>
      <c r="BA5257" s="1"/>
      <c r="BB5257" s="1"/>
    </row>
    <row r="5258" ht="15.75" customHeight="1">
      <c r="A5258" s="3">
        <v>1.0</v>
      </c>
      <c r="B5258" s="3">
        <v>1.0</v>
      </c>
      <c r="C5258" s="3">
        <v>2004.0</v>
      </c>
      <c r="D5258" s="3">
        <v>0.467458</v>
      </c>
      <c r="E5258" s="3">
        <v>0.341694</v>
      </c>
      <c r="F5258" s="3">
        <v>0.286712</v>
      </c>
      <c r="G5258" s="3">
        <v>0.257</v>
      </c>
      <c r="H5258" s="3">
        <v>0.239147</v>
      </c>
      <c r="I5258" s="3">
        <v>0.227739</v>
      </c>
      <c r="J5258" s="3">
        <v>0.22016</v>
      </c>
      <c r="K5258" s="3">
        <v>0.214996</v>
      </c>
      <c r="L5258" s="3">
        <v>0.211416</v>
      </c>
      <c r="M5258" s="3">
        <v>0.208904</v>
      </c>
      <c r="N5258" s="3">
        <v>0.207127</v>
      </c>
      <c r="O5258" s="3">
        <v>0.205863</v>
      </c>
      <c r="P5258" s="3">
        <v>0.204959</v>
      </c>
      <c r="Q5258" s="3">
        <v>0.20367</v>
      </c>
      <c r="R5258" s="3" t="s">
        <v>69</v>
      </c>
      <c r="Z5258" s="1"/>
      <c r="AB5258" s="1"/>
      <c r="AF5258" s="1"/>
      <c r="AQ5258" s="1"/>
      <c r="AS5258" s="1"/>
      <c r="AT5258" s="1"/>
      <c r="AU5258" s="1"/>
      <c r="AV5258" s="1"/>
      <c r="AW5258" s="1"/>
      <c r="AX5258" s="1"/>
      <c r="AY5258" s="1"/>
      <c r="AZ5258" s="1"/>
      <c r="BA5258" s="1"/>
      <c r="BB5258" s="1"/>
    </row>
    <row r="5259" ht="15.75" customHeight="1">
      <c r="A5259" s="3">
        <v>1.0</v>
      </c>
      <c r="B5259" s="3">
        <v>1.0</v>
      </c>
      <c r="C5259" s="3">
        <v>2005.0</v>
      </c>
      <c r="D5259" s="3">
        <v>0.467458</v>
      </c>
      <c r="E5259" s="3">
        <v>0.341694</v>
      </c>
      <c r="F5259" s="3">
        <v>0.286712</v>
      </c>
      <c r="G5259" s="3">
        <v>0.257</v>
      </c>
      <c r="H5259" s="3">
        <v>0.239147</v>
      </c>
      <c r="I5259" s="3">
        <v>0.227739</v>
      </c>
      <c r="J5259" s="3">
        <v>0.22016</v>
      </c>
      <c r="K5259" s="3">
        <v>0.214996</v>
      </c>
      <c r="L5259" s="3">
        <v>0.211416</v>
      </c>
      <c r="M5259" s="3">
        <v>0.208904</v>
      </c>
      <c r="N5259" s="3">
        <v>0.207127</v>
      </c>
      <c r="O5259" s="3">
        <v>0.205863</v>
      </c>
      <c r="P5259" s="3">
        <v>0.204959</v>
      </c>
      <c r="Q5259" s="3">
        <v>0.20367</v>
      </c>
      <c r="R5259" s="3" t="s">
        <v>69</v>
      </c>
      <c r="Z5259" s="1"/>
      <c r="AB5259" s="1"/>
      <c r="AF5259" s="1"/>
      <c r="AQ5259" s="1"/>
      <c r="AS5259" s="1"/>
      <c r="AT5259" s="1"/>
      <c r="AU5259" s="1"/>
      <c r="AV5259" s="1"/>
      <c r="AW5259" s="1"/>
      <c r="AX5259" s="1"/>
      <c r="AY5259" s="1"/>
      <c r="AZ5259" s="1"/>
      <c r="BA5259" s="1"/>
      <c r="BB5259" s="1"/>
    </row>
    <row r="5260" ht="15.75" customHeight="1">
      <c r="A5260" s="3">
        <v>1.0</v>
      </c>
      <c r="B5260" s="3">
        <v>1.0</v>
      </c>
      <c r="C5260" s="3">
        <v>2006.0</v>
      </c>
      <c r="D5260" s="3">
        <v>0.467458</v>
      </c>
      <c r="E5260" s="3">
        <v>0.341694</v>
      </c>
      <c r="F5260" s="3">
        <v>0.286712</v>
      </c>
      <c r="G5260" s="3">
        <v>0.257</v>
      </c>
      <c r="H5260" s="3">
        <v>0.239147</v>
      </c>
      <c r="I5260" s="3">
        <v>0.227739</v>
      </c>
      <c r="J5260" s="3">
        <v>0.22016</v>
      </c>
      <c r="K5260" s="3">
        <v>0.214996</v>
      </c>
      <c r="L5260" s="3">
        <v>0.211416</v>
      </c>
      <c r="M5260" s="3">
        <v>0.208904</v>
      </c>
      <c r="N5260" s="3">
        <v>0.207127</v>
      </c>
      <c r="O5260" s="3">
        <v>0.205863</v>
      </c>
      <c r="P5260" s="3">
        <v>0.204959</v>
      </c>
      <c r="Q5260" s="3">
        <v>0.20367</v>
      </c>
      <c r="R5260" s="3" t="s">
        <v>69</v>
      </c>
      <c r="Z5260" s="1"/>
      <c r="AB5260" s="1"/>
      <c r="AF5260" s="1"/>
      <c r="AQ5260" s="1"/>
      <c r="AS5260" s="1"/>
      <c r="AT5260" s="1"/>
      <c r="AU5260" s="1"/>
      <c r="AV5260" s="1"/>
      <c r="AW5260" s="1"/>
      <c r="AX5260" s="1"/>
      <c r="AY5260" s="1"/>
      <c r="AZ5260" s="1"/>
      <c r="BA5260" s="1"/>
      <c r="BB5260" s="1"/>
    </row>
    <row r="5261" ht="15.75" customHeight="1">
      <c r="A5261" s="3">
        <v>1.0</v>
      </c>
      <c r="B5261" s="3">
        <v>1.0</v>
      </c>
      <c r="C5261" s="3">
        <v>2007.0</v>
      </c>
      <c r="D5261" s="3">
        <v>0.467458</v>
      </c>
      <c r="E5261" s="3">
        <v>0.341694</v>
      </c>
      <c r="F5261" s="3">
        <v>0.286712</v>
      </c>
      <c r="G5261" s="3">
        <v>0.257</v>
      </c>
      <c r="H5261" s="3">
        <v>0.239147</v>
      </c>
      <c r="I5261" s="3">
        <v>0.227739</v>
      </c>
      <c r="J5261" s="3">
        <v>0.22016</v>
      </c>
      <c r="K5261" s="3">
        <v>0.214996</v>
      </c>
      <c r="L5261" s="3">
        <v>0.211416</v>
      </c>
      <c r="M5261" s="3">
        <v>0.208904</v>
      </c>
      <c r="N5261" s="3">
        <v>0.207127</v>
      </c>
      <c r="O5261" s="3">
        <v>0.205863</v>
      </c>
      <c r="P5261" s="3">
        <v>0.204959</v>
      </c>
      <c r="Q5261" s="3">
        <v>0.203631</v>
      </c>
      <c r="R5261" s="3" t="s">
        <v>69</v>
      </c>
      <c r="Z5261" s="1"/>
      <c r="AB5261" s="1"/>
      <c r="AF5261" s="1"/>
      <c r="AQ5261" s="1"/>
      <c r="AS5261" s="1"/>
      <c r="AT5261" s="1"/>
      <c r="AU5261" s="1"/>
      <c r="AV5261" s="1"/>
      <c r="AW5261" s="1"/>
      <c r="AX5261" s="1"/>
      <c r="AY5261" s="1"/>
      <c r="AZ5261" s="1"/>
      <c r="BA5261" s="1"/>
      <c r="BB5261" s="1"/>
    </row>
    <row r="5262" ht="15.75" customHeight="1">
      <c r="A5262" s="3">
        <v>1.0</v>
      </c>
      <c r="B5262" s="3">
        <v>1.0</v>
      </c>
      <c r="C5262" s="3">
        <v>2008.0</v>
      </c>
      <c r="D5262" s="3">
        <v>0.467458</v>
      </c>
      <c r="E5262" s="3">
        <v>0.341694</v>
      </c>
      <c r="F5262" s="3">
        <v>0.286712</v>
      </c>
      <c r="G5262" s="3">
        <v>0.257</v>
      </c>
      <c r="H5262" s="3">
        <v>0.239147</v>
      </c>
      <c r="I5262" s="3">
        <v>0.227739</v>
      </c>
      <c r="J5262" s="3">
        <v>0.22016</v>
      </c>
      <c r="K5262" s="3">
        <v>0.214996</v>
      </c>
      <c r="L5262" s="3">
        <v>0.211416</v>
      </c>
      <c r="M5262" s="3">
        <v>0.208904</v>
      </c>
      <c r="N5262" s="3">
        <v>0.207127</v>
      </c>
      <c r="O5262" s="3">
        <v>0.205863</v>
      </c>
      <c r="P5262" s="3">
        <v>0.204959</v>
      </c>
      <c r="Q5262" s="3">
        <v>0.20367</v>
      </c>
      <c r="R5262" s="3" t="s">
        <v>69</v>
      </c>
      <c r="Z5262" s="1"/>
      <c r="AB5262" s="1"/>
      <c r="AF5262" s="1"/>
      <c r="AQ5262" s="1"/>
      <c r="AS5262" s="1"/>
      <c r="AT5262" s="1"/>
      <c r="AU5262" s="1"/>
      <c r="AV5262" s="1"/>
      <c r="AW5262" s="1"/>
      <c r="AX5262" s="1"/>
      <c r="AY5262" s="1"/>
      <c r="AZ5262" s="1"/>
      <c r="BA5262" s="1"/>
      <c r="BB5262" s="1"/>
    </row>
    <row r="5263" ht="15.75" customHeight="1">
      <c r="A5263" s="3">
        <v>1.0</v>
      </c>
      <c r="B5263" s="3">
        <v>1.0</v>
      </c>
      <c r="C5263" s="3">
        <v>2009.0</v>
      </c>
      <c r="D5263" s="3">
        <v>0.467458</v>
      </c>
      <c r="E5263" s="3">
        <v>0.341694</v>
      </c>
      <c r="F5263" s="3">
        <v>0.286712</v>
      </c>
      <c r="G5263" s="3">
        <v>0.257</v>
      </c>
      <c r="H5263" s="3">
        <v>0.239147</v>
      </c>
      <c r="I5263" s="3">
        <v>0.227739</v>
      </c>
      <c r="J5263" s="3">
        <v>0.22016</v>
      </c>
      <c r="K5263" s="3">
        <v>0.214996</v>
      </c>
      <c r="L5263" s="3">
        <v>0.211416</v>
      </c>
      <c r="M5263" s="3">
        <v>0.208904</v>
      </c>
      <c r="N5263" s="3">
        <v>0.207127</v>
      </c>
      <c r="O5263" s="3">
        <v>0.205863</v>
      </c>
      <c r="P5263" s="3">
        <v>0.204959</v>
      </c>
      <c r="Q5263" s="3">
        <v>0.203688</v>
      </c>
      <c r="R5263" s="3" t="s">
        <v>69</v>
      </c>
      <c r="Z5263" s="1"/>
      <c r="AB5263" s="1"/>
      <c r="AF5263" s="1"/>
      <c r="AQ5263" s="1"/>
      <c r="AS5263" s="1"/>
      <c r="AT5263" s="1"/>
      <c r="AU5263" s="1"/>
      <c r="AV5263" s="1"/>
      <c r="AW5263" s="1"/>
      <c r="AX5263" s="1"/>
      <c r="AY5263" s="1"/>
      <c r="AZ5263" s="1"/>
      <c r="BA5263" s="1"/>
      <c r="BB5263" s="1"/>
    </row>
    <row r="5264" ht="15.75" customHeight="1">
      <c r="A5264" s="3">
        <v>1.0</v>
      </c>
      <c r="B5264" s="3">
        <v>1.0</v>
      </c>
      <c r="C5264" s="3">
        <v>2010.0</v>
      </c>
      <c r="D5264" s="3">
        <v>0.467458</v>
      </c>
      <c r="E5264" s="3">
        <v>0.341694</v>
      </c>
      <c r="F5264" s="3">
        <v>0.286712</v>
      </c>
      <c r="G5264" s="3">
        <v>0.257</v>
      </c>
      <c r="H5264" s="3">
        <v>0.239147</v>
      </c>
      <c r="I5264" s="3">
        <v>0.227739</v>
      </c>
      <c r="J5264" s="3">
        <v>0.22016</v>
      </c>
      <c r="K5264" s="3">
        <v>0.214996</v>
      </c>
      <c r="L5264" s="3">
        <v>0.211416</v>
      </c>
      <c r="M5264" s="3">
        <v>0.208904</v>
      </c>
      <c r="N5264" s="3">
        <v>0.207127</v>
      </c>
      <c r="O5264" s="3">
        <v>0.205863</v>
      </c>
      <c r="P5264" s="3">
        <v>0.204959</v>
      </c>
      <c r="Q5264" s="3">
        <v>0.203675</v>
      </c>
      <c r="R5264" s="3" t="s">
        <v>69</v>
      </c>
      <c r="Z5264" s="1"/>
      <c r="AB5264" s="1"/>
      <c r="AF5264" s="1"/>
      <c r="AQ5264" s="1"/>
      <c r="AS5264" s="1"/>
      <c r="AT5264" s="1"/>
      <c r="AU5264" s="1"/>
      <c r="AV5264" s="1"/>
      <c r="AW5264" s="1"/>
      <c r="AX5264" s="1"/>
      <c r="AY5264" s="1"/>
      <c r="AZ5264" s="1"/>
      <c r="BA5264" s="1"/>
      <c r="BB5264" s="1"/>
    </row>
    <row r="5265" ht="15.75" customHeight="1">
      <c r="A5265" s="3">
        <v>1.0</v>
      </c>
      <c r="B5265" s="3">
        <v>1.0</v>
      </c>
      <c r="C5265" s="3">
        <v>2011.0</v>
      </c>
      <c r="D5265" s="3">
        <v>0.467458</v>
      </c>
      <c r="E5265" s="3">
        <v>0.341694</v>
      </c>
      <c r="F5265" s="3">
        <v>0.286712</v>
      </c>
      <c r="G5265" s="3">
        <v>0.257</v>
      </c>
      <c r="H5265" s="3">
        <v>0.239147</v>
      </c>
      <c r="I5265" s="3">
        <v>0.227739</v>
      </c>
      <c r="J5265" s="3">
        <v>0.22016</v>
      </c>
      <c r="K5265" s="3">
        <v>0.214996</v>
      </c>
      <c r="L5265" s="3">
        <v>0.211416</v>
      </c>
      <c r="M5265" s="3">
        <v>0.208904</v>
      </c>
      <c r="N5265" s="3">
        <v>0.207127</v>
      </c>
      <c r="O5265" s="3">
        <v>0.205863</v>
      </c>
      <c r="P5265" s="3">
        <v>0.204959</v>
      </c>
      <c r="Q5265" s="3">
        <v>0.203633</v>
      </c>
      <c r="R5265" s="3" t="s">
        <v>69</v>
      </c>
      <c r="Z5265" s="1"/>
      <c r="AB5265" s="1"/>
      <c r="AF5265" s="1"/>
      <c r="AQ5265" s="1"/>
      <c r="AS5265" s="1"/>
      <c r="AT5265" s="1"/>
      <c r="AU5265" s="1"/>
      <c r="AV5265" s="1"/>
      <c r="AW5265" s="1"/>
      <c r="AX5265" s="1"/>
      <c r="AY5265" s="1"/>
      <c r="AZ5265" s="1"/>
      <c r="BA5265" s="1"/>
      <c r="BB5265" s="1"/>
    </row>
    <row r="5266" ht="15.75" customHeight="1">
      <c r="A5266" s="3">
        <v>1.0</v>
      </c>
      <c r="B5266" s="3">
        <v>1.0</v>
      </c>
      <c r="C5266" s="3">
        <v>2012.0</v>
      </c>
      <c r="D5266" s="3">
        <v>0.467458</v>
      </c>
      <c r="E5266" s="3">
        <v>0.341694</v>
      </c>
      <c r="F5266" s="3">
        <v>0.286712</v>
      </c>
      <c r="G5266" s="3">
        <v>0.257</v>
      </c>
      <c r="H5266" s="3">
        <v>0.239147</v>
      </c>
      <c r="I5266" s="3">
        <v>0.227739</v>
      </c>
      <c r="J5266" s="3">
        <v>0.22016</v>
      </c>
      <c r="K5266" s="3">
        <v>0.214996</v>
      </c>
      <c r="L5266" s="3">
        <v>0.211416</v>
      </c>
      <c r="M5266" s="3">
        <v>0.208904</v>
      </c>
      <c r="N5266" s="3">
        <v>0.207127</v>
      </c>
      <c r="O5266" s="3">
        <v>0.205863</v>
      </c>
      <c r="P5266" s="3">
        <v>0.204959</v>
      </c>
      <c r="Q5266" s="3">
        <v>0.203723</v>
      </c>
      <c r="R5266" s="3" t="s">
        <v>69</v>
      </c>
      <c r="Z5266" s="1"/>
      <c r="AB5266" s="1"/>
      <c r="AF5266" s="1"/>
      <c r="AQ5266" s="1"/>
      <c r="AS5266" s="1"/>
      <c r="AT5266" s="1"/>
      <c r="AU5266" s="1"/>
      <c r="AV5266" s="1"/>
      <c r="AW5266" s="1"/>
      <c r="AX5266" s="1"/>
      <c r="AY5266" s="1"/>
      <c r="AZ5266" s="1"/>
      <c r="BA5266" s="1"/>
      <c r="BB5266" s="1"/>
    </row>
    <row r="5267" ht="15.75" customHeight="1">
      <c r="A5267" s="3">
        <v>1.0</v>
      </c>
      <c r="B5267" s="3">
        <v>1.0</v>
      </c>
      <c r="C5267" s="3">
        <v>2013.0</v>
      </c>
      <c r="D5267" s="3">
        <v>0.467458</v>
      </c>
      <c r="E5267" s="3">
        <v>0.341694</v>
      </c>
      <c r="F5267" s="3">
        <v>0.286712</v>
      </c>
      <c r="G5267" s="3">
        <v>0.257</v>
      </c>
      <c r="H5267" s="3">
        <v>0.239147</v>
      </c>
      <c r="I5267" s="3">
        <v>0.227739</v>
      </c>
      <c r="J5267" s="3">
        <v>0.22016</v>
      </c>
      <c r="K5267" s="3">
        <v>0.214996</v>
      </c>
      <c r="L5267" s="3">
        <v>0.211416</v>
      </c>
      <c r="M5267" s="3">
        <v>0.208904</v>
      </c>
      <c r="N5267" s="3">
        <v>0.207127</v>
      </c>
      <c r="O5267" s="3">
        <v>0.205863</v>
      </c>
      <c r="P5267" s="3">
        <v>0.204959</v>
      </c>
      <c r="Q5267" s="3">
        <v>0.203686</v>
      </c>
      <c r="R5267" s="3" t="s">
        <v>69</v>
      </c>
      <c r="Z5267" s="1"/>
      <c r="AB5267" s="1"/>
      <c r="AF5267" s="1"/>
      <c r="AQ5267" s="1"/>
      <c r="AS5267" s="1"/>
      <c r="AT5267" s="1"/>
      <c r="AU5267" s="1"/>
      <c r="AV5267" s="1"/>
      <c r="AW5267" s="1"/>
      <c r="AX5267" s="1"/>
      <c r="AY5267" s="1"/>
      <c r="AZ5267" s="1"/>
      <c r="BA5267" s="1"/>
      <c r="BB5267" s="1"/>
    </row>
    <row r="5268" ht="15.75" customHeight="1">
      <c r="B5268" s="3" t="s">
        <v>2218</v>
      </c>
      <c r="C5268" s="3" t="s">
        <v>2219</v>
      </c>
      <c r="D5268" s="3" t="s">
        <v>2220</v>
      </c>
      <c r="E5268" s="3" t="s">
        <v>566</v>
      </c>
      <c r="F5268" s="3" t="s">
        <v>2221</v>
      </c>
      <c r="G5268" s="3" t="s">
        <v>2222</v>
      </c>
      <c r="H5268" s="3" t="s">
        <v>2223</v>
      </c>
      <c r="Z5268" s="1"/>
      <c r="AB5268" s="1"/>
      <c r="AF5268" s="1"/>
      <c r="AQ5268" s="1"/>
      <c r="AS5268" s="1"/>
      <c r="AT5268" s="1"/>
      <c r="AU5268" s="1"/>
      <c r="AV5268" s="1"/>
      <c r="AW5268" s="1"/>
      <c r="AX5268" s="1"/>
      <c r="AY5268" s="1"/>
      <c r="AZ5268" s="1"/>
      <c r="BA5268" s="1"/>
      <c r="BB5268" s="1"/>
    </row>
    <row r="5269" ht="15.75" customHeight="1">
      <c r="B5269" s="3" t="s">
        <v>2218</v>
      </c>
      <c r="C5269" s="3" t="s">
        <v>2219</v>
      </c>
      <c r="D5269" s="3" t="s">
        <v>2224</v>
      </c>
      <c r="E5269" s="3" t="s">
        <v>136</v>
      </c>
      <c r="F5269" s="3" t="s">
        <v>2225</v>
      </c>
      <c r="G5269" s="3" t="s">
        <v>2226</v>
      </c>
      <c r="H5269" s="3" t="s">
        <v>2227</v>
      </c>
      <c r="I5269" s="3" t="s">
        <v>2228</v>
      </c>
      <c r="J5269" s="3" t="s">
        <v>2229</v>
      </c>
      <c r="K5269" s="3" t="s">
        <v>2230</v>
      </c>
      <c r="L5269" s="3" t="s">
        <v>2231</v>
      </c>
      <c r="M5269" s="3" t="s">
        <v>2232</v>
      </c>
      <c r="Z5269" s="1"/>
      <c r="AB5269" s="1"/>
      <c r="AF5269" s="1"/>
      <c r="AQ5269" s="1"/>
      <c r="AS5269" s="1"/>
      <c r="AT5269" s="1"/>
      <c r="AU5269" s="1"/>
      <c r="AV5269" s="1"/>
      <c r="AW5269" s="1"/>
      <c r="AX5269" s="1"/>
      <c r="AY5269" s="1"/>
      <c r="AZ5269" s="1"/>
      <c r="BA5269" s="1"/>
      <c r="BB5269" s="1"/>
    </row>
    <row r="5270" ht="15.75" customHeight="1">
      <c r="Z5270" s="1"/>
      <c r="AB5270" s="1"/>
      <c r="AF5270" s="1"/>
      <c r="AQ5270" s="1"/>
      <c r="AS5270" s="1"/>
      <c r="AT5270" s="1"/>
      <c r="AU5270" s="1"/>
      <c r="AV5270" s="1"/>
      <c r="AW5270" s="1"/>
      <c r="AX5270" s="1"/>
      <c r="AY5270" s="1"/>
      <c r="AZ5270" s="1"/>
      <c r="BA5270" s="1"/>
      <c r="BB5270" s="1"/>
    </row>
    <row r="5271" ht="15.75" customHeight="1">
      <c r="Z5271" s="1"/>
      <c r="AB5271" s="1"/>
      <c r="AF5271" s="1"/>
      <c r="AQ5271" s="1"/>
      <c r="AS5271" s="1"/>
      <c r="AT5271" s="1"/>
      <c r="AU5271" s="1"/>
      <c r="AV5271" s="1"/>
      <c r="AW5271" s="1"/>
      <c r="AX5271" s="1"/>
      <c r="AY5271" s="1"/>
      <c r="AZ5271" s="1"/>
      <c r="BA5271" s="1"/>
      <c r="BB5271" s="1"/>
    </row>
    <row r="5272" ht="15.75" customHeight="1">
      <c r="Z5272" s="1"/>
      <c r="AB5272" s="1"/>
      <c r="AF5272" s="1"/>
      <c r="AQ5272" s="1"/>
      <c r="AS5272" s="1"/>
      <c r="AT5272" s="1"/>
      <c r="AU5272" s="1"/>
      <c r="AV5272" s="1"/>
      <c r="AW5272" s="1"/>
      <c r="AX5272" s="1"/>
      <c r="AY5272" s="1"/>
      <c r="AZ5272" s="1"/>
      <c r="BA5272" s="1"/>
      <c r="BB5272" s="1"/>
    </row>
    <row r="5273" ht="15.75" customHeight="1">
      <c r="Z5273" s="1"/>
      <c r="AB5273" s="1"/>
      <c r="AF5273" s="1"/>
      <c r="AQ5273" s="1"/>
      <c r="AS5273" s="1"/>
      <c r="AT5273" s="1"/>
      <c r="AU5273" s="1"/>
      <c r="AV5273" s="1"/>
      <c r="AW5273" s="1"/>
      <c r="AX5273" s="1"/>
      <c r="AY5273" s="1"/>
      <c r="AZ5273" s="1"/>
      <c r="BA5273" s="1"/>
      <c r="BB5273" s="1"/>
    </row>
    <row r="5274" ht="15.75" customHeight="1">
      <c r="Z5274" s="1"/>
      <c r="AB5274" s="1"/>
      <c r="AF5274" s="1"/>
      <c r="AQ5274" s="1"/>
      <c r="AS5274" s="1"/>
      <c r="AT5274" s="1"/>
      <c r="AU5274" s="1"/>
      <c r="AV5274" s="1"/>
      <c r="AW5274" s="1"/>
      <c r="AX5274" s="1"/>
      <c r="AY5274" s="1"/>
      <c r="AZ5274" s="1"/>
      <c r="BA5274" s="1"/>
      <c r="BB5274" s="1"/>
    </row>
    <row r="5275" ht="15.75" customHeight="1">
      <c r="Z5275" s="1"/>
      <c r="AB5275" s="1"/>
      <c r="AF5275" s="1"/>
      <c r="AQ5275" s="1"/>
      <c r="AS5275" s="1"/>
      <c r="AT5275" s="1"/>
      <c r="AU5275" s="1"/>
      <c r="AV5275" s="1"/>
      <c r="AW5275" s="1"/>
      <c r="AX5275" s="1"/>
      <c r="AY5275" s="1"/>
      <c r="AZ5275" s="1"/>
      <c r="BA5275" s="1"/>
      <c r="BB5275" s="1"/>
    </row>
    <row r="5276" ht="15.75" customHeight="1">
      <c r="Z5276" s="1"/>
      <c r="AB5276" s="1"/>
      <c r="AF5276" s="1"/>
      <c r="AQ5276" s="1"/>
      <c r="AS5276" s="1"/>
      <c r="AT5276" s="1"/>
      <c r="AU5276" s="1"/>
      <c r="AV5276" s="1"/>
      <c r="AW5276" s="1"/>
      <c r="AX5276" s="1"/>
      <c r="AY5276" s="1"/>
      <c r="AZ5276" s="1"/>
      <c r="BA5276" s="1"/>
      <c r="BB5276" s="1"/>
    </row>
    <row r="5277" ht="15.75" customHeight="1">
      <c r="Z5277" s="1"/>
      <c r="AB5277" s="1"/>
      <c r="AF5277" s="1"/>
      <c r="AQ5277" s="1"/>
      <c r="AS5277" s="1"/>
      <c r="AT5277" s="1"/>
      <c r="AU5277" s="1"/>
      <c r="AV5277" s="1"/>
      <c r="AW5277" s="1"/>
      <c r="AX5277" s="1"/>
      <c r="AY5277" s="1"/>
      <c r="AZ5277" s="1"/>
      <c r="BA5277" s="1"/>
      <c r="BB5277" s="1"/>
    </row>
    <row r="5278" ht="15.75" customHeight="1">
      <c r="Z5278" s="1"/>
      <c r="AB5278" s="1"/>
      <c r="AF5278" s="1"/>
      <c r="AQ5278" s="1"/>
      <c r="AS5278" s="1"/>
      <c r="AT5278" s="1"/>
      <c r="AU5278" s="1"/>
      <c r="AV5278" s="1"/>
      <c r="AW5278" s="1"/>
      <c r="AX5278" s="1"/>
      <c r="AY5278" s="1"/>
      <c r="AZ5278" s="1"/>
      <c r="BA5278" s="1"/>
      <c r="BB5278" s="1"/>
    </row>
    <row r="5279" ht="15.75" customHeight="1">
      <c r="Z5279" s="1"/>
      <c r="AB5279" s="1"/>
      <c r="AF5279" s="1"/>
      <c r="AQ5279" s="1"/>
      <c r="AS5279" s="1"/>
      <c r="AT5279" s="1"/>
      <c r="AU5279" s="1"/>
      <c r="AV5279" s="1"/>
      <c r="AW5279" s="1"/>
      <c r="AX5279" s="1"/>
      <c r="AY5279" s="1"/>
      <c r="AZ5279" s="1"/>
      <c r="BA5279" s="1"/>
      <c r="BB5279" s="1"/>
    </row>
    <row r="5280" ht="15.75" customHeight="1">
      <c r="Z5280" s="1"/>
      <c r="AB5280" s="1"/>
      <c r="AF5280" s="1"/>
      <c r="AQ5280" s="1"/>
      <c r="AS5280" s="1"/>
      <c r="AT5280" s="1"/>
      <c r="AU5280" s="1"/>
      <c r="AV5280" s="1"/>
      <c r="AW5280" s="1"/>
      <c r="AX5280" s="1"/>
      <c r="AY5280" s="1"/>
      <c r="AZ5280" s="1"/>
      <c r="BA5280" s="1"/>
      <c r="BB5280" s="1"/>
    </row>
    <row r="5281" ht="15.75" customHeight="1">
      <c r="Z5281" s="1"/>
      <c r="AB5281" s="1"/>
      <c r="AF5281" s="1"/>
      <c r="AQ5281" s="1"/>
      <c r="AS5281" s="1"/>
      <c r="AT5281" s="1"/>
      <c r="AU5281" s="1"/>
      <c r="AV5281" s="1"/>
      <c r="AW5281" s="1"/>
      <c r="AX5281" s="1"/>
      <c r="AY5281" s="1"/>
      <c r="AZ5281" s="1"/>
      <c r="BA5281" s="1"/>
      <c r="BB5281" s="1"/>
    </row>
    <row r="5282" ht="15.75" customHeight="1">
      <c r="Z5282" s="1"/>
      <c r="AB5282" s="1"/>
      <c r="AF5282" s="1"/>
      <c r="AQ5282" s="1"/>
      <c r="AS5282" s="1"/>
      <c r="AT5282" s="1"/>
      <c r="AU5282" s="1"/>
      <c r="AV5282" s="1"/>
      <c r="AW5282" s="1"/>
      <c r="AX5282" s="1"/>
      <c r="AY5282" s="1"/>
      <c r="AZ5282" s="1"/>
      <c r="BA5282" s="1"/>
      <c r="BB5282" s="1"/>
    </row>
    <row r="5283" ht="15.75" customHeight="1">
      <c r="Z5283" s="1"/>
      <c r="AB5283" s="1"/>
      <c r="AF5283" s="1"/>
      <c r="AQ5283" s="1"/>
      <c r="AS5283" s="1"/>
      <c r="AT5283" s="1"/>
      <c r="AU5283" s="1"/>
      <c r="AV5283" s="1"/>
      <c r="AW5283" s="1"/>
      <c r="AX5283" s="1"/>
      <c r="AY5283" s="1"/>
      <c r="AZ5283" s="1"/>
      <c r="BA5283" s="1"/>
      <c r="BB5283" s="1"/>
    </row>
    <row r="5284" ht="15.75" customHeight="1">
      <c r="Z5284" s="1"/>
      <c r="AB5284" s="1"/>
      <c r="AF5284" s="1"/>
      <c r="AQ5284" s="1"/>
      <c r="AS5284" s="1"/>
      <c r="AT5284" s="1"/>
      <c r="AU5284" s="1"/>
      <c r="AV5284" s="1"/>
      <c r="AW5284" s="1"/>
      <c r="AX5284" s="1"/>
      <c r="AY5284" s="1"/>
      <c r="AZ5284" s="1"/>
      <c r="BA5284" s="1"/>
      <c r="BB5284" s="1"/>
    </row>
    <row r="5285" ht="15.75" customHeight="1">
      <c r="Z5285" s="1"/>
      <c r="AB5285" s="1"/>
      <c r="AF5285" s="1"/>
      <c r="AQ5285" s="1"/>
      <c r="AS5285" s="1"/>
      <c r="AT5285" s="1"/>
      <c r="AU5285" s="1"/>
      <c r="AV5285" s="1"/>
      <c r="AW5285" s="1"/>
      <c r="AX5285" s="1"/>
      <c r="AY5285" s="1"/>
      <c r="AZ5285" s="1"/>
      <c r="BA5285" s="1"/>
      <c r="BB5285" s="1"/>
    </row>
    <row r="5286" ht="15.75" customHeight="1">
      <c r="Z5286" s="1"/>
      <c r="AB5286" s="1"/>
      <c r="AF5286" s="1"/>
      <c r="AQ5286" s="1"/>
      <c r="AS5286" s="1"/>
      <c r="AT5286" s="1"/>
      <c r="AU5286" s="1"/>
      <c r="AV5286" s="1"/>
      <c r="AW5286" s="1"/>
      <c r="AX5286" s="1"/>
      <c r="AY5286" s="1"/>
      <c r="AZ5286" s="1"/>
      <c r="BA5286" s="1"/>
      <c r="BB5286" s="1"/>
    </row>
    <row r="5287" ht="15.75" customHeight="1">
      <c r="Z5287" s="1"/>
      <c r="AB5287" s="1"/>
      <c r="AF5287" s="1"/>
      <c r="AQ5287" s="1"/>
      <c r="AS5287" s="1"/>
      <c r="AT5287" s="1"/>
      <c r="AU5287" s="1"/>
      <c r="AV5287" s="1"/>
      <c r="AW5287" s="1"/>
      <c r="AX5287" s="1"/>
      <c r="AY5287" s="1"/>
      <c r="AZ5287" s="1"/>
      <c r="BA5287" s="1"/>
      <c r="BB5287" s="1"/>
    </row>
    <row r="5288" ht="15.75" customHeight="1">
      <c r="Z5288" s="1"/>
      <c r="AB5288" s="1"/>
      <c r="AF5288" s="1"/>
      <c r="AQ5288" s="1"/>
      <c r="AS5288" s="1"/>
      <c r="AT5288" s="1"/>
      <c r="AU5288" s="1"/>
      <c r="AV5288" s="1"/>
      <c r="AW5288" s="1"/>
      <c r="AX5288" s="1"/>
      <c r="AY5288" s="1"/>
      <c r="AZ5288" s="1"/>
      <c r="BA5288" s="1"/>
      <c r="BB5288" s="1"/>
    </row>
    <row r="5289" ht="15.75" customHeight="1">
      <c r="Z5289" s="1"/>
      <c r="AB5289" s="1"/>
      <c r="AF5289" s="1"/>
      <c r="AQ5289" s="1"/>
      <c r="AS5289" s="1"/>
      <c r="AT5289" s="1"/>
      <c r="AU5289" s="1"/>
      <c r="AV5289" s="1"/>
      <c r="AW5289" s="1"/>
      <c r="AX5289" s="1"/>
      <c r="AY5289" s="1"/>
      <c r="AZ5289" s="1"/>
      <c r="BA5289" s="1"/>
      <c r="BB5289" s="1"/>
    </row>
    <row r="5290" ht="15.75" customHeight="1">
      <c r="Z5290" s="1"/>
      <c r="AB5290" s="1"/>
      <c r="AF5290" s="1"/>
      <c r="AQ5290" s="1"/>
      <c r="AS5290" s="1"/>
      <c r="AT5290" s="1"/>
      <c r="AU5290" s="1"/>
      <c r="AV5290" s="1"/>
      <c r="AW5290" s="1"/>
      <c r="AX5290" s="1"/>
      <c r="AY5290" s="1"/>
      <c r="AZ5290" s="1"/>
      <c r="BA5290" s="1"/>
      <c r="BB5290" s="1"/>
    </row>
    <row r="5291" ht="15.75" customHeight="1">
      <c r="Z5291" s="1"/>
      <c r="AB5291" s="1"/>
      <c r="AF5291" s="1"/>
      <c r="AQ5291" s="1"/>
      <c r="AS5291" s="1"/>
      <c r="AT5291" s="1"/>
      <c r="AU5291" s="1"/>
      <c r="AV5291" s="1"/>
      <c r="AW5291" s="1"/>
      <c r="AX5291" s="1"/>
      <c r="AY5291" s="1"/>
      <c r="AZ5291" s="1"/>
      <c r="BA5291" s="1"/>
      <c r="BB5291" s="1"/>
    </row>
    <row r="5292" ht="15.75" customHeight="1">
      <c r="Z5292" s="1"/>
      <c r="AB5292" s="1"/>
      <c r="AF5292" s="1"/>
      <c r="AQ5292" s="1"/>
      <c r="AS5292" s="1"/>
      <c r="AT5292" s="1"/>
      <c r="AU5292" s="1"/>
      <c r="AV5292" s="1"/>
      <c r="AW5292" s="1"/>
      <c r="AX5292" s="1"/>
      <c r="AY5292" s="1"/>
      <c r="AZ5292" s="1"/>
      <c r="BA5292" s="1"/>
      <c r="BB5292" s="1"/>
    </row>
    <row r="5293" ht="15.75" customHeight="1">
      <c r="Z5293" s="1"/>
      <c r="AB5293" s="1"/>
      <c r="AF5293" s="1"/>
      <c r="AQ5293" s="1"/>
      <c r="AS5293" s="1"/>
      <c r="AT5293" s="1"/>
      <c r="AU5293" s="1"/>
      <c r="AV5293" s="1"/>
      <c r="AW5293" s="1"/>
      <c r="AX5293" s="1"/>
      <c r="AY5293" s="1"/>
      <c r="AZ5293" s="1"/>
      <c r="BA5293" s="1"/>
      <c r="BB5293" s="1"/>
    </row>
    <row r="5294" ht="15.75" customHeight="1">
      <c r="Z5294" s="1"/>
      <c r="AB5294" s="1"/>
      <c r="AF5294" s="1"/>
      <c r="AQ5294" s="1"/>
      <c r="AS5294" s="1"/>
      <c r="AT5294" s="1"/>
      <c r="AU5294" s="1"/>
      <c r="AV5294" s="1"/>
      <c r="AW5294" s="1"/>
      <c r="AX5294" s="1"/>
      <c r="AY5294" s="1"/>
      <c r="AZ5294" s="1"/>
      <c r="BA5294" s="1"/>
      <c r="BB5294" s="1"/>
    </row>
    <row r="5295" ht="15.75" customHeight="1">
      <c r="Z5295" s="1"/>
      <c r="AB5295" s="1"/>
      <c r="AF5295" s="1"/>
      <c r="AQ5295" s="1"/>
      <c r="AS5295" s="1"/>
      <c r="AT5295" s="1"/>
      <c r="AU5295" s="1"/>
      <c r="AV5295" s="1"/>
      <c r="AW5295" s="1"/>
      <c r="AX5295" s="1"/>
      <c r="AY5295" s="1"/>
      <c r="AZ5295" s="1"/>
      <c r="BA5295" s="1"/>
      <c r="BB5295" s="1"/>
    </row>
    <row r="5296" ht="15.75" customHeight="1">
      <c r="Z5296" s="1"/>
      <c r="AB5296" s="1"/>
      <c r="AF5296" s="1"/>
      <c r="AQ5296" s="1"/>
      <c r="AS5296" s="1"/>
      <c r="AT5296" s="1"/>
      <c r="AU5296" s="1"/>
      <c r="AV5296" s="1"/>
      <c r="AW5296" s="1"/>
      <c r="AX5296" s="1"/>
      <c r="AY5296" s="1"/>
      <c r="AZ5296" s="1"/>
      <c r="BA5296" s="1"/>
      <c r="BB5296" s="1"/>
    </row>
    <row r="5297" ht="15.75" customHeight="1">
      <c r="Z5297" s="1"/>
      <c r="AB5297" s="1"/>
      <c r="AF5297" s="1"/>
      <c r="AQ5297" s="1"/>
      <c r="AS5297" s="1"/>
      <c r="AT5297" s="1"/>
      <c r="AU5297" s="1"/>
      <c r="AV5297" s="1"/>
      <c r="AW5297" s="1"/>
      <c r="AX5297" s="1"/>
      <c r="AY5297" s="1"/>
      <c r="AZ5297" s="1"/>
      <c r="BA5297" s="1"/>
      <c r="BB5297" s="1"/>
    </row>
    <row r="5298" ht="15.75" customHeight="1">
      <c r="Z5298" s="1"/>
      <c r="AB5298" s="1"/>
      <c r="AF5298" s="1"/>
      <c r="AQ5298" s="1"/>
      <c r="AS5298" s="1"/>
      <c r="AT5298" s="1"/>
      <c r="AU5298" s="1"/>
      <c r="AV5298" s="1"/>
      <c r="AW5298" s="1"/>
      <c r="AX5298" s="1"/>
      <c r="AY5298" s="1"/>
      <c r="AZ5298" s="1"/>
      <c r="BA5298" s="1"/>
      <c r="BB5298" s="1"/>
    </row>
    <row r="5299" ht="15.75" customHeight="1">
      <c r="Z5299" s="1"/>
      <c r="AB5299" s="1"/>
      <c r="AF5299" s="1"/>
      <c r="AQ5299" s="1"/>
      <c r="AS5299" s="1"/>
      <c r="AT5299" s="1"/>
      <c r="AU5299" s="1"/>
      <c r="AV5299" s="1"/>
      <c r="AW5299" s="1"/>
      <c r="AX5299" s="1"/>
      <c r="AY5299" s="1"/>
      <c r="AZ5299" s="1"/>
      <c r="BA5299" s="1"/>
      <c r="BB5299" s="1"/>
    </row>
    <row r="5300" ht="15.75" customHeight="1">
      <c r="Z5300" s="1"/>
      <c r="AB5300" s="1"/>
      <c r="AF5300" s="1"/>
      <c r="AQ5300" s="1"/>
      <c r="AS5300" s="1"/>
      <c r="AT5300" s="1"/>
      <c r="AU5300" s="1"/>
      <c r="AV5300" s="1"/>
      <c r="AW5300" s="1"/>
      <c r="AX5300" s="1"/>
      <c r="AY5300" s="1"/>
      <c r="AZ5300" s="1"/>
      <c r="BA5300" s="1"/>
      <c r="BB5300" s="1"/>
    </row>
    <row r="5301" ht="15.75" customHeight="1">
      <c r="Z5301" s="1"/>
      <c r="AB5301" s="1"/>
      <c r="AF5301" s="1"/>
      <c r="AQ5301" s="1"/>
      <c r="AS5301" s="1"/>
      <c r="AT5301" s="1"/>
      <c r="AU5301" s="1"/>
      <c r="AV5301" s="1"/>
      <c r="AW5301" s="1"/>
      <c r="AX5301" s="1"/>
      <c r="AY5301" s="1"/>
      <c r="AZ5301" s="1"/>
      <c r="BA5301" s="1"/>
      <c r="BB5301" s="1"/>
    </row>
    <row r="5302" ht="15.75" customHeight="1">
      <c r="Z5302" s="1"/>
      <c r="AB5302" s="1"/>
      <c r="AF5302" s="1"/>
      <c r="AQ5302" s="1"/>
      <c r="AS5302" s="1"/>
      <c r="AT5302" s="1"/>
      <c r="AU5302" s="1"/>
      <c r="AV5302" s="1"/>
      <c r="AW5302" s="1"/>
      <c r="AX5302" s="1"/>
      <c r="AY5302" s="1"/>
      <c r="AZ5302" s="1"/>
      <c r="BA5302" s="1"/>
      <c r="BB5302" s="1"/>
    </row>
    <row r="5303" ht="15.75" customHeight="1">
      <c r="Z5303" s="1"/>
      <c r="AB5303" s="1"/>
      <c r="AF5303" s="1"/>
      <c r="AQ5303" s="1"/>
      <c r="AS5303" s="1"/>
      <c r="AT5303" s="1"/>
      <c r="AU5303" s="1"/>
      <c r="AV5303" s="1"/>
      <c r="AW5303" s="1"/>
      <c r="AX5303" s="1"/>
      <c r="AY5303" s="1"/>
      <c r="AZ5303" s="1"/>
      <c r="BA5303" s="1"/>
      <c r="BB5303" s="1"/>
    </row>
    <row r="5304" ht="15.75" customHeight="1">
      <c r="Z5304" s="1"/>
      <c r="AB5304" s="1"/>
      <c r="AF5304" s="1"/>
      <c r="AQ5304" s="1"/>
      <c r="AS5304" s="1"/>
      <c r="AT5304" s="1"/>
      <c r="AU5304" s="1"/>
      <c r="AV5304" s="1"/>
      <c r="AW5304" s="1"/>
      <c r="AX5304" s="1"/>
      <c r="AY5304" s="1"/>
      <c r="AZ5304" s="1"/>
      <c r="BA5304" s="1"/>
      <c r="BB5304" s="1"/>
    </row>
    <row r="5305" ht="15.75" customHeight="1">
      <c r="Z5305" s="1"/>
      <c r="AB5305" s="1"/>
      <c r="AF5305" s="1"/>
      <c r="AQ5305" s="1"/>
      <c r="AS5305" s="1"/>
      <c r="AT5305" s="1"/>
      <c r="AU5305" s="1"/>
      <c r="AV5305" s="1"/>
      <c r="AW5305" s="1"/>
      <c r="AX5305" s="1"/>
      <c r="AY5305" s="1"/>
      <c r="AZ5305" s="1"/>
      <c r="BA5305" s="1"/>
      <c r="BB5305" s="1"/>
    </row>
    <row r="5306" ht="15.75" customHeight="1">
      <c r="Z5306" s="1"/>
      <c r="AB5306" s="1"/>
      <c r="AF5306" s="1"/>
      <c r="AQ5306" s="1"/>
      <c r="AS5306" s="1"/>
      <c r="AT5306" s="1"/>
      <c r="AU5306" s="1"/>
      <c r="AV5306" s="1"/>
      <c r="AW5306" s="1"/>
      <c r="AX5306" s="1"/>
      <c r="AY5306" s="1"/>
      <c r="AZ5306" s="1"/>
      <c r="BA5306" s="1"/>
      <c r="BB5306" s="1"/>
    </row>
    <row r="5307" ht="15.75" customHeight="1">
      <c r="Z5307" s="1"/>
      <c r="AB5307" s="1"/>
      <c r="AF5307" s="1"/>
      <c r="AQ5307" s="1"/>
      <c r="AS5307" s="1"/>
      <c r="AT5307" s="1"/>
      <c r="AU5307" s="1"/>
      <c r="AV5307" s="1"/>
      <c r="AW5307" s="1"/>
      <c r="AX5307" s="1"/>
      <c r="AY5307" s="1"/>
      <c r="AZ5307" s="1"/>
      <c r="BA5307" s="1"/>
      <c r="BB5307" s="1"/>
    </row>
    <row r="5308" ht="15.75" customHeight="1">
      <c r="Z5308" s="1"/>
      <c r="AB5308" s="1"/>
      <c r="AF5308" s="1"/>
      <c r="AQ5308" s="1"/>
      <c r="AS5308" s="1"/>
      <c r="AT5308" s="1"/>
      <c r="AU5308" s="1"/>
      <c r="AV5308" s="1"/>
      <c r="AW5308" s="1"/>
      <c r="AX5308" s="1"/>
      <c r="AY5308" s="1"/>
      <c r="AZ5308" s="1"/>
      <c r="BA5308" s="1"/>
      <c r="BB5308" s="1"/>
    </row>
    <row r="5309" ht="15.75" customHeight="1">
      <c r="Z5309" s="1"/>
      <c r="AB5309" s="1"/>
      <c r="AF5309" s="1"/>
      <c r="AQ5309" s="1"/>
      <c r="AS5309" s="1"/>
      <c r="AT5309" s="1"/>
      <c r="AU5309" s="1"/>
      <c r="AV5309" s="1"/>
      <c r="AW5309" s="1"/>
      <c r="AX5309" s="1"/>
      <c r="AY5309" s="1"/>
      <c r="AZ5309" s="1"/>
      <c r="BA5309" s="1"/>
      <c r="BB5309" s="1"/>
    </row>
    <row r="5310" ht="15.75" customHeight="1">
      <c r="Z5310" s="1"/>
      <c r="AB5310" s="1"/>
      <c r="AF5310" s="1"/>
      <c r="AQ5310" s="1"/>
      <c r="AS5310" s="1"/>
      <c r="AT5310" s="1"/>
      <c r="AU5310" s="1"/>
      <c r="AV5310" s="1"/>
      <c r="AW5310" s="1"/>
      <c r="AX5310" s="1"/>
      <c r="AY5310" s="1"/>
      <c r="AZ5310" s="1"/>
      <c r="BA5310" s="1"/>
      <c r="BB5310" s="1"/>
    </row>
    <row r="5311" ht="15.75" customHeight="1">
      <c r="Z5311" s="1"/>
      <c r="AB5311" s="1"/>
      <c r="AF5311" s="1"/>
      <c r="AQ5311" s="1"/>
      <c r="AS5311" s="1"/>
      <c r="AT5311" s="1"/>
      <c r="AU5311" s="1"/>
      <c r="AV5311" s="1"/>
      <c r="AW5311" s="1"/>
      <c r="AX5311" s="1"/>
      <c r="AY5311" s="1"/>
      <c r="AZ5311" s="1"/>
      <c r="BA5311" s="1"/>
      <c r="BB5311" s="1"/>
    </row>
    <row r="5312" ht="15.75" customHeight="1">
      <c r="Z5312" s="1"/>
      <c r="AB5312" s="1"/>
      <c r="AF5312" s="1"/>
      <c r="AQ5312" s="1"/>
      <c r="AS5312" s="1"/>
      <c r="AT5312" s="1"/>
      <c r="AU5312" s="1"/>
      <c r="AV5312" s="1"/>
      <c r="AW5312" s="1"/>
      <c r="AX5312" s="1"/>
      <c r="AY5312" s="1"/>
      <c r="AZ5312" s="1"/>
      <c r="BA5312" s="1"/>
      <c r="BB5312" s="1"/>
    </row>
    <row r="5313" ht="15.75" customHeight="1">
      <c r="Z5313" s="1"/>
      <c r="AB5313" s="1"/>
      <c r="AF5313" s="1"/>
      <c r="AQ5313" s="1"/>
      <c r="AS5313" s="1"/>
      <c r="AT5313" s="1"/>
      <c r="AU5313" s="1"/>
      <c r="AV5313" s="1"/>
      <c r="AW5313" s="1"/>
      <c r="AX5313" s="1"/>
      <c r="AY5313" s="1"/>
      <c r="AZ5313" s="1"/>
      <c r="BA5313" s="1"/>
      <c r="BB5313" s="1"/>
    </row>
    <row r="5314" ht="15.75" customHeight="1">
      <c r="Z5314" s="1"/>
      <c r="AB5314" s="1"/>
      <c r="AF5314" s="1"/>
      <c r="AQ5314" s="1"/>
      <c r="AS5314" s="1"/>
      <c r="AT5314" s="1"/>
      <c r="AU5314" s="1"/>
      <c r="AV5314" s="1"/>
      <c r="AW5314" s="1"/>
      <c r="AX5314" s="1"/>
      <c r="AY5314" s="1"/>
      <c r="AZ5314" s="1"/>
      <c r="BA5314" s="1"/>
      <c r="BB5314" s="1"/>
    </row>
    <row r="5315" ht="15.75" customHeight="1">
      <c r="Z5315" s="1"/>
      <c r="AB5315" s="1"/>
      <c r="AF5315" s="1"/>
      <c r="AQ5315" s="1"/>
      <c r="AS5315" s="1"/>
      <c r="AT5315" s="1"/>
      <c r="AU5315" s="1"/>
      <c r="AV5315" s="1"/>
      <c r="AW5315" s="1"/>
      <c r="AX5315" s="1"/>
      <c r="AY5315" s="1"/>
      <c r="AZ5315" s="1"/>
      <c r="BA5315" s="1"/>
      <c r="BB5315" s="1"/>
    </row>
    <row r="5316" ht="15.75" customHeight="1">
      <c r="Z5316" s="1"/>
      <c r="AB5316" s="1"/>
      <c r="AF5316" s="1"/>
      <c r="AQ5316" s="1"/>
      <c r="AS5316" s="1"/>
      <c r="AT5316" s="1"/>
      <c r="AU5316" s="1"/>
      <c r="AV5316" s="1"/>
      <c r="AW5316" s="1"/>
      <c r="AX5316" s="1"/>
      <c r="AY5316" s="1"/>
      <c r="AZ5316" s="1"/>
      <c r="BA5316" s="1"/>
      <c r="BB5316" s="1"/>
    </row>
    <row r="5317" ht="15.75" customHeight="1">
      <c r="Z5317" s="1"/>
      <c r="AB5317" s="1"/>
      <c r="AF5317" s="1"/>
      <c r="AQ5317" s="1"/>
      <c r="AS5317" s="1"/>
      <c r="AT5317" s="1"/>
      <c r="AU5317" s="1"/>
      <c r="AV5317" s="1"/>
      <c r="AW5317" s="1"/>
      <c r="AX5317" s="1"/>
      <c r="AY5317" s="1"/>
      <c r="AZ5317" s="1"/>
      <c r="BA5317" s="1"/>
      <c r="BB5317" s="1"/>
    </row>
    <row r="5318" ht="15.75" customHeight="1">
      <c r="F5318" s="10"/>
      <c r="Z5318" s="1"/>
      <c r="AB5318" s="1"/>
      <c r="AF5318" s="1"/>
      <c r="AQ5318" s="1"/>
      <c r="AS5318" s="1"/>
      <c r="AT5318" s="1"/>
      <c r="AU5318" s="1"/>
      <c r="AV5318" s="1"/>
      <c r="AW5318" s="1"/>
      <c r="AX5318" s="1"/>
      <c r="AY5318" s="1"/>
      <c r="AZ5318" s="1"/>
      <c r="BA5318" s="1"/>
      <c r="BB5318" s="1"/>
    </row>
    <row r="5319" ht="15.75" customHeight="1">
      <c r="Z5319" s="1"/>
      <c r="AB5319" s="1"/>
      <c r="AF5319" s="1"/>
      <c r="AQ5319" s="1"/>
      <c r="AS5319" s="1"/>
      <c r="AT5319" s="1"/>
      <c r="AU5319" s="1"/>
      <c r="AV5319" s="1"/>
      <c r="AW5319" s="1"/>
      <c r="AX5319" s="1"/>
      <c r="AY5319" s="1"/>
      <c r="AZ5319" s="1"/>
      <c r="BA5319" s="1"/>
      <c r="BB5319" s="1"/>
    </row>
    <row r="5320" ht="15.75" customHeight="1">
      <c r="Z5320" s="1"/>
      <c r="AB5320" s="1"/>
      <c r="AF5320" s="1"/>
      <c r="AQ5320" s="1"/>
      <c r="AS5320" s="1"/>
      <c r="AT5320" s="1"/>
      <c r="AU5320" s="1"/>
      <c r="AV5320" s="1"/>
      <c r="AW5320" s="1"/>
      <c r="AX5320" s="1"/>
      <c r="AY5320" s="1"/>
      <c r="AZ5320" s="1"/>
      <c r="BA5320" s="1"/>
      <c r="BB5320" s="1"/>
    </row>
    <row r="5321" ht="15.75" customHeight="1">
      <c r="Z5321" s="1"/>
      <c r="AB5321" s="1"/>
      <c r="AF5321" s="1"/>
      <c r="AQ5321" s="1"/>
      <c r="AS5321" s="1"/>
      <c r="AT5321" s="1"/>
      <c r="AU5321" s="1"/>
      <c r="AV5321" s="1"/>
      <c r="AW5321" s="1"/>
      <c r="AX5321" s="1"/>
      <c r="AY5321" s="1"/>
      <c r="AZ5321" s="1"/>
      <c r="BA5321" s="1"/>
      <c r="BB5321" s="1"/>
    </row>
    <row r="5322" ht="15.75" customHeight="1">
      <c r="F5322" s="10"/>
      <c r="Z5322" s="1"/>
      <c r="AB5322" s="1"/>
      <c r="AF5322" s="1"/>
      <c r="AQ5322" s="1"/>
      <c r="AS5322" s="1"/>
      <c r="AT5322" s="1"/>
      <c r="AU5322" s="1"/>
      <c r="AV5322" s="1"/>
      <c r="AW5322" s="1"/>
      <c r="AX5322" s="1"/>
      <c r="AY5322" s="1"/>
      <c r="AZ5322" s="1"/>
      <c r="BA5322" s="1"/>
      <c r="BB5322" s="1"/>
    </row>
    <row r="5323" ht="15.75" customHeight="1">
      <c r="Z5323" s="1"/>
      <c r="AB5323" s="1"/>
      <c r="AF5323" s="1"/>
      <c r="AQ5323" s="1"/>
      <c r="AS5323" s="1"/>
      <c r="AT5323" s="1"/>
      <c r="AU5323" s="1"/>
      <c r="AV5323" s="1"/>
      <c r="AW5323" s="1"/>
      <c r="AX5323" s="1"/>
      <c r="AY5323" s="1"/>
      <c r="AZ5323" s="1"/>
      <c r="BA5323" s="1"/>
      <c r="BB5323" s="1"/>
    </row>
    <row r="5324" ht="15.75" customHeight="1">
      <c r="F5324" s="10"/>
      <c r="Z5324" s="1"/>
      <c r="AB5324" s="1"/>
      <c r="AF5324" s="1"/>
      <c r="AQ5324" s="1"/>
      <c r="AS5324" s="1"/>
      <c r="AT5324" s="1"/>
      <c r="AU5324" s="1"/>
      <c r="AV5324" s="1"/>
      <c r="AW5324" s="1"/>
      <c r="AX5324" s="1"/>
      <c r="AY5324" s="1"/>
      <c r="AZ5324" s="1"/>
      <c r="BA5324" s="1"/>
      <c r="BB5324" s="1"/>
    </row>
    <row r="5325" ht="15.75" customHeight="1">
      <c r="F5325" s="10"/>
      <c r="Z5325" s="1"/>
      <c r="AB5325" s="1"/>
      <c r="AF5325" s="1"/>
      <c r="AQ5325" s="1"/>
      <c r="AS5325" s="1"/>
      <c r="AT5325" s="1"/>
      <c r="AU5325" s="1"/>
      <c r="AV5325" s="1"/>
      <c r="AW5325" s="1"/>
      <c r="AX5325" s="1"/>
      <c r="AY5325" s="1"/>
      <c r="AZ5325" s="1"/>
      <c r="BA5325" s="1"/>
      <c r="BB5325" s="1"/>
    </row>
    <row r="5326" ht="15.75" customHeight="1">
      <c r="F5326" s="10"/>
      <c r="Z5326" s="1"/>
      <c r="AB5326" s="1"/>
      <c r="AF5326" s="1"/>
      <c r="AQ5326" s="1"/>
      <c r="AS5326" s="1"/>
      <c r="AT5326" s="1"/>
      <c r="AU5326" s="1"/>
      <c r="AV5326" s="1"/>
      <c r="AW5326" s="1"/>
      <c r="AX5326" s="1"/>
      <c r="AY5326" s="1"/>
      <c r="AZ5326" s="1"/>
      <c r="BA5326" s="1"/>
      <c r="BB5326" s="1"/>
    </row>
    <row r="5327" ht="15.75" customHeight="1">
      <c r="F5327" s="10"/>
      <c r="Z5327" s="1"/>
      <c r="AB5327" s="1"/>
      <c r="AF5327" s="1"/>
      <c r="AQ5327" s="1"/>
      <c r="AS5327" s="1"/>
      <c r="AT5327" s="1"/>
      <c r="AU5327" s="1"/>
      <c r="AV5327" s="1"/>
      <c r="AW5327" s="1"/>
      <c r="AX5327" s="1"/>
      <c r="AY5327" s="1"/>
      <c r="AZ5327" s="1"/>
      <c r="BA5327" s="1"/>
      <c r="BB5327" s="1"/>
    </row>
    <row r="5328" ht="15.75" customHeight="1">
      <c r="F5328" s="10"/>
      <c r="Z5328" s="1"/>
      <c r="AB5328" s="1"/>
      <c r="AF5328" s="1"/>
      <c r="AQ5328" s="1"/>
      <c r="AS5328" s="1"/>
      <c r="AT5328" s="1"/>
      <c r="AU5328" s="1"/>
      <c r="AV5328" s="1"/>
      <c r="AW5328" s="1"/>
      <c r="AX5328" s="1"/>
      <c r="AY5328" s="1"/>
      <c r="AZ5328" s="1"/>
      <c r="BA5328" s="1"/>
      <c r="BB5328" s="1"/>
    </row>
    <row r="5329" ht="15.75" customHeight="1">
      <c r="F5329" s="10"/>
      <c r="Z5329" s="1"/>
      <c r="AB5329" s="1"/>
      <c r="AF5329" s="1"/>
      <c r="AQ5329" s="1"/>
      <c r="AS5329" s="1"/>
      <c r="AT5329" s="1"/>
      <c r="AU5329" s="1"/>
      <c r="AV5329" s="1"/>
      <c r="AW5329" s="1"/>
      <c r="AX5329" s="1"/>
      <c r="AY5329" s="1"/>
      <c r="AZ5329" s="1"/>
      <c r="BA5329" s="1"/>
      <c r="BB5329" s="1"/>
    </row>
    <row r="5330" ht="15.75" customHeight="1">
      <c r="F5330" s="10"/>
      <c r="Z5330" s="1"/>
      <c r="AB5330" s="1"/>
      <c r="AF5330" s="1"/>
      <c r="AQ5330" s="1"/>
      <c r="AS5330" s="1"/>
      <c r="AT5330" s="1"/>
      <c r="AU5330" s="1"/>
      <c r="AV5330" s="1"/>
      <c r="AW5330" s="1"/>
      <c r="AX5330" s="1"/>
      <c r="AY5330" s="1"/>
      <c r="AZ5330" s="1"/>
      <c r="BA5330" s="1"/>
      <c r="BB5330" s="1"/>
    </row>
    <row r="5331" ht="15.75" customHeight="1">
      <c r="F5331" s="10"/>
      <c r="Z5331" s="1"/>
      <c r="AB5331" s="1"/>
      <c r="AF5331" s="1"/>
      <c r="AQ5331" s="1"/>
      <c r="AS5331" s="1"/>
      <c r="AT5331" s="1"/>
      <c r="AU5331" s="1"/>
      <c r="AV5331" s="1"/>
      <c r="AW5331" s="1"/>
      <c r="AX5331" s="1"/>
      <c r="AY5331" s="1"/>
      <c r="AZ5331" s="1"/>
      <c r="BA5331" s="1"/>
      <c r="BB5331" s="1"/>
    </row>
    <row r="5332" ht="15.75" customHeight="1">
      <c r="F5332" s="10"/>
      <c r="Z5332" s="1"/>
      <c r="AB5332" s="1"/>
      <c r="AF5332" s="1"/>
      <c r="AQ5332" s="1"/>
      <c r="AS5332" s="1"/>
      <c r="AT5332" s="1"/>
      <c r="AU5332" s="1"/>
      <c r="AV5332" s="1"/>
      <c r="AW5332" s="1"/>
      <c r="AX5332" s="1"/>
      <c r="AY5332" s="1"/>
      <c r="AZ5332" s="1"/>
      <c r="BA5332" s="1"/>
      <c r="BB5332" s="1"/>
    </row>
    <row r="5333" ht="15.75" customHeight="1">
      <c r="F5333" s="10"/>
      <c r="Z5333" s="1"/>
      <c r="AB5333" s="1"/>
      <c r="AF5333" s="1"/>
      <c r="AQ5333" s="1"/>
      <c r="AS5333" s="1"/>
      <c r="AT5333" s="1"/>
      <c r="AU5333" s="1"/>
      <c r="AV5333" s="1"/>
      <c r="AW5333" s="1"/>
      <c r="AX5333" s="1"/>
      <c r="AY5333" s="1"/>
      <c r="AZ5333" s="1"/>
      <c r="BA5333" s="1"/>
      <c r="BB5333" s="1"/>
    </row>
    <row r="5334" ht="15.75" customHeight="1">
      <c r="F5334" s="10"/>
      <c r="Z5334" s="1"/>
      <c r="AB5334" s="1"/>
      <c r="AF5334" s="1"/>
      <c r="AQ5334" s="1"/>
      <c r="AS5334" s="1"/>
      <c r="AT5334" s="1"/>
      <c r="AU5334" s="1"/>
      <c r="AV5334" s="1"/>
      <c r="AW5334" s="1"/>
      <c r="AX5334" s="1"/>
      <c r="AY5334" s="1"/>
      <c r="AZ5334" s="1"/>
      <c r="BA5334" s="1"/>
      <c r="BB5334" s="1"/>
    </row>
    <row r="5335" ht="15.75" customHeight="1">
      <c r="F5335" s="10"/>
      <c r="Z5335" s="1"/>
      <c r="AB5335" s="1"/>
      <c r="AF5335" s="1"/>
      <c r="AQ5335" s="1"/>
      <c r="AS5335" s="1"/>
      <c r="AT5335" s="1"/>
      <c r="AU5335" s="1"/>
      <c r="AV5335" s="1"/>
      <c r="AW5335" s="1"/>
      <c r="AX5335" s="1"/>
      <c r="AY5335" s="1"/>
      <c r="AZ5335" s="1"/>
      <c r="BA5335" s="1"/>
      <c r="BB5335" s="1"/>
    </row>
    <row r="5336" ht="15.75" customHeight="1">
      <c r="F5336" s="10"/>
      <c r="Z5336" s="1"/>
      <c r="AB5336" s="1"/>
      <c r="AF5336" s="1"/>
      <c r="AQ5336" s="1"/>
      <c r="AS5336" s="1"/>
      <c r="AT5336" s="1"/>
      <c r="AU5336" s="1"/>
      <c r="AV5336" s="1"/>
      <c r="AW5336" s="1"/>
      <c r="AX5336" s="1"/>
      <c r="AY5336" s="1"/>
      <c r="AZ5336" s="1"/>
      <c r="BA5336" s="1"/>
      <c r="BB5336" s="1"/>
    </row>
    <row r="5337" ht="15.75" customHeight="1">
      <c r="F5337" s="10"/>
      <c r="Z5337" s="1"/>
      <c r="AB5337" s="1"/>
      <c r="AF5337" s="1"/>
      <c r="AQ5337" s="1"/>
      <c r="AS5337" s="1"/>
      <c r="AT5337" s="1"/>
      <c r="AU5337" s="1"/>
      <c r="AV5337" s="1"/>
      <c r="AW5337" s="1"/>
      <c r="AX5337" s="1"/>
      <c r="AY5337" s="1"/>
      <c r="AZ5337" s="1"/>
      <c r="BA5337" s="1"/>
      <c r="BB5337" s="1"/>
    </row>
    <row r="5338" ht="15.75" customHeight="1">
      <c r="F5338" s="10"/>
      <c r="Z5338" s="1"/>
      <c r="AB5338" s="1"/>
      <c r="AF5338" s="1"/>
      <c r="AQ5338" s="1"/>
      <c r="AS5338" s="1"/>
      <c r="AT5338" s="1"/>
      <c r="AU5338" s="1"/>
      <c r="AV5338" s="1"/>
      <c r="AW5338" s="1"/>
      <c r="AX5338" s="1"/>
      <c r="AY5338" s="1"/>
      <c r="AZ5338" s="1"/>
      <c r="BA5338" s="1"/>
      <c r="BB5338" s="1"/>
    </row>
    <row r="5339" ht="15.75" customHeight="1">
      <c r="F5339" s="10"/>
      <c r="Z5339" s="1"/>
      <c r="AB5339" s="1"/>
      <c r="AF5339" s="1"/>
      <c r="AQ5339" s="1"/>
      <c r="AS5339" s="1"/>
      <c r="AT5339" s="1"/>
      <c r="AU5339" s="1"/>
      <c r="AV5339" s="1"/>
      <c r="AW5339" s="1"/>
      <c r="AX5339" s="1"/>
      <c r="AY5339" s="1"/>
      <c r="AZ5339" s="1"/>
      <c r="BA5339" s="1"/>
      <c r="BB5339" s="1"/>
    </row>
    <row r="5340" ht="15.75" customHeight="1">
      <c r="F5340" s="10"/>
      <c r="Z5340" s="1"/>
      <c r="AB5340" s="1"/>
      <c r="AF5340" s="1"/>
      <c r="AQ5340" s="1"/>
      <c r="AS5340" s="1"/>
      <c r="AT5340" s="1"/>
      <c r="AU5340" s="1"/>
      <c r="AV5340" s="1"/>
      <c r="AW5340" s="1"/>
      <c r="AX5340" s="1"/>
      <c r="AY5340" s="1"/>
      <c r="AZ5340" s="1"/>
      <c r="BA5340" s="1"/>
      <c r="BB5340" s="1"/>
    </row>
    <row r="5341" ht="15.75" customHeight="1">
      <c r="F5341" s="10"/>
      <c r="Z5341" s="1"/>
      <c r="AB5341" s="1"/>
      <c r="AF5341" s="1"/>
      <c r="AQ5341" s="1"/>
      <c r="AS5341" s="1"/>
      <c r="AT5341" s="1"/>
      <c r="AU5341" s="1"/>
      <c r="AV5341" s="1"/>
      <c r="AW5341" s="1"/>
      <c r="AX5341" s="1"/>
      <c r="AY5341" s="1"/>
      <c r="AZ5341" s="1"/>
      <c r="BA5341" s="1"/>
      <c r="BB5341" s="1"/>
    </row>
    <row r="5342" ht="15.75" customHeight="1">
      <c r="F5342" s="10"/>
      <c r="Z5342" s="1"/>
      <c r="AB5342" s="1"/>
      <c r="AF5342" s="1"/>
      <c r="AQ5342" s="1"/>
      <c r="AS5342" s="1"/>
      <c r="AT5342" s="1"/>
      <c r="AU5342" s="1"/>
      <c r="AV5342" s="1"/>
      <c r="AW5342" s="1"/>
      <c r="AX5342" s="1"/>
      <c r="AY5342" s="1"/>
      <c r="AZ5342" s="1"/>
      <c r="BA5342" s="1"/>
      <c r="BB5342" s="1"/>
    </row>
    <row r="5343" ht="15.75" customHeight="1">
      <c r="F5343" s="10"/>
      <c r="Z5343" s="1"/>
      <c r="AB5343" s="1"/>
      <c r="AF5343" s="1"/>
      <c r="AQ5343" s="1"/>
      <c r="AS5343" s="1"/>
      <c r="AT5343" s="1"/>
      <c r="AU5343" s="1"/>
      <c r="AV5343" s="1"/>
      <c r="AW5343" s="1"/>
      <c r="AX5343" s="1"/>
      <c r="AY5343" s="1"/>
      <c r="AZ5343" s="1"/>
      <c r="BA5343" s="1"/>
      <c r="BB5343" s="1"/>
    </row>
    <row r="5344" ht="15.75" customHeight="1">
      <c r="F5344" s="10"/>
      <c r="Z5344" s="1"/>
      <c r="AB5344" s="1"/>
      <c r="AF5344" s="1"/>
      <c r="AQ5344" s="1"/>
      <c r="AS5344" s="1"/>
      <c r="AT5344" s="1"/>
      <c r="AU5344" s="1"/>
      <c r="AV5344" s="1"/>
      <c r="AW5344" s="1"/>
      <c r="AX5344" s="1"/>
      <c r="AY5344" s="1"/>
      <c r="AZ5344" s="1"/>
      <c r="BA5344" s="1"/>
      <c r="BB5344" s="1"/>
    </row>
    <row r="5345" ht="15.75" customHeight="1">
      <c r="Z5345" s="1"/>
      <c r="AB5345" s="1"/>
      <c r="AF5345" s="1"/>
      <c r="AQ5345" s="1"/>
      <c r="AS5345" s="1"/>
      <c r="AT5345" s="1"/>
      <c r="AU5345" s="1"/>
      <c r="AV5345" s="1"/>
      <c r="AW5345" s="1"/>
      <c r="AX5345" s="1"/>
      <c r="AY5345" s="1"/>
      <c r="AZ5345" s="1"/>
      <c r="BA5345" s="1"/>
      <c r="BB5345" s="1"/>
    </row>
    <row r="5346" ht="15.75" customHeight="1">
      <c r="Z5346" s="1"/>
      <c r="AB5346" s="1"/>
      <c r="AF5346" s="1"/>
      <c r="AQ5346" s="1"/>
      <c r="AS5346" s="1"/>
      <c r="AT5346" s="1"/>
      <c r="AU5346" s="1"/>
      <c r="AV5346" s="1"/>
      <c r="AW5346" s="1"/>
      <c r="AX5346" s="1"/>
      <c r="AY5346" s="1"/>
      <c r="AZ5346" s="1"/>
      <c r="BA5346" s="1"/>
      <c r="BB5346" s="1"/>
    </row>
    <row r="5347" ht="15.75" customHeight="1">
      <c r="Z5347" s="1"/>
      <c r="AB5347" s="1"/>
      <c r="AF5347" s="1"/>
      <c r="AQ5347" s="1"/>
      <c r="AS5347" s="1"/>
      <c r="AT5347" s="1"/>
      <c r="AU5347" s="1"/>
      <c r="AV5347" s="1"/>
      <c r="AW5347" s="1"/>
      <c r="AX5347" s="1"/>
      <c r="AY5347" s="1"/>
      <c r="AZ5347" s="1"/>
      <c r="BA5347" s="1"/>
      <c r="BB5347" s="1"/>
    </row>
    <row r="5348" ht="15.75" customHeight="1">
      <c r="Z5348" s="1"/>
      <c r="AB5348" s="1"/>
      <c r="AF5348" s="1"/>
      <c r="AQ5348" s="1"/>
      <c r="AS5348" s="1"/>
      <c r="AT5348" s="1"/>
      <c r="AU5348" s="1"/>
      <c r="AV5348" s="1"/>
      <c r="AW5348" s="1"/>
      <c r="AX5348" s="1"/>
      <c r="AY5348" s="1"/>
      <c r="AZ5348" s="1"/>
      <c r="BA5348" s="1"/>
      <c r="BB5348" s="1"/>
    </row>
    <row r="5349" ht="15.75" customHeight="1">
      <c r="Z5349" s="1"/>
      <c r="AB5349" s="1"/>
      <c r="AF5349" s="1"/>
      <c r="AQ5349" s="1"/>
      <c r="AS5349" s="1"/>
      <c r="AT5349" s="1"/>
      <c r="AU5349" s="1"/>
      <c r="AV5349" s="1"/>
      <c r="AW5349" s="1"/>
      <c r="AX5349" s="1"/>
      <c r="AY5349" s="1"/>
      <c r="AZ5349" s="1"/>
      <c r="BA5349" s="1"/>
      <c r="BB5349" s="1"/>
    </row>
    <row r="5350" ht="15.75" customHeight="1">
      <c r="Z5350" s="1"/>
      <c r="AB5350" s="1"/>
      <c r="AF5350" s="1"/>
      <c r="AQ5350" s="1"/>
      <c r="AS5350" s="1"/>
      <c r="AT5350" s="1"/>
      <c r="AU5350" s="1"/>
      <c r="AV5350" s="1"/>
      <c r="AW5350" s="1"/>
      <c r="AX5350" s="1"/>
      <c r="AY5350" s="1"/>
      <c r="AZ5350" s="1"/>
      <c r="BA5350" s="1"/>
      <c r="BB5350" s="1"/>
    </row>
    <row r="5351" ht="15.75" customHeight="1">
      <c r="Z5351" s="1"/>
      <c r="AB5351" s="1"/>
      <c r="AF5351" s="1"/>
      <c r="AQ5351" s="1"/>
      <c r="AS5351" s="1"/>
      <c r="AT5351" s="1"/>
      <c r="AU5351" s="1"/>
      <c r="AV5351" s="1"/>
      <c r="AW5351" s="1"/>
      <c r="AX5351" s="1"/>
      <c r="AY5351" s="1"/>
      <c r="AZ5351" s="1"/>
      <c r="BA5351" s="1"/>
      <c r="BB5351" s="1"/>
    </row>
    <row r="5352" ht="15.75" customHeight="1">
      <c r="Z5352" s="1"/>
      <c r="AB5352" s="1"/>
      <c r="AF5352" s="1"/>
      <c r="AQ5352" s="1"/>
      <c r="AS5352" s="1"/>
      <c r="AT5352" s="1"/>
      <c r="AU5352" s="1"/>
      <c r="AV5352" s="1"/>
      <c r="AW5352" s="1"/>
      <c r="AX5352" s="1"/>
      <c r="AY5352" s="1"/>
      <c r="AZ5352" s="1"/>
      <c r="BA5352" s="1"/>
      <c r="BB5352" s="1"/>
    </row>
    <row r="5353" ht="15.75" customHeight="1">
      <c r="Z5353" s="1"/>
      <c r="AB5353" s="1"/>
      <c r="AF5353" s="1"/>
      <c r="AQ5353" s="1"/>
      <c r="AS5353" s="1"/>
      <c r="AT5353" s="1"/>
      <c r="AU5353" s="1"/>
      <c r="AV5353" s="1"/>
      <c r="AW5353" s="1"/>
      <c r="AX5353" s="1"/>
      <c r="AY5353" s="1"/>
      <c r="AZ5353" s="1"/>
      <c r="BA5353" s="1"/>
      <c r="BB5353" s="1"/>
    </row>
    <row r="5354" ht="15.75" customHeight="1">
      <c r="Z5354" s="1"/>
      <c r="AB5354" s="1"/>
      <c r="AF5354" s="1"/>
      <c r="AQ5354" s="1"/>
      <c r="AS5354" s="1"/>
      <c r="AT5354" s="1"/>
      <c r="AU5354" s="1"/>
      <c r="AV5354" s="1"/>
      <c r="AW5354" s="1"/>
      <c r="AX5354" s="1"/>
      <c r="AY5354" s="1"/>
      <c r="AZ5354" s="1"/>
      <c r="BA5354" s="1"/>
      <c r="BB5354" s="1"/>
    </row>
    <row r="5355" ht="15.75" customHeight="1">
      <c r="Z5355" s="1"/>
      <c r="AB5355" s="1"/>
      <c r="AF5355" s="1"/>
      <c r="AQ5355" s="1"/>
      <c r="AS5355" s="1"/>
      <c r="AT5355" s="1"/>
      <c r="AU5355" s="1"/>
      <c r="AV5355" s="1"/>
      <c r="AW5355" s="1"/>
      <c r="AX5355" s="1"/>
      <c r="AY5355" s="1"/>
      <c r="AZ5355" s="1"/>
      <c r="BA5355" s="1"/>
      <c r="BB5355" s="1"/>
    </row>
    <row r="5356" ht="15.75" customHeight="1">
      <c r="Z5356" s="1"/>
      <c r="AB5356" s="1"/>
      <c r="AF5356" s="1"/>
      <c r="AQ5356" s="1"/>
      <c r="AS5356" s="1"/>
      <c r="AT5356" s="1"/>
      <c r="AU5356" s="1"/>
      <c r="AV5356" s="1"/>
      <c r="AW5356" s="1"/>
      <c r="AX5356" s="1"/>
      <c r="AY5356" s="1"/>
      <c r="AZ5356" s="1"/>
      <c r="BA5356" s="1"/>
      <c r="BB5356" s="1"/>
    </row>
    <row r="5357" ht="15.75" customHeight="1">
      <c r="Z5357" s="1"/>
      <c r="AB5357" s="1"/>
      <c r="AF5357" s="1"/>
      <c r="AQ5357" s="1"/>
      <c r="AS5357" s="1"/>
      <c r="AT5357" s="1"/>
      <c r="AU5357" s="1"/>
      <c r="AV5357" s="1"/>
      <c r="AW5357" s="1"/>
      <c r="AX5357" s="1"/>
      <c r="AY5357" s="1"/>
      <c r="AZ5357" s="1"/>
      <c r="BA5357" s="1"/>
      <c r="BB5357" s="1"/>
    </row>
    <row r="5358" ht="15.75" customHeight="1">
      <c r="Z5358" s="1"/>
      <c r="AB5358" s="1"/>
      <c r="AF5358" s="1"/>
      <c r="AQ5358" s="1"/>
      <c r="AS5358" s="1"/>
      <c r="AT5358" s="1"/>
      <c r="AU5358" s="1"/>
      <c r="AV5358" s="1"/>
      <c r="AW5358" s="1"/>
      <c r="AX5358" s="1"/>
      <c r="AY5358" s="1"/>
      <c r="AZ5358" s="1"/>
      <c r="BA5358" s="1"/>
      <c r="BB5358" s="1"/>
    </row>
    <row r="5359" ht="15.75" customHeight="1">
      <c r="Z5359" s="1"/>
      <c r="AB5359" s="1"/>
      <c r="AF5359" s="1"/>
      <c r="AQ5359" s="1"/>
      <c r="AS5359" s="1"/>
      <c r="AT5359" s="1"/>
      <c r="AU5359" s="1"/>
      <c r="AV5359" s="1"/>
      <c r="AW5359" s="1"/>
      <c r="AX5359" s="1"/>
      <c r="AY5359" s="1"/>
      <c r="AZ5359" s="1"/>
      <c r="BA5359" s="1"/>
      <c r="BB5359" s="1"/>
    </row>
    <row r="5360" ht="15.75" customHeight="1">
      <c r="Z5360" s="1"/>
      <c r="AB5360" s="1"/>
      <c r="AF5360" s="1"/>
      <c r="AQ5360" s="1"/>
      <c r="AS5360" s="1"/>
      <c r="AT5360" s="1"/>
      <c r="AU5360" s="1"/>
      <c r="AV5360" s="1"/>
      <c r="AW5360" s="1"/>
      <c r="AX5360" s="1"/>
      <c r="AY5360" s="1"/>
      <c r="AZ5360" s="1"/>
      <c r="BA5360" s="1"/>
      <c r="BB5360" s="1"/>
    </row>
    <row r="5361" ht="15.75" customHeight="1">
      <c r="Z5361" s="1"/>
      <c r="AB5361" s="1"/>
      <c r="AF5361" s="1"/>
      <c r="AQ5361" s="1"/>
      <c r="AS5361" s="1"/>
      <c r="AT5361" s="1"/>
      <c r="AU5361" s="1"/>
      <c r="AV5361" s="1"/>
      <c r="AW5361" s="1"/>
      <c r="AX5361" s="1"/>
      <c r="AY5361" s="1"/>
      <c r="AZ5361" s="1"/>
      <c r="BA5361" s="1"/>
      <c r="BB5361" s="1"/>
    </row>
    <row r="5362" ht="15.75" customHeight="1">
      <c r="Z5362" s="1"/>
      <c r="AB5362" s="1"/>
      <c r="AF5362" s="1"/>
      <c r="AQ5362" s="1"/>
      <c r="AS5362" s="1"/>
      <c r="AT5362" s="1"/>
      <c r="AU5362" s="1"/>
      <c r="AV5362" s="1"/>
      <c r="AW5362" s="1"/>
      <c r="AX5362" s="1"/>
      <c r="AY5362" s="1"/>
      <c r="AZ5362" s="1"/>
      <c r="BA5362" s="1"/>
      <c r="BB5362" s="1"/>
    </row>
    <row r="5363" ht="15.75" customHeight="1">
      <c r="Z5363" s="1"/>
      <c r="AB5363" s="1"/>
      <c r="AF5363" s="1"/>
      <c r="AQ5363" s="1"/>
      <c r="AS5363" s="1"/>
      <c r="AT5363" s="1"/>
      <c r="AU5363" s="1"/>
      <c r="AV5363" s="1"/>
      <c r="AW5363" s="1"/>
      <c r="AX5363" s="1"/>
      <c r="AY5363" s="1"/>
      <c r="AZ5363" s="1"/>
      <c r="BA5363" s="1"/>
      <c r="BB5363" s="1"/>
    </row>
    <row r="5364" ht="15.75" customHeight="1">
      <c r="Z5364" s="1"/>
      <c r="AB5364" s="1"/>
      <c r="AF5364" s="1"/>
      <c r="AQ5364" s="1"/>
      <c r="AS5364" s="1"/>
      <c r="AT5364" s="1"/>
      <c r="AU5364" s="1"/>
      <c r="AV5364" s="1"/>
      <c r="AW5364" s="1"/>
      <c r="AX5364" s="1"/>
      <c r="AY5364" s="1"/>
      <c r="AZ5364" s="1"/>
      <c r="BA5364" s="1"/>
      <c r="BB5364" s="1"/>
    </row>
    <row r="5365" ht="15.75" customHeight="1">
      <c r="Z5365" s="1"/>
      <c r="AB5365" s="1"/>
      <c r="AF5365" s="1"/>
      <c r="AQ5365" s="1"/>
      <c r="AS5365" s="1"/>
      <c r="AT5365" s="1"/>
      <c r="AU5365" s="1"/>
      <c r="AV5365" s="1"/>
      <c r="AW5365" s="1"/>
      <c r="AX5365" s="1"/>
      <c r="AY5365" s="1"/>
      <c r="AZ5365" s="1"/>
      <c r="BA5365" s="1"/>
      <c r="BB5365" s="1"/>
    </row>
    <row r="5366" ht="15.75" customHeight="1">
      <c r="Z5366" s="1"/>
      <c r="AB5366" s="1"/>
      <c r="AF5366" s="1"/>
      <c r="AQ5366" s="1"/>
      <c r="AS5366" s="1"/>
      <c r="AT5366" s="1"/>
      <c r="AU5366" s="1"/>
      <c r="AV5366" s="1"/>
      <c r="AW5366" s="1"/>
      <c r="AX5366" s="1"/>
      <c r="AY5366" s="1"/>
      <c r="AZ5366" s="1"/>
      <c r="BA5366" s="1"/>
      <c r="BB5366" s="1"/>
    </row>
    <row r="5367" ht="15.75" customHeight="1">
      <c r="Z5367" s="1"/>
      <c r="AB5367" s="1"/>
      <c r="AF5367" s="1"/>
      <c r="AQ5367" s="1"/>
      <c r="AS5367" s="1"/>
      <c r="AT5367" s="1"/>
      <c r="AU5367" s="1"/>
      <c r="AV5367" s="1"/>
      <c r="AW5367" s="1"/>
      <c r="AX5367" s="1"/>
      <c r="AY5367" s="1"/>
      <c r="AZ5367" s="1"/>
      <c r="BA5367" s="1"/>
      <c r="BB5367" s="1"/>
    </row>
    <row r="5368" ht="15.75" customHeight="1">
      <c r="Z5368" s="1"/>
      <c r="AB5368" s="1"/>
      <c r="AF5368" s="1"/>
      <c r="AQ5368" s="1"/>
      <c r="AS5368" s="1"/>
      <c r="AT5368" s="1"/>
      <c r="AU5368" s="1"/>
      <c r="AV5368" s="1"/>
      <c r="AW5368" s="1"/>
      <c r="AX5368" s="1"/>
      <c r="AY5368" s="1"/>
      <c r="AZ5368" s="1"/>
      <c r="BA5368" s="1"/>
      <c r="BB5368" s="1"/>
    </row>
    <row r="5369" ht="15.75" customHeight="1">
      <c r="Z5369" s="1"/>
      <c r="AB5369" s="1"/>
      <c r="AF5369" s="1"/>
      <c r="AQ5369" s="1"/>
      <c r="AS5369" s="1"/>
      <c r="AT5369" s="1"/>
      <c r="AU5369" s="1"/>
      <c r="AV5369" s="1"/>
      <c r="AW5369" s="1"/>
      <c r="AX5369" s="1"/>
      <c r="AY5369" s="1"/>
      <c r="AZ5369" s="1"/>
      <c r="BA5369" s="1"/>
      <c r="BB5369" s="1"/>
    </row>
    <row r="5370" ht="15.75" customHeight="1">
      <c r="Z5370" s="1"/>
      <c r="AB5370" s="1"/>
      <c r="AF5370" s="1"/>
      <c r="AQ5370" s="1"/>
      <c r="AS5370" s="1"/>
      <c r="AT5370" s="1"/>
      <c r="AU5370" s="1"/>
      <c r="AV5370" s="1"/>
      <c r="AW5370" s="1"/>
      <c r="AX5370" s="1"/>
      <c r="AY5370" s="1"/>
      <c r="AZ5370" s="1"/>
      <c r="BA5370" s="1"/>
      <c r="BB5370" s="1"/>
    </row>
    <row r="5371" ht="15.75" customHeight="1">
      <c r="Z5371" s="1"/>
      <c r="AB5371" s="1"/>
      <c r="AF5371" s="1"/>
      <c r="AQ5371" s="1"/>
      <c r="AS5371" s="1"/>
      <c r="AT5371" s="1"/>
      <c r="AU5371" s="1"/>
      <c r="AV5371" s="1"/>
      <c r="AW5371" s="1"/>
      <c r="AX5371" s="1"/>
      <c r="AY5371" s="1"/>
      <c r="AZ5371" s="1"/>
      <c r="BA5371" s="1"/>
      <c r="BB5371" s="1"/>
    </row>
    <row r="5372" ht="15.75" customHeight="1">
      <c r="Z5372" s="1"/>
      <c r="AB5372" s="1"/>
      <c r="AF5372" s="1"/>
      <c r="AQ5372" s="1"/>
      <c r="AS5372" s="1"/>
      <c r="AT5372" s="1"/>
      <c r="AU5372" s="1"/>
      <c r="AV5372" s="1"/>
      <c r="AW5372" s="1"/>
      <c r="AX5372" s="1"/>
      <c r="AY5372" s="1"/>
      <c r="AZ5372" s="1"/>
      <c r="BA5372" s="1"/>
      <c r="BB5372" s="1"/>
    </row>
    <row r="5373" ht="15.75" customHeight="1">
      <c r="Z5373" s="1"/>
      <c r="AB5373" s="1"/>
      <c r="AF5373" s="1"/>
      <c r="AQ5373" s="1"/>
      <c r="AS5373" s="1"/>
      <c r="AT5373" s="1"/>
      <c r="AU5373" s="1"/>
      <c r="AV5373" s="1"/>
      <c r="AW5373" s="1"/>
      <c r="AX5373" s="1"/>
      <c r="AY5373" s="1"/>
      <c r="AZ5373" s="1"/>
      <c r="BA5373" s="1"/>
      <c r="BB5373" s="1"/>
    </row>
    <row r="5374" ht="15.75" customHeight="1">
      <c r="Z5374" s="1"/>
      <c r="AB5374" s="1"/>
      <c r="AF5374" s="1"/>
      <c r="AQ5374" s="1"/>
      <c r="AS5374" s="1"/>
      <c r="AT5374" s="1"/>
      <c r="AU5374" s="1"/>
      <c r="AV5374" s="1"/>
      <c r="AW5374" s="1"/>
      <c r="AX5374" s="1"/>
      <c r="AY5374" s="1"/>
      <c r="AZ5374" s="1"/>
      <c r="BA5374" s="1"/>
      <c r="BB5374" s="1"/>
    </row>
    <row r="5375" ht="15.75" customHeight="1">
      <c r="Z5375" s="1"/>
      <c r="AB5375" s="1"/>
      <c r="AF5375" s="1"/>
      <c r="AQ5375" s="1"/>
      <c r="AS5375" s="1"/>
      <c r="AT5375" s="1"/>
      <c r="AU5375" s="1"/>
      <c r="AV5375" s="1"/>
      <c r="AW5375" s="1"/>
      <c r="AX5375" s="1"/>
      <c r="AY5375" s="1"/>
      <c r="AZ5375" s="1"/>
      <c r="BA5375" s="1"/>
      <c r="BB5375" s="1"/>
    </row>
    <row r="5376" ht="15.75" customHeight="1">
      <c r="Z5376" s="1"/>
      <c r="AB5376" s="1"/>
      <c r="AF5376" s="1"/>
      <c r="AQ5376" s="1"/>
      <c r="AS5376" s="1"/>
      <c r="AT5376" s="1"/>
      <c r="AU5376" s="1"/>
      <c r="AV5376" s="1"/>
      <c r="AW5376" s="1"/>
      <c r="AX5376" s="1"/>
      <c r="AY5376" s="1"/>
      <c r="AZ5376" s="1"/>
      <c r="BA5376" s="1"/>
      <c r="BB5376" s="1"/>
    </row>
    <row r="5377" ht="15.75" customHeight="1">
      <c r="Z5377" s="1"/>
      <c r="AB5377" s="1"/>
      <c r="AF5377" s="1"/>
      <c r="AQ5377" s="1"/>
      <c r="AS5377" s="1"/>
      <c r="AT5377" s="1"/>
      <c r="AU5377" s="1"/>
      <c r="AV5377" s="1"/>
      <c r="AW5377" s="1"/>
      <c r="AX5377" s="1"/>
      <c r="AY5377" s="1"/>
      <c r="AZ5377" s="1"/>
      <c r="BA5377" s="1"/>
      <c r="BB5377" s="1"/>
    </row>
    <row r="5378" ht="15.75" customHeight="1">
      <c r="Z5378" s="1"/>
      <c r="AB5378" s="1"/>
      <c r="AF5378" s="1"/>
      <c r="AQ5378" s="1"/>
      <c r="AS5378" s="1"/>
      <c r="AT5378" s="1"/>
      <c r="AU5378" s="1"/>
      <c r="AV5378" s="1"/>
      <c r="AW5378" s="1"/>
      <c r="AX5378" s="1"/>
      <c r="AY5378" s="1"/>
      <c r="AZ5378" s="1"/>
      <c r="BA5378" s="1"/>
      <c r="BB5378" s="1"/>
    </row>
    <row r="5379" ht="15.75" customHeight="1">
      <c r="Z5379" s="1"/>
      <c r="AB5379" s="1"/>
      <c r="AF5379" s="1"/>
      <c r="AQ5379" s="1"/>
      <c r="AS5379" s="1"/>
      <c r="AT5379" s="1"/>
      <c r="AU5379" s="1"/>
      <c r="AV5379" s="1"/>
      <c r="AW5379" s="1"/>
      <c r="AX5379" s="1"/>
      <c r="AY5379" s="1"/>
      <c r="AZ5379" s="1"/>
      <c r="BA5379" s="1"/>
      <c r="BB5379" s="1"/>
    </row>
    <row r="5380" ht="15.75" customHeight="1">
      <c r="Z5380" s="1"/>
      <c r="AB5380" s="1"/>
      <c r="AF5380" s="1"/>
      <c r="AQ5380" s="1"/>
      <c r="AS5380" s="1"/>
      <c r="AT5380" s="1"/>
      <c r="AU5380" s="1"/>
      <c r="AV5380" s="1"/>
      <c r="AW5380" s="1"/>
      <c r="AX5380" s="1"/>
      <c r="AY5380" s="1"/>
      <c r="AZ5380" s="1"/>
      <c r="BA5380" s="1"/>
      <c r="BB5380" s="1"/>
    </row>
    <row r="5381" ht="15.75" customHeight="1">
      <c r="Z5381" s="1"/>
      <c r="AB5381" s="1"/>
      <c r="AF5381" s="1"/>
      <c r="AQ5381" s="1"/>
      <c r="AS5381" s="1"/>
      <c r="AT5381" s="1"/>
      <c r="AU5381" s="1"/>
      <c r="AV5381" s="1"/>
      <c r="AW5381" s="1"/>
      <c r="AX5381" s="1"/>
      <c r="AY5381" s="1"/>
      <c r="AZ5381" s="1"/>
      <c r="BA5381" s="1"/>
      <c r="BB5381" s="1"/>
    </row>
    <row r="5382" ht="15.75" customHeight="1">
      <c r="Z5382" s="1"/>
      <c r="AB5382" s="1"/>
      <c r="AF5382" s="1"/>
      <c r="AQ5382" s="1"/>
      <c r="AS5382" s="1"/>
      <c r="AT5382" s="1"/>
      <c r="AU5382" s="1"/>
      <c r="AV5382" s="1"/>
      <c r="AW5382" s="1"/>
      <c r="AX5382" s="1"/>
      <c r="AY5382" s="1"/>
      <c r="AZ5382" s="1"/>
      <c r="BA5382" s="1"/>
      <c r="BB5382" s="1"/>
    </row>
    <row r="5383" ht="15.75" customHeight="1">
      <c r="Z5383" s="1"/>
      <c r="AB5383" s="1"/>
      <c r="AF5383" s="1"/>
      <c r="AQ5383" s="1"/>
      <c r="AS5383" s="1"/>
      <c r="AT5383" s="1"/>
      <c r="AU5383" s="1"/>
      <c r="AV5383" s="1"/>
      <c r="AW5383" s="1"/>
      <c r="AX5383" s="1"/>
      <c r="AY5383" s="1"/>
      <c r="AZ5383" s="1"/>
      <c r="BA5383" s="1"/>
      <c r="BB5383" s="1"/>
    </row>
    <row r="5384" ht="15.75" customHeight="1">
      <c r="Z5384" s="1"/>
      <c r="AB5384" s="1"/>
      <c r="AF5384" s="1"/>
      <c r="AQ5384" s="1"/>
      <c r="AS5384" s="1"/>
      <c r="AT5384" s="1"/>
      <c r="AU5384" s="1"/>
      <c r="AV5384" s="1"/>
      <c r="AW5384" s="1"/>
      <c r="AX5384" s="1"/>
      <c r="AY5384" s="1"/>
      <c r="AZ5384" s="1"/>
      <c r="BA5384" s="1"/>
      <c r="BB5384" s="1"/>
    </row>
    <row r="5385" ht="15.75" customHeight="1">
      <c r="Z5385" s="1"/>
      <c r="AB5385" s="1"/>
      <c r="AF5385" s="1"/>
      <c r="AQ5385" s="1"/>
      <c r="AS5385" s="1"/>
      <c r="AT5385" s="1"/>
      <c r="AU5385" s="1"/>
      <c r="AV5385" s="1"/>
      <c r="AW5385" s="1"/>
      <c r="AX5385" s="1"/>
      <c r="AY5385" s="1"/>
      <c r="AZ5385" s="1"/>
      <c r="BA5385" s="1"/>
      <c r="BB5385" s="1"/>
    </row>
    <row r="5386" ht="15.75" customHeight="1">
      <c r="Z5386" s="1"/>
      <c r="AB5386" s="1"/>
      <c r="AF5386" s="1"/>
      <c r="AQ5386" s="1"/>
      <c r="AS5386" s="1"/>
      <c r="AT5386" s="1"/>
      <c r="AU5386" s="1"/>
      <c r="AV5386" s="1"/>
      <c r="AW5386" s="1"/>
      <c r="AX5386" s="1"/>
      <c r="AY5386" s="1"/>
      <c r="AZ5386" s="1"/>
      <c r="BA5386" s="1"/>
      <c r="BB5386" s="1"/>
    </row>
    <row r="5387" ht="15.75" customHeight="1">
      <c r="Z5387" s="1"/>
      <c r="AB5387" s="1"/>
      <c r="AF5387" s="1"/>
      <c r="AQ5387" s="1"/>
      <c r="AS5387" s="1"/>
      <c r="AT5387" s="1"/>
      <c r="AU5387" s="1"/>
      <c r="AV5387" s="1"/>
      <c r="AW5387" s="1"/>
      <c r="AX5387" s="1"/>
      <c r="AY5387" s="1"/>
      <c r="AZ5387" s="1"/>
      <c r="BA5387" s="1"/>
      <c r="BB5387" s="1"/>
    </row>
    <row r="5388" ht="15.75" customHeight="1">
      <c r="Z5388" s="1"/>
      <c r="AB5388" s="1"/>
      <c r="AF5388" s="1"/>
      <c r="AQ5388" s="1"/>
      <c r="AS5388" s="1"/>
      <c r="AT5388" s="1"/>
      <c r="AU5388" s="1"/>
      <c r="AV5388" s="1"/>
      <c r="AW5388" s="1"/>
      <c r="AX5388" s="1"/>
      <c r="AY5388" s="1"/>
      <c r="AZ5388" s="1"/>
      <c r="BA5388" s="1"/>
      <c r="BB5388" s="1"/>
    </row>
    <row r="5389" ht="15.75" customHeight="1">
      <c r="Z5389" s="1"/>
      <c r="AB5389" s="1"/>
      <c r="AF5389" s="1"/>
      <c r="AQ5389" s="1"/>
      <c r="AS5389" s="1"/>
      <c r="AT5389" s="1"/>
      <c r="AU5389" s="1"/>
      <c r="AV5389" s="1"/>
      <c r="AW5389" s="1"/>
      <c r="AX5389" s="1"/>
      <c r="AY5389" s="1"/>
      <c r="AZ5389" s="1"/>
      <c r="BA5389" s="1"/>
      <c r="BB5389" s="1"/>
    </row>
    <row r="5390" ht="15.75" customHeight="1">
      <c r="Z5390" s="1"/>
      <c r="AB5390" s="1"/>
      <c r="AF5390" s="1"/>
      <c r="AQ5390" s="1"/>
      <c r="AS5390" s="1"/>
      <c r="AT5390" s="1"/>
      <c r="AU5390" s="1"/>
      <c r="AV5390" s="1"/>
      <c r="AW5390" s="1"/>
      <c r="AX5390" s="1"/>
      <c r="AY5390" s="1"/>
      <c r="AZ5390" s="1"/>
      <c r="BA5390" s="1"/>
      <c r="BB5390" s="1"/>
    </row>
    <row r="5391" ht="15.75" customHeight="1">
      <c r="Z5391" s="1"/>
      <c r="AB5391" s="1"/>
      <c r="AF5391" s="1"/>
      <c r="AQ5391" s="1"/>
      <c r="AS5391" s="1"/>
      <c r="AT5391" s="1"/>
      <c r="AU5391" s="1"/>
      <c r="AV5391" s="1"/>
      <c r="AW5391" s="1"/>
      <c r="AX5391" s="1"/>
      <c r="AY5391" s="1"/>
      <c r="AZ5391" s="1"/>
      <c r="BA5391" s="1"/>
      <c r="BB5391" s="1"/>
    </row>
    <row r="5392" ht="15.75" customHeight="1">
      <c r="Z5392" s="1"/>
      <c r="AB5392" s="1"/>
      <c r="AF5392" s="1"/>
      <c r="AQ5392" s="1"/>
      <c r="AS5392" s="1"/>
      <c r="AT5392" s="1"/>
      <c r="AU5392" s="1"/>
      <c r="AV5392" s="1"/>
      <c r="AW5392" s="1"/>
      <c r="AX5392" s="1"/>
      <c r="AY5392" s="1"/>
      <c r="AZ5392" s="1"/>
      <c r="BA5392" s="1"/>
      <c r="BB5392" s="1"/>
    </row>
    <row r="5393" ht="15.75" customHeight="1">
      <c r="Z5393" s="1"/>
      <c r="AB5393" s="1"/>
      <c r="AF5393" s="1"/>
      <c r="AQ5393" s="1"/>
      <c r="AS5393" s="1"/>
      <c r="AT5393" s="1"/>
      <c r="AU5393" s="1"/>
      <c r="AV5393" s="1"/>
      <c r="AW5393" s="1"/>
      <c r="AX5393" s="1"/>
      <c r="AY5393" s="1"/>
      <c r="AZ5393" s="1"/>
      <c r="BA5393" s="1"/>
      <c r="BB5393" s="1"/>
    </row>
    <row r="5394" ht="15.75" customHeight="1">
      <c r="Z5394" s="1"/>
      <c r="AB5394" s="1"/>
      <c r="AF5394" s="1"/>
      <c r="AQ5394" s="1"/>
      <c r="AS5394" s="1"/>
      <c r="AT5394" s="1"/>
      <c r="AU5394" s="1"/>
      <c r="AV5394" s="1"/>
      <c r="AW5394" s="1"/>
      <c r="AX5394" s="1"/>
      <c r="AY5394" s="1"/>
      <c r="AZ5394" s="1"/>
      <c r="BA5394" s="1"/>
      <c r="BB5394" s="1"/>
    </row>
    <row r="5395" ht="15.75" customHeight="1">
      <c r="Z5395" s="1"/>
      <c r="AB5395" s="1"/>
      <c r="AF5395" s="1"/>
      <c r="AQ5395" s="1"/>
      <c r="AS5395" s="1"/>
      <c r="AT5395" s="1"/>
      <c r="AU5395" s="1"/>
      <c r="AV5395" s="1"/>
      <c r="AW5395" s="1"/>
      <c r="AX5395" s="1"/>
      <c r="AY5395" s="1"/>
      <c r="AZ5395" s="1"/>
      <c r="BA5395" s="1"/>
      <c r="BB5395" s="1"/>
    </row>
    <row r="5396" ht="15.75" customHeight="1">
      <c r="Z5396" s="1"/>
      <c r="AB5396" s="1"/>
      <c r="AF5396" s="1"/>
      <c r="AQ5396" s="1"/>
      <c r="AS5396" s="1"/>
      <c r="AT5396" s="1"/>
      <c r="AU5396" s="1"/>
      <c r="AV5396" s="1"/>
      <c r="AW5396" s="1"/>
      <c r="AX5396" s="1"/>
      <c r="AY5396" s="1"/>
      <c r="AZ5396" s="1"/>
      <c r="BA5396" s="1"/>
      <c r="BB5396" s="1"/>
    </row>
    <row r="5397" ht="15.75" customHeight="1">
      <c r="Z5397" s="1"/>
      <c r="AB5397" s="1"/>
      <c r="AF5397" s="1"/>
      <c r="AQ5397" s="1"/>
      <c r="AS5397" s="1"/>
      <c r="AT5397" s="1"/>
      <c r="AU5397" s="1"/>
      <c r="AV5397" s="1"/>
      <c r="AW5397" s="1"/>
      <c r="AX5397" s="1"/>
      <c r="AY5397" s="1"/>
      <c r="AZ5397" s="1"/>
      <c r="BA5397" s="1"/>
      <c r="BB5397" s="1"/>
    </row>
    <row r="5398" ht="15.75" customHeight="1">
      <c r="Z5398" s="1"/>
      <c r="AB5398" s="1"/>
      <c r="AF5398" s="1"/>
      <c r="AQ5398" s="1"/>
      <c r="AS5398" s="1"/>
      <c r="AT5398" s="1"/>
      <c r="AU5398" s="1"/>
      <c r="AV5398" s="1"/>
      <c r="AW5398" s="1"/>
      <c r="AX5398" s="1"/>
      <c r="AY5398" s="1"/>
      <c r="AZ5398" s="1"/>
      <c r="BA5398" s="1"/>
      <c r="BB5398" s="1"/>
    </row>
    <row r="5399" ht="15.75" customHeight="1">
      <c r="Z5399" s="1"/>
      <c r="AB5399" s="1"/>
      <c r="AF5399" s="1"/>
      <c r="AQ5399" s="1"/>
      <c r="AS5399" s="1"/>
      <c r="AT5399" s="1"/>
      <c r="AU5399" s="1"/>
      <c r="AV5399" s="1"/>
      <c r="AW5399" s="1"/>
      <c r="AX5399" s="1"/>
      <c r="AY5399" s="1"/>
      <c r="AZ5399" s="1"/>
      <c r="BA5399" s="1"/>
      <c r="BB5399" s="1"/>
    </row>
    <row r="5400" ht="15.75" customHeight="1">
      <c r="Z5400" s="1"/>
      <c r="AB5400" s="1"/>
      <c r="AF5400" s="1"/>
      <c r="AQ5400" s="1"/>
      <c r="AS5400" s="1"/>
      <c r="AT5400" s="1"/>
      <c r="AU5400" s="1"/>
      <c r="AV5400" s="1"/>
      <c r="AW5400" s="1"/>
      <c r="AX5400" s="1"/>
      <c r="AY5400" s="1"/>
      <c r="AZ5400" s="1"/>
      <c r="BA5400" s="1"/>
      <c r="BB5400" s="1"/>
    </row>
    <row r="5401" ht="15.75" customHeight="1">
      <c r="Z5401" s="1"/>
      <c r="AB5401" s="1"/>
      <c r="AF5401" s="1"/>
      <c r="AQ5401" s="1"/>
      <c r="AS5401" s="1"/>
      <c r="AT5401" s="1"/>
      <c r="AU5401" s="1"/>
      <c r="AV5401" s="1"/>
      <c r="AW5401" s="1"/>
      <c r="AX5401" s="1"/>
      <c r="AY5401" s="1"/>
      <c r="AZ5401" s="1"/>
      <c r="BA5401" s="1"/>
      <c r="BB5401" s="1"/>
    </row>
    <row r="5402" ht="15.75" customHeight="1">
      <c r="Z5402" s="1"/>
      <c r="AB5402" s="1"/>
      <c r="AF5402" s="1"/>
      <c r="AQ5402" s="1"/>
      <c r="AS5402" s="1"/>
      <c r="AT5402" s="1"/>
      <c r="AU5402" s="1"/>
      <c r="AV5402" s="1"/>
      <c r="AW5402" s="1"/>
      <c r="AX5402" s="1"/>
      <c r="AY5402" s="1"/>
      <c r="AZ5402" s="1"/>
      <c r="BA5402" s="1"/>
      <c r="BB5402" s="1"/>
    </row>
    <row r="5403" ht="15.75" customHeight="1">
      <c r="Z5403" s="1"/>
      <c r="AB5403" s="1"/>
      <c r="AF5403" s="1"/>
      <c r="AQ5403" s="1"/>
      <c r="AS5403" s="1"/>
      <c r="AT5403" s="1"/>
      <c r="AU5403" s="1"/>
      <c r="AV5403" s="1"/>
      <c r="AW5403" s="1"/>
      <c r="AX5403" s="1"/>
      <c r="AY5403" s="1"/>
      <c r="AZ5403" s="1"/>
      <c r="BA5403" s="1"/>
      <c r="BB5403" s="1"/>
    </row>
    <row r="5404" ht="15.75" customHeight="1">
      <c r="Z5404" s="1"/>
      <c r="AB5404" s="1"/>
      <c r="AF5404" s="1"/>
      <c r="AQ5404" s="1"/>
      <c r="AS5404" s="1"/>
      <c r="AT5404" s="1"/>
      <c r="AU5404" s="1"/>
      <c r="AV5404" s="1"/>
      <c r="AW5404" s="1"/>
      <c r="AX5404" s="1"/>
      <c r="AY5404" s="1"/>
      <c r="AZ5404" s="1"/>
      <c r="BA5404" s="1"/>
      <c r="BB5404" s="1"/>
    </row>
    <row r="5405" ht="15.75" customHeight="1">
      <c r="Z5405" s="1"/>
      <c r="AB5405" s="1"/>
      <c r="AF5405" s="1"/>
      <c r="AQ5405" s="1"/>
      <c r="AS5405" s="1"/>
      <c r="AT5405" s="1"/>
      <c r="AU5405" s="1"/>
      <c r="AV5405" s="1"/>
      <c r="AW5405" s="1"/>
      <c r="AX5405" s="1"/>
      <c r="AY5405" s="1"/>
      <c r="AZ5405" s="1"/>
      <c r="BA5405" s="1"/>
      <c r="BB5405" s="1"/>
    </row>
    <row r="5406" ht="15.75" customHeight="1">
      <c r="Z5406" s="1"/>
      <c r="AB5406" s="1"/>
      <c r="AF5406" s="1"/>
      <c r="AQ5406" s="1"/>
      <c r="AS5406" s="1"/>
      <c r="AT5406" s="1"/>
      <c r="AU5406" s="1"/>
      <c r="AV5406" s="1"/>
      <c r="AW5406" s="1"/>
      <c r="AX5406" s="1"/>
      <c r="AY5406" s="1"/>
      <c r="AZ5406" s="1"/>
      <c r="BA5406" s="1"/>
      <c r="BB5406" s="1"/>
    </row>
    <row r="5407" ht="15.75" customHeight="1">
      <c r="Z5407" s="1"/>
      <c r="AB5407" s="1"/>
      <c r="AF5407" s="1"/>
      <c r="AQ5407" s="1"/>
      <c r="AS5407" s="1"/>
      <c r="AT5407" s="1"/>
      <c r="AU5407" s="1"/>
      <c r="AV5407" s="1"/>
      <c r="AW5407" s="1"/>
      <c r="AX5407" s="1"/>
      <c r="AY5407" s="1"/>
      <c r="AZ5407" s="1"/>
      <c r="BA5407" s="1"/>
      <c r="BB5407" s="1"/>
    </row>
    <row r="5408" ht="15.75" customHeight="1">
      <c r="Z5408" s="1"/>
      <c r="AB5408" s="1"/>
      <c r="AF5408" s="1"/>
      <c r="AQ5408" s="1"/>
      <c r="AS5408" s="1"/>
      <c r="AT5408" s="1"/>
      <c r="AU5408" s="1"/>
      <c r="AV5408" s="1"/>
      <c r="AW5408" s="1"/>
      <c r="AX5408" s="1"/>
      <c r="AY5408" s="1"/>
      <c r="AZ5408" s="1"/>
      <c r="BA5408" s="1"/>
      <c r="BB5408" s="1"/>
    </row>
    <row r="5409" ht="15.75" customHeight="1">
      <c r="Z5409" s="1"/>
      <c r="AB5409" s="1"/>
      <c r="AF5409" s="1"/>
      <c r="AQ5409" s="1"/>
      <c r="AS5409" s="1"/>
      <c r="AT5409" s="1"/>
      <c r="AU5409" s="1"/>
      <c r="AV5409" s="1"/>
      <c r="AW5409" s="1"/>
      <c r="AX5409" s="1"/>
      <c r="AY5409" s="1"/>
      <c r="AZ5409" s="1"/>
      <c r="BA5409" s="1"/>
      <c r="BB5409" s="1"/>
    </row>
    <row r="5410" ht="15.75" customHeight="1">
      <c r="Z5410" s="1"/>
      <c r="AB5410" s="1"/>
      <c r="AF5410" s="1"/>
      <c r="AQ5410" s="1"/>
      <c r="AS5410" s="1"/>
      <c r="AT5410" s="1"/>
      <c r="AU5410" s="1"/>
      <c r="AV5410" s="1"/>
      <c r="AW5410" s="1"/>
      <c r="AX5410" s="1"/>
      <c r="AY5410" s="1"/>
      <c r="AZ5410" s="1"/>
      <c r="BA5410" s="1"/>
      <c r="BB5410" s="1"/>
    </row>
    <row r="5411" ht="15.75" customHeight="1">
      <c r="Z5411" s="1"/>
      <c r="AB5411" s="1"/>
      <c r="AF5411" s="1"/>
      <c r="AQ5411" s="1"/>
      <c r="AS5411" s="1"/>
      <c r="AT5411" s="1"/>
      <c r="AU5411" s="1"/>
      <c r="AV5411" s="1"/>
      <c r="AW5411" s="1"/>
      <c r="AX5411" s="1"/>
      <c r="AY5411" s="1"/>
      <c r="AZ5411" s="1"/>
      <c r="BA5411" s="1"/>
      <c r="BB5411" s="1"/>
    </row>
    <row r="5412" ht="15.75" customHeight="1">
      <c r="Z5412" s="1"/>
      <c r="AB5412" s="1"/>
      <c r="AF5412" s="1"/>
      <c r="AQ5412" s="1"/>
      <c r="AS5412" s="1"/>
      <c r="AT5412" s="1"/>
      <c r="AU5412" s="1"/>
      <c r="AV5412" s="1"/>
      <c r="AW5412" s="1"/>
      <c r="AX5412" s="1"/>
      <c r="AY5412" s="1"/>
      <c r="AZ5412" s="1"/>
      <c r="BA5412" s="1"/>
      <c r="BB5412" s="1"/>
    </row>
    <row r="5413" ht="15.75" customHeight="1">
      <c r="Z5413" s="1"/>
      <c r="AB5413" s="1"/>
      <c r="AF5413" s="1"/>
      <c r="AQ5413" s="1"/>
      <c r="AS5413" s="1"/>
      <c r="AT5413" s="1"/>
      <c r="AU5413" s="1"/>
      <c r="AV5413" s="1"/>
      <c r="AW5413" s="1"/>
      <c r="AX5413" s="1"/>
      <c r="AY5413" s="1"/>
      <c r="AZ5413" s="1"/>
      <c r="BA5413" s="1"/>
      <c r="BB5413" s="1"/>
    </row>
    <row r="5414" ht="15.75" customHeight="1">
      <c r="Z5414" s="1"/>
      <c r="AB5414" s="1"/>
      <c r="AF5414" s="1"/>
      <c r="AQ5414" s="1"/>
      <c r="AS5414" s="1"/>
      <c r="AT5414" s="1"/>
      <c r="AU5414" s="1"/>
      <c r="AV5414" s="1"/>
      <c r="AW5414" s="1"/>
      <c r="AX5414" s="1"/>
      <c r="AY5414" s="1"/>
      <c r="AZ5414" s="1"/>
      <c r="BA5414" s="1"/>
      <c r="BB5414" s="1"/>
    </row>
    <row r="5415" ht="15.75" customHeight="1">
      <c r="Z5415" s="1"/>
      <c r="AB5415" s="1"/>
      <c r="AF5415" s="1"/>
      <c r="AQ5415" s="1"/>
      <c r="AS5415" s="1"/>
      <c r="AT5415" s="1"/>
      <c r="AU5415" s="1"/>
      <c r="AV5415" s="1"/>
      <c r="AW5415" s="1"/>
      <c r="AX5415" s="1"/>
      <c r="AY5415" s="1"/>
      <c r="AZ5415" s="1"/>
      <c r="BA5415" s="1"/>
      <c r="BB5415" s="1"/>
    </row>
    <row r="5416" ht="15.75" customHeight="1">
      <c r="Z5416" s="1"/>
      <c r="AB5416" s="1"/>
      <c r="AF5416" s="1"/>
      <c r="AQ5416" s="1"/>
      <c r="AS5416" s="1"/>
      <c r="AT5416" s="1"/>
      <c r="AU5416" s="1"/>
      <c r="AV5416" s="1"/>
      <c r="AW5416" s="1"/>
      <c r="AX5416" s="1"/>
      <c r="AY5416" s="1"/>
      <c r="AZ5416" s="1"/>
      <c r="BA5416" s="1"/>
      <c r="BB5416" s="1"/>
    </row>
    <row r="5417" ht="15.75" customHeight="1">
      <c r="Z5417" s="1"/>
      <c r="AB5417" s="1"/>
      <c r="AF5417" s="1"/>
      <c r="AQ5417" s="1"/>
      <c r="AS5417" s="1"/>
      <c r="AT5417" s="1"/>
      <c r="AU5417" s="1"/>
      <c r="AV5417" s="1"/>
      <c r="AW5417" s="1"/>
      <c r="AX5417" s="1"/>
      <c r="AY5417" s="1"/>
      <c r="AZ5417" s="1"/>
      <c r="BA5417" s="1"/>
      <c r="BB5417" s="1"/>
    </row>
    <row r="5418" ht="15.75" customHeight="1">
      <c r="Z5418" s="1"/>
      <c r="AB5418" s="1"/>
      <c r="AF5418" s="1"/>
      <c r="AQ5418" s="1"/>
      <c r="AS5418" s="1"/>
      <c r="AT5418" s="1"/>
      <c r="AU5418" s="1"/>
      <c r="AV5418" s="1"/>
      <c r="AW5418" s="1"/>
      <c r="AX5418" s="1"/>
      <c r="AY5418" s="1"/>
      <c r="AZ5418" s="1"/>
      <c r="BA5418" s="1"/>
      <c r="BB5418" s="1"/>
    </row>
    <row r="5419" ht="15.75" customHeight="1">
      <c r="Z5419" s="1"/>
      <c r="AB5419" s="1"/>
      <c r="AF5419" s="1"/>
      <c r="AQ5419" s="1"/>
      <c r="AS5419" s="1"/>
      <c r="AT5419" s="1"/>
      <c r="AU5419" s="1"/>
      <c r="AV5419" s="1"/>
      <c r="AW5419" s="1"/>
      <c r="AX5419" s="1"/>
      <c r="AY5419" s="1"/>
      <c r="AZ5419" s="1"/>
      <c r="BA5419" s="1"/>
      <c r="BB5419" s="1"/>
    </row>
    <row r="5420" ht="15.75" customHeight="1">
      <c r="Z5420" s="1"/>
      <c r="AB5420" s="1"/>
      <c r="AF5420" s="1"/>
      <c r="AQ5420" s="1"/>
      <c r="AS5420" s="1"/>
      <c r="AT5420" s="1"/>
      <c r="AU5420" s="1"/>
      <c r="AV5420" s="1"/>
      <c r="AW5420" s="1"/>
      <c r="AX5420" s="1"/>
      <c r="AY5420" s="1"/>
      <c r="AZ5420" s="1"/>
      <c r="BA5420" s="1"/>
      <c r="BB5420" s="1"/>
    </row>
    <row r="5421" ht="15.75" customHeight="1">
      <c r="Z5421" s="1"/>
      <c r="AB5421" s="1"/>
      <c r="AF5421" s="1"/>
      <c r="AQ5421" s="1"/>
      <c r="AS5421" s="1"/>
      <c r="AT5421" s="1"/>
      <c r="AU5421" s="1"/>
      <c r="AV5421" s="1"/>
      <c r="AW5421" s="1"/>
      <c r="AX5421" s="1"/>
      <c r="AY5421" s="1"/>
      <c r="AZ5421" s="1"/>
      <c r="BA5421" s="1"/>
      <c r="BB5421" s="1"/>
    </row>
    <row r="5422" ht="15.75" customHeight="1">
      <c r="Z5422" s="1"/>
      <c r="AB5422" s="1"/>
      <c r="AF5422" s="1"/>
      <c r="AQ5422" s="1"/>
      <c r="AS5422" s="1"/>
      <c r="AT5422" s="1"/>
      <c r="AU5422" s="1"/>
      <c r="AV5422" s="1"/>
      <c r="AW5422" s="1"/>
      <c r="AX5422" s="1"/>
      <c r="AY5422" s="1"/>
      <c r="AZ5422" s="1"/>
      <c r="BA5422" s="1"/>
      <c r="BB5422" s="1"/>
    </row>
    <row r="5423" ht="15.75" customHeight="1">
      <c r="Z5423" s="1"/>
      <c r="AB5423" s="1"/>
      <c r="AF5423" s="1"/>
      <c r="AQ5423" s="1"/>
      <c r="AS5423" s="1"/>
      <c r="AT5423" s="1"/>
      <c r="AU5423" s="1"/>
      <c r="AV5423" s="1"/>
      <c r="AW5423" s="1"/>
      <c r="AX5423" s="1"/>
      <c r="AY5423" s="1"/>
      <c r="AZ5423" s="1"/>
      <c r="BA5423" s="1"/>
      <c r="BB5423" s="1"/>
    </row>
    <row r="5424" ht="15.75" customHeight="1">
      <c r="Z5424" s="1"/>
      <c r="AB5424" s="1"/>
      <c r="AF5424" s="1"/>
      <c r="AQ5424" s="1"/>
      <c r="AS5424" s="1"/>
      <c r="AT5424" s="1"/>
      <c r="AU5424" s="1"/>
      <c r="AV5424" s="1"/>
      <c r="AW5424" s="1"/>
      <c r="AX5424" s="1"/>
      <c r="AY5424" s="1"/>
      <c r="AZ5424" s="1"/>
      <c r="BA5424" s="1"/>
      <c r="BB5424" s="1"/>
    </row>
    <row r="5425" ht="15.75" customHeight="1">
      <c r="Z5425" s="1"/>
      <c r="AB5425" s="1"/>
      <c r="AF5425" s="1"/>
      <c r="AQ5425" s="1"/>
      <c r="AS5425" s="1"/>
      <c r="AT5425" s="1"/>
      <c r="AU5425" s="1"/>
      <c r="AV5425" s="1"/>
      <c r="AW5425" s="1"/>
      <c r="AX5425" s="1"/>
      <c r="AY5425" s="1"/>
      <c r="AZ5425" s="1"/>
      <c r="BA5425" s="1"/>
      <c r="BB5425" s="1"/>
    </row>
    <row r="5426" ht="15.75" customHeight="1">
      <c r="Z5426" s="1"/>
      <c r="AB5426" s="1"/>
      <c r="AF5426" s="1"/>
      <c r="AQ5426" s="1"/>
      <c r="AS5426" s="1"/>
      <c r="AT5426" s="1"/>
      <c r="AU5426" s="1"/>
      <c r="AV5426" s="1"/>
      <c r="AW5426" s="1"/>
      <c r="AX5426" s="1"/>
      <c r="AY5426" s="1"/>
      <c r="AZ5426" s="1"/>
      <c r="BA5426" s="1"/>
      <c r="BB5426" s="1"/>
    </row>
    <row r="5427" ht="15.75" customHeight="1">
      <c r="Z5427" s="1"/>
      <c r="AB5427" s="1"/>
      <c r="AF5427" s="1"/>
      <c r="AQ5427" s="1"/>
      <c r="AS5427" s="1"/>
      <c r="AT5427" s="1"/>
      <c r="AU5427" s="1"/>
      <c r="AV5427" s="1"/>
      <c r="AW5427" s="1"/>
      <c r="AX5427" s="1"/>
      <c r="AY5427" s="1"/>
      <c r="AZ5427" s="1"/>
      <c r="BA5427" s="1"/>
      <c r="BB5427" s="1"/>
    </row>
    <row r="5428" ht="15.75" customHeight="1">
      <c r="Z5428" s="1"/>
      <c r="AB5428" s="1"/>
      <c r="AF5428" s="1"/>
      <c r="AQ5428" s="1"/>
      <c r="AS5428" s="1"/>
      <c r="AT5428" s="1"/>
      <c r="AU5428" s="1"/>
      <c r="AV5428" s="1"/>
      <c r="AW5428" s="1"/>
      <c r="AX5428" s="1"/>
      <c r="AY5428" s="1"/>
      <c r="AZ5428" s="1"/>
      <c r="BA5428" s="1"/>
      <c r="BB5428" s="1"/>
    </row>
    <row r="5429" ht="15.75" customHeight="1">
      <c r="Z5429" s="1"/>
      <c r="AB5429" s="1"/>
      <c r="AF5429" s="1"/>
      <c r="AQ5429" s="1"/>
      <c r="AS5429" s="1"/>
      <c r="AT5429" s="1"/>
      <c r="AU5429" s="1"/>
      <c r="AV5429" s="1"/>
      <c r="AW5429" s="1"/>
      <c r="AX5429" s="1"/>
      <c r="AY5429" s="1"/>
      <c r="AZ5429" s="1"/>
      <c r="BA5429" s="1"/>
      <c r="BB5429" s="1"/>
    </row>
    <row r="5430" ht="15.75" customHeight="1">
      <c r="Z5430" s="1"/>
      <c r="AB5430" s="1"/>
      <c r="AF5430" s="1"/>
      <c r="AQ5430" s="1"/>
      <c r="AS5430" s="1"/>
      <c r="AT5430" s="1"/>
      <c r="AU5430" s="1"/>
      <c r="AV5430" s="1"/>
      <c r="AW5430" s="1"/>
      <c r="AX5430" s="1"/>
      <c r="AY5430" s="1"/>
      <c r="AZ5430" s="1"/>
      <c r="BA5430" s="1"/>
      <c r="BB5430" s="1"/>
    </row>
    <row r="5431" ht="15.75" customHeight="1">
      <c r="Z5431" s="1"/>
      <c r="AB5431" s="1"/>
      <c r="AF5431" s="1"/>
      <c r="AQ5431" s="1"/>
      <c r="AS5431" s="1"/>
      <c r="AT5431" s="1"/>
      <c r="AU5431" s="1"/>
      <c r="AV5431" s="1"/>
      <c r="AW5431" s="1"/>
      <c r="AX5431" s="1"/>
      <c r="AY5431" s="1"/>
      <c r="AZ5431" s="1"/>
      <c r="BA5431" s="1"/>
      <c r="BB5431" s="1"/>
    </row>
    <row r="5432" ht="15.75" customHeight="1">
      <c r="Z5432" s="1"/>
      <c r="AB5432" s="1"/>
      <c r="AF5432" s="1"/>
      <c r="AQ5432" s="1"/>
      <c r="AS5432" s="1"/>
      <c r="AT5432" s="1"/>
      <c r="AU5432" s="1"/>
      <c r="AV5432" s="1"/>
      <c r="AW5432" s="1"/>
      <c r="AX5432" s="1"/>
      <c r="AY5432" s="1"/>
      <c r="AZ5432" s="1"/>
      <c r="BA5432" s="1"/>
      <c r="BB5432" s="1"/>
    </row>
    <row r="5433" ht="15.75" customHeight="1">
      <c r="Z5433" s="1"/>
      <c r="AB5433" s="1"/>
      <c r="AF5433" s="1"/>
      <c r="AQ5433" s="1"/>
      <c r="AS5433" s="1"/>
      <c r="AT5433" s="1"/>
      <c r="AU5433" s="1"/>
      <c r="AV5433" s="1"/>
      <c r="AW5433" s="1"/>
      <c r="AX5433" s="1"/>
      <c r="AY5433" s="1"/>
      <c r="AZ5433" s="1"/>
      <c r="BA5433" s="1"/>
      <c r="BB5433" s="1"/>
    </row>
    <row r="5434" ht="15.75" customHeight="1">
      <c r="Z5434" s="1"/>
      <c r="AB5434" s="1"/>
      <c r="AF5434" s="1"/>
      <c r="AQ5434" s="1"/>
      <c r="AS5434" s="1"/>
      <c r="AT5434" s="1"/>
      <c r="AU5434" s="1"/>
      <c r="AV5434" s="1"/>
      <c r="AW5434" s="1"/>
      <c r="AX5434" s="1"/>
      <c r="AY5434" s="1"/>
      <c r="AZ5434" s="1"/>
      <c r="BA5434" s="1"/>
      <c r="BB5434" s="1"/>
    </row>
    <row r="5435" ht="15.75" customHeight="1">
      <c r="Z5435" s="1"/>
      <c r="AB5435" s="1"/>
      <c r="AF5435" s="1"/>
      <c r="AQ5435" s="1"/>
      <c r="AS5435" s="1"/>
      <c r="AT5435" s="1"/>
      <c r="AU5435" s="1"/>
      <c r="AV5435" s="1"/>
      <c r="AW5435" s="1"/>
      <c r="AX5435" s="1"/>
      <c r="AY5435" s="1"/>
      <c r="AZ5435" s="1"/>
      <c r="BA5435" s="1"/>
      <c r="BB5435" s="1"/>
    </row>
    <row r="5436" ht="15.75" customHeight="1">
      <c r="Z5436" s="1"/>
      <c r="AB5436" s="1"/>
      <c r="AF5436" s="1"/>
      <c r="AQ5436" s="1"/>
      <c r="AS5436" s="1"/>
      <c r="AT5436" s="1"/>
      <c r="AU5436" s="1"/>
      <c r="AV5436" s="1"/>
      <c r="AW5436" s="1"/>
      <c r="AX5436" s="1"/>
      <c r="AY5436" s="1"/>
      <c r="AZ5436" s="1"/>
      <c r="BA5436" s="1"/>
      <c r="BB5436" s="1"/>
    </row>
    <row r="5437" ht="15.75" customHeight="1">
      <c r="Z5437" s="1"/>
      <c r="AB5437" s="1"/>
      <c r="AF5437" s="1"/>
      <c r="AQ5437" s="1"/>
      <c r="AS5437" s="1"/>
      <c r="AT5437" s="1"/>
      <c r="AU5437" s="1"/>
      <c r="AV5437" s="1"/>
      <c r="AW5437" s="1"/>
      <c r="AX5437" s="1"/>
      <c r="AY5437" s="1"/>
      <c r="AZ5437" s="1"/>
      <c r="BA5437" s="1"/>
      <c r="BB5437" s="1"/>
    </row>
    <row r="5438" ht="15.75" customHeight="1">
      <c r="Z5438" s="1"/>
      <c r="AB5438" s="1"/>
      <c r="AF5438" s="1"/>
      <c r="AQ5438" s="1"/>
      <c r="AS5438" s="1"/>
      <c r="AT5438" s="1"/>
      <c r="AU5438" s="1"/>
      <c r="AV5438" s="1"/>
      <c r="AW5438" s="1"/>
      <c r="AX5438" s="1"/>
      <c r="AY5438" s="1"/>
      <c r="AZ5438" s="1"/>
      <c r="BA5438" s="1"/>
      <c r="BB5438" s="1"/>
    </row>
    <row r="5439" ht="15.75" customHeight="1">
      <c r="Z5439" s="1"/>
      <c r="AB5439" s="1"/>
      <c r="AF5439" s="1"/>
      <c r="AQ5439" s="1"/>
      <c r="AS5439" s="1"/>
      <c r="AT5439" s="1"/>
      <c r="AU5439" s="1"/>
      <c r="AV5439" s="1"/>
      <c r="AW5439" s="1"/>
      <c r="AX5439" s="1"/>
      <c r="AY5439" s="1"/>
      <c r="AZ5439" s="1"/>
      <c r="BA5439" s="1"/>
      <c r="BB5439" s="1"/>
    </row>
    <row r="5440" ht="15.75" customHeight="1">
      <c r="Z5440" s="1"/>
      <c r="AB5440" s="1"/>
      <c r="AF5440" s="1"/>
      <c r="AQ5440" s="1"/>
      <c r="AS5440" s="1"/>
      <c r="AT5440" s="1"/>
      <c r="AU5440" s="1"/>
      <c r="AV5440" s="1"/>
      <c r="AW5440" s="1"/>
      <c r="AX5440" s="1"/>
      <c r="AY5440" s="1"/>
      <c r="AZ5440" s="1"/>
      <c r="BA5440" s="1"/>
      <c r="BB5440" s="1"/>
    </row>
    <row r="5441" ht="15.75" customHeight="1">
      <c r="Z5441" s="1"/>
      <c r="AB5441" s="1"/>
      <c r="AF5441" s="1"/>
      <c r="AQ5441" s="1"/>
      <c r="AS5441" s="1"/>
      <c r="AT5441" s="1"/>
      <c r="AU5441" s="1"/>
      <c r="AV5441" s="1"/>
      <c r="AW5441" s="1"/>
      <c r="AX5441" s="1"/>
      <c r="AY5441" s="1"/>
      <c r="AZ5441" s="1"/>
      <c r="BA5441" s="1"/>
      <c r="BB5441" s="1"/>
    </row>
    <row r="5442" ht="15.75" customHeight="1">
      <c r="Z5442" s="1"/>
      <c r="AB5442" s="1"/>
      <c r="AF5442" s="1"/>
      <c r="AQ5442" s="1"/>
      <c r="AS5442" s="1"/>
      <c r="AT5442" s="1"/>
      <c r="AU5442" s="1"/>
      <c r="AV5442" s="1"/>
      <c r="AW5442" s="1"/>
      <c r="AX5442" s="1"/>
      <c r="AY5442" s="1"/>
      <c r="AZ5442" s="1"/>
      <c r="BA5442" s="1"/>
      <c r="BB5442" s="1"/>
    </row>
    <row r="5443" ht="15.75" customHeight="1">
      <c r="Z5443" s="1"/>
      <c r="AB5443" s="1"/>
      <c r="AF5443" s="1"/>
      <c r="AQ5443" s="1"/>
      <c r="AS5443" s="1"/>
      <c r="AT5443" s="1"/>
      <c r="AU5443" s="1"/>
      <c r="AV5443" s="1"/>
      <c r="AW5443" s="1"/>
      <c r="AX5443" s="1"/>
      <c r="AY5443" s="1"/>
      <c r="AZ5443" s="1"/>
      <c r="BA5443" s="1"/>
      <c r="BB5443" s="1"/>
    </row>
    <row r="5444" ht="15.75" customHeight="1">
      <c r="Z5444" s="1"/>
      <c r="AB5444" s="1"/>
      <c r="AF5444" s="1"/>
      <c r="AQ5444" s="1"/>
      <c r="AS5444" s="1"/>
      <c r="AT5444" s="1"/>
      <c r="AU5444" s="1"/>
      <c r="AV5444" s="1"/>
      <c r="AW5444" s="1"/>
      <c r="AX5444" s="1"/>
      <c r="AY5444" s="1"/>
      <c r="AZ5444" s="1"/>
      <c r="BA5444" s="1"/>
      <c r="BB5444" s="1"/>
    </row>
    <row r="5445" ht="15.75" customHeight="1">
      <c r="Z5445" s="1"/>
      <c r="AB5445" s="1"/>
      <c r="AF5445" s="1"/>
      <c r="AQ5445" s="1"/>
      <c r="AS5445" s="1"/>
      <c r="AT5445" s="1"/>
      <c r="AU5445" s="1"/>
      <c r="AV5445" s="1"/>
      <c r="AW5445" s="1"/>
      <c r="AX5445" s="1"/>
      <c r="AY5445" s="1"/>
      <c r="AZ5445" s="1"/>
      <c r="BA5445" s="1"/>
      <c r="BB5445" s="1"/>
    </row>
    <row r="5446" ht="15.75" customHeight="1">
      <c r="Z5446" s="1"/>
      <c r="AB5446" s="1"/>
      <c r="AF5446" s="1"/>
      <c r="AQ5446" s="1"/>
      <c r="AS5446" s="1"/>
      <c r="AT5446" s="1"/>
      <c r="AU5446" s="1"/>
      <c r="AV5446" s="1"/>
      <c r="AW5446" s="1"/>
      <c r="AX5446" s="1"/>
      <c r="AY5446" s="1"/>
      <c r="AZ5446" s="1"/>
      <c r="BA5446" s="1"/>
      <c r="BB5446" s="1"/>
    </row>
    <row r="5447" ht="15.75" customHeight="1">
      <c r="Z5447" s="1"/>
      <c r="AB5447" s="1"/>
      <c r="AF5447" s="1"/>
      <c r="AQ5447" s="1"/>
      <c r="AS5447" s="1"/>
      <c r="AT5447" s="1"/>
      <c r="AU5447" s="1"/>
      <c r="AV5447" s="1"/>
      <c r="AW5447" s="1"/>
      <c r="AX5447" s="1"/>
      <c r="AY5447" s="1"/>
      <c r="AZ5447" s="1"/>
      <c r="BA5447" s="1"/>
      <c r="BB5447" s="1"/>
    </row>
    <row r="5448" ht="15.75" customHeight="1">
      <c r="Z5448" s="1"/>
      <c r="AB5448" s="1"/>
      <c r="AF5448" s="1"/>
      <c r="AQ5448" s="1"/>
      <c r="AS5448" s="1"/>
      <c r="AT5448" s="1"/>
      <c r="AU5448" s="1"/>
      <c r="AV5448" s="1"/>
      <c r="AW5448" s="1"/>
      <c r="AX5448" s="1"/>
      <c r="AY5448" s="1"/>
      <c r="AZ5448" s="1"/>
      <c r="BA5448" s="1"/>
      <c r="BB5448" s="1"/>
    </row>
    <row r="5449" ht="15.75" customHeight="1">
      <c r="Z5449" s="1"/>
      <c r="AB5449" s="1"/>
      <c r="AF5449" s="1"/>
      <c r="AQ5449" s="1"/>
      <c r="AS5449" s="1"/>
      <c r="AT5449" s="1"/>
      <c r="AU5449" s="1"/>
      <c r="AV5449" s="1"/>
      <c r="AW5449" s="1"/>
      <c r="AX5449" s="1"/>
      <c r="AY5449" s="1"/>
      <c r="AZ5449" s="1"/>
      <c r="BA5449" s="1"/>
      <c r="BB5449" s="1"/>
    </row>
    <row r="5450" ht="15.75" customHeight="1">
      <c r="Z5450" s="1"/>
      <c r="AB5450" s="1"/>
      <c r="AF5450" s="1"/>
      <c r="AQ5450" s="1"/>
      <c r="AS5450" s="1"/>
      <c r="AT5450" s="1"/>
      <c r="AU5450" s="1"/>
      <c r="AV5450" s="1"/>
      <c r="AW5450" s="1"/>
      <c r="AX5450" s="1"/>
      <c r="AY5450" s="1"/>
      <c r="AZ5450" s="1"/>
      <c r="BA5450" s="1"/>
      <c r="BB5450" s="1"/>
    </row>
    <row r="5451" ht="15.75" customHeight="1">
      <c r="Z5451" s="1"/>
      <c r="AB5451" s="1"/>
      <c r="AF5451" s="1"/>
      <c r="AQ5451" s="1"/>
      <c r="AS5451" s="1"/>
      <c r="AT5451" s="1"/>
      <c r="AU5451" s="1"/>
      <c r="AV5451" s="1"/>
      <c r="AW5451" s="1"/>
      <c r="AX5451" s="1"/>
      <c r="AY5451" s="1"/>
      <c r="AZ5451" s="1"/>
      <c r="BA5451" s="1"/>
      <c r="BB5451" s="1"/>
    </row>
    <row r="5452" ht="15.75" customHeight="1">
      <c r="Z5452" s="1"/>
      <c r="AB5452" s="1"/>
      <c r="AF5452" s="1"/>
      <c r="AQ5452" s="1"/>
      <c r="AS5452" s="1"/>
      <c r="AT5452" s="1"/>
      <c r="AU5452" s="1"/>
      <c r="AV5452" s="1"/>
      <c r="AW5452" s="1"/>
      <c r="AX5452" s="1"/>
      <c r="AY5452" s="1"/>
      <c r="AZ5452" s="1"/>
      <c r="BA5452" s="1"/>
      <c r="BB5452" s="1"/>
    </row>
    <row r="5453" ht="15.75" customHeight="1">
      <c r="Z5453" s="1"/>
      <c r="AB5453" s="1"/>
      <c r="AF5453" s="1"/>
      <c r="AQ5453" s="1"/>
      <c r="AS5453" s="1"/>
      <c r="AT5453" s="1"/>
      <c r="AU5453" s="1"/>
      <c r="AV5453" s="1"/>
      <c r="AW5453" s="1"/>
      <c r="AX5453" s="1"/>
      <c r="AY5453" s="1"/>
      <c r="AZ5453" s="1"/>
      <c r="BA5453" s="1"/>
      <c r="BB5453" s="1"/>
    </row>
    <row r="5454" ht="15.75" customHeight="1">
      <c r="Z5454" s="1"/>
      <c r="AB5454" s="1"/>
      <c r="AF5454" s="1"/>
      <c r="AQ5454" s="1"/>
      <c r="AS5454" s="1"/>
      <c r="AT5454" s="1"/>
      <c r="AU5454" s="1"/>
      <c r="AV5454" s="1"/>
      <c r="AW5454" s="1"/>
      <c r="AX5454" s="1"/>
      <c r="AY5454" s="1"/>
      <c r="AZ5454" s="1"/>
      <c r="BA5454" s="1"/>
      <c r="BB5454" s="1"/>
    </row>
    <row r="5455" ht="15.75" customHeight="1">
      <c r="Z5455" s="1"/>
      <c r="AB5455" s="1"/>
      <c r="AF5455" s="1"/>
      <c r="AQ5455" s="1"/>
      <c r="AS5455" s="1"/>
      <c r="AT5455" s="1"/>
      <c r="AU5455" s="1"/>
      <c r="AV5455" s="1"/>
      <c r="AW5455" s="1"/>
      <c r="AX5455" s="1"/>
      <c r="AY5455" s="1"/>
      <c r="AZ5455" s="1"/>
      <c r="BA5455" s="1"/>
      <c r="BB5455" s="1"/>
    </row>
    <row r="5456" ht="15.75" customHeight="1">
      <c r="Z5456" s="1"/>
      <c r="AB5456" s="1"/>
      <c r="AF5456" s="1"/>
      <c r="AQ5456" s="1"/>
      <c r="AS5456" s="1"/>
      <c r="AT5456" s="1"/>
      <c r="AU5456" s="1"/>
      <c r="AV5456" s="1"/>
      <c r="AW5456" s="1"/>
      <c r="AX5456" s="1"/>
      <c r="AY5456" s="1"/>
      <c r="AZ5456" s="1"/>
      <c r="BA5456" s="1"/>
      <c r="BB5456" s="1"/>
    </row>
    <row r="5457" ht="15.75" customHeight="1">
      <c r="Z5457" s="1"/>
      <c r="AB5457" s="1"/>
      <c r="AF5457" s="1"/>
      <c r="AQ5457" s="1"/>
      <c r="AS5457" s="1"/>
      <c r="AT5457" s="1"/>
      <c r="AU5457" s="1"/>
      <c r="AV5457" s="1"/>
      <c r="AW5457" s="1"/>
      <c r="AX5457" s="1"/>
      <c r="AY5457" s="1"/>
      <c r="AZ5457" s="1"/>
      <c r="BA5457" s="1"/>
      <c r="BB5457" s="1"/>
    </row>
    <row r="5458" ht="15.75" customHeight="1">
      <c r="Z5458" s="1"/>
      <c r="AB5458" s="1"/>
      <c r="AF5458" s="1"/>
      <c r="AQ5458" s="1"/>
      <c r="AS5458" s="1"/>
      <c r="AT5458" s="1"/>
      <c r="AU5458" s="1"/>
      <c r="AV5458" s="1"/>
      <c r="AW5458" s="1"/>
      <c r="AX5458" s="1"/>
      <c r="AY5458" s="1"/>
      <c r="AZ5458" s="1"/>
      <c r="BA5458" s="1"/>
      <c r="BB5458" s="1"/>
    </row>
    <row r="5459" ht="15.75" customHeight="1">
      <c r="Z5459" s="1"/>
      <c r="AB5459" s="1"/>
      <c r="AF5459" s="1"/>
      <c r="AQ5459" s="1"/>
      <c r="AS5459" s="1"/>
      <c r="AT5459" s="1"/>
      <c r="AU5459" s="1"/>
      <c r="AV5459" s="1"/>
      <c r="AW5459" s="1"/>
      <c r="AX5459" s="1"/>
      <c r="AY5459" s="1"/>
      <c r="AZ5459" s="1"/>
      <c r="BA5459" s="1"/>
      <c r="BB5459" s="1"/>
    </row>
    <row r="5460" ht="15.75" customHeight="1">
      <c r="Z5460" s="1"/>
      <c r="AB5460" s="1"/>
      <c r="AF5460" s="1"/>
      <c r="AQ5460" s="1"/>
      <c r="AS5460" s="1"/>
      <c r="AT5460" s="1"/>
      <c r="AU5460" s="1"/>
      <c r="AV5460" s="1"/>
      <c r="AW5460" s="1"/>
      <c r="AX5460" s="1"/>
      <c r="AY5460" s="1"/>
      <c r="AZ5460" s="1"/>
      <c r="BA5460" s="1"/>
      <c r="BB5460" s="1"/>
    </row>
    <row r="5461" ht="15.75" customHeight="1">
      <c r="Z5461" s="1"/>
      <c r="AB5461" s="1"/>
      <c r="AF5461" s="1"/>
      <c r="AQ5461" s="1"/>
      <c r="AS5461" s="1"/>
      <c r="AT5461" s="1"/>
      <c r="AU5461" s="1"/>
      <c r="AV5461" s="1"/>
      <c r="AW5461" s="1"/>
      <c r="AX5461" s="1"/>
      <c r="AY5461" s="1"/>
      <c r="AZ5461" s="1"/>
      <c r="BA5461" s="1"/>
      <c r="BB5461" s="1"/>
    </row>
    <row r="5462" ht="15.75" customHeight="1">
      <c r="Z5462" s="1"/>
      <c r="AB5462" s="1"/>
      <c r="AF5462" s="1"/>
      <c r="AQ5462" s="1"/>
      <c r="AS5462" s="1"/>
      <c r="AT5462" s="1"/>
      <c r="AU5462" s="1"/>
      <c r="AV5462" s="1"/>
      <c r="AW5462" s="1"/>
      <c r="AX5462" s="1"/>
      <c r="AY5462" s="1"/>
      <c r="AZ5462" s="1"/>
      <c r="BA5462" s="1"/>
      <c r="BB5462" s="1"/>
    </row>
    <row r="5463" ht="15.75" customHeight="1">
      <c r="Z5463" s="1"/>
      <c r="AB5463" s="1"/>
      <c r="AF5463" s="1"/>
      <c r="AQ5463" s="1"/>
      <c r="AS5463" s="1"/>
      <c r="AT5463" s="1"/>
      <c r="AU5463" s="1"/>
      <c r="AV5463" s="1"/>
      <c r="AW5463" s="1"/>
      <c r="AX5463" s="1"/>
      <c r="AY5463" s="1"/>
      <c r="AZ5463" s="1"/>
      <c r="BA5463" s="1"/>
      <c r="BB5463" s="1"/>
    </row>
    <row r="5464" ht="15.75" customHeight="1">
      <c r="Z5464" s="1"/>
      <c r="AB5464" s="1"/>
      <c r="AF5464" s="1"/>
      <c r="AQ5464" s="1"/>
      <c r="AS5464" s="1"/>
      <c r="AT5464" s="1"/>
      <c r="AU5464" s="1"/>
      <c r="AV5464" s="1"/>
      <c r="AW5464" s="1"/>
      <c r="AX5464" s="1"/>
      <c r="AY5464" s="1"/>
      <c r="AZ5464" s="1"/>
      <c r="BA5464" s="1"/>
      <c r="BB5464" s="1"/>
    </row>
    <row r="5465" ht="15.75" customHeight="1">
      <c r="Z5465" s="1"/>
      <c r="AB5465" s="1"/>
      <c r="AF5465" s="1"/>
      <c r="AQ5465" s="1"/>
      <c r="AS5465" s="1"/>
      <c r="AT5465" s="1"/>
      <c r="AU5465" s="1"/>
      <c r="AV5465" s="1"/>
      <c r="AW5465" s="1"/>
      <c r="AX5465" s="1"/>
      <c r="AY5465" s="1"/>
      <c r="AZ5465" s="1"/>
      <c r="BA5465" s="1"/>
      <c r="BB5465" s="1"/>
    </row>
    <row r="5466" ht="15.75" customHeight="1">
      <c r="Z5466" s="1"/>
      <c r="AB5466" s="1"/>
      <c r="AF5466" s="1"/>
      <c r="AQ5466" s="1"/>
      <c r="AS5466" s="1"/>
      <c r="AT5466" s="1"/>
      <c r="AU5466" s="1"/>
      <c r="AV5466" s="1"/>
      <c r="AW5466" s="1"/>
      <c r="AX5466" s="1"/>
      <c r="AY5466" s="1"/>
      <c r="AZ5466" s="1"/>
      <c r="BA5466" s="1"/>
      <c r="BB5466" s="1"/>
    </row>
    <row r="5467" ht="15.75" customHeight="1">
      <c r="Z5467" s="1"/>
      <c r="AB5467" s="1"/>
      <c r="AF5467" s="1"/>
      <c r="AQ5467" s="1"/>
      <c r="AS5467" s="1"/>
      <c r="AT5467" s="1"/>
      <c r="AU5467" s="1"/>
      <c r="AV5467" s="1"/>
      <c r="AW5467" s="1"/>
      <c r="AX5467" s="1"/>
      <c r="AY5467" s="1"/>
      <c r="AZ5467" s="1"/>
      <c r="BA5467" s="1"/>
      <c r="BB5467" s="1"/>
    </row>
    <row r="5468" ht="15.75" customHeight="1">
      <c r="Z5468" s="1"/>
      <c r="AB5468" s="1"/>
      <c r="AF5468" s="1"/>
      <c r="AQ5468" s="1"/>
      <c r="AS5468" s="1"/>
      <c r="AT5468" s="1"/>
      <c r="AU5468" s="1"/>
      <c r="AV5468" s="1"/>
      <c r="AW5468" s="1"/>
      <c r="AX5468" s="1"/>
      <c r="AY5468" s="1"/>
      <c r="AZ5468" s="1"/>
      <c r="BA5468" s="1"/>
      <c r="BB5468" s="1"/>
    </row>
    <row r="5469" ht="15.75" customHeight="1">
      <c r="Z5469" s="1"/>
      <c r="AB5469" s="1"/>
      <c r="AF5469" s="1"/>
      <c r="AQ5469" s="1"/>
      <c r="AS5469" s="1"/>
      <c r="AT5469" s="1"/>
      <c r="AU5469" s="1"/>
      <c r="AV5469" s="1"/>
      <c r="AW5469" s="1"/>
      <c r="AX5469" s="1"/>
      <c r="AY5469" s="1"/>
      <c r="AZ5469" s="1"/>
      <c r="BA5469" s="1"/>
      <c r="BB5469" s="1"/>
    </row>
  </sheetData>
  <printOptions/>
  <pageMargins bottom="0.75" footer="0.0" header="0.0" left="0.7" right="0.7" top="0.75"/>
  <pageSetup orientation="landscape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26" width="7.63"/>
  </cols>
  <sheetData>
    <row r="1">
      <c r="H1" s="2" t="s">
        <v>1</v>
      </c>
    </row>
    <row r="3">
      <c r="A3" s="3" t="s">
        <v>3</v>
      </c>
      <c r="N3" s="5" t="s">
        <v>4</v>
      </c>
      <c r="P3" s="7" t="s">
        <v>6</v>
      </c>
    </row>
    <row r="4">
      <c r="E4" s="3" t="s">
        <v>10</v>
      </c>
    </row>
    <row r="5">
      <c r="N5" s="8" t="s">
        <v>11</v>
      </c>
    </row>
    <row r="6">
      <c r="N6" s="8" t="s">
        <v>14</v>
      </c>
    </row>
    <row r="7">
      <c r="I7" s="9" t="s">
        <v>16</v>
      </c>
      <c r="N7" s="8" t="s">
        <v>20</v>
      </c>
    </row>
    <row r="8">
      <c r="A8" s="3" t="s">
        <v>21</v>
      </c>
    </row>
    <row r="9">
      <c r="A9" s="3" t="s">
        <v>22</v>
      </c>
      <c r="N9" s="8" t="s">
        <v>23</v>
      </c>
    </row>
    <row r="10">
      <c r="A10" s="3" t="s">
        <v>30</v>
      </c>
      <c r="N10" s="8" t="s">
        <v>32</v>
      </c>
    </row>
    <row r="11">
      <c r="N11" s="8" t="s">
        <v>33</v>
      </c>
    </row>
    <row r="12">
      <c r="N12" s="8" t="s">
        <v>34</v>
      </c>
    </row>
    <row r="14">
      <c r="N14" s="8" t="s">
        <v>35</v>
      </c>
    </row>
    <row r="15">
      <c r="N15" s="8" t="s">
        <v>44</v>
      </c>
    </row>
    <row r="16">
      <c r="A16" s="3" t="s">
        <v>55</v>
      </c>
      <c r="N16" s="8" t="s">
        <v>60</v>
      </c>
    </row>
    <row r="18">
      <c r="N18" s="8" t="s">
        <v>65</v>
      </c>
    </row>
    <row r="19">
      <c r="N19" s="8" t="s">
        <v>66</v>
      </c>
    </row>
    <row r="20">
      <c r="A20" s="3" t="s">
        <v>67</v>
      </c>
      <c r="N20" s="8" t="s">
        <v>68</v>
      </c>
    </row>
    <row r="21" ht="15.75" customHeight="1">
      <c r="A21" s="3" t="s">
        <v>70</v>
      </c>
      <c r="N21" s="8" t="s">
        <v>71</v>
      </c>
    </row>
    <row r="22" ht="15.75" customHeight="1">
      <c r="N22" s="8" t="s">
        <v>72</v>
      </c>
    </row>
    <row r="23" ht="15.75" customHeight="1"/>
    <row r="24" ht="15.75" customHeight="1">
      <c r="A24" s="3" t="s">
        <v>73</v>
      </c>
    </row>
    <row r="25" ht="15.75" customHeight="1">
      <c r="E25" s="3" t="s">
        <v>74</v>
      </c>
    </row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hyperlinks>
    <hyperlink display="Report_SSO" location="REPORT_SSO!A1" ref="N5"/>
    <hyperlink display="Composition_Raw" location="CompReport_SSO!A20" ref="N6"/>
    <hyperlink display="Composition_Display" location="Comp_Disp!A4" ref="N7"/>
    <hyperlink display="AgeSelex_Raw" location="AgeSelex_Raw" ref="N9"/>
    <hyperlink display="AgeSelex_Display" location="put_ageselex" ref="N10"/>
    <hyperlink display="LenSelex_Raw" location="Len_Sel_A!A1" ref="N11"/>
    <hyperlink display="LenSelex_Display" location="Len_Sel_D!A1" ref="N12"/>
    <hyperlink display="Time_Series_Detail" location="Time_Series!A1" ref="N14"/>
    <hyperlink display="TimeSeries_Annual" location="Annual!A1" ref="N15"/>
    <hyperlink display="Spawn_Recruit" location="SRR!A1" ref="N16"/>
    <hyperlink display="SURVEY_CPUE" location="SURVEY!A2" ref="N18"/>
    <hyperlink display="BIOLOGY" location="BIO!A34" ref="N19"/>
    <hyperlink display="Discard" location="Discard!A1" ref="N20"/>
    <hyperlink display="BODYWT" location="BODYWT!A1" ref="N21"/>
    <hyperlink display="Annual_F" location="Annual_F!A1" ref="N22"/>
  </hyperlinks>
  <printOptions/>
  <pageMargins bottom="0.75" footer="0.0" header="0.0" left="0.7" right="0.7" top="0.75"/>
  <pageSetup orientation="portrait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26" width="7.63"/>
  </cols>
  <sheetData>
    <row r="5">
      <c r="A5" s="1" t="s">
        <v>85</v>
      </c>
      <c r="B5" s="1"/>
      <c r="C5" s="10"/>
    </row>
    <row r="6">
      <c r="A6" s="1" t="s">
        <v>86</v>
      </c>
      <c r="B6" s="1" t="s">
        <v>87</v>
      </c>
      <c r="C6" s="10"/>
    </row>
    <row r="7">
      <c r="A7" s="1" t="s">
        <v>88</v>
      </c>
      <c r="B7" s="1" t="s">
        <v>89</v>
      </c>
      <c r="C7" s="10"/>
    </row>
    <row r="8">
      <c r="A8" s="1" t="s">
        <v>90</v>
      </c>
      <c r="B8" s="1" t="s">
        <v>91</v>
      </c>
      <c r="C8" s="10"/>
    </row>
    <row r="9">
      <c r="A9" s="1" t="s">
        <v>92</v>
      </c>
      <c r="B9" s="10" t="s">
        <v>93</v>
      </c>
      <c r="C9" s="10" t="s">
        <v>94</v>
      </c>
      <c r="D9" s="1" t="s">
        <v>95</v>
      </c>
      <c r="E9" s="3" t="s">
        <v>96</v>
      </c>
    </row>
    <row r="10">
      <c r="A10" s="1" t="s">
        <v>97</v>
      </c>
      <c r="B10" s="10">
        <v>6.49388E11</v>
      </c>
      <c r="C10" s="10">
        <v>3.24308E10</v>
      </c>
      <c r="D10" s="1"/>
      <c r="E10" s="1" t="s">
        <v>98</v>
      </c>
      <c r="F10" s="3" t="s">
        <v>99</v>
      </c>
    </row>
    <row r="11">
      <c r="A11" s="1" t="s">
        <v>100</v>
      </c>
      <c r="B11" s="10">
        <v>6.49388E11</v>
      </c>
      <c r="C11" s="10">
        <v>3.24308E10</v>
      </c>
      <c r="D11" s="1"/>
      <c r="E11" s="1" t="s">
        <v>98</v>
      </c>
      <c r="F11" s="3" t="s">
        <v>101</v>
      </c>
    </row>
    <row r="12">
      <c r="A12" s="1" t="s">
        <v>103</v>
      </c>
      <c r="B12" s="10">
        <v>6.49388E11</v>
      </c>
      <c r="C12" s="10">
        <v>3.24308E10</v>
      </c>
      <c r="D12" s="1"/>
      <c r="E12" s="1" t="s">
        <v>98</v>
      </c>
      <c r="F12" s="3">
        <v>1950.0</v>
      </c>
    </row>
    <row r="13">
      <c r="A13" s="1" t="s">
        <v>105</v>
      </c>
      <c r="B13" s="10">
        <v>6.46701E11</v>
      </c>
      <c r="C13" s="10">
        <v>3.21893E10</v>
      </c>
      <c r="D13" s="1"/>
      <c r="E13" s="1" t="s">
        <v>98</v>
      </c>
      <c r="F13" s="3">
        <v>1951.0</v>
      </c>
    </row>
    <row r="14">
      <c r="A14" s="1" t="s">
        <v>106</v>
      </c>
      <c r="B14" s="10">
        <v>6.41845E11</v>
      </c>
      <c r="C14" s="10">
        <v>3.17632E10</v>
      </c>
      <c r="D14" s="1"/>
      <c r="E14" s="1" t="s">
        <v>98</v>
      </c>
      <c r="F14" s="3">
        <v>1952.0</v>
      </c>
    </row>
    <row r="15">
      <c r="A15" s="1" t="s">
        <v>107</v>
      </c>
      <c r="B15" s="10">
        <v>6.35193E11</v>
      </c>
      <c r="C15" s="10">
        <v>3.11924E10</v>
      </c>
      <c r="D15" s="1"/>
      <c r="E15" s="1" t="s">
        <v>98</v>
      </c>
      <c r="F15" s="3">
        <v>1953.0</v>
      </c>
    </row>
    <row r="16">
      <c r="A16" s="1" t="s">
        <v>108</v>
      </c>
      <c r="B16" s="10">
        <v>6.28639E11</v>
      </c>
      <c r="C16" s="10">
        <v>3.06425E10</v>
      </c>
      <c r="D16" s="1"/>
      <c r="E16" s="1" t="s">
        <v>98</v>
      </c>
      <c r="F16" s="3">
        <v>1954.0</v>
      </c>
    </row>
    <row r="17">
      <c r="A17" s="1" t="s">
        <v>109</v>
      </c>
      <c r="B17" s="10">
        <v>6.21479E11</v>
      </c>
      <c r="C17" s="10">
        <v>3.00498E10</v>
      </c>
      <c r="D17" s="1"/>
      <c r="E17" s="1" t="s">
        <v>98</v>
      </c>
      <c r="F17" s="3">
        <v>1955.0</v>
      </c>
    </row>
    <row r="18">
      <c r="A18" s="1" t="s">
        <v>110</v>
      </c>
      <c r="B18" s="10">
        <v>6.14108E11</v>
      </c>
      <c r="C18" s="10">
        <v>2.94484E10</v>
      </c>
      <c r="D18" s="1"/>
      <c r="E18" s="1" t="s">
        <v>98</v>
      </c>
      <c r="F18" s="3">
        <v>1956.0</v>
      </c>
    </row>
    <row r="19">
      <c r="A19" s="1" t="s">
        <v>112</v>
      </c>
      <c r="B19" s="10">
        <v>6.04655E11</v>
      </c>
      <c r="C19" s="10">
        <v>2.8696E10</v>
      </c>
      <c r="D19" s="1"/>
      <c r="E19" s="1" t="s">
        <v>98</v>
      </c>
      <c r="F19" s="3">
        <v>1957.0</v>
      </c>
    </row>
    <row r="20">
      <c r="A20" s="1" t="s">
        <v>113</v>
      </c>
      <c r="B20" s="10">
        <v>5.94399E11</v>
      </c>
      <c r="C20" s="10">
        <v>2.79078E10</v>
      </c>
      <c r="D20" s="1"/>
      <c r="E20" s="1" t="s">
        <v>98</v>
      </c>
      <c r="F20" s="3">
        <v>1958.0</v>
      </c>
    </row>
    <row r="21" ht="15.75" customHeight="1">
      <c r="A21" s="1" t="s">
        <v>114</v>
      </c>
      <c r="B21" s="10">
        <v>5.82527E11</v>
      </c>
      <c r="C21" s="10">
        <v>2.7043E10</v>
      </c>
      <c r="D21" s="1"/>
      <c r="E21" s="1" t="s">
        <v>98</v>
      </c>
      <c r="F21" s="3">
        <v>1959.0</v>
      </c>
    </row>
    <row r="22" ht="15.75" customHeight="1">
      <c r="A22" s="1" t="s">
        <v>115</v>
      </c>
      <c r="B22" s="10">
        <v>5.70227E11</v>
      </c>
      <c r="C22" s="10">
        <v>2.61899E10</v>
      </c>
      <c r="D22" s="1"/>
      <c r="E22" s="1" t="s">
        <v>98</v>
      </c>
      <c r="F22" s="3">
        <v>1960.0</v>
      </c>
    </row>
    <row r="23" ht="15.75" customHeight="1">
      <c r="A23" s="1" t="s">
        <v>116</v>
      </c>
      <c r="B23" s="10">
        <v>5.58201E11</v>
      </c>
      <c r="C23" s="10">
        <v>2.53893E10</v>
      </c>
      <c r="D23" s="1"/>
      <c r="E23" s="1" t="s">
        <v>98</v>
      </c>
      <c r="F23" s="3">
        <v>1961.0</v>
      </c>
    </row>
    <row r="24" ht="15.75" customHeight="1">
      <c r="A24" s="1" t="s">
        <v>118</v>
      </c>
      <c r="B24" s="10">
        <v>5.49799E11</v>
      </c>
      <c r="C24" s="10">
        <v>2.48041E10</v>
      </c>
      <c r="D24" s="1"/>
      <c r="E24" s="1" t="s">
        <v>98</v>
      </c>
      <c r="F24" s="3">
        <v>1962.0</v>
      </c>
    </row>
    <row r="25" ht="15.75" customHeight="1">
      <c r="A25" s="1" t="s">
        <v>119</v>
      </c>
      <c r="B25" s="10">
        <v>5.43668E11</v>
      </c>
      <c r="C25" s="10">
        <v>2.43195E10</v>
      </c>
      <c r="D25" s="1"/>
      <c r="E25" s="1" t="s">
        <v>98</v>
      </c>
      <c r="F25" s="3">
        <v>1963.0</v>
      </c>
    </row>
    <row r="26" ht="15.75" customHeight="1">
      <c r="A26" s="1" t="s">
        <v>120</v>
      </c>
      <c r="B26" s="10">
        <v>5.382E11</v>
      </c>
      <c r="C26" s="10">
        <v>2.38472E10</v>
      </c>
      <c r="D26" s="1"/>
      <c r="E26" s="1" t="s">
        <v>98</v>
      </c>
      <c r="F26" s="3">
        <v>1964.0</v>
      </c>
    </row>
    <row r="27" ht="15.75" customHeight="1">
      <c r="A27" s="1" t="s">
        <v>121</v>
      </c>
      <c r="B27" s="10">
        <v>5.31788E11</v>
      </c>
      <c r="C27" s="10">
        <v>2.33566E10</v>
      </c>
      <c r="D27" s="1"/>
      <c r="E27" s="1" t="s">
        <v>98</v>
      </c>
      <c r="F27" s="3">
        <v>1965.0</v>
      </c>
    </row>
    <row r="28" ht="15.75" customHeight="1">
      <c r="A28" s="1" t="s">
        <v>122</v>
      </c>
      <c r="B28" s="10">
        <v>5.24356E11</v>
      </c>
      <c r="C28" s="10">
        <v>2.28456E10</v>
      </c>
      <c r="D28" s="1"/>
      <c r="E28" s="1" t="s">
        <v>98</v>
      </c>
      <c r="F28" s="3">
        <v>1966.0</v>
      </c>
    </row>
    <row r="29" ht="15.75" customHeight="1">
      <c r="A29" s="1" t="s">
        <v>123</v>
      </c>
      <c r="B29" s="10">
        <v>5.17872E11</v>
      </c>
      <c r="C29" s="10">
        <v>2.23839E10</v>
      </c>
      <c r="D29" s="1"/>
      <c r="E29" s="1" t="s">
        <v>98</v>
      </c>
      <c r="F29" s="3">
        <v>1967.0</v>
      </c>
    </row>
    <row r="30" ht="15.75" customHeight="1">
      <c r="A30" s="1" t="s">
        <v>124</v>
      </c>
      <c r="B30" s="10">
        <v>5.11658E11</v>
      </c>
      <c r="C30" s="10">
        <v>2.19476E10</v>
      </c>
      <c r="D30" s="1"/>
      <c r="E30" s="1" t="s">
        <v>98</v>
      </c>
      <c r="F30" s="3">
        <v>1968.0</v>
      </c>
    </row>
    <row r="31" ht="15.75" customHeight="1">
      <c r="A31" s="1" t="s">
        <v>126</v>
      </c>
      <c r="B31" s="10">
        <v>5.05123E11</v>
      </c>
      <c r="C31" s="10">
        <v>2.15315E10</v>
      </c>
      <c r="D31" s="1"/>
      <c r="E31" s="1" t="s">
        <v>98</v>
      </c>
      <c r="F31" s="3">
        <v>1969.0</v>
      </c>
    </row>
    <row r="32" ht="15.75" customHeight="1">
      <c r="A32" s="1" t="s">
        <v>127</v>
      </c>
      <c r="B32" s="10">
        <v>4.97323E11</v>
      </c>
      <c r="C32" s="10">
        <v>2.10854E10</v>
      </c>
      <c r="D32" s="1"/>
      <c r="E32" s="1" t="s">
        <v>98</v>
      </c>
      <c r="F32" s="3">
        <v>1970.0</v>
      </c>
    </row>
    <row r="33" ht="15.75" customHeight="1">
      <c r="A33" s="1" t="s">
        <v>128</v>
      </c>
      <c r="B33" s="10">
        <v>4.9012E11</v>
      </c>
      <c r="C33" s="10">
        <v>2.06846E10</v>
      </c>
      <c r="D33" s="1"/>
      <c r="E33" s="1" t="s">
        <v>98</v>
      </c>
      <c r="F33" s="3">
        <v>1971.0</v>
      </c>
    </row>
    <row r="34" ht="15.75" customHeight="1">
      <c r="A34" s="1" t="s">
        <v>129</v>
      </c>
      <c r="B34" s="10">
        <v>4.83704E11</v>
      </c>
      <c r="C34" s="10">
        <v>2.03253E10</v>
      </c>
      <c r="D34" s="1"/>
      <c r="E34" s="1" t="s">
        <v>98</v>
      </c>
      <c r="F34" s="3">
        <v>1972.0</v>
      </c>
    </row>
    <row r="35" ht="15.75" customHeight="1">
      <c r="A35" s="1" t="s">
        <v>130</v>
      </c>
      <c r="B35" s="10">
        <v>4.79143E11</v>
      </c>
      <c r="C35" s="10">
        <v>2.00467E10</v>
      </c>
      <c r="D35" s="1"/>
      <c r="E35" s="1" t="s">
        <v>98</v>
      </c>
      <c r="F35" s="3">
        <v>1973.0</v>
      </c>
    </row>
    <row r="36" ht="15.75" customHeight="1">
      <c r="A36" s="1" t="s">
        <v>131</v>
      </c>
      <c r="B36" s="10">
        <v>4.74449E11</v>
      </c>
      <c r="C36" s="10">
        <v>1.97667E10</v>
      </c>
      <c r="D36" s="1"/>
      <c r="E36" s="1" t="s">
        <v>98</v>
      </c>
      <c r="F36" s="3">
        <v>1974.0</v>
      </c>
    </row>
    <row r="37" ht="15.75" customHeight="1">
      <c r="A37" s="1" t="s">
        <v>132</v>
      </c>
      <c r="B37" s="10">
        <v>4.70132E11</v>
      </c>
      <c r="C37" s="10">
        <v>1.94988E10</v>
      </c>
      <c r="D37" s="1"/>
      <c r="E37" s="1" t="s">
        <v>98</v>
      </c>
      <c r="F37" s="3">
        <v>1975.0</v>
      </c>
    </row>
    <row r="38" ht="15.75" customHeight="1">
      <c r="A38" s="1" t="s">
        <v>133</v>
      </c>
      <c r="B38" s="10">
        <v>4.64071E11</v>
      </c>
      <c r="C38" s="10">
        <v>1.92173E10</v>
      </c>
      <c r="D38" s="1"/>
      <c r="E38" s="1" t="s">
        <v>98</v>
      </c>
      <c r="F38" s="3">
        <v>1976.0</v>
      </c>
    </row>
    <row r="39" ht="15.75" customHeight="1">
      <c r="A39" s="1" t="s">
        <v>139</v>
      </c>
      <c r="B39" s="10">
        <v>4.5934E11</v>
      </c>
      <c r="C39" s="10">
        <v>1.89301E10</v>
      </c>
      <c r="D39" s="1"/>
      <c r="E39" s="1" t="s">
        <v>98</v>
      </c>
      <c r="F39" s="3">
        <v>1977.0</v>
      </c>
    </row>
    <row r="40" ht="15.75" customHeight="1">
      <c r="A40" s="1" t="s">
        <v>140</v>
      </c>
      <c r="B40" s="10">
        <v>4.52173E11</v>
      </c>
      <c r="C40" s="10">
        <v>1.86179E10</v>
      </c>
      <c r="D40" s="1"/>
      <c r="E40" s="1" t="s">
        <v>98</v>
      </c>
      <c r="F40" s="3">
        <v>1978.0</v>
      </c>
    </row>
    <row r="41" ht="15.75" customHeight="1">
      <c r="A41" s="1" t="s">
        <v>141</v>
      </c>
      <c r="B41" s="10">
        <v>4.45385E11</v>
      </c>
      <c r="C41" s="10">
        <v>1.82897E10</v>
      </c>
      <c r="D41" s="1"/>
      <c r="E41" s="1" t="s">
        <v>98</v>
      </c>
      <c r="F41" s="3">
        <v>1979.0</v>
      </c>
    </row>
    <row r="42" ht="15.75" customHeight="1">
      <c r="A42" s="1" t="s">
        <v>142</v>
      </c>
      <c r="B42" s="10">
        <v>4.38274E11</v>
      </c>
      <c r="C42" s="10">
        <v>1.79269E10</v>
      </c>
      <c r="D42" s="1"/>
      <c r="E42" s="1" t="s">
        <v>98</v>
      </c>
      <c r="F42" s="3">
        <v>1980.0</v>
      </c>
    </row>
    <row r="43" ht="15.75" customHeight="1">
      <c r="A43" s="1" t="s">
        <v>143</v>
      </c>
      <c r="B43" s="10">
        <v>4.32645E11</v>
      </c>
      <c r="C43" s="10">
        <v>1.75409E10</v>
      </c>
      <c r="D43" s="1"/>
      <c r="E43" s="1" t="s">
        <v>98</v>
      </c>
      <c r="F43" s="3">
        <v>1981.0</v>
      </c>
    </row>
    <row r="44" ht="15.75" customHeight="1">
      <c r="A44" s="1" t="s">
        <v>144</v>
      </c>
      <c r="B44" s="10">
        <v>4.27739E11</v>
      </c>
      <c r="C44" s="10">
        <v>1.71543E10</v>
      </c>
      <c r="D44" s="1"/>
      <c r="E44" s="1" t="s">
        <v>98</v>
      </c>
      <c r="F44" s="3">
        <v>1982.0</v>
      </c>
    </row>
    <row r="45" ht="15.75" customHeight="1">
      <c r="A45" s="1" t="s">
        <v>145</v>
      </c>
      <c r="B45" s="10">
        <v>4.20756E11</v>
      </c>
      <c r="C45" s="10">
        <v>1.67925E10</v>
      </c>
      <c r="D45" s="1"/>
      <c r="E45" s="1" t="s">
        <v>98</v>
      </c>
      <c r="F45" s="3">
        <v>1983.0</v>
      </c>
    </row>
    <row r="46" ht="15.75" customHeight="1">
      <c r="A46" s="1" t="s">
        <v>146</v>
      </c>
      <c r="B46" s="10">
        <v>4.17473E11</v>
      </c>
      <c r="C46" s="10">
        <v>1.63748E10</v>
      </c>
      <c r="D46" s="1"/>
      <c r="E46" s="1" t="s">
        <v>98</v>
      </c>
      <c r="F46" s="3">
        <v>1984.0</v>
      </c>
    </row>
    <row r="47" ht="15.75" customHeight="1">
      <c r="A47" s="1" t="s">
        <v>147</v>
      </c>
      <c r="B47" s="10">
        <v>4.05656E11</v>
      </c>
      <c r="C47" s="10">
        <v>1.58836E10</v>
      </c>
      <c r="D47" s="1"/>
      <c r="E47" s="1" t="s">
        <v>98</v>
      </c>
      <c r="F47" s="3">
        <v>1985.0</v>
      </c>
    </row>
    <row r="48" ht="15.75" customHeight="1">
      <c r="A48" s="1" t="s">
        <v>148</v>
      </c>
      <c r="B48" s="10">
        <v>3.93043E11</v>
      </c>
      <c r="C48" s="10">
        <v>1.53895E10</v>
      </c>
      <c r="D48" s="1"/>
      <c r="E48" s="1" t="s">
        <v>98</v>
      </c>
      <c r="F48" s="3">
        <v>1986.0</v>
      </c>
    </row>
    <row r="49" ht="15.75" customHeight="1">
      <c r="A49" s="1" t="s">
        <v>149</v>
      </c>
      <c r="B49" s="10">
        <v>3.73276E11</v>
      </c>
      <c r="C49" s="10">
        <v>1.48064E10</v>
      </c>
      <c r="D49" s="1"/>
      <c r="E49" s="1" t="s">
        <v>98</v>
      </c>
      <c r="F49" s="3">
        <v>1987.0</v>
      </c>
    </row>
    <row r="50" ht="15.75" customHeight="1">
      <c r="A50" s="1" t="s">
        <v>150</v>
      </c>
      <c r="B50" s="10">
        <v>3.57713E11</v>
      </c>
      <c r="C50" s="10">
        <v>1.42895E10</v>
      </c>
      <c r="D50" s="1"/>
      <c r="E50" s="1" t="s">
        <v>98</v>
      </c>
      <c r="F50" s="3">
        <v>1988.0</v>
      </c>
    </row>
    <row r="51" ht="15.75" customHeight="1">
      <c r="A51" s="1" t="s">
        <v>151</v>
      </c>
      <c r="B51" s="10">
        <v>3.42605E11</v>
      </c>
      <c r="C51" s="10">
        <v>1.37826E10</v>
      </c>
      <c r="D51" s="1"/>
      <c r="E51" s="1" t="s">
        <v>98</v>
      </c>
      <c r="F51" s="3">
        <v>1989.0</v>
      </c>
    </row>
    <row r="52" ht="15.75" customHeight="1">
      <c r="A52" s="1" t="s">
        <v>152</v>
      </c>
      <c r="B52" s="10">
        <v>3.34429E11</v>
      </c>
      <c r="C52" s="10">
        <v>1.3261E10</v>
      </c>
      <c r="D52" s="1"/>
      <c r="E52" s="1" t="s">
        <v>98</v>
      </c>
      <c r="F52" s="3">
        <v>1990.0</v>
      </c>
    </row>
    <row r="53" ht="15.75" customHeight="1">
      <c r="A53" s="1" t="s">
        <v>154</v>
      </c>
      <c r="B53" s="10">
        <v>3.19998E11</v>
      </c>
      <c r="C53" s="10">
        <v>1.27923E10</v>
      </c>
      <c r="D53" s="1"/>
      <c r="E53" s="1" t="s">
        <v>98</v>
      </c>
      <c r="F53" s="3">
        <v>1991.0</v>
      </c>
    </row>
    <row r="54" ht="15.75" customHeight="1">
      <c r="A54" s="1" t="s">
        <v>155</v>
      </c>
      <c r="B54" s="10">
        <v>3.10618E11</v>
      </c>
      <c r="C54" s="10">
        <v>1.23567E10</v>
      </c>
      <c r="D54" s="1"/>
      <c r="E54" s="1" t="s">
        <v>98</v>
      </c>
      <c r="F54" s="3">
        <v>1992.0</v>
      </c>
    </row>
    <row r="55" ht="15.75" customHeight="1">
      <c r="A55" s="1" t="s">
        <v>156</v>
      </c>
      <c r="B55" s="10">
        <v>2.93002E11</v>
      </c>
      <c r="C55" s="10">
        <v>1.18089E10</v>
      </c>
      <c r="D55" s="1"/>
      <c r="E55" s="1" t="s">
        <v>98</v>
      </c>
      <c r="F55" s="3">
        <v>1993.0</v>
      </c>
    </row>
    <row r="56" ht="15.75" customHeight="1">
      <c r="A56" s="1" t="s">
        <v>157</v>
      </c>
      <c r="B56" s="10">
        <v>2.70154E11</v>
      </c>
      <c r="C56" s="10">
        <v>1.10999E10</v>
      </c>
      <c r="D56" s="1"/>
      <c r="E56" s="1" t="s">
        <v>98</v>
      </c>
      <c r="F56" s="3">
        <v>1994.0</v>
      </c>
    </row>
    <row r="57" ht="15.75" customHeight="1">
      <c r="A57" s="1" t="s">
        <v>162</v>
      </c>
      <c r="B57" s="10">
        <v>2.43122E11</v>
      </c>
      <c r="C57" s="10">
        <v>1.01932E10</v>
      </c>
      <c r="D57" s="1"/>
      <c r="E57" s="1" t="s">
        <v>98</v>
      </c>
      <c r="F57" s="3">
        <v>1995.0</v>
      </c>
    </row>
    <row r="58" ht="15.75" customHeight="1">
      <c r="A58" s="1" t="s">
        <v>166</v>
      </c>
      <c r="B58" s="10">
        <v>2.18388E11</v>
      </c>
      <c r="C58" s="10">
        <v>9.40165E9</v>
      </c>
      <c r="D58" s="1"/>
      <c r="E58" s="1" t="s">
        <v>98</v>
      </c>
      <c r="F58" s="3">
        <v>1996.0</v>
      </c>
    </row>
    <row r="59" ht="15.75" customHeight="1">
      <c r="A59" s="1" t="s">
        <v>167</v>
      </c>
      <c r="B59" s="10">
        <v>2.08191E11</v>
      </c>
      <c r="C59" s="10">
        <v>8.85219E9</v>
      </c>
      <c r="D59" s="1"/>
      <c r="E59" s="1" t="s">
        <v>98</v>
      </c>
      <c r="F59" s="3">
        <v>1997.0</v>
      </c>
    </row>
    <row r="60" ht="15.75" customHeight="1">
      <c r="A60" s="1" t="s">
        <v>168</v>
      </c>
      <c r="B60" s="10">
        <v>1.97239E11</v>
      </c>
      <c r="C60" s="10">
        <v>8.46659E9</v>
      </c>
      <c r="D60" s="1"/>
      <c r="E60" s="1" t="s">
        <v>98</v>
      </c>
      <c r="F60" s="3">
        <v>1998.0</v>
      </c>
    </row>
    <row r="61" ht="15.75" customHeight="1">
      <c r="A61" s="1" t="s">
        <v>169</v>
      </c>
      <c r="B61" s="10">
        <v>1.90552E11</v>
      </c>
      <c r="C61" s="10">
        <v>8.04602E9</v>
      </c>
      <c r="D61" s="1"/>
      <c r="E61" s="1" t="s">
        <v>98</v>
      </c>
      <c r="F61" s="3">
        <v>1999.0</v>
      </c>
    </row>
    <row r="62" ht="15.75" customHeight="1">
      <c r="A62" s="1" t="s">
        <v>170</v>
      </c>
      <c r="B62" s="10">
        <v>1.85693E11</v>
      </c>
      <c r="C62" s="10">
        <v>7.78904E9</v>
      </c>
      <c r="D62" s="1"/>
      <c r="E62" s="1" t="s">
        <v>98</v>
      </c>
      <c r="F62" s="3">
        <v>2000.0</v>
      </c>
    </row>
    <row r="63" ht="15.75" customHeight="1">
      <c r="A63" s="1" t="s">
        <v>171</v>
      </c>
      <c r="B63" s="10">
        <v>1.93089E11</v>
      </c>
      <c r="C63" s="10">
        <v>7.68768E9</v>
      </c>
      <c r="D63" s="1"/>
      <c r="E63" s="1" t="s">
        <v>98</v>
      </c>
      <c r="F63" s="3">
        <v>2001.0</v>
      </c>
    </row>
    <row r="64" ht="15.75" customHeight="1">
      <c r="A64" s="1" t="s">
        <v>172</v>
      </c>
      <c r="B64" s="10">
        <v>1.97782E11</v>
      </c>
      <c r="C64" s="10">
        <v>7.60597E9</v>
      </c>
      <c r="D64" s="1"/>
      <c r="E64" s="1" t="s">
        <v>98</v>
      </c>
      <c r="F64" s="3">
        <v>2002.0</v>
      </c>
    </row>
    <row r="65" ht="15.75" customHeight="1">
      <c r="A65" s="1" t="s">
        <v>173</v>
      </c>
      <c r="B65" s="10">
        <v>2.06739E11</v>
      </c>
      <c r="C65" s="10">
        <v>7.79703E9</v>
      </c>
      <c r="D65" s="1"/>
      <c r="E65" s="1" t="s">
        <v>98</v>
      </c>
      <c r="F65" s="3">
        <v>2003.0</v>
      </c>
    </row>
    <row r="66" ht="15.75" customHeight="1">
      <c r="A66" s="1" t="s">
        <v>174</v>
      </c>
      <c r="B66" s="10">
        <v>2.05062E11</v>
      </c>
      <c r="C66" s="10">
        <v>7.79437E9</v>
      </c>
      <c r="D66" s="1"/>
      <c r="E66" s="1" t="s">
        <v>98</v>
      </c>
      <c r="F66" s="3">
        <v>2004.0</v>
      </c>
    </row>
    <row r="67" ht="15.75" customHeight="1">
      <c r="A67" s="1" t="s">
        <v>175</v>
      </c>
      <c r="B67" s="10">
        <v>2.0071E11</v>
      </c>
      <c r="C67" s="10">
        <v>7.68559E9</v>
      </c>
      <c r="D67" s="1"/>
      <c r="E67" s="1" t="s">
        <v>98</v>
      </c>
      <c r="F67" s="3">
        <v>2005.0</v>
      </c>
    </row>
    <row r="68" ht="15.75" customHeight="1">
      <c r="A68" s="1" t="s">
        <v>176</v>
      </c>
      <c r="B68" s="10">
        <v>2.00445E11</v>
      </c>
      <c r="C68" s="10">
        <v>7.6479E9</v>
      </c>
      <c r="D68" s="1"/>
      <c r="E68" s="1" t="s">
        <v>98</v>
      </c>
      <c r="F68" s="3">
        <v>2006.0</v>
      </c>
    </row>
    <row r="69" ht="15.75" customHeight="1">
      <c r="A69" s="1" t="s">
        <v>177</v>
      </c>
      <c r="B69" s="10">
        <v>2.11545E11</v>
      </c>
      <c r="C69" s="10">
        <v>7.95737E9</v>
      </c>
      <c r="D69" s="1"/>
      <c r="E69" s="1" t="s">
        <v>98</v>
      </c>
      <c r="F69" s="3">
        <v>2007.0</v>
      </c>
    </row>
    <row r="70" ht="15.75" customHeight="1">
      <c r="A70" s="1" t="s">
        <v>179</v>
      </c>
      <c r="B70" s="10">
        <v>2.17877E11</v>
      </c>
      <c r="C70" s="10">
        <v>8.23414E9</v>
      </c>
      <c r="D70" s="1"/>
      <c r="E70" s="1" t="s">
        <v>98</v>
      </c>
      <c r="F70" s="3">
        <v>2008.0</v>
      </c>
    </row>
    <row r="71" ht="15.75" customHeight="1">
      <c r="A71" s="1" t="s">
        <v>180</v>
      </c>
      <c r="B71" s="10">
        <v>2.21187E11</v>
      </c>
      <c r="C71" s="10">
        <v>8.60818E9</v>
      </c>
      <c r="D71" s="1"/>
      <c r="E71" s="1" t="s">
        <v>98</v>
      </c>
      <c r="F71" s="3">
        <v>2009.0</v>
      </c>
    </row>
    <row r="72" ht="15.75" customHeight="1">
      <c r="A72" s="1" t="s">
        <v>181</v>
      </c>
      <c r="B72" s="10">
        <v>2.09998E11</v>
      </c>
      <c r="C72" s="10">
        <v>8.86108E9</v>
      </c>
      <c r="D72" s="1"/>
      <c r="E72" s="1" t="s">
        <v>98</v>
      </c>
      <c r="F72" s="3">
        <v>2010.0</v>
      </c>
    </row>
    <row r="73" ht="15.75" customHeight="1">
      <c r="A73" s="1" t="s">
        <v>182</v>
      </c>
      <c r="B73" s="10">
        <v>2.07943E11</v>
      </c>
      <c r="C73" s="10">
        <v>9.08852E9</v>
      </c>
      <c r="D73" s="1"/>
      <c r="E73" s="1" t="s">
        <v>98</v>
      </c>
      <c r="F73" s="3">
        <v>2011.0</v>
      </c>
    </row>
    <row r="74" ht="15.75" customHeight="1">
      <c r="A74" s="1" t="s">
        <v>183</v>
      </c>
      <c r="B74" s="10">
        <v>1.93303E11</v>
      </c>
      <c r="C74" s="10">
        <v>9.42131E9</v>
      </c>
      <c r="D74" s="1"/>
      <c r="E74" s="1" t="s">
        <v>98</v>
      </c>
      <c r="F74" s="3">
        <v>2012.0</v>
      </c>
    </row>
    <row r="75" ht="15.75" customHeight="1">
      <c r="A75" s="1" t="s">
        <v>184</v>
      </c>
      <c r="B75" s="10">
        <v>2.00111E11</v>
      </c>
      <c r="C75" s="10">
        <v>1.05979E10</v>
      </c>
      <c r="D75" s="1"/>
      <c r="E75" s="1" t="s">
        <v>98</v>
      </c>
      <c r="F75" s="3">
        <v>2013.0</v>
      </c>
    </row>
    <row r="76" ht="15.75" customHeight="1">
      <c r="A76" s="1" t="s">
        <v>185</v>
      </c>
      <c r="B76" s="10">
        <v>2.18942E11</v>
      </c>
      <c r="C76" s="10">
        <v>1.25173E10</v>
      </c>
      <c r="D76" s="1"/>
      <c r="E76" s="1" t="s">
        <v>98</v>
      </c>
      <c r="F76" s="3">
        <v>2014.0</v>
      </c>
    </row>
    <row r="77" ht="15.75" customHeight="1">
      <c r="A77" s="1" t="s">
        <v>186</v>
      </c>
      <c r="B77" s="3">
        <v>36930.2</v>
      </c>
      <c r="C77" s="3">
        <v>1844.31</v>
      </c>
      <c r="D77" s="1"/>
      <c r="E77" s="1" t="s">
        <v>187</v>
      </c>
      <c r="F77" s="3" t="s">
        <v>99</v>
      </c>
    </row>
    <row r="78" ht="15.75" customHeight="1">
      <c r="A78" s="1" t="s">
        <v>189</v>
      </c>
      <c r="B78" s="3">
        <v>36930.2</v>
      </c>
      <c r="C78" s="3">
        <v>1844.31</v>
      </c>
      <c r="D78" s="1"/>
      <c r="E78" s="1" t="s">
        <v>187</v>
      </c>
      <c r="F78" s="3" t="s">
        <v>101</v>
      </c>
    </row>
    <row r="79" ht="15.75" customHeight="1">
      <c r="A79" s="1" t="s">
        <v>191</v>
      </c>
      <c r="B79" s="3">
        <v>36930.2</v>
      </c>
      <c r="C79" s="3">
        <v>1844.31</v>
      </c>
      <c r="D79" s="1"/>
      <c r="E79" s="1" t="s">
        <v>187</v>
      </c>
      <c r="F79" s="3">
        <v>1950.0</v>
      </c>
    </row>
    <row r="80" ht="15.75" customHeight="1">
      <c r="A80" s="1" t="s">
        <v>192</v>
      </c>
      <c r="B80" s="3">
        <v>36904.2</v>
      </c>
      <c r="C80" s="3">
        <v>1839.65</v>
      </c>
      <c r="D80" s="1"/>
      <c r="E80" s="1" t="s">
        <v>187</v>
      </c>
      <c r="F80" s="3">
        <v>1951.0</v>
      </c>
    </row>
    <row r="81" ht="15.75" customHeight="1">
      <c r="A81" s="1" t="s">
        <v>193</v>
      </c>
      <c r="B81" s="3">
        <v>36856.8</v>
      </c>
      <c r="C81" s="3">
        <v>1831.16</v>
      </c>
      <c r="D81" s="1"/>
      <c r="E81" s="1" t="s">
        <v>187</v>
      </c>
      <c r="F81" s="3">
        <v>1952.0</v>
      </c>
    </row>
    <row r="82" ht="15.75" customHeight="1">
      <c r="A82" s="1" t="s">
        <v>194</v>
      </c>
      <c r="B82" s="3">
        <v>36790.9</v>
      </c>
      <c r="C82" s="3">
        <v>1819.37</v>
      </c>
      <c r="D82" s="1"/>
      <c r="E82" s="1" t="s">
        <v>187</v>
      </c>
      <c r="F82" s="3">
        <v>1953.0</v>
      </c>
    </row>
    <row r="83" ht="15.75" customHeight="1">
      <c r="A83" s="1" t="s">
        <v>195</v>
      </c>
      <c r="B83" s="3">
        <v>36724.8</v>
      </c>
      <c r="C83" s="3">
        <v>1807.57</v>
      </c>
      <c r="D83" s="1"/>
      <c r="E83" s="1" t="s">
        <v>187</v>
      </c>
      <c r="F83" s="3">
        <v>1954.0</v>
      </c>
    </row>
    <row r="84" ht="15.75" customHeight="1">
      <c r="A84" s="1" t="s">
        <v>196</v>
      </c>
      <c r="B84" s="3">
        <v>36651.3</v>
      </c>
      <c r="C84" s="3">
        <v>1794.41</v>
      </c>
      <c r="D84" s="1"/>
      <c r="E84" s="1" t="s">
        <v>187</v>
      </c>
      <c r="F84" s="3">
        <v>1955.0</v>
      </c>
    </row>
    <row r="85" ht="15.75" customHeight="1">
      <c r="A85" s="1" t="s">
        <v>197</v>
      </c>
      <c r="B85" s="3">
        <v>36574.1</v>
      </c>
      <c r="C85" s="3">
        <v>1780.55</v>
      </c>
      <c r="D85" s="1"/>
      <c r="E85" s="1" t="s">
        <v>187</v>
      </c>
      <c r="F85" s="3">
        <v>1956.0</v>
      </c>
    </row>
    <row r="86" ht="15.75" customHeight="1">
      <c r="A86" s="1" t="s">
        <v>198</v>
      </c>
      <c r="B86" s="3">
        <v>36472.9</v>
      </c>
      <c r="C86" s="3">
        <v>1762.34</v>
      </c>
      <c r="D86" s="1"/>
      <c r="E86" s="1" t="s">
        <v>187</v>
      </c>
      <c r="F86" s="3">
        <v>1957.0</v>
      </c>
    </row>
    <row r="87" ht="15.75" customHeight="1">
      <c r="A87" s="1" t="s">
        <v>199</v>
      </c>
      <c r="B87" s="3">
        <v>36360.2</v>
      </c>
      <c r="C87" s="3">
        <v>1742.05</v>
      </c>
      <c r="D87" s="1"/>
      <c r="E87" s="1" t="s">
        <v>187</v>
      </c>
      <c r="F87" s="3">
        <v>1958.0</v>
      </c>
    </row>
    <row r="88" ht="15.75" customHeight="1">
      <c r="A88" s="1" t="s">
        <v>200</v>
      </c>
      <c r="B88" s="3">
        <v>36225.6</v>
      </c>
      <c r="C88" s="3">
        <v>1717.9</v>
      </c>
      <c r="D88" s="1"/>
      <c r="E88" s="1" t="s">
        <v>187</v>
      </c>
      <c r="F88" s="3">
        <v>1959.0</v>
      </c>
    </row>
    <row r="89" ht="15.75" customHeight="1">
      <c r="A89" s="1" t="s">
        <v>201</v>
      </c>
      <c r="B89" s="3">
        <v>36081.4</v>
      </c>
      <c r="C89" s="3">
        <v>1692.05</v>
      </c>
      <c r="D89" s="1"/>
      <c r="E89" s="1" t="s">
        <v>187</v>
      </c>
      <c r="F89" s="3">
        <v>1960.0</v>
      </c>
    </row>
    <row r="90" ht="15.75" customHeight="1">
      <c r="A90" s="1" t="s">
        <v>202</v>
      </c>
      <c r="B90" s="3">
        <v>35935.4</v>
      </c>
      <c r="C90" s="3">
        <v>1665.8</v>
      </c>
      <c r="D90" s="1"/>
      <c r="E90" s="1" t="s">
        <v>187</v>
      </c>
      <c r="F90" s="3">
        <v>1961.0</v>
      </c>
    </row>
    <row r="91" ht="15.75" customHeight="1">
      <c r="A91" s="1" t="s">
        <v>203</v>
      </c>
      <c r="B91" s="3">
        <v>35830.3</v>
      </c>
      <c r="C91" s="3">
        <v>1646.54</v>
      </c>
      <c r="D91" s="1"/>
      <c r="E91" s="1" t="s">
        <v>187</v>
      </c>
      <c r="F91" s="3">
        <v>1962.0</v>
      </c>
    </row>
    <row r="92" ht="15.75" customHeight="1">
      <c r="A92" s="1" t="s">
        <v>204</v>
      </c>
      <c r="B92" s="3">
        <v>35752.0</v>
      </c>
      <c r="C92" s="3">
        <v>1631.66</v>
      </c>
      <c r="D92" s="1"/>
      <c r="E92" s="1" t="s">
        <v>187</v>
      </c>
      <c r="F92" s="3">
        <v>1963.0</v>
      </c>
    </row>
    <row r="93" ht="15.75" customHeight="1">
      <c r="A93" s="1" t="s">
        <v>205</v>
      </c>
      <c r="B93" s="3">
        <v>35681.0</v>
      </c>
      <c r="C93" s="3">
        <v>1617.86</v>
      </c>
      <c r="D93" s="1"/>
      <c r="E93" s="1" t="s">
        <v>187</v>
      </c>
      <c r="F93" s="3">
        <v>1964.0</v>
      </c>
    </row>
    <row r="94" ht="15.75" customHeight="1">
      <c r="A94" s="1" t="s">
        <v>206</v>
      </c>
      <c r="B94" s="3">
        <v>35596.2</v>
      </c>
      <c r="C94" s="3">
        <v>1601.7</v>
      </c>
      <c r="D94" s="1"/>
      <c r="E94" s="1" t="s">
        <v>187</v>
      </c>
      <c r="F94" s="3">
        <v>1965.0</v>
      </c>
    </row>
    <row r="95" ht="15.75" customHeight="1">
      <c r="A95" s="1" t="s">
        <v>207</v>
      </c>
      <c r="B95" s="3">
        <v>35495.9</v>
      </c>
      <c r="C95" s="3">
        <v>1582.82</v>
      </c>
      <c r="D95" s="1"/>
      <c r="E95" s="1" t="s">
        <v>187</v>
      </c>
      <c r="F95" s="3">
        <v>1966.0</v>
      </c>
    </row>
    <row r="96" ht="15.75" customHeight="1">
      <c r="A96" s="1" t="s">
        <v>209</v>
      </c>
      <c r="B96" s="3">
        <v>35406.5</v>
      </c>
      <c r="C96" s="3">
        <v>1565.51</v>
      </c>
      <c r="D96" s="1"/>
      <c r="E96" s="1" t="s">
        <v>187</v>
      </c>
      <c r="F96" s="3">
        <v>1967.0</v>
      </c>
    </row>
    <row r="97" ht="15.75" customHeight="1">
      <c r="A97" s="1" t="s">
        <v>210</v>
      </c>
      <c r="B97" s="3">
        <v>35319.1</v>
      </c>
      <c r="C97" s="3">
        <v>1548.77</v>
      </c>
      <c r="D97" s="1"/>
      <c r="E97" s="1" t="s">
        <v>187</v>
      </c>
      <c r="F97" s="3">
        <v>1968.0</v>
      </c>
    </row>
    <row r="98" ht="15.75" customHeight="1">
      <c r="A98" s="1" t="s">
        <v>211</v>
      </c>
      <c r="B98" s="3">
        <v>35225.3</v>
      </c>
      <c r="C98" s="3">
        <v>1531.57</v>
      </c>
      <c r="D98" s="1"/>
      <c r="E98" s="1" t="s">
        <v>187</v>
      </c>
      <c r="F98" s="3">
        <v>1969.0</v>
      </c>
    </row>
    <row r="99" ht="15.75" customHeight="1">
      <c r="A99" s="1" t="s">
        <v>212</v>
      </c>
      <c r="B99" s="3">
        <v>35110.9</v>
      </c>
      <c r="C99" s="3">
        <v>1510.62</v>
      </c>
      <c r="D99" s="1"/>
      <c r="E99" s="1" t="s">
        <v>187</v>
      </c>
      <c r="F99" s="3">
        <v>1970.0</v>
      </c>
    </row>
    <row r="100" ht="15.75" customHeight="1">
      <c r="A100" s="1" t="s">
        <v>213</v>
      </c>
      <c r="B100" s="3">
        <v>35002.7</v>
      </c>
      <c r="C100" s="3">
        <v>1490.8</v>
      </c>
      <c r="D100" s="1"/>
      <c r="E100" s="1" t="s">
        <v>187</v>
      </c>
      <c r="F100" s="3">
        <v>1971.0</v>
      </c>
    </row>
    <row r="101" ht="15.75" customHeight="1">
      <c r="A101" s="1" t="s">
        <v>214</v>
      </c>
      <c r="B101" s="3">
        <v>34904.1</v>
      </c>
      <c r="C101" s="3">
        <v>1472.57</v>
      </c>
      <c r="D101" s="1"/>
      <c r="E101" s="1" t="s">
        <v>187</v>
      </c>
      <c r="F101" s="3">
        <v>1972.0</v>
      </c>
    </row>
    <row r="102" ht="15.75" customHeight="1">
      <c r="A102" s="1" t="s">
        <v>215</v>
      </c>
      <c r="B102" s="3">
        <v>34832.8</v>
      </c>
      <c r="C102" s="3">
        <v>1460.48</v>
      </c>
      <c r="D102" s="1"/>
      <c r="E102" s="1" t="s">
        <v>187</v>
      </c>
      <c r="F102" s="3">
        <v>1973.0</v>
      </c>
    </row>
    <row r="103" ht="15.75" customHeight="1">
      <c r="A103" s="1" t="s">
        <v>216</v>
      </c>
      <c r="B103" s="3">
        <v>34758.3</v>
      </c>
      <c r="C103" s="3">
        <v>1448.28</v>
      </c>
      <c r="D103" s="1"/>
      <c r="E103" s="1" t="s">
        <v>187</v>
      </c>
      <c r="F103" s="3">
        <v>1974.0</v>
      </c>
    </row>
    <row r="104" ht="15.75" customHeight="1">
      <c r="A104" s="1" t="s">
        <v>217</v>
      </c>
      <c r="B104" s="3">
        <v>34688.8</v>
      </c>
      <c r="C104" s="3">
        <v>1436.98</v>
      </c>
      <c r="D104" s="1"/>
      <c r="E104" s="1" t="s">
        <v>187</v>
      </c>
      <c r="F104" s="3">
        <v>1975.0</v>
      </c>
    </row>
    <row r="105" ht="15.75" customHeight="1">
      <c r="A105" s="1" t="s">
        <v>219</v>
      </c>
      <c r="B105" s="3">
        <v>34589.5</v>
      </c>
      <c r="C105" s="3">
        <v>1421.91</v>
      </c>
      <c r="D105" s="1"/>
      <c r="E105" s="1" t="s">
        <v>187</v>
      </c>
      <c r="F105" s="3">
        <v>1976.0</v>
      </c>
    </row>
    <row r="106" ht="15.75" customHeight="1">
      <c r="A106" s="1" t="s">
        <v>221</v>
      </c>
      <c r="B106" s="3">
        <v>34510.5</v>
      </c>
      <c r="C106" s="3">
        <v>1408.78</v>
      </c>
      <c r="D106" s="1"/>
      <c r="E106" s="1" t="s">
        <v>187</v>
      </c>
      <c r="F106" s="3">
        <v>1977.0</v>
      </c>
    </row>
    <row r="107" ht="15.75" customHeight="1">
      <c r="A107" s="1" t="s">
        <v>222</v>
      </c>
      <c r="B107" s="3">
        <v>34388.5</v>
      </c>
      <c r="C107" s="3">
        <v>1390.9</v>
      </c>
      <c r="D107" s="1"/>
      <c r="E107" s="1" t="s">
        <v>187</v>
      </c>
      <c r="F107" s="3">
        <v>1978.0</v>
      </c>
    </row>
    <row r="108" ht="15.75" customHeight="1">
      <c r="A108" s="1" t="s">
        <v>223</v>
      </c>
      <c r="B108" s="3">
        <v>34270.2</v>
      </c>
      <c r="C108" s="3">
        <v>1372.68</v>
      </c>
      <c r="D108" s="1"/>
      <c r="E108" s="1" t="s">
        <v>187</v>
      </c>
      <c r="F108" s="3">
        <v>1979.0</v>
      </c>
    </row>
    <row r="109" ht="15.75" customHeight="1">
      <c r="A109" s="1" t="s">
        <v>224</v>
      </c>
      <c r="B109" s="3">
        <v>34143.1</v>
      </c>
      <c r="C109" s="3">
        <v>1352.01</v>
      </c>
      <c r="D109" s="1"/>
      <c r="E109" s="1" t="s">
        <v>187</v>
      </c>
      <c r="F109" s="3">
        <v>1980.0</v>
      </c>
    </row>
    <row r="110" ht="15.75" customHeight="1">
      <c r="A110" s="1" t="s">
        <v>225</v>
      </c>
      <c r="B110" s="3">
        <v>34040.3</v>
      </c>
      <c r="C110" s="3">
        <v>1333.14</v>
      </c>
      <c r="D110" s="1"/>
      <c r="E110" s="1" t="s">
        <v>187</v>
      </c>
      <c r="F110" s="3">
        <v>1981.0</v>
      </c>
    </row>
    <row r="111" ht="15.75" customHeight="1">
      <c r="A111" s="1" t="s">
        <v>226</v>
      </c>
      <c r="B111" s="3">
        <v>33949.0</v>
      </c>
      <c r="C111" s="3">
        <v>1316.42</v>
      </c>
      <c r="D111" s="1"/>
      <c r="E111" s="1" t="s">
        <v>187</v>
      </c>
      <c r="F111" s="3">
        <v>1982.0</v>
      </c>
    </row>
    <row r="112" ht="15.75" customHeight="1">
      <c r="A112" s="1" t="s">
        <v>227</v>
      </c>
      <c r="B112" s="3">
        <v>33816.3</v>
      </c>
      <c r="C112" s="3">
        <v>1298.33</v>
      </c>
      <c r="D112" s="1"/>
      <c r="E112" s="1" t="s">
        <v>187</v>
      </c>
      <c r="F112" s="3">
        <v>1983.0</v>
      </c>
    </row>
    <row r="113" ht="15.75" customHeight="1">
      <c r="A113" s="1" t="s">
        <v>229</v>
      </c>
      <c r="B113" s="3">
        <v>33752.7</v>
      </c>
      <c r="C113" s="3">
        <v>1286.7</v>
      </c>
      <c r="D113" s="1"/>
      <c r="E113" s="1" t="s">
        <v>187</v>
      </c>
      <c r="F113" s="3">
        <v>1984.0</v>
      </c>
    </row>
    <row r="114" ht="15.75" customHeight="1">
      <c r="A114" s="1" t="s">
        <v>230</v>
      </c>
      <c r="B114" s="3">
        <v>33517.5</v>
      </c>
      <c r="C114" s="3">
        <v>1259.55</v>
      </c>
      <c r="D114" s="1"/>
      <c r="E114" s="1" t="s">
        <v>187</v>
      </c>
      <c r="F114" s="3">
        <v>1985.0</v>
      </c>
    </row>
    <row r="115" ht="15.75" customHeight="1">
      <c r="A115" s="1" t="s">
        <v>231</v>
      </c>
      <c r="B115" s="3">
        <v>33254.7</v>
      </c>
      <c r="C115" s="3">
        <v>1230.27</v>
      </c>
      <c r="D115" s="1"/>
      <c r="E115" s="1" t="s">
        <v>187</v>
      </c>
      <c r="F115" s="3">
        <v>1986.0</v>
      </c>
    </row>
    <row r="116" ht="15.75" customHeight="1">
      <c r="A116" s="1" t="s">
        <v>232</v>
      </c>
      <c r="B116" s="3">
        <v>32816.6</v>
      </c>
      <c r="C116" s="3">
        <v>1185.39</v>
      </c>
      <c r="D116" s="1"/>
      <c r="E116" s="1" t="s">
        <v>187</v>
      </c>
      <c r="F116" s="3">
        <v>1987.0</v>
      </c>
    </row>
    <row r="117" ht="15.75" customHeight="1">
      <c r="A117" s="1" t="s">
        <v>233</v>
      </c>
      <c r="B117" s="3">
        <v>32446.8</v>
      </c>
      <c r="C117" s="3">
        <v>1151.24</v>
      </c>
      <c r="D117" s="1"/>
      <c r="E117" s="1" t="s">
        <v>187</v>
      </c>
      <c r="F117" s="3">
        <v>1988.0</v>
      </c>
    </row>
    <row r="118" ht="15.75" customHeight="1">
      <c r="A118" s="1" t="s">
        <v>234</v>
      </c>
      <c r="B118" s="3">
        <v>32064.6</v>
      </c>
      <c r="C118" s="3">
        <v>1119.97</v>
      </c>
      <c r="D118" s="1"/>
      <c r="E118" s="1" t="s">
        <v>187</v>
      </c>
      <c r="F118" s="3">
        <v>1989.0</v>
      </c>
    </row>
    <row r="119" ht="15.75" customHeight="1">
      <c r="A119" s="1" t="s">
        <v>235</v>
      </c>
      <c r="B119" s="3">
        <v>31847.5</v>
      </c>
      <c r="C119" s="3">
        <v>1101.48</v>
      </c>
      <c r="D119" s="1"/>
      <c r="E119" s="1" t="s">
        <v>187</v>
      </c>
      <c r="F119" s="3">
        <v>1990.0</v>
      </c>
    </row>
    <row r="120" ht="15.75" customHeight="1">
      <c r="A120" s="1" t="s">
        <v>237</v>
      </c>
      <c r="B120" s="3">
        <v>31445.1</v>
      </c>
      <c r="C120" s="3">
        <v>1078.12</v>
      </c>
      <c r="D120" s="1"/>
      <c r="E120" s="1" t="s">
        <v>187</v>
      </c>
      <c r="F120" s="3">
        <v>1991.0</v>
      </c>
    </row>
    <row r="121" ht="15.75" customHeight="1">
      <c r="A121" s="1" t="s">
        <v>238</v>
      </c>
      <c r="B121" s="3">
        <v>31169.5</v>
      </c>
      <c r="C121" s="3">
        <v>1063.89</v>
      </c>
      <c r="D121" s="1"/>
      <c r="E121" s="1" t="s">
        <v>187</v>
      </c>
      <c r="F121" s="3">
        <v>1992.0</v>
      </c>
    </row>
    <row r="122" ht="15.75" customHeight="1">
      <c r="A122" s="1" t="s">
        <v>239</v>
      </c>
      <c r="B122" s="3">
        <v>30619.0</v>
      </c>
      <c r="C122" s="3">
        <v>1036.64</v>
      </c>
      <c r="D122" s="1"/>
      <c r="E122" s="1" t="s">
        <v>187</v>
      </c>
      <c r="F122" s="3">
        <v>1993.0</v>
      </c>
    </row>
    <row r="123" ht="15.75" customHeight="1">
      <c r="A123" s="1" t="s">
        <v>240</v>
      </c>
      <c r="B123" s="3">
        <v>20587.0</v>
      </c>
      <c r="C123" s="3">
        <v>2316.53</v>
      </c>
      <c r="D123" s="1"/>
      <c r="E123" s="1" t="s">
        <v>187</v>
      </c>
      <c r="F123" s="3">
        <v>1994.0</v>
      </c>
    </row>
    <row r="124" ht="15.75" customHeight="1">
      <c r="A124" s="1" t="s">
        <v>241</v>
      </c>
      <c r="B124" s="3">
        <v>27173.0</v>
      </c>
      <c r="C124" s="3">
        <v>2432.43</v>
      </c>
      <c r="D124" s="1"/>
      <c r="E124" s="1" t="s">
        <v>187</v>
      </c>
      <c r="F124" s="3">
        <v>1995.0</v>
      </c>
    </row>
    <row r="125" ht="15.75" customHeight="1">
      <c r="A125" s="1" t="s">
        <v>242</v>
      </c>
      <c r="B125" s="3">
        <v>30353.8</v>
      </c>
      <c r="C125" s="3">
        <v>2708.86</v>
      </c>
      <c r="D125" s="1"/>
      <c r="E125" s="1" t="s">
        <v>187</v>
      </c>
      <c r="F125" s="3">
        <v>1996.0</v>
      </c>
    </row>
    <row r="126" ht="15.75" customHeight="1">
      <c r="A126" s="1" t="s">
        <v>243</v>
      </c>
      <c r="B126" s="3">
        <v>27770.4</v>
      </c>
      <c r="C126" s="3">
        <v>3189.59</v>
      </c>
      <c r="D126" s="1"/>
      <c r="E126" s="1" t="s">
        <v>187</v>
      </c>
      <c r="F126" s="3">
        <v>1997.0</v>
      </c>
    </row>
    <row r="127" ht="15.75" customHeight="1">
      <c r="A127" s="1" t="s">
        <v>245</v>
      </c>
      <c r="B127" s="3">
        <v>18521.2</v>
      </c>
      <c r="C127" s="3">
        <v>1867.45</v>
      </c>
      <c r="D127" s="1"/>
      <c r="E127" s="1" t="s">
        <v>187</v>
      </c>
      <c r="F127" s="3">
        <v>1998.0</v>
      </c>
    </row>
    <row r="128" ht="15.75" customHeight="1">
      <c r="A128" s="1" t="s">
        <v>246</v>
      </c>
      <c r="B128" s="3">
        <v>36511.0</v>
      </c>
      <c r="C128" s="3">
        <v>2344.01</v>
      </c>
      <c r="D128" s="1"/>
      <c r="E128" s="1" t="s">
        <v>187</v>
      </c>
      <c r="F128" s="3">
        <v>1999.0</v>
      </c>
    </row>
    <row r="129" ht="15.75" customHeight="1">
      <c r="A129" s="1" t="s">
        <v>247</v>
      </c>
      <c r="B129" s="3">
        <v>30026.1</v>
      </c>
      <c r="C129" s="3">
        <v>2120.86</v>
      </c>
      <c r="D129" s="1"/>
      <c r="E129" s="1" t="s">
        <v>187</v>
      </c>
      <c r="F129" s="3">
        <v>2000.0</v>
      </c>
    </row>
    <row r="130" ht="15.75" customHeight="1">
      <c r="A130" s="1" t="s">
        <v>248</v>
      </c>
      <c r="B130" s="3">
        <v>28094.9</v>
      </c>
      <c r="C130" s="3">
        <v>2210.71</v>
      </c>
      <c r="D130" s="1"/>
      <c r="E130" s="1" t="s">
        <v>187</v>
      </c>
      <c r="F130" s="3">
        <v>2001.0</v>
      </c>
    </row>
    <row r="131" ht="15.75" customHeight="1">
      <c r="A131" s="1" t="s">
        <v>249</v>
      </c>
      <c r="B131" s="3">
        <v>28452.5</v>
      </c>
      <c r="C131" s="3">
        <v>2105.61</v>
      </c>
      <c r="D131" s="1"/>
      <c r="E131" s="1" t="s">
        <v>187</v>
      </c>
      <c r="F131" s="3">
        <v>2002.0</v>
      </c>
    </row>
    <row r="132" ht="15.75" customHeight="1">
      <c r="A132" s="1" t="s">
        <v>250</v>
      </c>
      <c r="B132" s="3">
        <v>30202.7</v>
      </c>
      <c r="C132" s="3">
        <v>2131.68</v>
      </c>
      <c r="D132" s="1"/>
      <c r="E132" s="1" t="s">
        <v>187</v>
      </c>
      <c r="F132" s="3">
        <v>2003.0</v>
      </c>
    </row>
    <row r="133" ht="15.75" customHeight="1">
      <c r="A133" s="1" t="s">
        <v>251</v>
      </c>
      <c r="B133" s="3">
        <v>23052.9</v>
      </c>
      <c r="C133" s="3">
        <v>1666.12</v>
      </c>
      <c r="D133" s="1"/>
      <c r="E133" s="1" t="s">
        <v>187</v>
      </c>
      <c r="F133" s="3">
        <v>2004.0</v>
      </c>
    </row>
    <row r="134" ht="15.75" customHeight="1">
      <c r="A134" s="1" t="s">
        <v>252</v>
      </c>
      <c r="B134" s="3">
        <v>26233.4</v>
      </c>
      <c r="C134" s="3">
        <v>1609.43</v>
      </c>
      <c r="D134" s="1"/>
      <c r="E134" s="1" t="s">
        <v>187</v>
      </c>
      <c r="F134" s="3">
        <v>2005.0</v>
      </c>
    </row>
    <row r="135" ht="15.75" customHeight="1">
      <c r="A135" s="1" t="s">
        <v>253</v>
      </c>
      <c r="B135" s="3">
        <v>34993.9</v>
      </c>
      <c r="C135" s="3">
        <v>1859.74</v>
      </c>
      <c r="D135" s="1"/>
      <c r="E135" s="1" t="s">
        <v>187</v>
      </c>
      <c r="F135" s="3">
        <v>2006.0</v>
      </c>
    </row>
    <row r="136" ht="15.75" customHeight="1">
      <c r="A136" s="1" t="s">
        <v>254</v>
      </c>
      <c r="B136" s="3">
        <v>23436.0</v>
      </c>
      <c r="C136" s="3">
        <v>1484.81</v>
      </c>
      <c r="D136" s="1"/>
      <c r="E136" s="1" t="s">
        <v>187</v>
      </c>
      <c r="F136" s="3">
        <v>2007.0</v>
      </c>
    </row>
    <row r="137" ht="15.75" customHeight="1">
      <c r="A137" s="1" t="s">
        <v>255</v>
      </c>
      <c r="B137" s="3">
        <v>20749.3</v>
      </c>
      <c r="C137" s="3">
        <v>1486.64</v>
      </c>
      <c r="D137" s="1"/>
      <c r="E137" s="1" t="s">
        <v>187</v>
      </c>
      <c r="F137" s="3">
        <v>2008.0</v>
      </c>
    </row>
    <row r="138" ht="15.75" customHeight="1">
      <c r="A138" s="1" t="s">
        <v>256</v>
      </c>
      <c r="B138" s="3">
        <v>20778.5</v>
      </c>
      <c r="C138" s="3">
        <v>1525.23</v>
      </c>
      <c r="D138" s="1"/>
      <c r="E138" s="1" t="s">
        <v>187</v>
      </c>
      <c r="F138" s="3">
        <v>2009.0</v>
      </c>
    </row>
    <row r="139" ht="15.75" customHeight="1">
      <c r="A139" s="1" t="s">
        <v>257</v>
      </c>
      <c r="B139" s="3">
        <v>24665.8</v>
      </c>
      <c r="C139" s="3">
        <v>1884.08</v>
      </c>
      <c r="D139" s="1"/>
      <c r="E139" s="1" t="s">
        <v>187</v>
      </c>
      <c r="F139" s="3">
        <v>2010.0</v>
      </c>
    </row>
    <row r="140" ht="15.75" customHeight="1">
      <c r="A140" s="1" t="s">
        <v>258</v>
      </c>
      <c r="B140" s="3">
        <v>30874.3</v>
      </c>
      <c r="C140" s="3">
        <v>2613.22</v>
      </c>
      <c r="D140" s="1"/>
      <c r="E140" s="1" t="s">
        <v>187</v>
      </c>
      <c r="F140" s="3">
        <v>2011.0</v>
      </c>
    </row>
    <row r="141" ht="15.75" customHeight="1">
      <c r="A141" s="1" t="s">
        <v>259</v>
      </c>
      <c r="B141" s="3">
        <v>32516.0</v>
      </c>
      <c r="C141" s="3">
        <v>3656.27</v>
      </c>
      <c r="D141" s="1"/>
      <c r="E141" s="1" t="s">
        <v>187</v>
      </c>
      <c r="F141" s="3">
        <v>2012.0</v>
      </c>
    </row>
    <row r="142" ht="15.75" customHeight="1">
      <c r="A142" s="1" t="s">
        <v>261</v>
      </c>
      <c r="B142" s="3">
        <v>26752.0</v>
      </c>
      <c r="C142" s="3">
        <v>1164.6</v>
      </c>
      <c r="D142" s="1"/>
      <c r="E142" s="1" t="s">
        <v>187</v>
      </c>
      <c r="F142" s="3">
        <v>2013.0</v>
      </c>
    </row>
    <row r="143" ht="15.75" customHeight="1">
      <c r="A143" s="1" t="s">
        <v>262</v>
      </c>
      <c r="B143" s="3">
        <v>27701.1</v>
      </c>
      <c r="C143" s="3">
        <v>1194.19</v>
      </c>
      <c r="D143" s="1"/>
      <c r="E143" s="1" t="s">
        <v>187</v>
      </c>
      <c r="F143" s="3">
        <v>2014.0</v>
      </c>
    </row>
    <row r="144" ht="15.75" customHeight="1">
      <c r="A144" s="1" t="s">
        <v>263</v>
      </c>
      <c r="B144" s="3">
        <v>0.0553496</v>
      </c>
      <c r="C144" s="3">
        <v>0.0115984</v>
      </c>
      <c r="D144" s="1">
        <v>-81.4464</v>
      </c>
      <c r="E144" s="1" t="s">
        <v>264</v>
      </c>
      <c r="F144" s="3">
        <v>1950.0</v>
      </c>
    </row>
    <row r="145" ht="15.75" customHeight="1">
      <c r="A145" s="1" t="s">
        <v>265</v>
      </c>
      <c r="B145" s="3">
        <v>0.0752178</v>
      </c>
      <c r="C145" s="3">
        <v>0.0154749</v>
      </c>
      <c r="D145" s="1">
        <v>-59.7601</v>
      </c>
      <c r="E145" s="1" t="s">
        <v>264</v>
      </c>
      <c r="F145" s="3">
        <v>1951.0</v>
      </c>
    </row>
    <row r="146" ht="15.75" customHeight="1">
      <c r="A146" s="1" t="s">
        <v>266</v>
      </c>
      <c r="B146" s="3">
        <v>0.0887486</v>
      </c>
      <c r="C146" s="3">
        <v>0.0180041</v>
      </c>
      <c r="D146" s="1">
        <v>-50.6135</v>
      </c>
      <c r="E146" s="1" t="s">
        <v>264</v>
      </c>
      <c r="F146" s="3">
        <v>1952.0</v>
      </c>
    </row>
    <row r="147" ht="15.75" customHeight="1">
      <c r="A147" s="1" t="s">
        <v>267</v>
      </c>
      <c r="B147" s="3">
        <v>0.0937728</v>
      </c>
      <c r="C147" s="3">
        <v>0.0188141</v>
      </c>
      <c r="D147" s="1">
        <v>-48.1674</v>
      </c>
      <c r="E147" s="1" t="s">
        <v>264</v>
      </c>
      <c r="F147" s="3">
        <v>1953.0</v>
      </c>
    </row>
    <row r="148" ht="15.75" customHeight="1">
      <c r="A148" s="1" t="s">
        <v>268</v>
      </c>
      <c r="B148" s="3">
        <v>0.119741</v>
      </c>
      <c r="C148" s="3">
        <v>0.0236858</v>
      </c>
      <c r="D148" s="1">
        <v>-37.1639</v>
      </c>
      <c r="E148" s="1" t="s">
        <v>264</v>
      </c>
      <c r="F148" s="3">
        <v>1954.0</v>
      </c>
    </row>
    <row r="149" ht="15.75" customHeight="1">
      <c r="A149" s="1" t="s">
        <v>269</v>
      </c>
      <c r="B149" s="3">
        <v>0.125178</v>
      </c>
      <c r="C149" s="3">
        <v>0.0245356</v>
      </c>
      <c r="D149" s="1">
        <v>-35.6552</v>
      </c>
      <c r="E149" s="1" t="s">
        <v>264</v>
      </c>
      <c r="F149" s="3">
        <v>1955.0</v>
      </c>
    </row>
    <row r="150" ht="15.75" customHeight="1">
      <c r="A150" s="1" t="s">
        <v>271</v>
      </c>
      <c r="B150" s="3">
        <v>0.156707</v>
      </c>
      <c r="C150" s="3">
        <v>0.0302288</v>
      </c>
      <c r="D150" s="1">
        <v>-27.897</v>
      </c>
      <c r="E150" s="1" t="s">
        <v>264</v>
      </c>
      <c r="F150" s="3">
        <v>1956.0</v>
      </c>
    </row>
    <row r="151" ht="15.75" customHeight="1">
      <c r="A151" s="1" t="s">
        <v>272</v>
      </c>
      <c r="B151" s="3">
        <v>0.177352</v>
      </c>
      <c r="C151" s="3">
        <v>0.0337536</v>
      </c>
      <c r="D151" s="1">
        <v>-24.3721</v>
      </c>
      <c r="E151" s="1" t="s">
        <v>264</v>
      </c>
      <c r="F151" s="3">
        <v>1957.0</v>
      </c>
    </row>
    <row r="152" ht="15.75" customHeight="1">
      <c r="A152" s="1" t="s">
        <v>273</v>
      </c>
      <c r="B152" s="3">
        <v>0.21218</v>
      </c>
      <c r="C152" s="3">
        <v>0.0395758</v>
      </c>
      <c r="D152" s="1">
        <v>-19.9066</v>
      </c>
      <c r="E152" s="1" t="s">
        <v>264</v>
      </c>
      <c r="F152" s="3">
        <v>1958.0</v>
      </c>
    </row>
    <row r="153" ht="15.75" customHeight="1">
      <c r="A153" s="1" t="s">
        <v>274</v>
      </c>
      <c r="B153" s="3">
        <v>0.227111</v>
      </c>
      <c r="C153" s="3">
        <v>0.0418608</v>
      </c>
      <c r="D153" s="1">
        <v>-18.4633</v>
      </c>
      <c r="E153" s="1" t="s">
        <v>264</v>
      </c>
      <c r="F153" s="3">
        <v>1959.0</v>
      </c>
    </row>
    <row r="154" ht="15.75" customHeight="1">
      <c r="A154" s="1" t="s">
        <v>275</v>
      </c>
      <c r="B154" s="3">
        <v>0.228109</v>
      </c>
      <c r="C154" s="3">
        <v>0.0418261</v>
      </c>
      <c r="D154" s="1">
        <v>-18.4548</v>
      </c>
      <c r="E154" s="1" t="s">
        <v>264</v>
      </c>
      <c r="F154" s="3">
        <v>1960.0</v>
      </c>
    </row>
    <row r="155" ht="15.75" customHeight="1">
      <c r="A155" s="1" t="s">
        <v>276</v>
      </c>
      <c r="B155" s="3">
        <v>0.181448</v>
      </c>
      <c r="C155" s="3">
        <v>0.0336469</v>
      </c>
      <c r="D155" s="1">
        <v>-24.3277</v>
      </c>
      <c r="E155" s="1" t="s">
        <v>264</v>
      </c>
      <c r="F155" s="3">
        <v>1961.0</v>
      </c>
    </row>
    <row r="156" ht="15.75" customHeight="1">
      <c r="A156" s="1" t="s">
        <v>277</v>
      </c>
      <c r="B156" s="3">
        <v>0.176827</v>
      </c>
      <c r="C156" s="3">
        <v>0.0326092</v>
      </c>
      <c r="D156" s="1">
        <v>-25.2436</v>
      </c>
      <c r="E156" s="1" t="s">
        <v>264</v>
      </c>
      <c r="F156" s="3">
        <v>1962.0</v>
      </c>
    </row>
    <row r="157" ht="15.75" customHeight="1">
      <c r="A157" s="1" t="s">
        <v>278</v>
      </c>
      <c r="B157" s="3">
        <v>0.198443</v>
      </c>
      <c r="C157" s="3">
        <v>0.0362206</v>
      </c>
      <c r="D157" s="1">
        <v>-22.1298</v>
      </c>
      <c r="E157" s="1" t="s">
        <v>264</v>
      </c>
      <c r="F157" s="3">
        <v>1963.0</v>
      </c>
    </row>
    <row r="158" ht="15.75" customHeight="1">
      <c r="A158" s="1" t="s">
        <v>279</v>
      </c>
      <c r="B158" s="3">
        <v>0.208707</v>
      </c>
      <c r="C158" s="3">
        <v>0.0377988</v>
      </c>
      <c r="D158" s="1">
        <v>-20.9343</v>
      </c>
      <c r="E158" s="1" t="s">
        <v>264</v>
      </c>
      <c r="F158" s="3">
        <v>1964.0</v>
      </c>
    </row>
    <row r="159" ht="15.75" customHeight="1">
      <c r="A159" s="1" t="s">
        <v>281</v>
      </c>
      <c r="B159" s="3">
        <v>0.227979</v>
      </c>
      <c r="C159" s="3">
        <v>0.0409748</v>
      </c>
      <c r="D159" s="1">
        <v>-18.8414</v>
      </c>
      <c r="E159" s="1" t="s">
        <v>264</v>
      </c>
      <c r="F159" s="3">
        <v>1965.0</v>
      </c>
    </row>
    <row r="160" ht="15.75" customHeight="1">
      <c r="A160" s="1" t="s">
        <v>282</v>
      </c>
      <c r="B160" s="3">
        <v>0.223391</v>
      </c>
      <c r="C160" s="3">
        <v>0.0406305</v>
      </c>
      <c r="D160" s="1">
        <v>-19.1139</v>
      </c>
      <c r="E160" s="1" t="s">
        <v>264</v>
      </c>
      <c r="F160" s="3">
        <v>1966.0</v>
      </c>
    </row>
    <row r="161" ht="15.75" customHeight="1">
      <c r="A161" s="1" t="s">
        <v>283</v>
      </c>
      <c r="B161" s="3">
        <v>0.242754</v>
      </c>
      <c r="C161" s="3">
        <v>0.0432112</v>
      </c>
      <c r="D161" s="1">
        <v>-17.5243</v>
      </c>
      <c r="E161" s="1" t="s">
        <v>264</v>
      </c>
      <c r="F161" s="3">
        <v>1967.0</v>
      </c>
    </row>
    <row r="162" ht="15.75" customHeight="1">
      <c r="A162" s="1" t="s">
        <v>284</v>
      </c>
      <c r="B162" s="3">
        <v>0.252287</v>
      </c>
      <c r="C162" s="3">
        <v>0.0434079</v>
      </c>
      <c r="D162" s="1">
        <v>-17.2253</v>
      </c>
      <c r="E162" s="1" t="s">
        <v>264</v>
      </c>
      <c r="F162" s="3">
        <v>1968.0</v>
      </c>
    </row>
    <row r="163" ht="15.75" customHeight="1">
      <c r="A163" s="1" t="s">
        <v>285</v>
      </c>
      <c r="B163" s="3">
        <v>0.279727</v>
      </c>
      <c r="C163" s="3">
        <v>0.0476354</v>
      </c>
      <c r="D163" s="1">
        <v>-15.1206</v>
      </c>
      <c r="E163" s="1" t="s">
        <v>264</v>
      </c>
      <c r="F163" s="3">
        <v>1969.0</v>
      </c>
    </row>
    <row r="164" ht="15.75" customHeight="1">
      <c r="A164" s="1" t="s">
        <v>287</v>
      </c>
      <c r="B164" s="3">
        <v>0.268996</v>
      </c>
      <c r="C164" s="3">
        <v>0.0456504</v>
      </c>
      <c r="D164" s="1">
        <v>-16.0131</v>
      </c>
      <c r="E164" s="1" t="s">
        <v>264</v>
      </c>
      <c r="F164" s="3">
        <v>1970.0</v>
      </c>
    </row>
    <row r="165" ht="15.75" customHeight="1">
      <c r="A165" s="1" t="s">
        <v>288</v>
      </c>
      <c r="B165" s="3">
        <v>0.261553</v>
      </c>
      <c r="C165" s="3">
        <v>0.0441829</v>
      </c>
      <c r="D165" s="1">
        <v>-16.7134</v>
      </c>
      <c r="E165" s="1" t="s">
        <v>264</v>
      </c>
      <c r="F165" s="3">
        <v>1971.0</v>
      </c>
    </row>
    <row r="166" ht="15.75" customHeight="1">
      <c r="A166" s="1" t="s">
        <v>289</v>
      </c>
      <c r="B166" s="3">
        <v>0.255286</v>
      </c>
      <c r="C166" s="3">
        <v>0.0415553</v>
      </c>
      <c r="D166" s="1">
        <v>-17.921</v>
      </c>
      <c r="E166" s="1" t="s">
        <v>264</v>
      </c>
      <c r="F166" s="3">
        <v>1972.0</v>
      </c>
    </row>
    <row r="167" ht="15.75" customHeight="1">
      <c r="A167" s="1" t="s">
        <v>290</v>
      </c>
      <c r="B167" s="3">
        <v>0.265824</v>
      </c>
      <c r="C167" s="3">
        <v>0.0427568</v>
      </c>
      <c r="D167" s="1">
        <v>-17.171</v>
      </c>
      <c r="E167" s="1" t="s">
        <v>264</v>
      </c>
      <c r="F167" s="3">
        <v>1973.0</v>
      </c>
    </row>
    <row r="168" ht="15.75" customHeight="1">
      <c r="A168" s="1" t="s">
        <v>291</v>
      </c>
      <c r="B168" s="3">
        <v>0.266447</v>
      </c>
      <c r="C168" s="3">
        <v>0.0426405</v>
      </c>
      <c r="D168" s="1">
        <v>-17.2032</v>
      </c>
      <c r="E168" s="1" t="s">
        <v>264</v>
      </c>
      <c r="F168" s="3">
        <v>1974.0</v>
      </c>
    </row>
    <row r="169" ht="15.75" customHeight="1">
      <c r="A169" s="1" t="s">
        <v>292</v>
      </c>
      <c r="B169" s="3">
        <v>0.284707</v>
      </c>
      <c r="C169" s="3">
        <v>0.041913</v>
      </c>
      <c r="D169" s="1">
        <v>-17.0661</v>
      </c>
      <c r="E169" s="1" t="s">
        <v>264</v>
      </c>
      <c r="F169" s="3">
        <v>1975.0</v>
      </c>
    </row>
    <row r="170" ht="15.75" customHeight="1">
      <c r="A170" s="1" t="s">
        <v>293</v>
      </c>
      <c r="B170" s="3">
        <v>0.286612</v>
      </c>
      <c r="C170" s="3">
        <v>0.0434142</v>
      </c>
      <c r="D170" s="1">
        <v>-16.4321</v>
      </c>
      <c r="E170" s="1" t="s">
        <v>264</v>
      </c>
      <c r="F170" s="3">
        <v>1976.0</v>
      </c>
    </row>
    <row r="171" ht="15.75" customHeight="1">
      <c r="A171" s="1" t="s">
        <v>294</v>
      </c>
      <c r="B171" s="3">
        <v>0.323466</v>
      </c>
      <c r="C171" s="3">
        <v>0.0449796</v>
      </c>
      <c r="D171" s="1">
        <v>-15.0409</v>
      </c>
      <c r="E171" s="1" t="s">
        <v>264</v>
      </c>
      <c r="F171" s="3">
        <v>1977.0</v>
      </c>
    </row>
    <row r="172" ht="15.75" customHeight="1">
      <c r="A172" s="1" t="s">
        <v>296</v>
      </c>
      <c r="B172" s="3">
        <v>0.330081</v>
      </c>
      <c r="C172" s="3">
        <v>0.0468441</v>
      </c>
      <c r="D172" s="1">
        <v>-14.301</v>
      </c>
      <c r="E172" s="1" t="s">
        <v>264</v>
      </c>
      <c r="F172" s="3">
        <v>1978.0</v>
      </c>
    </row>
    <row r="173" ht="15.75" customHeight="1">
      <c r="A173" s="1" t="s">
        <v>297</v>
      </c>
      <c r="B173" s="3">
        <v>0.339404</v>
      </c>
      <c r="C173" s="3">
        <v>0.0479289</v>
      </c>
      <c r="D173" s="1">
        <v>-13.7829</v>
      </c>
      <c r="E173" s="1" t="s">
        <v>264</v>
      </c>
      <c r="F173" s="3">
        <v>1979.0</v>
      </c>
    </row>
    <row r="174" ht="15.75" customHeight="1">
      <c r="A174" s="1" t="s">
        <v>298</v>
      </c>
      <c r="B174" s="3">
        <v>0.333162</v>
      </c>
      <c r="C174" s="3">
        <v>0.0485847</v>
      </c>
      <c r="D174" s="1">
        <v>-13.7253</v>
      </c>
      <c r="E174" s="1" t="s">
        <v>264</v>
      </c>
      <c r="F174" s="3">
        <v>1980.0</v>
      </c>
    </row>
    <row r="175" ht="15.75" customHeight="1">
      <c r="A175" s="1" t="s">
        <v>299</v>
      </c>
      <c r="B175" s="3">
        <v>0.323897</v>
      </c>
      <c r="C175" s="3">
        <v>0.045916</v>
      </c>
      <c r="D175" s="1">
        <v>-14.7248</v>
      </c>
      <c r="E175" s="1" t="s">
        <v>264</v>
      </c>
      <c r="F175" s="3">
        <v>1981.0</v>
      </c>
    </row>
    <row r="176" ht="15.75" customHeight="1">
      <c r="A176" s="1" t="s">
        <v>300</v>
      </c>
      <c r="B176" s="3">
        <v>0.342189</v>
      </c>
      <c r="C176" s="3">
        <v>0.0409024</v>
      </c>
      <c r="D176" s="1">
        <v>-16.0825</v>
      </c>
      <c r="E176" s="1" t="s">
        <v>264</v>
      </c>
      <c r="F176" s="3">
        <v>1982.0</v>
      </c>
    </row>
    <row r="177" ht="15.75" customHeight="1">
      <c r="A177" s="1" t="s">
        <v>301</v>
      </c>
      <c r="B177" s="3">
        <v>0.32252</v>
      </c>
      <c r="C177" s="3">
        <v>0.0413919</v>
      </c>
      <c r="D177" s="1">
        <v>-16.3675</v>
      </c>
      <c r="E177" s="1" t="s">
        <v>264</v>
      </c>
      <c r="F177" s="3">
        <v>1983.0</v>
      </c>
    </row>
    <row r="178" ht="15.75" customHeight="1">
      <c r="A178" s="1" t="s">
        <v>302</v>
      </c>
      <c r="B178" s="3">
        <v>0.408909</v>
      </c>
      <c r="C178" s="3">
        <v>0.0389384</v>
      </c>
      <c r="D178" s="1">
        <v>-15.1801</v>
      </c>
      <c r="E178" s="1" t="s">
        <v>264</v>
      </c>
      <c r="F178" s="3">
        <v>1984.0</v>
      </c>
    </row>
    <row r="179" ht="15.75" customHeight="1">
      <c r="A179" s="1" t="s">
        <v>303</v>
      </c>
      <c r="B179" s="3">
        <v>0.420192</v>
      </c>
      <c r="C179" s="3">
        <v>0.0372749</v>
      </c>
      <c r="D179" s="1">
        <v>-15.5549</v>
      </c>
      <c r="E179" s="1" t="s">
        <v>264</v>
      </c>
      <c r="F179" s="3">
        <v>1985.0</v>
      </c>
    </row>
    <row r="180" ht="15.75" customHeight="1">
      <c r="A180" s="1" t="s">
        <v>304</v>
      </c>
      <c r="B180" s="3">
        <v>0.498591</v>
      </c>
      <c r="C180" s="3">
        <v>0.0369462</v>
      </c>
      <c r="D180" s="1">
        <v>-13.5713</v>
      </c>
      <c r="E180" s="1" t="s">
        <v>264</v>
      </c>
      <c r="F180" s="3">
        <v>1986.0</v>
      </c>
    </row>
    <row r="181" ht="15.75" customHeight="1">
      <c r="A181" s="1" t="s">
        <v>306</v>
      </c>
      <c r="B181" s="3">
        <v>0.477626</v>
      </c>
      <c r="C181" s="3">
        <v>0.033078</v>
      </c>
      <c r="D181" s="1">
        <v>-15.7922</v>
      </c>
      <c r="E181" s="1" t="s">
        <v>264</v>
      </c>
      <c r="F181" s="3">
        <v>1987.0</v>
      </c>
    </row>
    <row r="182" ht="15.75" customHeight="1">
      <c r="A182" s="1" t="s">
        <v>307</v>
      </c>
      <c r="B182" s="3">
        <v>0.489426</v>
      </c>
      <c r="C182" s="3">
        <v>0.031591</v>
      </c>
      <c r="D182" s="1">
        <v>-16.162</v>
      </c>
      <c r="E182" s="1" t="s">
        <v>264</v>
      </c>
      <c r="F182" s="3">
        <v>1988.0</v>
      </c>
    </row>
    <row r="183" ht="15.75" customHeight="1">
      <c r="A183" s="1" t="s">
        <v>308</v>
      </c>
      <c r="B183" s="3">
        <v>0.466924</v>
      </c>
      <c r="C183" s="3">
        <v>0.0319657</v>
      </c>
      <c r="D183" s="1">
        <v>-16.6765</v>
      </c>
      <c r="E183" s="1" t="s">
        <v>264</v>
      </c>
      <c r="F183" s="3">
        <v>1989.0</v>
      </c>
    </row>
    <row r="184" ht="15.75" customHeight="1">
      <c r="A184" s="1" t="s">
        <v>309</v>
      </c>
      <c r="B184" s="3">
        <v>0.506845</v>
      </c>
      <c r="C184" s="3">
        <v>0.0259153</v>
      </c>
      <c r="D184" s="1">
        <v>-19.0295</v>
      </c>
      <c r="E184" s="1" t="s">
        <v>264</v>
      </c>
      <c r="F184" s="3">
        <v>1990.0</v>
      </c>
    </row>
    <row r="185" ht="15.75" customHeight="1">
      <c r="A185" s="1" t="s">
        <v>310</v>
      </c>
      <c r="B185" s="3">
        <v>0.497583</v>
      </c>
      <c r="C185" s="3">
        <v>0.0268188</v>
      </c>
      <c r="D185" s="1">
        <v>-18.7338</v>
      </c>
      <c r="E185" s="1" t="s">
        <v>264</v>
      </c>
      <c r="F185" s="3">
        <v>1991.0</v>
      </c>
    </row>
    <row r="186" ht="15.75" customHeight="1">
      <c r="A186" s="1" t="s">
        <v>311</v>
      </c>
      <c r="B186" s="3">
        <v>0.582291</v>
      </c>
      <c r="C186" s="3">
        <v>0.0275033</v>
      </c>
      <c r="D186" s="1">
        <v>-15.1876</v>
      </c>
      <c r="E186" s="1" t="s">
        <v>264</v>
      </c>
      <c r="F186" s="3">
        <v>1992.0</v>
      </c>
    </row>
    <row r="187" ht="15.75" customHeight="1">
      <c r="A187" s="1" t="s">
        <v>312</v>
      </c>
      <c r="B187" s="3">
        <v>0.649151</v>
      </c>
      <c r="C187" s="3">
        <v>0.0318665</v>
      </c>
      <c r="D187" s="1">
        <v>-11.01</v>
      </c>
      <c r="E187" s="1" t="s">
        <v>264</v>
      </c>
      <c r="F187" s="3">
        <v>1993.0</v>
      </c>
    </row>
    <row r="188" ht="15.75" customHeight="1">
      <c r="A188" s="1" t="s">
        <v>313</v>
      </c>
      <c r="B188" s="3">
        <v>0.682805</v>
      </c>
      <c r="C188" s="3">
        <v>0.0295095</v>
      </c>
      <c r="D188" s="1">
        <v>-10.7489</v>
      </c>
      <c r="E188" s="1" t="s">
        <v>264</v>
      </c>
      <c r="F188" s="3">
        <v>1994.0</v>
      </c>
    </row>
    <row r="189" ht="15.75" customHeight="1">
      <c r="A189" s="1" t="s">
        <v>315</v>
      </c>
      <c r="B189" s="3">
        <v>0.667755</v>
      </c>
      <c r="C189" s="3">
        <v>0.0370671</v>
      </c>
      <c r="D189" s="1">
        <v>-8.96334</v>
      </c>
      <c r="E189" s="1" t="s">
        <v>264</v>
      </c>
      <c r="F189" s="3">
        <v>1995.0</v>
      </c>
    </row>
    <row r="190" ht="15.75" customHeight="1">
      <c r="A190" s="1" t="s">
        <v>316</v>
      </c>
      <c r="B190" s="3">
        <v>0.605668</v>
      </c>
      <c r="C190" s="3">
        <v>0.03376</v>
      </c>
      <c r="D190" s="1">
        <v>-11.6804</v>
      </c>
      <c r="E190" s="1" t="s">
        <v>264</v>
      </c>
      <c r="F190" s="3">
        <v>1996.0</v>
      </c>
    </row>
    <row r="191" ht="15.75" customHeight="1">
      <c r="A191" s="1" t="s">
        <v>317</v>
      </c>
      <c r="B191" s="3">
        <v>0.634897</v>
      </c>
      <c r="C191" s="3">
        <v>0.0310794</v>
      </c>
      <c r="D191" s="1">
        <v>-11.7474</v>
      </c>
      <c r="E191" s="1" t="s">
        <v>264</v>
      </c>
      <c r="F191" s="3">
        <v>1997.0</v>
      </c>
    </row>
    <row r="192" ht="15.75" customHeight="1">
      <c r="A192" s="1" t="s">
        <v>318</v>
      </c>
      <c r="B192" s="3">
        <v>0.669703</v>
      </c>
      <c r="C192" s="3">
        <v>0.0414087</v>
      </c>
      <c r="D192" s="1">
        <v>-7.9765</v>
      </c>
      <c r="E192" s="1" t="s">
        <v>264</v>
      </c>
      <c r="F192" s="3">
        <v>1998.0</v>
      </c>
    </row>
    <row r="193" ht="15.75" customHeight="1">
      <c r="A193" s="1" t="s">
        <v>320</v>
      </c>
      <c r="B193" s="3">
        <v>0.624369</v>
      </c>
      <c r="C193" s="3">
        <v>0.0374944</v>
      </c>
      <c r="D193" s="1">
        <v>-10.0183</v>
      </c>
      <c r="E193" s="1" t="s">
        <v>264</v>
      </c>
      <c r="F193" s="3">
        <v>1999.0</v>
      </c>
    </row>
    <row r="194" ht="15.75" customHeight="1">
      <c r="A194" s="1" t="s">
        <v>321</v>
      </c>
      <c r="B194" s="3">
        <v>0.507041</v>
      </c>
      <c r="C194" s="3">
        <v>0.0275987</v>
      </c>
      <c r="D194" s="1">
        <v>-17.8617</v>
      </c>
      <c r="E194" s="1" t="s">
        <v>264</v>
      </c>
      <c r="F194" s="3">
        <v>2000.0</v>
      </c>
    </row>
    <row r="195" ht="15.75" customHeight="1">
      <c r="A195" s="1" t="s">
        <v>322</v>
      </c>
      <c r="B195" s="3">
        <v>0.567423</v>
      </c>
      <c r="C195" s="3">
        <v>0.0262438</v>
      </c>
      <c r="D195" s="1">
        <v>-16.483</v>
      </c>
      <c r="E195" s="1" t="s">
        <v>264</v>
      </c>
      <c r="F195" s="3">
        <v>2001.0</v>
      </c>
    </row>
    <row r="196" ht="15.75" customHeight="1">
      <c r="A196" s="1" t="s">
        <v>323</v>
      </c>
      <c r="B196" s="3">
        <v>0.606575</v>
      </c>
      <c r="C196" s="3">
        <v>0.0292877</v>
      </c>
      <c r="D196" s="1">
        <v>-13.4331</v>
      </c>
      <c r="E196" s="1" t="s">
        <v>264</v>
      </c>
      <c r="F196" s="3">
        <v>2002.0</v>
      </c>
    </row>
    <row r="197" ht="15.75" customHeight="1">
      <c r="A197" s="1" t="s">
        <v>324</v>
      </c>
      <c r="B197" s="3">
        <v>0.604059</v>
      </c>
      <c r="C197" s="3">
        <v>0.0259018</v>
      </c>
      <c r="D197" s="1">
        <v>-15.2863</v>
      </c>
      <c r="E197" s="1" t="s">
        <v>264</v>
      </c>
      <c r="F197" s="3">
        <v>2003.0</v>
      </c>
    </row>
    <row r="198" ht="15.75" customHeight="1">
      <c r="A198" s="1" t="s">
        <v>325</v>
      </c>
      <c r="B198" s="3">
        <v>0.598266</v>
      </c>
      <c r="C198" s="3">
        <v>0.0254389</v>
      </c>
      <c r="D198" s="1">
        <v>-15.7922</v>
      </c>
      <c r="E198" s="1" t="s">
        <v>264</v>
      </c>
      <c r="F198" s="3">
        <v>2004.0</v>
      </c>
    </row>
    <row r="199" ht="15.75" customHeight="1">
      <c r="A199" s="1" t="s">
        <v>327</v>
      </c>
      <c r="B199" s="3">
        <v>0.554232</v>
      </c>
      <c r="C199" s="3">
        <v>0.0260561</v>
      </c>
      <c r="D199" s="1">
        <v>-17.108</v>
      </c>
      <c r="E199" s="1" t="s">
        <v>264</v>
      </c>
      <c r="F199" s="3">
        <v>2005.0</v>
      </c>
    </row>
    <row r="200" ht="15.75" customHeight="1">
      <c r="A200" s="1" t="s">
        <v>328</v>
      </c>
      <c r="B200" s="3">
        <v>0.484442</v>
      </c>
      <c r="C200" s="3">
        <v>0.0209768</v>
      </c>
      <c r="D200" s="1">
        <v>-24.5775</v>
      </c>
      <c r="E200" s="1" t="s">
        <v>264</v>
      </c>
      <c r="F200" s="3">
        <v>2006.0</v>
      </c>
    </row>
    <row r="201" ht="15.75" customHeight="1">
      <c r="A201" s="1" t="s">
        <v>329</v>
      </c>
      <c r="B201" s="3">
        <v>0.492631</v>
      </c>
      <c r="C201" s="3">
        <v>0.0155133</v>
      </c>
      <c r="D201" s="1">
        <v>-32.7054</v>
      </c>
      <c r="E201" s="1" t="s">
        <v>264</v>
      </c>
      <c r="F201" s="3">
        <v>2007.0</v>
      </c>
    </row>
    <row r="202" ht="15.75" customHeight="1">
      <c r="A202" s="1" t="s">
        <v>330</v>
      </c>
      <c r="B202" s="3">
        <v>0.513758</v>
      </c>
      <c r="C202" s="3">
        <v>0.0143711</v>
      </c>
      <c r="D202" s="1">
        <v>-33.8347</v>
      </c>
      <c r="E202" s="1" t="s">
        <v>264</v>
      </c>
      <c r="F202" s="3">
        <v>2008.0</v>
      </c>
    </row>
    <row r="203" ht="15.75" customHeight="1">
      <c r="A203" s="1" t="s">
        <v>331</v>
      </c>
      <c r="B203" s="3">
        <v>0.593215</v>
      </c>
      <c r="C203" s="3">
        <v>0.0165072</v>
      </c>
      <c r="D203" s="1">
        <v>-24.6428</v>
      </c>
      <c r="E203" s="1" t="s">
        <v>264</v>
      </c>
      <c r="F203" s="3">
        <v>2009.0</v>
      </c>
    </row>
    <row r="204" ht="15.75" customHeight="1">
      <c r="A204" s="1" t="s">
        <v>332</v>
      </c>
      <c r="B204" s="3">
        <v>0.470164</v>
      </c>
      <c r="C204" s="3">
        <v>0.018288</v>
      </c>
      <c r="D204" s="1">
        <v>-28.9718</v>
      </c>
      <c r="E204" s="1" t="s">
        <v>264</v>
      </c>
      <c r="F204" s="3">
        <v>2010.0</v>
      </c>
    </row>
    <row r="205" ht="15.75" customHeight="1">
      <c r="A205" s="1" t="s">
        <v>333</v>
      </c>
      <c r="B205" s="3">
        <v>0.586503</v>
      </c>
      <c r="C205" s="3">
        <v>0.0165651</v>
      </c>
      <c r="D205" s="1">
        <v>-24.9619</v>
      </c>
      <c r="E205" s="1" t="s">
        <v>264</v>
      </c>
      <c r="F205" s="3">
        <v>2011.0</v>
      </c>
    </row>
    <row r="206" ht="15.75" customHeight="1">
      <c r="A206" s="1" t="s">
        <v>335</v>
      </c>
      <c r="B206" s="3">
        <v>0.534106</v>
      </c>
      <c r="C206" s="3">
        <v>0.0178017</v>
      </c>
      <c r="D206" s="1">
        <v>-26.1713</v>
      </c>
      <c r="E206" s="1" t="s">
        <v>264</v>
      </c>
      <c r="F206" s="3">
        <v>2012.0</v>
      </c>
    </row>
    <row r="207" ht="15.75" customHeight="1">
      <c r="A207" s="1" t="s">
        <v>336</v>
      </c>
      <c r="B207" s="3">
        <v>0.493306</v>
      </c>
      <c r="C207" s="3">
        <v>0.0235142</v>
      </c>
      <c r="D207" s="1">
        <v>-21.5484</v>
      </c>
      <c r="E207" s="1" t="s">
        <v>264</v>
      </c>
      <c r="F207" s="3">
        <v>2013.0</v>
      </c>
    </row>
    <row r="208" ht="15.75" customHeight="1">
      <c r="A208" s="1" t="s">
        <v>337</v>
      </c>
      <c r="B208" s="3">
        <v>0.450254</v>
      </c>
      <c r="C208" s="3">
        <v>0.0226497</v>
      </c>
      <c r="D208" s="1">
        <v>-24.2717</v>
      </c>
      <c r="E208" s="1" t="s">
        <v>264</v>
      </c>
      <c r="F208" s="3">
        <v>2014.0</v>
      </c>
    </row>
    <row r="209" ht="15.75" customHeight="1">
      <c r="A209" s="1" t="s">
        <v>339</v>
      </c>
      <c r="B209" s="3">
        <v>0.0104523</v>
      </c>
      <c r="C209" s="3">
        <v>0.00223009</v>
      </c>
      <c r="D209" s="1">
        <v>-443.725</v>
      </c>
      <c r="E209" s="1" t="s">
        <v>340</v>
      </c>
      <c r="F209" s="3">
        <v>1950.0</v>
      </c>
    </row>
    <row r="210" ht="15.75" customHeight="1">
      <c r="A210" s="1" t="s">
        <v>341</v>
      </c>
      <c r="B210" s="3">
        <v>0.0142421</v>
      </c>
      <c r="C210" s="3">
        <v>0.0030056</v>
      </c>
      <c r="D210" s="1">
        <v>-327.974</v>
      </c>
      <c r="E210" s="1" t="s">
        <v>340</v>
      </c>
      <c r="F210" s="3">
        <v>1951.0</v>
      </c>
    </row>
    <row r="211" ht="15.75" customHeight="1">
      <c r="A211" s="1" t="s">
        <v>342</v>
      </c>
      <c r="B211" s="3">
        <v>0.0169156</v>
      </c>
      <c r="C211" s="3">
        <v>0.00354395</v>
      </c>
      <c r="D211" s="1">
        <v>-277.398</v>
      </c>
      <c r="E211" s="1" t="s">
        <v>340</v>
      </c>
      <c r="F211" s="3">
        <v>1952.0</v>
      </c>
    </row>
    <row r="212" ht="15.75" customHeight="1">
      <c r="A212" s="1" t="s">
        <v>343</v>
      </c>
      <c r="B212" s="3">
        <v>0.017961</v>
      </c>
      <c r="C212" s="3">
        <v>0.00374388</v>
      </c>
      <c r="D212" s="1">
        <v>-262.305</v>
      </c>
      <c r="E212" s="1" t="s">
        <v>340</v>
      </c>
      <c r="F212" s="3">
        <v>1953.0</v>
      </c>
    </row>
    <row r="213" ht="15.75" customHeight="1">
      <c r="A213" s="1" t="s">
        <v>345</v>
      </c>
      <c r="B213" s="3">
        <v>0.0232296</v>
      </c>
      <c r="C213" s="3">
        <v>0.00480792</v>
      </c>
      <c r="D213" s="1">
        <v>-203.159</v>
      </c>
      <c r="E213" s="1" t="s">
        <v>340</v>
      </c>
      <c r="F213" s="3">
        <v>1954.0</v>
      </c>
    </row>
    <row r="214" ht="15.75" customHeight="1">
      <c r="A214" s="1" t="s">
        <v>346</v>
      </c>
      <c r="B214" s="3">
        <v>0.0244136</v>
      </c>
      <c r="C214" s="3">
        <v>0.00503283</v>
      </c>
      <c r="D214" s="1">
        <v>-193.844</v>
      </c>
      <c r="E214" s="1" t="s">
        <v>340</v>
      </c>
      <c r="F214" s="3">
        <v>1955.0</v>
      </c>
    </row>
    <row r="215" ht="15.75" customHeight="1">
      <c r="A215" s="1" t="s">
        <v>347</v>
      </c>
      <c r="B215" s="3">
        <v>0.0310584</v>
      </c>
      <c r="C215" s="3">
        <v>0.00635205</v>
      </c>
      <c r="D215" s="1">
        <v>-152.54</v>
      </c>
      <c r="E215" s="1" t="s">
        <v>340</v>
      </c>
      <c r="F215" s="3">
        <v>1956.0</v>
      </c>
    </row>
    <row r="216" ht="15.75" customHeight="1">
      <c r="A216" s="1" t="s">
        <v>348</v>
      </c>
      <c r="B216" s="3">
        <v>0.0355786</v>
      </c>
      <c r="C216" s="3">
        <v>0.00722961</v>
      </c>
      <c r="D216" s="1">
        <v>-133.399</v>
      </c>
      <c r="E216" s="1" t="s">
        <v>340</v>
      </c>
      <c r="F216" s="3">
        <v>1957.0</v>
      </c>
    </row>
    <row r="217" ht="15.75" customHeight="1">
      <c r="A217" s="1" t="s">
        <v>349</v>
      </c>
      <c r="B217" s="3">
        <v>0.0433649</v>
      </c>
      <c r="C217" s="3">
        <v>0.00872334</v>
      </c>
      <c r="D217" s="1">
        <v>-109.664</v>
      </c>
      <c r="E217" s="1" t="s">
        <v>340</v>
      </c>
      <c r="F217" s="3">
        <v>1958.0</v>
      </c>
    </row>
    <row r="218" ht="15.75" customHeight="1">
      <c r="A218" s="1" t="s">
        <v>351</v>
      </c>
      <c r="B218" s="3">
        <v>0.047035</v>
      </c>
      <c r="C218" s="3">
        <v>0.0094166</v>
      </c>
      <c r="D218" s="1">
        <v>-101.2</v>
      </c>
      <c r="E218" s="1" t="s">
        <v>340</v>
      </c>
      <c r="F218" s="3">
        <v>1959.0</v>
      </c>
    </row>
    <row r="219" ht="15.75" customHeight="1">
      <c r="A219" s="1" t="s">
        <v>352</v>
      </c>
      <c r="B219" s="3">
        <v>0.0477314</v>
      </c>
      <c r="C219" s="3">
        <v>0.00955607</v>
      </c>
      <c r="D219" s="1">
        <v>-99.6507</v>
      </c>
      <c r="E219" s="1" t="s">
        <v>340</v>
      </c>
      <c r="F219" s="3">
        <v>1960.0</v>
      </c>
    </row>
    <row r="220" ht="15.75" customHeight="1">
      <c r="A220" s="1" t="s">
        <v>353</v>
      </c>
      <c r="B220" s="3">
        <v>0.0376428</v>
      </c>
      <c r="C220" s="3">
        <v>0.0076187</v>
      </c>
      <c r="D220" s="1">
        <v>-126.315</v>
      </c>
      <c r="E220" s="1" t="s">
        <v>340</v>
      </c>
      <c r="F220" s="3">
        <v>1961.0</v>
      </c>
    </row>
    <row r="221" ht="15.75" customHeight="1">
      <c r="A221" s="1" t="s">
        <v>354</v>
      </c>
      <c r="B221" s="3">
        <v>0.036782</v>
      </c>
      <c r="C221" s="3">
        <v>0.00744363</v>
      </c>
      <c r="D221" s="1">
        <v>-129.402</v>
      </c>
      <c r="E221" s="1" t="s">
        <v>340</v>
      </c>
      <c r="F221" s="3">
        <v>1962.0</v>
      </c>
    </row>
    <row r="222" ht="15.75" customHeight="1">
      <c r="A222" s="1" t="s">
        <v>355</v>
      </c>
      <c r="B222" s="3">
        <v>0.0416533</v>
      </c>
      <c r="C222" s="3">
        <v>0.0083837</v>
      </c>
      <c r="D222" s="1">
        <v>-114.311</v>
      </c>
      <c r="E222" s="1" t="s">
        <v>340</v>
      </c>
      <c r="F222" s="3">
        <v>1963.0</v>
      </c>
    </row>
    <row r="223" ht="15.75" customHeight="1">
      <c r="A223" s="1" t="s">
        <v>356</v>
      </c>
      <c r="B223" s="3">
        <v>0.0440054</v>
      </c>
      <c r="C223" s="3">
        <v>0.00882179</v>
      </c>
      <c r="D223" s="1">
        <v>-108.367</v>
      </c>
      <c r="E223" s="1" t="s">
        <v>340</v>
      </c>
      <c r="F223" s="3">
        <v>1964.0</v>
      </c>
    </row>
    <row r="224" ht="15.75" customHeight="1">
      <c r="A224" s="1" t="s">
        <v>358</v>
      </c>
      <c r="B224" s="3">
        <v>0.0486259</v>
      </c>
      <c r="C224" s="3">
        <v>0.00971138</v>
      </c>
      <c r="D224" s="1">
        <v>-97.9649</v>
      </c>
      <c r="E224" s="1" t="s">
        <v>340</v>
      </c>
      <c r="F224" s="3">
        <v>1965.0</v>
      </c>
    </row>
    <row r="225" ht="15.75" customHeight="1">
      <c r="A225" s="1" t="s">
        <v>359</v>
      </c>
      <c r="B225" s="3">
        <v>0.0479759</v>
      </c>
      <c r="C225" s="3">
        <v>0.00965032</v>
      </c>
      <c r="D225" s="1">
        <v>-98.6521</v>
      </c>
      <c r="E225" s="1" t="s">
        <v>340</v>
      </c>
      <c r="F225" s="3">
        <v>1966.0</v>
      </c>
    </row>
    <row r="226" ht="15.75" customHeight="1">
      <c r="A226" s="1" t="s">
        <v>360</v>
      </c>
      <c r="B226" s="3">
        <v>0.0525269</v>
      </c>
      <c r="C226" s="3">
        <v>0.010462</v>
      </c>
      <c r="D226" s="1">
        <v>-90.5635</v>
      </c>
      <c r="E226" s="1" t="s">
        <v>340</v>
      </c>
      <c r="F226" s="3">
        <v>1967.0</v>
      </c>
    </row>
    <row r="227" ht="15.75" customHeight="1">
      <c r="A227" s="1" t="s">
        <v>361</v>
      </c>
      <c r="B227" s="3">
        <v>0.0544666</v>
      </c>
      <c r="C227" s="3">
        <v>0.0106834</v>
      </c>
      <c r="D227" s="1">
        <v>-88.5051</v>
      </c>
      <c r="E227" s="1" t="s">
        <v>340</v>
      </c>
      <c r="F227" s="3">
        <v>1968.0</v>
      </c>
    </row>
    <row r="228" ht="15.75" customHeight="1">
      <c r="A228" s="1" t="s">
        <v>363</v>
      </c>
      <c r="B228" s="3">
        <v>0.0614831</v>
      </c>
      <c r="C228" s="3">
        <v>0.0120032</v>
      </c>
      <c r="D228" s="1">
        <v>-78.1891</v>
      </c>
      <c r="E228" s="1" t="s">
        <v>340</v>
      </c>
      <c r="F228" s="3">
        <v>1969.0</v>
      </c>
    </row>
    <row r="229" ht="15.75" customHeight="1">
      <c r="A229" s="1" t="s">
        <v>364</v>
      </c>
      <c r="B229" s="3">
        <v>0.0590625</v>
      </c>
      <c r="C229" s="3">
        <v>0.0115419</v>
      </c>
      <c r="D229" s="1">
        <v>-81.5238</v>
      </c>
      <c r="E229" s="1" t="s">
        <v>340</v>
      </c>
      <c r="F229" s="3">
        <v>1970.0</v>
      </c>
    </row>
    <row r="230" ht="15.75" customHeight="1">
      <c r="A230" s="1" t="s">
        <v>365</v>
      </c>
      <c r="B230" s="3">
        <v>0.0574513</v>
      </c>
      <c r="C230" s="3">
        <v>0.0112459</v>
      </c>
      <c r="D230" s="1">
        <v>-83.8129</v>
      </c>
      <c r="E230" s="1" t="s">
        <v>340</v>
      </c>
      <c r="F230" s="3">
        <v>1971.0</v>
      </c>
    </row>
    <row r="231" ht="15.75" customHeight="1">
      <c r="A231" s="1" t="s">
        <v>366</v>
      </c>
      <c r="B231" s="3">
        <v>0.0561684</v>
      </c>
      <c r="C231" s="3">
        <v>0.0105768</v>
      </c>
      <c r="D231" s="1">
        <v>-89.2358</v>
      </c>
      <c r="E231" s="1" t="s">
        <v>340</v>
      </c>
      <c r="F231" s="3">
        <v>1972.0</v>
      </c>
    </row>
    <row r="232" ht="15.75" customHeight="1">
      <c r="A232" s="1" t="s">
        <v>367</v>
      </c>
      <c r="B232" s="3">
        <v>0.0582979</v>
      </c>
      <c r="C232" s="3">
        <v>0.0110463</v>
      </c>
      <c r="D232" s="1">
        <v>-85.2507</v>
      </c>
      <c r="E232" s="1" t="s">
        <v>340</v>
      </c>
      <c r="F232" s="3">
        <v>1973.0</v>
      </c>
    </row>
    <row r="233" ht="15.75" customHeight="1">
      <c r="A233" s="1" t="s">
        <v>368</v>
      </c>
      <c r="B233" s="3">
        <v>0.0584885</v>
      </c>
      <c r="C233" s="3">
        <v>0.01106</v>
      </c>
      <c r="D233" s="1">
        <v>-85.1276</v>
      </c>
      <c r="E233" s="1" t="s">
        <v>340</v>
      </c>
      <c r="F233" s="3">
        <v>1974.0</v>
      </c>
    </row>
    <row r="234" ht="15.75" customHeight="1">
      <c r="A234" s="1" t="s">
        <v>369</v>
      </c>
      <c r="B234" s="3">
        <v>0.0614875</v>
      </c>
      <c r="C234" s="3">
        <v>0.011169</v>
      </c>
      <c r="D234" s="1">
        <v>-84.0287</v>
      </c>
      <c r="E234" s="1" t="s">
        <v>340</v>
      </c>
      <c r="F234" s="3">
        <v>1975.0</v>
      </c>
    </row>
    <row r="235" ht="15.75" customHeight="1">
      <c r="A235" s="1" t="s">
        <v>371</v>
      </c>
      <c r="B235" s="3">
        <v>0.0628788</v>
      </c>
      <c r="C235" s="3">
        <v>0.0115848</v>
      </c>
      <c r="D235" s="1">
        <v>-80.8922</v>
      </c>
      <c r="E235" s="1" t="s">
        <v>340</v>
      </c>
      <c r="F235" s="3">
        <v>1976.0</v>
      </c>
    </row>
    <row r="236" ht="15.75" customHeight="1">
      <c r="A236" s="1" t="s">
        <v>372</v>
      </c>
      <c r="B236" s="3">
        <v>0.0707955</v>
      </c>
      <c r="C236" s="3">
        <v>0.0125002</v>
      </c>
      <c r="D236" s="1">
        <v>-74.3351</v>
      </c>
      <c r="E236" s="1" t="s">
        <v>340</v>
      </c>
      <c r="F236" s="3">
        <v>1977.0</v>
      </c>
    </row>
    <row r="237" ht="15.75" customHeight="1">
      <c r="A237" s="1" t="s">
        <v>373</v>
      </c>
      <c r="B237" s="3">
        <v>0.0735658</v>
      </c>
      <c r="C237" s="3">
        <v>0.0131096</v>
      </c>
      <c r="D237" s="1">
        <v>-70.6685</v>
      </c>
      <c r="E237" s="1" t="s">
        <v>340</v>
      </c>
      <c r="F237" s="3">
        <v>1978.0</v>
      </c>
    </row>
    <row r="238" ht="15.75" customHeight="1">
      <c r="A238" s="1" t="s">
        <v>374</v>
      </c>
      <c r="B238" s="3">
        <v>0.0765357</v>
      </c>
      <c r="C238" s="3">
        <v>0.0135932</v>
      </c>
      <c r="D238" s="1">
        <v>-67.9358</v>
      </c>
      <c r="E238" s="1" t="s">
        <v>340</v>
      </c>
      <c r="F238" s="3">
        <v>1979.0</v>
      </c>
    </row>
    <row r="239" ht="15.75" customHeight="1">
      <c r="A239" s="1" t="s">
        <v>375</v>
      </c>
      <c r="B239" s="3">
        <v>0.0763482</v>
      </c>
      <c r="C239" s="3">
        <v>0.0137206</v>
      </c>
      <c r="D239" s="1">
        <v>-67.3188</v>
      </c>
      <c r="E239" s="1" t="s">
        <v>340</v>
      </c>
      <c r="F239" s="3">
        <v>1980.0</v>
      </c>
    </row>
    <row r="240" ht="15.75" customHeight="1">
      <c r="A240" s="1" t="s">
        <v>376</v>
      </c>
      <c r="B240" s="3">
        <v>0.0736267</v>
      </c>
      <c r="C240" s="3">
        <v>0.0130239</v>
      </c>
      <c r="D240" s="1">
        <v>-71.1285</v>
      </c>
      <c r="E240" s="1" t="s">
        <v>340</v>
      </c>
      <c r="F240" s="3">
        <v>1981.0</v>
      </c>
    </row>
    <row r="241" ht="15.75" customHeight="1">
      <c r="A241" s="1" t="s">
        <v>377</v>
      </c>
      <c r="B241" s="3">
        <v>0.0743249</v>
      </c>
      <c r="C241" s="3">
        <v>0.0120451</v>
      </c>
      <c r="D241" s="1">
        <v>-76.8507</v>
      </c>
      <c r="E241" s="1" t="s">
        <v>340</v>
      </c>
      <c r="F241" s="3">
        <v>1982.0</v>
      </c>
    </row>
    <row r="242" ht="15.75" customHeight="1">
      <c r="A242" s="1" t="s">
        <v>379</v>
      </c>
      <c r="B242" s="3">
        <v>0.0719785</v>
      </c>
      <c r="C242" s="3">
        <v>0.0120395</v>
      </c>
      <c r="D242" s="1">
        <v>-77.0817</v>
      </c>
      <c r="E242" s="1" t="s">
        <v>340</v>
      </c>
      <c r="F242" s="3">
        <v>1983.0</v>
      </c>
    </row>
    <row r="243" ht="15.75" customHeight="1">
      <c r="A243" s="1" t="s">
        <v>380</v>
      </c>
      <c r="B243" s="3">
        <v>0.0893732</v>
      </c>
      <c r="C243" s="3">
        <v>0.0127298</v>
      </c>
      <c r="D243" s="1">
        <v>-71.5348</v>
      </c>
      <c r="E243" s="1" t="s">
        <v>340</v>
      </c>
      <c r="F243" s="3">
        <v>1984.0</v>
      </c>
    </row>
    <row r="244" ht="15.75" customHeight="1">
      <c r="A244" s="1" t="s">
        <v>381</v>
      </c>
      <c r="B244" s="3">
        <v>0.0914119</v>
      </c>
      <c r="C244" s="3">
        <v>0.0126106</v>
      </c>
      <c r="D244" s="1">
        <v>-72.0496</v>
      </c>
      <c r="E244" s="1" t="s">
        <v>340</v>
      </c>
      <c r="F244" s="3">
        <v>1985.0</v>
      </c>
    </row>
    <row r="245" ht="15.75" customHeight="1">
      <c r="A245" s="1" t="s">
        <v>382</v>
      </c>
      <c r="B245" s="3">
        <v>0.112567</v>
      </c>
      <c r="C245" s="3">
        <v>0.014096</v>
      </c>
      <c r="D245" s="1">
        <v>-62.9564</v>
      </c>
      <c r="E245" s="1" t="s">
        <v>340</v>
      </c>
      <c r="F245" s="3">
        <v>1986.0</v>
      </c>
    </row>
    <row r="246" ht="15.75" customHeight="1">
      <c r="A246" s="1" t="s">
        <v>383</v>
      </c>
      <c r="B246" s="3">
        <v>0.104702</v>
      </c>
      <c r="C246" s="3">
        <v>0.0125014</v>
      </c>
      <c r="D246" s="1">
        <v>-71.6159</v>
      </c>
      <c r="E246" s="1" t="s">
        <v>340</v>
      </c>
      <c r="F246" s="3">
        <v>1987.0</v>
      </c>
    </row>
    <row r="247" ht="15.75" customHeight="1">
      <c r="A247" s="1" t="s">
        <v>384</v>
      </c>
      <c r="B247" s="3">
        <v>0.105362</v>
      </c>
      <c r="C247" s="3">
        <v>0.0121498</v>
      </c>
      <c r="D247" s="1">
        <v>-73.6339</v>
      </c>
      <c r="E247" s="1" t="s">
        <v>340</v>
      </c>
      <c r="F247" s="3">
        <v>1988.0</v>
      </c>
    </row>
    <row r="248" ht="15.75" customHeight="1">
      <c r="A248" s="1" t="s">
        <v>386</v>
      </c>
      <c r="B248" s="3">
        <v>0.101214</v>
      </c>
      <c r="C248" s="3">
        <v>0.0122837</v>
      </c>
      <c r="D248" s="1">
        <v>-73.1687</v>
      </c>
      <c r="E248" s="1" t="s">
        <v>340</v>
      </c>
      <c r="F248" s="3">
        <v>1989.0</v>
      </c>
    </row>
    <row r="249" ht="15.75" customHeight="1">
      <c r="A249" s="1" t="s">
        <v>387</v>
      </c>
      <c r="B249" s="3">
        <v>0.107708</v>
      </c>
      <c r="C249" s="3">
        <v>0.0105651</v>
      </c>
      <c r="D249" s="1">
        <v>-84.4561</v>
      </c>
      <c r="E249" s="1" t="s">
        <v>340</v>
      </c>
      <c r="F249" s="3">
        <v>1990.0</v>
      </c>
    </row>
    <row r="250" ht="15.75" customHeight="1">
      <c r="A250" s="1" t="s">
        <v>388</v>
      </c>
      <c r="B250" s="3">
        <v>0.105868</v>
      </c>
      <c r="C250" s="3">
        <v>0.0107503</v>
      </c>
      <c r="D250" s="1">
        <v>-83.1726</v>
      </c>
      <c r="E250" s="1" t="s">
        <v>340</v>
      </c>
      <c r="F250" s="3">
        <v>1991.0</v>
      </c>
    </row>
    <row r="251" ht="15.75" customHeight="1">
      <c r="A251" s="1" t="s">
        <v>389</v>
      </c>
      <c r="B251" s="3">
        <v>0.137601</v>
      </c>
      <c r="C251" s="3">
        <v>0.0131865</v>
      </c>
      <c r="D251" s="1">
        <v>-65.4003</v>
      </c>
      <c r="E251" s="1" t="s">
        <v>340</v>
      </c>
      <c r="F251" s="3">
        <v>1992.0</v>
      </c>
    </row>
    <row r="252" ht="15.75" customHeight="1">
      <c r="A252" s="1" t="s">
        <v>390</v>
      </c>
      <c r="B252" s="3">
        <v>0.172478</v>
      </c>
      <c r="C252" s="3">
        <v>0.0181256</v>
      </c>
      <c r="D252" s="1">
        <v>-45.6548</v>
      </c>
      <c r="E252" s="1" t="s">
        <v>340</v>
      </c>
      <c r="F252" s="3">
        <v>1993.0</v>
      </c>
    </row>
    <row r="253" ht="15.75" customHeight="1">
      <c r="A253" s="1" t="s">
        <v>391</v>
      </c>
      <c r="B253" s="3">
        <v>0.195285</v>
      </c>
      <c r="C253" s="3">
        <v>0.0181924</v>
      </c>
      <c r="D253" s="1">
        <v>-44.2335</v>
      </c>
      <c r="E253" s="1" t="s">
        <v>340</v>
      </c>
      <c r="F253" s="3">
        <v>1994.0</v>
      </c>
    </row>
    <row r="254" ht="15.75" customHeight="1">
      <c r="A254" s="1" t="s">
        <v>393</v>
      </c>
      <c r="B254" s="3">
        <v>0.175566</v>
      </c>
      <c r="C254" s="3">
        <v>0.0217968</v>
      </c>
      <c r="D254" s="1">
        <v>-37.8236</v>
      </c>
      <c r="E254" s="1" t="s">
        <v>340</v>
      </c>
      <c r="F254" s="3">
        <v>1995.0</v>
      </c>
    </row>
    <row r="255" ht="15.75" customHeight="1">
      <c r="A255" s="1" t="s">
        <v>394</v>
      </c>
      <c r="B255" s="3">
        <v>0.160565</v>
      </c>
      <c r="C255" s="3">
        <v>0.0203126</v>
      </c>
      <c r="D255" s="1">
        <v>-41.3259</v>
      </c>
      <c r="E255" s="1" t="s">
        <v>340</v>
      </c>
      <c r="F255" s="3">
        <v>1996.0</v>
      </c>
    </row>
    <row r="256" ht="15.75" customHeight="1">
      <c r="A256" s="1" t="s">
        <v>395</v>
      </c>
      <c r="B256" s="3">
        <v>0.174001</v>
      </c>
      <c r="C256" s="3">
        <v>0.0215515</v>
      </c>
      <c r="D256" s="1">
        <v>-38.3267</v>
      </c>
      <c r="E256" s="1" t="s">
        <v>340</v>
      </c>
      <c r="F256" s="3">
        <v>1997.0</v>
      </c>
    </row>
    <row r="257" ht="15.75" customHeight="1">
      <c r="A257" s="1" t="s">
        <v>396</v>
      </c>
      <c r="B257" s="3">
        <v>0.201273</v>
      </c>
      <c r="C257" s="3">
        <v>0.0305799</v>
      </c>
      <c r="D257" s="1">
        <v>-26.1193</v>
      </c>
      <c r="E257" s="1" t="s">
        <v>340</v>
      </c>
      <c r="F257" s="3">
        <v>1998.0</v>
      </c>
    </row>
    <row r="258" ht="15.75" customHeight="1">
      <c r="A258" s="1" t="s">
        <v>397</v>
      </c>
      <c r="B258" s="3">
        <v>0.156146</v>
      </c>
      <c r="C258" s="3">
        <v>0.0209985</v>
      </c>
      <c r="D258" s="1">
        <v>-40.1865</v>
      </c>
      <c r="E258" s="1" t="s">
        <v>340</v>
      </c>
      <c r="F258" s="3">
        <v>1999.0</v>
      </c>
    </row>
    <row r="259" ht="15.75" customHeight="1">
      <c r="A259" s="1" t="s">
        <v>399</v>
      </c>
      <c r="B259" s="3">
        <v>0.121222</v>
      </c>
      <c r="C259" s="3">
        <v>0.0163068</v>
      </c>
      <c r="D259" s="1">
        <v>-53.8904</v>
      </c>
      <c r="E259" s="1" t="s">
        <v>340</v>
      </c>
      <c r="F259" s="3">
        <v>2000.0</v>
      </c>
    </row>
    <row r="260" ht="15.75" customHeight="1">
      <c r="A260" s="1" t="s">
        <v>400</v>
      </c>
      <c r="B260" s="3">
        <v>0.129538</v>
      </c>
      <c r="C260" s="3">
        <v>0.0154307</v>
      </c>
      <c r="D260" s="1">
        <v>-56.4111</v>
      </c>
      <c r="E260" s="1" t="s">
        <v>340</v>
      </c>
      <c r="F260" s="3">
        <v>2001.0</v>
      </c>
    </row>
    <row r="261" ht="15.75" customHeight="1">
      <c r="A261" s="1" t="s">
        <v>401</v>
      </c>
      <c r="B261" s="3">
        <v>0.148806</v>
      </c>
      <c r="C261" s="3">
        <v>0.0179509</v>
      </c>
      <c r="D261" s="1">
        <v>-47.4179</v>
      </c>
      <c r="E261" s="1" t="s">
        <v>340</v>
      </c>
      <c r="F261" s="3">
        <v>2002.0</v>
      </c>
    </row>
    <row r="262" ht="15.75" customHeight="1">
      <c r="A262" s="1" t="s">
        <v>402</v>
      </c>
      <c r="B262" s="3">
        <v>0.145943</v>
      </c>
      <c r="C262" s="3">
        <v>0.0156804</v>
      </c>
      <c r="D262" s="1">
        <v>-54.4664</v>
      </c>
      <c r="E262" s="1" t="s">
        <v>340</v>
      </c>
      <c r="F262" s="3">
        <v>2003.0</v>
      </c>
    </row>
    <row r="263" ht="15.75" customHeight="1">
      <c r="A263" s="1" t="s">
        <v>403</v>
      </c>
      <c r="B263" s="3">
        <v>0.14421</v>
      </c>
      <c r="C263" s="3">
        <v>0.0155183</v>
      </c>
      <c r="D263" s="1">
        <v>-55.1472</v>
      </c>
      <c r="E263" s="1" t="s">
        <v>340</v>
      </c>
      <c r="F263" s="3">
        <v>2004.0</v>
      </c>
    </row>
    <row r="264" ht="15.75" customHeight="1">
      <c r="A264" s="1" t="s">
        <v>404</v>
      </c>
      <c r="B264" s="3">
        <v>0.121125</v>
      </c>
      <c r="C264" s="3">
        <v>0.0128903</v>
      </c>
      <c r="D264" s="1">
        <v>-68.181</v>
      </c>
      <c r="E264" s="1" t="s">
        <v>340</v>
      </c>
      <c r="F264" s="3">
        <v>2005.0</v>
      </c>
    </row>
    <row r="265" ht="15.75" customHeight="1">
      <c r="A265" s="1" t="s">
        <v>405</v>
      </c>
      <c r="B265" s="3">
        <v>0.0941075</v>
      </c>
      <c r="C265" s="3">
        <v>0.00893548</v>
      </c>
      <c r="D265" s="1">
        <v>-101.382</v>
      </c>
      <c r="E265" s="1" t="s">
        <v>340</v>
      </c>
      <c r="F265" s="3">
        <v>2006.0</v>
      </c>
    </row>
    <row r="266" ht="15.75" customHeight="1">
      <c r="A266" s="1" t="s">
        <v>407</v>
      </c>
      <c r="B266" s="3">
        <v>0.0834332</v>
      </c>
      <c r="C266" s="3">
        <v>0.00649417</v>
      </c>
      <c r="D266" s="1">
        <v>-141.137</v>
      </c>
      <c r="E266" s="1" t="s">
        <v>340</v>
      </c>
      <c r="F266" s="3">
        <v>2007.0</v>
      </c>
    </row>
    <row r="267" ht="15.75" customHeight="1">
      <c r="A267" s="1" t="s">
        <v>408</v>
      </c>
      <c r="B267" s="3">
        <v>0.0868346</v>
      </c>
      <c r="C267" s="3">
        <v>0.0051881</v>
      </c>
      <c r="D267" s="1">
        <v>-176.011</v>
      </c>
      <c r="E267" s="1" t="s">
        <v>340</v>
      </c>
      <c r="F267" s="3">
        <v>2008.0</v>
      </c>
    </row>
    <row r="268" ht="15.75" customHeight="1">
      <c r="A268" s="1" t="s">
        <v>409</v>
      </c>
      <c r="B268" s="3">
        <v>0.129554</v>
      </c>
      <c r="C268" s="3">
        <v>0.0080644</v>
      </c>
      <c r="D268" s="1">
        <v>-107.937</v>
      </c>
      <c r="E268" s="1" t="s">
        <v>340</v>
      </c>
      <c r="F268" s="3">
        <v>2009.0</v>
      </c>
    </row>
    <row r="269" ht="15.75" customHeight="1">
      <c r="A269" s="1" t="s">
        <v>410</v>
      </c>
      <c r="B269" s="3">
        <v>0.084686</v>
      </c>
      <c r="C269" s="3">
        <v>0.00654869</v>
      </c>
      <c r="D269" s="1">
        <v>-139.77</v>
      </c>
      <c r="E269" s="1" t="s">
        <v>340</v>
      </c>
      <c r="F269" s="3">
        <v>2010.0</v>
      </c>
    </row>
    <row r="270" ht="15.75" customHeight="1">
      <c r="A270" s="1" t="s">
        <v>411</v>
      </c>
      <c r="B270" s="3">
        <v>0.125351</v>
      </c>
      <c r="C270" s="3">
        <v>0.00831445</v>
      </c>
      <c r="D270" s="1">
        <v>-105.196</v>
      </c>
      <c r="E270" s="1" t="s">
        <v>340</v>
      </c>
      <c r="F270" s="3">
        <v>2011.0</v>
      </c>
    </row>
    <row r="271" ht="15.75" customHeight="1">
      <c r="A271" s="1" t="s">
        <v>412</v>
      </c>
      <c r="B271" s="3">
        <v>0.0950778</v>
      </c>
      <c r="C271" s="3">
        <v>0.00747443</v>
      </c>
      <c r="D271" s="1">
        <v>-121.069</v>
      </c>
      <c r="E271" s="1" t="s">
        <v>340</v>
      </c>
      <c r="F271" s="3">
        <v>2012.0</v>
      </c>
    </row>
    <row r="272" ht="15.75" customHeight="1">
      <c r="A272" s="1" t="s">
        <v>414</v>
      </c>
      <c r="B272" s="3">
        <v>0.082131</v>
      </c>
      <c r="C272" s="3">
        <v>0.00808244</v>
      </c>
      <c r="D272" s="1">
        <v>-113.563</v>
      </c>
      <c r="E272" s="1" t="s">
        <v>340</v>
      </c>
      <c r="F272" s="3">
        <v>2013.0</v>
      </c>
    </row>
    <row r="273" ht="15.75" customHeight="1">
      <c r="A273" s="1" t="s">
        <v>415</v>
      </c>
      <c r="B273" s="3">
        <v>0.0693572</v>
      </c>
      <c r="C273" s="3">
        <v>0.00624581</v>
      </c>
      <c r="D273" s="1">
        <v>-149.003</v>
      </c>
      <c r="E273" s="1" t="s">
        <v>340</v>
      </c>
      <c r="F273" s="3">
        <v>2014.0</v>
      </c>
    </row>
    <row r="274" ht="15.75" customHeight="1">
      <c r="A274" s="1" t="s">
        <v>416</v>
      </c>
      <c r="B274" s="3">
        <v>0.995863</v>
      </c>
      <c r="C274" s="3">
        <v>8.62216E-4</v>
      </c>
      <c r="D274" s="1">
        <v>-4.79851</v>
      </c>
      <c r="E274" s="1" t="s">
        <v>417</v>
      </c>
      <c r="F274" s="3">
        <v>1951.0</v>
      </c>
    </row>
    <row r="275" ht="15.75" customHeight="1">
      <c r="A275" s="1" t="s">
        <v>418</v>
      </c>
      <c r="B275" s="3">
        <v>0.988385</v>
      </c>
      <c r="C275" s="3">
        <v>0.00182878</v>
      </c>
      <c r="D275" s="1">
        <v>-6.35139</v>
      </c>
      <c r="E275" s="1" t="s">
        <v>417</v>
      </c>
      <c r="F275" s="3">
        <v>1952.0</v>
      </c>
    </row>
    <row r="276" ht="15.75" customHeight="1">
      <c r="A276" s="1" t="s">
        <v>419</v>
      </c>
      <c r="B276" s="3">
        <v>0.978141</v>
      </c>
      <c r="C276" s="3">
        <v>0.00298197</v>
      </c>
      <c r="D276" s="1">
        <v>-7.3304</v>
      </c>
      <c r="E276" s="1" t="s">
        <v>417</v>
      </c>
      <c r="F276" s="3">
        <v>1953.0</v>
      </c>
    </row>
    <row r="277" ht="15.75" customHeight="1">
      <c r="A277" s="1" t="s">
        <v>420</v>
      </c>
      <c r="B277" s="3">
        <v>0.968049</v>
      </c>
      <c r="C277" s="3">
        <v>0.00400053</v>
      </c>
      <c r="D277" s="1">
        <v>-7.98668</v>
      </c>
      <c r="E277" s="1" t="s">
        <v>417</v>
      </c>
      <c r="F277" s="3">
        <v>1954.0</v>
      </c>
    </row>
    <row r="278" ht="15.75" customHeight="1">
      <c r="A278" s="1" t="s">
        <v>422</v>
      </c>
      <c r="B278" s="3">
        <v>0.957023</v>
      </c>
      <c r="C278" s="3">
        <v>0.00503957</v>
      </c>
      <c r="D278" s="1">
        <v>-8.52782</v>
      </c>
      <c r="E278" s="1" t="s">
        <v>417</v>
      </c>
      <c r="F278" s="3">
        <v>1955.0</v>
      </c>
    </row>
    <row r="279" ht="15.75" customHeight="1">
      <c r="A279" s="1" t="s">
        <v>423</v>
      </c>
      <c r="B279" s="3">
        <v>0.945672</v>
      </c>
      <c r="C279" s="3">
        <v>0.0060718</v>
      </c>
      <c r="D279" s="1">
        <v>-8.94752</v>
      </c>
      <c r="E279" s="1" t="s">
        <v>417</v>
      </c>
      <c r="F279" s="3">
        <v>1956.0</v>
      </c>
    </row>
    <row r="280" ht="15.75" customHeight="1">
      <c r="A280" s="1" t="s">
        <v>424</v>
      </c>
      <c r="B280" s="3">
        <v>0.931116</v>
      </c>
      <c r="C280" s="3">
        <v>0.0073966</v>
      </c>
      <c r="D280" s="1">
        <v>-9.31297</v>
      </c>
      <c r="E280" s="1" t="s">
        <v>417</v>
      </c>
      <c r="F280" s="3">
        <v>1957.0</v>
      </c>
    </row>
    <row r="281" ht="15.75" customHeight="1">
      <c r="A281" s="1" t="s">
        <v>425</v>
      </c>
      <c r="B281" s="3">
        <v>0.915322</v>
      </c>
      <c r="C281" s="3">
        <v>0.00879975</v>
      </c>
      <c r="D281" s="1">
        <v>-9.6228</v>
      </c>
      <c r="E281" s="1" t="s">
        <v>417</v>
      </c>
      <c r="F281" s="3">
        <v>1958.0</v>
      </c>
    </row>
    <row r="282" ht="15.75" customHeight="1">
      <c r="A282" s="1" t="s">
        <v>426</v>
      </c>
      <c r="B282" s="3">
        <v>0.89704</v>
      </c>
      <c r="C282" s="3">
        <v>0.01043</v>
      </c>
      <c r="D282" s="1">
        <v>-9.87161</v>
      </c>
      <c r="E282" s="1" t="s">
        <v>417</v>
      </c>
      <c r="F282" s="3">
        <v>1959.0</v>
      </c>
    </row>
    <row r="283" ht="15.75" customHeight="1">
      <c r="A283" s="1" t="s">
        <v>428</v>
      </c>
      <c r="B283" s="3">
        <v>0.878099</v>
      </c>
      <c r="C283" s="3">
        <v>0.0120621</v>
      </c>
      <c r="D283" s="1">
        <v>-10.1061</v>
      </c>
      <c r="E283" s="1" t="s">
        <v>417</v>
      </c>
      <c r="F283" s="3">
        <v>1960.0</v>
      </c>
    </row>
    <row r="284" ht="15.75" customHeight="1">
      <c r="A284" s="1" t="s">
        <v>429</v>
      </c>
      <c r="B284" s="3">
        <v>0.85958</v>
      </c>
      <c r="C284" s="3">
        <v>0.0136061</v>
      </c>
      <c r="D284" s="1">
        <v>-10.3204</v>
      </c>
      <c r="E284" s="1" t="s">
        <v>417</v>
      </c>
      <c r="F284" s="3">
        <v>1961.0</v>
      </c>
    </row>
    <row r="285" ht="15.75" customHeight="1">
      <c r="A285" s="1" t="s">
        <v>430</v>
      </c>
      <c r="B285" s="3">
        <v>0.846641</v>
      </c>
      <c r="C285" s="3">
        <v>0.014587</v>
      </c>
      <c r="D285" s="1">
        <v>-10.5134</v>
      </c>
      <c r="E285" s="1" t="s">
        <v>417</v>
      </c>
      <c r="F285" s="3">
        <v>1962.0</v>
      </c>
    </row>
    <row r="286" ht="15.75" customHeight="1">
      <c r="A286" s="1" t="s">
        <v>432</v>
      </c>
      <c r="B286" s="3">
        <v>0.837201</v>
      </c>
      <c r="C286" s="3">
        <v>0.0151835</v>
      </c>
      <c r="D286" s="1">
        <v>-10.7221</v>
      </c>
      <c r="E286" s="1" t="s">
        <v>417</v>
      </c>
      <c r="F286" s="3">
        <v>1963.0</v>
      </c>
    </row>
    <row r="287" ht="15.75" customHeight="1">
      <c r="A287" s="1" t="s">
        <v>433</v>
      </c>
      <c r="B287" s="3">
        <v>0.82878</v>
      </c>
      <c r="C287" s="3">
        <v>0.0156215</v>
      </c>
      <c r="D287" s="1">
        <v>-10.9605</v>
      </c>
      <c r="E287" s="1" t="s">
        <v>417</v>
      </c>
      <c r="F287" s="3">
        <v>1964.0</v>
      </c>
    </row>
    <row r="288" ht="15.75" customHeight="1">
      <c r="A288" s="1" t="s">
        <v>434</v>
      </c>
      <c r="B288" s="3">
        <v>0.818907</v>
      </c>
      <c r="C288" s="3">
        <v>0.0162616</v>
      </c>
      <c r="D288" s="1">
        <v>-11.1362</v>
      </c>
      <c r="E288" s="1" t="s">
        <v>417</v>
      </c>
      <c r="F288" s="3">
        <v>1965.0</v>
      </c>
    </row>
    <row r="289" ht="15.75" customHeight="1">
      <c r="A289" s="1" t="s">
        <v>435</v>
      </c>
      <c r="B289" s="3">
        <v>0.807462</v>
      </c>
      <c r="C289" s="3">
        <v>0.0170883</v>
      </c>
      <c r="D289" s="1">
        <v>-11.2673</v>
      </c>
      <c r="E289" s="1" t="s">
        <v>417</v>
      </c>
      <c r="F289" s="3">
        <v>1966.0</v>
      </c>
    </row>
    <row r="290" ht="15.75" customHeight="1">
      <c r="A290" s="1" t="s">
        <v>436</v>
      </c>
      <c r="B290" s="3">
        <v>0.797477</v>
      </c>
      <c r="C290" s="3">
        <v>0.0178383</v>
      </c>
      <c r="D290" s="1">
        <v>-11.3532</v>
      </c>
      <c r="E290" s="1" t="s">
        <v>417</v>
      </c>
      <c r="F290" s="3">
        <v>1967.0</v>
      </c>
    </row>
    <row r="291" ht="15.75" customHeight="1">
      <c r="A291" s="1" t="s">
        <v>438</v>
      </c>
      <c r="B291" s="3">
        <v>0.787909</v>
      </c>
      <c r="C291" s="3">
        <v>0.018484</v>
      </c>
      <c r="D291" s="1">
        <v>-11.4743</v>
      </c>
      <c r="E291" s="1" t="s">
        <v>417</v>
      </c>
      <c r="F291" s="3">
        <v>1968.0</v>
      </c>
    </row>
    <row r="292" ht="15.75" customHeight="1">
      <c r="A292" s="1" t="s">
        <v>439</v>
      </c>
      <c r="B292" s="3">
        <v>0.777844</v>
      </c>
      <c r="C292" s="3">
        <v>0.0190706</v>
      </c>
      <c r="D292" s="1">
        <v>-11.6491</v>
      </c>
      <c r="E292" s="1" t="s">
        <v>417</v>
      </c>
      <c r="F292" s="3">
        <v>1969.0</v>
      </c>
    </row>
    <row r="293" ht="15.75" customHeight="1">
      <c r="A293" s="1" t="s">
        <v>440</v>
      </c>
      <c r="B293" s="3">
        <v>0.765833</v>
      </c>
      <c r="C293" s="3">
        <v>0.0198589</v>
      </c>
      <c r="D293" s="1">
        <v>-11.7915</v>
      </c>
      <c r="E293" s="1" t="s">
        <v>417</v>
      </c>
      <c r="F293" s="3">
        <v>1970.0</v>
      </c>
    </row>
    <row r="294" ht="15.75" customHeight="1">
      <c r="A294" s="1" t="s">
        <v>441</v>
      </c>
      <c r="B294" s="3">
        <v>0.754742</v>
      </c>
      <c r="C294" s="3">
        <v>0.0205738</v>
      </c>
      <c r="D294" s="1">
        <v>-11.9209</v>
      </c>
      <c r="E294" s="1" t="s">
        <v>417</v>
      </c>
      <c r="F294" s="3">
        <v>1971.0</v>
      </c>
    </row>
    <row r="295" ht="15.75" customHeight="1">
      <c r="A295" s="1" t="s">
        <v>442</v>
      </c>
      <c r="B295" s="3">
        <v>0.744861</v>
      </c>
      <c r="C295" s="3">
        <v>0.021208</v>
      </c>
      <c r="D295" s="1">
        <v>-12.0303</v>
      </c>
      <c r="E295" s="1" t="s">
        <v>417</v>
      </c>
      <c r="F295" s="3">
        <v>1972.0</v>
      </c>
    </row>
    <row r="296" ht="15.75" customHeight="1">
      <c r="A296" s="1" t="s">
        <v>443</v>
      </c>
      <c r="B296" s="3">
        <v>0.737837</v>
      </c>
      <c r="C296" s="3">
        <v>0.0214098</v>
      </c>
      <c r="D296" s="1">
        <v>-12.245</v>
      </c>
      <c r="E296" s="1" t="s">
        <v>417</v>
      </c>
      <c r="F296" s="3">
        <v>1973.0</v>
      </c>
    </row>
    <row r="297" ht="15.75" customHeight="1">
      <c r="A297" s="1" t="s">
        <v>444</v>
      </c>
      <c r="B297" s="3">
        <v>0.730609</v>
      </c>
      <c r="C297" s="3">
        <v>0.0215545</v>
      </c>
      <c r="D297" s="1">
        <v>-12.4981</v>
      </c>
      <c r="E297" s="1" t="s">
        <v>417</v>
      </c>
      <c r="F297" s="3">
        <v>1974.0</v>
      </c>
    </row>
    <row r="298" ht="15.75" customHeight="1">
      <c r="A298" s="1" t="s">
        <v>446</v>
      </c>
      <c r="B298" s="3">
        <v>0.723962</v>
      </c>
      <c r="C298" s="3">
        <v>0.0216585</v>
      </c>
      <c r="D298" s="1">
        <v>-12.745</v>
      </c>
      <c r="E298" s="1" t="s">
        <v>417</v>
      </c>
      <c r="F298" s="3">
        <v>1975.0</v>
      </c>
    </row>
    <row r="299" ht="15.75" customHeight="1">
      <c r="A299" s="1" t="s">
        <v>447</v>
      </c>
      <c r="B299" s="3">
        <v>0.714628</v>
      </c>
      <c r="C299" s="3">
        <v>0.0218228</v>
      </c>
      <c r="D299" s="1">
        <v>-13.0767</v>
      </c>
      <c r="E299" s="1" t="s">
        <v>417</v>
      </c>
      <c r="F299" s="3">
        <v>1976.0</v>
      </c>
    </row>
    <row r="300" ht="15.75" customHeight="1">
      <c r="A300" s="1" t="s">
        <v>448</v>
      </c>
      <c r="B300" s="3">
        <v>0.707342</v>
      </c>
      <c r="C300" s="3">
        <v>0.0219929</v>
      </c>
      <c r="D300" s="1">
        <v>-13.3069</v>
      </c>
      <c r="E300" s="1" t="s">
        <v>417</v>
      </c>
      <c r="F300" s="3">
        <v>1977.0</v>
      </c>
    </row>
    <row r="301" ht="15.75" customHeight="1">
      <c r="A301" s="1" t="s">
        <v>450</v>
      </c>
      <c r="B301" s="3">
        <v>0.696306</v>
      </c>
      <c r="C301" s="3">
        <v>0.0221337</v>
      </c>
      <c r="D301" s="1">
        <v>-13.7209</v>
      </c>
      <c r="E301" s="1" t="s">
        <v>417</v>
      </c>
      <c r="F301" s="3">
        <v>1978.0</v>
      </c>
    </row>
    <row r="302" ht="15.75" customHeight="1">
      <c r="A302" s="1" t="s">
        <v>451</v>
      </c>
      <c r="B302" s="3">
        <v>0.685854</v>
      </c>
      <c r="C302" s="3">
        <v>0.0223485</v>
      </c>
      <c r="D302" s="1">
        <v>-14.0567</v>
      </c>
      <c r="E302" s="1" t="s">
        <v>417</v>
      </c>
      <c r="F302" s="3">
        <v>1979.0</v>
      </c>
    </row>
    <row r="303" ht="15.75" customHeight="1">
      <c r="A303" s="1" t="s">
        <v>452</v>
      </c>
      <c r="B303" s="3">
        <v>0.674903</v>
      </c>
      <c r="C303" s="3">
        <v>0.0226926</v>
      </c>
      <c r="D303" s="1">
        <v>-14.3261</v>
      </c>
      <c r="E303" s="1" t="s">
        <v>417</v>
      </c>
      <c r="F303" s="3">
        <v>1980.0</v>
      </c>
    </row>
    <row r="304" ht="15.75" customHeight="1">
      <c r="A304" s="1" t="s">
        <v>453</v>
      </c>
      <c r="B304" s="3">
        <v>0.666235</v>
      </c>
      <c r="C304" s="3">
        <v>0.0230591</v>
      </c>
      <c r="D304" s="1">
        <v>-14.4744</v>
      </c>
      <c r="E304" s="1" t="s">
        <v>417</v>
      </c>
      <c r="F304" s="3">
        <v>1981.0</v>
      </c>
    </row>
    <row r="305" ht="15.75" customHeight="1">
      <c r="A305" s="1" t="s">
        <v>454</v>
      </c>
      <c r="B305" s="3">
        <v>0.658681</v>
      </c>
      <c r="C305" s="3">
        <v>0.0232867</v>
      </c>
      <c r="D305" s="1">
        <v>-14.6573</v>
      </c>
      <c r="E305" s="1" t="s">
        <v>417</v>
      </c>
      <c r="F305" s="3">
        <v>1982.0</v>
      </c>
    </row>
    <row r="306" ht="15.75" customHeight="1">
      <c r="A306" s="1" t="s">
        <v>456</v>
      </c>
      <c r="B306" s="3">
        <v>0.647927</v>
      </c>
      <c r="C306" s="3">
        <v>0.0232027</v>
      </c>
      <c r="D306" s="1">
        <v>-15.1738</v>
      </c>
      <c r="E306" s="1" t="s">
        <v>417</v>
      </c>
      <c r="F306" s="3">
        <v>1983.0</v>
      </c>
    </row>
    <row r="307" ht="15.75" customHeight="1">
      <c r="A307" s="1" t="s">
        <v>457</v>
      </c>
      <c r="B307" s="3">
        <v>0.642871</v>
      </c>
      <c r="C307" s="3">
        <v>0.0231067</v>
      </c>
      <c r="D307" s="1">
        <v>-15.4557</v>
      </c>
      <c r="E307" s="1" t="s">
        <v>417</v>
      </c>
      <c r="F307" s="3">
        <v>1984.0</v>
      </c>
    </row>
    <row r="308" ht="15.75" customHeight="1">
      <c r="A308" s="1" t="s">
        <v>458</v>
      </c>
      <c r="B308" s="3">
        <v>0.624674</v>
      </c>
      <c r="C308" s="3">
        <v>0.0226505</v>
      </c>
      <c r="D308" s="1">
        <v>-16.5703</v>
      </c>
      <c r="E308" s="1" t="s">
        <v>417</v>
      </c>
      <c r="F308" s="3">
        <v>1985.0</v>
      </c>
    </row>
    <row r="309" ht="15.75" customHeight="1">
      <c r="A309" s="1" t="s">
        <v>459</v>
      </c>
      <c r="B309" s="3">
        <v>0.605251</v>
      </c>
      <c r="C309" s="3">
        <v>0.0222347</v>
      </c>
      <c r="D309" s="1">
        <v>-17.7537</v>
      </c>
      <c r="E309" s="1" t="s">
        <v>417</v>
      </c>
      <c r="F309" s="3">
        <v>1986.0</v>
      </c>
    </row>
    <row r="310" ht="15.75" customHeight="1">
      <c r="A310" s="1" t="s">
        <v>460</v>
      </c>
      <c r="B310" s="3">
        <v>0.574812</v>
      </c>
      <c r="C310" s="3">
        <v>0.0217428</v>
      </c>
      <c r="D310" s="1">
        <v>-19.5554</v>
      </c>
      <c r="E310" s="1" t="s">
        <v>417</v>
      </c>
      <c r="F310" s="3">
        <v>1987.0</v>
      </c>
    </row>
    <row r="311" ht="15.75" customHeight="1">
      <c r="A311" s="1" t="s">
        <v>462</v>
      </c>
      <c r="B311" s="3">
        <v>0.550847</v>
      </c>
      <c r="C311" s="3">
        <v>0.0212052</v>
      </c>
      <c r="D311" s="1">
        <v>-21.1813</v>
      </c>
      <c r="E311" s="1" t="s">
        <v>417</v>
      </c>
      <c r="F311" s="3">
        <v>1988.0</v>
      </c>
    </row>
    <row r="312" ht="15.75" customHeight="1">
      <c r="A312" s="1" t="s">
        <v>463</v>
      </c>
      <c r="B312" s="3">
        <v>0.527581</v>
      </c>
      <c r="C312" s="3">
        <v>0.0206315</v>
      </c>
      <c r="D312" s="1">
        <v>-22.8979</v>
      </c>
      <c r="E312" s="1" t="s">
        <v>417</v>
      </c>
      <c r="F312" s="3">
        <v>1989.0</v>
      </c>
    </row>
    <row r="313" ht="15.75" customHeight="1">
      <c r="A313" s="1" t="s">
        <v>464</v>
      </c>
      <c r="B313" s="3">
        <v>0.51499</v>
      </c>
      <c r="C313" s="3">
        <v>0.0201526</v>
      </c>
      <c r="D313" s="1">
        <v>-24.0669</v>
      </c>
      <c r="E313" s="1" t="s">
        <v>417</v>
      </c>
      <c r="F313" s="3">
        <v>1990.0</v>
      </c>
    </row>
    <row r="314" ht="15.75" customHeight="1">
      <c r="A314" s="1" t="s">
        <v>465</v>
      </c>
      <c r="B314" s="3">
        <v>0.492769</v>
      </c>
      <c r="C314" s="3">
        <v>0.0193715</v>
      </c>
      <c r="D314" s="1">
        <v>-26.1844</v>
      </c>
      <c r="E314" s="1" t="s">
        <v>417</v>
      </c>
      <c r="F314" s="3">
        <v>1991.0</v>
      </c>
    </row>
    <row r="315" ht="15.75" customHeight="1">
      <c r="A315" s="1" t="s">
        <v>466</v>
      </c>
      <c r="B315" s="3">
        <v>0.478325</v>
      </c>
      <c r="C315" s="3">
        <v>0.0188222</v>
      </c>
      <c r="D315" s="1">
        <v>-27.7159</v>
      </c>
      <c r="E315" s="1" t="s">
        <v>417</v>
      </c>
      <c r="F315" s="3">
        <v>1992.0</v>
      </c>
    </row>
    <row r="316" ht="15.75" customHeight="1">
      <c r="A316" s="1" t="s">
        <v>467</v>
      </c>
      <c r="B316" s="3">
        <v>0.451197</v>
      </c>
      <c r="C316" s="3">
        <v>0.0181118</v>
      </c>
      <c r="D316" s="1">
        <v>-30.3008</v>
      </c>
      <c r="E316" s="1" t="s">
        <v>417</v>
      </c>
      <c r="F316" s="3">
        <v>1993.0</v>
      </c>
    </row>
    <row r="317" ht="15.75" customHeight="1">
      <c r="A317" s="1" t="s">
        <v>468</v>
      </c>
      <c r="B317" s="3">
        <v>0.416013</v>
      </c>
      <c r="C317" s="3">
        <v>0.0176378</v>
      </c>
      <c r="D317" s="1">
        <v>-33.11</v>
      </c>
      <c r="E317" s="1" t="s">
        <v>417</v>
      </c>
      <c r="F317" s="3">
        <v>1994.0</v>
      </c>
    </row>
    <row r="318" ht="15.75" customHeight="1">
      <c r="A318" s="1" t="s">
        <v>470</v>
      </c>
      <c r="B318" s="3">
        <v>0.374386</v>
      </c>
      <c r="C318" s="3">
        <v>0.0170031</v>
      </c>
      <c r="D318" s="1">
        <v>-36.7941</v>
      </c>
      <c r="E318" s="1" t="s">
        <v>417</v>
      </c>
      <c r="F318" s="3">
        <v>1995.0</v>
      </c>
    </row>
    <row r="319" ht="15.75" customHeight="1">
      <c r="A319" s="1" t="s">
        <v>471</v>
      </c>
      <c r="B319" s="3">
        <v>0.336298</v>
      </c>
      <c r="C319" s="3">
        <v>0.01618</v>
      </c>
      <c r="D319" s="1">
        <v>-41.0198</v>
      </c>
      <c r="E319" s="1" t="s">
        <v>417</v>
      </c>
      <c r="F319" s="3">
        <v>1996.0</v>
      </c>
    </row>
    <row r="320" ht="15.75" customHeight="1">
      <c r="A320" s="1" t="s">
        <v>472</v>
      </c>
      <c r="B320" s="10">
        <v>0.320595</v>
      </c>
      <c r="C320" s="10">
        <v>0.0156553</v>
      </c>
      <c r="D320" s="1">
        <v>-43.3976</v>
      </c>
      <c r="E320" s="1" t="s">
        <v>417</v>
      </c>
      <c r="F320" s="3">
        <v>1997.0</v>
      </c>
    </row>
    <row r="321" ht="15.75" customHeight="1">
      <c r="A321" s="1" t="s">
        <v>473</v>
      </c>
      <c r="B321" s="10">
        <v>0.30373</v>
      </c>
      <c r="C321" s="10">
        <v>0.0151004</v>
      </c>
      <c r="D321" s="1">
        <v>-46.1093</v>
      </c>
      <c r="E321" s="1" t="s">
        <v>417</v>
      </c>
      <c r="F321" s="3">
        <v>1998.0</v>
      </c>
    </row>
    <row r="322" ht="15.75" customHeight="1">
      <c r="A322" s="1" t="s">
        <v>474</v>
      </c>
      <c r="B322" s="10">
        <v>0.293434</v>
      </c>
      <c r="C322" s="10">
        <v>0.0147407</v>
      </c>
      <c r="D322" s="1">
        <v>-47.9332</v>
      </c>
      <c r="E322" s="1" t="s">
        <v>417</v>
      </c>
      <c r="F322" s="3">
        <v>1999.0</v>
      </c>
    </row>
    <row r="323" ht="15.75" customHeight="1">
      <c r="A323" s="1" t="s">
        <v>475</v>
      </c>
      <c r="B323" s="10">
        <v>0.285951</v>
      </c>
      <c r="C323" s="10">
        <v>0.0146228</v>
      </c>
      <c r="D323" s="1">
        <v>-48.8312</v>
      </c>
      <c r="E323" s="1" t="s">
        <v>417</v>
      </c>
      <c r="F323" s="3">
        <v>2000.0</v>
      </c>
    </row>
    <row r="324" ht="15.75" customHeight="1">
      <c r="A324" s="1" t="s">
        <v>477</v>
      </c>
      <c r="B324" s="3">
        <v>0.297341</v>
      </c>
      <c r="C324" s="3">
        <v>0.0151018</v>
      </c>
      <c r="D324" s="1">
        <v>-46.5281</v>
      </c>
      <c r="E324" s="1" t="s">
        <v>417</v>
      </c>
      <c r="F324" s="3">
        <v>2001.0</v>
      </c>
    </row>
    <row r="325" ht="15.75" customHeight="1">
      <c r="A325" s="1" t="s">
        <v>478</v>
      </c>
      <c r="B325" s="3">
        <v>0.304567</v>
      </c>
      <c r="C325" s="3">
        <v>0.015437</v>
      </c>
      <c r="D325" s="1">
        <v>-45.0499</v>
      </c>
      <c r="E325" s="1" t="s">
        <v>417</v>
      </c>
      <c r="F325" s="3">
        <v>2002.0</v>
      </c>
    </row>
    <row r="326" ht="15.75" customHeight="1">
      <c r="A326" s="1" t="s">
        <v>479</v>
      </c>
      <c r="B326" s="10">
        <v>0.318359</v>
      </c>
      <c r="C326" s="10">
        <v>0.016214</v>
      </c>
      <c r="D326" s="1">
        <v>-42.0403</v>
      </c>
      <c r="E326" s="1" t="s">
        <v>417</v>
      </c>
      <c r="F326" s="3">
        <v>2003.0</v>
      </c>
    </row>
    <row r="327" ht="15.75" customHeight="1">
      <c r="A327" s="1" t="s">
        <v>480</v>
      </c>
      <c r="B327" s="10">
        <v>0.315777</v>
      </c>
      <c r="C327" s="10">
        <v>0.0162586</v>
      </c>
      <c r="D327" s="1">
        <v>-42.0838</v>
      </c>
      <c r="E327" s="1" t="s">
        <v>417</v>
      </c>
      <c r="F327" s="3">
        <v>2004.0</v>
      </c>
    </row>
    <row r="328" ht="15.75" customHeight="1">
      <c r="A328" s="1" t="s">
        <v>481</v>
      </c>
      <c r="B328" s="3">
        <v>0.309075</v>
      </c>
      <c r="C328" s="3">
        <v>0.0161274</v>
      </c>
      <c r="D328" s="1">
        <v>-42.8416</v>
      </c>
      <c r="E328" s="1" t="s">
        <v>417</v>
      </c>
      <c r="F328" s="3">
        <v>2005.0</v>
      </c>
    </row>
    <row r="329" ht="15.75" customHeight="1">
      <c r="A329" s="1" t="s">
        <v>483</v>
      </c>
      <c r="B329" s="3">
        <v>0.308668</v>
      </c>
      <c r="C329" s="3">
        <v>0.0163343</v>
      </c>
      <c r="D329" s="1">
        <v>-42.324</v>
      </c>
      <c r="E329" s="1" t="s">
        <v>417</v>
      </c>
      <c r="F329" s="3">
        <v>2006.0</v>
      </c>
    </row>
    <row r="330" ht="15.75" customHeight="1">
      <c r="A330" s="1" t="s">
        <v>484</v>
      </c>
      <c r="B330" s="10">
        <v>0.32576</v>
      </c>
      <c r="C330" s="3">
        <v>0.0173427</v>
      </c>
      <c r="D330" s="1">
        <v>-38.8773</v>
      </c>
      <c r="E330" s="1" t="s">
        <v>417</v>
      </c>
      <c r="F330" s="3">
        <v>2007.0</v>
      </c>
    </row>
    <row r="331" ht="15.75" customHeight="1">
      <c r="A331" s="1" t="s">
        <v>485</v>
      </c>
      <c r="B331" s="10">
        <v>0.335512</v>
      </c>
      <c r="C331" s="3">
        <v>0.0180367</v>
      </c>
      <c r="D331" s="1">
        <v>-36.841</v>
      </c>
      <c r="E331" s="1" t="s">
        <v>417</v>
      </c>
      <c r="F331" s="3">
        <v>2008.0</v>
      </c>
    </row>
    <row r="332" ht="15.75" customHeight="1">
      <c r="A332" s="1" t="s">
        <v>486</v>
      </c>
      <c r="B332" s="3">
        <v>0.340608</v>
      </c>
      <c r="C332" s="3">
        <v>0.0185746</v>
      </c>
      <c r="D332" s="1">
        <v>-35.4997</v>
      </c>
      <c r="E332" s="1" t="s">
        <v>417</v>
      </c>
      <c r="F332" s="3">
        <v>2009.0</v>
      </c>
    </row>
    <row r="333" ht="15.75" customHeight="1">
      <c r="A333" s="1" t="s">
        <v>487</v>
      </c>
      <c r="B333" s="3">
        <v>0.323379</v>
      </c>
      <c r="C333" s="3">
        <v>0.0182556</v>
      </c>
      <c r="D333" s="1">
        <v>-37.0637</v>
      </c>
      <c r="E333" s="1" t="s">
        <v>417</v>
      </c>
      <c r="F333" s="3">
        <v>2010.0</v>
      </c>
    </row>
    <row r="334" ht="15.75" customHeight="1">
      <c r="A334" s="1" t="s">
        <v>488</v>
      </c>
      <c r="B334" s="10">
        <v>0.320215</v>
      </c>
      <c r="C334" s="10">
        <v>0.0184629</v>
      </c>
      <c r="D334" s="1">
        <v>-36.819</v>
      </c>
      <c r="E334" s="1" t="s">
        <v>417</v>
      </c>
      <c r="F334" s="3">
        <v>2011.0</v>
      </c>
    </row>
    <row r="335" ht="15.75" customHeight="1">
      <c r="A335" s="1" t="s">
        <v>489</v>
      </c>
      <c r="B335" s="10">
        <v>0.29767</v>
      </c>
      <c r="C335" s="10">
        <v>0.0181809</v>
      </c>
      <c r="D335" s="1">
        <v>-38.6302</v>
      </c>
      <c r="E335" s="1" t="s">
        <v>417</v>
      </c>
      <c r="F335" s="3">
        <v>2012.0</v>
      </c>
    </row>
    <row r="336" ht="15.75" customHeight="1">
      <c r="A336" s="1" t="s">
        <v>490</v>
      </c>
      <c r="B336" s="3">
        <v>0.308153</v>
      </c>
      <c r="C336" s="3">
        <v>0.0200107</v>
      </c>
      <c r="D336" s="1">
        <v>-34.5738</v>
      </c>
      <c r="E336" s="1" t="s">
        <v>417</v>
      </c>
      <c r="F336" s="3">
        <v>2013.0</v>
      </c>
    </row>
    <row r="337" ht="15.75" customHeight="1">
      <c r="A337" s="1" t="s">
        <v>492</v>
      </c>
      <c r="B337" s="3">
        <v>0.337151</v>
      </c>
      <c r="C337" s="3">
        <v>0.0233383</v>
      </c>
      <c r="D337" s="1">
        <v>-28.4018</v>
      </c>
      <c r="E337" s="1" t="s">
        <v>417</v>
      </c>
      <c r="F337" s="3">
        <v>2014.0</v>
      </c>
    </row>
    <row r="338" ht="15.75" customHeight="1">
      <c r="A338" s="1" t="s">
        <v>493</v>
      </c>
      <c r="B338" s="10">
        <v>6.49388E11</v>
      </c>
      <c r="C338" s="10">
        <v>3.24308E10</v>
      </c>
      <c r="D338" s="1"/>
      <c r="E338" s="1" t="s">
        <v>494</v>
      </c>
      <c r="F338" s="3" t="s">
        <v>495</v>
      </c>
    </row>
    <row r="339" ht="15.75" customHeight="1">
      <c r="A339" s="1" t="s">
        <v>493</v>
      </c>
      <c r="B339" s="10">
        <v>6.49388E11</v>
      </c>
      <c r="C339" s="10">
        <v>3.24308E10</v>
      </c>
      <c r="D339" s="1"/>
      <c r="E339" s="1" t="s">
        <v>494</v>
      </c>
      <c r="F339" s="3" t="s">
        <v>495</v>
      </c>
    </row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26" width="7.63"/>
  </cols>
  <sheetData>
    <row r="1" ht="210.0" customHeight="1">
      <c r="Q1" s="4"/>
    </row>
    <row r="2">
      <c r="A2" s="1" t="s">
        <v>638</v>
      </c>
      <c r="B2" s="1" t="s">
        <v>37</v>
      </c>
      <c r="C2" s="3" t="s">
        <v>639</v>
      </c>
      <c r="D2" s="3" t="s">
        <v>38</v>
      </c>
      <c r="E2" s="3" t="s">
        <v>640</v>
      </c>
      <c r="F2" s="3" t="s">
        <v>641</v>
      </c>
      <c r="G2" s="10" t="s">
        <v>642</v>
      </c>
      <c r="H2" s="3" t="s">
        <v>643</v>
      </c>
    </row>
    <row r="3">
      <c r="A3" s="1">
        <v>1.0</v>
      </c>
      <c r="B3" s="1">
        <v>1948.0</v>
      </c>
      <c r="C3" s="3" t="s">
        <v>644</v>
      </c>
      <c r="D3" s="3">
        <v>1.0</v>
      </c>
      <c r="E3" s="3">
        <v>32058.9</v>
      </c>
      <c r="F3" s="3">
        <v>31994.0</v>
      </c>
      <c r="G3" s="10">
        <v>6.49388E11</v>
      </c>
      <c r="H3" s="3">
        <v>36930.2</v>
      </c>
    </row>
    <row r="4">
      <c r="A4" s="1">
        <v>1.0</v>
      </c>
      <c r="B4" s="1">
        <v>1949.0</v>
      </c>
      <c r="C4" s="3" t="s">
        <v>645</v>
      </c>
      <c r="D4" s="3">
        <v>1.0</v>
      </c>
      <c r="E4" s="3">
        <v>32058.9</v>
      </c>
      <c r="F4" s="3">
        <v>31994.0</v>
      </c>
      <c r="G4" s="10">
        <v>6.49388E11</v>
      </c>
      <c r="H4" s="3">
        <v>36930.2</v>
      </c>
    </row>
    <row r="5">
      <c r="A5" s="1">
        <v>1.0</v>
      </c>
      <c r="B5" s="1">
        <v>1950.0</v>
      </c>
      <c r="C5" s="3" t="s">
        <v>646</v>
      </c>
      <c r="D5" s="3">
        <v>1.0</v>
      </c>
      <c r="E5" s="3">
        <v>32058.9</v>
      </c>
      <c r="F5" s="3">
        <v>31994.0</v>
      </c>
      <c r="G5" s="10">
        <v>6.49388E11</v>
      </c>
      <c r="H5" s="3">
        <v>36930.2</v>
      </c>
    </row>
    <row r="6">
      <c r="A6" s="1">
        <v>1.0</v>
      </c>
      <c r="B6" s="1">
        <v>1951.0</v>
      </c>
      <c r="C6" s="3" t="s">
        <v>646</v>
      </c>
      <c r="D6" s="3">
        <v>1.0</v>
      </c>
      <c r="E6" s="3">
        <v>31919.9</v>
      </c>
      <c r="F6" s="3">
        <v>31855.0</v>
      </c>
      <c r="G6" s="10">
        <v>6.46701E11</v>
      </c>
      <c r="H6" s="3">
        <v>36904.2</v>
      </c>
    </row>
    <row r="7">
      <c r="A7" s="1">
        <v>1.0</v>
      </c>
      <c r="B7" s="1">
        <v>1952.0</v>
      </c>
      <c r="C7" s="3" t="s">
        <v>646</v>
      </c>
      <c r="D7" s="3">
        <v>1.0</v>
      </c>
      <c r="E7" s="3">
        <v>31678.2</v>
      </c>
      <c r="F7" s="3">
        <v>31613.3</v>
      </c>
      <c r="G7" s="10">
        <v>6.41845E11</v>
      </c>
      <c r="H7" s="3">
        <v>36856.8</v>
      </c>
    </row>
    <row r="8">
      <c r="A8" s="1">
        <v>1.0</v>
      </c>
      <c r="B8" s="1">
        <v>1953.0</v>
      </c>
      <c r="C8" s="3" t="s">
        <v>646</v>
      </c>
      <c r="D8" s="3">
        <v>1.0</v>
      </c>
      <c r="E8" s="3">
        <v>31352.3</v>
      </c>
      <c r="F8" s="3">
        <v>31287.6</v>
      </c>
      <c r="G8" s="10">
        <v>6.35193E11</v>
      </c>
      <c r="H8" s="3">
        <v>36790.9</v>
      </c>
    </row>
    <row r="9">
      <c r="A9" s="1">
        <v>1.0</v>
      </c>
      <c r="B9" s="1">
        <v>1954.0</v>
      </c>
      <c r="C9" s="3" t="s">
        <v>646</v>
      </c>
      <c r="D9" s="3">
        <v>1.0</v>
      </c>
      <c r="E9" s="3">
        <v>31032.6</v>
      </c>
      <c r="F9" s="3">
        <v>30968.1</v>
      </c>
      <c r="G9" s="10">
        <v>6.28639E11</v>
      </c>
      <c r="H9" s="3">
        <v>36724.8</v>
      </c>
    </row>
    <row r="10">
      <c r="A10" s="1">
        <v>1.0</v>
      </c>
      <c r="B10" s="1">
        <v>1955.0</v>
      </c>
      <c r="C10" s="3" t="s">
        <v>646</v>
      </c>
      <c r="D10" s="3">
        <v>1.0</v>
      </c>
      <c r="E10" s="3">
        <v>30680.6</v>
      </c>
      <c r="F10" s="3">
        <v>30616.1</v>
      </c>
      <c r="G10" s="10">
        <v>6.21479E11</v>
      </c>
      <c r="H10" s="3">
        <v>36651.3</v>
      </c>
    </row>
    <row r="11">
      <c r="A11" s="1">
        <v>1.0</v>
      </c>
      <c r="B11" s="1">
        <v>1956.0</v>
      </c>
      <c r="C11" s="3" t="s">
        <v>646</v>
      </c>
      <c r="D11" s="3">
        <v>1.0</v>
      </c>
      <c r="E11" s="3">
        <v>30321.1</v>
      </c>
      <c r="F11" s="3">
        <v>30256.8</v>
      </c>
      <c r="G11" s="10">
        <v>6.14108E11</v>
      </c>
      <c r="H11" s="3">
        <v>36574.1</v>
      </c>
    </row>
    <row r="12">
      <c r="A12" s="1">
        <v>1.0</v>
      </c>
      <c r="B12" s="1">
        <v>1957.0</v>
      </c>
      <c r="C12" s="3" t="s">
        <v>646</v>
      </c>
      <c r="D12" s="3">
        <v>1.0</v>
      </c>
      <c r="E12" s="3">
        <v>29860.0</v>
      </c>
      <c r="F12" s="3">
        <v>29795.8</v>
      </c>
      <c r="G12" s="10">
        <v>6.04655E11</v>
      </c>
      <c r="H12" s="3">
        <v>36472.9</v>
      </c>
    </row>
    <row r="13">
      <c r="A13" s="1">
        <v>1.0</v>
      </c>
      <c r="B13" s="1">
        <v>1958.0</v>
      </c>
      <c r="C13" s="3" t="s">
        <v>646</v>
      </c>
      <c r="D13" s="3">
        <v>1.0</v>
      </c>
      <c r="E13" s="3">
        <v>29360.2</v>
      </c>
      <c r="F13" s="3">
        <v>29296.2</v>
      </c>
      <c r="G13" s="10">
        <v>5.94399E11</v>
      </c>
      <c r="H13" s="3">
        <v>36360.2</v>
      </c>
    </row>
    <row r="14">
      <c r="A14" s="1">
        <v>1.0</v>
      </c>
      <c r="B14" s="1">
        <v>1959.0</v>
      </c>
      <c r="C14" s="3" t="s">
        <v>646</v>
      </c>
      <c r="D14" s="3">
        <v>1.0</v>
      </c>
      <c r="E14" s="3">
        <v>28780.1</v>
      </c>
      <c r="F14" s="3">
        <v>28716.4</v>
      </c>
      <c r="G14" s="10">
        <v>5.82527E11</v>
      </c>
      <c r="H14" s="3">
        <v>36225.6</v>
      </c>
    </row>
    <row r="15">
      <c r="A15" s="1">
        <v>1.0</v>
      </c>
      <c r="B15" s="1">
        <v>1960.0</v>
      </c>
      <c r="C15" s="3" t="s">
        <v>646</v>
      </c>
      <c r="D15" s="3">
        <v>1.0</v>
      </c>
      <c r="E15" s="3">
        <v>28181.4</v>
      </c>
      <c r="F15" s="3">
        <v>28118.0</v>
      </c>
      <c r="G15" s="10">
        <v>5.70227E11</v>
      </c>
      <c r="H15" s="3">
        <v>36081.4</v>
      </c>
    </row>
    <row r="16">
      <c r="A16" s="1">
        <v>1.0</v>
      </c>
      <c r="B16" s="10">
        <v>1961.0</v>
      </c>
      <c r="C16" s="3" t="s">
        <v>646</v>
      </c>
      <c r="D16" s="3">
        <v>1.0</v>
      </c>
      <c r="E16" s="3">
        <v>27599.9</v>
      </c>
      <c r="F16" s="3">
        <v>27536.7</v>
      </c>
      <c r="G16" s="10">
        <v>5.58201E11</v>
      </c>
      <c r="H16" s="3">
        <v>35935.4</v>
      </c>
    </row>
    <row r="17">
      <c r="A17" s="1">
        <v>1.0</v>
      </c>
      <c r="B17" s="10">
        <v>1962.0</v>
      </c>
      <c r="C17" s="3" t="s">
        <v>646</v>
      </c>
      <c r="D17" s="3">
        <v>1.0</v>
      </c>
      <c r="E17" s="3">
        <v>27202.7</v>
      </c>
      <c r="F17" s="3">
        <v>27139.6</v>
      </c>
      <c r="G17" s="10">
        <v>5.49799E11</v>
      </c>
      <c r="H17" s="3">
        <v>35830.3</v>
      </c>
    </row>
    <row r="18">
      <c r="A18" s="1">
        <v>1.0</v>
      </c>
      <c r="B18" s="10">
        <v>1963.0</v>
      </c>
      <c r="C18" s="3" t="s">
        <v>646</v>
      </c>
      <c r="D18" s="3">
        <v>1.0</v>
      </c>
      <c r="E18" s="3">
        <v>26912.4</v>
      </c>
      <c r="F18" s="3">
        <v>26849.5</v>
      </c>
      <c r="G18" s="10">
        <v>5.43668E11</v>
      </c>
      <c r="H18" s="3">
        <v>35752.0</v>
      </c>
    </row>
    <row r="19">
      <c r="A19" s="1">
        <v>1.0</v>
      </c>
      <c r="B19" s="10">
        <v>1964.0</v>
      </c>
      <c r="C19" s="3" t="s">
        <v>646</v>
      </c>
      <c r="D19" s="3">
        <v>1.0</v>
      </c>
      <c r="E19" s="3">
        <v>26648.2</v>
      </c>
      <c r="F19" s="3">
        <v>26585.5</v>
      </c>
      <c r="G19" s="10">
        <v>5.382E11</v>
      </c>
      <c r="H19" s="3">
        <v>35681.0</v>
      </c>
    </row>
    <row r="20">
      <c r="A20" s="1">
        <v>1.0</v>
      </c>
      <c r="B20" s="10">
        <v>1965.0</v>
      </c>
      <c r="C20" s="3" t="s">
        <v>646</v>
      </c>
      <c r="D20" s="3">
        <v>1.0</v>
      </c>
      <c r="E20" s="3">
        <v>26339.7</v>
      </c>
      <c r="F20" s="3">
        <v>26277.1</v>
      </c>
      <c r="G20" s="10">
        <v>5.31788E11</v>
      </c>
      <c r="H20" s="3">
        <v>35596.2</v>
      </c>
    </row>
    <row r="21" ht="15.75" customHeight="1">
      <c r="A21" s="1">
        <v>1.0</v>
      </c>
      <c r="B21" s="10">
        <v>1966.0</v>
      </c>
      <c r="C21" s="3" t="s">
        <v>646</v>
      </c>
      <c r="D21" s="3">
        <v>1.0</v>
      </c>
      <c r="E21" s="3">
        <v>25980.2</v>
      </c>
      <c r="F21" s="3">
        <v>25917.8</v>
      </c>
      <c r="G21" s="10">
        <v>5.24356E11</v>
      </c>
      <c r="H21" s="3">
        <v>35495.9</v>
      </c>
    </row>
    <row r="22" ht="15.75" customHeight="1">
      <c r="A22" s="1">
        <v>1.0</v>
      </c>
      <c r="B22" s="10">
        <v>1967.0</v>
      </c>
      <c r="C22" s="3" t="s">
        <v>646</v>
      </c>
      <c r="D22" s="3">
        <v>1.0</v>
      </c>
      <c r="E22" s="3">
        <v>25667.9</v>
      </c>
      <c r="F22" s="3">
        <v>25605.6</v>
      </c>
      <c r="G22" s="10">
        <v>5.17872E11</v>
      </c>
      <c r="H22" s="3">
        <v>35406.5</v>
      </c>
    </row>
    <row r="23" ht="15.75" customHeight="1">
      <c r="A23" s="1">
        <v>1.0</v>
      </c>
      <c r="B23" s="10">
        <v>1968.0</v>
      </c>
      <c r="C23" s="3" t="s">
        <v>646</v>
      </c>
      <c r="D23" s="3">
        <v>1.0</v>
      </c>
      <c r="E23" s="3">
        <v>25364.3</v>
      </c>
      <c r="F23" s="3">
        <v>25302.2</v>
      </c>
      <c r="G23" s="10">
        <v>5.11658E11</v>
      </c>
      <c r="H23" s="3">
        <v>35319.1</v>
      </c>
    </row>
    <row r="24" ht="15.75" customHeight="1">
      <c r="A24" s="1">
        <v>1.0</v>
      </c>
      <c r="B24" s="10">
        <v>1969.0</v>
      </c>
      <c r="C24" s="3" t="s">
        <v>646</v>
      </c>
      <c r="D24" s="3">
        <v>1.0</v>
      </c>
      <c r="E24" s="3">
        <v>25046.6</v>
      </c>
      <c r="F24" s="3">
        <v>24984.7</v>
      </c>
      <c r="G24" s="10">
        <v>5.05123E11</v>
      </c>
      <c r="H24" s="3">
        <v>35225.3</v>
      </c>
    </row>
    <row r="25" ht="15.75" customHeight="1">
      <c r="A25" s="1">
        <v>1.0</v>
      </c>
      <c r="B25" s="10">
        <v>1970.0</v>
      </c>
      <c r="C25" s="3" t="s">
        <v>646</v>
      </c>
      <c r="D25" s="3">
        <v>1.0</v>
      </c>
      <c r="E25" s="3">
        <v>24665.1</v>
      </c>
      <c r="F25" s="3">
        <v>24603.4</v>
      </c>
      <c r="G25" s="10">
        <v>4.97323E11</v>
      </c>
      <c r="H25" s="3">
        <v>35110.9</v>
      </c>
    </row>
    <row r="26" ht="15.75" customHeight="1">
      <c r="A26" s="1">
        <v>1.0</v>
      </c>
      <c r="B26" s="10">
        <v>1971.0</v>
      </c>
      <c r="C26" s="3" t="s">
        <v>646</v>
      </c>
      <c r="D26" s="3">
        <v>1.0</v>
      </c>
      <c r="E26" s="3">
        <v>24318.0</v>
      </c>
      <c r="F26" s="3">
        <v>24256.4</v>
      </c>
      <c r="G26" s="10">
        <v>4.9012E11</v>
      </c>
      <c r="H26" s="3">
        <v>35002.7</v>
      </c>
    </row>
    <row r="27" ht="15.75" customHeight="1">
      <c r="A27" s="1">
        <v>1.0</v>
      </c>
      <c r="B27" s="10">
        <v>1972.0</v>
      </c>
      <c r="C27" s="3" t="s">
        <v>646</v>
      </c>
      <c r="D27" s="3">
        <v>1.0</v>
      </c>
      <c r="E27" s="3">
        <v>24011.0</v>
      </c>
      <c r="F27" s="3">
        <v>23949.6</v>
      </c>
      <c r="G27" s="10">
        <v>4.83704E11</v>
      </c>
      <c r="H27" s="3">
        <v>34904.1</v>
      </c>
    </row>
    <row r="28" ht="15.75" customHeight="1">
      <c r="A28" s="1">
        <v>1.0</v>
      </c>
      <c r="B28" s="10">
        <v>1973.0</v>
      </c>
      <c r="C28" s="3" t="s">
        <v>646</v>
      </c>
      <c r="D28" s="3">
        <v>1.0</v>
      </c>
      <c r="E28" s="3">
        <v>23792.8</v>
      </c>
      <c r="F28" s="3">
        <v>23731.6</v>
      </c>
      <c r="G28" s="10">
        <v>4.79143E11</v>
      </c>
      <c r="H28" s="3">
        <v>34832.8</v>
      </c>
    </row>
    <row r="29" ht="15.75" customHeight="1">
      <c r="A29" s="1">
        <v>1.0</v>
      </c>
      <c r="B29" s="10">
        <v>1974.0</v>
      </c>
      <c r="C29" s="3" t="s">
        <v>646</v>
      </c>
      <c r="D29" s="3">
        <v>1.0</v>
      </c>
      <c r="E29" s="3">
        <v>23567.3</v>
      </c>
      <c r="F29" s="3">
        <v>23506.1</v>
      </c>
      <c r="G29" s="10">
        <v>4.74449E11</v>
      </c>
      <c r="H29" s="3">
        <v>34758.3</v>
      </c>
    </row>
    <row r="30" ht="15.75" customHeight="1">
      <c r="A30" s="1">
        <v>1.0</v>
      </c>
      <c r="B30" s="10">
        <v>1975.0</v>
      </c>
      <c r="C30" s="3" t="s">
        <v>646</v>
      </c>
      <c r="D30" s="3">
        <v>1.0</v>
      </c>
      <c r="E30" s="3">
        <v>23360.3</v>
      </c>
      <c r="F30" s="3">
        <v>23299.2</v>
      </c>
      <c r="G30" s="10">
        <v>4.70132E11</v>
      </c>
      <c r="H30" s="3">
        <v>34688.8</v>
      </c>
    </row>
    <row r="31" ht="15.75" customHeight="1">
      <c r="A31" s="1">
        <v>1.0</v>
      </c>
      <c r="B31" s="10">
        <v>1976.0</v>
      </c>
      <c r="C31" s="3" t="s">
        <v>646</v>
      </c>
      <c r="D31" s="3">
        <v>1.0</v>
      </c>
      <c r="E31" s="3">
        <v>23070.1</v>
      </c>
      <c r="F31" s="3">
        <v>23009.2</v>
      </c>
      <c r="G31" s="10">
        <v>4.64071E11</v>
      </c>
      <c r="H31" s="3">
        <v>34589.5</v>
      </c>
    </row>
    <row r="32" ht="15.75" customHeight="1">
      <c r="A32" s="1">
        <v>1.0</v>
      </c>
      <c r="B32" s="10">
        <v>1977.0</v>
      </c>
      <c r="C32" s="3" t="s">
        <v>646</v>
      </c>
      <c r="D32" s="3">
        <v>1.0</v>
      </c>
      <c r="E32" s="3">
        <v>22841.1</v>
      </c>
      <c r="F32" s="3">
        <v>22780.4</v>
      </c>
      <c r="G32" s="10">
        <v>4.5934E11</v>
      </c>
      <c r="H32" s="3">
        <v>34510.5</v>
      </c>
    </row>
    <row r="33" ht="15.75" customHeight="1">
      <c r="A33" s="1">
        <v>1.0</v>
      </c>
      <c r="B33" s="10">
        <v>1978.0</v>
      </c>
      <c r="C33" s="3" t="s">
        <v>646</v>
      </c>
      <c r="D33" s="3">
        <v>1.0</v>
      </c>
      <c r="E33" s="3">
        <v>22492.4</v>
      </c>
      <c r="F33" s="3">
        <v>22432.0</v>
      </c>
      <c r="G33" s="10">
        <v>4.52173E11</v>
      </c>
      <c r="H33" s="3">
        <v>34388.5</v>
      </c>
    </row>
    <row r="34" ht="15.75" customHeight="1">
      <c r="A34" s="1">
        <v>1.0</v>
      </c>
      <c r="B34" s="10">
        <v>1979.0</v>
      </c>
      <c r="C34" s="3" t="s">
        <v>646</v>
      </c>
      <c r="D34" s="3">
        <v>1.0</v>
      </c>
      <c r="E34" s="3">
        <v>22161.4</v>
      </c>
      <c r="F34" s="3">
        <v>22101.1</v>
      </c>
      <c r="G34" s="10">
        <v>4.45385E11</v>
      </c>
      <c r="H34" s="3">
        <v>34270.2</v>
      </c>
    </row>
    <row r="35" ht="15.75" customHeight="1">
      <c r="A35" s="1">
        <v>1.0</v>
      </c>
      <c r="B35" s="10">
        <v>1980.0</v>
      </c>
      <c r="C35" s="3" t="s">
        <v>646</v>
      </c>
      <c r="D35" s="3">
        <v>1.0</v>
      </c>
      <c r="E35" s="3">
        <v>21815.3</v>
      </c>
      <c r="F35" s="3">
        <v>21755.2</v>
      </c>
      <c r="G35" s="10">
        <v>4.38274E11</v>
      </c>
      <c r="H35" s="3">
        <v>34143.1</v>
      </c>
    </row>
    <row r="36" ht="15.75" customHeight="1">
      <c r="A36" s="1">
        <v>1.0</v>
      </c>
      <c r="B36" s="10">
        <v>1981.0</v>
      </c>
      <c r="C36" s="3" t="s">
        <v>646</v>
      </c>
      <c r="D36" s="3">
        <v>1.0</v>
      </c>
      <c r="E36" s="3">
        <v>21541.2</v>
      </c>
      <c r="F36" s="3">
        <v>21481.3</v>
      </c>
      <c r="G36" s="10">
        <v>4.32645E11</v>
      </c>
      <c r="H36" s="3">
        <v>34040.3</v>
      </c>
    </row>
    <row r="37" ht="15.75" customHeight="1">
      <c r="A37" s="1">
        <v>1.0</v>
      </c>
      <c r="B37" s="10">
        <v>1982.0</v>
      </c>
      <c r="C37" s="3" t="s">
        <v>646</v>
      </c>
      <c r="D37" s="3">
        <v>1.0</v>
      </c>
      <c r="E37" s="3">
        <v>21305.8</v>
      </c>
      <c r="F37" s="3">
        <v>21246.1</v>
      </c>
      <c r="G37" s="10">
        <v>4.27739E11</v>
      </c>
      <c r="H37" s="3">
        <v>33949.0</v>
      </c>
    </row>
    <row r="38" ht="15.75" customHeight="1">
      <c r="A38" s="1">
        <v>1.0</v>
      </c>
      <c r="B38" s="10">
        <v>1983.0</v>
      </c>
      <c r="C38" s="3" t="s">
        <v>646</v>
      </c>
      <c r="D38" s="3">
        <v>1.0</v>
      </c>
      <c r="E38" s="3">
        <v>20973.8</v>
      </c>
      <c r="F38" s="3">
        <v>20914.4</v>
      </c>
      <c r="G38" s="10">
        <v>4.20756E11</v>
      </c>
      <c r="H38" s="3">
        <v>33816.3</v>
      </c>
    </row>
    <row r="39" ht="15.75" customHeight="1">
      <c r="A39" s="1">
        <v>1.0</v>
      </c>
      <c r="B39" s="10">
        <v>1984.0</v>
      </c>
      <c r="C39" s="3" t="s">
        <v>646</v>
      </c>
      <c r="D39" s="3">
        <v>1.0</v>
      </c>
      <c r="E39" s="3">
        <v>20816.6</v>
      </c>
      <c r="F39" s="3">
        <v>20757.3</v>
      </c>
      <c r="G39" s="10">
        <v>4.17473E11</v>
      </c>
      <c r="H39" s="3">
        <v>33752.7</v>
      </c>
    </row>
    <row r="40" ht="15.75" customHeight="1">
      <c r="A40" s="1">
        <v>1.0</v>
      </c>
      <c r="B40" s="10">
        <v>1985.0</v>
      </c>
      <c r="C40" s="3" t="s">
        <v>646</v>
      </c>
      <c r="D40" s="3">
        <v>1.0</v>
      </c>
      <c r="E40" s="3">
        <v>20247.0</v>
      </c>
      <c r="F40" s="3">
        <v>20188.1</v>
      </c>
      <c r="G40" s="10">
        <v>4.05656E11</v>
      </c>
      <c r="H40" s="3">
        <v>33517.5</v>
      </c>
    </row>
    <row r="41" ht="15.75" customHeight="1">
      <c r="A41" s="1">
        <v>1.0</v>
      </c>
      <c r="B41" s="10">
        <v>1986.0</v>
      </c>
      <c r="C41" s="3" t="s">
        <v>646</v>
      </c>
      <c r="D41" s="3">
        <v>1.0</v>
      </c>
      <c r="E41" s="3">
        <v>19640.9</v>
      </c>
      <c r="F41" s="3">
        <v>19582.5</v>
      </c>
      <c r="G41" s="10">
        <v>3.93043E11</v>
      </c>
      <c r="H41" s="3">
        <v>33254.7</v>
      </c>
    </row>
    <row r="42" ht="15.75" customHeight="1">
      <c r="A42" s="1">
        <v>1.0</v>
      </c>
      <c r="B42" s="10">
        <v>1987.0</v>
      </c>
      <c r="C42" s="3" t="s">
        <v>646</v>
      </c>
      <c r="D42" s="3">
        <v>1.0</v>
      </c>
      <c r="E42" s="3">
        <v>18684.7</v>
      </c>
      <c r="F42" s="3">
        <v>18627.0</v>
      </c>
      <c r="G42" s="10">
        <v>3.73276E11</v>
      </c>
      <c r="H42" s="3">
        <v>32816.6</v>
      </c>
    </row>
    <row r="43" ht="15.75" customHeight="1">
      <c r="A43" s="1">
        <v>1.0</v>
      </c>
      <c r="B43" s="10">
        <v>1988.0</v>
      </c>
      <c r="C43" s="3" t="s">
        <v>646</v>
      </c>
      <c r="D43" s="3">
        <v>1.0</v>
      </c>
      <c r="E43" s="3">
        <v>17936.8</v>
      </c>
      <c r="F43" s="3">
        <v>17879.7</v>
      </c>
      <c r="G43" s="10">
        <v>3.57713E11</v>
      </c>
      <c r="H43" s="3">
        <v>32446.8</v>
      </c>
    </row>
    <row r="44" ht="15.75" customHeight="1">
      <c r="A44" s="1">
        <v>1.0</v>
      </c>
      <c r="B44" s="10">
        <v>1989.0</v>
      </c>
      <c r="C44" s="3" t="s">
        <v>646</v>
      </c>
      <c r="D44" s="3">
        <v>1.0</v>
      </c>
      <c r="E44" s="3">
        <v>17212.2</v>
      </c>
      <c r="F44" s="3">
        <v>17155.8</v>
      </c>
      <c r="G44" s="10">
        <v>3.42605E11</v>
      </c>
      <c r="H44" s="3">
        <v>32064.6</v>
      </c>
    </row>
    <row r="45" ht="15.75" customHeight="1">
      <c r="A45" s="1">
        <v>1.0</v>
      </c>
      <c r="B45" s="10">
        <v>1990.0</v>
      </c>
      <c r="C45" s="3" t="s">
        <v>646</v>
      </c>
      <c r="D45" s="3">
        <v>1.0</v>
      </c>
      <c r="E45" s="3">
        <v>16816.3</v>
      </c>
      <c r="F45" s="3">
        <v>16760.3</v>
      </c>
      <c r="G45" s="10">
        <v>3.34429E11</v>
      </c>
      <c r="H45" s="3">
        <v>31847.5</v>
      </c>
    </row>
    <row r="46" ht="15.75" customHeight="1">
      <c r="A46" s="1">
        <v>1.0</v>
      </c>
      <c r="B46" s="10">
        <v>1991.0</v>
      </c>
      <c r="C46" s="3" t="s">
        <v>646</v>
      </c>
      <c r="D46" s="3">
        <v>1.0</v>
      </c>
      <c r="E46" s="3">
        <v>16127.0</v>
      </c>
      <c r="F46" s="3">
        <v>16071.7</v>
      </c>
      <c r="G46" s="10">
        <v>3.19998E11</v>
      </c>
      <c r="H46" s="3">
        <v>31445.1</v>
      </c>
    </row>
    <row r="47" ht="15.75" customHeight="1">
      <c r="A47" s="1">
        <v>1.0</v>
      </c>
      <c r="B47" s="10">
        <v>1992.0</v>
      </c>
      <c r="C47" s="3" t="s">
        <v>646</v>
      </c>
      <c r="D47" s="3">
        <v>1.0</v>
      </c>
      <c r="E47" s="3">
        <v>15673.8</v>
      </c>
      <c r="F47" s="3">
        <v>15619.0</v>
      </c>
      <c r="G47" s="10">
        <v>3.10618E11</v>
      </c>
      <c r="H47" s="3">
        <v>31169.5</v>
      </c>
    </row>
    <row r="48" ht="15.75" customHeight="1">
      <c r="A48" s="1">
        <v>1.0</v>
      </c>
      <c r="B48" s="10">
        <v>1993.0</v>
      </c>
      <c r="C48" s="3" t="s">
        <v>646</v>
      </c>
      <c r="D48" s="3">
        <v>1.0</v>
      </c>
      <c r="E48" s="3">
        <v>14814.1</v>
      </c>
      <c r="F48" s="3">
        <v>14760.2</v>
      </c>
      <c r="G48" s="10">
        <v>2.93002E11</v>
      </c>
      <c r="H48" s="3">
        <v>30619.0</v>
      </c>
    </row>
    <row r="49" ht="15.75" customHeight="1">
      <c r="A49" s="1">
        <v>1.0</v>
      </c>
      <c r="B49" s="10">
        <v>1994.0</v>
      </c>
      <c r="C49" s="3" t="s">
        <v>646</v>
      </c>
      <c r="D49" s="3">
        <v>1.0</v>
      </c>
      <c r="E49" s="3">
        <v>13673.2</v>
      </c>
      <c r="F49" s="3">
        <v>13637.0</v>
      </c>
      <c r="G49" s="10">
        <v>2.70154E11</v>
      </c>
      <c r="H49" s="3">
        <v>20587.0</v>
      </c>
    </row>
    <row r="50" ht="15.75" customHeight="1">
      <c r="A50" s="1">
        <v>1.0</v>
      </c>
      <c r="B50" s="10">
        <v>1995.0</v>
      </c>
      <c r="C50" s="3" t="s">
        <v>646</v>
      </c>
      <c r="D50" s="3">
        <v>1.0</v>
      </c>
      <c r="E50" s="3">
        <v>12205.8</v>
      </c>
      <c r="F50" s="3">
        <v>12158.0</v>
      </c>
      <c r="G50" s="10">
        <v>2.43122E11</v>
      </c>
      <c r="H50" s="3">
        <v>27173.0</v>
      </c>
    </row>
    <row r="51" ht="15.75" customHeight="1">
      <c r="A51" s="1">
        <v>1.0</v>
      </c>
      <c r="B51" s="10">
        <v>1996.0</v>
      </c>
      <c r="C51" s="3" t="s">
        <v>646</v>
      </c>
      <c r="D51" s="3">
        <v>1.0</v>
      </c>
      <c r="E51" s="3">
        <v>11098.4</v>
      </c>
      <c r="F51" s="3">
        <v>11045.0</v>
      </c>
      <c r="G51" s="10">
        <v>2.18388E11</v>
      </c>
      <c r="H51" s="3">
        <v>30353.8</v>
      </c>
    </row>
    <row r="52" ht="15.75" customHeight="1">
      <c r="A52" s="1">
        <v>1.0</v>
      </c>
      <c r="B52" s="10">
        <v>1997.0</v>
      </c>
      <c r="C52" s="3" t="s">
        <v>646</v>
      </c>
      <c r="D52" s="3">
        <v>1.0</v>
      </c>
      <c r="E52" s="3">
        <v>10674.5</v>
      </c>
      <c r="F52" s="3">
        <v>10625.6</v>
      </c>
      <c r="G52" s="10">
        <v>2.08191E11</v>
      </c>
      <c r="H52" s="3">
        <v>27770.4</v>
      </c>
    </row>
    <row r="53" ht="15.75" customHeight="1">
      <c r="A53" s="1">
        <v>1.0</v>
      </c>
      <c r="B53" s="10">
        <v>1998.0</v>
      </c>
      <c r="C53" s="3" t="s">
        <v>646</v>
      </c>
      <c r="D53" s="3">
        <v>1.0</v>
      </c>
      <c r="E53" s="3">
        <v>10113.0</v>
      </c>
      <c r="F53" s="3">
        <v>10080.4</v>
      </c>
      <c r="G53" s="10">
        <v>1.97239E11</v>
      </c>
      <c r="H53" s="3">
        <v>18521.2</v>
      </c>
    </row>
    <row r="54" ht="15.75" customHeight="1">
      <c r="A54" s="1">
        <v>1.0</v>
      </c>
      <c r="B54" s="10">
        <v>1999.0</v>
      </c>
      <c r="C54" s="3" t="s">
        <v>646</v>
      </c>
      <c r="D54" s="3">
        <v>1.0</v>
      </c>
      <c r="E54" s="3">
        <v>9650.79</v>
      </c>
      <c r="F54" s="3">
        <v>9586.58</v>
      </c>
      <c r="G54" s="10">
        <v>1.90552E11</v>
      </c>
      <c r="H54" s="3">
        <v>36511.0</v>
      </c>
    </row>
    <row r="55" ht="15.75" customHeight="1">
      <c r="A55" s="1">
        <v>1.0</v>
      </c>
      <c r="B55" s="10">
        <v>2000.0</v>
      </c>
      <c r="C55" s="3" t="s">
        <v>646</v>
      </c>
      <c r="D55" s="3">
        <v>1.0</v>
      </c>
      <c r="E55" s="3">
        <v>9677.59</v>
      </c>
      <c r="F55" s="3">
        <v>9624.78</v>
      </c>
      <c r="G55" s="10">
        <v>1.85693E11</v>
      </c>
      <c r="H55" s="3">
        <v>30026.1</v>
      </c>
    </row>
    <row r="56" ht="15.75" customHeight="1">
      <c r="A56" s="1">
        <v>1.0</v>
      </c>
      <c r="B56" s="10">
        <v>2001.0</v>
      </c>
      <c r="C56" s="3" t="s">
        <v>646</v>
      </c>
      <c r="D56" s="3">
        <v>1.0</v>
      </c>
      <c r="E56" s="3">
        <v>10008.2</v>
      </c>
      <c r="F56" s="3">
        <v>9958.75</v>
      </c>
      <c r="G56" s="10">
        <v>1.93089E11</v>
      </c>
      <c r="H56" s="3">
        <v>28094.9</v>
      </c>
    </row>
    <row r="57" ht="15.75" customHeight="1">
      <c r="A57" s="1">
        <v>1.0</v>
      </c>
      <c r="B57" s="10">
        <v>2002.0</v>
      </c>
      <c r="C57" s="3" t="s">
        <v>646</v>
      </c>
      <c r="D57" s="3">
        <v>1.0</v>
      </c>
      <c r="E57" s="3">
        <v>10211.4</v>
      </c>
      <c r="F57" s="3">
        <v>10161.3</v>
      </c>
      <c r="G57" s="10">
        <v>1.97782E11</v>
      </c>
      <c r="H57" s="3">
        <v>28452.5</v>
      </c>
    </row>
    <row r="58" ht="15.75" customHeight="1">
      <c r="A58" s="1">
        <v>1.0</v>
      </c>
      <c r="B58" s="10">
        <v>2003.0</v>
      </c>
      <c r="C58" s="3" t="s">
        <v>646</v>
      </c>
      <c r="D58" s="3">
        <v>1.0</v>
      </c>
      <c r="E58" s="3">
        <v>10627.5</v>
      </c>
      <c r="F58" s="3">
        <v>10574.3</v>
      </c>
      <c r="G58" s="10">
        <v>2.06739E11</v>
      </c>
      <c r="H58" s="3">
        <v>30202.7</v>
      </c>
    </row>
    <row r="59" ht="15.75" customHeight="1">
      <c r="A59" s="1">
        <v>1.0</v>
      </c>
      <c r="B59" s="10">
        <v>2004.0</v>
      </c>
      <c r="C59" s="3" t="s">
        <v>646</v>
      </c>
      <c r="D59" s="3">
        <v>1.0</v>
      </c>
      <c r="E59" s="3">
        <v>10564.4</v>
      </c>
      <c r="F59" s="3">
        <v>10523.8</v>
      </c>
      <c r="G59" s="10">
        <v>2.05062E11</v>
      </c>
      <c r="H59" s="3">
        <v>23052.9</v>
      </c>
    </row>
    <row r="60" ht="15.75" customHeight="1">
      <c r="A60" s="1">
        <v>1.0</v>
      </c>
      <c r="B60" s="10">
        <v>2005.0</v>
      </c>
      <c r="C60" s="3" t="s">
        <v>646</v>
      </c>
      <c r="D60" s="3">
        <v>1.0</v>
      </c>
      <c r="E60" s="3">
        <v>10256.1</v>
      </c>
      <c r="F60" s="3">
        <v>10210.0</v>
      </c>
      <c r="G60" s="10">
        <v>2.0071E11</v>
      </c>
      <c r="H60" s="3">
        <v>26233.4</v>
      </c>
    </row>
    <row r="61" ht="15.75" customHeight="1">
      <c r="A61" s="1">
        <v>1.0</v>
      </c>
      <c r="B61" s="10">
        <v>2006.0</v>
      </c>
      <c r="C61" s="3" t="s">
        <v>646</v>
      </c>
      <c r="D61" s="3">
        <v>1.0</v>
      </c>
      <c r="E61" s="3">
        <v>10291.9</v>
      </c>
      <c r="F61" s="3">
        <v>10230.3</v>
      </c>
      <c r="G61" s="10">
        <v>2.00445E11</v>
      </c>
      <c r="H61" s="3">
        <v>34993.9</v>
      </c>
    </row>
    <row r="62" ht="15.75" customHeight="1">
      <c r="A62" s="1">
        <v>1.0</v>
      </c>
      <c r="B62" s="10">
        <v>2007.0</v>
      </c>
      <c r="C62" s="3" t="s">
        <v>646</v>
      </c>
      <c r="D62" s="3">
        <v>1.0</v>
      </c>
      <c r="E62" s="3">
        <v>10957.7</v>
      </c>
      <c r="F62" s="3">
        <v>10916.4</v>
      </c>
      <c r="G62" s="10">
        <v>2.11545E11</v>
      </c>
      <c r="H62" s="3">
        <v>23436.0</v>
      </c>
    </row>
    <row r="63" ht="15.75" customHeight="1">
      <c r="A63" s="1">
        <v>1.0</v>
      </c>
      <c r="B63" s="10">
        <v>2008.0</v>
      </c>
      <c r="C63" s="3" t="s">
        <v>646</v>
      </c>
      <c r="D63" s="3">
        <v>1.0</v>
      </c>
      <c r="E63" s="3">
        <v>11127.7</v>
      </c>
      <c r="F63" s="3">
        <v>11091.2</v>
      </c>
      <c r="G63" s="10">
        <v>2.17877E11</v>
      </c>
      <c r="H63" s="3">
        <v>20749.3</v>
      </c>
    </row>
    <row r="64" ht="15.75" customHeight="1">
      <c r="A64" s="1">
        <v>1.0</v>
      </c>
      <c r="B64" s="10">
        <v>2009.0</v>
      </c>
      <c r="C64" s="3" t="s">
        <v>646</v>
      </c>
      <c r="D64" s="3">
        <v>1.0</v>
      </c>
      <c r="E64" s="3">
        <v>11211.4</v>
      </c>
      <c r="F64" s="3">
        <v>11174.9</v>
      </c>
      <c r="G64" s="10">
        <v>2.21187E11</v>
      </c>
      <c r="H64" s="3">
        <v>20778.5</v>
      </c>
    </row>
    <row r="65" ht="15.75" customHeight="1">
      <c r="A65" s="1">
        <v>1.0</v>
      </c>
      <c r="B65" s="10">
        <v>2010.0</v>
      </c>
      <c r="C65" s="3" t="s">
        <v>646</v>
      </c>
      <c r="D65" s="10">
        <v>1.0</v>
      </c>
      <c r="E65" s="10">
        <v>10641.3</v>
      </c>
      <c r="F65" s="10">
        <v>10597.9</v>
      </c>
      <c r="G65" s="10">
        <v>2.09998E11</v>
      </c>
      <c r="H65" s="3">
        <v>24665.8</v>
      </c>
    </row>
    <row r="66" ht="15.75" customHeight="1">
      <c r="A66" s="1">
        <v>1.0</v>
      </c>
      <c r="B66" s="10">
        <v>2011.0</v>
      </c>
      <c r="C66" s="3" t="s">
        <v>646</v>
      </c>
      <c r="D66" s="10">
        <v>1.0</v>
      </c>
      <c r="E66" s="10">
        <v>10611.2</v>
      </c>
      <c r="F66" s="10">
        <v>10556.9</v>
      </c>
      <c r="G66" s="10">
        <v>2.07943E11</v>
      </c>
      <c r="H66" s="3">
        <v>30874.3</v>
      </c>
    </row>
    <row r="67" ht="15.75" customHeight="1">
      <c r="A67" s="1">
        <v>1.0</v>
      </c>
      <c r="B67" s="10">
        <v>2012.0</v>
      </c>
      <c r="C67" s="3" t="s">
        <v>646</v>
      </c>
      <c r="D67" s="10">
        <v>1.0</v>
      </c>
      <c r="E67" s="10">
        <v>10030.4</v>
      </c>
      <c r="F67" s="10">
        <v>9973.2</v>
      </c>
      <c r="G67" s="10">
        <v>1.93303E11</v>
      </c>
      <c r="H67" s="3">
        <v>32516.0</v>
      </c>
    </row>
    <row r="68" ht="15.75" customHeight="1">
      <c r="A68" s="1">
        <v>1.0</v>
      </c>
      <c r="B68" s="10">
        <v>2013.0</v>
      </c>
      <c r="C68" s="3" t="s">
        <v>646</v>
      </c>
      <c r="D68" s="10">
        <v>1.0</v>
      </c>
      <c r="E68" s="10">
        <v>10414.8</v>
      </c>
      <c r="F68" s="10">
        <v>10367.8</v>
      </c>
      <c r="G68" s="10">
        <v>2.00111E11</v>
      </c>
      <c r="H68" s="3">
        <v>26752.0</v>
      </c>
    </row>
    <row r="69" ht="15.75" customHeight="1">
      <c r="A69" s="1">
        <v>1.0</v>
      </c>
      <c r="B69" s="10">
        <v>2014.0</v>
      </c>
      <c r="C69" s="3" t="s">
        <v>646</v>
      </c>
      <c r="D69" s="10">
        <v>1.0</v>
      </c>
      <c r="E69" s="10">
        <v>11245.8</v>
      </c>
      <c r="F69" s="10">
        <v>11197.1</v>
      </c>
      <c r="G69" s="10">
        <v>2.18942E11</v>
      </c>
      <c r="H69" s="3">
        <v>27701.1</v>
      </c>
    </row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autoFilter ref="$A$2:$D$69"/>
  <printOptions/>
  <pageMargins bottom="0.75" footer="0.0" header="0.0" left="0.7" right="0.7" top="0.75"/>
  <pageSetup orientation="landscape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26" width="7.63"/>
  </cols>
  <sheetData>
    <row r="1" ht="119.25" customHeight="1"/>
    <row r="2" ht="120.0" customHeight="1">
      <c r="L2" s="4"/>
    </row>
    <row r="3">
      <c r="A3" s="1" t="s">
        <v>846</v>
      </c>
      <c r="B3" s="10">
        <v>36930.2</v>
      </c>
      <c r="D3" s="10"/>
      <c r="E3" s="10"/>
      <c r="F3" s="10"/>
      <c r="K3" s="1"/>
      <c r="L3" s="1"/>
      <c r="M3" s="1"/>
      <c r="O3" s="1"/>
      <c r="P3" s="1"/>
      <c r="Q3" s="1"/>
      <c r="R3" s="1"/>
      <c r="T3" s="1"/>
      <c r="U3" s="1"/>
    </row>
    <row r="4">
      <c r="A4" s="1" t="s">
        <v>848</v>
      </c>
      <c r="B4" s="10"/>
      <c r="D4" s="10"/>
      <c r="E4" s="10"/>
      <c r="F4" s="10"/>
      <c r="K4" s="1"/>
      <c r="L4" s="1"/>
      <c r="M4" s="1"/>
      <c r="O4" s="1"/>
      <c r="P4" s="1"/>
      <c r="Q4" s="1"/>
      <c r="R4" s="1"/>
      <c r="T4" s="1"/>
      <c r="U4" s="1"/>
    </row>
    <row r="5">
      <c r="A5" s="1" t="s">
        <v>849</v>
      </c>
      <c r="B5" s="10">
        <v>1.0</v>
      </c>
      <c r="C5" s="3" t="s">
        <v>117</v>
      </c>
      <c r="D5" s="10" t="s">
        <v>91</v>
      </c>
      <c r="E5" s="10"/>
      <c r="F5" s="10"/>
      <c r="K5" s="1"/>
      <c r="L5" s="1"/>
      <c r="M5" s="1"/>
      <c r="O5" s="1"/>
      <c r="P5" s="1"/>
      <c r="Q5" s="1"/>
      <c r="R5" s="1"/>
      <c r="T5" s="1"/>
      <c r="U5" s="1"/>
    </row>
    <row r="6">
      <c r="A6" s="1" t="s">
        <v>850</v>
      </c>
      <c r="B6" s="10">
        <v>2.0</v>
      </c>
      <c r="C6" s="3" t="s">
        <v>117</v>
      </c>
      <c r="D6" s="10" t="s">
        <v>89</v>
      </c>
      <c r="E6" s="10"/>
      <c r="F6" s="10"/>
      <c r="K6" s="1"/>
      <c r="L6" s="1"/>
      <c r="M6" s="1"/>
      <c r="O6" s="1"/>
      <c r="P6" s="1"/>
      <c r="Q6" s="1"/>
      <c r="R6" s="1"/>
      <c r="T6" s="1"/>
      <c r="U6" s="1"/>
    </row>
    <row r="7">
      <c r="A7" s="1" t="s">
        <v>852</v>
      </c>
      <c r="B7" s="10">
        <v>4.0</v>
      </c>
      <c r="C7" s="3" t="s">
        <v>117</v>
      </c>
      <c r="D7" s="10" t="s">
        <v>87</v>
      </c>
      <c r="E7" s="10"/>
      <c r="F7" s="10"/>
      <c r="K7" s="1"/>
      <c r="L7" s="1"/>
      <c r="M7" s="1"/>
      <c r="O7" s="1"/>
      <c r="P7" s="1"/>
      <c r="Q7" s="1"/>
      <c r="R7" s="1"/>
      <c r="T7" s="1"/>
      <c r="U7" s="1"/>
    </row>
    <row r="8">
      <c r="A8" s="1" t="s">
        <v>853</v>
      </c>
      <c r="B8" s="10" t="s">
        <v>640</v>
      </c>
      <c r="C8" s="3" t="s">
        <v>854</v>
      </c>
      <c r="D8" s="10" t="s">
        <v>855</v>
      </c>
      <c r="E8" s="10" t="s">
        <v>856</v>
      </c>
      <c r="F8" s="10" t="s">
        <v>857</v>
      </c>
      <c r="G8" s="3" t="s">
        <v>858</v>
      </c>
      <c r="H8" s="3" t="s">
        <v>859</v>
      </c>
      <c r="I8" s="3" t="s">
        <v>860</v>
      </c>
      <c r="J8" s="3" t="s">
        <v>861</v>
      </c>
      <c r="K8" s="1" t="s">
        <v>862</v>
      </c>
      <c r="L8" s="1" t="s">
        <v>863</v>
      </c>
      <c r="M8" s="1" t="s">
        <v>864</v>
      </c>
      <c r="N8" s="3" t="s">
        <v>640</v>
      </c>
      <c r="O8" s="1" t="s">
        <v>854</v>
      </c>
      <c r="P8" s="1" t="s">
        <v>865</v>
      </c>
      <c r="Q8" s="1" t="s">
        <v>866</v>
      </c>
      <c r="R8" s="1" t="s">
        <v>867</v>
      </c>
      <c r="S8" s="3" t="s">
        <v>868</v>
      </c>
      <c r="T8" s="1" t="s">
        <v>869</v>
      </c>
      <c r="U8" s="1" t="s">
        <v>870</v>
      </c>
    </row>
    <row r="9">
      <c r="A9" s="1">
        <v>1950.0</v>
      </c>
      <c r="B9" s="10">
        <v>30324.7</v>
      </c>
      <c r="C9" s="3">
        <v>30259.7</v>
      </c>
      <c r="D9" s="10">
        <v>6.49388E11</v>
      </c>
      <c r="E9" s="10">
        <v>6.13445E11</v>
      </c>
      <c r="F9" s="10">
        <v>1.66109E7</v>
      </c>
      <c r="G9" s="3">
        <v>0.94465</v>
      </c>
      <c r="H9" s="3">
        <v>0.0553496</v>
      </c>
      <c r="I9" s="3">
        <v>0.00428618</v>
      </c>
      <c r="J9" s="3">
        <v>7.38057</v>
      </c>
      <c r="K9" s="1" t="s">
        <v>69</v>
      </c>
      <c r="L9" s="1">
        <v>0.0104523</v>
      </c>
      <c r="M9" s="1" t="s">
        <v>872</v>
      </c>
      <c r="N9" s="3">
        <v>32058.9</v>
      </c>
      <c r="O9" s="1">
        <v>31994.0</v>
      </c>
      <c r="P9" s="1">
        <v>100523.0</v>
      </c>
      <c r="Q9" s="1">
        <v>4.6633</v>
      </c>
      <c r="R9" s="1">
        <v>160.746</v>
      </c>
      <c r="S9" s="3">
        <v>160.746</v>
      </c>
      <c r="T9" s="1">
        <v>4.47013</v>
      </c>
      <c r="U9" s="1">
        <v>1.25617</v>
      </c>
      <c r="W9" s="10"/>
      <c r="X9" s="10"/>
      <c r="Y9" s="10"/>
      <c r="Z9" s="10"/>
    </row>
    <row r="10">
      <c r="A10" s="1">
        <v>1951.0</v>
      </c>
      <c r="B10" s="10">
        <v>29702.3</v>
      </c>
      <c r="C10" s="3">
        <v>29637.4</v>
      </c>
      <c r="D10" s="10">
        <v>6.49388E11</v>
      </c>
      <c r="E10" s="10">
        <v>6.00542E11</v>
      </c>
      <c r="F10" s="10">
        <v>1.62616E7</v>
      </c>
      <c r="G10" s="3">
        <v>0.924782</v>
      </c>
      <c r="H10" s="3">
        <v>0.0752178</v>
      </c>
      <c r="I10" s="3">
        <v>0.00585327</v>
      </c>
      <c r="J10" s="3">
        <v>7.38057</v>
      </c>
      <c r="K10" s="1">
        <v>0.995863</v>
      </c>
      <c r="L10" s="1">
        <v>0.0142421</v>
      </c>
      <c r="M10" s="1" t="s">
        <v>872</v>
      </c>
      <c r="N10" s="3">
        <v>31919.9</v>
      </c>
      <c r="O10" s="1">
        <v>31855.0</v>
      </c>
      <c r="P10" s="1">
        <v>99637.2</v>
      </c>
      <c r="Q10" s="1">
        <v>4.68464</v>
      </c>
      <c r="R10" s="1">
        <v>218.159</v>
      </c>
      <c r="S10" s="3">
        <v>218.159</v>
      </c>
      <c r="T10" s="1">
        <v>8.94544</v>
      </c>
      <c r="U10" s="1">
        <v>1.2715</v>
      </c>
    </row>
    <row r="11">
      <c r="A11" s="1">
        <v>1952.0</v>
      </c>
      <c r="B11" s="10">
        <v>29278.6</v>
      </c>
      <c r="C11" s="3">
        <v>29213.6</v>
      </c>
      <c r="D11" s="10">
        <v>6.49388E11</v>
      </c>
      <c r="E11" s="10">
        <v>5.91756E11</v>
      </c>
      <c r="F11" s="10">
        <v>1.60236E7</v>
      </c>
      <c r="G11" s="3">
        <v>0.911251</v>
      </c>
      <c r="H11" s="3">
        <v>0.0887486</v>
      </c>
      <c r="I11" s="3">
        <v>0.00693576</v>
      </c>
      <c r="J11" s="3">
        <v>7.38057</v>
      </c>
      <c r="K11" s="1">
        <v>0.988385</v>
      </c>
      <c r="L11" s="1">
        <v>0.0169156</v>
      </c>
      <c r="M11" s="1" t="s">
        <v>872</v>
      </c>
      <c r="N11" s="3">
        <v>31678.2</v>
      </c>
      <c r="O11" s="1">
        <v>31613.3</v>
      </c>
      <c r="P11" s="1">
        <v>98640.7</v>
      </c>
      <c r="Q11" s="1">
        <v>4.70225</v>
      </c>
      <c r="R11" s="1">
        <v>258.112</v>
      </c>
      <c r="S11" s="3">
        <v>258.112</v>
      </c>
      <c r="T11" s="1">
        <v>13.4549</v>
      </c>
      <c r="U11" s="1">
        <v>1.2867</v>
      </c>
    </row>
    <row r="12">
      <c r="A12" s="1">
        <v>1953.0</v>
      </c>
      <c r="B12" s="10">
        <v>29121.5</v>
      </c>
      <c r="C12" s="3">
        <v>29056.5</v>
      </c>
      <c r="D12" s="10">
        <v>6.49388E11</v>
      </c>
      <c r="E12" s="10">
        <v>5.88493E11</v>
      </c>
      <c r="F12" s="10">
        <v>1.59353E7</v>
      </c>
      <c r="G12" s="3">
        <v>0.906227</v>
      </c>
      <c r="H12" s="3">
        <v>0.0937728</v>
      </c>
      <c r="I12" s="3">
        <v>0.0073712</v>
      </c>
      <c r="J12" s="3">
        <v>7.38057</v>
      </c>
      <c r="K12" s="1">
        <v>0.978141</v>
      </c>
      <c r="L12" s="1">
        <v>0.017961</v>
      </c>
      <c r="M12" s="1" t="s">
        <v>872</v>
      </c>
      <c r="N12" s="3">
        <v>31352.3</v>
      </c>
      <c r="O12" s="1">
        <v>31287.6</v>
      </c>
      <c r="P12" s="1">
        <v>97634.2</v>
      </c>
      <c r="Q12" s="1">
        <v>4.71422</v>
      </c>
      <c r="R12" s="1">
        <v>273.569</v>
      </c>
      <c r="S12" s="3">
        <v>273.569</v>
      </c>
      <c r="T12" s="1">
        <v>17.9594</v>
      </c>
      <c r="U12" s="1">
        <v>1.30734</v>
      </c>
    </row>
    <row r="13">
      <c r="A13" s="1">
        <v>1954.0</v>
      </c>
      <c r="B13" s="10">
        <v>28307.9</v>
      </c>
      <c r="C13" s="3">
        <v>28242.9</v>
      </c>
      <c r="D13" s="10">
        <v>6.49388E11</v>
      </c>
      <c r="E13" s="10">
        <v>5.7163E11</v>
      </c>
      <c r="F13" s="10">
        <v>1.54787E7</v>
      </c>
      <c r="G13" s="3">
        <v>0.880259</v>
      </c>
      <c r="H13" s="3">
        <v>0.119741</v>
      </c>
      <c r="I13" s="3">
        <v>0.00939716</v>
      </c>
      <c r="J13" s="3">
        <v>7.38057</v>
      </c>
      <c r="K13" s="1">
        <v>0.968049</v>
      </c>
      <c r="L13" s="1">
        <v>0.0232296</v>
      </c>
      <c r="M13" s="1" t="s">
        <v>872</v>
      </c>
      <c r="N13" s="3">
        <v>31032.6</v>
      </c>
      <c r="O13" s="1">
        <v>30968.1</v>
      </c>
      <c r="P13" s="1">
        <v>96739.0</v>
      </c>
      <c r="Q13" s="1">
        <v>4.71847</v>
      </c>
      <c r="R13" s="1">
        <v>350.361</v>
      </c>
      <c r="S13" s="3">
        <v>350.361</v>
      </c>
      <c r="T13" s="1">
        <v>22.4859</v>
      </c>
      <c r="U13" s="1">
        <v>1.3056</v>
      </c>
    </row>
    <row r="14">
      <c r="A14" s="1">
        <v>1955.0</v>
      </c>
      <c r="B14" s="10">
        <v>28137.8</v>
      </c>
      <c r="C14" s="3">
        <v>28072.9</v>
      </c>
      <c r="D14" s="10">
        <v>6.49388E11</v>
      </c>
      <c r="E14" s="10">
        <v>5.68099E11</v>
      </c>
      <c r="F14" s="10">
        <v>1.5383E7</v>
      </c>
      <c r="G14" s="3">
        <v>0.874822</v>
      </c>
      <c r="H14" s="3">
        <v>0.125178</v>
      </c>
      <c r="I14" s="3">
        <v>0.00986422</v>
      </c>
      <c r="J14" s="3">
        <v>7.38057</v>
      </c>
      <c r="K14" s="1">
        <v>0.957023</v>
      </c>
      <c r="L14" s="1">
        <v>0.0244136</v>
      </c>
      <c r="M14" s="1" t="s">
        <v>872</v>
      </c>
      <c r="N14" s="3">
        <v>30680.6</v>
      </c>
      <c r="O14" s="1">
        <v>30616.1</v>
      </c>
      <c r="P14" s="1">
        <v>95580.4</v>
      </c>
      <c r="Q14" s="1">
        <v>4.72633</v>
      </c>
      <c r="R14" s="1">
        <v>365.526</v>
      </c>
      <c r="S14" s="3">
        <v>365.526</v>
      </c>
      <c r="T14" s="1">
        <v>27.0101</v>
      </c>
      <c r="U14" s="1">
        <v>1.31876</v>
      </c>
    </row>
    <row r="15">
      <c r="A15" s="1">
        <v>1956.0</v>
      </c>
      <c r="B15" s="10">
        <v>27149.9</v>
      </c>
      <c r="C15" s="3">
        <v>27084.9</v>
      </c>
      <c r="D15" s="10">
        <v>6.49388E11</v>
      </c>
      <c r="E15" s="10">
        <v>5.47624E11</v>
      </c>
      <c r="F15" s="10">
        <v>1.48286E7</v>
      </c>
      <c r="G15" s="3">
        <v>0.843293</v>
      </c>
      <c r="H15" s="3">
        <v>0.156707</v>
      </c>
      <c r="I15" s="3">
        <v>0.0123055</v>
      </c>
      <c r="J15" s="3">
        <v>7.38057</v>
      </c>
      <c r="K15" s="1">
        <v>0.945672</v>
      </c>
      <c r="L15" s="1">
        <v>0.0310584</v>
      </c>
      <c r="M15" s="1" t="s">
        <v>872</v>
      </c>
      <c r="N15" s="3">
        <v>30321.1</v>
      </c>
      <c r="O15" s="1">
        <v>30256.8</v>
      </c>
      <c r="P15" s="1">
        <v>94560.1</v>
      </c>
      <c r="Q15" s="1">
        <v>4.72588</v>
      </c>
      <c r="R15" s="1">
        <v>458.533</v>
      </c>
      <c r="S15" s="3">
        <v>458.533</v>
      </c>
      <c r="T15" s="1">
        <v>31.4987</v>
      </c>
      <c r="U15" s="1">
        <v>1.3107</v>
      </c>
    </row>
    <row r="16">
      <c r="A16" s="1">
        <v>1957.0</v>
      </c>
      <c r="B16" s="10">
        <v>26503.0</v>
      </c>
      <c r="C16" s="3">
        <v>26438.1</v>
      </c>
      <c r="D16" s="10">
        <v>6.49388E11</v>
      </c>
      <c r="E16" s="10">
        <v>5.34217E11</v>
      </c>
      <c r="F16" s="10">
        <v>1.44656E7</v>
      </c>
      <c r="G16" s="3">
        <v>0.822648</v>
      </c>
      <c r="H16" s="3">
        <v>0.177352</v>
      </c>
      <c r="I16" s="3">
        <v>0.0139203</v>
      </c>
      <c r="J16" s="3">
        <v>7.38057</v>
      </c>
      <c r="K16" s="1">
        <v>0.931116</v>
      </c>
      <c r="L16" s="1">
        <v>0.0355786</v>
      </c>
      <c r="M16" s="1" t="s">
        <v>872</v>
      </c>
      <c r="N16" s="3">
        <v>29860.0</v>
      </c>
      <c r="O16" s="1">
        <v>29795.8</v>
      </c>
      <c r="P16" s="1">
        <v>93203.7</v>
      </c>
      <c r="Q16" s="1">
        <v>4.7316</v>
      </c>
      <c r="R16" s="1">
        <v>516.833</v>
      </c>
      <c r="S16" s="3">
        <v>516.833</v>
      </c>
      <c r="T16" s="1">
        <v>35.9887</v>
      </c>
      <c r="U16" s="1">
        <v>1.30926</v>
      </c>
    </row>
    <row r="17">
      <c r="A17" s="1">
        <v>1958.0</v>
      </c>
      <c r="B17" s="10">
        <v>25411.6</v>
      </c>
      <c r="C17" s="3">
        <v>25346.6</v>
      </c>
      <c r="D17" s="10">
        <v>6.49388E11</v>
      </c>
      <c r="E17" s="10">
        <v>5.11601E11</v>
      </c>
      <c r="F17" s="10">
        <v>1.38532E7</v>
      </c>
      <c r="G17" s="3">
        <v>0.78782</v>
      </c>
      <c r="H17" s="3">
        <v>0.21218</v>
      </c>
      <c r="I17" s="3">
        <v>0.0165999</v>
      </c>
      <c r="J17" s="3">
        <v>7.38057</v>
      </c>
      <c r="K17" s="1">
        <v>0.915322</v>
      </c>
      <c r="L17" s="1">
        <v>0.0433649</v>
      </c>
      <c r="M17" s="1" t="s">
        <v>872</v>
      </c>
      <c r="N17" s="3">
        <v>29360.2</v>
      </c>
      <c r="O17" s="1">
        <v>29296.2</v>
      </c>
      <c r="P17" s="1">
        <v>91766.9</v>
      </c>
      <c r="Q17" s="1">
        <v>4.73478</v>
      </c>
      <c r="R17" s="1">
        <v>617.849</v>
      </c>
      <c r="S17" s="3">
        <v>617.849</v>
      </c>
      <c r="T17" s="1">
        <v>40.5229</v>
      </c>
      <c r="U17" s="1">
        <v>1.30113</v>
      </c>
    </row>
    <row r="18">
      <c r="A18" s="1">
        <v>1959.0</v>
      </c>
      <c r="B18" s="10">
        <v>24943.8</v>
      </c>
      <c r="C18" s="3">
        <v>24878.9</v>
      </c>
      <c r="D18" s="10">
        <v>6.49388E11</v>
      </c>
      <c r="E18" s="10">
        <v>5.01905E11</v>
      </c>
      <c r="F18" s="10">
        <v>1.35906E7</v>
      </c>
      <c r="G18" s="3">
        <v>0.772889</v>
      </c>
      <c r="H18" s="3">
        <v>0.227111</v>
      </c>
      <c r="I18" s="3">
        <v>0.0177803</v>
      </c>
      <c r="J18" s="3">
        <v>7.38057</v>
      </c>
      <c r="K18" s="1">
        <v>0.89704</v>
      </c>
      <c r="L18" s="1">
        <v>0.047035</v>
      </c>
      <c r="M18" s="1" t="s">
        <v>872</v>
      </c>
      <c r="N18" s="3">
        <v>28780.1</v>
      </c>
      <c r="O18" s="1">
        <v>28716.4</v>
      </c>
      <c r="P18" s="1">
        <v>90020.1</v>
      </c>
      <c r="Q18" s="1">
        <v>4.7421</v>
      </c>
      <c r="R18" s="1">
        <v>656.728</v>
      </c>
      <c r="S18" s="3">
        <v>656.728</v>
      </c>
      <c r="T18" s="1">
        <v>45.0637</v>
      </c>
      <c r="U18" s="1">
        <v>1.30184</v>
      </c>
    </row>
    <row r="19">
      <c r="A19" s="1">
        <v>1960.0</v>
      </c>
      <c r="B19" s="10">
        <v>24913.0</v>
      </c>
      <c r="C19" s="3">
        <v>24848.0</v>
      </c>
      <c r="D19" s="10">
        <v>6.49388E11</v>
      </c>
      <c r="E19" s="10">
        <v>5.01257E11</v>
      </c>
      <c r="F19" s="10">
        <v>1.35731E7</v>
      </c>
      <c r="G19" s="3">
        <v>0.771891</v>
      </c>
      <c r="H19" s="3">
        <v>0.228109</v>
      </c>
      <c r="I19" s="3">
        <v>0.0179174</v>
      </c>
      <c r="J19" s="3">
        <v>7.38057</v>
      </c>
      <c r="K19" s="1">
        <v>0.878099</v>
      </c>
      <c r="L19" s="1">
        <v>0.0477314</v>
      </c>
      <c r="M19" s="1" t="s">
        <v>872</v>
      </c>
      <c r="N19" s="3">
        <v>28181.4</v>
      </c>
      <c r="O19" s="1">
        <v>28118.0</v>
      </c>
      <c r="P19" s="1">
        <v>88364.6</v>
      </c>
      <c r="Q19" s="1">
        <v>4.74082</v>
      </c>
      <c r="R19" s="1">
        <v>656.375</v>
      </c>
      <c r="S19" s="3">
        <v>656.375</v>
      </c>
      <c r="T19" s="1">
        <v>49.6214</v>
      </c>
      <c r="U19" s="1">
        <v>1.31099</v>
      </c>
    </row>
    <row r="20">
      <c r="A20" s="1">
        <v>1961.0</v>
      </c>
      <c r="B20" s="10">
        <v>26376.4</v>
      </c>
      <c r="C20" s="3">
        <v>26311.5</v>
      </c>
      <c r="D20" s="10">
        <v>6.49388E11</v>
      </c>
      <c r="E20" s="10">
        <v>5.31558E11</v>
      </c>
      <c r="F20" s="10">
        <v>1.43936E7</v>
      </c>
      <c r="G20" s="3">
        <v>0.818552</v>
      </c>
      <c r="H20" s="3">
        <v>0.181448</v>
      </c>
      <c r="I20" s="3">
        <v>0.014484</v>
      </c>
      <c r="J20" s="3">
        <v>7.38057</v>
      </c>
      <c r="K20" s="1">
        <v>0.85958</v>
      </c>
      <c r="L20" s="1">
        <v>0.0376428</v>
      </c>
      <c r="M20" s="1" t="s">
        <v>872</v>
      </c>
      <c r="N20" s="3">
        <v>27599.9</v>
      </c>
      <c r="O20" s="1">
        <v>27536.7</v>
      </c>
      <c r="P20" s="1">
        <v>86992.3</v>
      </c>
      <c r="Q20" s="1">
        <v>4.72689</v>
      </c>
      <c r="R20" s="1">
        <v>519.469</v>
      </c>
      <c r="S20" s="3">
        <v>519.469</v>
      </c>
      <c r="T20" s="1">
        <v>54.1282</v>
      </c>
      <c r="U20" s="1">
        <v>1.35765</v>
      </c>
    </row>
    <row r="21" ht="15.75" customHeight="1">
      <c r="A21" s="1">
        <v>1962.0</v>
      </c>
      <c r="B21" s="10">
        <v>26521.7</v>
      </c>
      <c r="C21" s="3">
        <v>26456.8</v>
      </c>
      <c r="D21" s="10">
        <v>6.49388E11</v>
      </c>
      <c r="E21" s="10">
        <v>5.34559E11</v>
      </c>
      <c r="F21" s="10">
        <v>1.44748E7</v>
      </c>
      <c r="G21" s="3">
        <v>0.823173</v>
      </c>
      <c r="H21" s="3">
        <v>0.176827</v>
      </c>
      <c r="I21" s="3">
        <v>0.0142048</v>
      </c>
      <c r="J21" s="3">
        <v>7.38057</v>
      </c>
      <c r="K21" s="1">
        <v>0.846641</v>
      </c>
      <c r="L21" s="1">
        <v>0.036782</v>
      </c>
      <c r="M21" s="1" t="s">
        <v>872</v>
      </c>
      <c r="N21" s="3">
        <v>27202.7</v>
      </c>
      <c r="O21" s="1">
        <v>27139.6</v>
      </c>
      <c r="P21" s="1">
        <v>86605.9</v>
      </c>
      <c r="Q21" s="1">
        <v>4.68279</v>
      </c>
      <c r="R21" s="1">
        <v>511.531</v>
      </c>
      <c r="S21" s="3">
        <v>511.531</v>
      </c>
      <c r="T21" s="1">
        <v>58.4966</v>
      </c>
      <c r="U21" s="1">
        <v>1.38238</v>
      </c>
    </row>
    <row r="22" ht="15.75" customHeight="1">
      <c r="A22" s="1">
        <v>1963.0</v>
      </c>
      <c r="B22" s="10">
        <v>25844.4</v>
      </c>
      <c r="C22" s="3">
        <v>25779.5</v>
      </c>
      <c r="D22" s="10">
        <v>6.49388E11</v>
      </c>
      <c r="E22" s="10">
        <v>5.20521E11</v>
      </c>
      <c r="F22" s="10">
        <v>1.40947E7</v>
      </c>
      <c r="G22" s="3">
        <v>0.801557</v>
      </c>
      <c r="H22" s="3">
        <v>0.198443</v>
      </c>
      <c r="I22" s="3">
        <v>0.015887</v>
      </c>
      <c r="J22" s="3">
        <v>7.38057</v>
      </c>
      <c r="K22" s="1">
        <v>0.837201</v>
      </c>
      <c r="L22" s="1">
        <v>0.0416533</v>
      </c>
      <c r="M22" s="1" t="s">
        <v>872</v>
      </c>
      <c r="N22" s="3">
        <v>26912.4</v>
      </c>
      <c r="O22" s="1">
        <v>26849.5</v>
      </c>
      <c r="P22" s="1">
        <v>86278.2</v>
      </c>
      <c r="Q22" s="1">
        <v>4.64388</v>
      </c>
      <c r="R22" s="1">
        <v>575.59</v>
      </c>
      <c r="S22" s="3">
        <v>575.59</v>
      </c>
      <c r="T22" s="1">
        <v>62.7403</v>
      </c>
      <c r="U22" s="1">
        <v>1.37528</v>
      </c>
    </row>
    <row r="23" ht="15.75" customHeight="1">
      <c r="A23" s="1">
        <v>1964.0</v>
      </c>
      <c r="B23" s="10">
        <v>25523.0</v>
      </c>
      <c r="C23" s="3">
        <v>25458.1</v>
      </c>
      <c r="D23" s="10">
        <v>6.49388E11</v>
      </c>
      <c r="E23" s="10">
        <v>5.13856E11</v>
      </c>
      <c r="F23" s="10">
        <v>1.39143E7</v>
      </c>
      <c r="G23" s="3">
        <v>0.791293</v>
      </c>
      <c r="H23" s="3">
        <v>0.208707</v>
      </c>
      <c r="I23" s="3">
        <v>0.0167143</v>
      </c>
      <c r="J23" s="3">
        <v>7.38057</v>
      </c>
      <c r="K23" s="1">
        <v>0.82878</v>
      </c>
      <c r="L23" s="1">
        <v>0.0440054</v>
      </c>
      <c r="M23" s="1" t="s">
        <v>872</v>
      </c>
      <c r="N23" s="3">
        <v>26648.2</v>
      </c>
      <c r="O23" s="1">
        <v>26585.5</v>
      </c>
      <c r="P23" s="1">
        <v>85611.3</v>
      </c>
      <c r="Q23" s="1">
        <v>4.62086</v>
      </c>
      <c r="R23" s="1">
        <v>603.231</v>
      </c>
      <c r="S23" s="3">
        <v>603.231</v>
      </c>
      <c r="T23" s="1">
        <v>67.0859</v>
      </c>
      <c r="U23" s="1">
        <v>1.37615</v>
      </c>
    </row>
    <row r="24" ht="15.75" customHeight="1">
      <c r="A24" s="1">
        <v>1965.0</v>
      </c>
      <c r="B24" s="10">
        <v>24918.9</v>
      </c>
      <c r="C24" s="3">
        <v>24854.0</v>
      </c>
      <c r="D24" s="10">
        <v>6.49388E11</v>
      </c>
      <c r="E24" s="10">
        <v>5.01341E11</v>
      </c>
      <c r="F24" s="10">
        <v>1.35754E7</v>
      </c>
      <c r="G24" s="3">
        <v>0.772021</v>
      </c>
      <c r="H24" s="3">
        <v>0.227979</v>
      </c>
      <c r="I24" s="3">
        <v>0.0181758</v>
      </c>
      <c r="J24" s="3">
        <v>7.38057</v>
      </c>
      <c r="K24" s="1">
        <v>0.818907</v>
      </c>
      <c r="L24" s="1">
        <v>0.0486259</v>
      </c>
      <c r="M24" s="1" t="s">
        <v>872</v>
      </c>
      <c r="N24" s="3">
        <v>26339.7</v>
      </c>
      <c r="O24" s="1">
        <v>26277.1</v>
      </c>
      <c r="P24" s="1">
        <v>84898.2</v>
      </c>
      <c r="Q24" s="1">
        <v>4.60141</v>
      </c>
      <c r="R24" s="1">
        <v>657.095</v>
      </c>
      <c r="S24" s="3">
        <v>657.095</v>
      </c>
      <c r="T24" s="1">
        <v>68.3828</v>
      </c>
      <c r="U24" s="1">
        <v>1.36127</v>
      </c>
    </row>
    <row r="25" ht="15.75" customHeight="1">
      <c r="A25" s="1">
        <v>1966.0</v>
      </c>
      <c r="B25" s="10">
        <v>25061.9</v>
      </c>
      <c r="C25" s="3">
        <v>24997.0</v>
      </c>
      <c r="D25" s="10">
        <v>6.49388E11</v>
      </c>
      <c r="E25" s="10">
        <v>5.04321E11</v>
      </c>
      <c r="F25" s="10">
        <v>1.36561E7</v>
      </c>
      <c r="G25" s="3">
        <v>0.776609</v>
      </c>
      <c r="H25" s="3">
        <v>0.223391</v>
      </c>
      <c r="I25" s="3">
        <v>0.0177061</v>
      </c>
      <c r="J25" s="3">
        <v>7.38057</v>
      </c>
      <c r="K25" s="1">
        <v>0.807462</v>
      </c>
      <c r="L25" s="1">
        <v>0.0479759</v>
      </c>
      <c r="M25" s="1" t="s">
        <v>872</v>
      </c>
      <c r="N25" s="3">
        <v>25980.2</v>
      </c>
      <c r="O25" s="1">
        <v>25917.8</v>
      </c>
      <c r="P25" s="1">
        <v>83984.6</v>
      </c>
      <c r="Q25" s="1">
        <v>4.5896</v>
      </c>
      <c r="R25" s="1">
        <v>633.375</v>
      </c>
      <c r="S25" s="3">
        <v>633.375</v>
      </c>
      <c r="T25" s="1">
        <v>57.4603</v>
      </c>
      <c r="U25" s="1">
        <v>1.32944</v>
      </c>
    </row>
    <row r="26" ht="15.75" customHeight="1">
      <c r="A26" s="1">
        <v>1967.0</v>
      </c>
      <c r="B26" s="10">
        <v>24456.1</v>
      </c>
      <c r="C26" s="3">
        <v>24391.1</v>
      </c>
      <c r="D26" s="10">
        <v>6.49388E11</v>
      </c>
      <c r="E26" s="10">
        <v>4.91746E11</v>
      </c>
      <c r="F26" s="10">
        <v>1.33156E7</v>
      </c>
      <c r="G26" s="3">
        <v>0.757246</v>
      </c>
      <c r="H26" s="3">
        <v>0.242754</v>
      </c>
      <c r="I26" s="3">
        <v>0.0193409</v>
      </c>
      <c r="J26" s="3">
        <v>7.38057</v>
      </c>
      <c r="K26" s="1">
        <v>0.797477</v>
      </c>
      <c r="L26" s="1">
        <v>0.0525269</v>
      </c>
      <c r="M26" s="1" t="s">
        <v>872</v>
      </c>
      <c r="N26" s="3">
        <v>25667.9</v>
      </c>
      <c r="O26" s="1">
        <v>25605.6</v>
      </c>
      <c r="P26" s="1">
        <v>83295.7</v>
      </c>
      <c r="Q26" s="1">
        <v>4.57291</v>
      </c>
      <c r="R26" s="1">
        <v>695.509</v>
      </c>
      <c r="S26" s="3">
        <v>695.509</v>
      </c>
      <c r="T26" s="1">
        <v>72.5914</v>
      </c>
      <c r="U26" s="1">
        <v>1.35754</v>
      </c>
    </row>
    <row r="27" ht="15.75" customHeight="1">
      <c r="A27" s="1">
        <v>1968.0</v>
      </c>
      <c r="B27" s="10">
        <v>24160.0</v>
      </c>
      <c r="C27" s="3">
        <v>24095.0</v>
      </c>
      <c r="D27" s="10">
        <v>6.49388E11</v>
      </c>
      <c r="E27" s="10">
        <v>4.85555E11</v>
      </c>
      <c r="F27" s="10">
        <v>1.31479E7</v>
      </c>
      <c r="G27" s="3">
        <v>0.747713</v>
      </c>
      <c r="H27" s="3">
        <v>0.252287</v>
      </c>
      <c r="I27" s="3">
        <v>0.0204756</v>
      </c>
      <c r="J27" s="3">
        <v>7.38057</v>
      </c>
      <c r="K27" s="1">
        <v>0.787909</v>
      </c>
      <c r="L27" s="1">
        <v>0.0544666</v>
      </c>
      <c r="M27" s="1" t="s">
        <v>872</v>
      </c>
      <c r="N27" s="3">
        <v>25364.3</v>
      </c>
      <c r="O27" s="1">
        <v>25302.2</v>
      </c>
      <c r="P27" s="1">
        <v>82406.8</v>
      </c>
      <c r="Q27" s="1">
        <v>4.56191</v>
      </c>
      <c r="R27" s="1">
        <v>735.264</v>
      </c>
      <c r="S27" s="3">
        <v>735.264</v>
      </c>
      <c r="T27" s="1">
        <v>106.921</v>
      </c>
      <c r="U27" s="1">
        <v>1.43859</v>
      </c>
    </row>
    <row r="28" ht="15.75" customHeight="1">
      <c r="A28" s="1">
        <v>1969.0</v>
      </c>
      <c r="B28" s="10">
        <v>23299.6</v>
      </c>
      <c r="C28" s="3">
        <v>23234.7</v>
      </c>
      <c r="D28" s="10">
        <v>6.49388E11</v>
      </c>
      <c r="E28" s="10">
        <v>4.67737E11</v>
      </c>
      <c r="F28" s="10">
        <v>1.26654E7</v>
      </c>
      <c r="G28" s="3">
        <v>0.720273</v>
      </c>
      <c r="H28" s="3">
        <v>0.279727</v>
      </c>
      <c r="I28" s="3">
        <v>0.0225223</v>
      </c>
      <c r="J28" s="3">
        <v>7.38057</v>
      </c>
      <c r="K28" s="1">
        <v>0.777844</v>
      </c>
      <c r="L28" s="1">
        <v>0.0614831</v>
      </c>
      <c r="M28" s="1" t="s">
        <v>872</v>
      </c>
      <c r="N28" s="3">
        <v>25046.6</v>
      </c>
      <c r="O28" s="1">
        <v>24984.7</v>
      </c>
      <c r="P28" s="1">
        <v>81561.1</v>
      </c>
      <c r="Q28" s="1">
        <v>4.54547</v>
      </c>
      <c r="R28" s="1">
        <v>813.614</v>
      </c>
      <c r="S28" s="3">
        <v>813.614</v>
      </c>
      <c r="T28" s="1">
        <v>107.939</v>
      </c>
      <c r="U28" s="1">
        <v>1.41284</v>
      </c>
    </row>
    <row r="29" ht="15.75" customHeight="1">
      <c r="A29" s="1">
        <v>1970.0</v>
      </c>
      <c r="B29" s="10">
        <v>23636.9</v>
      </c>
      <c r="C29" s="3">
        <v>23572.0</v>
      </c>
      <c r="D29" s="10">
        <v>6.49388E11</v>
      </c>
      <c r="E29" s="10">
        <v>4.74705E11</v>
      </c>
      <c r="F29" s="10">
        <v>1.28541E7</v>
      </c>
      <c r="G29" s="3">
        <v>0.731004</v>
      </c>
      <c r="H29" s="3">
        <v>0.268996</v>
      </c>
      <c r="I29" s="3">
        <v>0.0218498</v>
      </c>
      <c r="J29" s="3">
        <v>7.38057</v>
      </c>
      <c r="K29" s="1">
        <v>0.765833</v>
      </c>
      <c r="L29" s="1">
        <v>0.0590625</v>
      </c>
      <c r="M29" s="1" t="s">
        <v>872</v>
      </c>
      <c r="N29" s="3">
        <v>24665.1</v>
      </c>
      <c r="O29" s="1">
        <v>24603.4</v>
      </c>
      <c r="P29" s="1">
        <v>80398.3</v>
      </c>
      <c r="Q29" s="1">
        <v>4.53954</v>
      </c>
      <c r="R29" s="1">
        <v>777.613</v>
      </c>
      <c r="S29" s="3">
        <v>777.613</v>
      </c>
      <c r="T29" s="1">
        <v>115.863</v>
      </c>
      <c r="U29" s="1">
        <v>1.43976</v>
      </c>
    </row>
    <row r="30" ht="15.75" customHeight="1">
      <c r="A30" s="1">
        <v>1971.0</v>
      </c>
      <c r="B30" s="10">
        <v>23871.2</v>
      </c>
      <c r="C30" s="3">
        <v>23806.3</v>
      </c>
      <c r="D30" s="10">
        <v>6.49388E11</v>
      </c>
      <c r="E30" s="10">
        <v>4.79538E11</v>
      </c>
      <c r="F30" s="10">
        <v>1.2985E7</v>
      </c>
      <c r="G30" s="3">
        <v>0.738447</v>
      </c>
      <c r="H30" s="3">
        <v>0.261553</v>
      </c>
      <c r="I30" s="3">
        <v>0.0214227</v>
      </c>
      <c r="J30" s="3">
        <v>7.38057</v>
      </c>
      <c r="K30" s="1">
        <v>0.754742</v>
      </c>
      <c r="L30" s="1">
        <v>0.0574513</v>
      </c>
      <c r="M30" s="1" t="s">
        <v>872</v>
      </c>
      <c r="N30" s="3">
        <v>24318.0</v>
      </c>
      <c r="O30" s="1">
        <v>24256.4</v>
      </c>
      <c r="P30" s="1">
        <v>79644.7</v>
      </c>
      <c r="Q30" s="1">
        <v>4.51928</v>
      </c>
      <c r="R30" s="1">
        <v>758.251</v>
      </c>
      <c r="S30" s="3">
        <v>758.251</v>
      </c>
      <c r="T30" s="1">
        <v>123.766</v>
      </c>
      <c r="U30" s="1">
        <v>1.46874</v>
      </c>
    </row>
    <row r="31" ht="15.75" customHeight="1">
      <c r="A31" s="1">
        <v>1972.0</v>
      </c>
      <c r="B31" s="10">
        <v>24067.7</v>
      </c>
      <c r="C31" s="3">
        <v>24002.8</v>
      </c>
      <c r="D31" s="10">
        <v>6.49388E11</v>
      </c>
      <c r="E31" s="10">
        <v>4.83608E11</v>
      </c>
      <c r="F31" s="10">
        <v>1.30952E7</v>
      </c>
      <c r="G31" s="3">
        <v>0.744714</v>
      </c>
      <c r="H31" s="3">
        <v>0.255286</v>
      </c>
      <c r="I31" s="3">
        <v>0.0209482</v>
      </c>
      <c r="J31" s="3">
        <v>7.38057</v>
      </c>
      <c r="K31" s="1">
        <v>0.744861</v>
      </c>
      <c r="L31" s="1">
        <v>0.0561684</v>
      </c>
      <c r="M31" s="1" t="s">
        <v>872</v>
      </c>
      <c r="N31" s="3">
        <v>24011.0</v>
      </c>
      <c r="O31" s="1">
        <v>23949.6</v>
      </c>
      <c r="P31" s="1">
        <v>79121.4</v>
      </c>
      <c r="Q31" s="1">
        <v>4.49401</v>
      </c>
      <c r="R31" s="1">
        <v>737.267</v>
      </c>
      <c r="S31" s="3">
        <v>737.267</v>
      </c>
      <c r="T31" s="1">
        <v>120.835</v>
      </c>
      <c r="U31" s="1">
        <v>1.46947</v>
      </c>
    </row>
    <row r="32" ht="15.75" customHeight="1">
      <c r="A32" s="1">
        <v>1973.0</v>
      </c>
      <c r="B32" s="10">
        <v>23740.0</v>
      </c>
      <c r="C32" s="3">
        <v>23675.0</v>
      </c>
      <c r="D32" s="10">
        <v>6.49388E11</v>
      </c>
      <c r="E32" s="10">
        <v>4.76765E11</v>
      </c>
      <c r="F32" s="10">
        <v>1.29099E7</v>
      </c>
      <c r="G32" s="3">
        <v>0.734176</v>
      </c>
      <c r="H32" s="3">
        <v>0.265824</v>
      </c>
      <c r="I32" s="3">
        <v>0.022133</v>
      </c>
      <c r="J32" s="3">
        <v>7.38057</v>
      </c>
      <c r="K32" s="1">
        <v>0.737837</v>
      </c>
      <c r="L32" s="1">
        <v>0.0582979</v>
      </c>
      <c r="M32" s="1" t="s">
        <v>872</v>
      </c>
      <c r="N32" s="3">
        <v>23792.8</v>
      </c>
      <c r="O32" s="1">
        <v>23731.6</v>
      </c>
      <c r="P32" s="1">
        <v>78748.6</v>
      </c>
      <c r="Q32" s="1">
        <v>4.4691</v>
      </c>
      <c r="R32" s="1">
        <v>781.154</v>
      </c>
      <c r="S32" s="3">
        <v>781.154</v>
      </c>
      <c r="T32" s="1">
        <v>152.252</v>
      </c>
      <c r="U32" s="1">
        <v>1.53786</v>
      </c>
    </row>
    <row r="33" ht="15.75" customHeight="1">
      <c r="A33" s="1">
        <v>1974.0</v>
      </c>
      <c r="B33" s="10">
        <v>23721.0</v>
      </c>
      <c r="C33" s="3">
        <v>23656.1</v>
      </c>
      <c r="D33" s="10">
        <v>6.49388E11</v>
      </c>
      <c r="E33" s="10">
        <v>4.7636E11</v>
      </c>
      <c r="F33" s="10">
        <v>1.28989E7</v>
      </c>
      <c r="G33" s="3">
        <v>0.733553</v>
      </c>
      <c r="H33" s="3">
        <v>0.266447</v>
      </c>
      <c r="I33" s="3">
        <v>0.0222612</v>
      </c>
      <c r="J33" s="3">
        <v>7.38057</v>
      </c>
      <c r="K33" s="1">
        <v>0.730609</v>
      </c>
      <c r="L33" s="1">
        <v>0.0584885</v>
      </c>
      <c r="M33" s="1" t="s">
        <v>872</v>
      </c>
      <c r="N33" s="3">
        <v>23567.3</v>
      </c>
      <c r="O33" s="1">
        <v>23506.1</v>
      </c>
      <c r="P33" s="1">
        <v>78276.5</v>
      </c>
      <c r="Q33" s="1">
        <v>4.44741</v>
      </c>
      <c r="R33" s="1">
        <v>782.269</v>
      </c>
      <c r="S33" s="3">
        <v>782.269</v>
      </c>
      <c r="T33" s="1">
        <v>157.096</v>
      </c>
      <c r="U33" s="1">
        <v>1.54892</v>
      </c>
    </row>
    <row r="34" ht="15.75" customHeight="1">
      <c r="A34" s="1">
        <v>1975.0</v>
      </c>
      <c r="B34" s="10">
        <v>23156.0</v>
      </c>
      <c r="C34" s="3">
        <v>23091.1</v>
      </c>
      <c r="D34" s="10">
        <v>6.49388E11</v>
      </c>
      <c r="E34" s="10">
        <v>4.64503E11</v>
      </c>
      <c r="F34" s="10">
        <v>1.25779E7</v>
      </c>
      <c r="G34" s="3">
        <v>0.715293</v>
      </c>
      <c r="H34" s="3">
        <v>0.284707</v>
      </c>
      <c r="I34" s="3">
        <v>0.0247345</v>
      </c>
      <c r="J34" s="3">
        <v>7.38057</v>
      </c>
      <c r="K34" s="1">
        <v>0.723962</v>
      </c>
      <c r="L34" s="1">
        <v>0.0614875</v>
      </c>
      <c r="M34" s="1" t="s">
        <v>872</v>
      </c>
      <c r="N34" s="3">
        <v>23360.3</v>
      </c>
      <c r="O34" s="1">
        <v>23299.2</v>
      </c>
      <c r="P34" s="1">
        <v>77865.4</v>
      </c>
      <c r="Q34" s="1">
        <v>4.42624</v>
      </c>
      <c r="R34" s="1">
        <v>875.929</v>
      </c>
      <c r="S34" s="3">
        <v>875.929</v>
      </c>
      <c r="T34" s="1">
        <v>247.579</v>
      </c>
      <c r="U34" s="1">
        <v>1.74661</v>
      </c>
    </row>
    <row r="35" ht="15.75" customHeight="1">
      <c r="A35" s="1">
        <v>1976.0</v>
      </c>
      <c r="B35" s="10">
        <v>23093.5</v>
      </c>
      <c r="C35" s="3">
        <v>23028.5</v>
      </c>
      <c r="D35" s="10">
        <v>6.49388E11</v>
      </c>
      <c r="E35" s="10">
        <v>4.63266E11</v>
      </c>
      <c r="F35" s="10">
        <v>1.25444E7</v>
      </c>
      <c r="G35" s="3">
        <v>0.713388</v>
      </c>
      <c r="H35" s="3">
        <v>0.286612</v>
      </c>
      <c r="I35" s="3">
        <v>0.0244596</v>
      </c>
      <c r="J35" s="3">
        <v>7.38057</v>
      </c>
      <c r="K35" s="1">
        <v>0.714628</v>
      </c>
      <c r="L35" s="1">
        <v>0.0628788</v>
      </c>
      <c r="M35" s="1" t="s">
        <v>872</v>
      </c>
      <c r="N35" s="3">
        <v>23070.1</v>
      </c>
      <c r="O35" s="1">
        <v>23009.2</v>
      </c>
      <c r="P35" s="1">
        <v>77310.5</v>
      </c>
      <c r="Q35" s="1">
        <v>4.40054</v>
      </c>
      <c r="R35" s="1">
        <v>861.934</v>
      </c>
      <c r="S35" s="3">
        <v>861.934</v>
      </c>
      <c r="T35" s="1">
        <v>212.646</v>
      </c>
      <c r="U35" s="1">
        <v>1.65283</v>
      </c>
    </row>
    <row r="36" ht="15.75" customHeight="1">
      <c r="A36" s="1">
        <v>1977.0</v>
      </c>
      <c r="B36" s="10">
        <v>21945.7</v>
      </c>
      <c r="C36" s="3">
        <v>21880.8</v>
      </c>
      <c r="D36" s="10">
        <v>6.49388E11</v>
      </c>
      <c r="E36" s="10">
        <v>4.39333E11</v>
      </c>
      <c r="F36" s="10">
        <v>1.18963E7</v>
      </c>
      <c r="G36" s="3">
        <v>0.676534</v>
      </c>
      <c r="H36" s="3">
        <v>0.323466</v>
      </c>
      <c r="I36" s="3">
        <v>0.0283802</v>
      </c>
      <c r="J36" s="3">
        <v>7.38057</v>
      </c>
      <c r="K36" s="1">
        <v>0.707342</v>
      </c>
      <c r="L36" s="1">
        <v>0.0707955</v>
      </c>
      <c r="M36" s="1" t="s">
        <v>872</v>
      </c>
      <c r="N36" s="3">
        <v>22841.1</v>
      </c>
      <c r="O36" s="1">
        <v>22780.4</v>
      </c>
      <c r="P36" s="1">
        <v>76750.4</v>
      </c>
      <c r="Q36" s="1">
        <v>4.38338</v>
      </c>
      <c r="R36" s="1">
        <v>1019.0</v>
      </c>
      <c r="S36" s="3">
        <v>1019.0</v>
      </c>
      <c r="T36" s="1">
        <v>316.132</v>
      </c>
      <c r="U36" s="1">
        <v>1.82146</v>
      </c>
    </row>
    <row r="37" ht="15.75" customHeight="1">
      <c r="A37" s="1">
        <v>1978.0</v>
      </c>
      <c r="B37" s="10">
        <v>21735.8</v>
      </c>
      <c r="C37" s="3">
        <v>21670.8</v>
      </c>
      <c r="D37" s="10">
        <v>6.49388E11</v>
      </c>
      <c r="E37" s="10">
        <v>4.35038E11</v>
      </c>
      <c r="F37" s="10">
        <v>1.178E7</v>
      </c>
      <c r="G37" s="3">
        <v>0.669919</v>
      </c>
      <c r="H37" s="3">
        <v>0.330081</v>
      </c>
      <c r="I37" s="3">
        <v>0.0284963</v>
      </c>
      <c r="J37" s="3">
        <v>7.38057</v>
      </c>
      <c r="K37" s="1">
        <v>0.696306</v>
      </c>
      <c r="L37" s="1">
        <v>0.0735658</v>
      </c>
      <c r="M37" s="1" t="s">
        <v>872</v>
      </c>
      <c r="N37" s="3">
        <v>22492.4</v>
      </c>
      <c r="O37" s="1">
        <v>22432.0</v>
      </c>
      <c r="P37" s="1">
        <v>75774.3</v>
      </c>
      <c r="Q37" s="1">
        <v>4.36633</v>
      </c>
      <c r="R37" s="1">
        <v>1015.24</v>
      </c>
      <c r="S37" s="3">
        <v>1015.24</v>
      </c>
      <c r="T37" s="1">
        <v>283.246</v>
      </c>
      <c r="U37" s="1">
        <v>1.73373</v>
      </c>
    </row>
    <row r="38" ht="15.75" customHeight="1">
      <c r="A38" s="1">
        <v>1979.0</v>
      </c>
      <c r="B38" s="10">
        <v>21443.3</v>
      </c>
      <c r="C38" s="3">
        <v>21378.4</v>
      </c>
      <c r="D38" s="10">
        <v>6.49388E11</v>
      </c>
      <c r="E38" s="10">
        <v>4.28983E11</v>
      </c>
      <c r="F38" s="10">
        <v>1.16161E7</v>
      </c>
      <c r="G38" s="3">
        <v>0.660596</v>
      </c>
      <c r="H38" s="3">
        <v>0.339404</v>
      </c>
      <c r="I38" s="3">
        <v>0.0291868</v>
      </c>
      <c r="J38" s="3">
        <v>7.38057</v>
      </c>
      <c r="K38" s="1">
        <v>0.685854</v>
      </c>
      <c r="L38" s="1">
        <v>0.0765357</v>
      </c>
      <c r="M38" s="1" t="s">
        <v>872</v>
      </c>
      <c r="N38" s="3">
        <v>22161.4</v>
      </c>
      <c r="O38" s="1">
        <v>22101.1</v>
      </c>
      <c r="P38" s="1">
        <v>74823.6</v>
      </c>
      <c r="Q38" s="1">
        <v>4.35367</v>
      </c>
      <c r="R38" s="1">
        <v>1036.06</v>
      </c>
      <c r="S38" s="3">
        <v>1036.06</v>
      </c>
      <c r="T38" s="1">
        <v>281.158</v>
      </c>
      <c r="U38" s="1">
        <v>1.7148</v>
      </c>
    </row>
    <row r="39" ht="15.75" customHeight="1">
      <c r="A39" s="1">
        <v>1980.0</v>
      </c>
      <c r="B39" s="10">
        <v>21634.8</v>
      </c>
      <c r="C39" s="3">
        <v>21569.9</v>
      </c>
      <c r="D39" s="10">
        <v>6.49388E11</v>
      </c>
      <c r="E39" s="10">
        <v>4.33037E11</v>
      </c>
      <c r="F39" s="10">
        <v>1.17258E7</v>
      </c>
      <c r="G39" s="3">
        <v>0.666838</v>
      </c>
      <c r="H39" s="3">
        <v>0.333162</v>
      </c>
      <c r="I39" s="3">
        <v>0.0280932</v>
      </c>
      <c r="J39" s="3">
        <v>7.38057</v>
      </c>
      <c r="K39" s="1">
        <v>0.674903</v>
      </c>
      <c r="L39" s="1">
        <v>0.0763482</v>
      </c>
      <c r="M39" s="1" t="s">
        <v>872</v>
      </c>
      <c r="N39" s="3">
        <v>21815.3</v>
      </c>
      <c r="O39" s="1">
        <v>21755.2</v>
      </c>
      <c r="P39" s="1">
        <v>73883.3</v>
      </c>
      <c r="Q39" s="1">
        <v>4.34063</v>
      </c>
      <c r="R39" s="1">
        <v>982.761</v>
      </c>
      <c r="S39" s="3">
        <v>982.761</v>
      </c>
      <c r="T39" s="1">
        <v>224.688</v>
      </c>
      <c r="U39" s="1">
        <v>1.60549</v>
      </c>
    </row>
    <row r="40" ht="15.75" customHeight="1">
      <c r="A40" s="1">
        <v>1981.0</v>
      </c>
      <c r="B40" s="10">
        <v>21927.7</v>
      </c>
      <c r="C40" s="3">
        <v>21862.7</v>
      </c>
      <c r="D40" s="10">
        <v>6.49388E11</v>
      </c>
      <c r="E40" s="10">
        <v>4.39053E11</v>
      </c>
      <c r="F40" s="10">
        <v>1.18887E7</v>
      </c>
      <c r="G40" s="3">
        <v>0.676103</v>
      </c>
      <c r="H40" s="3">
        <v>0.323897</v>
      </c>
      <c r="I40" s="3">
        <v>0.0277307</v>
      </c>
      <c r="J40" s="3">
        <v>7.38057</v>
      </c>
      <c r="K40" s="1">
        <v>0.666235</v>
      </c>
      <c r="L40" s="1">
        <v>0.0736267</v>
      </c>
      <c r="M40" s="1" t="s">
        <v>872</v>
      </c>
      <c r="N40" s="3">
        <v>21541.2</v>
      </c>
      <c r="O40" s="1">
        <v>21481.3</v>
      </c>
      <c r="P40" s="1">
        <v>73148.2</v>
      </c>
      <c r="Q40" s="1">
        <v>4.32938</v>
      </c>
      <c r="R40" s="1">
        <v>958.862</v>
      </c>
      <c r="S40" s="3">
        <v>958.862</v>
      </c>
      <c r="T40" s="1">
        <v>245.86</v>
      </c>
      <c r="U40" s="1">
        <v>1.66542</v>
      </c>
    </row>
    <row r="41" ht="15.75" customHeight="1">
      <c r="A41" s="1">
        <v>1982.0</v>
      </c>
      <c r="B41" s="10">
        <v>21371.4</v>
      </c>
      <c r="C41" s="3">
        <v>21306.4</v>
      </c>
      <c r="D41" s="10">
        <v>6.49388E11</v>
      </c>
      <c r="E41" s="10">
        <v>4.27175E11</v>
      </c>
      <c r="F41" s="10">
        <v>1.15671E7</v>
      </c>
      <c r="G41" s="3">
        <v>0.657811</v>
      </c>
      <c r="H41" s="3">
        <v>0.342189</v>
      </c>
      <c r="I41" s="3">
        <v>0.0315282</v>
      </c>
      <c r="J41" s="3">
        <v>7.38057</v>
      </c>
      <c r="K41" s="1">
        <v>0.658681</v>
      </c>
      <c r="L41" s="1">
        <v>0.0743249</v>
      </c>
      <c r="M41" s="1" t="s">
        <v>872</v>
      </c>
      <c r="N41" s="3">
        <v>21305.8</v>
      </c>
      <c r="O41" s="1">
        <v>21246.1</v>
      </c>
      <c r="P41" s="1">
        <v>72719.2</v>
      </c>
      <c r="Q41" s="1">
        <v>4.30674</v>
      </c>
      <c r="R41" s="1">
        <v>1097.14</v>
      </c>
      <c r="S41" s="3">
        <v>1097.14</v>
      </c>
      <c r="T41" s="1">
        <v>444.718</v>
      </c>
      <c r="U41" s="1">
        <v>2.01587</v>
      </c>
    </row>
    <row r="42" ht="15.75" customHeight="1">
      <c r="A42" s="1">
        <v>1983.0</v>
      </c>
      <c r="B42" s="10">
        <v>21978.4</v>
      </c>
      <c r="C42" s="3">
        <v>21913.5</v>
      </c>
      <c r="D42" s="10">
        <v>6.49388E11</v>
      </c>
      <c r="E42" s="10">
        <v>4.39947E11</v>
      </c>
      <c r="F42" s="10">
        <v>1.19129E7</v>
      </c>
      <c r="G42" s="3">
        <v>0.67748</v>
      </c>
      <c r="H42" s="3">
        <v>0.32252</v>
      </c>
      <c r="I42" s="3">
        <v>0.0287423</v>
      </c>
      <c r="J42" s="3">
        <v>7.38057</v>
      </c>
      <c r="K42" s="1">
        <v>0.647927</v>
      </c>
      <c r="L42" s="1">
        <v>0.0719785</v>
      </c>
      <c r="M42" s="1" t="s">
        <v>872</v>
      </c>
      <c r="N42" s="3">
        <v>20973.8</v>
      </c>
      <c r="O42" s="1">
        <v>20914.4</v>
      </c>
      <c r="P42" s="1">
        <v>72276.8</v>
      </c>
      <c r="Q42" s="1">
        <v>4.26486</v>
      </c>
      <c r="R42" s="1">
        <v>986.97</v>
      </c>
      <c r="S42" s="3">
        <v>986.97</v>
      </c>
      <c r="T42" s="1">
        <v>321.944</v>
      </c>
      <c r="U42" s="1">
        <v>1.85397</v>
      </c>
    </row>
    <row r="43" ht="15.75" customHeight="1">
      <c r="A43" s="1">
        <v>1984.0</v>
      </c>
      <c r="B43" s="10">
        <v>19298.6</v>
      </c>
      <c r="C43" s="3">
        <v>19233.7</v>
      </c>
      <c r="D43" s="10">
        <v>6.49388E11</v>
      </c>
      <c r="E43" s="10">
        <v>3.83847E11</v>
      </c>
      <c r="F43" s="10">
        <v>1.03939E7</v>
      </c>
      <c r="G43" s="3">
        <v>0.591091</v>
      </c>
      <c r="H43" s="3">
        <v>0.408909</v>
      </c>
      <c r="I43" s="3">
        <v>0.0394431</v>
      </c>
      <c r="J43" s="3">
        <v>7.38057</v>
      </c>
      <c r="K43" s="1">
        <v>0.642871</v>
      </c>
      <c r="L43" s="1">
        <v>0.0893732</v>
      </c>
      <c r="M43" s="1" t="s">
        <v>872</v>
      </c>
      <c r="N43" s="3">
        <v>20816.6</v>
      </c>
      <c r="O43" s="1">
        <v>20757.3</v>
      </c>
      <c r="P43" s="1">
        <v>72008.9</v>
      </c>
      <c r="Q43" s="1">
        <v>4.23784</v>
      </c>
      <c r="R43" s="1">
        <v>1459.68</v>
      </c>
      <c r="S43" s="3">
        <v>1459.68</v>
      </c>
      <c r="T43" s="1">
        <v>734.706</v>
      </c>
      <c r="U43" s="1">
        <v>2.45432</v>
      </c>
    </row>
    <row r="44" ht="15.75" customHeight="1">
      <c r="A44" s="1">
        <v>1985.0</v>
      </c>
      <c r="B44" s="10">
        <v>18952.8</v>
      </c>
      <c r="C44" s="3">
        <v>18887.8</v>
      </c>
      <c r="D44" s="10">
        <v>6.49388E11</v>
      </c>
      <c r="E44" s="10">
        <v>3.7652E11</v>
      </c>
      <c r="F44" s="10">
        <v>1.01955E7</v>
      </c>
      <c r="G44" s="3">
        <v>0.579808</v>
      </c>
      <c r="H44" s="3">
        <v>0.420192</v>
      </c>
      <c r="I44" s="3">
        <v>0.0413577</v>
      </c>
      <c r="J44" s="3">
        <v>7.38057</v>
      </c>
      <c r="K44" s="1">
        <v>0.624674</v>
      </c>
      <c r="L44" s="1">
        <v>0.0914119</v>
      </c>
      <c r="M44" s="1" t="s">
        <v>872</v>
      </c>
      <c r="N44" s="3">
        <v>20247.0</v>
      </c>
      <c r="O44" s="1">
        <v>20188.1</v>
      </c>
      <c r="P44" s="1">
        <v>70681.5</v>
      </c>
      <c r="Q44" s="1">
        <v>4.1876</v>
      </c>
      <c r="R44" s="1">
        <v>1519.33</v>
      </c>
      <c r="S44" s="3">
        <v>1519.33</v>
      </c>
      <c r="T44" s="1">
        <v>825.036</v>
      </c>
      <c r="U44" s="1">
        <v>2.56944</v>
      </c>
    </row>
    <row r="45" ht="15.75" customHeight="1">
      <c r="A45" s="1">
        <v>1986.0</v>
      </c>
      <c r="B45" s="10">
        <v>16512.9</v>
      </c>
      <c r="C45" s="3">
        <v>16448.0</v>
      </c>
      <c r="D45" s="10">
        <v>6.49388E11</v>
      </c>
      <c r="E45" s="10">
        <v>3.25609E11</v>
      </c>
      <c r="F45" s="10">
        <v>8816880.0</v>
      </c>
      <c r="G45" s="3">
        <v>0.501409</v>
      </c>
      <c r="H45" s="3">
        <v>0.498591</v>
      </c>
      <c r="I45" s="3">
        <v>0.0497032</v>
      </c>
      <c r="J45" s="3">
        <v>7.38057</v>
      </c>
      <c r="K45" s="1">
        <v>0.605251</v>
      </c>
      <c r="L45" s="1">
        <v>0.112567</v>
      </c>
      <c r="M45" s="1" t="s">
        <v>872</v>
      </c>
      <c r="N45" s="3">
        <v>19640.9</v>
      </c>
      <c r="O45" s="1">
        <v>19582.5</v>
      </c>
      <c r="P45" s="1">
        <v>69455.1</v>
      </c>
      <c r="Q45" s="1">
        <v>4.12899</v>
      </c>
      <c r="R45" s="1">
        <v>1960.87</v>
      </c>
      <c r="S45" s="3">
        <v>1960.87</v>
      </c>
      <c r="T45" s="1">
        <v>1180.29</v>
      </c>
      <c r="U45" s="1">
        <v>2.77628</v>
      </c>
    </row>
    <row r="46" ht="15.75" customHeight="1">
      <c r="A46" s="1">
        <v>1987.0</v>
      </c>
      <c r="B46" s="10">
        <v>17177.2</v>
      </c>
      <c r="C46" s="3">
        <v>17112.2</v>
      </c>
      <c r="D46" s="10">
        <v>6.49388E11</v>
      </c>
      <c r="E46" s="10">
        <v>3.39223E11</v>
      </c>
      <c r="F46" s="10">
        <v>9185530.0</v>
      </c>
      <c r="G46" s="3">
        <v>0.522374</v>
      </c>
      <c r="H46" s="3">
        <v>0.477626</v>
      </c>
      <c r="I46" s="3">
        <v>0.0490993</v>
      </c>
      <c r="J46" s="3">
        <v>7.38057</v>
      </c>
      <c r="K46" s="1">
        <v>0.574812</v>
      </c>
      <c r="L46" s="1">
        <v>0.104702</v>
      </c>
      <c r="M46" s="1" t="s">
        <v>872</v>
      </c>
      <c r="N46" s="3">
        <v>18684.7</v>
      </c>
      <c r="O46" s="1">
        <v>18627.0</v>
      </c>
      <c r="P46" s="1">
        <v>67146.0</v>
      </c>
      <c r="Q46" s="1">
        <v>4.06117</v>
      </c>
      <c r="R46" s="1">
        <v>1824.25</v>
      </c>
      <c r="S46" s="3">
        <v>1824.25</v>
      </c>
      <c r="T46" s="1">
        <v>1157.15</v>
      </c>
      <c r="U46" s="1">
        <v>2.90709</v>
      </c>
    </row>
    <row r="47" ht="15.75" customHeight="1">
      <c r="A47" s="1">
        <v>1988.0</v>
      </c>
      <c r="B47" s="10">
        <v>16820.0</v>
      </c>
      <c r="C47" s="3">
        <v>16755.1</v>
      </c>
      <c r="D47" s="10">
        <v>6.49388E11</v>
      </c>
      <c r="E47" s="10">
        <v>3.31561E11</v>
      </c>
      <c r="F47" s="10">
        <v>8978040.0</v>
      </c>
      <c r="G47" s="3">
        <v>0.510574</v>
      </c>
      <c r="H47" s="3">
        <v>0.489426</v>
      </c>
      <c r="I47" s="10">
        <v>0.051688</v>
      </c>
      <c r="J47" s="10">
        <v>7.38057</v>
      </c>
      <c r="K47" s="1">
        <v>0.550847</v>
      </c>
      <c r="L47" s="1">
        <v>0.105362</v>
      </c>
      <c r="M47" s="1" t="s">
        <v>872</v>
      </c>
      <c r="N47" s="3">
        <v>17936.8</v>
      </c>
      <c r="O47" s="1">
        <v>17879.7</v>
      </c>
      <c r="P47" s="1">
        <v>65716.8</v>
      </c>
      <c r="Q47" s="1">
        <v>3.97447</v>
      </c>
      <c r="R47" s="1">
        <v>1894.48</v>
      </c>
      <c r="S47" s="3">
        <v>1894.48</v>
      </c>
      <c r="T47" s="1">
        <v>1286.25</v>
      </c>
      <c r="U47" s="1">
        <v>3.08886</v>
      </c>
    </row>
    <row r="48" ht="15.75" customHeight="1">
      <c r="A48" s="1">
        <v>1989.0</v>
      </c>
      <c r="B48" s="10">
        <v>17514.5</v>
      </c>
      <c r="C48" s="3">
        <v>17449.6</v>
      </c>
      <c r="D48" s="10">
        <v>6.49388E11</v>
      </c>
      <c r="E48" s="10">
        <v>3.46173E11</v>
      </c>
      <c r="F48" s="10">
        <v>9373710.0</v>
      </c>
      <c r="G48" s="3">
        <v>0.533076</v>
      </c>
      <c r="H48" s="3">
        <v>0.466924</v>
      </c>
      <c r="I48" s="10">
        <v>0.0485862</v>
      </c>
      <c r="J48" s="10">
        <v>7.38057</v>
      </c>
      <c r="K48" s="1">
        <v>0.527581</v>
      </c>
      <c r="L48" s="1">
        <v>0.101214</v>
      </c>
      <c r="M48" s="1" t="s">
        <v>872</v>
      </c>
      <c r="N48" s="3">
        <v>17212.2</v>
      </c>
      <c r="O48" s="1">
        <v>17155.8</v>
      </c>
      <c r="P48" s="1">
        <v>64417.9</v>
      </c>
      <c r="Q48" s="1">
        <v>3.87891</v>
      </c>
      <c r="R48" s="1">
        <v>1677.84</v>
      </c>
      <c r="S48" s="3">
        <v>1677.84</v>
      </c>
      <c r="T48" s="1">
        <v>1052.83</v>
      </c>
      <c r="U48" s="1">
        <v>2.86926</v>
      </c>
    </row>
    <row r="49" ht="15.75" customHeight="1">
      <c r="A49" s="1">
        <v>1990.0</v>
      </c>
      <c r="B49" s="10">
        <v>16290.2</v>
      </c>
      <c r="C49" s="3">
        <v>16225.2</v>
      </c>
      <c r="D49" s="10">
        <v>6.49388E11</v>
      </c>
      <c r="E49" s="10">
        <v>3.20249E11</v>
      </c>
      <c r="F49" s="10">
        <v>8671740.0</v>
      </c>
      <c r="G49" s="3">
        <v>0.493155</v>
      </c>
      <c r="H49" s="3">
        <v>0.506845</v>
      </c>
      <c r="I49" s="10">
        <v>0.0551724</v>
      </c>
      <c r="J49" s="10">
        <v>7.38057</v>
      </c>
      <c r="K49" s="1">
        <v>0.51499</v>
      </c>
      <c r="L49" s="1">
        <v>0.107708</v>
      </c>
      <c r="M49" s="1" t="s">
        <v>872</v>
      </c>
      <c r="N49" s="3">
        <v>16816.3</v>
      </c>
      <c r="O49" s="1">
        <v>16760.3</v>
      </c>
      <c r="P49" s="1">
        <v>63501.5</v>
      </c>
      <c r="Q49" s="1">
        <v>3.81595</v>
      </c>
      <c r="R49" s="1">
        <v>1994.05</v>
      </c>
      <c r="S49" s="3">
        <v>1994.05</v>
      </c>
      <c r="T49" s="1">
        <v>1464.78</v>
      </c>
      <c r="U49" s="1">
        <v>3.37877</v>
      </c>
    </row>
    <row r="50" ht="15.75" customHeight="1">
      <c r="A50" s="1">
        <v>1991.0</v>
      </c>
      <c r="B50" s="10">
        <v>16575.0</v>
      </c>
      <c r="C50" s="3">
        <v>16510.1</v>
      </c>
      <c r="D50" s="10">
        <v>6.49388E11</v>
      </c>
      <c r="E50" s="10">
        <v>3.26263E11</v>
      </c>
      <c r="F50" s="10">
        <v>8834600.0</v>
      </c>
      <c r="G50" s="3">
        <v>0.502417</v>
      </c>
      <c r="H50" s="3">
        <v>0.497583</v>
      </c>
      <c r="I50" s="10">
        <v>0.0537336</v>
      </c>
      <c r="J50" s="10">
        <v>7.38057</v>
      </c>
      <c r="K50" s="1">
        <v>0.492769</v>
      </c>
      <c r="L50" s="1">
        <v>0.105868</v>
      </c>
      <c r="M50" s="1" t="s">
        <v>872</v>
      </c>
      <c r="N50" s="3">
        <v>16127.0</v>
      </c>
      <c r="O50" s="1">
        <v>16071.7</v>
      </c>
      <c r="P50" s="1">
        <v>62337.6</v>
      </c>
      <c r="Q50" s="1">
        <v>3.7103</v>
      </c>
      <c r="R50" s="1">
        <v>1844.53</v>
      </c>
      <c r="S50" s="3">
        <v>1844.53</v>
      </c>
      <c r="T50" s="1">
        <v>1301.26</v>
      </c>
      <c r="U50" s="1">
        <v>3.16804</v>
      </c>
    </row>
    <row r="51" ht="15.75" customHeight="1">
      <c r="A51" s="1">
        <v>1992.0</v>
      </c>
      <c r="B51" s="10">
        <v>13925.4</v>
      </c>
      <c r="C51" s="3">
        <v>13860.4</v>
      </c>
      <c r="D51" s="10">
        <v>6.49388E11</v>
      </c>
      <c r="E51" s="10">
        <v>2.71255E11</v>
      </c>
      <c r="F51" s="10">
        <v>7345080.0</v>
      </c>
      <c r="G51" s="3">
        <v>0.417709</v>
      </c>
      <c r="H51" s="3">
        <v>0.582291</v>
      </c>
      <c r="I51" s="10">
        <v>0.0607817</v>
      </c>
      <c r="J51" s="10">
        <v>7.38057</v>
      </c>
      <c r="K51" s="1">
        <v>0.478325</v>
      </c>
      <c r="L51" s="1">
        <v>0.137601</v>
      </c>
      <c r="M51" s="1" t="s">
        <v>872</v>
      </c>
      <c r="N51" s="3">
        <v>15673.8</v>
      </c>
      <c r="O51" s="1">
        <v>15619.0</v>
      </c>
      <c r="P51" s="1">
        <v>61364.5</v>
      </c>
      <c r="Q51" s="1">
        <v>3.6424</v>
      </c>
      <c r="R51" s="1">
        <v>2340.34</v>
      </c>
      <c r="S51" s="3">
        <v>2340.34</v>
      </c>
      <c r="T51" s="1">
        <v>1640.61</v>
      </c>
      <c r="U51" s="1">
        <v>3.12963</v>
      </c>
    </row>
    <row r="52" ht="15.75" customHeight="1">
      <c r="A52" s="1">
        <v>1993.0</v>
      </c>
      <c r="B52" s="10">
        <v>11818.7</v>
      </c>
      <c r="C52" s="3">
        <v>11753.8</v>
      </c>
      <c r="D52" s="10">
        <v>6.49388E11</v>
      </c>
      <c r="E52" s="10">
        <v>2.27837E11</v>
      </c>
      <c r="F52" s="10">
        <v>6169410.0</v>
      </c>
      <c r="G52" s="3">
        <v>0.350849</v>
      </c>
      <c r="H52" s="3">
        <v>0.649151</v>
      </c>
      <c r="I52" s="10">
        <v>0.0642977</v>
      </c>
      <c r="J52" s="10">
        <v>7.38057</v>
      </c>
      <c r="K52" s="1">
        <v>0.451197</v>
      </c>
      <c r="L52" s="1">
        <v>0.172478</v>
      </c>
      <c r="M52" s="1" t="s">
        <v>872</v>
      </c>
      <c r="N52" s="3">
        <v>14814.1</v>
      </c>
      <c r="O52" s="1">
        <v>14760.2</v>
      </c>
      <c r="P52" s="1">
        <v>58855.2</v>
      </c>
      <c r="Q52" s="1">
        <v>3.56952</v>
      </c>
      <c r="R52" s="1">
        <v>2655.57</v>
      </c>
      <c r="S52" s="3">
        <v>2655.57</v>
      </c>
      <c r="T52" s="1">
        <v>1746.08</v>
      </c>
      <c r="U52" s="1">
        <v>2.89985</v>
      </c>
    </row>
    <row r="53" ht="15.75" customHeight="1">
      <c r="A53" s="1">
        <v>1994.0</v>
      </c>
      <c r="B53" s="10">
        <v>10752.2</v>
      </c>
      <c r="C53" s="3">
        <v>10687.3</v>
      </c>
      <c r="D53" s="10">
        <v>6.49388E11</v>
      </c>
      <c r="E53" s="10">
        <v>2.05983E11</v>
      </c>
      <c r="F53" s="10">
        <v>5577630.0</v>
      </c>
      <c r="G53" s="3">
        <v>0.317195</v>
      </c>
      <c r="H53" s="3">
        <v>0.682805</v>
      </c>
      <c r="I53" s="10">
        <v>0.0653209</v>
      </c>
      <c r="J53" s="10">
        <v>7.38057</v>
      </c>
      <c r="K53" s="1">
        <v>0.416013</v>
      </c>
      <c r="L53" s="1">
        <v>0.195285</v>
      </c>
      <c r="M53" s="1" t="s">
        <v>872</v>
      </c>
      <c r="N53" s="3">
        <v>13673.2</v>
      </c>
      <c r="O53" s="1">
        <v>13637.0</v>
      </c>
      <c r="P53" s="1">
        <v>55134.7</v>
      </c>
      <c r="Q53" s="1">
        <v>3.50564</v>
      </c>
      <c r="R53" s="1">
        <v>2668.25</v>
      </c>
      <c r="S53" s="3">
        <v>2668.25</v>
      </c>
      <c r="T53" s="1">
        <v>1637.37</v>
      </c>
      <c r="U53" s="1">
        <v>2.69326</v>
      </c>
    </row>
    <row r="54" ht="15.75" customHeight="1">
      <c r="A54" s="1">
        <v>1995.0</v>
      </c>
      <c r="B54" s="10">
        <v>11236.3</v>
      </c>
      <c r="C54" s="3">
        <v>11171.4</v>
      </c>
      <c r="D54" s="10">
        <v>6.49388E11</v>
      </c>
      <c r="E54" s="10">
        <v>2.15756E11</v>
      </c>
      <c r="F54" s="10">
        <v>5842270.0</v>
      </c>
      <c r="G54" s="3">
        <v>0.332245</v>
      </c>
      <c r="H54" s="3">
        <v>0.667755</v>
      </c>
      <c r="I54" s="10">
        <v>0.0657054</v>
      </c>
      <c r="J54" s="10">
        <v>7.38057</v>
      </c>
      <c r="K54" s="1">
        <v>0.374386</v>
      </c>
      <c r="L54" s="1">
        <v>0.175566</v>
      </c>
      <c r="M54" s="1" t="s">
        <v>872</v>
      </c>
      <c r="N54" s="3">
        <v>12205.8</v>
      </c>
      <c r="O54" s="1">
        <v>12158.0</v>
      </c>
      <c r="P54" s="1">
        <v>45487.6</v>
      </c>
      <c r="Q54" s="1">
        <v>3.75825</v>
      </c>
      <c r="R54" s="1">
        <v>2243.89</v>
      </c>
      <c r="S54" s="3">
        <v>2243.89</v>
      </c>
      <c r="T54" s="1">
        <v>1582.73</v>
      </c>
      <c r="U54" s="1">
        <v>3.14038</v>
      </c>
    </row>
    <row r="55" ht="15.75" customHeight="1">
      <c r="A55" s="1">
        <v>1996.0</v>
      </c>
      <c r="B55" s="10">
        <v>13177.3</v>
      </c>
      <c r="C55" s="3">
        <v>13112.4</v>
      </c>
      <c r="D55" s="10">
        <v>6.49388E11</v>
      </c>
      <c r="E55" s="10">
        <v>2.56074E11</v>
      </c>
      <c r="F55" s="10">
        <v>6934010.0</v>
      </c>
      <c r="G55" s="3">
        <v>0.394332</v>
      </c>
      <c r="H55" s="3">
        <v>0.605668</v>
      </c>
      <c r="I55" s="10">
        <v>0.0605285</v>
      </c>
      <c r="J55" s="10">
        <v>7.38057</v>
      </c>
      <c r="K55" s="1">
        <v>0.336298</v>
      </c>
      <c r="L55" s="1">
        <v>0.160565</v>
      </c>
      <c r="M55" s="1" t="s">
        <v>872</v>
      </c>
      <c r="N55" s="3">
        <v>11098.4</v>
      </c>
      <c r="O55" s="1">
        <v>11045.0</v>
      </c>
      <c r="P55" s="1">
        <v>44838.5</v>
      </c>
      <c r="Q55" s="1">
        <v>3.49197</v>
      </c>
      <c r="R55" s="1">
        <v>1774.94</v>
      </c>
      <c r="S55" s="3">
        <v>1774.94</v>
      </c>
      <c r="T55" s="1">
        <v>1109.2</v>
      </c>
      <c r="U55" s="1">
        <v>2.69365</v>
      </c>
    </row>
    <row r="56" ht="15.75" customHeight="1">
      <c r="A56" s="1">
        <v>1997.0</v>
      </c>
      <c r="B56" s="10">
        <v>12272.2</v>
      </c>
      <c r="C56" s="3">
        <v>12207.2</v>
      </c>
      <c r="D56" s="10">
        <v>6.49388E11</v>
      </c>
      <c r="E56" s="10">
        <v>2.37093E11</v>
      </c>
      <c r="F56" s="10">
        <v>6420050.0</v>
      </c>
      <c r="G56" s="3">
        <v>0.365103</v>
      </c>
      <c r="H56" s="3">
        <v>0.634897</v>
      </c>
      <c r="I56" s="10">
        <v>0.0641955</v>
      </c>
      <c r="J56" s="10">
        <v>7.38057</v>
      </c>
      <c r="K56" s="1">
        <v>0.320595</v>
      </c>
      <c r="L56" s="1">
        <v>0.174001</v>
      </c>
      <c r="M56" s="1" t="s">
        <v>872</v>
      </c>
      <c r="N56" s="3">
        <v>10674.5</v>
      </c>
      <c r="O56" s="1">
        <v>10625.6</v>
      </c>
      <c r="P56" s="1">
        <v>46794.1</v>
      </c>
      <c r="Q56" s="1">
        <v>3.24987</v>
      </c>
      <c r="R56" s="1">
        <v>2037.67</v>
      </c>
      <c r="S56" s="3">
        <v>2037.67</v>
      </c>
      <c r="T56" s="1">
        <v>1269.95</v>
      </c>
      <c r="U56" s="1">
        <v>2.72149</v>
      </c>
    </row>
    <row r="57" ht="15.75" customHeight="1">
      <c r="A57" s="1">
        <v>1998.0</v>
      </c>
      <c r="B57" s="10">
        <v>11145.7</v>
      </c>
      <c r="C57" s="3">
        <v>11080.7</v>
      </c>
      <c r="D57" s="10">
        <v>6.49388E11</v>
      </c>
      <c r="E57" s="10">
        <v>2.14491E11</v>
      </c>
      <c r="F57" s="10">
        <v>5808000.0</v>
      </c>
      <c r="G57" s="3">
        <v>0.330297</v>
      </c>
      <c r="H57" s="3">
        <v>0.669703</v>
      </c>
      <c r="I57" s="10">
        <v>0.0622318</v>
      </c>
      <c r="J57" s="10">
        <v>7.38057</v>
      </c>
      <c r="K57" s="1">
        <v>0.30373</v>
      </c>
      <c r="L57" s="1">
        <v>0.201273</v>
      </c>
      <c r="M57" s="1" t="s">
        <v>872</v>
      </c>
      <c r="N57" s="3">
        <v>10113.0</v>
      </c>
      <c r="O57" s="1">
        <v>10080.4</v>
      </c>
      <c r="P57" s="1">
        <v>45677.9</v>
      </c>
      <c r="Q57" s="1">
        <v>3.16873</v>
      </c>
      <c r="R57" s="1">
        <v>1964.74</v>
      </c>
      <c r="S57" s="3">
        <v>1964.74</v>
      </c>
      <c r="T57" s="1">
        <v>910.679</v>
      </c>
      <c r="U57" s="1">
        <v>2.18637</v>
      </c>
    </row>
    <row r="58" ht="15.75" customHeight="1">
      <c r="A58" s="1">
        <v>1999.0</v>
      </c>
      <c r="B58" s="10">
        <v>12599.3</v>
      </c>
      <c r="C58" s="3">
        <v>12534.4</v>
      </c>
      <c r="D58" s="10">
        <v>6.49388E11</v>
      </c>
      <c r="E58" s="10">
        <v>2.4393E11</v>
      </c>
      <c r="F58" s="10">
        <v>6605180.0</v>
      </c>
      <c r="G58" s="3">
        <v>0.375631</v>
      </c>
      <c r="H58" s="3">
        <v>0.624369</v>
      </c>
      <c r="I58" s="10">
        <v>0.06311</v>
      </c>
      <c r="J58" s="10">
        <v>7.38057</v>
      </c>
      <c r="K58" s="1">
        <v>0.293434</v>
      </c>
      <c r="L58" s="1">
        <v>0.156146</v>
      </c>
      <c r="M58" s="1" t="s">
        <v>872</v>
      </c>
      <c r="N58" s="3">
        <v>9650.79</v>
      </c>
      <c r="O58" s="1">
        <v>9586.58</v>
      </c>
      <c r="P58" s="1">
        <v>38224.0</v>
      </c>
      <c r="Q58" s="1">
        <v>3.48945</v>
      </c>
      <c r="R58" s="1">
        <v>1615.12</v>
      </c>
      <c r="S58" s="3">
        <v>1615.12</v>
      </c>
      <c r="T58" s="1">
        <v>1092.62</v>
      </c>
      <c r="U58" s="1">
        <v>3.00905</v>
      </c>
    </row>
    <row r="59" ht="15.75" customHeight="1">
      <c r="A59" s="1">
        <v>2000.0</v>
      </c>
      <c r="B59" s="10">
        <v>16282.5</v>
      </c>
      <c r="C59" s="3">
        <v>16217.6</v>
      </c>
      <c r="D59" s="10">
        <v>6.49388E11</v>
      </c>
      <c r="E59" s="10">
        <v>3.20122E11</v>
      </c>
      <c r="F59" s="10">
        <v>8668300.0</v>
      </c>
      <c r="G59" s="3">
        <v>0.492959</v>
      </c>
      <c r="H59" s="3">
        <v>0.507041</v>
      </c>
      <c r="I59" s="10">
        <v>0.0551239</v>
      </c>
      <c r="J59" s="10">
        <v>7.38057</v>
      </c>
      <c r="K59" s="1">
        <v>0.285951</v>
      </c>
      <c r="L59" s="1">
        <v>0.121222</v>
      </c>
      <c r="M59" s="1" t="s">
        <v>872</v>
      </c>
      <c r="N59" s="3">
        <v>9677.59</v>
      </c>
      <c r="O59" s="1">
        <v>9624.78</v>
      </c>
      <c r="P59" s="1">
        <v>46783.1</v>
      </c>
      <c r="Q59" s="1">
        <v>2.89071</v>
      </c>
      <c r="R59" s="1">
        <v>1326.52</v>
      </c>
      <c r="S59" s="3">
        <v>1326.52</v>
      </c>
      <c r="T59" s="1">
        <v>798.077</v>
      </c>
      <c r="U59" s="1">
        <v>2.48881</v>
      </c>
    </row>
    <row r="60" ht="15.75" customHeight="1">
      <c r="A60" s="1">
        <v>2001.0</v>
      </c>
      <c r="B60" s="10">
        <v>14402.5</v>
      </c>
      <c r="C60" s="3">
        <v>14337.6</v>
      </c>
      <c r="D60" s="10">
        <v>6.49388E11</v>
      </c>
      <c r="E60" s="10">
        <v>2.8091E11</v>
      </c>
      <c r="F60" s="10">
        <v>7606530.0</v>
      </c>
      <c r="G60" s="3">
        <v>0.432577</v>
      </c>
      <c r="H60" s="3">
        <v>0.567423</v>
      </c>
      <c r="I60" s="10">
        <v>0.0612408</v>
      </c>
      <c r="J60" s="10">
        <v>7.38057</v>
      </c>
      <c r="K60" s="1">
        <v>0.297341</v>
      </c>
      <c r="L60" s="1">
        <v>0.129538</v>
      </c>
      <c r="M60" s="1" t="s">
        <v>872</v>
      </c>
      <c r="N60" s="3">
        <v>10008.2</v>
      </c>
      <c r="O60" s="1">
        <v>9958.75</v>
      </c>
      <c r="P60" s="1">
        <v>48937.3</v>
      </c>
      <c r="Q60" s="1">
        <v>2.89168</v>
      </c>
      <c r="R60" s="1">
        <v>1616.25</v>
      </c>
      <c r="S60" s="3">
        <v>1616.25</v>
      </c>
      <c r="T60" s="1">
        <v>1025.82</v>
      </c>
      <c r="U60" s="1">
        <v>2.7413</v>
      </c>
    </row>
    <row r="61" ht="15.75" customHeight="1">
      <c r="A61" s="1">
        <v>2002.0</v>
      </c>
      <c r="B61" s="10">
        <v>13166.3</v>
      </c>
      <c r="C61" s="3">
        <v>13101.4</v>
      </c>
      <c r="D61" s="10">
        <v>6.49388E11</v>
      </c>
      <c r="E61" s="10">
        <v>2.55485E11</v>
      </c>
      <c r="F61" s="10">
        <v>6918060.0</v>
      </c>
      <c r="G61" s="3">
        <v>0.393425</v>
      </c>
      <c r="H61" s="3">
        <v>0.606575</v>
      </c>
      <c r="I61" s="10">
        <v>0.0629785</v>
      </c>
      <c r="J61" s="10">
        <v>7.38057</v>
      </c>
      <c r="K61" s="1">
        <v>0.304567</v>
      </c>
      <c r="L61" s="1">
        <v>0.148806</v>
      </c>
      <c r="M61" s="1" t="s">
        <v>872</v>
      </c>
      <c r="N61" s="3">
        <v>10211.4</v>
      </c>
      <c r="O61" s="1">
        <v>10161.3</v>
      </c>
      <c r="P61" s="1">
        <v>48884.5</v>
      </c>
      <c r="Q61" s="1">
        <v>2.93252</v>
      </c>
      <c r="R61" s="1">
        <v>1768.68</v>
      </c>
      <c r="S61" s="3">
        <v>1768.68</v>
      </c>
      <c r="T61" s="1">
        <v>1091.94</v>
      </c>
      <c r="U61" s="1">
        <v>2.61969</v>
      </c>
    </row>
    <row r="62" ht="15.75" customHeight="1">
      <c r="A62" s="1">
        <v>2003.0</v>
      </c>
      <c r="B62" s="10">
        <v>13258.0</v>
      </c>
      <c r="C62" s="3">
        <v>13193.1</v>
      </c>
      <c r="D62" s="10">
        <v>6.49388E11</v>
      </c>
      <c r="E62" s="10">
        <v>2.5712E11</v>
      </c>
      <c r="F62" s="10">
        <v>6962310.0</v>
      </c>
      <c r="G62" s="3">
        <v>0.395941</v>
      </c>
      <c r="H62" s="3">
        <v>0.604059</v>
      </c>
      <c r="I62" s="10">
        <v>0.0644507</v>
      </c>
      <c r="J62" s="10">
        <v>7.38057</v>
      </c>
      <c r="K62" s="1">
        <v>0.318359</v>
      </c>
      <c r="L62" s="1">
        <v>0.145943</v>
      </c>
      <c r="M62" s="1" t="s">
        <v>872</v>
      </c>
      <c r="N62" s="3">
        <v>10627.5</v>
      </c>
      <c r="O62" s="1">
        <v>10574.3</v>
      </c>
      <c r="P62" s="1">
        <v>48388.8</v>
      </c>
      <c r="Q62" s="1">
        <v>2.95376</v>
      </c>
      <c r="R62" s="1">
        <v>1880.78</v>
      </c>
      <c r="S62" s="3">
        <v>1880.78</v>
      </c>
      <c r="T62" s="1">
        <v>1310.67</v>
      </c>
      <c r="U62" s="1">
        <v>2.8533</v>
      </c>
    </row>
    <row r="63" ht="15.75" customHeight="1">
      <c r="A63" s="1">
        <v>2004.0</v>
      </c>
      <c r="B63" s="10">
        <v>13440.1</v>
      </c>
      <c r="C63" s="3">
        <v>13375.1</v>
      </c>
      <c r="D63" s="10">
        <v>6.49388E11</v>
      </c>
      <c r="E63" s="10">
        <v>2.60882E11</v>
      </c>
      <c r="F63" s="10">
        <v>7064180.0</v>
      </c>
      <c r="G63" s="3">
        <v>0.401734</v>
      </c>
      <c r="H63" s="3">
        <v>0.598266</v>
      </c>
      <c r="I63" s="10">
        <v>0.0640873</v>
      </c>
      <c r="J63" s="10">
        <v>7.38057</v>
      </c>
      <c r="K63" s="1">
        <v>0.315777</v>
      </c>
      <c r="L63" s="1">
        <v>0.14421</v>
      </c>
      <c r="M63" s="1" t="s">
        <v>872</v>
      </c>
      <c r="N63" s="3">
        <v>10564.4</v>
      </c>
      <c r="O63" s="1">
        <v>10523.8</v>
      </c>
      <c r="P63" s="1">
        <v>49298.1</v>
      </c>
      <c r="Q63" s="1">
        <v>2.89284</v>
      </c>
      <c r="R63" s="1">
        <v>1862.32</v>
      </c>
      <c r="S63" s="3">
        <v>1862.32</v>
      </c>
      <c r="T63" s="1">
        <v>1274.47</v>
      </c>
      <c r="U63" s="1">
        <v>2.79559</v>
      </c>
    </row>
    <row r="64" ht="15.75" customHeight="1">
      <c r="A64" s="1">
        <v>2005.0</v>
      </c>
      <c r="B64" s="10">
        <v>14817.9</v>
      </c>
      <c r="C64" s="3">
        <v>14753.0</v>
      </c>
      <c r="D64" s="10">
        <v>6.49388E11</v>
      </c>
      <c r="E64" s="10">
        <v>2.89476E11</v>
      </c>
      <c r="F64" s="10">
        <v>7838480.0</v>
      </c>
      <c r="G64" s="3">
        <v>0.445768</v>
      </c>
      <c r="H64" s="3">
        <v>0.554232</v>
      </c>
      <c r="I64" s="10">
        <v>0.0605098</v>
      </c>
      <c r="J64" s="10">
        <v>7.38057</v>
      </c>
      <c r="K64" s="1">
        <v>0.309075</v>
      </c>
      <c r="L64" s="1">
        <v>0.121125</v>
      </c>
      <c r="M64" s="1" t="s">
        <v>872</v>
      </c>
      <c r="N64" s="3">
        <v>10256.1</v>
      </c>
      <c r="O64" s="1">
        <v>10210.0</v>
      </c>
      <c r="P64" s="1">
        <v>45411.4</v>
      </c>
      <c r="Q64" s="1">
        <v>3.05337</v>
      </c>
      <c r="R64" s="1">
        <v>1507.57</v>
      </c>
      <c r="S64" s="3">
        <v>1507.57</v>
      </c>
      <c r="T64" s="1">
        <v>1078.66</v>
      </c>
      <c r="U64" s="1">
        <v>3.0021</v>
      </c>
    </row>
    <row r="65" ht="15.75" customHeight="1">
      <c r="A65" s="1">
        <v>2006.0</v>
      </c>
      <c r="B65" s="10">
        <v>17012.3</v>
      </c>
      <c r="C65" s="3">
        <v>16947.3</v>
      </c>
      <c r="D65" s="10">
        <v>6.49388E11</v>
      </c>
      <c r="E65" s="10">
        <v>3.34797E11</v>
      </c>
      <c r="F65" s="10">
        <v>9065670.0</v>
      </c>
      <c r="G65" s="3">
        <v>0.515558</v>
      </c>
      <c r="H65" s="3">
        <v>0.484442</v>
      </c>
      <c r="I65" s="10">
        <v>0.0561952</v>
      </c>
      <c r="J65" s="10">
        <v>7.38057</v>
      </c>
      <c r="K65" s="1">
        <v>0.308668</v>
      </c>
      <c r="L65" s="1">
        <v>0.0941075</v>
      </c>
      <c r="M65" s="1" t="s">
        <v>872</v>
      </c>
      <c r="N65" s="3">
        <v>10291.9</v>
      </c>
      <c r="O65" s="1">
        <v>10230.3</v>
      </c>
      <c r="P65" s="1">
        <v>46020.9</v>
      </c>
      <c r="Q65" s="1">
        <v>3.02847</v>
      </c>
      <c r="R65" s="1">
        <v>1276.53</v>
      </c>
      <c r="S65" s="3">
        <v>1276.53</v>
      </c>
      <c r="T65" s="1">
        <v>1003.25</v>
      </c>
      <c r="U65" s="1">
        <v>3.25652</v>
      </c>
    </row>
    <row r="66" ht="15.75" customHeight="1">
      <c r="A66" s="1">
        <v>2007.0</v>
      </c>
      <c r="B66" s="10">
        <v>16784.6</v>
      </c>
      <c r="C66" s="3">
        <v>16719.7</v>
      </c>
      <c r="D66" s="10">
        <v>6.49388E11</v>
      </c>
      <c r="E66" s="10">
        <v>3.29479E11</v>
      </c>
      <c r="F66" s="10">
        <v>8921680.0</v>
      </c>
      <c r="G66" s="3">
        <v>0.507369</v>
      </c>
      <c r="H66" s="3">
        <v>0.492631</v>
      </c>
      <c r="I66" s="10">
        <v>0.0608954</v>
      </c>
      <c r="J66" s="10">
        <v>7.38057</v>
      </c>
      <c r="K66" s="1">
        <v>0.32576</v>
      </c>
      <c r="L66" s="1">
        <v>0.0834332</v>
      </c>
      <c r="M66" s="1" t="s">
        <v>872</v>
      </c>
      <c r="N66" s="3">
        <v>10957.7</v>
      </c>
      <c r="O66" s="1">
        <v>10916.4</v>
      </c>
      <c r="P66" s="1">
        <v>52904.2</v>
      </c>
      <c r="Q66" s="1">
        <v>2.81509</v>
      </c>
      <c r="R66" s="1">
        <v>1484.23</v>
      </c>
      <c r="S66" s="3">
        <v>1484.23</v>
      </c>
      <c r="T66" s="1">
        <v>1259.44</v>
      </c>
      <c r="U66" s="1">
        <v>3.84576</v>
      </c>
    </row>
    <row r="67" ht="15.75" customHeight="1">
      <c r="A67" s="1">
        <v>2008.0</v>
      </c>
      <c r="B67" s="10">
        <v>16132.8</v>
      </c>
      <c r="C67" s="3">
        <v>16067.9</v>
      </c>
      <c r="D67" s="10">
        <v>6.49388E11</v>
      </c>
      <c r="E67" s="10">
        <v>3.1576E11</v>
      </c>
      <c r="F67" s="10">
        <v>8550190.0</v>
      </c>
      <c r="G67" s="3">
        <v>0.486242</v>
      </c>
      <c r="H67" s="3">
        <v>0.513758</v>
      </c>
      <c r="I67" s="10">
        <v>0.0635525</v>
      </c>
      <c r="J67" s="10">
        <v>7.38057</v>
      </c>
      <c r="K67" s="1">
        <v>0.335512</v>
      </c>
      <c r="L67" s="1">
        <v>0.0868346</v>
      </c>
      <c r="M67" s="1" t="s">
        <v>872</v>
      </c>
      <c r="N67" s="3">
        <v>11127.7</v>
      </c>
      <c r="O67" s="1">
        <v>11091.2</v>
      </c>
      <c r="P67" s="1">
        <v>50521.3</v>
      </c>
      <c r="Q67" s="1">
        <v>2.99021</v>
      </c>
      <c r="R67" s="1">
        <v>1585.86</v>
      </c>
      <c r="S67" s="3">
        <v>1585.86</v>
      </c>
      <c r="T67" s="1">
        <v>1433.21</v>
      </c>
      <c r="U67" s="1">
        <v>4.22219</v>
      </c>
    </row>
    <row r="68" ht="15.75" customHeight="1">
      <c r="A68" s="1">
        <v>2009.0</v>
      </c>
      <c r="B68" s="10">
        <v>13643.4</v>
      </c>
      <c r="C68" s="3">
        <v>13578.4</v>
      </c>
      <c r="D68" s="10">
        <v>6.49388E11</v>
      </c>
      <c r="E68" s="10">
        <v>2.64161E11</v>
      </c>
      <c r="F68" s="10">
        <v>7152990.0</v>
      </c>
      <c r="G68" s="3">
        <v>0.406785</v>
      </c>
      <c r="H68" s="3">
        <v>0.593215</v>
      </c>
      <c r="I68" s="10">
        <v>0.0691163</v>
      </c>
      <c r="J68" s="10">
        <v>7.38057</v>
      </c>
      <c r="K68" s="1">
        <v>0.340608</v>
      </c>
      <c r="L68" s="1">
        <v>0.129554</v>
      </c>
      <c r="M68" s="1" t="s">
        <v>872</v>
      </c>
      <c r="N68" s="3">
        <v>11211.4</v>
      </c>
      <c r="O68" s="1">
        <v>11174.9</v>
      </c>
      <c r="P68" s="1">
        <v>47346.1</v>
      </c>
      <c r="Q68" s="1">
        <v>3.13491</v>
      </c>
      <c r="R68" s="1">
        <v>2106.33</v>
      </c>
      <c r="S68" s="3">
        <v>2106.33</v>
      </c>
      <c r="T68" s="1">
        <v>1885.37</v>
      </c>
      <c r="U68" s="1">
        <v>3.97878</v>
      </c>
    </row>
    <row r="69" ht="15.75" customHeight="1">
      <c r="A69" s="1">
        <v>2010.0</v>
      </c>
      <c r="B69" s="10">
        <v>17474.8</v>
      </c>
      <c r="C69" s="3">
        <v>17409.9</v>
      </c>
      <c r="D69" s="10">
        <v>6.49388E11</v>
      </c>
      <c r="E69" s="10">
        <v>3.44069E11</v>
      </c>
      <c r="F69" s="10">
        <v>9316740.0</v>
      </c>
      <c r="G69" s="3">
        <v>0.529836</v>
      </c>
      <c r="H69" s="3">
        <v>0.470164</v>
      </c>
      <c r="I69" s="10">
        <v>0.0572827</v>
      </c>
      <c r="J69" s="10">
        <v>7.38057</v>
      </c>
      <c r="K69" s="1">
        <v>0.323379</v>
      </c>
      <c r="L69" s="1">
        <v>0.084686</v>
      </c>
      <c r="M69" s="1" t="s">
        <v>872</v>
      </c>
      <c r="N69" s="3">
        <v>10641.3</v>
      </c>
      <c r="O69" s="1">
        <v>10597.9</v>
      </c>
      <c r="P69" s="1">
        <v>43600.1</v>
      </c>
      <c r="Q69" s="1">
        <v>3.15977</v>
      </c>
      <c r="R69" s="1">
        <v>1263.49</v>
      </c>
      <c r="S69" s="3">
        <v>1263.49</v>
      </c>
      <c r="T69" s="1">
        <v>1097.02</v>
      </c>
      <c r="U69" s="1">
        <v>3.85414</v>
      </c>
    </row>
    <row r="70" ht="15.75" customHeight="1">
      <c r="A70" s="1">
        <v>2011.0</v>
      </c>
      <c r="B70" s="10">
        <v>13859.6</v>
      </c>
      <c r="C70" s="3">
        <v>13794.6</v>
      </c>
      <c r="D70" s="10">
        <v>6.49388E11</v>
      </c>
      <c r="E70" s="10">
        <v>2.6852E11</v>
      </c>
      <c r="F70" s="10">
        <v>7271020.0</v>
      </c>
      <c r="G70" s="3">
        <v>0.413497</v>
      </c>
      <c r="H70" s="3">
        <v>0.586503</v>
      </c>
      <c r="I70" s="10">
        <v>0.0692633</v>
      </c>
      <c r="J70" s="10">
        <v>7.38057</v>
      </c>
      <c r="K70" s="1">
        <v>0.320215</v>
      </c>
      <c r="L70" s="1">
        <v>0.125351</v>
      </c>
      <c r="M70" s="1" t="s">
        <v>872</v>
      </c>
      <c r="N70" s="3">
        <v>10611.2</v>
      </c>
      <c r="O70" s="1">
        <v>10556.9</v>
      </c>
      <c r="P70" s="1">
        <v>45311.2</v>
      </c>
      <c r="Q70" s="1">
        <v>3.0945</v>
      </c>
      <c r="R70" s="1">
        <v>2034.02</v>
      </c>
      <c r="S70" s="3">
        <v>2034.02</v>
      </c>
      <c r="T70" s="1">
        <v>1848.54</v>
      </c>
      <c r="U70" s="1">
        <v>4.1344</v>
      </c>
    </row>
    <row r="71" ht="15.75" customHeight="1">
      <c r="A71" s="1">
        <v>2012.0</v>
      </c>
      <c r="B71" s="10">
        <v>15494.7</v>
      </c>
      <c r="C71" s="3">
        <v>15429.7</v>
      </c>
      <c r="D71" s="10">
        <v>6.49388E11</v>
      </c>
      <c r="E71" s="10">
        <v>3.02546E11</v>
      </c>
      <c r="F71" s="10">
        <v>8192370.0</v>
      </c>
      <c r="G71" s="3">
        <v>0.465894</v>
      </c>
      <c r="H71" s="3">
        <v>0.534106</v>
      </c>
      <c r="I71" s="10">
        <v>0.0648798</v>
      </c>
      <c r="J71" s="10">
        <v>7.38057</v>
      </c>
      <c r="K71" s="1">
        <v>0.29767</v>
      </c>
      <c r="L71" s="1">
        <v>0.0950778</v>
      </c>
      <c r="M71" s="1" t="s">
        <v>872</v>
      </c>
      <c r="N71" s="3">
        <v>10030.4</v>
      </c>
      <c r="O71" s="1">
        <v>9973.2</v>
      </c>
      <c r="P71" s="1">
        <v>48644.4</v>
      </c>
      <c r="Q71" s="1">
        <v>2.82215</v>
      </c>
      <c r="R71" s="1">
        <v>1567.89</v>
      </c>
      <c r="S71" s="3">
        <v>1567.89</v>
      </c>
      <c r="T71" s="1">
        <v>1369.64</v>
      </c>
      <c r="U71" s="1">
        <v>3.92798</v>
      </c>
    </row>
    <row r="72" ht="15.75" customHeight="1">
      <c r="A72" s="1">
        <v>2013.0</v>
      </c>
      <c r="B72" s="10">
        <v>16757.1</v>
      </c>
      <c r="C72" s="3">
        <v>16692.1</v>
      </c>
      <c r="D72" s="10">
        <v>6.49388E11</v>
      </c>
      <c r="E72" s="10">
        <v>3.29041E11</v>
      </c>
      <c r="F72" s="10">
        <v>8909810.0</v>
      </c>
      <c r="G72" s="3">
        <v>0.506694</v>
      </c>
      <c r="H72" s="3">
        <v>0.493306</v>
      </c>
      <c r="I72" s="10">
        <v>0.059782</v>
      </c>
      <c r="J72" s="10">
        <v>7.38057</v>
      </c>
      <c r="K72" s="1">
        <v>0.308153</v>
      </c>
      <c r="L72" s="1">
        <v>0.082131</v>
      </c>
      <c r="M72" s="1" t="s">
        <v>872</v>
      </c>
      <c r="N72" s="3">
        <v>10414.8</v>
      </c>
      <c r="O72" s="1">
        <v>10367.8</v>
      </c>
      <c r="P72" s="1">
        <v>52863.2</v>
      </c>
      <c r="Q72" s="1">
        <v>2.71335</v>
      </c>
      <c r="R72" s="1">
        <v>1368.18</v>
      </c>
      <c r="S72" s="3">
        <v>1368.18</v>
      </c>
      <c r="T72" s="1">
        <v>1130.74</v>
      </c>
      <c r="U72" s="1">
        <v>3.48851</v>
      </c>
    </row>
    <row r="73" ht="15.75" customHeight="1">
      <c r="A73" s="1">
        <v>2014.0</v>
      </c>
      <c r="B73" s="10">
        <v>18102.6</v>
      </c>
      <c r="C73" s="3">
        <v>18037.7</v>
      </c>
      <c r="D73" s="10">
        <v>6.49388E11</v>
      </c>
      <c r="E73" s="10">
        <v>3.56998E11</v>
      </c>
      <c r="F73" s="10">
        <v>9666840.0</v>
      </c>
      <c r="G73" s="3">
        <v>0.549746</v>
      </c>
      <c r="H73" s="3">
        <v>0.450254</v>
      </c>
      <c r="I73" s="10">
        <v>0.0562301</v>
      </c>
      <c r="J73" s="10">
        <v>7.38057</v>
      </c>
      <c r="K73" s="1">
        <v>0.337151</v>
      </c>
      <c r="L73" s="1">
        <v>0.0693572</v>
      </c>
      <c r="M73" s="1" t="s">
        <v>872</v>
      </c>
      <c r="N73" s="3">
        <v>11245.8</v>
      </c>
      <c r="O73" s="1">
        <v>11197.1</v>
      </c>
      <c r="P73" s="1">
        <v>52630.7</v>
      </c>
      <c r="Q73" s="1">
        <v>2.85648</v>
      </c>
      <c r="R73" s="1">
        <v>1225.72</v>
      </c>
      <c r="S73" s="3">
        <v>1225.72</v>
      </c>
      <c r="T73" s="1">
        <v>1068.95</v>
      </c>
      <c r="U73" s="1">
        <v>3.77491</v>
      </c>
    </row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26" width="7.63"/>
  </cols>
  <sheetData>
    <row r="1" ht="234.0" customHeight="1"/>
    <row r="2" ht="57.75" customHeight="1">
      <c r="H2" s="4"/>
    </row>
    <row r="3">
      <c r="A3" s="1" t="s">
        <v>344</v>
      </c>
      <c r="B3" s="3" t="s">
        <v>1001</v>
      </c>
      <c r="C3" s="3">
        <v>3.0</v>
      </c>
      <c r="D3" s="3" t="s">
        <v>69</v>
      </c>
      <c r="E3" s="3" t="s">
        <v>69</v>
      </c>
      <c r="F3" s="3" t="s">
        <v>69</v>
      </c>
      <c r="G3" s="3" t="s">
        <v>69</v>
      </c>
      <c r="H3" s="3" t="s">
        <v>69</v>
      </c>
      <c r="I3" s="10" t="s">
        <v>69</v>
      </c>
    </row>
    <row r="4">
      <c r="A4" s="1">
        <v>10.5168</v>
      </c>
      <c r="B4" s="10" t="s">
        <v>1002</v>
      </c>
      <c r="C4" s="3">
        <v>36930.2</v>
      </c>
      <c r="I4" s="10"/>
    </row>
    <row r="5">
      <c r="A5" s="1">
        <v>0.596002</v>
      </c>
      <c r="B5" s="10" t="s">
        <v>1003</v>
      </c>
      <c r="I5" s="10"/>
    </row>
    <row r="6">
      <c r="A6" s="1">
        <v>0.0</v>
      </c>
      <c r="B6" s="10" t="s">
        <v>1004</v>
      </c>
      <c r="I6" s="10"/>
    </row>
    <row r="7">
      <c r="A7" s="1">
        <v>0.2</v>
      </c>
      <c r="B7" s="10" t="s">
        <v>1005</v>
      </c>
      <c r="I7" s="10"/>
    </row>
    <row r="8">
      <c r="A8" s="1">
        <v>0.0</v>
      </c>
      <c r="B8" s="10" t="s">
        <v>1006</v>
      </c>
      <c r="I8" s="10"/>
    </row>
    <row r="9">
      <c r="A9" s="1">
        <v>0.0</v>
      </c>
      <c r="B9" s="10" t="s">
        <v>1007</v>
      </c>
      <c r="C9" s="3">
        <v>36930.2</v>
      </c>
      <c r="I9" s="10"/>
    </row>
    <row r="10">
      <c r="A10" s="1">
        <v>1994.0</v>
      </c>
      <c r="B10" s="10">
        <v>2012.0</v>
      </c>
      <c r="C10" s="3" t="s">
        <v>1008</v>
      </c>
      <c r="I10" s="10"/>
    </row>
    <row r="11">
      <c r="A11" s="1">
        <v>1986.58</v>
      </c>
      <c r="B11" s="10">
        <v>1994.16</v>
      </c>
      <c r="C11" s="3">
        <v>2011.47</v>
      </c>
      <c r="D11" s="3">
        <v>2015.94</v>
      </c>
      <c r="E11" s="3">
        <v>0.976</v>
      </c>
      <c r="F11" s="3" t="s">
        <v>1009</v>
      </c>
      <c r="I11" s="10"/>
    </row>
    <row r="12">
      <c r="A12" s="1" t="s">
        <v>1010</v>
      </c>
      <c r="B12" s="10" t="s">
        <v>54</v>
      </c>
      <c r="C12" s="3" t="s">
        <v>1011</v>
      </c>
      <c r="D12" s="3" t="s">
        <v>1012</v>
      </c>
      <c r="E12" s="3" t="s">
        <v>1013</v>
      </c>
      <c r="I12" s="10"/>
    </row>
    <row r="13">
      <c r="A13" s="1" t="s">
        <v>1014</v>
      </c>
      <c r="B13" s="10">
        <v>19.0</v>
      </c>
      <c r="C13" s="3">
        <v>0.202936</v>
      </c>
      <c r="D13" s="3">
        <v>1.02957</v>
      </c>
      <c r="E13" s="3">
        <v>0.968825</v>
      </c>
      <c r="I13" s="10"/>
    </row>
    <row r="14">
      <c r="A14" s="1" t="s">
        <v>1015</v>
      </c>
      <c r="B14" s="10">
        <v>0.0</v>
      </c>
      <c r="C14" s="3">
        <v>0.0</v>
      </c>
      <c r="D14" s="3">
        <v>0.0</v>
      </c>
      <c r="E14" s="3">
        <v>0.0</v>
      </c>
      <c r="I14" s="10"/>
    </row>
    <row r="15">
      <c r="A15" s="1" t="s">
        <v>1016</v>
      </c>
      <c r="B15" s="10" t="s">
        <v>1017</v>
      </c>
      <c r="C15" s="3" t="s">
        <v>1018</v>
      </c>
      <c r="D15" s="3" t="s">
        <v>1019</v>
      </c>
      <c r="E15" s="3" t="s">
        <v>1020</v>
      </c>
      <c r="F15" s="3" t="s">
        <v>1021</v>
      </c>
      <c r="G15" s="3" t="s">
        <v>650</v>
      </c>
      <c r="H15" s="3" t="s">
        <v>1022</v>
      </c>
      <c r="I15" s="10" t="s">
        <v>1023</v>
      </c>
    </row>
    <row r="16">
      <c r="A16" s="1" t="s">
        <v>1024</v>
      </c>
      <c r="B16" s="10">
        <v>6.49388E11</v>
      </c>
      <c r="C16" s="3">
        <v>36930.2</v>
      </c>
      <c r="I16" s="10"/>
    </row>
    <row r="17">
      <c r="A17" s="1" t="s">
        <v>1025</v>
      </c>
      <c r="B17" s="10">
        <v>6.49388E11</v>
      </c>
      <c r="C17" s="3">
        <v>36930.2</v>
      </c>
      <c r="D17" s="3">
        <v>36930.2</v>
      </c>
      <c r="E17" s="3">
        <v>36930.2</v>
      </c>
      <c r="F17" s="3">
        <v>36930.2</v>
      </c>
      <c r="G17" s="3" t="s">
        <v>1026</v>
      </c>
      <c r="H17" s="3">
        <v>0.0</v>
      </c>
      <c r="I17" s="10" t="s">
        <v>1025</v>
      </c>
    </row>
    <row r="18">
      <c r="A18" s="1" t="s">
        <v>579</v>
      </c>
      <c r="B18" s="10">
        <v>6.49388E11</v>
      </c>
      <c r="C18" s="3">
        <v>36930.2</v>
      </c>
      <c r="D18" s="3">
        <v>36930.2</v>
      </c>
      <c r="E18" s="3">
        <v>36930.2</v>
      </c>
      <c r="F18" s="3">
        <v>36930.2</v>
      </c>
      <c r="G18" s="3" t="s">
        <v>1026</v>
      </c>
      <c r="H18" s="3">
        <v>0.0</v>
      </c>
      <c r="I18" s="10" t="s">
        <v>579</v>
      </c>
    </row>
    <row r="19">
      <c r="A19" s="1">
        <v>1950.0</v>
      </c>
      <c r="B19" s="10">
        <v>6.49388E11</v>
      </c>
      <c r="C19" s="3">
        <v>36930.2</v>
      </c>
      <c r="D19" s="3">
        <v>36930.2</v>
      </c>
      <c r="E19" s="3">
        <v>36930.2</v>
      </c>
      <c r="F19" s="3">
        <v>36930.2</v>
      </c>
      <c r="G19" s="3" t="s">
        <v>69</v>
      </c>
      <c r="H19" s="3" t="s">
        <v>69</v>
      </c>
      <c r="I19" s="10" t="s">
        <v>1027</v>
      </c>
    </row>
    <row r="20">
      <c r="A20" s="1">
        <v>1951.0</v>
      </c>
      <c r="B20" s="10">
        <v>6.46701E11</v>
      </c>
      <c r="C20" s="3">
        <v>36904.2</v>
      </c>
      <c r="D20" s="3">
        <v>36904.2</v>
      </c>
      <c r="E20" s="3">
        <v>36904.2</v>
      </c>
      <c r="F20" s="3">
        <v>36904.2</v>
      </c>
      <c r="G20" s="3" t="s">
        <v>69</v>
      </c>
      <c r="H20" s="3" t="s">
        <v>69</v>
      </c>
      <c r="I20" s="10" t="s">
        <v>1027</v>
      </c>
    </row>
    <row r="21" ht="15.75" customHeight="1">
      <c r="A21" s="1">
        <v>1952.0</v>
      </c>
      <c r="B21" s="10">
        <v>6.41845E11</v>
      </c>
      <c r="C21" s="3">
        <v>36856.8</v>
      </c>
      <c r="D21" s="3">
        <v>36856.8</v>
      </c>
      <c r="E21" s="3">
        <v>36856.8</v>
      </c>
      <c r="F21" s="3">
        <v>36856.8</v>
      </c>
      <c r="G21" s="3" t="s">
        <v>69</v>
      </c>
      <c r="H21" s="3" t="s">
        <v>69</v>
      </c>
      <c r="I21" s="10" t="s">
        <v>1027</v>
      </c>
    </row>
    <row r="22" ht="15.75" customHeight="1">
      <c r="A22" s="1">
        <v>1953.0</v>
      </c>
      <c r="B22" s="10">
        <v>6.35193E11</v>
      </c>
      <c r="C22" s="3">
        <v>36790.9</v>
      </c>
      <c r="D22" s="3">
        <v>36790.9</v>
      </c>
      <c r="E22" s="3">
        <v>36790.9</v>
      </c>
      <c r="F22" s="3">
        <v>36790.9</v>
      </c>
      <c r="G22" s="3" t="s">
        <v>69</v>
      </c>
      <c r="H22" s="3" t="s">
        <v>69</v>
      </c>
      <c r="I22" s="10" t="s">
        <v>1027</v>
      </c>
    </row>
    <row r="23" ht="15.75" customHeight="1">
      <c r="A23" s="1">
        <v>1954.0</v>
      </c>
      <c r="B23" s="10">
        <v>6.28639E11</v>
      </c>
      <c r="C23" s="3">
        <v>36724.8</v>
      </c>
      <c r="D23" s="3">
        <v>36724.8</v>
      </c>
      <c r="E23" s="3">
        <v>36724.8</v>
      </c>
      <c r="F23" s="3">
        <v>36724.8</v>
      </c>
      <c r="G23" s="3" t="s">
        <v>69</v>
      </c>
      <c r="H23" s="3" t="s">
        <v>69</v>
      </c>
      <c r="I23" s="10" t="s">
        <v>1027</v>
      </c>
    </row>
    <row r="24" ht="15.75" customHeight="1">
      <c r="A24" s="1">
        <v>1955.0</v>
      </c>
      <c r="B24" s="10">
        <v>6.21479E11</v>
      </c>
      <c r="C24" s="3">
        <v>36651.3</v>
      </c>
      <c r="D24" s="3">
        <v>36651.3</v>
      </c>
      <c r="E24" s="3">
        <v>36651.3</v>
      </c>
      <c r="F24" s="3">
        <v>36651.3</v>
      </c>
      <c r="G24" s="3" t="s">
        <v>69</v>
      </c>
      <c r="H24" s="3" t="s">
        <v>69</v>
      </c>
      <c r="I24" s="10" t="s">
        <v>1027</v>
      </c>
    </row>
    <row r="25" ht="15.75" customHeight="1">
      <c r="A25" s="1">
        <v>1956.0</v>
      </c>
      <c r="B25" s="10">
        <v>6.14108E11</v>
      </c>
      <c r="C25" s="3">
        <v>36574.1</v>
      </c>
      <c r="D25" s="3">
        <v>36574.1</v>
      </c>
      <c r="E25" s="3">
        <v>36574.1</v>
      </c>
      <c r="F25" s="3">
        <v>36574.1</v>
      </c>
      <c r="G25" s="3" t="s">
        <v>69</v>
      </c>
      <c r="H25" s="3" t="s">
        <v>69</v>
      </c>
      <c r="I25" s="10" t="s">
        <v>1027</v>
      </c>
    </row>
    <row r="26" ht="15.75" customHeight="1">
      <c r="A26" s="1">
        <v>1957.0</v>
      </c>
      <c r="B26" s="10">
        <v>6.04655E11</v>
      </c>
      <c r="C26" s="3">
        <v>36472.9</v>
      </c>
      <c r="D26" s="3">
        <v>36472.9</v>
      </c>
      <c r="E26" s="3">
        <v>36472.9</v>
      </c>
      <c r="F26" s="3">
        <v>36472.9</v>
      </c>
      <c r="G26" s="3" t="s">
        <v>69</v>
      </c>
      <c r="H26" s="3" t="s">
        <v>69</v>
      </c>
      <c r="I26" s="10" t="s">
        <v>1027</v>
      </c>
    </row>
    <row r="27" ht="15.75" customHeight="1">
      <c r="A27" s="1">
        <v>1958.0</v>
      </c>
      <c r="B27" s="10">
        <v>5.94399E11</v>
      </c>
      <c r="C27" s="3">
        <v>36360.2</v>
      </c>
      <c r="D27" s="3">
        <v>36360.2</v>
      </c>
      <c r="E27" s="3">
        <v>36360.2</v>
      </c>
      <c r="F27" s="3">
        <v>36360.2</v>
      </c>
      <c r="G27" s="3" t="s">
        <v>69</v>
      </c>
      <c r="H27" s="3" t="s">
        <v>69</v>
      </c>
      <c r="I27" s="10" t="s">
        <v>1027</v>
      </c>
    </row>
    <row r="28" ht="15.75" customHeight="1">
      <c r="A28" s="1">
        <v>1959.0</v>
      </c>
      <c r="B28" s="10">
        <v>5.82527E11</v>
      </c>
      <c r="C28" s="3">
        <v>36225.6</v>
      </c>
      <c r="D28" s="3">
        <v>36225.6</v>
      </c>
      <c r="E28" s="3">
        <v>36225.6</v>
      </c>
      <c r="F28" s="3">
        <v>36225.6</v>
      </c>
      <c r="G28" s="3" t="s">
        <v>69</v>
      </c>
      <c r="H28" s="3" t="s">
        <v>69</v>
      </c>
      <c r="I28" s="10" t="s">
        <v>1027</v>
      </c>
    </row>
    <row r="29" ht="15.75" customHeight="1">
      <c r="A29" s="1">
        <v>1960.0</v>
      </c>
      <c r="B29" s="10">
        <v>5.70227E11</v>
      </c>
      <c r="C29" s="3">
        <v>36081.4</v>
      </c>
      <c r="D29" s="3">
        <v>36081.4</v>
      </c>
      <c r="E29" s="3">
        <v>36081.4</v>
      </c>
      <c r="F29" s="3">
        <v>36081.4</v>
      </c>
      <c r="G29" s="3" t="s">
        <v>69</v>
      </c>
      <c r="H29" s="3" t="s">
        <v>69</v>
      </c>
      <c r="I29" s="10" t="s">
        <v>1027</v>
      </c>
    </row>
    <row r="30" ht="15.75" customHeight="1">
      <c r="A30" s="1">
        <v>1961.0</v>
      </c>
      <c r="B30" s="10">
        <v>5.58201E11</v>
      </c>
      <c r="C30" s="3">
        <v>35935.4</v>
      </c>
      <c r="D30" s="3">
        <v>35935.4</v>
      </c>
      <c r="E30" s="3">
        <v>35935.4</v>
      </c>
      <c r="F30" s="3">
        <v>35935.4</v>
      </c>
      <c r="G30" s="3" t="s">
        <v>69</v>
      </c>
      <c r="H30" s="3" t="s">
        <v>69</v>
      </c>
      <c r="I30" s="10" t="s">
        <v>1027</v>
      </c>
    </row>
    <row r="31" ht="15.75" customHeight="1">
      <c r="A31" s="1">
        <v>1962.0</v>
      </c>
      <c r="B31" s="10">
        <v>5.49799E11</v>
      </c>
      <c r="C31" s="3">
        <v>35830.3</v>
      </c>
      <c r="D31" s="3">
        <v>35830.3</v>
      </c>
      <c r="E31" s="3">
        <v>35830.3</v>
      </c>
      <c r="F31" s="3">
        <v>35830.3</v>
      </c>
      <c r="G31" s="3" t="s">
        <v>69</v>
      </c>
      <c r="H31" s="3" t="s">
        <v>69</v>
      </c>
      <c r="I31" s="10" t="s">
        <v>1027</v>
      </c>
    </row>
    <row r="32" ht="15.75" customHeight="1">
      <c r="A32" s="1">
        <v>1963.0</v>
      </c>
      <c r="B32" s="10">
        <v>5.43668E11</v>
      </c>
      <c r="C32" s="3">
        <v>35752.0</v>
      </c>
      <c r="D32" s="3">
        <v>35752.0</v>
      </c>
      <c r="E32" s="3">
        <v>35752.0</v>
      </c>
      <c r="F32" s="3">
        <v>35752.0</v>
      </c>
      <c r="G32" s="3" t="s">
        <v>69</v>
      </c>
      <c r="H32" s="3" t="s">
        <v>69</v>
      </c>
      <c r="I32" s="10" t="s">
        <v>1027</v>
      </c>
    </row>
    <row r="33" ht="15.75" customHeight="1">
      <c r="A33" s="1">
        <v>1964.0</v>
      </c>
      <c r="B33" s="10">
        <v>5.382E11</v>
      </c>
      <c r="C33" s="3">
        <v>35681.0</v>
      </c>
      <c r="D33" s="3">
        <v>35681.0</v>
      </c>
      <c r="E33" s="3">
        <v>35681.0</v>
      </c>
      <c r="F33" s="3">
        <v>35681.0</v>
      </c>
      <c r="G33" s="3" t="s">
        <v>69</v>
      </c>
      <c r="H33" s="3" t="s">
        <v>69</v>
      </c>
      <c r="I33" s="10" t="s">
        <v>1027</v>
      </c>
    </row>
    <row r="34" ht="15.75" customHeight="1">
      <c r="A34" s="1">
        <v>1965.0</v>
      </c>
      <c r="B34" s="10">
        <v>5.31788E11</v>
      </c>
      <c r="C34" s="3">
        <v>35596.2</v>
      </c>
      <c r="D34" s="3">
        <v>35596.2</v>
      </c>
      <c r="E34" s="3">
        <v>35596.2</v>
      </c>
      <c r="F34" s="3">
        <v>35596.2</v>
      </c>
      <c r="G34" s="3" t="s">
        <v>69</v>
      </c>
      <c r="H34" s="3" t="s">
        <v>69</v>
      </c>
      <c r="I34" s="10" t="s">
        <v>1027</v>
      </c>
    </row>
    <row r="35" ht="15.75" customHeight="1">
      <c r="A35" s="1">
        <v>1966.0</v>
      </c>
      <c r="B35" s="10">
        <v>5.24356E11</v>
      </c>
      <c r="C35" s="3">
        <v>35495.9</v>
      </c>
      <c r="D35" s="3">
        <v>35495.9</v>
      </c>
      <c r="E35" s="3">
        <v>35495.9</v>
      </c>
      <c r="F35" s="3">
        <v>35495.9</v>
      </c>
      <c r="G35" s="3" t="s">
        <v>69</v>
      </c>
      <c r="H35" s="3" t="s">
        <v>69</v>
      </c>
      <c r="I35" s="10" t="s">
        <v>1027</v>
      </c>
    </row>
    <row r="36" ht="15.75" customHeight="1">
      <c r="A36" s="1">
        <v>1967.0</v>
      </c>
      <c r="B36" s="10">
        <v>5.17872E11</v>
      </c>
      <c r="C36" s="3">
        <v>35406.5</v>
      </c>
      <c r="D36" s="3">
        <v>35406.5</v>
      </c>
      <c r="E36" s="3">
        <v>35406.5</v>
      </c>
      <c r="F36" s="3">
        <v>35406.5</v>
      </c>
      <c r="G36" s="3" t="s">
        <v>69</v>
      </c>
      <c r="H36" s="3" t="s">
        <v>69</v>
      </c>
      <c r="I36" s="10" t="s">
        <v>1027</v>
      </c>
    </row>
    <row r="37" ht="15.75" customHeight="1">
      <c r="A37" s="1">
        <v>1968.0</v>
      </c>
      <c r="B37" s="10">
        <v>5.11658E11</v>
      </c>
      <c r="C37" s="3">
        <v>35319.1</v>
      </c>
      <c r="D37" s="3">
        <v>35319.1</v>
      </c>
      <c r="E37" s="3">
        <v>35319.1</v>
      </c>
      <c r="F37" s="3">
        <v>35319.1</v>
      </c>
      <c r="G37" s="3" t="s">
        <v>69</v>
      </c>
      <c r="H37" s="3" t="s">
        <v>69</v>
      </c>
      <c r="I37" s="10" t="s">
        <v>1027</v>
      </c>
    </row>
    <row r="38" ht="15.75" customHeight="1">
      <c r="A38" s="1">
        <v>1969.0</v>
      </c>
      <c r="B38" s="10">
        <v>5.05123E11</v>
      </c>
      <c r="C38" s="3">
        <v>35225.3</v>
      </c>
      <c r="D38" s="3">
        <v>35225.3</v>
      </c>
      <c r="E38" s="3">
        <v>35225.3</v>
      </c>
      <c r="F38" s="3">
        <v>35225.3</v>
      </c>
      <c r="G38" s="3" t="s">
        <v>69</v>
      </c>
      <c r="H38" s="3" t="s">
        <v>69</v>
      </c>
      <c r="I38" s="10" t="s">
        <v>1027</v>
      </c>
    </row>
    <row r="39" ht="15.75" customHeight="1">
      <c r="A39" s="1">
        <v>1970.0</v>
      </c>
      <c r="B39" s="10">
        <v>4.97323E11</v>
      </c>
      <c r="C39" s="3">
        <v>35110.9</v>
      </c>
      <c r="D39" s="3">
        <v>35110.9</v>
      </c>
      <c r="E39" s="3">
        <v>35110.9</v>
      </c>
      <c r="F39" s="3">
        <v>35110.9</v>
      </c>
      <c r="G39" s="3" t="s">
        <v>69</v>
      </c>
      <c r="H39" s="3" t="s">
        <v>69</v>
      </c>
      <c r="I39" s="10" t="s">
        <v>1027</v>
      </c>
    </row>
    <row r="40" ht="15.75" customHeight="1">
      <c r="A40" s="1">
        <v>1971.0</v>
      </c>
      <c r="B40" s="10">
        <v>4.9012E11</v>
      </c>
      <c r="C40" s="3">
        <v>35002.7</v>
      </c>
      <c r="D40" s="3">
        <v>35002.7</v>
      </c>
      <c r="E40" s="3">
        <v>35002.7</v>
      </c>
      <c r="F40" s="3">
        <v>35002.7</v>
      </c>
      <c r="G40" s="3" t="s">
        <v>69</v>
      </c>
      <c r="H40" s="3" t="s">
        <v>69</v>
      </c>
      <c r="I40" s="10" t="s">
        <v>1027</v>
      </c>
    </row>
    <row r="41" ht="15.75" customHeight="1">
      <c r="A41" s="1">
        <v>1972.0</v>
      </c>
      <c r="B41" s="10">
        <v>4.83704E11</v>
      </c>
      <c r="C41" s="3">
        <v>34904.1</v>
      </c>
      <c r="D41" s="3">
        <v>34904.1</v>
      </c>
      <c r="E41" s="3">
        <v>34904.1</v>
      </c>
      <c r="F41" s="3">
        <v>34904.1</v>
      </c>
      <c r="G41" s="3" t="s">
        <v>69</v>
      </c>
      <c r="H41" s="3" t="s">
        <v>69</v>
      </c>
      <c r="I41" s="10" t="s">
        <v>1027</v>
      </c>
    </row>
    <row r="42" ht="15.75" customHeight="1">
      <c r="A42" s="1">
        <v>1973.0</v>
      </c>
      <c r="B42" s="10">
        <v>4.79143E11</v>
      </c>
      <c r="C42" s="3">
        <v>34832.8</v>
      </c>
      <c r="D42" s="3">
        <v>34832.8</v>
      </c>
      <c r="E42" s="3">
        <v>34832.8</v>
      </c>
      <c r="F42" s="3">
        <v>34832.8</v>
      </c>
      <c r="G42" s="3" t="s">
        <v>69</v>
      </c>
      <c r="H42" s="3" t="s">
        <v>69</v>
      </c>
      <c r="I42" s="10" t="s">
        <v>1027</v>
      </c>
    </row>
    <row r="43" ht="15.75" customHeight="1">
      <c r="A43" s="1">
        <v>1974.0</v>
      </c>
      <c r="B43" s="10">
        <v>4.74449E11</v>
      </c>
      <c r="C43" s="3">
        <v>34758.3</v>
      </c>
      <c r="D43" s="3">
        <v>34758.3</v>
      </c>
      <c r="E43" s="3">
        <v>34758.3</v>
      </c>
      <c r="F43" s="3">
        <v>34758.3</v>
      </c>
      <c r="G43" s="3" t="s">
        <v>69</v>
      </c>
      <c r="H43" s="3" t="s">
        <v>69</v>
      </c>
      <c r="I43" s="10" t="s">
        <v>1027</v>
      </c>
    </row>
    <row r="44" ht="15.75" customHeight="1">
      <c r="A44" s="1">
        <v>1975.0</v>
      </c>
      <c r="B44" s="10">
        <v>4.70132E11</v>
      </c>
      <c r="C44" s="3">
        <v>34688.8</v>
      </c>
      <c r="D44" s="3">
        <v>34688.8</v>
      </c>
      <c r="E44" s="3">
        <v>34688.8</v>
      </c>
      <c r="F44" s="3">
        <v>34688.8</v>
      </c>
      <c r="G44" s="3" t="s">
        <v>69</v>
      </c>
      <c r="H44" s="3" t="s">
        <v>69</v>
      </c>
      <c r="I44" s="10" t="s">
        <v>1027</v>
      </c>
    </row>
    <row r="45" ht="15.75" customHeight="1">
      <c r="A45" s="1">
        <v>1976.0</v>
      </c>
      <c r="B45" s="10">
        <v>4.64071E11</v>
      </c>
      <c r="C45" s="3">
        <v>34589.5</v>
      </c>
      <c r="D45" s="3">
        <v>34589.5</v>
      </c>
      <c r="E45" s="3">
        <v>34589.5</v>
      </c>
      <c r="F45" s="3">
        <v>34589.5</v>
      </c>
      <c r="G45" s="3" t="s">
        <v>69</v>
      </c>
      <c r="H45" s="3" t="s">
        <v>69</v>
      </c>
      <c r="I45" s="10" t="s">
        <v>1027</v>
      </c>
    </row>
    <row r="46" ht="15.75" customHeight="1">
      <c r="A46" s="1">
        <v>1977.0</v>
      </c>
      <c r="B46" s="10">
        <v>4.5934E11</v>
      </c>
      <c r="C46" s="3">
        <v>34510.5</v>
      </c>
      <c r="D46" s="3">
        <v>34510.5</v>
      </c>
      <c r="E46" s="3">
        <v>34510.5</v>
      </c>
      <c r="F46" s="3">
        <v>34510.5</v>
      </c>
      <c r="G46" s="3" t="s">
        <v>69</v>
      </c>
      <c r="H46" s="3" t="s">
        <v>69</v>
      </c>
      <c r="I46" s="10" t="s">
        <v>1027</v>
      </c>
    </row>
    <row r="47" ht="15.75" customHeight="1">
      <c r="A47" s="1">
        <v>1978.0</v>
      </c>
      <c r="B47" s="10">
        <v>4.52173E11</v>
      </c>
      <c r="C47" s="3">
        <v>34388.5</v>
      </c>
      <c r="D47" s="3">
        <v>34388.5</v>
      </c>
      <c r="E47" s="3">
        <v>34388.5</v>
      </c>
      <c r="F47" s="3">
        <v>34388.5</v>
      </c>
      <c r="G47" s="3" t="s">
        <v>69</v>
      </c>
      <c r="H47" s="3" t="s">
        <v>69</v>
      </c>
      <c r="I47" s="10" t="s">
        <v>1027</v>
      </c>
    </row>
    <row r="48" ht="15.75" customHeight="1">
      <c r="A48" s="1">
        <v>1979.0</v>
      </c>
      <c r="B48" s="10">
        <v>4.45385E11</v>
      </c>
      <c r="C48" s="3">
        <v>34270.2</v>
      </c>
      <c r="D48" s="3">
        <v>34270.2</v>
      </c>
      <c r="E48" s="3">
        <v>34270.2</v>
      </c>
      <c r="F48" s="3">
        <v>34270.2</v>
      </c>
      <c r="G48" s="3" t="s">
        <v>69</v>
      </c>
      <c r="H48" s="3" t="s">
        <v>69</v>
      </c>
      <c r="I48" s="10" t="s">
        <v>1027</v>
      </c>
    </row>
    <row r="49" ht="15.75" customHeight="1">
      <c r="A49" s="1">
        <v>1980.0</v>
      </c>
      <c r="B49" s="10">
        <v>4.38274E11</v>
      </c>
      <c r="C49" s="3">
        <v>34143.1</v>
      </c>
      <c r="D49" s="3">
        <v>34143.1</v>
      </c>
      <c r="E49" s="3">
        <v>34143.1</v>
      </c>
      <c r="F49" s="3">
        <v>34143.1</v>
      </c>
      <c r="G49" s="3" t="s">
        <v>69</v>
      </c>
      <c r="H49" s="3" t="s">
        <v>69</v>
      </c>
      <c r="I49" s="10" t="s">
        <v>1027</v>
      </c>
    </row>
    <row r="50" ht="15.75" customHeight="1">
      <c r="A50" s="1">
        <v>1981.0</v>
      </c>
      <c r="B50" s="10">
        <v>4.32645E11</v>
      </c>
      <c r="C50" s="3">
        <v>34040.3</v>
      </c>
      <c r="D50" s="3">
        <v>34040.3</v>
      </c>
      <c r="E50" s="3">
        <v>34040.3</v>
      </c>
      <c r="F50" s="3">
        <v>34040.3</v>
      </c>
      <c r="G50" s="3" t="s">
        <v>69</v>
      </c>
      <c r="H50" s="3" t="s">
        <v>69</v>
      </c>
      <c r="I50" s="10" t="s">
        <v>1027</v>
      </c>
    </row>
    <row r="51" ht="15.75" customHeight="1">
      <c r="A51" s="1">
        <v>1982.0</v>
      </c>
      <c r="B51" s="10">
        <v>4.27739E11</v>
      </c>
      <c r="C51" s="3">
        <v>33949.0</v>
      </c>
      <c r="D51" s="3">
        <v>33949.0</v>
      </c>
      <c r="E51" s="3">
        <v>33949.0</v>
      </c>
      <c r="F51" s="3">
        <v>33949.0</v>
      </c>
      <c r="G51" s="3" t="s">
        <v>69</v>
      </c>
      <c r="H51" s="3" t="s">
        <v>69</v>
      </c>
      <c r="I51" s="10" t="s">
        <v>1027</v>
      </c>
    </row>
    <row r="52" ht="15.75" customHeight="1">
      <c r="A52" s="1">
        <v>1983.0</v>
      </c>
      <c r="B52" s="10">
        <v>4.20756E11</v>
      </c>
      <c r="C52" s="3">
        <v>33816.3</v>
      </c>
      <c r="D52" s="3">
        <v>33816.3</v>
      </c>
      <c r="E52" s="3">
        <v>33816.3</v>
      </c>
      <c r="F52" s="3">
        <v>33816.3</v>
      </c>
      <c r="G52" s="3" t="s">
        <v>69</v>
      </c>
      <c r="H52" s="3" t="s">
        <v>69</v>
      </c>
      <c r="I52" s="10" t="s">
        <v>1027</v>
      </c>
    </row>
    <row r="53" ht="15.75" customHeight="1">
      <c r="A53" s="1">
        <v>1984.0</v>
      </c>
      <c r="B53" s="10">
        <v>4.17473E11</v>
      </c>
      <c r="C53" s="3">
        <v>33752.7</v>
      </c>
      <c r="D53" s="3">
        <v>33752.7</v>
      </c>
      <c r="E53" s="3">
        <v>33752.7</v>
      </c>
      <c r="F53" s="3">
        <v>33752.7</v>
      </c>
      <c r="G53" s="3" t="s">
        <v>69</v>
      </c>
      <c r="H53" s="3" t="s">
        <v>69</v>
      </c>
      <c r="I53" s="10" t="s">
        <v>1027</v>
      </c>
    </row>
    <row r="54" ht="15.75" customHeight="1">
      <c r="A54" s="1">
        <v>1985.0</v>
      </c>
      <c r="B54" s="10">
        <v>4.05656E11</v>
      </c>
      <c r="C54" s="3">
        <v>33517.5</v>
      </c>
      <c r="D54" s="3">
        <v>33517.5</v>
      </c>
      <c r="E54" s="3">
        <v>33517.5</v>
      </c>
      <c r="F54" s="3">
        <v>33517.5</v>
      </c>
      <c r="G54" s="3" t="s">
        <v>69</v>
      </c>
      <c r="H54" s="3" t="s">
        <v>69</v>
      </c>
      <c r="I54" s="3" t="s">
        <v>1027</v>
      </c>
    </row>
    <row r="55" ht="15.75" customHeight="1">
      <c r="A55" s="1">
        <v>1986.0</v>
      </c>
      <c r="B55" s="10">
        <v>3.93043E11</v>
      </c>
      <c r="C55" s="3">
        <v>33254.7</v>
      </c>
      <c r="D55" s="3">
        <v>33254.7</v>
      </c>
      <c r="E55" s="3">
        <v>33254.7</v>
      </c>
      <c r="F55" s="3">
        <v>33254.7</v>
      </c>
      <c r="G55" s="3" t="s">
        <v>69</v>
      </c>
      <c r="H55" s="3" t="s">
        <v>69</v>
      </c>
      <c r="I55" s="3" t="s">
        <v>1027</v>
      </c>
    </row>
    <row r="56" ht="15.75" customHeight="1">
      <c r="A56" s="1">
        <v>1987.0</v>
      </c>
      <c r="B56" s="10">
        <v>3.73276E11</v>
      </c>
      <c r="C56" s="3">
        <v>32816.6</v>
      </c>
      <c r="D56" s="3">
        <v>32816.6</v>
      </c>
      <c r="E56" s="3">
        <v>32816.6</v>
      </c>
      <c r="F56" s="3">
        <v>32816.6</v>
      </c>
      <c r="G56" s="3" t="s">
        <v>69</v>
      </c>
      <c r="H56" s="3" t="s">
        <v>69</v>
      </c>
      <c r="I56" s="3" t="s">
        <v>1027</v>
      </c>
    </row>
    <row r="57" ht="15.75" customHeight="1">
      <c r="A57" s="1">
        <v>1988.0</v>
      </c>
      <c r="B57" s="10">
        <v>3.57713E11</v>
      </c>
      <c r="C57" s="3">
        <v>32446.8</v>
      </c>
      <c r="D57" s="3">
        <v>32446.8</v>
      </c>
      <c r="E57" s="3">
        <v>32446.8</v>
      </c>
      <c r="F57" s="3">
        <v>32446.8</v>
      </c>
      <c r="G57" s="3" t="s">
        <v>69</v>
      </c>
      <c r="H57" s="3" t="s">
        <v>69</v>
      </c>
      <c r="I57" s="3" t="s">
        <v>1027</v>
      </c>
    </row>
    <row r="58" ht="15.75" customHeight="1">
      <c r="A58" s="1">
        <v>1989.0</v>
      </c>
      <c r="B58" s="10">
        <v>3.42605E11</v>
      </c>
      <c r="C58" s="3">
        <v>32064.6</v>
      </c>
      <c r="D58" s="3">
        <v>32064.6</v>
      </c>
      <c r="E58" s="3">
        <v>32064.6</v>
      </c>
      <c r="F58" s="3">
        <v>32064.6</v>
      </c>
      <c r="G58" s="3" t="s">
        <v>69</v>
      </c>
      <c r="H58" s="3" t="s">
        <v>69</v>
      </c>
      <c r="I58" s="3" t="s">
        <v>1027</v>
      </c>
    </row>
    <row r="59" ht="15.75" customHeight="1">
      <c r="A59" s="1">
        <v>1990.0</v>
      </c>
      <c r="B59" s="10">
        <v>3.34429E11</v>
      </c>
      <c r="C59" s="3">
        <v>31847.5</v>
      </c>
      <c r="D59" s="3">
        <v>31847.5</v>
      </c>
      <c r="E59" s="3">
        <v>31847.5</v>
      </c>
      <c r="F59" s="3">
        <v>31847.5</v>
      </c>
      <c r="G59" s="3" t="s">
        <v>69</v>
      </c>
      <c r="H59" s="3" t="s">
        <v>69</v>
      </c>
      <c r="I59" s="3" t="s">
        <v>1027</v>
      </c>
    </row>
    <row r="60" ht="15.75" customHeight="1">
      <c r="A60" s="1">
        <v>1991.0</v>
      </c>
      <c r="B60" s="10">
        <v>3.19998E11</v>
      </c>
      <c r="C60" s="3">
        <v>31445.1</v>
      </c>
      <c r="D60" s="3">
        <v>31445.1</v>
      </c>
      <c r="E60" s="3">
        <v>31445.1</v>
      </c>
      <c r="F60" s="3">
        <v>31445.1</v>
      </c>
      <c r="G60" s="3" t="s">
        <v>69</v>
      </c>
      <c r="H60" s="3" t="s">
        <v>69</v>
      </c>
      <c r="I60" s="3" t="s">
        <v>1027</v>
      </c>
    </row>
    <row r="61" ht="15.75" customHeight="1">
      <c r="A61" s="1">
        <v>1992.0</v>
      </c>
      <c r="B61" s="10">
        <v>3.10618E11</v>
      </c>
      <c r="C61" s="3">
        <v>31169.5</v>
      </c>
      <c r="D61" s="3">
        <v>31169.5</v>
      </c>
      <c r="E61" s="3">
        <v>31169.5</v>
      </c>
      <c r="F61" s="3">
        <v>31169.5</v>
      </c>
      <c r="G61" s="3" t="s">
        <v>69</v>
      </c>
      <c r="H61" s="3" t="s">
        <v>69</v>
      </c>
      <c r="I61" s="3" t="s">
        <v>1027</v>
      </c>
    </row>
    <row r="62" ht="15.75" customHeight="1">
      <c r="A62" s="1">
        <v>1993.0</v>
      </c>
      <c r="B62" s="10">
        <v>2.93002E11</v>
      </c>
      <c r="C62" s="3">
        <v>30619.0</v>
      </c>
      <c r="D62" s="3">
        <v>30619.0</v>
      </c>
      <c r="E62" s="3">
        <v>30619.0</v>
      </c>
      <c r="F62" s="3">
        <v>30619.0</v>
      </c>
      <c r="G62" s="3" t="s">
        <v>69</v>
      </c>
      <c r="H62" s="3" t="s">
        <v>69</v>
      </c>
      <c r="I62" s="3" t="s">
        <v>1027</v>
      </c>
    </row>
    <row r="63" ht="15.75" customHeight="1">
      <c r="A63" s="1">
        <v>1994.0</v>
      </c>
      <c r="B63" s="10">
        <v>2.70154E11</v>
      </c>
      <c r="C63" s="3">
        <v>29833.3</v>
      </c>
      <c r="D63" s="3">
        <v>29833.3</v>
      </c>
      <c r="E63" s="3">
        <v>29268.7</v>
      </c>
      <c r="F63" s="3">
        <v>20587.0</v>
      </c>
      <c r="G63" s="3">
        <v>-0.351856</v>
      </c>
      <c r="H63" s="3">
        <v>0.95539</v>
      </c>
      <c r="I63" s="10" t="s">
        <v>1028</v>
      </c>
    </row>
    <row r="64" ht="15.75" customHeight="1">
      <c r="A64" s="1">
        <v>1995.0</v>
      </c>
      <c r="B64" s="10">
        <v>2.43122E11</v>
      </c>
      <c r="C64" s="3">
        <v>28780.3</v>
      </c>
      <c r="D64" s="3">
        <v>28780.3</v>
      </c>
      <c r="E64" s="3">
        <v>28223.9</v>
      </c>
      <c r="F64" s="3">
        <v>27173.0</v>
      </c>
      <c r="G64" s="3">
        <v>-0.0379469</v>
      </c>
      <c r="H64" s="3">
        <v>0.976</v>
      </c>
      <c r="I64" s="10" t="s">
        <v>1028</v>
      </c>
    </row>
    <row r="65" ht="15.75" customHeight="1">
      <c r="A65" s="1">
        <v>1996.0</v>
      </c>
      <c r="B65" s="10">
        <v>2.18388E11</v>
      </c>
      <c r="C65" s="3">
        <v>27674.7</v>
      </c>
      <c r="D65" s="3">
        <v>27674.7</v>
      </c>
      <c r="E65" s="3">
        <v>27139.7</v>
      </c>
      <c r="F65" s="3">
        <v>30353.8</v>
      </c>
      <c r="G65" s="3">
        <v>0.111924</v>
      </c>
      <c r="H65" s="3">
        <v>0.976</v>
      </c>
      <c r="I65" s="10" t="s">
        <v>1028</v>
      </c>
    </row>
    <row r="66" ht="15.75" customHeight="1">
      <c r="A66" s="1">
        <v>1997.0</v>
      </c>
      <c r="B66" s="10">
        <v>2.08191E11</v>
      </c>
      <c r="C66" s="3">
        <v>27172.1</v>
      </c>
      <c r="D66" s="3">
        <v>27172.1</v>
      </c>
      <c r="E66" s="3">
        <v>26646.8</v>
      </c>
      <c r="F66" s="3">
        <v>27770.4</v>
      </c>
      <c r="G66" s="3">
        <v>0.0413</v>
      </c>
      <c r="H66" s="3">
        <v>0.976</v>
      </c>
      <c r="I66" s="10" t="s">
        <v>1028</v>
      </c>
    </row>
    <row r="67" ht="15.75" customHeight="1">
      <c r="A67" s="1">
        <v>1998.0</v>
      </c>
      <c r="B67" s="10">
        <v>1.97239E11</v>
      </c>
      <c r="C67" s="3">
        <v>26597.7</v>
      </c>
      <c r="D67" s="3">
        <v>26597.7</v>
      </c>
      <c r="E67" s="3">
        <v>26083.5</v>
      </c>
      <c r="F67" s="3">
        <v>18521.2</v>
      </c>
      <c r="G67" s="3">
        <v>-0.34239</v>
      </c>
      <c r="H67" s="3">
        <v>0.976</v>
      </c>
      <c r="I67" s="10" t="s">
        <v>1028</v>
      </c>
    </row>
    <row r="68" ht="15.75" customHeight="1">
      <c r="A68" s="1">
        <v>1999.0</v>
      </c>
      <c r="B68" s="10">
        <v>1.90552E11</v>
      </c>
      <c r="C68" s="3">
        <v>26227.9</v>
      </c>
      <c r="D68" s="3">
        <v>26227.9</v>
      </c>
      <c r="E68" s="3">
        <v>25720.9</v>
      </c>
      <c r="F68" s="3">
        <v>36511.0</v>
      </c>
      <c r="G68" s="3">
        <v>0.350309</v>
      </c>
      <c r="H68" s="3">
        <v>0.976</v>
      </c>
      <c r="I68" s="10" t="s">
        <v>1028</v>
      </c>
    </row>
    <row r="69" ht="15.75" customHeight="1">
      <c r="A69" s="1">
        <v>2000.0</v>
      </c>
      <c r="B69" s="10">
        <v>1.85693E11</v>
      </c>
      <c r="C69" s="3">
        <v>25949.4</v>
      </c>
      <c r="D69" s="3">
        <v>25949.4</v>
      </c>
      <c r="E69" s="3">
        <v>25447.8</v>
      </c>
      <c r="F69" s="3">
        <v>30026.1</v>
      </c>
      <c r="G69" s="3">
        <v>0.165438</v>
      </c>
      <c r="H69" s="3">
        <v>0.976</v>
      </c>
      <c r="I69" s="10" t="s">
        <v>1028</v>
      </c>
    </row>
    <row r="70" ht="15.75" customHeight="1">
      <c r="A70" s="1">
        <v>2001.0</v>
      </c>
      <c r="B70" s="10">
        <v>1.93089E11</v>
      </c>
      <c r="C70" s="3">
        <v>26370.0</v>
      </c>
      <c r="D70" s="3">
        <v>26370.0</v>
      </c>
      <c r="E70" s="3">
        <v>25860.3</v>
      </c>
      <c r="F70" s="10">
        <v>28094.9</v>
      </c>
      <c r="G70" s="3">
        <v>0.0828801</v>
      </c>
      <c r="H70" s="3">
        <v>0.976</v>
      </c>
      <c r="I70" s="10" t="s">
        <v>1028</v>
      </c>
    </row>
    <row r="71" ht="15.75" customHeight="1">
      <c r="A71" s="1">
        <v>2002.0</v>
      </c>
      <c r="B71" s="10">
        <v>1.97782E11</v>
      </c>
      <c r="C71" s="3">
        <v>26627.1</v>
      </c>
      <c r="D71" s="3">
        <v>26627.1</v>
      </c>
      <c r="E71" s="3">
        <v>26112.4</v>
      </c>
      <c r="F71" s="10">
        <v>28452.5</v>
      </c>
      <c r="G71" s="3">
        <v>0.0858255</v>
      </c>
      <c r="H71" s="3">
        <v>0.976</v>
      </c>
      <c r="I71" s="10" t="s">
        <v>1028</v>
      </c>
    </row>
    <row r="72" ht="15.75" customHeight="1">
      <c r="A72" s="1">
        <v>2003.0</v>
      </c>
      <c r="B72" s="10">
        <v>2.06739E11</v>
      </c>
      <c r="C72" s="3">
        <v>27098.1</v>
      </c>
      <c r="D72" s="3">
        <v>27098.1</v>
      </c>
      <c r="E72" s="3">
        <v>26574.2</v>
      </c>
      <c r="F72" s="10">
        <v>30202.7</v>
      </c>
      <c r="G72" s="3">
        <v>0.127987</v>
      </c>
      <c r="H72" s="3">
        <v>0.976</v>
      </c>
      <c r="I72" s="10" t="s">
        <v>1028</v>
      </c>
    </row>
    <row r="73" ht="15.75" customHeight="1">
      <c r="A73" s="1">
        <v>2004.0</v>
      </c>
      <c r="B73" s="10">
        <v>2.05062E11</v>
      </c>
      <c r="C73" s="3">
        <v>27011.8</v>
      </c>
      <c r="D73" s="3">
        <v>27011.8</v>
      </c>
      <c r="E73" s="3">
        <v>26489.6</v>
      </c>
      <c r="F73" s="10">
        <v>23052.9</v>
      </c>
      <c r="G73" s="3">
        <v>-0.138964</v>
      </c>
      <c r="H73" s="3">
        <v>0.976</v>
      </c>
      <c r="I73" s="10" t="s">
        <v>1028</v>
      </c>
    </row>
    <row r="74" ht="15.75" customHeight="1">
      <c r="A74" s="1">
        <v>2005.0</v>
      </c>
      <c r="B74" s="10">
        <v>2.0071E11</v>
      </c>
      <c r="C74" s="3">
        <v>26783.8</v>
      </c>
      <c r="D74" s="3">
        <v>26783.8</v>
      </c>
      <c r="E74" s="3">
        <v>26266.1</v>
      </c>
      <c r="F74" s="10">
        <v>26233.4</v>
      </c>
      <c r="G74" s="3">
        <v>-0.00124501</v>
      </c>
      <c r="H74" s="3">
        <v>0.976</v>
      </c>
      <c r="I74" s="10" t="s">
        <v>1028</v>
      </c>
    </row>
    <row r="75" ht="15.75" customHeight="1">
      <c r="A75" s="1">
        <v>2006.0</v>
      </c>
      <c r="B75" s="10">
        <v>2.00445E11</v>
      </c>
      <c r="C75" s="3">
        <v>26769.8</v>
      </c>
      <c r="D75" s="3">
        <v>26769.8</v>
      </c>
      <c r="E75" s="3">
        <v>26252.3</v>
      </c>
      <c r="F75" s="10">
        <v>34993.9</v>
      </c>
      <c r="G75" s="3">
        <v>0.28742</v>
      </c>
      <c r="H75" s="3">
        <v>0.976</v>
      </c>
      <c r="I75" s="10" t="s">
        <v>1028</v>
      </c>
    </row>
    <row r="76" ht="15.75" customHeight="1">
      <c r="A76" s="1">
        <v>2007.0</v>
      </c>
      <c r="B76" s="10">
        <v>2.11545E11</v>
      </c>
      <c r="C76" s="3">
        <v>27340.7</v>
      </c>
      <c r="D76" s="3">
        <v>27340.7</v>
      </c>
      <c r="E76" s="3">
        <v>26812.2</v>
      </c>
      <c r="F76" s="10">
        <v>23436.0</v>
      </c>
      <c r="G76" s="3">
        <v>-0.134582</v>
      </c>
      <c r="H76" s="3">
        <v>0.976</v>
      </c>
      <c r="I76" s="10" t="s">
        <v>1028</v>
      </c>
    </row>
    <row r="77" ht="15.75" customHeight="1">
      <c r="A77" s="1">
        <v>2008.0</v>
      </c>
      <c r="B77" s="10">
        <v>2.17877E11</v>
      </c>
      <c r="C77" s="3">
        <v>27650.2</v>
      </c>
      <c r="D77" s="3">
        <v>27650.2</v>
      </c>
      <c r="E77" s="3">
        <v>27115.7</v>
      </c>
      <c r="F77" s="10">
        <v>20749.3</v>
      </c>
      <c r="G77" s="3">
        <v>-0.267601</v>
      </c>
      <c r="H77" s="3">
        <v>0.976</v>
      </c>
      <c r="I77" s="10" t="s">
        <v>1028</v>
      </c>
    </row>
    <row r="78" ht="15.75" customHeight="1">
      <c r="A78" s="1">
        <v>2009.0</v>
      </c>
      <c r="B78" s="10">
        <v>2.21187E11</v>
      </c>
      <c r="C78" s="3">
        <v>27807.5</v>
      </c>
      <c r="D78" s="3">
        <v>27807.5</v>
      </c>
      <c r="E78" s="3">
        <v>27270.0</v>
      </c>
      <c r="F78" s="10">
        <v>20778.5</v>
      </c>
      <c r="G78" s="3">
        <v>-0.271867</v>
      </c>
      <c r="H78" s="3">
        <v>0.976</v>
      </c>
      <c r="I78" s="10" t="s">
        <v>1028</v>
      </c>
    </row>
    <row r="79" ht="15.75" customHeight="1">
      <c r="A79" s="1">
        <v>2010.0</v>
      </c>
      <c r="B79" s="10">
        <v>2.09998E11</v>
      </c>
      <c r="C79" s="3">
        <v>27263.4</v>
      </c>
      <c r="D79" s="3">
        <v>27263.4</v>
      </c>
      <c r="E79" s="3">
        <v>26736.3</v>
      </c>
      <c r="F79" s="10">
        <v>24665.8</v>
      </c>
      <c r="G79" s="3">
        <v>-0.0806058</v>
      </c>
      <c r="H79" s="3">
        <v>0.976</v>
      </c>
      <c r="I79" s="10" t="s">
        <v>1028</v>
      </c>
    </row>
    <row r="80" ht="15.75" customHeight="1">
      <c r="A80" s="1">
        <v>2011.0</v>
      </c>
      <c r="B80" s="10">
        <v>2.07943E11</v>
      </c>
      <c r="C80" s="3">
        <v>27159.5</v>
      </c>
      <c r="D80" s="3">
        <v>27159.5</v>
      </c>
      <c r="E80" s="3">
        <v>26634.5</v>
      </c>
      <c r="F80" s="10">
        <v>30874.3</v>
      </c>
      <c r="G80" s="3">
        <v>0.147715</v>
      </c>
      <c r="H80" s="3">
        <v>0.976</v>
      </c>
      <c r="I80" s="10" t="s">
        <v>1028</v>
      </c>
    </row>
    <row r="81" ht="15.75" customHeight="1">
      <c r="A81" s="1">
        <v>2012.0</v>
      </c>
      <c r="B81" s="10">
        <v>1.93303E11</v>
      </c>
      <c r="C81" s="3">
        <v>26381.9</v>
      </c>
      <c r="D81" s="3">
        <v>26381.9</v>
      </c>
      <c r="E81" s="3">
        <v>25931.9</v>
      </c>
      <c r="F81" s="10">
        <v>32516.0</v>
      </c>
      <c r="G81" s="3">
        <v>0.226259</v>
      </c>
      <c r="H81" s="3">
        <v>0.860277</v>
      </c>
      <c r="I81" s="10" t="s">
        <v>1028</v>
      </c>
    </row>
    <row r="82" ht="15.75" customHeight="1">
      <c r="A82" s="1">
        <v>2013.0</v>
      </c>
      <c r="B82" s="10">
        <v>2.00111E11</v>
      </c>
      <c r="C82" s="3">
        <v>26752.0</v>
      </c>
      <c r="D82" s="3">
        <v>26752.0</v>
      </c>
      <c r="E82" s="3">
        <v>26752.0</v>
      </c>
      <c r="F82" s="10">
        <v>26752.0</v>
      </c>
      <c r="G82" s="3" t="s">
        <v>69</v>
      </c>
      <c r="H82" s="3" t="s">
        <v>69</v>
      </c>
      <c r="I82" s="10" t="s">
        <v>1027</v>
      </c>
    </row>
    <row r="83" ht="15.75" customHeight="1">
      <c r="A83" s="1">
        <v>2014.0</v>
      </c>
      <c r="B83" s="10">
        <v>2.18942E11</v>
      </c>
      <c r="C83" s="3">
        <v>27701.1</v>
      </c>
      <c r="D83" s="3">
        <v>27701.1</v>
      </c>
      <c r="E83" s="3">
        <v>27701.1</v>
      </c>
      <c r="F83" s="10">
        <v>27701.1</v>
      </c>
      <c r="G83" s="3" t="s">
        <v>69</v>
      </c>
      <c r="H83" s="3" t="s">
        <v>69</v>
      </c>
      <c r="I83" s="10" t="s">
        <v>1027</v>
      </c>
    </row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8.0"/>
    <col customWidth="1" min="2" max="2" width="13.0"/>
    <col customWidth="1" min="3" max="3" width="8.38"/>
    <col customWidth="1" min="4" max="6" width="8.13"/>
    <col customWidth="1" min="7" max="20" width="8.0"/>
    <col customWidth="1" min="21" max="26" width="7.63"/>
  </cols>
  <sheetData>
    <row r="1" ht="12.75" customHeight="1">
      <c r="A1" s="11"/>
      <c r="B1" s="11"/>
      <c r="C1" s="11"/>
      <c r="D1" s="11"/>
      <c r="E1" s="11"/>
      <c r="F1" s="11"/>
      <c r="G1" s="11"/>
      <c r="H1" s="11"/>
      <c r="I1" s="11"/>
      <c r="J1" s="11"/>
      <c r="K1" s="11"/>
      <c r="L1" s="11"/>
      <c r="M1" s="11"/>
      <c r="N1" s="11"/>
      <c r="O1" s="11"/>
      <c r="P1" s="11"/>
      <c r="Q1" s="11"/>
      <c r="R1" s="11"/>
      <c r="S1" s="11"/>
      <c r="T1" s="11"/>
      <c r="U1" s="11"/>
      <c r="V1" s="11"/>
      <c r="W1" s="11"/>
      <c r="X1" s="11"/>
      <c r="Y1" s="11"/>
      <c r="Z1" s="11"/>
    </row>
    <row r="2" ht="408.75" customHeight="1">
      <c r="A2" s="14" t="s">
        <v>1035</v>
      </c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</row>
    <row r="3" ht="12.75" customHeight="1">
      <c r="A3" s="11"/>
      <c r="B3" s="4"/>
      <c r="C3" s="11"/>
      <c r="D3" s="11"/>
      <c r="E3" s="11"/>
      <c r="F3" s="11"/>
      <c r="G3" s="11"/>
      <c r="H3" s="11"/>
      <c r="I3" s="11"/>
      <c r="J3" s="11"/>
      <c r="K3" s="11"/>
      <c r="L3" s="11"/>
      <c r="M3" s="11"/>
      <c r="N3" s="11"/>
      <c r="O3" s="11"/>
      <c r="P3" s="11"/>
      <c r="Q3" s="15" t="str">
        <f>IF(P3&lt;=0,G3,#N/A)</f>
        <v/>
      </c>
      <c r="R3" s="15" t="str">
        <f>IF(P3&gt;=0,G3,#N/A)</f>
        <v/>
      </c>
      <c r="S3" s="15" t="str">
        <f>IF(P3&gt;0,G3*EXP(-2*K3),#N/A)</f>
        <v>#N/A</v>
      </c>
      <c r="T3" s="15" t="str">
        <f>IF(P3&gt;0,G3*EXP(2*K3),#N/A)</f>
        <v>#N/A</v>
      </c>
      <c r="U3" s="11"/>
      <c r="V3" s="11"/>
      <c r="W3" s="11"/>
      <c r="X3" s="11"/>
      <c r="Y3" s="11"/>
      <c r="Z3" s="11"/>
    </row>
    <row r="4" ht="12.75" customHeight="1">
      <c r="A4" s="1" t="s">
        <v>40</v>
      </c>
      <c r="B4" s="3" t="s">
        <v>1036</v>
      </c>
      <c r="C4" s="3" t="s">
        <v>37</v>
      </c>
      <c r="D4" s="3" t="s">
        <v>38</v>
      </c>
      <c r="E4" s="3" t="s">
        <v>39</v>
      </c>
      <c r="F4" s="10" t="s">
        <v>1037</v>
      </c>
      <c r="G4" s="3" t="s">
        <v>51</v>
      </c>
      <c r="H4" s="3" t="s">
        <v>52</v>
      </c>
      <c r="I4" s="10" t="s">
        <v>1038</v>
      </c>
      <c r="J4" s="10" t="s">
        <v>1039</v>
      </c>
      <c r="K4" s="1" t="s">
        <v>1040</v>
      </c>
      <c r="L4" s="3" t="s">
        <v>1041</v>
      </c>
      <c r="M4" s="3" t="s">
        <v>57</v>
      </c>
      <c r="N4" s="3" t="s">
        <v>1042</v>
      </c>
      <c r="O4" s="1" t="s">
        <v>1043</v>
      </c>
      <c r="P4" s="1" t="s">
        <v>1044</v>
      </c>
      <c r="Q4" s="1" t="s">
        <v>1045</v>
      </c>
      <c r="R4" s="11" t="s">
        <v>51</v>
      </c>
      <c r="S4" s="11" t="s">
        <v>1046</v>
      </c>
      <c r="T4" s="11" t="s">
        <v>1047</v>
      </c>
      <c r="U4" s="11"/>
      <c r="V4" s="11"/>
      <c r="W4" s="11"/>
      <c r="X4" s="11"/>
      <c r="Y4" s="11"/>
      <c r="Z4" s="11"/>
    </row>
    <row r="5" ht="12.75" customHeight="1">
      <c r="A5" s="1">
        <v>1.0</v>
      </c>
      <c r="B5" s="3" t="s">
        <v>510</v>
      </c>
      <c r="C5" s="3">
        <v>1993.0</v>
      </c>
      <c r="D5" s="3">
        <v>1.0</v>
      </c>
      <c r="E5" s="3">
        <v>1993.5</v>
      </c>
      <c r="F5" s="10">
        <v>11093.6</v>
      </c>
      <c r="G5" s="3">
        <v>1.036</v>
      </c>
      <c r="H5" s="3">
        <v>1.38877</v>
      </c>
      <c r="I5" s="10">
        <v>1.25187E-4</v>
      </c>
      <c r="J5" s="10">
        <v>1.25187E-4</v>
      </c>
      <c r="K5" s="1">
        <v>0.1159</v>
      </c>
      <c r="L5" s="3">
        <v>-0.293054</v>
      </c>
      <c r="M5" s="3">
        <v>3.19668</v>
      </c>
      <c r="N5" s="3">
        <v>1.04165</v>
      </c>
      <c r="O5" s="1" t="s">
        <v>69</v>
      </c>
      <c r="P5" s="1">
        <v>1.0</v>
      </c>
      <c r="Q5" s="15" t="str">
        <f t="shared" ref="Q5:Q242" si="1">IF(P5&lt;=0,G5,#N/A)</f>
        <v>#N/A</v>
      </c>
      <c r="R5" s="15">
        <f t="shared" ref="R5:R242" si="2">IF(P5&gt;=0,G5,#N/A)</f>
        <v>1.036</v>
      </c>
      <c r="S5" s="15">
        <f t="shared" ref="S5:S242" si="3">IF(P5&gt;0,G5*EXP(-2*K5),#N/A)</f>
        <v>0.8216564986</v>
      </c>
      <c r="T5" s="15">
        <f t="shared" ref="T5:T242" si="4">IF(P5&gt;0,G5*EXP(2*K5),#N/A)</f>
        <v>1.306258761</v>
      </c>
      <c r="U5" s="11"/>
      <c r="V5" s="11"/>
      <c r="W5" s="11"/>
      <c r="X5" s="11"/>
      <c r="Y5" s="11"/>
      <c r="Z5" s="11"/>
    </row>
    <row r="6" ht="12.75" customHeight="1">
      <c r="A6" s="1">
        <v>1.0</v>
      </c>
      <c r="B6" s="3" t="s">
        <v>510</v>
      </c>
      <c r="C6" s="3">
        <v>1994.0</v>
      </c>
      <c r="D6" s="3">
        <v>1.0</v>
      </c>
      <c r="E6" s="3">
        <v>1994.5</v>
      </c>
      <c r="F6" s="10">
        <v>10203.1</v>
      </c>
      <c r="G6" s="3">
        <v>1.2518</v>
      </c>
      <c r="H6" s="3">
        <v>1.27731</v>
      </c>
      <c r="I6" s="10">
        <v>1.25187E-4</v>
      </c>
      <c r="J6" s="10">
        <v>1.25187E-4</v>
      </c>
      <c r="K6" s="1">
        <v>0.0991</v>
      </c>
      <c r="L6" s="3">
        <v>-0.0201702</v>
      </c>
      <c r="M6" s="3">
        <v>0.0207129</v>
      </c>
      <c r="N6" s="3">
        <v>-2.29091</v>
      </c>
      <c r="O6" s="1" t="s">
        <v>69</v>
      </c>
      <c r="P6" s="1">
        <v>1.0</v>
      </c>
      <c r="Q6" s="15" t="str">
        <f t="shared" si="1"/>
        <v>#N/A</v>
      </c>
      <c r="R6" s="15">
        <f t="shared" si="2"/>
        <v>1.2518</v>
      </c>
      <c r="S6" s="15">
        <f t="shared" si="3"/>
        <v>1.026733615</v>
      </c>
      <c r="T6" s="15">
        <f t="shared" si="4"/>
        <v>1.526202335</v>
      </c>
      <c r="U6" s="11"/>
      <c r="V6" s="11"/>
      <c r="W6" s="11"/>
      <c r="X6" s="11"/>
      <c r="Y6" s="11"/>
      <c r="Z6" s="11"/>
    </row>
    <row r="7" ht="12.75" customHeight="1">
      <c r="A7" s="1">
        <v>1.0</v>
      </c>
      <c r="B7" s="3" t="s">
        <v>510</v>
      </c>
      <c r="C7" s="3">
        <v>1995.0</v>
      </c>
      <c r="D7" s="3">
        <v>1.0</v>
      </c>
      <c r="E7" s="3">
        <v>1995.5</v>
      </c>
      <c r="F7" s="3">
        <v>9250.93</v>
      </c>
      <c r="G7" s="3">
        <v>0.8942</v>
      </c>
      <c r="H7" s="3">
        <v>1.1581</v>
      </c>
      <c r="I7" s="10">
        <v>1.25187E-4</v>
      </c>
      <c r="J7" s="10">
        <v>1.25187E-4</v>
      </c>
      <c r="K7" s="1">
        <v>0.1107</v>
      </c>
      <c r="L7" s="3">
        <v>-0.258607</v>
      </c>
      <c r="M7" s="3">
        <v>2.7287</v>
      </c>
      <c r="N7" s="3">
        <v>0.527769</v>
      </c>
      <c r="O7" s="1" t="s">
        <v>69</v>
      </c>
      <c r="P7" s="1">
        <v>1.0</v>
      </c>
      <c r="Q7" s="15" t="str">
        <f t="shared" si="1"/>
        <v>#N/A</v>
      </c>
      <c r="R7" s="15">
        <f t="shared" si="2"/>
        <v>0.8942</v>
      </c>
      <c r="S7" s="15">
        <f t="shared" si="3"/>
        <v>0.7166083548</v>
      </c>
      <c r="T7" s="15">
        <f t="shared" si="4"/>
        <v>1.115802843</v>
      </c>
      <c r="U7" s="11"/>
      <c r="V7" s="11"/>
      <c r="W7" s="11"/>
      <c r="X7" s="11"/>
      <c r="Y7" s="11"/>
      <c r="Z7" s="11"/>
    </row>
    <row r="8" ht="12.75" customHeight="1">
      <c r="A8" s="1">
        <v>1.0</v>
      </c>
      <c r="B8" s="3" t="s">
        <v>510</v>
      </c>
      <c r="C8" s="3">
        <v>1996.0</v>
      </c>
      <c r="D8" s="3">
        <v>1.0</v>
      </c>
      <c r="E8" s="3">
        <v>1996.5</v>
      </c>
      <c r="F8" s="3">
        <v>8431.71</v>
      </c>
      <c r="G8" s="3">
        <v>0.9462</v>
      </c>
      <c r="H8" s="3">
        <v>1.05554</v>
      </c>
      <c r="I8" s="10">
        <v>1.25187E-4</v>
      </c>
      <c r="J8" s="10">
        <v>1.25187E-4</v>
      </c>
      <c r="K8" s="1">
        <v>0.0985</v>
      </c>
      <c r="L8" s="3">
        <v>-0.109358</v>
      </c>
      <c r="M8" s="3">
        <v>0.616308</v>
      </c>
      <c r="N8" s="3">
        <v>-1.70139</v>
      </c>
      <c r="O8" s="1" t="s">
        <v>69</v>
      </c>
      <c r="P8" s="1">
        <v>1.0</v>
      </c>
      <c r="Q8" s="15" t="str">
        <f t="shared" si="1"/>
        <v>#N/A</v>
      </c>
      <c r="R8" s="15">
        <f t="shared" si="2"/>
        <v>0.9462</v>
      </c>
      <c r="S8" s="15">
        <f t="shared" si="3"/>
        <v>0.7770105772</v>
      </c>
      <c r="T8" s="15">
        <f t="shared" si="4"/>
        <v>1.152229411</v>
      </c>
      <c r="U8" s="11"/>
      <c r="V8" s="11"/>
      <c r="W8" s="11"/>
      <c r="X8" s="11"/>
      <c r="Y8" s="11"/>
      <c r="Z8" s="11"/>
    </row>
    <row r="9" ht="12.75" customHeight="1">
      <c r="A9" s="1">
        <v>1.0</v>
      </c>
      <c r="B9" s="3" t="s">
        <v>510</v>
      </c>
      <c r="C9" s="3">
        <v>1997.0</v>
      </c>
      <c r="D9" s="3">
        <v>1.0</v>
      </c>
      <c r="E9" s="3">
        <v>1997.5</v>
      </c>
      <c r="F9" s="3">
        <v>7800.15</v>
      </c>
      <c r="G9" s="3">
        <v>0.8821</v>
      </c>
      <c r="H9" s="3">
        <v>0.976481</v>
      </c>
      <c r="I9" s="10">
        <v>1.25187E-4</v>
      </c>
      <c r="J9" s="10">
        <v>1.25187E-4</v>
      </c>
      <c r="K9" s="1">
        <v>0.104</v>
      </c>
      <c r="L9" s="3">
        <v>-0.10165</v>
      </c>
      <c r="M9" s="3">
        <v>0.477657</v>
      </c>
      <c r="N9" s="3">
        <v>-1.78571</v>
      </c>
      <c r="O9" s="1" t="s">
        <v>69</v>
      </c>
      <c r="P9" s="1">
        <v>1.0</v>
      </c>
      <c r="Q9" s="15" t="str">
        <f t="shared" si="1"/>
        <v>#N/A</v>
      </c>
      <c r="R9" s="15">
        <f t="shared" si="2"/>
        <v>0.8821</v>
      </c>
      <c r="S9" s="15">
        <f t="shared" si="3"/>
        <v>0.7164478271</v>
      </c>
      <c r="T9" s="15">
        <f t="shared" si="4"/>
        <v>1.086053137</v>
      </c>
      <c r="U9" s="11"/>
      <c r="V9" s="11"/>
      <c r="W9" s="11"/>
      <c r="X9" s="11"/>
      <c r="Y9" s="11"/>
      <c r="Z9" s="11"/>
    </row>
    <row r="10" ht="12.75" customHeight="1">
      <c r="A10" s="1">
        <v>1.0</v>
      </c>
      <c r="B10" s="3" t="s">
        <v>510</v>
      </c>
      <c r="C10" s="3">
        <v>1998.0</v>
      </c>
      <c r="D10" s="3">
        <v>1.0</v>
      </c>
      <c r="E10" s="3">
        <v>1998.5</v>
      </c>
      <c r="F10" s="3">
        <v>7398.45</v>
      </c>
      <c r="G10" s="3">
        <v>0.8716</v>
      </c>
      <c r="H10" s="3">
        <v>0.926193</v>
      </c>
      <c r="I10" s="10">
        <v>1.25187E-4</v>
      </c>
      <c r="J10" s="10">
        <v>1.25187E-4</v>
      </c>
      <c r="K10" s="1">
        <v>0.1049</v>
      </c>
      <c r="L10" s="3">
        <v>-0.0607519</v>
      </c>
      <c r="M10" s="3">
        <v>0.167702</v>
      </c>
      <c r="N10" s="3">
        <v>-2.08705</v>
      </c>
      <c r="O10" s="1" t="s">
        <v>69</v>
      </c>
      <c r="P10" s="1">
        <v>1.0</v>
      </c>
      <c r="Q10" s="15" t="str">
        <f t="shared" si="1"/>
        <v>#N/A</v>
      </c>
      <c r="R10" s="15">
        <f t="shared" si="2"/>
        <v>0.8716</v>
      </c>
      <c r="S10" s="15">
        <f t="shared" si="3"/>
        <v>0.706646544</v>
      </c>
      <c r="T10" s="15">
        <f t="shared" si="4"/>
        <v>1.075058764</v>
      </c>
      <c r="U10" s="11"/>
      <c r="V10" s="11"/>
      <c r="W10" s="11"/>
      <c r="X10" s="11"/>
      <c r="Y10" s="11"/>
      <c r="Z10" s="11"/>
    </row>
    <row r="11" ht="12.75" customHeight="1">
      <c r="A11" s="1">
        <v>1.0</v>
      </c>
      <c r="B11" s="3" t="s">
        <v>510</v>
      </c>
      <c r="C11" s="3">
        <v>1999.0</v>
      </c>
      <c r="D11" s="3">
        <v>1.0</v>
      </c>
      <c r="E11" s="3">
        <v>1999.5</v>
      </c>
      <c r="F11" s="3">
        <v>7219.81</v>
      </c>
      <c r="G11" s="3">
        <v>0.9328</v>
      </c>
      <c r="H11" s="3">
        <v>0.90383</v>
      </c>
      <c r="I11" s="10">
        <v>1.25187E-4</v>
      </c>
      <c r="J11" s="10">
        <v>1.25187E-4</v>
      </c>
      <c r="K11" s="1">
        <v>0.0964</v>
      </c>
      <c r="L11" s="3">
        <v>0.0315499</v>
      </c>
      <c r="M11" s="3">
        <v>0.0535565</v>
      </c>
      <c r="N11" s="3">
        <v>-2.28569</v>
      </c>
      <c r="O11" s="1" t="s">
        <v>69</v>
      </c>
      <c r="P11" s="1">
        <v>1.0</v>
      </c>
      <c r="Q11" s="15" t="str">
        <f t="shared" si="1"/>
        <v>#N/A</v>
      </c>
      <c r="R11" s="15">
        <f t="shared" si="2"/>
        <v>0.9328</v>
      </c>
      <c r="S11" s="15">
        <f t="shared" si="3"/>
        <v>0.7692306162</v>
      </c>
      <c r="T11" s="15">
        <f t="shared" si="4"/>
        <v>1.131150817</v>
      </c>
      <c r="U11" s="11"/>
      <c r="V11" s="11"/>
      <c r="W11" s="11"/>
      <c r="X11" s="11"/>
      <c r="Y11" s="11"/>
      <c r="Z11" s="11"/>
    </row>
    <row r="12" ht="12.75" customHeight="1">
      <c r="A12" s="1">
        <v>1.0</v>
      </c>
      <c r="B12" s="3" t="s">
        <v>510</v>
      </c>
      <c r="C12" s="3">
        <v>2000.0</v>
      </c>
      <c r="D12" s="3">
        <v>1.0</v>
      </c>
      <c r="E12" s="3">
        <v>2000.5</v>
      </c>
      <c r="F12" s="3">
        <v>6993.72</v>
      </c>
      <c r="G12" s="3">
        <v>0.7983</v>
      </c>
      <c r="H12" s="3">
        <v>0.875526</v>
      </c>
      <c r="I12" s="10">
        <v>1.25187E-4</v>
      </c>
      <c r="J12" s="10">
        <v>1.25187E-4</v>
      </c>
      <c r="K12" s="1">
        <v>0.1121</v>
      </c>
      <c r="L12" s="3">
        <v>-0.09234</v>
      </c>
      <c r="M12" s="3">
        <v>0.339265</v>
      </c>
      <c r="N12" s="3">
        <v>-1.8491</v>
      </c>
      <c r="O12" s="1" t="s">
        <v>69</v>
      </c>
      <c r="P12" s="1">
        <v>1.0</v>
      </c>
      <c r="Q12" s="15" t="str">
        <f t="shared" si="1"/>
        <v>#N/A</v>
      </c>
      <c r="R12" s="15">
        <f t="shared" si="2"/>
        <v>0.7983</v>
      </c>
      <c r="S12" s="15">
        <f t="shared" si="3"/>
        <v>0.6379656659</v>
      </c>
      <c r="T12" s="15">
        <f t="shared" si="4"/>
        <v>0.9989297608</v>
      </c>
      <c r="U12" s="11"/>
      <c r="V12" s="11"/>
      <c r="W12" s="11"/>
      <c r="X12" s="11"/>
      <c r="Y12" s="11"/>
      <c r="Z12" s="11"/>
    </row>
    <row r="13" ht="12.75" customHeight="1">
      <c r="A13" s="1">
        <v>1.0</v>
      </c>
      <c r="B13" s="3" t="s">
        <v>510</v>
      </c>
      <c r="C13" s="3">
        <v>2001.0</v>
      </c>
      <c r="D13" s="3">
        <v>1.0</v>
      </c>
      <c r="E13" s="3">
        <v>2001.5</v>
      </c>
      <c r="F13" s="3">
        <v>6953.64</v>
      </c>
      <c r="G13" s="3">
        <v>0.8692</v>
      </c>
      <c r="H13" s="3">
        <v>0.870509</v>
      </c>
      <c r="I13" s="10">
        <v>1.25187E-4</v>
      </c>
      <c r="J13" s="10">
        <v>1.25187E-4</v>
      </c>
      <c r="K13" s="1">
        <v>0.1059</v>
      </c>
      <c r="L13" s="3">
        <v>-0.00150481</v>
      </c>
      <c r="M13" s="10">
        <v>1.00958E-4</v>
      </c>
      <c r="N13" s="3">
        <v>-2.24516</v>
      </c>
      <c r="O13" s="1" t="s">
        <v>69</v>
      </c>
      <c r="P13" s="1">
        <v>1.0</v>
      </c>
      <c r="Q13" s="15" t="str">
        <f t="shared" si="1"/>
        <v>#N/A</v>
      </c>
      <c r="R13" s="15">
        <f t="shared" si="2"/>
        <v>0.8692</v>
      </c>
      <c r="S13" s="15">
        <f t="shared" si="3"/>
        <v>0.7032927596</v>
      </c>
      <c r="T13" s="15">
        <f t="shared" si="4"/>
        <v>1.074244871</v>
      </c>
      <c r="U13" s="11"/>
      <c r="V13" s="11"/>
      <c r="W13" s="11"/>
      <c r="X13" s="11"/>
      <c r="Y13" s="11"/>
      <c r="Z13" s="11"/>
    </row>
    <row r="14" ht="12.75" customHeight="1">
      <c r="A14" s="1">
        <v>1.0</v>
      </c>
      <c r="B14" s="3" t="s">
        <v>510</v>
      </c>
      <c r="C14" s="3">
        <v>2002.0</v>
      </c>
      <c r="D14" s="3">
        <v>1.0</v>
      </c>
      <c r="E14" s="3">
        <v>2002.5</v>
      </c>
      <c r="F14" s="3">
        <v>7205.58</v>
      </c>
      <c r="G14" s="3">
        <v>0.9441</v>
      </c>
      <c r="H14" s="3">
        <v>0.902049</v>
      </c>
      <c r="I14" s="10">
        <v>1.25187E-4</v>
      </c>
      <c r="J14" s="10">
        <v>1.25187E-4</v>
      </c>
      <c r="K14" s="1">
        <v>0.098</v>
      </c>
      <c r="L14" s="3">
        <v>0.0455633</v>
      </c>
      <c r="M14" s="3">
        <v>0.108081</v>
      </c>
      <c r="N14" s="3">
        <v>-2.21471</v>
      </c>
      <c r="O14" s="1" t="s">
        <v>69</v>
      </c>
      <c r="P14" s="1">
        <v>1.0</v>
      </c>
      <c r="Q14" s="15" t="str">
        <f t="shared" si="1"/>
        <v>#N/A</v>
      </c>
      <c r="R14" s="15">
        <f t="shared" si="2"/>
        <v>0.9441</v>
      </c>
      <c r="S14" s="15">
        <f t="shared" si="3"/>
        <v>0.7760617508</v>
      </c>
      <c r="T14" s="15">
        <f t="shared" si="4"/>
        <v>1.148523051</v>
      </c>
      <c r="U14" s="11"/>
      <c r="V14" s="11"/>
      <c r="W14" s="11"/>
      <c r="X14" s="11"/>
      <c r="Y14" s="11"/>
      <c r="Z14" s="11"/>
    </row>
    <row r="15" ht="12.75" customHeight="1">
      <c r="A15" s="1">
        <v>1.0</v>
      </c>
      <c r="B15" s="3" t="s">
        <v>510</v>
      </c>
      <c r="C15" s="3">
        <v>2003.0</v>
      </c>
      <c r="D15" s="3">
        <v>1.0</v>
      </c>
      <c r="E15" s="3">
        <v>2003.5</v>
      </c>
      <c r="F15" s="3">
        <v>7585.35</v>
      </c>
      <c r="G15" s="3">
        <v>1.0013</v>
      </c>
      <c r="H15" s="3">
        <v>0.949591</v>
      </c>
      <c r="I15" s="10">
        <v>1.25187E-4</v>
      </c>
      <c r="J15" s="10">
        <v>1.25187E-4</v>
      </c>
      <c r="K15" s="1">
        <v>0.0938</v>
      </c>
      <c r="L15" s="3">
        <v>0.0530231</v>
      </c>
      <c r="M15" s="3">
        <v>0.15977</v>
      </c>
      <c r="N15" s="3">
        <v>-2.20682</v>
      </c>
      <c r="O15" s="1" t="s">
        <v>69</v>
      </c>
      <c r="P15" s="1">
        <v>1.0</v>
      </c>
      <c r="Q15" s="15" t="str">
        <f t="shared" si="1"/>
        <v>#N/A</v>
      </c>
      <c r="R15" s="15">
        <f t="shared" si="2"/>
        <v>1.0013</v>
      </c>
      <c r="S15" s="15">
        <f t="shared" si="3"/>
        <v>0.8300238495</v>
      </c>
      <c r="T15" s="15">
        <f t="shared" si="4"/>
        <v>1.207919135</v>
      </c>
      <c r="U15" s="11"/>
      <c r="V15" s="11"/>
      <c r="W15" s="11"/>
      <c r="X15" s="11"/>
      <c r="Y15" s="11"/>
      <c r="Z15" s="11"/>
    </row>
    <row r="16" ht="12.75" customHeight="1">
      <c r="A16" s="1">
        <v>1.0</v>
      </c>
      <c r="B16" s="3" t="s">
        <v>510</v>
      </c>
      <c r="C16" s="3">
        <v>2004.0</v>
      </c>
      <c r="D16" s="3">
        <v>1.0</v>
      </c>
      <c r="E16" s="3">
        <v>2004.5</v>
      </c>
      <c r="F16" s="3">
        <v>7447.21</v>
      </c>
      <c r="G16" s="3">
        <v>0.9802</v>
      </c>
      <c r="H16" s="3">
        <v>0.932298</v>
      </c>
      <c r="I16" s="10">
        <v>1.25187E-4</v>
      </c>
      <c r="J16" s="10">
        <v>1.25187E-4</v>
      </c>
      <c r="K16" s="1">
        <v>0.101</v>
      </c>
      <c r="L16" s="3">
        <v>0.0501046</v>
      </c>
      <c r="M16" s="3">
        <v>0.12305</v>
      </c>
      <c r="N16" s="3">
        <v>-2.16958</v>
      </c>
      <c r="O16" s="1" t="s">
        <v>69</v>
      </c>
      <c r="P16" s="1">
        <v>1.0</v>
      </c>
      <c r="Q16" s="15" t="str">
        <f t="shared" si="1"/>
        <v>#N/A</v>
      </c>
      <c r="R16" s="15">
        <f t="shared" si="2"/>
        <v>0.9802</v>
      </c>
      <c r="S16" s="15">
        <f t="shared" si="3"/>
        <v>0.8009164484</v>
      </c>
      <c r="T16" s="15">
        <f t="shared" si="4"/>
        <v>1.199615818</v>
      </c>
      <c r="U16" s="11"/>
      <c r="V16" s="11"/>
      <c r="W16" s="11"/>
      <c r="X16" s="11"/>
      <c r="Y16" s="11"/>
      <c r="Z16" s="11"/>
    </row>
    <row r="17" ht="12.75" customHeight="1">
      <c r="A17" s="1">
        <v>1.0</v>
      </c>
      <c r="B17" s="3" t="s">
        <v>510</v>
      </c>
      <c r="C17" s="3">
        <v>2005.0</v>
      </c>
      <c r="D17" s="3">
        <v>1.0</v>
      </c>
      <c r="E17" s="3">
        <v>2005.5</v>
      </c>
      <c r="F17" s="3">
        <v>7377.71</v>
      </c>
      <c r="G17" s="3">
        <v>1.2835</v>
      </c>
      <c r="H17" s="3">
        <v>0.923597</v>
      </c>
      <c r="I17" s="10">
        <v>1.25187E-4</v>
      </c>
      <c r="J17" s="10">
        <v>1.25187E-4</v>
      </c>
      <c r="K17" s="1">
        <v>0.0987</v>
      </c>
      <c r="L17" s="3">
        <v>0.329071</v>
      </c>
      <c r="M17" s="3">
        <v>5.55794</v>
      </c>
      <c r="N17" s="3">
        <v>3.24227</v>
      </c>
      <c r="O17" s="1" t="s">
        <v>69</v>
      </c>
      <c r="P17" s="1">
        <v>1.0</v>
      </c>
      <c r="Q17" s="15" t="str">
        <f t="shared" si="1"/>
        <v>#N/A</v>
      </c>
      <c r="R17" s="15">
        <f t="shared" si="2"/>
        <v>1.2835</v>
      </c>
      <c r="S17" s="15">
        <f t="shared" si="3"/>
        <v>1.053576663</v>
      </c>
      <c r="T17" s="15">
        <f t="shared" si="4"/>
        <v>1.563599791</v>
      </c>
      <c r="U17" s="11"/>
      <c r="V17" s="11"/>
      <c r="W17" s="11"/>
      <c r="X17" s="11"/>
      <c r="Y17" s="11"/>
      <c r="Z17" s="11"/>
    </row>
    <row r="18" ht="12.75" customHeight="1">
      <c r="A18" s="1">
        <v>1.0</v>
      </c>
      <c r="B18" s="3" t="s">
        <v>510</v>
      </c>
      <c r="C18" s="3">
        <v>2006.0</v>
      </c>
      <c r="D18" s="3">
        <v>1.0</v>
      </c>
      <c r="E18" s="3">
        <v>2006.5</v>
      </c>
      <c r="F18" s="3">
        <v>7668.5</v>
      </c>
      <c r="G18" s="3">
        <v>1.3086</v>
      </c>
      <c r="H18" s="3">
        <v>0.96</v>
      </c>
      <c r="I18" s="10">
        <v>1.25187E-4</v>
      </c>
      <c r="J18" s="10">
        <v>1.25187E-4</v>
      </c>
      <c r="K18" s="1">
        <v>0.1096</v>
      </c>
      <c r="L18" s="3">
        <v>0.30978</v>
      </c>
      <c r="M18" s="3">
        <v>3.99444</v>
      </c>
      <c r="N18" s="3">
        <v>1.78352</v>
      </c>
      <c r="O18" s="1" t="s">
        <v>69</v>
      </c>
      <c r="P18" s="1">
        <v>1.0</v>
      </c>
      <c r="Q18" s="15" t="str">
        <f t="shared" si="1"/>
        <v>#N/A</v>
      </c>
      <c r="R18" s="15">
        <f t="shared" si="2"/>
        <v>1.3086</v>
      </c>
      <c r="S18" s="15">
        <f t="shared" si="3"/>
        <v>1.051016576</v>
      </c>
      <c r="T18" s="15">
        <f t="shared" si="4"/>
        <v>1.629312038</v>
      </c>
      <c r="U18" s="11"/>
      <c r="V18" s="11"/>
      <c r="W18" s="11"/>
      <c r="X18" s="11"/>
      <c r="Y18" s="11"/>
      <c r="Z18" s="11"/>
    </row>
    <row r="19" ht="12.75" customHeight="1">
      <c r="A19" s="1">
        <v>2.0</v>
      </c>
      <c r="B19" s="3" t="s">
        <v>511</v>
      </c>
      <c r="C19" s="3">
        <v>1993.0</v>
      </c>
      <c r="D19" s="3">
        <v>1.0</v>
      </c>
      <c r="E19" s="3">
        <v>1993.5</v>
      </c>
      <c r="F19" s="3">
        <v>9621.04</v>
      </c>
      <c r="G19" s="3">
        <v>1.0614</v>
      </c>
      <c r="H19" s="3">
        <v>1.46665</v>
      </c>
      <c r="I19" s="10">
        <v>1.52442E-4</v>
      </c>
      <c r="J19" s="10">
        <v>1.52442E-4</v>
      </c>
      <c r="K19" s="1">
        <v>0.3494</v>
      </c>
      <c r="L19" s="3">
        <v>-0.323391</v>
      </c>
      <c r="M19" s="3">
        <v>0.428331</v>
      </c>
      <c r="N19" s="3">
        <v>-0.623207</v>
      </c>
      <c r="O19" s="1" t="s">
        <v>69</v>
      </c>
      <c r="P19" s="1">
        <v>1.0</v>
      </c>
      <c r="Q19" s="15" t="str">
        <f t="shared" si="1"/>
        <v>#N/A</v>
      </c>
      <c r="R19" s="15">
        <f t="shared" si="2"/>
        <v>1.0614</v>
      </c>
      <c r="S19" s="15">
        <f t="shared" si="3"/>
        <v>0.5277085119</v>
      </c>
      <c r="T19" s="15">
        <f t="shared" si="4"/>
        <v>2.134833785</v>
      </c>
      <c r="U19" s="11"/>
      <c r="V19" s="11"/>
      <c r="W19" s="11"/>
      <c r="X19" s="11"/>
      <c r="Y19" s="11"/>
      <c r="Z19" s="11"/>
    </row>
    <row r="20" ht="12.75" customHeight="1">
      <c r="A20" s="1">
        <v>2.0</v>
      </c>
      <c r="B20" s="3" t="s">
        <v>511</v>
      </c>
      <c r="C20" s="3">
        <v>1994.0</v>
      </c>
      <c r="D20" s="3">
        <v>1.0</v>
      </c>
      <c r="E20" s="3">
        <v>1994.5</v>
      </c>
      <c r="F20" s="3">
        <v>8880.14</v>
      </c>
      <c r="G20" s="3">
        <v>1.4628</v>
      </c>
      <c r="H20" s="3">
        <v>1.3537</v>
      </c>
      <c r="I20" s="10">
        <v>1.52442E-4</v>
      </c>
      <c r="J20" s="10">
        <v>1.52442E-4</v>
      </c>
      <c r="K20" s="1">
        <v>0.2858</v>
      </c>
      <c r="L20" s="3">
        <v>0.077508</v>
      </c>
      <c r="M20" s="3">
        <v>0.0367738</v>
      </c>
      <c r="N20" s="3">
        <v>-1.21569</v>
      </c>
      <c r="O20" s="1" t="s">
        <v>69</v>
      </c>
      <c r="P20" s="1">
        <v>1.0</v>
      </c>
      <c r="Q20" s="15" t="str">
        <f t="shared" si="1"/>
        <v>#N/A</v>
      </c>
      <c r="R20" s="15">
        <f t="shared" si="2"/>
        <v>1.4628</v>
      </c>
      <c r="S20" s="15">
        <f t="shared" si="3"/>
        <v>0.8259280691</v>
      </c>
      <c r="T20" s="15">
        <f t="shared" si="4"/>
        <v>2.590762949</v>
      </c>
      <c r="U20" s="11"/>
      <c r="V20" s="11"/>
      <c r="W20" s="11"/>
      <c r="X20" s="11"/>
      <c r="Y20" s="11"/>
      <c r="Z20" s="11"/>
    </row>
    <row r="21" ht="12.75" customHeight="1">
      <c r="A21" s="1">
        <v>2.0</v>
      </c>
      <c r="B21" s="3" t="s">
        <v>511</v>
      </c>
      <c r="C21" s="3">
        <v>1995.0</v>
      </c>
      <c r="D21" s="3">
        <v>1.0</v>
      </c>
      <c r="E21" s="3">
        <v>1995.5</v>
      </c>
      <c r="F21" s="3">
        <v>8084.7</v>
      </c>
      <c r="G21" s="3">
        <v>0.9335</v>
      </c>
      <c r="H21" s="3">
        <v>1.23244</v>
      </c>
      <c r="I21" s="10">
        <v>1.52442E-4</v>
      </c>
      <c r="J21" s="10">
        <v>1.52442E-4</v>
      </c>
      <c r="K21" s="1">
        <v>0.2955</v>
      </c>
      <c r="L21" s="3">
        <v>-0.277814</v>
      </c>
      <c r="M21" s="3">
        <v>0.44194</v>
      </c>
      <c r="N21" s="3">
        <v>-0.777147</v>
      </c>
      <c r="O21" s="1" t="s">
        <v>69</v>
      </c>
      <c r="P21" s="1">
        <v>1.0</v>
      </c>
      <c r="Q21" s="15" t="str">
        <f t="shared" si="1"/>
        <v>#N/A</v>
      </c>
      <c r="R21" s="15">
        <f t="shared" si="2"/>
        <v>0.9335</v>
      </c>
      <c r="S21" s="15">
        <f t="shared" si="3"/>
        <v>0.5169473144</v>
      </c>
      <c r="T21" s="15">
        <f t="shared" si="4"/>
        <v>1.685708051</v>
      </c>
      <c r="U21" s="11"/>
      <c r="V21" s="11"/>
      <c r="W21" s="11"/>
      <c r="X21" s="11"/>
      <c r="Y21" s="11"/>
      <c r="Z21" s="11"/>
    </row>
    <row r="22" ht="12.75" customHeight="1">
      <c r="A22" s="1">
        <v>2.0</v>
      </c>
      <c r="B22" s="3" t="s">
        <v>511</v>
      </c>
      <c r="C22" s="3">
        <v>1996.0</v>
      </c>
      <c r="D22" s="3">
        <v>1.0</v>
      </c>
      <c r="E22" s="3">
        <v>1996.5</v>
      </c>
      <c r="F22" s="3">
        <v>7422.37</v>
      </c>
      <c r="G22" s="3">
        <v>1.0168</v>
      </c>
      <c r="H22" s="3">
        <v>1.13148</v>
      </c>
      <c r="I22" s="10">
        <v>1.52442E-4</v>
      </c>
      <c r="J22" s="10">
        <v>1.52442E-4</v>
      </c>
      <c r="K22" s="1">
        <v>0.2542</v>
      </c>
      <c r="L22" s="3">
        <v>-0.106865</v>
      </c>
      <c r="M22" s="3">
        <v>0.0883668</v>
      </c>
      <c r="N22" s="3">
        <v>-1.28127</v>
      </c>
      <c r="O22" s="1" t="s">
        <v>69</v>
      </c>
      <c r="P22" s="1">
        <v>1.0</v>
      </c>
      <c r="Q22" s="15" t="str">
        <f t="shared" si="1"/>
        <v>#N/A</v>
      </c>
      <c r="R22" s="15">
        <f t="shared" si="2"/>
        <v>1.0168</v>
      </c>
      <c r="S22" s="15">
        <f t="shared" si="3"/>
        <v>0.6115616207</v>
      </c>
      <c r="T22" s="15">
        <f t="shared" si="4"/>
        <v>1.690561024</v>
      </c>
      <c r="U22" s="11"/>
      <c r="V22" s="11"/>
      <c r="W22" s="11"/>
      <c r="X22" s="11"/>
      <c r="Y22" s="11"/>
      <c r="Z22" s="11"/>
    </row>
    <row r="23" ht="12.75" customHeight="1">
      <c r="A23" s="1">
        <v>2.0</v>
      </c>
      <c r="B23" s="3" t="s">
        <v>511</v>
      </c>
      <c r="C23" s="3">
        <v>1997.0</v>
      </c>
      <c r="D23" s="3">
        <v>1.0</v>
      </c>
      <c r="E23" s="3">
        <v>1997.5</v>
      </c>
      <c r="F23" s="3">
        <v>6835.94</v>
      </c>
      <c r="G23" s="3">
        <v>1.2941</v>
      </c>
      <c r="H23" s="3">
        <v>1.04208</v>
      </c>
      <c r="I23" s="10">
        <v>1.52442E-4</v>
      </c>
      <c r="J23" s="10">
        <v>1.52442E-4</v>
      </c>
      <c r="K23" s="1">
        <v>0.1946</v>
      </c>
      <c r="L23" s="3">
        <v>0.216595</v>
      </c>
      <c r="M23" s="3">
        <v>0.619412</v>
      </c>
      <c r="N23" s="3">
        <v>-1.0174</v>
      </c>
      <c r="O23" s="1" t="s">
        <v>69</v>
      </c>
      <c r="P23" s="1">
        <v>1.0</v>
      </c>
      <c r="Q23" s="15" t="str">
        <f t="shared" si="1"/>
        <v>#N/A</v>
      </c>
      <c r="R23" s="15">
        <f t="shared" si="2"/>
        <v>1.2941</v>
      </c>
      <c r="S23" s="15">
        <f t="shared" si="3"/>
        <v>0.8768805252</v>
      </c>
      <c r="T23" s="15">
        <f t="shared" si="4"/>
        <v>1.909832368</v>
      </c>
      <c r="U23" s="11"/>
      <c r="V23" s="11"/>
      <c r="W23" s="11"/>
      <c r="X23" s="11"/>
      <c r="Y23" s="11"/>
      <c r="Z23" s="11"/>
    </row>
    <row r="24" ht="12.75" customHeight="1">
      <c r="A24" s="1">
        <v>2.0</v>
      </c>
      <c r="B24" s="3" t="s">
        <v>511</v>
      </c>
      <c r="C24" s="3">
        <v>1998.0</v>
      </c>
      <c r="D24" s="3">
        <v>1.0</v>
      </c>
      <c r="E24" s="3">
        <v>1998.5</v>
      </c>
      <c r="F24" s="3">
        <v>6294.91</v>
      </c>
      <c r="G24" s="3">
        <v>1.0179</v>
      </c>
      <c r="H24" s="3">
        <v>0.959607</v>
      </c>
      <c r="I24" s="10">
        <v>1.52442E-4</v>
      </c>
      <c r="J24" s="10">
        <v>1.52442E-4</v>
      </c>
      <c r="K24" s="1">
        <v>0.2178</v>
      </c>
      <c r="L24" s="3">
        <v>0.0589736</v>
      </c>
      <c r="M24" s="3">
        <v>0.036658</v>
      </c>
      <c r="N24" s="3">
        <v>-1.48752</v>
      </c>
      <c r="O24" s="1" t="s">
        <v>69</v>
      </c>
      <c r="P24" s="1">
        <v>1.0</v>
      </c>
      <c r="Q24" s="15" t="str">
        <f t="shared" si="1"/>
        <v>#N/A</v>
      </c>
      <c r="R24" s="15">
        <f t="shared" si="2"/>
        <v>1.0179</v>
      </c>
      <c r="S24" s="15">
        <f t="shared" si="3"/>
        <v>0.6584555128</v>
      </c>
      <c r="T24" s="15">
        <f t="shared" si="4"/>
        <v>1.573561752</v>
      </c>
      <c r="U24" s="11"/>
      <c r="V24" s="11"/>
      <c r="W24" s="11"/>
      <c r="X24" s="11"/>
      <c r="Y24" s="11"/>
      <c r="Z24" s="11"/>
    </row>
    <row r="25" ht="12.75" customHeight="1">
      <c r="A25" s="1">
        <v>2.0</v>
      </c>
      <c r="B25" s="3" t="s">
        <v>511</v>
      </c>
      <c r="C25" s="3">
        <v>1999.0</v>
      </c>
      <c r="D25" s="3">
        <v>1.0</v>
      </c>
      <c r="E25" s="3">
        <v>1999.5</v>
      </c>
      <c r="F25" s="3">
        <v>6132.02</v>
      </c>
      <c r="G25" s="3">
        <v>1.0543</v>
      </c>
      <c r="H25" s="3">
        <v>0.934775</v>
      </c>
      <c r="I25" s="10">
        <v>1.52442E-4</v>
      </c>
      <c r="J25" s="10">
        <v>1.52442E-4</v>
      </c>
      <c r="K25" s="1">
        <v>0.1875</v>
      </c>
      <c r="L25" s="3">
        <v>0.120326</v>
      </c>
      <c r="M25" s="3">
        <v>0.205916</v>
      </c>
      <c r="N25" s="3">
        <v>-1.46806</v>
      </c>
      <c r="O25" s="1" t="s">
        <v>69</v>
      </c>
      <c r="P25" s="1">
        <v>1.0</v>
      </c>
      <c r="Q25" s="15" t="str">
        <f t="shared" si="1"/>
        <v>#N/A</v>
      </c>
      <c r="R25" s="15">
        <f t="shared" si="2"/>
        <v>1.0543</v>
      </c>
      <c r="S25" s="15">
        <f t="shared" si="3"/>
        <v>0.7246090866</v>
      </c>
      <c r="T25" s="15">
        <f t="shared" si="4"/>
        <v>1.533997448</v>
      </c>
      <c r="U25" s="11"/>
      <c r="V25" s="11"/>
      <c r="W25" s="11"/>
      <c r="X25" s="11"/>
      <c r="Y25" s="11"/>
      <c r="Z25" s="11"/>
    </row>
    <row r="26" ht="12.75" customHeight="1">
      <c r="A26" s="1">
        <v>2.0</v>
      </c>
      <c r="B26" s="3" t="s">
        <v>511</v>
      </c>
      <c r="C26" s="3">
        <v>2000.0</v>
      </c>
      <c r="D26" s="3">
        <v>1.0</v>
      </c>
      <c r="E26" s="3">
        <v>2000.5</v>
      </c>
      <c r="F26" s="3">
        <v>6034.35</v>
      </c>
      <c r="G26" s="3">
        <v>0.7217</v>
      </c>
      <c r="H26" s="3">
        <v>0.919886</v>
      </c>
      <c r="I26" s="10">
        <v>1.52442E-4</v>
      </c>
      <c r="J26" s="10">
        <v>1.52442E-4</v>
      </c>
      <c r="K26" s="1">
        <v>0.2249</v>
      </c>
      <c r="L26" s="3">
        <v>-0.242641</v>
      </c>
      <c r="M26" s="3">
        <v>0.581993</v>
      </c>
      <c r="N26" s="3">
        <v>-0.910106</v>
      </c>
      <c r="O26" s="1" t="s">
        <v>69</v>
      </c>
      <c r="P26" s="1">
        <v>1.0</v>
      </c>
      <c r="Q26" s="15" t="str">
        <f t="shared" si="1"/>
        <v>#N/A</v>
      </c>
      <c r="R26" s="15">
        <f t="shared" si="2"/>
        <v>0.7217</v>
      </c>
      <c r="S26" s="15">
        <f t="shared" si="3"/>
        <v>0.4602682815</v>
      </c>
      <c r="T26" s="15">
        <f t="shared" si="4"/>
        <v>1.131624557</v>
      </c>
      <c r="U26" s="11"/>
      <c r="V26" s="11"/>
      <c r="W26" s="11"/>
      <c r="X26" s="11"/>
      <c r="Y26" s="11"/>
      <c r="Z26" s="11"/>
    </row>
    <row r="27" ht="12.75" customHeight="1">
      <c r="A27" s="1">
        <v>2.0</v>
      </c>
      <c r="B27" s="3" t="s">
        <v>511</v>
      </c>
      <c r="C27" s="3">
        <v>2001.0</v>
      </c>
      <c r="D27" s="3">
        <v>1.0</v>
      </c>
      <c r="E27" s="3">
        <v>2001.5</v>
      </c>
      <c r="F27" s="3">
        <v>5789.34</v>
      </c>
      <c r="G27" s="3">
        <v>0.7649</v>
      </c>
      <c r="H27" s="3">
        <v>0.882537</v>
      </c>
      <c r="I27" s="10">
        <v>1.52442E-4</v>
      </c>
      <c r="J27" s="10">
        <v>1.52442E-4</v>
      </c>
      <c r="K27" s="1">
        <v>0.236</v>
      </c>
      <c r="L27" s="3">
        <v>-0.143056</v>
      </c>
      <c r="M27" s="3">
        <v>0.18372</v>
      </c>
      <c r="N27" s="3">
        <v>-1.2602</v>
      </c>
      <c r="O27" s="1" t="s">
        <v>69</v>
      </c>
      <c r="P27" s="1">
        <v>1.0</v>
      </c>
      <c r="Q27" s="15" t="str">
        <f t="shared" si="1"/>
        <v>#N/A</v>
      </c>
      <c r="R27" s="15">
        <f t="shared" si="2"/>
        <v>0.7649</v>
      </c>
      <c r="S27" s="15">
        <f t="shared" si="3"/>
        <v>0.477109062</v>
      </c>
      <c r="T27" s="15">
        <f t="shared" si="4"/>
        <v>1.226285679</v>
      </c>
      <c r="U27" s="11"/>
      <c r="V27" s="11"/>
      <c r="W27" s="11"/>
      <c r="X27" s="11"/>
      <c r="Y27" s="11"/>
      <c r="Z27" s="11"/>
    </row>
    <row r="28" ht="12.75" customHeight="1">
      <c r="A28" s="1">
        <v>2.0</v>
      </c>
      <c r="B28" s="3" t="s">
        <v>511</v>
      </c>
      <c r="C28" s="3">
        <v>2002.0</v>
      </c>
      <c r="D28" s="3">
        <v>1.0</v>
      </c>
      <c r="E28" s="3">
        <v>2002.5</v>
      </c>
      <c r="F28" s="3">
        <v>5735.82</v>
      </c>
      <c r="G28" s="3">
        <v>1.0021</v>
      </c>
      <c r="H28" s="3">
        <v>0.874378</v>
      </c>
      <c r="I28" s="10">
        <v>1.52442E-4</v>
      </c>
      <c r="J28" s="10">
        <v>1.52442E-4</v>
      </c>
      <c r="K28" s="1">
        <v>0.2048</v>
      </c>
      <c r="L28" s="3">
        <v>0.13634</v>
      </c>
      <c r="M28" s="3">
        <v>0.221595</v>
      </c>
      <c r="N28" s="3">
        <v>-1.36413</v>
      </c>
      <c r="O28" s="1" t="s">
        <v>69</v>
      </c>
      <c r="P28" s="1">
        <v>1.0</v>
      </c>
      <c r="Q28" s="15" t="str">
        <f t="shared" si="1"/>
        <v>#N/A</v>
      </c>
      <c r="R28" s="15">
        <f t="shared" si="2"/>
        <v>1.0021</v>
      </c>
      <c r="S28" s="15">
        <f t="shared" si="3"/>
        <v>0.6653099864</v>
      </c>
      <c r="T28" s="15">
        <f t="shared" si="4"/>
        <v>1.50937823</v>
      </c>
      <c r="U28" s="11"/>
      <c r="V28" s="11"/>
      <c r="W28" s="11"/>
      <c r="X28" s="11"/>
      <c r="Y28" s="11"/>
      <c r="Z28" s="11"/>
    </row>
    <row r="29" ht="12.75" customHeight="1">
      <c r="A29" s="1">
        <v>2.0</v>
      </c>
      <c r="B29" s="3" t="s">
        <v>511</v>
      </c>
      <c r="C29" s="3">
        <v>2003.0</v>
      </c>
      <c r="D29" s="3">
        <v>1.0</v>
      </c>
      <c r="E29" s="3">
        <v>2003.5</v>
      </c>
      <c r="F29" s="3">
        <v>6213.47</v>
      </c>
      <c r="G29" s="3">
        <v>1.262</v>
      </c>
      <c r="H29" s="10">
        <v>0.947191</v>
      </c>
      <c r="I29" s="10">
        <v>1.52442E-4</v>
      </c>
      <c r="J29" s="10">
        <v>1.52442E-4</v>
      </c>
      <c r="K29" s="1">
        <v>0.1844</v>
      </c>
      <c r="L29" s="3">
        <v>0.286952</v>
      </c>
      <c r="M29" s="3">
        <v>1.21078</v>
      </c>
      <c r="N29" s="3">
        <v>-0.479865</v>
      </c>
      <c r="O29" s="1" t="s">
        <v>69</v>
      </c>
      <c r="P29" s="1">
        <v>1.0</v>
      </c>
      <c r="Q29" s="15" t="str">
        <f t="shared" si="1"/>
        <v>#N/A</v>
      </c>
      <c r="R29" s="15">
        <f t="shared" si="2"/>
        <v>1.262</v>
      </c>
      <c r="S29" s="15">
        <f t="shared" si="3"/>
        <v>0.8727534012</v>
      </c>
      <c r="T29" s="15">
        <f t="shared" si="4"/>
        <v>1.824849949</v>
      </c>
      <c r="U29" s="11"/>
      <c r="V29" s="11"/>
      <c r="W29" s="11"/>
      <c r="X29" s="11"/>
      <c r="Y29" s="11"/>
      <c r="Z29" s="11"/>
    </row>
    <row r="30" ht="12.75" customHeight="1">
      <c r="A30" s="1">
        <v>2.0</v>
      </c>
      <c r="B30" s="3" t="s">
        <v>511</v>
      </c>
      <c r="C30" s="3">
        <v>2004.0</v>
      </c>
      <c r="D30" s="3">
        <v>1.0</v>
      </c>
      <c r="E30" s="3">
        <v>2004.5</v>
      </c>
      <c r="F30" s="3">
        <v>6169.81</v>
      </c>
      <c r="G30" s="3">
        <v>1.2453</v>
      </c>
      <c r="H30" s="3">
        <v>0.940536</v>
      </c>
      <c r="I30" s="10">
        <v>1.52442E-4</v>
      </c>
      <c r="J30" s="10">
        <v>1.52442E-4</v>
      </c>
      <c r="K30" s="1">
        <v>0.1817</v>
      </c>
      <c r="L30" s="3">
        <v>0.280682</v>
      </c>
      <c r="M30" s="3">
        <v>1.19313</v>
      </c>
      <c r="N30" s="3">
        <v>-0.512264</v>
      </c>
      <c r="O30" s="1" t="s">
        <v>69</v>
      </c>
      <c r="P30" s="1">
        <v>1.0</v>
      </c>
      <c r="Q30" s="15" t="str">
        <f t="shared" si="1"/>
        <v>#N/A</v>
      </c>
      <c r="R30" s="15">
        <f t="shared" si="2"/>
        <v>1.2453</v>
      </c>
      <c r="S30" s="15">
        <f t="shared" si="3"/>
        <v>0.8658673694</v>
      </c>
      <c r="T30" s="15">
        <f t="shared" si="4"/>
        <v>1.791004194</v>
      </c>
      <c r="U30" s="11"/>
      <c r="V30" s="11"/>
      <c r="W30" s="11"/>
      <c r="X30" s="11"/>
      <c r="Y30" s="11"/>
      <c r="Z30" s="11"/>
    </row>
    <row r="31" ht="12.75" customHeight="1">
      <c r="A31" s="1">
        <v>2.0</v>
      </c>
      <c r="B31" s="3" t="s">
        <v>511</v>
      </c>
      <c r="C31" s="3">
        <v>2005.0</v>
      </c>
      <c r="D31" s="3">
        <v>1.0</v>
      </c>
      <c r="E31" s="3">
        <v>2005.5</v>
      </c>
      <c r="F31" s="3">
        <v>6059.13</v>
      </c>
      <c r="G31" s="3">
        <v>0.77</v>
      </c>
      <c r="H31" s="10">
        <v>0.923664</v>
      </c>
      <c r="I31" s="10">
        <v>1.52442E-4</v>
      </c>
      <c r="J31" s="10">
        <v>1.52442E-4</v>
      </c>
      <c r="K31" s="1">
        <v>0.2142</v>
      </c>
      <c r="L31" s="3">
        <v>-0.181958</v>
      </c>
      <c r="M31" s="3">
        <v>0.360807</v>
      </c>
      <c r="N31" s="3">
        <v>-1.18004</v>
      </c>
      <c r="O31" s="1" t="s">
        <v>69</v>
      </c>
      <c r="P31" s="1">
        <v>1.0</v>
      </c>
      <c r="Q31" s="15" t="str">
        <f t="shared" si="1"/>
        <v>#N/A</v>
      </c>
      <c r="R31" s="15">
        <f t="shared" si="2"/>
        <v>0.77</v>
      </c>
      <c r="S31" s="15">
        <f t="shared" si="3"/>
        <v>0.5016940716</v>
      </c>
      <c r="T31" s="15">
        <f t="shared" si="4"/>
        <v>1.181795906</v>
      </c>
      <c r="U31" s="11"/>
      <c r="V31" s="11"/>
      <c r="W31" s="11"/>
      <c r="X31" s="11"/>
      <c r="Y31" s="11"/>
      <c r="Z31" s="11"/>
    </row>
    <row r="32" ht="12.75" customHeight="1">
      <c r="A32" s="1">
        <v>2.0</v>
      </c>
      <c r="B32" s="3" t="s">
        <v>511</v>
      </c>
      <c r="C32" s="3">
        <v>2006.0</v>
      </c>
      <c r="D32" s="3">
        <v>1.0</v>
      </c>
      <c r="E32" s="3">
        <v>2006.5</v>
      </c>
      <c r="F32" s="3">
        <v>6372.45</v>
      </c>
      <c r="G32" s="3">
        <v>0.3931</v>
      </c>
      <c r="H32" s="10">
        <v>0.971426</v>
      </c>
      <c r="I32" s="10">
        <v>1.52442E-4</v>
      </c>
      <c r="J32" s="10">
        <v>1.52442E-4</v>
      </c>
      <c r="K32" s="1">
        <v>0.2668</v>
      </c>
      <c r="L32" s="3">
        <v>-0.904701</v>
      </c>
      <c r="M32" s="3">
        <v>5.74922</v>
      </c>
      <c r="N32" s="3">
        <v>4.42796</v>
      </c>
      <c r="O32" s="1" t="s">
        <v>69</v>
      </c>
      <c r="P32" s="1">
        <v>1.0</v>
      </c>
      <c r="Q32" s="15" t="str">
        <f t="shared" si="1"/>
        <v>#N/A</v>
      </c>
      <c r="R32" s="15">
        <f t="shared" si="2"/>
        <v>0.3931</v>
      </c>
      <c r="S32" s="15">
        <f t="shared" si="3"/>
        <v>0.2305491409</v>
      </c>
      <c r="T32" s="15">
        <f t="shared" si="4"/>
        <v>0.6702588844</v>
      </c>
      <c r="U32" s="11"/>
      <c r="V32" s="11"/>
      <c r="W32" s="11"/>
      <c r="X32" s="11"/>
      <c r="Y32" s="11"/>
      <c r="Z32" s="11"/>
    </row>
    <row r="33" ht="12.75" customHeight="1">
      <c r="A33" s="1">
        <v>3.0</v>
      </c>
      <c r="B33" s="3" t="s">
        <v>512</v>
      </c>
      <c r="C33" s="3">
        <v>1986.0</v>
      </c>
      <c r="D33" s="3">
        <v>1.0</v>
      </c>
      <c r="E33" s="3">
        <v>1986.5</v>
      </c>
      <c r="F33" s="3">
        <v>24020.2</v>
      </c>
      <c r="G33" s="3">
        <v>2.649</v>
      </c>
      <c r="H33" s="3">
        <v>1.02062</v>
      </c>
      <c r="I33" s="10">
        <v>4.24903E-5</v>
      </c>
      <c r="J33" s="10">
        <v>4.24903E-5</v>
      </c>
      <c r="K33" s="1">
        <v>0.1737</v>
      </c>
      <c r="L33" s="3">
        <v>0.953767</v>
      </c>
      <c r="M33" s="3">
        <v>15.0749</v>
      </c>
      <c r="N33" s="3">
        <v>13.3245</v>
      </c>
      <c r="O33" s="1" t="s">
        <v>69</v>
      </c>
      <c r="P33" s="1">
        <v>1.0</v>
      </c>
      <c r="Q33" s="15" t="str">
        <f t="shared" si="1"/>
        <v>#N/A</v>
      </c>
      <c r="R33" s="15">
        <f t="shared" si="2"/>
        <v>2.649</v>
      </c>
      <c r="S33" s="15">
        <f t="shared" si="3"/>
        <v>1.871578533</v>
      </c>
      <c r="T33" s="15">
        <f t="shared" si="4"/>
        <v>3.749348945</v>
      </c>
      <c r="U33" s="11"/>
      <c r="V33" s="11"/>
      <c r="W33" s="11"/>
      <c r="X33" s="11"/>
      <c r="Y33" s="11"/>
      <c r="Z33" s="11"/>
    </row>
    <row r="34" ht="12.75" customHeight="1">
      <c r="A34" s="1">
        <v>3.0</v>
      </c>
      <c r="B34" s="3" t="s">
        <v>512</v>
      </c>
      <c r="C34" s="3">
        <v>1987.0</v>
      </c>
      <c r="D34" s="3">
        <v>1.0</v>
      </c>
      <c r="E34" s="3">
        <v>1987.5</v>
      </c>
      <c r="F34" s="3">
        <v>22948.8</v>
      </c>
      <c r="G34" s="3">
        <v>1.1714</v>
      </c>
      <c r="H34" s="3">
        <v>0.975099</v>
      </c>
      <c r="I34" s="10">
        <v>4.24903E-5</v>
      </c>
      <c r="J34" s="10">
        <v>4.24903E-5</v>
      </c>
      <c r="K34" s="1">
        <v>0.2885</v>
      </c>
      <c r="L34" s="3">
        <v>0.183416</v>
      </c>
      <c r="M34" s="3">
        <v>0.202094</v>
      </c>
      <c r="N34" s="3">
        <v>-1.04097</v>
      </c>
      <c r="O34" s="1" t="s">
        <v>69</v>
      </c>
      <c r="P34" s="1">
        <v>1.0</v>
      </c>
      <c r="Q34" s="15" t="str">
        <f t="shared" si="1"/>
        <v>#N/A</v>
      </c>
      <c r="R34" s="15">
        <f t="shared" si="2"/>
        <v>1.1714</v>
      </c>
      <c r="S34" s="15">
        <f t="shared" si="3"/>
        <v>0.6578354958</v>
      </c>
      <c r="T34" s="15">
        <f t="shared" si="4"/>
        <v>2.085898327</v>
      </c>
      <c r="U34" s="11"/>
      <c r="V34" s="11"/>
      <c r="W34" s="11"/>
      <c r="X34" s="11"/>
      <c r="Y34" s="11"/>
      <c r="Z34" s="11"/>
    </row>
    <row r="35" ht="12.75" customHeight="1">
      <c r="A35" s="1">
        <v>3.0</v>
      </c>
      <c r="B35" s="3" t="s">
        <v>512</v>
      </c>
      <c r="C35" s="3">
        <v>1988.0</v>
      </c>
      <c r="D35" s="3">
        <v>1.0</v>
      </c>
      <c r="E35" s="3">
        <v>1988.5</v>
      </c>
      <c r="F35" s="3">
        <v>21982.3</v>
      </c>
      <c r="G35" s="3">
        <v>1.27</v>
      </c>
      <c r="H35" s="10">
        <v>0.934034</v>
      </c>
      <c r="I35" s="10">
        <v>4.24903E-5</v>
      </c>
      <c r="J35" s="10">
        <v>4.24903E-5</v>
      </c>
      <c r="K35" s="1">
        <v>0.2547</v>
      </c>
      <c r="L35" s="3">
        <v>0.307259</v>
      </c>
      <c r="M35" s="3">
        <v>0.727649</v>
      </c>
      <c r="N35" s="3">
        <v>-0.64002</v>
      </c>
      <c r="O35" s="1" t="s">
        <v>69</v>
      </c>
      <c r="P35" s="1">
        <v>1.0</v>
      </c>
      <c r="Q35" s="15" t="str">
        <f t="shared" si="1"/>
        <v>#N/A</v>
      </c>
      <c r="R35" s="15">
        <f t="shared" si="2"/>
        <v>1.27</v>
      </c>
      <c r="S35" s="15">
        <f t="shared" si="3"/>
        <v>0.7630871</v>
      </c>
      <c r="T35" s="15">
        <f t="shared" si="4"/>
        <v>2.113651246</v>
      </c>
      <c r="U35" s="11"/>
      <c r="V35" s="11"/>
      <c r="W35" s="11"/>
      <c r="X35" s="11"/>
      <c r="Y35" s="11"/>
      <c r="Z35" s="11"/>
    </row>
    <row r="36" ht="12.75" customHeight="1">
      <c r="A36" s="1">
        <v>3.0</v>
      </c>
      <c r="B36" s="3" t="s">
        <v>512</v>
      </c>
      <c r="C36" s="3">
        <v>1989.0</v>
      </c>
      <c r="D36" s="3">
        <v>1.0</v>
      </c>
      <c r="E36" s="3">
        <v>1989.5</v>
      </c>
      <c r="F36" s="3">
        <v>21445.6</v>
      </c>
      <c r="G36" s="3">
        <v>0.9305</v>
      </c>
      <c r="H36" s="10">
        <v>0.911232</v>
      </c>
      <c r="I36" s="10">
        <v>4.24903E-5</v>
      </c>
      <c r="J36" s="10">
        <v>4.24903E-5</v>
      </c>
      <c r="K36" s="1">
        <v>0.3932</v>
      </c>
      <c r="L36" s="3">
        <v>0.0209248</v>
      </c>
      <c r="M36" s="3">
        <v>0.00141601</v>
      </c>
      <c r="N36" s="3">
        <v>-0.932021</v>
      </c>
      <c r="O36" s="1" t="s">
        <v>69</v>
      </c>
      <c r="P36" s="1">
        <v>1.0</v>
      </c>
      <c r="Q36" s="15" t="str">
        <f t="shared" si="1"/>
        <v>#N/A</v>
      </c>
      <c r="R36" s="15">
        <f t="shared" si="2"/>
        <v>0.9305</v>
      </c>
      <c r="S36" s="15">
        <f t="shared" si="3"/>
        <v>0.4238256111</v>
      </c>
      <c r="T36" s="15">
        <f t="shared" si="4"/>
        <v>2.042892707</v>
      </c>
      <c r="U36" s="11"/>
      <c r="V36" s="11"/>
      <c r="W36" s="11"/>
      <c r="X36" s="11"/>
      <c r="Y36" s="11"/>
      <c r="Z36" s="11"/>
    </row>
    <row r="37" ht="12.75" customHeight="1">
      <c r="A37" s="1">
        <v>3.0</v>
      </c>
      <c r="B37" s="3" t="s">
        <v>512</v>
      </c>
      <c r="C37" s="3">
        <v>1990.0</v>
      </c>
      <c r="D37" s="3">
        <v>1.0</v>
      </c>
      <c r="E37" s="3">
        <v>1990.5</v>
      </c>
      <c r="F37" s="3">
        <v>21003.8</v>
      </c>
      <c r="G37" s="3">
        <v>2.683</v>
      </c>
      <c r="H37" s="3">
        <v>0.892459</v>
      </c>
      <c r="I37" s="10">
        <v>4.24903E-5</v>
      </c>
      <c r="J37" s="10">
        <v>4.24903E-5</v>
      </c>
      <c r="K37" s="1">
        <v>0.3005</v>
      </c>
      <c r="L37" s="3">
        <v>1.10071</v>
      </c>
      <c r="M37" s="3">
        <v>6.70853</v>
      </c>
      <c r="N37" s="3">
        <v>5.50622</v>
      </c>
      <c r="O37" s="1" t="s">
        <v>69</v>
      </c>
      <c r="P37" s="1">
        <v>1.0</v>
      </c>
      <c r="Q37" s="15" t="str">
        <f t="shared" si="1"/>
        <v>#N/A</v>
      </c>
      <c r="R37" s="15">
        <f t="shared" si="2"/>
        <v>2.683</v>
      </c>
      <c r="S37" s="15">
        <f t="shared" si="3"/>
        <v>1.470989894</v>
      </c>
      <c r="T37" s="15">
        <f t="shared" si="4"/>
        <v>4.893635931</v>
      </c>
      <c r="U37" s="11"/>
      <c r="V37" s="11"/>
      <c r="W37" s="11"/>
      <c r="X37" s="11"/>
      <c r="Y37" s="11"/>
      <c r="Z37" s="11"/>
    </row>
    <row r="38" ht="12.75" customHeight="1">
      <c r="A38" s="1">
        <v>3.0</v>
      </c>
      <c r="B38" s="3" t="s">
        <v>512</v>
      </c>
      <c r="C38" s="3">
        <v>1991.0</v>
      </c>
      <c r="D38" s="3">
        <v>1.0</v>
      </c>
      <c r="E38" s="3">
        <v>1991.5</v>
      </c>
      <c r="F38" s="3">
        <v>20483.6</v>
      </c>
      <c r="G38" s="3">
        <v>1.7726</v>
      </c>
      <c r="H38" s="3">
        <v>0.870354</v>
      </c>
      <c r="I38" s="10">
        <v>4.24903E-5</v>
      </c>
      <c r="J38" s="10">
        <v>4.24903E-5</v>
      </c>
      <c r="K38" s="1">
        <v>0.2255</v>
      </c>
      <c r="L38" s="3">
        <v>0.711303</v>
      </c>
      <c r="M38" s="3">
        <v>4.97492</v>
      </c>
      <c r="N38" s="3">
        <v>3.48548</v>
      </c>
      <c r="O38" s="1" t="s">
        <v>69</v>
      </c>
      <c r="P38" s="1">
        <v>1.0</v>
      </c>
      <c r="Q38" s="15" t="str">
        <f t="shared" si="1"/>
        <v>#N/A</v>
      </c>
      <c r="R38" s="15">
        <f t="shared" si="2"/>
        <v>1.7726</v>
      </c>
      <c r="S38" s="15">
        <f t="shared" si="3"/>
        <v>1.129129967</v>
      </c>
      <c r="T38" s="15">
        <f t="shared" si="4"/>
        <v>2.782771561</v>
      </c>
      <c r="U38" s="11"/>
      <c r="V38" s="11"/>
      <c r="W38" s="11"/>
      <c r="X38" s="11"/>
      <c r="Y38" s="11"/>
      <c r="Z38" s="11"/>
    </row>
    <row r="39" ht="12.75" customHeight="1">
      <c r="A39" s="1">
        <v>3.0</v>
      </c>
      <c r="B39" s="3" t="s">
        <v>512</v>
      </c>
      <c r="C39" s="3">
        <v>1992.0</v>
      </c>
      <c r="D39" s="3">
        <v>1.0</v>
      </c>
      <c r="E39" s="3">
        <v>1992.5</v>
      </c>
      <c r="F39" s="3">
        <v>19922.5</v>
      </c>
      <c r="G39" s="3">
        <v>1.726</v>
      </c>
      <c r="H39" s="3">
        <v>0.846512</v>
      </c>
      <c r="I39" s="10">
        <v>4.24903E-5</v>
      </c>
      <c r="J39" s="10">
        <v>4.24903E-5</v>
      </c>
      <c r="K39" s="1">
        <v>0.1667</v>
      </c>
      <c r="L39" s="3">
        <v>0.712437</v>
      </c>
      <c r="M39" s="3">
        <v>9.13255</v>
      </c>
      <c r="N39" s="3">
        <v>7.34099</v>
      </c>
      <c r="O39" s="1" t="s">
        <v>69</v>
      </c>
      <c r="P39" s="1">
        <v>1.0</v>
      </c>
      <c r="Q39" s="15" t="str">
        <f t="shared" si="1"/>
        <v>#N/A</v>
      </c>
      <c r="R39" s="15">
        <f t="shared" si="2"/>
        <v>1.726</v>
      </c>
      <c r="S39" s="15">
        <f t="shared" si="3"/>
        <v>1.236650596</v>
      </c>
      <c r="T39" s="15">
        <f t="shared" si="4"/>
        <v>2.40898764</v>
      </c>
      <c r="U39" s="11"/>
      <c r="V39" s="11"/>
      <c r="W39" s="11"/>
      <c r="X39" s="11"/>
      <c r="Y39" s="11"/>
      <c r="Z39" s="11"/>
    </row>
    <row r="40" ht="12.75" customHeight="1">
      <c r="A40" s="1">
        <v>3.0</v>
      </c>
      <c r="B40" s="3" t="s">
        <v>512</v>
      </c>
      <c r="C40" s="3">
        <v>1993.0</v>
      </c>
      <c r="D40" s="3">
        <v>1.0</v>
      </c>
      <c r="E40" s="3">
        <v>1993.5</v>
      </c>
      <c r="F40" s="3">
        <v>18939.9</v>
      </c>
      <c r="G40" s="3">
        <v>1.8783</v>
      </c>
      <c r="H40" s="3">
        <v>0.804761</v>
      </c>
      <c r="I40" s="10">
        <v>4.24903E-5</v>
      </c>
      <c r="J40" s="10">
        <v>4.24903E-5</v>
      </c>
      <c r="K40" s="1">
        <v>0.2122</v>
      </c>
      <c r="L40" s="3">
        <v>0.847577</v>
      </c>
      <c r="M40" s="3">
        <v>7.97697</v>
      </c>
      <c r="N40" s="3">
        <v>6.42674</v>
      </c>
      <c r="O40" s="1" t="s">
        <v>69</v>
      </c>
      <c r="P40" s="1">
        <v>1.0</v>
      </c>
      <c r="Q40" s="15" t="str">
        <f t="shared" si="1"/>
        <v>#N/A</v>
      </c>
      <c r="R40" s="15">
        <f t="shared" si="2"/>
        <v>1.8783</v>
      </c>
      <c r="S40" s="15">
        <f t="shared" si="3"/>
        <v>1.228712794</v>
      </c>
      <c r="T40" s="15">
        <f t="shared" si="4"/>
        <v>2.871306384</v>
      </c>
      <c r="U40" s="11"/>
      <c r="V40" s="11"/>
      <c r="W40" s="11"/>
      <c r="X40" s="11"/>
      <c r="Y40" s="11"/>
      <c r="Z40" s="11"/>
    </row>
    <row r="41" ht="12.75" customHeight="1">
      <c r="A41" s="1">
        <v>3.0</v>
      </c>
      <c r="B41" s="3" t="s">
        <v>512</v>
      </c>
      <c r="C41" s="3">
        <v>1994.0</v>
      </c>
      <c r="D41" s="3">
        <v>1.0</v>
      </c>
      <c r="E41" s="3">
        <v>1994.5</v>
      </c>
      <c r="F41" s="3">
        <v>17610.8</v>
      </c>
      <c r="G41" s="3">
        <v>1.4905</v>
      </c>
      <c r="H41" s="3">
        <v>0.748288</v>
      </c>
      <c r="I41" s="10">
        <v>4.24903E-5</v>
      </c>
      <c r="J41" s="10">
        <v>4.24903E-5</v>
      </c>
      <c r="K41" s="1">
        <v>0.2743</v>
      </c>
      <c r="L41" s="3">
        <v>0.689079</v>
      </c>
      <c r="M41" s="3">
        <v>3.15542</v>
      </c>
      <c r="N41" s="3">
        <v>1.86188</v>
      </c>
      <c r="O41" s="1" t="s">
        <v>69</v>
      </c>
      <c r="P41" s="1">
        <v>1.0</v>
      </c>
      <c r="Q41" s="15" t="str">
        <f t="shared" si="1"/>
        <v>#N/A</v>
      </c>
      <c r="R41" s="15">
        <f t="shared" si="2"/>
        <v>1.4905</v>
      </c>
      <c r="S41" s="15">
        <f t="shared" si="3"/>
        <v>0.8611484567</v>
      </c>
      <c r="T41" s="15">
        <f t="shared" si="4"/>
        <v>2.579799375</v>
      </c>
      <c r="U41" s="11"/>
      <c r="V41" s="11"/>
      <c r="W41" s="11"/>
      <c r="X41" s="11"/>
      <c r="Y41" s="11"/>
      <c r="Z41" s="11"/>
    </row>
    <row r="42" ht="12.75" customHeight="1">
      <c r="A42" s="1">
        <v>3.0</v>
      </c>
      <c r="B42" s="3" t="s">
        <v>512</v>
      </c>
      <c r="C42" s="3">
        <v>1995.0</v>
      </c>
      <c r="D42" s="3">
        <v>1.0</v>
      </c>
      <c r="E42" s="3">
        <v>1995.5</v>
      </c>
      <c r="F42" s="3">
        <v>15988.9</v>
      </c>
      <c r="G42" s="3">
        <v>2.033</v>
      </c>
      <c r="H42" s="3">
        <v>0.679371</v>
      </c>
      <c r="I42" s="10">
        <v>4.24903E-5</v>
      </c>
      <c r="J42" s="10">
        <v>4.24903E-5</v>
      </c>
      <c r="K42" s="1">
        <v>0.2988</v>
      </c>
      <c r="L42" s="3">
        <v>1.0961</v>
      </c>
      <c r="M42" s="3">
        <v>6.72836</v>
      </c>
      <c r="N42" s="3">
        <v>5.52038</v>
      </c>
      <c r="O42" s="1" t="s">
        <v>69</v>
      </c>
      <c r="P42" s="1">
        <v>1.0</v>
      </c>
      <c r="Q42" s="15" t="str">
        <f t="shared" si="1"/>
        <v>#N/A</v>
      </c>
      <c r="R42" s="15">
        <f t="shared" si="2"/>
        <v>2.033</v>
      </c>
      <c r="S42" s="15">
        <f t="shared" si="3"/>
        <v>1.118415034</v>
      </c>
      <c r="T42" s="15">
        <f t="shared" si="4"/>
        <v>3.695487699</v>
      </c>
      <c r="U42" s="11"/>
      <c r="V42" s="11"/>
      <c r="W42" s="11"/>
      <c r="X42" s="11"/>
      <c r="Y42" s="11"/>
      <c r="Z42" s="11"/>
    </row>
    <row r="43" ht="12.75" customHeight="1">
      <c r="A43" s="1">
        <v>3.0</v>
      </c>
      <c r="B43" s="3" t="s">
        <v>512</v>
      </c>
      <c r="C43" s="3">
        <v>1996.0</v>
      </c>
      <c r="D43" s="3">
        <v>1.0</v>
      </c>
      <c r="E43" s="3">
        <v>1996.5</v>
      </c>
      <c r="F43" s="3">
        <v>14587.6</v>
      </c>
      <c r="G43" s="3">
        <v>0.9921</v>
      </c>
      <c r="H43" s="3">
        <v>0.619833</v>
      </c>
      <c r="I43" s="10">
        <v>4.24903E-5</v>
      </c>
      <c r="J43" s="10">
        <v>4.24903E-5</v>
      </c>
      <c r="K43" s="1">
        <v>0.3406</v>
      </c>
      <c r="L43" s="3">
        <v>0.470374</v>
      </c>
      <c r="M43" s="3">
        <v>0.953601</v>
      </c>
      <c r="N43" s="3">
        <v>-0.123445</v>
      </c>
      <c r="O43" s="1" t="s">
        <v>69</v>
      </c>
      <c r="P43" s="1">
        <v>1.0</v>
      </c>
      <c r="Q43" s="15" t="str">
        <f t="shared" si="1"/>
        <v>#N/A</v>
      </c>
      <c r="R43" s="15">
        <f t="shared" si="2"/>
        <v>0.9921</v>
      </c>
      <c r="S43" s="15">
        <f t="shared" si="3"/>
        <v>0.5020119422</v>
      </c>
      <c r="T43" s="15">
        <f t="shared" si="4"/>
        <v>1.96063545</v>
      </c>
      <c r="U43" s="11"/>
      <c r="V43" s="11"/>
      <c r="W43" s="11"/>
      <c r="X43" s="11"/>
      <c r="Y43" s="11"/>
      <c r="Z43" s="11"/>
    </row>
    <row r="44" ht="12.75" customHeight="1">
      <c r="A44" s="1">
        <v>3.0</v>
      </c>
      <c r="B44" s="3" t="s">
        <v>512</v>
      </c>
      <c r="C44" s="3">
        <v>1997.0</v>
      </c>
      <c r="D44" s="3">
        <v>1.0</v>
      </c>
      <c r="E44" s="3">
        <v>1997.5</v>
      </c>
      <c r="F44" s="3">
        <v>13280.0</v>
      </c>
      <c r="G44" s="3">
        <v>0.4641</v>
      </c>
      <c r="H44" s="3">
        <v>0.564269</v>
      </c>
      <c r="I44" s="10">
        <v>4.24903E-5</v>
      </c>
      <c r="J44" s="10">
        <v>4.24903E-5</v>
      </c>
      <c r="K44" s="1">
        <v>0.2449</v>
      </c>
      <c r="L44" s="3">
        <v>-0.195431</v>
      </c>
      <c r="M44" s="3">
        <v>0.318404</v>
      </c>
      <c r="N44" s="3">
        <v>-1.0885</v>
      </c>
      <c r="O44" s="1" t="s">
        <v>69</v>
      </c>
      <c r="P44" s="1">
        <v>1.0</v>
      </c>
      <c r="Q44" s="15" t="str">
        <f t="shared" si="1"/>
        <v>#N/A</v>
      </c>
      <c r="R44" s="15">
        <f t="shared" si="2"/>
        <v>0.4641</v>
      </c>
      <c r="S44" s="15">
        <f t="shared" si="3"/>
        <v>0.2843767792</v>
      </c>
      <c r="T44" s="15">
        <f t="shared" si="4"/>
        <v>0.7574064612</v>
      </c>
      <c r="U44" s="11"/>
      <c r="V44" s="11"/>
      <c r="W44" s="11"/>
      <c r="X44" s="11"/>
      <c r="Y44" s="11"/>
      <c r="Z44" s="11"/>
    </row>
    <row r="45" ht="12.75" customHeight="1">
      <c r="A45" s="1">
        <v>3.0</v>
      </c>
      <c r="B45" s="3" t="s">
        <v>512</v>
      </c>
      <c r="C45" s="3">
        <v>1998.0</v>
      </c>
      <c r="D45" s="3">
        <v>1.0</v>
      </c>
      <c r="E45" s="3">
        <v>1998.5</v>
      </c>
      <c r="F45" s="3">
        <v>12854.1</v>
      </c>
      <c r="G45" s="3">
        <v>0.3935</v>
      </c>
      <c r="H45" s="3">
        <v>0.546175</v>
      </c>
      <c r="I45" s="10">
        <v>4.24903E-5</v>
      </c>
      <c r="J45" s="10">
        <v>4.24903E-5</v>
      </c>
      <c r="K45" s="1">
        <v>0.2212</v>
      </c>
      <c r="L45" s="3">
        <v>-0.327859</v>
      </c>
      <c r="M45" s="3">
        <v>1.09843</v>
      </c>
      <c r="N45" s="3">
        <v>-0.410255</v>
      </c>
      <c r="O45" s="1" t="s">
        <v>69</v>
      </c>
      <c r="P45" s="1">
        <v>1.0</v>
      </c>
      <c r="Q45" s="15" t="str">
        <f t="shared" si="1"/>
        <v>#N/A</v>
      </c>
      <c r="R45" s="15">
        <f t="shared" si="2"/>
        <v>0.3935</v>
      </c>
      <c r="S45" s="15">
        <f t="shared" si="3"/>
        <v>0.252820833</v>
      </c>
      <c r="T45" s="15">
        <f t="shared" si="4"/>
        <v>0.6124584282</v>
      </c>
      <c r="U45" s="11"/>
      <c r="V45" s="11"/>
      <c r="W45" s="11"/>
      <c r="X45" s="11"/>
      <c r="Y45" s="11"/>
      <c r="Z45" s="11"/>
    </row>
    <row r="46" ht="12.75" customHeight="1">
      <c r="A46" s="1">
        <v>3.0</v>
      </c>
      <c r="B46" s="3" t="s">
        <v>512</v>
      </c>
      <c r="C46" s="3">
        <v>1999.0</v>
      </c>
      <c r="D46" s="3">
        <v>1.0</v>
      </c>
      <c r="E46" s="3">
        <v>1999.5</v>
      </c>
      <c r="F46" s="3">
        <v>12909.7</v>
      </c>
      <c r="G46" s="3">
        <v>0.409</v>
      </c>
      <c r="H46" s="3">
        <v>0.548538</v>
      </c>
      <c r="I46" s="10">
        <v>4.24903E-5</v>
      </c>
      <c r="J46" s="10">
        <v>4.24903E-5</v>
      </c>
      <c r="K46" s="1">
        <v>0.1557</v>
      </c>
      <c r="L46" s="3">
        <v>-0.293542</v>
      </c>
      <c r="M46" s="3">
        <v>1.77719</v>
      </c>
      <c r="N46" s="3">
        <v>-0.0826329</v>
      </c>
      <c r="O46" s="1" t="s">
        <v>69</v>
      </c>
      <c r="P46" s="1">
        <v>1.0</v>
      </c>
      <c r="Q46" s="15" t="str">
        <f t="shared" si="1"/>
        <v>#N/A</v>
      </c>
      <c r="R46" s="15">
        <f t="shared" si="2"/>
        <v>0.409</v>
      </c>
      <c r="S46" s="15">
        <f t="shared" si="3"/>
        <v>0.2995601272</v>
      </c>
      <c r="T46" s="15">
        <f t="shared" si="4"/>
        <v>0.5584221156</v>
      </c>
      <c r="U46" s="11"/>
      <c r="V46" s="11"/>
      <c r="W46" s="11"/>
      <c r="X46" s="11"/>
      <c r="Y46" s="11"/>
      <c r="Z46" s="11"/>
    </row>
    <row r="47" ht="12.75" customHeight="1">
      <c r="A47" s="1">
        <v>3.0</v>
      </c>
      <c r="B47" s="3" t="s">
        <v>512</v>
      </c>
      <c r="C47" s="3">
        <v>2000.0</v>
      </c>
      <c r="D47" s="3">
        <v>1.0</v>
      </c>
      <c r="E47" s="3">
        <v>2000.5</v>
      </c>
      <c r="F47" s="3">
        <v>12638.5</v>
      </c>
      <c r="G47" s="3">
        <v>0.346</v>
      </c>
      <c r="H47" s="3">
        <v>0.537014</v>
      </c>
      <c r="I47" s="10">
        <v>4.24903E-5</v>
      </c>
      <c r="J47" s="10">
        <v>4.24903E-5</v>
      </c>
      <c r="K47" s="1">
        <v>0.1583</v>
      </c>
      <c r="L47" s="3">
        <v>-0.439586</v>
      </c>
      <c r="M47" s="3">
        <v>3.85563</v>
      </c>
      <c r="N47" s="3">
        <v>2.01237</v>
      </c>
      <c r="O47" s="1" t="s">
        <v>69</v>
      </c>
      <c r="P47" s="1">
        <v>1.0</v>
      </c>
      <c r="Q47" s="15" t="str">
        <f t="shared" si="1"/>
        <v>#N/A</v>
      </c>
      <c r="R47" s="15">
        <f t="shared" si="2"/>
        <v>0.346</v>
      </c>
      <c r="S47" s="15">
        <f t="shared" si="3"/>
        <v>0.2521032624</v>
      </c>
      <c r="T47" s="15">
        <f t="shared" si="4"/>
        <v>0.4748689043</v>
      </c>
      <c r="U47" s="11"/>
      <c r="V47" s="11"/>
      <c r="W47" s="11"/>
      <c r="X47" s="11"/>
      <c r="Y47" s="11"/>
      <c r="Z47" s="11"/>
    </row>
    <row r="48" ht="12.75" customHeight="1">
      <c r="A48" s="1">
        <v>3.0</v>
      </c>
      <c r="B48" s="3" t="s">
        <v>512</v>
      </c>
      <c r="C48" s="3">
        <v>2001.0</v>
      </c>
      <c r="D48" s="3">
        <v>1.0</v>
      </c>
      <c r="E48" s="3">
        <v>2001.5</v>
      </c>
      <c r="F48" s="3">
        <v>12560.9</v>
      </c>
      <c r="G48" s="3">
        <v>0.3937</v>
      </c>
      <c r="H48" s="3">
        <v>0.533717</v>
      </c>
      <c r="I48" s="10">
        <v>4.24903E-5</v>
      </c>
      <c r="J48" s="10">
        <v>4.24903E-5</v>
      </c>
      <c r="K48" s="1">
        <v>0.1578</v>
      </c>
      <c r="L48" s="3">
        <v>-0.304276</v>
      </c>
      <c r="M48" s="3">
        <v>1.85906</v>
      </c>
      <c r="N48" s="3">
        <v>0.0126296</v>
      </c>
      <c r="O48" s="1" t="s">
        <v>69</v>
      </c>
      <c r="P48" s="1">
        <v>1.0</v>
      </c>
      <c r="Q48" s="15" t="str">
        <f t="shared" si="1"/>
        <v>#N/A</v>
      </c>
      <c r="R48" s="15">
        <f t="shared" si="2"/>
        <v>0.3937</v>
      </c>
      <c r="S48" s="15">
        <f t="shared" si="3"/>
        <v>0.2871455408</v>
      </c>
      <c r="T48" s="15">
        <f t="shared" si="4"/>
        <v>0.5397948705</v>
      </c>
      <c r="U48" s="11"/>
      <c r="V48" s="11"/>
      <c r="W48" s="11"/>
      <c r="X48" s="11"/>
      <c r="Y48" s="11"/>
      <c r="Z48" s="11"/>
    </row>
    <row r="49" ht="12.75" customHeight="1">
      <c r="A49" s="1">
        <v>3.0</v>
      </c>
      <c r="B49" s="3" t="s">
        <v>512</v>
      </c>
      <c r="C49" s="3">
        <v>2002.0</v>
      </c>
      <c r="D49" s="3">
        <v>1.0</v>
      </c>
      <c r="E49" s="3">
        <v>2002.5</v>
      </c>
      <c r="F49" s="3">
        <v>13902.8</v>
      </c>
      <c r="G49" s="3">
        <v>0.3061</v>
      </c>
      <c r="H49" s="3">
        <v>0.590734</v>
      </c>
      <c r="I49" s="10">
        <v>4.24903E-5</v>
      </c>
      <c r="J49" s="10">
        <v>4.24903E-5</v>
      </c>
      <c r="K49" s="1">
        <v>0.1607</v>
      </c>
      <c r="L49" s="3">
        <v>-0.657454</v>
      </c>
      <c r="M49" s="3">
        <v>8.36891</v>
      </c>
      <c r="N49" s="3">
        <v>6.54069</v>
      </c>
      <c r="O49" s="1" t="s">
        <v>69</v>
      </c>
      <c r="P49" s="1">
        <v>1.0</v>
      </c>
      <c r="Q49" s="15" t="str">
        <f t="shared" si="1"/>
        <v>#N/A</v>
      </c>
      <c r="R49" s="15">
        <f t="shared" si="2"/>
        <v>0.3061</v>
      </c>
      <c r="S49" s="15">
        <f t="shared" si="3"/>
        <v>0.2219632541</v>
      </c>
      <c r="T49" s="15">
        <f t="shared" si="4"/>
        <v>0.4221293763</v>
      </c>
      <c r="U49" s="11"/>
      <c r="V49" s="11"/>
      <c r="W49" s="11"/>
      <c r="X49" s="11"/>
      <c r="Y49" s="11"/>
      <c r="Z49" s="11"/>
    </row>
    <row r="50" ht="12.75" customHeight="1">
      <c r="A50" s="1">
        <v>3.0</v>
      </c>
      <c r="B50" s="3" t="s">
        <v>512</v>
      </c>
      <c r="C50" s="3">
        <v>2003.0</v>
      </c>
      <c r="D50" s="3">
        <v>1.0</v>
      </c>
      <c r="E50" s="3">
        <v>2003.5</v>
      </c>
      <c r="F50" s="3">
        <v>14850.8</v>
      </c>
      <c r="G50" s="3">
        <v>0.376</v>
      </c>
      <c r="H50" s="3">
        <v>0.631013</v>
      </c>
      <c r="I50" s="10">
        <v>4.24903E-5</v>
      </c>
      <c r="J50" s="10">
        <v>4.24903E-5</v>
      </c>
      <c r="K50" s="1">
        <v>0.1468</v>
      </c>
      <c r="L50" s="10">
        <v>-0.517738</v>
      </c>
      <c r="M50" s="10">
        <v>6.21924</v>
      </c>
      <c r="N50" s="3">
        <v>4.30055</v>
      </c>
      <c r="O50" s="1" t="s">
        <v>69</v>
      </c>
      <c r="P50" s="1">
        <v>1.0</v>
      </c>
      <c r="Q50" s="15" t="str">
        <f t="shared" si="1"/>
        <v>#N/A</v>
      </c>
      <c r="R50" s="15">
        <f t="shared" si="2"/>
        <v>0.376</v>
      </c>
      <c r="S50" s="15">
        <f t="shared" si="3"/>
        <v>0.2803360728</v>
      </c>
      <c r="T50" s="15">
        <f t="shared" si="4"/>
        <v>0.5043089838</v>
      </c>
      <c r="U50" s="11"/>
      <c r="V50" s="11"/>
      <c r="W50" s="11"/>
      <c r="X50" s="11"/>
      <c r="Y50" s="11"/>
      <c r="Z50" s="11"/>
    </row>
    <row r="51" ht="12.75" customHeight="1">
      <c r="A51" s="1">
        <v>3.0</v>
      </c>
      <c r="B51" s="3" t="s">
        <v>512</v>
      </c>
      <c r="C51" s="3">
        <v>2004.0</v>
      </c>
      <c r="D51" s="3">
        <v>1.0</v>
      </c>
      <c r="E51" s="3">
        <v>2004.5</v>
      </c>
      <c r="F51" s="3">
        <v>14708.3</v>
      </c>
      <c r="G51" s="3">
        <v>0.5241</v>
      </c>
      <c r="H51" s="3">
        <v>0.624959</v>
      </c>
      <c r="I51" s="10">
        <v>4.24903E-5</v>
      </c>
      <c r="J51" s="10">
        <v>4.24903E-5</v>
      </c>
      <c r="K51" s="1">
        <v>0.1111</v>
      </c>
      <c r="L51" s="10">
        <v>-0.176004</v>
      </c>
      <c r="M51" s="10">
        <v>1.25484</v>
      </c>
      <c r="N51" s="3">
        <v>-0.942488</v>
      </c>
      <c r="O51" s="1" t="s">
        <v>69</v>
      </c>
      <c r="P51" s="1">
        <v>1.0</v>
      </c>
      <c r="Q51" s="15" t="str">
        <f t="shared" si="1"/>
        <v>#N/A</v>
      </c>
      <c r="R51" s="15">
        <f t="shared" si="2"/>
        <v>0.5241</v>
      </c>
      <c r="S51" s="15">
        <f t="shared" si="3"/>
        <v>0.4196757989</v>
      </c>
      <c r="T51" s="15">
        <f t="shared" si="4"/>
        <v>0.6545071475</v>
      </c>
      <c r="U51" s="11"/>
      <c r="V51" s="11"/>
      <c r="W51" s="11"/>
      <c r="X51" s="11"/>
      <c r="Y51" s="11"/>
      <c r="Z51" s="11"/>
    </row>
    <row r="52" ht="12.75" customHeight="1">
      <c r="A52" s="1">
        <v>3.0</v>
      </c>
      <c r="B52" s="3" t="s">
        <v>512</v>
      </c>
      <c r="C52" s="3">
        <v>2005.0</v>
      </c>
      <c r="D52" s="3">
        <v>1.0</v>
      </c>
      <c r="E52" s="3">
        <v>2005.5</v>
      </c>
      <c r="F52" s="3">
        <v>14832.8</v>
      </c>
      <c r="G52" s="3">
        <v>0.5945</v>
      </c>
      <c r="H52" s="3">
        <v>0.630251</v>
      </c>
      <c r="I52" s="10">
        <v>4.24903E-5</v>
      </c>
      <c r="J52" s="10">
        <v>4.24903E-5</v>
      </c>
      <c r="K52" s="1">
        <v>0.1228</v>
      </c>
      <c r="L52" s="10">
        <v>-0.0583982</v>
      </c>
      <c r="M52" s="10">
        <v>0.113076</v>
      </c>
      <c r="N52" s="3">
        <v>-1.98412</v>
      </c>
      <c r="O52" s="1" t="s">
        <v>69</v>
      </c>
      <c r="P52" s="1">
        <v>1.0</v>
      </c>
      <c r="Q52" s="15" t="str">
        <f t="shared" si="1"/>
        <v>#N/A</v>
      </c>
      <c r="R52" s="15">
        <f t="shared" si="2"/>
        <v>0.5945</v>
      </c>
      <c r="S52" s="15">
        <f t="shared" si="3"/>
        <v>0.465038741</v>
      </c>
      <c r="T52" s="15">
        <f t="shared" si="4"/>
        <v>0.760001735</v>
      </c>
      <c r="U52" s="11"/>
      <c r="V52" s="11"/>
      <c r="W52" s="11"/>
      <c r="X52" s="11"/>
      <c r="Y52" s="11"/>
      <c r="Z52" s="11"/>
    </row>
    <row r="53" ht="12.75" customHeight="1">
      <c r="A53" s="1">
        <v>3.0</v>
      </c>
      <c r="B53" s="3" t="s">
        <v>512</v>
      </c>
      <c r="C53" s="3">
        <v>2006.0</v>
      </c>
      <c r="D53" s="3">
        <v>1.0</v>
      </c>
      <c r="E53" s="3">
        <v>2006.5</v>
      </c>
      <c r="F53" s="3">
        <v>15288.7</v>
      </c>
      <c r="G53" s="3">
        <v>0.5982</v>
      </c>
      <c r="H53" s="3">
        <v>0.649621</v>
      </c>
      <c r="I53" s="10">
        <v>4.24903E-5</v>
      </c>
      <c r="J53" s="10">
        <v>4.24903E-5</v>
      </c>
      <c r="K53" s="1">
        <v>0.1368</v>
      </c>
      <c r="L53" s="10">
        <v>-0.0824647</v>
      </c>
      <c r="M53" s="10">
        <v>0.181691</v>
      </c>
      <c r="N53" s="3">
        <v>-1.80754</v>
      </c>
      <c r="O53" s="1" t="s">
        <v>69</v>
      </c>
      <c r="P53" s="1">
        <v>1.0</v>
      </c>
      <c r="Q53" s="15" t="str">
        <f t="shared" si="1"/>
        <v>#N/A</v>
      </c>
      <c r="R53" s="15">
        <f t="shared" si="2"/>
        <v>0.5982</v>
      </c>
      <c r="S53" s="15">
        <f t="shared" si="3"/>
        <v>0.4550126161</v>
      </c>
      <c r="T53" s="15">
        <f t="shared" si="4"/>
        <v>0.786446853</v>
      </c>
      <c r="U53" s="11"/>
      <c r="V53" s="11"/>
      <c r="W53" s="11"/>
      <c r="X53" s="11"/>
      <c r="Y53" s="11"/>
      <c r="Z53" s="11"/>
    </row>
    <row r="54" ht="12.75" customHeight="1">
      <c r="A54" s="16">
        <v>3.0</v>
      </c>
      <c r="B54" s="3" t="s">
        <v>512</v>
      </c>
      <c r="C54" s="3">
        <v>2007.0</v>
      </c>
      <c r="D54" s="3">
        <v>1.0</v>
      </c>
      <c r="E54" s="3">
        <v>2007.5</v>
      </c>
      <c r="F54" s="3">
        <v>15291.3</v>
      </c>
      <c r="G54" s="3">
        <v>0.3907</v>
      </c>
      <c r="H54" s="3">
        <v>0.64973</v>
      </c>
      <c r="I54" s="10">
        <v>4.24903E-5</v>
      </c>
      <c r="J54" s="10">
        <v>4.24903E-5</v>
      </c>
      <c r="K54" s="1">
        <v>0.1628</v>
      </c>
      <c r="L54" s="10">
        <v>-0.508617</v>
      </c>
      <c r="M54" s="10">
        <v>4.88027</v>
      </c>
      <c r="N54" s="3">
        <v>3.06503</v>
      </c>
      <c r="O54" s="1" t="s">
        <v>69</v>
      </c>
      <c r="P54" s="1">
        <v>1.0</v>
      </c>
      <c r="Q54" s="15" t="str">
        <f t="shared" si="1"/>
        <v>#N/A</v>
      </c>
      <c r="R54" s="15">
        <f t="shared" si="2"/>
        <v>0.3907</v>
      </c>
      <c r="S54" s="15">
        <f t="shared" si="3"/>
        <v>0.282122113</v>
      </c>
      <c r="T54" s="15">
        <f t="shared" si="4"/>
        <v>0.5410653152</v>
      </c>
      <c r="U54" s="11"/>
      <c r="V54" s="11"/>
      <c r="W54" s="11"/>
      <c r="X54" s="11"/>
      <c r="Y54" s="11"/>
      <c r="Z54" s="11"/>
    </row>
    <row r="55" ht="12.75" customHeight="1">
      <c r="A55" s="16">
        <v>3.0</v>
      </c>
      <c r="B55" s="3" t="s">
        <v>512</v>
      </c>
      <c r="C55" s="3">
        <v>2008.0</v>
      </c>
      <c r="D55" s="3">
        <v>1.0</v>
      </c>
      <c r="E55" s="3">
        <v>2008.5</v>
      </c>
      <c r="F55" s="10">
        <v>15690.9</v>
      </c>
      <c r="G55" s="3">
        <v>0.4654</v>
      </c>
      <c r="H55" s="3">
        <v>0.666711</v>
      </c>
      <c r="I55" s="10">
        <v>4.24903E-5</v>
      </c>
      <c r="J55" s="10">
        <v>4.24903E-5</v>
      </c>
      <c r="K55" s="1">
        <v>0.1697</v>
      </c>
      <c r="L55" s="10">
        <v>-0.359459</v>
      </c>
      <c r="M55" s="10">
        <v>2.24339</v>
      </c>
      <c r="N55" s="3">
        <v>0.469669</v>
      </c>
      <c r="O55" s="1" t="s">
        <v>69</v>
      </c>
      <c r="P55" s="1">
        <v>1.0</v>
      </c>
      <c r="Q55" s="15" t="str">
        <f t="shared" si="1"/>
        <v>#N/A</v>
      </c>
      <c r="R55" s="15">
        <f t="shared" si="2"/>
        <v>0.4654</v>
      </c>
      <c r="S55" s="15">
        <f t="shared" si="3"/>
        <v>0.3314567226</v>
      </c>
      <c r="T55" s="15">
        <f t="shared" si="4"/>
        <v>0.6534704088</v>
      </c>
      <c r="U55" s="11"/>
      <c r="V55" s="11"/>
      <c r="W55" s="11"/>
      <c r="X55" s="11"/>
      <c r="Y55" s="11"/>
      <c r="Z55" s="11"/>
    </row>
    <row r="56" ht="12.75" customHeight="1">
      <c r="A56" s="16">
        <v>3.0</v>
      </c>
      <c r="B56" s="3" t="s">
        <v>512</v>
      </c>
      <c r="C56" s="3">
        <v>2009.0</v>
      </c>
      <c r="D56" s="3">
        <v>1.0</v>
      </c>
      <c r="E56" s="3">
        <v>2009.5</v>
      </c>
      <c r="F56" s="10">
        <v>16474.9</v>
      </c>
      <c r="G56" s="3">
        <v>0.6945</v>
      </c>
      <c r="H56" s="3">
        <v>0.700022</v>
      </c>
      <c r="I56" s="10">
        <v>4.24903E-5</v>
      </c>
      <c r="J56" s="10">
        <v>4.24903E-5</v>
      </c>
      <c r="K56" s="1">
        <v>0.166</v>
      </c>
      <c r="L56" s="10">
        <v>-0.00791948</v>
      </c>
      <c r="M56" s="10">
        <v>0.00113801</v>
      </c>
      <c r="N56" s="3">
        <v>-1.79463</v>
      </c>
      <c r="O56" s="1" t="s">
        <v>69</v>
      </c>
      <c r="P56" s="1">
        <v>1.0</v>
      </c>
      <c r="Q56" s="15" t="str">
        <f t="shared" si="1"/>
        <v>#N/A</v>
      </c>
      <c r="R56" s="15">
        <f t="shared" si="2"/>
        <v>0.6945</v>
      </c>
      <c r="S56" s="15">
        <f t="shared" si="3"/>
        <v>0.4982949457</v>
      </c>
      <c r="T56" s="15">
        <f t="shared" si="4"/>
        <v>0.9679613533</v>
      </c>
      <c r="U56" s="11"/>
      <c r="V56" s="11"/>
      <c r="W56" s="11"/>
      <c r="X56" s="11"/>
      <c r="Y56" s="11"/>
      <c r="Z56" s="11"/>
    </row>
    <row r="57" ht="12.75" customHeight="1">
      <c r="A57" s="3">
        <v>3.0</v>
      </c>
      <c r="B57" s="3" t="s">
        <v>512</v>
      </c>
      <c r="C57" s="3">
        <v>2010.0</v>
      </c>
      <c r="D57" s="3">
        <v>1.0</v>
      </c>
      <c r="E57" s="3">
        <v>2010.5</v>
      </c>
      <c r="F57" s="10">
        <v>16391.5</v>
      </c>
      <c r="G57" s="3">
        <v>0.4479</v>
      </c>
      <c r="H57" s="3">
        <v>0.69648</v>
      </c>
      <c r="I57" s="10">
        <v>4.24903E-5</v>
      </c>
      <c r="J57" s="10">
        <v>4.24903E-5</v>
      </c>
      <c r="K57" s="1">
        <v>0.1737</v>
      </c>
      <c r="L57" s="10">
        <v>-0.441469</v>
      </c>
      <c r="M57" s="10">
        <v>3.22976</v>
      </c>
      <c r="N57" s="3">
        <v>1.47933</v>
      </c>
      <c r="O57" s="1" t="s">
        <v>69</v>
      </c>
      <c r="P57" s="1">
        <v>1.0</v>
      </c>
      <c r="Q57" s="15" t="str">
        <f t="shared" si="1"/>
        <v>#N/A</v>
      </c>
      <c r="R57" s="15">
        <f t="shared" si="2"/>
        <v>0.4479</v>
      </c>
      <c r="S57" s="15">
        <f t="shared" si="3"/>
        <v>0.3164515006</v>
      </c>
      <c r="T57" s="15">
        <f t="shared" si="4"/>
        <v>0.6339499406</v>
      </c>
      <c r="U57" s="11"/>
      <c r="V57" s="11"/>
      <c r="W57" s="11"/>
      <c r="X57" s="11"/>
      <c r="Y57" s="11"/>
      <c r="Z57" s="11"/>
    </row>
    <row r="58" ht="12.75" customHeight="1">
      <c r="A58" s="3">
        <v>3.0</v>
      </c>
      <c r="B58" s="3" t="s">
        <v>512</v>
      </c>
      <c r="C58" s="3">
        <v>2011.0</v>
      </c>
      <c r="D58" s="3">
        <v>1.0</v>
      </c>
      <c r="E58" s="3">
        <v>2011.5</v>
      </c>
      <c r="F58" s="10">
        <v>15159.7</v>
      </c>
      <c r="G58" s="3">
        <v>0.9614</v>
      </c>
      <c r="H58" s="3">
        <v>0.644138</v>
      </c>
      <c r="I58" s="10">
        <v>4.24903E-5</v>
      </c>
      <c r="J58" s="10">
        <v>4.24903E-5</v>
      </c>
      <c r="K58" s="1">
        <v>0.1159</v>
      </c>
      <c r="L58" s="10">
        <v>0.400477</v>
      </c>
      <c r="M58" s="10">
        <v>5.96978</v>
      </c>
      <c r="N58" s="3">
        <v>3.81475</v>
      </c>
      <c r="O58" s="1" t="s">
        <v>69</v>
      </c>
      <c r="P58" s="1">
        <v>1.0</v>
      </c>
      <c r="Q58" s="15" t="str">
        <f t="shared" si="1"/>
        <v>#N/A</v>
      </c>
      <c r="R58" s="15">
        <f t="shared" si="2"/>
        <v>0.9614</v>
      </c>
      <c r="S58" s="15">
        <f t="shared" si="3"/>
        <v>0.7624908859</v>
      </c>
      <c r="T58" s="15">
        <f t="shared" si="4"/>
        <v>1.212198043</v>
      </c>
      <c r="U58" s="11"/>
      <c r="V58" s="11"/>
      <c r="W58" s="11"/>
      <c r="X58" s="11"/>
      <c r="Y58" s="11"/>
      <c r="Z58" s="11"/>
    </row>
    <row r="59" ht="12.75" customHeight="1">
      <c r="A59" s="16">
        <v>3.0</v>
      </c>
      <c r="B59" s="3" t="s">
        <v>512</v>
      </c>
      <c r="C59" s="3">
        <v>2012.0</v>
      </c>
      <c r="D59" s="3">
        <v>1.0</v>
      </c>
      <c r="E59" s="3">
        <v>2012.5</v>
      </c>
      <c r="F59" s="10">
        <v>14019.0</v>
      </c>
      <c r="G59" s="3">
        <v>0.4816</v>
      </c>
      <c r="H59" s="3">
        <v>0.595672</v>
      </c>
      <c r="I59" s="10">
        <v>4.24903E-5</v>
      </c>
      <c r="J59" s="10">
        <v>4.24903E-5</v>
      </c>
      <c r="K59" s="1">
        <v>0.1411</v>
      </c>
      <c r="L59" s="10">
        <v>-0.212576</v>
      </c>
      <c r="M59" s="10">
        <v>1.13487</v>
      </c>
      <c r="N59" s="3">
        <v>-0.823418</v>
      </c>
      <c r="O59" s="1" t="s">
        <v>69</v>
      </c>
      <c r="P59" s="1">
        <v>1.0</v>
      </c>
      <c r="Q59" s="15" t="str">
        <f t="shared" si="1"/>
        <v>#N/A</v>
      </c>
      <c r="R59" s="15">
        <f t="shared" si="2"/>
        <v>0.4816</v>
      </c>
      <c r="S59" s="15">
        <f t="shared" si="3"/>
        <v>0.3631855621</v>
      </c>
      <c r="T59" s="15">
        <f t="shared" si="4"/>
        <v>0.6386227433</v>
      </c>
      <c r="U59" s="11"/>
      <c r="V59" s="11"/>
      <c r="W59" s="11"/>
      <c r="X59" s="11"/>
      <c r="Y59" s="11"/>
      <c r="Z59" s="11"/>
    </row>
    <row r="60" ht="12.75" customHeight="1">
      <c r="A60" s="3">
        <v>3.0</v>
      </c>
      <c r="B60" s="3" t="s">
        <v>512</v>
      </c>
      <c r="C60" s="3">
        <v>2013.0</v>
      </c>
      <c r="D60" s="3">
        <v>1.0</v>
      </c>
      <c r="E60" s="3">
        <v>2013.5</v>
      </c>
      <c r="F60" s="10">
        <v>14582.9</v>
      </c>
      <c r="G60" s="3">
        <v>0.5999</v>
      </c>
      <c r="H60" s="3">
        <v>0.619631</v>
      </c>
      <c r="I60" s="10">
        <v>4.24903E-5</v>
      </c>
      <c r="J60" s="10">
        <v>4.24903E-5</v>
      </c>
      <c r="K60" s="1">
        <v>0.1919</v>
      </c>
      <c r="L60" s="10">
        <v>-0.0323615</v>
      </c>
      <c r="M60" s="10">
        <v>0.0142193</v>
      </c>
      <c r="N60" s="3">
        <v>-1.63656</v>
      </c>
      <c r="O60" s="1" t="s">
        <v>69</v>
      </c>
      <c r="P60" s="1">
        <v>1.0</v>
      </c>
      <c r="Q60" s="15" t="str">
        <f t="shared" si="1"/>
        <v>#N/A</v>
      </c>
      <c r="R60" s="15">
        <f t="shared" si="2"/>
        <v>0.5999</v>
      </c>
      <c r="S60" s="15">
        <f t="shared" si="3"/>
        <v>0.4086924735</v>
      </c>
      <c r="T60" s="15">
        <f t="shared" si="4"/>
        <v>0.88056432</v>
      </c>
      <c r="U60" s="11"/>
      <c r="V60" s="11"/>
      <c r="W60" s="11"/>
      <c r="X60" s="11"/>
      <c r="Y60" s="11"/>
      <c r="Z60" s="11"/>
    </row>
    <row r="61" ht="12.75" customHeight="1">
      <c r="A61" s="3">
        <v>3.0</v>
      </c>
      <c r="B61" s="3" t="s">
        <v>512</v>
      </c>
      <c r="C61" s="3">
        <v>2014.0</v>
      </c>
      <c r="D61" s="3">
        <v>1.0</v>
      </c>
      <c r="E61" s="3">
        <v>2014.5</v>
      </c>
      <c r="F61" s="10">
        <v>16412.2</v>
      </c>
      <c r="G61" s="3">
        <v>0.9535</v>
      </c>
      <c r="H61" s="3">
        <v>0.697361</v>
      </c>
      <c r="I61" s="10">
        <v>4.24903E-5</v>
      </c>
      <c r="J61" s="10">
        <v>4.24903E-5</v>
      </c>
      <c r="K61" s="1">
        <v>0.1342</v>
      </c>
      <c r="L61" s="10">
        <v>0.312836</v>
      </c>
      <c r="M61" s="10">
        <v>2.71706</v>
      </c>
      <c r="N61" s="3">
        <v>0.708635</v>
      </c>
      <c r="O61" s="1" t="s">
        <v>69</v>
      </c>
      <c r="P61" s="1">
        <v>1.0</v>
      </c>
      <c r="Q61" s="15" t="str">
        <f t="shared" si="1"/>
        <v>#N/A</v>
      </c>
      <c r="R61" s="15">
        <f t="shared" si="2"/>
        <v>0.9535</v>
      </c>
      <c r="S61" s="15">
        <f t="shared" si="3"/>
        <v>0.7290478918</v>
      </c>
      <c r="T61" s="15">
        <f t="shared" si="4"/>
        <v>1.24705422</v>
      </c>
      <c r="U61" s="11"/>
      <c r="V61" s="11"/>
      <c r="W61" s="11"/>
      <c r="X61" s="11"/>
      <c r="Y61" s="11"/>
      <c r="Z61" s="11"/>
    </row>
    <row r="62" ht="12.75" customHeight="1">
      <c r="A62" s="3">
        <v>4.0</v>
      </c>
      <c r="B62" s="3" t="s">
        <v>513</v>
      </c>
      <c r="C62" s="3">
        <v>1950.0</v>
      </c>
      <c r="D62" s="3">
        <v>1.0</v>
      </c>
      <c r="E62" s="3">
        <v>1950.5</v>
      </c>
      <c r="F62" s="10">
        <v>0.0436341</v>
      </c>
      <c r="G62" s="3">
        <v>0.1946</v>
      </c>
      <c r="H62" s="3">
        <v>0.194636</v>
      </c>
      <c r="I62" s="10">
        <v>4.46054</v>
      </c>
      <c r="J62" s="10">
        <v>4.46064</v>
      </c>
      <c r="K62" s="1">
        <v>0.2</v>
      </c>
      <c r="L62" s="10">
        <v>-1.85684E-4</v>
      </c>
      <c r="M62" s="10">
        <v>4.3098E-7</v>
      </c>
      <c r="N62" s="3">
        <v>-1.60944</v>
      </c>
      <c r="O62" s="1" t="s">
        <v>69</v>
      </c>
      <c r="P62" s="1">
        <v>1.0</v>
      </c>
      <c r="Q62" s="15" t="str">
        <f t="shared" si="1"/>
        <v>#N/A</v>
      </c>
      <c r="R62" s="15">
        <f t="shared" si="2"/>
        <v>0.1946</v>
      </c>
      <c r="S62" s="15">
        <f t="shared" si="3"/>
        <v>0.130444281</v>
      </c>
      <c r="T62" s="15">
        <f t="shared" si="4"/>
        <v>0.2903090862</v>
      </c>
      <c r="U62" s="11"/>
      <c r="V62" s="11"/>
      <c r="W62" s="11"/>
      <c r="X62" s="11"/>
      <c r="Y62" s="11"/>
      <c r="Z62" s="11"/>
    </row>
    <row r="63" ht="12.75" customHeight="1">
      <c r="A63" s="3">
        <v>4.0</v>
      </c>
      <c r="B63" s="3" t="s">
        <v>513</v>
      </c>
      <c r="C63" s="3">
        <v>1951.0</v>
      </c>
      <c r="D63" s="3">
        <v>1.0</v>
      </c>
      <c r="E63" s="3">
        <v>1951.5</v>
      </c>
      <c r="F63" s="10">
        <v>0.0595156</v>
      </c>
      <c r="G63" s="3">
        <v>0.2654</v>
      </c>
      <c r="H63" s="3">
        <v>0.265476</v>
      </c>
      <c r="I63" s="10">
        <v>4.46054</v>
      </c>
      <c r="J63" s="10">
        <v>4.46062</v>
      </c>
      <c r="K63" s="1">
        <v>0.2</v>
      </c>
      <c r="L63" s="10">
        <v>-2.87272E-4</v>
      </c>
      <c r="M63" s="10">
        <v>1.03156E-6</v>
      </c>
      <c r="N63" s="3">
        <v>-1.60944</v>
      </c>
      <c r="O63" s="1" t="s">
        <v>69</v>
      </c>
      <c r="P63" s="1">
        <v>1.0</v>
      </c>
      <c r="Q63" s="15" t="str">
        <f t="shared" si="1"/>
        <v>#N/A</v>
      </c>
      <c r="R63" s="15">
        <f t="shared" si="2"/>
        <v>0.2654</v>
      </c>
      <c r="S63" s="15">
        <f t="shared" si="3"/>
        <v>0.1779029402</v>
      </c>
      <c r="T63" s="15">
        <f t="shared" si="4"/>
        <v>0.3959302748</v>
      </c>
      <c r="U63" s="11"/>
      <c r="V63" s="11"/>
      <c r="W63" s="11"/>
      <c r="X63" s="11"/>
      <c r="Y63" s="11"/>
      <c r="Z63" s="11"/>
    </row>
    <row r="64" ht="12.75" customHeight="1">
      <c r="A64" s="3">
        <v>4.0</v>
      </c>
      <c r="B64" s="3" t="s">
        <v>513</v>
      </c>
      <c r="C64" s="3">
        <v>1952.0</v>
      </c>
      <c r="D64" s="3">
        <v>1.0</v>
      </c>
      <c r="E64" s="3">
        <v>1952.5</v>
      </c>
      <c r="F64" s="10">
        <v>0.0703093</v>
      </c>
      <c r="G64" s="3">
        <v>0.3135</v>
      </c>
      <c r="H64" s="3">
        <v>0.313622</v>
      </c>
      <c r="I64" s="10">
        <v>4.46054</v>
      </c>
      <c r="J64" s="10">
        <v>4.4606</v>
      </c>
      <c r="K64" s="1">
        <v>0.2</v>
      </c>
      <c r="L64" s="10">
        <v>-3.88846E-4</v>
      </c>
      <c r="M64" s="10">
        <v>1.89002E-6</v>
      </c>
      <c r="N64" s="3">
        <v>-1.60944</v>
      </c>
      <c r="O64" s="1" t="s">
        <v>69</v>
      </c>
      <c r="P64" s="1">
        <v>1.0</v>
      </c>
      <c r="Q64" s="15" t="str">
        <f t="shared" si="1"/>
        <v>#N/A</v>
      </c>
      <c r="R64" s="15">
        <f t="shared" si="2"/>
        <v>0.3135</v>
      </c>
      <c r="S64" s="15">
        <f t="shared" si="3"/>
        <v>0.2101453344</v>
      </c>
      <c r="T64" s="15">
        <f t="shared" si="4"/>
        <v>0.4676870427</v>
      </c>
      <c r="U64" s="11"/>
      <c r="V64" s="11"/>
      <c r="W64" s="11"/>
      <c r="X64" s="11"/>
      <c r="Y64" s="11"/>
      <c r="Z64" s="11"/>
    </row>
    <row r="65" ht="12.75" customHeight="1">
      <c r="A65" s="3">
        <v>4.0</v>
      </c>
      <c r="B65" s="3" t="s">
        <v>513</v>
      </c>
      <c r="C65" s="3">
        <v>1953.0</v>
      </c>
      <c r="D65" s="3">
        <v>1.0</v>
      </c>
      <c r="E65" s="3">
        <v>1953.5</v>
      </c>
      <c r="F65" s="10">
        <v>0.0739037</v>
      </c>
      <c r="G65" s="3">
        <v>0.3295</v>
      </c>
      <c r="H65" s="3">
        <v>0.329655</v>
      </c>
      <c r="I65" s="10">
        <v>4.46054</v>
      </c>
      <c r="J65" s="10">
        <v>4.4606</v>
      </c>
      <c r="K65" s="1">
        <v>0.2</v>
      </c>
      <c r="L65" s="10">
        <v>-4.69541E-4</v>
      </c>
      <c r="M65" s="10">
        <v>2.75586E-6</v>
      </c>
      <c r="N65" s="3">
        <v>-1.60944</v>
      </c>
      <c r="O65" s="1" t="s">
        <v>69</v>
      </c>
      <c r="P65" s="1">
        <v>1.0</v>
      </c>
      <c r="Q65" s="15" t="str">
        <f t="shared" si="1"/>
        <v>#N/A</v>
      </c>
      <c r="R65" s="15">
        <f t="shared" si="2"/>
        <v>0.3295</v>
      </c>
      <c r="S65" s="15">
        <f t="shared" si="3"/>
        <v>0.2208704552</v>
      </c>
      <c r="T65" s="15">
        <f t="shared" si="4"/>
        <v>0.4915562379</v>
      </c>
      <c r="U65" s="11"/>
      <c r="V65" s="11"/>
      <c r="W65" s="11"/>
      <c r="X65" s="11"/>
      <c r="Y65" s="11"/>
      <c r="Z65" s="11"/>
    </row>
    <row r="66" ht="12.75" customHeight="1">
      <c r="A66" s="3">
        <v>4.0</v>
      </c>
      <c r="B66" s="3" t="s">
        <v>513</v>
      </c>
      <c r="C66" s="3">
        <v>1954.0</v>
      </c>
      <c r="D66" s="3">
        <v>1.0</v>
      </c>
      <c r="E66" s="3">
        <v>1954.5</v>
      </c>
      <c r="F66" s="10">
        <v>0.0958384</v>
      </c>
      <c r="G66" s="3">
        <v>0.4272</v>
      </c>
      <c r="H66" s="3">
        <v>0.427496</v>
      </c>
      <c r="I66" s="10">
        <v>4.46054</v>
      </c>
      <c r="J66" s="10">
        <v>4.46059</v>
      </c>
      <c r="K66" s="1">
        <v>0.2</v>
      </c>
      <c r="L66" s="10">
        <v>-6.91482E-4</v>
      </c>
      <c r="M66" s="10">
        <v>5.97684E-6</v>
      </c>
      <c r="N66" s="3">
        <v>-1.60943</v>
      </c>
      <c r="O66" s="1" t="s">
        <v>69</v>
      </c>
      <c r="P66" s="1">
        <v>1.0</v>
      </c>
      <c r="Q66" s="15" t="str">
        <f t="shared" si="1"/>
        <v>#N/A</v>
      </c>
      <c r="R66" s="15">
        <f t="shared" si="2"/>
        <v>0.4272</v>
      </c>
      <c r="S66" s="15">
        <f t="shared" si="3"/>
        <v>0.2863607237</v>
      </c>
      <c r="T66" s="15">
        <f t="shared" si="4"/>
        <v>0.6373075108</v>
      </c>
      <c r="U66" s="11"/>
      <c r="V66" s="11"/>
      <c r="W66" s="11"/>
      <c r="X66" s="11"/>
      <c r="Y66" s="11"/>
      <c r="Z66" s="11"/>
    </row>
    <row r="67" ht="12.75" customHeight="1">
      <c r="A67" s="3">
        <v>4.0</v>
      </c>
      <c r="B67" s="3" t="s">
        <v>513</v>
      </c>
      <c r="C67" s="3">
        <v>1955.0</v>
      </c>
      <c r="D67" s="3">
        <v>1.0</v>
      </c>
      <c r="E67" s="3">
        <v>1955.5</v>
      </c>
      <c r="F67" s="10">
        <v>0.0999122</v>
      </c>
      <c r="G67" s="3">
        <v>0.4453</v>
      </c>
      <c r="H67" s="3">
        <v>0.445667</v>
      </c>
      <c r="I67" s="10">
        <v>4.46054</v>
      </c>
      <c r="J67" s="10">
        <v>4.46058</v>
      </c>
      <c r="K67" s="1">
        <v>0.2</v>
      </c>
      <c r="L67" s="10">
        <v>-8.23264E-4</v>
      </c>
      <c r="M67" s="10">
        <v>8.47205E-6</v>
      </c>
      <c r="N67" s="3">
        <v>-1.60943</v>
      </c>
      <c r="O67" s="1" t="s">
        <v>69</v>
      </c>
      <c r="P67" s="1">
        <v>1.0</v>
      </c>
      <c r="Q67" s="15" t="str">
        <f t="shared" si="1"/>
        <v>#N/A</v>
      </c>
      <c r="R67" s="15">
        <f t="shared" si="2"/>
        <v>0.4453</v>
      </c>
      <c r="S67" s="15">
        <f t="shared" si="3"/>
        <v>0.2984935165</v>
      </c>
      <c r="T67" s="15">
        <f t="shared" si="4"/>
        <v>0.6643095379</v>
      </c>
      <c r="U67" s="11"/>
      <c r="V67" s="11"/>
      <c r="W67" s="11"/>
      <c r="X67" s="11"/>
      <c r="Y67" s="11"/>
      <c r="Z67" s="11"/>
    </row>
    <row r="68" ht="12.75" customHeight="1">
      <c r="A68" s="3">
        <v>4.0</v>
      </c>
      <c r="B68" s="3" t="s">
        <v>513</v>
      </c>
      <c r="C68" s="3">
        <v>1956.0</v>
      </c>
      <c r="D68" s="3">
        <v>1.0</v>
      </c>
      <c r="E68" s="3">
        <v>1956.5</v>
      </c>
      <c r="F68" s="10">
        <v>0.127781</v>
      </c>
      <c r="G68" s="3">
        <v>0.5693</v>
      </c>
      <c r="H68" s="3">
        <v>0.569975</v>
      </c>
      <c r="I68" s="10">
        <v>4.46054</v>
      </c>
      <c r="J68" s="10">
        <v>4.46058</v>
      </c>
      <c r="K68" s="1">
        <v>0.2</v>
      </c>
      <c r="L68" s="10">
        <v>-0.00118493</v>
      </c>
      <c r="M68" s="10">
        <v>1.75508E-5</v>
      </c>
      <c r="N68" s="3">
        <v>-1.60942</v>
      </c>
      <c r="O68" s="1" t="s">
        <v>69</v>
      </c>
      <c r="P68" s="1">
        <v>1.0</v>
      </c>
      <c r="Q68" s="15" t="str">
        <f t="shared" si="1"/>
        <v>#N/A</v>
      </c>
      <c r="R68" s="15">
        <f t="shared" si="2"/>
        <v>0.5693</v>
      </c>
      <c r="S68" s="15">
        <f t="shared" si="3"/>
        <v>0.3816132022</v>
      </c>
      <c r="T68" s="15">
        <f t="shared" si="4"/>
        <v>0.8492958004</v>
      </c>
      <c r="U68" s="11"/>
      <c r="V68" s="11"/>
      <c r="W68" s="11"/>
      <c r="X68" s="11"/>
      <c r="Y68" s="11"/>
      <c r="Z68" s="11"/>
    </row>
    <row r="69" ht="12.75" customHeight="1">
      <c r="A69" s="3">
        <v>4.0</v>
      </c>
      <c r="B69" s="3" t="s">
        <v>513</v>
      </c>
      <c r="C69" s="3">
        <v>1957.0</v>
      </c>
      <c r="D69" s="3">
        <v>1.0</v>
      </c>
      <c r="E69" s="3">
        <v>1957.5</v>
      </c>
      <c r="F69" s="10">
        <v>0.146326</v>
      </c>
      <c r="G69" s="3">
        <v>0.6517</v>
      </c>
      <c r="H69" s="3">
        <v>0.652696</v>
      </c>
      <c r="I69" s="10">
        <v>4.46054</v>
      </c>
      <c r="J69" s="10">
        <v>4.46057</v>
      </c>
      <c r="K69" s="1">
        <v>0.2</v>
      </c>
      <c r="L69" s="10">
        <v>-0.00152703</v>
      </c>
      <c r="M69" s="10">
        <v>2.91478E-5</v>
      </c>
      <c r="N69" s="3">
        <v>-1.60941</v>
      </c>
      <c r="O69" s="1" t="s">
        <v>69</v>
      </c>
      <c r="P69" s="1">
        <v>1.0</v>
      </c>
      <c r="Q69" s="15" t="str">
        <f t="shared" si="1"/>
        <v>#N/A</v>
      </c>
      <c r="R69" s="15">
        <f t="shared" si="2"/>
        <v>0.6517</v>
      </c>
      <c r="S69" s="15">
        <f t="shared" si="3"/>
        <v>0.436847574</v>
      </c>
      <c r="T69" s="15">
        <f t="shared" si="4"/>
        <v>0.9722221555</v>
      </c>
      <c r="U69" s="11"/>
      <c r="V69" s="11"/>
      <c r="W69" s="11"/>
      <c r="X69" s="11"/>
      <c r="Y69" s="11"/>
      <c r="Z69" s="11"/>
    </row>
    <row r="70" ht="12.75" customHeight="1">
      <c r="A70" s="3">
        <v>4.0</v>
      </c>
      <c r="B70" s="3" t="s">
        <v>513</v>
      </c>
      <c r="C70" s="3">
        <v>1958.0</v>
      </c>
      <c r="D70" s="3">
        <v>1.0</v>
      </c>
      <c r="E70" s="3">
        <v>1958.5</v>
      </c>
      <c r="F70" s="10">
        <v>0.179298</v>
      </c>
      <c r="G70" s="3">
        <v>0.7981</v>
      </c>
      <c r="H70" s="3">
        <v>0.79977</v>
      </c>
      <c r="I70" s="10">
        <v>4.46054</v>
      </c>
      <c r="J70" s="10">
        <v>4.46057</v>
      </c>
      <c r="K70" s="1">
        <v>0.2</v>
      </c>
      <c r="L70" s="10">
        <v>-0.00208998</v>
      </c>
      <c r="M70" s="10">
        <v>5.46003E-5</v>
      </c>
      <c r="N70" s="3">
        <v>-1.60938</v>
      </c>
      <c r="O70" s="1" t="s">
        <v>69</v>
      </c>
      <c r="P70" s="1">
        <v>1.0</v>
      </c>
      <c r="Q70" s="15" t="str">
        <f t="shared" si="1"/>
        <v>#N/A</v>
      </c>
      <c r="R70" s="15">
        <f t="shared" si="2"/>
        <v>0.7981</v>
      </c>
      <c r="S70" s="15">
        <f t="shared" si="3"/>
        <v>0.5349824287</v>
      </c>
      <c r="T70" s="15">
        <f t="shared" si="4"/>
        <v>1.190625291</v>
      </c>
      <c r="U70" s="11"/>
      <c r="V70" s="11"/>
      <c r="W70" s="11"/>
      <c r="X70" s="11"/>
      <c r="Y70" s="11"/>
      <c r="Z70" s="11"/>
    </row>
    <row r="71" ht="12.75" customHeight="1">
      <c r="A71" s="3">
        <v>4.0</v>
      </c>
      <c r="B71" s="3" t="s">
        <v>513</v>
      </c>
      <c r="C71" s="3">
        <v>1959.0</v>
      </c>
      <c r="D71" s="3">
        <v>1.0</v>
      </c>
      <c r="E71" s="3">
        <v>1959.5</v>
      </c>
      <c r="F71" s="10">
        <v>0.193361</v>
      </c>
      <c r="G71" s="3">
        <v>0.8603</v>
      </c>
      <c r="H71" s="3">
        <v>0.862501</v>
      </c>
      <c r="I71" s="10">
        <v>4.46054</v>
      </c>
      <c r="J71" s="10">
        <v>4.46056</v>
      </c>
      <c r="K71" s="1">
        <v>0.2</v>
      </c>
      <c r="L71" s="10">
        <v>-0.0025552</v>
      </c>
      <c r="M71" s="10">
        <v>8.16134E-5</v>
      </c>
      <c r="N71" s="3">
        <v>-1.60936</v>
      </c>
      <c r="O71" s="1" t="s">
        <v>69</v>
      </c>
      <c r="P71" s="1">
        <v>1.0</v>
      </c>
      <c r="Q71" s="15" t="str">
        <f t="shared" si="1"/>
        <v>#N/A</v>
      </c>
      <c r="R71" s="15">
        <f t="shared" si="2"/>
        <v>0.8603</v>
      </c>
      <c r="S71" s="15">
        <f t="shared" si="3"/>
        <v>0.5766763356</v>
      </c>
      <c r="T71" s="15">
        <f t="shared" si="4"/>
        <v>1.283416787</v>
      </c>
      <c r="U71" s="11"/>
      <c r="V71" s="11"/>
      <c r="W71" s="11"/>
      <c r="X71" s="11"/>
      <c r="Y71" s="11"/>
      <c r="Z71" s="11"/>
    </row>
    <row r="72" ht="12.75" customHeight="1">
      <c r="A72" s="3">
        <v>4.0</v>
      </c>
      <c r="B72" s="3" t="s">
        <v>513</v>
      </c>
      <c r="C72" s="3">
        <v>1960.0</v>
      </c>
      <c r="D72" s="3">
        <v>1.0</v>
      </c>
      <c r="E72" s="3">
        <v>1960.5</v>
      </c>
      <c r="F72" s="10">
        <v>0.193396</v>
      </c>
      <c r="G72" s="3">
        <v>0.8601</v>
      </c>
      <c r="H72" s="3">
        <v>0.862654</v>
      </c>
      <c r="I72" s="10">
        <v>4.46054</v>
      </c>
      <c r="J72" s="10">
        <v>4.46056</v>
      </c>
      <c r="K72" s="1">
        <v>0.2</v>
      </c>
      <c r="L72" s="3">
        <v>-0.00296504</v>
      </c>
      <c r="M72" s="10">
        <v>1.09893E-4</v>
      </c>
      <c r="N72" s="3">
        <v>-1.60933</v>
      </c>
      <c r="O72" s="1" t="s">
        <v>69</v>
      </c>
      <c r="P72" s="1">
        <v>1.0</v>
      </c>
      <c r="Q72" s="15" t="str">
        <f t="shared" si="1"/>
        <v>#N/A</v>
      </c>
      <c r="R72" s="15">
        <f t="shared" si="2"/>
        <v>0.8601</v>
      </c>
      <c r="S72" s="15">
        <f t="shared" si="3"/>
        <v>0.5765422716</v>
      </c>
      <c r="T72" s="15">
        <f t="shared" si="4"/>
        <v>1.283118422</v>
      </c>
      <c r="U72" s="11"/>
      <c r="V72" s="11"/>
      <c r="W72" s="11"/>
      <c r="X72" s="11"/>
      <c r="Y72" s="11"/>
      <c r="Z72" s="11"/>
    </row>
    <row r="73" ht="12.75" customHeight="1">
      <c r="A73" s="3">
        <v>4.0</v>
      </c>
      <c r="B73" s="3" t="s">
        <v>513</v>
      </c>
      <c r="C73" s="3">
        <v>1961.0</v>
      </c>
      <c r="D73" s="3">
        <v>1.0</v>
      </c>
      <c r="E73" s="3">
        <v>1961.5</v>
      </c>
      <c r="F73" s="10">
        <v>0.146451</v>
      </c>
      <c r="G73" s="3">
        <v>0.6515</v>
      </c>
      <c r="H73" s="3">
        <v>0.653254</v>
      </c>
      <c r="I73" s="10">
        <v>4.46054</v>
      </c>
      <c r="J73" s="10">
        <v>4.46057</v>
      </c>
      <c r="K73" s="1">
        <v>0.2</v>
      </c>
      <c r="L73" s="3">
        <v>-0.00268873</v>
      </c>
      <c r="M73" s="10">
        <v>9.03657E-5</v>
      </c>
      <c r="N73" s="3">
        <v>-1.60935</v>
      </c>
      <c r="O73" s="1" t="s">
        <v>69</v>
      </c>
      <c r="P73" s="1">
        <v>1.0</v>
      </c>
      <c r="Q73" s="15" t="str">
        <f t="shared" si="1"/>
        <v>#N/A</v>
      </c>
      <c r="R73" s="15">
        <f t="shared" si="2"/>
        <v>0.6515</v>
      </c>
      <c r="S73" s="15">
        <f t="shared" si="3"/>
        <v>0.43671351</v>
      </c>
      <c r="T73" s="15">
        <f t="shared" si="4"/>
        <v>0.9719237905</v>
      </c>
      <c r="U73" s="11"/>
      <c r="V73" s="11"/>
      <c r="W73" s="11"/>
      <c r="X73" s="11"/>
      <c r="Y73" s="11"/>
      <c r="Z73" s="11"/>
    </row>
    <row r="74" ht="12.75" customHeight="1">
      <c r="A74" s="3">
        <v>4.0</v>
      </c>
      <c r="B74" s="3" t="s">
        <v>513</v>
      </c>
      <c r="C74" s="3">
        <v>1962.0</v>
      </c>
      <c r="D74" s="3">
        <v>1.0</v>
      </c>
      <c r="E74" s="3">
        <v>1962.5</v>
      </c>
      <c r="F74" s="10">
        <v>0.141056</v>
      </c>
      <c r="G74" s="3">
        <v>0.6273</v>
      </c>
      <c r="H74" s="3">
        <v>0.629189</v>
      </c>
      <c r="I74" s="10">
        <v>4.46054</v>
      </c>
      <c r="J74" s="10">
        <v>4.46057</v>
      </c>
      <c r="K74" s="1">
        <v>0.2</v>
      </c>
      <c r="L74" s="3">
        <v>-0.00300712</v>
      </c>
      <c r="M74" s="10">
        <v>1.13034E-4</v>
      </c>
      <c r="N74" s="3">
        <v>-1.60932</v>
      </c>
      <c r="O74" s="1" t="s">
        <v>69</v>
      </c>
      <c r="P74" s="1">
        <v>1.0</v>
      </c>
      <c r="Q74" s="15" t="str">
        <f t="shared" si="1"/>
        <v>#N/A</v>
      </c>
      <c r="R74" s="15">
        <f t="shared" si="2"/>
        <v>0.6273</v>
      </c>
      <c r="S74" s="15">
        <f t="shared" si="3"/>
        <v>0.4204917649</v>
      </c>
      <c r="T74" s="15">
        <f t="shared" si="4"/>
        <v>0.9358216328</v>
      </c>
      <c r="U74" s="11"/>
      <c r="V74" s="11"/>
      <c r="W74" s="11"/>
      <c r="X74" s="11"/>
      <c r="Y74" s="11"/>
      <c r="Z74" s="11"/>
    </row>
    <row r="75" ht="12.75" customHeight="1">
      <c r="A75" s="3">
        <v>4.0</v>
      </c>
      <c r="B75" s="3" t="s">
        <v>513</v>
      </c>
      <c r="C75" s="3">
        <v>1963.0</v>
      </c>
      <c r="D75" s="3">
        <v>1.0</v>
      </c>
      <c r="E75" s="3">
        <v>1963.5</v>
      </c>
      <c r="F75" s="10">
        <v>0.160939</v>
      </c>
      <c r="G75" s="3">
        <v>0.7151</v>
      </c>
      <c r="H75" s="3">
        <v>0.717881</v>
      </c>
      <c r="I75" s="10">
        <v>4.46054</v>
      </c>
      <c r="J75" s="10">
        <v>4.46057</v>
      </c>
      <c r="K75" s="1">
        <v>0.2</v>
      </c>
      <c r="L75" s="10">
        <v>-0.00388136</v>
      </c>
      <c r="M75" s="10">
        <v>1.88312E-4</v>
      </c>
      <c r="N75" s="3">
        <v>-1.60925</v>
      </c>
      <c r="O75" s="1" t="s">
        <v>69</v>
      </c>
      <c r="P75" s="1">
        <v>1.0</v>
      </c>
      <c r="Q75" s="15" t="str">
        <f t="shared" si="1"/>
        <v>#N/A</v>
      </c>
      <c r="R75" s="15">
        <f t="shared" si="2"/>
        <v>0.7151</v>
      </c>
      <c r="S75" s="15">
        <f t="shared" si="3"/>
        <v>0.4793458649</v>
      </c>
      <c r="T75" s="15">
        <f t="shared" si="4"/>
        <v>1.066803841</v>
      </c>
      <c r="U75" s="11"/>
      <c r="V75" s="11"/>
      <c r="W75" s="11"/>
      <c r="X75" s="11"/>
      <c r="Y75" s="11"/>
      <c r="Z75" s="11"/>
    </row>
    <row r="76" ht="12.75" customHeight="1">
      <c r="A76" s="3">
        <v>4.0</v>
      </c>
      <c r="B76" s="3" t="s">
        <v>513</v>
      </c>
      <c r="C76" s="3">
        <v>1964.0</v>
      </c>
      <c r="D76" s="3">
        <v>1.0</v>
      </c>
      <c r="E76" s="3">
        <v>1964.5</v>
      </c>
      <c r="F76" s="10">
        <v>0.170116</v>
      </c>
      <c r="G76" s="3">
        <v>0.7553</v>
      </c>
      <c r="H76" s="3">
        <v>0.758816</v>
      </c>
      <c r="I76" s="10">
        <v>4.46054</v>
      </c>
      <c r="J76" s="10">
        <v>4.46057</v>
      </c>
      <c r="K76" s="1">
        <v>0.2</v>
      </c>
      <c r="L76" s="3">
        <v>-0.00464415</v>
      </c>
      <c r="M76" s="10">
        <v>2.69601E-4</v>
      </c>
      <c r="N76" s="3">
        <v>-1.60917</v>
      </c>
      <c r="O76" s="1" t="s">
        <v>69</v>
      </c>
      <c r="P76" s="1">
        <v>1.0</v>
      </c>
      <c r="Q76" s="15" t="str">
        <f t="shared" si="1"/>
        <v>#N/A</v>
      </c>
      <c r="R76" s="15">
        <f t="shared" si="2"/>
        <v>0.7553</v>
      </c>
      <c r="S76" s="15">
        <f t="shared" si="3"/>
        <v>0.5062927308</v>
      </c>
      <c r="T76" s="15">
        <f t="shared" si="4"/>
        <v>1.126775194</v>
      </c>
      <c r="U76" s="11"/>
      <c r="V76" s="11"/>
      <c r="W76" s="11"/>
      <c r="X76" s="11"/>
      <c r="Y76" s="11"/>
      <c r="Z76" s="11"/>
    </row>
    <row r="77" ht="12.75" customHeight="1">
      <c r="A77" s="3">
        <v>4.0</v>
      </c>
      <c r="B77" s="3" t="s">
        <v>513</v>
      </c>
      <c r="C77" s="3">
        <v>1965.0</v>
      </c>
      <c r="D77" s="3">
        <v>1.0</v>
      </c>
      <c r="E77" s="3">
        <v>1965.5</v>
      </c>
      <c r="F77" s="10">
        <v>0.189028</v>
      </c>
      <c r="G77" s="3">
        <v>0.8383</v>
      </c>
      <c r="H77" s="3">
        <v>0.84317</v>
      </c>
      <c r="I77" s="10">
        <v>4.46054</v>
      </c>
      <c r="J77" s="10">
        <v>4.46056</v>
      </c>
      <c r="K77" s="1">
        <v>0.2</v>
      </c>
      <c r="L77" s="3">
        <v>-0.00579271</v>
      </c>
      <c r="M77" s="10">
        <v>4.19444E-4</v>
      </c>
      <c r="N77" s="3">
        <v>-1.60902</v>
      </c>
      <c r="O77" s="1" t="s">
        <v>69</v>
      </c>
      <c r="P77" s="1">
        <v>1.0</v>
      </c>
      <c r="Q77" s="15" t="str">
        <f t="shared" si="1"/>
        <v>#N/A</v>
      </c>
      <c r="R77" s="15">
        <f t="shared" si="2"/>
        <v>0.8383</v>
      </c>
      <c r="S77" s="15">
        <f t="shared" si="3"/>
        <v>0.5619292946</v>
      </c>
      <c r="T77" s="15">
        <f t="shared" si="4"/>
        <v>1.250596644</v>
      </c>
      <c r="U77" s="11"/>
      <c r="V77" s="11"/>
      <c r="W77" s="11"/>
      <c r="X77" s="11"/>
      <c r="Y77" s="11"/>
      <c r="Z77" s="11"/>
    </row>
    <row r="78" ht="12.75" customHeight="1">
      <c r="A78" s="3">
        <v>4.0</v>
      </c>
      <c r="B78" s="3" t="s">
        <v>513</v>
      </c>
      <c r="C78" s="3">
        <v>1966.0</v>
      </c>
      <c r="D78" s="3">
        <v>1.0</v>
      </c>
      <c r="E78" s="3">
        <v>1966.5</v>
      </c>
      <c r="F78" s="3">
        <v>0.186158</v>
      </c>
      <c r="G78" s="3">
        <v>0.825</v>
      </c>
      <c r="H78" s="3">
        <v>0.830371</v>
      </c>
      <c r="I78" s="10">
        <v>4.46054</v>
      </c>
      <c r="J78" s="10">
        <v>4.46056</v>
      </c>
      <c r="K78" s="1">
        <v>0.2</v>
      </c>
      <c r="L78" s="3">
        <v>-0.0064897</v>
      </c>
      <c r="M78" s="10">
        <v>5.26453E-4</v>
      </c>
      <c r="N78" s="3">
        <v>-1.60891</v>
      </c>
      <c r="O78" s="1" t="s">
        <v>69</v>
      </c>
      <c r="P78" s="1">
        <v>1.0</v>
      </c>
      <c r="Q78" s="15" t="str">
        <f t="shared" si="1"/>
        <v>#N/A</v>
      </c>
      <c r="R78" s="15">
        <f t="shared" si="2"/>
        <v>0.825</v>
      </c>
      <c r="S78" s="15">
        <f t="shared" si="3"/>
        <v>0.553014038</v>
      </c>
      <c r="T78" s="15">
        <f t="shared" si="4"/>
        <v>1.230755376</v>
      </c>
      <c r="U78" s="11"/>
      <c r="V78" s="11"/>
      <c r="W78" s="11"/>
      <c r="X78" s="11"/>
      <c r="Y78" s="11"/>
      <c r="Z78" s="11"/>
    </row>
    <row r="79" ht="12.75" customHeight="1">
      <c r="A79" s="3">
        <v>4.0</v>
      </c>
      <c r="B79" s="3" t="s">
        <v>513</v>
      </c>
      <c r="C79" s="3">
        <v>1967.0</v>
      </c>
      <c r="D79" s="3">
        <v>1.0</v>
      </c>
      <c r="E79" s="3">
        <v>1967.5</v>
      </c>
      <c r="F79" s="3">
        <v>0.203069</v>
      </c>
      <c r="G79" s="3">
        <v>0.8986</v>
      </c>
      <c r="H79" s="3">
        <v>0.905803</v>
      </c>
      <c r="I79" s="10">
        <v>4.46054</v>
      </c>
      <c r="J79" s="10">
        <v>4.46056</v>
      </c>
      <c r="K79" s="1">
        <v>0.2</v>
      </c>
      <c r="L79" s="10">
        <v>-0.00798436</v>
      </c>
      <c r="M79" s="10">
        <v>7.96874E-4</v>
      </c>
      <c r="N79" s="3">
        <v>-1.60864</v>
      </c>
      <c r="O79" s="1" t="s">
        <v>69</v>
      </c>
      <c r="P79" s="1">
        <v>1.0</v>
      </c>
      <c r="Q79" s="15" t="str">
        <f t="shared" si="1"/>
        <v>#N/A</v>
      </c>
      <c r="R79" s="15">
        <f t="shared" si="2"/>
        <v>0.8986</v>
      </c>
      <c r="S79" s="15">
        <f t="shared" si="3"/>
        <v>0.6023495934</v>
      </c>
      <c r="T79" s="15">
        <f t="shared" si="4"/>
        <v>1.340553673</v>
      </c>
      <c r="U79" s="11"/>
      <c r="V79" s="11"/>
      <c r="W79" s="11"/>
      <c r="X79" s="11"/>
      <c r="Y79" s="11"/>
      <c r="Z79" s="11"/>
    </row>
    <row r="80" ht="12.75" customHeight="1">
      <c r="A80" s="3">
        <v>4.0</v>
      </c>
      <c r="B80" s="3" t="s">
        <v>513</v>
      </c>
      <c r="C80" s="3">
        <v>1968.0</v>
      </c>
      <c r="D80" s="3">
        <v>1.0</v>
      </c>
      <c r="E80" s="3">
        <v>1968.5</v>
      </c>
      <c r="F80" s="3">
        <v>0.206593</v>
      </c>
      <c r="G80" s="3">
        <v>0.9131</v>
      </c>
      <c r="H80" s="3">
        <v>0.921522</v>
      </c>
      <c r="I80" s="10">
        <v>4.46054</v>
      </c>
      <c r="J80" s="10">
        <v>4.46056</v>
      </c>
      <c r="K80" s="1">
        <v>0.2</v>
      </c>
      <c r="L80" s="3">
        <v>-0.0091815</v>
      </c>
      <c r="M80" s="3">
        <v>0.00105375</v>
      </c>
      <c r="N80" s="3">
        <v>-1.60838</v>
      </c>
      <c r="O80" s="1" t="s">
        <v>69</v>
      </c>
      <c r="P80" s="1">
        <v>1.0</v>
      </c>
      <c r="Q80" s="15" t="str">
        <f t="shared" si="1"/>
        <v>#N/A</v>
      </c>
      <c r="R80" s="15">
        <f t="shared" si="2"/>
        <v>0.9131</v>
      </c>
      <c r="S80" s="15">
        <f t="shared" si="3"/>
        <v>0.612069234</v>
      </c>
      <c r="T80" s="15">
        <f t="shared" si="4"/>
        <v>1.362185131</v>
      </c>
      <c r="U80" s="11"/>
      <c r="V80" s="11"/>
      <c r="W80" s="11"/>
      <c r="X80" s="11"/>
      <c r="Y80" s="11"/>
      <c r="Z80" s="11"/>
    </row>
    <row r="81" ht="12.75" customHeight="1">
      <c r="A81" s="3">
        <v>4.0</v>
      </c>
      <c r="B81" s="3" t="s">
        <v>513</v>
      </c>
      <c r="C81" s="3">
        <v>1969.0</v>
      </c>
      <c r="D81" s="3">
        <v>1.0</v>
      </c>
      <c r="E81" s="3">
        <v>1969.5</v>
      </c>
      <c r="F81" s="3">
        <v>0.235341</v>
      </c>
      <c r="G81" s="3">
        <v>1.0376</v>
      </c>
      <c r="H81" s="3">
        <v>1.04975</v>
      </c>
      <c r="I81" s="10">
        <v>4.46054</v>
      </c>
      <c r="J81" s="10">
        <v>4.46056</v>
      </c>
      <c r="K81" s="1">
        <v>0.2</v>
      </c>
      <c r="L81" s="3">
        <v>-0.0116438</v>
      </c>
      <c r="M81" s="3">
        <v>0.00169473</v>
      </c>
      <c r="N81" s="3">
        <v>-1.60774</v>
      </c>
      <c r="O81" s="1" t="s">
        <v>69</v>
      </c>
      <c r="P81" s="1">
        <v>1.0</v>
      </c>
      <c r="Q81" s="15" t="str">
        <f t="shared" si="1"/>
        <v>#N/A</v>
      </c>
      <c r="R81" s="15">
        <f t="shared" si="2"/>
        <v>1.0376</v>
      </c>
      <c r="S81" s="15">
        <f t="shared" si="3"/>
        <v>0.6955240798</v>
      </c>
      <c r="T81" s="15">
        <f t="shared" si="4"/>
        <v>1.547917306</v>
      </c>
      <c r="U81" s="11"/>
      <c r="V81" s="11"/>
      <c r="W81" s="11"/>
      <c r="X81" s="11"/>
      <c r="Y81" s="11"/>
      <c r="Z81" s="11"/>
    </row>
    <row r="82" ht="12.75" customHeight="1">
      <c r="A82" s="3">
        <v>4.0</v>
      </c>
      <c r="B82" s="3" t="s">
        <v>513</v>
      </c>
      <c r="C82" s="3">
        <v>1970.0</v>
      </c>
      <c r="D82" s="3">
        <v>1.0</v>
      </c>
      <c r="E82" s="3">
        <v>1970.5</v>
      </c>
      <c r="F82" s="3">
        <v>0.221944</v>
      </c>
      <c r="G82" s="3">
        <v>0.9776</v>
      </c>
      <c r="H82" s="3">
        <v>0.989996</v>
      </c>
      <c r="I82" s="10">
        <v>4.46054</v>
      </c>
      <c r="J82" s="10">
        <v>4.46056</v>
      </c>
      <c r="K82" s="1">
        <v>0.2</v>
      </c>
      <c r="L82" s="3">
        <v>-0.0126002</v>
      </c>
      <c r="M82" s="3">
        <v>0.00198455</v>
      </c>
      <c r="N82" s="3">
        <v>-1.60745</v>
      </c>
      <c r="O82" s="1" t="s">
        <v>69</v>
      </c>
      <c r="P82" s="1">
        <v>1.0</v>
      </c>
      <c r="Q82" s="15" t="str">
        <f t="shared" si="1"/>
        <v>#N/A</v>
      </c>
      <c r="R82" s="15">
        <f t="shared" si="2"/>
        <v>0.9776</v>
      </c>
      <c r="S82" s="15">
        <f t="shared" si="3"/>
        <v>0.655304877</v>
      </c>
      <c r="T82" s="15">
        <f t="shared" si="4"/>
        <v>1.458407824</v>
      </c>
      <c r="U82" s="11"/>
      <c r="V82" s="11"/>
      <c r="W82" s="11"/>
      <c r="X82" s="11"/>
      <c r="Y82" s="11"/>
      <c r="Z82" s="11"/>
    </row>
    <row r="83" ht="12.75" customHeight="1">
      <c r="A83" s="3">
        <v>4.0</v>
      </c>
      <c r="B83" s="3" t="s">
        <v>513</v>
      </c>
      <c r="C83" s="3">
        <v>1971.0</v>
      </c>
      <c r="D83" s="3">
        <v>1.0</v>
      </c>
      <c r="E83" s="3">
        <v>1971.5</v>
      </c>
      <c r="F83" s="3">
        <v>0.212083</v>
      </c>
      <c r="G83" s="3">
        <v>0.9322</v>
      </c>
      <c r="H83" s="3">
        <v>0.946011</v>
      </c>
      <c r="I83" s="10">
        <v>4.46054</v>
      </c>
      <c r="J83" s="10">
        <v>4.46056</v>
      </c>
      <c r="K83" s="1">
        <v>0.2</v>
      </c>
      <c r="L83" s="3">
        <v>-0.0147065</v>
      </c>
      <c r="M83" s="3">
        <v>0.0027035</v>
      </c>
      <c r="N83" s="3">
        <v>-1.60673</v>
      </c>
      <c r="O83" s="1" t="s">
        <v>69</v>
      </c>
      <c r="P83" s="1">
        <v>1.0</v>
      </c>
      <c r="Q83" s="15" t="str">
        <f t="shared" si="1"/>
        <v>#N/A</v>
      </c>
      <c r="R83" s="15">
        <f t="shared" si="2"/>
        <v>0.9322</v>
      </c>
      <c r="S83" s="15">
        <f t="shared" si="3"/>
        <v>0.6248723469</v>
      </c>
      <c r="T83" s="15">
        <f t="shared" si="4"/>
        <v>1.390678983</v>
      </c>
      <c r="U83" s="11"/>
      <c r="V83" s="11"/>
      <c r="W83" s="11"/>
      <c r="X83" s="11"/>
      <c r="Y83" s="11"/>
      <c r="Z83" s="11"/>
    </row>
    <row r="84" ht="12.75" customHeight="1">
      <c r="A84" s="3">
        <v>4.0</v>
      </c>
      <c r="B84" s="3" t="s">
        <v>513</v>
      </c>
      <c r="C84" s="3">
        <v>1972.0</v>
      </c>
      <c r="D84" s="3">
        <v>1.0</v>
      </c>
      <c r="E84" s="3">
        <v>1972.5</v>
      </c>
      <c r="F84" s="3">
        <v>0.20562</v>
      </c>
      <c r="G84" s="3">
        <v>0.9284</v>
      </c>
      <c r="H84" s="3">
        <v>0.917179</v>
      </c>
      <c r="I84" s="10">
        <v>4.46054</v>
      </c>
      <c r="J84" s="10">
        <v>4.46056</v>
      </c>
      <c r="K84" s="1">
        <v>0.2</v>
      </c>
      <c r="L84" s="3">
        <v>0.0121602</v>
      </c>
      <c r="M84" s="3">
        <v>0.00184837</v>
      </c>
      <c r="N84" s="3">
        <v>-1.60759</v>
      </c>
      <c r="O84" s="1" t="s">
        <v>69</v>
      </c>
      <c r="P84" s="1">
        <v>1.0</v>
      </c>
      <c r="Q84" s="15" t="str">
        <f t="shared" si="1"/>
        <v>#N/A</v>
      </c>
      <c r="R84" s="15">
        <f t="shared" si="2"/>
        <v>0.9284</v>
      </c>
      <c r="S84" s="15">
        <f t="shared" si="3"/>
        <v>0.6223251307</v>
      </c>
      <c r="T84" s="15">
        <f t="shared" si="4"/>
        <v>1.385010049</v>
      </c>
      <c r="U84" s="11"/>
      <c r="V84" s="11"/>
      <c r="W84" s="11"/>
      <c r="X84" s="11"/>
      <c r="Y84" s="11"/>
      <c r="Z84" s="11"/>
    </row>
    <row r="85" ht="12.75" customHeight="1">
      <c r="A85" s="3">
        <v>4.0</v>
      </c>
      <c r="B85" s="3" t="s">
        <v>513</v>
      </c>
      <c r="C85" s="3">
        <v>1973.0</v>
      </c>
      <c r="D85" s="3">
        <v>1.0</v>
      </c>
      <c r="E85" s="3">
        <v>1973.5</v>
      </c>
      <c r="F85" s="3">
        <v>0.210343</v>
      </c>
      <c r="G85" s="3">
        <v>0.9345</v>
      </c>
      <c r="H85" s="3">
        <v>0.938248</v>
      </c>
      <c r="I85" s="10">
        <v>4.46054</v>
      </c>
      <c r="J85" s="10">
        <v>4.46056</v>
      </c>
      <c r="K85" s="1">
        <v>0.2</v>
      </c>
      <c r="L85" s="3">
        <v>-0.00400273</v>
      </c>
      <c r="M85" s="10">
        <v>2.00273E-4</v>
      </c>
      <c r="N85" s="3">
        <v>-1.60924</v>
      </c>
      <c r="O85" s="1" t="s">
        <v>69</v>
      </c>
      <c r="P85" s="1">
        <v>1.0</v>
      </c>
      <c r="Q85" s="15" t="str">
        <f t="shared" si="1"/>
        <v>#N/A</v>
      </c>
      <c r="R85" s="15">
        <f t="shared" si="2"/>
        <v>0.9345</v>
      </c>
      <c r="S85" s="15">
        <f t="shared" si="3"/>
        <v>0.626414083</v>
      </c>
      <c r="T85" s="15">
        <f t="shared" si="4"/>
        <v>1.39411018</v>
      </c>
      <c r="U85" s="11"/>
      <c r="V85" s="11"/>
      <c r="W85" s="11"/>
      <c r="X85" s="11"/>
      <c r="Y85" s="11"/>
      <c r="Z85" s="11"/>
    </row>
    <row r="86" ht="12.75" customHeight="1">
      <c r="A86" s="3">
        <v>4.0</v>
      </c>
      <c r="B86" s="3" t="s">
        <v>513</v>
      </c>
      <c r="C86" s="3">
        <v>1974.0</v>
      </c>
      <c r="D86" s="3">
        <v>1.0</v>
      </c>
      <c r="E86" s="3">
        <v>1974.5</v>
      </c>
      <c r="F86" s="3">
        <v>0.209765</v>
      </c>
      <c r="G86" s="3">
        <v>0.93</v>
      </c>
      <c r="H86" s="3">
        <v>0.935671</v>
      </c>
      <c r="I86" s="10">
        <v>4.46054</v>
      </c>
      <c r="J86" s="10">
        <v>4.46056</v>
      </c>
      <c r="K86" s="1">
        <v>0.2</v>
      </c>
      <c r="L86" s="3">
        <v>-0.00607965</v>
      </c>
      <c r="M86" s="10">
        <v>4.62026E-4</v>
      </c>
      <c r="N86" s="3">
        <v>-1.60898</v>
      </c>
      <c r="O86" s="1" t="s">
        <v>69</v>
      </c>
      <c r="P86" s="1">
        <v>1.0</v>
      </c>
      <c r="Q86" s="15" t="str">
        <f t="shared" si="1"/>
        <v>#N/A</v>
      </c>
      <c r="R86" s="15">
        <f t="shared" si="2"/>
        <v>0.93</v>
      </c>
      <c r="S86" s="15">
        <f t="shared" si="3"/>
        <v>0.6233976428</v>
      </c>
      <c r="T86" s="15">
        <f t="shared" si="4"/>
        <v>1.387396969</v>
      </c>
      <c r="U86" s="11"/>
      <c r="V86" s="11"/>
      <c r="W86" s="11"/>
      <c r="X86" s="11"/>
      <c r="Y86" s="11"/>
      <c r="Z86" s="11"/>
    </row>
    <row r="87" ht="12.75" customHeight="1">
      <c r="A87" s="3">
        <v>4.0</v>
      </c>
      <c r="B87" s="3" t="s">
        <v>513</v>
      </c>
      <c r="C87" s="3">
        <v>1975.0</v>
      </c>
      <c r="D87" s="3">
        <v>1.0</v>
      </c>
      <c r="E87" s="3">
        <v>1975.5</v>
      </c>
      <c r="F87" s="3">
        <v>0.211442</v>
      </c>
      <c r="G87" s="3">
        <v>0.9356</v>
      </c>
      <c r="H87" s="3">
        <v>0.943148</v>
      </c>
      <c r="I87" s="10">
        <v>4.46054</v>
      </c>
      <c r="J87" s="10">
        <v>4.46056</v>
      </c>
      <c r="K87" s="1">
        <v>0.2</v>
      </c>
      <c r="L87" s="3">
        <v>-0.00803499</v>
      </c>
      <c r="M87" s="3">
        <v>8.07014E-4</v>
      </c>
      <c r="N87" s="3">
        <v>-1.60863</v>
      </c>
      <c r="O87" s="1" t="s">
        <v>69</v>
      </c>
      <c r="P87" s="1">
        <v>1.0</v>
      </c>
      <c r="Q87" s="15" t="str">
        <f t="shared" si="1"/>
        <v>#N/A</v>
      </c>
      <c r="R87" s="15">
        <f t="shared" si="2"/>
        <v>0.9356</v>
      </c>
      <c r="S87" s="15">
        <f t="shared" si="3"/>
        <v>0.6271514351</v>
      </c>
      <c r="T87" s="15">
        <f t="shared" si="4"/>
        <v>1.395751187</v>
      </c>
      <c r="U87" s="11"/>
      <c r="V87" s="11"/>
      <c r="W87" s="11"/>
      <c r="X87" s="11"/>
      <c r="Y87" s="11"/>
      <c r="Z87" s="11"/>
    </row>
    <row r="88" ht="12.75" customHeight="1">
      <c r="A88" s="3">
        <v>4.0</v>
      </c>
      <c r="B88" s="3" t="s">
        <v>513</v>
      </c>
      <c r="C88" s="3">
        <v>1976.0</v>
      </c>
      <c r="D88" s="3">
        <v>1.0</v>
      </c>
      <c r="E88" s="3">
        <v>1976.5</v>
      </c>
      <c r="F88" s="3">
        <v>0.219688</v>
      </c>
      <c r="G88" s="3">
        <v>0.9706</v>
      </c>
      <c r="H88" s="3">
        <v>0.979932</v>
      </c>
      <c r="I88" s="10">
        <v>4.46054</v>
      </c>
      <c r="J88" s="10">
        <v>4.46056</v>
      </c>
      <c r="K88" s="1">
        <v>0.2</v>
      </c>
      <c r="L88" s="3">
        <v>-0.00956902</v>
      </c>
      <c r="M88" s="3">
        <v>0.00114458</v>
      </c>
      <c r="N88" s="3">
        <v>-1.60829</v>
      </c>
      <c r="O88" s="1" t="s">
        <v>69</v>
      </c>
      <c r="P88" s="1">
        <v>1.0</v>
      </c>
      <c r="Q88" s="15" t="str">
        <f t="shared" si="1"/>
        <v>#N/A</v>
      </c>
      <c r="R88" s="15">
        <f t="shared" si="2"/>
        <v>0.9706</v>
      </c>
      <c r="S88" s="15">
        <f t="shared" si="3"/>
        <v>0.6506126367</v>
      </c>
      <c r="T88" s="15">
        <f t="shared" si="4"/>
        <v>1.447965052</v>
      </c>
      <c r="U88" s="11"/>
      <c r="V88" s="11"/>
      <c r="W88" s="11"/>
      <c r="X88" s="11"/>
      <c r="Y88" s="11"/>
      <c r="Z88" s="11"/>
    </row>
    <row r="89" ht="12.75" customHeight="1">
      <c r="A89" s="3">
        <v>4.0</v>
      </c>
      <c r="B89" s="3" t="s">
        <v>513</v>
      </c>
      <c r="C89" s="3">
        <v>1977.0</v>
      </c>
      <c r="D89" s="3">
        <v>1.0</v>
      </c>
      <c r="E89" s="3">
        <v>1977.5</v>
      </c>
      <c r="F89" s="3">
        <v>0.240849</v>
      </c>
      <c r="G89" s="3">
        <v>1.0631</v>
      </c>
      <c r="H89" s="3">
        <v>1.07432</v>
      </c>
      <c r="I89" s="10">
        <v>4.46054</v>
      </c>
      <c r="J89" s="10">
        <v>4.46056</v>
      </c>
      <c r="K89" s="1">
        <v>0.2</v>
      </c>
      <c r="L89" s="3">
        <v>-0.0105013</v>
      </c>
      <c r="M89" s="3">
        <v>0.00137845</v>
      </c>
      <c r="N89" s="3">
        <v>-1.60806</v>
      </c>
      <c r="O89" s="1" t="s">
        <v>69</v>
      </c>
      <c r="P89" s="1">
        <v>1.0</v>
      </c>
      <c r="Q89" s="15" t="str">
        <f t="shared" si="1"/>
        <v>#N/A</v>
      </c>
      <c r="R89" s="15">
        <f t="shared" si="2"/>
        <v>1.0631</v>
      </c>
      <c r="S89" s="15">
        <f t="shared" si="3"/>
        <v>0.7126172409</v>
      </c>
      <c r="T89" s="15">
        <f t="shared" si="4"/>
        <v>1.585958836</v>
      </c>
      <c r="U89" s="11"/>
      <c r="V89" s="11"/>
      <c r="W89" s="11"/>
      <c r="X89" s="11"/>
      <c r="Y89" s="11"/>
      <c r="Z89" s="11"/>
    </row>
    <row r="90" ht="12.75" customHeight="1">
      <c r="A90" s="3">
        <v>4.0</v>
      </c>
      <c r="B90" s="3" t="s">
        <v>513</v>
      </c>
      <c r="C90" s="3">
        <v>1978.0</v>
      </c>
      <c r="D90" s="3">
        <v>1.0</v>
      </c>
      <c r="E90" s="3">
        <v>1978.5</v>
      </c>
      <c r="F90" s="3">
        <v>0.254128</v>
      </c>
      <c r="G90" s="3">
        <v>1.1238</v>
      </c>
      <c r="H90" s="3">
        <v>1.13355</v>
      </c>
      <c r="I90" s="10">
        <v>4.46054</v>
      </c>
      <c r="J90" s="10">
        <v>4.46056</v>
      </c>
      <c r="K90" s="1">
        <v>0.2</v>
      </c>
      <c r="L90" s="3">
        <v>-0.0086396</v>
      </c>
      <c r="M90" s="10">
        <v>9.33034E-4</v>
      </c>
      <c r="N90" s="3">
        <v>-1.6085</v>
      </c>
      <c r="O90" s="1" t="s">
        <v>69</v>
      </c>
      <c r="P90" s="1">
        <v>1.0</v>
      </c>
      <c r="Q90" s="15" t="str">
        <f t="shared" si="1"/>
        <v>#N/A</v>
      </c>
      <c r="R90" s="15">
        <f t="shared" si="2"/>
        <v>1.1238</v>
      </c>
      <c r="S90" s="15">
        <f t="shared" si="3"/>
        <v>0.7533056677</v>
      </c>
      <c r="T90" s="15">
        <f t="shared" si="4"/>
        <v>1.676512595</v>
      </c>
      <c r="U90" s="11"/>
      <c r="V90" s="11"/>
      <c r="W90" s="11"/>
      <c r="X90" s="11"/>
      <c r="Y90" s="11"/>
      <c r="Z90" s="11"/>
    </row>
    <row r="91" ht="12.75" customHeight="1">
      <c r="A91" s="3">
        <v>4.0</v>
      </c>
      <c r="B91" s="3" t="s">
        <v>513</v>
      </c>
      <c r="C91" s="3">
        <v>1979.0</v>
      </c>
      <c r="D91" s="3">
        <v>1.0</v>
      </c>
      <c r="E91" s="3">
        <v>1979.5</v>
      </c>
      <c r="F91" s="3">
        <v>0.264998</v>
      </c>
      <c r="G91" s="3">
        <v>1.1781</v>
      </c>
      <c r="H91" s="3">
        <v>1.18204</v>
      </c>
      <c r="I91" s="10">
        <v>4.46054</v>
      </c>
      <c r="J91" s="10">
        <v>4.46056</v>
      </c>
      <c r="K91" s="1">
        <v>0.2</v>
      </c>
      <c r="L91" s="3">
        <v>-0.00333851</v>
      </c>
      <c r="M91" s="3">
        <v>1.3932E-4</v>
      </c>
      <c r="N91" s="3">
        <v>-1.6093</v>
      </c>
      <c r="O91" s="1" t="s">
        <v>69</v>
      </c>
      <c r="P91" s="1">
        <v>1.0</v>
      </c>
      <c r="Q91" s="15" t="str">
        <f t="shared" si="1"/>
        <v>#N/A</v>
      </c>
      <c r="R91" s="15">
        <f t="shared" si="2"/>
        <v>1.1781</v>
      </c>
      <c r="S91" s="15">
        <f t="shared" si="3"/>
        <v>0.7897040462</v>
      </c>
      <c r="T91" s="15">
        <f t="shared" si="4"/>
        <v>1.757518676</v>
      </c>
      <c r="U91" s="11"/>
      <c r="V91" s="11"/>
      <c r="W91" s="11"/>
      <c r="X91" s="11"/>
      <c r="Y91" s="11"/>
      <c r="Z91" s="11"/>
    </row>
    <row r="92" ht="12.75" customHeight="1">
      <c r="A92" s="3">
        <v>4.0</v>
      </c>
      <c r="B92" s="3" t="s">
        <v>513</v>
      </c>
      <c r="C92" s="3">
        <v>1980.0</v>
      </c>
      <c r="D92" s="3">
        <v>1.0</v>
      </c>
      <c r="E92" s="3">
        <v>1980.5</v>
      </c>
      <c r="F92" s="3">
        <v>0.268165</v>
      </c>
      <c r="G92" s="3">
        <v>1.2093</v>
      </c>
      <c r="H92" s="3">
        <v>1.19617</v>
      </c>
      <c r="I92" s="10">
        <v>4.46054</v>
      </c>
      <c r="J92" s="10">
        <v>4.46056</v>
      </c>
      <c r="K92" s="1">
        <v>0.2</v>
      </c>
      <c r="L92" s="3">
        <v>0.0109204</v>
      </c>
      <c r="M92" s="3">
        <v>0.00149069</v>
      </c>
      <c r="N92" s="3">
        <v>-1.60795</v>
      </c>
      <c r="O92" s="1" t="s">
        <v>69</v>
      </c>
      <c r="P92" s="1">
        <v>1.0</v>
      </c>
      <c r="Q92" s="15" t="str">
        <f t="shared" si="1"/>
        <v>#N/A</v>
      </c>
      <c r="R92" s="15">
        <f t="shared" si="2"/>
        <v>1.2093</v>
      </c>
      <c r="S92" s="15">
        <f t="shared" si="3"/>
        <v>0.8106180317</v>
      </c>
      <c r="T92" s="15">
        <f t="shared" si="4"/>
        <v>1.804063607</v>
      </c>
      <c r="U92" s="11"/>
      <c r="V92" s="11"/>
      <c r="W92" s="11"/>
      <c r="X92" s="11"/>
      <c r="Y92" s="11"/>
      <c r="Z92" s="11"/>
    </row>
    <row r="93" ht="12.75" customHeight="1">
      <c r="A93" s="3">
        <v>4.0</v>
      </c>
      <c r="B93" s="3" t="s">
        <v>513</v>
      </c>
      <c r="C93" s="3">
        <v>1981.0</v>
      </c>
      <c r="D93" s="3">
        <v>1.0</v>
      </c>
      <c r="E93" s="3">
        <v>1981.5</v>
      </c>
      <c r="F93" s="3">
        <v>0.25196</v>
      </c>
      <c r="G93" s="3">
        <v>1.1567</v>
      </c>
      <c r="H93" s="3">
        <v>1.12388</v>
      </c>
      <c r="I93" s="10">
        <v>4.46054</v>
      </c>
      <c r="J93" s="10">
        <v>4.46056</v>
      </c>
      <c r="K93" s="1">
        <v>0.2</v>
      </c>
      <c r="L93" s="3">
        <v>0.0287805</v>
      </c>
      <c r="M93" s="3">
        <v>0.010354</v>
      </c>
      <c r="N93" s="3">
        <v>-1.59908</v>
      </c>
      <c r="O93" s="1" t="s">
        <v>69</v>
      </c>
      <c r="P93" s="1">
        <v>1.0</v>
      </c>
      <c r="Q93" s="15" t="str">
        <f t="shared" si="1"/>
        <v>#N/A</v>
      </c>
      <c r="R93" s="15">
        <f t="shared" si="2"/>
        <v>1.1567</v>
      </c>
      <c r="S93" s="15">
        <f t="shared" si="3"/>
        <v>0.7753591972</v>
      </c>
      <c r="T93" s="15">
        <f t="shared" si="4"/>
        <v>1.725593628</v>
      </c>
      <c r="U93" s="11"/>
      <c r="V93" s="11"/>
      <c r="W93" s="11"/>
      <c r="X93" s="11"/>
      <c r="Y93" s="11"/>
      <c r="Z93" s="11"/>
    </row>
    <row r="94" ht="12.75" customHeight="1">
      <c r="A94" s="3">
        <v>4.0</v>
      </c>
      <c r="B94" s="3" t="s">
        <v>513</v>
      </c>
      <c r="C94" s="3">
        <v>1982.0</v>
      </c>
      <c r="D94" s="3">
        <v>1.0</v>
      </c>
      <c r="E94" s="3">
        <v>1982.5</v>
      </c>
      <c r="F94" s="3">
        <v>0.228489</v>
      </c>
      <c r="G94" s="3">
        <v>1.0675</v>
      </c>
      <c r="H94" s="3">
        <v>1.01919</v>
      </c>
      <c r="I94" s="10">
        <v>4.46054</v>
      </c>
      <c r="J94" s="10">
        <v>4.46056</v>
      </c>
      <c r="K94" s="1">
        <v>0.2</v>
      </c>
      <c r="L94" s="3">
        <v>0.0463136</v>
      </c>
      <c r="M94" s="3">
        <v>0.0268118</v>
      </c>
      <c r="N94" s="3">
        <v>-1.58263</v>
      </c>
      <c r="O94" s="1" t="s">
        <v>69</v>
      </c>
      <c r="P94" s="1">
        <v>1.0</v>
      </c>
      <c r="Q94" s="15" t="str">
        <f t="shared" si="1"/>
        <v>#N/A</v>
      </c>
      <c r="R94" s="15">
        <f t="shared" si="2"/>
        <v>1.0675</v>
      </c>
      <c r="S94" s="15">
        <f t="shared" si="3"/>
        <v>0.7155666491</v>
      </c>
      <c r="T94" s="15">
        <f t="shared" si="4"/>
        <v>1.592522865</v>
      </c>
      <c r="U94" s="11"/>
      <c r="V94" s="11"/>
      <c r="W94" s="11"/>
      <c r="X94" s="11"/>
      <c r="Y94" s="11"/>
      <c r="Z94" s="11"/>
    </row>
    <row r="95" ht="12.75" customHeight="1">
      <c r="A95" s="3">
        <v>4.0</v>
      </c>
      <c r="B95" s="3" t="s">
        <v>513</v>
      </c>
      <c r="C95" s="3">
        <v>1983.0</v>
      </c>
      <c r="D95" s="3">
        <v>1.0</v>
      </c>
      <c r="E95" s="3">
        <v>1983.5</v>
      </c>
      <c r="F95" s="3">
        <v>0.232329</v>
      </c>
      <c r="G95" s="3">
        <v>1.1156</v>
      </c>
      <c r="H95" s="3">
        <v>1.03632</v>
      </c>
      <c r="I95" s="10">
        <v>4.46054</v>
      </c>
      <c r="J95" s="10">
        <v>4.46056</v>
      </c>
      <c r="K95" s="1">
        <v>0.2</v>
      </c>
      <c r="L95" s="3">
        <v>0.0737173</v>
      </c>
      <c r="M95" s="3">
        <v>0.067928</v>
      </c>
      <c r="N95" s="3">
        <v>-1.54151</v>
      </c>
      <c r="O95" s="1" t="s">
        <v>69</v>
      </c>
      <c r="P95" s="1">
        <v>1.0</v>
      </c>
      <c r="Q95" s="15" t="str">
        <f t="shared" si="1"/>
        <v>#N/A</v>
      </c>
      <c r="R95" s="15">
        <f t="shared" si="2"/>
        <v>1.1156</v>
      </c>
      <c r="S95" s="15">
        <f t="shared" si="3"/>
        <v>0.7478090434</v>
      </c>
      <c r="T95" s="15">
        <f t="shared" si="4"/>
        <v>1.664279633</v>
      </c>
      <c r="U95" s="11"/>
      <c r="V95" s="11"/>
      <c r="W95" s="11"/>
      <c r="X95" s="11"/>
      <c r="Y95" s="11"/>
      <c r="Z95" s="11"/>
    </row>
    <row r="96" ht="12.75" customHeight="1">
      <c r="A96" s="3">
        <v>4.0</v>
      </c>
      <c r="B96" s="3" t="s">
        <v>513</v>
      </c>
      <c r="C96" s="3">
        <v>1984.0</v>
      </c>
      <c r="D96" s="3">
        <v>1.0</v>
      </c>
      <c r="E96" s="3">
        <v>1984.5</v>
      </c>
      <c r="F96" s="3">
        <v>0.256695</v>
      </c>
      <c r="G96" s="3">
        <v>1.2781</v>
      </c>
      <c r="H96" s="3">
        <v>1.145</v>
      </c>
      <c r="I96" s="10">
        <v>4.46054</v>
      </c>
      <c r="J96" s="10">
        <v>4.46056</v>
      </c>
      <c r="K96" s="1">
        <v>0.2</v>
      </c>
      <c r="L96" s="3">
        <v>0.109966</v>
      </c>
      <c r="M96" s="3">
        <v>0.151157</v>
      </c>
      <c r="N96" s="3">
        <v>-1.45828</v>
      </c>
      <c r="O96" s="1" t="s">
        <v>69</v>
      </c>
      <c r="P96" s="1">
        <v>1.0</v>
      </c>
      <c r="Q96" s="15" t="str">
        <f t="shared" si="1"/>
        <v>#N/A</v>
      </c>
      <c r="R96" s="15">
        <f t="shared" si="2"/>
        <v>1.2781</v>
      </c>
      <c r="S96" s="15">
        <f t="shared" si="3"/>
        <v>0.8567360508</v>
      </c>
      <c r="T96" s="15">
        <f t="shared" si="4"/>
        <v>1.906701146</v>
      </c>
      <c r="U96" s="11"/>
      <c r="V96" s="11"/>
      <c r="W96" s="11"/>
      <c r="X96" s="11"/>
      <c r="Y96" s="11"/>
      <c r="Z96" s="11"/>
    </row>
    <row r="97" ht="12.75" customHeight="1">
      <c r="A97" s="3">
        <v>4.0</v>
      </c>
      <c r="B97" s="3" t="s">
        <v>513</v>
      </c>
      <c r="C97" s="3">
        <v>1985.0</v>
      </c>
      <c r="D97" s="3">
        <v>1.0</v>
      </c>
      <c r="E97" s="3">
        <v>1985.5</v>
      </c>
      <c r="F97" s="3">
        <v>0.247341</v>
      </c>
      <c r="G97" s="3">
        <v>1.2111</v>
      </c>
      <c r="H97" s="3">
        <v>1.10328</v>
      </c>
      <c r="I97" s="10">
        <v>4.46054</v>
      </c>
      <c r="J97" s="10">
        <v>4.46056</v>
      </c>
      <c r="K97" s="1">
        <v>0.2</v>
      </c>
      <c r="L97" s="3">
        <v>0.0932441</v>
      </c>
      <c r="M97" s="3">
        <v>0.108681</v>
      </c>
      <c r="N97" s="3">
        <v>-1.50076</v>
      </c>
      <c r="O97" s="1" t="s">
        <v>69</v>
      </c>
      <c r="P97" s="1">
        <v>1.0</v>
      </c>
      <c r="Q97" s="15" t="str">
        <f t="shared" si="1"/>
        <v>#N/A</v>
      </c>
      <c r="R97" s="15">
        <f t="shared" si="2"/>
        <v>1.2111</v>
      </c>
      <c r="S97" s="15">
        <f t="shared" si="3"/>
        <v>0.8118246078</v>
      </c>
      <c r="T97" s="15">
        <f t="shared" si="4"/>
        <v>1.806748891</v>
      </c>
      <c r="U97" s="11"/>
      <c r="V97" s="11"/>
      <c r="W97" s="11"/>
      <c r="X97" s="11"/>
      <c r="Y97" s="11"/>
      <c r="Z97" s="11"/>
    </row>
    <row r="98" ht="12.75" customHeight="1">
      <c r="A98" s="3">
        <v>4.0</v>
      </c>
      <c r="B98" s="3" t="s">
        <v>513</v>
      </c>
      <c r="C98" s="3">
        <v>1986.0</v>
      </c>
      <c r="D98" s="3">
        <v>1.0</v>
      </c>
      <c r="E98" s="3">
        <v>1986.5</v>
      </c>
      <c r="F98" s="3">
        <v>0.282963</v>
      </c>
      <c r="G98" s="3">
        <v>1.404</v>
      </c>
      <c r="H98" s="3">
        <v>1.26217</v>
      </c>
      <c r="I98" s="10">
        <v>4.46054</v>
      </c>
      <c r="J98" s="10">
        <v>4.46056</v>
      </c>
      <c r="K98" s="1">
        <v>0.2</v>
      </c>
      <c r="L98" s="3">
        <v>0.10649</v>
      </c>
      <c r="M98" s="3">
        <v>0.141753</v>
      </c>
      <c r="N98" s="3">
        <v>-1.46769</v>
      </c>
      <c r="O98" s="1" t="s">
        <v>69</v>
      </c>
      <c r="P98" s="1">
        <v>1.0</v>
      </c>
      <c r="Q98" s="15" t="str">
        <f t="shared" si="1"/>
        <v>#N/A</v>
      </c>
      <c r="R98" s="15">
        <f t="shared" si="2"/>
        <v>1.404</v>
      </c>
      <c r="S98" s="15">
        <f t="shared" si="3"/>
        <v>0.9411293446</v>
      </c>
      <c r="T98" s="15">
        <f t="shared" si="4"/>
        <v>2.094521875</v>
      </c>
      <c r="U98" s="11"/>
      <c r="V98" s="11"/>
      <c r="W98" s="11"/>
      <c r="X98" s="11"/>
      <c r="Y98" s="11"/>
      <c r="Z98" s="11"/>
    </row>
    <row r="99" ht="12.75" customHeight="1">
      <c r="A99" s="3">
        <v>4.0</v>
      </c>
      <c r="B99" s="3" t="s">
        <v>513</v>
      </c>
      <c r="C99" s="3">
        <v>1987.0</v>
      </c>
      <c r="D99" s="3">
        <v>1.0</v>
      </c>
      <c r="E99" s="3">
        <v>1987.5</v>
      </c>
      <c r="F99" s="3">
        <v>0.242382</v>
      </c>
      <c r="G99" s="3">
        <v>1.2683</v>
      </c>
      <c r="H99" s="3">
        <v>1.08116</v>
      </c>
      <c r="I99" s="10">
        <v>4.46054</v>
      </c>
      <c r="J99" s="10">
        <v>4.46056</v>
      </c>
      <c r="K99" s="1">
        <v>0.2</v>
      </c>
      <c r="L99" s="3">
        <v>0.159642</v>
      </c>
      <c r="M99" s="3">
        <v>0.318572</v>
      </c>
      <c r="N99" s="3">
        <v>-1.29087</v>
      </c>
      <c r="O99" s="1" t="s">
        <v>69</v>
      </c>
      <c r="P99" s="1">
        <v>1.0</v>
      </c>
      <c r="Q99" s="15" t="str">
        <f t="shared" si="1"/>
        <v>#N/A</v>
      </c>
      <c r="R99" s="15">
        <f t="shared" si="2"/>
        <v>1.2683</v>
      </c>
      <c r="S99" s="15">
        <f t="shared" si="3"/>
        <v>0.8501669144</v>
      </c>
      <c r="T99" s="15">
        <f t="shared" si="4"/>
        <v>1.892081264</v>
      </c>
      <c r="U99" s="11"/>
      <c r="V99" s="11"/>
      <c r="W99" s="11"/>
      <c r="X99" s="11"/>
      <c r="Y99" s="11"/>
      <c r="Z99" s="11"/>
    </row>
    <row r="100" ht="12.75" customHeight="1">
      <c r="A100" s="3">
        <v>4.0</v>
      </c>
      <c r="B100" s="3" t="s">
        <v>513</v>
      </c>
      <c r="C100" s="3">
        <v>1988.0</v>
      </c>
      <c r="D100" s="3">
        <v>1.0</v>
      </c>
      <c r="E100" s="3">
        <v>1988.5</v>
      </c>
      <c r="F100" s="3">
        <v>0.219692</v>
      </c>
      <c r="G100" s="3">
        <v>1.0958</v>
      </c>
      <c r="H100" s="3">
        <v>0.979948</v>
      </c>
      <c r="I100" s="10">
        <v>4.46054</v>
      </c>
      <c r="J100" s="10">
        <v>4.46056</v>
      </c>
      <c r="K100" s="1">
        <v>0.2</v>
      </c>
      <c r="L100" s="3">
        <v>0.11174</v>
      </c>
      <c r="M100" s="3">
        <v>0.156073</v>
      </c>
      <c r="N100" s="3">
        <v>-1.45336</v>
      </c>
      <c r="O100" s="1" t="s">
        <v>69</v>
      </c>
      <c r="P100" s="1">
        <v>1.0</v>
      </c>
      <c r="Q100" s="15" t="str">
        <f t="shared" si="1"/>
        <v>#N/A</v>
      </c>
      <c r="R100" s="15">
        <f t="shared" si="2"/>
        <v>1.0958</v>
      </c>
      <c r="S100" s="15">
        <f t="shared" si="3"/>
        <v>0.7345367064</v>
      </c>
      <c r="T100" s="15">
        <f t="shared" si="4"/>
        <v>1.634741504</v>
      </c>
      <c r="U100" s="11"/>
      <c r="V100" s="11"/>
      <c r="W100" s="11"/>
      <c r="X100" s="11"/>
      <c r="Y100" s="11"/>
      <c r="Z100" s="11"/>
    </row>
    <row r="101" ht="12.75" customHeight="1">
      <c r="A101" s="3">
        <v>4.0</v>
      </c>
      <c r="B101" s="3" t="s">
        <v>513</v>
      </c>
      <c r="C101" s="3">
        <v>1989.0</v>
      </c>
      <c r="D101" s="3">
        <v>1.0</v>
      </c>
      <c r="E101" s="3">
        <v>1989.5</v>
      </c>
      <c r="F101" s="3">
        <v>0.227402</v>
      </c>
      <c r="G101" s="3">
        <v>1.1217</v>
      </c>
      <c r="H101" s="3">
        <v>1.01434</v>
      </c>
      <c r="I101" s="3">
        <v>4.46054</v>
      </c>
      <c r="J101" s="3">
        <v>4.46056</v>
      </c>
      <c r="K101" s="1">
        <v>0.2</v>
      </c>
      <c r="L101" s="3">
        <v>0.100606</v>
      </c>
      <c r="M101" s="3">
        <v>0.126519</v>
      </c>
      <c r="N101" s="3">
        <v>-1.48292</v>
      </c>
      <c r="O101" s="1" t="s">
        <v>69</v>
      </c>
      <c r="P101" s="1">
        <v>1.0</v>
      </c>
      <c r="Q101" s="15" t="str">
        <f t="shared" si="1"/>
        <v>#N/A</v>
      </c>
      <c r="R101" s="15">
        <f t="shared" si="2"/>
        <v>1.1217</v>
      </c>
      <c r="S101" s="15">
        <f t="shared" si="3"/>
        <v>0.7518979956</v>
      </c>
      <c r="T101" s="15">
        <f t="shared" si="4"/>
        <v>1.673379763</v>
      </c>
      <c r="U101" s="11"/>
      <c r="V101" s="11"/>
      <c r="W101" s="11"/>
      <c r="X101" s="11"/>
      <c r="Y101" s="11"/>
      <c r="Z101" s="11"/>
    </row>
    <row r="102" ht="12.75" customHeight="1">
      <c r="A102" s="3">
        <v>4.0</v>
      </c>
      <c r="B102" s="3" t="s">
        <v>513</v>
      </c>
      <c r="C102" s="3">
        <v>1990.0</v>
      </c>
      <c r="D102" s="3">
        <v>1.0</v>
      </c>
      <c r="E102" s="3">
        <v>1990.5</v>
      </c>
      <c r="F102" s="3">
        <v>0.193017</v>
      </c>
      <c r="G102" s="3">
        <v>1.034</v>
      </c>
      <c r="H102" s="10">
        <v>0.860966</v>
      </c>
      <c r="I102" s="3">
        <v>4.46054</v>
      </c>
      <c r="J102" s="3">
        <v>4.46056</v>
      </c>
      <c r="K102" s="1">
        <v>0.2</v>
      </c>
      <c r="L102" s="3">
        <v>0.183135</v>
      </c>
      <c r="M102" s="3">
        <v>0.41923</v>
      </c>
      <c r="N102" s="3">
        <v>-1.19021</v>
      </c>
      <c r="O102" s="1" t="s">
        <v>69</v>
      </c>
      <c r="P102" s="1">
        <v>1.0</v>
      </c>
      <c r="Q102" s="15" t="str">
        <f t="shared" si="1"/>
        <v>#N/A</v>
      </c>
      <c r="R102" s="15">
        <f t="shared" si="2"/>
        <v>1.034</v>
      </c>
      <c r="S102" s="15">
        <f t="shared" si="3"/>
        <v>0.6931109276</v>
      </c>
      <c r="T102" s="15">
        <f t="shared" si="4"/>
        <v>1.542546737</v>
      </c>
      <c r="U102" s="11"/>
      <c r="V102" s="11"/>
      <c r="W102" s="11"/>
      <c r="X102" s="11"/>
      <c r="Y102" s="11"/>
      <c r="Z102" s="11"/>
    </row>
    <row r="103" ht="12.75" customHeight="1">
      <c r="A103" s="3">
        <v>4.0</v>
      </c>
      <c r="B103" s="3" t="s">
        <v>513</v>
      </c>
      <c r="C103" s="3">
        <v>1991.0</v>
      </c>
      <c r="D103" s="3">
        <v>1.0</v>
      </c>
      <c r="E103" s="3">
        <v>1991.5</v>
      </c>
      <c r="F103" s="3">
        <v>0.198355</v>
      </c>
      <c r="G103" s="3">
        <v>1.0755</v>
      </c>
      <c r="H103" s="3">
        <v>0.884774</v>
      </c>
      <c r="I103" s="3">
        <v>4.46054</v>
      </c>
      <c r="J103" s="3">
        <v>4.46056</v>
      </c>
      <c r="K103" s="1">
        <v>0.2</v>
      </c>
      <c r="L103" s="3">
        <v>0.195209</v>
      </c>
      <c r="M103" s="3">
        <v>0.476333</v>
      </c>
      <c r="N103" s="3">
        <v>-1.1331</v>
      </c>
      <c r="O103" s="1" t="s">
        <v>69</v>
      </c>
      <c r="P103" s="1">
        <v>1.0</v>
      </c>
      <c r="Q103" s="15" t="str">
        <f t="shared" si="1"/>
        <v>#N/A</v>
      </c>
      <c r="R103" s="15">
        <f t="shared" si="2"/>
        <v>1.0755</v>
      </c>
      <c r="S103" s="15">
        <f t="shared" si="3"/>
        <v>0.7209292095</v>
      </c>
      <c r="T103" s="15">
        <f t="shared" si="4"/>
        <v>1.604457462</v>
      </c>
      <c r="U103" s="11"/>
      <c r="V103" s="11"/>
      <c r="W103" s="11"/>
      <c r="X103" s="11"/>
      <c r="Y103" s="11"/>
      <c r="Z103" s="11"/>
    </row>
    <row r="104" ht="12.75" customHeight="1">
      <c r="A104" s="3">
        <v>4.0</v>
      </c>
      <c r="B104" s="3" t="s">
        <v>513</v>
      </c>
      <c r="C104" s="3">
        <v>1992.0</v>
      </c>
      <c r="D104" s="3">
        <v>1.0</v>
      </c>
      <c r="E104" s="3">
        <v>1992.5</v>
      </c>
      <c r="F104" s="3">
        <v>0.265099</v>
      </c>
      <c r="G104" s="3">
        <v>1.322</v>
      </c>
      <c r="H104" s="10">
        <v>1.18249</v>
      </c>
      <c r="I104" s="3">
        <v>4.46054</v>
      </c>
      <c r="J104" s="3">
        <v>4.46056</v>
      </c>
      <c r="K104" s="1">
        <v>0.2</v>
      </c>
      <c r="L104" s="3">
        <v>0.111525</v>
      </c>
      <c r="M104" s="3">
        <v>0.155473</v>
      </c>
      <c r="N104" s="3">
        <v>-1.45396</v>
      </c>
      <c r="O104" s="1" t="s">
        <v>69</v>
      </c>
      <c r="P104" s="1">
        <v>1.0</v>
      </c>
      <c r="Q104" s="15" t="str">
        <f t="shared" si="1"/>
        <v>#N/A</v>
      </c>
      <c r="R104" s="15">
        <f t="shared" si="2"/>
        <v>1.322</v>
      </c>
      <c r="S104" s="15">
        <f t="shared" si="3"/>
        <v>0.8861631009</v>
      </c>
      <c r="T104" s="15">
        <f t="shared" si="4"/>
        <v>1.97219225</v>
      </c>
      <c r="U104" s="11"/>
      <c r="V104" s="11"/>
      <c r="W104" s="11"/>
      <c r="X104" s="11"/>
      <c r="Y104" s="11"/>
      <c r="Z104" s="11"/>
    </row>
    <row r="105" ht="12.75" customHeight="1">
      <c r="A105" s="3">
        <v>4.0</v>
      </c>
      <c r="B105" s="3" t="s">
        <v>513</v>
      </c>
      <c r="C105" s="3">
        <v>1993.0</v>
      </c>
      <c r="D105" s="3">
        <v>1.0</v>
      </c>
      <c r="E105" s="3">
        <v>1993.5</v>
      </c>
      <c r="F105" s="3">
        <v>0.367976</v>
      </c>
      <c r="G105" s="3">
        <v>1.0858</v>
      </c>
      <c r="H105" s="10">
        <v>1.64138</v>
      </c>
      <c r="I105" s="3">
        <v>4.46054</v>
      </c>
      <c r="J105" s="3">
        <v>4.46055</v>
      </c>
      <c r="K105" s="1">
        <v>0.2</v>
      </c>
      <c r="L105" s="3">
        <v>-0.413218</v>
      </c>
      <c r="M105" s="3">
        <v>2.13437</v>
      </c>
      <c r="N105" s="3">
        <v>0.524931</v>
      </c>
      <c r="O105" s="1" t="s">
        <v>69</v>
      </c>
      <c r="P105" s="1">
        <v>1.0</v>
      </c>
      <c r="Q105" s="15" t="str">
        <f t="shared" si="1"/>
        <v>#N/A</v>
      </c>
      <c r="R105" s="15">
        <f t="shared" si="2"/>
        <v>1.0858</v>
      </c>
      <c r="S105" s="15">
        <f t="shared" si="3"/>
        <v>0.727833506</v>
      </c>
      <c r="T105" s="15">
        <f t="shared" si="4"/>
        <v>1.619823257</v>
      </c>
      <c r="U105" s="11"/>
      <c r="V105" s="11"/>
      <c r="W105" s="11"/>
      <c r="X105" s="11"/>
      <c r="Y105" s="11"/>
      <c r="Z105" s="11"/>
    </row>
    <row r="106" ht="12.75" customHeight="1">
      <c r="A106" s="3">
        <v>4.0</v>
      </c>
      <c r="B106" s="3" t="s">
        <v>513</v>
      </c>
      <c r="C106" s="3">
        <v>1994.0</v>
      </c>
      <c r="D106" s="3">
        <v>1.0</v>
      </c>
      <c r="E106" s="3">
        <v>1994.5</v>
      </c>
      <c r="F106" s="3">
        <v>0.448394</v>
      </c>
      <c r="G106" s="3">
        <v>1.147</v>
      </c>
      <c r="H106" s="10">
        <v>2.00008</v>
      </c>
      <c r="I106" s="3">
        <v>4.46054</v>
      </c>
      <c r="J106" s="3">
        <v>4.46055</v>
      </c>
      <c r="K106" s="1">
        <v>0.2</v>
      </c>
      <c r="L106" s="3">
        <v>-0.556039</v>
      </c>
      <c r="M106" s="3">
        <v>3.86474</v>
      </c>
      <c r="N106" s="3">
        <v>2.2553</v>
      </c>
      <c r="O106" s="1" t="s">
        <v>69</v>
      </c>
      <c r="P106" s="1">
        <v>1.0</v>
      </c>
      <c r="Q106" s="15" t="str">
        <f t="shared" si="1"/>
        <v>#N/A</v>
      </c>
      <c r="R106" s="15">
        <f t="shared" si="2"/>
        <v>1.147</v>
      </c>
      <c r="S106" s="15">
        <f t="shared" si="3"/>
        <v>0.7688570928</v>
      </c>
      <c r="T106" s="15">
        <f t="shared" si="4"/>
        <v>1.711122928</v>
      </c>
      <c r="U106" s="11"/>
      <c r="V106" s="11"/>
      <c r="W106" s="11"/>
      <c r="X106" s="11"/>
      <c r="Y106" s="11"/>
      <c r="Z106" s="11"/>
    </row>
    <row r="107" ht="12.75" customHeight="1">
      <c r="A107" s="3">
        <v>4.0</v>
      </c>
      <c r="B107" s="3" t="s">
        <v>513</v>
      </c>
      <c r="C107" s="3">
        <v>1995.0</v>
      </c>
      <c r="D107" s="3">
        <v>1.0</v>
      </c>
      <c r="E107" s="3">
        <v>1995.5</v>
      </c>
      <c r="F107" s="3">
        <v>0.38307</v>
      </c>
      <c r="G107" s="3">
        <v>1.2981</v>
      </c>
      <c r="H107" s="3">
        <v>1.7087</v>
      </c>
      <c r="I107" s="3">
        <v>4.46054</v>
      </c>
      <c r="J107" s="3">
        <v>4.46055</v>
      </c>
      <c r="K107" s="1">
        <v>0.2</v>
      </c>
      <c r="L107" s="3">
        <v>-0.274833</v>
      </c>
      <c r="M107" s="3">
        <v>0.944165</v>
      </c>
      <c r="N107" s="3">
        <v>-0.665273</v>
      </c>
      <c r="O107" s="1" t="s">
        <v>69</v>
      </c>
      <c r="P107" s="1">
        <v>1.0</v>
      </c>
      <c r="Q107" s="15" t="str">
        <f t="shared" si="1"/>
        <v>#N/A</v>
      </c>
      <c r="R107" s="15">
        <f t="shared" si="2"/>
        <v>1.2981</v>
      </c>
      <c r="S107" s="15">
        <f t="shared" si="3"/>
        <v>0.8701424518</v>
      </c>
      <c r="T107" s="15">
        <f t="shared" si="4"/>
        <v>1.93653764</v>
      </c>
      <c r="U107" s="11"/>
      <c r="V107" s="11"/>
      <c r="W107" s="11"/>
      <c r="X107" s="11"/>
      <c r="Y107" s="11"/>
      <c r="Z107" s="11"/>
    </row>
    <row r="108" ht="12.75" customHeight="1">
      <c r="A108" s="3">
        <v>4.0</v>
      </c>
      <c r="B108" s="3" t="s">
        <v>513</v>
      </c>
      <c r="C108" s="3">
        <v>1996.0</v>
      </c>
      <c r="D108" s="3">
        <v>1.0</v>
      </c>
      <c r="E108" s="3">
        <v>1996.5</v>
      </c>
      <c r="F108" s="3">
        <v>0.335583</v>
      </c>
      <c r="G108" s="3">
        <v>1.5618</v>
      </c>
      <c r="H108" s="10">
        <v>1.49689</v>
      </c>
      <c r="I108" s="3">
        <v>4.46054</v>
      </c>
      <c r="J108" s="3">
        <v>4.46055</v>
      </c>
      <c r="K108" s="1">
        <v>0.2</v>
      </c>
      <c r="L108" s="3">
        <v>0.0424521</v>
      </c>
      <c r="M108" s="3">
        <v>0.0225272</v>
      </c>
      <c r="N108" s="3">
        <v>-1.58691</v>
      </c>
      <c r="O108" s="1" t="s">
        <v>69</v>
      </c>
      <c r="P108" s="1">
        <v>1.0</v>
      </c>
      <c r="Q108" s="15" t="str">
        <f t="shared" si="1"/>
        <v>#N/A</v>
      </c>
      <c r="R108" s="15">
        <f t="shared" si="2"/>
        <v>1.5618</v>
      </c>
      <c r="S108" s="15">
        <f t="shared" si="3"/>
        <v>1.046905848</v>
      </c>
      <c r="T108" s="15">
        <f t="shared" si="4"/>
        <v>2.329931813</v>
      </c>
      <c r="U108" s="11"/>
      <c r="V108" s="11"/>
      <c r="W108" s="11"/>
      <c r="X108" s="11"/>
      <c r="Y108" s="11"/>
      <c r="Z108" s="11"/>
    </row>
    <row r="109" ht="12.75" customHeight="1">
      <c r="A109" s="3">
        <v>4.0</v>
      </c>
      <c r="B109" s="3" t="s">
        <v>513</v>
      </c>
      <c r="C109" s="3">
        <v>1997.0</v>
      </c>
      <c r="D109" s="3">
        <v>1.0</v>
      </c>
      <c r="E109" s="3">
        <v>1997.5</v>
      </c>
      <c r="F109" s="3">
        <v>0.333554</v>
      </c>
      <c r="G109" s="3">
        <v>1.5546</v>
      </c>
      <c r="H109" s="10">
        <v>1.48784</v>
      </c>
      <c r="I109" s="3">
        <v>4.46054</v>
      </c>
      <c r="J109" s="3">
        <v>4.46055</v>
      </c>
      <c r="K109" s="1">
        <v>0.2</v>
      </c>
      <c r="L109" s="3">
        <v>0.0438952</v>
      </c>
      <c r="M109" s="10">
        <v>0.0240849</v>
      </c>
      <c r="N109" s="3">
        <v>-1.58535</v>
      </c>
      <c r="O109" s="1" t="s">
        <v>69</v>
      </c>
      <c r="P109" s="1">
        <v>1.0</v>
      </c>
      <c r="Q109" s="15" t="str">
        <f t="shared" si="1"/>
        <v>#N/A</v>
      </c>
      <c r="R109" s="15">
        <f t="shared" si="2"/>
        <v>1.5546</v>
      </c>
      <c r="S109" s="15">
        <f t="shared" si="3"/>
        <v>1.042079544</v>
      </c>
      <c r="T109" s="15">
        <f t="shared" si="4"/>
        <v>2.319190675</v>
      </c>
      <c r="U109" s="11"/>
      <c r="V109" s="11"/>
      <c r="W109" s="11"/>
      <c r="X109" s="11"/>
      <c r="Y109" s="11"/>
      <c r="Z109" s="11"/>
    </row>
    <row r="110" ht="12.75" customHeight="1">
      <c r="A110" s="3">
        <v>4.0</v>
      </c>
      <c r="B110" s="3" t="s">
        <v>513</v>
      </c>
      <c r="C110" s="3">
        <v>1998.0</v>
      </c>
      <c r="D110" s="3">
        <v>1.0</v>
      </c>
      <c r="E110" s="3">
        <v>1998.5</v>
      </c>
      <c r="F110" s="3">
        <v>0.501795</v>
      </c>
      <c r="G110" s="3">
        <v>1.9399</v>
      </c>
      <c r="H110" s="10">
        <v>2.23828</v>
      </c>
      <c r="I110" s="3">
        <v>4.46054</v>
      </c>
      <c r="J110" s="3">
        <v>4.46055</v>
      </c>
      <c r="K110" s="1">
        <v>0.2</v>
      </c>
      <c r="L110" s="3">
        <v>-0.143072</v>
      </c>
      <c r="M110" s="3">
        <v>0.255869</v>
      </c>
      <c r="N110" s="3">
        <v>-1.35357</v>
      </c>
      <c r="O110" s="1" t="s">
        <v>69</v>
      </c>
      <c r="P110" s="1">
        <v>1.0</v>
      </c>
      <c r="Q110" s="15" t="str">
        <f t="shared" si="1"/>
        <v>#N/A</v>
      </c>
      <c r="R110" s="15">
        <f t="shared" si="2"/>
        <v>1.9399</v>
      </c>
      <c r="S110" s="15">
        <f t="shared" si="3"/>
        <v>1.300353857</v>
      </c>
      <c r="T110" s="15">
        <f t="shared" si="4"/>
        <v>2.893990731</v>
      </c>
      <c r="U110" s="11"/>
      <c r="V110" s="11"/>
      <c r="W110" s="11"/>
      <c r="X110" s="11"/>
      <c r="Y110" s="11"/>
      <c r="Z110" s="11"/>
    </row>
    <row r="111" ht="12.75" customHeight="1">
      <c r="A111" s="3">
        <v>4.0</v>
      </c>
      <c r="B111" s="3" t="s">
        <v>513</v>
      </c>
      <c r="C111" s="3">
        <v>1999.0</v>
      </c>
      <c r="D111" s="3">
        <v>1.0</v>
      </c>
      <c r="E111" s="3">
        <v>1999.5</v>
      </c>
      <c r="F111" s="3">
        <v>0.333866</v>
      </c>
      <c r="G111" s="3">
        <v>1.1831</v>
      </c>
      <c r="H111" s="3">
        <v>1.48923</v>
      </c>
      <c r="I111" s="3">
        <v>4.46054</v>
      </c>
      <c r="J111" s="3">
        <v>4.46055</v>
      </c>
      <c r="K111" s="1">
        <v>0.2</v>
      </c>
      <c r="L111" s="3">
        <v>-0.230118</v>
      </c>
      <c r="M111" s="3">
        <v>0.661928</v>
      </c>
      <c r="N111" s="3">
        <v>-0.94751</v>
      </c>
      <c r="O111" s="1" t="s">
        <v>69</v>
      </c>
      <c r="P111" s="1">
        <v>1.0</v>
      </c>
      <c r="Q111" s="15" t="str">
        <f t="shared" si="1"/>
        <v>#N/A</v>
      </c>
      <c r="R111" s="15">
        <f t="shared" si="2"/>
        <v>1.1831</v>
      </c>
      <c r="S111" s="15">
        <f t="shared" si="3"/>
        <v>0.7930556465</v>
      </c>
      <c r="T111" s="15">
        <f t="shared" si="4"/>
        <v>1.7649778</v>
      </c>
      <c r="U111" s="11"/>
      <c r="V111" s="11"/>
      <c r="W111" s="11"/>
      <c r="X111" s="11"/>
      <c r="Y111" s="11"/>
      <c r="Z111" s="11"/>
    </row>
    <row r="112" ht="12.75" customHeight="1">
      <c r="A112" s="3">
        <v>4.0</v>
      </c>
      <c r="B112" s="3" t="s">
        <v>513</v>
      </c>
      <c r="C112" s="3">
        <v>2000.0</v>
      </c>
      <c r="D112" s="3">
        <v>1.0</v>
      </c>
      <c r="E112" s="3">
        <v>2000.5</v>
      </c>
      <c r="F112" s="3">
        <v>0.20046</v>
      </c>
      <c r="G112" s="3">
        <v>0.9623</v>
      </c>
      <c r="H112" s="10">
        <v>0.894166</v>
      </c>
      <c r="I112" s="3">
        <v>4.46054</v>
      </c>
      <c r="J112" s="3">
        <v>4.46056</v>
      </c>
      <c r="K112" s="1">
        <v>0.2</v>
      </c>
      <c r="L112" s="3">
        <v>0.0734348</v>
      </c>
      <c r="M112" s="3">
        <v>0.0674083</v>
      </c>
      <c r="N112" s="3">
        <v>-1.54203</v>
      </c>
      <c r="O112" s="1" t="s">
        <v>69</v>
      </c>
      <c r="P112" s="1">
        <v>1.0</v>
      </c>
      <c r="Q112" s="15" t="str">
        <f t="shared" si="1"/>
        <v>#N/A</v>
      </c>
      <c r="R112" s="15">
        <f t="shared" si="2"/>
        <v>0.9623</v>
      </c>
      <c r="S112" s="15">
        <f t="shared" si="3"/>
        <v>0.6450489803</v>
      </c>
      <c r="T112" s="15">
        <f t="shared" si="4"/>
        <v>1.435582907</v>
      </c>
      <c r="U112" s="11"/>
      <c r="V112" s="11"/>
      <c r="W112" s="11"/>
      <c r="X112" s="11"/>
      <c r="Y112" s="11"/>
      <c r="Z112" s="11"/>
    </row>
    <row r="113" ht="12.75" customHeight="1">
      <c r="A113" s="3">
        <v>4.0</v>
      </c>
      <c r="B113" s="3" t="s">
        <v>513</v>
      </c>
      <c r="C113" s="3">
        <v>2001.0</v>
      </c>
      <c r="D113" s="3">
        <v>1.0</v>
      </c>
      <c r="E113" s="3">
        <v>2001.5</v>
      </c>
      <c r="F113" s="3">
        <v>0.221457</v>
      </c>
      <c r="G113" s="3">
        <v>1.1215</v>
      </c>
      <c r="H113" s="10">
        <v>0.98782</v>
      </c>
      <c r="I113" s="3">
        <v>4.46054</v>
      </c>
      <c r="J113" s="3">
        <v>4.46056</v>
      </c>
      <c r="K113" s="1">
        <v>0.2</v>
      </c>
      <c r="L113" s="3">
        <v>0.126922</v>
      </c>
      <c r="M113" s="3">
        <v>0.201364</v>
      </c>
      <c r="N113" s="3">
        <v>-1.40807</v>
      </c>
      <c r="O113" s="1" t="s">
        <v>69</v>
      </c>
      <c r="P113" s="1">
        <v>1.0</v>
      </c>
      <c r="Q113" s="15" t="str">
        <f t="shared" si="1"/>
        <v>#N/A</v>
      </c>
      <c r="R113" s="15">
        <f t="shared" si="2"/>
        <v>1.1215</v>
      </c>
      <c r="S113" s="15">
        <f t="shared" si="3"/>
        <v>0.7517639316</v>
      </c>
      <c r="T113" s="15">
        <f t="shared" si="4"/>
        <v>1.673081398</v>
      </c>
      <c r="U113" s="11"/>
      <c r="V113" s="11"/>
      <c r="W113" s="11"/>
      <c r="X113" s="11"/>
      <c r="Y113" s="11"/>
      <c r="Z113" s="11"/>
    </row>
    <row r="114" ht="12.75" customHeight="1">
      <c r="A114" s="3">
        <v>4.0</v>
      </c>
      <c r="B114" s="3" t="s">
        <v>513</v>
      </c>
      <c r="C114" s="3">
        <v>2002.0</v>
      </c>
      <c r="D114" s="3">
        <v>1.0</v>
      </c>
      <c r="E114" s="3">
        <v>2002.5</v>
      </c>
      <c r="F114" s="3">
        <v>0.285643</v>
      </c>
      <c r="G114" s="3">
        <v>1.3671</v>
      </c>
      <c r="H114" s="10">
        <v>1.27413</v>
      </c>
      <c r="I114" s="3">
        <v>4.46054</v>
      </c>
      <c r="J114" s="3">
        <v>4.46056</v>
      </c>
      <c r="K114" s="1">
        <v>0.2</v>
      </c>
      <c r="L114" s="3">
        <v>0.0704307</v>
      </c>
      <c r="M114" s="10">
        <v>0.062006</v>
      </c>
      <c r="N114" s="3">
        <v>-1.54743</v>
      </c>
      <c r="O114" s="1" t="s">
        <v>69</v>
      </c>
      <c r="P114" s="1">
        <v>1.0</v>
      </c>
      <c r="Q114" s="15" t="str">
        <f t="shared" si="1"/>
        <v>#N/A</v>
      </c>
      <c r="R114" s="15">
        <f t="shared" si="2"/>
        <v>1.3671</v>
      </c>
      <c r="S114" s="15">
        <f t="shared" si="3"/>
        <v>0.9163945349</v>
      </c>
      <c r="T114" s="15">
        <f t="shared" si="4"/>
        <v>2.039473544</v>
      </c>
      <c r="U114" s="11"/>
      <c r="V114" s="11"/>
      <c r="W114" s="11"/>
      <c r="X114" s="11"/>
      <c r="Y114" s="11"/>
      <c r="Z114" s="11"/>
    </row>
    <row r="115" ht="12.75" customHeight="1">
      <c r="A115" s="3">
        <v>4.0</v>
      </c>
      <c r="B115" s="3" t="s">
        <v>513</v>
      </c>
      <c r="C115" s="3">
        <v>2003.0</v>
      </c>
      <c r="D115" s="3">
        <v>1.0</v>
      </c>
      <c r="E115" s="3">
        <v>2003.5</v>
      </c>
      <c r="F115" s="3">
        <v>0.244255</v>
      </c>
      <c r="G115" s="3">
        <v>1.182</v>
      </c>
      <c r="H115" s="3">
        <v>1.08951</v>
      </c>
      <c r="I115" s="10">
        <v>4.46054</v>
      </c>
      <c r="J115" s="10">
        <v>4.46056</v>
      </c>
      <c r="K115" s="1">
        <v>0.2</v>
      </c>
      <c r="L115" s="3">
        <v>0.0814782</v>
      </c>
      <c r="M115" s="3">
        <v>0.0829838</v>
      </c>
      <c r="N115" s="3">
        <v>-1.52645</v>
      </c>
      <c r="O115" s="1" t="s">
        <v>69</v>
      </c>
      <c r="P115" s="1">
        <v>1.0</v>
      </c>
      <c r="Q115" s="15" t="str">
        <f t="shared" si="1"/>
        <v>#N/A</v>
      </c>
      <c r="R115" s="15">
        <f t="shared" si="2"/>
        <v>1.182</v>
      </c>
      <c r="S115" s="15">
        <f t="shared" si="3"/>
        <v>0.7923182944</v>
      </c>
      <c r="T115" s="15">
        <f t="shared" si="4"/>
        <v>1.763336793</v>
      </c>
      <c r="U115" s="11"/>
      <c r="V115" s="11"/>
      <c r="W115" s="11"/>
      <c r="X115" s="11"/>
      <c r="Y115" s="11"/>
      <c r="Z115" s="11"/>
    </row>
    <row r="116" ht="12.75" customHeight="1">
      <c r="A116" s="3">
        <v>4.0</v>
      </c>
      <c r="B116" s="3" t="s">
        <v>513</v>
      </c>
      <c r="C116" s="3">
        <v>2004.0</v>
      </c>
      <c r="D116" s="3">
        <v>1.0</v>
      </c>
      <c r="E116" s="3">
        <v>2004.5</v>
      </c>
      <c r="F116" s="3">
        <v>0.238</v>
      </c>
      <c r="G116" s="3">
        <v>1.2144</v>
      </c>
      <c r="H116" s="3">
        <v>1.06161</v>
      </c>
      <c r="I116" s="10">
        <v>4.46054</v>
      </c>
      <c r="J116" s="10">
        <v>4.46056</v>
      </c>
      <c r="K116" s="1">
        <v>0.2</v>
      </c>
      <c r="L116" s="3">
        <v>0.134461</v>
      </c>
      <c r="M116" s="3">
        <v>0.225998</v>
      </c>
      <c r="N116" s="3">
        <v>-1.38344</v>
      </c>
      <c r="O116" s="1" t="s">
        <v>69</v>
      </c>
      <c r="P116" s="1">
        <v>1.0</v>
      </c>
      <c r="Q116" s="15" t="str">
        <f t="shared" si="1"/>
        <v>#N/A</v>
      </c>
      <c r="R116" s="15">
        <f t="shared" si="2"/>
        <v>1.2144</v>
      </c>
      <c r="S116" s="15">
        <f t="shared" si="3"/>
        <v>0.8140366639</v>
      </c>
      <c r="T116" s="15">
        <f t="shared" si="4"/>
        <v>1.811671913</v>
      </c>
      <c r="U116" s="11"/>
      <c r="V116" s="11"/>
      <c r="W116" s="11"/>
      <c r="X116" s="11"/>
      <c r="Y116" s="11"/>
      <c r="Z116" s="11"/>
    </row>
    <row r="117" ht="12.75" customHeight="1">
      <c r="A117" s="3">
        <v>4.0</v>
      </c>
      <c r="B117" s="3" t="s">
        <v>513</v>
      </c>
      <c r="C117" s="3">
        <v>2005.0</v>
      </c>
      <c r="D117" s="3">
        <v>1.0</v>
      </c>
      <c r="E117" s="3">
        <v>2005.5</v>
      </c>
      <c r="F117" s="3">
        <v>0.203274</v>
      </c>
      <c r="G117" s="3">
        <v>0.9366</v>
      </c>
      <c r="H117" s="3">
        <v>0.906714</v>
      </c>
      <c r="I117" s="10">
        <v>4.46054</v>
      </c>
      <c r="J117" s="10">
        <v>4.46056</v>
      </c>
      <c r="K117" s="1">
        <v>0.2</v>
      </c>
      <c r="L117" s="3">
        <v>0.0324288</v>
      </c>
      <c r="M117" s="3">
        <v>0.0131453</v>
      </c>
      <c r="N117" s="3">
        <v>-1.59629</v>
      </c>
      <c r="O117" s="1" t="s">
        <v>69</v>
      </c>
      <c r="P117" s="1">
        <v>1.0</v>
      </c>
      <c r="Q117" s="15" t="str">
        <f t="shared" si="1"/>
        <v>#N/A</v>
      </c>
      <c r="R117" s="15">
        <f t="shared" si="2"/>
        <v>0.9366</v>
      </c>
      <c r="S117" s="15">
        <f t="shared" si="3"/>
        <v>0.6278217551</v>
      </c>
      <c r="T117" s="15">
        <f t="shared" si="4"/>
        <v>1.397243012</v>
      </c>
      <c r="U117" s="11"/>
      <c r="V117" s="11"/>
      <c r="W117" s="11"/>
      <c r="X117" s="11"/>
      <c r="Y117" s="11"/>
      <c r="Z117" s="11"/>
    </row>
    <row r="118" ht="12.75" customHeight="1">
      <c r="A118" s="3">
        <v>4.0</v>
      </c>
      <c r="B118" s="3" t="s">
        <v>513</v>
      </c>
      <c r="C118" s="3">
        <v>2006.0</v>
      </c>
      <c r="D118" s="3">
        <v>1.0</v>
      </c>
      <c r="E118" s="3">
        <v>2006.5</v>
      </c>
      <c r="F118" s="3">
        <v>0.122046</v>
      </c>
      <c r="G118" s="3">
        <v>0.5539</v>
      </c>
      <c r="H118" s="3">
        <v>0.544397</v>
      </c>
      <c r="I118" s="10">
        <v>4.46054</v>
      </c>
      <c r="J118" s="10">
        <v>4.46058</v>
      </c>
      <c r="K118" s="1">
        <v>0.2</v>
      </c>
      <c r="L118" s="3">
        <v>0.0173061</v>
      </c>
      <c r="M118" s="3">
        <v>0.00374375</v>
      </c>
      <c r="N118" s="3">
        <v>-1.60569</v>
      </c>
      <c r="O118" s="1" t="s">
        <v>69</v>
      </c>
      <c r="P118" s="1">
        <v>1.0</v>
      </c>
      <c r="Q118" s="15" t="str">
        <f t="shared" si="1"/>
        <v>#N/A</v>
      </c>
      <c r="R118" s="15">
        <f t="shared" si="2"/>
        <v>0.5539</v>
      </c>
      <c r="S118" s="15">
        <f t="shared" si="3"/>
        <v>0.3712902735</v>
      </c>
      <c r="T118" s="15">
        <f t="shared" si="4"/>
        <v>0.8263217</v>
      </c>
      <c r="U118" s="11"/>
      <c r="V118" s="11"/>
      <c r="W118" s="11"/>
      <c r="X118" s="11"/>
      <c r="Y118" s="11"/>
      <c r="Z118" s="11"/>
    </row>
    <row r="119" ht="12.75" customHeight="1">
      <c r="A119" s="3">
        <v>4.0</v>
      </c>
      <c r="B119" s="3" t="s">
        <v>513</v>
      </c>
      <c r="C119" s="3">
        <v>2007.0</v>
      </c>
      <c r="D119" s="3">
        <v>1.0</v>
      </c>
      <c r="E119" s="3">
        <v>2007.5</v>
      </c>
      <c r="F119" s="3">
        <v>0.0758777</v>
      </c>
      <c r="G119" s="3">
        <v>0.3647</v>
      </c>
      <c r="H119" s="3">
        <v>0.33846</v>
      </c>
      <c r="I119" s="10">
        <v>4.46054</v>
      </c>
      <c r="J119" s="10">
        <v>4.4606</v>
      </c>
      <c r="K119" s="1">
        <v>0.2</v>
      </c>
      <c r="L119" s="3">
        <v>0.0746695</v>
      </c>
      <c r="M119" s="3">
        <v>0.0696941</v>
      </c>
      <c r="N119" s="3">
        <v>-1.53974</v>
      </c>
      <c r="O119" s="1" t="s">
        <v>69</v>
      </c>
      <c r="P119" s="1">
        <v>1.0</v>
      </c>
      <c r="Q119" s="15" t="str">
        <f t="shared" si="1"/>
        <v>#N/A</v>
      </c>
      <c r="R119" s="15">
        <f t="shared" si="2"/>
        <v>0.3647</v>
      </c>
      <c r="S119" s="15">
        <f t="shared" si="3"/>
        <v>0.2444657208</v>
      </c>
      <c r="T119" s="15">
        <f t="shared" si="4"/>
        <v>0.5440684672</v>
      </c>
      <c r="U119" s="11"/>
      <c r="V119" s="11"/>
      <c r="W119" s="11"/>
      <c r="X119" s="11"/>
      <c r="Y119" s="11"/>
      <c r="Z119" s="11"/>
    </row>
    <row r="120" ht="12.75" customHeight="1">
      <c r="A120" s="3">
        <v>4.0</v>
      </c>
      <c r="B120" s="3" t="s">
        <v>513</v>
      </c>
      <c r="C120" s="3">
        <v>2008.0</v>
      </c>
      <c r="D120" s="3">
        <v>1.0</v>
      </c>
      <c r="E120" s="3">
        <v>2008.5</v>
      </c>
      <c r="F120" s="3">
        <v>0.0612738</v>
      </c>
      <c r="G120" s="3">
        <v>0.2825</v>
      </c>
      <c r="H120" s="3">
        <v>0.273319</v>
      </c>
      <c r="I120" s="10">
        <v>4.46054</v>
      </c>
      <c r="J120" s="10">
        <v>4.46061</v>
      </c>
      <c r="K120" s="1">
        <v>0.2</v>
      </c>
      <c r="L120" s="3">
        <v>0.0330403</v>
      </c>
      <c r="M120" s="3">
        <v>0.0136458</v>
      </c>
      <c r="N120" s="3">
        <v>-1.59579</v>
      </c>
      <c r="O120" s="1" t="s">
        <v>69</v>
      </c>
      <c r="P120" s="1">
        <v>1.0</v>
      </c>
      <c r="Q120" s="15" t="str">
        <f t="shared" si="1"/>
        <v>#N/A</v>
      </c>
      <c r="R120" s="15">
        <f t="shared" si="2"/>
        <v>0.2825</v>
      </c>
      <c r="S120" s="15">
        <f t="shared" si="3"/>
        <v>0.189365413</v>
      </c>
      <c r="T120" s="15">
        <f t="shared" si="4"/>
        <v>0.4214404771</v>
      </c>
      <c r="U120" s="11"/>
      <c r="V120" s="11"/>
      <c r="W120" s="11"/>
      <c r="X120" s="11"/>
      <c r="Y120" s="11"/>
      <c r="Z120" s="11"/>
    </row>
    <row r="121" ht="12.75" customHeight="1">
      <c r="A121" s="3">
        <v>4.0</v>
      </c>
      <c r="B121" s="3" t="s">
        <v>513</v>
      </c>
      <c r="C121" s="3">
        <v>2009.0</v>
      </c>
      <c r="D121" s="3">
        <v>1.0</v>
      </c>
      <c r="E121" s="3">
        <v>2009.5</v>
      </c>
      <c r="F121" s="3">
        <v>0.110065</v>
      </c>
      <c r="G121" s="3">
        <v>0.4632</v>
      </c>
      <c r="H121" s="3">
        <v>0.490953</v>
      </c>
      <c r="I121" s="10">
        <v>4.46054</v>
      </c>
      <c r="J121" s="10">
        <v>4.46058</v>
      </c>
      <c r="K121" s="1">
        <v>0.2</v>
      </c>
      <c r="L121" s="3">
        <v>-0.0581899</v>
      </c>
      <c r="M121" s="3">
        <v>0.0423258</v>
      </c>
      <c r="N121" s="3">
        <v>-1.56711</v>
      </c>
      <c r="O121" s="1" t="s">
        <v>69</v>
      </c>
      <c r="P121" s="1">
        <v>1.0</v>
      </c>
      <c r="Q121" s="15" t="str">
        <f t="shared" si="1"/>
        <v>#N/A</v>
      </c>
      <c r="R121" s="15">
        <f t="shared" si="2"/>
        <v>0.4632</v>
      </c>
      <c r="S121" s="15">
        <f t="shared" si="3"/>
        <v>0.3104922453</v>
      </c>
      <c r="T121" s="15">
        <f t="shared" si="4"/>
        <v>0.6910131999</v>
      </c>
      <c r="U121" s="11"/>
      <c r="V121" s="11"/>
      <c r="W121" s="11"/>
      <c r="X121" s="11"/>
      <c r="Y121" s="11"/>
      <c r="Z121" s="11"/>
    </row>
    <row r="122" ht="12.75" customHeight="1">
      <c r="A122" s="3">
        <v>4.0</v>
      </c>
      <c r="B122" s="3" t="s">
        <v>513</v>
      </c>
      <c r="C122" s="3">
        <v>2010.0</v>
      </c>
      <c r="D122" s="3">
        <v>1.0</v>
      </c>
      <c r="E122" s="3">
        <v>2010.5</v>
      </c>
      <c r="F122" s="3">
        <v>0.0869613</v>
      </c>
      <c r="G122" s="3">
        <v>0.3523</v>
      </c>
      <c r="H122" s="3">
        <v>0.387899</v>
      </c>
      <c r="I122" s="10">
        <v>4.46054</v>
      </c>
      <c r="J122" s="10">
        <v>4.46059</v>
      </c>
      <c r="K122" s="1">
        <v>0.2</v>
      </c>
      <c r="L122" s="3">
        <v>-0.096262</v>
      </c>
      <c r="M122" s="3">
        <v>0.11583</v>
      </c>
      <c r="N122" s="3">
        <v>-1.49361</v>
      </c>
      <c r="O122" s="1" t="s">
        <v>69</v>
      </c>
      <c r="P122" s="1">
        <v>1.0</v>
      </c>
      <c r="Q122" s="15" t="str">
        <f t="shared" si="1"/>
        <v>#N/A</v>
      </c>
      <c r="R122" s="15">
        <f t="shared" si="2"/>
        <v>0.3523</v>
      </c>
      <c r="S122" s="15">
        <f t="shared" si="3"/>
        <v>0.2361537522</v>
      </c>
      <c r="T122" s="15">
        <f t="shared" si="4"/>
        <v>0.525569841</v>
      </c>
      <c r="U122" s="11"/>
      <c r="V122" s="11"/>
      <c r="W122" s="11"/>
      <c r="X122" s="11"/>
      <c r="Y122" s="11"/>
      <c r="Z122" s="11"/>
    </row>
    <row r="123" ht="12.75" customHeight="1">
      <c r="A123" s="3">
        <v>4.0</v>
      </c>
      <c r="B123" s="3" t="s">
        <v>513</v>
      </c>
      <c r="C123" s="3">
        <v>2011.0</v>
      </c>
      <c r="D123" s="3">
        <v>1.0</v>
      </c>
      <c r="E123" s="3">
        <v>2011.5</v>
      </c>
      <c r="F123" s="3">
        <v>0.0857479</v>
      </c>
      <c r="G123" s="3">
        <v>0.3614</v>
      </c>
      <c r="H123" s="3">
        <v>0.382486</v>
      </c>
      <c r="I123" s="10">
        <v>4.46054</v>
      </c>
      <c r="J123" s="10">
        <v>4.46059</v>
      </c>
      <c r="K123" s="1">
        <v>0.2</v>
      </c>
      <c r="L123" s="3">
        <v>-0.0567079</v>
      </c>
      <c r="M123" s="3">
        <v>0.0401973</v>
      </c>
      <c r="N123" s="3">
        <v>-1.56924</v>
      </c>
      <c r="O123" s="1" t="s">
        <v>69</v>
      </c>
      <c r="P123" s="1">
        <v>1.0</v>
      </c>
      <c r="Q123" s="15" t="str">
        <f t="shared" si="1"/>
        <v>#N/A</v>
      </c>
      <c r="R123" s="15">
        <f t="shared" si="2"/>
        <v>0.3614</v>
      </c>
      <c r="S123" s="15">
        <f t="shared" si="3"/>
        <v>0.2422536646</v>
      </c>
      <c r="T123" s="15">
        <f t="shared" si="4"/>
        <v>0.5391454457</v>
      </c>
      <c r="U123" s="11"/>
      <c r="V123" s="11"/>
      <c r="W123" s="11"/>
      <c r="X123" s="11"/>
      <c r="Y123" s="11"/>
      <c r="Z123" s="11"/>
    </row>
    <row r="124" ht="12.75" customHeight="1">
      <c r="A124" s="3">
        <v>4.0</v>
      </c>
      <c r="B124" s="3" t="s">
        <v>513</v>
      </c>
      <c r="C124" s="3">
        <v>2012.0</v>
      </c>
      <c r="D124" s="3">
        <v>1.0</v>
      </c>
      <c r="E124" s="3">
        <v>2012.5</v>
      </c>
      <c r="F124" s="3">
        <v>0.0740489</v>
      </c>
      <c r="G124" s="3">
        <v>0.3081</v>
      </c>
      <c r="H124" s="3">
        <v>0.330302</v>
      </c>
      <c r="I124" s="10">
        <v>4.46054</v>
      </c>
      <c r="J124" s="10">
        <v>4.4606</v>
      </c>
      <c r="K124" s="1">
        <v>0.2</v>
      </c>
      <c r="L124" s="3">
        <v>-0.0695841</v>
      </c>
      <c r="M124" s="3">
        <v>0.0605243</v>
      </c>
      <c r="N124" s="3">
        <v>-1.54891</v>
      </c>
      <c r="O124" s="1" t="s">
        <v>69</v>
      </c>
      <c r="P124" s="1">
        <v>1.0</v>
      </c>
      <c r="Q124" s="15" t="str">
        <f t="shared" si="1"/>
        <v>#N/A</v>
      </c>
      <c r="R124" s="15">
        <f t="shared" si="2"/>
        <v>0.3081</v>
      </c>
      <c r="S124" s="15">
        <f t="shared" si="3"/>
        <v>0.2065256062</v>
      </c>
      <c r="T124" s="15">
        <f t="shared" si="4"/>
        <v>0.4596311893</v>
      </c>
      <c r="U124" s="11"/>
      <c r="V124" s="11"/>
      <c r="W124" s="11"/>
      <c r="X124" s="11"/>
      <c r="Y124" s="11"/>
      <c r="Z124" s="11"/>
    </row>
    <row r="125" ht="12.75" customHeight="1">
      <c r="A125" s="3">
        <v>4.0</v>
      </c>
      <c r="B125" s="3" t="s">
        <v>513</v>
      </c>
      <c r="C125" s="3">
        <v>2013.0</v>
      </c>
      <c r="D125" s="3">
        <v>1.0</v>
      </c>
      <c r="E125" s="3">
        <v>2013.5</v>
      </c>
      <c r="F125" s="3">
        <v>0.0803115</v>
      </c>
      <c r="G125" s="3">
        <v>0.342</v>
      </c>
      <c r="H125" s="3">
        <v>0.358237</v>
      </c>
      <c r="I125" s="10">
        <v>4.46054</v>
      </c>
      <c r="J125" s="10">
        <v>4.4606</v>
      </c>
      <c r="K125" s="1">
        <v>0.2</v>
      </c>
      <c r="L125" s="3">
        <v>-0.0463847</v>
      </c>
      <c r="M125" s="3">
        <v>0.0268943</v>
      </c>
      <c r="N125" s="3">
        <v>-1.58254</v>
      </c>
      <c r="O125" s="1" t="s">
        <v>69</v>
      </c>
      <c r="P125" s="1">
        <v>1.0</v>
      </c>
      <c r="Q125" s="15" t="str">
        <f t="shared" si="1"/>
        <v>#N/A</v>
      </c>
      <c r="R125" s="15">
        <f t="shared" si="2"/>
        <v>0.342</v>
      </c>
      <c r="S125" s="15">
        <f t="shared" si="3"/>
        <v>0.2292494557</v>
      </c>
      <c r="T125" s="15">
        <f t="shared" si="4"/>
        <v>0.5102040466</v>
      </c>
      <c r="U125" s="11"/>
      <c r="V125" s="11"/>
      <c r="W125" s="11"/>
      <c r="X125" s="11"/>
      <c r="Y125" s="11"/>
      <c r="Z125" s="11"/>
    </row>
    <row r="126" ht="12.75" customHeight="1">
      <c r="A126" s="3">
        <v>4.0</v>
      </c>
      <c r="B126" s="3" t="s">
        <v>513</v>
      </c>
      <c r="C126" s="3">
        <v>2014.0</v>
      </c>
      <c r="D126" s="3">
        <v>1.0</v>
      </c>
      <c r="E126" s="3">
        <v>2014.5</v>
      </c>
      <c r="F126" s="3">
        <v>0.0589722</v>
      </c>
      <c r="G126" s="3">
        <v>0.2674</v>
      </c>
      <c r="H126" s="3">
        <v>0.263052</v>
      </c>
      <c r="I126" s="10">
        <v>4.46054</v>
      </c>
      <c r="J126" s="10">
        <v>4.46062</v>
      </c>
      <c r="K126" s="1">
        <v>0.2</v>
      </c>
      <c r="L126" s="3">
        <v>0.0163929</v>
      </c>
      <c r="M126" s="10">
        <v>0.00335909</v>
      </c>
      <c r="N126" s="3">
        <v>-1.60608</v>
      </c>
      <c r="O126" s="1" t="s">
        <v>69</v>
      </c>
      <c r="P126" s="1">
        <v>1.0</v>
      </c>
      <c r="Q126" s="15" t="str">
        <f t="shared" si="1"/>
        <v>#N/A</v>
      </c>
      <c r="R126" s="15">
        <f t="shared" si="2"/>
        <v>0.2674</v>
      </c>
      <c r="S126" s="15">
        <f t="shared" si="3"/>
        <v>0.1792435803</v>
      </c>
      <c r="T126" s="15">
        <f t="shared" si="4"/>
        <v>0.3989139241</v>
      </c>
      <c r="U126" s="11"/>
      <c r="V126" s="11"/>
      <c r="W126" s="11"/>
      <c r="X126" s="11"/>
      <c r="Y126" s="11"/>
      <c r="Z126" s="11"/>
    </row>
    <row r="127" ht="12.75" customHeight="1">
      <c r="A127" s="3">
        <v>5.0</v>
      </c>
      <c r="B127" s="3" t="s">
        <v>514</v>
      </c>
      <c r="C127" s="3">
        <v>1986.0</v>
      </c>
      <c r="D127" s="3">
        <v>1.0</v>
      </c>
      <c r="E127" s="3">
        <v>1986.5</v>
      </c>
      <c r="F127" s="3">
        <v>24020.2</v>
      </c>
      <c r="G127" s="3">
        <v>0.9458</v>
      </c>
      <c r="H127" s="3">
        <v>1.26388</v>
      </c>
      <c r="I127" s="10">
        <v>5.26176E-5</v>
      </c>
      <c r="J127" s="10">
        <v>5.26176E-5</v>
      </c>
      <c r="K127" s="1">
        <v>0.2833</v>
      </c>
      <c r="L127" s="3">
        <v>-0.289914</v>
      </c>
      <c r="M127" s="3">
        <v>0.523619</v>
      </c>
      <c r="N127" s="3">
        <v>-0.73763</v>
      </c>
      <c r="O127" s="1" t="s">
        <v>69</v>
      </c>
      <c r="P127" s="1">
        <v>1.0</v>
      </c>
      <c r="Q127" s="15" t="str">
        <f t="shared" si="1"/>
        <v>#N/A</v>
      </c>
      <c r="R127" s="15">
        <f t="shared" si="2"/>
        <v>0.9458</v>
      </c>
      <c r="S127" s="15">
        <f t="shared" si="3"/>
        <v>0.5366956265</v>
      </c>
      <c r="T127" s="15">
        <f t="shared" si="4"/>
        <v>1.666750381</v>
      </c>
      <c r="U127" s="11"/>
      <c r="V127" s="11"/>
      <c r="W127" s="11"/>
      <c r="X127" s="11"/>
      <c r="Y127" s="11"/>
      <c r="Z127" s="11"/>
    </row>
    <row r="128" ht="12.75" customHeight="1">
      <c r="A128" s="3">
        <v>5.0</v>
      </c>
      <c r="B128" s="3" t="s">
        <v>514</v>
      </c>
      <c r="C128" s="3">
        <v>1987.0</v>
      </c>
      <c r="D128" s="3">
        <v>1.0</v>
      </c>
      <c r="E128" s="3">
        <v>1987.5</v>
      </c>
      <c r="F128" s="3">
        <v>22948.8</v>
      </c>
      <c r="G128" s="3">
        <v>0.9618</v>
      </c>
      <c r="H128" s="3">
        <v>1.20751</v>
      </c>
      <c r="I128" s="10">
        <v>5.26176E-5</v>
      </c>
      <c r="J128" s="10">
        <v>5.26176E-5</v>
      </c>
      <c r="K128" s="1">
        <v>0.2746</v>
      </c>
      <c r="L128" s="3">
        <v>-0.227508</v>
      </c>
      <c r="M128" s="3">
        <v>0.34321</v>
      </c>
      <c r="N128" s="3">
        <v>-0.949229</v>
      </c>
      <c r="O128" s="1" t="s">
        <v>69</v>
      </c>
      <c r="P128" s="1">
        <v>1.0</v>
      </c>
      <c r="Q128" s="15" t="str">
        <f t="shared" si="1"/>
        <v>#N/A</v>
      </c>
      <c r="R128" s="15">
        <f t="shared" si="2"/>
        <v>0.9618</v>
      </c>
      <c r="S128" s="15">
        <f t="shared" si="3"/>
        <v>0.5553544335</v>
      </c>
      <c r="T128" s="15">
        <f t="shared" si="4"/>
        <v>1.665709652</v>
      </c>
      <c r="U128" s="11"/>
      <c r="V128" s="11"/>
      <c r="W128" s="11"/>
      <c r="X128" s="11"/>
      <c r="Y128" s="11"/>
      <c r="Z128" s="11"/>
    </row>
    <row r="129" ht="12.75" customHeight="1">
      <c r="A129" s="16">
        <v>5.0</v>
      </c>
      <c r="B129" s="3" t="s">
        <v>514</v>
      </c>
      <c r="C129" s="3">
        <v>1988.0</v>
      </c>
      <c r="D129" s="3">
        <v>1.0</v>
      </c>
      <c r="E129" s="3">
        <v>1988.5</v>
      </c>
      <c r="F129" s="3">
        <v>21982.3</v>
      </c>
      <c r="G129" s="3">
        <v>2.2947</v>
      </c>
      <c r="H129" s="3">
        <v>1.15666</v>
      </c>
      <c r="I129" s="10">
        <v>5.26176E-5</v>
      </c>
      <c r="J129" s="10">
        <v>5.26176E-5</v>
      </c>
      <c r="K129" s="1">
        <v>0.188</v>
      </c>
      <c r="L129" s="3">
        <v>0.685069</v>
      </c>
      <c r="M129" s="3">
        <v>6.63932</v>
      </c>
      <c r="N129" s="3">
        <v>4.968</v>
      </c>
      <c r="O129" s="1" t="s">
        <v>69</v>
      </c>
      <c r="P129" s="1">
        <v>1.0</v>
      </c>
      <c r="Q129" s="15" t="str">
        <f t="shared" si="1"/>
        <v>#N/A</v>
      </c>
      <c r="R129" s="15">
        <f t="shared" si="2"/>
        <v>2.2947</v>
      </c>
      <c r="S129" s="15">
        <f t="shared" si="3"/>
        <v>1.575546374</v>
      </c>
      <c r="T129" s="15">
        <f t="shared" si="4"/>
        <v>3.342109238</v>
      </c>
      <c r="U129" s="11"/>
      <c r="V129" s="11"/>
      <c r="W129" s="11"/>
      <c r="X129" s="11"/>
      <c r="Y129" s="11"/>
      <c r="Z129" s="11"/>
    </row>
    <row r="130" ht="12.75" customHeight="1">
      <c r="A130" s="16">
        <v>5.0</v>
      </c>
      <c r="B130" s="3" t="s">
        <v>514</v>
      </c>
      <c r="C130" s="3">
        <v>1989.0</v>
      </c>
      <c r="D130" s="3">
        <v>1.0</v>
      </c>
      <c r="E130" s="3">
        <v>1989.5</v>
      </c>
      <c r="F130" s="3">
        <v>21445.6</v>
      </c>
      <c r="G130" s="3">
        <v>1.3563</v>
      </c>
      <c r="H130" s="3">
        <v>1.12842</v>
      </c>
      <c r="I130" s="10">
        <v>5.26176E-5</v>
      </c>
      <c r="J130" s="10">
        <v>5.26176E-5</v>
      </c>
      <c r="K130" s="1">
        <v>0.19</v>
      </c>
      <c r="L130" s="3">
        <v>0.183943</v>
      </c>
      <c r="M130" s="3">
        <v>0.468631</v>
      </c>
      <c r="N130" s="3">
        <v>-1.1921</v>
      </c>
      <c r="O130" s="1" t="s">
        <v>69</v>
      </c>
      <c r="P130" s="1">
        <v>1.0</v>
      </c>
      <c r="Q130" s="15" t="str">
        <f t="shared" si="1"/>
        <v>#N/A</v>
      </c>
      <c r="R130" s="15">
        <f t="shared" si="2"/>
        <v>1.3563</v>
      </c>
      <c r="S130" s="15">
        <f t="shared" si="3"/>
        <v>0.9275212293</v>
      </c>
      <c r="T130" s="15">
        <f t="shared" si="4"/>
        <v>1.983296589</v>
      </c>
      <c r="U130" s="11"/>
      <c r="V130" s="11"/>
      <c r="W130" s="11"/>
      <c r="X130" s="11"/>
      <c r="Y130" s="11"/>
      <c r="Z130" s="11"/>
    </row>
    <row r="131" ht="12.75" customHeight="1">
      <c r="A131" s="16">
        <v>5.0</v>
      </c>
      <c r="B131" s="3" t="s">
        <v>514</v>
      </c>
      <c r="C131" s="3">
        <v>1990.0</v>
      </c>
      <c r="D131" s="3">
        <v>1.0</v>
      </c>
      <c r="E131" s="3">
        <v>1990.5</v>
      </c>
      <c r="F131" s="3">
        <v>21003.8</v>
      </c>
      <c r="G131" s="3">
        <v>1.6752</v>
      </c>
      <c r="H131" s="3">
        <v>1.10517</v>
      </c>
      <c r="I131" s="10">
        <v>5.26176E-5</v>
      </c>
      <c r="J131" s="10">
        <v>5.26176E-5</v>
      </c>
      <c r="K131" s="1">
        <v>0.1745</v>
      </c>
      <c r="L131" s="3">
        <v>0.415932</v>
      </c>
      <c r="M131" s="3">
        <v>2.84069</v>
      </c>
      <c r="N131" s="3">
        <v>1.09486</v>
      </c>
      <c r="O131" s="1" t="s">
        <v>69</v>
      </c>
      <c r="P131" s="1">
        <v>1.0</v>
      </c>
      <c r="Q131" s="15" t="str">
        <f t="shared" si="1"/>
        <v>#N/A</v>
      </c>
      <c r="R131" s="15">
        <f t="shared" si="2"/>
        <v>1.6752</v>
      </c>
      <c r="S131" s="15">
        <f t="shared" si="3"/>
        <v>1.181674572</v>
      </c>
      <c r="T131" s="15">
        <f t="shared" si="4"/>
        <v>2.374845924</v>
      </c>
      <c r="U131" s="11"/>
      <c r="V131" s="11"/>
      <c r="W131" s="11"/>
      <c r="X131" s="11"/>
      <c r="Y131" s="11"/>
      <c r="Z131" s="11"/>
    </row>
    <row r="132" ht="12.75" customHeight="1">
      <c r="A132" s="3">
        <v>5.0</v>
      </c>
      <c r="B132" s="3" t="s">
        <v>514</v>
      </c>
      <c r="C132" s="3">
        <v>1991.0</v>
      </c>
      <c r="D132" s="3">
        <v>1.0</v>
      </c>
      <c r="E132" s="3">
        <v>1991.5</v>
      </c>
      <c r="F132" s="3">
        <v>20483.6</v>
      </c>
      <c r="G132" s="3">
        <v>1.8035</v>
      </c>
      <c r="H132" s="3">
        <v>1.0778</v>
      </c>
      <c r="I132" s="10">
        <v>5.26176E-5</v>
      </c>
      <c r="J132" s="10">
        <v>5.26176E-5</v>
      </c>
      <c r="K132" s="1">
        <v>0.1713</v>
      </c>
      <c r="L132" s="3">
        <v>0.514809</v>
      </c>
      <c r="M132" s="3">
        <v>4.51594</v>
      </c>
      <c r="N132" s="3">
        <v>2.7516</v>
      </c>
      <c r="O132" s="1" t="s">
        <v>69</v>
      </c>
      <c r="P132" s="1">
        <v>1.0</v>
      </c>
      <c r="Q132" s="15" t="str">
        <f t="shared" si="1"/>
        <v>#N/A</v>
      </c>
      <c r="R132" s="15">
        <f t="shared" si="2"/>
        <v>1.8035</v>
      </c>
      <c r="S132" s="15">
        <f t="shared" si="3"/>
        <v>1.28034455</v>
      </c>
      <c r="T132" s="15">
        <f t="shared" si="4"/>
        <v>2.540419491</v>
      </c>
      <c r="U132" s="11"/>
      <c r="V132" s="11"/>
      <c r="W132" s="11"/>
      <c r="X132" s="11"/>
      <c r="Y132" s="11"/>
      <c r="Z132" s="11"/>
    </row>
    <row r="133" ht="12.75" customHeight="1">
      <c r="A133" s="16">
        <v>5.0</v>
      </c>
      <c r="B133" s="3" t="s">
        <v>514</v>
      </c>
      <c r="C133" s="3">
        <v>1992.0</v>
      </c>
      <c r="D133" s="3">
        <v>1.0</v>
      </c>
      <c r="E133" s="3">
        <v>1992.5</v>
      </c>
      <c r="F133" s="3">
        <v>19922.5</v>
      </c>
      <c r="G133" s="3">
        <v>2.6598</v>
      </c>
      <c r="H133" s="3">
        <v>1.04827</v>
      </c>
      <c r="I133" s="10">
        <v>5.26176E-5</v>
      </c>
      <c r="J133" s="10">
        <v>5.26176E-5</v>
      </c>
      <c r="K133" s="1">
        <v>0.1575</v>
      </c>
      <c r="L133" s="3">
        <v>0.931107</v>
      </c>
      <c r="M133" s="3">
        <v>17.4746</v>
      </c>
      <c r="N133" s="3">
        <v>15.6263</v>
      </c>
      <c r="O133" s="1" t="s">
        <v>69</v>
      </c>
      <c r="P133" s="1">
        <v>1.0</v>
      </c>
      <c r="Q133" s="15" t="str">
        <f t="shared" si="1"/>
        <v>#N/A</v>
      </c>
      <c r="R133" s="15">
        <f t="shared" si="2"/>
        <v>2.6598</v>
      </c>
      <c r="S133" s="15">
        <f t="shared" si="3"/>
        <v>1.941092448</v>
      </c>
      <c r="T133" s="15">
        <f t="shared" si="4"/>
        <v>3.644615715</v>
      </c>
      <c r="U133" s="11"/>
      <c r="V133" s="11"/>
      <c r="W133" s="11"/>
      <c r="X133" s="11"/>
      <c r="Y133" s="11"/>
      <c r="Z133" s="11"/>
    </row>
    <row r="134" ht="12.75" customHeight="1">
      <c r="A134" s="16">
        <v>5.0</v>
      </c>
      <c r="B134" s="3" t="s">
        <v>514</v>
      </c>
      <c r="C134" s="3">
        <v>1993.0</v>
      </c>
      <c r="D134" s="3">
        <v>1.0</v>
      </c>
      <c r="E134" s="3">
        <v>1993.5</v>
      </c>
      <c r="F134" s="3">
        <v>18939.9</v>
      </c>
      <c r="G134" s="3">
        <v>1.634</v>
      </c>
      <c r="H134" s="3">
        <v>0.996571</v>
      </c>
      <c r="I134" s="10">
        <v>5.26176E-5</v>
      </c>
      <c r="J134" s="10">
        <v>5.26176E-5</v>
      </c>
      <c r="K134" s="1">
        <v>0.168</v>
      </c>
      <c r="L134" s="3">
        <v>0.494466</v>
      </c>
      <c r="M134" s="3">
        <v>4.33136</v>
      </c>
      <c r="N134" s="3">
        <v>2.54757</v>
      </c>
      <c r="O134" s="1" t="s">
        <v>69</v>
      </c>
      <c r="P134" s="1">
        <v>1.0</v>
      </c>
      <c r="Q134" s="15" t="str">
        <f t="shared" si="1"/>
        <v>#N/A</v>
      </c>
      <c r="R134" s="15">
        <f t="shared" si="2"/>
        <v>1.634</v>
      </c>
      <c r="S134" s="15">
        <f t="shared" si="3"/>
        <v>1.167694155</v>
      </c>
      <c r="T134" s="15">
        <f t="shared" si="4"/>
        <v>2.286519967</v>
      </c>
      <c r="U134" s="11"/>
      <c r="V134" s="11"/>
      <c r="W134" s="11"/>
      <c r="X134" s="11"/>
      <c r="Y134" s="11"/>
      <c r="Z134" s="11"/>
    </row>
    <row r="135" ht="12.75" customHeight="1">
      <c r="A135" s="16">
        <v>5.0</v>
      </c>
      <c r="B135" s="3" t="s">
        <v>514</v>
      </c>
      <c r="C135" s="3">
        <v>1994.0</v>
      </c>
      <c r="D135" s="3">
        <v>1.0</v>
      </c>
      <c r="E135" s="3">
        <v>1994.5</v>
      </c>
      <c r="F135" s="3">
        <v>17610.8</v>
      </c>
      <c r="G135" s="3">
        <v>1.8505</v>
      </c>
      <c r="H135" s="3">
        <v>0.926638</v>
      </c>
      <c r="I135" s="10">
        <v>5.26176E-5</v>
      </c>
      <c r="J135" s="10">
        <v>5.26176E-5</v>
      </c>
      <c r="K135" s="1">
        <v>0.1699</v>
      </c>
      <c r="L135" s="3">
        <v>0.691648</v>
      </c>
      <c r="M135" s="3">
        <v>8.28617</v>
      </c>
      <c r="N135" s="3">
        <v>6.51363</v>
      </c>
      <c r="O135" s="1" t="s">
        <v>69</v>
      </c>
      <c r="P135" s="1">
        <v>1.0</v>
      </c>
      <c r="Q135" s="15" t="str">
        <f t="shared" si="1"/>
        <v>#N/A</v>
      </c>
      <c r="R135" s="15">
        <f t="shared" si="2"/>
        <v>1.8505</v>
      </c>
      <c r="S135" s="15">
        <f t="shared" si="3"/>
        <v>1.317394435</v>
      </c>
      <c r="T135" s="15">
        <f t="shared" si="4"/>
        <v>2.599335597</v>
      </c>
      <c r="U135" s="11"/>
      <c r="V135" s="11"/>
      <c r="W135" s="11"/>
      <c r="X135" s="11"/>
      <c r="Y135" s="11"/>
      <c r="Z135" s="11"/>
    </row>
    <row r="136" ht="12.75" customHeight="1">
      <c r="A136" s="3">
        <v>5.0</v>
      </c>
      <c r="B136" s="3" t="s">
        <v>514</v>
      </c>
      <c r="C136" s="3">
        <v>1995.0</v>
      </c>
      <c r="D136" s="3">
        <v>1.0</v>
      </c>
      <c r="E136" s="3">
        <v>1995.5</v>
      </c>
      <c r="F136" s="3">
        <v>15988.9</v>
      </c>
      <c r="G136" s="3">
        <v>1.5456</v>
      </c>
      <c r="H136" s="3">
        <v>0.841295</v>
      </c>
      <c r="I136" s="10">
        <v>5.26176E-5</v>
      </c>
      <c r="J136" s="10">
        <v>5.26176E-5</v>
      </c>
      <c r="K136" s="1">
        <v>0.1814</v>
      </c>
      <c r="L136" s="3">
        <v>0.608225</v>
      </c>
      <c r="M136" s="3">
        <v>5.62113</v>
      </c>
      <c r="N136" s="3">
        <v>3.91407</v>
      </c>
      <c r="O136" s="1" t="s">
        <v>69</v>
      </c>
      <c r="P136" s="1">
        <v>1.0</v>
      </c>
      <c r="Q136" s="15" t="str">
        <f t="shared" si="1"/>
        <v>#N/A</v>
      </c>
      <c r="R136" s="15">
        <f t="shared" si="2"/>
        <v>1.5456</v>
      </c>
      <c r="S136" s="15">
        <f t="shared" si="3"/>
        <v>1.075313433</v>
      </c>
      <c r="T136" s="15">
        <f t="shared" si="4"/>
        <v>2.221565626</v>
      </c>
      <c r="U136" s="11"/>
      <c r="V136" s="11"/>
      <c r="W136" s="11"/>
      <c r="X136" s="11"/>
      <c r="Y136" s="11"/>
      <c r="Z136" s="11"/>
    </row>
    <row r="137" ht="12.75" customHeight="1">
      <c r="A137" s="3">
        <v>5.0</v>
      </c>
      <c r="B137" s="3" t="s">
        <v>514</v>
      </c>
      <c r="C137" s="3">
        <v>1996.0</v>
      </c>
      <c r="D137" s="3">
        <v>1.0</v>
      </c>
      <c r="E137" s="3">
        <v>1996.5</v>
      </c>
      <c r="F137" s="3">
        <v>14587.6</v>
      </c>
      <c r="G137" s="3">
        <v>0.8898</v>
      </c>
      <c r="H137" s="3">
        <v>0.767567</v>
      </c>
      <c r="I137" s="10">
        <v>5.26176E-5</v>
      </c>
      <c r="J137" s="10">
        <v>5.26176E-5</v>
      </c>
      <c r="K137" s="1">
        <v>0.1927</v>
      </c>
      <c r="L137" s="3">
        <v>0.147771</v>
      </c>
      <c r="M137" s="3">
        <v>0.294027</v>
      </c>
      <c r="N137" s="3">
        <v>-1.35259</v>
      </c>
      <c r="O137" s="1" t="s">
        <v>69</v>
      </c>
      <c r="P137" s="1">
        <v>1.0</v>
      </c>
      <c r="Q137" s="15" t="str">
        <f t="shared" si="1"/>
        <v>#N/A</v>
      </c>
      <c r="R137" s="15">
        <f t="shared" si="2"/>
        <v>0.8898</v>
      </c>
      <c r="S137" s="15">
        <f t="shared" si="3"/>
        <v>0.6052228385</v>
      </c>
      <c r="T137" s="15">
        <f t="shared" si="4"/>
        <v>1.308185993</v>
      </c>
      <c r="U137" s="11"/>
      <c r="V137" s="11"/>
      <c r="W137" s="11"/>
      <c r="X137" s="11"/>
      <c r="Y137" s="11"/>
      <c r="Z137" s="11"/>
    </row>
    <row r="138" ht="12.75" customHeight="1">
      <c r="A138" s="16">
        <v>5.0</v>
      </c>
      <c r="B138" s="3" t="s">
        <v>514</v>
      </c>
      <c r="C138" s="3">
        <v>1997.0</v>
      </c>
      <c r="D138" s="3">
        <v>1.0</v>
      </c>
      <c r="E138" s="3">
        <v>1997.5</v>
      </c>
      <c r="F138" s="3">
        <v>13280.0</v>
      </c>
      <c r="G138" s="3">
        <v>0.7708</v>
      </c>
      <c r="H138" s="3">
        <v>0.698759</v>
      </c>
      <c r="I138" s="10">
        <v>5.26176E-5</v>
      </c>
      <c r="J138" s="10">
        <v>5.26176E-5</v>
      </c>
      <c r="K138" s="1">
        <v>0.1986</v>
      </c>
      <c r="L138" s="3">
        <v>0.0981229</v>
      </c>
      <c r="M138" s="3">
        <v>0.122054</v>
      </c>
      <c r="N138" s="3">
        <v>-1.49441</v>
      </c>
      <c r="O138" s="1" t="s">
        <v>69</v>
      </c>
      <c r="P138" s="1">
        <v>1.0</v>
      </c>
      <c r="Q138" s="15" t="str">
        <f t="shared" si="1"/>
        <v>#N/A</v>
      </c>
      <c r="R138" s="15">
        <f t="shared" si="2"/>
        <v>0.7708</v>
      </c>
      <c r="S138" s="15">
        <f t="shared" si="3"/>
        <v>0.5181314303</v>
      </c>
      <c r="T138" s="15">
        <f t="shared" si="4"/>
        <v>1.146683265</v>
      </c>
      <c r="U138" s="11"/>
      <c r="V138" s="11"/>
      <c r="W138" s="11"/>
      <c r="X138" s="11"/>
      <c r="Y138" s="11"/>
      <c r="Z138" s="11"/>
    </row>
    <row r="139" ht="12.75" customHeight="1">
      <c r="A139" s="3">
        <v>5.0</v>
      </c>
      <c r="B139" s="3" t="s">
        <v>514</v>
      </c>
      <c r="C139" s="3">
        <v>1998.0</v>
      </c>
      <c r="D139" s="3">
        <v>1.0</v>
      </c>
      <c r="E139" s="3">
        <v>1998.5</v>
      </c>
      <c r="F139" s="3">
        <v>12854.1</v>
      </c>
      <c r="G139" s="3">
        <v>0.1785</v>
      </c>
      <c r="H139" s="3">
        <v>0.676353</v>
      </c>
      <c r="I139" s="10">
        <v>5.26176E-5</v>
      </c>
      <c r="J139" s="10">
        <v>5.26176E-5</v>
      </c>
      <c r="K139" s="1">
        <v>0.2171</v>
      </c>
      <c r="L139" s="3">
        <v>-1.33213</v>
      </c>
      <c r="M139" s="3">
        <v>18.8253</v>
      </c>
      <c r="N139" s="3">
        <v>17.2979</v>
      </c>
      <c r="O139" s="1" t="s">
        <v>69</v>
      </c>
      <c r="P139" s="1">
        <v>1.0</v>
      </c>
      <c r="Q139" s="15" t="str">
        <f t="shared" si="1"/>
        <v>#N/A</v>
      </c>
      <c r="R139" s="15">
        <f t="shared" si="2"/>
        <v>0.1785</v>
      </c>
      <c r="S139" s="15">
        <f t="shared" si="3"/>
        <v>0.1156292094</v>
      </c>
      <c r="T139" s="15">
        <f t="shared" si="4"/>
        <v>0.2755553735</v>
      </c>
      <c r="U139" s="11"/>
      <c r="V139" s="11"/>
      <c r="W139" s="11"/>
      <c r="X139" s="11"/>
      <c r="Y139" s="11"/>
      <c r="Z139" s="11"/>
    </row>
    <row r="140" ht="12.75" customHeight="1">
      <c r="A140" s="3">
        <v>5.0</v>
      </c>
      <c r="B140" s="3" t="s">
        <v>514</v>
      </c>
      <c r="C140" s="3">
        <v>1999.0</v>
      </c>
      <c r="D140" s="3">
        <v>1.0</v>
      </c>
      <c r="E140" s="3">
        <v>1999.5</v>
      </c>
      <c r="F140" s="3">
        <v>12909.7</v>
      </c>
      <c r="G140" s="3">
        <v>0.4144</v>
      </c>
      <c r="H140" s="3">
        <v>0.679279</v>
      </c>
      <c r="I140" s="10">
        <v>5.26176E-5</v>
      </c>
      <c r="J140" s="10">
        <v>5.26176E-5</v>
      </c>
      <c r="K140" s="1">
        <v>0.2306</v>
      </c>
      <c r="L140" s="3">
        <v>-0.494201</v>
      </c>
      <c r="M140" s="3">
        <v>2.29646</v>
      </c>
      <c r="N140" s="3">
        <v>0.829387</v>
      </c>
      <c r="O140" s="1" t="s">
        <v>69</v>
      </c>
      <c r="P140" s="1">
        <v>1.0</v>
      </c>
      <c r="Q140" s="15" t="str">
        <f t="shared" si="1"/>
        <v>#N/A</v>
      </c>
      <c r="R140" s="15">
        <f t="shared" si="2"/>
        <v>0.4144</v>
      </c>
      <c r="S140" s="15">
        <f t="shared" si="3"/>
        <v>0.2612902062</v>
      </c>
      <c r="T140" s="15">
        <f t="shared" si="4"/>
        <v>0.6572284605</v>
      </c>
      <c r="U140" s="11"/>
      <c r="V140" s="11"/>
      <c r="W140" s="11"/>
      <c r="X140" s="11"/>
      <c r="Y140" s="11"/>
      <c r="Z140" s="11"/>
    </row>
    <row r="141" ht="12.75" customHeight="1">
      <c r="A141" s="3">
        <v>5.0</v>
      </c>
      <c r="B141" s="3" t="s">
        <v>514</v>
      </c>
      <c r="C141" s="3">
        <v>2000.0</v>
      </c>
      <c r="D141" s="3">
        <v>1.0</v>
      </c>
      <c r="E141" s="3">
        <v>2000.5</v>
      </c>
      <c r="F141" s="3">
        <v>12638.5</v>
      </c>
      <c r="G141" s="3">
        <v>0.3449</v>
      </c>
      <c r="H141" s="3">
        <v>0.665008</v>
      </c>
      <c r="I141" s="10">
        <v>5.26176E-5</v>
      </c>
      <c r="J141" s="10">
        <v>5.26176E-5</v>
      </c>
      <c r="K141" s="1">
        <v>0.2172</v>
      </c>
      <c r="L141" s="3">
        <v>-0.656545</v>
      </c>
      <c r="M141" s="3">
        <v>4.56856</v>
      </c>
      <c r="N141" s="3">
        <v>3.04163</v>
      </c>
      <c r="O141" s="1" t="s">
        <v>69</v>
      </c>
      <c r="P141" s="1">
        <v>1.0</v>
      </c>
      <c r="Q141" s="15" t="str">
        <f t="shared" si="1"/>
        <v>#N/A</v>
      </c>
      <c r="R141" s="15">
        <f t="shared" si="2"/>
        <v>0.3449</v>
      </c>
      <c r="S141" s="15">
        <f t="shared" si="3"/>
        <v>0.2233755688</v>
      </c>
      <c r="T141" s="15">
        <f t="shared" si="4"/>
        <v>0.5325381403</v>
      </c>
      <c r="U141" s="11"/>
      <c r="V141" s="11"/>
      <c r="W141" s="11"/>
      <c r="X141" s="11"/>
      <c r="Y141" s="11"/>
      <c r="Z141" s="11"/>
    </row>
    <row r="142" ht="12.75" customHeight="1">
      <c r="A142" s="3">
        <v>5.0</v>
      </c>
      <c r="B142" s="3" t="s">
        <v>514</v>
      </c>
      <c r="C142" s="3">
        <v>2001.0</v>
      </c>
      <c r="D142" s="3">
        <v>1.0</v>
      </c>
      <c r="E142" s="3">
        <v>2001.5</v>
      </c>
      <c r="F142" s="3">
        <v>12560.9</v>
      </c>
      <c r="G142" s="3">
        <v>0.4242</v>
      </c>
      <c r="H142" s="3">
        <v>0.660925</v>
      </c>
      <c r="I142" s="10">
        <v>5.26176E-5</v>
      </c>
      <c r="J142" s="10">
        <v>5.26176E-5</v>
      </c>
      <c r="K142" s="1">
        <v>0.2103</v>
      </c>
      <c r="L142" s="3">
        <v>-0.443436</v>
      </c>
      <c r="M142" s="3">
        <v>2.22307</v>
      </c>
      <c r="N142" s="3">
        <v>0.663847</v>
      </c>
      <c r="O142" s="1" t="s">
        <v>69</v>
      </c>
      <c r="P142" s="1">
        <v>1.0</v>
      </c>
      <c r="Q142" s="15" t="str">
        <f t="shared" si="1"/>
        <v>#N/A</v>
      </c>
      <c r="R142" s="15">
        <f t="shared" si="2"/>
        <v>0.4242</v>
      </c>
      <c r="S142" s="15">
        <f t="shared" si="3"/>
        <v>0.2785520796</v>
      </c>
      <c r="T142" s="15">
        <f t="shared" si="4"/>
        <v>0.6460035778</v>
      </c>
      <c r="U142" s="11"/>
      <c r="V142" s="11"/>
      <c r="W142" s="11"/>
      <c r="X142" s="11"/>
      <c r="Y142" s="11"/>
      <c r="Z142" s="11"/>
    </row>
    <row r="143" ht="12.75" customHeight="1">
      <c r="A143" s="3">
        <v>5.0</v>
      </c>
      <c r="B143" s="3" t="s">
        <v>514</v>
      </c>
      <c r="C143" s="3">
        <v>2002.0</v>
      </c>
      <c r="D143" s="3">
        <v>1.0</v>
      </c>
      <c r="E143" s="3">
        <v>2002.5</v>
      </c>
      <c r="F143" s="3">
        <v>13902.8</v>
      </c>
      <c r="G143" s="3">
        <v>0.4593</v>
      </c>
      <c r="H143" s="3">
        <v>0.731532</v>
      </c>
      <c r="I143" s="10">
        <v>5.26176E-5</v>
      </c>
      <c r="J143" s="10">
        <v>5.26176E-5</v>
      </c>
      <c r="K143" s="1">
        <v>0.2096</v>
      </c>
      <c r="L143" s="3">
        <v>-0.465437</v>
      </c>
      <c r="M143" s="3">
        <v>2.46553</v>
      </c>
      <c r="N143" s="3">
        <v>0.902973</v>
      </c>
      <c r="O143" s="1" t="s">
        <v>69</v>
      </c>
      <c r="P143" s="1">
        <v>1.0</v>
      </c>
      <c r="Q143" s="15" t="str">
        <f t="shared" si="1"/>
        <v>#N/A</v>
      </c>
      <c r="R143" s="15">
        <f t="shared" si="2"/>
        <v>0.4593</v>
      </c>
      <c r="S143" s="15">
        <f t="shared" si="3"/>
        <v>0.3020231262</v>
      </c>
      <c r="T143" s="15">
        <f t="shared" si="4"/>
        <v>0.6984779366</v>
      </c>
      <c r="U143" s="11"/>
      <c r="V143" s="11"/>
      <c r="W143" s="11"/>
      <c r="X143" s="11"/>
      <c r="Y143" s="11"/>
      <c r="Z143" s="11"/>
    </row>
    <row r="144" ht="12.75" customHeight="1">
      <c r="A144" s="3">
        <v>5.0</v>
      </c>
      <c r="B144" s="3" t="s">
        <v>514</v>
      </c>
      <c r="C144" s="3">
        <v>2003.0</v>
      </c>
      <c r="D144" s="3">
        <v>1.0</v>
      </c>
      <c r="E144" s="3">
        <v>2003.5</v>
      </c>
      <c r="F144" s="3">
        <v>14850.8</v>
      </c>
      <c r="G144" s="3">
        <v>0.5558</v>
      </c>
      <c r="H144" s="3">
        <v>0.781411</v>
      </c>
      <c r="I144" s="10">
        <v>5.26176E-5</v>
      </c>
      <c r="J144" s="10">
        <v>5.26176E-5</v>
      </c>
      <c r="K144" s="1">
        <v>0.2072</v>
      </c>
      <c r="L144" s="17">
        <v>-0.340693</v>
      </c>
      <c r="M144" s="3">
        <v>1.35182</v>
      </c>
      <c r="N144" s="17">
        <v>-0.222255</v>
      </c>
      <c r="O144" s="1" t="s">
        <v>69</v>
      </c>
      <c r="P144" s="1">
        <v>1.0</v>
      </c>
      <c r="Q144" s="15" t="str">
        <f t="shared" si="1"/>
        <v>#N/A</v>
      </c>
      <c r="R144" s="15">
        <f t="shared" si="2"/>
        <v>0.5558</v>
      </c>
      <c r="S144" s="15">
        <f t="shared" si="3"/>
        <v>0.3672374044</v>
      </c>
      <c r="T144" s="15">
        <f t="shared" si="4"/>
        <v>0.8411823968</v>
      </c>
      <c r="U144" s="11"/>
      <c r="V144" s="11"/>
      <c r="W144" s="11"/>
      <c r="X144" s="11"/>
      <c r="Y144" s="11"/>
      <c r="Z144" s="11"/>
    </row>
    <row r="145" ht="12.75" customHeight="1">
      <c r="A145" s="3">
        <v>5.0</v>
      </c>
      <c r="B145" s="3" t="s">
        <v>514</v>
      </c>
      <c r="C145" s="3">
        <v>2004.0</v>
      </c>
      <c r="D145" s="3">
        <v>1.0</v>
      </c>
      <c r="E145" s="3">
        <v>2004.5</v>
      </c>
      <c r="F145" s="3">
        <v>14708.3</v>
      </c>
      <c r="G145" s="3">
        <v>0.6248</v>
      </c>
      <c r="H145" s="3">
        <v>0.773915</v>
      </c>
      <c r="I145" s="10">
        <v>5.26176E-5</v>
      </c>
      <c r="J145" s="10">
        <v>5.26176E-5</v>
      </c>
      <c r="K145" s="1">
        <v>0.2004</v>
      </c>
      <c r="L145" s="3">
        <v>-0.21403</v>
      </c>
      <c r="M145" s="3">
        <v>0.570327</v>
      </c>
      <c r="N145" s="3">
        <v>-1.03711</v>
      </c>
      <c r="O145" s="1" t="s">
        <v>69</v>
      </c>
      <c r="P145" s="1">
        <v>1.0</v>
      </c>
      <c r="Q145" s="15" t="str">
        <f t="shared" si="1"/>
        <v>#N/A</v>
      </c>
      <c r="R145" s="15">
        <f t="shared" si="2"/>
        <v>0.6248</v>
      </c>
      <c r="S145" s="15">
        <f t="shared" si="3"/>
        <v>0.418481046</v>
      </c>
      <c r="T145" s="15">
        <f t="shared" si="4"/>
        <v>0.9328380431</v>
      </c>
      <c r="U145" s="11"/>
      <c r="V145" s="11"/>
      <c r="W145" s="11"/>
      <c r="X145" s="11"/>
      <c r="Y145" s="11"/>
      <c r="Z145" s="11"/>
    </row>
    <row r="146" ht="12.75" customHeight="1">
      <c r="A146" s="3">
        <v>5.0</v>
      </c>
      <c r="B146" s="3" t="s">
        <v>514</v>
      </c>
      <c r="C146" s="3">
        <v>2005.0</v>
      </c>
      <c r="D146" s="3">
        <v>1.0</v>
      </c>
      <c r="E146" s="3">
        <v>2005.5</v>
      </c>
      <c r="F146" s="3">
        <v>14832.8</v>
      </c>
      <c r="G146" s="3">
        <v>0.7951</v>
      </c>
      <c r="H146" s="3">
        <v>0.780468</v>
      </c>
      <c r="I146" s="10">
        <v>5.26176E-5</v>
      </c>
      <c r="J146" s="10">
        <v>5.26176E-5</v>
      </c>
      <c r="K146" s="1">
        <v>0.2031</v>
      </c>
      <c r="L146" s="3">
        <v>0.0185739</v>
      </c>
      <c r="M146" s="3">
        <v>0.00418174</v>
      </c>
      <c r="N146" s="3">
        <v>-1.58988</v>
      </c>
      <c r="O146" s="1" t="s">
        <v>69</v>
      </c>
      <c r="P146" s="1">
        <v>1.0</v>
      </c>
      <c r="Q146" s="15" t="str">
        <f t="shared" si="1"/>
        <v>#N/A</v>
      </c>
      <c r="R146" s="15">
        <f t="shared" si="2"/>
        <v>0.7951</v>
      </c>
      <c r="S146" s="15">
        <f t="shared" si="3"/>
        <v>0.5296772681</v>
      </c>
      <c r="T146" s="15">
        <f t="shared" si="4"/>
        <v>1.193526791</v>
      </c>
      <c r="U146" s="11"/>
      <c r="V146" s="11"/>
      <c r="W146" s="11"/>
      <c r="X146" s="11"/>
      <c r="Y146" s="11"/>
      <c r="Z146" s="11"/>
    </row>
    <row r="147" ht="12.75" customHeight="1">
      <c r="A147" s="3">
        <v>5.0</v>
      </c>
      <c r="B147" s="3" t="s">
        <v>514</v>
      </c>
      <c r="C147" s="3">
        <v>2006.0</v>
      </c>
      <c r="D147" s="3">
        <v>1.0</v>
      </c>
      <c r="E147" s="3">
        <v>2006.5</v>
      </c>
      <c r="F147" s="3">
        <v>15288.7</v>
      </c>
      <c r="G147" s="3">
        <v>0.5359</v>
      </c>
      <c r="H147" s="3">
        <v>0.804455</v>
      </c>
      <c r="I147" s="10">
        <v>5.26176E-5</v>
      </c>
      <c r="J147" s="10">
        <v>5.26176E-5</v>
      </c>
      <c r="K147" s="1">
        <v>0.2199</v>
      </c>
      <c r="L147" s="3">
        <v>-0.406217</v>
      </c>
      <c r="M147" s="3">
        <v>1.70623</v>
      </c>
      <c r="N147" s="3">
        <v>0.191644</v>
      </c>
      <c r="O147" s="1" t="s">
        <v>69</v>
      </c>
      <c r="P147" s="1">
        <v>1.0</v>
      </c>
      <c r="Q147" s="15" t="str">
        <f t="shared" si="1"/>
        <v>#N/A</v>
      </c>
      <c r="R147" s="15">
        <f t="shared" si="2"/>
        <v>0.5359</v>
      </c>
      <c r="S147" s="15">
        <f t="shared" si="3"/>
        <v>0.3452081528</v>
      </c>
      <c r="T147" s="15">
        <f t="shared" si="4"/>
        <v>0.8319293959</v>
      </c>
      <c r="U147" s="11"/>
      <c r="V147" s="11"/>
      <c r="W147" s="11"/>
      <c r="X147" s="11"/>
      <c r="Y147" s="11"/>
      <c r="Z147" s="11"/>
    </row>
    <row r="148" ht="12.75" customHeight="1">
      <c r="A148" s="3">
        <v>5.0</v>
      </c>
      <c r="B148" s="3" t="s">
        <v>514</v>
      </c>
      <c r="C148" s="3">
        <v>2007.0</v>
      </c>
      <c r="D148" s="3">
        <v>1.0</v>
      </c>
      <c r="E148" s="3">
        <v>2007.5</v>
      </c>
      <c r="F148" s="3">
        <v>15291.3</v>
      </c>
      <c r="G148" s="3">
        <v>0.3547</v>
      </c>
      <c r="H148" s="3">
        <v>0.80459</v>
      </c>
      <c r="I148" s="10">
        <v>5.26176E-5</v>
      </c>
      <c r="J148" s="10">
        <v>5.26176E-5</v>
      </c>
      <c r="K148" s="1">
        <v>0.2292</v>
      </c>
      <c r="L148" s="3">
        <v>-0.81906</v>
      </c>
      <c r="M148" s="3">
        <v>6.38517</v>
      </c>
      <c r="N148" s="3">
        <v>4.91201</v>
      </c>
      <c r="O148" s="1" t="s">
        <v>69</v>
      </c>
      <c r="P148" s="1">
        <v>1.0</v>
      </c>
      <c r="Q148" s="15" t="str">
        <f t="shared" si="1"/>
        <v>#N/A</v>
      </c>
      <c r="R148" s="15">
        <f t="shared" si="2"/>
        <v>0.3547</v>
      </c>
      <c r="S148" s="15">
        <f t="shared" si="3"/>
        <v>0.2242748619</v>
      </c>
      <c r="T148" s="15">
        <f t="shared" si="4"/>
        <v>0.5609727676</v>
      </c>
      <c r="U148" s="11"/>
      <c r="V148" s="11"/>
      <c r="W148" s="11"/>
      <c r="X148" s="11"/>
      <c r="Y148" s="11"/>
      <c r="Z148" s="11"/>
    </row>
    <row r="149" ht="12.75" customHeight="1">
      <c r="A149" s="3">
        <v>5.0</v>
      </c>
      <c r="B149" s="3" t="s">
        <v>514</v>
      </c>
      <c r="C149" s="3">
        <v>2008.0</v>
      </c>
      <c r="D149" s="3">
        <v>1.0</v>
      </c>
      <c r="E149" s="3">
        <v>2008.5</v>
      </c>
      <c r="F149" s="3">
        <v>15690.9</v>
      </c>
      <c r="G149" s="3">
        <v>0.546</v>
      </c>
      <c r="H149" s="3">
        <v>0.825617</v>
      </c>
      <c r="I149" s="10">
        <v>5.26176E-5</v>
      </c>
      <c r="J149" s="10">
        <v>5.26176E-5</v>
      </c>
      <c r="K149" s="1">
        <v>0.1973</v>
      </c>
      <c r="L149" s="3">
        <v>-0.413512</v>
      </c>
      <c r="M149" s="3">
        <v>2.19631</v>
      </c>
      <c r="N149" s="3">
        <v>0.573277</v>
      </c>
      <c r="O149" s="1" t="s">
        <v>69</v>
      </c>
      <c r="P149" s="1">
        <v>1.0</v>
      </c>
      <c r="Q149" s="15" t="str">
        <f t="shared" si="1"/>
        <v>#N/A</v>
      </c>
      <c r="R149" s="15">
        <f t="shared" si="2"/>
        <v>0.546</v>
      </c>
      <c r="S149" s="15">
        <f t="shared" si="3"/>
        <v>0.3679764626</v>
      </c>
      <c r="T149" s="15">
        <f t="shared" si="4"/>
        <v>0.8101496436</v>
      </c>
      <c r="U149" s="11"/>
      <c r="V149" s="11"/>
      <c r="W149" s="11"/>
      <c r="X149" s="11"/>
      <c r="Y149" s="11"/>
      <c r="Z149" s="11"/>
    </row>
    <row r="150" ht="12.75" customHeight="1">
      <c r="A150" s="3">
        <v>5.0</v>
      </c>
      <c r="B150" s="3" t="s">
        <v>514</v>
      </c>
      <c r="C150" s="3">
        <v>2009.0</v>
      </c>
      <c r="D150" s="3">
        <v>1.0</v>
      </c>
      <c r="E150" s="3">
        <v>2009.5</v>
      </c>
      <c r="F150" s="3">
        <v>16474.9</v>
      </c>
      <c r="G150" s="3">
        <v>0.6417</v>
      </c>
      <c r="H150" s="3">
        <v>0.866868</v>
      </c>
      <c r="I150" s="10">
        <v>5.26176E-5</v>
      </c>
      <c r="J150" s="10">
        <v>5.26176E-5</v>
      </c>
      <c r="K150" s="1">
        <v>0.1957</v>
      </c>
      <c r="L150" s="3">
        <v>-0.300766</v>
      </c>
      <c r="M150" s="3">
        <v>1.18099</v>
      </c>
      <c r="N150" s="3">
        <v>-0.450185</v>
      </c>
      <c r="O150" s="1" t="s">
        <v>69</v>
      </c>
      <c r="P150" s="1">
        <v>1.0</v>
      </c>
      <c r="Q150" s="15" t="str">
        <f t="shared" si="1"/>
        <v>#N/A</v>
      </c>
      <c r="R150" s="15">
        <f t="shared" si="2"/>
        <v>0.6417</v>
      </c>
      <c r="S150" s="15">
        <f t="shared" si="3"/>
        <v>0.4338595676</v>
      </c>
      <c r="T150" s="15">
        <f t="shared" si="4"/>
        <v>0.9491063947</v>
      </c>
      <c r="U150" s="11"/>
      <c r="V150" s="11"/>
      <c r="W150" s="11"/>
      <c r="X150" s="11"/>
      <c r="Y150" s="11"/>
      <c r="Z150" s="11"/>
    </row>
    <row r="151" ht="12.75" customHeight="1">
      <c r="A151" s="3">
        <v>5.0</v>
      </c>
      <c r="B151" s="3" t="s">
        <v>514</v>
      </c>
      <c r="C151" s="3">
        <v>2010.0</v>
      </c>
      <c r="D151" s="3">
        <v>1.0</v>
      </c>
      <c r="E151" s="3">
        <v>2010.5</v>
      </c>
      <c r="F151" s="3">
        <v>16391.5</v>
      </c>
      <c r="G151" s="3">
        <v>0.7369</v>
      </c>
      <c r="H151" s="3">
        <v>0.862481</v>
      </c>
      <c r="I151" s="10">
        <v>5.26176E-5</v>
      </c>
      <c r="J151" s="10">
        <v>5.26176E-5</v>
      </c>
      <c r="K151" s="1">
        <v>0.2119</v>
      </c>
      <c r="L151" s="3">
        <v>-0.157361</v>
      </c>
      <c r="M151" s="3">
        <v>0.275743</v>
      </c>
      <c r="N151" s="3">
        <v>-1.2759</v>
      </c>
      <c r="O151" s="1" t="s">
        <v>69</v>
      </c>
      <c r="P151" s="1">
        <v>1.0</v>
      </c>
      <c r="Q151" s="15" t="str">
        <f t="shared" si="1"/>
        <v>#N/A</v>
      </c>
      <c r="R151" s="15">
        <f t="shared" si="2"/>
        <v>0.7369</v>
      </c>
      <c r="S151" s="15">
        <f t="shared" si="3"/>
        <v>0.4823414172</v>
      </c>
      <c r="T151" s="15">
        <f t="shared" si="4"/>
        <v>1.125803405</v>
      </c>
      <c r="U151" s="11"/>
      <c r="V151" s="11"/>
      <c r="W151" s="11"/>
      <c r="X151" s="11"/>
      <c r="Y151" s="11"/>
      <c r="Z151" s="11"/>
    </row>
    <row r="152" ht="12.75" customHeight="1">
      <c r="A152" s="3">
        <v>5.0</v>
      </c>
      <c r="B152" s="3" t="s">
        <v>514</v>
      </c>
      <c r="C152" s="3">
        <v>2011.0</v>
      </c>
      <c r="D152" s="3">
        <v>1.0</v>
      </c>
      <c r="E152" s="3">
        <v>2011.5</v>
      </c>
      <c r="F152" s="3">
        <v>15159.7</v>
      </c>
      <c r="G152" s="3">
        <v>0.8089</v>
      </c>
      <c r="H152" s="3">
        <v>0.797665</v>
      </c>
      <c r="I152" s="10">
        <v>5.26176E-5</v>
      </c>
      <c r="J152" s="10">
        <v>5.26176E-5</v>
      </c>
      <c r="K152" s="1">
        <v>0.1934</v>
      </c>
      <c r="L152" s="3">
        <v>0.0139866</v>
      </c>
      <c r="M152" s="3">
        <v>0.00261506</v>
      </c>
      <c r="N152" s="3">
        <v>-1.64038</v>
      </c>
      <c r="O152" s="1" t="s">
        <v>69</v>
      </c>
      <c r="P152" s="1">
        <v>1.0</v>
      </c>
      <c r="Q152" s="15" t="str">
        <f t="shared" si="1"/>
        <v>#N/A</v>
      </c>
      <c r="R152" s="15">
        <f t="shared" si="2"/>
        <v>0.8089</v>
      </c>
      <c r="S152" s="15">
        <f t="shared" si="3"/>
        <v>0.549426661</v>
      </c>
      <c r="T152" s="15">
        <f t="shared" si="4"/>
        <v>1.190912739</v>
      </c>
      <c r="U152" s="11"/>
      <c r="V152" s="11"/>
      <c r="W152" s="11"/>
      <c r="X152" s="11"/>
      <c r="Y152" s="11"/>
      <c r="Z152" s="11"/>
    </row>
    <row r="153" ht="12.75" customHeight="1">
      <c r="A153" s="3">
        <v>5.0</v>
      </c>
      <c r="B153" s="3" t="s">
        <v>514</v>
      </c>
      <c r="C153" s="3">
        <v>2012.0</v>
      </c>
      <c r="D153" s="3">
        <v>1.0</v>
      </c>
      <c r="E153" s="3">
        <v>2012.5</v>
      </c>
      <c r="F153" s="3">
        <v>14019.0</v>
      </c>
      <c r="G153" s="3">
        <v>0.5457</v>
      </c>
      <c r="H153" s="3">
        <v>0.737647</v>
      </c>
      <c r="I153" s="10">
        <v>5.26176E-5</v>
      </c>
      <c r="J153" s="10">
        <v>5.26176E-5</v>
      </c>
      <c r="K153" s="1">
        <v>0.1889</v>
      </c>
      <c r="L153" s="3">
        <v>-0.301396</v>
      </c>
      <c r="M153" s="3">
        <v>1.27286</v>
      </c>
      <c r="N153" s="3">
        <v>-0.393678</v>
      </c>
      <c r="O153" s="1" t="s">
        <v>69</v>
      </c>
      <c r="P153" s="1">
        <v>1.0</v>
      </c>
      <c r="Q153" s="15" t="str">
        <f t="shared" si="1"/>
        <v>#N/A</v>
      </c>
      <c r="R153" s="15">
        <f t="shared" si="2"/>
        <v>0.5457</v>
      </c>
      <c r="S153" s="15">
        <f t="shared" si="3"/>
        <v>0.3740050777</v>
      </c>
      <c r="T153" s="15">
        <f t="shared" si="4"/>
        <v>0.796215099</v>
      </c>
      <c r="U153" s="11"/>
      <c r="V153" s="11"/>
      <c r="W153" s="11"/>
      <c r="X153" s="11"/>
      <c r="Y153" s="11"/>
      <c r="Z153" s="11"/>
    </row>
    <row r="154" ht="12.75" customHeight="1">
      <c r="A154" s="3">
        <v>5.0</v>
      </c>
      <c r="B154" s="3" t="s">
        <v>514</v>
      </c>
      <c r="C154" s="3">
        <v>2013.0</v>
      </c>
      <c r="D154" s="3">
        <v>1.0</v>
      </c>
      <c r="E154" s="3">
        <v>2013.5</v>
      </c>
      <c r="F154" s="3">
        <v>14582.9</v>
      </c>
      <c r="G154" s="3">
        <v>0.6817</v>
      </c>
      <c r="H154" s="3">
        <v>0.767317</v>
      </c>
      <c r="I154" s="10">
        <v>5.26176E-5</v>
      </c>
      <c r="J154" s="10">
        <v>5.26176E-5</v>
      </c>
      <c r="K154" s="1">
        <v>0.1558</v>
      </c>
      <c r="L154" s="3">
        <v>-0.11831</v>
      </c>
      <c r="M154" s="3">
        <v>0.288322</v>
      </c>
      <c r="N154" s="3">
        <v>-1.57086</v>
      </c>
      <c r="O154" s="1" t="s">
        <v>69</v>
      </c>
      <c r="P154" s="1">
        <v>1.0</v>
      </c>
      <c r="Q154" s="15" t="str">
        <f t="shared" si="1"/>
        <v>#N/A</v>
      </c>
      <c r="R154" s="15">
        <f t="shared" si="2"/>
        <v>0.6817</v>
      </c>
      <c r="S154" s="15">
        <f t="shared" si="3"/>
        <v>0.4991914444</v>
      </c>
      <c r="T154" s="15">
        <f t="shared" si="4"/>
        <v>0.9309352057</v>
      </c>
      <c r="U154" s="11"/>
      <c r="V154" s="11"/>
      <c r="W154" s="11"/>
      <c r="X154" s="11"/>
      <c r="Y154" s="11"/>
      <c r="Z154" s="11"/>
    </row>
    <row r="155" ht="12.75" customHeight="1">
      <c r="A155" s="3">
        <v>5.0</v>
      </c>
      <c r="B155" s="3" t="s">
        <v>514</v>
      </c>
      <c r="C155" s="3">
        <v>2014.0</v>
      </c>
      <c r="D155" s="3">
        <v>1.0</v>
      </c>
      <c r="E155" s="3">
        <v>2014.5</v>
      </c>
      <c r="F155" s="3">
        <v>16412.2</v>
      </c>
      <c r="G155" s="3">
        <v>0.6773</v>
      </c>
      <c r="H155" s="3">
        <v>0.863573</v>
      </c>
      <c r="I155" s="10">
        <v>5.26176E-5</v>
      </c>
      <c r="J155" s="10">
        <v>5.26176E-5</v>
      </c>
      <c r="K155" s="1">
        <v>0.1626</v>
      </c>
      <c r="L155" s="3">
        <v>-0.242964</v>
      </c>
      <c r="M155" s="3">
        <v>1.11638</v>
      </c>
      <c r="N155" s="3">
        <v>-0.70008</v>
      </c>
      <c r="O155" s="1" t="s">
        <v>69</v>
      </c>
      <c r="P155" s="1">
        <v>1.0</v>
      </c>
      <c r="Q155" s="15" t="str">
        <f t="shared" si="1"/>
        <v>#N/A</v>
      </c>
      <c r="R155" s="15">
        <f t="shared" si="2"/>
        <v>0.6773</v>
      </c>
      <c r="S155" s="15">
        <f t="shared" si="3"/>
        <v>0.4892699129</v>
      </c>
      <c r="T155" s="15">
        <f t="shared" si="4"/>
        <v>0.9375914561</v>
      </c>
      <c r="U155" s="11"/>
      <c r="V155" s="11"/>
      <c r="W155" s="11"/>
      <c r="X155" s="11"/>
      <c r="Y155" s="11"/>
      <c r="Z155" s="11"/>
    </row>
    <row r="156" ht="12.75" customHeight="1">
      <c r="A156" s="3">
        <v>6.0</v>
      </c>
      <c r="B156" s="3" t="s">
        <v>515</v>
      </c>
      <c r="C156" s="3">
        <v>1986.0</v>
      </c>
      <c r="D156" s="3">
        <v>1.0</v>
      </c>
      <c r="E156" s="3">
        <v>1986.5</v>
      </c>
      <c r="F156" s="3">
        <v>24020.2</v>
      </c>
      <c r="G156" s="3">
        <v>1.781</v>
      </c>
      <c r="H156" s="3">
        <v>1.30843</v>
      </c>
      <c r="I156" s="10">
        <v>5.44723E-5</v>
      </c>
      <c r="J156" s="10">
        <v>5.44723E-5</v>
      </c>
      <c r="K156" s="1">
        <v>0.1941</v>
      </c>
      <c r="L156" s="3">
        <v>0.308343</v>
      </c>
      <c r="M156" s="3">
        <v>1.26179</v>
      </c>
      <c r="N156" s="3">
        <v>-0.377588</v>
      </c>
      <c r="O156" s="1" t="s">
        <v>69</v>
      </c>
      <c r="P156" s="1">
        <v>1.0</v>
      </c>
      <c r="Q156" s="15" t="str">
        <f t="shared" si="1"/>
        <v>#N/A</v>
      </c>
      <c r="R156" s="15">
        <f t="shared" si="2"/>
        <v>1.781</v>
      </c>
      <c r="S156" s="15">
        <f t="shared" si="3"/>
        <v>1.208010757</v>
      </c>
      <c r="T156" s="15">
        <f t="shared" si="4"/>
        <v>2.625772148</v>
      </c>
      <c r="U156" s="11"/>
      <c r="V156" s="11"/>
      <c r="W156" s="11"/>
      <c r="X156" s="11"/>
      <c r="Y156" s="11"/>
      <c r="Z156" s="11"/>
    </row>
    <row r="157" ht="12.75" customHeight="1">
      <c r="A157" s="3">
        <v>6.0</v>
      </c>
      <c r="B157" s="3" t="s">
        <v>515</v>
      </c>
      <c r="C157" s="3">
        <v>1987.0</v>
      </c>
      <c r="D157" s="3">
        <v>1.0</v>
      </c>
      <c r="E157" s="3">
        <v>1987.5</v>
      </c>
      <c r="F157" s="3">
        <v>22948.8</v>
      </c>
      <c r="G157" s="3">
        <v>1.3278</v>
      </c>
      <c r="H157" s="3">
        <v>1.25007</v>
      </c>
      <c r="I157" s="10">
        <v>5.44723E-5</v>
      </c>
      <c r="J157" s="10">
        <v>5.44723E-5</v>
      </c>
      <c r="K157" s="1">
        <v>0.2132</v>
      </c>
      <c r="L157" s="3">
        <v>0.060323</v>
      </c>
      <c r="M157" s="3">
        <v>0.0400278</v>
      </c>
      <c r="N157" s="3">
        <v>-1.5055</v>
      </c>
      <c r="O157" s="1" t="s">
        <v>69</v>
      </c>
      <c r="P157" s="1">
        <v>1.0</v>
      </c>
      <c r="Q157" s="15" t="str">
        <f t="shared" si="1"/>
        <v>#N/A</v>
      </c>
      <c r="R157" s="15">
        <f t="shared" si="2"/>
        <v>1.3278</v>
      </c>
      <c r="S157" s="15">
        <f t="shared" si="3"/>
        <v>0.8668610653</v>
      </c>
      <c r="T157" s="15">
        <f t="shared" si="4"/>
        <v>2.033835537</v>
      </c>
      <c r="U157" s="11"/>
      <c r="V157" s="11"/>
      <c r="W157" s="11"/>
      <c r="X157" s="11"/>
      <c r="Y157" s="11"/>
      <c r="Z157" s="11"/>
    </row>
    <row r="158" ht="12.75" customHeight="1">
      <c r="A158" s="3">
        <v>6.0</v>
      </c>
      <c r="B158" s="3" t="s">
        <v>515</v>
      </c>
      <c r="C158" s="3">
        <v>1988.0</v>
      </c>
      <c r="D158" s="3">
        <v>1.0</v>
      </c>
      <c r="E158" s="3">
        <v>1988.5</v>
      </c>
      <c r="F158" s="3">
        <v>21982.3</v>
      </c>
      <c r="G158" s="3">
        <v>0.9853</v>
      </c>
      <c r="H158" s="3">
        <v>1.19743</v>
      </c>
      <c r="I158" s="10">
        <v>5.44723E-5</v>
      </c>
      <c r="J158" s="10">
        <v>5.44723E-5</v>
      </c>
      <c r="K158" s="1">
        <v>0.1962</v>
      </c>
      <c r="L158" s="3">
        <v>-0.194984</v>
      </c>
      <c r="M158" s="3">
        <v>0.493819</v>
      </c>
      <c r="N158" s="3">
        <v>-1.1348</v>
      </c>
      <c r="O158" s="1" t="s">
        <v>69</v>
      </c>
      <c r="P158" s="1">
        <v>1.0</v>
      </c>
      <c r="Q158" s="15" t="str">
        <f t="shared" si="1"/>
        <v>#N/A</v>
      </c>
      <c r="R158" s="15">
        <f t="shared" si="2"/>
        <v>0.9853</v>
      </c>
      <c r="S158" s="15">
        <f t="shared" si="3"/>
        <v>0.6655050082</v>
      </c>
      <c r="T158" s="15">
        <f t="shared" si="4"/>
        <v>1.458766017</v>
      </c>
      <c r="U158" s="11"/>
      <c r="V158" s="11"/>
      <c r="W158" s="11"/>
      <c r="X158" s="11"/>
      <c r="Y158" s="11"/>
      <c r="Z158" s="11"/>
    </row>
    <row r="159" ht="12.75" customHeight="1">
      <c r="A159" s="3">
        <v>6.0</v>
      </c>
      <c r="B159" s="3" t="s">
        <v>515</v>
      </c>
      <c r="C159" s="3">
        <v>1989.0</v>
      </c>
      <c r="D159" s="3">
        <v>1.0</v>
      </c>
      <c r="E159" s="3">
        <v>1989.5</v>
      </c>
      <c r="F159" s="3">
        <v>21445.6</v>
      </c>
      <c r="G159" s="3">
        <v>1.3234</v>
      </c>
      <c r="H159" s="3">
        <v>1.16819</v>
      </c>
      <c r="I159" s="10">
        <v>5.44723E-5</v>
      </c>
      <c r="J159" s="10">
        <v>5.44723E-5</v>
      </c>
      <c r="K159" s="1">
        <v>0.1829</v>
      </c>
      <c r="L159" s="3">
        <v>0.124745</v>
      </c>
      <c r="M159" s="3">
        <v>0.23259</v>
      </c>
      <c r="N159" s="3">
        <v>-1.46623</v>
      </c>
      <c r="O159" s="1" t="s">
        <v>69</v>
      </c>
      <c r="P159" s="1">
        <v>1.0</v>
      </c>
      <c r="Q159" s="15" t="str">
        <f t="shared" si="1"/>
        <v>#N/A</v>
      </c>
      <c r="R159" s="15">
        <f t="shared" si="2"/>
        <v>1.3234</v>
      </c>
      <c r="S159" s="15">
        <f t="shared" si="3"/>
        <v>0.9179651818</v>
      </c>
      <c r="T159" s="15">
        <f t="shared" si="4"/>
        <v>1.90790195</v>
      </c>
      <c r="U159" s="11"/>
      <c r="V159" s="11"/>
      <c r="W159" s="11"/>
      <c r="X159" s="11"/>
      <c r="Y159" s="11"/>
      <c r="Z159" s="11"/>
    </row>
    <row r="160" ht="12.75" customHeight="1">
      <c r="A160" s="3">
        <v>6.0</v>
      </c>
      <c r="B160" s="3" t="s">
        <v>515</v>
      </c>
      <c r="C160" s="3">
        <v>1990.0</v>
      </c>
      <c r="D160" s="3">
        <v>1.0</v>
      </c>
      <c r="E160" s="3">
        <v>1990.5</v>
      </c>
      <c r="F160" s="3">
        <v>21003.8</v>
      </c>
      <c r="G160" s="3">
        <v>1.638</v>
      </c>
      <c r="H160" s="3">
        <v>1.14413</v>
      </c>
      <c r="I160" s="10">
        <v>5.44723E-5</v>
      </c>
      <c r="J160" s="10">
        <v>5.44723E-5</v>
      </c>
      <c r="K160" s="1">
        <v>0.1936</v>
      </c>
      <c r="L160" s="3">
        <v>0.358834</v>
      </c>
      <c r="M160" s="3">
        <v>1.7177</v>
      </c>
      <c r="N160" s="3">
        <v>0.0757356</v>
      </c>
      <c r="O160" s="1" t="s">
        <v>69</v>
      </c>
      <c r="P160" s="1">
        <v>1.0</v>
      </c>
      <c r="Q160" s="15" t="str">
        <f t="shared" si="1"/>
        <v>#N/A</v>
      </c>
      <c r="R160" s="15">
        <f t="shared" si="2"/>
        <v>1.638</v>
      </c>
      <c r="S160" s="15">
        <f t="shared" si="3"/>
        <v>1.112128765</v>
      </c>
      <c r="T160" s="15">
        <f t="shared" si="4"/>
        <v>2.41252999</v>
      </c>
      <c r="U160" s="11"/>
      <c r="V160" s="11"/>
      <c r="W160" s="11"/>
      <c r="X160" s="11"/>
      <c r="Y160" s="11"/>
      <c r="Z160" s="11"/>
    </row>
    <row r="161" ht="12.75" customHeight="1">
      <c r="A161" s="3">
        <v>6.0</v>
      </c>
      <c r="B161" s="3" t="s">
        <v>515</v>
      </c>
      <c r="C161" s="3">
        <v>1991.0</v>
      </c>
      <c r="D161" s="3">
        <v>1.0</v>
      </c>
      <c r="E161" s="3">
        <v>1991.5</v>
      </c>
      <c r="F161" s="3">
        <v>20483.6</v>
      </c>
      <c r="G161" s="3">
        <v>1.0001</v>
      </c>
      <c r="H161" s="3">
        <v>1.11579</v>
      </c>
      <c r="I161" s="10">
        <v>5.44723E-5</v>
      </c>
      <c r="J161" s="10">
        <v>5.44723E-5</v>
      </c>
      <c r="K161" s="1">
        <v>0.1817</v>
      </c>
      <c r="L161" s="3">
        <v>-0.109462</v>
      </c>
      <c r="M161" s="3">
        <v>0.181461</v>
      </c>
      <c r="N161" s="3">
        <v>-1.52394</v>
      </c>
      <c r="O161" s="1" t="s">
        <v>69</v>
      </c>
      <c r="P161" s="1">
        <v>1.0</v>
      </c>
      <c r="Q161" s="15" t="str">
        <f t="shared" si="1"/>
        <v>#N/A</v>
      </c>
      <c r="R161" s="15">
        <f t="shared" si="2"/>
        <v>1.0001</v>
      </c>
      <c r="S161" s="15">
        <f t="shared" si="3"/>
        <v>0.6953777854</v>
      </c>
      <c r="T161" s="15">
        <f t="shared" si="4"/>
        <v>1.43835485</v>
      </c>
      <c r="U161" s="11"/>
      <c r="V161" s="11"/>
      <c r="W161" s="11"/>
      <c r="X161" s="11"/>
      <c r="Y161" s="11"/>
      <c r="Z161" s="11"/>
    </row>
    <row r="162" ht="12.75" customHeight="1">
      <c r="A162" s="3">
        <v>6.0</v>
      </c>
      <c r="B162" s="3" t="s">
        <v>515</v>
      </c>
      <c r="C162" s="3">
        <v>1992.0</v>
      </c>
      <c r="D162" s="3">
        <v>1.0</v>
      </c>
      <c r="E162" s="3">
        <v>1992.5</v>
      </c>
      <c r="F162" s="3">
        <v>19922.5</v>
      </c>
      <c r="G162" s="3">
        <v>0.9185</v>
      </c>
      <c r="H162" s="3">
        <v>1.08522</v>
      </c>
      <c r="I162" s="10">
        <v>5.44723E-5</v>
      </c>
      <c r="J162" s="10">
        <v>5.44723E-5</v>
      </c>
      <c r="K162" s="1">
        <v>0.1657</v>
      </c>
      <c r="L162" s="3">
        <v>-0.166799</v>
      </c>
      <c r="M162" s="3">
        <v>0.506657</v>
      </c>
      <c r="N162" s="3">
        <v>-1.29092</v>
      </c>
      <c r="O162" s="1" t="s">
        <v>69</v>
      </c>
      <c r="P162" s="1">
        <v>1.0</v>
      </c>
      <c r="Q162" s="15" t="str">
        <f t="shared" si="1"/>
        <v>#N/A</v>
      </c>
      <c r="R162" s="15">
        <f t="shared" si="2"/>
        <v>0.9185</v>
      </c>
      <c r="S162" s="15">
        <f t="shared" si="3"/>
        <v>0.659407632</v>
      </c>
      <c r="T162" s="15">
        <f t="shared" si="4"/>
        <v>1.279394125</v>
      </c>
      <c r="U162" s="11"/>
      <c r="V162" s="11"/>
      <c r="W162" s="11"/>
      <c r="X162" s="11"/>
      <c r="Y162" s="11"/>
      <c r="Z162" s="11"/>
    </row>
    <row r="163" ht="12.75" customHeight="1">
      <c r="A163" s="3">
        <v>6.0</v>
      </c>
      <c r="B163" s="3" t="s">
        <v>515</v>
      </c>
      <c r="C163" s="3">
        <v>1993.0</v>
      </c>
      <c r="D163" s="3">
        <v>1.0</v>
      </c>
      <c r="E163" s="3">
        <v>1993.5</v>
      </c>
      <c r="F163" s="3">
        <v>18939.9</v>
      </c>
      <c r="G163" s="3">
        <v>1.181</v>
      </c>
      <c r="H163" s="3">
        <v>1.0317</v>
      </c>
      <c r="I163" s="10">
        <v>5.44723E-5</v>
      </c>
      <c r="J163" s="10">
        <v>5.44723E-5</v>
      </c>
      <c r="K163" s="1">
        <v>0.1618</v>
      </c>
      <c r="L163" s="3">
        <v>0.135155</v>
      </c>
      <c r="M163" s="3">
        <v>0.348881</v>
      </c>
      <c r="N163" s="3">
        <v>-1.47251</v>
      </c>
      <c r="O163" s="1" t="s">
        <v>69</v>
      </c>
      <c r="P163" s="1">
        <v>1.0</v>
      </c>
      <c r="Q163" s="15" t="str">
        <f t="shared" si="1"/>
        <v>#N/A</v>
      </c>
      <c r="R163" s="15">
        <f t="shared" si="2"/>
        <v>1.181</v>
      </c>
      <c r="S163" s="15">
        <f t="shared" si="3"/>
        <v>0.854500268</v>
      </c>
      <c r="T163" s="15">
        <f t="shared" si="4"/>
        <v>1.632253438</v>
      </c>
      <c r="U163" s="11"/>
      <c r="V163" s="11"/>
      <c r="W163" s="11"/>
      <c r="X163" s="11"/>
      <c r="Y163" s="11"/>
      <c r="Z163" s="11"/>
    </row>
    <row r="164" ht="12.75" customHeight="1">
      <c r="A164" s="3">
        <v>6.0</v>
      </c>
      <c r="B164" s="3" t="s">
        <v>515</v>
      </c>
      <c r="C164" s="3">
        <v>1994.0</v>
      </c>
      <c r="D164" s="3">
        <v>1.0</v>
      </c>
      <c r="E164" s="3">
        <v>1994.5</v>
      </c>
      <c r="F164" s="3">
        <v>17610.8</v>
      </c>
      <c r="G164" s="3">
        <v>1.1146</v>
      </c>
      <c r="H164" s="3">
        <v>0.9593</v>
      </c>
      <c r="I164" s="10">
        <v>5.44723E-5</v>
      </c>
      <c r="J164" s="10">
        <v>5.44723E-5</v>
      </c>
      <c r="K164" s="1">
        <v>0.1618</v>
      </c>
      <c r="L164" s="3">
        <v>0.150047</v>
      </c>
      <c r="M164" s="3">
        <v>0.429997</v>
      </c>
      <c r="N164" s="3">
        <v>-1.3914</v>
      </c>
      <c r="O164" s="1" t="s">
        <v>69</v>
      </c>
      <c r="P164" s="1">
        <v>1.0</v>
      </c>
      <c r="Q164" s="15" t="str">
        <f t="shared" si="1"/>
        <v>#N/A</v>
      </c>
      <c r="R164" s="15">
        <f t="shared" si="2"/>
        <v>1.1146</v>
      </c>
      <c r="S164" s="15">
        <f t="shared" si="3"/>
        <v>0.8064572385</v>
      </c>
      <c r="T164" s="15">
        <f t="shared" si="4"/>
        <v>1.540482372</v>
      </c>
      <c r="U164" s="11"/>
      <c r="V164" s="11"/>
      <c r="W164" s="11"/>
      <c r="X164" s="11"/>
      <c r="Y164" s="11"/>
      <c r="Z164" s="11"/>
    </row>
    <row r="165" ht="12.75" customHeight="1">
      <c r="A165" s="3">
        <v>6.0</v>
      </c>
      <c r="B165" s="3" t="s">
        <v>515</v>
      </c>
      <c r="C165" s="3">
        <v>1995.0</v>
      </c>
      <c r="D165" s="3">
        <v>1.0</v>
      </c>
      <c r="E165" s="3">
        <v>1995.5</v>
      </c>
      <c r="F165" s="3">
        <v>15988.9</v>
      </c>
      <c r="G165" s="3">
        <v>1.175</v>
      </c>
      <c r="H165" s="3">
        <v>0.87095</v>
      </c>
      <c r="I165" s="10">
        <v>5.44723E-5</v>
      </c>
      <c r="J165" s="10">
        <v>5.44723E-5</v>
      </c>
      <c r="K165" s="1">
        <v>0.1705</v>
      </c>
      <c r="L165" s="3">
        <v>0.299439</v>
      </c>
      <c r="M165" s="3">
        <v>1.54219</v>
      </c>
      <c r="N165" s="3">
        <v>-0.226832</v>
      </c>
      <c r="O165" s="1" t="s">
        <v>69</v>
      </c>
      <c r="P165" s="1">
        <v>1.0</v>
      </c>
      <c r="Q165" s="15" t="str">
        <f t="shared" si="1"/>
        <v>#N/A</v>
      </c>
      <c r="R165" s="15">
        <f t="shared" si="2"/>
        <v>1.175</v>
      </c>
      <c r="S165" s="15">
        <f t="shared" si="3"/>
        <v>0.8354942171</v>
      </c>
      <c r="T165" s="15">
        <f t="shared" si="4"/>
        <v>1.652465058</v>
      </c>
      <c r="U165" s="11"/>
      <c r="V165" s="11"/>
      <c r="W165" s="11"/>
      <c r="X165" s="11"/>
      <c r="Y165" s="11"/>
      <c r="Z165" s="11"/>
    </row>
    <row r="166" ht="12.75" customHeight="1">
      <c r="A166" s="3">
        <v>6.0</v>
      </c>
      <c r="B166" s="3" t="s">
        <v>515</v>
      </c>
      <c r="C166" s="3">
        <v>1996.0</v>
      </c>
      <c r="D166" s="3">
        <v>1.0</v>
      </c>
      <c r="E166" s="3">
        <v>1996.5</v>
      </c>
      <c r="F166" s="3">
        <v>14587.6</v>
      </c>
      <c r="G166" s="3">
        <v>0.8215</v>
      </c>
      <c r="H166" s="3">
        <v>0.794622</v>
      </c>
      <c r="I166" s="10">
        <v>5.44723E-5</v>
      </c>
      <c r="J166" s="10">
        <v>5.44723E-5</v>
      </c>
      <c r="K166" s="1">
        <v>0.2166</v>
      </c>
      <c r="L166" s="3">
        <v>0.0332651</v>
      </c>
      <c r="M166" s="3">
        <v>0.0117931</v>
      </c>
      <c r="N166" s="3">
        <v>-1.51791</v>
      </c>
      <c r="O166" s="1" t="s">
        <v>69</v>
      </c>
      <c r="P166" s="1">
        <v>1.0</v>
      </c>
      <c r="Q166" s="15" t="str">
        <f t="shared" si="1"/>
        <v>#N/A</v>
      </c>
      <c r="R166" s="15">
        <f t="shared" si="2"/>
        <v>0.8215</v>
      </c>
      <c r="S166" s="15">
        <f t="shared" si="3"/>
        <v>0.5326858962</v>
      </c>
      <c r="T166" s="15">
        <f t="shared" si="4"/>
        <v>1.266904671</v>
      </c>
      <c r="U166" s="11"/>
      <c r="V166" s="11"/>
      <c r="W166" s="11"/>
      <c r="X166" s="11"/>
      <c r="Y166" s="11"/>
      <c r="Z166" s="11"/>
    </row>
    <row r="167" ht="12.75" customHeight="1">
      <c r="A167" s="3">
        <v>6.0</v>
      </c>
      <c r="B167" s="3" t="s">
        <v>515</v>
      </c>
      <c r="C167" s="3">
        <v>1997.0</v>
      </c>
      <c r="D167" s="3">
        <v>1.0</v>
      </c>
      <c r="E167" s="3">
        <v>1997.5</v>
      </c>
      <c r="F167" s="3">
        <v>13280.0</v>
      </c>
      <c r="G167" s="3">
        <v>0.6935</v>
      </c>
      <c r="H167" s="3">
        <v>0.723389</v>
      </c>
      <c r="I167" s="10">
        <v>5.44723E-5</v>
      </c>
      <c r="J167" s="10">
        <v>5.44723E-5</v>
      </c>
      <c r="K167" s="1">
        <v>0.1771</v>
      </c>
      <c r="L167" s="3">
        <v>-0.0421965</v>
      </c>
      <c r="M167" s="3">
        <v>0.0283848</v>
      </c>
      <c r="N167" s="3">
        <v>-1.70266</v>
      </c>
      <c r="O167" s="1" t="s">
        <v>69</v>
      </c>
      <c r="P167" s="1">
        <v>1.0</v>
      </c>
      <c r="Q167" s="15" t="str">
        <f t="shared" si="1"/>
        <v>#N/A</v>
      </c>
      <c r="R167" s="15">
        <f t="shared" si="2"/>
        <v>0.6935</v>
      </c>
      <c r="S167" s="15">
        <f t="shared" si="3"/>
        <v>0.4866529495</v>
      </c>
      <c r="T167" s="15">
        <f t="shared" si="4"/>
        <v>0.9882653551</v>
      </c>
      <c r="U167" s="11"/>
      <c r="V167" s="11"/>
      <c r="W167" s="11"/>
      <c r="X167" s="11"/>
      <c r="Y167" s="11"/>
      <c r="Z167" s="11"/>
    </row>
    <row r="168" ht="12.75" customHeight="1">
      <c r="A168" s="3">
        <v>6.0</v>
      </c>
      <c r="B168" s="3" t="s">
        <v>515</v>
      </c>
      <c r="C168" s="3">
        <v>1998.0</v>
      </c>
      <c r="D168" s="3">
        <v>1.0</v>
      </c>
      <c r="E168" s="3">
        <v>1998.5</v>
      </c>
      <c r="F168" s="3">
        <v>12854.1</v>
      </c>
      <c r="G168" s="3">
        <v>0.7897</v>
      </c>
      <c r="H168" s="3">
        <v>0.700193</v>
      </c>
      <c r="I168" s="10">
        <v>5.44723E-5</v>
      </c>
      <c r="J168" s="10">
        <v>5.44723E-5</v>
      </c>
      <c r="K168" s="1">
        <v>0.2009</v>
      </c>
      <c r="L168" s="3">
        <v>0.120296</v>
      </c>
      <c r="M168" s="3">
        <v>0.179273</v>
      </c>
      <c r="N168" s="3">
        <v>-1.42567</v>
      </c>
      <c r="O168" s="1" t="s">
        <v>69</v>
      </c>
      <c r="P168" s="1">
        <v>1.0</v>
      </c>
      <c r="Q168" s="15" t="str">
        <f t="shared" si="1"/>
        <v>#N/A</v>
      </c>
      <c r="R168" s="15">
        <f t="shared" si="2"/>
        <v>0.7897</v>
      </c>
      <c r="S168" s="15">
        <f t="shared" si="3"/>
        <v>0.5283997643</v>
      </c>
      <c r="T168" s="15">
        <f t="shared" si="4"/>
        <v>1.180216443</v>
      </c>
      <c r="U168" s="11"/>
      <c r="V168" s="11"/>
      <c r="W168" s="11"/>
      <c r="X168" s="11"/>
      <c r="Y168" s="11"/>
      <c r="Z168" s="11"/>
    </row>
    <row r="169" ht="12.75" customHeight="1">
      <c r="A169" s="3">
        <v>6.0</v>
      </c>
      <c r="B169" s="3" t="s">
        <v>515</v>
      </c>
      <c r="C169" s="3">
        <v>1999.0</v>
      </c>
      <c r="D169" s="3">
        <v>1.0</v>
      </c>
      <c r="E169" s="3">
        <v>1999.5</v>
      </c>
      <c r="F169" s="3">
        <v>12909.7</v>
      </c>
      <c r="G169" s="3">
        <v>0.7553</v>
      </c>
      <c r="H169" s="3">
        <v>0.703223</v>
      </c>
      <c r="I169" s="10">
        <v>5.44723E-5</v>
      </c>
      <c r="J169" s="10">
        <v>5.44723E-5</v>
      </c>
      <c r="K169" s="1">
        <v>0.1962</v>
      </c>
      <c r="L169" s="3">
        <v>0.0714408</v>
      </c>
      <c r="M169" s="3">
        <v>0.0662926</v>
      </c>
      <c r="N169" s="3">
        <v>-1.56233</v>
      </c>
      <c r="O169" s="1" t="s">
        <v>69</v>
      </c>
      <c r="P169" s="1">
        <v>1.0</v>
      </c>
      <c r="Q169" s="15" t="str">
        <f t="shared" si="1"/>
        <v>#N/A</v>
      </c>
      <c r="R169" s="15">
        <f t="shared" si="2"/>
        <v>0.7553</v>
      </c>
      <c r="S169" s="15">
        <f t="shared" si="3"/>
        <v>0.5101552144</v>
      </c>
      <c r="T169" s="15">
        <f t="shared" si="4"/>
        <v>1.118244162</v>
      </c>
      <c r="U169" s="11"/>
      <c r="V169" s="11"/>
      <c r="W169" s="11"/>
      <c r="X169" s="11"/>
      <c r="Y169" s="11"/>
      <c r="Z169" s="11"/>
    </row>
    <row r="170" ht="12.75" customHeight="1">
      <c r="A170" s="3">
        <v>6.0</v>
      </c>
      <c r="B170" s="3" t="s">
        <v>515</v>
      </c>
      <c r="C170" s="3">
        <v>2000.0</v>
      </c>
      <c r="D170" s="3">
        <v>1.0</v>
      </c>
      <c r="E170" s="3">
        <v>2000.5</v>
      </c>
      <c r="F170" s="3">
        <v>12638.5</v>
      </c>
      <c r="G170" s="3">
        <v>0.5379</v>
      </c>
      <c r="H170" s="3">
        <v>0.688449</v>
      </c>
      <c r="I170" s="10">
        <v>5.44723E-5</v>
      </c>
      <c r="J170" s="10">
        <v>5.44723E-5</v>
      </c>
      <c r="K170" s="1">
        <v>0.1892</v>
      </c>
      <c r="L170" s="3">
        <v>-0.246769</v>
      </c>
      <c r="M170" s="3">
        <v>0.850565</v>
      </c>
      <c r="N170" s="3">
        <v>-0.814386</v>
      </c>
      <c r="O170" s="1" t="s">
        <v>69</v>
      </c>
      <c r="P170" s="1">
        <v>1.0</v>
      </c>
      <c r="Q170" s="15" t="str">
        <f t="shared" si="1"/>
        <v>#N/A</v>
      </c>
      <c r="R170" s="15">
        <f t="shared" si="2"/>
        <v>0.5379</v>
      </c>
      <c r="S170" s="15">
        <f t="shared" si="3"/>
        <v>0.3684380816</v>
      </c>
      <c r="T170" s="15">
        <f t="shared" si="4"/>
        <v>0.7853053863</v>
      </c>
      <c r="U170" s="11"/>
      <c r="V170" s="11"/>
      <c r="W170" s="11"/>
      <c r="X170" s="11"/>
      <c r="Y170" s="11"/>
      <c r="Z170" s="11"/>
    </row>
    <row r="171" ht="12.75" customHeight="1">
      <c r="A171" s="3">
        <v>6.0</v>
      </c>
      <c r="B171" s="3" t="s">
        <v>515</v>
      </c>
      <c r="C171" s="3">
        <v>2001.0</v>
      </c>
      <c r="D171" s="3">
        <v>1.0</v>
      </c>
      <c r="E171" s="3">
        <v>2001.5</v>
      </c>
      <c r="F171" s="3">
        <v>12560.9</v>
      </c>
      <c r="G171" s="3">
        <v>0.8922</v>
      </c>
      <c r="H171" s="3">
        <v>0.684222</v>
      </c>
      <c r="I171" s="10">
        <v>5.44723E-5</v>
      </c>
      <c r="J171" s="10">
        <v>5.44723E-5</v>
      </c>
      <c r="K171" s="1">
        <v>0.1745</v>
      </c>
      <c r="L171" s="3">
        <v>0.265408</v>
      </c>
      <c r="M171" s="3">
        <v>1.15666</v>
      </c>
      <c r="N171" s="3">
        <v>-0.589167</v>
      </c>
      <c r="O171" s="1" t="s">
        <v>69</v>
      </c>
      <c r="P171" s="1">
        <v>1.0</v>
      </c>
      <c r="Q171" s="15" t="str">
        <f t="shared" si="1"/>
        <v>#N/A</v>
      </c>
      <c r="R171" s="15">
        <f t="shared" si="2"/>
        <v>0.8922</v>
      </c>
      <c r="S171" s="15">
        <f t="shared" si="3"/>
        <v>0.6293517508</v>
      </c>
      <c r="T171" s="15">
        <f t="shared" si="4"/>
        <v>1.264826608</v>
      </c>
      <c r="U171" s="11"/>
      <c r="V171" s="11"/>
      <c r="W171" s="11"/>
      <c r="X171" s="11"/>
      <c r="Y171" s="11"/>
      <c r="Z171" s="11"/>
    </row>
    <row r="172" ht="12.75" customHeight="1">
      <c r="A172" s="3">
        <v>6.0</v>
      </c>
      <c r="B172" s="3" t="s">
        <v>515</v>
      </c>
      <c r="C172" s="3">
        <v>2002.0</v>
      </c>
      <c r="D172" s="3">
        <v>1.0</v>
      </c>
      <c r="E172" s="3">
        <v>2002.5</v>
      </c>
      <c r="F172" s="3">
        <v>13902.8</v>
      </c>
      <c r="G172" s="3">
        <v>1.0606</v>
      </c>
      <c r="H172" s="3">
        <v>0.757317</v>
      </c>
      <c r="I172" s="10">
        <v>5.44723E-5</v>
      </c>
      <c r="J172" s="10">
        <v>5.44723E-5</v>
      </c>
      <c r="K172" s="1">
        <v>0.1763</v>
      </c>
      <c r="L172" s="3">
        <v>0.336808</v>
      </c>
      <c r="M172" s="3">
        <v>1.82486</v>
      </c>
      <c r="N172" s="3">
        <v>0.0892892</v>
      </c>
      <c r="O172" s="1" t="s">
        <v>69</v>
      </c>
      <c r="P172" s="1">
        <v>1.0</v>
      </c>
      <c r="Q172" s="15" t="str">
        <f t="shared" si="1"/>
        <v>#N/A</v>
      </c>
      <c r="R172" s="15">
        <f t="shared" si="2"/>
        <v>1.0606</v>
      </c>
      <c r="S172" s="15">
        <f t="shared" si="3"/>
        <v>0.7454514923</v>
      </c>
      <c r="T172" s="15">
        <f t="shared" si="4"/>
        <v>1.508981297</v>
      </c>
      <c r="U172" s="11"/>
      <c r="V172" s="11"/>
      <c r="W172" s="11"/>
      <c r="X172" s="11"/>
      <c r="Y172" s="11"/>
      <c r="Z172" s="11"/>
    </row>
    <row r="173" ht="12.75" customHeight="1">
      <c r="A173" s="3">
        <v>6.0</v>
      </c>
      <c r="B173" s="3" t="s">
        <v>515</v>
      </c>
      <c r="C173" s="3">
        <v>2003.0</v>
      </c>
      <c r="D173" s="3">
        <v>1.0</v>
      </c>
      <c r="E173" s="3">
        <v>2003.5</v>
      </c>
      <c r="F173" s="3">
        <v>14850.8</v>
      </c>
      <c r="G173" s="3">
        <v>0.6471</v>
      </c>
      <c r="H173" s="3">
        <v>0.808955</v>
      </c>
      <c r="I173" s="10">
        <v>5.44723E-5</v>
      </c>
      <c r="J173" s="10">
        <v>5.44723E-5</v>
      </c>
      <c r="K173" s="1">
        <v>0.172</v>
      </c>
      <c r="L173" s="3">
        <v>-0.223243</v>
      </c>
      <c r="M173" s="3">
        <v>0.842301</v>
      </c>
      <c r="N173" s="3">
        <v>-0.91796</v>
      </c>
      <c r="O173" s="1" t="s">
        <v>69</v>
      </c>
      <c r="P173" s="1">
        <v>1.0</v>
      </c>
      <c r="Q173" s="15" t="str">
        <f t="shared" si="1"/>
        <v>#N/A</v>
      </c>
      <c r="R173" s="15">
        <f t="shared" si="2"/>
        <v>0.6471</v>
      </c>
      <c r="S173" s="15">
        <f t="shared" si="3"/>
        <v>0.4587479093</v>
      </c>
      <c r="T173" s="15">
        <f t="shared" si="4"/>
        <v>0.912785435</v>
      </c>
      <c r="U173" s="11"/>
      <c r="V173" s="11"/>
      <c r="W173" s="11"/>
      <c r="X173" s="11"/>
      <c r="Y173" s="11"/>
      <c r="Z173" s="11"/>
    </row>
    <row r="174" ht="12.75" customHeight="1">
      <c r="A174" s="3">
        <v>6.0</v>
      </c>
      <c r="B174" s="3" t="s">
        <v>515</v>
      </c>
      <c r="C174" s="3">
        <v>2004.0</v>
      </c>
      <c r="D174" s="3">
        <v>1.0</v>
      </c>
      <c r="E174" s="3">
        <v>2004.5</v>
      </c>
      <c r="F174" s="3">
        <v>14708.3</v>
      </c>
      <c r="G174" s="3">
        <v>1.0959</v>
      </c>
      <c r="H174" s="3">
        <v>0.801194</v>
      </c>
      <c r="I174" s="10">
        <v>5.44723E-5</v>
      </c>
      <c r="J174" s="10">
        <v>5.44723E-5</v>
      </c>
      <c r="K174" s="1">
        <v>0.169</v>
      </c>
      <c r="L174" s="3">
        <v>0.313228</v>
      </c>
      <c r="M174" s="3">
        <v>1.71758</v>
      </c>
      <c r="N174" s="3">
        <v>-0.0602743</v>
      </c>
      <c r="O174" s="1" t="s">
        <v>69</v>
      </c>
      <c r="P174" s="1">
        <v>1.0</v>
      </c>
      <c r="Q174" s="15" t="str">
        <f t="shared" si="1"/>
        <v>#N/A</v>
      </c>
      <c r="R174" s="15">
        <f t="shared" si="2"/>
        <v>1.0959</v>
      </c>
      <c r="S174" s="15">
        <f t="shared" si="3"/>
        <v>0.781590716</v>
      </c>
      <c r="T174" s="15">
        <f t="shared" si="4"/>
        <v>1.536605778</v>
      </c>
      <c r="U174" s="11"/>
      <c r="V174" s="11"/>
      <c r="W174" s="11"/>
      <c r="X174" s="11"/>
      <c r="Y174" s="11"/>
      <c r="Z174" s="11"/>
    </row>
    <row r="175" ht="12.75" customHeight="1">
      <c r="A175" s="3">
        <v>6.0</v>
      </c>
      <c r="B175" s="3" t="s">
        <v>515</v>
      </c>
      <c r="C175" s="3">
        <v>2005.0</v>
      </c>
      <c r="D175" s="3">
        <v>1.0</v>
      </c>
      <c r="E175" s="3">
        <v>2005.5</v>
      </c>
      <c r="F175" s="3">
        <v>14832.8</v>
      </c>
      <c r="G175" s="3">
        <v>1.2798</v>
      </c>
      <c r="H175" s="3">
        <v>0.807979</v>
      </c>
      <c r="I175" s="10">
        <v>5.44723E-5</v>
      </c>
      <c r="J175" s="10">
        <v>5.44723E-5</v>
      </c>
      <c r="K175" s="1">
        <v>0.1857</v>
      </c>
      <c r="L175" s="3">
        <v>0.459923</v>
      </c>
      <c r="M175" s="3">
        <v>3.06703</v>
      </c>
      <c r="N175" s="3">
        <v>1.3834</v>
      </c>
      <c r="O175" s="1" t="s">
        <v>69</v>
      </c>
      <c r="P175" s="1">
        <v>1.0</v>
      </c>
      <c r="Q175" s="15" t="str">
        <f t="shared" si="1"/>
        <v>#N/A</v>
      </c>
      <c r="R175" s="15">
        <f t="shared" si="2"/>
        <v>1.2798</v>
      </c>
      <c r="S175" s="15">
        <f t="shared" si="3"/>
        <v>0.8827650598</v>
      </c>
      <c r="T175" s="15">
        <f t="shared" si="4"/>
        <v>1.855406512</v>
      </c>
      <c r="U175" s="11"/>
      <c r="V175" s="11"/>
      <c r="W175" s="11"/>
      <c r="X175" s="11"/>
      <c r="Y175" s="11"/>
      <c r="Z175" s="11"/>
    </row>
    <row r="176" ht="12.75" customHeight="1">
      <c r="A176" s="3">
        <v>6.0</v>
      </c>
      <c r="B176" s="3" t="s">
        <v>515</v>
      </c>
      <c r="C176" s="3">
        <v>2006.0</v>
      </c>
      <c r="D176" s="3">
        <v>1.0</v>
      </c>
      <c r="E176" s="3">
        <v>2006.5</v>
      </c>
      <c r="F176" s="3">
        <v>15288.7</v>
      </c>
      <c r="G176" s="3">
        <v>0.7164</v>
      </c>
      <c r="H176" s="3">
        <v>0.832811</v>
      </c>
      <c r="I176" s="10">
        <v>5.44723E-5</v>
      </c>
      <c r="J176" s="10">
        <v>5.44723E-5</v>
      </c>
      <c r="K176" s="1">
        <v>0.1782</v>
      </c>
      <c r="L176" s="3">
        <v>-0.150568</v>
      </c>
      <c r="M176" s="3">
        <v>0.35696</v>
      </c>
      <c r="N176" s="3">
        <v>-1.36789</v>
      </c>
      <c r="O176" s="1" t="s">
        <v>69</v>
      </c>
      <c r="P176" s="1">
        <v>1.0</v>
      </c>
      <c r="Q176" s="15" t="str">
        <f t="shared" si="1"/>
        <v>#N/A</v>
      </c>
      <c r="R176" s="15">
        <f t="shared" si="2"/>
        <v>0.7164</v>
      </c>
      <c r="S176" s="15">
        <f t="shared" si="3"/>
        <v>0.5016178978</v>
      </c>
      <c r="T176" s="15">
        <f t="shared" si="4"/>
        <v>1.023147225</v>
      </c>
      <c r="U176" s="11"/>
      <c r="V176" s="11"/>
      <c r="W176" s="11"/>
      <c r="X176" s="11"/>
      <c r="Y176" s="11"/>
      <c r="Z176" s="11"/>
    </row>
    <row r="177" ht="12.75" customHeight="1">
      <c r="A177" s="3">
        <v>6.0</v>
      </c>
      <c r="B177" s="3" t="s">
        <v>515</v>
      </c>
      <c r="C177" s="3">
        <v>2007.0</v>
      </c>
      <c r="D177" s="3">
        <v>1.0</v>
      </c>
      <c r="E177" s="3">
        <v>2007.5</v>
      </c>
      <c r="F177" s="3">
        <v>15291.3</v>
      </c>
      <c r="G177" s="3">
        <v>1.5745</v>
      </c>
      <c r="H177" s="3">
        <v>0.83295</v>
      </c>
      <c r="I177" s="10">
        <v>5.44723E-5</v>
      </c>
      <c r="J177" s="10">
        <v>5.44723E-5</v>
      </c>
      <c r="K177" s="1">
        <v>0.2922</v>
      </c>
      <c r="L177" s="3">
        <v>0.636719</v>
      </c>
      <c r="M177" s="3">
        <v>2.37413</v>
      </c>
      <c r="N177" s="3">
        <v>1.14382</v>
      </c>
      <c r="O177" s="1" t="s">
        <v>69</v>
      </c>
      <c r="P177" s="1">
        <v>1.0</v>
      </c>
      <c r="Q177" s="15" t="str">
        <f t="shared" si="1"/>
        <v>#N/A</v>
      </c>
      <c r="R177" s="15">
        <f t="shared" si="2"/>
        <v>1.5745</v>
      </c>
      <c r="S177" s="15">
        <f t="shared" si="3"/>
        <v>0.8776896353</v>
      </c>
      <c r="T177" s="15">
        <f t="shared" si="4"/>
        <v>2.824518088</v>
      </c>
      <c r="U177" s="11"/>
      <c r="V177" s="11"/>
      <c r="W177" s="11"/>
      <c r="X177" s="11"/>
      <c r="Y177" s="11"/>
      <c r="Z177" s="11"/>
    </row>
    <row r="178" ht="12.75" customHeight="1">
      <c r="A178" s="3">
        <v>6.0</v>
      </c>
      <c r="B178" s="3" t="s">
        <v>515</v>
      </c>
      <c r="C178" s="3">
        <v>2008.0</v>
      </c>
      <c r="D178" s="3">
        <v>1.0</v>
      </c>
      <c r="E178" s="3">
        <v>2008.5</v>
      </c>
      <c r="F178" s="3">
        <v>15690.9</v>
      </c>
      <c r="G178" s="3">
        <v>0.3148</v>
      </c>
      <c r="H178" s="3">
        <v>0.854719</v>
      </c>
      <c r="I178" s="10">
        <v>5.44723E-5</v>
      </c>
      <c r="J178" s="10">
        <v>5.44723E-5</v>
      </c>
      <c r="K178" s="1">
        <v>0.2247</v>
      </c>
      <c r="L178" s="3">
        <v>-0.998836</v>
      </c>
      <c r="M178" s="3">
        <v>9.87988</v>
      </c>
      <c r="N178" s="3">
        <v>8.38689</v>
      </c>
      <c r="O178" s="1" t="s">
        <v>69</v>
      </c>
      <c r="P178" s="1">
        <v>1.0</v>
      </c>
      <c r="Q178" s="15" t="str">
        <f t="shared" si="1"/>
        <v>#N/A</v>
      </c>
      <c r="R178" s="15">
        <f t="shared" si="2"/>
        <v>0.3148</v>
      </c>
      <c r="S178" s="15">
        <f t="shared" si="3"/>
        <v>0.2008458135</v>
      </c>
      <c r="T178" s="15">
        <f t="shared" si="4"/>
        <v>0.493408542</v>
      </c>
      <c r="U178" s="11"/>
      <c r="V178" s="11"/>
      <c r="W178" s="11"/>
      <c r="X178" s="11"/>
      <c r="Y178" s="11"/>
      <c r="Z178" s="11"/>
    </row>
    <row r="179" ht="12.75" customHeight="1">
      <c r="A179" s="3">
        <v>6.0</v>
      </c>
      <c r="B179" s="3" t="s">
        <v>515</v>
      </c>
      <c r="C179" s="3">
        <v>2009.0</v>
      </c>
      <c r="D179" s="3">
        <v>1.0</v>
      </c>
      <c r="E179" s="3">
        <v>2009.5</v>
      </c>
      <c r="F179" s="3">
        <v>16474.9</v>
      </c>
      <c r="G179" s="3">
        <v>0.2774</v>
      </c>
      <c r="H179" s="3">
        <v>0.897424</v>
      </c>
      <c r="I179" s="10">
        <v>5.44723E-5</v>
      </c>
      <c r="J179" s="10">
        <v>5.44723E-5</v>
      </c>
      <c r="K179" s="1">
        <v>0.2115</v>
      </c>
      <c r="L179" s="3">
        <v>-1.17407</v>
      </c>
      <c r="M179" s="3">
        <v>15.4076</v>
      </c>
      <c r="N179" s="3">
        <v>13.8541</v>
      </c>
      <c r="O179" s="1" t="s">
        <v>69</v>
      </c>
      <c r="P179" s="1">
        <v>1.0</v>
      </c>
      <c r="Q179" s="15" t="str">
        <f t="shared" si="1"/>
        <v>#N/A</v>
      </c>
      <c r="R179" s="15">
        <f t="shared" si="2"/>
        <v>0.2774</v>
      </c>
      <c r="S179" s="15">
        <f t="shared" si="3"/>
        <v>0.1817188128</v>
      </c>
      <c r="T179" s="15">
        <f t="shared" si="4"/>
        <v>0.4234606137</v>
      </c>
      <c r="U179" s="11"/>
      <c r="V179" s="11"/>
      <c r="W179" s="11"/>
      <c r="X179" s="11"/>
      <c r="Y179" s="11"/>
      <c r="Z179" s="11"/>
    </row>
    <row r="180" ht="12.75" customHeight="1">
      <c r="A180" s="3">
        <v>6.0</v>
      </c>
      <c r="B180" s="3" t="s">
        <v>515</v>
      </c>
      <c r="C180" s="3">
        <v>2010.0</v>
      </c>
      <c r="D180" s="3">
        <v>1.0</v>
      </c>
      <c r="E180" s="3">
        <v>2010.5</v>
      </c>
      <c r="F180" s="3">
        <v>16391.5</v>
      </c>
      <c r="G180" s="3">
        <v>1.0988</v>
      </c>
      <c r="H180" s="3">
        <v>0.892883</v>
      </c>
      <c r="I180" s="10">
        <v>5.44723E-5</v>
      </c>
      <c r="J180" s="10">
        <v>5.44723E-5</v>
      </c>
      <c r="K180" s="1">
        <v>0.2188</v>
      </c>
      <c r="L180" s="3">
        <v>0.207519</v>
      </c>
      <c r="M180" s="3">
        <v>0.449769</v>
      </c>
      <c r="N180" s="3">
        <v>-1.06983</v>
      </c>
      <c r="O180" s="1" t="s">
        <v>69</v>
      </c>
      <c r="P180" s="1">
        <v>1.0</v>
      </c>
      <c r="Q180" s="15" t="str">
        <f t="shared" si="1"/>
        <v>#N/A</v>
      </c>
      <c r="R180" s="15">
        <f t="shared" si="2"/>
        <v>1.0988</v>
      </c>
      <c r="S180" s="15">
        <f t="shared" si="3"/>
        <v>0.7093676605</v>
      </c>
      <c r="T180" s="15">
        <f t="shared" si="4"/>
        <v>1.702024926</v>
      </c>
      <c r="U180" s="11"/>
      <c r="V180" s="11"/>
      <c r="W180" s="11"/>
      <c r="X180" s="11"/>
      <c r="Y180" s="11"/>
      <c r="Z180" s="11"/>
    </row>
    <row r="181" ht="12.75" customHeight="1">
      <c r="A181" s="3">
        <v>6.0</v>
      </c>
      <c r="B181" s="3" t="s">
        <v>515</v>
      </c>
      <c r="C181" s="3">
        <v>2011.0</v>
      </c>
      <c r="D181" s="3">
        <v>1.0</v>
      </c>
      <c r="E181" s="3">
        <v>2011.5</v>
      </c>
      <c r="F181" s="3">
        <v>15159.7</v>
      </c>
      <c r="G181" s="3">
        <v>1.2966</v>
      </c>
      <c r="H181" s="3">
        <v>0.825782</v>
      </c>
      <c r="I181" s="10">
        <v>5.44723E-5</v>
      </c>
      <c r="J181" s="10">
        <v>5.44723E-5</v>
      </c>
      <c r="K181" s="1">
        <v>0.2481</v>
      </c>
      <c r="L181" s="3">
        <v>0.45117</v>
      </c>
      <c r="M181" s="3">
        <v>1.65348</v>
      </c>
      <c r="N181" s="3">
        <v>0.259552</v>
      </c>
      <c r="O181" s="1" t="s">
        <v>69</v>
      </c>
      <c r="P181" s="1">
        <v>1.0</v>
      </c>
      <c r="Q181" s="15" t="str">
        <f t="shared" si="1"/>
        <v>#N/A</v>
      </c>
      <c r="R181" s="15">
        <f t="shared" si="2"/>
        <v>1.2966</v>
      </c>
      <c r="S181" s="15">
        <f t="shared" si="3"/>
        <v>0.7894217637</v>
      </c>
      <c r="T181" s="15">
        <f t="shared" si="4"/>
        <v>2.129624033</v>
      </c>
      <c r="U181" s="11"/>
      <c r="V181" s="11"/>
      <c r="W181" s="11"/>
      <c r="X181" s="11"/>
      <c r="Y181" s="11"/>
      <c r="Z181" s="11"/>
    </row>
    <row r="182" ht="12.75" customHeight="1">
      <c r="A182" s="3">
        <v>6.0</v>
      </c>
      <c r="B182" s="3" t="s">
        <v>515</v>
      </c>
      <c r="C182" s="3">
        <v>2012.0</v>
      </c>
      <c r="D182" s="3">
        <v>1.0</v>
      </c>
      <c r="E182" s="3">
        <v>2012.5</v>
      </c>
      <c r="F182" s="3">
        <v>14019.0</v>
      </c>
      <c r="G182" s="3">
        <v>0.8709</v>
      </c>
      <c r="H182" s="3">
        <v>0.763648</v>
      </c>
      <c r="I182" s="10">
        <v>5.44723E-5</v>
      </c>
      <c r="J182" s="10">
        <v>5.44723E-5</v>
      </c>
      <c r="K182" s="1">
        <v>0.219</v>
      </c>
      <c r="L182" s="3">
        <v>0.13142</v>
      </c>
      <c r="M182" s="3">
        <v>0.180056</v>
      </c>
      <c r="N182" s="3">
        <v>-1.33863</v>
      </c>
      <c r="O182" s="1" t="s">
        <v>69</v>
      </c>
      <c r="P182" s="1">
        <v>1.0</v>
      </c>
      <c r="Q182" s="15" t="str">
        <f t="shared" si="1"/>
        <v>#N/A</v>
      </c>
      <c r="R182" s="15">
        <f t="shared" si="2"/>
        <v>0.8709</v>
      </c>
      <c r="S182" s="15">
        <f t="shared" si="3"/>
        <v>0.5620142243</v>
      </c>
      <c r="T182" s="15">
        <f t="shared" si="4"/>
        <v>1.349550914</v>
      </c>
      <c r="U182" s="11"/>
      <c r="V182" s="11"/>
      <c r="W182" s="11"/>
      <c r="X182" s="11"/>
      <c r="Y182" s="11"/>
      <c r="Z182" s="11"/>
    </row>
    <row r="183" ht="12.75" customHeight="1">
      <c r="A183" s="3">
        <v>6.0</v>
      </c>
      <c r="B183" s="3" t="s">
        <v>515</v>
      </c>
      <c r="C183" s="3">
        <v>2013.0</v>
      </c>
      <c r="D183" s="3">
        <v>1.0</v>
      </c>
      <c r="E183" s="3">
        <v>2013.5</v>
      </c>
      <c r="F183" s="3">
        <v>14582.9</v>
      </c>
      <c r="G183" s="3">
        <v>0.5993</v>
      </c>
      <c r="H183" s="3">
        <v>0.794364</v>
      </c>
      <c r="I183" s="10">
        <v>5.44723E-5</v>
      </c>
      <c r="J183" s="10">
        <v>5.44723E-5</v>
      </c>
      <c r="K183" s="1">
        <v>0.3181</v>
      </c>
      <c r="L183" s="3">
        <v>-0.281779</v>
      </c>
      <c r="M183" s="3">
        <v>0.392337</v>
      </c>
      <c r="N183" s="3">
        <v>-0.753052</v>
      </c>
      <c r="O183" s="1" t="s">
        <v>69</v>
      </c>
      <c r="P183" s="1">
        <v>1.0</v>
      </c>
      <c r="Q183" s="15" t="str">
        <f t="shared" si="1"/>
        <v>#N/A</v>
      </c>
      <c r="R183" s="15">
        <f t="shared" si="2"/>
        <v>0.5993</v>
      </c>
      <c r="S183" s="15">
        <f t="shared" si="3"/>
        <v>0.3172094583</v>
      </c>
      <c r="T183" s="15">
        <f t="shared" si="4"/>
        <v>1.132250255</v>
      </c>
      <c r="U183" s="11"/>
      <c r="V183" s="11"/>
      <c r="W183" s="11"/>
      <c r="X183" s="11"/>
      <c r="Y183" s="11"/>
      <c r="Z183" s="11"/>
    </row>
    <row r="184" ht="12.75" customHeight="1">
      <c r="A184" s="3">
        <v>6.0</v>
      </c>
      <c r="B184" s="3" t="s">
        <v>515</v>
      </c>
      <c r="C184" s="3">
        <v>2014.0</v>
      </c>
      <c r="D184" s="3">
        <v>1.0</v>
      </c>
      <c r="E184" s="3">
        <v>2014.5</v>
      </c>
      <c r="F184" s="3">
        <v>16412.2</v>
      </c>
      <c r="G184" s="3">
        <v>0.6155</v>
      </c>
      <c r="H184" s="3">
        <v>0.894013</v>
      </c>
      <c r="I184" s="10">
        <v>5.44723E-5</v>
      </c>
      <c r="J184" s="10">
        <v>5.44723E-5</v>
      </c>
      <c r="K184" s="1">
        <v>0.1089</v>
      </c>
      <c r="L184" s="3">
        <v>-0.373285</v>
      </c>
      <c r="M184" s="3">
        <v>5.87483</v>
      </c>
      <c r="N184" s="3">
        <v>3.6575</v>
      </c>
      <c r="O184" s="1" t="s">
        <v>69</v>
      </c>
      <c r="P184" s="1">
        <v>1.0</v>
      </c>
      <c r="Q184" s="15" t="str">
        <f t="shared" si="1"/>
        <v>#N/A</v>
      </c>
      <c r="R184" s="15">
        <f t="shared" si="2"/>
        <v>0.6155</v>
      </c>
      <c r="S184" s="15">
        <f t="shared" si="3"/>
        <v>0.4950382071</v>
      </c>
      <c r="T184" s="15">
        <f t="shared" si="4"/>
        <v>0.7652747699</v>
      </c>
      <c r="U184" s="11"/>
      <c r="V184" s="11"/>
      <c r="W184" s="11"/>
      <c r="X184" s="11"/>
      <c r="Y184" s="11"/>
      <c r="Z184" s="11"/>
    </row>
    <row r="185" ht="12.75" customHeight="1">
      <c r="A185" s="3">
        <v>7.0</v>
      </c>
      <c r="B185" s="3" t="s">
        <v>516</v>
      </c>
      <c r="C185" s="3">
        <v>2007.0</v>
      </c>
      <c r="D185" s="3">
        <v>1.0</v>
      </c>
      <c r="E185" s="3">
        <v>2007.5</v>
      </c>
      <c r="F185" s="3">
        <v>7504.39</v>
      </c>
      <c r="G185" s="3">
        <v>0.3832</v>
      </c>
      <c r="H185" s="3">
        <v>0.956602</v>
      </c>
      <c r="I185" s="3">
        <v>1.27472E-4</v>
      </c>
      <c r="J185" s="3">
        <v>1.27472E-4</v>
      </c>
      <c r="K185" s="1">
        <v>0.3744</v>
      </c>
      <c r="L185" s="3">
        <v>-0.914831</v>
      </c>
      <c r="M185" s="3">
        <v>2.98524</v>
      </c>
      <c r="N185" s="3">
        <v>2.00281</v>
      </c>
      <c r="O185" s="1" t="s">
        <v>69</v>
      </c>
      <c r="P185" s="1">
        <v>1.0</v>
      </c>
      <c r="Q185" s="15" t="str">
        <f t="shared" si="1"/>
        <v>#N/A</v>
      </c>
      <c r="R185" s="15">
        <f t="shared" si="2"/>
        <v>0.3832</v>
      </c>
      <c r="S185" s="15">
        <f t="shared" si="3"/>
        <v>0.1812282064</v>
      </c>
      <c r="T185" s="15">
        <f t="shared" si="4"/>
        <v>0.8102615089</v>
      </c>
      <c r="U185" s="11"/>
      <c r="V185" s="11"/>
      <c r="W185" s="11"/>
      <c r="X185" s="11"/>
      <c r="Y185" s="11"/>
      <c r="Z185" s="11"/>
    </row>
    <row r="186" ht="12.75" customHeight="1">
      <c r="A186" s="3">
        <v>7.0</v>
      </c>
      <c r="B186" s="3" t="s">
        <v>516</v>
      </c>
      <c r="C186" s="3">
        <v>2008.0</v>
      </c>
      <c r="D186" s="3">
        <v>1.0</v>
      </c>
      <c r="E186" s="3">
        <v>2008.5</v>
      </c>
      <c r="F186" s="3">
        <v>7537.62</v>
      </c>
      <c r="G186" s="3">
        <v>0.8444</v>
      </c>
      <c r="H186" s="3">
        <v>0.960839</v>
      </c>
      <c r="I186" s="3">
        <v>1.27472E-4</v>
      </c>
      <c r="J186" s="3">
        <v>1.27472E-4</v>
      </c>
      <c r="K186" s="1">
        <v>0.3639</v>
      </c>
      <c r="L186" s="3">
        <v>-0.129181</v>
      </c>
      <c r="M186" s="3">
        <v>0.063009</v>
      </c>
      <c r="N186" s="3">
        <v>-0.947867</v>
      </c>
      <c r="O186" s="1" t="s">
        <v>69</v>
      </c>
      <c r="P186" s="1">
        <v>1.0</v>
      </c>
      <c r="Q186" s="15" t="str">
        <f t="shared" si="1"/>
        <v>#N/A</v>
      </c>
      <c r="R186" s="15">
        <f t="shared" si="2"/>
        <v>0.8444</v>
      </c>
      <c r="S186" s="15">
        <f t="shared" si="3"/>
        <v>0.4078201694</v>
      </c>
      <c r="T186" s="15">
        <f t="shared" si="4"/>
        <v>1.748347467</v>
      </c>
      <c r="U186" s="11"/>
      <c r="V186" s="11"/>
      <c r="W186" s="11"/>
      <c r="X186" s="11"/>
      <c r="Y186" s="11"/>
      <c r="Z186" s="11"/>
    </row>
    <row r="187" ht="12.75" customHeight="1">
      <c r="A187" s="3">
        <v>7.0</v>
      </c>
      <c r="B187" s="3" t="s">
        <v>516</v>
      </c>
      <c r="C187" s="3">
        <v>2009.0</v>
      </c>
      <c r="D187" s="3">
        <v>1.0</v>
      </c>
      <c r="E187" s="3">
        <v>2009.5</v>
      </c>
      <c r="F187" s="3">
        <v>7733.24</v>
      </c>
      <c r="G187" s="3">
        <v>0.8966</v>
      </c>
      <c r="H187" s="3">
        <v>0.985775</v>
      </c>
      <c r="I187" s="3">
        <v>1.27472E-4</v>
      </c>
      <c r="J187" s="3">
        <v>1.27472E-4</v>
      </c>
      <c r="K187" s="1">
        <v>0.3575</v>
      </c>
      <c r="L187" s="3">
        <v>-0.0948185</v>
      </c>
      <c r="M187" s="3">
        <v>0.0351726</v>
      </c>
      <c r="N187" s="3">
        <v>-0.993447</v>
      </c>
      <c r="O187" s="1" t="s">
        <v>69</v>
      </c>
      <c r="P187" s="1">
        <v>1.0</v>
      </c>
      <c r="Q187" s="15" t="str">
        <f t="shared" si="1"/>
        <v>#N/A</v>
      </c>
      <c r="R187" s="15">
        <f t="shared" si="2"/>
        <v>0.8966</v>
      </c>
      <c r="S187" s="15">
        <f t="shared" si="3"/>
        <v>0.4386096474</v>
      </c>
      <c r="T187" s="15">
        <f t="shared" si="4"/>
        <v>1.832817779</v>
      </c>
      <c r="U187" s="11"/>
      <c r="V187" s="11"/>
      <c r="W187" s="11"/>
      <c r="X187" s="11"/>
      <c r="Y187" s="11"/>
      <c r="Z187" s="11"/>
    </row>
    <row r="188" ht="12.75" customHeight="1">
      <c r="A188" s="3">
        <v>7.0</v>
      </c>
      <c r="B188" s="3" t="s">
        <v>516</v>
      </c>
      <c r="C188" s="3">
        <v>2010.0</v>
      </c>
      <c r="D188" s="3">
        <v>1.0</v>
      </c>
      <c r="E188" s="3">
        <v>2010.5</v>
      </c>
      <c r="F188" s="3">
        <v>7802.2</v>
      </c>
      <c r="G188" s="3">
        <v>0.9106</v>
      </c>
      <c r="H188" s="3">
        <v>0.994566</v>
      </c>
      <c r="I188" s="3">
        <v>1.27472E-4</v>
      </c>
      <c r="J188" s="3">
        <v>1.27472E-4</v>
      </c>
      <c r="K188" s="1">
        <v>0.3707</v>
      </c>
      <c r="L188" s="3">
        <v>-0.0882023</v>
      </c>
      <c r="M188" s="3">
        <v>0.0283064</v>
      </c>
      <c r="N188" s="3">
        <v>-0.964056</v>
      </c>
      <c r="O188" s="1" t="s">
        <v>69</v>
      </c>
      <c r="P188" s="1">
        <v>1.0</v>
      </c>
      <c r="Q188" s="15" t="str">
        <f t="shared" si="1"/>
        <v>#N/A</v>
      </c>
      <c r="R188" s="15">
        <f t="shared" si="2"/>
        <v>0.9106</v>
      </c>
      <c r="S188" s="15">
        <f t="shared" si="3"/>
        <v>0.4338521131</v>
      </c>
      <c r="T188" s="15">
        <f t="shared" si="4"/>
        <v>1.911232733</v>
      </c>
      <c r="U188" s="11"/>
      <c r="V188" s="11"/>
      <c r="W188" s="11"/>
      <c r="X188" s="11"/>
      <c r="Y188" s="11"/>
      <c r="Z188" s="11"/>
    </row>
    <row r="189" ht="12.75" customHeight="1">
      <c r="A189" s="3">
        <v>7.0</v>
      </c>
      <c r="B189" s="3" t="s">
        <v>516</v>
      </c>
      <c r="C189" s="3">
        <v>2011.0</v>
      </c>
      <c r="D189" s="3">
        <v>1.0</v>
      </c>
      <c r="E189" s="3">
        <v>2011.5</v>
      </c>
      <c r="F189" s="10">
        <v>7258.59</v>
      </c>
      <c r="G189" s="3">
        <v>1.3864</v>
      </c>
      <c r="H189" s="3">
        <v>0.92527</v>
      </c>
      <c r="I189" s="10">
        <v>1.27472E-4</v>
      </c>
      <c r="J189" s="10">
        <v>1.27472E-4</v>
      </c>
      <c r="K189" s="1">
        <v>0.3664</v>
      </c>
      <c r="L189" s="3">
        <v>0.40438</v>
      </c>
      <c r="M189" s="3">
        <v>0.609029</v>
      </c>
      <c r="N189" s="3">
        <v>-0.395001</v>
      </c>
      <c r="O189" s="1" t="s">
        <v>69</v>
      </c>
      <c r="P189" s="1">
        <v>1.0</v>
      </c>
      <c r="Q189" s="15" t="str">
        <f t="shared" si="1"/>
        <v>#N/A</v>
      </c>
      <c r="R189" s="15">
        <f t="shared" si="2"/>
        <v>1.3864</v>
      </c>
      <c r="S189" s="15">
        <f t="shared" si="3"/>
        <v>0.6662505083</v>
      </c>
      <c r="T189" s="15">
        <f t="shared" si="4"/>
        <v>2.884958339</v>
      </c>
      <c r="U189" s="11"/>
      <c r="V189" s="11"/>
      <c r="W189" s="11"/>
      <c r="X189" s="11"/>
      <c r="Y189" s="11"/>
      <c r="Z189" s="11"/>
    </row>
    <row r="190" ht="12.75" customHeight="1">
      <c r="A190" s="3">
        <v>7.0</v>
      </c>
      <c r="B190" s="3" t="s">
        <v>516</v>
      </c>
      <c r="C190" s="3">
        <v>2012.0</v>
      </c>
      <c r="D190" s="3">
        <v>1.0</v>
      </c>
      <c r="E190" s="3">
        <v>2012.5</v>
      </c>
      <c r="F190" s="10">
        <v>6710.35</v>
      </c>
      <c r="G190" s="3">
        <v>1.1867</v>
      </c>
      <c r="H190" s="3">
        <v>0.855385</v>
      </c>
      <c r="I190" s="10">
        <v>1.27472E-4</v>
      </c>
      <c r="J190" s="10">
        <v>1.27472E-4</v>
      </c>
      <c r="K190" s="1">
        <v>0.3657</v>
      </c>
      <c r="L190" s="3">
        <v>0.32738</v>
      </c>
      <c r="M190" s="3">
        <v>0.400706</v>
      </c>
      <c r="N190" s="3">
        <v>-0.605236</v>
      </c>
      <c r="O190" s="1" t="s">
        <v>69</v>
      </c>
      <c r="P190" s="1">
        <v>1.0</v>
      </c>
      <c r="Q190" s="15" t="str">
        <f t="shared" si="1"/>
        <v>#N/A</v>
      </c>
      <c r="R190" s="15">
        <f t="shared" si="2"/>
        <v>1.1867</v>
      </c>
      <c r="S190" s="15">
        <f t="shared" si="3"/>
        <v>0.5710813248</v>
      </c>
      <c r="T190" s="15">
        <f t="shared" si="4"/>
        <v>2.465948069</v>
      </c>
      <c r="U190" s="11"/>
      <c r="V190" s="11"/>
      <c r="W190" s="11"/>
      <c r="X190" s="11"/>
      <c r="Y190" s="11"/>
      <c r="Z190" s="11"/>
    </row>
    <row r="191" ht="12.75" customHeight="1">
      <c r="A191" s="3">
        <v>7.0</v>
      </c>
      <c r="B191" s="3" t="s">
        <v>516</v>
      </c>
      <c r="C191" s="3">
        <v>2013.0</v>
      </c>
      <c r="D191" s="3">
        <v>1.0</v>
      </c>
      <c r="E191" s="3">
        <v>2013.5</v>
      </c>
      <c r="F191" s="10">
        <v>7002.21</v>
      </c>
      <c r="G191" s="3">
        <v>1.1399</v>
      </c>
      <c r="H191" s="3">
        <v>0.892588</v>
      </c>
      <c r="I191" s="10">
        <v>1.27472E-4</v>
      </c>
      <c r="J191" s="10">
        <v>1.27472E-4</v>
      </c>
      <c r="K191" s="1">
        <v>0.3738</v>
      </c>
      <c r="L191" s="3">
        <v>0.24457</v>
      </c>
      <c r="M191" s="3">
        <v>0.214042</v>
      </c>
      <c r="N191" s="3">
        <v>-0.769993</v>
      </c>
      <c r="O191" s="1" t="s">
        <v>69</v>
      </c>
      <c r="P191" s="1">
        <v>1.0</v>
      </c>
      <c r="Q191" s="15" t="str">
        <f t="shared" si="1"/>
        <v>#N/A</v>
      </c>
      <c r="R191" s="15">
        <f t="shared" si="2"/>
        <v>1.1399</v>
      </c>
      <c r="S191" s="15">
        <f t="shared" si="3"/>
        <v>0.539744467</v>
      </c>
      <c r="T191" s="15">
        <f t="shared" si="4"/>
        <v>2.407383659</v>
      </c>
      <c r="U191" s="11"/>
      <c r="V191" s="11"/>
      <c r="W191" s="11"/>
      <c r="X191" s="11"/>
      <c r="Y191" s="11"/>
      <c r="Z191" s="11"/>
    </row>
    <row r="192" ht="12.75" customHeight="1">
      <c r="A192" s="3">
        <v>7.0</v>
      </c>
      <c r="B192" s="3" t="s">
        <v>516</v>
      </c>
      <c r="C192" s="3">
        <v>2014.0</v>
      </c>
      <c r="D192" s="3">
        <v>1.0</v>
      </c>
      <c r="E192" s="3">
        <v>2014.5</v>
      </c>
      <c r="F192" s="10">
        <v>7721.9</v>
      </c>
      <c r="G192" s="3">
        <v>1.2521</v>
      </c>
      <c r="H192" s="3">
        <v>0.98433</v>
      </c>
      <c r="I192" s="10">
        <v>1.27472E-4</v>
      </c>
      <c r="J192" s="10">
        <v>1.27472E-4</v>
      </c>
      <c r="K192" s="1">
        <v>0.379</v>
      </c>
      <c r="L192" s="3">
        <v>0.240616</v>
      </c>
      <c r="M192" s="3">
        <v>0.201531</v>
      </c>
      <c r="N192" s="3">
        <v>-0.768688</v>
      </c>
      <c r="O192" s="1" t="s">
        <v>69</v>
      </c>
      <c r="P192" s="1">
        <v>1.0</v>
      </c>
      <c r="Q192" s="15" t="str">
        <f t="shared" si="1"/>
        <v>#N/A</v>
      </c>
      <c r="R192" s="15">
        <f t="shared" si="2"/>
        <v>1.2521</v>
      </c>
      <c r="S192" s="15">
        <f t="shared" si="3"/>
        <v>0.5867374354</v>
      </c>
      <c r="T192" s="15">
        <f t="shared" si="4"/>
        <v>2.671986335</v>
      </c>
      <c r="U192" s="11"/>
      <c r="V192" s="11"/>
      <c r="W192" s="11"/>
      <c r="X192" s="11"/>
      <c r="Y192" s="11"/>
      <c r="Z192" s="11"/>
    </row>
    <row r="193" ht="12.75" customHeight="1">
      <c r="A193" s="3">
        <v>8.0</v>
      </c>
      <c r="B193" s="3" t="s">
        <v>517</v>
      </c>
      <c r="C193" s="3">
        <v>2007.0</v>
      </c>
      <c r="D193" s="3">
        <v>1.0</v>
      </c>
      <c r="E193" s="3">
        <v>2007.5</v>
      </c>
      <c r="F193" s="10">
        <v>5127.02</v>
      </c>
      <c r="G193" s="3">
        <v>0.8566</v>
      </c>
      <c r="H193" s="3">
        <v>1.03146</v>
      </c>
      <c r="I193" s="10">
        <v>2.0118E-4</v>
      </c>
      <c r="J193" s="10">
        <v>2.0118E-4</v>
      </c>
      <c r="K193" s="1">
        <v>0.1478</v>
      </c>
      <c r="L193" s="3">
        <v>-0.185756</v>
      </c>
      <c r="M193" s="3">
        <v>0.78978</v>
      </c>
      <c r="N193" s="3">
        <v>-1.12212</v>
      </c>
      <c r="O193" s="1" t="s">
        <v>69</v>
      </c>
      <c r="P193" s="1">
        <v>1.0</v>
      </c>
      <c r="Q193" s="15" t="str">
        <f t="shared" si="1"/>
        <v>#N/A</v>
      </c>
      <c r="R193" s="15">
        <f t="shared" si="2"/>
        <v>0.8566</v>
      </c>
      <c r="S193" s="15">
        <f t="shared" si="3"/>
        <v>0.6373832131</v>
      </c>
      <c r="T193" s="15">
        <f t="shared" si="4"/>
        <v>1.151212559</v>
      </c>
      <c r="U193" s="11"/>
      <c r="V193" s="11"/>
      <c r="W193" s="11"/>
      <c r="X193" s="11"/>
      <c r="Y193" s="11"/>
      <c r="Z193" s="11"/>
    </row>
    <row r="194" ht="12.75" customHeight="1">
      <c r="A194" s="3">
        <v>8.0</v>
      </c>
      <c r="B194" s="3" t="s">
        <v>517</v>
      </c>
      <c r="C194" s="3">
        <v>2008.0</v>
      </c>
      <c r="D194" s="3">
        <v>1.0</v>
      </c>
      <c r="E194" s="3">
        <v>2008.5</v>
      </c>
      <c r="F194" s="10">
        <v>4986.99</v>
      </c>
      <c r="G194" s="3">
        <v>1.1096</v>
      </c>
      <c r="H194" s="3">
        <v>1.00328</v>
      </c>
      <c r="I194" s="10">
        <v>2.0118E-4</v>
      </c>
      <c r="J194" s="10">
        <v>2.0118E-4</v>
      </c>
      <c r="K194" s="1">
        <v>0.1383</v>
      </c>
      <c r="L194" s="3">
        <v>0.100721</v>
      </c>
      <c r="M194" s="3">
        <v>0.265193</v>
      </c>
      <c r="N194" s="3">
        <v>-1.71314</v>
      </c>
      <c r="O194" s="1" t="s">
        <v>69</v>
      </c>
      <c r="P194" s="1">
        <v>1.0</v>
      </c>
      <c r="Q194" s="15" t="str">
        <f t="shared" si="1"/>
        <v>#N/A</v>
      </c>
      <c r="R194" s="15">
        <f t="shared" si="2"/>
        <v>1.1096</v>
      </c>
      <c r="S194" s="15">
        <f t="shared" si="3"/>
        <v>0.8414737922</v>
      </c>
      <c r="T194" s="15">
        <f t="shared" si="4"/>
        <v>1.463161624</v>
      </c>
      <c r="U194" s="11"/>
      <c r="V194" s="11"/>
      <c r="W194" s="11"/>
      <c r="X194" s="11"/>
      <c r="Y194" s="11"/>
      <c r="Z194" s="11"/>
    </row>
    <row r="195" ht="12.75" customHeight="1">
      <c r="A195" s="3">
        <v>8.0</v>
      </c>
      <c r="B195" s="3" t="s">
        <v>517</v>
      </c>
      <c r="C195" s="3">
        <v>2009.0</v>
      </c>
      <c r="D195" s="3">
        <v>1.0</v>
      </c>
      <c r="E195" s="3">
        <v>2009.5</v>
      </c>
      <c r="F195" s="10">
        <v>4820.24</v>
      </c>
      <c r="G195" s="3">
        <v>1.3222</v>
      </c>
      <c r="H195" s="3">
        <v>0.969739</v>
      </c>
      <c r="I195" s="10">
        <v>2.0118E-4</v>
      </c>
      <c r="J195" s="10">
        <v>2.0118E-4</v>
      </c>
      <c r="K195" s="1">
        <v>0.1337</v>
      </c>
      <c r="L195" s="3">
        <v>0.310026</v>
      </c>
      <c r="M195" s="3">
        <v>2.68845</v>
      </c>
      <c r="N195" s="3">
        <v>0.676296</v>
      </c>
      <c r="O195" s="1" t="s">
        <v>69</v>
      </c>
      <c r="P195" s="1">
        <v>1.0</v>
      </c>
      <c r="Q195" s="15" t="str">
        <f t="shared" si="1"/>
        <v>#N/A</v>
      </c>
      <c r="R195" s="15">
        <f t="shared" si="2"/>
        <v>1.3222</v>
      </c>
      <c r="S195" s="15">
        <f t="shared" si="3"/>
        <v>1.011968067</v>
      </c>
      <c r="T195" s="15">
        <f t="shared" si="4"/>
        <v>1.727537555</v>
      </c>
      <c r="U195" s="11"/>
      <c r="V195" s="11"/>
      <c r="W195" s="11"/>
      <c r="X195" s="11"/>
      <c r="Y195" s="11"/>
      <c r="Z195" s="11"/>
    </row>
    <row r="196" ht="12.75" customHeight="1">
      <c r="A196" s="3">
        <v>8.0</v>
      </c>
      <c r="B196" s="3" t="s">
        <v>517</v>
      </c>
      <c r="C196" s="3">
        <v>2010.0</v>
      </c>
      <c r="D196" s="3">
        <v>1.0</v>
      </c>
      <c r="E196" s="3">
        <v>2010.5</v>
      </c>
      <c r="F196" s="10">
        <v>5025.73</v>
      </c>
      <c r="G196" s="3">
        <v>0.9995</v>
      </c>
      <c r="H196" s="3">
        <v>1.01108</v>
      </c>
      <c r="I196" s="10">
        <v>2.0118E-4</v>
      </c>
      <c r="J196" s="10">
        <v>2.0118E-4</v>
      </c>
      <c r="K196" s="1">
        <v>0.1401</v>
      </c>
      <c r="L196" s="3">
        <v>-0.0115183</v>
      </c>
      <c r="M196" s="3">
        <v>0.00337965</v>
      </c>
      <c r="N196" s="3">
        <v>-1.96202</v>
      </c>
      <c r="O196" s="1" t="s">
        <v>69</v>
      </c>
      <c r="P196" s="1">
        <v>1.0</v>
      </c>
      <c r="Q196" s="15" t="str">
        <f t="shared" si="1"/>
        <v>#N/A</v>
      </c>
      <c r="R196" s="15">
        <f t="shared" si="2"/>
        <v>0.9995</v>
      </c>
      <c r="S196" s="15">
        <f t="shared" si="3"/>
        <v>0.7552547835</v>
      </c>
      <c r="T196" s="15">
        <f t="shared" si="4"/>
        <v>1.322732768</v>
      </c>
      <c r="U196" s="11"/>
      <c r="V196" s="11"/>
      <c r="W196" s="11"/>
      <c r="X196" s="11"/>
      <c r="Y196" s="11"/>
      <c r="Z196" s="11"/>
    </row>
    <row r="197" ht="12.75" customHeight="1">
      <c r="A197" s="3">
        <v>8.0</v>
      </c>
      <c r="B197" s="3" t="s">
        <v>517</v>
      </c>
      <c r="C197" s="3">
        <v>2011.0</v>
      </c>
      <c r="D197" s="3">
        <v>1.0</v>
      </c>
      <c r="E197" s="3">
        <v>2011.5</v>
      </c>
      <c r="F197" s="10">
        <v>4980.54</v>
      </c>
      <c r="G197" s="3">
        <v>1.412</v>
      </c>
      <c r="H197" s="3">
        <v>1.00199</v>
      </c>
      <c r="I197" s="10">
        <v>2.0118E-4</v>
      </c>
      <c r="J197" s="10">
        <v>2.0118E-4</v>
      </c>
      <c r="K197" s="1">
        <v>0.1341</v>
      </c>
      <c r="L197" s="3">
        <v>0.343022</v>
      </c>
      <c r="M197" s="3">
        <v>3.27157</v>
      </c>
      <c r="N197" s="3">
        <v>1.2624</v>
      </c>
      <c r="O197" s="1" t="s">
        <v>69</v>
      </c>
      <c r="P197" s="1">
        <v>1.0</v>
      </c>
      <c r="Q197" s="15" t="str">
        <f t="shared" si="1"/>
        <v>#N/A</v>
      </c>
      <c r="R197" s="15">
        <f t="shared" si="2"/>
        <v>1.412</v>
      </c>
      <c r="S197" s="15">
        <f t="shared" si="3"/>
        <v>1.079833799</v>
      </c>
      <c r="T197" s="15">
        <f t="shared" si="4"/>
        <v>1.846343393</v>
      </c>
      <c r="U197" s="11"/>
      <c r="V197" s="11"/>
      <c r="W197" s="11"/>
      <c r="X197" s="11"/>
      <c r="Y197" s="11"/>
      <c r="Z197" s="11"/>
    </row>
    <row r="198" ht="12.75" customHeight="1">
      <c r="A198" s="3">
        <v>8.0</v>
      </c>
      <c r="B198" s="3" t="s">
        <v>517</v>
      </c>
      <c r="C198" s="3">
        <v>2012.0</v>
      </c>
      <c r="D198" s="3">
        <v>1.0</v>
      </c>
      <c r="E198" s="3">
        <v>2012.5</v>
      </c>
      <c r="F198" s="10">
        <v>4602.89</v>
      </c>
      <c r="G198" s="3">
        <v>0.8371</v>
      </c>
      <c r="H198" s="3">
        <v>0.926012</v>
      </c>
      <c r="I198" s="10">
        <v>2.0118E-4</v>
      </c>
      <c r="J198" s="10">
        <v>2.0118E-4</v>
      </c>
      <c r="K198" s="1">
        <v>0.1301</v>
      </c>
      <c r="L198" s="3">
        <v>-0.100944</v>
      </c>
      <c r="M198" s="3">
        <v>0.301007</v>
      </c>
      <c r="N198" s="3">
        <v>-1.73844</v>
      </c>
      <c r="O198" s="1" t="s">
        <v>69</v>
      </c>
      <c r="P198" s="1">
        <v>1.0</v>
      </c>
      <c r="Q198" s="15" t="str">
        <f t="shared" si="1"/>
        <v>#N/A</v>
      </c>
      <c r="R198" s="15">
        <f t="shared" si="2"/>
        <v>0.8371</v>
      </c>
      <c r="S198" s="15">
        <f t="shared" si="3"/>
        <v>0.6453182059</v>
      </c>
      <c r="T198" s="15">
        <f t="shared" si="4"/>
        <v>1.085877329</v>
      </c>
      <c r="U198" s="11"/>
      <c r="V198" s="11"/>
      <c r="W198" s="11"/>
      <c r="X198" s="11"/>
      <c r="Y198" s="11"/>
      <c r="Z198" s="11"/>
    </row>
    <row r="199" ht="12.75" customHeight="1">
      <c r="A199" s="3">
        <v>8.0</v>
      </c>
      <c r="B199" s="3" t="s">
        <v>517</v>
      </c>
      <c r="C199" s="3">
        <v>2013.0</v>
      </c>
      <c r="D199" s="3">
        <v>1.0</v>
      </c>
      <c r="E199" s="3">
        <v>2013.5</v>
      </c>
      <c r="F199" s="10">
        <v>4604.16</v>
      </c>
      <c r="G199" s="3">
        <v>0.7096</v>
      </c>
      <c r="H199" s="3">
        <v>0.926267</v>
      </c>
      <c r="I199" s="10">
        <v>2.0118E-4</v>
      </c>
      <c r="J199" s="10">
        <v>2.0118E-4</v>
      </c>
      <c r="K199" s="1">
        <v>0.1389</v>
      </c>
      <c r="L199" s="3">
        <v>-0.266461</v>
      </c>
      <c r="M199" s="3">
        <v>1.84006</v>
      </c>
      <c r="N199" s="3">
        <v>-0.133936</v>
      </c>
      <c r="O199" s="1" t="s">
        <v>69</v>
      </c>
      <c r="P199" s="1">
        <v>1.0</v>
      </c>
      <c r="Q199" s="15" t="str">
        <f t="shared" si="1"/>
        <v>#N/A</v>
      </c>
      <c r="R199" s="15">
        <f t="shared" si="2"/>
        <v>0.7096</v>
      </c>
      <c r="S199" s="15">
        <f t="shared" si="3"/>
        <v>0.5374853109</v>
      </c>
      <c r="T199" s="15">
        <f t="shared" si="4"/>
        <v>0.9368296209</v>
      </c>
      <c r="U199" s="11"/>
      <c r="V199" s="11"/>
      <c r="W199" s="11"/>
      <c r="X199" s="11"/>
      <c r="Y199" s="11"/>
      <c r="Z199" s="11"/>
    </row>
    <row r="200" ht="12.75" customHeight="1">
      <c r="A200" s="3">
        <v>8.0</v>
      </c>
      <c r="B200" s="3" t="s">
        <v>517</v>
      </c>
      <c r="C200" s="3">
        <v>2014.0</v>
      </c>
      <c r="D200" s="3">
        <v>1.0</v>
      </c>
      <c r="E200" s="3">
        <v>2014.5</v>
      </c>
      <c r="F200" s="10">
        <v>4802.53</v>
      </c>
      <c r="G200" s="3">
        <v>0.7534</v>
      </c>
      <c r="H200" s="3">
        <v>0.966174</v>
      </c>
      <c r="I200" s="10">
        <v>2.0118E-4</v>
      </c>
      <c r="J200" s="10">
        <v>2.0118E-4</v>
      </c>
      <c r="K200" s="1">
        <v>0.1393</v>
      </c>
      <c r="L200" s="3">
        <v>-0.248748</v>
      </c>
      <c r="M200" s="3">
        <v>1.59436</v>
      </c>
      <c r="N200" s="3">
        <v>-0.376762</v>
      </c>
      <c r="O200" s="1" t="s">
        <v>69</v>
      </c>
      <c r="P200" s="1">
        <v>1.0</v>
      </c>
      <c r="Q200" s="15" t="str">
        <f t="shared" si="1"/>
        <v>#N/A</v>
      </c>
      <c r="R200" s="15">
        <f t="shared" si="2"/>
        <v>0.7534</v>
      </c>
      <c r="S200" s="15">
        <f t="shared" si="3"/>
        <v>0.5702051996</v>
      </c>
      <c r="T200" s="15">
        <f t="shared" si="4"/>
        <v>0.9954513927</v>
      </c>
      <c r="U200" s="11"/>
      <c r="V200" s="11"/>
      <c r="W200" s="11"/>
      <c r="X200" s="11"/>
      <c r="Y200" s="11"/>
      <c r="Z200" s="11"/>
    </row>
    <row r="201" ht="12.75" customHeight="1">
      <c r="A201" s="3">
        <v>9.0</v>
      </c>
      <c r="B201" s="3" t="s">
        <v>518</v>
      </c>
      <c r="C201" s="3">
        <v>1986.0</v>
      </c>
      <c r="D201" s="3">
        <v>1.0</v>
      </c>
      <c r="E201" s="3">
        <v>1986.5</v>
      </c>
      <c r="F201" s="10">
        <v>3.93043E11</v>
      </c>
      <c r="G201" s="3">
        <v>0.50284</v>
      </c>
      <c r="H201" s="3">
        <v>1.666</v>
      </c>
      <c r="I201" s="10">
        <v>4.23872E-12</v>
      </c>
      <c r="J201" s="10">
        <v>4.23872E-12</v>
      </c>
      <c r="K201" s="1">
        <v>0.29229</v>
      </c>
      <c r="L201" s="3">
        <v>-1.19791</v>
      </c>
      <c r="M201" s="3">
        <v>8.39828</v>
      </c>
      <c r="N201" s="3">
        <v>7.16827</v>
      </c>
      <c r="O201" s="1" t="s">
        <v>69</v>
      </c>
      <c r="P201" s="1">
        <v>1.0</v>
      </c>
      <c r="Q201" s="15" t="str">
        <f t="shared" si="1"/>
        <v>#N/A</v>
      </c>
      <c r="R201" s="15">
        <f t="shared" si="2"/>
        <v>0.50284</v>
      </c>
      <c r="S201" s="15">
        <f t="shared" si="3"/>
        <v>0.280252793</v>
      </c>
      <c r="T201" s="15">
        <f t="shared" si="4"/>
        <v>0.9022142576</v>
      </c>
      <c r="U201" s="11"/>
      <c r="V201" s="11"/>
      <c r="W201" s="11"/>
      <c r="X201" s="11"/>
      <c r="Y201" s="11"/>
      <c r="Z201" s="11"/>
    </row>
    <row r="202" ht="12.75" customHeight="1">
      <c r="A202" s="3">
        <v>9.0</v>
      </c>
      <c r="B202" s="3" t="s">
        <v>518</v>
      </c>
      <c r="C202" s="3">
        <v>1987.0</v>
      </c>
      <c r="D202" s="3">
        <v>1.0</v>
      </c>
      <c r="E202" s="3">
        <v>1987.5</v>
      </c>
      <c r="F202" s="10">
        <v>3.73276E11</v>
      </c>
      <c r="G202" s="3">
        <v>1.18459</v>
      </c>
      <c r="H202" s="3">
        <v>1.58221</v>
      </c>
      <c r="I202" s="10">
        <v>4.23872E-12</v>
      </c>
      <c r="J202" s="10">
        <v>4.23872E-12</v>
      </c>
      <c r="K202" s="1">
        <v>0.1898</v>
      </c>
      <c r="L202" s="3">
        <v>-0.289428</v>
      </c>
      <c r="M202" s="3">
        <v>1.16267</v>
      </c>
      <c r="N202" s="3">
        <v>-0.499113</v>
      </c>
      <c r="O202" s="1" t="s">
        <v>69</v>
      </c>
      <c r="P202" s="1">
        <v>1.0</v>
      </c>
      <c r="Q202" s="15" t="str">
        <f t="shared" si="1"/>
        <v>#N/A</v>
      </c>
      <c r="R202" s="15">
        <f t="shared" si="2"/>
        <v>1.18459</v>
      </c>
      <c r="S202" s="15">
        <f t="shared" si="3"/>
        <v>0.8104194897</v>
      </c>
      <c r="T202" s="15">
        <f t="shared" si="4"/>
        <v>1.731514957</v>
      </c>
      <c r="U202" s="11"/>
      <c r="V202" s="11"/>
      <c r="W202" s="11"/>
      <c r="X202" s="11"/>
      <c r="Y202" s="11"/>
      <c r="Z202" s="11"/>
    </row>
    <row r="203" ht="12.75" customHeight="1">
      <c r="A203" s="3">
        <v>9.0</v>
      </c>
      <c r="B203" s="3" t="s">
        <v>518</v>
      </c>
      <c r="C203" s="3">
        <v>1990.0</v>
      </c>
      <c r="D203" s="3">
        <v>1.0</v>
      </c>
      <c r="E203" s="3">
        <v>1990.5</v>
      </c>
      <c r="F203" s="10">
        <v>3.34429E11</v>
      </c>
      <c r="G203" s="3">
        <v>0.8</v>
      </c>
      <c r="H203" s="3">
        <v>1.41755</v>
      </c>
      <c r="I203" s="10">
        <v>4.23872E-12</v>
      </c>
      <c r="J203" s="10">
        <v>4.23872E-12</v>
      </c>
      <c r="K203" s="1">
        <v>0.223037</v>
      </c>
      <c r="L203" s="3">
        <v>-0.572073</v>
      </c>
      <c r="M203" s="3">
        <v>3.28941</v>
      </c>
      <c r="N203" s="3">
        <v>1.789</v>
      </c>
      <c r="O203" s="1" t="s">
        <v>69</v>
      </c>
      <c r="P203" s="1">
        <v>1.0</v>
      </c>
      <c r="Q203" s="15" t="str">
        <f t="shared" si="1"/>
        <v>#N/A</v>
      </c>
      <c r="R203" s="15">
        <f t="shared" si="2"/>
        <v>0.8</v>
      </c>
      <c r="S203" s="15">
        <f t="shared" si="3"/>
        <v>0.5121091202</v>
      </c>
      <c r="T203" s="15">
        <f t="shared" si="4"/>
        <v>1.24973365</v>
      </c>
      <c r="U203" s="11"/>
      <c r="V203" s="11"/>
      <c r="W203" s="11"/>
      <c r="X203" s="11"/>
      <c r="Y203" s="11"/>
      <c r="Z203" s="11"/>
    </row>
    <row r="204" ht="12.75" customHeight="1">
      <c r="A204" s="3">
        <v>9.0</v>
      </c>
      <c r="B204" s="3" t="s">
        <v>518</v>
      </c>
      <c r="C204" s="3">
        <v>1991.0</v>
      </c>
      <c r="D204" s="3">
        <v>1.0</v>
      </c>
      <c r="E204" s="3">
        <v>1991.5</v>
      </c>
      <c r="F204" s="10">
        <v>3.19998E11</v>
      </c>
      <c r="G204" s="3">
        <v>1.57023</v>
      </c>
      <c r="H204" s="3">
        <v>1.35638</v>
      </c>
      <c r="I204" s="10">
        <v>4.23872E-12</v>
      </c>
      <c r="J204" s="10">
        <v>4.23872E-12</v>
      </c>
      <c r="K204" s="1">
        <v>0.203373</v>
      </c>
      <c r="L204" s="3">
        <v>0.1464</v>
      </c>
      <c r="M204" s="3">
        <v>0.259096</v>
      </c>
      <c r="N204" s="3">
        <v>-1.33361</v>
      </c>
      <c r="O204" s="1" t="s">
        <v>69</v>
      </c>
      <c r="P204" s="1">
        <v>1.0</v>
      </c>
      <c r="Q204" s="15" t="str">
        <f t="shared" si="1"/>
        <v>#N/A</v>
      </c>
      <c r="R204" s="15">
        <f t="shared" si="2"/>
        <v>1.57023</v>
      </c>
      <c r="S204" s="15">
        <f t="shared" si="3"/>
        <v>1.045479995</v>
      </c>
      <c r="T204" s="15">
        <f t="shared" si="4"/>
        <v>2.358363875</v>
      </c>
      <c r="U204" s="11"/>
      <c r="V204" s="11"/>
      <c r="W204" s="11"/>
      <c r="X204" s="11"/>
      <c r="Y204" s="11"/>
      <c r="Z204" s="11"/>
    </row>
    <row r="205" ht="12.75" customHeight="1">
      <c r="A205" s="3">
        <v>9.0</v>
      </c>
      <c r="B205" s="3" t="s">
        <v>518</v>
      </c>
      <c r="C205" s="3">
        <v>1993.0</v>
      </c>
      <c r="D205" s="3">
        <v>1.0</v>
      </c>
      <c r="E205" s="3">
        <v>1993.5</v>
      </c>
      <c r="F205" s="10">
        <v>2.93002E11</v>
      </c>
      <c r="G205" s="3">
        <v>0.57312</v>
      </c>
      <c r="H205" s="3">
        <v>1.24195</v>
      </c>
      <c r="I205" s="10">
        <v>4.23872E-12</v>
      </c>
      <c r="J205" s="10">
        <v>4.23872E-12</v>
      </c>
      <c r="K205" s="1">
        <v>0.204895</v>
      </c>
      <c r="L205" s="3">
        <v>-0.773346</v>
      </c>
      <c r="M205" s="3">
        <v>7.12288</v>
      </c>
      <c r="N205" s="3">
        <v>5.53762</v>
      </c>
      <c r="O205" s="1" t="s">
        <v>69</v>
      </c>
      <c r="P205" s="1">
        <v>1.0</v>
      </c>
      <c r="Q205" s="15" t="str">
        <f t="shared" si="1"/>
        <v>#N/A</v>
      </c>
      <c r="R205" s="15">
        <f t="shared" si="2"/>
        <v>0.57312</v>
      </c>
      <c r="S205" s="15">
        <f t="shared" si="3"/>
        <v>0.3804311135</v>
      </c>
      <c r="T205" s="15">
        <f t="shared" si="4"/>
        <v>0.8634060747</v>
      </c>
      <c r="U205" s="11"/>
      <c r="V205" s="11"/>
      <c r="W205" s="11"/>
      <c r="X205" s="11"/>
      <c r="Y205" s="11"/>
      <c r="Z205" s="11"/>
    </row>
    <row r="206" ht="12.75" customHeight="1">
      <c r="A206" s="3">
        <v>9.0</v>
      </c>
      <c r="B206" s="3" t="s">
        <v>518</v>
      </c>
      <c r="C206" s="3">
        <v>1994.0</v>
      </c>
      <c r="D206" s="3">
        <v>1.0</v>
      </c>
      <c r="E206" s="3">
        <v>1994.5</v>
      </c>
      <c r="F206" s="10">
        <v>2.70154E11</v>
      </c>
      <c r="G206" s="3">
        <v>0.92934</v>
      </c>
      <c r="H206" s="3">
        <v>1.14511</v>
      </c>
      <c r="I206" s="10">
        <v>4.23872E-12</v>
      </c>
      <c r="J206" s="10">
        <v>4.23872E-12</v>
      </c>
      <c r="K206" s="1">
        <v>0.185108</v>
      </c>
      <c r="L206" s="3">
        <v>-0.208778</v>
      </c>
      <c r="M206" s="3">
        <v>0.636048</v>
      </c>
      <c r="N206" s="3">
        <v>-1.05077</v>
      </c>
      <c r="O206" s="1" t="s">
        <v>69</v>
      </c>
      <c r="P206" s="1">
        <v>1.0</v>
      </c>
      <c r="Q206" s="15" t="str">
        <f t="shared" si="1"/>
        <v>#N/A</v>
      </c>
      <c r="R206" s="15">
        <f t="shared" si="2"/>
        <v>0.92934</v>
      </c>
      <c r="S206" s="15">
        <f t="shared" si="3"/>
        <v>0.6417884016</v>
      </c>
      <c r="T206" s="15">
        <f t="shared" si="4"/>
        <v>1.345728333</v>
      </c>
      <c r="U206" s="11"/>
      <c r="V206" s="11"/>
      <c r="W206" s="11"/>
      <c r="X206" s="11"/>
      <c r="Y206" s="11"/>
      <c r="Z206" s="11"/>
    </row>
    <row r="207" ht="12.75" customHeight="1">
      <c r="A207" s="3">
        <v>9.0</v>
      </c>
      <c r="B207" s="3" t="s">
        <v>518</v>
      </c>
      <c r="C207" s="3">
        <v>1995.0</v>
      </c>
      <c r="D207" s="3">
        <v>1.0</v>
      </c>
      <c r="E207" s="3">
        <v>1995.5</v>
      </c>
      <c r="F207" s="10">
        <v>2.43122E11</v>
      </c>
      <c r="G207" s="3">
        <v>0.616</v>
      </c>
      <c r="H207" s="3">
        <v>1.03053</v>
      </c>
      <c r="I207" s="10">
        <v>4.23872E-12</v>
      </c>
      <c r="J207" s="10">
        <v>4.23872E-12</v>
      </c>
      <c r="K207" s="1">
        <v>0.213673</v>
      </c>
      <c r="L207" s="3">
        <v>-0.514577</v>
      </c>
      <c r="M207" s="3">
        <v>2.89982</v>
      </c>
      <c r="N207" s="3">
        <v>1.35651</v>
      </c>
      <c r="O207" s="1" t="s">
        <v>69</v>
      </c>
      <c r="P207" s="1">
        <v>1.0</v>
      </c>
      <c r="Q207" s="15" t="str">
        <f t="shared" si="1"/>
        <v>#N/A</v>
      </c>
      <c r="R207" s="15">
        <f t="shared" si="2"/>
        <v>0.616</v>
      </c>
      <c r="S207" s="15">
        <f t="shared" si="3"/>
        <v>0.4017785088</v>
      </c>
      <c r="T207" s="15">
        <f t="shared" si="4"/>
        <v>0.9444407596</v>
      </c>
      <c r="U207" s="11"/>
      <c r="V207" s="11"/>
      <c r="W207" s="11"/>
      <c r="X207" s="11"/>
      <c r="Y207" s="11"/>
      <c r="Z207" s="11"/>
    </row>
    <row r="208" ht="12.75" customHeight="1">
      <c r="A208" s="3">
        <v>9.0</v>
      </c>
      <c r="B208" s="3" t="s">
        <v>518</v>
      </c>
      <c r="C208" s="3">
        <v>1996.0</v>
      </c>
      <c r="D208" s="3">
        <v>1.0</v>
      </c>
      <c r="E208" s="3">
        <v>1996.5</v>
      </c>
      <c r="F208" s="10">
        <v>2.18388E11</v>
      </c>
      <c r="G208" s="3">
        <v>0.85945</v>
      </c>
      <c r="H208" s="3">
        <v>0.925687</v>
      </c>
      <c r="I208" s="10">
        <v>4.23872E-12</v>
      </c>
      <c r="J208" s="10">
        <v>4.23872E-12</v>
      </c>
      <c r="K208" s="1">
        <v>0.192056</v>
      </c>
      <c r="L208" s="3">
        <v>-0.0742431</v>
      </c>
      <c r="M208" s="3">
        <v>0.0747181</v>
      </c>
      <c r="N208" s="3">
        <v>-1.57525</v>
      </c>
      <c r="O208" s="1" t="s">
        <v>69</v>
      </c>
      <c r="P208" s="1">
        <v>1.0</v>
      </c>
      <c r="Q208" s="15" t="str">
        <f t="shared" si="1"/>
        <v>#N/A</v>
      </c>
      <c r="R208" s="15">
        <f t="shared" si="2"/>
        <v>0.85945</v>
      </c>
      <c r="S208" s="15">
        <f t="shared" si="3"/>
        <v>0.5853328441</v>
      </c>
      <c r="T208" s="15">
        <f t="shared" si="4"/>
        <v>1.261938929</v>
      </c>
      <c r="U208" s="11"/>
      <c r="V208" s="11"/>
      <c r="W208" s="11"/>
      <c r="X208" s="11"/>
      <c r="Y208" s="11"/>
      <c r="Z208" s="11"/>
    </row>
    <row r="209" ht="12.75" customHeight="1">
      <c r="A209" s="3">
        <v>9.0</v>
      </c>
      <c r="B209" s="3" t="s">
        <v>518</v>
      </c>
      <c r="C209" s="3">
        <v>1997.0</v>
      </c>
      <c r="D209" s="3">
        <v>1.0</v>
      </c>
      <c r="E209" s="3">
        <v>1997.5</v>
      </c>
      <c r="F209" s="10">
        <v>2.08191E11</v>
      </c>
      <c r="G209" s="3">
        <v>0.93643</v>
      </c>
      <c r="H209" s="3">
        <v>0.882462</v>
      </c>
      <c r="I209" s="10">
        <v>4.23872E-12</v>
      </c>
      <c r="J209" s="10">
        <v>4.23872E-12</v>
      </c>
      <c r="K209" s="1">
        <v>0.174974</v>
      </c>
      <c r="L209" s="3">
        <v>0.059359</v>
      </c>
      <c r="M209" s="3">
        <v>0.0575433</v>
      </c>
      <c r="N209" s="3">
        <v>-1.68557</v>
      </c>
      <c r="O209" s="1" t="s">
        <v>69</v>
      </c>
      <c r="P209" s="1">
        <v>1.0</v>
      </c>
      <c r="Q209" s="15" t="str">
        <f t="shared" si="1"/>
        <v>#N/A</v>
      </c>
      <c r="R209" s="15">
        <f t="shared" si="2"/>
        <v>0.93643</v>
      </c>
      <c r="S209" s="15">
        <f t="shared" si="3"/>
        <v>0.6599253831</v>
      </c>
      <c r="T209" s="15">
        <f t="shared" si="4"/>
        <v>1.328788326</v>
      </c>
      <c r="U209" s="11"/>
      <c r="V209" s="11"/>
      <c r="W209" s="11"/>
      <c r="X209" s="11"/>
      <c r="Y209" s="11"/>
      <c r="Z209" s="11"/>
    </row>
    <row r="210" ht="12.75" customHeight="1">
      <c r="A210" s="3">
        <v>9.0</v>
      </c>
      <c r="B210" s="3" t="s">
        <v>518</v>
      </c>
      <c r="C210" s="3">
        <v>1999.0</v>
      </c>
      <c r="D210" s="3">
        <v>1.0</v>
      </c>
      <c r="E210" s="3">
        <v>1999.5</v>
      </c>
      <c r="F210" s="10">
        <v>1.90552E11</v>
      </c>
      <c r="G210" s="3">
        <v>0.62495</v>
      </c>
      <c r="H210" s="3">
        <v>0.807698</v>
      </c>
      <c r="I210" s="10">
        <v>4.23872E-12</v>
      </c>
      <c r="J210" s="10">
        <v>4.23872E-12</v>
      </c>
      <c r="K210" s="1">
        <v>0.217761</v>
      </c>
      <c r="L210" s="3">
        <v>-0.256517</v>
      </c>
      <c r="M210" s="3">
        <v>0.693813</v>
      </c>
      <c r="N210" s="3">
        <v>-0.830546</v>
      </c>
      <c r="O210" s="1" t="s">
        <v>69</v>
      </c>
      <c r="P210" s="1">
        <v>1.0</v>
      </c>
      <c r="Q210" s="15" t="str">
        <f t="shared" si="1"/>
        <v>#N/A</v>
      </c>
      <c r="R210" s="15">
        <f t="shared" si="2"/>
        <v>0.62495</v>
      </c>
      <c r="S210" s="15">
        <f t="shared" si="3"/>
        <v>0.4042969556</v>
      </c>
      <c r="T210" s="15">
        <f t="shared" si="4"/>
        <v>0.9660287991</v>
      </c>
      <c r="U210" s="11"/>
      <c r="V210" s="11"/>
      <c r="W210" s="11"/>
      <c r="X210" s="11"/>
      <c r="Y210" s="11"/>
      <c r="Z210" s="11"/>
    </row>
    <row r="211" ht="12.75" customHeight="1">
      <c r="A211" s="3">
        <v>9.0</v>
      </c>
      <c r="B211" s="3" t="s">
        <v>518</v>
      </c>
      <c r="C211" s="3">
        <v>2000.0</v>
      </c>
      <c r="D211" s="3">
        <v>1.0</v>
      </c>
      <c r="E211" s="3">
        <v>2000.5</v>
      </c>
      <c r="F211" s="10">
        <v>1.85693E11</v>
      </c>
      <c r="G211" s="3">
        <v>0.74864</v>
      </c>
      <c r="H211" s="3">
        <v>0.787102</v>
      </c>
      <c r="I211" s="10">
        <v>4.23872E-12</v>
      </c>
      <c r="J211" s="10">
        <v>4.23872E-12</v>
      </c>
      <c r="K211" s="1">
        <v>0.20397</v>
      </c>
      <c r="L211" s="3">
        <v>-0.0500993</v>
      </c>
      <c r="M211" s="3">
        <v>0.030165</v>
      </c>
      <c r="N211" s="3">
        <v>-1.55962</v>
      </c>
      <c r="O211" s="1" t="s">
        <v>69</v>
      </c>
      <c r="P211" s="1">
        <v>1.0</v>
      </c>
      <c r="Q211" s="15" t="str">
        <f t="shared" si="1"/>
        <v>#N/A</v>
      </c>
      <c r="R211" s="15">
        <f t="shared" si="2"/>
        <v>0.74864</v>
      </c>
      <c r="S211" s="15">
        <f t="shared" si="3"/>
        <v>0.4978596585</v>
      </c>
      <c r="T211" s="15">
        <f t="shared" si="4"/>
        <v>1.125742647</v>
      </c>
      <c r="U211" s="11"/>
      <c r="V211" s="11"/>
      <c r="W211" s="11"/>
      <c r="X211" s="11"/>
      <c r="Y211" s="11"/>
      <c r="Z211" s="11"/>
    </row>
    <row r="212" ht="12.75" customHeight="1">
      <c r="A212" s="3">
        <v>9.0</v>
      </c>
      <c r="B212" s="3" t="s">
        <v>518</v>
      </c>
      <c r="C212" s="3">
        <v>2001.0</v>
      </c>
      <c r="D212" s="3">
        <v>1.0</v>
      </c>
      <c r="E212" s="3">
        <v>2001.5</v>
      </c>
      <c r="F212" s="10">
        <v>1.93089E11</v>
      </c>
      <c r="G212" s="3">
        <v>0.83615</v>
      </c>
      <c r="H212" s="3">
        <v>0.818452</v>
      </c>
      <c r="I212" s="10">
        <v>4.23872E-12</v>
      </c>
      <c r="J212" s="10">
        <v>4.23872E-12</v>
      </c>
      <c r="K212" s="1">
        <v>0.1994</v>
      </c>
      <c r="L212" s="3">
        <v>0.0213927</v>
      </c>
      <c r="M212" s="10">
        <v>0.00575505</v>
      </c>
      <c r="N212" s="3">
        <v>-1.60669</v>
      </c>
      <c r="O212" s="1" t="s">
        <v>69</v>
      </c>
      <c r="P212" s="1">
        <v>1.0</v>
      </c>
      <c r="Q212" s="15" t="str">
        <f t="shared" si="1"/>
        <v>#N/A</v>
      </c>
      <c r="R212" s="15">
        <f t="shared" si="2"/>
        <v>0.83615</v>
      </c>
      <c r="S212" s="15">
        <f t="shared" si="3"/>
        <v>0.5611610959</v>
      </c>
      <c r="T212" s="15">
        <f t="shared" si="4"/>
        <v>1.245893252</v>
      </c>
      <c r="U212" s="11"/>
      <c r="V212" s="11"/>
      <c r="W212" s="11"/>
      <c r="X212" s="11"/>
      <c r="Y212" s="11"/>
      <c r="Z212" s="11"/>
    </row>
    <row r="213" ht="12.75" customHeight="1">
      <c r="A213" s="3">
        <v>9.0</v>
      </c>
      <c r="B213" s="3" t="s">
        <v>518</v>
      </c>
      <c r="C213" s="3">
        <v>2003.0</v>
      </c>
      <c r="D213" s="3">
        <v>1.0</v>
      </c>
      <c r="E213" s="3">
        <v>2003.5</v>
      </c>
      <c r="F213" s="10">
        <v>2.06739E11</v>
      </c>
      <c r="G213" s="3">
        <v>1.31337</v>
      </c>
      <c r="H213" s="3">
        <v>0.876308</v>
      </c>
      <c r="I213" s="10">
        <v>4.23872E-12</v>
      </c>
      <c r="J213" s="10">
        <v>4.23872E-12</v>
      </c>
      <c r="K213" s="1">
        <v>0.182006</v>
      </c>
      <c r="L213" s="3">
        <v>0.404634</v>
      </c>
      <c r="M213" s="3">
        <v>2.47127</v>
      </c>
      <c r="N213" s="3">
        <v>0.767561</v>
      </c>
      <c r="O213" s="1" t="s">
        <v>69</v>
      </c>
      <c r="P213" s="1">
        <v>1.0</v>
      </c>
      <c r="Q213" s="15" t="str">
        <f t="shared" si="1"/>
        <v>#N/A</v>
      </c>
      <c r="R213" s="15">
        <f t="shared" si="2"/>
        <v>1.31337</v>
      </c>
      <c r="S213" s="15">
        <f t="shared" si="3"/>
        <v>0.9126382967</v>
      </c>
      <c r="T213" s="15">
        <f t="shared" si="4"/>
        <v>1.890059581</v>
      </c>
      <c r="U213" s="11"/>
      <c r="V213" s="11"/>
      <c r="W213" s="11"/>
      <c r="X213" s="11"/>
      <c r="Y213" s="11"/>
      <c r="Z213" s="11"/>
    </row>
    <row r="214" ht="12.75" customHeight="1">
      <c r="A214" s="3">
        <v>9.0</v>
      </c>
      <c r="B214" s="3" t="s">
        <v>518</v>
      </c>
      <c r="C214" s="3">
        <v>2006.0</v>
      </c>
      <c r="D214" s="3">
        <v>1.0</v>
      </c>
      <c r="E214" s="3">
        <v>2006.5</v>
      </c>
      <c r="F214" s="10">
        <v>2.00445E11</v>
      </c>
      <c r="G214" s="3">
        <v>1.24663</v>
      </c>
      <c r="H214" s="3">
        <v>0.84963</v>
      </c>
      <c r="I214" s="10">
        <v>4.23872E-12</v>
      </c>
      <c r="J214" s="10">
        <v>4.23872E-12</v>
      </c>
      <c r="K214" s="1">
        <v>0.189903</v>
      </c>
      <c r="L214" s="3">
        <v>0.383398</v>
      </c>
      <c r="M214" s="3">
        <v>2.03801</v>
      </c>
      <c r="N214" s="3">
        <v>0.376767</v>
      </c>
      <c r="O214" s="1" t="s">
        <v>69</v>
      </c>
      <c r="P214" s="1">
        <v>1.0</v>
      </c>
      <c r="Q214" s="15" t="str">
        <f t="shared" si="1"/>
        <v>#N/A</v>
      </c>
      <c r="R214" s="15">
        <f t="shared" si="2"/>
        <v>1.24663</v>
      </c>
      <c r="S214" s="15">
        <f t="shared" si="3"/>
        <v>0.8526875539</v>
      </c>
      <c r="T214" s="15">
        <f t="shared" si="4"/>
        <v>1.822574224</v>
      </c>
      <c r="U214" s="11"/>
      <c r="V214" s="11"/>
      <c r="W214" s="11"/>
      <c r="X214" s="11"/>
      <c r="Y214" s="11"/>
      <c r="Z214" s="11"/>
    </row>
    <row r="215" ht="12.75" customHeight="1">
      <c r="A215" s="3">
        <v>9.0</v>
      </c>
      <c r="B215" s="3" t="s">
        <v>518</v>
      </c>
      <c r="C215" s="3">
        <v>2007.0</v>
      </c>
      <c r="D215" s="3">
        <v>1.0</v>
      </c>
      <c r="E215" s="3">
        <v>2007.5</v>
      </c>
      <c r="F215" s="10">
        <v>2.11545E11</v>
      </c>
      <c r="G215" s="3">
        <v>1.57014</v>
      </c>
      <c r="H215" s="3">
        <v>0.896679</v>
      </c>
      <c r="I215" s="10">
        <v>4.23872E-12</v>
      </c>
      <c r="J215" s="10">
        <v>4.23872E-12</v>
      </c>
      <c r="K215" s="1">
        <v>0.191591</v>
      </c>
      <c r="L215" s="3">
        <v>0.560222</v>
      </c>
      <c r="M215" s="3">
        <v>4.27505</v>
      </c>
      <c r="N215" s="3">
        <v>2.62265</v>
      </c>
      <c r="O215" s="1" t="s">
        <v>69</v>
      </c>
      <c r="P215" s="1">
        <v>1.0</v>
      </c>
      <c r="Q215" s="15" t="str">
        <f t="shared" si="1"/>
        <v>#N/A</v>
      </c>
      <c r="R215" s="15">
        <f t="shared" si="2"/>
        <v>1.57014</v>
      </c>
      <c r="S215" s="15">
        <f t="shared" si="3"/>
        <v>1.070346885</v>
      </c>
      <c r="T215" s="15">
        <f t="shared" si="4"/>
        <v>2.303309006</v>
      </c>
      <c r="U215" s="11"/>
      <c r="V215" s="11"/>
      <c r="W215" s="11"/>
      <c r="X215" s="11"/>
      <c r="Y215" s="11"/>
      <c r="Z215" s="11"/>
    </row>
    <row r="216" ht="12.75" customHeight="1">
      <c r="A216" s="3">
        <v>9.0</v>
      </c>
      <c r="B216" s="3" t="s">
        <v>518</v>
      </c>
      <c r="C216" s="3">
        <v>2009.0</v>
      </c>
      <c r="D216" s="3">
        <v>1.0</v>
      </c>
      <c r="E216" s="3">
        <v>2009.5</v>
      </c>
      <c r="F216" s="10">
        <v>2.21187E11</v>
      </c>
      <c r="G216" s="3">
        <v>1.18862</v>
      </c>
      <c r="H216" s="3">
        <v>0.937549</v>
      </c>
      <c r="I216" s="10">
        <v>4.23872E-12</v>
      </c>
      <c r="J216" s="10">
        <v>4.23872E-12</v>
      </c>
      <c r="K216" s="1">
        <v>0.192159</v>
      </c>
      <c r="L216" s="3">
        <v>0.237279</v>
      </c>
      <c r="M216" s="3">
        <v>0.762376</v>
      </c>
      <c r="N216" s="3">
        <v>-0.887058</v>
      </c>
      <c r="O216" s="1" t="s">
        <v>69</v>
      </c>
      <c r="P216" s="1">
        <v>1.0</v>
      </c>
      <c r="Q216" s="15" t="str">
        <f t="shared" si="1"/>
        <v>#N/A</v>
      </c>
      <c r="R216" s="15">
        <f t="shared" si="2"/>
        <v>1.18862</v>
      </c>
      <c r="S216" s="15">
        <f t="shared" si="3"/>
        <v>0.8093490231</v>
      </c>
      <c r="T216" s="15">
        <f t="shared" si="4"/>
        <v>1.745622054</v>
      </c>
      <c r="U216" s="11"/>
      <c r="V216" s="11"/>
      <c r="W216" s="11"/>
      <c r="X216" s="11"/>
      <c r="Y216" s="11"/>
      <c r="Z216" s="11"/>
    </row>
    <row r="217" ht="12.75" customHeight="1">
      <c r="A217" s="3">
        <v>9.0</v>
      </c>
      <c r="B217" s="3" t="s">
        <v>518</v>
      </c>
      <c r="C217" s="3">
        <v>2010.0</v>
      </c>
      <c r="D217" s="3">
        <v>1.0</v>
      </c>
      <c r="E217" s="3">
        <v>2010.5</v>
      </c>
      <c r="F217" s="10">
        <v>2.09998E11</v>
      </c>
      <c r="G217" s="3">
        <v>1.13796</v>
      </c>
      <c r="H217" s="3">
        <v>0.890124</v>
      </c>
      <c r="I217" s="10">
        <v>4.23872E-12</v>
      </c>
      <c r="J217" s="10">
        <v>4.23872E-12</v>
      </c>
      <c r="K217" s="1">
        <v>0.184689</v>
      </c>
      <c r="L217" s="3">
        <v>0.245632</v>
      </c>
      <c r="M217" s="3">
        <v>0.884418</v>
      </c>
      <c r="N217" s="3">
        <v>-0.804664</v>
      </c>
      <c r="O217" s="1" t="s">
        <v>69</v>
      </c>
      <c r="P217" s="1">
        <v>1.0</v>
      </c>
      <c r="Q217" s="15" t="str">
        <f t="shared" si="1"/>
        <v>#N/A</v>
      </c>
      <c r="R217" s="15">
        <f t="shared" si="2"/>
        <v>1.13796</v>
      </c>
      <c r="S217" s="15">
        <f t="shared" si="3"/>
        <v>0.7865171004</v>
      </c>
      <c r="T217" s="15">
        <f t="shared" si="4"/>
        <v>1.646439678</v>
      </c>
      <c r="U217" s="11"/>
      <c r="V217" s="11"/>
      <c r="W217" s="11"/>
      <c r="X217" s="11"/>
      <c r="Y217" s="11"/>
      <c r="Z217" s="11"/>
    </row>
    <row r="218" ht="12.75" customHeight="1">
      <c r="A218" s="3">
        <v>9.0</v>
      </c>
      <c r="B218" s="3" t="s">
        <v>518</v>
      </c>
      <c r="C218" s="3">
        <v>2011.0</v>
      </c>
      <c r="D218" s="10">
        <v>1.0</v>
      </c>
      <c r="E218" s="10">
        <v>2011.5</v>
      </c>
      <c r="F218" s="10">
        <v>2.07943E11</v>
      </c>
      <c r="G218" s="10">
        <v>1.12178</v>
      </c>
      <c r="H218" s="10">
        <v>0.881414</v>
      </c>
      <c r="I218" s="10">
        <v>4.23872E-12</v>
      </c>
      <c r="J218" s="10">
        <v>4.23872E-12</v>
      </c>
      <c r="K218" s="1">
        <v>0.178124</v>
      </c>
      <c r="L218" s="3">
        <v>0.241144</v>
      </c>
      <c r="M218" s="3">
        <v>0.916386</v>
      </c>
      <c r="N218" s="3">
        <v>-0.808889</v>
      </c>
      <c r="O218" s="1" t="s">
        <v>69</v>
      </c>
      <c r="P218" s="1">
        <v>1.0</v>
      </c>
      <c r="Q218" s="15" t="str">
        <f t="shared" si="1"/>
        <v>#N/A</v>
      </c>
      <c r="R218" s="18">
        <f t="shared" si="2"/>
        <v>1.12178</v>
      </c>
      <c r="S218" s="18">
        <f t="shared" si="3"/>
        <v>0.7855813276</v>
      </c>
      <c r="T218" s="18">
        <f t="shared" si="4"/>
        <v>1.601858807</v>
      </c>
      <c r="U218" s="11"/>
      <c r="V218" s="11"/>
      <c r="W218" s="11"/>
      <c r="X218" s="11"/>
      <c r="Y218" s="11"/>
      <c r="Z218" s="11"/>
    </row>
    <row r="219" ht="12.75" customHeight="1">
      <c r="A219" s="3">
        <v>9.0</v>
      </c>
      <c r="B219" s="3" t="s">
        <v>518</v>
      </c>
      <c r="C219" s="3">
        <v>2012.0</v>
      </c>
      <c r="D219" s="10">
        <v>1.0</v>
      </c>
      <c r="E219" s="10">
        <v>2012.5</v>
      </c>
      <c r="F219" s="10">
        <v>1.93303E11</v>
      </c>
      <c r="G219" s="10">
        <v>1.23976</v>
      </c>
      <c r="H219" s="10">
        <v>0.819359</v>
      </c>
      <c r="I219" s="10">
        <v>4.23872E-12</v>
      </c>
      <c r="J219" s="10">
        <v>4.23872E-12</v>
      </c>
      <c r="K219" s="1">
        <v>0.181191</v>
      </c>
      <c r="L219" s="3">
        <v>0.41415</v>
      </c>
      <c r="M219" s="3">
        <v>2.61224</v>
      </c>
      <c r="N219" s="3">
        <v>0.904038</v>
      </c>
      <c r="O219" s="1" t="s">
        <v>69</v>
      </c>
      <c r="P219" s="1">
        <v>1.0</v>
      </c>
      <c r="Q219" s="15" t="str">
        <f t="shared" si="1"/>
        <v>#N/A</v>
      </c>
      <c r="R219" s="18">
        <f t="shared" si="2"/>
        <v>1.23976</v>
      </c>
      <c r="S219" s="18">
        <f t="shared" si="3"/>
        <v>0.8628933401</v>
      </c>
      <c r="T219" s="18">
        <f t="shared" si="4"/>
        <v>1.781222297</v>
      </c>
      <c r="U219" s="11"/>
      <c r="V219" s="11"/>
      <c r="W219" s="11"/>
      <c r="X219" s="11"/>
      <c r="Y219" s="11"/>
      <c r="Z219" s="11"/>
    </row>
    <row r="220" ht="12.75" customHeight="1">
      <c r="A220" s="3">
        <v>10.0</v>
      </c>
      <c r="B220" s="3" t="s">
        <v>519</v>
      </c>
      <c r="C220" s="3">
        <v>1993.0</v>
      </c>
      <c r="D220" s="3">
        <v>1.0</v>
      </c>
      <c r="E220" s="3">
        <v>1993.5</v>
      </c>
      <c r="F220" s="3">
        <v>32359.4</v>
      </c>
      <c r="G220" s="3">
        <v>0.82455</v>
      </c>
      <c r="H220" s="3">
        <v>1.15306</v>
      </c>
      <c r="I220" s="10">
        <v>3.56329E-5</v>
      </c>
      <c r="J220" s="10">
        <v>3.56329E-5</v>
      </c>
      <c r="K220" s="1">
        <v>0.333304</v>
      </c>
      <c r="L220" s="3">
        <v>-0.335336</v>
      </c>
      <c r="M220" s="3">
        <v>0.506117</v>
      </c>
      <c r="N220" s="3">
        <v>-0.592584</v>
      </c>
      <c r="O220" s="1" t="s">
        <v>69</v>
      </c>
      <c r="P220" s="1">
        <v>1.0</v>
      </c>
      <c r="Q220" s="15" t="str">
        <f t="shared" si="1"/>
        <v>#N/A</v>
      </c>
      <c r="R220" s="15">
        <f t="shared" si="2"/>
        <v>0.82455</v>
      </c>
      <c r="S220" s="15">
        <f t="shared" si="3"/>
        <v>0.4233629221</v>
      </c>
      <c r="T220" s="15">
        <f t="shared" si="4"/>
        <v>1.605909887</v>
      </c>
      <c r="U220" s="11"/>
      <c r="V220" s="11"/>
      <c r="W220" s="11"/>
      <c r="X220" s="11"/>
      <c r="Y220" s="11"/>
      <c r="Z220" s="11"/>
    </row>
    <row r="221" ht="12.75" customHeight="1">
      <c r="A221" s="3">
        <v>10.0</v>
      </c>
      <c r="B221" s="3" t="s">
        <v>519</v>
      </c>
      <c r="C221" s="3">
        <v>1994.0</v>
      </c>
      <c r="D221" s="3">
        <v>1.0</v>
      </c>
      <c r="E221" s="3">
        <v>1994.5</v>
      </c>
      <c r="F221" s="3">
        <v>29566.9</v>
      </c>
      <c r="G221" s="3">
        <v>2.21078</v>
      </c>
      <c r="H221" s="3">
        <v>1.05355</v>
      </c>
      <c r="I221" s="10">
        <v>3.56329E-5</v>
      </c>
      <c r="J221" s="10">
        <v>3.56329E-5</v>
      </c>
      <c r="K221" s="1">
        <v>0.235948</v>
      </c>
      <c r="L221" s="3">
        <v>0.741176</v>
      </c>
      <c r="M221" s="3">
        <v>4.93381</v>
      </c>
      <c r="N221" s="3">
        <v>3.48966</v>
      </c>
      <c r="O221" s="1" t="s">
        <v>69</v>
      </c>
      <c r="P221" s="1">
        <v>1.0</v>
      </c>
      <c r="Q221" s="15" t="str">
        <f t="shared" si="1"/>
        <v>#N/A</v>
      </c>
      <c r="R221" s="15">
        <f t="shared" si="2"/>
        <v>2.21078</v>
      </c>
      <c r="S221" s="15">
        <f t="shared" si="3"/>
        <v>1.379125213</v>
      </c>
      <c r="T221" s="15">
        <f t="shared" si="4"/>
        <v>3.543948122</v>
      </c>
      <c r="U221" s="11"/>
      <c r="V221" s="11"/>
      <c r="W221" s="11"/>
      <c r="X221" s="11"/>
      <c r="Y221" s="11"/>
      <c r="Z221" s="11"/>
    </row>
    <row r="222" ht="12.75" customHeight="1">
      <c r="A222" s="3">
        <v>10.0</v>
      </c>
      <c r="B222" s="3" t="s">
        <v>519</v>
      </c>
      <c r="C222" s="3">
        <v>1995.0</v>
      </c>
      <c r="D222" s="3">
        <v>1.0</v>
      </c>
      <c r="E222" s="3">
        <v>1995.5</v>
      </c>
      <c r="F222" s="3">
        <v>26066.8</v>
      </c>
      <c r="G222" s="3">
        <v>1.65847</v>
      </c>
      <c r="H222" s="3">
        <v>0.928836</v>
      </c>
      <c r="I222" s="10">
        <v>3.56329E-5</v>
      </c>
      <c r="J222" s="10">
        <v>3.56329E-5</v>
      </c>
      <c r="K222" s="1">
        <v>0.29759</v>
      </c>
      <c r="L222" s="3">
        <v>0.579719</v>
      </c>
      <c r="M222" s="3">
        <v>1.89744</v>
      </c>
      <c r="N222" s="3">
        <v>0.685398</v>
      </c>
      <c r="O222" s="1" t="s">
        <v>69</v>
      </c>
      <c r="P222" s="1">
        <v>1.0</v>
      </c>
      <c r="Q222" s="15" t="str">
        <f t="shared" si="1"/>
        <v>#N/A</v>
      </c>
      <c r="R222" s="15">
        <f t="shared" si="2"/>
        <v>1.65847</v>
      </c>
      <c r="S222" s="15">
        <f t="shared" si="3"/>
        <v>0.9145853284</v>
      </c>
      <c r="T222" s="15">
        <f t="shared" si="4"/>
        <v>3.007398714</v>
      </c>
      <c r="U222" s="11"/>
      <c r="V222" s="11"/>
      <c r="W222" s="11"/>
      <c r="X222" s="11"/>
      <c r="Y222" s="11"/>
      <c r="Z222" s="11"/>
    </row>
    <row r="223" ht="12.75" customHeight="1">
      <c r="A223" s="3">
        <v>10.0</v>
      </c>
      <c r="B223" s="3" t="s">
        <v>519</v>
      </c>
      <c r="C223" s="3">
        <v>1996.0</v>
      </c>
      <c r="D223" s="3">
        <v>1.0</v>
      </c>
      <c r="E223" s="3">
        <v>1996.5</v>
      </c>
      <c r="F223" s="3">
        <v>24487.7</v>
      </c>
      <c r="G223" s="3">
        <v>0.27796</v>
      </c>
      <c r="H223" s="3">
        <v>0.872566</v>
      </c>
      <c r="I223" s="10">
        <v>3.56329E-5</v>
      </c>
      <c r="J223" s="10">
        <v>3.56329E-5</v>
      </c>
      <c r="K223" s="1">
        <v>0.243776</v>
      </c>
      <c r="L223" s="3">
        <v>-1.14396</v>
      </c>
      <c r="M223" s="3">
        <v>11.0106</v>
      </c>
      <c r="N223" s="3">
        <v>9.59906</v>
      </c>
      <c r="O223" s="1" t="s">
        <v>69</v>
      </c>
      <c r="P223" s="1">
        <v>1.0</v>
      </c>
      <c r="Q223" s="15" t="str">
        <f t="shared" si="1"/>
        <v>#N/A</v>
      </c>
      <c r="R223" s="15">
        <f t="shared" si="2"/>
        <v>0.27796</v>
      </c>
      <c r="S223" s="15">
        <f t="shared" si="3"/>
        <v>0.1707030024</v>
      </c>
      <c r="T223" s="15">
        <f t="shared" si="4"/>
        <v>0.4526092717</v>
      </c>
      <c r="U223" s="11"/>
      <c r="V223" s="11"/>
      <c r="W223" s="11"/>
      <c r="X223" s="11"/>
      <c r="Y223" s="11"/>
      <c r="Z223" s="11"/>
    </row>
    <row r="224" ht="12.75" customHeight="1">
      <c r="A224" s="3">
        <v>10.0</v>
      </c>
      <c r="B224" s="3" t="s">
        <v>519</v>
      </c>
      <c r="C224" s="3">
        <v>1997.0</v>
      </c>
      <c r="D224" s="3">
        <v>1.0</v>
      </c>
      <c r="E224" s="3">
        <v>1997.5</v>
      </c>
      <c r="F224" s="3">
        <v>24398.4</v>
      </c>
      <c r="G224" s="3">
        <v>1.1912</v>
      </c>
      <c r="H224" s="3">
        <v>0.869385</v>
      </c>
      <c r="I224" s="10">
        <v>3.56329E-5</v>
      </c>
      <c r="J224" s="10">
        <v>3.56329E-5</v>
      </c>
      <c r="K224" s="1">
        <v>0.175537</v>
      </c>
      <c r="L224" s="3">
        <v>0.31493</v>
      </c>
      <c r="M224" s="3">
        <v>1.60939</v>
      </c>
      <c r="N224" s="3">
        <v>-0.130515</v>
      </c>
      <c r="O224" s="1" t="s">
        <v>69</v>
      </c>
      <c r="P224" s="1">
        <v>1.0</v>
      </c>
      <c r="Q224" s="15" t="str">
        <f t="shared" si="1"/>
        <v>#N/A</v>
      </c>
      <c r="R224" s="15">
        <f t="shared" si="2"/>
        <v>1.1912</v>
      </c>
      <c r="S224" s="15">
        <f t="shared" si="3"/>
        <v>0.8385233946</v>
      </c>
      <c r="T224" s="15">
        <f t="shared" si="4"/>
        <v>1.692209722</v>
      </c>
      <c r="U224" s="11"/>
      <c r="V224" s="11"/>
      <c r="W224" s="11"/>
      <c r="X224" s="11"/>
      <c r="Y224" s="11"/>
      <c r="Z224" s="11"/>
    </row>
    <row r="225" ht="12.75" customHeight="1">
      <c r="A225" s="3">
        <v>10.0</v>
      </c>
      <c r="B225" s="3" t="s">
        <v>519</v>
      </c>
      <c r="C225" s="3">
        <v>2002.0</v>
      </c>
      <c r="D225" s="3">
        <v>1.0</v>
      </c>
      <c r="E225" s="3">
        <v>2002.5</v>
      </c>
      <c r="F225" s="3">
        <v>25293.0</v>
      </c>
      <c r="G225" s="3">
        <v>0.39751</v>
      </c>
      <c r="H225" s="3">
        <v>0.901263</v>
      </c>
      <c r="I225" s="10">
        <v>3.56329E-5</v>
      </c>
      <c r="J225" s="10">
        <v>3.56329E-5</v>
      </c>
      <c r="K225" s="1">
        <v>0.262284</v>
      </c>
      <c r="L225" s="3">
        <v>-0.818577</v>
      </c>
      <c r="M225" s="3">
        <v>4.8702</v>
      </c>
      <c r="N225" s="3">
        <v>3.53188</v>
      </c>
      <c r="O225" s="1" t="s">
        <v>69</v>
      </c>
      <c r="P225" s="1">
        <v>1.0</v>
      </c>
      <c r="Q225" s="15" t="str">
        <f t="shared" si="1"/>
        <v>#N/A</v>
      </c>
      <c r="R225" s="15">
        <f t="shared" si="2"/>
        <v>0.39751</v>
      </c>
      <c r="S225" s="15">
        <f t="shared" si="3"/>
        <v>0.2352507793</v>
      </c>
      <c r="T225" s="15">
        <f t="shared" si="4"/>
        <v>0.6716840666</v>
      </c>
      <c r="U225" s="11"/>
      <c r="V225" s="11"/>
      <c r="W225" s="11"/>
      <c r="X225" s="11"/>
      <c r="Y225" s="11"/>
      <c r="Z225" s="11"/>
    </row>
    <row r="226" ht="12.75" customHeight="1">
      <c r="A226" s="3">
        <v>10.0</v>
      </c>
      <c r="B226" s="3" t="s">
        <v>519</v>
      </c>
      <c r="C226" s="3">
        <v>2004.0</v>
      </c>
      <c r="D226" s="3">
        <v>1.0</v>
      </c>
      <c r="E226" s="3">
        <v>2004.5</v>
      </c>
      <c r="F226" s="3">
        <v>25585.2</v>
      </c>
      <c r="G226" s="3">
        <v>0.77195</v>
      </c>
      <c r="H226" s="3">
        <v>0.911674</v>
      </c>
      <c r="I226" s="10">
        <v>3.56329E-5</v>
      </c>
      <c r="J226" s="10">
        <v>3.56329E-5</v>
      </c>
      <c r="K226" s="1">
        <v>0.241861</v>
      </c>
      <c r="L226" s="17">
        <v>-0.166362</v>
      </c>
      <c r="M226" s="3">
        <v>0.236564</v>
      </c>
      <c r="N226" s="17">
        <v>-1.18283</v>
      </c>
      <c r="O226" s="1" t="s">
        <v>69</v>
      </c>
      <c r="P226" s="1">
        <v>1.0</v>
      </c>
      <c r="Q226" s="15" t="str">
        <f t="shared" si="1"/>
        <v>#N/A</v>
      </c>
      <c r="R226" s="15">
        <f t="shared" si="2"/>
        <v>0.77195</v>
      </c>
      <c r="S226" s="15">
        <f t="shared" si="3"/>
        <v>0.4758952567</v>
      </c>
      <c r="T226" s="15">
        <f t="shared" si="4"/>
        <v>1.252180588</v>
      </c>
      <c r="U226" s="11"/>
      <c r="V226" s="11"/>
      <c r="W226" s="11"/>
      <c r="X226" s="11"/>
      <c r="Y226" s="11"/>
      <c r="Z226" s="11"/>
    </row>
    <row r="227" ht="12.75" customHeight="1">
      <c r="A227" s="3">
        <v>10.0</v>
      </c>
      <c r="B227" s="3" t="s">
        <v>519</v>
      </c>
      <c r="C227" s="3">
        <v>2005.0</v>
      </c>
      <c r="D227" s="3">
        <v>1.0</v>
      </c>
      <c r="E227" s="3">
        <v>2005.5</v>
      </c>
      <c r="F227" s="3">
        <v>25007.0</v>
      </c>
      <c r="G227" s="3">
        <v>0.62408</v>
      </c>
      <c r="H227" s="3">
        <v>0.89107</v>
      </c>
      <c r="I227" s="10">
        <v>3.56329E-5</v>
      </c>
      <c r="J227" s="10">
        <v>3.56329E-5</v>
      </c>
      <c r="K227" s="1">
        <v>0.141802</v>
      </c>
      <c r="L227" s="3">
        <v>-0.356144</v>
      </c>
      <c r="M227" s="3">
        <v>3.15396</v>
      </c>
      <c r="N227" s="3">
        <v>1.20064</v>
      </c>
      <c r="O227" s="1" t="s">
        <v>69</v>
      </c>
      <c r="P227" s="1">
        <v>1.0</v>
      </c>
      <c r="Q227" s="15" t="str">
        <f t="shared" si="1"/>
        <v>#N/A</v>
      </c>
      <c r="R227" s="15">
        <f t="shared" si="2"/>
        <v>0.62408</v>
      </c>
      <c r="S227" s="15">
        <f t="shared" si="3"/>
        <v>0.46997268</v>
      </c>
      <c r="T227" s="15">
        <f t="shared" si="4"/>
        <v>0.8287201852</v>
      </c>
      <c r="U227" s="11"/>
      <c r="V227" s="11"/>
      <c r="W227" s="11"/>
      <c r="X227" s="11"/>
      <c r="Y227" s="11"/>
      <c r="Z227" s="11"/>
    </row>
    <row r="228" ht="12.75" customHeight="1">
      <c r="A228" s="3">
        <v>10.0</v>
      </c>
      <c r="B228" s="3" t="s">
        <v>519</v>
      </c>
      <c r="C228" s="3">
        <v>2006.0</v>
      </c>
      <c r="D228" s="3">
        <v>1.0</v>
      </c>
      <c r="E228" s="3">
        <v>2006.5</v>
      </c>
      <c r="F228" s="3">
        <v>25392.7</v>
      </c>
      <c r="G228" s="3">
        <v>0.26325</v>
      </c>
      <c r="H228" s="3">
        <v>0.904816</v>
      </c>
      <c r="I228" s="10">
        <v>3.56329E-5</v>
      </c>
      <c r="J228" s="10">
        <v>3.56329E-5</v>
      </c>
      <c r="K228" s="1">
        <v>0.197808</v>
      </c>
      <c r="L228" s="3">
        <v>-1.23463</v>
      </c>
      <c r="M228" s="3">
        <v>19.4785</v>
      </c>
      <c r="N228" s="3">
        <v>17.858</v>
      </c>
      <c r="O228" s="1" t="s">
        <v>69</v>
      </c>
      <c r="P228" s="1">
        <v>1.0</v>
      </c>
      <c r="Q228" s="15" t="str">
        <f t="shared" si="1"/>
        <v>#N/A</v>
      </c>
      <c r="R228" s="15">
        <f t="shared" si="2"/>
        <v>0.26325</v>
      </c>
      <c r="S228" s="15">
        <f t="shared" si="3"/>
        <v>0.1772370587</v>
      </c>
      <c r="T228" s="15">
        <f t="shared" si="4"/>
        <v>0.3910049231</v>
      </c>
      <c r="U228" s="11"/>
      <c r="V228" s="11"/>
      <c r="W228" s="11"/>
      <c r="X228" s="11"/>
      <c r="Y228" s="11"/>
      <c r="Z228" s="11"/>
    </row>
    <row r="229" ht="12.75" customHeight="1">
      <c r="A229" s="3">
        <v>10.0</v>
      </c>
      <c r="B229" s="3" t="s">
        <v>519</v>
      </c>
      <c r="C229" s="3">
        <v>2007.0</v>
      </c>
      <c r="D229" s="3">
        <v>1.0</v>
      </c>
      <c r="E229" s="3">
        <v>2007.5</v>
      </c>
      <c r="F229" s="3">
        <v>27528.8</v>
      </c>
      <c r="G229" s="3">
        <v>0.21306</v>
      </c>
      <c r="H229" s="3">
        <v>0.98093</v>
      </c>
      <c r="I229" s="10">
        <v>3.56329E-5</v>
      </c>
      <c r="J229" s="10">
        <v>3.56329E-5</v>
      </c>
      <c r="K229" s="1">
        <v>0.188254</v>
      </c>
      <c r="L229" s="3">
        <v>-1.52693</v>
      </c>
      <c r="M229" s="3">
        <v>32.8941</v>
      </c>
      <c r="N229" s="3">
        <v>31.2241</v>
      </c>
      <c r="O229" s="1" t="s">
        <v>69</v>
      </c>
      <c r="P229" s="1">
        <v>1.0</v>
      </c>
      <c r="Q229" s="15" t="str">
        <f t="shared" si="1"/>
        <v>#N/A</v>
      </c>
      <c r="R229" s="15">
        <f t="shared" si="2"/>
        <v>0.21306</v>
      </c>
      <c r="S229" s="15">
        <f t="shared" si="3"/>
        <v>0.1462131979</v>
      </c>
      <c r="T229" s="15">
        <f t="shared" si="4"/>
        <v>0.3104683042</v>
      </c>
      <c r="U229" s="11"/>
      <c r="V229" s="11"/>
      <c r="W229" s="11"/>
      <c r="X229" s="11"/>
      <c r="Y229" s="11"/>
      <c r="Z229" s="11"/>
    </row>
    <row r="230" ht="12.75" customHeight="1">
      <c r="A230" s="3">
        <v>10.0</v>
      </c>
      <c r="B230" s="3" t="s">
        <v>519</v>
      </c>
      <c r="C230" s="3">
        <v>2008.0</v>
      </c>
      <c r="D230" s="3">
        <v>1.0</v>
      </c>
      <c r="E230" s="3">
        <v>2008.5</v>
      </c>
      <c r="F230" s="3">
        <v>27929.1</v>
      </c>
      <c r="G230" s="3">
        <v>0.77278</v>
      </c>
      <c r="H230" s="3">
        <v>0.995194</v>
      </c>
      <c r="I230" s="10">
        <v>3.56329E-5</v>
      </c>
      <c r="J230" s="10">
        <v>3.56329E-5</v>
      </c>
      <c r="K230" s="1">
        <v>0.168035</v>
      </c>
      <c r="L230" s="17">
        <v>-0.252944</v>
      </c>
      <c r="M230" s="3">
        <v>1.13297</v>
      </c>
      <c r="N230" s="17">
        <v>-0.650612</v>
      </c>
      <c r="O230" s="1" t="s">
        <v>69</v>
      </c>
      <c r="P230" s="1">
        <v>1.0</v>
      </c>
      <c r="Q230" s="15" t="str">
        <f t="shared" si="1"/>
        <v>#N/A</v>
      </c>
      <c r="R230" s="15">
        <f t="shared" si="2"/>
        <v>0.77278</v>
      </c>
      <c r="S230" s="15">
        <f t="shared" si="3"/>
        <v>0.5522077878</v>
      </c>
      <c r="T230" s="15">
        <f t="shared" si="4"/>
        <v>1.081456911</v>
      </c>
      <c r="U230" s="11"/>
      <c r="V230" s="11"/>
      <c r="W230" s="11"/>
      <c r="X230" s="11"/>
      <c r="Y230" s="11"/>
      <c r="Z230" s="11"/>
    </row>
    <row r="231" ht="12.75" customHeight="1">
      <c r="A231" s="3">
        <v>10.0</v>
      </c>
      <c r="B231" s="3" t="s">
        <v>519</v>
      </c>
      <c r="C231" s="3">
        <v>2009.0</v>
      </c>
      <c r="D231" s="3">
        <v>1.0</v>
      </c>
      <c r="E231" s="3">
        <v>2009.5</v>
      </c>
      <c r="F231" s="3">
        <v>26039.9</v>
      </c>
      <c r="G231" s="3">
        <v>1.21908</v>
      </c>
      <c r="H231" s="3">
        <v>0.927875</v>
      </c>
      <c r="I231" s="10">
        <v>3.56329E-5</v>
      </c>
      <c r="J231" s="10">
        <v>3.56329E-5</v>
      </c>
      <c r="K231" s="1">
        <v>0.129648</v>
      </c>
      <c r="L231" s="3">
        <v>0.272954</v>
      </c>
      <c r="M231" s="3">
        <v>2.21623</v>
      </c>
      <c r="N231" s="3">
        <v>0.173303</v>
      </c>
      <c r="O231" s="1" t="s">
        <v>69</v>
      </c>
      <c r="P231" s="1">
        <v>1.0</v>
      </c>
      <c r="Q231" s="15" t="str">
        <f t="shared" si="1"/>
        <v>#N/A</v>
      </c>
      <c r="R231" s="15">
        <f t="shared" si="2"/>
        <v>1.21908</v>
      </c>
      <c r="S231" s="15">
        <f t="shared" si="3"/>
        <v>0.9406355416</v>
      </c>
      <c r="T231" s="15">
        <f t="shared" si="4"/>
        <v>1.579948854</v>
      </c>
      <c r="U231" s="11"/>
      <c r="V231" s="11"/>
      <c r="W231" s="11"/>
      <c r="X231" s="11"/>
      <c r="Y231" s="11"/>
      <c r="Z231" s="11"/>
    </row>
    <row r="232" ht="12.75" customHeight="1">
      <c r="A232" s="3">
        <v>10.0</v>
      </c>
      <c r="B232" s="3" t="s">
        <v>519</v>
      </c>
      <c r="C232" s="3">
        <v>2010.0</v>
      </c>
      <c r="D232" s="3">
        <v>1.0</v>
      </c>
      <c r="E232" s="3">
        <v>2010.5</v>
      </c>
      <c r="F232" s="3">
        <v>25178.7</v>
      </c>
      <c r="G232" s="3">
        <v>1.39669</v>
      </c>
      <c r="H232" s="3">
        <v>0.897191</v>
      </c>
      <c r="I232" s="10">
        <v>3.56329E-5</v>
      </c>
      <c r="J232" s="10">
        <v>3.56329E-5</v>
      </c>
      <c r="K232" s="1">
        <v>0.159251</v>
      </c>
      <c r="L232" s="3">
        <v>0.442592</v>
      </c>
      <c r="M232" s="3">
        <v>3.86199</v>
      </c>
      <c r="N232" s="3">
        <v>2.02472</v>
      </c>
      <c r="O232" s="1" t="s">
        <v>69</v>
      </c>
      <c r="P232" s="1">
        <v>1.0</v>
      </c>
      <c r="Q232" s="15" t="str">
        <f t="shared" si="1"/>
        <v>#N/A</v>
      </c>
      <c r="R232" s="15">
        <f t="shared" si="2"/>
        <v>1.39669</v>
      </c>
      <c r="S232" s="15">
        <f t="shared" si="3"/>
        <v>1.015725516</v>
      </c>
      <c r="T232" s="15">
        <f t="shared" si="4"/>
        <v>1.92054145</v>
      </c>
      <c r="U232" s="11"/>
      <c r="V232" s="11"/>
      <c r="W232" s="11"/>
      <c r="X232" s="11"/>
      <c r="Y232" s="11"/>
      <c r="Z232" s="11"/>
    </row>
    <row r="233" ht="12.75" customHeight="1">
      <c r="A233" s="3">
        <v>10.0</v>
      </c>
      <c r="B233" s="3" t="s">
        <v>519</v>
      </c>
      <c r="C233" s="3">
        <v>2011.0</v>
      </c>
      <c r="D233" s="3">
        <v>1.0</v>
      </c>
      <c r="E233" s="3">
        <v>2011.5</v>
      </c>
      <c r="F233" s="3">
        <v>24747.5</v>
      </c>
      <c r="G233" s="3">
        <v>1.5937</v>
      </c>
      <c r="H233" s="3">
        <v>0.881824</v>
      </c>
      <c r="I233" s="10">
        <v>3.56329E-5</v>
      </c>
      <c r="J233" s="10">
        <v>3.56329E-5</v>
      </c>
      <c r="K233" s="1">
        <v>0.109495</v>
      </c>
      <c r="L233" s="3">
        <v>0.591821</v>
      </c>
      <c r="M233" s="3">
        <v>14.6071</v>
      </c>
      <c r="N233" s="3">
        <v>12.3952</v>
      </c>
      <c r="O233" s="1" t="s">
        <v>69</v>
      </c>
      <c r="P233" s="1">
        <v>1.0</v>
      </c>
      <c r="Q233" s="15" t="str">
        <f t="shared" si="1"/>
        <v>#N/A</v>
      </c>
      <c r="R233" s="15">
        <f t="shared" si="2"/>
        <v>1.5937</v>
      </c>
      <c r="S233" s="15">
        <f t="shared" si="3"/>
        <v>1.280266625</v>
      </c>
      <c r="T233" s="15">
        <f t="shared" si="4"/>
        <v>1.983867767</v>
      </c>
      <c r="U233" s="11"/>
      <c r="V233" s="11"/>
      <c r="W233" s="11"/>
      <c r="X233" s="11"/>
      <c r="Y233" s="11"/>
      <c r="Z233" s="11"/>
    </row>
    <row r="234" ht="12.75" customHeight="1">
      <c r="A234" s="3">
        <v>10.0</v>
      </c>
      <c r="B234" s="3" t="s">
        <v>519</v>
      </c>
      <c r="C234" s="3">
        <v>2012.0</v>
      </c>
      <c r="D234" s="3">
        <v>1.0</v>
      </c>
      <c r="E234" s="3">
        <v>2012.5</v>
      </c>
      <c r="F234" s="3">
        <v>25478.7</v>
      </c>
      <c r="G234" s="3">
        <v>1.12444</v>
      </c>
      <c r="H234" s="3">
        <v>0.907878</v>
      </c>
      <c r="I234" s="10">
        <v>3.56329E-5</v>
      </c>
      <c r="J234" s="10">
        <v>3.56329E-5</v>
      </c>
      <c r="K234" s="1">
        <v>0.154214</v>
      </c>
      <c r="L234" s="3">
        <v>0.213931</v>
      </c>
      <c r="M234" s="3">
        <v>0.962207</v>
      </c>
      <c r="N234" s="3">
        <v>-0.907207</v>
      </c>
      <c r="O234" s="1" t="s">
        <v>69</v>
      </c>
      <c r="P234" s="1">
        <v>1.0</v>
      </c>
      <c r="Q234" s="15" t="str">
        <f t="shared" si="1"/>
        <v>#N/A</v>
      </c>
      <c r="R234" s="15">
        <f t="shared" si="2"/>
        <v>1.12444</v>
      </c>
      <c r="S234" s="15">
        <f t="shared" si="3"/>
        <v>0.8260145703</v>
      </c>
      <c r="T234" s="15">
        <f t="shared" si="4"/>
        <v>1.530681612</v>
      </c>
      <c r="U234" s="11"/>
      <c r="V234" s="11"/>
      <c r="W234" s="11"/>
      <c r="X234" s="11"/>
      <c r="Y234" s="11"/>
      <c r="Z234" s="11"/>
    </row>
    <row r="235" ht="12.75" customHeight="1">
      <c r="A235" s="3">
        <v>10.0</v>
      </c>
      <c r="B235" s="3" t="s">
        <v>519</v>
      </c>
      <c r="C235" s="3">
        <v>2013.0</v>
      </c>
      <c r="D235" s="3">
        <v>1.0</v>
      </c>
      <c r="E235" s="3">
        <v>2013.5</v>
      </c>
      <c r="F235" s="3">
        <v>27528.6</v>
      </c>
      <c r="G235" s="3">
        <v>0.79439</v>
      </c>
      <c r="H235" s="3">
        <v>0.980924</v>
      </c>
      <c r="I235" s="10">
        <v>3.56329E-5</v>
      </c>
      <c r="J235" s="10">
        <v>3.56329E-5</v>
      </c>
      <c r="K235" s="1">
        <v>0.209766</v>
      </c>
      <c r="L235" s="3">
        <v>-0.210921</v>
      </c>
      <c r="M235" s="3">
        <v>0.505521</v>
      </c>
      <c r="N235" s="3">
        <v>-1.05624</v>
      </c>
      <c r="O235" s="1" t="s">
        <v>69</v>
      </c>
      <c r="P235" s="1">
        <v>1.0</v>
      </c>
      <c r="Q235" s="15" t="str">
        <f t="shared" si="1"/>
        <v>#N/A</v>
      </c>
      <c r="R235" s="15">
        <f t="shared" si="2"/>
        <v>0.79439</v>
      </c>
      <c r="S235" s="15">
        <f t="shared" si="3"/>
        <v>0.5221957536</v>
      </c>
      <c r="T235" s="15">
        <f t="shared" si="4"/>
        <v>1.208465346</v>
      </c>
      <c r="U235" s="11"/>
      <c r="V235" s="11"/>
      <c r="W235" s="11"/>
      <c r="X235" s="11"/>
      <c r="Y235" s="11"/>
      <c r="Z235" s="11"/>
    </row>
    <row r="236" ht="12.75" customHeight="1">
      <c r="A236" s="3">
        <v>10.0</v>
      </c>
      <c r="B236" s="3" t="s">
        <v>519</v>
      </c>
      <c r="C236" s="3">
        <v>2014.0</v>
      </c>
      <c r="D236" s="3">
        <v>1.0</v>
      </c>
      <c r="E236" s="3">
        <v>2014.5</v>
      </c>
      <c r="F236" s="3">
        <v>28898.6</v>
      </c>
      <c r="G236" s="3">
        <v>1.6661</v>
      </c>
      <c r="H236" s="10">
        <v>1.02974</v>
      </c>
      <c r="I236" s="10">
        <v>3.56329E-5</v>
      </c>
      <c r="J236" s="10">
        <v>3.56329E-5</v>
      </c>
      <c r="K236" s="1">
        <v>0.151427</v>
      </c>
      <c r="L236" s="3">
        <v>0.481181</v>
      </c>
      <c r="M236" s="3">
        <v>5.04867</v>
      </c>
      <c r="N236" s="3">
        <v>3.16103</v>
      </c>
      <c r="O236" s="1" t="s">
        <v>69</v>
      </c>
      <c r="P236" s="1">
        <v>1.0</v>
      </c>
      <c r="Q236" s="15" t="str">
        <f t="shared" si="1"/>
        <v>#N/A</v>
      </c>
      <c r="R236" s="15">
        <f t="shared" si="2"/>
        <v>1.6661</v>
      </c>
      <c r="S236" s="15">
        <f t="shared" si="3"/>
        <v>1.230759632</v>
      </c>
      <c r="T236" s="15">
        <f t="shared" si="4"/>
        <v>2.255427573</v>
      </c>
      <c r="U236" s="11"/>
      <c r="V236" s="11"/>
      <c r="W236" s="11"/>
      <c r="X236" s="11"/>
      <c r="Y236" s="11"/>
      <c r="Z236" s="11"/>
    </row>
    <row r="237" ht="12.75" customHeight="1">
      <c r="A237" s="3">
        <v>11.0</v>
      </c>
      <c r="B237" s="3" t="s">
        <v>520</v>
      </c>
      <c r="C237" s="3">
        <v>2009.0</v>
      </c>
      <c r="D237" s="3">
        <v>1.0</v>
      </c>
      <c r="E237" s="3">
        <v>2009.5</v>
      </c>
      <c r="F237" s="3">
        <v>31633.1</v>
      </c>
      <c r="G237" s="3">
        <v>0.84718</v>
      </c>
      <c r="H237" s="3">
        <v>0.900765</v>
      </c>
      <c r="I237" s="10">
        <v>2.84754E-5</v>
      </c>
      <c r="J237" s="10">
        <v>2.84754E-5</v>
      </c>
      <c r="K237" s="1">
        <v>0.194867</v>
      </c>
      <c r="L237" s="3">
        <v>-0.0613311</v>
      </c>
      <c r="M237" s="3">
        <v>0.0495284</v>
      </c>
      <c r="N237" s="3">
        <v>-1.58591</v>
      </c>
      <c r="O237" s="1" t="s">
        <v>69</v>
      </c>
      <c r="P237" s="1">
        <v>1.0</v>
      </c>
      <c r="Q237" s="15" t="str">
        <f t="shared" si="1"/>
        <v>#N/A</v>
      </c>
      <c r="R237" s="15">
        <f t="shared" si="2"/>
        <v>0.84718</v>
      </c>
      <c r="S237" s="15">
        <f t="shared" si="3"/>
        <v>0.5737416379</v>
      </c>
      <c r="T237" s="15">
        <f t="shared" si="4"/>
        <v>1.250935796</v>
      </c>
      <c r="U237" s="11"/>
      <c r="V237" s="11"/>
      <c r="W237" s="11"/>
      <c r="X237" s="11"/>
      <c r="Y237" s="11"/>
      <c r="Z237" s="11"/>
    </row>
    <row r="238" ht="12.75" customHeight="1">
      <c r="A238" s="3">
        <v>11.0</v>
      </c>
      <c r="B238" s="3" t="s">
        <v>520</v>
      </c>
      <c r="C238" s="3">
        <v>2010.0</v>
      </c>
      <c r="D238" s="3">
        <v>1.0</v>
      </c>
      <c r="E238" s="3">
        <v>2010.5</v>
      </c>
      <c r="F238" s="3">
        <v>28774.6</v>
      </c>
      <c r="G238" s="3">
        <v>0.73923</v>
      </c>
      <c r="H238" s="10">
        <v>0.819368</v>
      </c>
      <c r="I238" s="10">
        <v>2.84754E-5</v>
      </c>
      <c r="J238" s="10">
        <v>2.84754E-5</v>
      </c>
      <c r="K238" s="1">
        <v>0.213205</v>
      </c>
      <c r="L238" s="3">
        <v>-0.102924</v>
      </c>
      <c r="M238" s="3">
        <v>0.116522</v>
      </c>
      <c r="N238" s="3">
        <v>-1.42898</v>
      </c>
      <c r="O238" s="1" t="s">
        <v>69</v>
      </c>
      <c r="P238" s="1">
        <v>1.0</v>
      </c>
      <c r="Q238" s="15" t="str">
        <f t="shared" si="1"/>
        <v>#N/A</v>
      </c>
      <c r="R238" s="15">
        <f t="shared" si="2"/>
        <v>0.73923</v>
      </c>
      <c r="S238" s="15">
        <f t="shared" si="3"/>
        <v>0.4826052849</v>
      </c>
      <c r="T238" s="15">
        <f t="shared" si="4"/>
        <v>1.132314564</v>
      </c>
      <c r="U238" s="11"/>
      <c r="V238" s="11"/>
      <c r="W238" s="11"/>
      <c r="X238" s="11"/>
      <c r="Y238" s="11"/>
      <c r="Z238" s="11"/>
    </row>
    <row r="239" ht="12.75" customHeight="1">
      <c r="A239" s="3">
        <v>11.0</v>
      </c>
      <c r="B239" s="3" t="s">
        <v>520</v>
      </c>
      <c r="C239" s="3">
        <v>2011.0</v>
      </c>
      <c r="D239" s="3">
        <v>1.0</v>
      </c>
      <c r="E239" s="3">
        <v>2011.5</v>
      </c>
      <c r="F239" s="3">
        <v>31040.5</v>
      </c>
      <c r="G239" s="3">
        <v>1.60868</v>
      </c>
      <c r="H239" s="10">
        <v>0.883891</v>
      </c>
      <c r="I239" s="10">
        <v>2.84754E-5</v>
      </c>
      <c r="J239" s="10">
        <v>2.84754E-5</v>
      </c>
      <c r="K239" s="1">
        <v>0.209274</v>
      </c>
      <c r="L239" s="3">
        <v>0.598836</v>
      </c>
      <c r="M239" s="3">
        <v>4.09408</v>
      </c>
      <c r="N239" s="3">
        <v>2.52997</v>
      </c>
      <c r="O239" s="1" t="s">
        <v>69</v>
      </c>
      <c r="P239" s="1">
        <v>1.0</v>
      </c>
      <c r="Q239" s="15" t="str">
        <f t="shared" si="1"/>
        <v>#N/A</v>
      </c>
      <c r="R239" s="15">
        <f t="shared" si="2"/>
        <v>1.60868</v>
      </c>
      <c r="S239" s="15">
        <f t="shared" si="3"/>
        <v>1.058513925</v>
      </c>
      <c r="T239" s="15">
        <f t="shared" si="4"/>
        <v>2.444796692</v>
      </c>
      <c r="U239" s="11"/>
      <c r="V239" s="11"/>
      <c r="W239" s="11"/>
      <c r="X239" s="11"/>
      <c r="Y239" s="11"/>
      <c r="Z239" s="11"/>
    </row>
    <row r="240" ht="12.75" customHeight="1">
      <c r="A240" s="3">
        <v>11.0</v>
      </c>
      <c r="B240" s="3" t="s">
        <v>520</v>
      </c>
      <c r="C240" s="3">
        <v>2012.0</v>
      </c>
      <c r="D240" s="3">
        <v>1.0</v>
      </c>
      <c r="E240" s="3">
        <v>2012.5</v>
      </c>
      <c r="F240" s="3">
        <v>36067.0</v>
      </c>
      <c r="G240" s="3">
        <v>1.24379</v>
      </c>
      <c r="H240" s="10">
        <v>1.02702</v>
      </c>
      <c r="I240" s="10">
        <v>2.84754E-5</v>
      </c>
      <c r="J240" s="10">
        <v>2.84754E-5</v>
      </c>
      <c r="K240" s="1">
        <v>0.16906</v>
      </c>
      <c r="L240" s="3">
        <v>0.1915</v>
      </c>
      <c r="M240" s="3">
        <v>0.641539</v>
      </c>
      <c r="N240" s="3">
        <v>-1.13596</v>
      </c>
      <c r="O240" s="1" t="s">
        <v>69</v>
      </c>
      <c r="P240" s="1">
        <v>1.0</v>
      </c>
      <c r="Q240" s="15" t="str">
        <f t="shared" si="1"/>
        <v>#N/A</v>
      </c>
      <c r="R240" s="15">
        <f t="shared" si="2"/>
        <v>1.24379</v>
      </c>
      <c r="S240" s="15">
        <f t="shared" si="3"/>
        <v>0.8869587257</v>
      </c>
      <c r="T240" s="15">
        <f t="shared" si="4"/>
        <v>1.744177625</v>
      </c>
      <c r="U240" s="11"/>
      <c r="V240" s="11"/>
      <c r="W240" s="11"/>
      <c r="X240" s="11"/>
      <c r="Y240" s="11"/>
      <c r="Z240" s="11"/>
    </row>
    <row r="241" ht="12.75" customHeight="1">
      <c r="A241" s="3">
        <v>11.0</v>
      </c>
      <c r="B241" s="3" t="s">
        <v>520</v>
      </c>
      <c r="C241" s="3">
        <v>2013.0</v>
      </c>
      <c r="D241" s="3">
        <v>1.0</v>
      </c>
      <c r="E241" s="3">
        <v>2013.5</v>
      </c>
      <c r="F241" s="3">
        <v>39075.2</v>
      </c>
      <c r="G241" s="3">
        <v>0.85308</v>
      </c>
      <c r="H241" s="3">
        <v>1.11268</v>
      </c>
      <c r="I241" s="10">
        <v>2.84754E-5</v>
      </c>
      <c r="J241" s="10">
        <v>2.84754E-5</v>
      </c>
      <c r="K241" s="1">
        <v>0.204136</v>
      </c>
      <c r="L241" s="3">
        <v>-0.265673</v>
      </c>
      <c r="M241" s="3">
        <v>0.846894</v>
      </c>
      <c r="N241" s="3">
        <v>-0.742078</v>
      </c>
      <c r="O241" s="1" t="s">
        <v>69</v>
      </c>
      <c r="P241" s="1">
        <v>1.0</v>
      </c>
      <c r="Q241" s="15" t="str">
        <f t="shared" si="1"/>
        <v>#N/A</v>
      </c>
      <c r="R241" s="15">
        <f t="shared" si="2"/>
        <v>0.85308</v>
      </c>
      <c r="S241" s="15">
        <f t="shared" si="3"/>
        <v>0.5671259027</v>
      </c>
      <c r="T241" s="15">
        <f t="shared" si="4"/>
        <v>1.283216801</v>
      </c>
      <c r="U241" s="11"/>
      <c r="V241" s="11"/>
      <c r="W241" s="11"/>
      <c r="X241" s="11"/>
      <c r="Y241" s="11"/>
      <c r="Z241" s="11"/>
    </row>
    <row r="242" ht="12.75" customHeight="1">
      <c r="A242" s="3">
        <v>11.0</v>
      </c>
      <c r="B242" s="3" t="s">
        <v>520</v>
      </c>
      <c r="C242" s="3">
        <v>2014.0</v>
      </c>
      <c r="D242" s="3">
        <v>1.0</v>
      </c>
      <c r="E242" s="3">
        <v>2014.5</v>
      </c>
      <c r="F242" s="3">
        <v>38761.2</v>
      </c>
      <c r="G242" s="3">
        <v>0.70805</v>
      </c>
      <c r="H242" s="10">
        <v>1.10374</v>
      </c>
      <c r="I242" s="10">
        <v>2.84754E-5</v>
      </c>
      <c r="J242" s="10">
        <v>2.84754E-5</v>
      </c>
      <c r="K242" s="1">
        <v>0.209459</v>
      </c>
      <c r="L242" s="3">
        <v>-0.443944</v>
      </c>
      <c r="M242" s="3">
        <v>2.24609</v>
      </c>
      <c r="N242" s="3">
        <v>0.682866</v>
      </c>
      <c r="O242" s="1" t="s">
        <v>69</v>
      </c>
      <c r="P242" s="1">
        <v>1.0</v>
      </c>
      <c r="Q242" s="15" t="str">
        <f t="shared" si="1"/>
        <v>#N/A</v>
      </c>
      <c r="R242" s="15">
        <f t="shared" si="2"/>
        <v>0.70805</v>
      </c>
      <c r="S242" s="15">
        <f t="shared" si="3"/>
        <v>0.4657256434</v>
      </c>
      <c r="T242" s="15">
        <f t="shared" si="4"/>
        <v>1.07645952</v>
      </c>
      <c r="U242" s="11"/>
      <c r="V242" s="11"/>
      <c r="W242" s="11"/>
      <c r="X242" s="11"/>
      <c r="Y242" s="11"/>
      <c r="Z242" s="11"/>
    </row>
    <row r="243" ht="12.75" customHeight="1">
      <c r="D243" s="1"/>
      <c r="E243" s="1"/>
      <c r="F243" s="1"/>
      <c r="I243" s="1"/>
      <c r="Q243" s="15"/>
      <c r="R243" s="15"/>
      <c r="S243" s="15"/>
      <c r="T243" s="15"/>
      <c r="U243" s="11"/>
      <c r="V243" s="11"/>
      <c r="W243" s="11"/>
      <c r="X243" s="11"/>
      <c r="Y243" s="11"/>
      <c r="Z243" s="11"/>
    </row>
    <row r="244" ht="12.75" customHeight="1">
      <c r="D244" s="1"/>
      <c r="E244" s="1"/>
      <c r="F244" s="1"/>
      <c r="I244" s="1"/>
      <c r="Q244" s="15"/>
      <c r="R244" s="15"/>
      <c r="S244" s="15"/>
      <c r="T244" s="15"/>
      <c r="U244" s="11"/>
      <c r="V244" s="11"/>
      <c r="W244" s="11"/>
      <c r="X244" s="11"/>
      <c r="Y244" s="11"/>
      <c r="Z244" s="11"/>
    </row>
    <row r="245" ht="12.75" customHeight="1">
      <c r="D245" s="1"/>
      <c r="E245" s="1"/>
      <c r="F245" s="1"/>
      <c r="I245" s="1"/>
      <c r="L245" s="10"/>
      <c r="M245" s="10"/>
      <c r="Q245" s="15"/>
      <c r="R245" s="15"/>
      <c r="S245" s="15"/>
      <c r="T245" s="15"/>
      <c r="U245" s="11"/>
      <c r="V245" s="11"/>
      <c r="W245" s="11"/>
      <c r="X245" s="11"/>
      <c r="Y245" s="11"/>
      <c r="Z245" s="11"/>
    </row>
    <row r="246" ht="12.75" customHeight="1">
      <c r="D246" s="1"/>
      <c r="E246" s="1"/>
      <c r="F246" s="1"/>
      <c r="I246" s="1"/>
      <c r="Q246" s="15"/>
      <c r="R246" s="15"/>
      <c r="S246" s="15"/>
      <c r="T246" s="15"/>
      <c r="U246" s="11"/>
      <c r="V246" s="11"/>
      <c r="W246" s="11"/>
      <c r="X246" s="11"/>
      <c r="Y246" s="11"/>
      <c r="Z246" s="11"/>
    </row>
    <row r="247" ht="12.75" customHeight="1">
      <c r="D247" s="1"/>
      <c r="E247" s="1"/>
      <c r="F247" s="1"/>
      <c r="I247" s="1"/>
      <c r="L247" s="10"/>
      <c r="M247" s="10"/>
      <c r="Q247" s="15"/>
      <c r="R247" s="15"/>
      <c r="S247" s="15"/>
      <c r="T247" s="15"/>
      <c r="U247" s="11"/>
      <c r="V247" s="11"/>
      <c r="W247" s="11"/>
      <c r="X247" s="11"/>
      <c r="Y247" s="11"/>
      <c r="Z247" s="11"/>
    </row>
    <row r="248" ht="12.75" customHeight="1">
      <c r="D248" s="1"/>
      <c r="E248" s="1"/>
      <c r="F248" s="1"/>
      <c r="I248" s="1"/>
      <c r="M248" s="10"/>
      <c r="Q248" s="15"/>
      <c r="R248" s="15"/>
      <c r="S248" s="15"/>
      <c r="T248" s="15"/>
      <c r="U248" s="11"/>
      <c r="V248" s="11"/>
      <c r="W248" s="11"/>
      <c r="X248" s="11"/>
      <c r="Y248" s="11"/>
      <c r="Z248" s="11"/>
    </row>
    <row r="249" ht="12.75" customHeight="1">
      <c r="D249" s="1"/>
      <c r="E249" s="1"/>
      <c r="F249" s="1"/>
      <c r="I249" s="1"/>
      <c r="Q249" s="15"/>
      <c r="R249" s="15"/>
      <c r="S249" s="15"/>
      <c r="T249" s="15"/>
      <c r="U249" s="11"/>
      <c r="V249" s="11"/>
      <c r="W249" s="11"/>
      <c r="X249" s="11"/>
      <c r="Y249" s="11"/>
      <c r="Z249" s="11"/>
    </row>
    <row r="250" ht="12.75" customHeight="1">
      <c r="D250" s="1"/>
      <c r="E250" s="1"/>
      <c r="F250" s="1"/>
      <c r="I250" s="1"/>
      <c r="Q250" s="15"/>
      <c r="R250" s="15"/>
      <c r="S250" s="15"/>
      <c r="T250" s="15"/>
      <c r="U250" s="11"/>
      <c r="V250" s="11"/>
      <c r="W250" s="11"/>
      <c r="X250" s="11"/>
      <c r="Y250" s="11"/>
      <c r="Z250" s="11"/>
    </row>
    <row r="251" ht="12.75" customHeight="1">
      <c r="D251" s="1"/>
      <c r="E251" s="1"/>
      <c r="F251" s="1"/>
      <c r="I251" s="1"/>
      <c r="Q251" s="15"/>
      <c r="R251" s="15"/>
      <c r="S251" s="15"/>
      <c r="T251" s="15"/>
      <c r="U251" s="11"/>
      <c r="V251" s="11"/>
      <c r="W251" s="11"/>
      <c r="X251" s="11"/>
      <c r="Y251" s="11"/>
      <c r="Z251" s="11"/>
    </row>
    <row r="252" ht="12.75" customHeight="1">
      <c r="D252" s="1"/>
      <c r="E252" s="1"/>
      <c r="F252" s="1"/>
      <c r="I252" s="1"/>
      <c r="Q252" s="15"/>
      <c r="R252" s="15"/>
      <c r="S252" s="15"/>
      <c r="T252" s="15"/>
      <c r="U252" s="11"/>
      <c r="V252" s="11"/>
      <c r="W252" s="11"/>
      <c r="X252" s="11"/>
      <c r="Y252" s="11"/>
      <c r="Z252" s="11"/>
    </row>
    <row r="253" ht="12.75" customHeight="1">
      <c r="A253" s="16"/>
      <c r="D253" s="1"/>
      <c r="E253" s="1"/>
      <c r="F253" s="1"/>
      <c r="I253" s="1"/>
      <c r="Q253" s="15"/>
      <c r="R253" s="15"/>
      <c r="S253" s="15"/>
      <c r="T253" s="15"/>
      <c r="U253" s="11"/>
      <c r="V253" s="11"/>
      <c r="W253" s="11"/>
      <c r="X253" s="11"/>
      <c r="Y253" s="11"/>
      <c r="Z253" s="11"/>
    </row>
    <row r="254" ht="12.75" customHeight="1">
      <c r="A254" s="16"/>
      <c r="D254" s="1"/>
      <c r="E254" s="1"/>
      <c r="F254" s="1"/>
      <c r="I254" s="1"/>
      <c r="Q254" s="15"/>
      <c r="R254" s="15"/>
      <c r="S254" s="15"/>
      <c r="T254" s="15"/>
      <c r="U254" s="11"/>
      <c r="V254" s="11"/>
      <c r="W254" s="11"/>
      <c r="X254" s="11"/>
      <c r="Y254" s="11"/>
      <c r="Z254" s="11"/>
    </row>
    <row r="255" ht="12.75" customHeight="1">
      <c r="A255" s="16"/>
      <c r="D255" s="1"/>
      <c r="E255" s="1"/>
      <c r="F255" s="1"/>
      <c r="I255" s="1"/>
      <c r="Q255" s="15"/>
      <c r="R255" s="15"/>
      <c r="S255" s="15"/>
      <c r="T255" s="15"/>
      <c r="U255" s="11"/>
      <c r="V255" s="11"/>
      <c r="W255" s="11"/>
      <c r="X255" s="11"/>
      <c r="Y255" s="11"/>
      <c r="Z255" s="11"/>
    </row>
    <row r="256" ht="12.75" customHeight="1">
      <c r="A256" s="16"/>
      <c r="D256" s="1"/>
      <c r="E256" s="1"/>
      <c r="F256" s="1"/>
      <c r="I256" s="1"/>
      <c r="Q256" s="15"/>
      <c r="R256" s="15"/>
      <c r="S256" s="15"/>
      <c r="T256" s="15"/>
      <c r="U256" s="11"/>
      <c r="V256" s="11"/>
      <c r="W256" s="11"/>
      <c r="X256" s="11"/>
      <c r="Y256" s="11"/>
      <c r="Z256" s="11"/>
    </row>
    <row r="257" ht="12.75" customHeight="1">
      <c r="A257" s="16"/>
      <c r="D257" s="1"/>
      <c r="E257" s="1"/>
      <c r="F257" s="1"/>
      <c r="I257" s="1"/>
      <c r="Q257" s="15"/>
      <c r="R257" s="15"/>
      <c r="S257" s="15"/>
      <c r="T257" s="15"/>
      <c r="U257" s="11"/>
      <c r="V257" s="11"/>
      <c r="W257" s="11"/>
      <c r="X257" s="11"/>
      <c r="Y257" s="11"/>
      <c r="Z257" s="11"/>
    </row>
    <row r="258" ht="12.75" customHeight="1">
      <c r="A258" s="16"/>
      <c r="D258" s="1"/>
      <c r="E258" s="1"/>
      <c r="F258" s="1"/>
      <c r="I258" s="1"/>
      <c r="Q258" s="15"/>
      <c r="R258" s="15"/>
      <c r="S258" s="15"/>
      <c r="T258" s="15"/>
      <c r="U258" s="11"/>
      <c r="V258" s="11"/>
      <c r="W258" s="11"/>
      <c r="X258" s="11"/>
      <c r="Y258" s="11"/>
      <c r="Z258" s="11"/>
    </row>
    <row r="259" ht="12.75" customHeight="1">
      <c r="A259" s="16"/>
      <c r="D259" s="1"/>
      <c r="E259" s="1"/>
      <c r="F259" s="1"/>
      <c r="I259" s="1"/>
      <c r="Q259" s="15"/>
      <c r="R259" s="15"/>
      <c r="S259" s="15"/>
      <c r="T259" s="15"/>
      <c r="U259" s="11"/>
      <c r="V259" s="11"/>
      <c r="W259" s="11"/>
      <c r="X259" s="11"/>
      <c r="Y259" s="11"/>
      <c r="Z259" s="11"/>
    </row>
    <row r="260" ht="12.75" customHeight="1">
      <c r="A260" s="16"/>
      <c r="D260" s="1"/>
      <c r="E260" s="1"/>
      <c r="F260" s="1"/>
      <c r="I260" s="1"/>
      <c r="Q260" s="15"/>
      <c r="R260" s="15"/>
      <c r="S260" s="15"/>
      <c r="T260" s="15"/>
      <c r="U260" s="11"/>
      <c r="V260" s="11"/>
      <c r="W260" s="11"/>
      <c r="X260" s="11"/>
      <c r="Y260" s="11"/>
      <c r="Z260" s="11"/>
    </row>
    <row r="261" ht="12.75" customHeight="1">
      <c r="A261" s="16"/>
      <c r="D261" s="1"/>
      <c r="E261" s="1"/>
      <c r="F261" s="1"/>
      <c r="I261" s="1"/>
      <c r="Q261" s="15"/>
      <c r="R261" s="15"/>
      <c r="S261" s="15"/>
      <c r="T261" s="15"/>
      <c r="U261" s="11"/>
      <c r="V261" s="11"/>
      <c r="W261" s="11"/>
      <c r="X261" s="11"/>
      <c r="Y261" s="11"/>
      <c r="Z261" s="11"/>
    </row>
    <row r="262" ht="12.75" customHeight="1">
      <c r="D262" s="1"/>
      <c r="E262" s="1"/>
      <c r="F262" s="1"/>
      <c r="I262" s="1"/>
      <c r="Q262" s="15"/>
      <c r="R262" s="15"/>
      <c r="S262" s="15"/>
      <c r="T262" s="15"/>
      <c r="U262" s="11"/>
      <c r="V262" s="11"/>
      <c r="W262" s="11"/>
      <c r="X262" s="11"/>
      <c r="Y262" s="11"/>
      <c r="Z262" s="11"/>
    </row>
    <row r="263" ht="12.75" customHeight="1">
      <c r="D263" s="1"/>
      <c r="E263" s="1"/>
      <c r="F263" s="1"/>
      <c r="I263" s="1"/>
      <c r="Q263" s="15"/>
      <c r="R263" s="15"/>
      <c r="S263" s="15"/>
      <c r="T263" s="15"/>
      <c r="U263" s="11"/>
      <c r="V263" s="11"/>
      <c r="W263" s="11"/>
      <c r="X263" s="11"/>
      <c r="Y263" s="11"/>
      <c r="Z263" s="11"/>
    </row>
    <row r="264" ht="12.75" customHeight="1">
      <c r="A264" s="11"/>
      <c r="B264" s="11"/>
      <c r="C264" s="11"/>
      <c r="D264" s="11"/>
      <c r="E264" s="11"/>
      <c r="F264" s="11"/>
      <c r="G264" s="11"/>
      <c r="H264" s="11"/>
      <c r="I264" s="11"/>
      <c r="J264" s="11"/>
      <c r="K264" s="11"/>
      <c r="L264" s="11"/>
      <c r="M264" s="11"/>
      <c r="N264" s="11"/>
      <c r="O264" s="11"/>
      <c r="P264" s="11"/>
      <c r="Q264" s="11"/>
      <c r="R264" s="11"/>
      <c r="S264" s="11"/>
      <c r="T264" s="11"/>
      <c r="U264" s="11"/>
      <c r="V264" s="11"/>
      <c r="W264" s="11"/>
      <c r="X264" s="11"/>
      <c r="Y264" s="11"/>
      <c r="Z264" s="11"/>
    </row>
    <row r="265" ht="12.75" customHeight="1">
      <c r="A265" s="11"/>
      <c r="B265" s="11"/>
      <c r="C265" s="11"/>
      <c r="D265" s="11"/>
      <c r="E265" s="11"/>
      <c r="F265" s="11"/>
      <c r="G265" s="11"/>
      <c r="H265" s="11"/>
      <c r="I265" s="11"/>
      <c r="J265" s="11"/>
      <c r="K265" s="11"/>
      <c r="L265" s="11"/>
      <c r="M265" s="11"/>
      <c r="N265" s="11"/>
      <c r="O265" s="11"/>
      <c r="P265" s="11"/>
      <c r="Q265" s="11"/>
      <c r="R265" s="11"/>
      <c r="S265" s="11"/>
      <c r="T265" s="11"/>
      <c r="U265" s="11"/>
      <c r="V265" s="11"/>
      <c r="W265" s="11"/>
      <c r="X265" s="11"/>
      <c r="Y265" s="11"/>
      <c r="Z265" s="11"/>
    </row>
    <row r="266" ht="12.75" customHeight="1">
      <c r="A266" s="11"/>
      <c r="B266" s="11"/>
      <c r="C266" s="11"/>
      <c r="D266" s="11"/>
      <c r="E266" s="11"/>
      <c r="F266" s="11"/>
      <c r="G266" s="11"/>
      <c r="H266" s="11"/>
      <c r="I266" s="11"/>
      <c r="J266" s="11"/>
      <c r="K266" s="11"/>
      <c r="L266" s="11"/>
      <c r="M266" s="11"/>
      <c r="N266" s="11"/>
      <c r="O266" s="11"/>
      <c r="P266" s="11"/>
      <c r="Q266" s="11"/>
      <c r="R266" s="11"/>
      <c r="S266" s="11"/>
      <c r="T266" s="11"/>
      <c r="U266" s="11"/>
      <c r="V266" s="11"/>
      <c r="W266" s="11"/>
      <c r="X266" s="11"/>
      <c r="Y266" s="11"/>
      <c r="Z266" s="11"/>
    </row>
    <row r="267" ht="12.75" customHeight="1">
      <c r="A267" s="11"/>
      <c r="B267" s="11"/>
      <c r="C267" s="11"/>
      <c r="D267" s="11"/>
      <c r="E267" s="11"/>
      <c r="F267" s="11"/>
      <c r="G267" s="11"/>
      <c r="H267" s="11"/>
      <c r="I267" s="11"/>
      <c r="J267" s="11"/>
      <c r="K267" s="11"/>
      <c r="L267" s="11"/>
      <c r="M267" s="11"/>
      <c r="N267" s="11"/>
      <c r="O267" s="11"/>
      <c r="P267" s="11"/>
      <c r="Q267" s="11"/>
      <c r="R267" s="11"/>
      <c r="S267" s="11"/>
      <c r="T267" s="11"/>
      <c r="U267" s="11"/>
      <c r="V267" s="11"/>
      <c r="W267" s="11"/>
      <c r="X267" s="11"/>
      <c r="Y267" s="11"/>
      <c r="Z267" s="11"/>
    </row>
    <row r="268" ht="12.75" customHeight="1">
      <c r="A268" s="11"/>
      <c r="B268" s="11"/>
      <c r="C268" s="11"/>
      <c r="D268" s="11"/>
      <c r="E268" s="11"/>
      <c r="F268" s="11"/>
      <c r="G268" s="11"/>
      <c r="H268" s="11"/>
      <c r="I268" s="11"/>
      <c r="J268" s="11"/>
      <c r="K268" s="11"/>
      <c r="L268" s="11"/>
      <c r="M268" s="11"/>
      <c r="N268" s="11"/>
      <c r="O268" s="11"/>
      <c r="P268" s="11"/>
      <c r="Q268" s="11"/>
      <c r="R268" s="11"/>
      <c r="S268" s="11"/>
      <c r="T268" s="11"/>
      <c r="U268" s="11"/>
      <c r="V268" s="11"/>
      <c r="W268" s="11"/>
      <c r="X268" s="11"/>
      <c r="Y268" s="11"/>
      <c r="Z268" s="11"/>
    </row>
    <row r="269" ht="12.75" customHeight="1">
      <c r="A269" s="11"/>
      <c r="B269" s="11"/>
      <c r="C269" s="11"/>
      <c r="D269" s="11"/>
      <c r="E269" s="11"/>
      <c r="F269" s="11"/>
      <c r="G269" s="11"/>
      <c r="H269" s="11"/>
      <c r="I269" s="11"/>
      <c r="J269" s="11"/>
      <c r="K269" s="11"/>
      <c r="L269" s="11"/>
      <c r="M269" s="11"/>
      <c r="N269" s="11"/>
      <c r="O269" s="11"/>
      <c r="P269" s="11"/>
      <c r="Q269" s="11"/>
      <c r="R269" s="11"/>
      <c r="S269" s="11"/>
      <c r="T269" s="11"/>
      <c r="U269" s="11"/>
      <c r="V269" s="11"/>
      <c r="W269" s="11"/>
      <c r="X269" s="11"/>
      <c r="Y269" s="11"/>
      <c r="Z269" s="11"/>
    </row>
    <row r="270" ht="12.75" customHeight="1">
      <c r="A270" s="11"/>
      <c r="B270" s="11"/>
      <c r="C270" s="11"/>
      <c r="D270" s="11"/>
      <c r="E270" s="11"/>
      <c r="F270" s="11"/>
      <c r="G270" s="11"/>
      <c r="H270" s="11"/>
      <c r="I270" s="11"/>
      <c r="J270" s="11"/>
      <c r="K270" s="11"/>
      <c r="L270" s="11"/>
      <c r="M270" s="11"/>
      <c r="N270" s="11"/>
      <c r="O270" s="11"/>
      <c r="P270" s="11"/>
      <c r="Q270" s="11"/>
      <c r="R270" s="11"/>
      <c r="S270" s="11"/>
      <c r="T270" s="11"/>
      <c r="U270" s="11"/>
      <c r="V270" s="11"/>
      <c r="W270" s="11"/>
      <c r="X270" s="11"/>
      <c r="Y270" s="11"/>
      <c r="Z270" s="11"/>
    </row>
    <row r="271" ht="12.75" customHeight="1">
      <c r="A271" s="11"/>
      <c r="B271" s="11"/>
      <c r="C271" s="11"/>
      <c r="D271" s="11"/>
      <c r="E271" s="11"/>
      <c r="F271" s="11"/>
      <c r="G271" s="11"/>
      <c r="H271" s="11"/>
      <c r="I271" s="11"/>
      <c r="J271" s="11"/>
      <c r="K271" s="11"/>
      <c r="L271" s="11"/>
      <c r="M271" s="11"/>
      <c r="N271" s="11"/>
      <c r="O271" s="11"/>
      <c r="P271" s="11"/>
      <c r="Q271" s="11"/>
      <c r="R271" s="11"/>
      <c r="S271" s="11"/>
      <c r="T271" s="11"/>
      <c r="U271" s="11"/>
      <c r="V271" s="11"/>
      <c r="W271" s="11"/>
      <c r="X271" s="11"/>
      <c r="Y271" s="11"/>
      <c r="Z271" s="11"/>
    </row>
    <row r="272" ht="12.75" customHeight="1">
      <c r="A272" s="11"/>
      <c r="B272" s="11"/>
      <c r="C272" s="11"/>
      <c r="D272" s="11"/>
      <c r="E272" s="11"/>
      <c r="F272" s="11"/>
      <c r="G272" s="11"/>
      <c r="H272" s="11"/>
      <c r="I272" s="11"/>
      <c r="J272" s="11"/>
      <c r="K272" s="11"/>
      <c r="L272" s="11"/>
      <c r="M272" s="11"/>
      <c r="N272" s="11"/>
      <c r="O272" s="11"/>
      <c r="P272" s="11"/>
      <c r="Q272" s="11"/>
      <c r="R272" s="11"/>
      <c r="S272" s="11"/>
      <c r="T272" s="11"/>
      <c r="U272" s="11"/>
      <c r="V272" s="11"/>
      <c r="W272" s="11"/>
      <c r="X272" s="11"/>
      <c r="Y272" s="11"/>
      <c r="Z272" s="11"/>
    </row>
    <row r="273" ht="12.75" customHeight="1">
      <c r="A273" s="11"/>
      <c r="B273" s="11"/>
      <c r="C273" s="11"/>
      <c r="D273" s="11"/>
      <c r="E273" s="11"/>
      <c r="F273" s="11"/>
      <c r="G273" s="11"/>
      <c r="H273" s="11"/>
      <c r="I273" s="11"/>
      <c r="J273" s="11"/>
      <c r="K273" s="11"/>
      <c r="L273" s="11"/>
      <c r="M273" s="11"/>
      <c r="N273" s="11"/>
      <c r="O273" s="11"/>
      <c r="P273" s="11"/>
      <c r="Q273" s="11"/>
      <c r="R273" s="11"/>
      <c r="S273" s="11"/>
      <c r="T273" s="11"/>
      <c r="U273" s="11"/>
      <c r="V273" s="11"/>
      <c r="W273" s="11"/>
      <c r="X273" s="11"/>
      <c r="Y273" s="11"/>
      <c r="Z273" s="11"/>
    </row>
    <row r="274" ht="12.75" customHeight="1">
      <c r="A274" s="11"/>
      <c r="B274" s="11"/>
      <c r="C274" s="11"/>
      <c r="D274" s="11"/>
      <c r="E274" s="11"/>
      <c r="F274" s="11"/>
      <c r="G274" s="11"/>
      <c r="H274" s="11"/>
      <c r="I274" s="11"/>
      <c r="J274" s="11"/>
      <c r="K274" s="11"/>
      <c r="L274" s="11"/>
      <c r="M274" s="11"/>
      <c r="N274" s="11"/>
      <c r="O274" s="11"/>
      <c r="P274" s="11"/>
      <c r="Q274" s="11"/>
      <c r="R274" s="11"/>
      <c r="S274" s="11"/>
      <c r="T274" s="11"/>
      <c r="U274" s="11"/>
      <c r="V274" s="11"/>
      <c r="W274" s="11"/>
      <c r="X274" s="11"/>
      <c r="Y274" s="11"/>
      <c r="Z274" s="11"/>
    </row>
    <row r="275" ht="12.75" customHeight="1">
      <c r="A275" s="11"/>
      <c r="B275" s="11"/>
      <c r="C275" s="11"/>
      <c r="D275" s="11"/>
      <c r="E275" s="11"/>
      <c r="F275" s="11"/>
      <c r="G275" s="11"/>
      <c r="H275" s="11"/>
      <c r="I275" s="11"/>
      <c r="J275" s="11"/>
      <c r="K275" s="11"/>
      <c r="L275" s="11"/>
      <c r="M275" s="11"/>
      <c r="N275" s="11"/>
      <c r="O275" s="11"/>
      <c r="P275" s="11"/>
      <c r="Q275" s="11"/>
      <c r="R275" s="11"/>
      <c r="S275" s="11"/>
      <c r="T275" s="11"/>
      <c r="U275" s="11"/>
      <c r="V275" s="11"/>
      <c r="W275" s="11"/>
      <c r="X275" s="11"/>
      <c r="Y275" s="11"/>
      <c r="Z275" s="11"/>
    </row>
    <row r="276" ht="12.75" customHeight="1">
      <c r="A276" s="11"/>
      <c r="B276" s="11"/>
      <c r="C276" s="11"/>
      <c r="D276" s="11"/>
      <c r="E276" s="11"/>
      <c r="F276" s="11"/>
      <c r="G276" s="11"/>
      <c r="H276" s="11"/>
      <c r="I276" s="11"/>
      <c r="J276" s="11"/>
      <c r="K276" s="11"/>
      <c r="L276" s="11"/>
      <c r="M276" s="11"/>
      <c r="N276" s="11"/>
      <c r="O276" s="11"/>
      <c r="P276" s="11"/>
      <c r="Q276" s="11"/>
      <c r="R276" s="11"/>
      <c r="S276" s="11"/>
      <c r="T276" s="11"/>
      <c r="U276" s="11"/>
      <c r="V276" s="11"/>
      <c r="W276" s="11"/>
      <c r="X276" s="11"/>
      <c r="Y276" s="11"/>
      <c r="Z276" s="11"/>
    </row>
    <row r="277" ht="12.75" customHeight="1">
      <c r="A277" s="11"/>
      <c r="B277" s="11"/>
      <c r="C277" s="11"/>
      <c r="D277" s="11"/>
      <c r="E277" s="11"/>
      <c r="F277" s="11"/>
      <c r="G277" s="11"/>
      <c r="H277" s="11"/>
      <c r="I277" s="11"/>
      <c r="J277" s="11"/>
      <c r="K277" s="11"/>
      <c r="L277" s="11"/>
      <c r="M277" s="11"/>
      <c r="N277" s="11"/>
      <c r="O277" s="11"/>
      <c r="P277" s="11"/>
      <c r="Q277" s="11"/>
      <c r="R277" s="11"/>
      <c r="S277" s="11"/>
      <c r="T277" s="11"/>
      <c r="U277" s="11"/>
      <c r="V277" s="11"/>
      <c r="W277" s="11"/>
      <c r="X277" s="11"/>
      <c r="Y277" s="11"/>
      <c r="Z277" s="11"/>
    </row>
    <row r="278" ht="12.75" customHeight="1">
      <c r="A278" s="11"/>
      <c r="B278" s="11"/>
      <c r="C278" s="11"/>
      <c r="D278" s="11"/>
      <c r="E278" s="11"/>
      <c r="F278" s="11"/>
      <c r="G278" s="11"/>
      <c r="H278" s="11"/>
      <c r="I278" s="11"/>
      <c r="J278" s="11"/>
      <c r="K278" s="11"/>
      <c r="L278" s="11"/>
      <c r="M278" s="11"/>
      <c r="N278" s="11"/>
      <c r="O278" s="11"/>
      <c r="P278" s="11"/>
      <c r="Q278" s="11"/>
      <c r="R278" s="11"/>
      <c r="S278" s="11"/>
      <c r="T278" s="11"/>
      <c r="U278" s="11"/>
      <c r="V278" s="11"/>
      <c r="W278" s="11"/>
      <c r="X278" s="11"/>
      <c r="Y278" s="11"/>
      <c r="Z278" s="11"/>
    </row>
    <row r="279" ht="12.75" customHeight="1">
      <c r="A279" s="11"/>
      <c r="B279" s="11"/>
      <c r="C279" s="11"/>
      <c r="D279" s="11"/>
      <c r="E279" s="11"/>
      <c r="F279" s="11"/>
      <c r="G279" s="11"/>
      <c r="H279" s="11"/>
      <c r="I279" s="11"/>
      <c r="J279" s="11"/>
      <c r="K279" s="11"/>
      <c r="L279" s="11"/>
      <c r="M279" s="11"/>
      <c r="N279" s="11"/>
      <c r="O279" s="11"/>
      <c r="P279" s="11"/>
      <c r="Q279" s="11"/>
      <c r="R279" s="11"/>
      <c r="S279" s="11"/>
      <c r="T279" s="11"/>
      <c r="U279" s="11"/>
      <c r="V279" s="11"/>
      <c r="W279" s="11"/>
      <c r="X279" s="11"/>
      <c r="Y279" s="11"/>
      <c r="Z279" s="11"/>
    </row>
    <row r="280" ht="12.75" customHeight="1">
      <c r="A280" s="11"/>
      <c r="B280" s="11"/>
      <c r="C280" s="11"/>
      <c r="D280" s="11"/>
      <c r="E280" s="11"/>
      <c r="F280" s="11"/>
      <c r="G280" s="11"/>
      <c r="H280" s="11"/>
      <c r="I280" s="11"/>
      <c r="J280" s="11"/>
      <c r="K280" s="11"/>
      <c r="L280" s="11"/>
      <c r="M280" s="11"/>
      <c r="N280" s="11"/>
      <c r="O280" s="11"/>
      <c r="P280" s="11"/>
      <c r="Q280" s="11"/>
      <c r="R280" s="11"/>
      <c r="S280" s="11"/>
      <c r="T280" s="11"/>
      <c r="U280" s="11"/>
      <c r="V280" s="11"/>
      <c r="W280" s="11"/>
      <c r="X280" s="11"/>
      <c r="Y280" s="11"/>
      <c r="Z280" s="11"/>
    </row>
    <row r="281" ht="12.75" customHeight="1">
      <c r="A281" s="11"/>
      <c r="B281" s="11"/>
      <c r="C281" s="11"/>
      <c r="D281" s="11"/>
      <c r="E281" s="11"/>
      <c r="F281" s="11"/>
      <c r="G281" s="11"/>
      <c r="H281" s="11"/>
      <c r="I281" s="11"/>
      <c r="J281" s="11"/>
      <c r="K281" s="11"/>
      <c r="L281" s="11"/>
      <c r="M281" s="11"/>
      <c r="N281" s="11"/>
      <c r="O281" s="11"/>
      <c r="P281" s="11"/>
      <c r="Q281" s="11"/>
      <c r="R281" s="11"/>
      <c r="S281" s="11"/>
      <c r="T281" s="11"/>
      <c r="U281" s="11"/>
      <c r="V281" s="11"/>
      <c r="W281" s="11"/>
      <c r="X281" s="11"/>
      <c r="Y281" s="11"/>
      <c r="Z281" s="11"/>
    </row>
    <row r="282" ht="12.75" customHeight="1">
      <c r="A282" s="11"/>
      <c r="B282" s="11"/>
      <c r="C282" s="11"/>
      <c r="D282" s="11"/>
      <c r="E282" s="11"/>
      <c r="F282" s="11"/>
      <c r="G282" s="11"/>
      <c r="H282" s="11"/>
      <c r="I282" s="11"/>
      <c r="J282" s="11"/>
      <c r="K282" s="11"/>
      <c r="L282" s="11"/>
      <c r="M282" s="11"/>
      <c r="N282" s="11"/>
      <c r="O282" s="11"/>
      <c r="P282" s="11"/>
      <c r="Q282" s="11"/>
      <c r="R282" s="11"/>
      <c r="S282" s="11"/>
      <c r="T282" s="11"/>
      <c r="U282" s="11"/>
      <c r="V282" s="11"/>
      <c r="W282" s="11"/>
      <c r="X282" s="11"/>
      <c r="Y282" s="11"/>
      <c r="Z282" s="11"/>
    </row>
    <row r="283" ht="12.75" customHeight="1">
      <c r="A283" s="11"/>
      <c r="B283" s="11"/>
      <c r="C283" s="11"/>
      <c r="D283" s="11"/>
      <c r="E283" s="11"/>
      <c r="F283" s="11"/>
      <c r="G283" s="11"/>
      <c r="H283" s="11"/>
      <c r="I283" s="11"/>
      <c r="J283" s="11"/>
      <c r="K283" s="11"/>
      <c r="L283" s="11"/>
      <c r="M283" s="11"/>
      <c r="N283" s="11"/>
      <c r="O283" s="11"/>
      <c r="P283" s="11"/>
      <c r="Q283" s="11"/>
      <c r="R283" s="11"/>
      <c r="S283" s="11"/>
      <c r="T283" s="11"/>
      <c r="U283" s="11"/>
      <c r="V283" s="11"/>
      <c r="W283" s="11"/>
      <c r="X283" s="11"/>
      <c r="Y283" s="11"/>
      <c r="Z283" s="11"/>
    </row>
    <row r="284" ht="12.75" customHeight="1">
      <c r="A284" s="11"/>
      <c r="B284" s="11"/>
      <c r="C284" s="11"/>
      <c r="D284" s="11"/>
      <c r="E284" s="11"/>
      <c r="F284" s="11"/>
      <c r="G284" s="11"/>
      <c r="H284" s="11"/>
      <c r="I284" s="11"/>
      <c r="J284" s="11"/>
      <c r="K284" s="11"/>
      <c r="L284" s="11"/>
      <c r="M284" s="11"/>
      <c r="N284" s="11"/>
      <c r="O284" s="11"/>
      <c r="P284" s="11"/>
      <c r="Q284" s="11"/>
      <c r="R284" s="11"/>
      <c r="S284" s="11"/>
      <c r="T284" s="11"/>
      <c r="U284" s="11"/>
      <c r="V284" s="11"/>
      <c r="W284" s="11"/>
      <c r="X284" s="11"/>
      <c r="Y284" s="11"/>
      <c r="Z284" s="11"/>
    </row>
    <row r="285" ht="12.75" customHeight="1">
      <c r="A285" s="11"/>
      <c r="B285" s="11"/>
      <c r="C285" s="11"/>
      <c r="D285" s="11"/>
      <c r="E285" s="11"/>
      <c r="F285" s="11"/>
      <c r="G285" s="11"/>
      <c r="H285" s="11"/>
      <c r="I285" s="11"/>
      <c r="J285" s="11"/>
      <c r="K285" s="11"/>
      <c r="L285" s="11"/>
      <c r="M285" s="11"/>
      <c r="N285" s="11"/>
      <c r="O285" s="11"/>
      <c r="P285" s="11"/>
      <c r="Q285" s="11"/>
      <c r="R285" s="11"/>
      <c r="S285" s="11"/>
      <c r="T285" s="11"/>
      <c r="U285" s="11"/>
      <c r="V285" s="11"/>
      <c r="W285" s="11"/>
      <c r="X285" s="11"/>
      <c r="Y285" s="11"/>
      <c r="Z285" s="11"/>
    </row>
    <row r="286" ht="12.75" customHeight="1">
      <c r="A286" s="11"/>
      <c r="B286" s="11"/>
      <c r="C286" s="11"/>
      <c r="D286" s="11"/>
      <c r="E286" s="11"/>
      <c r="F286" s="11"/>
      <c r="G286" s="11"/>
      <c r="H286" s="11"/>
      <c r="I286" s="11"/>
      <c r="J286" s="11"/>
      <c r="K286" s="11"/>
      <c r="L286" s="11"/>
      <c r="M286" s="11"/>
      <c r="N286" s="11"/>
      <c r="O286" s="11"/>
      <c r="P286" s="11"/>
      <c r="Q286" s="11"/>
      <c r="R286" s="11"/>
      <c r="S286" s="11"/>
      <c r="T286" s="11"/>
      <c r="U286" s="11"/>
      <c r="V286" s="11"/>
      <c r="W286" s="11"/>
      <c r="X286" s="11"/>
      <c r="Y286" s="11"/>
      <c r="Z286" s="11"/>
    </row>
    <row r="287" ht="12.75" customHeight="1">
      <c r="A287" s="11"/>
      <c r="B287" s="11"/>
      <c r="C287" s="11"/>
      <c r="D287" s="11"/>
      <c r="E287" s="11"/>
      <c r="F287" s="11"/>
      <c r="G287" s="11"/>
      <c r="H287" s="11"/>
      <c r="I287" s="11"/>
      <c r="J287" s="11"/>
      <c r="K287" s="11"/>
      <c r="L287" s="11"/>
      <c r="M287" s="11"/>
      <c r="N287" s="11"/>
      <c r="O287" s="11"/>
      <c r="P287" s="11"/>
      <c r="Q287" s="11"/>
      <c r="R287" s="11"/>
      <c r="S287" s="11"/>
      <c r="T287" s="11"/>
      <c r="U287" s="11"/>
      <c r="V287" s="11"/>
      <c r="W287" s="11"/>
      <c r="X287" s="11"/>
      <c r="Y287" s="11"/>
      <c r="Z287" s="11"/>
    </row>
    <row r="288" ht="12.75" customHeight="1">
      <c r="A288" s="11"/>
      <c r="B288" s="11"/>
      <c r="C288" s="11"/>
      <c r="D288" s="11"/>
      <c r="E288" s="11"/>
      <c r="F288" s="11"/>
      <c r="G288" s="11"/>
      <c r="H288" s="11"/>
      <c r="I288" s="11"/>
      <c r="J288" s="11"/>
      <c r="K288" s="11"/>
      <c r="L288" s="11"/>
      <c r="M288" s="11"/>
      <c r="N288" s="11"/>
      <c r="O288" s="11"/>
      <c r="P288" s="11"/>
      <c r="Q288" s="11"/>
      <c r="R288" s="11"/>
      <c r="S288" s="11"/>
      <c r="T288" s="11"/>
      <c r="U288" s="11"/>
      <c r="V288" s="11"/>
      <c r="W288" s="11"/>
      <c r="X288" s="11"/>
      <c r="Y288" s="11"/>
      <c r="Z288" s="11"/>
    </row>
    <row r="289" ht="12.75" customHeight="1">
      <c r="A289" s="11"/>
      <c r="B289" s="11"/>
      <c r="C289" s="11"/>
      <c r="D289" s="11"/>
      <c r="E289" s="11"/>
      <c r="F289" s="11"/>
      <c r="G289" s="11"/>
      <c r="H289" s="11"/>
      <c r="I289" s="11"/>
      <c r="J289" s="11"/>
      <c r="K289" s="11"/>
      <c r="L289" s="11"/>
      <c r="M289" s="11"/>
      <c r="N289" s="11"/>
      <c r="O289" s="11"/>
      <c r="P289" s="11"/>
      <c r="Q289" s="11"/>
      <c r="R289" s="11"/>
      <c r="S289" s="11"/>
      <c r="T289" s="11"/>
      <c r="U289" s="11"/>
      <c r="V289" s="11"/>
      <c r="W289" s="11"/>
      <c r="X289" s="11"/>
      <c r="Y289" s="11"/>
      <c r="Z289" s="11"/>
    </row>
    <row r="290" ht="12.75" customHeight="1">
      <c r="A290" s="11"/>
      <c r="B290" s="11"/>
      <c r="C290" s="11"/>
      <c r="D290" s="11"/>
      <c r="E290" s="11"/>
      <c r="F290" s="11"/>
      <c r="G290" s="11"/>
      <c r="H290" s="11"/>
      <c r="I290" s="11"/>
      <c r="J290" s="11"/>
      <c r="K290" s="11"/>
      <c r="L290" s="11"/>
      <c r="M290" s="11"/>
      <c r="N290" s="11"/>
      <c r="O290" s="11"/>
      <c r="P290" s="11"/>
      <c r="Q290" s="11"/>
      <c r="R290" s="11"/>
      <c r="S290" s="11"/>
      <c r="T290" s="11"/>
      <c r="U290" s="11"/>
      <c r="V290" s="11"/>
      <c r="W290" s="11"/>
      <c r="X290" s="11"/>
      <c r="Y290" s="11"/>
      <c r="Z290" s="11"/>
    </row>
    <row r="291" ht="12.75" customHeight="1">
      <c r="A291" s="11"/>
      <c r="B291" s="11"/>
      <c r="C291" s="11"/>
      <c r="D291" s="11"/>
      <c r="E291" s="11"/>
      <c r="F291" s="11"/>
      <c r="G291" s="11"/>
      <c r="H291" s="11"/>
      <c r="I291" s="11"/>
      <c r="J291" s="11"/>
      <c r="K291" s="11"/>
      <c r="L291" s="11"/>
      <c r="M291" s="11"/>
      <c r="N291" s="11"/>
      <c r="O291" s="11"/>
      <c r="P291" s="11"/>
      <c r="Q291" s="11"/>
      <c r="R291" s="11"/>
      <c r="S291" s="11"/>
      <c r="T291" s="11"/>
      <c r="U291" s="11"/>
      <c r="V291" s="11"/>
      <c r="W291" s="11"/>
      <c r="X291" s="11"/>
      <c r="Y291" s="11"/>
      <c r="Z291" s="11"/>
    </row>
    <row r="292" ht="12.75" customHeight="1">
      <c r="A292" s="11"/>
      <c r="B292" s="11"/>
      <c r="C292" s="11"/>
      <c r="D292" s="11"/>
      <c r="E292" s="11"/>
      <c r="F292" s="11"/>
      <c r="G292" s="11"/>
      <c r="H292" s="11"/>
      <c r="I292" s="11"/>
      <c r="J292" s="11"/>
      <c r="K292" s="11"/>
      <c r="L292" s="11"/>
      <c r="M292" s="11"/>
      <c r="N292" s="11"/>
      <c r="O292" s="11"/>
      <c r="P292" s="11"/>
      <c r="Q292" s="11"/>
      <c r="R292" s="11"/>
      <c r="S292" s="11"/>
      <c r="T292" s="11"/>
      <c r="U292" s="11"/>
      <c r="V292" s="11"/>
      <c r="W292" s="11"/>
      <c r="X292" s="11"/>
      <c r="Y292" s="11"/>
      <c r="Z292" s="11"/>
    </row>
    <row r="293" ht="12.75" customHeight="1">
      <c r="A293" s="11"/>
      <c r="B293" s="11"/>
      <c r="C293" s="11"/>
      <c r="D293" s="11"/>
      <c r="E293" s="11"/>
      <c r="F293" s="11"/>
      <c r="G293" s="11"/>
      <c r="H293" s="11"/>
      <c r="I293" s="11"/>
      <c r="J293" s="11"/>
      <c r="K293" s="11"/>
      <c r="L293" s="11"/>
      <c r="M293" s="11"/>
      <c r="N293" s="11"/>
      <c r="O293" s="11"/>
      <c r="P293" s="11"/>
      <c r="Q293" s="11"/>
      <c r="R293" s="11"/>
      <c r="S293" s="11"/>
      <c r="T293" s="11"/>
      <c r="U293" s="11"/>
      <c r="V293" s="11"/>
      <c r="W293" s="11"/>
      <c r="X293" s="11"/>
      <c r="Y293" s="11"/>
      <c r="Z293" s="11"/>
    </row>
    <row r="294" ht="12.75" customHeight="1">
      <c r="A294" s="11"/>
      <c r="B294" s="11"/>
      <c r="C294" s="11"/>
      <c r="D294" s="11"/>
      <c r="E294" s="11"/>
      <c r="F294" s="11"/>
      <c r="G294" s="11"/>
      <c r="H294" s="11"/>
      <c r="I294" s="11"/>
      <c r="J294" s="11"/>
      <c r="K294" s="11"/>
      <c r="L294" s="11"/>
      <c r="M294" s="11"/>
      <c r="N294" s="11"/>
      <c r="O294" s="11"/>
      <c r="P294" s="11"/>
      <c r="Q294" s="11"/>
      <c r="R294" s="11"/>
      <c r="S294" s="11"/>
      <c r="T294" s="11"/>
      <c r="U294" s="11"/>
      <c r="V294" s="11"/>
      <c r="W294" s="11"/>
      <c r="X294" s="11"/>
      <c r="Y294" s="11"/>
      <c r="Z294" s="11"/>
    </row>
    <row r="295" ht="12.75" customHeight="1">
      <c r="A295" s="11"/>
      <c r="B295" s="11"/>
      <c r="C295" s="11"/>
      <c r="D295" s="11"/>
      <c r="E295" s="11"/>
      <c r="F295" s="11"/>
      <c r="G295" s="11"/>
      <c r="H295" s="11"/>
      <c r="I295" s="11"/>
      <c r="J295" s="11"/>
      <c r="K295" s="11"/>
      <c r="L295" s="11"/>
      <c r="M295" s="11"/>
      <c r="N295" s="11"/>
      <c r="O295" s="11"/>
      <c r="P295" s="11"/>
      <c r="Q295" s="11"/>
      <c r="R295" s="11"/>
      <c r="S295" s="11"/>
      <c r="T295" s="11"/>
      <c r="U295" s="11"/>
      <c r="V295" s="11"/>
      <c r="W295" s="11"/>
      <c r="X295" s="11"/>
      <c r="Y295" s="11"/>
      <c r="Z295" s="11"/>
    </row>
    <row r="296" ht="12.75" customHeight="1">
      <c r="A296" s="11"/>
      <c r="B296" s="11"/>
      <c r="C296" s="11"/>
      <c r="D296" s="11"/>
      <c r="E296" s="11"/>
      <c r="F296" s="11"/>
      <c r="G296" s="11"/>
      <c r="H296" s="11"/>
      <c r="I296" s="11"/>
      <c r="J296" s="11"/>
      <c r="K296" s="11"/>
      <c r="L296" s="11"/>
      <c r="M296" s="11"/>
      <c r="N296" s="11"/>
      <c r="O296" s="11"/>
      <c r="P296" s="11"/>
      <c r="Q296" s="11"/>
      <c r="R296" s="11"/>
      <c r="S296" s="11"/>
      <c r="T296" s="11"/>
      <c r="U296" s="11"/>
      <c r="V296" s="11"/>
      <c r="W296" s="11"/>
      <c r="X296" s="11"/>
      <c r="Y296" s="11"/>
      <c r="Z296" s="11"/>
    </row>
    <row r="297" ht="12.75" customHeight="1">
      <c r="A297" s="11"/>
      <c r="B297" s="11"/>
      <c r="C297" s="11"/>
      <c r="D297" s="11"/>
      <c r="E297" s="11"/>
      <c r="F297" s="11"/>
      <c r="G297" s="11"/>
      <c r="H297" s="11"/>
      <c r="I297" s="11"/>
      <c r="J297" s="11"/>
      <c r="K297" s="11"/>
      <c r="L297" s="11"/>
      <c r="M297" s="11"/>
      <c r="N297" s="11"/>
      <c r="O297" s="11"/>
      <c r="P297" s="11"/>
      <c r="Q297" s="11"/>
      <c r="R297" s="11"/>
      <c r="S297" s="11"/>
      <c r="T297" s="11"/>
      <c r="U297" s="11"/>
      <c r="V297" s="11"/>
      <c r="W297" s="11"/>
      <c r="X297" s="11"/>
      <c r="Y297" s="11"/>
      <c r="Z297" s="11"/>
    </row>
    <row r="298" ht="12.75" customHeight="1">
      <c r="A298" s="11"/>
      <c r="B298" s="11"/>
      <c r="C298" s="11"/>
      <c r="D298" s="11"/>
      <c r="E298" s="11"/>
      <c r="F298" s="11"/>
      <c r="G298" s="11"/>
      <c r="H298" s="11"/>
      <c r="I298" s="11"/>
      <c r="J298" s="11"/>
      <c r="K298" s="11"/>
      <c r="L298" s="11"/>
      <c r="M298" s="11"/>
      <c r="N298" s="11"/>
      <c r="O298" s="11"/>
      <c r="P298" s="11"/>
      <c r="Q298" s="11"/>
      <c r="R298" s="11"/>
      <c r="S298" s="11"/>
      <c r="T298" s="11"/>
      <c r="U298" s="11"/>
      <c r="V298" s="11"/>
      <c r="W298" s="11"/>
      <c r="X298" s="11"/>
      <c r="Y298" s="11"/>
      <c r="Z298" s="11"/>
    </row>
    <row r="299" ht="12.75" customHeight="1">
      <c r="A299" s="11"/>
      <c r="B299" s="11"/>
      <c r="C299" s="11"/>
      <c r="D299" s="11"/>
      <c r="E299" s="11"/>
      <c r="F299" s="11"/>
      <c r="G299" s="11"/>
      <c r="H299" s="11"/>
      <c r="I299" s="11"/>
      <c r="J299" s="11"/>
      <c r="K299" s="11"/>
      <c r="L299" s="11"/>
      <c r="M299" s="11"/>
      <c r="N299" s="11"/>
      <c r="O299" s="11"/>
      <c r="P299" s="11"/>
      <c r="Q299" s="11"/>
      <c r="R299" s="11"/>
      <c r="S299" s="11"/>
      <c r="T299" s="11"/>
      <c r="U299" s="11"/>
      <c r="V299" s="11"/>
      <c r="W299" s="11"/>
      <c r="X299" s="11"/>
      <c r="Y299" s="11"/>
      <c r="Z299" s="11"/>
    </row>
    <row r="300" ht="12.75" customHeight="1">
      <c r="A300" s="11"/>
      <c r="B300" s="11"/>
      <c r="C300" s="11"/>
      <c r="D300" s="11"/>
      <c r="E300" s="11"/>
      <c r="F300" s="11"/>
      <c r="G300" s="11"/>
      <c r="H300" s="11"/>
      <c r="I300" s="11"/>
      <c r="J300" s="11"/>
      <c r="K300" s="11"/>
      <c r="L300" s="11"/>
      <c r="M300" s="11"/>
      <c r="N300" s="11"/>
      <c r="O300" s="11"/>
      <c r="P300" s="11"/>
      <c r="Q300" s="11"/>
      <c r="R300" s="11"/>
      <c r="S300" s="11"/>
      <c r="T300" s="11"/>
      <c r="U300" s="11"/>
      <c r="V300" s="11"/>
      <c r="W300" s="11"/>
      <c r="X300" s="11"/>
      <c r="Y300" s="11"/>
      <c r="Z300" s="11"/>
    </row>
    <row r="301" ht="12.75" customHeight="1">
      <c r="A301" s="11"/>
      <c r="B301" s="11"/>
      <c r="C301" s="11"/>
      <c r="D301" s="11"/>
      <c r="E301" s="11"/>
      <c r="F301" s="11"/>
      <c r="G301" s="11"/>
      <c r="H301" s="11"/>
      <c r="I301" s="11"/>
      <c r="J301" s="11"/>
      <c r="K301" s="11"/>
      <c r="L301" s="11"/>
      <c r="M301" s="11"/>
      <c r="N301" s="11"/>
      <c r="O301" s="11"/>
      <c r="P301" s="11"/>
      <c r="Q301" s="11"/>
      <c r="R301" s="11"/>
      <c r="S301" s="11"/>
      <c r="T301" s="11"/>
      <c r="U301" s="11"/>
      <c r="V301" s="11"/>
      <c r="W301" s="11"/>
      <c r="X301" s="11"/>
      <c r="Y301" s="11"/>
      <c r="Z301" s="11"/>
    </row>
    <row r="302" ht="12.75" customHeight="1">
      <c r="A302" s="11"/>
      <c r="B302" s="11"/>
      <c r="C302" s="11"/>
      <c r="D302" s="11"/>
      <c r="E302" s="11"/>
      <c r="F302" s="11"/>
      <c r="G302" s="11"/>
      <c r="H302" s="11"/>
      <c r="I302" s="11"/>
      <c r="J302" s="11"/>
      <c r="K302" s="11"/>
      <c r="L302" s="11"/>
      <c r="M302" s="11"/>
      <c r="N302" s="11"/>
      <c r="O302" s="11"/>
      <c r="P302" s="11"/>
      <c r="Q302" s="11"/>
      <c r="R302" s="11"/>
      <c r="S302" s="11"/>
      <c r="T302" s="11"/>
      <c r="U302" s="11"/>
      <c r="V302" s="11"/>
      <c r="W302" s="11"/>
      <c r="X302" s="11"/>
      <c r="Y302" s="11"/>
      <c r="Z302" s="11"/>
    </row>
    <row r="303" ht="12.75" customHeight="1">
      <c r="A303" s="11"/>
      <c r="B303" s="11"/>
      <c r="C303" s="11"/>
      <c r="D303" s="11"/>
      <c r="E303" s="11"/>
      <c r="F303" s="11"/>
      <c r="G303" s="11"/>
      <c r="H303" s="11"/>
      <c r="I303" s="11"/>
      <c r="J303" s="11"/>
      <c r="K303" s="11"/>
      <c r="L303" s="11"/>
      <c r="M303" s="11"/>
      <c r="N303" s="11"/>
      <c r="O303" s="11"/>
      <c r="P303" s="11"/>
      <c r="Q303" s="11"/>
      <c r="R303" s="11"/>
      <c r="S303" s="11"/>
      <c r="T303" s="11"/>
      <c r="U303" s="11"/>
      <c r="V303" s="11"/>
      <c r="W303" s="11"/>
      <c r="X303" s="11"/>
      <c r="Y303" s="11"/>
      <c r="Z303" s="11"/>
    </row>
    <row r="304" ht="12.75" customHeight="1">
      <c r="A304" s="11"/>
      <c r="B304" s="11"/>
      <c r="C304" s="11"/>
      <c r="D304" s="11"/>
      <c r="E304" s="11"/>
      <c r="F304" s="11"/>
      <c r="G304" s="11"/>
      <c r="H304" s="11"/>
      <c r="I304" s="11"/>
      <c r="J304" s="11"/>
      <c r="K304" s="11"/>
      <c r="L304" s="11"/>
      <c r="M304" s="11"/>
      <c r="N304" s="11"/>
      <c r="O304" s="11"/>
      <c r="P304" s="11"/>
      <c r="Q304" s="11"/>
      <c r="R304" s="11"/>
      <c r="S304" s="11"/>
      <c r="T304" s="11"/>
      <c r="U304" s="11"/>
      <c r="V304" s="11"/>
      <c r="W304" s="11"/>
      <c r="X304" s="11"/>
      <c r="Y304" s="11"/>
      <c r="Z304" s="11"/>
    </row>
    <row r="305" ht="12.75" customHeight="1">
      <c r="A305" s="11"/>
      <c r="B305" s="11"/>
      <c r="C305" s="11"/>
      <c r="D305" s="11"/>
      <c r="E305" s="11"/>
      <c r="F305" s="11"/>
      <c r="G305" s="11"/>
      <c r="H305" s="11"/>
      <c r="I305" s="11"/>
      <c r="J305" s="11"/>
      <c r="K305" s="11"/>
      <c r="L305" s="11"/>
      <c r="M305" s="11"/>
      <c r="N305" s="11"/>
      <c r="O305" s="11"/>
      <c r="P305" s="11"/>
      <c r="Q305" s="11"/>
      <c r="R305" s="11"/>
      <c r="S305" s="11"/>
      <c r="T305" s="11"/>
      <c r="U305" s="11"/>
      <c r="V305" s="11"/>
      <c r="W305" s="11"/>
      <c r="X305" s="11"/>
      <c r="Y305" s="11"/>
      <c r="Z305" s="11"/>
    </row>
    <row r="306" ht="12.75" customHeight="1">
      <c r="A306" s="11"/>
      <c r="B306" s="11"/>
      <c r="C306" s="11"/>
      <c r="D306" s="11"/>
      <c r="E306" s="11"/>
      <c r="F306" s="11"/>
      <c r="G306" s="11"/>
      <c r="H306" s="11"/>
      <c r="I306" s="11"/>
      <c r="J306" s="11"/>
      <c r="K306" s="11"/>
      <c r="L306" s="11"/>
      <c r="M306" s="11"/>
      <c r="N306" s="11"/>
      <c r="O306" s="11"/>
      <c r="P306" s="11"/>
      <c r="Q306" s="11"/>
      <c r="R306" s="11"/>
      <c r="S306" s="11"/>
      <c r="T306" s="11"/>
      <c r="U306" s="11"/>
      <c r="V306" s="11"/>
      <c r="W306" s="11"/>
      <c r="X306" s="11"/>
      <c r="Y306" s="11"/>
      <c r="Z306" s="11"/>
    </row>
    <row r="307" ht="12.75" customHeight="1">
      <c r="A307" s="11"/>
      <c r="B307" s="11"/>
      <c r="C307" s="11"/>
      <c r="D307" s="11"/>
      <c r="E307" s="11"/>
      <c r="F307" s="11"/>
      <c r="G307" s="11"/>
      <c r="H307" s="11"/>
      <c r="I307" s="11"/>
      <c r="J307" s="11"/>
      <c r="K307" s="11"/>
      <c r="L307" s="11"/>
      <c r="M307" s="11"/>
      <c r="N307" s="11"/>
      <c r="O307" s="11"/>
      <c r="P307" s="11"/>
      <c r="Q307" s="11"/>
      <c r="R307" s="11"/>
      <c r="S307" s="11"/>
      <c r="T307" s="11"/>
      <c r="U307" s="11"/>
      <c r="V307" s="11"/>
      <c r="W307" s="11"/>
      <c r="X307" s="11"/>
      <c r="Y307" s="11"/>
      <c r="Z307" s="11"/>
    </row>
    <row r="308" ht="12.75" customHeight="1">
      <c r="A308" s="11"/>
      <c r="B308" s="11"/>
      <c r="C308" s="11"/>
      <c r="D308" s="11"/>
      <c r="E308" s="11"/>
      <c r="F308" s="11"/>
      <c r="G308" s="11"/>
      <c r="H308" s="11"/>
      <c r="I308" s="11"/>
      <c r="J308" s="11"/>
      <c r="K308" s="11"/>
      <c r="L308" s="11"/>
      <c r="M308" s="11"/>
      <c r="N308" s="11"/>
      <c r="O308" s="11"/>
      <c r="P308" s="11"/>
      <c r="Q308" s="11"/>
      <c r="R308" s="11"/>
      <c r="S308" s="11"/>
      <c r="T308" s="11"/>
      <c r="U308" s="11"/>
      <c r="V308" s="11"/>
      <c r="W308" s="11"/>
      <c r="X308" s="11"/>
      <c r="Y308" s="11"/>
      <c r="Z308" s="11"/>
    </row>
    <row r="309" ht="12.75" customHeight="1">
      <c r="A309" s="11"/>
      <c r="B309" s="11"/>
      <c r="C309" s="11"/>
      <c r="D309" s="11"/>
      <c r="E309" s="11"/>
      <c r="F309" s="11"/>
      <c r="G309" s="11"/>
      <c r="H309" s="11"/>
      <c r="I309" s="11"/>
      <c r="J309" s="11"/>
      <c r="K309" s="11"/>
      <c r="L309" s="11"/>
      <c r="M309" s="11"/>
      <c r="N309" s="11"/>
      <c r="O309" s="11"/>
      <c r="P309" s="11"/>
      <c r="Q309" s="11"/>
      <c r="R309" s="11"/>
      <c r="S309" s="11"/>
      <c r="T309" s="11"/>
      <c r="U309" s="11"/>
      <c r="V309" s="11"/>
      <c r="W309" s="11"/>
      <c r="X309" s="11"/>
      <c r="Y309" s="11"/>
      <c r="Z309" s="11"/>
    </row>
    <row r="310" ht="12.75" customHeight="1">
      <c r="A310" s="11"/>
      <c r="B310" s="11"/>
      <c r="C310" s="11"/>
      <c r="D310" s="11"/>
      <c r="E310" s="11"/>
      <c r="F310" s="11"/>
      <c r="G310" s="11"/>
      <c r="H310" s="11"/>
      <c r="I310" s="11"/>
      <c r="J310" s="11"/>
      <c r="K310" s="11"/>
      <c r="L310" s="11"/>
      <c r="M310" s="11"/>
      <c r="N310" s="11"/>
      <c r="O310" s="11"/>
      <c r="P310" s="11"/>
      <c r="Q310" s="11"/>
      <c r="R310" s="11"/>
      <c r="S310" s="11"/>
      <c r="T310" s="11"/>
      <c r="U310" s="11"/>
      <c r="V310" s="11"/>
      <c r="W310" s="11"/>
      <c r="X310" s="11"/>
      <c r="Y310" s="11"/>
      <c r="Z310" s="11"/>
    </row>
    <row r="311" ht="12.75" customHeight="1">
      <c r="A311" s="11"/>
      <c r="B311" s="11"/>
      <c r="C311" s="11"/>
      <c r="D311" s="11"/>
      <c r="E311" s="11"/>
      <c r="F311" s="11"/>
      <c r="G311" s="11"/>
      <c r="H311" s="11"/>
      <c r="I311" s="11"/>
      <c r="J311" s="11"/>
      <c r="K311" s="11"/>
      <c r="L311" s="11"/>
      <c r="M311" s="11"/>
      <c r="N311" s="11"/>
      <c r="O311" s="11"/>
      <c r="P311" s="11"/>
      <c r="Q311" s="11"/>
      <c r="R311" s="11"/>
      <c r="S311" s="11"/>
      <c r="T311" s="11"/>
      <c r="U311" s="11"/>
      <c r="V311" s="11"/>
      <c r="W311" s="11"/>
      <c r="X311" s="11"/>
      <c r="Y311" s="11"/>
      <c r="Z311" s="11"/>
    </row>
    <row r="312" ht="12.75" customHeight="1">
      <c r="A312" s="11"/>
      <c r="B312" s="11"/>
      <c r="C312" s="11"/>
      <c r="D312" s="11"/>
      <c r="E312" s="11"/>
      <c r="F312" s="11"/>
      <c r="G312" s="11"/>
      <c r="H312" s="11"/>
      <c r="I312" s="11"/>
      <c r="J312" s="11"/>
      <c r="K312" s="11"/>
      <c r="L312" s="11"/>
      <c r="M312" s="11"/>
      <c r="N312" s="11"/>
      <c r="O312" s="11"/>
      <c r="P312" s="11"/>
      <c r="Q312" s="11"/>
      <c r="R312" s="11"/>
      <c r="S312" s="11"/>
      <c r="T312" s="11"/>
      <c r="U312" s="11"/>
      <c r="V312" s="11"/>
      <c r="W312" s="11"/>
      <c r="X312" s="11"/>
      <c r="Y312" s="11"/>
      <c r="Z312" s="11"/>
    </row>
    <row r="313" ht="12.75" customHeight="1">
      <c r="A313" s="11"/>
      <c r="B313" s="11"/>
      <c r="C313" s="11"/>
      <c r="D313" s="11"/>
      <c r="E313" s="11"/>
      <c r="F313" s="11"/>
      <c r="G313" s="11"/>
      <c r="H313" s="11"/>
      <c r="I313" s="11"/>
      <c r="J313" s="11"/>
      <c r="K313" s="11"/>
      <c r="L313" s="11"/>
      <c r="M313" s="11"/>
      <c r="N313" s="11"/>
      <c r="O313" s="11"/>
      <c r="P313" s="11"/>
      <c r="Q313" s="11"/>
      <c r="R313" s="11"/>
      <c r="S313" s="11"/>
      <c r="T313" s="11"/>
      <c r="U313" s="11"/>
      <c r="V313" s="11"/>
      <c r="W313" s="11"/>
      <c r="X313" s="11"/>
      <c r="Y313" s="11"/>
      <c r="Z313" s="11"/>
    </row>
    <row r="314" ht="12.75" customHeight="1">
      <c r="A314" s="11"/>
      <c r="B314" s="11"/>
      <c r="C314" s="11"/>
      <c r="D314" s="11"/>
      <c r="E314" s="11"/>
      <c r="F314" s="11"/>
      <c r="G314" s="11"/>
      <c r="H314" s="11"/>
      <c r="I314" s="11"/>
      <c r="J314" s="11"/>
      <c r="K314" s="11"/>
      <c r="L314" s="11"/>
      <c r="M314" s="11"/>
      <c r="N314" s="11"/>
      <c r="O314" s="11"/>
      <c r="P314" s="11"/>
      <c r="Q314" s="11"/>
      <c r="R314" s="11"/>
      <c r="S314" s="11"/>
      <c r="T314" s="11"/>
      <c r="U314" s="11"/>
      <c r="V314" s="11"/>
      <c r="W314" s="11"/>
      <c r="X314" s="11"/>
      <c r="Y314" s="11"/>
      <c r="Z314" s="11"/>
    </row>
    <row r="315" ht="12.75" customHeight="1">
      <c r="A315" s="11"/>
      <c r="B315" s="11"/>
      <c r="C315" s="11"/>
      <c r="D315" s="11"/>
      <c r="E315" s="11"/>
      <c r="F315" s="11"/>
      <c r="G315" s="11"/>
      <c r="H315" s="11"/>
      <c r="I315" s="11"/>
      <c r="J315" s="11"/>
      <c r="K315" s="11"/>
      <c r="L315" s="11"/>
      <c r="M315" s="11"/>
      <c r="N315" s="11"/>
      <c r="O315" s="11"/>
      <c r="P315" s="11"/>
      <c r="Q315" s="11"/>
      <c r="R315" s="11"/>
      <c r="S315" s="11"/>
      <c r="T315" s="11"/>
      <c r="U315" s="11"/>
      <c r="V315" s="11"/>
      <c r="W315" s="11"/>
      <c r="X315" s="11"/>
      <c r="Y315" s="11"/>
      <c r="Z315" s="11"/>
    </row>
    <row r="316" ht="12.75" customHeight="1">
      <c r="A316" s="11"/>
      <c r="B316" s="11"/>
      <c r="C316" s="11"/>
      <c r="D316" s="11"/>
      <c r="E316" s="11"/>
      <c r="F316" s="11"/>
      <c r="G316" s="11"/>
      <c r="H316" s="11"/>
      <c r="I316" s="11"/>
      <c r="J316" s="11"/>
      <c r="K316" s="11"/>
      <c r="L316" s="11"/>
      <c r="M316" s="11"/>
      <c r="N316" s="11"/>
      <c r="O316" s="11"/>
      <c r="P316" s="11"/>
      <c r="Q316" s="11"/>
      <c r="R316" s="11"/>
      <c r="S316" s="11"/>
      <c r="T316" s="11"/>
      <c r="U316" s="11"/>
      <c r="V316" s="11"/>
      <c r="W316" s="11"/>
      <c r="X316" s="11"/>
      <c r="Y316" s="11"/>
      <c r="Z316" s="11"/>
    </row>
    <row r="317" ht="12.75" customHeight="1">
      <c r="A317" s="11"/>
      <c r="B317" s="11"/>
      <c r="C317" s="11"/>
      <c r="D317" s="11"/>
      <c r="E317" s="11"/>
      <c r="F317" s="11"/>
      <c r="G317" s="11"/>
      <c r="H317" s="11"/>
      <c r="I317" s="11"/>
      <c r="J317" s="11"/>
      <c r="K317" s="11"/>
      <c r="L317" s="11"/>
      <c r="M317" s="11"/>
      <c r="N317" s="11"/>
      <c r="O317" s="11"/>
      <c r="P317" s="11"/>
      <c r="Q317" s="11"/>
      <c r="R317" s="11"/>
      <c r="S317" s="11"/>
      <c r="T317" s="11"/>
      <c r="U317" s="11"/>
      <c r="V317" s="11"/>
      <c r="W317" s="11"/>
      <c r="X317" s="11"/>
      <c r="Y317" s="11"/>
      <c r="Z317" s="11"/>
    </row>
    <row r="318" ht="12.75" customHeight="1">
      <c r="A318" s="11"/>
      <c r="B318" s="11"/>
      <c r="C318" s="11"/>
      <c r="D318" s="11"/>
      <c r="E318" s="11"/>
      <c r="F318" s="11"/>
      <c r="G318" s="11"/>
      <c r="H318" s="11"/>
      <c r="I318" s="11"/>
      <c r="J318" s="11"/>
      <c r="K318" s="11"/>
      <c r="L318" s="11"/>
      <c r="M318" s="11"/>
      <c r="N318" s="11"/>
      <c r="O318" s="11"/>
      <c r="P318" s="11"/>
      <c r="Q318" s="11"/>
      <c r="R318" s="11"/>
      <c r="S318" s="11"/>
      <c r="T318" s="11"/>
      <c r="U318" s="11"/>
      <c r="V318" s="11"/>
      <c r="W318" s="11"/>
      <c r="X318" s="11"/>
      <c r="Y318" s="11"/>
      <c r="Z318" s="11"/>
    </row>
    <row r="319" ht="12.75" customHeight="1">
      <c r="A319" s="11"/>
      <c r="B319" s="11"/>
      <c r="C319" s="11"/>
      <c r="D319" s="11"/>
      <c r="E319" s="11"/>
      <c r="F319" s="11"/>
      <c r="G319" s="11"/>
      <c r="H319" s="11"/>
      <c r="I319" s="11"/>
      <c r="J319" s="11"/>
      <c r="K319" s="11"/>
      <c r="L319" s="11"/>
      <c r="M319" s="11"/>
      <c r="N319" s="11"/>
      <c r="O319" s="11"/>
      <c r="P319" s="11"/>
      <c r="Q319" s="11"/>
      <c r="R319" s="11"/>
      <c r="S319" s="11"/>
      <c r="T319" s="11"/>
      <c r="U319" s="11"/>
      <c r="V319" s="11"/>
      <c r="W319" s="11"/>
      <c r="X319" s="11"/>
      <c r="Y319" s="11"/>
      <c r="Z319" s="11"/>
    </row>
    <row r="320" ht="12.75" customHeight="1">
      <c r="A320" s="11"/>
      <c r="B320" s="11"/>
      <c r="C320" s="11"/>
      <c r="D320" s="11"/>
      <c r="E320" s="11"/>
      <c r="F320" s="11"/>
      <c r="G320" s="11"/>
      <c r="H320" s="11"/>
      <c r="I320" s="11"/>
      <c r="J320" s="11"/>
      <c r="K320" s="11"/>
      <c r="L320" s="11"/>
      <c r="M320" s="11"/>
      <c r="N320" s="11"/>
      <c r="O320" s="11"/>
      <c r="P320" s="11"/>
      <c r="Q320" s="11"/>
      <c r="R320" s="11"/>
      <c r="S320" s="11"/>
      <c r="T320" s="11"/>
      <c r="U320" s="11"/>
      <c r="V320" s="11"/>
      <c r="W320" s="11"/>
      <c r="X320" s="11"/>
      <c r="Y320" s="11"/>
      <c r="Z320" s="11"/>
    </row>
    <row r="321" ht="12.75" customHeight="1">
      <c r="A321" s="11"/>
      <c r="B321" s="11"/>
      <c r="C321" s="11"/>
      <c r="D321" s="11"/>
      <c r="E321" s="11"/>
      <c r="F321" s="11"/>
      <c r="G321" s="11"/>
      <c r="H321" s="11"/>
      <c r="I321" s="11"/>
      <c r="J321" s="11"/>
      <c r="K321" s="11"/>
      <c r="L321" s="11"/>
      <c r="M321" s="11"/>
      <c r="N321" s="11"/>
      <c r="O321" s="11"/>
      <c r="P321" s="11"/>
      <c r="Q321" s="11"/>
      <c r="R321" s="11"/>
      <c r="S321" s="11"/>
      <c r="T321" s="11"/>
      <c r="U321" s="11"/>
      <c r="V321" s="11"/>
      <c r="W321" s="11"/>
      <c r="X321" s="11"/>
      <c r="Y321" s="11"/>
      <c r="Z321" s="11"/>
    </row>
    <row r="322" ht="12.75" customHeight="1">
      <c r="A322" s="11"/>
      <c r="B322" s="11"/>
      <c r="C322" s="11"/>
      <c r="D322" s="11"/>
      <c r="E322" s="11"/>
      <c r="F322" s="11"/>
      <c r="G322" s="11"/>
      <c r="H322" s="11"/>
      <c r="I322" s="11"/>
      <c r="J322" s="11"/>
      <c r="K322" s="11"/>
      <c r="L322" s="11"/>
      <c r="M322" s="11"/>
      <c r="N322" s="11"/>
      <c r="O322" s="11"/>
      <c r="P322" s="11"/>
      <c r="Q322" s="11"/>
      <c r="R322" s="11"/>
      <c r="S322" s="11"/>
      <c r="T322" s="11"/>
      <c r="U322" s="11"/>
      <c r="V322" s="11"/>
      <c r="W322" s="11"/>
      <c r="X322" s="11"/>
      <c r="Y322" s="11"/>
      <c r="Z322" s="11"/>
    </row>
    <row r="323" ht="12.75" customHeight="1">
      <c r="A323" s="11"/>
      <c r="B323" s="11"/>
      <c r="C323" s="11"/>
      <c r="D323" s="11"/>
      <c r="E323" s="11"/>
      <c r="F323" s="11"/>
      <c r="G323" s="11"/>
      <c r="H323" s="11"/>
      <c r="I323" s="11"/>
      <c r="J323" s="11"/>
      <c r="K323" s="11"/>
      <c r="L323" s="11"/>
      <c r="M323" s="11"/>
      <c r="N323" s="11"/>
      <c r="O323" s="11"/>
      <c r="P323" s="11"/>
      <c r="Q323" s="11"/>
      <c r="R323" s="11"/>
      <c r="S323" s="11"/>
      <c r="T323" s="11"/>
      <c r="U323" s="11"/>
      <c r="V323" s="11"/>
      <c r="W323" s="11"/>
      <c r="X323" s="11"/>
      <c r="Y323" s="11"/>
      <c r="Z323" s="11"/>
    </row>
    <row r="324" ht="12.75" customHeight="1">
      <c r="A324" s="11"/>
      <c r="B324" s="11"/>
      <c r="C324" s="11"/>
      <c r="D324" s="11"/>
      <c r="E324" s="11"/>
      <c r="F324" s="11"/>
      <c r="G324" s="11"/>
      <c r="H324" s="11"/>
      <c r="I324" s="11"/>
      <c r="J324" s="11"/>
      <c r="K324" s="11"/>
      <c r="L324" s="11"/>
      <c r="M324" s="11"/>
      <c r="N324" s="11"/>
      <c r="O324" s="11"/>
      <c r="P324" s="11"/>
      <c r="Q324" s="11"/>
      <c r="R324" s="11"/>
      <c r="S324" s="11"/>
      <c r="T324" s="11"/>
      <c r="U324" s="11"/>
      <c r="V324" s="11"/>
      <c r="W324" s="11"/>
      <c r="X324" s="11"/>
      <c r="Y324" s="11"/>
      <c r="Z324" s="11"/>
    </row>
    <row r="325" ht="12.75" customHeight="1">
      <c r="A325" s="11"/>
      <c r="B325" s="11"/>
      <c r="C325" s="11"/>
      <c r="D325" s="11"/>
      <c r="E325" s="11"/>
      <c r="F325" s="11"/>
      <c r="G325" s="11"/>
      <c r="H325" s="11"/>
      <c r="I325" s="11"/>
      <c r="J325" s="11"/>
      <c r="K325" s="11"/>
      <c r="L325" s="11"/>
      <c r="M325" s="11"/>
      <c r="N325" s="11"/>
      <c r="O325" s="11"/>
      <c r="P325" s="11"/>
      <c r="Q325" s="11"/>
      <c r="R325" s="11"/>
      <c r="S325" s="11"/>
      <c r="T325" s="11"/>
      <c r="U325" s="11"/>
      <c r="V325" s="11"/>
      <c r="W325" s="11"/>
      <c r="X325" s="11"/>
      <c r="Y325" s="11"/>
      <c r="Z325" s="11"/>
    </row>
    <row r="326" ht="12.75" customHeight="1">
      <c r="A326" s="11"/>
      <c r="B326" s="11"/>
      <c r="C326" s="11"/>
      <c r="D326" s="11"/>
      <c r="E326" s="11"/>
      <c r="F326" s="11"/>
      <c r="G326" s="11"/>
      <c r="H326" s="11"/>
      <c r="I326" s="11"/>
      <c r="J326" s="11"/>
      <c r="K326" s="11"/>
      <c r="L326" s="11"/>
      <c r="M326" s="11"/>
      <c r="N326" s="11"/>
      <c r="O326" s="11"/>
      <c r="P326" s="11"/>
      <c r="Q326" s="11"/>
      <c r="R326" s="11"/>
      <c r="S326" s="11"/>
      <c r="T326" s="11"/>
      <c r="U326" s="11"/>
      <c r="V326" s="11"/>
      <c r="W326" s="11"/>
      <c r="X326" s="11"/>
      <c r="Y326" s="11"/>
      <c r="Z326" s="11"/>
    </row>
    <row r="327" ht="12.75" customHeight="1">
      <c r="A327" s="11"/>
      <c r="B327" s="11"/>
      <c r="C327" s="11"/>
      <c r="D327" s="11"/>
      <c r="E327" s="11"/>
      <c r="F327" s="11"/>
      <c r="G327" s="11"/>
      <c r="H327" s="11"/>
      <c r="I327" s="11"/>
      <c r="J327" s="11"/>
      <c r="K327" s="11"/>
      <c r="L327" s="11"/>
      <c r="M327" s="11"/>
      <c r="N327" s="11"/>
      <c r="O327" s="11"/>
      <c r="P327" s="11"/>
      <c r="Q327" s="11"/>
      <c r="R327" s="11"/>
      <c r="S327" s="11"/>
      <c r="T327" s="11"/>
      <c r="U327" s="11"/>
      <c r="V327" s="11"/>
      <c r="W327" s="11"/>
      <c r="X327" s="11"/>
      <c r="Y327" s="11"/>
      <c r="Z327" s="11"/>
    </row>
    <row r="328" ht="12.75" customHeight="1">
      <c r="A328" s="11"/>
      <c r="B328" s="11"/>
      <c r="C328" s="11"/>
      <c r="D328" s="11"/>
      <c r="E328" s="11"/>
      <c r="F328" s="11"/>
      <c r="G328" s="11"/>
      <c r="H328" s="11"/>
      <c r="I328" s="11"/>
      <c r="J328" s="11"/>
      <c r="K328" s="11"/>
      <c r="L328" s="11"/>
      <c r="M328" s="11"/>
      <c r="N328" s="11"/>
      <c r="O328" s="11"/>
      <c r="P328" s="11"/>
      <c r="Q328" s="11"/>
      <c r="R328" s="11"/>
      <c r="S328" s="11"/>
      <c r="T328" s="11"/>
      <c r="U328" s="11"/>
      <c r="V328" s="11"/>
      <c r="W328" s="11"/>
      <c r="X328" s="11"/>
      <c r="Y328" s="11"/>
      <c r="Z328" s="11"/>
    </row>
    <row r="329" ht="12.75" customHeight="1">
      <c r="A329" s="11"/>
      <c r="B329" s="11"/>
      <c r="C329" s="11"/>
      <c r="D329" s="11"/>
      <c r="E329" s="11"/>
      <c r="F329" s="11"/>
      <c r="G329" s="11"/>
      <c r="H329" s="11"/>
      <c r="I329" s="11"/>
      <c r="J329" s="11"/>
      <c r="K329" s="11"/>
      <c r="L329" s="11"/>
      <c r="M329" s="11"/>
      <c r="N329" s="11"/>
      <c r="O329" s="11"/>
      <c r="P329" s="11"/>
      <c r="Q329" s="11"/>
      <c r="R329" s="11"/>
      <c r="S329" s="11"/>
      <c r="T329" s="11"/>
      <c r="U329" s="11"/>
      <c r="V329" s="11"/>
      <c r="W329" s="11"/>
      <c r="X329" s="11"/>
      <c r="Y329" s="11"/>
      <c r="Z329" s="11"/>
    </row>
    <row r="330" ht="12.75" customHeight="1">
      <c r="A330" s="11"/>
      <c r="B330" s="11"/>
      <c r="C330" s="11"/>
      <c r="D330" s="11"/>
      <c r="E330" s="11"/>
      <c r="F330" s="11"/>
      <c r="G330" s="11"/>
      <c r="H330" s="11"/>
      <c r="I330" s="11"/>
      <c r="J330" s="11"/>
      <c r="K330" s="11"/>
      <c r="L330" s="11"/>
      <c r="M330" s="11"/>
      <c r="N330" s="11"/>
      <c r="O330" s="11"/>
      <c r="P330" s="11"/>
      <c r="Q330" s="11"/>
      <c r="R330" s="11"/>
      <c r="S330" s="11"/>
      <c r="T330" s="11"/>
      <c r="U330" s="11"/>
      <c r="V330" s="11"/>
      <c r="W330" s="11"/>
      <c r="X330" s="11"/>
      <c r="Y330" s="11"/>
      <c r="Z330" s="11"/>
    </row>
    <row r="331" ht="12.75" customHeight="1">
      <c r="A331" s="11"/>
      <c r="B331" s="11"/>
      <c r="C331" s="11"/>
      <c r="D331" s="11"/>
      <c r="E331" s="11"/>
      <c r="F331" s="11"/>
      <c r="G331" s="11"/>
      <c r="H331" s="11"/>
      <c r="I331" s="11"/>
      <c r="J331" s="11"/>
      <c r="K331" s="11"/>
      <c r="L331" s="11"/>
      <c r="M331" s="11"/>
      <c r="N331" s="11"/>
      <c r="O331" s="11"/>
      <c r="P331" s="11"/>
      <c r="Q331" s="11"/>
      <c r="R331" s="11"/>
      <c r="S331" s="11"/>
      <c r="T331" s="11"/>
      <c r="U331" s="11"/>
      <c r="V331" s="11"/>
      <c r="W331" s="11"/>
      <c r="X331" s="11"/>
      <c r="Y331" s="11"/>
      <c r="Z331" s="11"/>
    </row>
    <row r="332" ht="12.75" customHeight="1">
      <c r="A332" s="11"/>
      <c r="B332" s="11"/>
      <c r="C332" s="11"/>
      <c r="D332" s="11"/>
      <c r="E332" s="11"/>
      <c r="F332" s="11"/>
      <c r="G332" s="11"/>
      <c r="H332" s="11"/>
      <c r="I332" s="11"/>
      <c r="J332" s="11"/>
      <c r="K332" s="11"/>
      <c r="L332" s="11"/>
      <c r="M332" s="11"/>
      <c r="N332" s="11"/>
      <c r="O332" s="11"/>
      <c r="P332" s="11"/>
      <c r="Q332" s="11"/>
      <c r="R332" s="11"/>
      <c r="S332" s="11"/>
      <c r="T332" s="11"/>
      <c r="U332" s="11"/>
      <c r="V332" s="11"/>
      <c r="W332" s="11"/>
      <c r="X332" s="11"/>
      <c r="Y332" s="11"/>
      <c r="Z332" s="11"/>
    </row>
    <row r="333" ht="12.75" customHeight="1">
      <c r="A333" s="11"/>
      <c r="B333" s="11"/>
      <c r="C333" s="11"/>
      <c r="D333" s="11"/>
      <c r="E333" s="11"/>
      <c r="F333" s="11"/>
      <c r="G333" s="11"/>
      <c r="H333" s="11"/>
      <c r="I333" s="11"/>
      <c r="J333" s="11"/>
      <c r="K333" s="11"/>
      <c r="L333" s="11"/>
      <c r="M333" s="11"/>
      <c r="N333" s="11"/>
      <c r="O333" s="11"/>
      <c r="P333" s="11"/>
      <c r="Q333" s="11"/>
      <c r="R333" s="11"/>
      <c r="S333" s="11"/>
      <c r="T333" s="11"/>
      <c r="U333" s="11"/>
      <c r="V333" s="11"/>
      <c r="W333" s="11"/>
      <c r="X333" s="11"/>
      <c r="Y333" s="11"/>
      <c r="Z333" s="11"/>
    </row>
    <row r="334" ht="12.75" customHeight="1">
      <c r="A334" s="11"/>
      <c r="B334" s="11"/>
      <c r="C334" s="11"/>
      <c r="D334" s="11"/>
      <c r="E334" s="11"/>
      <c r="F334" s="11"/>
      <c r="G334" s="11"/>
      <c r="H334" s="11"/>
      <c r="I334" s="11"/>
      <c r="J334" s="11"/>
      <c r="K334" s="11"/>
      <c r="L334" s="11"/>
      <c r="M334" s="11"/>
      <c r="N334" s="11"/>
      <c r="O334" s="11"/>
      <c r="P334" s="11"/>
      <c r="Q334" s="11"/>
      <c r="R334" s="11"/>
      <c r="S334" s="11"/>
      <c r="T334" s="11"/>
      <c r="U334" s="11"/>
      <c r="V334" s="11"/>
      <c r="W334" s="11"/>
      <c r="X334" s="11"/>
      <c r="Y334" s="11"/>
      <c r="Z334" s="11"/>
    </row>
    <row r="335" ht="12.75" customHeight="1">
      <c r="A335" s="11"/>
      <c r="B335" s="11"/>
      <c r="C335" s="11"/>
      <c r="D335" s="11"/>
      <c r="E335" s="11"/>
      <c r="F335" s="11"/>
      <c r="G335" s="11"/>
      <c r="H335" s="11"/>
      <c r="I335" s="11"/>
      <c r="J335" s="11"/>
      <c r="K335" s="11"/>
      <c r="L335" s="11"/>
      <c r="M335" s="11"/>
      <c r="N335" s="11"/>
      <c r="O335" s="11"/>
      <c r="P335" s="11"/>
      <c r="Q335" s="11"/>
      <c r="R335" s="11"/>
      <c r="S335" s="11"/>
      <c r="T335" s="11"/>
      <c r="U335" s="11"/>
      <c r="V335" s="11"/>
      <c r="W335" s="11"/>
      <c r="X335" s="11"/>
      <c r="Y335" s="11"/>
      <c r="Z335" s="11"/>
    </row>
    <row r="336" ht="12.75" customHeight="1">
      <c r="A336" s="11"/>
      <c r="B336" s="11"/>
      <c r="C336" s="11"/>
      <c r="D336" s="11"/>
      <c r="E336" s="11"/>
      <c r="F336" s="11"/>
      <c r="G336" s="11"/>
      <c r="H336" s="11"/>
      <c r="I336" s="11"/>
      <c r="J336" s="11"/>
      <c r="K336" s="11"/>
      <c r="L336" s="11"/>
      <c r="M336" s="11"/>
      <c r="N336" s="11"/>
      <c r="O336" s="11"/>
      <c r="P336" s="11"/>
      <c r="Q336" s="11"/>
      <c r="R336" s="11"/>
      <c r="S336" s="11"/>
      <c r="T336" s="11"/>
      <c r="U336" s="11"/>
      <c r="V336" s="11"/>
      <c r="W336" s="11"/>
      <c r="X336" s="11"/>
      <c r="Y336" s="11"/>
      <c r="Z336" s="11"/>
    </row>
    <row r="337" ht="12.75" customHeight="1">
      <c r="A337" s="11"/>
      <c r="B337" s="11"/>
      <c r="C337" s="11"/>
      <c r="D337" s="11"/>
      <c r="E337" s="11"/>
      <c r="F337" s="11"/>
      <c r="G337" s="11"/>
      <c r="H337" s="11"/>
      <c r="I337" s="11"/>
      <c r="J337" s="11"/>
      <c r="K337" s="11"/>
      <c r="L337" s="11"/>
      <c r="M337" s="11"/>
      <c r="N337" s="11"/>
      <c r="O337" s="11"/>
      <c r="P337" s="11"/>
      <c r="Q337" s="11"/>
      <c r="R337" s="11"/>
      <c r="S337" s="11"/>
      <c r="T337" s="11"/>
      <c r="U337" s="11"/>
      <c r="V337" s="11"/>
      <c r="W337" s="11"/>
      <c r="X337" s="11"/>
      <c r="Y337" s="11"/>
      <c r="Z337" s="11"/>
    </row>
    <row r="338" ht="12.75" customHeight="1">
      <c r="A338" s="11"/>
      <c r="B338" s="11"/>
      <c r="C338" s="11"/>
      <c r="D338" s="11"/>
      <c r="E338" s="11"/>
      <c r="F338" s="11"/>
      <c r="G338" s="11"/>
      <c r="H338" s="11"/>
      <c r="I338" s="11"/>
      <c r="J338" s="11"/>
      <c r="K338" s="11"/>
      <c r="L338" s="11"/>
      <c r="M338" s="11"/>
      <c r="N338" s="11"/>
      <c r="O338" s="11"/>
      <c r="P338" s="11"/>
      <c r="Q338" s="11"/>
      <c r="R338" s="11"/>
      <c r="S338" s="11"/>
      <c r="T338" s="11"/>
      <c r="U338" s="11"/>
      <c r="V338" s="11"/>
      <c r="W338" s="11"/>
      <c r="X338" s="11"/>
      <c r="Y338" s="11"/>
      <c r="Z338" s="11"/>
    </row>
    <row r="339" ht="12.75" customHeight="1">
      <c r="A339" s="11"/>
      <c r="B339" s="11"/>
      <c r="C339" s="11"/>
      <c r="D339" s="11"/>
      <c r="E339" s="11"/>
      <c r="F339" s="11"/>
      <c r="G339" s="11"/>
      <c r="H339" s="11"/>
      <c r="I339" s="11"/>
      <c r="J339" s="11"/>
      <c r="K339" s="11"/>
      <c r="L339" s="11"/>
      <c r="M339" s="11"/>
      <c r="N339" s="11"/>
      <c r="O339" s="11"/>
      <c r="P339" s="11"/>
      <c r="Q339" s="11"/>
      <c r="R339" s="11"/>
      <c r="S339" s="11"/>
      <c r="T339" s="11"/>
      <c r="U339" s="11"/>
      <c r="V339" s="11"/>
      <c r="W339" s="11"/>
      <c r="X339" s="11"/>
      <c r="Y339" s="11"/>
      <c r="Z339" s="11"/>
    </row>
    <row r="340" ht="12.75" customHeight="1">
      <c r="A340" s="11"/>
      <c r="B340" s="11"/>
      <c r="C340" s="11"/>
      <c r="D340" s="11"/>
      <c r="E340" s="11"/>
      <c r="F340" s="11"/>
      <c r="G340" s="11"/>
      <c r="H340" s="11"/>
      <c r="I340" s="11"/>
      <c r="J340" s="11"/>
      <c r="K340" s="11"/>
      <c r="L340" s="11"/>
      <c r="M340" s="11"/>
      <c r="N340" s="11"/>
      <c r="O340" s="11"/>
      <c r="P340" s="11"/>
      <c r="Q340" s="11"/>
      <c r="R340" s="11"/>
      <c r="S340" s="11"/>
      <c r="T340" s="11"/>
      <c r="U340" s="11"/>
      <c r="V340" s="11"/>
      <c r="W340" s="11"/>
      <c r="X340" s="11"/>
      <c r="Y340" s="11"/>
      <c r="Z340" s="11"/>
    </row>
    <row r="341" ht="12.75" customHeight="1">
      <c r="A341" s="11"/>
      <c r="B341" s="11"/>
      <c r="C341" s="11"/>
      <c r="D341" s="11"/>
      <c r="E341" s="11"/>
      <c r="F341" s="11"/>
      <c r="G341" s="11"/>
      <c r="H341" s="11"/>
      <c r="I341" s="11"/>
      <c r="J341" s="11"/>
      <c r="K341" s="11"/>
      <c r="L341" s="11"/>
      <c r="M341" s="11"/>
      <c r="N341" s="11"/>
      <c r="O341" s="11"/>
      <c r="P341" s="11"/>
      <c r="Q341" s="11"/>
      <c r="R341" s="11"/>
      <c r="S341" s="11"/>
      <c r="T341" s="11"/>
      <c r="U341" s="11"/>
      <c r="V341" s="11"/>
      <c r="W341" s="11"/>
      <c r="X341" s="11"/>
      <c r="Y341" s="11"/>
      <c r="Z341" s="11"/>
    </row>
    <row r="342" ht="12.75" customHeight="1">
      <c r="A342" s="11"/>
      <c r="B342" s="11"/>
      <c r="C342" s="11"/>
      <c r="D342" s="11"/>
      <c r="E342" s="11"/>
      <c r="F342" s="11"/>
      <c r="G342" s="11"/>
      <c r="H342" s="11"/>
      <c r="I342" s="11"/>
      <c r="J342" s="11"/>
      <c r="K342" s="11"/>
      <c r="L342" s="11"/>
      <c r="M342" s="11"/>
      <c r="N342" s="11"/>
      <c r="O342" s="11"/>
      <c r="P342" s="11"/>
      <c r="Q342" s="11"/>
      <c r="R342" s="11"/>
      <c r="S342" s="11"/>
      <c r="T342" s="11"/>
      <c r="U342" s="11"/>
      <c r="V342" s="11"/>
      <c r="W342" s="11"/>
      <c r="X342" s="11"/>
      <c r="Y342" s="11"/>
      <c r="Z342" s="11"/>
    </row>
    <row r="343" ht="12.75" customHeight="1">
      <c r="A343" s="11"/>
      <c r="B343" s="11"/>
      <c r="C343" s="11"/>
      <c r="D343" s="11"/>
      <c r="E343" s="11"/>
      <c r="F343" s="11"/>
      <c r="G343" s="11"/>
      <c r="H343" s="11"/>
      <c r="I343" s="11"/>
      <c r="J343" s="11"/>
      <c r="K343" s="11"/>
      <c r="L343" s="11"/>
      <c r="M343" s="11"/>
      <c r="N343" s="11"/>
      <c r="O343" s="11"/>
      <c r="P343" s="11"/>
      <c r="Q343" s="11"/>
      <c r="R343" s="11"/>
      <c r="S343" s="11"/>
      <c r="T343" s="11"/>
      <c r="U343" s="11"/>
      <c r="V343" s="11"/>
      <c r="W343" s="11"/>
      <c r="X343" s="11"/>
      <c r="Y343" s="11"/>
      <c r="Z343" s="11"/>
    </row>
    <row r="344" ht="12.75" customHeight="1">
      <c r="A344" s="11"/>
      <c r="B344" s="11"/>
      <c r="C344" s="11"/>
      <c r="D344" s="11"/>
      <c r="E344" s="11"/>
      <c r="F344" s="11"/>
      <c r="G344" s="11"/>
      <c r="H344" s="11"/>
      <c r="I344" s="11"/>
      <c r="J344" s="11"/>
      <c r="K344" s="11"/>
      <c r="L344" s="11"/>
      <c r="M344" s="11"/>
      <c r="N344" s="11"/>
      <c r="O344" s="11"/>
      <c r="P344" s="11"/>
      <c r="Q344" s="11"/>
      <c r="R344" s="11"/>
      <c r="S344" s="11"/>
      <c r="T344" s="11"/>
      <c r="U344" s="11"/>
      <c r="V344" s="11"/>
      <c r="W344" s="11"/>
      <c r="X344" s="11"/>
      <c r="Y344" s="11"/>
      <c r="Z344" s="11"/>
    </row>
    <row r="345" ht="12.75" customHeight="1">
      <c r="A345" s="11"/>
      <c r="B345" s="11"/>
      <c r="C345" s="11"/>
      <c r="D345" s="11"/>
      <c r="E345" s="11"/>
      <c r="F345" s="11"/>
      <c r="G345" s="11"/>
      <c r="H345" s="11"/>
      <c r="I345" s="11"/>
      <c r="J345" s="11"/>
      <c r="K345" s="11"/>
      <c r="L345" s="11"/>
      <c r="M345" s="11"/>
      <c r="N345" s="11"/>
      <c r="O345" s="11"/>
      <c r="P345" s="11"/>
      <c r="Q345" s="11"/>
      <c r="R345" s="11"/>
      <c r="S345" s="11"/>
      <c r="T345" s="11"/>
      <c r="U345" s="11"/>
      <c r="V345" s="11"/>
      <c r="W345" s="11"/>
      <c r="X345" s="11"/>
      <c r="Y345" s="11"/>
      <c r="Z345" s="11"/>
    </row>
    <row r="346" ht="12.75" customHeight="1">
      <c r="A346" s="11"/>
      <c r="B346" s="11"/>
      <c r="C346" s="11"/>
      <c r="D346" s="11"/>
      <c r="E346" s="11"/>
      <c r="F346" s="11"/>
      <c r="G346" s="11"/>
      <c r="H346" s="11"/>
      <c r="I346" s="11"/>
      <c r="J346" s="11"/>
      <c r="K346" s="11"/>
      <c r="L346" s="11"/>
      <c r="M346" s="11"/>
      <c r="N346" s="11"/>
      <c r="O346" s="11"/>
      <c r="P346" s="11"/>
      <c r="Q346" s="11"/>
      <c r="R346" s="11"/>
      <c r="S346" s="11"/>
      <c r="T346" s="11"/>
      <c r="U346" s="11"/>
      <c r="V346" s="11"/>
      <c r="W346" s="11"/>
      <c r="X346" s="11"/>
      <c r="Y346" s="11"/>
      <c r="Z346" s="11"/>
    </row>
    <row r="347" ht="12.75" customHeight="1">
      <c r="A347" s="11"/>
      <c r="B347" s="11"/>
      <c r="C347" s="11"/>
      <c r="D347" s="11"/>
      <c r="E347" s="11"/>
      <c r="F347" s="11"/>
      <c r="G347" s="11"/>
      <c r="H347" s="11"/>
      <c r="I347" s="11"/>
      <c r="J347" s="11"/>
      <c r="K347" s="11"/>
      <c r="L347" s="11"/>
      <c r="M347" s="11"/>
      <c r="N347" s="11"/>
      <c r="O347" s="11"/>
      <c r="P347" s="11"/>
      <c r="Q347" s="11"/>
      <c r="R347" s="11"/>
      <c r="S347" s="11"/>
      <c r="T347" s="11"/>
      <c r="U347" s="11"/>
      <c r="V347" s="11"/>
      <c r="W347" s="11"/>
      <c r="X347" s="11"/>
      <c r="Y347" s="11"/>
      <c r="Z347" s="11"/>
    </row>
    <row r="348" ht="12.75" customHeight="1">
      <c r="A348" s="11"/>
      <c r="B348" s="11"/>
      <c r="C348" s="11"/>
      <c r="D348" s="11"/>
      <c r="E348" s="11"/>
      <c r="F348" s="11"/>
      <c r="G348" s="11"/>
      <c r="H348" s="11"/>
      <c r="I348" s="11"/>
      <c r="J348" s="11"/>
      <c r="K348" s="11"/>
      <c r="L348" s="11"/>
      <c r="M348" s="11"/>
      <c r="N348" s="11"/>
      <c r="O348" s="11"/>
      <c r="P348" s="11"/>
      <c r="Q348" s="11"/>
      <c r="R348" s="11"/>
      <c r="S348" s="11"/>
      <c r="T348" s="11"/>
      <c r="U348" s="11"/>
      <c r="V348" s="11"/>
      <c r="W348" s="11"/>
      <c r="X348" s="11"/>
      <c r="Y348" s="11"/>
      <c r="Z348" s="11"/>
    </row>
    <row r="349" ht="12.75" customHeight="1">
      <c r="A349" s="11"/>
      <c r="B349" s="11"/>
      <c r="C349" s="11"/>
      <c r="D349" s="11"/>
      <c r="E349" s="11"/>
      <c r="F349" s="11"/>
      <c r="G349" s="11"/>
      <c r="H349" s="11"/>
      <c r="I349" s="11"/>
      <c r="J349" s="11"/>
      <c r="K349" s="11"/>
      <c r="L349" s="11"/>
      <c r="M349" s="11"/>
      <c r="N349" s="11"/>
      <c r="O349" s="11"/>
      <c r="P349" s="11"/>
      <c r="Q349" s="11"/>
      <c r="R349" s="11"/>
      <c r="S349" s="11"/>
      <c r="T349" s="11"/>
      <c r="U349" s="11"/>
      <c r="V349" s="11"/>
      <c r="W349" s="11"/>
      <c r="X349" s="11"/>
      <c r="Y349" s="11"/>
      <c r="Z349" s="11"/>
    </row>
    <row r="350" ht="12.75" customHeight="1">
      <c r="A350" s="11"/>
      <c r="B350" s="11"/>
      <c r="C350" s="11"/>
      <c r="D350" s="11"/>
      <c r="E350" s="11"/>
      <c r="F350" s="11"/>
      <c r="G350" s="11"/>
      <c r="H350" s="11"/>
      <c r="I350" s="11"/>
      <c r="J350" s="11"/>
      <c r="K350" s="11"/>
      <c r="L350" s="11"/>
      <c r="M350" s="11"/>
      <c r="N350" s="11"/>
      <c r="O350" s="11"/>
      <c r="P350" s="11"/>
      <c r="Q350" s="11"/>
      <c r="R350" s="11"/>
      <c r="S350" s="11"/>
      <c r="T350" s="11"/>
      <c r="U350" s="11"/>
      <c r="V350" s="11"/>
      <c r="W350" s="11"/>
      <c r="X350" s="11"/>
      <c r="Y350" s="11"/>
      <c r="Z350" s="11"/>
    </row>
    <row r="351" ht="12.75" customHeight="1">
      <c r="A351" s="11"/>
      <c r="B351" s="11"/>
      <c r="C351" s="11"/>
      <c r="D351" s="11"/>
      <c r="E351" s="11"/>
      <c r="F351" s="11"/>
      <c r="G351" s="11"/>
      <c r="H351" s="11"/>
      <c r="I351" s="11"/>
      <c r="J351" s="11"/>
      <c r="K351" s="11"/>
      <c r="L351" s="11"/>
      <c r="M351" s="11"/>
      <c r="N351" s="11"/>
      <c r="O351" s="11"/>
      <c r="P351" s="11"/>
      <c r="Q351" s="11"/>
      <c r="R351" s="11"/>
      <c r="S351" s="11"/>
      <c r="T351" s="11"/>
      <c r="U351" s="11"/>
      <c r="V351" s="11"/>
      <c r="W351" s="11"/>
      <c r="X351" s="11"/>
      <c r="Y351" s="11"/>
      <c r="Z351" s="11"/>
    </row>
    <row r="352" ht="12.75" customHeight="1">
      <c r="A352" s="11"/>
      <c r="B352" s="11"/>
      <c r="C352" s="11"/>
      <c r="D352" s="11"/>
      <c r="E352" s="11"/>
      <c r="F352" s="11"/>
      <c r="G352" s="11"/>
      <c r="H352" s="11"/>
      <c r="I352" s="11"/>
      <c r="J352" s="11"/>
      <c r="K352" s="11"/>
      <c r="L352" s="11"/>
      <c r="M352" s="11"/>
      <c r="N352" s="11"/>
      <c r="O352" s="11"/>
      <c r="P352" s="11"/>
      <c r="Q352" s="11"/>
      <c r="R352" s="11"/>
      <c r="S352" s="11"/>
      <c r="T352" s="11"/>
      <c r="U352" s="11"/>
      <c r="V352" s="11"/>
      <c r="W352" s="11"/>
      <c r="X352" s="11"/>
      <c r="Y352" s="11"/>
      <c r="Z352" s="11"/>
    </row>
    <row r="353" ht="12.75" customHeight="1">
      <c r="A353" s="11"/>
      <c r="B353" s="11"/>
      <c r="C353" s="11"/>
      <c r="D353" s="11"/>
      <c r="E353" s="11"/>
      <c r="F353" s="11"/>
      <c r="G353" s="11"/>
      <c r="H353" s="11"/>
      <c r="I353" s="11"/>
      <c r="J353" s="11"/>
      <c r="K353" s="11"/>
      <c r="L353" s="11"/>
      <c r="M353" s="11"/>
      <c r="N353" s="11"/>
      <c r="O353" s="11"/>
      <c r="P353" s="11"/>
      <c r="Q353" s="11"/>
      <c r="R353" s="11"/>
      <c r="S353" s="11"/>
      <c r="T353" s="11"/>
      <c r="U353" s="11"/>
      <c r="V353" s="11"/>
      <c r="W353" s="11"/>
      <c r="X353" s="11"/>
      <c r="Y353" s="11"/>
      <c r="Z353" s="11"/>
    </row>
    <row r="354" ht="12.75" customHeight="1">
      <c r="A354" s="11"/>
      <c r="B354" s="11"/>
      <c r="C354" s="11"/>
      <c r="D354" s="11"/>
      <c r="E354" s="11"/>
      <c r="F354" s="11"/>
      <c r="G354" s="11"/>
      <c r="H354" s="11"/>
      <c r="I354" s="11"/>
      <c r="J354" s="11"/>
      <c r="K354" s="11"/>
      <c r="L354" s="11"/>
      <c r="M354" s="11"/>
      <c r="N354" s="11"/>
      <c r="O354" s="11"/>
      <c r="P354" s="11"/>
      <c r="Q354" s="11"/>
      <c r="R354" s="11"/>
      <c r="S354" s="11"/>
      <c r="T354" s="11"/>
      <c r="U354" s="11"/>
      <c r="V354" s="11"/>
      <c r="W354" s="11"/>
      <c r="X354" s="11"/>
      <c r="Y354" s="11"/>
      <c r="Z354" s="11"/>
    </row>
    <row r="355" ht="12.75" customHeight="1">
      <c r="A355" s="11"/>
      <c r="B355" s="11"/>
      <c r="C355" s="11"/>
      <c r="D355" s="11"/>
      <c r="E355" s="11"/>
      <c r="F355" s="11"/>
      <c r="G355" s="11"/>
      <c r="H355" s="11"/>
      <c r="I355" s="11"/>
      <c r="J355" s="11"/>
      <c r="K355" s="11"/>
      <c r="L355" s="11"/>
      <c r="M355" s="11"/>
      <c r="N355" s="11"/>
      <c r="O355" s="11"/>
      <c r="P355" s="11"/>
      <c r="Q355" s="11"/>
      <c r="R355" s="11"/>
      <c r="S355" s="11"/>
      <c r="T355" s="11"/>
      <c r="U355" s="11"/>
      <c r="V355" s="11"/>
      <c r="W355" s="11"/>
      <c r="X355" s="11"/>
      <c r="Y355" s="11"/>
      <c r="Z355" s="11"/>
    </row>
    <row r="356" ht="12.75" customHeight="1">
      <c r="A356" s="11"/>
      <c r="B356" s="11"/>
      <c r="C356" s="11"/>
      <c r="D356" s="11"/>
      <c r="E356" s="11"/>
      <c r="F356" s="11"/>
      <c r="G356" s="11"/>
      <c r="H356" s="11"/>
      <c r="I356" s="11"/>
      <c r="J356" s="11"/>
      <c r="K356" s="11"/>
      <c r="L356" s="11"/>
      <c r="M356" s="11"/>
      <c r="N356" s="11"/>
      <c r="O356" s="11"/>
      <c r="P356" s="11"/>
      <c r="Q356" s="11"/>
      <c r="R356" s="11"/>
      <c r="S356" s="11"/>
      <c r="T356" s="11"/>
      <c r="U356" s="11"/>
      <c r="V356" s="11"/>
      <c r="W356" s="11"/>
      <c r="X356" s="11"/>
      <c r="Y356" s="11"/>
      <c r="Z356" s="11"/>
    </row>
    <row r="357" ht="12.75" customHeight="1">
      <c r="A357" s="11"/>
      <c r="B357" s="11"/>
      <c r="C357" s="11"/>
      <c r="D357" s="11"/>
      <c r="E357" s="11"/>
      <c r="F357" s="11"/>
      <c r="G357" s="11"/>
      <c r="H357" s="11"/>
      <c r="I357" s="11"/>
      <c r="J357" s="11"/>
      <c r="K357" s="11"/>
      <c r="L357" s="11"/>
      <c r="M357" s="11"/>
      <c r="N357" s="11"/>
      <c r="O357" s="11"/>
      <c r="P357" s="11"/>
      <c r="Q357" s="11"/>
      <c r="R357" s="11"/>
      <c r="S357" s="11"/>
      <c r="T357" s="11"/>
      <c r="U357" s="11"/>
      <c r="V357" s="11"/>
      <c r="W357" s="11"/>
      <c r="X357" s="11"/>
      <c r="Y357" s="11"/>
      <c r="Z357" s="11"/>
    </row>
    <row r="358" ht="12.75" customHeight="1">
      <c r="A358" s="11"/>
      <c r="B358" s="11"/>
      <c r="C358" s="11"/>
      <c r="D358" s="11"/>
      <c r="E358" s="11"/>
      <c r="F358" s="11"/>
      <c r="G358" s="11"/>
      <c r="H358" s="11"/>
      <c r="I358" s="11"/>
      <c r="J358" s="11"/>
      <c r="K358" s="11"/>
      <c r="L358" s="11"/>
      <c r="M358" s="11"/>
      <c r="N358" s="11"/>
      <c r="O358" s="11"/>
      <c r="P358" s="11"/>
      <c r="Q358" s="11"/>
      <c r="R358" s="11"/>
      <c r="S358" s="11"/>
      <c r="T358" s="11"/>
      <c r="U358" s="11"/>
      <c r="V358" s="11"/>
      <c r="W358" s="11"/>
      <c r="X358" s="11"/>
      <c r="Y358" s="11"/>
      <c r="Z358" s="11"/>
    </row>
    <row r="359" ht="12.75" customHeight="1">
      <c r="A359" s="11"/>
      <c r="B359" s="11"/>
      <c r="C359" s="11"/>
      <c r="D359" s="11"/>
      <c r="E359" s="11"/>
      <c r="F359" s="11"/>
      <c r="G359" s="11"/>
      <c r="H359" s="11"/>
      <c r="I359" s="11"/>
      <c r="J359" s="11"/>
      <c r="K359" s="11"/>
      <c r="L359" s="11"/>
      <c r="M359" s="11"/>
      <c r="N359" s="11"/>
      <c r="O359" s="11"/>
      <c r="P359" s="11"/>
      <c r="Q359" s="11"/>
      <c r="R359" s="11"/>
      <c r="S359" s="11"/>
      <c r="T359" s="11"/>
      <c r="U359" s="11"/>
      <c r="V359" s="11"/>
      <c r="W359" s="11"/>
      <c r="X359" s="11"/>
      <c r="Y359" s="11"/>
      <c r="Z359" s="11"/>
    </row>
    <row r="360" ht="12.75" customHeight="1">
      <c r="A360" s="11"/>
      <c r="B360" s="11"/>
      <c r="C360" s="11"/>
      <c r="D360" s="11"/>
      <c r="E360" s="11"/>
      <c r="F360" s="11"/>
      <c r="G360" s="11"/>
      <c r="H360" s="11"/>
      <c r="I360" s="11"/>
      <c r="J360" s="11"/>
      <c r="K360" s="11"/>
      <c r="L360" s="11"/>
      <c r="M360" s="11"/>
      <c r="N360" s="11"/>
      <c r="O360" s="11"/>
      <c r="P360" s="11"/>
      <c r="Q360" s="11"/>
      <c r="R360" s="11"/>
      <c r="S360" s="11"/>
      <c r="T360" s="11"/>
      <c r="U360" s="11"/>
      <c r="V360" s="11"/>
      <c r="W360" s="11"/>
      <c r="X360" s="11"/>
      <c r="Y360" s="11"/>
      <c r="Z360" s="11"/>
    </row>
    <row r="361" ht="12.75" customHeight="1">
      <c r="A361" s="11"/>
      <c r="B361" s="11"/>
      <c r="C361" s="11"/>
      <c r="D361" s="11"/>
      <c r="E361" s="11"/>
      <c r="F361" s="11"/>
      <c r="G361" s="11"/>
      <c r="H361" s="11"/>
      <c r="I361" s="11"/>
      <c r="J361" s="11"/>
      <c r="K361" s="11"/>
      <c r="L361" s="11"/>
      <c r="M361" s="11"/>
      <c r="N361" s="11"/>
      <c r="O361" s="11"/>
      <c r="P361" s="11"/>
      <c r="Q361" s="11"/>
      <c r="R361" s="11"/>
      <c r="S361" s="11"/>
      <c r="T361" s="11"/>
      <c r="U361" s="11"/>
      <c r="V361" s="11"/>
      <c r="W361" s="11"/>
      <c r="X361" s="11"/>
      <c r="Y361" s="11"/>
      <c r="Z361" s="11"/>
    </row>
    <row r="362" ht="12.75" customHeight="1">
      <c r="A362" s="11"/>
      <c r="B362" s="11"/>
      <c r="C362" s="11"/>
      <c r="D362" s="11"/>
      <c r="E362" s="11"/>
      <c r="F362" s="11"/>
      <c r="G362" s="11"/>
      <c r="H362" s="11"/>
      <c r="I362" s="11"/>
      <c r="J362" s="11"/>
      <c r="K362" s="11"/>
      <c r="L362" s="11"/>
      <c r="M362" s="11"/>
      <c r="N362" s="11"/>
      <c r="O362" s="11"/>
      <c r="P362" s="11"/>
      <c r="Q362" s="11"/>
      <c r="R362" s="11"/>
      <c r="S362" s="11"/>
      <c r="T362" s="11"/>
      <c r="U362" s="11"/>
      <c r="V362" s="11"/>
      <c r="W362" s="11"/>
      <c r="X362" s="11"/>
      <c r="Y362" s="11"/>
      <c r="Z362" s="11"/>
    </row>
    <row r="363" ht="12.75" customHeight="1">
      <c r="A363" s="11"/>
      <c r="B363" s="11"/>
      <c r="C363" s="11"/>
      <c r="D363" s="11"/>
      <c r="E363" s="11"/>
      <c r="F363" s="11"/>
      <c r="G363" s="11"/>
      <c r="H363" s="11"/>
      <c r="I363" s="11"/>
      <c r="J363" s="11"/>
      <c r="K363" s="11"/>
      <c r="L363" s="11"/>
      <c r="M363" s="11"/>
      <c r="N363" s="11"/>
      <c r="O363" s="11"/>
      <c r="P363" s="11"/>
      <c r="Q363" s="11"/>
      <c r="R363" s="11"/>
      <c r="S363" s="11"/>
      <c r="T363" s="11"/>
      <c r="U363" s="11"/>
      <c r="V363" s="11"/>
      <c r="W363" s="11"/>
      <c r="X363" s="11"/>
      <c r="Y363" s="11"/>
      <c r="Z363" s="11"/>
    </row>
    <row r="364" ht="12.75" customHeight="1">
      <c r="A364" s="11"/>
      <c r="B364" s="11"/>
      <c r="C364" s="11"/>
      <c r="D364" s="11"/>
      <c r="E364" s="11"/>
      <c r="F364" s="11"/>
      <c r="G364" s="11"/>
      <c r="H364" s="11"/>
      <c r="I364" s="11"/>
      <c r="J364" s="11"/>
      <c r="K364" s="11"/>
      <c r="L364" s="11"/>
      <c r="M364" s="11"/>
      <c r="N364" s="11"/>
      <c r="O364" s="11"/>
      <c r="P364" s="11"/>
      <c r="Q364" s="11"/>
      <c r="R364" s="11"/>
      <c r="S364" s="11"/>
      <c r="T364" s="11"/>
      <c r="U364" s="11"/>
      <c r="V364" s="11"/>
      <c r="W364" s="11"/>
      <c r="X364" s="11"/>
      <c r="Y364" s="11"/>
      <c r="Z364" s="11"/>
    </row>
    <row r="365" ht="12.75" customHeight="1">
      <c r="A365" s="11"/>
      <c r="B365" s="11"/>
      <c r="C365" s="11"/>
      <c r="D365" s="11"/>
      <c r="E365" s="11"/>
      <c r="F365" s="11"/>
      <c r="G365" s="11"/>
      <c r="H365" s="11"/>
      <c r="I365" s="11"/>
      <c r="J365" s="11"/>
      <c r="K365" s="11"/>
      <c r="L365" s="11"/>
      <c r="M365" s="11"/>
      <c r="N365" s="11"/>
      <c r="O365" s="11"/>
      <c r="P365" s="11"/>
      <c r="Q365" s="11"/>
      <c r="R365" s="11"/>
      <c r="S365" s="11"/>
      <c r="T365" s="11"/>
      <c r="U365" s="11"/>
      <c r="V365" s="11"/>
      <c r="W365" s="11"/>
      <c r="X365" s="11"/>
      <c r="Y365" s="11"/>
      <c r="Z365" s="11"/>
    </row>
    <row r="366" ht="12.75" customHeight="1">
      <c r="A366" s="11"/>
      <c r="B366" s="11"/>
      <c r="C366" s="11"/>
      <c r="D366" s="11"/>
      <c r="E366" s="11"/>
      <c r="F366" s="11"/>
      <c r="G366" s="11"/>
      <c r="H366" s="11"/>
      <c r="I366" s="11"/>
      <c r="J366" s="11"/>
      <c r="K366" s="11"/>
      <c r="L366" s="11"/>
      <c r="M366" s="11"/>
      <c r="N366" s="11"/>
      <c r="O366" s="11"/>
      <c r="P366" s="11"/>
      <c r="Q366" s="11"/>
      <c r="R366" s="11"/>
      <c r="S366" s="11"/>
      <c r="T366" s="11"/>
      <c r="U366" s="11"/>
      <c r="V366" s="11"/>
      <c r="W366" s="11"/>
      <c r="X366" s="11"/>
      <c r="Y366" s="11"/>
      <c r="Z366" s="11"/>
    </row>
    <row r="367" ht="12.75" customHeight="1">
      <c r="A367" s="11"/>
      <c r="B367" s="11"/>
      <c r="C367" s="11"/>
      <c r="D367" s="11"/>
      <c r="E367" s="11"/>
      <c r="F367" s="11"/>
      <c r="G367" s="11"/>
      <c r="H367" s="11"/>
      <c r="I367" s="11"/>
      <c r="J367" s="11"/>
      <c r="K367" s="11"/>
      <c r="L367" s="11"/>
      <c r="M367" s="11"/>
      <c r="N367" s="11"/>
      <c r="O367" s="11"/>
      <c r="P367" s="11"/>
      <c r="Q367" s="11"/>
      <c r="R367" s="11"/>
      <c r="S367" s="11"/>
      <c r="T367" s="11"/>
      <c r="U367" s="11"/>
      <c r="V367" s="11"/>
      <c r="W367" s="11"/>
      <c r="X367" s="11"/>
      <c r="Y367" s="11"/>
      <c r="Z367" s="11"/>
    </row>
    <row r="368" ht="12.75" customHeight="1">
      <c r="A368" s="11"/>
      <c r="B368" s="11"/>
      <c r="C368" s="11"/>
      <c r="D368" s="11"/>
      <c r="E368" s="11"/>
      <c r="F368" s="11"/>
      <c r="G368" s="11"/>
      <c r="H368" s="11"/>
      <c r="I368" s="11"/>
      <c r="J368" s="11"/>
      <c r="K368" s="11"/>
      <c r="L368" s="11"/>
      <c r="M368" s="11"/>
      <c r="N368" s="11"/>
      <c r="O368" s="11"/>
      <c r="P368" s="11"/>
      <c r="Q368" s="11"/>
      <c r="R368" s="11"/>
      <c r="S368" s="11"/>
      <c r="T368" s="11"/>
      <c r="U368" s="11"/>
      <c r="V368" s="11"/>
      <c r="W368" s="11"/>
      <c r="X368" s="11"/>
      <c r="Y368" s="11"/>
      <c r="Z368" s="11"/>
    </row>
    <row r="369" ht="12.75" customHeight="1">
      <c r="A369" s="11"/>
      <c r="B369" s="11"/>
      <c r="C369" s="11"/>
      <c r="D369" s="11"/>
      <c r="E369" s="11"/>
      <c r="F369" s="11"/>
      <c r="G369" s="11"/>
      <c r="H369" s="11"/>
      <c r="I369" s="11"/>
      <c r="J369" s="11"/>
      <c r="K369" s="11"/>
      <c r="L369" s="11"/>
      <c r="M369" s="11"/>
      <c r="N369" s="11"/>
      <c r="O369" s="11"/>
      <c r="P369" s="11"/>
      <c r="Q369" s="11"/>
      <c r="R369" s="11"/>
      <c r="S369" s="11"/>
      <c r="T369" s="11"/>
      <c r="U369" s="11"/>
      <c r="V369" s="11"/>
      <c r="W369" s="11"/>
      <c r="X369" s="11"/>
      <c r="Y369" s="11"/>
      <c r="Z369" s="11"/>
    </row>
    <row r="370" ht="12.75" customHeight="1">
      <c r="A370" s="11"/>
      <c r="B370" s="11"/>
      <c r="C370" s="11"/>
      <c r="D370" s="11"/>
      <c r="E370" s="11"/>
      <c r="F370" s="11"/>
      <c r="G370" s="11"/>
      <c r="H370" s="11"/>
      <c r="I370" s="11"/>
      <c r="J370" s="11"/>
      <c r="K370" s="11"/>
      <c r="L370" s="11"/>
      <c r="M370" s="11"/>
      <c r="N370" s="11"/>
      <c r="O370" s="11"/>
      <c r="P370" s="11"/>
      <c r="Q370" s="11"/>
      <c r="R370" s="11"/>
      <c r="S370" s="11"/>
      <c r="T370" s="11"/>
      <c r="U370" s="11"/>
      <c r="V370" s="11"/>
      <c r="W370" s="11"/>
      <c r="X370" s="11"/>
      <c r="Y370" s="11"/>
      <c r="Z370" s="11"/>
    </row>
    <row r="371" ht="12.75" customHeight="1">
      <c r="A371" s="11"/>
      <c r="B371" s="11"/>
      <c r="C371" s="11"/>
      <c r="D371" s="11"/>
      <c r="E371" s="11"/>
      <c r="F371" s="11"/>
      <c r="G371" s="11"/>
      <c r="H371" s="11"/>
      <c r="I371" s="11"/>
      <c r="J371" s="11"/>
      <c r="K371" s="11"/>
      <c r="L371" s="11"/>
      <c r="M371" s="11"/>
      <c r="N371" s="11"/>
      <c r="O371" s="11"/>
      <c r="P371" s="11"/>
      <c r="Q371" s="11"/>
      <c r="R371" s="11"/>
      <c r="S371" s="11"/>
      <c r="T371" s="11"/>
      <c r="U371" s="11"/>
      <c r="V371" s="11"/>
      <c r="W371" s="11"/>
      <c r="X371" s="11"/>
      <c r="Y371" s="11"/>
      <c r="Z371" s="11"/>
    </row>
    <row r="372" ht="12.75" customHeight="1">
      <c r="A372" s="11"/>
      <c r="B372" s="11"/>
      <c r="C372" s="11"/>
      <c r="D372" s="11"/>
      <c r="E372" s="11"/>
      <c r="F372" s="11"/>
      <c r="G372" s="11"/>
      <c r="H372" s="11"/>
      <c r="I372" s="11"/>
      <c r="J372" s="11"/>
      <c r="K372" s="11"/>
      <c r="L372" s="11"/>
      <c r="M372" s="11"/>
      <c r="N372" s="11"/>
      <c r="O372" s="11"/>
      <c r="P372" s="11"/>
      <c r="Q372" s="11"/>
      <c r="R372" s="11"/>
      <c r="S372" s="11"/>
      <c r="T372" s="11"/>
      <c r="U372" s="11"/>
      <c r="V372" s="11"/>
      <c r="W372" s="11"/>
      <c r="X372" s="11"/>
      <c r="Y372" s="11"/>
      <c r="Z372" s="11"/>
    </row>
    <row r="373" ht="12.75" customHeight="1">
      <c r="A373" s="11"/>
      <c r="B373" s="11"/>
      <c r="C373" s="11"/>
      <c r="D373" s="11"/>
      <c r="E373" s="11"/>
      <c r="F373" s="11"/>
      <c r="G373" s="11"/>
      <c r="H373" s="11"/>
      <c r="I373" s="11"/>
      <c r="J373" s="11"/>
      <c r="K373" s="11"/>
      <c r="L373" s="11"/>
      <c r="M373" s="11"/>
      <c r="N373" s="11"/>
      <c r="O373" s="11"/>
      <c r="P373" s="11"/>
      <c r="Q373" s="11"/>
      <c r="R373" s="11"/>
      <c r="S373" s="11"/>
      <c r="T373" s="11"/>
      <c r="U373" s="11"/>
      <c r="V373" s="11"/>
      <c r="W373" s="11"/>
      <c r="X373" s="11"/>
      <c r="Y373" s="11"/>
      <c r="Z373" s="11"/>
    </row>
    <row r="374" ht="12.75" customHeight="1">
      <c r="A374" s="11"/>
      <c r="B374" s="11"/>
      <c r="C374" s="11"/>
      <c r="D374" s="11"/>
      <c r="E374" s="11"/>
      <c r="F374" s="11"/>
      <c r="G374" s="11"/>
      <c r="H374" s="11"/>
      <c r="I374" s="11"/>
      <c r="J374" s="11"/>
      <c r="K374" s="11"/>
      <c r="L374" s="11"/>
      <c r="M374" s="11"/>
      <c r="N374" s="11"/>
      <c r="O374" s="11"/>
      <c r="P374" s="11"/>
      <c r="Q374" s="11"/>
      <c r="R374" s="11"/>
      <c r="S374" s="11"/>
      <c r="T374" s="11"/>
      <c r="U374" s="11"/>
      <c r="V374" s="11"/>
      <c r="W374" s="11"/>
      <c r="X374" s="11"/>
      <c r="Y374" s="11"/>
      <c r="Z374" s="11"/>
    </row>
    <row r="375" ht="12.75" customHeight="1">
      <c r="A375" s="11"/>
      <c r="B375" s="11"/>
      <c r="C375" s="11"/>
      <c r="D375" s="11"/>
      <c r="E375" s="11"/>
      <c r="F375" s="11"/>
      <c r="G375" s="11"/>
      <c r="H375" s="11"/>
      <c r="I375" s="11"/>
      <c r="J375" s="11"/>
      <c r="K375" s="11"/>
      <c r="L375" s="11"/>
      <c r="M375" s="11"/>
      <c r="N375" s="11"/>
      <c r="O375" s="11"/>
      <c r="P375" s="11"/>
      <c r="Q375" s="11"/>
      <c r="R375" s="11"/>
      <c r="S375" s="11"/>
      <c r="T375" s="11"/>
      <c r="U375" s="11"/>
      <c r="V375" s="11"/>
      <c r="W375" s="11"/>
      <c r="X375" s="11"/>
      <c r="Y375" s="11"/>
      <c r="Z375" s="11"/>
    </row>
    <row r="376" ht="12.75" customHeight="1">
      <c r="A376" s="11"/>
      <c r="B376" s="11"/>
      <c r="C376" s="11"/>
      <c r="D376" s="11"/>
      <c r="E376" s="11"/>
      <c r="F376" s="11"/>
      <c r="G376" s="11"/>
      <c r="H376" s="11"/>
      <c r="I376" s="11"/>
      <c r="J376" s="11"/>
      <c r="K376" s="11"/>
      <c r="L376" s="11"/>
      <c r="M376" s="11"/>
      <c r="N376" s="11"/>
      <c r="O376" s="11"/>
      <c r="P376" s="11"/>
      <c r="Q376" s="11"/>
      <c r="R376" s="11"/>
      <c r="S376" s="11"/>
      <c r="T376" s="11"/>
      <c r="U376" s="11"/>
      <c r="V376" s="11"/>
      <c r="W376" s="11"/>
      <c r="X376" s="11"/>
      <c r="Y376" s="11"/>
      <c r="Z376" s="11"/>
    </row>
    <row r="377" ht="12.75" customHeight="1">
      <c r="A377" s="11"/>
      <c r="B377" s="11"/>
      <c r="C377" s="11"/>
      <c r="D377" s="11"/>
      <c r="E377" s="11"/>
      <c r="F377" s="11"/>
      <c r="G377" s="11"/>
      <c r="H377" s="11"/>
      <c r="I377" s="11"/>
      <c r="J377" s="11"/>
      <c r="K377" s="11"/>
      <c r="L377" s="11"/>
      <c r="M377" s="11"/>
      <c r="N377" s="11"/>
      <c r="O377" s="11"/>
      <c r="P377" s="11"/>
      <c r="Q377" s="11"/>
      <c r="R377" s="11"/>
      <c r="S377" s="11"/>
      <c r="T377" s="11"/>
      <c r="U377" s="11"/>
      <c r="V377" s="11"/>
      <c r="W377" s="11"/>
      <c r="X377" s="11"/>
      <c r="Y377" s="11"/>
      <c r="Z377" s="11"/>
    </row>
    <row r="378" ht="12.75" customHeight="1">
      <c r="A378" s="11"/>
      <c r="B378" s="11"/>
      <c r="C378" s="11"/>
      <c r="D378" s="11"/>
      <c r="E378" s="11"/>
      <c r="F378" s="11"/>
      <c r="G378" s="11"/>
      <c r="H378" s="11"/>
      <c r="I378" s="11"/>
      <c r="J378" s="11"/>
      <c r="K378" s="11"/>
      <c r="L378" s="11"/>
      <c r="M378" s="11"/>
      <c r="N378" s="11"/>
      <c r="O378" s="11"/>
      <c r="P378" s="11"/>
      <c r="Q378" s="11"/>
      <c r="R378" s="11"/>
      <c r="S378" s="11"/>
      <c r="T378" s="11"/>
      <c r="U378" s="11"/>
      <c r="V378" s="11"/>
      <c r="W378" s="11"/>
      <c r="X378" s="11"/>
      <c r="Y378" s="11"/>
      <c r="Z378" s="11"/>
    </row>
    <row r="379" ht="12.75" customHeight="1">
      <c r="A379" s="11"/>
      <c r="B379" s="11"/>
      <c r="C379" s="11"/>
      <c r="D379" s="11"/>
      <c r="E379" s="11"/>
      <c r="F379" s="11"/>
      <c r="G379" s="11"/>
      <c r="H379" s="11"/>
      <c r="I379" s="11"/>
      <c r="J379" s="11"/>
      <c r="K379" s="11"/>
      <c r="L379" s="11"/>
      <c r="M379" s="11"/>
      <c r="N379" s="11"/>
      <c r="O379" s="11"/>
      <c r="P379" s="11"/>
      <c r="Q379" s="11"/>
      <c r="R379" s="11"/>
      <c r="S379" s="11"/>
      <c r="T379" s="11"/>
      <c r="U379" s="11"/>
      <c r="V379" s="11"/>
      <c r="W379" s="11"/>
      <c r="X379" s="11"/>
      <c r="Y379" s="11"/>
      <c r="Z379" s="11"/>
    </row>
    <row r="380" ht="12.75" customHeight="1">
      <c r="A380" s="11"/>
      <c r="B380" s="11"/>
      <c r="C380" s="11"/>
      <c r="D380" s="11"/>
      <c r="E380" s="11"/>
      <c r="F380" s="11"/>
      <c r="G380" s="11"/>
      <c r="H380" s="11"/>
      <c r="I380" s="11"/>
      <c r="J380" s="11"/>
      <c r="K380" s="11"/>
      <c r="L380" s="11"/>
      <c r="M380" s="11"/>
      <c r="N380" s="11"/>
      <c r="O380" s="11"/>
      <c r="P380" s="11"/>
      <c r="Q380" s="11"/>
      <c r="R380" s="11"/>
      <c r="S380" s="11"/>
      <c r="T380" s="11"/>
      <c r="U380" s="11"/>
      <c r="V380" s="11"/>
      <c r="W380" s="11"/>
      <c r="X380" s="11"/>
      <c r="Y380" s="11"/>
      <c r="Z380" s="11"/>
    </row>
    <row r="381" ht="12.75" customHeight="1">
      <c r="A381" s="11"/>
      <c r="B381" s="11"/>
      <c r="C381" s="11"/>
      <c r="D381" s="11"/>
      <c r="E381" s="11"/>
      <c r="F381" s="11"/>
      <c r="G381" s="11"/>
      <c r="H381" s="11"/>
      <c r="I381" s="11"/>
      <c r="J381" s="11"/>
      <c r="K381" s="11"/>
      <c r="L381" s="11"/>
      <c r="M381" s="11"/>
      <c r="N381" s="11"/>
      <c r="O381" s="11"/>
      <c r="P381" s="11"/>
      <c r="Q381" s="11"/>
      <c r="R381" s="11"/>
      <c r="S381" s="11"/>
      <c r="T381" s="11"/>
      <c r="U381" s="11"/>
      <c r="V381" s="11"/>
      <c r="W381" s="11"/>
      <c r="X381" s="11"/>
      <c r="Y381" s="11"/>
      <c r="Z381" s="11"/>
    </row>
    <row r="382" ht="12.75" customHeight="1">
      <c r="A382" s="11"/>
      <c r="B382" s="11"/>
      <c r="C382" s="11"/>
      <c r="D382" s="11"/>
      <c r="E382" s="11"/>
      <c r="F382" s="11"/>
      <c r="G382" s="11"/>
      <c r="H382" s="11"/>
      <c r="I382" s="11"/>
      <c r="J382" s="11"/>
      <c r="K382" s="11"/>
      <c r="L382" s="11"/>
      <c r="M382" s="11"/>
      <c r="N382" s="11"/>
      <c r="O382" s="11"/>
      <c r="P382" s="11"/>
      <c r="Q382" s="11"/>
      <c r="R382" s="11"/>
      <c r="S382" s="11"/>
      <c r="T382" s="11"/>
      <c r="U382" s="11"/>
      <c r="V382" s="11"/>
      <c r="W382" s="11"/>
      <c r="X382" s="11"/>
      <c r="Y382" s="11"/>
      <c r="Z382" s="11"/>
    </row>
    <row r="383" ht="12.75" customHeight="1">
      <c r="A383" s="11"/>
      <c r="B383" s="11"/>
      <c r="C383" s="11"/>
      <c r="D383" s="11"/>
      <c r="E383" s="11"/>
      <c r="F383" s="11"/>
      <c r="G383" s="11"/>
      <c r="H383" s="11"/>
      <c r="I383" s="11"/>
      <c r="J383" s="11"/>
      <c r="K383" s="11"/>
      <c r="L383" s="11"/>
      <c r="M383" s="11"/>
      <c r="N383" s="11"/>
      <c r="O383" s="11"/>
      <c r="P383" s="11"/>
      <c r="Q383" s="11"/>
      <c r="R383" s="11"/>
      <c r="S383" s="11"/>
      <c r="T383" s="11"/>
      <c r="U383" s="11"/>
      <c r="V383" s="11"/>
      <c r="W383" s="11"/>
      <c r="X383" s="11"/>
      <c r="Y383" s="11"/>
      <c r="Z383" s="11"/>
    </row>
    <row r="384" ht="12.75" customHeight="1">
      <c r="A384" s="11"/>
      <c r="B384" s="11"/>
      <c r="C384" s="11"/>
      <c r="D384" s="11"/>
      <c r="E384" s="11"/>
      <c r="F384" s="11"/>
      <c r="G384" s="11"/>
      <c r="H384" s="11"/>
      <c r="I384" s="11"/>
      <c r="J384" s="11"/>
      <c r="K384" s="11"/>
      <c r="L384" s="11"/>
      <c r="M384" s="11"/>
      <c r="N384" s="11"/>
      <c r="O384" s="11"/>
      <c r="P384" s="11"/>
      <c r="Q384" s="11"/>
      <c r="R384" s="11"/>
      <c r="S384" s="11"/>
      <c r="T384" s="11"/>
      <c r="U384" s="11"/>
      <c r="V384" s="11"/>
      <c r="W384" s="11"/>
      <c r="X384" s="11"/>
      <c r="Y384" s="11"/>
      <c r="Z384" s="11"/>
    </row>
    <row r="385" ht="12.75" customHeight="1">
      <c r="A385" s="11"/>
      <c r="B385" s="11"/>
      <c r="C385" s="11"/>
      <c r="D385" s="11"/>
      <c r="E385" s="11"/>
      <c r="F385" s="11"/>
      <c r="G385" s="11"/>
      <c r="H385" s="11"/>
      <c r="I385" s="11"/>
      <c r="J385" s="11"/>
      <c r="K385" s="11"/>
      <c r="L385" s="11"/>
      <c r="M385" s="11"/>
      <c r="N385" s="11"/>
      <c r="O385" s="11"/>
      <c r="P385" s="11"/>
      <c r="Q385" s="11"/>
      <c r="R385" s="11"/>
      <c r="S385" s="11"/>
      <c r="T385" s="11"/>
      <c r="U385" s="11"/>
      <c r="V385" s="11"/>
      <c r="W385" s="11"/>
      <c r="X385" s="11"/>
      <c r="Y385" s="11"/>
      <c r="Z385" s="11"/>
    </row>
    <row r="386" ht="12.75" customHeight="1">
      <c r="A386" s="11"/>
      <c r="B386" s="11"/>
      <c r="C386" s="11"/>
      <c r="D386" s="11"/>
      <c r="E386" s="11"/>
      <c r="F386" s="11"/>
      <c r="G386" s="11"/>
      <c r="H386" s="11"/>
      <c r="I386" s="11"/>
      <c r="J386" s="11"/>
      <c r="K386" s="11"/>
      <c r="L386" s="11"/>
      <c r="M386" s="11"/>
      <c r="N386" s="11"/>
      <c r="O386" s="11"/>
      <c r="P386" s="11"/>
      <c r="Q386" s="11"/>
      <c r="R386" s="11"/>
      <c r="S386" s="11"/>
      <c r="T386" s="11"/>
      <c r="U386" s="11"/>
      <c r="V386" s="11"/>
      <c r="W386" s="11"/>
      <c r="X386" s="11"/>
      <c r="Y386" s="11"/>
      <c r="Z386" s="11"/>
    </row>
    <row r="387" ht="12.75" customHeight="1">
      <c r="A387" s="11"/>
      <c r="B387" s="11"/>
      <c r="C387" s="11"/>
      <c r="D387" s="11"/>
      <c r="E387" s="11"/>
      <c r="F387" s="11"/>
      <c r="G387" s="11"/>
      <c r="H387" s="11"/>
      <c r="I387" s="11"/>
      <c r="J387" s="11"/>
      <c r="K387" s="11"/>
      <c r="L387" s="11"/>
      <c r="M387" s="11"/>
      <c r="N387" s="11"/>
      <c r="O387" s="11"/>
      <c r="P387" s="11"/>
      <c r="Q387" s="11"/>
      <c r="R387" s="11"/>
      <c r="S387" s="11"/>
      <c r="T387" s="11"/>
      <c r="U387" s="11"/>
      <c r="V387" s="11"/>
      <c r="W387" s="11"/>
      <c r="X387" s="11"/>
      <c r="Y387" s="11"/>
      <c r="Z387" s="11"/>
    </row>
    <row r="388" ht="12.75" customHeight="1">
      <c r="A388" s="11"/>
      <c r="B388" s="11"/>
      <c r="C388" s="11"/>
      <c r="D388" s="11"/>
      <c r="E388" s="11"/>
      <c r="F388" s="11"/>
      <c r="G388" s="11"/>
      <c r="H388" s="11"/>
      <c r="I388" s="11"/>
      <c r="J388" s="11"/>
      <c r="K388" s="11"/>
      <c r="L388" s="11"/>
      <c r="M388" s="11"/>
      <c r="N388" s="11"/>
      <c r="O388" s="11"/>
      <c r="P388" s="11"/>
      <c r="Q388" s="11"/>
      <c r="R388" s="11"/>
      <c r="S388" s="11"/>
      <c r="T388" s="11"/>
      <c r="U388" s="11"/>
      <c r="V388" s="11"/>
      <c r="W388" s="11"/>
      <c r="X388" s="11"/>
      <c r="Y388" s="11"/>
      <c r="Z388" s="11"/>
    </row>
    <row r="389" ht="12.75" customHeight="1">
      <c r="A389" s="11"/>
      <c r="B389" s="11"/>
      <c r="C389" s="11"/>
      <c r="D389" s="11"/>
      <c r="E389" s="11"/>
      <c r="F389" s="11"/>
      <c r="G389" s="11"/>
      <c r="H389" s="11"/>
      <c r="I389" s="11"/>
      <c r="J389" s="11"/>
      <c r="K389" s="11"/>
      <c r="L389" s="11"/>
      <c r="M389" s="11"/>
      <c r="N389" s="11"/>
      <c r="O389" s="11"/>
      <c r="P389" s="11"/>
      <c r="Q389" s="11"/>
      <c r="R389" s="11"/>
      <c r="S389" s="11"/>
      <c r="T389" s="11"/>
      <c r="U389" s="11"/>
      <c r="V389" s="11"/>
      <c r="W389" s="11"/>
      <c r="X389" s="11"/>
      <c r="Y389" s="11"/>
      <c r="Z389" s="11"/>
    </row>
    <row r="390" ht="12.75" customHeight="1">
      <c r="A390" s="11"/>
      <c r="B390" s="11"/>
      <c r="C390" s="11"/>
      <c r="D390" s="11"/>
      <c r="E390" s="11"/>
      <c r="F390" s="11"/>
      <c r="G390" s="11"/>
      <c r="H390" s="11"/>
      <c r="I390" s="11"/>
      <c r="J390" s="11"/>
      <c r="K390" s="11"/>
      <c r="L390" s="11"/>
      <c r="M390" s="11"/>
      <c r="N390" s="11"/>
      <c r="O390" s="11"/>
      <c r="P390" s="11"/>
      <c r="Q390" s="11"/>
      <c r="R390" s="11"/>
      <c r="S390" s="11"/>
      <c r="T390" s="11"/>
      <c r="U390" s="11"/>
      <c r="V390" s="11"/>
      <c r="W390" s="11"/>
      <c r="X390" s="11"/>
      <c r="Y390" s="11"/>
      <c r="Z390" s="11"/>
    </row>
    <row r="391" ht="12.75" customHeight="1">
      <c r="A391" s="11"/>
      <c r="B391" s="11"/>
      <c r="C391" s="11"/>
      <c r="D391" s="11"/>
      <c r="E391" s="11"/>
      <c r="F391" s="11"/>
      <c r="G391" s="11"/>
      <c r="H391" s="11"/>
      <c r="I391" s="11"/>
      <c r="J391" s="11"/>
      <c r="K391" s="11"/>
      <c r="L391" s="11"/>
      <c r="M391" s="11"/>
      <c r="N391" s="11"/>
      <c r="O391" s="11"/>
      <c r="P391" s="11"/>
      <c r="Q391" s="11"/>
      <c r="R391" s="11"/>
      <c r="S391" s="11"/>
      <c r="T391" s="11"/>
      <c r="U391" s="11"/>
      <c r="V391" s="11"/>
      <c r="W391" s="11"/>
      <c r="X391" s="11"/>
      <c r="Y391" s="11"/>
      <c r="Z391" s="11"/>
    </row>
    <row r="392" ht="12.75" customHeight="1">
      <c r="A392" s="11"/>
      <c r="B392" s="11"/>
      <c r="C392" s="11"/>
      <c r="D392" s="11"/>
      <c r="E392" s="11"/>
      <c r="F392" s="11"/>
      <c r="G392" s="11"/>
      <c r="H392" s="11"/>
      <c r="I392" s="11"/>
      <c r="J392" s="11"/>
      <c r="K392" s="11"/>
      <c r="L392" s="11"/>
      <c r="M392" s="11"/>
      <c r="N392" s="11"/>
      <c r="O392" s="11"/>
      <c r="P392" s="11"/>
      <c r="Q392" s="11"/>
      <c r="R392" s="11"/>
      <c r="S392" s="11"/>
      <c r="T392" s="11"/>
      <c r="U392" s="11"/>
      <c r="V392" s="11"/>
      <c r="W392" s="11"/>
      <c r="X392" s="11"/>
      <c r="Y392" s="11"/>
      <c r="Z392" s="11"/>
    </row>
    <row r="393" ht="12.75" customHeight="1">
      <c r="A393" s="11"/>
      <c r="B393" s="11"/>
      <c r="C393" s="11"/>
      <c r="D393" s="11"/>
      <c r="E393" s="11"/>
      <c r="F393" s="11"/>
      <c r="G393" s="11"/>
      <c r="H393" s="11"/>
      <c r="I393" s="11"/>
      <c r="J393" s="11"/>
      <c r="K393" s="11"/>
      <c r="L393" s="11"/>
      <c r="M393" s="11"/>
      <c r="N393" s="11"/>
      <c r="O393" s="11"/>
      <c r="P393" s="11"/>
      <c r="Q393" s="11"/>
      <c r="R393" s="11"/>
      <c r="S393" s="11"/>
      <c r="T393" s="11"/>
      <c r="U393" s="11"/>
      <c r="V393" s="11"/>
      <c r="W393" s="11"/>
      <c r="X393" s="11"/>
      <c r="Y393" s="11"/>
      <c r="Z393" s="11"/>
    </row>
    <row r="394" ht="12.75" customHeight="1">
      <c r="A394" s="11"/>
      <c r="B394" s="11"/>
      <c r="C394" s="11"/>
      <c r="D394" s="11"/>
      <c r="E394" s="11"/>
      <c r="F394" s="11"/>
      <c r="G394" s="11"/>
      <c r="H394" s="11"/>
      <c r="I394" s="11"/>
      <c r="J394" s="11"/>
      <c r="K394" s="11"/>
      <c r="L394" s="11"/>
      <c r="M394" s="11"/>
      <c r="N394" s="11"/>
      <c r="O394" s="11"/>
      <c r="P394" s="11"/>
      <c r="Q394" s="11"/>
      <c r="R394" s="11"/>
      <c r="S394" s="11"/>
      <c r="T394" s="11"/>
      <c r="U394" s="11"/>
      <c r="V394" s="11"/>
      <c r="W394" s="11"/>
      <c r="X394" s="11"/>
      <c r="Y394" s="11"/>
      <c r="Z394" s="11"/>
    </row>
    <row r="395" ht="12.75" customHeight="1">
      <c r="A395" s="11"/>
      <c r="B395" s="11"/>
      <c r="C395" s="11"/>
      <c r="D395" s="11"/>
      <c r="E395" s="11"/>
      <c r="F395" s="11"/>
      <c r="G395" s="11"/>
      <c r="H395" s="11"/>
      <c r="I395" s="11"/>
      <c r="J395" s="11"/>
      <c r="K395" s="11"/>
      <c r="L395" s="11"/>
      <c r="M395" s="11"/>
      <c r="N395" s="11"/>
      <c r="O395" s="11"/>
      <c r="P395" s="11"/>
      <c r="Q395" s="11"/>
      <c r="R395" s="11"/>
      <c r="S395" s="11"/>
      <c r="T395" s="11"/>
      <c r="U395" s="11"/>
      <c r="V395" s="11"/>
      <c r="W395" s="11"/>
      <c r="X395" s="11"/>
      <c r="Y395" s="11"/>
      <c r="Z395" s="11"/>
    </row>
    <row r="396" ht="12.75" customHeight="1">
      <c r="A396" s="11"/>
      <c r="B396" s="11"/>
      <c r="C396" s="11"/>
      <c r="D396" s="11"/>
      <c r="E396" s="11"/>
      <c r="F396" s="11"/>
      <c r="G396" s="11"/>
      <c r="H396" s="11"/>
      <c r="I396" s="11"/>
      <c r="J396" s="11"/>
      <c r="K396" s="11"/>
      <c r="L396" s="11"/>
      <c r="M396" s="11"/>
      <c r="N396" s="11"/>
      <c r="O396" s="11"/>
      <c r="P396" s="11"/>
      <c r="Q396" s="11"/>
      <c r="R396" s="11"/>
      <c r="S396" s="11"/>
      <c r="T396" s="11"/>
      <c r="U396" s="11"/>
      <c r="V396" s="11"/>
      <c r="W396" s="11"/>
      <c r="X396" s="11"/>
      <c r="Y396" s="11"/>
      <c r="Z396" s="11"/>
    </row>
    <row r="397" ht="12.75" customHeight="1">
      <c r="A397" s="11"/>
      <c r="B397" s="11"/>
      <c r="C397" s="11"/>
      <c r="D397" s="11"/>
      <c r="E397" s="11"/>
      <c r="F397" s="11"/>
      <c r="G397" s="11"/>
      <c r="H397" s="11"/>
      <c r="I397" s="11"/>
      <c r="J397" s="11"/>
      <c r="K397" s="11"/>
      <c r="L397" s="11"/>
      <c r="M397" s="11"/>
      <c r="N397" s="11"/>
      <c r="O397" s="11"/>
      <c r="P397" s="11"/>
      <c r="Q397" s="11"/>
      <c r="R397" s="11"/>
      <c r="S397" s="11"/>
      <c r="T397" s="11"/>
      <c r="U397" s="11"/>
      <c r="V397" s="11"/>
      <c r="W397" s="11"/>
      <c r="X397" s="11"/>
      <c r="Y397" s="11"/>
      <c r="Z397" s="11"/>
    </row>
    <row r="398" ht="12.75" customHeight="1">
      <c r="A398" s="11"/>
      <c r="B398" s="11"/>
      <c r="C398" s="11"/>
      <c r="D398" s="11"/>
      <c r="E398" s="11"/>
      <c r="F398" s="11"/>
      <c r="G398" s="11"/>
      <c r="H398" s="11"/>
      <c r="I398" s="11"/>
      <c r="J398" s="11"/>
      <c r="K398" s="11"/>
      <c r="L398" s="11"/>
      <c r="M398" s="11"/>
      <c r="N398" s="11"/>
      <c r="O398" s="11"/>
      <c r="P398" s="11"/>
      <c r="Q398" s="11"/>
      <c r="R398" s="11"/>
      <c r="S398" s="11"/>
      <c r="T398" s="11"/>
      <c r="U398" s="11"/>
      <c r="V398" s="11"/>
      <c r="W398" s="11"/>
      <c r="X398" s="11"/>
      <c r="Y398" s="11"/>
      <c r="Z398" s="11"/>
    </row>
    <row r="399" ht="12.75" customHeight="1">
      <c r="A399" s="11"/>
      <c r="B399" s="11"/>
      <c r="C399" s="11"/>
      <c r="D399" s="11"/>
      <c r="E399" s="11"/>
      <c r="F399" s="11"/>
      <c r="G399" s="11"/>
      <c r="H399" s="11"/>
      <c r="I399" s="11"/>
      <c r="J399" s="11"/>
      <c r="K399" s="11"/>
      <c r="L399" s="11"/>
      <c r="M399" s="11"/>
      <c r="N399" s="11"/>
      <c r="O399" s="11"/>
      <c r="P399" s="11"/>
      <c r="Q399" s="11"/>
      <c r="R399" s="11"/>
      <c r="S399" s="11"/>
      <c r="T399" s="11"/>
      <c r="U399" s="11"/>
      <c r="V399" s="11"/>
      <c r="W399" s="11"/>
      <c r="X399" s="11"/>
      <c r="Y399" s="11"/>
      <c r="Z399" s="11"/>
    </row>
    <row r="400" ht="12.75" customHeight="1">
      <c r="A400" s="11"/>
      <c r="B400" s="11"/>
      <c r="C400" s="11"/>
      <c r="D400" s="11"/>
      <c r="E400" s="11"/>
      <c r="F400" s="11"/>
      <c r="G400" s="11"/>
      <c r="H400" s="11"/>
      <c r="I400" s="11"/>
      <c r="J400" s="11"/>
      <c r="K400" s="11"/>
      <c r="L400" s="11"/>
      <c r="M400" s="11"/>
      <c r="N400" s="11"/>
      <c r="O400" s="11"/>
      <c r="P400" s="11"/>
      <c r="Q400" s="11"/>
      <c r="R400" s="11"/>
      <c r="S400" s="11"/>
      <c r="T400" s="11"/>
      <c r="U400" s="11"/>
      <c r="V400" s="11"/>
      <c r="W400" s="11"/>
      <c r="X400" s="11"/>
      <c r="Y400" s="11"/>
      <c r="Z400" s="11"/>
    </row>
    <row r="401" ht="12.75" customHeight="1">
      <c r="A401" s="11"/>
      <c r="B401" s="11"/>
      <c r="C401" s="11"/>
      <c r="D401" s="11"/>
      <c r="E401" s="11"/>
      <c r="F401" s="11"/>
      <c r="G401" s="11"/>
      <c r="H401" s="11"/>
      <c r="I401" s="11"/>
      <c r="J401" s="11"/>
      <c r="K401" s="11"/>
      <c r="L401" s="11"/>
      <c r="M401" s="11"/>
      <c r="N401" s="11"/>
      <c r="O401" s="11"/>
      <c r="P401" s="11"/>
      <c r="Q401" s="11"/>
      <c r="R401" s="11"/>
      <c r="S401" s="11"/>
      <c r="T401" s="11"/>
      <c r="U401" s="11"/>
      <c r="V401" s="11"/>
      <c r="W401" s="11"/>
      <c r="X401" s="11"/>
      <c r="Y401" s="11"/>
      <c r="Z401" s="11"/>
    </row>
    <row r="402" ht="12.75" customHeight="1">
      <c r="A402" s="11"/>
      <c r="B402" s="11"/>
      <c r="C402" s="11"/>
      <c r="D402" s="11"/>
      <c r="E402" s="11"/>
      <c r="F402" s="11"/>
      <c r="G402" s="11"/>
      <c r="H402" s="11"/>
      <c r="I402" s="11"/>
      <c r="J402" s="11"/>
      <c r="K402" s="11"/>
      <c r="L402" s="11"/>
      <c r="M402" s="11"/>
      <c r="N402" s="11"/>
      <c r="O402" s="11"/>
      <c r="P402" s="11"/>
      <c r="Q402" s="11"/>
      <c r="R402" s="11"/>
      <c r="S402" s="11"/>
      <c r="T402" s="11"/>
      <c r="U402" s="11"/>
      <c r="V402" s="11"/>
      <c r="W402" s="11"/>
      <c r="X402" s="11"/>
      <c r="Y402" s="11"/>
      <c r="Z402" s="11"/>
    </row>
    <row r="403" ht="12.75" customHeight="1">
      <c r="A403" s="11"/>
      <c r="B403" s="11"/>
      <c r="C403" s="11"/>
      <c r="D403" s="11"/>
      <c r="E403" s="11"/>
      <c r="F403" s="11"/>
      <c r="G403" s="11"/>
      <c r="H403" s="11"/>
      <c r="I403" s="11"/>
      <c r="J403" s="11"/>
      <c r="K403" s="11"/>
      <c r="L403" s="11"/>
      <c r="M403" s="11"/>
      <c r="N403" s="11"/>
      <c r="O403" s="11"/>
      <c r="P403" s="11"/>
      <c r="Q403" s="11"/>
      <c r="R403" s="11"/>
      <c r="S403" s="11"/>
      <c r="T403" s="11"/>
      <c r="U403" s="11"/>
      <c r="V403" s="11"/>
      <c r="W403" s="11"/>
      <c r="X403" s="11"/>
      <c r="Y403" s="11"/>
      <c r="Z403" s="11"/>
    </row>
    <row r="404" ht="12.75" customHeight="1">
      <c r="A404" s="11"/>
      <c r="B404" s="11"/>
      <c r="C404" s="11"/>
      <c r="D404" s="11"/>
      <c r="E404" s="11"/>
      <c r="F404" s="11"/>
      <c r="G404" s="11"/>
      <c r="H404" s="11"/>
      <c r="I404" s="11"/>
      <c r="J404" s="11"/>
      <c r="K404" s="11"/>
      <c r="L404" s="11"/>
      <c r="M404" s="11"/>
      <c r="N404" s="11"/>
      <c r="O404" s="11"/>
      <c r="P404" s="11"/>
      <c r="Q404" s="11"/>
      <c r="R404" s="11"/>
      <c r="S404" s="11"/>
      <c r="T404" s="11"/>
      <c r="U404" s="11"/>
      <c r="V404" s="11"/>
      <c r="W404" s="11"/>
      <c r="X404" s="11"/>
      <c r="Y404" s="11"/>
      <c r="Z404" s="11"/>
    </row>
    <row r="405" ht="12.75" customHeight="1">
      <c r="A405" s="11"/>
      <c r="B405" s="11"/>
      <c r="C405" s="11"/>
      <c r="D405" s="11"/>
      <c r="E405" s="11"/>
      <c r="F405" s="11"/>
      <c r="G405" s="11"/>
      <c r="H405" s="11"/>
      <c r="I405" s="11"/>
      <c r="J405" s="11"/>
      <c r="K405" s="11"/>
      <c r="L405" s="11"/>
      <c r="M405" s="11"/>
      <c r="N405" s="11"/>
      <c r="O405" s="11"/>
      <c r="P405" s="11"/>
      <c r="Q405" s="11"/>
      <c r="R405" s="11"/>
      <c r="S405" s="11"/>
      <c r="T405" s="11"/>
      <c r="U405" s="11"/>
      <c r="V405" s="11"/>
      <c r="W405" s="11"/>
      <c r="X405" s="11"/>
      <c r="Y405" s="11"/>
      <c r="Z405" s="11"/>
    </row>
    <row r="406" ht="12.75" customHeight="1">
      <c r="A406" s="11"/>
      <c r="B406" s="11"/>
      <c r="C406" s="11"/>
      <c r="D406" s="11"/>
      <c r="E406" s="11"/>
      <c r="F406" s="11"/>
      <c r="G406" s="11"/>
      <c r="H406" s="11"/>
      <c r="I406" s="11"/>
      <c r="J406" s="11"/>
      <c r="K406" s="11"/>
      <c r="L406" s="11"/>
      <c r="M406" s="11"/>
      <c r="N406" s="11"/>
      <c r="O406" s="11"/>
      <c r="P406" s="11"/>
      <c r="Q406" s="11"/>
      <c r="R406" s="11"/>
      <c r="S406" s="11"/>
      <c r="T406" s="11"/>
      <c r="U406" s="11"/>
      <c r="V406" s="11"/>
      <c r="W406" s="11"/>
      <c r="X406" s="11"/>
      <c r="Y406" s="11"/>
      <c r="Z406" s="11"/>
    </row>
    <row r="407" ht="12.75" customHeight="1">
      <c r="A407" s="11"/>
      <c r="B407" s="11"/>
      <c r="C407" s="11"/>
      <c r="D407" s="11"/>
      <c r="E407" s="11"/>
      <c r="F407" s="11"/>
      <c r="G407" s="11"/>
      <c r="H407" s="11"/>
      <c r="I407" s="11"/>
      <c r="J407" s="11"/>
      <c r="K407" s="11"/>
      <c r="L407" s="11"/>
      <c r="M407" s="11"/>
      <c r="N407" s="11"/>
      <c r="O407" s="11"/>
      <c r="P407" s="11"/>
      <c r="Q407" s="11"/>
      <c r="R407" s="11"/>
      <c r="S407" s="11"/>
      <c r="T407" s="11"/>
      <c r="U407" s="11"/>
      <c r="V407" s="11"/>
      <c r="W407" s="11"/>
      <c r="X407" s="11"/>
      <c r="Y407" s="11"/>
      <c r="Z407" s="11"/>
    </row>
    <row r="408" ht="12.75" customHeight="1">
      <c r="A408" s="11"/>
      <c r="B408" s="11"/>
      <c r="C408" s="11"/>
      <c r="D408" s="11"/>
      <c r="E408" s="11"/>
      <c r="F408" s="11"/>
      <c r="G408" s="11"/>
      <c r="H408" s="11"/>
      <c r="I408" s="11"/>
      <c r="J408" s="11"/>
      <c r="K408" s="11"/>
      <c r="L408" s="11"/>
      <c r="M408" s="11"/>
      <c r="N408" s="11"/>
      <c r="O408" s="11"/>
      <c r="P408" s="11"/>
      <c r="Q408" s="11"/>
      <c r="R408" s="11"/>
      <c r="S408" s="11"/>
      <c r="T408" s="11"/>
      <c r="U408" s="11"/>
      <c r="V408" s="11"/>
      <c r="W408" s="11"/>
      <c r="X408" s="11"/>
      <c r="Y408" s="11"/>
      <c r="Z408" s="11"/>
    </row>
    <row r="409" ht="12.75" customHeight="1">
      <c r="A409" s="11"/>
      <c r="B409" s="11"/>
      <c r="C409" s="11"/>
      <c r="D409" s="11"/>
      <c r="E409" s="11"/>
      <c r="F409" s="11"/>
      <c r="G409" s="11"/>
      <c r="H409" s="11"/>
      <c r="I409" s="11"/>
      <c r="J409" s="11"/>
      <c r="K409" s="11"/>
      <c r="L409" s="11"/>
      <c r="M409" s="11"/>
      <c r="N409" s="11"/>
      <c r="O409" s="11"/>
      <c r="P409" s="11"/>
      <c r="Q409" s="11"/>
      <c r="R409" s="11"/>
      <c r="S409" s="11"/>
      <c r="T409" s="11"/>
      <c r="U409" s="11"/>
      <c r="V409" s="11"/>
      <c r="W409" s="11"/>
      <c r="X409" s="11"/>
      <c r="Y409" s="11"/>
      <c r="Z409" s="11"/>
    </row>
    <row r="410" ht="12.75" customHeight="1">
      <c r="A410" s="11"/>
      <c r="B410" s="11"/>
      <c r="C410" s="11"/>
      <c r="D410" s="11"/>
      <c r="E410" s="11"/>
      <c r="F410" s="11"/>
      <c r="G410" s="11"/>
      <c r="H410" s="11"/>
      <c r="I410" s="11"/>
      <c r="J410" s="11"/>
      <c r="K410" s="11"/>
      <c r="L410" s="11"/>
      <c r="M410" s="11"/>
      <c r="N410" s="11"/>
      <c r="O410" s="11"/>
      <c r="P410" s="11"/>
      <c r="Q410" s="11"/>
      <c r="R410" s="11"/>
      <c r="S410" s="11"/>
      <c r="T410" s="11"/>
      <c r="U410" s="11"/>
      <c r="V410" s="11"/>
      <c r="W410" s="11"/>
      <c r="X410" s="11"/>
      <c r="Y410" s="11"/>
      <c r="Z410" s="11"/>
    </row>
    <row r="411" ht="12.75" customHeight="1">
      <c r="A411" s="11"/>
      <c r="B411" s="11"/>
      <c r="C411" s="11"/>
      <c r="D411" s="11"/>
      <c r="E411" s="11"/>
      <c r="F411" s="11"/>
      <c r="G411" s="11"/>
      <c r="H411" s="11"/>
      <c r="I411" s="11"/>
      <c r="J411" s="11"/>
      <c r="K411" s="11"/>
      <c r="L411" s="11"/>
      <c r="M411" s="11"/>
      <c r="N411" s="11"/>
      <c r="O411" s="11"/>
      <c r="P411" s="11"/>
      <c r="Q411" s="11"/>
      <c r="R411" s="11"/>
      <c r="S411" s="11"/>
      <c r="T411" s="11"/>
      <c r="U411" s="11"/>
      <c r="V411" s="11"/>
      <c r="W411" s="11"/>
      <c r="X411" s="11"/>
      <c r="Y411" s="11"/>
      <c r="Z411" s="11"/>
    </row>
    <row r="412" ht="12.75" customHeight="1">
      <c r="A412" s="11"/>
      <c r="B412" s="11"/>
      <c r="C412" s="11"/>
      <c r="D412" s="11"/>
      <c r="E412" s="11"/>
      <c r="F412" s="11"/>
      <c r="G412" s="11"/>
      <c r="H412" s="11"/>
      <c r="I412" s="11"/>
      <c r="J412" s="11"/>
      <c r="K412" s="11"/>
      <c r="L412" s="11"/>
      <c r="M412" s="11"/>
      <c r="N412" s="11"/>
      <c r="O412" s="11"/>
      <c r="P412" s="11"/>
      <c r="Q412" s="11"/>
      <c r="R412" s="11"/>
      <c r="S412" s="11"/>
      <c r="T412" s="11"/>
      <c r="U412" s="11"/>
      <c r="V412" s="11"/>
      <c r="W412" s="11"/>
      <c r="X412" s="11"/>
      <c r="Y412" s="11"/>
      <c r="Z412" s="11"/>
    </row>
    <row r="413" ht="12.75" customHeight="1">
      <c r="A413" s="11"/>
      <c r="B413" s="11"/>
      <c r="C413" s="11"/>
      <c r="D413" s="11"/>
      <c r="E413" s="11"/>
      <c r="F413" s="11"/>
      <c r="G413" s="11"/>
      <c r="H413" s="11"/>
      <c r="I413" s="11"/>
      <c r="J413" s="11"/>
      <c r="K413" s="11"/>
      <c r="L413" s="11"/>
      <c r="M413" s="11"/>
      <c r="N413" s="11"/>
      <c r="O413" s="11"/>
      <c r="P413" s="11"/>
      <c r="Q413" s="11"/>
      <c r="R413" s="11"/>
      <c r="S413" s="11"/>
      <c r="T413" s="11"/>
      <c r="U413" s="11"/>
      <c r="V413" s="11"/>
      <c r="W413" s="11"/>
      <c r="X413" s="11"/>
      <c r="Y413" s="11"/>
      <c r="Z413" s="11"/>
    </row>
    <row r="414" ht="12.75" customHeight="1">
      <c r="A414" s="11"/>
      <c r="B414" s="11"/>
      <c r="C414" s="11"/>
      <c r="D414" s="11"/>
      <c r="E414" s="11"/>
      <c r="F414" s="11"/>
      <c r="G414" s="11"/>
      <c r="H414" s="11"/>
      <c r="I414" s="11"/>
      <c r="J414" s="11"/>
      <c r="K414" s="11"/>
      <c r="L414" s="11"/>
      <c r="M414" s="11"/>
      <c r="N414" s="11"/>
      <c r="O414" s="11"/>
      <c r="P414" s="11"/>
      <c r="Q414" s="11"/>
      <c r="R414" s="11"/>
      <c r="S414" s="11"/>
      <c r="T414" s="11"/>
      <c r="U414" s="11"/>
      <c r="V414" s="11"/>
      <c r="W414" s="11"/>
      <c r="X414" s="11"/>
      <c r="Y414" s="11"/>
      <c r="Z414" s="11"/>
    </row>
    <row r="415" ht="12.75" customHeight="1">
      <c r="A415" s="11"/>
      <c r="B415" s="11"/>
      <c r="C415" s="11"/>
      <c r="D415" s="11"/>
      <c r="E415" s="11"/>
      <c r="F415" s="11"/>
      <c r="G415" s="11"/>
      <c r="H415" s="11"/>
      <c r="I415" s="11"/>
      <c r="J415" s="11"/>
      <c r="K415" s="11"/>
      <c r="L415" s="11"/>
      <c r="M415" s="11"/>
      <c r="N415" s="11"/>
      <c r="O415" s="11"/>
      <c r="P415" s="11"/>
      <c r="Q415" s="11"/>
      <c r="R415" s="11"/>
      <c r="S415" s="11"/>
      <c r="T415" s="11"/>
      <c r="U415" s="11"/>
      <c r="V415" s="11"/>
      <c r="W415" s="11"/>
      <c r="X415" s="11"/>
      <c r="Y415" s="11"/>
      <c r="Z415" s="11"/>
    </row>
    <row r="416" ht="12.75" customHeight="1">
      <c r="A416" s="11"/>
      <c r="B416" s="11"/>
      <c r="C416" s="11"/>
      <c r="D416" s="11"/>
      <c r="E416" s="11"/>
      <c r="F416" s="11"/>
      <c r="G416" s="11"/>
      <c r="H416" s="11"/>
      <c r="I416" s="11"/>
      <c r="J416" s="11"/>
      <c r="K416" s="11"/>
      <c r="L416" s="11"/>
      <c r="M416" s="11"/>
      <c r="N416" s="11"/>
      <c r="O416" s="11"/>
      <c r="P416" s="11"/>
      <c r="Q416" s="11"/>
      <c r="R416" s="11"/>
      <c r="S416" s="11"/>
      <c r="T416" s="11"/>
      <c r="U416" s="11"/>
      <c r="V416" s="11"/>
      <c r="W416" s="11"/>
      <c r="X416" s="11"/>
      <c r="Y416" s="11"/>
      <c r="Z416" s="11"/>
    </row>
    <row r="417" ht="12.75" customHeight="1">
      <c r="A417" s="11"/>
      <c r="B417" s="11"/>
      <c r="C417" s="11"/>
      <c r="D417" s="11"/>
      <c r="E417" s="11"/>
      <c r="F417" s="11"/>
      <c r="G417" s="11"/>
      <c r="H417" s="11"/>
      <c r="I417" s="11"/>
      <c r="J417" s="11"/>
      <c r="K417" s="11"/>
      <c r="L417" s="11"/>
      <c r="M417" s="11"/>
      <c r="N417" s="11"/>
      <c r="O417" s="11"/>
      <c r="P417" s="11"/>
      <c r="Q417" s="11"/>
      <c r="R417" s="11"/>
      <c r="S417" s="11"/>
      <c r="T417" s="11"/>
      <c r="U417" s="11"/>
      <c r="V417" s="11"/>
      <c r="W417" s="11"/>
      <c r="X417" s="11"/>
      <c r="Y417" s="11"/>
      <c r="Z417" s="11"/>
    </row>
    <row r="418" ht="12.75" customHeight="1">
      <c r="A418" s="11"/>
      <c r="B418" s="11"/>
      <c r="C418" s="11"/>
      <c r="D418" s="11"/>
      <c r="E418" s="11"/>
      <c r="F418" s="11"/>
      <c r="G418" s="11"/>
      <c r="H418" s="11"/>
      <c r="I418" s="11"/>
      <c r="J418" s="11"/>
      <c r="K418" s="11"/>
      <c r="L418" s="11"/>
      <c r="M418" s="11"/>
      <c r="N418" s="11"/>
      <c r="O418" s="11"/>
      <c r="P418" s="11"/>
      <c r="Q418" s="11"/>
      <c r="R418" s="11"/>
      <c r="S418" s="11"/>
      <c r="T418" s="11"/>
      <c r="U418" s="11"/>
      <c r="V418" s="11"/>
      <c r="W418" s="11"/>
      <c r="X418" s="11"/>
      <c r="Y418" s="11"/>
      <c r="Z418" s="11"/>
    </row>
    <row r="419" ht="12.75" customHeight="1">
      <c r="A419" s="11"/>
      <c r="B419" s="11"/>
      <c r="C419" s="11"/>
      <c r="D419" s="11"/>
      <c r="E419" s="11"/>
      <c r="F419" s="11"/>
      <c r="G419" s="11"/>
      <c r="H419" s="11"/>
      <c r="I419" s="11"/>
      <c r="J419" s="11"/>
      <c r="K419" s="11"/>
      <c r="L419" s="11"/>
      <c r="M419" s="11"/>
      <c r="N419" s="11"/>
      <c r="O419" s="11"/>
      <c r="P419" s="11"/>
      <c r="Q419" s="11"/>
      <c r="R419" s="11"/>
      <c r="S419" s="11"/>
      <c r="T419" s="11"/>
      <c r="U419" s="11"/>
      <c r="V419" s="11"/>
      <c r="W419" s="11"/>
      <c r="X419" s="11"/>
      <c r="Y419" s="11"/>
      <c r="Z419" s="11"/>
    </row>
    <row r="420" ht="12.75" customHeight="1">
      <c r="A420" s="11"/>
      <c r="B420" s="11"/>
      <c r="C420" s="11"/>
      <c r="D420" s="11"/>
      <c r="E420" s="11"/>
      <c r="F420" s="11"/>
      <c r="G420" s="11"/>
      <c r="H420" s="11"/>
      <c r="I420" s="11"/>
      <c r="J420" s="11"/>
      <c r="K420" s="11"/>
      <c r="L420" s="11"/>
      <c r="M420" s="11"/>
      <c r="N420" s="11"/>
      <c r="O420" s="11"/>
      <c r="P420" s="11"/>
      <c r="Q420" s="11"/>
      <c r="R420" s="11"/>
      <c r="S420" s="11"/>
      <c r="T420" s="11"/>
      <c r="U420" s="11"/>
      <c r="V420" s="11"/>
      <c r="W420" s="11"/>
      <c r="X420" s="11"/>
      <c r="Y420" s="11"/>
      <c r="Z420" s="11"/>
    </row>
    <row r="421" ht="12.75" customHeight="1">
      <c r="A421" s="11"/>
      <c r="B421" s="11"/>
      <c r="C421" s="11"/>
      <c r="D421" s="11"/>
      <c r="E421" s="11"/>
      <c r="F421" s="11"/>
      <c r="G421" s="11"/>
      <c r="H421" s="11"/>
      <c r="I421" s="11"/>
      <c r="J421" s="11"/>
      <c r="K421" s="11"/>
      <c r="L421" s="11"/>
      <c r="M421" s="11"/>
      <c r="N421" s="11"/>
      <c r="O421" s="11"/>
      <c r="P421" s="11"/>
      <c r="Q421" s="11"/>
      <c r="R421" s="11"/>
      <c r="S421" s="11"/>
      <c r="T421" s="11"/>
      <c r="U421" s="11"/>
      <c r="V421" s="11"/>
      <c r="W421" s="11"/>
      <c r="X421" s="11"/>
      <c r="Y421" s="11"/>
      <c r="Z421" s="11"/>
    </row>
    <row r="422" ht="12.75" customHeight="1">
      <c r="A422" s="11"/>
      <c r="B422" s="11"/>
      <c r="C422" s="11"/>
      <c r="D422" s="11"/>
      <c r="E422" s="11"/>
      <c r="F422" s="11"/>
      <c r="G422" s="11"/>
      <c r="H422" s="11"/>
      <c r="I422" s="11"/>
      <c r="J422" s="11"/>
      <c r="K422" s="11"/>
      <c r="L422" s="11"/>
      <c r="M422" s="11"/>
      <c r="N422" s="11"/>
      <c r="O422" s="11"/>
      <c r="P422" s="11"/>
      <c r="Q422" s="11"/>
      <c r="R422" s="11"/>
      <c r="S422" s="11"/>
      <c r="T422" s="11"/>
      <c r="U422" s="11"/>
      <c r="V422" s="11"/>
      <c r="W422" s="11"/>
      <c r="X422" s="11"/>
      <c r="Y422" s="11"/>
      <c r="Z422" s="11"/>
    </row>
    <row r="423" ht="12.75" customHeight="1">
      <c r="A423" s="11"/>
      <c r="B423" s="11"/>
      <c r="C423" s="11"/>
      <c r="D423" s="11"/>
      <c r="E423" s="11"/>
      <c r="F423" s="11"/>
      <c r="G423" s="11"/>
      <c r="H423" s="11"/>
      <c r="I423" s="11"/>
      <c r="J423" s="11"/>
      <c r="K423" s="11"/>
      <c r="L423" s="11"/>
      <c r="M423" s="11"/>
      <c r="N423" s="11"/>
      <c r="O423" s="11"/>
      <c r="P423" s="11"/>
      <c r="Q423" s="11"/>
      <c r="R423" s="11"/>
      <c r="S423" s="11"/>
      <c r="T423" s="11"/>
      <c r="U423" s="11"/>
      <c r="V423" s="11"/>
      <c r="W423" s="11"/>
      <c r="X423" s="11"/>
      <c r="Y423" s="11"/>
      <c r="Z423" s="11"/>
    </row>
    <row r="424" ht="12.75" customHeight="1">
      <c r="A424" s="11"/>
      <c r="B424" s="11"/>
      <c r="C424" s="11"/>
      <c r="D424" s="11"/>
      <c r="E424" s="11"/>
      <c r="F424" s="11"/>
      <c r="G424" s="11"/>
      <c r="H424" s="11"/>
      <c r="I424" s="11"/>
      <c r="J424" s="11"/>
      <c r="K424" s="11"/>
      <c r="L424" s="11"/>
      <c r="M424" s="11"/>
      <c r="N424" s="11"/>
      <c r="O424" s="11"/>
      <c r="P424" s="11"/>
      <c r="Q424" s="11"/>
      <c r="R424" s="11"/>
      <c r="S424" s="11"/>
      <c r="T424" s="11"/>
      <c r="U424" s="11"/>
      <c r="V424" s="11"/>
      <c r="W424" s="11"/>
      <c r="X424" s="11"/>
      <c r="Y424" s="11"/>
      <c r="Z424" s="11"/>
    </row>
    <row r="425" ht="12.75" customHeight="1">
      <c r="A425" s="11"/>
      <c r="B425" s="11"/>
      <c r="C425" s="11"/>
      <c r="D425" s="11"/>
      <c r="E425" s="11"/>
      <c r="F425" s="11"/>
      <c r="G425" s="11"/>
      <c r="H425" s="11"/>
      <c r="I425" s="11"/>
      <c r="J425" s="11"/>
      <c r="K425" s="11"/>
      <c r="L425" s="11"/>
      <c r="M425" s="11"/>
      <c r="N425" s="11"/>
      <c r="O425" s="11"/>
      <c r="P425" s="11"/>
      <c r="Q425" s="11"/>
      <c r="R425" s="11"/>
      <c r="S425" s="11"/>
      <c r="T425" s="11"/>
      <c r="U425" s="11"/>
      <c r="V425" s="11"/>
      <c r="W425" s="11"/>
      <c r="X425" s="11"/>
      <c r="Y425" s="11"/>
      <c r="Z425" s="11"/>
    </row>
    <row r="426" ht="12.75" customHeight="1">
      <c r="A426" s="11"/>
      <c r="B426" s="11"/>
      <c r="C426" s="11"/>
      <c r="D426" s="11"/>
      <c r="E426" s="11"/>
      <c r="F426" s="11"/>
      <c r="G426" s="11"/>
      <c r="H426" s="11"/>
      <c r="I426" s="11"/>
      <c r="J426" s="11"/>
      <c r="K426" s="11"/>
      <c r="L426" s="11"/>
      <c r="M426" s="11"/>
      <c r="N426" s="11"/>
      <c r="O426" s="11"/>
      <c r="P426" s="11"/>
      <c r="Q426" s="11"/>
      <c r="R426" s="11"/>
      <c r="S426" s="11"/>
      <c r="T426" s="11"/>
      <c r="U426" s="11"/>
      <c r="V426" s="11"/>
      <c r="W426" s="11"/>
      <c r="X426" s="11"/>
      <c r="Y426" s="11"/>
      <c r="Z426" s="11"/>
    </row>
    <row r="427" ht="12.75" customHeight="1">
      <c r="A427" s="11"/>
      <c r="B427" s="11"/>
      <c r="C427" s="11"/>
      <c r="D427" s="11"/>
      <c r="E427" s="11"/>
      <c r="F427" s="11"/>
      <c r="G427" s="11"/>
      <c r="H427" s="11"/>
      <c r="I427" s="11"/>
      <c r="J427" s="11"/>
      <c r="K427" s="11"/>
      <c r="L427" s="11"/>
      <c r="M427" s="11"/>
      <c r="N427" s="11"/>
      <c r="O427" s="11"/>
      <c r="P427" s="11"/>
      <c r="Q427" s="11"/>
      <c r="R427" s="11"/>
      <c r="S427" s="11"/>
      <c r="T427" s="11"/>
      <c r="U427" s="11"/>
      <c r="V427" s="11"/>
      <c r="W427" s="11"/>
      <c r="X427" s="11"/>
      <c r="Y427" s="11"/>
      <c r="Z427" s="11"/>
    </row>
    <row r="428" ht="12.75" customHeight="1">
      <c r="A428" s="11"/>
      <c r="B428" s="11"/>
      <c r="C428" s="11"/>
      <c r="D428" s="11"/>
      <c r="E428" s="11"/>
      <c r="F428" s="11"/>
      <c r="G428" s="11"/>
      <c r="H428" s="11"/>
      <c r="I428" s="11"/>
      <c r="J428" s="11"/>
      <c r="K428" s="11"/>
      <c r="L428" s="11"/>
      <c r="M428" s="11"/>
      <c r="N428" s="11"/>
      <c r="O428" s="11"/>
      <c r="P428" s="11"/>
      <c r="Q428" s="11"/>
      <c r="R428" s="11"/>
      <c r="S428" s="11"/>
      <c r="T428" s="11"/>
      <c r="U428" s="11"/>
      <c r="V428" s="11"/>
      <c r="W428" s="11"/>
      <c r="X428" s="11"/>
      <c r="Y428" s="11"/>
      <c r="Z428" s="11"/>
    </row>
    <row r="429" ht="12.75" customHeight="1">
      <c r="A429" s="11"/>
      <c r="B429" s="11"/>
      <c r="C429" s="11"/>
      <c r="D429" s="11"/>
      <c r="E429" s="11"/>
      <c r="F429" s="11"/>
      <c r="G429" s="11"/>
      <c r="H429" s="11"/>
      <c r="I429" s="11"/>
      <c r="J429" s="11"/>
      <c r="K429" s="11"/>
      <c r="L429" s="11"/>
      <c r="M429" s="11"/>
      <c r="N429" s="11"/>
      <c r="O429" s="11"/>
      <c r="P429" s="11"/>
      <c r="Q429" s="11"/>
      <c r="R429" s="11"/>
      <c r="S429" s="11"/>
      <c r="T429" s="11"/>
      <c r="U429" s="11"/>
      <c r="V429" s="11"/>
      <c r="W429" s="11"/>
      <c r="X429" s="11"/>
      <c r="Y429" s="11"/>
      <c r="Z429" s="11"/>
    </row>
    <row r="430" ht="12.75" customHeight="1">
      <c r="A430" s="11"/>
      <c r="B430" s="11"/>
      <c r="C430" s="11"/>
      <c r="D430" s="11"/>
      <c r="E430" s="11"/>
      <c r="F430" s="11"/>
      <c r="G430" s="11"/>
      <c r="H430" s="11"/>
      <c r="I430" s="11"/>
      <c r="J430" s="11"/>
      <c r="K430" s="11"/>
      <c r="L430" s="11"/>
      <c r="M430" s="11"/>
      <c r="N430" s="11"/>
      <c r="O430" s="11"/>
      <c r="P430" s="11"/>
      <c r="Q430" s="11"/>
      <c r="R430" s="11"/>
      <c r="S430" s="11"/>
      <c r="T430" s="11"/>
      <c r="U430" s="11"/>
      <c r="V430" s="11"/>
      <c r="W430" s="11"/>
      <c r="X430" s="11"/>
      <c r="Y430" s="11"/>
      <c r="Z430" s="11"/>
    </row>
    <row r="431" ht="12.75" customHeight="1">
      <c r="A431" s="11"/>
      <c r="B431" s="11"/>
      <c r="C431" s="11"/>
      <c r="D431" s="11"/>
      <c r="E431" s="11"/>
      <c r="F431" s="11"/>
      <c r="G431" s="11"/>
      <c r="H431" s="11"/>
      <c r="I431" s="11"/>
      <c r="J431" s="11"/>
      <c r="K431" s="11"/>
      <c r="L431" s="11"/>
      <c r="M431" s="11"/>
      <c r="N431" s="11"/>
      <c r="O431" s="11"/>
      <c r="P431" s="11"/>
      <c r="Q431" s="11"/>
      <c r="R431" s="11"/>
      <c r="S431" s="11"/>
      <c r="T431" s="11"/>
      <c r="U431" s="11"/>
      <c r="V431" s="11"/>
      <c r="W431" s="11"/>
      <c r="X431" s="11"/>
      <c r="Y431" s="11"/>
      <c r="Z431" s="11"/>
    </row>
    <row r="432" ht="12.75" customHeight="1">
      <c r="A432" s="11"/>
      <c r="B432" s="11"/>
      <c r="C432" s="11"/>
      <c r="D432" s="11"/>
      <c r="E432" s="11"/>
      <c r="F432" s="11"/>
      <c r="G432" s="11"/>
      <c r="H432" s="11"/>
      <c r="I432" s="11"/>
      <c r="J432" s="11"/>
      <c r="K432" s="11"/>
      <c r="L432" s="11"/>
      <c r="M432" s="11"/>
      <c r="N432" s="11"/>
      <c r="O432" s="11"/>
      <c r="P432" s="11"/>
      <c r="Q432" s="11"/>
      <c r="R432" s="11"/>
      <c r="S432" s="11"/>
      <c r="T432" s="11"/>
      <c r="U432" s="11"/>
      <c r="V432" s="11"/>
      <c r="W432" s="11"/>
      <c r="X432" s="11"/>
      <c r="Y432" s="11"/>
      <c r="Z432" s="11"/>
    </row>
    <row r="433" ht="12.75" customHeight="1">
      <c r="A433" s="11"/>
      <c r="B433" s="11"/>
      <c r="C433" s="11"/>
      <c r="D433" s="11"/>
      <c r="E433" s="11"/>
      <c r="F433" s="11"/>
      <c r="G433" s="11"/>
      <c r="H433" s="11"/>
      <c r="I433" s="11"/>
      <c r="J433" s="11"/>
      <c r="K433" s="11"/>
      <c r="L433" s="11"/>
      <c r="M433" s="11"/>
      <c r="N433" s="11"/>
      <c r="O433" s="11"/>
      <c r="P433" s="11"/>
      <c r="Q433" s="11"/>
      <c r="R433" s="11"/>
      <c r="S433" s="11"/>
      <c r="T433" s="11"/>
      <c r="U433" s="11"/>
      <c r="V433" s="11"/>
      <c r="W433" s="11"/>
      <c r="X433" s="11"/>
      <c r="Y433" s="11"/>
      <c r="Z433" s="11"/>
    </row>
    <row r="434" ht="12.75" customHeight="1">
      <c r="A434" s="11"/>
      <c r="B434" s="11"/>
      <c r="C434" s="11"/>
      <c r="D434" s="11"/>
      <c r="E434" s="11"/>
      <c r="F434" s="11"/>
      <c r="G434" s="11"/>
      <c r="H434" s="11"/>
      <c r="I434" s="11"/>
      <c r="J434" s="11"/>
      <c r="K434" s="11"/>
      <c r="L434" s="11"/>
      <c r="M434" s="11"/>
      <c r="N434" s="11"/>
      <c r="O434" s="11"/>
      <c r="P434" s="11"/>
      <c r="Q434" s="11"/>
      <c r="R434" s="11"/>
      <c r="S434" s="11"/>
      <c r="T434" s="11"/>
      <c r="U434" s="11"/>
      <c r="V434" s="11"/>
      <c r="W434" s="11"/>
      <c r="X434" s="11"/>
      <c r="Y434" s="11"/>
      <c r="Z434" s="11"/>
    </row>
    <row r="435" ht="12.75" customHeight="1">
      <c r="A435" s="11"/>
      <c r="B435" s="11"/>
      <c r="C435" s="11"/>
      <c r="D435" s="11"/>
      <c r="E435" s="11"/>
      <c r="F435" s="11"/>
      <c r="G435" s="11"/>
      <c r="H435" s="11"/>
      <c r="I435" s="11"/>
      <c r="J435" s="11"/>
      <c r="K435" s="11"/>
      <c r="L435" s="11"/>
      <c r="M435" s="11"/>
      <c r="N435" s="11"/>
      <c r="O435" s="11"/>
      <c r="P435" s="11"/>
      <c r="Q435" s="11"/>
      <c r="R435" s="11"/>
      <c r="S435" s="11"/>
      <c r="T435" s="11"/>
      <c r="U435" s="11"/>
      <c r="V435" s="11"/>
      <c r="W435" s="11"/>
      <c r="X435" s="11"/>
      <c r="Y435" s="11"/>
      <c r="Z435" s="11"/>
    </row>
    <row r="436" ht="12.75" customHeight="1">
      <c r="A436" s="11"/>
      <c r="B436" s="11"/>
      <c r="C436" s="11"/>
      <c r="D436" s="11"/>
      <c r="E436" s="11"/>
      <c r="F436" s="11"/>
      <c r="G436" s="11"/>
      <c r="H436" s="11"/>
      <c r="I436" s="11"/>
      <c r="J436" s="11"/>
      <c r="K436" s="11"/>
      <c r="L436" s="11"/>
      <c r="M436" s="11"/>
      <c r="N436" s="11"/>
      <c r="O436" s="11"/>
      <c r="P436" s="11"/>
      <c r="Q436" s="11"/>
      <c r="R436" s="11"/>
      <c r="S436" s="11"/>
      <c r="T436" s="11"/>
      <c r="U436" s="11"/>
      <c r="V436" s="11"/>
      <c r="W436" s="11"/>
      <c r="X436" s="11"/>
      <c r="Y436" s="11"/>
      <c r="Z436" s="11"/>
    </row>
    <row r="437" ht="12.75" customHeight="1">
      <c r="A437" s="11"/>
      <c r="B437" s="11"/>
      <c r="C437" s="11"/>
      <c r="D437" s="11"/>
      <c r="E437" s="11"/>
      <c r="F437" s="11"/>
      <c r="G437" s="11"/>
      <c r="H437" s="11"/>
      <c r="I437" s="11"/>
      <c r="J437" s="11"/>
      <c r="K437" s="11"/>
      <c r="L437" s="11"/>
      <c r="M437" s="11"/>
      <c r="N437" s="11"/>
      <c r="O437" s="11"/>
      <c r="P437" s="11"/>
      <c r="Q437" s="11"/>
      <c r="R437" s="11"/>
      <c r="S437" s="11"/>
      <c r="T437" s="11"/>
      <c r="U437" s="11"/>
      <c r="V437" s="11"/>
      <c r="W437" s="11"/>
      <c r="X437" s="11"/>
      <c r="Y437" s="11"/>
      <c r="Z437" s="11"/>
    </row>
    <row r="438" ht="12.75" customHeight="1">
      <c r="A438" s="11"/>
      <c r="B438" s="11"/>
      <c r="C438" s="11"/>
      <c r="D438" s="11"/>
      <c r="E438" s="11"/>
      <c r="F438" s="11"/>
      <c r="G438" s="11"/>
      <c r="H438" s="11"/>
      <c r="I438" s="11"/>
      <c r="J438" s="11"/>
      <c r="K438" s="11"/>
      <c r="L438" s="11"/>
      <c r="M438" s="11"/>
      <c r="N438" s="11"/>
      <c r="O438" s="11"/>
      <c r="P438" s="11"/>
      <c r="Q438" s="11"/>
      <c r="R438" s="11"/>
      <c r="S438" s="11"/>
      <c r="T438" s="11"/>
      <c r="U438" s="11"/>
      <c r="V438" s="11"/>
      <c r="W438" s="11"/>
      <c r="X438" s="11"/>
      <c r="Y438" s="11"/>
      <c r="Z438" s="11"/>
    </row>
    <row r="439" ht="12.75" customHeight="1">
      <c r="A439" s="11"/>
      <c r="B439" s="11"/>
      <c r="C439" s="11"/>
      <c r="D439" s="11"/>
      <c r="E439" s="11"/>
      <c r="F439" s="11"/>
      <c r="G439" s="11"/>
      <c r="H439" s="11"/>
      <c r="I439" s="11"/>
      <c r="J439" s="11"/>
      <c r="K439" s="11"/>
      <c r="L439" s="11"/>
      <c r="M439" s="11"/>
      <c r="N439" s="11"/>
      <c r="O439" s="11"/>
      <c r="P439" s="11"/>
      <c r="Q439" s="11"/>
      <c r="R439" s="11"/>
      <c r="S439" s="11"/>
      <c r="T439" s="11"/>
      <c r="U439" s="11"/>
      <c r="V439" s="11"/>
      <c r="W439" s="11"/>
      <c r="X439" s="11"/>
      <c r="Y439" s="11"/>
      <c r="Z439" s="11"/>
    </row>
    <row r="440" ht="12.75" customHeight="1">
      <c r="A440" s="11"/>
      <c r="B440" s="11"/>
      <c r="C440" s="11"/>
      <c r="D440" s="11"/>
      <c r="E440" s="11"/>
      <c r="F440" s="11"/>
      <c r="G440" s="11"/>
      <c r="H440" s="11"/>
      <c r="I440" s="11"/>
      <c r="J440" s="11"/>
      <c r="K440" s="11"/>
      <c r="L440" s="11"/>
      <c r="M440" s="11"/>
      <c r="N440" s="11"/>
      <c r="O440" s="11"/>
      <c r="P440" s="11"/>
      <c r="Q440" s="11"/>
      <c r="R440" s="11"/>
      <c r="S440" s="11"/>
      <c r="T440" s="11"/>
      <c r="U440" s="11"/>
      <c r="V440" s="11"/>
      <c r="W440" s="11"/>
      <c r="X440" s="11"/>
      <c r="Y440" s="11"/>
      <c r="Z440" s="11"/>
    </row>
    <row r="441" ht="12.75" customHeight="1">
      <c r="A441" s="11"/>
      <c r="B441" s="11"/>
      <c r="C441" s="11"/>
      <c r="D441" s="11"/>
      <c r="E441" s="11"/>
      <c r="F441" s="11"/>
      <c r="G441" s="11"/>
      <c r="H441" s="11"/>
      <c r="I441" s="11"/>
      <c r="J441" s="11"/>
      <c r="K441" s="11"/>
      <c r="L441" s="11"/>
      <c r="M441" s="11"/>
      <c r="N441" s="11"/>
      <c r="O441" s="11"/>
      <c r="P441" s="11"/>
      <c r="Q441" s="11"/>
      <c r="R441" s="11"/>
      <c r="S441" s="11"/>
      <c r="T441" s="11"/>
      <c r="U441" s="11"/>
      <c r="V441" s="11"/>
      <c r="W441" s="11"/>
      <c r="X441" s="11"/>
      <c r="Y441" s="11"/>
      <c r="Z441" s="11"/>
    </row>
    <row r="442" ht="12.75" customHeight="1">
      <c r="A442" s="11"/>
      <c r="B442" s="11"/>
      <c r="C442" s="11"/>
      <c r="D442" s="11"/>
      <c r="E442" s="11"/>
      <c r="F442" s="11"/>
      <c r="G442" s="11"/>
      <c r="H442" s="11"/>
      <c r="I442" s="11"/>
      <c r="J442" s="11"/>
      <c r="K442" s="11"/>
      <c r="L442" s="11"/>
      <c r="M442" s="11"/>
      <c r="N442" s="11"/>
      <c r="O442" s="11"/>
      <c r="P442" s="11"/>
      <c r="Q442" s="11"/>
      <c r="R442" s="11"/>
      <c r="S442" s="11"/>
      <c r="T442" s="11"/>
      <c r="U442" s="11"/>
      <c r="V442" s="11"/>
      <c r="W442" s="11"/>
      <c r="X442" s="11"/>
      <c r="Y442" s="11"/>
      <c r="Z442" s="11"/>
    </row>
    <row r="443" ht="12.75" customHeight="1">
      <c r="A443" s="11"/>
      <c r="B443" s="11"/>
      <c r="C443" s="11"/>
      <c r="D443" s="11"/>
      <c r="E443" s="11"/>
      <c r="F443" s="11"/>
      <c r="G443" s="11"/>
      <c r="H443" s="11"/>
      <c r="I443" s="11"/>
      <c r="J443" s="11"/>
      <c r="K443" s="11"/>
      <c r="L443" s="11"/>
      <c r="M443" s="11"/>
      <c r="N443" s="11"/>
      <c r="O443" s="11"/>
      <c r="P443" s="11"/>
      <c r="Q443" s="11"/>
      <c r="R443" s="11"/>
      <c r="S443" s="11"/>
      <c r="T443" s="11"/>
      <c r="U443" s="11"/>
      <c r="V443" s="11"/>
      <c r="W443" s="11"/>
      <c r="X443" s="11"/>
      <c r="Y443" s="11"/>
      <c r="Z443" s="11"/>
    </row>
    <row r="444" ht="12.75" customHeight="1">
      <c r="A444" s="11"/>
      <c r="B444" s="11"/>
      <c r="C444" s="11"/>
      <c r="D444" s="11"/>
      <c r="E444" s="11"/>
      <c r="F444" s="11"/>
      <c r="G444" s="11"/>
      <c r="H444" s="11"/>
      <c r="I444" s="11"/>
      <c r="J444" s="11"/>
      <c r="K444" s="11"/>
      <c r="L444" s="11"/>
      <c r="M444" s="11"/>
      <c r="N444" s="11"/>
      <c r="O444" s="11"/>
      <c r="P444" s="11"/>
      <c r="Q444" s="11"/>
      <c r="R444" s="11"/>
      <c r="S444" s="11"/>
      <c r="T444" s="11"/>
      <c r="U444" s="11"/>
      <c r="V444" s="11"/>
      <c r="W444" s="11"/>
      <c r="X444" s="11"/>
      <c r="Y444" s="11"/>
      <c r="Z444" s="11"/>
    </row>
    <row r="445" ht="12.75" customHeight="1">
      <c r="A445" s="11"/>
      <c r="B445" s="11"/>
      <c r="C445" s="11"/>
      <c r="D445" s="11"/>
      <c r="E445" s="11"/>
      <c r="F445" s="11"/>
      <c r="G445" s="11"/>
      <c r="H445" s="11"/>
      <c r="I445" s="11"/>
      <c r="J445" s="11"/>
      <c r="K445" s="11"/>
      <c r="L445" s="11"/>
      <c r="M445" s="11"/>
      <c r="N445" s="11"/>
      <c r="O445" s="11"/>
      <c r="P445" s="11"/>
      <c r="Q445" s="11"/>
      <c r="R445" s="11"/>
      <c r="S445" s="11"/>
      <c r="T445" s="11"/>
      <c r="U445" s="11"/>
      <c r="V445" s="11"/>
      <c r="W445" s="11"/>
      <c r="X445" s="11"/>
      <c r="Y445" s="11"/>
      <c r="Z445" s="11"/>
    </row>
    <row r="446" ht="12.75" customHeight="1">
      <c r="A446" s="11"/>
      <c r="B446" s="11"/>
      <c r="C446" s="11"/>
      <c r="D446" s="11"/>
      <c r="E446" s="11"/>
      <c r="F446" s="11"/>
      <c r="G446" s="11"/>
      <c r="H446" s="11"/>
      <c r="I446" s="11"/>
      <c r="J446" s="11"/>
      <c r="K446" s="11"/>
      <c r="L446" s="11"/>
      <c r="M446" s="11"/>
      <c r="N446" s="11"/>
      <c r="O446" s="11"/>
      <c r="P446" s="11"/>
      <c r="Q446" s="11"/>
      <c r="R446" s="11"/>
      <c r="S446" s="11"/>
      <c r="T446" s="11"/>
      <c r="U446" s="11"/>
      <c r="V446" s="11"/>
      <c r="W446" s="11"/>
      <c r="X446" s="11"/>
      <c r="Y446" s="11"/>
      <c r="Z446" s="11"/>
    </row>
    <row r="447" ht="12.75" customHeight="1">
      <c r="A447" s="11"/>
      <c r="B447" s="11"/>
      <c r="C447" s="11"/>
      <c r="D447" s="11"/>
      <c r="E447" s="11"/>
      <c r="F447" s="11"/>
      <c r="G447" s="11"/>
      <c r="H447" s="11"/>
      <c r="I447" s="11"/>
      <c r="J447" s="11"/>
      <c r="K447" s="11"/>
      <c r="L447" s="11"/>
      <c r="M447" s="11"/>
      <c r="N447" s="11"/>
      <c r="O447" s="11"/>
      <c r="P447" s="11"/>
      <c r="Q447" s="11"/>
      <c r="R447" s="11"/>
      <c r="S447" s="11"/>
      <c r="T447" s="11"/>
      <c r="U447" s="11"/>
      <c r="V447" s="11"/>
      <c r="W447" s="11"/>
      <c r="X447" s="11"/>
      <c r="Y447" s="11"/>
      <c r="Z447" s="11"/>
    </row>
    <row r="448" ht="12.75" customHeight="1">
      <c r="A448" s="11"/>
      <c r="B448" s="11"/>
      <c r="C448" s="11"/>
      <c r="D448" s="11"/>
      <c r="E448" s="11"/>
      <c r="F448" s="11"/>
      <c r="G448" s="11"/>
      <c r="H448" s="11"/>
      <c r="I448" s="11"/>
      <c r="J448" s="11"/>
      <c r="K448" s="11"/>
      <c r="L448" s="11"/>
      <c r="M448" s="11"/>
      <c r="N448" s="11"/>
      <c r="O448" s="11"/>
      <c r="P448" s="11"/>
      <c r="Q448" s="11"/>
      <c r="R448" s="11"/>
      <c r="S448" s="11"/>
      <c r="T448" s="11"/>
      <c r="U448" s="11"/>
      <c r="V448" s="11"/>
      <c r="W448" s="11"/>
      <c r="X448" s="11"/>
      <c r="Y448" s="11"/>
      <c r="Z448" s="11"/>
    </row>
    <row r="449" ht="12.75" customHeight="1">
      <c r="A449" s="11"/>
      <c r="B449" s="11"/>
      <c r="C449" s="11"/>
      <c r="D449" s="11"/>
      <c r="E449" s="11"/>
      <c r="F449" s="11"/>
      <c r="G449" s="11"/>
      <c r="H449" s="11"/>
      <c r="I449" s="11"/>
      <c r="J449" s="11"/>
      <c r="K449" s="11"/>
      <c r="L449" s="11"/>
      <c r="M449" s="11"/>
      <c r="N449" s="11"/>
      <c r="O449" s="11"/>
      <c r="P449" s="11"/>
      <c r="Q449" s="11"/>
      <c r="R449" s="11"/>
      <c r="S449" s="11"/>
      <c r="T449" s="11"/>
      <c r="U449" s="11"/>
      <c r="V449" s="11"/>
      <c r="W449" s="11"/>
      <c r="X449" s="11"/>
      <c r="Y449" s="11"/>
      <c r="Z449" s="11"/>
    </row>
    <row r="450" ht="12.75" customHeight="1">
      <c r="A450" s="11"/>
      <c r="B450" s="11"/>
      <c r="C450" s="11"/>
      <c r="D450" s="11"/>
      <c r="E450" s="11"/>
      <c r="F450" s="11"/>
      <c r="G450" s="11"/>
      <c r="H450" s="11"/>
      <c r="I450" s="11"/>
      <c r="J450" s="11"/>
      <c r="K450" s="11"/>
      <c r="L450" s="11"/>
      <c r="M450" s="11"/>
      <c r="N450" s="11"/>
      <c r="O450" s="11"/>
      <c r="P450" s="11"/>
      <c r="Q450" s="11"/>
      <c r="R450" s="11"/>
      <c r="S450" s="11"/>
      <c r="T450" s="11"/>
      <c r="U450" s="11"/>
      <c r="V450" s="11"/>
      <c r="W450" s="11"/>
      <c r="X450" s="11"/>
      <c r="Y450" s="11"/>
      <c r="Z450" s="11"/>
    </row>
    <row r="451" ht="12.75" customHeight="1">
      <c r="A451" s="11"/>
      <c r="B451" s="11"/>
      <c r="C451" s="11"/>
      <c r="D451" s="11"/>
      <c r="E451" s="11"/>
      <c r="F451" s="11"/>
      <c r="G451" s="11"/>
      <c r="H451" s="11"/>
      <c r="I451" s="11"/>
      <c r="J451" s="11"/>
      <c r="K451" s="11"/>
      <c r="L451" s="11"/>
      <c r="M451" s="11"/>
      <c r="N451" s="11"/>
      <c r="O451" s="11"/>
      <c r="P451" s="11"/>
      <c r="Q451" s="11"/>
      <c r="R451" s="11"/>
      <c r="S451" s="11"/>
      <c r="T451" s="11"/>
      <c r="U451" s="11"/>
      <c r="V451" s="11"/>
      <c r="W451" s="11"/>
      <c r="X451" s="11"/>
      <c r="Y451" s="11"/>
      <c r="Z451" s="11"/>
    </row>
    <row r="452" ht="12.75" customHeight="1">
      <c r="A452" s="11"/>
      <c r="B452" s="11"/>
      <c r="C452" s="11"/>
      <c r="D452" s="11"/>
      <c r="E452" s="11"/>
      <c r="F452" s="11"/>
      <c r="G452" s="11"/>
      <c r="H452" s="11"/>
      <c r="I452" s="11"/>
      <c r="J452" s="11"/>
      <c r="K452" s="11"/>
      <c r="L452" s="11"/>
      <c r="M452" s="11"/>
      <c r="N452" s="11"/>
      <c r="O452" s="11"/>
      <c r="P452" s="11"/>
      <c r="Q452" s="11"/>
      <c r="R452" s="11"/>
      <c r="S452" s="11"/>
      <c r="T452" s="11"/>
      <c r="U452" s="11"/>
      <c r="V452" s="11"/>
      <c r="W452" s="11"/>
      <c r="X452" s="11"/>
      <c r="Y452" s="11"/>
      <c r="Z452" s="11"/>
    </row>
    <row r="453" ht="12.75" customHeight="1">
      <c r="A453" s="11"/>
      <c r="B453" s="11"/>
      <c r="C453" s="11"/>
      <c r="D453" s="11"/>
      <c r="E453" s="11"/>
      <c r="F453" s="11"/>
      <c r="G453" s="11"/>
      <c r="H453" s="11"/>
      <c r="I453" s="11"/>
      <c r="J453" s="11"/>
      <c r="K453" s="11"/>
      <c r="L453" s="11"/>
      <c r="M453" s="11"/>
      <c r="N453" s="11"/>
      <c r="O453" s="11"/>
      <c r="P453" s="11"/>
      <c r="Q453" s="11"/>
      <c r="R453" s="11"/>
      <c r="S453" s="11"/>
      <c r="T453" s="11"/>
      <c r="U453" s="11"/>
      <c r="V453" s="11"/>
      <c r="W453" s="11"/>
      <c r="X453" s="11"/>
      <c r="Y453" s="11"/>
      <c r="Z453" s="11"/>
    </row>
    <row r="454" ht="12.75" customHeight="1">
      <c r="A454" s="11"/>
      <c r="B454" s="11"/>
      <c r="C454" s="11"/>
      <c r="D454" s="11"/>
      <c r="E454" s="11"/>
      <c r="F454" s="11"/>
      <c r="G454" s="11"/>
      <c r="H454" s="11"/>
      <c r="I454" s="11"/>
      <c r="J454" s="11"/>
      <c r="K454" s="11"/>
      <c r="L454" s="11"/>
      <c r="M454" s="11"/>
      <c r="N454" s="11"/>
      <c r="O454" s="11"/>
      <c r="P454" s="11"/>
      <c r="Q454" s="11"/>
      <c r="R454" s="11"/>
      <c r="S454" s="11"/>
      <c r="T454" s="11"/>
      <c r="U454" s="11"/>
      <c r="V454" s="11"/>
      <c r="W454" s="11"/>
      <c r="X454" s="11"/>
      <c r="Y454" s="11"/>
      <c r="Z454" s="11"/>
    </row>
    <row r="455" ht="12.75" customHeight="1">
      <c r="A455" s="11"/>
      <c r="B455" s="11"/>
      <c r="C455" s="11"/>
      <c r="D455" s="11"/>
      <c r="E455" s="11"/>
      <c r="F455" s="11"/>
      <c r="G455" s="11"/>
      <c r="H455" s="11"/>
      <c r="I455" s="11"/>
      <c r="J455" s="11"/>
      <c r="K455" s="11"/>
      <c r="L455" s="11"/>
      <c r="M455" s="11"/>
      <c r="N455" s="11"/>
      <c r="O455" s="11"/>
      <c r="P455" s="11"/>
      <c r="Q455" s="11"/>
      <c r="R455" s="11"/>
      <c r="S455" s="11"/>
      <c r="T455" s="11"/>
      <c r="U455" s="11"/>
      <c r="V455" s="11"/>
      <c r="W455" s="11"/>
      <c r="X455" s="11"/>
      <c r="Y455" s="11"/>
      <c r="Z455" s="11"/>
    </row>
    <row r="456" ht="12.75" customHeight="1">
      <c r="A456" s="11"/>
      <c r="B456" s="11"/>
      <c r="C456" s="11"/>
      <c r="D456" s="11"/>
      <c r="E456" s="11"/>
      <c r="F456" s="11"/>
      <c r="G456" s="11"/>
      <c r="H456" s="11"/>
      <c r="I456" s="11"/>
      <c r="J456" s="11"/>
      <c r="K456" s="11"/>
      <c r="L456" s="11"/>
      <c r="M456" s="11"/>
      <c r="N456" s="11"/>
      <c r="O456" s="11"/>
      <c r="P456" s="11"/>
      <c r="Q456" s="11"/>
      <c r="R456" s="11"/>
      <c r="S456" s="11"/>
      <c r="T456" s="11"/>
      <c r="U456" s="11"/>
      <c r="V456" s="11"/>
      <c r="W456" s="11"/>
      <c r="X456" s="11"/>
      <c r="Y456" s="11"/>
      <c r="Z456" s="11"/>
    </row>
    <row r="457" ht="12.75" customHeight="1">
      <c r="A457" s="11"/>
      <c r="B457" s="11"/>
      <c r="C457" s="11"/>
      <c r="D457" s="11"/>
      <c r="E457" s="11"/>
      <c r="F457" s="11"/>
      <c r="G457" s="11"/>
      <c r="H457" s="11"/>
      <c r="I457" s="11"/>
      <c r="J457" s="11"/>
      <c r="K457" s="11"/>
      <c r="L457" s="11"/>
      <c r="M457" s="11"/>
      <c r="N457" s="11"/>
      <c r="O457" s="11"/>
      <c r="P457" s="11"/>
      <c r="Q457" s="11"/>
      <c r="R457" s="11"/>
      <c r="S457" s="11"/>
      <c r="T457" s="11"/>
      <c r="U457" s="11"/>
      <c r="V457" s="11"/>
      <c r="W457" s="11"/>
      <c r="X457" s="11"/>
      <c r="Y457" s="11"/>
      <c r="Z457" s="11"/>
    </row>
    <row r="458" ht="12.75" customHeight="1">
      <c r="A458" s="11"/>
      <c r="B458" s="11"/>
      <c r="C458" s="11"/>
      <c r="D458" s="11"/>
      <c r="E458" s="11"/>
      <c r="F458" s="11"/>
      <c r="G458" s="11"/>
      <c r="H458" s="11"/>
      <c r="I458" s="11"/>
      <c r="J458" s="11"/>
      <c r="K458" s="11"/>
      <c r="L458" s="11"/>
      <c r="M458" s="11"/>
      <c r="N458" s="11"/>
      <c r="O458" s="11"/>
      <c r="P458" s="11"/>
      <c r="Q458" s="11"/>
      <c r="R458" s="11"/>
      <c r="S458" s="11"/>
      <c r="T458" s="11"/>
      <c r="U458" s="11"/>
      <c r="V458" s="11"/>
      <c r="W458" s="11"/>
      <c r="X458" s="11"/>
      <c r="Y458" s="11"/>
      <c r="Z458" s="11"/>
    </row>
    <row r="459" ht="12.75" customHeight="1">
      <c r="A459" s="11"/>
      <c r="B459" s="11"/>
      <c r="C459" s="11"/>
      <c r="D459" s="11"/>
      <c r="E459" s="11"/>
      <c r="F459" s="11"/>
      <c r="G459" s="11"/>
      <c r="H459" s="11"/>
      <c r="I459" s="11"/>
      <c r="J459" s="11"/>
      <c r="K459" s="11"/>
      <c r="L459" s="11"/>
      <c r="M459" s="11"/>
      <c r="N459" s="11"/>
      <c r="O459" s="11"/>
      <c r="P459" s="11"/>
      <c r="Q459" s="11"/>
      <c r="R459" s="11"/>
      <c r="S459" s="11"/>
      <c r="T459" s="11"/>
      <c r="U459" s="11"/>
      <c r="V459" s="11"/>
      <c r="W459" s="11"/>
      <c r="X459" s="11"/>
      <c r="Y459" s="11"/>
      <c r="Z459" s="11"/>
    </row>
    <row r="460" ht="12.75" customHeight="1">
      <c r="A460" s="11"/>
      <c r="B460" s="11"/>
      <c r="C460" s="11"/>
      <c r="D460" s="11"/>
      <c r="E460" s="11"/>
      <c r="F460" s="11"/>
      <c r="G460" s="11"/>
      <c r="H460" s="11"/>
      <c r="I460" s="11"/>
      <c r="J460" s="11"/>
      <c r="K460" s="11"/>
      <c r="L460" s="11"/>
      <c r="M460" s="11"/>
      <c r="N460" s="11"/>
      <c r="O460" s="11"/>
      <c r="P460" s="11"/>
      <c r="Q460" s="11"/>
      <c r="R460" s="11"/>
      <c r="S460" s="11"/>
      <c r="T460" s="11"/>
      <c r="U460" s="11"/>
      <c r="V460" s="11"/>
      <c r="W460" s="11"/>
      <c r="X460" s="11"/>
      <c r="Y460" s="11"/>
      <c r="Z460" s="11"/>
    </row>
    <row r="461" ht="12.75" customHeight="1">
      <c r="A461" s="11"/>
      <c r="B461" s="11"/>
      <c r="C461" s="11"/>
      <c r="D461" s="11"/>
      <c r="E461" s="11"/>
      <c r="F461" s="11"/>
      <c r="G461" s="11"/>
      <c r="H461" s="11"/>
      <c r="I461" s="11"/>
      <c r="J461" s="11"/>
      <c r="K461" s="11"/>
      <c r="L461" s="11"/>
      <c r="M461" s="11"/>
      <c r="N461" s="11"/>
      <c r="O461" s="11"/>
      <c r="P461" s="11"/>
      <c r="Q461" s="11"/>
      <c r="R461" s="11"/>
      <c r="S461" s="11"/>
      <c r="T461" s="11"/>
      <c r="U461" s="11"/>
      <c r="V461" s="11"/>
      <c r="W461" s="11"/>
      <c r="X461" s="11"/>
      <c r="Y461" s="11"/>
      <c r="Z461" s="11"/>
    </row>
    <row r="462" ht="12.75" customHeight="1">
      <c r="A462" s="11"/>
      <c r="B462" s="11"/>
      <c r="C462" s="11"/>
      <c r="D462" s="11"/>
      <c r="E462" s="11"/>
      <c r="F462" s="11"/>
      <c r="G462" s="11"/>
      <c r="H462" s="11"/>
      <c r="I462" s="11"/>
      <c r="J462" s="11"/>
      <c r="K462" s="11"/>
      <c r="L462" s="11"/>
      <c r="M462" s="11"/>
      <c r="N462" s="11"/>
      <c r="O462" s="11"/>
      <c r="P462" s="11"/>
      <c r="Q462" s="11"/>
      <c r="R462" s="11"/>
      <c r="S462" s="11"/>
      <c r="T462" s="11"/>
      <c r="U462" s="11"/>
      <c r="V462" s="11"/>
      <c r="W462" s="11"/>
      <c r="X462" s="11"/>
      <c r="Y462" s="11"/>
      <c r="Z462" s="11"/>
    </row>
    <row r="463" ht="12.75" customHeight="1">
      <c r="A463" s="11"/>
      <c r="B463" s="11"/>
      <c r="C463" s="11"/>
      <c r="D463" s="11"/>
      <c r="E463" s="11"/>
      <c r="F463" s="11"/>
      <c r="G463" s="11"/>
      <c r="H463" s="11"/>
      <c r="I463" s="11"/>
      <c r="J463" s="11"/>
      <c r="K463" s="11"/>
      <c r="L463" s="11"/>
      <c r="M463" s="11"/>
      <c r="N463" s="11"/>
      <c r="O463" s="11"/>
      <c r="P463" s="11"/>
      <c r="Q463" s="11"/>
      <c r="R463" s="11"/>
      <c r="S463" s="11"/>
      <c r="T463" s="11"/>
      <c r="U463" s="11"/>
      <c r="V463" s="11"/>
      <c r="W463" s="11"/>
      <c r="X463" s="11"/>
      <c r="Y463" s="11"/>
      <c r="Z463" s="11"/>
    </row>
    <row r="464" ht="12.75" customHeight="1">
      <c r="A464" s="11"/>
      <c r="B464" s="11"/>
      <c r="C464" s="11"/>
      <c r="D464" s="11"/>
      <c r="E464" s="11"/>
      <c r="F464" s="11"/>
      <c r="G464" s="11"/>
      <c r="H464" s="11"/>
      <c r="I464" s="11"/>
      <c r="J464" s="11"/>
      <c r="K464" s="11"/>
      <c r="L464" s="11"/>
      <c r="M464" s="11"/>
      <c r="N464" s="11"/>
      <c r="O464" s="11"/>
      <c r="P464" s="11"/>
      <c r="Q464" s="11"/>
      <c r="R464" s="11"/>
      <c r="S464" s="11"/>
      <c r="T464" s="11"/>
      <c r="U464" s="11"/>
      <c r="V464" s="11"/>
      <c r="W464" s="11"/>
      <c r="X464" s="11"/>
      <c r="Y464" s="11"/>
      <c r="Z464" s="11"/>
    </row>
    <row r="465" ht="12.75" customHeight="1">
      <c r="A465" s="11"/>
      <c r="B465" s="11"/>
      <c r="C465" s="11"/>
      <c r="D465" s="11"/>
      <c r="E465" s="11"/>
      <c r="F465" s="11"/>
      <c r="G465" s="11"/>
      <c r="H465" s="11"/>
      <c r="I465" s="11"/>
      <c r="J465" s="11"/>
      <c r="K465" s="11"/>
      <c r="L465" s="11"/>
      <c r="M465" s="11"/>
      <c r="N465" s="11"/>
      <c r="O465" s="11"/>
      <c r="P465" s="11"/>
      <c r="Q465" s="11"/>
      <c r="R465" s="11"/>
      <c r="S465" s="11"/>
      <c r="T465" s="11"/>
      <c r="U465" s="11"/>
      <c r="V465" s="11"/>
      <c r="W465" s="11"/>
      <c r="X465" s="11"/>
      <c r="Y465" s="11"/>
      <c r="Z465" s="11"/>
    </row>
    <row r="466" ht="12.75" customHeight="1">
      <c r="A466" s="11"/>
      <c r="B466" s="11"/>
      <c r="C466" s="11"/>
      <c r="D466" s="11"/>
      <c r="E466" s="11"/>
      <c r="F466" s="11"/>
      <c r="G466" s="11"/>
      <c r="H466" s="11"/>
      <c r="I466" s="11"/>
      <c r="J466" s="11"/>
      <c r="K466" s="11"/>
      <c r="L466" s="11"/>
      <c r="M466" s="11"/>
      <c r="N466" s="11"/>
      <c r="O466" s="11"/>
      <c r="P466" s="11"/>
      <c r="Q466" s="11"/>
      <c r="R466" s="11"/>
      <c r="S466" s="11"/>
      <c r="T466" s="11"/>
      <c r="U466" s="11"/>
      <c r="V466" s="11"/>
      <c r="W466" s="11"/>
      <c r="X466" s="11"/>
      <c r="Y466" s="11"/>
      <c r="Z466" s="11"/>
    </row>
    <row r="467" ht="12.75" customHeight="1">
      <c r="A467" s="11"/>
      <c r="B467" s="11"/>
      <c r="C467" s="11"/>
      <c r="D467" s="11"/>
      <c r="E467" s="11"/>
      <c r="F467" s="11"/>
      <c r="G467" s="11"/>
      <c r="H467" s="11"/>
      <c r="I467" s="11"/>
      <c r="J467" s="11"/>
      <c r="K467" s="11"/>
      <c r="L467" s="11"/>
      <c r="M467" s="11"/>
      <c r="N467" s="11"/>
      <c r="O467" s="11"/>
      <c r="P467" s="11"/>
      <c r="Q467" s="11"/>
      <c r="R467" s="11"/>
      <c r="S467" s="11"/>
      <c r="T467" s="11"/>
      <c r="U467" s="11"/>
      <c r="V467" s="11"/>
      <c r="W467" s="11"/>
      <c r="X467" s="11"/>
      <c r="Y467" s="11"/>
      <c r="Z467" s="11"/>
    </row>
    <row r="468" ht="12.75" customHeight="1">
      <c r="A468" s="11"/>
      <c r="B468" s="11"/>
      <c r="C468" s="11"/>
      <c r="D468" s="11"/>
      <c r="E468" s="11"/>
      <c r="F468" s="11"/>
      <c r="G468" s="11"/>
      <c r="H468" s="11"/>
      <c r="I468" s="11"/>
      <c r="J468" s="11"/>
      <c r="K468" s="11"/>
      <c r="L468" s="11"/>
      <c r="M468" s="11"/>
      <c r="N468" s="11"/>
      <c r="O468" s="11"/>
      <c r="P468" s="11"/>
      <c r="Q468" s="11"/>
      <c r="R468" s="11"/>
      <c r="S468" s="11"/>
      <c r="T468" s="11"/>
      <c r="U468" s="11"/>
      <c r="V468" s="11"/>
      <c r="W468" s="11"/>
      <c r="X468" s="11"/>
      <c r="Y468" s="11"/>
      <c r="Z468" s="11"/>
    </row>
    <row r="469" ht="12.75" customHeight="1">
      <c r="A469" s="11"/>
      <c r="B469" s="11"/>
      <c r="C469" s="11"/>
      <c r="D469" s="11"/>
      <c r="E469" s="11"/>
      <c r="F469" s="11"/>
      <c r="G469" s="11"/>
      <c r="H469" s="11"/>
      <c r="I469" s="11"/>
      <c r="J469" s="11"/>
      <c r="K469" s="11"/>
      <c r="L469" s="11"/>
      <c r="M469" s="11"/>
      <c r="N469" s="11"/>
      <c r="O469" s="11"/>
      <c r="P469" s="11"/>
      <c r="Q469" s="11"/>
      <c r="R469" s="11"/>
      <c r="S469" s="11"/>
      <c r="T469" s="11"/>
      <c r="U469" s="11"/>
      <c r="V469" s="11"/>
      <c r="W469" s="11"/>
      <c r="X469" s="11"/>
      <c r="Y469" s="11"/>
      <c r="Z469" s="11"/>
    </row>
    <row r="470" ht="12.75" customHeight="1">
      <c r="A470" s="11"/>
      <c r="B470" s="11"/>
      <c r="C470" s="11"/>
      <c r="D470" s="11"/>
      <c r="E470" s="11"/>
      <c r="F470" s="11"/>
      <c r="G470" s="11"/>
      <c r="H470" s="11"/>
      <c r="I470" s="11"/>
      <c r="J470" s="11"/>
      <c r="K470" s="11"/>
      <c r="L470" s="11"/>
      <c r="M470" s="11"/>
      <c r="N470" s="11"/>
      <c r="O470" s="11"/>
      <c r="P470" s="11"/>
      <c r="Q470" s="11"/>
      <c r="R470" s="11"/>
      <c r="S470" s="11"/>
      <c r="T470" s="11"/>
      <c r="U470" s="11"/>
      <c r="V470" s="11"/>
      <c r="W470" s="11"/>
      <c r="X470" s="11"/>
      <c r="Y470" s="11"/>
      <c r="Z470" s="11"/>
    </row>
    <row r="471" ht="12.75" customHeight="1">
      <c r="A471" s="11"/>
      <c r="B471" s="11"/>
      <c r="C471" s="11"/>
      <c r="D471" s="11"/>
      <c r="E471" s="11"/>
      <c r="F471" s="11"/>
      <c r="G471" s="11"/>
      <c r="H471" s="11"/>
      <c r="I471" s="11"/>
      <c r="J471" s="11"/>
      <c r="K471" s="11"/>
      <c r="L471" s="11"/>
      <c r="M471" s="11"/>
      <c r="N471" s="11"/>
      <c r="O471" s="11"/>
      <c r="P471" s="11"/>
      <c r="Q471" s="11"/>
      <c r="R471" s="11"/>
      <c r="S471" s="11"/>
      <c r="T471" s="11"/>
      <c r="U471" s="11"/>
      <c r="V471" s="11"/>
      <c r="W471" s="11"/>
      <c r="X471" s="11"/>
      <c r="Y471" s="11"/>
      <c r="Z471" s="11"/>
    </row>
    <row r="472" ht="12.75" customHeight="1">
      <c r="A472" s="11"/>
      <c r="B472" s="11"/>
      <c r="C472" s="11"/>
      <c r="D472" s="11"/>
      <c r="E472" s="11"/>
      <c r="F472" s="11"/>
      <c r="G472" s="11"/>
      <c r="H472" s="11"/>
      <c r="I472" s="11"/>
      <c r="J472" s="11"/>
      <c r="K472" s="11"/>
      <c r="L472" s="11"/>
      <c r="M472" s="11"/>
      <c r="N472" s="11"/>
      <c r="O472" s="11"/>
      <c r="P472" s="11"/>
      <c r="Q472" s="11"/>
      <c r="R472" s="11"/>
      <c r="S472" s="11"/>
      <c r="T472" s="11"/>
      <c r="U472" s="11"/>
      <c r="V472" s="11"/>
      <c r="W472" s="11"/>
      <c r="X472" s="11"/>
      <c r="Y472" s="11"/>
      <c r="Z472" s="11"/>
    </row>
    <row r="473" ht="12.75" customHeight="1">
      <c r="A473" s="11"/>
      <c r="B473" s="11"/>
      <c r="C473" s="11"/>
      <c r="D473" s="11"/>
      <c r="E473" s="11"/>
      <c r="F473" s="11"/>
      <c r="G473" s="11"/>
      <c r="H473" s="11"/>
      <c r="I473" s="11"/>
      <c r="J473" s="11"/>
      <c r="K473" s="11"/>
      <c r="L473" s="11"/>
      <c r="M473" s="11"/>
      <c r="N473" s="11"/>
      <c r="O473" s="11"/>
      <c r="P473" s="11"/>
      <c r="Q473" s="11"/>
      <c r="R473" s="11"/>
      <c r="S473" s="11"/>
      <c r="T473" s="11"/>
      <c r="U473" s="11"/>
      <c r="V473" s="11"/>
      <c r="W473" s="11"/>
      <c r="X473" s="11"/>
      <c r="Y473" s="11"/>
      <c r="Z473" s="11"/>
    </row>
    <row r="474" ht="12.75" customHeight="1">
      <c r="A474" s="11"/>
      <c r="B474" s="11"/>
      <c r="C474" s="11"/>
      <c r="D474" s="11"/>
      <c r="E474" s="11"/>
      <c r="F474" s="11"/>
      <c r="G474" s="11"/>
      <c r="H474" s="11"/>
      <c r="I474" s="11"/>
      <c r="J474" s="11"/>
      <c r="K474" s="11"/>
      <c r="L474" s="11"/>
      <c r="M474" s="11"/>
      <c r="N474" s="11"/>
      <c r="O474" s="11"/>
      <c r="P474" s="11"/>
      <c r="Q474" s="11"/>
      <c r="R474" s="11"/>
      <c r="S474" s="11"/>
      <c r="T474" s="11"/>
      <c r="U474" s="11"/>
      <c r="V474" s="11"/>
      <c r="W474" s="11"/>
      <c r="X474" s="11"/>
      <c r="Y474" s="11"/>
      <c r="Z474" s="11"/>
    </row>
    <row r="475" ht="12.75" customHeight="1">
      <c r="A475" s="11"/>
      <c r="B475" s="11"/>
      <c r="C475" s="11"/>
      <c r="D475" s="11"/>
      <c r="E475" s="11"/>
      <c r="F475" s="11"/>
      <c r="G475" s="11"/>
      <c r="H475" s="11"/>
      <c r="I475" s="11"/>
      <c r="J475" s="11"/>
      <c r="K475" s="11"/>
      <c r="L475" s="11"/>
      <c r="M475" s="11"/>
      <c r="N475" s="11"/>
      <c r="O475" s="11"/>
      <c r="P475" s="11"/>
      <c r="Q475" s="11"/>
      <c r="R475" s="11"/>
      <c r="S475" s="11"/>
      <c r="T475" s="11"/>
      <c r="U475" s="11"/>
      <c r="V475" s="11"/>
      <c r="W475" s="11"/>
      <c r="X475" s="11"/>
      <c r="Y475" s="11"/>
      <c r="Z475" s="11"/>
    </row>
    <row r="476" ht="12.75" customHeight="1">
      <c r="A476" s="11"/>
      <c r="B476" s="11"/>
      <c r="C476" s="11"/>
      <c r="D476" s="11"/>
      <c r="E476" s="11"/>
      <c r="F476" s="11"/>
      <c r="G476" s="11"/>
      <c r="H476" s="11"/>
      <c r="I476" s="11"/>
      <c r="J476" s="11"/>
      <c r="K476" s="11"/>
      <c r="L476" s="11"/>
      <c r="M476" s="11"/>
      <c r="N476" s="11"/>
      <c r="O476" s="11"/>
      <c r="P476" s="11"/>
      <c r="Q476" s="11"/>
      <c r="R476" s="11"/>
      <c r="S476" s="11"/>
      <c r="T476" s="11"/>
      <c r="U476" s="11"/>
      <c r="V476" s="11"/>
      <c r="W476" s="11"/>
      <c r="X476" s="11"/>
      <c r="Y476" s="11"/>
      <c r="Z476" s="11"/>
    </row>
    <row r="477" ht="12.75" customHeight="1">
      <c r="A477" s="11"/>
      <c r="B477" s="11"/>
      <c r="C477" s="11"/>
      <c r="D477" s="11"/>
      <c r="E477" s="11"/>
      <c r="F477" s="11"/>
      <c r="G477" s="11"/>
      <c r="H477" s="11"/>
      <c r="I477" s="11"/>
      <c r="J477" s="11"/>
      <c r="K477" s="11"/>
      <c r="L477" s="11"/>
      <c r="M477" s="11"/>
      <c r="N477" s="11"/>
      <c r="O477" s="11"/>
      <c r="P477" s="11"/>
      <c r="Q477" s="11"/>
      <c r="R477" s="11"/>
      <c r="S477" s="11"/>
      <c r="T477" s="11"/>
      <c r="U477" s="11"/>
      <c r="V477" s="11"/>
      <c r="W477" s="11"/>
      <c r="X477" s="11"/>
      <c r="Y477" s="11"/>
      <c r="Z477" s="11"/>
    </row>
    <row r="478" ht="12.75" customHeight="1">
      <c r="A478" s="11"/>
      <c r="B478" s="11"/>
      <c r="C478" s="11"/>
      <c r="D478" s="11"/>
      <c r="E478" s="11"/>
      <c r="F478" s="11"/>
      <c r="G478" s="11"/>
      <c r="H478" s="11"/>
      <c r="I478" s="11"/>
      <c r="J478" s="11"/>
      <c r="K478" s="11"/>
      <c r="L478" s="11"/>
      <c r="M478" s="11"/>
      <c r="N478" s="11"/>
      <c r="O478" s="11"/>
      <c r="P478" s="11"/>
      <c r="Q478" s="11"/>
      <c r="R478" s="11"/>
      <c r="S478" s="11"/>
      <c r="T478" s="11"/>
      <c r="U478" s="11"/>
      <c r="V478" s="11"/>
      <c r="W478" s="11"/>
      <c r="X478" s="11"/>
      <c r="Y478" s="11"/>
      <c r="Z478" s="11"/>
    </row>
    <row r="479" ht="12.75" customHeight="1">
      <c r="A479" s="11"/>
      <c r="B479" s="11"/>
      <c r="C479" s="11"/>
      <c r="D479" s="11"/>
      <c r="E479" s="11"/>
      <c r="F479" s="11"/>
      <c r="G479" s="11"/>
      <c r="H479" s="11"/>
      <c r="I479" s="11"/>
      <c r="J479" s="11"/>
      <c r="K479" s="11"/>
      <c r="L479" s="11"/>
      <c r="M479" s="11"/>
      <c r="N479" s="11"/>
      <c r="O479" s="11"/>
      <c r="P479" s="11"/>
      <c r="Q479" s="11"/>
      <c r="R479" s="11"/>
      <c r="S479" s="11"/>
      <c r="T479" s="11"/>
      <c r="U479" s="11"/>
      <c r="V479" s="11"/>
      <c r="W479" s="11"/>
      <c r="X479" s="11"/>
      <c r="Y479" s="11"/>
      <c r="Z479" s="11"/>
    </row>
    <row r="480" ht="12.75" customHeight="1">
      <c r="A480" s="11"/>
      <c r="B480" s="11"/>
      <c r="C480" s="11"/>
      <c r="D480" s="11"/>
      <c r="E480" s="11"/>
      <c r="F480" s="11"/>
      <c r="G480" s="11"/>
      <c r="H480" s="11"/>
      <c r="I480" s="11"/>
      <c r="J480" s="11"/>
      <c r="K480" s="11"/>
      <c r="L480" s="11"/>
      <c r="M480" s="11"/>
      <c r="N480" s="11"/>
      <c r="O480" s="11"/>
      <c r="P480" s="11"/>
      <c r="Q480" s="11"/>
      <c r="R480" s="11"/>
      <c r="S480" s="11"/>
      <c r="T480" s="11"/>
      <c r="U480" s="11"/>
      <c r="V480" s="11"/>
      <c r="W480" s="11"/>
      <c r="X480" s="11"/>
      <c r="Y480" s="11"/>
      <c r="Z480" s="11"/>
    </row>
    <row r="481" ht="12.75" customHeight="1">
      <c r="A481" s="11"/>
      <c r="B481" s="11"/>
      <c r="C481" s="11"/>
      <c r="D481" s="11"/>
      <c r="E481" s="11"/>
      <c r="F481" s="11"/>
      <c r="G481" s="11"/>
      <c r="H481" s="11"/>
      <c r="I481" s="11"/>
      <c r="J481" s="11"/>
      <c r="K481" s="11"/>
      <c r="L481" s="11"/>
      <c r="M481" s="11"/>
      <c r="N481" s="11"/>
      <c r="O481" s="11"/>
      <c r="P481" s="11"/>
      <c r="Q481" s="11"/>
      <c r="R481" s="11"/>
      <c r="S481" s="11"/>
      <c r="T481" s="11"/>
      <c r="U481" s="11"/>
      <c r="V481" s="11"/>
      <c r="W481" s="11"/>
      <c r="X481" s="11"/>
      <c r="Y481" s="11"/>
      <c r="Z481" s="11"/>
    </row>
    <row r="482" ht="12.75" customHeight="1">
      <c r="A482" s="11"/>
      <c r="B482" s="11"/>
      <c r="C482" s="11"/>
      <c r="D482" s="11"/>
      <c r="E482" s="11"/>
      <c r="F482" s="11"/>
      <c r="G482" s="11"/>
      <c r="H482" s="11"/>
      <c r="I482" s="11"/>
      <c r="J482" s="11"/>
      <c r="K482" s="11"/>
      <c r="L482" s="11"/>
      <c r="M482" s="11"/>
      <c r="N482" s="11"/>
      <c r="O482" s="11"/>
      <c r="P482" s="11"/>
      <c r="Q482" s="11"/>
      <c r="R482" s="11"/>
      <c r="S482" s="11"/>
      <c r="T482" s="11"/>
      <c r="U482" s="11"/>
      <c r="V482" s="11"/>
      <c r="W482" s="11"/>
      <c r="X482" s="11"/>
      <c r="Y482" s="11"/>
      <c r="Z482" s="11"/>
    </row>
    <row r="483" ht="12.75" customHeight="1">
      <c r="A483" s="11"/>
      <c r="B483" s="11"/>
      <c r="C483" s="11"/>
      <c r="D483" s="11"/>
      <c r="E483" s="11"/>
      <c r="F483" s="11"/>
      <c r="G483" s="11"/>
      <c r="H483" s="11"/>
      <c r="I483" s="11"/>
      <c r="J483" s="11"/>
      <c r="K483" s="11"/>
      <c r="L483" s="11"/>
      <c r="M483" s="11"/>
      <c r="N483" s="11"/>
      <c r="O483" s="11"/>
      <c r="P483" s="11"/>
      <c r="Q483" s="11"/>
      <c r="R483" s="11"/>
      <c r="S483" s="11"/>
      <c r="T483" s="11"/>
      <c r="U483" s="11"/>
      <c r="V483" s="11"/>
      <c r="W483" s="11"/>
      <c r="X483" s="11"/>
      <c r="Y483" s="11"/>
      <c r="Z483" s="11"/>
    </row>
    <row r="484" ht="12.75" customHeight="1">
      <c r="A484" s="11"/>
      <c r="B484" s="11"/>
      <c r="C484" s="11"/>
      <c r="D484" s="11"/>
      <c r="E484" s="11"/>
      <c r="F484" s="11"/>
      <c r="G484" s="11"/>
      <c r="H484" s="11"/>
      <c r="I484" s="11"/>
      <c r="J484" s="11"/>
      <c r="K484" s="11"/>
      <c r="L484" s="11"/>
      <c r="M484" s="11"/>
      <c r="N484" s="11"/>
      <c r="O484" s="11"/>
      <c r="P484" s="11"/>
      <c r="Q484" s="11"/>
      <c r="R484" s="11"/>
      <c r="S484" s="11"/>
      <c r="T484" s="11"/>
      <c r="U484" s="11"/>
      <c r="V484" s="11"/>
      <c r="W484" s="11"/>
      <c r="X484" s="11"/>
      <c r="Y484" s="11"/>
      <c r="Z484" s="11"/>
    </row>
    <row r="485" ht="12.75" customHeight="1">
      <c r="A485" s="11"/>
      <c r="B485" s="11"/>
      <c r="C485" s="11"/>
      <c r="D485" s="11"/>
      <c r="E485" s="11"/>
      <c r="F485" s="11"/>
      <c r="G485" s="11"/>
      <c r="H485" s="11"/>
      <c r="I485" s="11"/>
      <c r="J485" s="11"/>
      <c r="K485" s="11"/>
      <c r="L485" s="11"/>
      <c r="M485" s="11"/>
      <c r="N485" s="11"/>
      <c r="O485" s="11"/>
      <c r="P485" s="11"/>
      <c r="Q485" s="11"/>
      <c r="R485" s="11"/>
      <c r="S485" s="11"/>
      <c r="T485" s="11"/>
      <c r="U485" s="11"/>
      <c r="V485" s="11"/>
      <c r="W485" s="11"/>
      <c r="X485" s="11"/>
      <c r="Y485" s="11"/>
      <c r="Z485" s="11"/>
    </row>
    <row r="486" ht="12.75" customHeight="1">
      <c r="A486" s="11"/>
      <c r="B486" s="11"/>
      <c r="C486" s="11"/>
      <c r="D486" s="11"/>
      <c r="E486" s="11"/>
      <c r="F486" s="11"/>
      <c r="G486" s="11"/>
      <c r="H486" s="11"/>
      <c r="I486" s="11"/>
      <c r="J486" s="11"/>
      <c r="K486" s="11"/>
      <c r="L486" s="11"/>
      <c r="M486" s="11"/>
      <c r="N486" s="11"/>
      <c r="O486" s="11"/>
      <c r="P486" s="11"/>
      <c r="Q486" s="11"/>
      <c r="R486" s="11"/>
      <c r="S486" s="11"/>
      <c r="T486" s="11"/>
      <c r="U486" s="11"/>
      <c r="V486" s="11"/>
      <c r="W486" s="11"/>
      <c r="X486" s="11"/>
      <c r="Y486" s="11"/>
      <c r="Z486" s="11"/>
    </row>
    <row r="487" ht="12.75" customHeight="1">
      <c r="A487" s="11"/>
      <c r="B487" s="11"/>
      <c r="C487" s="11"/>
      <c r="D487" s="11"/>
      <c r="E487" s="11"/>
      <c r="F487" s="11"/>
      <c r="G487" s="11"/>
      <c r="H487" s="11"/>
      <c r="I487" s="11"/>
      <c r="J487" s="11"/>
      <c r="K487" s="11"/>
      <c r="L487" s="11"/>
      <c r="M487" s="11"/>
      <c r="N487" s="11"/>
      <c r="O487" s="11"/>
      <c r="P487" s="11"/>
      <c r="Q487" s="11"/>
      <c r="R487" s="11"/>
      <c r="S487" s="11"/>
      <c r="T487" s="11"/>
      <c r="U487" s="11"/>
      <c r="V487" s="11"/>
      <c r="W487" s="11"/>
      <c r="X487" s="11"/>
      <c r="Y487" s="11"/>
      <c r="Z487" s="11"/>
    </row>
    <row r="488" ht="12.75" customHeight="1">
      <c r="A488" s="11"/>
      <c r="B488" s="11"/>
      <c r="C488" s="11"/>
      <c r="D488" s="11"/>
      <c r="E488" s="11"/>
      <c r="F488" s="11"/>
      <c r="G488" s="11"/>
      <c r="H488" s="11"/>
      <c r="I488" s="11"/>
      <c r="J488" s="11"/>
      <c r="K488" s="11"/>
      <c r="L488" s="11"/>
      <c r="M488" s="11"/>
      <c r="N488" s="11"/>
      <c r="O488" s="11"/>
      <c r="P488" s="11"/>
      <c r="Q488" s="11"/>
      <c r="R488" s="11"/>
      <c r="S488" s="11"/>
      <c r="T488" s="11"/>
      <c r="U488" s="11"/>
      <c r="V488" s="11"/>
      <c r="W488" s="11"/>
      <c r="X488" s="11"/>
      <c r="Y488" s="11"/>
      <c r="Z488" s="11"/>
    </row>
    <row r="489" ht="12.75" customHeight="1">
      <c r="A489" s="11"/>
      <c r="B489" s="11"/>
      <c r="C489" s="11"/>
      <c r="D489" s="11"/>
      <c r="E489" s="11"/>
      <c r="F489" s="11"/>
      <c r="G489" s="11"/>
      <c r="H489" s="11"/>
      <c r="I489" s="11"/>
      <c r="J489" s="11"/>
      <c r="K489" s="11"/>
      <c r="L489" s="11"/>
      <c r="M489" s="11"/>
      <c r="N489" s="11"/>
      <c r="O489" s="11"/>
      <c r="P489" s="11"/>
      <c r="Q489" s="11"/>
      <c r="R489" s="11"/>
      <c r="S489" s="11"/>
      <c r="T489" s="11"/>
      <c r="U489" s="11"/>
      <c r="V489" s="11"/>
      <c r="W489" s="11"/>
      <c r="X489" s="11"/>
      <c r="Y489" s="11"/>
      <c r="Z489" s="11"/>
    </row>
    <row r="490" ht="12.75" customHeight="1">
      <c r="A490" s="11"/>
      <c r="B490" s="11"/>
      <c r="C490" s="11"/>
      <c r="D490" s="11"/>
      <c r="E490" s="11"/>
      <c r="F490" s="11"/>
      <c r="G490" s="11"/>
      <c r="H490" s="11"/>
      <c r="I490" s="11"/>
      <c r="J490" s="11"/>
      <c r="K490" s="11"/>
      <c r="L490" s="11"/>
      <c r="M490" s="11"/>
      <c r="N490" s="11"/>
      <c r="O490" s="11"/>
      <c r="P490" s="11"/>
      <c r="Q490" s="11"/>
      <c r="R490" s="11"/>
      <c r="S490" s="11"/>
      <c r="T490" s="11"/>
      <c r="U490" s="11"/>
      <c r="V490" s="11"/>
      <c r="W490" s="11"/>
      <c r="X490" s="11"/>
      <c r="Y490" s="11"/>
      <c r="Z490" s="11"/>
    </row>
    <row r="491" ht="12.75" customHeight="1">
      <c r="A491" s="11"/>
      <c r="B491" s="11"/>
      <c r="C491" s="11"/>
      <c r="D491" s="11"/>
      <c r="E491" s="11"/>
      <c r="F491" s="11"/>
      <c r="G491" s="11"/>
      <c r="H491" s="11"/>
      <c r="I491" s="11"/>
      <c r="J491" s="11"/>
      <c r="K491" s="11"/>
      <c r="L491" s="11"/>
      <c r="M491" s="11"/>
      <c r="N491" s="11"/>
      <c r="O491" s="11"/>
      <c r="P491" s="11"/>
      <c r="Q491" s="11"/>
      <c r="R491" s="11"/>
      <c r="S491" s="11"/>
      <c r="T491" s="11"/>
      <c r="U491" s="11"/>
      <c r="V491" s="11"/>
      <c r="W491" s="11"/>
      <c r="X491" s="11"/>
      <c r="Y491" s="11"/>
      <c r="Z491" s="11"/>
    </row>
    <row r="492" ht="12.75" customHeight="1">
      <c r="A492" s="11"/>
      <c r="B492" s="11"/>
      <c r="C492" s="11"/>
      <c r="D492" s="11"/>
      <c r="E492" s="11"/>
      <c r="F492" s="11"/>
      <c r="G492" s="11"/>
      <c r="H492" s="11"/>
      <c r="I492" s="11"/>
      <c r="J492" s="11"/>
      <c r="K492" s="11"/>
      <c r="L492" s="11"/>
      <c r="M492" s="11"/>
      <c r="N492" s="11"/>
      <c r="O492" s="11"/>
      <c r="P492" s="11"/>
      <c r="Q492" s="11"/>
      <c r="R492" s="11"/>
      <c r="S492" s="11"/>
      <c r="T492" s="11"/>
      <c r="U492" s="11"/>
      <c r="V492" s="11"/>
      <c r="W492" s="11"/>
      <c r="X492" s="11"/>
      <c r="Y492" s="11"/>
      <c r="Z492" s="11"/>
    </row>
    <row r="493" ht="12.75" customHeight="1">
      <c r="A493" s="11"/>
      <c r="B493" s="11"/>
      <c r="C493" s="11"/>
      <c r="D493" s="11"/>
      <c r="E493" s="11"/>
      <c r="F493" s="11"/>
      <c r="G493" s="11"/>
      <c r="H493" s="11"/>
      <c r="I493" s="11"/>
      <c r="J493" s="11"/>
      <c r="K493" s="11"/>
      <c r="L493" s="11"/>
      <c r="M493" s="11"/>
      <c r="N493" s="11"/>
      <c r="O493" s="11"/>
      <c r="P493" s="11"/>
      <c r="Q493" s="11"/>
      <c r="R493" s="11"/>
      <c r="S493" s="11"/>
      <c r="T493" s="11"/>
      <c r="U493" s="11"/>
      <c r="V493" s="11"/>
      <c r="W493" s="11"/>
      <c r="X493" s="11"/>
      <c r="Y493" s="11"/>
      <c r="Z493" s="11"/>
    </row>
    <row r="494" ht="12.75" customHeight="1">
      <c r="A494" s="11"/>
      <c r="B494" s="11"/>
      <c r="C494" s="11"/>
      <c r="D494" s="11"/>
      <c r="E494" s="11"/>
      <c r="F494" s="11"/>
      <c r="G494" s="11"/>
      <c r="H494" s="11"/>
      <c r="I494" s="11"/>
      <c r="J494" s="11"/>
      <c r="K494" s="11"/>
      <c r="L494" s="11"/>
      <c r="M494" s="11"/>
      <c r="N494" s="11"/>
      <c r="O494" s="11"/>
      <c r="P494" s="11"/>
      <c r="Q494" s="11"/>
      <c r="R494" s="11"/>
      <c r="S494" s="11"/>
      <c r="T494" s="11"/>
      <c r="U494" s="11"/>
      <c r="V494" s="11"/>
      <c r="W494" s="11"/>
      <c r="X494" s="11"/>
      <c r="Y494" s="11"/>
      <c r="Z494" s="11"/>
    </row>
    <row r="495" ht="12.75" customHeight="1">
      <c r="A495" s="11"/>
      <c r="B495" s="11"/>
      <c r="C495" s="11"/>
      <c r="D495" s="11"/>
      <c r="E495" s="11"/>
      <c r="F495" s="11"/>
      <c r="G495" s="11"/>
      <c r="H495" s="11"/>
      <c r="I495" s="11"/>
      <c r="J495" s="11"/>
      <c r="K495" s="11"/>
      <c r="L495" s="11"/>
      <c r="M495" s="11"/>
      <c r="N495" s="11"/>
      <c r="O495" s="11"/>
      <c r="P495" s="11"/>
      <c r="Q495" s="11"/>
      <c r="R495" s="11"/>
      <c r="S495" s="11"/>
      <c r="T495" s="11"/>
      <c r="U495" s="11"/>
      <c r="V495" s="11"/>
      <c r="W495" s="11"/>
      <c r="X495" s="11"/>
      <c r="Y495" s="11"/>
      <c r="Z495" s="11"/>
    </row>
    <row r="496" ht="12.75" customHeight="1">
      <c r="A496" s="11"/>
      <c r="B496" s="11"/>
      <c r="C496" s="11"/>
      <c r="D496" s="11"/>
      <c r="E496" s="11"/>
      <c r="F496" s="11"/>
      <c r="G496" s="11"/>
      <c r="H496" s="11"/>
      <c r="I496" s="11"/>
      <c r="J496" s="11"/>
      <c r="K496" s="11"/>
      <c r="L496" s="11"/>
      <c r="M496" s="11"/>
      <c r="N496" s="11"/>
      <c r="O496" s="11"/>
      <c r="P496" s="11"/>
      <c r="Q496" s="11"/>
      <c r="R496" s="11"/>
      <c r="S496" s="11"/>
      <c r="T496" s="11"/>
      <c r="U496" s="11"/>
      <c r="V496" s="11"/>
      <c r="W496" s="11"/>
      <c r="X496" s="11"/>
      <c r="Y496" s="11"/>
      <c r="Z496" s="11"/>
    </row>
    <row r="497" ht="12.75" customHeight="1">
      <c r="A497" s="11"/>
      <c r="B497" s="11"/>
      <c r="C497" s="11"/>
      <c r="D497" s="11"/>
      <c r="E497" s="11"/>
      <c r="F497" s="11"/>
      <c r="G497" s="11"/>
      <c r="H497" s="11"/>
      <c r="I497" s="11"/>
      <c r="J497" s="11"/>
      <c r="K497" s="11"/>
      <c r="L497" s="11"/>
      <c r="M497" s="11"/>
      <c r="N497" s="11"/>
      <c r="O497" s="11"/>
      <c r="P497" s="11"/>
      <c r="Q497" s="11"/>
      <c r="R497" s="11"/>
      <c r="S497" s="11"/>
      <c r="T497" s="11"/>
      <c r="U497" s="11"/>
      <c r="V497" s="11"/>
      <c r="W497" s="11"/>
      <c r="X497" s="11"/>
      <c r="Y497" s="11"/>
      <c r="Z497" s="11"/>
    </row>
    <row r="498" ht="12.75" customHeight="1">
      <c r="A498" s="11"/>
      <c r="B498" s="11"/>
      <c r="C498" s="11"/>
      <c r="D498" s="11"/>
      <c r="E498" s="11"/>
      <c r="F498" s="11"/>
      <c r="G498" s="11"/>
      <c r="H498" s="11"/>
      <c r="I498" s="11"/>
      <c r="J498" s="11"/>
      <c r="K498" s="11"/>
      <c r="L498" s="11"/>
      <c r="M498" s="11"/>
      <c r="N498" s="11"/>
      <c r="O498" s="11"/>
      <c r="P498" s="11"/>
      <c r="Q498" s="11"/>
      <c r="R498" s="11"/>
      <c r="S498" s="11"/>
      <c r="T498" s="11"/>
      <c r="U498" s="11"/>
      <c r="V498" s="11"/>
      <c r="W498" s="11"/>
      <c r="X498" s="11"/>
      <c r="Y498" s="11"/>
      <c r="Z498" s="11"/>
    </row>
    <row r="499" ht="12.75" customHeight="1">
      <c r="A499" s="11"/>
      <c r="B499" s="11"/>
      <c r="C499" s="11"/>
      <c r="D499" s="11"/>
      <c r="E499" s="11"/>
      <c r="F499" s="11"/>
      <c r="G499" s="11"/>
      <c r="H499" s="11"/>
      <c r="I499" s="11"/>
      <c r="J499" s="11"/>
      <c r="K499" s="11"/>
      <c r="L499" s="11"/>
      <c r="M499" s="11"/>
      <c r="N499" s="11"/>
      <c r="O499" s="11"/>
      <c r="P499" s="11"/>
      <c r="Q499" s="11"/>
      <c r="R499" s="11"/>
      <c r="S499" s="11"/>
      <c r="T499" s="11"/>
      <c r="U499" s="11"/>
      <c r="V499" s="11"/>
      <c r="W499" s="11"/>
      <c r="X499" s="11"/>
      <c r="Y499" s="11"/>
      <c r="Z499" s="11"/>
    </row>
    <row r="500" ht="12.75" customHeight="1">
      <c r="A500" s="11"/>
      <c r="B500" s="11"/>
      <c r="C500" s="11"/>
      <c r="D500" s="11"/>
      <c r="E500" s="11"/>
      <c r="F500" s="11"/>
      <c r="G500" s="11"/>
      <c r="H500" s="11"/>
      <c r="I500" s="11"/>
      <c r="J500" s="11"/>
      <c r="K500" s="11"/>
      <c r="L500" s="11"/>
      <c r="M500" s="11"/>
      <c r="N500" s="11"/>
      <c r="O500" s="11"/>
      <c r="P500" s="11"/>
      <c r="Q500" s="11"/>
      <c r="R500" s="11"/>
      <c r="S500" s="11"/>
      <c r="T500" s="11"/>
      <c r="U500" s="11"/>
      <c r="V500" s="11"/>
      <c r="W500" s="11"/>
      <c r="X500" s="11"/>
      <c r="Y500" s="11"/>
      <c r="Z500" s="11"/>
    </row>
    <row r="501" ht="12.75" customHeight="1">
      <c r="A501" s="11"/>
      <c r="B501" s="11"/>
      <c r="C501" s="11"/>
      <c r="D501" s="11"/>
      <c r="E501" s="11"/>
      <c r="F501" s="11"/>
      <c r="G501" s="11"/>
      <c r="H501" s="11"/>
      <c r="I501" s="11"/>
      <c r="J501" s="11"/>
      <c r="K501" s="11"/>
      <c r="L501" s="11"/>
      <c r="M501" s="11"/>
      <c r="N501" s="11"/>
      <c r="O501" s="11"/>
      <c r="P501" s="11"/>
      <c r="Q501" s="11"/>
      <c r="R501" s="11"/>
      <c r="S501" s="11"/>
      <c r="T501" s="11"/>
      <c r="U501" s="11"/>
      <c r="V501" s="11"/>
      <c r="W501" s="11"/>
      <c r="X501" s="11"/>
      <c r="Y501" s="11"/>
      <c r="Z501" s="11"/>
    </row>
    <row r="502" ht="12.75" customHeight="1">
      <c r="A502" s="11"/>
      <c r="B502" s="11"/>
      <c r="C502" s="11"/>
      <c r="D502" s="11"/>
      <c r="E502" s="11"/>
      <c r="F502" s="11"/>
      <c r="G502" s="11"/>
      <c r="H502" s="11"/>
      <c r="I502" s="11"/>
      <c r="J502" s="11"/>
      <c r="K502" s="11"/>
      <c r="L502" s="11"/>
      <c r="M502" s="11"/>
      <c r="N502" s="11"/>
      <c r="O502" s="11"/>
      <c r="P502" s="11"/>
      <c r="Q502" s="11"/>
      <c r="R502" s="11"/>
      <c r="S502" s="11"/>
      <c r="T502" s="11"/>
      <c r="U502" s="11"/>
      <c r="V502" s="11"/>
      <c r="W502" s="11"/>
      <c r="X502" s="11"/>
      <c r="Y502" s="11"/>
      <c r="Z502" s="11"/>
    </row>
    <row r="503" ht="12.75" customHeight="1">
      <c r="A503" s="11"/>
      <c r="B503" s="11"/>
      <c r="C503" s="11"/>
      <c r="D503" s="11"/>
      <c r="E503" s="11"/>
      <c r="F503" s="11"/>
      <c r="G503" s="11"/>
      <c r="H503" s="11"/>
      <c r="I503" s="11"/>
      <c r="J503" s="11"/>
      <c r="K503" s="11"/>
      <c r="L503" s="11"/>
      <c r="M503" s="11"/>
      <c r="N503" s="11"/>
      <c r="O503" s="11"/>
      <c r="P503" s="11"/>
      <c r="Q503" s="11"/>
      <c r="R503" s="11"/>
      <c r="S503" s="11"/>
      <c r="T503" s="11"/>
      <c r="U503" s="11"/>
      <c r="V503" s="11"/>
      <c r="W503" s="11"/>
      <c r="X503" s="11"/>
      <c r="Y503" s="11"/>
      <c r="Z503" s="11"/>
    </row>
    <row r="504" ht="12.75" customHeight="1">
      <c r="A504" s="11"/>
      <c r="B504" s="11"/>
      <c r="C504" s="11"/>
      <c r="D504" s="11"/>
      <c r="E504" s="11"/>
      <c r="F504" s="11"/>
      <c r="G504" s="11"/>
      <c r="H504" s="11"/>
      <c r="I504" s="11"/>
      <c r="J504" s="11"/>
      <c r="K504" s="11"/>
      <c r="L504" s="11"/>
      <c r="M504" s="11"/>
      <c r="N504" s="11"/>
      <c r="O504" s="11"/>
      <c r="P504" s="11"/>
      <c r="Q504" s="11"/>
      <c r="R504" s="11"/>
      <c r="S504" s="11"/>
      <c r="T504" s="11"/>
      <c r="U504" s="11"/>
      <c r="V504" s="11"/>
      <c r="W504" s="11"/>
      <c r="X504" s="11"/>
      <c r="Y504" s="11"/>
      <c r="Z504" s="11"/>
    </row>
    <row r="505" ht="12.75" customHeight="1">
      <c r="A505" s="11"/>
      <c r="B505" s="11"/>
      <c r="C505" s="11"/>
      <c r="D505" s="11"/>
      <c r="E505" s="11"/>
      <c r="F505" s="11"/>
      <c r="G505" s="11"/>
      <c r="H505" s="11"/>
      <c r="I505" s="11"/>
      <c r="J505" s="11"/>
      <c r="K505" s="11"/>
      <c r="L505" s="11"/>
      <c r="M505" s="11"/>
      <c r="N505" s="11"/>
      <c r="O505" s="11"/>
      <c r="P505" s="11"/>
      <c r="Q505" s="11"/>
      <c r="R505" s="11"/>
      <c r="S505" s="11"/>
      <c r="T505" s="11"/>
      <c r="U505" s="11"/>
      <c r="V505" s="11"/>
      <c r="W505" s="11"/>
      <c r="X505" s="11"/>
      <c r="Y505" s="11"/>
      <c r="Z505" s="11"/>
    </row>
    <row r="506" ht="12.75" customHeight="1">
      <c r="A506" s="11"/>
      <c r="B506" s="11"/>
      <c r="C506" s="11"/>
      <c r="D506" s="11"/>
      <c r="E506" s="11"/>
      <c r="F506" s="11"/>
      <c r="G506" s="11"/>
      <c r="H506" s="11"/>
      <c r="I506" s="11"/>
      <c r="J506" s="11"/>
      <c r="K506" s="11"/>
      <c r="L506" s="11"/>
      <c r="M506" s="11"/>
      <c r="N506" s="11"/>
      <c r="O506" s="11"/>
      <c r="P506" s="11"/>
      <c r="Q506" s="11"/>
      <c r="R506" s="11"/>
      <c r="S506" s="11"/>
      <c r="T506" s="11"/>
      <c r="U506" s="11"/>
      <c r="V506" s="11"/>
      <c r="W506" s="11"/>
      <c r="X506" s="11"/>
      <c r="Y506" s="11"/>
      <c r="Z506" s="11"/>
    </row>
    <row r="507" ht="12.75" customHeight="1">
      <c r="A507" s="11"/>
      <c r="B507" s="11"/>
      <c r="C507" s="11"/>
      <c r="D507" s="11"/>
      <c r="E507" s="11"/>
      <c r="F507" s="11"/>
      <c r="G507" s="11"/>
      <c r="H507" s="11"/>
      <c r="I507" s="11"/>
      <c r="J507" s="11"/>
      <c r="K507" s="11"/>
      <c r="L507" s="11"/>
      <c r="M507" s="11"/>
      <c r="N507" s="11"/>
      <c r="O507" s="11"/>
      <c r="P507" s="11"/>
      <c r="Q507" s="11"/>
      <c r="R507" s="11"/>
      <c r="S507" s="11"/>
      <c r="T507" s="11"/>
      <c r="U507" s="11"/>
      <c r="V507" s="11"/>
      <c r="W507" s="11"/>
      <c r="X507" s="11"/>
      <c r="Y507" s="11"/>
      <c r="Z507" s="11"/>
    </row>
    <row r="508" ht="12.75" customHeight="1">
      <c r="A508" s="11"/>
      <c r="B508" s="11"/>
      <c r="C508" s="11"/>
      <c r="D508" s="11"/>
      <c r="E508" s="11"/>
      <c r="F508" s="11"/>
      <c r="G508" s="11"/>
      <c r="H508" s="11"/>
      <c r="I508" s="11"/>
      <c r="J508" s="11"/>
      <c r="K508" s="11"/>
      <c r="L508" s="11"/>
      <c r="M508" s="11"/>
      <c r="N508" s="11"/>
      <c r="O508" s="11"/>
      <c r="P508" s="11"/>
      <c r="Q508" s="11"/>
      <c r="R508" s="11"/>
      <c r="S508" s="11"/>
      <c r="T508" s="11"/>
      <c r="U508" s="11"/>
      <c r="V508" s="11"/>
      <c r="W508" s="11"/>
      <c r="X508" s="11"/>
      <c r="Y508" s="11"/>
      <c r="Z508" s="11"/>
    </row>
    <row r="509" ht="12.75" customHeight="1">
      <c r="A509" s="11"/>
      <c r="B509" s="11"/>
      <c r="C509" s="11"/>
      <c r="D509" s="11"/>
      <c r="E509" s="11"/>
      <c r="F509" s="11"/>
      <c r="G509" s="11"/>
      <c r="H509" s="11"/>
      <c r="I509" s="11"/>
      <c r="J509" s="11"/>
      <c r="K509" s="11"/>
      <c r="L509" s="11"/>
      <c r="M509" s="11"/>
      <c r="N509" s="11"/>
      <c r="O509" s="11"/>
      <c r="P509" s="11"/>
      <c r="Q509" s="11"/>
      <c r="R509" s="11"/>
      <c r="S509" s="11"/>
      <c r="T509" s="11"/>
      <c r="U509" s="11"/>
      <c r="V509" s="11"/>
      <c r="W509" s="11"/>
      <c r="X509" s="11"/>
      <c r="Y509" s="11"/>
      <c r="Z509" s="11"/>
    </row>
    <row r="510" ht="12.75" customHeight="1">
      <c r="A510" s="11"/>
      <c r="B510" s="11"/>
      <c r="C510" s="11"/>
      <c r="D510" s="11"/>
      <c r="E510" s="11"/>
      <c r="F510" s="11"/>
      <c r="G510" s="11"/>
      <c r="H510" s="11"/>
      <c r="I510" s="11"/>
      <c r="J510" s="11"/>
      <c r="K510" s="11"/>
      <c r="L510" s="11"/>
      <c r="M510" s="11"/>
      <c r="N510" s="11"/>
      <c r="O510" s="11"/>
      <c r="P510" s="11"/>
      <c r="Q510" s="11"/>
      <c r="R510" s="11"/>
      <c r="S510" s="11"/>
      <c r="T510" s="11"/>
      <c r="U510" s="11"/>
      <c r="V510" s="11"/>
      <c r="W510" s="11"/>
      <c r="X510" s="11"/>
      <c r="Y510" s="11"/>
      <c r="Z510" s="11"/>
    </row>
    <row r="511" ht="12.75" customHeight="1">
      <c r="A511" s="11"/>
      <c r="B511" s="11"/>
      <c r="C511" s="11"/>
      <c r="D511" s="11"/>
      <c r="E511" s="11"/>
      <c r="F511" s="11"/>
      <c r="G511" s="11"/>
      <c r="H511" s="11"/>
      <c r="I511" s="11"/>
      <c r="J511" s="11"/>
      <c r="K511" s="11"/>
      <c r="L511" s="11"/>
      <c r="M511" s="11"/>
      <c r="N511" s="11"/>
      <c r="O511" s="11"/>
      <c r="P511" s="11"/>
      <c r="Q511" s="11"/>
      <c r="R511" s="11"/>
      <c r="S511" s="11"/>
      <c r="T511" s="11"/>
      <c r="U511" s="11"/>
      <c r="V511" s="11"/>
      <c r="W511" s="11"/>
      <c r="X511" s="11"/>
      <c r="Y511" s="11"/>
      <c r="Z511" s="11"/>
    </row>
    <row r="512" ht="12.75" customHeight="1">
      <c r="A512" s="11"/>
      <c r="B512" s="11"/>
      <c r="C512" s="11"/>
      <c r="D512" s="11"/>
      <c r="E512" s="11"/>
      <c r="F512" s="11"/>
      <c r="G512" s="11"/>
      <c r="H512" s="11"/>
      <c r="I512" s="11"/>
      <c r="J512" s="11"/>
      <c r="K512" s="11"/>
      <c r="L512" s="11"/>
      <c r="M512" s="11"/>
      <c r="N512" s="11"/>
      <c r="O512" s="11"/>
      <c r="P512" s="11"/>
      <c r="Q512" s="11"/>
      <c r="R512" s="11"/>
      <c r="S512" s="11"/>
      <c r="T512" s="11"/>
      <c r="U512" s="11"/>
      <c r="V512" s="11"/>
      <c r="W512" s="11"/>
      <c r="X512" s="11"/>
      <c r="Y512" s="11"/>
      <c r="Z512" s="11"/>
    </row>
    <row r="513" ht="12.75" customHeight="1">
      <c r="A513" s="11"/>
      <c r="B513" s="11"/>
      <c r="C513" s="11"/>
      <c r="D513" s="11"/>
      <c r="E513" s="11"/>
      <c r="F513" s="11"/>
      <c r="G513" s="11"/>
      <c r="H513" s="11"/>
      <c r="I513" s="11"/>
      <c r="J513" s="11"/>
      <c r="K513" s="11"/>
      <c r="L513" s="11"/>
      <c r="M513" s="11"/>
      <c r="N513" s="11"/>
      <c r="O513" s="11"/>
      <c r="P513" s="11"/>
      <c r="Q513" s="11"/>
      <c r="R513" s="11"/>
      <c r="S513" s="11"/>
      <c r="T513" s="11"/>
      <c r="U513" s="11"/>
      <c r="V513" s="11"/>
      <c r="W513" s="11"/>
      <c r="X513" s="11"/>
      <c r="Y513" s="11"/>
      <c r="Z513" s="11"/>
    </row>
    <row r="514" ht="12.75" customHeight="1">
      <c r="A514" s="11"/>
      <c r="B514" s="11"/>
      <c r="C514" s="11"/>
      <c r="D514" s="11"/>
      <c r="E514" s="11"/>
      <c r="F514" s="11"/>
      <c r="G514" s="11"/>
      <c r="H514" s="11"/>
      <c r="I514" s="11"/>
      <c r="J514" s="11"/>
      <c r="K514" s="11"/>
      <c r="L514" s="11"/>
      <c r="M514" s="11"/>
      <c r="N514" s="11"/>
      <c r="O514" s="11"/>
      <c r="P514" s="11"/>
      <c r="Q514" s="11"/>
      <c r="R514" s="11"/>
      <c r="S514" s="11"/>
      <c r="T514" s="11"/>
      <c r="U514" s="11"/>
      <c r="V514" s="11"/>
      <c r="W514" s="11"/>
      <c r="X514" s="11"/>
      <c r="Y514" s="11"/>
      <c r="Z514" s="11"/>
    </row>
    <row r="515" ht="12.75" customHeight="1">
      <c r="A515" s="11"/>
      <c r="B515" s="11"/>
      <c r="C515" s="11"/>
      <c r="D515" s="11"/>
      <c r="E515" s="11"/>
      <c r="F515" s="11"/>
      <c r="G515" s="11"/>
      <c r="H515" s="11"/>
      <c r="I515" s="11"/>
      <c r="J515" s="11"/>
      <c r="K515" s="11"/>
      <c r="L515" s="11"/>
      <c r="M515" s="11"/>
      <c r="N515" s="11"/>
      <c r="O515" s="11"/>
      <c r="P515" s="11"/>
      <c r="Q515" s="11"/>
      <c r="R515" s="11"/>
      <c r="S515" s="11"/>
      <c r="T515" s="11"/>
      <c r="U515" s="11"/>
      <c r="V515" s="11"/>
      <c r="W515" s="11"/>
      <c r="X515" s="11"/>
      <c r="Y515" s="11"/>
      <c r="Z515" s="11"/>
    </row>
    <row r="516" ht="12.75" customHeight="1">
      <c r="A516" s="11"/>
      <c r="B516" s="11"/>
      <c r="C516" s="11"/>
      <c r="D516" s="11"/>
      <c r="E516" s="11"/>
      <c r="F516" s="11"/>
      <c r="G516" s="11"/>
      <c r="H516" s="11"/>
      <c r="I516" s="11"/>
      <c r="J516" s="11"/>
      <c r="K516" s="11"/>
      <c r="L516" s="11"/>
      <c r="M516" s="11"/>
      <c r="N516" s="11"/>
      <c r="O516" s="11"/>
      <c r="P516" s="11"/>
      <c r="Q516" s="11"/>
      <c r="R516" s="11"/>
      <c r="S516" s="11"/>
      <c r="T516" s="11"/>
      <c r="U516" s="11"/>
      <c r="V516" s="11"/>
      <c r="W516" s="11"/>
      <c r="X516" s="11"/>
      <c r="Y516" s="11"/>
      <c r="Z516" s="11"/>
    </row>
    <row r="517" ht="12.75" customHeight="1">
      <c r="A517" s="11"/>
      <c r="B517" s="11"/>
      <c r="C517" s="11"/>
      <c r="D517" s="11"/>
      <c r="E517" s="11"/>
      <c r="F517" s="11"/>
      <c r="G517" s="11"/>
      <c r="H517" s="11"/>
      <c r="I517" s="11"/>
      <c r="J517" s="11"/>
      <c r="K517" s="11"/>
      <c r="L517" s="11"/>
      <c r="M517" s="11"/>
      <c r="N517" s="11"/>
      <c r="O517" s="11"/>
      <c r="P517" s="11"/>
      <c r="Q517" s="11"/>
      <c r="R517" s="11"/>
      <c r="S517" s="11"/>
      <c r="T517" s="11"/>
      <c r="U517" s="11"/>
      <c r="V517" s="11"/>
      <c r="W517" s="11"/>
      <c r="X517" s="11"/>
      <c r="Y517" s="11"/>
      <c r="Z517" s="11"/>
    </row>
    <row r="518" ht="12.75" customHeight="1">
      <c r="A518" s="11"/>
      <c r="B518" s="11"/>
      <c r="C518" s="11"/>
      <c r="D518" s="11"/>
      <c r="E518" s="11"/>
      <c r="F518" s="11"/>
      <c r="G518" s="11"/>
      <c r="H518" s="11"/>
      <c r="I518" s="11"/>
      <c r="J518" s="11"/>
      <c r="K518" s="11"/>
      <c r="L518" s="11"/>
      <c r="M518" s="11"/>
      <c r="N518" s="11"/>
      <c r="O518" s="11"/>
      <c r="P518" s="11"/>
      <c r="Q518" s="11"/>
      <c r="R518" s="11"/>
      <c r="S518" s="11"/>
      <c r="T518" s="11"/>
      <c r="U518" s="11"/>
      <c r="V518" s="11"/>
      <c r="W518" s="11"/>
      <c r="X518" s="11"/>
      <c r="Y518" s="11"/>
      <c r="Z518" s="11"/>
    </row>
    <row r="519" ht="12.75" customHeight="1">
      <c r="A519" s="11"/>
      <c r="B519" s="11"/>
      <c r="C519" s="11"/>
      <c r="D519" s="11"/>
      <c r="E519" s="11"/>
      <c r="F519" s="11"/>
      <c r="G519" s="11"/>
      <c r="H519" s="11"/>
      <c r="I519" s="11"/>
      <c r="J519" s="11"/>
      <c r="K519" s="11"/>
      <c r="L519" s="11"/>
      <c r="M519" s="11"/>
      <c r="N519" s="11"/>
      <c r="O519" s="11"/>
      <c r="P519" s="11"/>
      <c r="Q519" s="11"/>
      <c r="R519" s="11"/>
      <c r="S519" s="11"/>
      <c r="T519" s="11"/>
      <c r="U519" s="11"/>
      <c r="V519" s="11"/>
      <c r="W519" s="11"/>
      <c r="X519" s="11"/>
      <c r="Y519" s="11"/>
      <c r="Z519" s="11"/>
    </row>
    <row r="520" ht="12.75" customHeight="1">
      <c r="A520" s="11"/>
      <c r="B520" s="11"/>
      <c r="C520" s="11"/>
      <c r="D520" s="11"/>
      <c r="E520" s="11"/>
      <c r="F520" s="11"/>
      <c r="G520" s="11"/>
      <c r="H520" s="11"/>
      <c r="I520" s="11"/>
      <c r="J520" s="11"/>
      <c r="K520" s="11"/>
      <c r="L520" s="11"/>
      <c r="M520" s="11"/>
      <c r="N520" s="11"/>
      <c r="O520" s="11"/>
      <c r="P520" s="11"/>
      <c r="Q520" s="11"/>
      <c r="R520" s="11"/>
      <c r="S520" s="11"/>
      <c r="T520" s="11"/>
      <c r="U520" s="11"/>
      <c r="V520" s="11"/>
      <c r="W520" s="11"/>
      <c r="X520" s="11"/>
      <c r="Y520" s="11"/>
      <c r="Z520" s="11"/>
    </row>
    <row r="521" ht="12.75" customHeight="1">
      <c r="A521" s="11"/>
      <c r="B521" s="11"/>
      <c r="C521" s="11"/>
      <c r="D521" s="11"/>
      <c r="E521" s="11"/>
      <c r="F521" s="11"/>
      <c r="G521" s="11"/>
      <c r="H521" s="11"/>
      <c r="I521" s="11"/>
      <c r="J521" s="11"/>
      <c r="K521" s="11"/>
      <c r="L521" s="11"/>
      <c r="M521" s="11"/>
      <c r="N521" s="11"/>
      <c r="O521" s="11"/>
      <c r="P521" s="11"/>
      <c r="Q521" s="11"/>
      <c r="R521" s="11"/>
      <c r="S521" s="11"/>
      <c r="T521" s="11"/>
      <c r="U521" s="11"/>
      <c r="V521" s="11"/>
      <c r="W521" s="11"/>
      <c r="X521" s="11"/>
      <c r="Y521" s="11"/>
      <c r="Z521" s="11"/>
    </row>
    <row r="522" ht="12.75" customHeight="1">
      <c r="A522" s="11"/>
      <c r="B522" s="11"/>
      <c r="C522" s="11"/>
      <c r="D522" s="11"/>
      <c r="E522" s="11"/>
      <c r="F522" s="11"/>
      <c r="G522" s="11"/>
      <c r="H522" s="11"/>
      <c r="I522" s="11"/>
      <c r="J522" s="11"/>
      <c r="K522" s="11"/>
      <c r="L522" s="11"/>
      <c r="M522" s="11"/>
      <c r="N522" s="11"/>
      <c r="O522" s="11"/>
      <c r="P522" s="11"/>
      <c r="Q522" s="11"/>
      <c r="R522" s="11"/>
      <c r="S522" s="11"/>
      <c r="T522" s="11"/>
      <c r="U522" s="11"/>
      <c r="V522" s="11"/>
      <c r="W522" s="11"/>
      <c r="X522" s="11"/>
      <c r="Y522" s="11"/>
      <c r="Z522" s="11"/>
    </row>
    <row r="523" ht="12.75" customHeight="1">
      <c r="A523" s="11"/>
      <c r="B523" s="11"/>
      <c r="C523" s="11"/>
      <c r="D523" s="11"/>
      <c r="E523" s="11"/>
      <c r="F523" s="11"/>
      <c r="G523" s="11"/>
      <c r="H523" s="11"/>
      <c r="I523" s="11"/>
      <c r="J523" s="11"/>
      <c r="K523" s="11"/>
      <c r="L523" s="11"/>
      <c r="M523" s="11"/>
      <c r="N523" s="11"/>
      <c r="O523" s="11"/>
      <c r="P523" s="11"/>
      <c r="Q523" s="11"/>
      <c r="R523" s="11"/>
      <c r="S523" s="11"/>
      <c r="T523" s="11"/>
      <c r="U523" s="11"/>
      <c r="V523" s="11"/>
      <c r="W523" s="11"/>
      <c r="X523" s="11"/>
      <c r="Y523" s="11"/>
      <c r="Z523" s="11"/>
    </row>
    <row r="524" ht="12.75" customHeight="1">
      <c r="A524" s="11"/>
      <c r="B524" s="11"/>
      <c r="C524" s="11"/>
      <c r="D524" s="11"/>
      <c r="E524" s="11"/>
      <c r="F524" s="11"/>
      <c r="G524" s="11"/>
      <c r="H524" s="11"/>
      <c r="I524" s="11"/>
      <c r="J524" s="11"/>
      <c r="K524" s="11"/>
      <c r="L524" s="11"/>
      <c r="M524" s="11"/>
      <c r="N524" s="11"/>
      <c r="O524" s="11"/>
      <c r="P524" s="11"/>
      <c r="Q524" s="11"/>
      <c r="R524" s="11"/>
      <c r="S524" s="11"/>
      <c r="T524" s="11"/>
      <c r="U524" s="11"/>
      <c r="V524" s="11"/>
      <c r="W524" s="11"/>
      <c r="X524" s="11"/>
      <c r="Y524" s="11"/>
      <c r="Z524" s="11"/>
    </row>
    <row r="525" ht="12.75" customHeight="1">
      <c r="A525" s="11"/>
      <c r="B525" s="11"/>
      <c r="C525" s="11"/>
      <c r="D525" s="11"/>
      <c r="E525" s="11"/>
      <c r="F525" s="11"/>
      <c r="G525" s="11"/>
      <c r="H525" s="11"/>
      <c r="I525" s="11"/>
      <c r="J525" s="11"/>
      <c r="K525" s="11"/>
      <c r="L525" s="11"/>
      <c r="M525" s="11"/>
      <c r="N525" s="11"/>
      <c r="O525" s="11"/>
      <c r="P525" s="11"/>
      <c r="Q525" s="11"/>
      <c r="R525" s="11"/>
      <c r="S525" s="11"/>
      <c r="T525" s="11"/>
      <c r="U525" s="11"/>
      <c r="V525" s="11"/>
      <c r="W525" s="11"/>
      <c r="X525" s="11"/>
      <c r="Y525" s="11"/>
      <c r="Z525" s="11"/>
    </row>
    <row r="526" ht="12.75" customHeight="1">
      <c r="A526" s="11"/>
      <c r="B526" s="11"/>
      <c r="C526" s="11"/>
      <c r="D526" s="11"/>
      <c r="E526" s="11"/>
      <c r="F526" s="11"/>
      <c r="G526" s="11"/>
      <c r="H526" s="11"/>
      <c r="I526" s="11"/>
      <c r="J526" s="11"/>
      <c r="K526" s="11"/>
      <c r="L526" s="11"/>
      <c r="M526" s="11"/>
      <c r="N526" s="11"/>
      <c r="O526" s="11"/>
      <c r="P526" s="11"/>
      <c r="Q526" s="11"/>
      <c r="R526" s="11"/>
      <c r="S526" s="11"/>
      <c r="T526" s="11"/>
      <c r="U526" s="11"/>
      <c r="V526" s="11"/>
      <c r="W526" s="11"/>
      <c r="X526" s="11"/>
      <c r="Y526" s="11"/>
      <c r="Z526" s="11"/>
    </row>
    <row r="527" ht="12.75" customHeight="1">
      <c r="A527" s="11"/>
      <c r="B527" s="11"/>
      <c r="C527" s="11"/>
      <c r="D527" s="11"/>
      <c r="E527" s="11"/>
      <c r="F527" s="11"/>
      <c r="G527" s="11"/>
      <c r="H527" s="11"/>
      <c r="I527" s="11"/>
      <c r="J527" s="11"/>
      <c r="K527" s="11"/>
      <c r="L527" s="11"/>
      <c r="M527" s="11"/>
      <c r="N527" s="11"/>
      <c r="O527" s="11"/>
      <c r="P527" s="11"/>
      <c r="Q527" s="11"/>
      <c r="R527" s="11"/>
      <c r="S527" s="11"/>
      <c r="T527" s="11"/>
      <c r="U527" s="11"/>
      <c r="V527" s="11"/>
      <c r="W527" s="11"/>
      <c r="X527" s="11"/>
      <c r="Y527" s="11"/>
      <c r="Z527" s="11"/>
    </row>
    <row r="528" ht="12.75" customHeight="1">
      <c r="A528" s="11"/>
      <c r="B528" s="11"/>
      <c r="C528" s="11"/>
      <c r="D528" s="11"/>
      <c r="E528" s="11"/>
      <c r="F528" s="11"/>
      <c r="G528" s="11"/>
      <c r="H528" s="11"/>
      <c r="I528" s="11"/>
      <c r="J528" s="11"/>
      <c r="K528" s="11"/>
      <c r="L528" s="11"/>
      <c r="M528" s="11"/>
      <c r="N528" s="11"/>
      <c r="O528" s="11"/>
      <c r="P528" s="11"/>
      <c r="Q528" s="11"/>
      <c r="R528" s="11"/>
      <c r="S528" s="11"/>
      <c r="T528" s="11"/>
      <c r="U528" s="11"/>
      <c r="V528" s="11"/>
      <c r="W528" s="11"/>
      <c r="X528" s="11"/>
      <c r="Y528" s="11"/>
      <c r="Z528" s="11"/>
    </row>
    <row r="529" ht="12.75" customHeight="1">
      <c r="A529" s="11"/>
      <c r="B529" s="11"/>
      <c r="C529" s="11"/>
      <c r="D529" s="11"/>
      <c r="E529" s="11"/>
      <c r="F529" s="11"/>
      <c r="G529" s="11"/>
      <c r="H529" s="11"/>
      <c r="I529" s="11"/>
      <c r="J529" s="11"/>
      <c r="K529" s="11"/>
      <c r="L529" s="11"/>
      <c r="M529" s="11"/>
      <c r="N529" s="11"/>
      <c r="O529" s="11"/>
      <c r="P529" s="11"/>
      <c r="Q529" s="11"/>
      <c r="R529" s="11"/>
      <c r="S529" s="11"/>
      <c r="T529" s="11"/>
      <c r="U529" s="11"/>
      <c r="V529" s="11"/>
      <c r="W529" s="11"/>
      <c r="X529" s="11"/>
      <c r="Y529" s="11"/>
      <c r="Z529" s="11"/>
    </row>
    <row r="530" ht="12.75" customHeight="1">
      <c r="A530" s="11"/>
      <c r="B530" s="11"/>
      <c r="C530" s="11"/>
      <c r="D530" s="11"/>
      <c r="E530" s="11"/>
      <c r="F530" s="11"/>
      <c r="G530" s="11"/>
      <c r="H530" s="11"/>
      <c r="I530" s="11"/>
      <c r="J530" s="11"/>
      <c r="K530" s="11"/>
      <c r="L530" s="11"/>
      <c r="M530" s="11"/>
      <c r="N530" s="11"/>
      <c r="O530" s="11"/>
      <c r="P530" s="11"/>
      <c r="Q530" s="11"/>
      <c r="R530" s="11"/>
      <c r="S530" s="11"/>
      <c r="T530" s="11"/>
      <c r="U530" s="11"/>
      <c r="V530" s="11"/>
      <c r="W530" s="11"/>
      <c r="X530" s="11"/>
      <c r="Y530" s="11"/>
      <c r="Z530" s="11"/>
    </row>
    <row r="531" ht="12.75" customHeight="1">
      <c r="A531" s="11"/>
      <c r="B531" s="11"/>
      <c r="C531" s="11"/>
      <c r="D531" s="11"/>
      <c r="E531" s="11"/>
      <c r="F531" s="11"/>
      <c r="G531" s="11"/>
      <c r="H531" s="11"/>
      <c r="I531" s="11"/>
      <c r="J531" s="11"/>
      <c r="K531" s="11"/>
      <c r="L531" s="11"/>
      <c r="M531" s="11"/>
      <c r="N531" s="11"/>
      <c r="O531" s="11"/>
      <c r="P531" s="11"/>
      <c r="Q531" s="11"/>
      <c r="R531" s="11"/>
      <c r="S531" s="11"/>
      <c r="T531" s="11"/>
      <c r="U531" s="11"/>
      <c r="V531" s="11"/>
      <c r="W531" s="11"/>
      <c r="X531" s="11"/>
      <c r="Y531" s="11"/>
      <c r="Z531" s="11"/>
    </row>
    <row r="532" ht="12.75" customHeight="1">
      <c r="A532" s="11"/>
      <c r="B532" s="11"/>
      <c r="C532" s="11"/>
      <c r="D532" s="11"/>
      <c r="E532" s="11"/>
      <c r="F532" s="11"/>
      <c r="G532" s="11"/>
      <c r="H532" s="11"/>
      <c r="I532" s="11"/>
      <c r="J532" s="11"/>
      <c r="K532" s="11"/>
      <c r="L532" s="11"/>
      <c r="M532" s="11"/>
      <c r="N532" s="11"/>
      <c r="O532" s="11"/>
      <c r="P532" s="11"/>
      <c r="Q532" s="11"/>
      <c r="R532" s="11"/>
      <c r="S532" s="11"/>
      <c r="T532" s="11"/>
      <c r="U532" s="11"/>
      <c r="V532" s="11"/>
      <c r="W532" s="11"/>
      <c r="X532" s="11"/>
      <c r="Y532" s="11"/>
      <c r="Z532" s="11"/>
    </row>
    <row r="533" ht="12.75" customHeight="1">
      <c r="A533" s="11"/>
      <c r="B533" s="11"/>
      <c r="C533" s="11"/>
      <c r="D533" s="11"/>
      <c r="E533" s="11"/>
      <c r="F533" s="11"/>
      <c r="G533" s="11"/>
      <c r="H533" s="11"/>
      <c r="I533" s="11"/>
      <c r="J533" s="11"/>
      <c r="K533" s="11"/>
      <c r="L533" s="11"/>
      <c r="M533" s="11"/>
      <c r="N533" s="11"/>
      <c r="O533" s="11"/>
      <c r="P533" s="11"/>
      <c r="Q533" s="11"/>
      <c r="R533" s="11"/>
      <c r="S533" s="11"/>
      <c r="T533" s="11"/>
      <c r="U533" s="11"/>
      <c r="V533" s="11"/>
      <c r="W533" s="11"/>
      <c r="X533" s="11"/>
      <c r="Y533" s="11"/>
      <c r="Z533" s="11"/>
    </row>
    <row r="534" ht="12.75" customHeight="1">
      <c r="A534" s="11"/>
      <c r="B534" s="11"/>
      <c r="C534" s="11"/>
      <c r="D534" s="11"/>
      <c r="E534" s="11"/>
      <c r="F534" s="11"/>
      <c r="G534" s="11"/>
      <c r="H534" s="11"/>
      <c r="I534" s="11"/>
      <c r="J534" s="11"/>
      <c r="K534" s="11"/>
      <c r="L534" s="11"/>
      <c r="M534" s="11"/>
      <c r="N534" s="11"/>
      <c r="O534" s="11"/>
      <c r="P534" s="11"/>
      <c r="Q534" s="11"/>
      <c r="R534" s="11"/>
      <c r="S534" s="11"/>
      <c r="T534" s="11"/>
      <c r="U534" s="11"/>
      <c r="V534" s="11"/>
      <c r="W534" s="11"/>
      <c r="X534" s="11"/>
      <c r="Y534" s="11"/>
      <c r="Z534" s="11"/>
    </row>
    <row r="535" ht="12.75" customHeight="1">
      <c r="A535" s="11"/>
      <c r="B535" s="11"/>
      <c r="C535" s="11"/>
      <c r="D535" s="11"/>
      <c r="E535" s="11"/>
      <c r="F535" s="11"/>
      <c r="G535" s="11"/>
      <c r="H535" s="11"/>
      <c r="I535" s="11"/>
      <c r="J535" s="11"/>
      <c r="K535" s="11"/>
      <c r="L535" s="11"/>
      <c r="M535" s="11"/>
      <c r="N535" s="11"/>
      <c r="O535" s="11"/>
      <c r="P535" s="11"/>
      <c r="Q535" s="11"/>
      <c r="R535" s="11"/>
      <c r="S535" s="11"/>
      <c r="T535" s="11"/>
      <c r="U535" s="11"/>
      <c r="V535" s="11"/>
      <c r="W535" s="11"/>
      <c r="X535" s="11"/>
      <c r="Y535" s="11"/>
      <c r="Z535" s="11"/>
    </row>
    <row r="536" ht="12.75" customHeight="1">
      <c r="A536" s="11"/>
      <c r="B536" s="11"/>
      <c r="C536" s="11"/>
      <c r="D536" s="11"/>
      <c r="E536" s="11"/>
      <c r="F536" s="11"/>
      <c r="G536" s="11"/>
      <c r="H536" s="11"/>
      <c r="I536" s="11"/>
      <c r="J536" s="11"/>
      <c r="K536" s="11"/>
      <c r="L536" s="11"/>
      <c r="M536" s="11"/>
      <c r="N536" s="11"/>
      <c r="O536" s="11"/>
      <c r="P536" s="11"/>
      <c r="Q536" s="11"/>
      <c r="R536" s="11"/>
      <c r="S536" s="11"/>
      <c r="T536" s="11"/>
      <c r="U536" s="11"/>
      <c r="V536" s="11"/>
      <c r="W536" s="11"/>
      <c r="X536" s="11"/>
      <c r="Y536" s="11"/>
      <c r="Z536" s="11"/>
    </row>
    <row r="537" ht="12.75" customHeight="1">
      <c r="A537" s="11"/>
      <c r="B537" s="11"/>
      <c r="C537" s="11"/>
      <c r="D537" s="11"/>
      <c r="E537" s="11"/>
      <c r="F537" s="11"/>
      <c r="G537" s="11"/>
      <c r="H537" s="11"/>
      <c r="I537" s="11"/>
      <c r="J537" s="11"/>
      <c r="K537" s="11"/>
      <c r="L537" s="11"/>
      <c r="M537" s="11"/>
      <c r="N537" s="11"/>
      <c r="O537" s="11"/>
      <c r="P537" s="11"/>
      <c r="Q537" s="11"/>
      <c r="R537" s="11"/>
      <c r="S537" s="11"/>
      <c r="T537" s="11"/>
      <c r="U537" s="11"/>
      <c r="V537" s="11"/>
      <c r="W537" s="11"/>
      <c r="X537" s="11"/>
      <c r="Y537" s="11"/>
      <c r="Z537" s="11"/>
    </row>
    <row r="538" ht="12.75" customHeight="1">
      <c r="A538" s="11"/>
      <c r="B538" s="11"/>
      <c r="C538" s="11"/>
      <c r="D538" s="11"/>
      <c r="E538" s="11"/>
      <c r="F538" s="11"/>
      <c r="G538" s="11"/>
      <c r="H538" s="11"/>
      <c r="I538" s="11"/>
      <c r="J538" s="11"/>
      <c r="K538" s="11"/>
      <c r="L538" s="11"/>
      <c r="M538" s="11"/>
      <c r="N538" s="11"/>
      <c r="O538" s="11"/>
      <c r="P538" s="11"/>
      <c r="Q538" s="11"/>
      <c r="R538" s="11"/>
      <c r="S538" s="11"/>
      <c r="T538" s="11"/>
      <c r="U538" s="11"/>
      <c r="V538" s="11"/>
      <c r="W538" s="11"/>
      <c r="X538" s="11"/>
      <c r="Y538" s="11"/>
      <c r="Z538" s="11"/>
    </row>
    <row r="539" ht="12.75" customHeight="1">
      <c r="A539" s="11"/>
      <c r="B539" s="11"/>
      <c r="C539" s="11"/>
      <c r="D539" s="11"/>
      <c r="E539" s="11"/>
      <c r="F539" s="11"/>
      <c r="G539" s="11"/>
      <c r="H539" s="11"/>
      <c r="I539" s="11"/>
      <c r="J539" s="11"/>
      <c r="K539" s="11"/>
      <c r="L539" s="11"/>
      <c r="M539" s="11"/>
      <c r="N539" s="11"/>
      <c r="O539" s="11"/>
      <c r="P539" s="11"/>
      <c r="Q539" s="11"/>
      <c r="R539" s="11"/>
      <c r="S539" s="11"/>
      <c r="T539" s="11"/>
      <c r="U539" s="11"/>
      <c r="V539" s="11"/>
      <c r="W539" s="11"/>
      <c r="X539" s="11"/>
      <c r="Y539" s="11"/>
      <c r="Z539" s="11"/>
    </row>
    <row r="540" ht="12.75" customHeight="1">
      <c r="A540" s="11"/>
      <c r="B540" s="11"/>
      <c r="C540" s="11"/>
      <c r="D540" s="11"/>
      <c r="E540" s="11"/>
      <c r="F540" s="11"/>
      <c r="G540" s="11"/>
      <c r="H540" s="11"/>
      <c r="I540" s="11"/>
      <c r="J540" s="11"/>
      <c r="K540" s="11"/>
      <c r="L540" s="11"/>
      <c r="M540" s="11"/>
      <c r="N540" s="11"/>
      <c r="O540" s="11"/>
      <c r="P540" s="11"/>
      <c r="Q540" s="11"/>
      <c r="R540" s="11"/>
      <c r="S540" s="11"/>
      <c r="T540" s="11"/>
      <c r="U540" s="11"/>
      <c r="V540" s="11"/>
      <c r="W540" s="11"/>
      <c r="X540" s="11"/>
      <c r="Y540" s="11"/>
      <c r="Z540" s="11"/>
    </row>
    <row r="541" ht="12.75" customHeight="1">
      <c r="A541" s="11"/>
      <c r="B541" s="11"/>
      <c r="C541" s="11"/>
      <c r="D541" s="11"/>
      <c r="E541" s="11"/>
      <c r="F541" s="11"/>
      <c r="G541" s="11"/>
      <c r="H541" s="11"/>
      <c r="I541" s="11"/>
      <c r="J541" s="11"/>
      <c r="K541" s="11"/>
      <c r="L541" s="11"/>
      <c r="M541" s="11"/>
      <c r="N541" s="11"/>
      <c r="O541" s="11"/>
      <c r="P541" s="11"/>
      <c r="Q541" s="11"/>
      <c r="R541" s="11"/>
      <c r="S541" s="11"/>
      <c r="T541" s="11"/>
      <c r="U541" s="11"/>
      <c r="V541" s="11"/>
      <c r="W541" s="11"/>
      <c r="X541" s="11"/>
      <c r="Y541" s="11"/>
      <c r="Z541" s="11"/>
    </row>
    <row r="542" ht="12.75" customHeight="1">
      <c r="A542" s="11"/>
      <c r="B542" s="11"/>
      <c r="C542" s="11"/>
      <c r="D542" s="11"/>
      <c r="E542" s="11"/>
      <c r="F542" s="11"/>
      <c r="G542" s="11"/>
      <c r="H542" s="11"/>
      <c r="I542" s="11"/>
      <c r="J542" s="11"/>
      <c r="K542" s="11"/>
      <c r="L542" s="11"/>
      <c r="M542" s="11"/>
      <c r="N542" s="11"/>
      <c r="O542" s="11"/>
      <c r="P542" s="11"/>
      <c r="Q542" s="11"/>
      <c r="R542" s="11"/>
      <c r="S542" s="11"/>
      <c r="T542" s="11"/>
      <c r="U542" s="11"/>
      <c r="V542" s="11"/>
      <c r="W542" s="11"/>
      <c r="X542" s="11"/>
      <c r="Y542" s="11"/>
      <c r="Z542" s="11"/>
    </row>
    <row r="543" ht="12.75" customHeight="1">
      <c r="A543" s="11"/>
      <c r="B543" s="11"/>
      <c r="C543" s="11"/>
      <c r="D543" s="11"/>
      <c r="E543" s="11"/>
      <c r="F543" s="11"/>
      <c r="G543" s="11"/>
      <c r="H543" s="11"/>
      <c r="I543" s="11"/>
      <c r="J543" s="11"/>
      <c r="K543" s="11"/>
      <c r="L543" s="11"/>
      <c r="M543" s="11"/>
      <c r="N543" s="11"/>
      <c r="O543" s="11"/>
      <c r="P543" s="11"/>
      <c r="Q543" s="11"/>
      <c r="R543" s="11"/>
      <c r="S543" s="11"/>
      <c r="T543" s="11"/>
      <c r="U543" s="11"/>
      <c r="V543" s="11"/>
      <c r="W543" s="11"/>
      <c r="X543" s="11"/>
      <c r="Y543" s="11"/>
      <c r="Z543" s="11"/>
    </row>
    <row r="544" ht="12.75" customHeight="1">
      <c r="A544" s="11"/>
      <c r="B544" s="11"/>
      <c r="C544" s="11"/>
      <c r="D544" s="11"/>
      <c r="E544" s="11"/>
      <c r="F544" s="11"/>
      <c r="G544" s="11"/>
      <c r="H544" s="11"/>
      <c r="I544" s="11"/>
      <c r="J544" s="11"/>
      <c r="K544" s="11"/>
      <c r="L544" s="11"/>
      <c r="M544" s="11"/>
      <c r="N544" s="11"/>
      <c r="O544" s="11"/>
      <c r="P544" s="11"/>
      <c r="Q544" s="11"/>
      <c r="R544" s="11"/>
      <c r="S544" s="11"/>
      <c r="T544" s="11"/>
      <c r="U544" s="11"/>
      <c r="V544" s="11"/>
      <c r="W544" s="11"/>
      <c r="X544" s="11"/>
      <c r="Y544" s="11"/>
      <c r="Z544" s="11"/>
    </row>
    <row r="545" ht="12.75" customHeight="1">
      <c r="A545" s="11"/>
      <c r="B545" s="11"/>
      <c r="C545" s="11"/>
      <c r="D545" s="11"/>
      <c r="E545" s="11"/>
      <c r="F545" s="11"/>
      <c r="G545" s="11"/>
      <c r="H545" s="11"/>
      <c r="I545" s="11"/>
      <c r="J545" s="11"/>
      <c r="K545" s="11"/>
      <c r="L545" s="11"/>
      <c r="M545" s="11"/>
      <c r="N545" s="11"/>
      <c r="O545" s="11"/>
      <c r="P545" s="11"/>
      <c r="Q545" s="11"/>
      <c r="R545" s="11"/>
      <c r="S545" s="11"/>
      <c r="T545" s="11"/>
      <c r="U545" s="11"/>
      <c r="V545" s="11"/>
      <c r="W545" s="11"/>
      <c r="X545" s="11"/>
      <c r="Y545" s="11"/>
      <c r="Z545" s="11"/>
    </row>
    <row r="546" ht="12.75" customHeight="1">
      <c r="A546" s="11"/>
      <c r="B546" s="11"/>
      <c r="C546" s="11"/>
      <c r="D546" s="11"/>
      <c r="E546" s="11"/>
      <c r="F546" s="11"/>
      <c r="G546" s="11"/>
      <c r="H546" s="11"/>
      <c r="I546" s="11"/>
      <c r="J546" s="11"/>
      <c r="K546" s="11"/>
      <c r="L546" s="11"/>
      <c r="M546" s="11"/>
      <c r="N546" s="11"/>
      <c r="O546" s="11"/>
      <c r="P546" s="11"/>
      <c r="Q546" s="11"/>
      <c r="R546" s="11"/>
      <c r="S546" s="11"/>
      <c r="T546" s="11"/>
      <c r="U546" s="11"/>
      <c r="V546" s="11"/>
      <c r="W546" s="11"/>
      <c r="X546" s="11"/>
      <c r="Y546" s="11"/>
      <c r="Z546" s="11"/>
    </row>
    <row r="547" ht="12.75" customHeight="1">
      <c r="A547" s="11"/>
      <c r="B547" s="11"/>
      <c r="C547" s="11"/>
      <c r="D547" s="11"/>
      <c r="E547" s="11"/>
      <c r="F547" s="11"/>
      <c r="G547" s="11"/>
      <c r="H547" s="11"/>
      <c r="I547" s="11"/>
      <c r="J547" s="11"/>
      <c r="K547" s="11"/>
      <c r="L547" s="11"/>
      <c r="M547" s="11"/>
      <c r="N547" s="11"/>
      <c r="O547" s="11"/>
      <c r="P547" s="11"/>
      <c r="Q547" s="11"/>
      <c r="R547" s="11"/>
      <c r="S547" s="11"/>
      <c r="T547" s="11"/>
      <c r="U547" s="11"/>
      <c r="V547" s="11"/>
      <c r="W547" s="11"/>
      <c r="X547" s="11"/>
      <c r="Y547" s="11"/>
      <c r="Z547" s="11"/>
    </row>
    <row r="548" ht="12.75" customHeight="1">
      <c r="A548" s="11"/>
      <c r="B548" s="11"/>
      <c r="C548" s="11"/>
      <c r="D548" s="11"/>
      <c r="E548" s="11"/>
      <c r="F548" s="11"/>
      <c r="G548" s="11"/>
      <c r="H548" s="11"/>
      <c r="I548" s="11"/>
      <c r="J548" s="11"/>
      <c r="K548" s="11"/>
      <c r="L548" s="11"/>
      <c r="M548" s="11"/>
      <c r="N548" s="11"/>
      <c r="O548" s="11"/>
      <c r="P548" s="11"/>
      <c r="Q548" s="11"/>
      <c r="R548" s="11"/>
      <c r="S548" s="11"/>
      <c r="T548" s="11"/>
      <c r="U548" s="11"/>
      <c r="V548" s="11"/>
      <c r="W548" s="11"/>
      <c r="X548" s="11"/>
      <c r="Y548" s="11"/>
      <c r="Z548" s="11"/>
    </row>
    <row r="549" ht="12.75" customHeight="1">
      <c r="A549" s="11"/>
      <c r="B549" s="11"/>
      <c r="C549" s="11"/>
      <c r="D549" s="11"/>
      <c r="E549" s="11"/>
      <c r="F549" s="11"/>
      <c r="G549" s="11"/>
      <c r="H549" s="11"/>
      <c r="I549" s="11"/>
      <c r="J549" s="11"/>
      <c r="K549" s="11"/>
      <c r="L549" s="11"/>
      <c r="M549" s="11"/>
      <c r="N549" s="11"/>
      <c r="O549" s="11"/>
      <c r="P549" s="11"/>
      <c r="Q549" s="11"/>
      <c r="R549" s="11"/>
      <c r="S549" s="11"/>
      <c r="T549" s="11"/>
      <c r="U549" s="11"/>
      <c r="V549" s="11"/>
      <c r="W549" s="11"/>
      <c r="X549" s="11"/>
      <c r="Y549" s="11"/>
      <c r="Z549" s="11"/>
    </row>
    <row r="550" ht="12.75" customHeight="1">
      <c r="A550" s="11"/>
      <c r="B550" s="11"/>
      <c r="C550" s="11"/>
      <c r="D550" s="11"/>
      <c r="E550" s="11"/>
      <c r="F550" s="11"/>
      <c r="G550" s="11"/>
      <c r="H550" s="11"/>
      <c r="I550" s="11"/>
      <c r="J550" s="11"/>
      <c r="K550" s="11"/>
      <c r="L550" s="11"/>
      <c r="M550" s="11"/>
      <c r="N550" s="11"/>
      <c r="O550" s="11"/>
      <c r="P550" s="11"/>
      <c r="Q550" s="11"/>
      <c r="R550" s="11"/>
      <c r="S550" s="11"/>
      <c r="T550" s="11"/>
      <c r="U550" s="11"/>
      <c r="V550" s="11"/>
      <c r="W550" s="11"/>
      <c r="X550" s="11"/>
      <c r="Y550" s="11"/>
      <c r="Z550" s="11"/>
    </row>
    <row r="551" ht="12.75" customHeight="1">
      <c r="A551" s="11"/>
      <c r="B551" s="11"/>
      <c r="C551" s="11"/>
      <c r="D551" s="11"/>
      <c r="E551" s="11"/>
      <c r="F551" s="11"/>
      <c r="G551" s="11"/>
      <c r="H551" s="11"/>
      <c r="I551" s="11"/>
      <c r="J551" s="11"/>
      <c r="K551" s="11"/>
      <c r="L551" s="11"/>
      <c r="M551" s="11"/>
      <c r="N551" s="11"/>
      <c r="O551" s="11"/>
      <c r="P551" s="11"/>
      <c r="Q551" s="11"/>
      <c r="R551" s="11"/>
      <c r="S551" s="11"/>
      <c r="T551" s="11"/>
      <c r="U551" s="11"/>
      <c r="V551" s="11"/>
      <c r="W551" s="11"/>
      <c r="X551" s="11"/>
      <c r="Y551" s="11"/>
      <c r="Z551" s="11"/>
    </row>
    <row r="552" ht="12.75" customHeight="1">
      <c r="A552" s="11"/>
      <c r="B552" s="11"/>
      <c r="C552" s="11"/>
      <c r="D552" s="11"/>
      <c r="E552" s="11"/>
      <c r="F552" s="11"/>
      <c r="G552" s="11"/>
      <c r="H552" s="11"/>
      <c r="I552" s="11"/>
      <c r="J552" s="11"/>
      <c r="K552" s="11"/>
      <c r="L552" s="11"/>
      <c r="M552" s="11"/>
      <c r="N552" s="11"/>
      <c r="O552" s="11"/>
      <c r="P552" s="11"/>
      <c r="Q552" s="11"/>
      <c r="R552" s="11"/>
      <c r="S552" s="11"/>
      <c r="T552" s="11"/>
      <c r="U552" s="11"/>
      <c r="V552" s="11"/>
      <c r="W552" s="11"/>
      <c r="X552" s="11"/>
      <c r="Y552" s="11"/>
      <c r="Z552" s="11"/>
    </row>
    <row r="553" ht="12.75" customHeight="1">
      <c r="A553" s="11"/>
      <c r="B553" s="11"/>
      <c r="C553" s="11"/>
      <c r="D553" s="11"/>
      <c r="E553" s="11"/>
      <c r="F553" s="11"/>
      <c r="G553" s="11"/>
      <c r="H553" s="11"/>
      <c r="I553" s="11"/>
      <c r="J553" s="11"/>
      <c r="K553" s="11"/>
      <c r="L553" s="11"/>
      <c r="M553" s="11"/>
      <c r="N553" s="11"/>
      <c r="O553" s="11"/>
      <c r="P553" s="11"/>
      <c r="Q553" s="11"/>
      <c r="R553" s="11"/>
      <c r="S553" s="11"/>
      <c r="T553" s="11"/>
      <c r="U553" s="11"/>
      <c r="V553" s="11"/>
      <c r="W553" s="11"/>
      <c r="X553" s="11"/>
      <c r="Y553" s="11"/>
      <c r="Z553" s="11"/>
    </row>
    <row r="554" ht="12.75" customHeight="1">
      <c r="A554" s="11"/>
      <c r="B554" s="11"/>
      <c r="C554" s="11"/>
      <c r="D554" s="11"/>
      <c r="E554" s="11"/>
      <c r="F554" s="11"/>
      <c r="G554" s="11"/>
      <c r="H554" s="11"/>
      <c r="I554" s="11"/>
      <c r="J554" s="11"/>
      <c r="K554" s="11"/>
      <c r="L554" s="11"/>
      <c r="M554" s="11"/>
      <c r="N554" s="11"/>
      <c r="O554" s="11"/>
      <c r="P554" s="11"/>
      <c r="Q554" s="11"/>
      <c r="R554" s="11"/>
      <c r="S554" s="11"/>
      <c r="T554" s="11"/>
      <c r="U554" s="11"/>
      <c r="V554" s="11"/>
      <c r="W554" s="11"/>
      <c r="X554" s="11"/>
      <c r="Y554" s="11"/>
      <c r="Z554" s="11"/>
    </row>
    <row r="555" ht="12.75" customHeight="1">
      <c r="A555" s="11"/>
      <c r="B555" s="11"/>
      <c r="C555" s="11"/>
      <c r="D555" s="11"/>
      <c r="E555" s="11"/>
      <c r="F555" s="11"/>
      <c r="G555" s="11"/>
      <c r="H555" s="11"/>
      <c r="I555" s="11"/>
      <c r="J555" s="11"/>
      <c r="K555" s="11"/>
      <c r="L555" s="11"/>
      <c r="M555" s="11"/>
      <c r="N555" s="11"/>
      <c r="O555" s="11"/>
      <c r="P555" s="11"/>
      <c r="Q555" s="11"/>
      <c r="R555" s="11"/>
      <c r="S555" s="11"/>
      <c r="T555" s="11"/>
      <c r="U555" s="11"/>
      <c r="V555" s="11"/>
      <c r="W555" s="11"/>
      <c r="X555" s="11"/>
      <c r="Y555" s="11"/>
      <c r="Z555" s="11"/>
    </row>
    <row r="556" ht="12.75" customHeight="1">
      <c r="A556" s="11"/>
      <c r="B556" s="11"/>
      <c r="C556" s="11"/>
      <c r="D556" s="11"/>
      <c r="E556" s="11"/>
      <c r="F556" s="11"/>
      <c r="G556" s="11"/>
      <c r="H556" s="11"/>
      <c r="I556" s="11"/>
      <c r="J556" s="11"/>
      <c r="K556" s="11"/>
      <c r="L556" s="11"/>
      <c r="M556" s="11"/>
      <c r="N556" s="11"/>
      <c r="O556" s="11"/>
      <c r="P556" s="11"/>
      <c r="Q556" s="11"/>
      <c r="R556" s="11"/>
      <c r="S556" s="11"/>
      <c r="T556" s="11"/>
      <c r="U556" s="11"/>
      <c r="V556" s="11"/>
      <c r="W556" s="11"/>
      <c r="X556" s="11"/>
      <c r="Y556" s="11"/>
      <c r="Z556" s="11"/>
    </row>
    <row r="557" ht="12.75" customHeight="1">
      <c r="A557" s="11"/>
      <c r="B557" s="11"/>
      <c r="C557" s="11"/>
      <c r="D557" s="11"/>
      <c r="E557" s="11"/>
      <c r="F557" s="11"/>
      <c r="G557" s="11"/>
      <c r="H557" s="11"/>
      <c r="I557" s="11"/>
      <c r="J557" s="11"/>
      <c r="K557" s="11"/>
      <c r="L557" s="11"/>
      <c r="M557" s="11"/>
      <c r="N557" s="11"/>
      <c r="O557" s="11"/>
      <c r="P557" s="11"/>
      <c r="Q557" s="11"/>
      <c r="R557" s="11"/>
      <c r="S557" s="11"/>
      <c r="T557" s="11"/>
      <c r="U557" s="11"/>
      <c r="V557" s="11"/>
      <c r="W557" s="11"/>
      <c r="X557" s="11"/>
      <c r="Y557" s="11"/>
      <c r="Z557" s="11"/>
    </row>
    <row r="558" ht="12.75" customHeight="1">
      <c r="A558" s="11"/>
      <c r="B558" s="11"/>
      <c r="C558" s="11"/>
      <c r="D558" s="11"/>
      <c r="E558" s="11"/>
      <c r="F558" s="11"/>
      <c r="G558" s="11"/>
      <c r="H558" s="11"/>
      <c r="I558" s="11"/>
      <c r="J558" s="11"/>
      <c r="K558" s="11"/>
      <c r="L558" s="11"/>
      <c r="M558" s="11"/>
      <c r="N558" s="11"/>
      <c r="O558" s="11"/>
      <c r="P558" s="11"/>
      <c r="Q558" s="11"/>
      <c r="R558" s="11"/>
      <c r="S558" s="11"/>
      <c r="T558" s="11"/>
      <c r="U558" s="11"/>
      <c r="V558" s="11"/>
      <c r="W558" s="11"/>
      <c r="X558" s="11"/>
      <c r="Y558" s="11"/>
      <c r="Z558" s="11"/>
    </row>
    <row r="559" ht="12.75" customHeight="1">
      <c r="A559" s="11"/>
      <c r="B559" s="11"/>
      <c r="C559" s="11"/>
      <c r="D559" s="11"/>
      <c r="E559" s="11"/>
      <c r="F559" s="11"/>
      <c r="G559" s="11"/>
      <c r="H559" s="11"/>
      <c r="I559" s="11"/>
      <c r="J559" s="11"/>
      <c r="K559" s="11"/>
      <c r="L559" s="11"/>
      <c r="M559" s="11"/>
      <c r="N559" s="11"/>
      <c r="O559" s="11"/>
      <c r="P559" s="11"/>
      <c r="Q559" s="11"/>
      <c r="R559" s="11"/>
      <c r="S559" s="11"/>
      <c r="T559" s="11"/>
      <c r="U559" s="11"/>
      <c r="V559" s="11"/>
      <c r="W559" s="11"/>
      <c r="X559" s="11"/>
      <c r="Y559" s="11"/>
      <c r="Z559" s="11"/>
    </row>
    <row r="560" ht="12.75" customHeight="1">
      <c r="A560" s="11"/>
      <c r="B560" s="11"/>
      <c r="C560" s="11"/>
      <c r="D560" s="11"/>
      <c r="E560" s="11"/>
      <c r="F560" s="11"/>
      <c r="G560" s="11"/>
      <c r="H560" s="11"/>
      <c r="I560" s="11"/>
      <c r="J560" s="11"/>
      <c r="K560" s="11"/>
      <c r="L560" s="11"/>
      <c r="M560" s="11"/>
      <c r="N560" s="11"/>
      <c r="O560" s="11"/>
      <c r="P560" s="11"/>
      <c r="Q560" s="11"/>
      <c r="R560" s="11"/>
      <c r="S560" s="11"/>
      <c r="T560" s="11"/>
      <c r="U560" s="11"/>
      <c r="V560" s="11"/>
      <c r="W560" s="11"/>
      <c r="X560" s="11"/>
      <c r="Y560" s="11"/>
      <c r="Z560" s="11"/>
    </row>
    <row r="561" ht="12.75" customHeight="1">
      <c r="A561" s="11"/>
      <c r="B561" s="11"/>
      <c r="C561" s="11"/>
      <c r="D561" s="11"/>
      <c r="E561" s="11"/>
      <c r="F561" s="11"/>
      <c r="G561" s="11"/>
      <c r="H561" s="11"/>
      <c r="I561" s="11"/>
      <c r="J561" s="11"/>
      <c r="K561" s="11"/>
      <c r="L561" s="11"/>
      <c r="M561" s="11"/>
      <c r="N561" s="11"/>
      <c r="O561" s="11"/>
      <c r="P561" s="11"/>
      <c r="Q561" s="11"/>
      <c r="R561" s="11"/>
      <c r="S561" s="11"/>
      <c r="T561" s="11"/>
      <c r="U561" s="11"/>
      <c r="V561" s="11"/>
      <c r="W561" s="11"/>
      <c r="X561" s="11"/>
      <c r="Y561" s="11"/>
      <c r="Z561" s="11"/>
    </row>
    <row r="562" ht="12.75" customHeight="1">
      <c r="A562" s="11"/>
      <c r="B562" s="11"/>
      <c r="C562" s="11"/>
      <c r="D562" s="11"/>
      <c r="E562" s="11"/>
      <c r="F562" s="11"/>
      <c r="G562" s="11"/>
      <c r="H562" s="11"/>
      <c r="I562" s="11"/>
      <c r="J562" s="11"/>
      <c r="K562" s="11"/>
      <c r="L562" s="11"/>
      <c r="M562" s="11"/>
      <c r="N562" s="11"/>
      <c r="O562" s="11"/>
      <c r="P562" s="11"/>
      <c r="Q562" s="11"/>
      <c r="R562" s="11"/>
      <c r="S562" s="11"/>
      <c r="T562" s="11"/>
      <c r="U562" s="11"/>
      <c r="V562" s="11"/>
      <c r="W562" s="11"/>
      <c r="X562" s="11"/>
      <c r="Y562" s="11"/>
      <c r="Z562" s="11"/>
    </row>
    <row r="563" ht="12.75" customHeight="1">
      <c r="A563" s="11"/>
      <c r="B563" s="11"/>
      <c r="C563" s="11"/>
      <c r="D563" s="11"/>
      <c r="E563" s="11"/>
      <c r="F563" s="11"/>
      <c r="G563" s="11"/>
      <c r="H563" s="11"/>
      <c r="I563" s="11"/>
      <c r="J563" s="11"/>
      <c r="K563" s="11"/>
      <c r="L563" s="11"/>
      <c r="M563" s="11"/>
      <c r="N563" s="11"/>
      <c r="O563" s="11"/>
      <c r="P563" s="11"/>
      <c r="Q563" s="11"/>
      <c r="R563" s="11"/>
      <c r="S563" s="11"/>
      <c r="T563" s="11"/>
      <c r="U563" s="11"/>
      <c r="V563" s="11"/>
      <c r="W563" s="11"/>
      <c r="X563" s="11"/>
      <c r="Y563" s="11"/>
      <c r="Z563" s="11"/>
    </row>
    <row r="564" ht="12.75" customHeight="1">
      <c r="A564" s="11"/>
      <c r="B564" s="11"/>
      <c r="C564" s="11"/>
      <c r="D564" s="11"/>
      <c r="E564" s="11"/>
      <c r="F564" s="11"/>
      <c r="G564" s="11"/>
      <c r="H564" s="11"/>
      <c r="I564" s="11"/>
      <c r="J564" s="11"/>
      <c r="K564" s="11"/>
      <c r="L564" s="11"/>
      <c r="M564" s="11"/>
      <c r="N564" s="11"/>
      <c r="O564" s="11"/>
      <c r="P564" s="11"/>
      <c r="Q564" s="11"/>
      <c r="R564" s="11"/>
      <c r="S564" s="11"/>
      <c r="T564" s="11"/>
      <c r="U564" s="11"/>
      <c r="V564" s="11"/>
      <c r="W564" s="11"/>
      <c r="X564" s="11"/>
      <c r="Y564" s="11"/>
      <c r="Z564" s="11"/>
    </row>
    <row r="565" ht="12.75" customHeight="1">
      <c r="A565" s="11"/>
      <c r="B565" s="11"/>
      <c r="C565" s="11"/>
      <c r="D565" s="11"/>
      <c r="E565" s="11"/>
      <c r="F565" s="11"/>
      <c r="G565" s="11"/>
      <c r="H565" s="11"/>
      <c r="I565" s="11"/>
      <c r="J565" s="11"/>
      <c r="K565" s="11"/>
      <c r="L565" s="11"/>
      <c r="M565" s="11"/>
      <c r="N565" s="11"/>
      <c r="O565" s="11"/>
      <c r="P565" s="11"/>
      <c r="Q565" s="11"/>
      <c r="R565" s="11"/>
      <c r="S565" s="11"/>
      <c r="T565" s="11"/>
      <c r="U565" s="11"/>
      <c r="V565" s="11"/>
      <c r="W565" s="11"/>
      <c r="X565" s="11"/>
      <c r="Y565" s="11"/>
      <c r="Z565" s="11"/>
    </row>
    <row r="566" ht="12.75" customHeight="1">
      <c r="A566" s="11"/>
      <c r="B566" s="11"/>
      <c r="C566" s="11"/>
      <c r="D566" s="11"/>
      <c r="E566" s="11"/>
      <c r="F566" s="11"/>
      <c r="G566" s="11"/>
      <c r="H566" s="11"/>
      <c r="I566" s="11"/>
      <c r="J566" s="11"/>
      <c r="K566" s="11"/>
      <c r="L566" s="11"/>
      <c r="M566" s="11"/>
      <c r="N566" s="11"/>
      <c r="O566" s="11"/>
      <c r="P566" s="11"/>
      <c r="Q566" s="11"/>
      <c r="R566" s="11"/>
      <c r="S566" s="11"/>
      <c r="T566" s="11"/>
      <c r="U566" s="11"/>
      <c r="V566" s="11"/>
      <c r="W566" s="11"/>
      <c r="X566" s="11"/>
      <c r="Y566" s="11"/>
      <c r="Z566" s="11"/>
    </row>
    <row r="567" ht="12.75" customHeight="1">
      <c r="A567" s="11"/>
      <c r="B567" s="11"/>
      <c r="C567" s="11"/>
      <c r="D567" s="11"/>
      <c r="E567" s="11"/>
      <c r="F567" s="11"/>
      <c r="G567" s="11"/>
      <c r="H567" s="11"/>
      <c r="I567" s="11"/>
      <c r="J567" s="11"/>
      <c r="K567" s="11"/>
      <c r="L567" s="11"/>
      <c r="M567" s="11"/>
      <c r="N567" s="11"/>
      <c r="O567" s="11"/>
      <c r="P567" s="11"/>
      <c r="Q567" s="11"/>
      <c r="R567" s="11"/>
      <c r="S567" s="11"/>
      <c r="T567" s="11"/>
      <c r="U567" s="11"/>
      <c r="V567" s="11"/>
      <c r="W567" s="11"/>
      <c r="X567" s="11"/>
      <c r="Y567" s="11"/>
      <c r="Z567" s="11"/>
    </row>
    <row r="568" ht="12.75" customHeight="1">
      <c r="A568" s="11"/>
      <c r="B568" s="11"/>
      <c r="C568" s="11"/>
      <c r="D568" s="11"/>
      <c r="E568" s="11"/>
      <c r="F568" s="11"/>
      <c r="G568" s="11"/>
      <c r="H568" s="11"/>
      <c r="I568" s="11"/>
      <c r="J568" s="11"/>
      <c r="K568" s="11"/>
      <c r="L568" s="11"/>
      <c r="M568" s="11"/>
      <c r="N568" s="11"/>
      <c r="O568" s="11"/>
      <c r="P568" s="11"/>
      <c r="Q568" s="11"/>
      <c r="R568" s="11"/>
      <c r="S568" s="11"/>
      <c r="T568" s="11"/>
      <c r="U568" s="11"/>
      <c r="V568" s="11"/>
      <c r="W568" s="11"/>
      <c r="X568" s="11"/>
      <c r="Y568" s="11"/>
      <c r="Z568" s="11"/>
    </row>
    <row r="569" ht="12.75" customHeight="1">
      <c r="A569" s="11"/>
      <c r="B569" s="11"/>
      <c r="C569" s="11"/>
      <c r="D569" s="11"/>
      <c r="E569" s="11"/>
      <c r="F569" s="11"/>
      <c r="G569" s="11"/>
      <c r="H569" s="11"/>
      <c r="I569" s="11"/>
      <c r="J569" s="11"/>
      <c r="K569" s="11"/>
      <c r="L569" s="11"/>
      <c r="M569" s="11"/>
      <c r="N569" s="11"/>
      <c r="O569" s="11"/>
      <c r="P569" s="11"/>
      <c r="Q569" s="11"/>
      <c r="R569" s="11"/>
      <c r="S569" s="11"/>
      <c r="T569" s="11"/>
      <c r="U569" s="11"/>
      <c r="V569" s="11"/>
      <c r="W569" s="11"/>
      <c r="X569" s="11"/>
      <c r="Y569" s="11"/>
      <c r="Z569" s="11"/>
    </row>
    <row r="570" ht="12.75" customHeight="1">
      <c r="A570" s="11"/>
      <c r="B570" s="11"/>
      <c r="C570" s="11"/>
      <c r="D570" s="11"/>
      <c r="E570" s="11"/>
      <c r="F570" s="11"/>
      <c r="G570" s="11"/>
      <c r="H570" s="11"/>
      <c r="I570" s="11"/>
      <c r="J570" s="11"/>
      <c r="K570" s="11"/>
      <c r="L570" s="11"/>
      <c r="M570" s="11"/>
      <c r="N570" s="11"/>
      <c r="O570" s="11"/>
      <c r="P570" s="11"/>
      <c r="Q570" s="11"/>
      <c r="R570" s="11"/>
      <c r="S570" s="11"/>
      <c r="T570" s="11"/>
      <c r="U570" s="11"/>
      <c r="V570" s="11"/>
      <c r="W570" s="11"/>
      <c r="X570" s="11"/>
      <c r="Y570" s="11"/>
      <c r="Z570" s="11"/>
    </row>
    <row r="571" ht="12.75" customHeight="1">
      <c r="A571" s="11"/>
      <c r="B571" s="11"/>
      <c r="C571" s="11"/>
      <c r="D571" s="11"/>
      <c r="E571" s="11"/>
      <c r="F571" s="11"/>
      <c r="G571" s="11"/>
      <c r="H571" s="11"/>
      <c r="I571" s="11"/>
      <c r="J571" s="11"/>
      <c r="K571" s="11"/>
      <c r="L571" s="11"/>
      <c r="M571" s="11"/>
      <c r="N571" s="11"/>
      <c r="O571" s="11"/>
      <c r="P571" s="11"/>
      <c r="Q571" s="11"/>
      <c r="R571" s="11"/>
      <c r="S571" s="11"/>
      <c r="T571" s="11"/>
      <c r="U571" s="11"/>
      <c r="V571" s="11"/>
      <c r="W571" s="11"/>
      <c r="X571" s="11"/>
      <c r="Y571" s="11"/>
      <c r="Z571" s="11"/>
    </row>
    <row r="572" ht="12.75" customHeight="1">
      <c r="A572" s="11"/>
      <c r="B572" s="11"/>
      <c r="C572" s="11"/>
      <c r="D572" s="11"/>
      <c r="E572" s="11"/>
      <c r="F572" s="11"/>
      <c r="G572" s="11"/>
      <c r="H572" s="11"/>
      <c r="I572" s="11"/>
      <c r="J572" s="11"/>
      <c r="K572" s="11"/>
      <c r="L572" s="11"/>
      <c r="M572" s="11"/>
      <c r="N572" s="11"/>
      <c r="O572" s="11"/>
      <c r="P572" s="11"/>
      <c r="Q572" s="11"/>
      <c r="R572" s="11"/>
      <c r="S572" s="11"/>
      <c r="T572" s="11"/>
      <c r="U572" s="11"/>
      <c r="V572" s="11"/>
      <c r="W572" s="11"/>
      <c r="X572" s="11"/>
      <c r="Y572" s="11"/>
      <c r="Z572" s="11"/>
    </row>
    <row r="573" ht="12.75" customHeight="1">
      <c r="A573" s="11"/>
      <c r="B573" s="11"/>
      <c r="C573" s="11"/>
      <c r="D573" s="11"/>
      <c r="E573" s="11"/>
      <c r="F573" s="11"/>
      <c r="G573" s="11"/>
      <c r="H573" s="11"/>
      <c r="I573" s="11"/>
      <c r="J573" s="11"/>
      <c r="K573" s="11"/>
      <c r="L573" s="11"/>
      <c r="M573" s="11"/>
      <c r="N573" s="11"/>
      <c r="O573" s="11"/>
      <c r="P573" s="11"/>
      <c r="Q573" s="11"/>
      <c r="R573" s="11"/>
      <c r="S573" s="11"/>
      <c r="T573" s="11"/>
      <c r="U573" s="11"/>
      <c r="V573" s="11"/>
      <c r="W573" s="11"/>
      <c r="X573" s="11"/>
      <c r="Y573" s="11"/>
      <c r="Z573" s="11"/>
    </row>
    <row r="574" ht="12.75" customHeight="1">
      <c r="A574" s="11"/>
      <c r="B574" s="11"/>
      <c r="C574" s="11"/>
      <c r="D574" s="11"/>
      <c r="E574" s="11"/>
      <c r="F574" s="11"/>
      <c r="G574" s="11"/>
      <c r="H574" s="11"/>
      <c r="I574" s="11"/>
      <c r="J574" s="11"/>
      <c r="K574" s="11"/>
      <c r="L574" s="11"/>
      <c r="M574" s="11"/>
      <c r="N574" s="11"/>
      <c r="O574" s="11"/>
      <c r="P574" s="11"/>
      <c r="Q574" s="11"/>
      <c r="R574" s="11"/>
      <c r="S574" s="11"/>
      <c r="T574" s="11"/>
      <c r="U574" s="11"/>
      <c r="V574" s="11"/>
      <c r="W574" s="11"/>
      <c r="X574" s="11"/>
      <c r="Y574" s="11"/>
      <c r="Z574" s="11"/>
    </row>
    <row r="575" ht="12.75" customHeight="1">
      <c r="A575" s="11"/>
      <c r="B575" s="11"/>
      <c r="C575" s="11"/>
      <c r="D575" s="11"/>
      <c r="E575" s="11"/>
      <c r="F575" s="11"/>
      <c r="G575" s="11"/>
      <c r="H575" s="11"/>
      <c r="I575" s="11"/>
      <c r="J575" s="11"/>
      <c r="K575" s="11"/>
      <c r="L575" s="11"/>
      <c r="M575" s="11"/>
      <c r="N575" s="11"/>
      <c r="O575" s="11"/>
      <c r="P575" s="11"/>
      <c r="Q575" s="11"/>
      <c r="R575" s="11"/>
      <c r="S575" s="11"/>
      <c r="T575" s="11"/>
      <c r="U575" s="11"/>
      <c r="V575" s="11"/>
      <c r="W575" s="11"/>
      <c r="X575" s="11"/>
      <c r="Y575" s="11"/>
      <c r="Z575" s="11"/>
    </row>
    <row r="576" ht="12.75" customHeight="1">
      <c r="A576" s="11"/>
      <c r="B576" s="11"/>
      <c r="C576" s="11"/>
      <c r="D576" s="11"/>
      <c r="E576" s="11"/>
      <c r="F576" s="11"/>
      <c r="G576" s="11"/>
      <c r="H576" s="11"/>
      <c r="I576" s="11"/>
      <c r="J576" s="11"/>
      <c r="K576" s="11"/>
      <c r="L576" s="11"/>
      <c r="M576" s="11"/>
      <c r="N576" s="11"/>
      <c r="O576" s="11"/>
      <c r="P576" s="11"/>
      <c r="Q576" s="11"/>
      <c r="R576" s="11"/>
      <c r="S576" s="11"/>
      <c r="T576" s="11"/>
      <c r="U576" s="11"/>
      <c r="V576" s="11"/>
      <c r="W576" s="11"/>
      <c r="X576" s="11"/>
      <c r="Y576" s="11"/>
      <c r="Z576" s="11"/>
    </row>
    <row r="577" ht="12.75" customHeight="1">
      <c r="A577" s="11"/>
      <c r="B577" s="11"/>
      <c r="C577" s="11"/>
      <c r="D577" s="11"/>
      <c r="E577" s="11"/>
      <c r="F577" s="11"/>
      <c r="G577" s="11"/>
      <c r="H577" s="11"/>
      <c r="I577" s="11"/>
      <c r="J577" s="11"/>
      <c r="K577" s="11"/>
      <c r="L577" s="11"/>
      <c r="M577" s="11"/>
      <c r="N577" s="11"/>
      <c r="O577" s="11"/>
      <c r="P577" s="11"/>
      <c r="Q577" s="11"/>
      <c r="R577" s="11"/>
      <c r="S577" s="11"/>
      <c r="T577" s="11"/>
      <c r="U577" s="11"/>
      <c r="V577" s="11"/>
      <c r="W577" s="11"/>
      <c r="X577" s="11"/>
      <c r="Y577" s="11"/>
      <c r="Z577" s="11"/>
    </row>
    <row r="578" ht="12.75" customHeight="1">
      <c r="A578" s="11"/>
      <c r="B578" s="11"/>
      <c r="C578" s="11"/>
      <c r="D578" s="11"/>
      <c r="E578" s="11"/>
      <c r="F578" s="11"/>
      <c r="G578" s="11"/>
      <c r="H578" s="11"/>
      <c r="I578" s="11"/>
      <c r="J578" s="11"/>
      <c r="K578" s="11"/>
      <c r="L578" s="11"/>
      <c r="M578" s="11"/>
      <c r="N578" s="11"/>
      <c r="O578" s="11"/>
      <c r="P578" s="11"/>
      <c r="Q578" s="11"/>
      <c r="R578" s="11"/>
      <c r="S578" s="11"/>
      <c r="T578" s="11"/>
      <c r="U578" s="11"/>
      <c r="V578" s="11"/>
      <c r="W578" s="11"/>
      <c r="X578" s="11"/>
      <c r="Y578" s="11"/>
      <c r="Z578" s="11"/>
    </row>
    <row r="579" ht="12.75" customHeight="1">
      <c r="A579" s="11"/>
      <c r="B579" s="11"/>
      <c r="C579" s="11"/>
      <c r="D579" s="11"/>
      <c r="E579" s="11"/>
      <c r="F579" s="11"/>
      <c r="G579" s="11"/>
      <c r="H579" s="11"/>
      <c r="I579" s="11"/>
      <c r="J579" s="11"/>
      <c r="K579" s="11"/>
      <c r="L579" s="11"/>
      <c r="M579" s="11"/>
      <c r="N579" s="11"/>
      <c r="O579" s="11"/>
      <c r="P579" s="11"/>
      <c r="Q579" s="11"/>
      <c r="R579" s="11"/>
      <c r="S579" s="11"/>
      <c r="T579" s="11"/>
      <c r="U579" s="11"/>
      <c r="V579" s="11"/>
      <c r="W579" s="11"/>
      <c r="X579" s="11"/>
      <c r="Y579" s="11"/>
      <c r="Z579" s="11"/>
    </row>
    <row r="580" ht="12.75" customHeight="1">
      <c r="A580" s="11"/>
      <c r="B580" s="11"/>
      <c r="C580" s="11"/>
      <c r="D580" s="11"/>
      <c r="E580" s="11"/>
      <c r="F580" s="11"/>
      <c r="G580" s="11"/>
      <c r="H580" s="11"/>
      <c r="I580" s="11"/>
      <c r="J580" s="11"/>
      <c r="K580" s="11"/>
      <c r="L580" s="11"/>
      <c r="M580" s="11"/>
      <c r="N580" s="11"/>
      <c r="O580" s="11"/>
      <c r="P580" s="11"/>
      <c r="Q580" s="11"/>
      <c r="R580" s="11"/>
      <c r="S580" s="11"/>
      <c r="T580" s="11"/>
      <c r="U580" s="11"/>
      <c r="V580" s="11"/>
      <c r="W580" s="11"/>
      <c r="X580" s="11"/>
      <c r="Y580" s="11"/>
      <c r="Z580" s="11"/>
    </row>
    <row r="581" ht="12.75" customHeight="1">
      <c r="A581" s="11"/>
      <c r="B581" s="11"/>
      <c r="C581" s="11"/>
      <c r="D581" s="11"/>
      <c r="E581" s="11"/>
      <c r="F581" s="11"/>
      <c r="G581" s="11"/>
      <c r="H581" s="11"/>
      <c r="I581" s="11"/>
      <c r="J581" s="11"/>
      <c r="K581" s="11"/>
      <c r="L581" s="11"/>
      <c r="M581" s="11"/>
      <c r="N581" s="11"/>
      <c r="O581" s="11"/>
      <c r="P581" s="11"/>
      <c r="Q581" s="11"/>
      <c r="R581" s="11"/>
      <c r="S581" s="11"/>
      <c r="T581" s="11"/>
      <c r="U581" s="11"/>
      <c r="V581" s="11"/>
      <c r="W581" s="11"/>
      <c r="X581" s="11"/>
      <c r="Y581" s="11"/>
      <c r="Z581" s="11"/>
    </row>
    <row r="582" ht="12.75" customHeight="1">
      <c r="A582" s="11"/>
      <c r="B582" s="11"/>
      <c r="C582" s="11"/>
      <c r="D582" s="11"/>
      <c r="E582" s="11"/>
      <c r="F582" s="11"/>
      <c r="G582" s="11"/>
      <c r="H582" s="11"/>
      <c r="I582" s="11"/>
      <c r="J582" s="11"/>
      <c r="K582" s="11"/>
      <c r="L582" s="11"/>
      <c r="M582" s="11"/>
      <c r="N582" s="11"/>
      <c r="O582" s="11"/>
      <c r="P582" s="11"/>
      <c r="Q582" s="11"/>
      <c r="R582" s="11"/>
      <c r="S582" s="11"/>
      <c r="T582" s="11"/>
      <c r="U582" s="11"/>
      <c r="V582" s="11"/>
      <c r="W582" s="11"/>
      <c r="X582" s="11"/>
      <c r="Y582" s="11"/>
      <c r="Z582" s="11"/>
    </row>
    <row r="583" ht="12.75" customHeight="1">
      <c r="A583" s="11"/>
      <c r="B583" s="11"/>
      <c r="C583" s="11"/>
      <c r="D583" s="11"/>
      <c r="E583" s="11"/>
      <c r="F583" s="11"/>
      <c r="G583" s="11"/>
      <c r="H583" s="11"/>
      <c r="I583" s="11"/>
      <c r="J583" s="11"/>
      <c r="K583" s="11"/>
      <c r="L583" s="11"/>
      <c r="M583" s="11"/>
      <c r="N583" s="11"/>
      <c r="O583" s="11"/>
      <c r="P583" s="11"/>
      <c r="Q583" s="11"/>
      <c r="R583" s="11"/>
      <c r="S583" s="11"/>
      <c r="T583" s="11"/>
      <c r="U583" s="11"/>
      <c r="V583" s="11"/>
      <c r="W583" s="11"/>
      <c r="X583" s="11"/>
      <c r="Y583" s="11"/>
      <c r="Z583" s="11"/>
    </row>
    <row r="584" ht="12.75" customHeight="1">
      <c r="A584" s="11"/>
      <c r="B584" s="11"/>
      <c r="C584" s="11"/>
      <c r="D584" s="11"/>
      <c r="E584" s="11"/>
      <c r="F584" s="11"/>
      <c r="G584" s="11"/>
      <c r="H584" s="11"/>
      <c r="I584" s="11"/>
      <c r="J584" s="11"/>
      <c r="K584" s="11"/>
      <c r="L584" s="11"/>
      <c r="M584" s="11"/>
      <c r="N584" s="11"/>
      <c r="O584" s="11"/>
      <c r="P584" s="11"/>
      <c r="Q584" s="11"/>
      <c r="R584" s="11"/>
      <c r="S584" s="11"/>
      <c r="T584" s="11"/>
      <c r="U584" s="11"/>
      <c r="V584" s="11"/>
      <c r="W584" s="11"/>
      <c r="X584" s="11"/>
      <c r="Y584" s="11"/>
      <c r="Z584" s="11"/>
    </row>
    <row r="585" ht="12.75" customHeight="1">
      <c r="A585" s="11"/>
      <c r="B585" s="11"/>
      <c r="C585" s="11"/>
      <c r="D585" s="11"/>
      <c r="E585" s="11"/>
      <c r="F585" s="11"/>
      <c r="G585" s="11"/>
      <c r="H585" s="11"/>
      <c r="I585" s="11"/>
      <c r="J585" s="11"/>
      <c r="K585" s="11"/>
      <c r="L585" s="11"/>
      <c r="M585" s="11"/>
      <c r="N585" s="11"/>
      <c r="O585" s="11"/>
      <c r="P585" s="11"/>
      <c r="Q585" s="11"/>
      <c r="R585" s="11"/>
      <c r="S585" s="11"/>
      <c r="T585" s="11"/>
      <c r="U585" s="11"/>
      <c r="V585" s="11"/>
      <c r="W585" s="11"/>
      <c r="X585" s="11"/>
      <c r="Y585" s="11"/>
      <c r="Z585" s="11"/>
    </row>
    <row r="586" ht="12.75" customHeight="1">
      <c r="A586" s="11"/>
      <c r="B586" s="11"/>
      <c r="C586" s="11"/>
      <c r="D586" s="11"/>
      <c r="E586" s="11"/>
      <c r="F586" s="11"/>
      <c r="G586" s="11"/>
      <c r="H586" s="11"/>
      <c r="I586" s="11"/>
      <c r="J586" s="11"/>
      <c r="K586" s="11"/>
      <c r="L586" s="11"/>
      <c r="M586" s="11"/>
      <c r="N586" s="11"/>
      <c r="O586" s="11"/>
      <c r="P586" s="11"/>
      <c r="Q586" s="11"/>
      <c r="R586" s="11"/>
      <c r="S586" s="11"/>
      <c r="T586" s="11"/>
      <c r="U586" s="11"/>
      <c r="V586" s="11"/>
      <c r="W586" s="11"/>
      <c r="X586" s="11"/>
      <c r="Y586" s="11"/>
      <c r="Z586" s="11"/>
    </row>
    <row r="587" ht="12.75" customHeight="1">
      <c r="A587" s="11"/>
      <c r="B587" s="11"/>
      <c r="C587" s="11"/>
      <c r="D587" s="11"/>
      <c r="E587" s="11"/>
      <c r="F587" s="11"/>
      <c r="G587" s="11"/>
      <c r="H587" s="11"/>
      <c r="I587" s="11"/>
      <c r="J587" s="11"/>
      <c r="K587" s="11"/>
      <c r="L587" s="11"/>
      <c r="M587" s="11"/>
      <c r="N587" s="11"/>
      <c r="O587" s="11"/>
      <c r="P587" s="11"/>
      <c r="Q587" s="11"/>
      <c r="R587" s="11"/>
      <c r="S587" s="11"/>
      <c r="T587" s="11"/>
      <c r="U587" s="11"/>
      <c r="V587" s="11"/>
      <c r="W587" s="11"/>
      <c r="X587" s="11"/>
      <c r="Y587" s="11"/>
      <c r="Z587" s="11"/>
    </row>
    <row r="588" ht="12.75" customHeight="1">
      <c r="A588" s="11"/>
      <c r="B588" s="11"/>
      <c r="C588" s="11"/>
      <c r="D588" s="11"/>
      <c r="E588" s="11"/>
      <c r="F588" s="11"/>
      <c r="G588" s="11"/>
      <c r="H588" s="11"/>
      <c r="I588" s="11"/>
      <c r="J588" s="11"/>
      <c r="K588" s="11"/>
      <c r="L588" s="11"/>
      <c r="M588" s="11"/>
      <c r="N588" s="11"/>
      <c r="O588" s="11"/>
      <c r="P588" s="11"/>
      <c r="Q588" s="11"/>
      <c r="R588" s="11"/>
      <c r="S588" s="11"/>
      <c r="T588" s="11"/>
      <c r="U588" s="11"/>
      <c r="V588" s="11"/>
      <c r="W588" s="11"/>
      <c r="X588" s="11"/>
      <c r="Y588" s="11"/>
      <c r="Z588" s="11"/>
    </row>
    <row r="589" ht="12.75" customHeight="1">
      <c r="A589" s="11"/>
      <c r="B589" s="11"/>
      <c r="C589" s="11"/>
      <c r="D589" s="11"/>
      <c r="E589" s="11"/>
      <c r="F589" s="11"/>
      <c r="G589" s="11"/>
      <c r="H589" s="11"/>
      <c r="I589" s="11"/>
      <c r="J589" s="11"/>
      <c r="K589" s="11"/>
      <c r="L589" s="11"/>
      <c r="M589" s="11"/>
      <c r="N589" s="11"/>
      <c r="O589" s="11"/>
      <c r="P589" s="11"/>
      <c r="Q589" s="11"/>
      <c r="R589" s="11"/>
      <c r="S589" s="11"/>
      <c r="T589" s="11"/>
      <c r="U589" s="11"/>
      <c r="V589" s="11"/>
      <c r="W589" s="11"/>
      <c r="X589" s="11"/>
      <c r="Y589" s="11"/>
      <c r="Z589" s="11"/>
    </row>
    <row r="590" ht="12.75" customHeight="1">
      <c r="A590" s="11"/>
      <c r="B590" s="11"/>
      <c r="C590" s="11"/>
      <c r="D590" s="11"/>
      <c r="E590" s="11"/>
      <c r="F590" s="11"/>
      <c r="G590" s="11"/>
      <c r="H590" s="11"/>
      <c r="I590" s="11"/>
      <c r="J590" s="11"/>
      <c r="K590" s="11"/>
      <c r="L590" s="11"/>
      <c r="M590" s="11"/>
      <c r="N590" s="11"/>
      <c r="O590" s="11"/>
      <c r="P590" s="11"/>
      <c r="Q590" s="11"/>
      <c r="R590" s="11"/>
      <c r="S590" s="11"/>
      <c r="T590" s="11"/>
      <c r="U590" s="11"/>
      <c r="V590" s="11"/>
      <c r="W590" s="11"/>
      <c r="X590" s="11"/>
      <c r="Y590" s="11"/>
      <c r="Z590" s="11"/>
    </row>
    <row r="591" ht="12.75" customHeight="1">
      <c r="A591" s="11"/>
      <c r="B591" s="11"/>
      <c r="C591" s="11"/>
      <c r="D591" s="11"/>
      <c r="E591" s="11"/>
      <c r="F591" s="11"/>
      <c r="G591" s="11"/>
      <c r="H591" s="11"/>
      <c r="I591" s="11"/>
      <c r="J591" s="11"/>
      <c r="K591" s="11"/>
      <c r="L591" s="11"/>
      <c r="M591" s="11"/>
      <c r="N591" s="11"/>
      <c r="O591" s="11"/>
      <c r="P591" s="11"/>
      <c r="Q591" s="11"/>
      <c r="R591" s="11"/>
      <c r="S591" s="11"/>
      <c r="T591" s="11"/>
      <c r="U591" s="11"/>
      <c r="V591" s="11"/>
      <c r="W591" s="11"/>
      <c r="X591" s="11"/>
      <c r="Y591" s="11"/>
      <c r="Z591" s="11"/>
    </row>
    <row r="592" ht="12.75" customHeight="1">
      <c r="A592" s="11"/>
      <c r="B592" s="11"/>
      <c r="C592" s="11"/>
      <c r="D592" s="11"/>
      <c r="E592" s="11"/>
      <c r="F592" s="11"/>
      <c r="G592" s="11"/>
      <c r="H592" s="11"/>
      <c r="I592" s="11"/>
      <c r="J592" s="11"/>
      <c r="K592" s="11"/>
      <c r="L592" s="11"/>
      <c r="M592" s="11"/>
      <c r="N592" s="11"/>
      <c r="O592" s="11"/>
      <c r="P592" s="11"/>
      <c r="Q592" s="11"/>
      <c r="R592" s="11"/>
      <c r="S592" s="11"/>
      <c r="T592" s="11"/>
      <c r="U592" s="11"/>
      <c r="V592" s="11"/>
      <c r="W592" s="11"/>
      <c r="X592" s="11"/>
      <c r="Y592" s="11"/>
      <c r="Z592" s="11"/>
    </row>
    <row r="593" ht="12.75" customHeight="1">
      <c r="A593" s="11"/>
      <c r="B593" s="11"/>
      <c r="C593" s="11"/>
      <c r="D593" s="11"/>
      <c r="E593" s="11"/>
      <c r="F593" s="11"/>
      <c r="G593" s="11"/>
      <c r="H593" s="11"/>
      <c r="I593" s="11"/>
      <c r="J593" s="11"/>
      <c r="K593" s="11"/>
      <c r="L593" s="11"/>
      <c r="M593" s="11"/>
      <c r="N593" s="11"/>
      <c r="O593" s="11"/>
      <c r="P593" s="11"/>
      <c r="Q593" s="11"/>
      <c r="R593" s="11"/>
      <c r="S593" s="11"/>
      <c r="T593" s="11"/>
      <c r="U593" s="11"/>
      <c r="V593" s="11"/>
      <c r="W593" s="11"/>
      <c r="X593" s="11"/>
      <c r="Y593" s="11"/>
      <c r="Z593" s="11"/>
    </row>
    <row r="594" ht="12.75" customHeight="1">
      <c r="A594" s="11"/>
      <c r="B594" s="11"/>
      <c r="C594" s="11"/>
      <c r="D594" s="11"/>
      <c r="E594" s="11"/>
      <c r="F594" s="11"/>
      <c r="G594" s="11"/>
      <c r="H594" s="11"/>
      <c r="I594" s="11"/>
      <c r="J594" s="11"/>
      <c r="K594" s="11"/>
      <c r="L594" s="11"/>
      <c r="M594" s="11"/>
      <c r="N594" s="11"/>
      <c r="O594" s="11"/>
      <c r="P594" s="11"/>
      <c r="Q594" s="11"/>
      <c r="R594" s="11"/>
      <c r="S594" s="11"/>
      <c r="T594" s="11"/>
      <c r="U594" s="11"/>
      <c r="V594" s="11"/>
      <c r="W594" s="11"/>
      <c r="X594" s="11"/>
      <c r="Y594" s="11"/>
      <c r="Z594" s="11"/>
    </row>
    <row r="595" ht="12.75" customHeight="1">
      <c r="A595" s="11"/>
      <c r="B595" s="11"/>
      <c r="C595" s="11"/>
      <c r="D595" s="11"/>
      <c r="E595" s="11"/>
      <c r="F595" s="11"/>
      <c r="G595" s="11"/>
      <c r="H595" s="11"/>
      <c r="I595" s="11"/>
      <c r="J595" s="11"/>
      <c r="K595" s="11"/>
      <c r="L595" s="11"/>
      <c r="M595" s="11"/>
      <c r="N595" s="11"/>
      <c r="O595" s="11"/>
      <c r="P595" s="11"/>
      <c r="Q595" s="11"/>
      <c r="R595" s="11"/>
      <c r="S595" s="11"/>
      <c r="T595" s="11"/>
      <c r="U595" s="11"/>
      <c r="V595" s="11"/>
      <c r="W595" s="11"/>
      <c r="X595" s="11"/>
      <c r="Y595" s="11"/>
      <c r="Z595" s="11"/>
    </row>
    <row r="596" ht="12.75" customHeight="1">
      <c r="A596" s="11"/>
      <c r="B596" s="11"/>
      <c r="C596" s="11"/>
      <c r="D596" s="11"/>
      <c r="E596" s="11"/>
      <c r="F596" s="11"/>
      <c r="G596" s="11"/>
      <c r="H596" s="11"/>
      <c r="I596" s="11"/>
      <c r="J596" s="11"/>
      <c r="K596" s="11"/>
      <c r="L596" s="11"/>
      <c r="M596" s="11"/>
      <c r="N596" s="11"/>
      <c r="O596" s="11"/>
      <c r="P596" s="11"/>
      <c r="Q596" s="11"/>
      <c r="R596" s="11"/>
      <c r="S596" s="11"/>
      <c r="T596" s="11"/>
      <c r="U596" s="11"/>
      <c r="V596" s="11"/>
      <c r="W596" s="11"/>
      <c r="X596" s="11"/>
      <c r="Y596" s="11"/>
      <c r="Z596" s="11"/>
    </row>
    <row r="597" ht="12.75" customHeight="1">
      <c r="A597" s="11"/>
      <c r="B597" s="11"/>
      <c r="C597" s="11"/>
      <c r="D597" s="11"/>
      <c r="E597" s="11"/>
      <c r="F597" s="11"/>
      <c r="G597" s="11"/>
      <c r="H597" s="11"/>
      <c r="I597" s="11"/>
      <c r="J597" s="11"/>
      <c r="K597" s="11"/>
      <c r="L597" s="11"/>
      <c r="M597" s="11"/>
      <c r="N597" s="11"/>
      <c r="O597" s="11"/>
      <c r="P597" s="11"/>
      <c r="Q597" s="11"/>
      <c r="R597" s="11"/>
      <c r="S597" s="11"/>
      <c r="T597" s="11"/>
      <c r="U597" s="11"/>
      <c r="V597" s="11"/>
      <c r="W597" s="11"/>
      <c r="X597" s="11"/>
      <c r="Y597" s="11"/>
      <c r="Z597" s="11"/>
    </row>
    <row r="598" ht="12.75" customHeight="1">
      <c r="A598" s="11"/>
      <c r="B598" s="11"/>
      <c r="C598" s="11"/>
      <c r="D598" s="11"/>
      <c r="E598" s="11"/>
      <c r="F598" s="11"/>
      <c r="G598" s="11"/>
      <c r="H598" s="11"/>
      <c r="I598" s="11"/>
      <c r="J598" s="11"/>
      <c r="K598" s="11"/>
      <c r="L598" s="11"/>
      <c r="M598" s="11"/>
      <c r="N598" s="11"/>
      <c r="O598" s="11"/>
      <c r="P598" s="11"/>
      <c r="Q598" s="11"/>
      <c r="R598" s="11"/>
      <c r="S598" s="11"/>
      <c r="T598" s="11"/>
      <c r="U598" s="11"/>
      <c r="V598" s="11"/>
      <c r="W598" s="11"/>
      <c r="X598" s="11"/>
      <c r="Y598" s="11"/>
      <c r="Z598" s="11"/>
    </row>
    <row r="599" ht="12.75" customHeight="1">
      <c r="A599" s="11"/>
      <c r="B599" s="11"/>
      <c r="C599" s="11"/>
      <c r="D599" s="11"/>
      <c r="E599" s="11"/>
      <c r="F599" s="11"/>
      <c r="G599" s="11"/>
      <c r="H599" s="11"/>
      <c r="I599" s="11"/>
      <c r="J599" s="11"/>
      <c r="K599" s="11"/>
      <c r="L599" s="11"/>
      <c r="M599" s="11"/>
      <c r="N599" s="11"/>
      <c r="O599" s="11"/>
      <c r="P599" s="11"/>
      <c r="Q599" s="11"/>
      <c r="R599" s="11"/>
      <c r="S599" s="11"/>
      <c r="T599" s="11"/>
      <c r="U599" s="11"/>
      <c r="V599" s="11"/>
      <c r="W599" s="11"/>
      <c r="X599" s="11"/>
      <c r="Y599" s="11"/>
      <c r="Z599" s="11"/>
    </row>
    <row r="600" ht="12.75" customHeight="1">
      <c r="A600" s="11"/>
      <c r="B600" s="11"/>
      <c r="C600" s="11"/>
      <c r="D600" s="11"/>
      <c r="E600" s="11"/>
      <c r="F600" s="11"/>
      <c r="G600" s="11"/>
      <c r="H600" s="11"/>
      <c r="I600" s="11"/>
      <c r="J600" s="11"/>
      <c r="K600" s="11"/>
      <c r="L600" s="11"/>
      <c r="M600" s="11"/>
      <c r="N600" s="11"/>
      <c r="O600" s="11"/>
      <c r="P600" s="11"/>
      <c r="Q600" s="11"/>
      <c r="R600" s="11"/>
      <c r="S600" s="11"/>
      <c r="T600" s="11"/>
      <c r="U600" s="11"/>
      <c r="V600" s="11"/>
      <c r="W600" s="11"/>
      <c r="X600" s="11"/>
      <c r="Y600" s="11"/>
      <c r="Z600" s="11"/>
    </row>
    <row r="601" ht="12.75" customHeight="1">
      <c r="A601" s="11"/>
      <c r="B601" s="11"/>
      <c r="C601" s="11"/>
      <c r="D601" s="11"/>
      <c r="E601" s="11"/>
      <c r="F601" s="11"/>
      <c r="G601" s="11"/>
      <c r="H601" s="11"/>
      <c r="I601" s="11"/>
      <c r="J601" s="11"/>
      <c r="K601" s="11"/>
      <c r="L601" s="11"/>
      <c r="M601" s="11"/>
      <c r="N601" s="11"/>
      <c r="O601" s="11"/>
      <c r="P601" s="11"/>
      <c r="Q601" s="11"/>
      <c r="R601" s="11"/>
      <c r="S601" s="11"/>
      <c r="T601" s="11"/>
      <c r="U601" s="11"/>
      <c r="V601" s="11"/>
      <c r="W601" s="11"/>
      <c r="X601" s="11"/>
      <c r="Y601" s="11"/>
      <c r="Z601" s="11"/>
    </row>
    <row r="602" ht="12.75" customHeight="1">
      <c r="A602" s="11"/>
      <c r="B602" s="11"/>
      <c r="C602" s="11"/>
      <c r="D602" s="11"/>
      <c r="E602" s="11"/>
      <c r="F602" s="11"/>
      <c r="G602" s="11"/>
      <c r="H602" s="11"/>
      <c r="I602" s="11"/>
      <c r="J602" s="11"/>
      <c r="K602" s="11"/>
      <c r="L602" s="11"/>
      <c r="M602" s="11"/>
      <c r="N602" s="11"/>
      <c r="O602" s="11"/>
      <c r="P602" s="11"/>
      <c r="Q602" s="11"/>
      <c r="R602" s="11"/>
      <c r="S602" s="11"/>
      <c r="T602" s="11"/>
      <c r="U602" s="11"/>
      <c r="V602" s="11"/>
      <c r="W602" s="11"/>
      <c r="X602" s="11"/>
      <c r="Y602" s="11"/>
      <c r="Z602" s="11"/>
    </row>
    <row r="603" ht="12.75" customHeight="1">
      <c r="A603" s="11"/>
      <c r="B603" s="11"/>
      <c r="C603" s="11"/>
      <c r="D603" s="11"/>
      <c r="E603" s="11"/>
      <c r="F603" s="11"/>
      <c r="G603" s="11"/>
      <c r="H603" s="11"/>
      <c r="I603" s="11"/>
      <c r="J603" s="11"/>
      <c r="K603" s="11"/>
      <c r="L603" s="11"/>
      <c r="M603" s="11"/>
      <c r="N603" s="11"/>
      <c r="O603" s="11"/>
      <c r="P603" s="11"/>
      <c r="Q603" s="11"/>
      <c r="R603" s="11"/>
      <c r="S603" s="11"/>
      <c r="T603" s="11"/>
      <c r="U603" s="11"/>
      <c r="V603" s="11"/>
      <c r="W603" s="11"/>
      <c r="X603" s="11"/>
      <c r="Y603" s="11"/>
      <c r="Z603" s="11"/>
    </row>
    <row r="604" ht="12.75" customHeight="1">
      <c r="A604" s="11"/>
      <c r="B604" s="11"/>
      <c r="C604" s="11"/>
      <c r="D604" s="11"/>
      <c r="E604" s="11"/>
      <c r="F604" s="11"/>
      <c r="G604" s="11"/>
      <c r="H604" s="11"/>
      <c r="I604" s="11"/>
      <c r="J604" s="11"/>
      <c r="K604" s="11"/>
      <c r="L604" s="11"/>
      <c r="M604" s="11"/>
      <c r="N604" s="11"/>
      <c r="O604" s="11"/>
      <c r="P604" s="11"/>
      <c r="Q604" s="11"/>
      <c r="R604" s="11"/>
      <c r="S604" s="11"/>
      <c r="T604" s="11"/>
      <c r="U604" s="11"/>
      <c r="V604" s="11"/>
      <c r="W604" s="11"/>
      <c r="X604" s="11"/>
      <c r="Y604" s="11"/>
      <c r="Z604" s="11"/>
    </row>
    <row r="605" ht="12.75" customHeight="1">
      <c r="A605" s="11"/>
      <c r="B605" s="11"/>
      <c r="C605" s="11"/>
      <c r="D605" s="11"/>
      <c r="E605" s="11"/>
      <c r="F605" s="11"/>
      <c r="G605" s="11"/>
      <c r="H605" s="11"/>
      <c r="I605" s="11"/>
      <c r="J605" s="11"/>
      <c r="K605" s="11"/>
      <c r="L605" s="11"/>
      <c r="M605" s="11"/>
      <c r="N605" s="11"/>
      <c r="O605" s="11"/>
      <c r="P605" s="11"/>
      <c r="Q605" s="11"/>
      <c r="R605" s="11"/>
      <c r="S605" s="11"/>
      <c r="T605" s="11"/>
      <c r="U605" s="11"/>
      <c r="V605" s="11"/>
      <c r="W605" s="11"/>
      <c r="X605" s="11"/>
      <c r="Y605" s="11"/>
      <c r="Z605" s="11"/>
    </row>
    <row r="606" ht="12.75" customHeight="1">
      <c r="A606" s="11"/>
      <c r="B606" s="11"/>
      <c r="C606" s="11"/>
      <c r="D606" s="11"/>
      <c r="E606" s="11"/>
      <c r="F606" s="11"/>
      <c r="G606" s="11"/>
      <c r="H606" s="11"/>
      <c r="I606" s="11"/>
      <c r="J606" s="11"/>
      <c r="K606" s="11"/>
      <c r="L606" s="11"/>
      <c r="M606" s="11"/>
      <c r="N606" s="11"/>
      <c r="O606" s="11"/>
      <c r="P606" s="11"/>
      <c r="Q606" s="11"/>
      <c r="R606" s="11"/>
      <c r="S606" s="11"/>
      <c r="T606" s="11"/>
      <c r="U606" s="11"/>
      <c r="V606" s="11"/>
      <c r="W606" s="11"/>
      <c r="X606" s="11"/>
      <c r="Y606" s="11"/>
      <c r="Z606" s="11"/>
    </row>
    <row r="607" ht="12.75" customHeight="1">
      <c r="A607" s="11"/>
      <c r="B607" s="11"/>
      <c r="C607" s="11"/>
      <c r="D607" s="11"/>
      <c r="E607" s="11"/>
      <c r="F607" s="11"/>
      <c r="G607" s="11"/>
      <c r="H607" s="11"/>
      <c r="I607" s="11"/>
      <c r="J607" s="11"/>
      <c r="K607" s="11"/>
      <c r="L607" s="11"/>
      <c r="M607" s="11"/>
      <c r="N607" s="11"/>
      <c r="O607" s="11"/>
      <c r="P607" s="11"/>
      <c r="Q607" s="11"/>
      <c r="R607" s="11"/>
      <c r="S607" s="11"/>
      <c r="T607" s="11"/>
      <c r="U607" s="11"/>
      <c r="V607" s="11"/>
      <c r="W607" s="11"/>
      <c r="X607" s="11"/>
      <c r="Y607" s="11"/>
      <c r="Z607" s="11"/>
    </row>
    <row r="608" ht="12.75" customHeight="1">
      <c r="A608" s="11"/>
      <c r="B608" s="11"/>
      <c r="C608" s="11"/>
      <c r="D608" s="11"/>
      <c r="E608" s="11"/>
      <c r="F608" s="11"/>
      <c r="G608" s="11"/>
      <c r="H608" s="11"/>
      <c r="I608" s="11"/>
      <c r="J608" s="11"/>
      <c r="K608" s="11"/>
      <c r="L608" s="11"/>
      <c r="M608" s="11"/>
      <c r="N608" s="11"/>
      <c r="O608" s="11"/>
      <c r="P608" s="11"/>
      <c r="Q608" s="11"/>
      <c r="R608" s="11"/>
      <c r="S608" s="11"/>
      <c r="T608" s="11"/>
      <c r="U608" s="11"/>
      <c r="V608" s="11"/>
      <c r="W608" s="11"/>
      <c r="X608" s="11"/>
      <c r="Y608" s="11"/>
      <c r="Z608" s="11"/>
    </row>
    <row r="609" ht="12.75" customHeight="1">
      <c r="A609" s="11"/>
      <c r="B609" s="11"/>
      <c r="C609" s="11"/>
      <c r="D609" s="11"/>
      <c r="E609" s="11"/>
      <c r="F609" s="11"/>
      <c r="G609" s="11"/>
      <c r="H609" s="11"/>
      <c r="I609" s="11"/>
      <c r="J609" s="11"/>
      <c r="K609" s="11"/>
      <c r="L609" s="11"/>
      <c r="M609" s="11"/>
      <c r="N609" s="11"/>
      <c r="O609" s="11"/>
      <c r="P609" s="11"/>
      <c r="Q609" s="11"/>
      <c r="R609" s="11"/>
      <c r="S609" s="11"/>
      <c r="T609" s="11"/>
      <c r="U609" s="11"/>
      <c r="V609" s="11"/>
      <c r="W609" s="11"/>
      <c r="X609" s="11"/>
      <c r="Y609" s="11"/>
      <c r="Z609" s="11"/>
    </row>
    <row r="610" ht="12.75" customHeight="1">
      <c r="A610" s="11"/>
      <c r="B610" s="11"/>
      <c r="C610" s="11"/>
      <c r="D610" s="11"/>
      <c r="E610" s="11"/>
      <c r="F610" s="11"/>
      <c r="G610" s="11"/>
      <c r="H610" s="11"/>
      <c r="I610" s="11"/>
      <c r="J610" s="11"/>
      <c r="K610" s="11"/>
      <c r="L610" s="11"/>
      <c r="M610" s="11"/>
      <c r="N610" s="11"/>
      <c r="O610" s="11"/>
      <c r="P610" s="11"/>
      <c r="Q610" s="11"/>
      <c r="R610" s="11"/>
      <c r="S610" s="11"/>
      <c r="T610" s="11"/>
      <c r="U610" s="11"/>
      <c r="V610" s="11"/>
      <c r="W610" s="11"/>
      <c r="X610" s="11"/>
      <c r="Y610" s="11"/>
      <c r="Z610" s="11"/>
    </row>
    <row r="611" ht="12.75" customHeight="1">
      <c r="A611" s="11"/>
      <c r="B611" s="11"/>
      <c r="C611" s="11"/>
      <c r="D611" s="11"/>
      <c r="E611" s="11"/>
      <c r="F611" s="11"/>
      <c r="G611" s="11"/>
      <c r="H611" s="11"/>
      <c r="I611" s="11"/>
      <c r="J611" s="11"/>
      <c r="K611" s="11"/>
      <c r="L611" s="11"/>
      <c r="M611" s="11"/>
      <c r="N611" s="11"/>
      <c r="O611" s="11"/>
      <c r="P611" s="11"/>
      <c r="Q611" s="11"/>
      <c r="R611" s="11"/>
      <c r="S611" s="11"/>
      <c r="T611" s="11"/>
      <c r="U611" s="11"/>
      <c r="V611" s="11"/>
      <c r="W611" s="11"/>
      <c r="X611" s="11"/>
      <c r="Y611" s="11"/>
      <c r="Z611" s="11"/>
    </row>
    <row r="612" ht="12.75" customHeight="1">
      <c r="A612" s="11"/>
      <c r="B612" s="11"/>
      <c r="C612" s="11"/>
      <c r="D612" s="11"/>
      <c r="E612" s="11"/>
      <c r="F612" s="11"/>
      <c r="G612" s="11"/>
      <c r="H612" s="11"/>
      <c r="I612" s="11"/>
      <c r="J612" s="11"/>
      <c r="K612" s="11"/>
      <c r="L612" s="11"/>
      <c r="M612" s="11"/>
      <c r="N612" s="11"/>
      <c r="O612" s="11"/>
      <c r="P612" s="11"/>
      <c r="Q612" s="11"/>
      <c r="R612" s="11"/>
      <c r="S612" s="11"/>
      <c r="T612" s="11"/>
      <c r="U612" s="11"/>
      <c r="V612" s="11"/>
      <c r="W612" s="11"/>
      <c r="X612" s="11"/>
      <c r="Y612" s="11"/>
      <c r="Z612" s="11"/>
    </row>
    <row r="613" ht="12.75" customHeight="1">
      <c r="A613" s="11"/>
      <c r="B613" s="11"/>
      <c r="C613" s="11"/>
      <c r="D613" s="11"/>
      <c r="E613" s="11"/>
      <c r="F613" s="11"/>
      <c r="G613" s="11"/>
      <c r="H613" s="11"/>
      <c r="I613" s="11"/>
      <c r="J613" s="11"/>
      <c r="K613" s="11"/>
      <c r="L613" s="11"/>
      <c r="M613" s="11"/>
      <c r="N613" s="11"/>
      <c r="O613" s="11"/>
      <c r="P613" s="11"/>
      <c r="Q613" s="11"/>
      <c r="R613" s="11"/>
      <c r="S613" s="11"/>
      <c r="T613" s="11"/>
      <c r="U613" s="11"/>
      <c r="V613" s="11"/>
      <c r="W613" s="11"/>
      <c r="X613" s="11"/>
      <c r="Y613" s="11"/>
      <c r="Z613" s="11"/>
    </row>
    <row r="614" ht="12.75" customHeight="1">
      <c r="A614" s="11"/>
      <c r="B614" s="11"/>
      <c r="C614" s="11"/>
      <c r="D614" s="11"/>
      <c r="E614" s="11"/>
      <c r="F614" s="11"/>
      <c r="G614" s="11"/>
      <c r="H614" s="11"/>
      <c r="I614" s="11"/>
      <c r="J614" s="11"/>
      <c r="K614" s="11"/>
      <c r="L614" s="11"/>
      <c r="M614" s="11"/>
      <c r="N614" s="11"/>
      <c r="O614" s="11"/>
      <c r="P614" s="11"/>
      <c r="Q614" s="11"/>
      <c r="R614" s="11"/>
      <c r="S614" s="11"/>
      <c r="T614" s="11"/>
      <c r="U614" s="11"/>
      <c r="V614" s="11"/>
      <c r="W614" s="11"/>
      <c r="X614" s="11"/>
      <c r="Y614" s="11"/>
      <c r="Z614" s="11"/>
    </row>
    <row r="615" ht="12.75" customHeight="1">
      <c r="A615" s="11"/>
      <c r="B615" s="11"/>
      <c r="C615" s="11"/>
      <c r="D615" s="11"/>
      <c r="E615" s="11"/>
      <c r="F615" s="11"/>
      <c r="G615" s="11"/>
      <c r="H615" s="11"/>
      <c r="I615" s="11"/>
      <c r="J615" s="11"/>
      <c r="K615" s="11"/>
      <c r="L615" s="11"/>
      <c r="M615" s="11"/>
      <c r="N615" s="11"/>
      <c r="O615" s="11"/>
      <c r="P615" s="11"/>
      <c r="Q615" s="11"/>
      <c r="R615" s="11"/>
      <c r="S615" s="11"/>
      <c r="T615" s="11"/>
      <c r="U615" s="11"/>
      <c r="V615" s="11"/>
      <c r="W615" s="11"/>
      <c r="X615" s="11"/>
      <c r="Y615" s="11"/>
      <c r="Z615" s="11"/>
    </row>
    <row r="616" ht="12.75" customHeight="1">
      <c r="A616" s="11"/>
      <c r="B616" s="11"/>
      <c r="C616" s="11"/>
      <c r="D616" s="11"/>
      <c r="E616" s="11"/>
      <c r="F616" s="11"/>
      <c r="G616" s="11"/>
      <c r="H616" s="11"/>
      <c r="I616" s="11"/>
      <c r="J616" s="11"/>
      <c r="K616" s="11"/>
      <c r="L616" s="11"/>
      <c r="M616" s="11"/>
      <c r="N616" s="11"/>
      <c r="O616" s="11"/>
      <c r="P616" s="11"/>
      <c r="Q616" s="11"/>
      <c r="R616" s="11"/>
      <c r="S616" s="11"/>
      <c r="T616" s="11"/>
      <c r="U616" s="11"/>
      <c r="V616" s="11"/>
      <c r="W616" s="11"/>
      <c r="X616" s="11"/>
      <c r="Y616" s="11"/>
      <c r="Z616" s="11"/>
    </row>
    <row r="617" ht="12.75" customHeight="1">
      <c r="A617" s="11"/>
      <c r="B617" s="11"/>
      <c r="C617" s="11"/>
      <c r="D617" s="11"/>
      <c r="E617" s="11"/>
      <c r="F617" s="11"/>
      <c r="G617" s="11"/>
      <c r="H617" s="11"/>
      <c r="I617" s="11"/>
      <c r="J617" s="11"/>
      <c r="K617" s="11"/>
      <c r="L617" s="11"/>
      <c r="M617" s="11"/>
      <c r="N617" s="11"/>
      <c r="O617" s="11"/>
      <c r="P617" s="11"/>
      <c r="Q617" s="11"/>
      <c r="R617" s="11"/>
      <c r="S617" s="11"/>
      <c r="T617" s="11"/>
      <c r="U617" s="11"/>
      <c r="V617" s="11"/>
      <c r="W617" s="11"/>
      <c r="X617" s="11"/>
      <c r="Y617" s="11"/>
      <c r="Z617" s="11"/>
    </row>
    <row r="618" ht="12.75" customHeight="1">
      <c r="A618" s="11"/>
      <c r="B618" s="11"/>
      <c r="C618" s="11"/>
      <c r="D618" s="11"/>
      <c r="E618" s="11"/>
      <c r="F618" s="11"/>
      <c r="G618" s="11"/>
      <c r="H618" s="11"/>
      <c r="I618" s="11"/>
      <c r="J618" s="11"/>
      <c r="K618" s="11"/>
      <c r="L618" s="11"/>
      <c r="M618" s="11"/>
      <c r="N618" s="11"/>
      <c r="O618" s="11"/>
      <c r="P618" s="11"/>
      <c r="Q618" s="11"/>
      <c r="R618" s="11"/>
      <c r="S618" s="11"/>
      <c r="T618" s="11"/>
      <c r="U618" s="11"/>
      <c r="V618" s="11"/>
      <c r="W618" s="11"/>
      <c r="X618" s="11"/>
      <c r="Y618" s="11"/>
      <c r="Z618" s="11"/>
    </row>
    <row r="619" ht="12.75" customHeight="1">
      <c r="A619" s="11"/>
      <c r="B619" s="11"/>
      <c r="C619" s="11"/>
      <c r="D619" s="11"/>
      <c r="E619" s="11"/>
      <c r="F619" s="11"/>
      <c r="G619" s="11"/>
      <c r="H619" s="11"/>
      <c r="I619" s="11"/>
      <c r="J619" s="11"/>
      <c r="K619" s="11"/>
      <c r="L619" s="11"/>
      <c r="M619" s="11"/>
      <c r="N619" s="11"/>
      <c r="O619" s="11"/>
      <c r="P619" s="11"/>
      <c r="Q619" s="11"/>
      <c r="R619" s="11"/>
      <c r="S619" s="11"/>
      <c r="T619" s="11"/>
      <c r="U619" s="11"/>
      <c r="V619" s="11"/>
      <c r="W619" s="11"/>
      <c r="X619" s="11"/>
      <c r="Y619" s="11"/>
      <c r="Z619" s="11"/>
    </row>
    <row r="620" ht="12.75" customHeight="1">
      <c r="A620" s="11"/>
      <c r="B620" s="11"/>
      <c r="C620" s="11"/>
      <c r="D620" s="11"/>
      <c r="E620" s="11"/>
      <c r="F620" s="11"/>
      <c r="G620" s="11"/>
      <c r="H620" s="11"/>
      <c r="I620" s="11"/>
      <c r="J620" s="11"/>
      <c r="K620" s="11"/>
      <c r="L620" s="11"/>
      <c r="M620" s="11"/>
      <c r="N620" s="11"/>
      <c r="O620" s="11"/>
      <c r="P620" s="11"/>
      <c r="Q620" s="11"/>
      <c r="R620" s="11"/>
      <c r="S620" s="11"/>
      <c r="T620" s="11"/>
      <c r="U620" s="11"/>
      <c r="V620" s="11"/>
      <c r="W620" s="11"/>
      <c r="X620" s="11"/>
      <c r="Y620" s="11"/>
      <c r="Z620" s="11"/>
    </row>
    <row r="621" ht="12.75" customHeight="1">
      <c r="A621" s="11"/>
      <c r="B621" s="11"/>
      <c r="C621" s="11"/>
      <c r="D621" s="11"/>
      <c r="E621" s="11"/>
      <c r="F621" s="11"/>
      <c r="G621" s="11"/>
      <c r="H621" s="11"/>
      <c r="I621" s="11"/>
      <c r="J621" s="11"/>
      <c r="K621" s="11"/>
      <c r="L621" s="11"/>
      <c r="M621" s="11"/>
      <c r="N621" s="11"/>
      <c r="O621" s="11"/>
      <c r="P621" s="11"/>
      <c r="Q621" s="11"/>
      <c r="R621" s="11"/>
      <c r="S621" s="11"/>
      <c r="T621" s="11"/>
      <c r="U621" s="11"/>
      <c r="V621" s="11"/>
      <c r="W621" s="11"/>
      <c r="X621" s="11"/>
      <c r="Y621" s="11"/>
      <c r="Z621" s="11"/>
    </row>
    <row r="622" ht="12.75" customHeight="1">
      <c r="A622" s="11"/>
      <c r="B622" s="11"/>
      <c r="C622" s="11"/>
      <c r="D622" s="11"/>
      <c r="E622" s="11"/>
      <c r="F622" s="11"/>
      <c r="G622" s="11"/>
      <c r="H622" s="11"/>
      <c r="I622" s="11"/>
      <c r="J622" s="11"/>
      <c r="K622" s="11"/>
      <c r="L622" s="11"/>
      <c r="M622" s="11"/>
      <c r="N622" s="11"/>
      <c r="O622" s="11"/>
      <c r="P622" s="11"/>
      <c r="Q622" s="11"/>
      <c r="R622" s="11"/>
      <c r="S622" s="11"/>
      <c r="T622" s="11"/>
      <c r="U622" s="11"/>
      <c r="V622" s="11"/>
      <c r="W622" s="11"/>
      <c r="X622" s="11"/>
      <c r="Y622" s="11"/>
      <c r="Z622" s="11"/>
    </row>
    <row r="623" ht="12.75" customHeight="1">
      <c r="A623" s="11"/>
      <c r="B623" s="11"/>
      <c r="C623" s="11"/>
      <c r="D623" s="11"/>
      <c r="E623" s="11"/>
      <c r="F623" s="11"/>
      <c r="G623" s="11"/>
      <c r="H623" s="11"/>
      <c r="I623" s="11"/>
      <c r="J623" s="11"/>
      <c r="K623" s="11"/>
      <c r="L623" s="11"/>
      <c r="M623" s="11"/>
      <c r="N623" s="11"/>
      <c r="O623" s="11"/>
      <c r="P623" s="11"/>
      <c r="Q623" s="11"/>
      <c r="R623" s="11"/>
      <c r="S623" s="11"/>
      <c r="T623" s="11"/>
      <c r="U623" s="11"/>
      <c r="V623" s="11"/>
      <c r="W623" s="11"/>
      <c r="X623" s="11"/>
      <c r="Y623" s="11"/>
      <c r="Z623" s="11"/>
    </row>
    <row r="624" ht="12.75" customHeight="1">
      <c r="A624" s="11"/>
      <c r="B624" s="11"/>
      <c r="C624" s="11"/>
      <c r="D624" s="11"/>
      <c r="E624" s="11"/>
      <c r="F624" s="11"/>
      <c r="G624" s="11"/>
      <c r="H624" s="11"/>
      <c r="I624" s="11"/>
      <c r="J624" s="11"/>
      <c r="K624" s="11"/>
      <c r="L624" s="11"/>
      <c r="M624" s="11"/>
      <c r="N624" s="11"/>
      <c r="O624" s="11"/>
      <c r="P624" s="11"/>
      <c r="Q624" s="11"/>
      <c r="R624" s="11"/>
      <c r="S624" s="11"/>
      <c r="T624" s="11"/>
      <c r="U624" s="11"/>
      <c r="V624" s="11"/>
      <c r="W624" s="11"/>
      <c r="X624" s="11"/>
      <c r="Y624" s="11"/>
      <c r="Z624" s="11"/>
    </row>
    <row r="625" ht="12.75" customHeight="1">
      <c r="A625" s="11"/>
      <c r="B625" s="11"/>
      <c r="C625" s="11"/>
      <c r="D625" s="11"/>
      <c r="E625" s="11"/>
      <c r="F625" s="11"/>
      <c r="G625" s="11"/>
      <c r="H625" s="11"/>
      <c r="I625" s="11"/>
      <c r="J625" s="11"/>
      <c r="K625" s="11"/>
      <c r="L625" s="11"/>
      <c r="M625" s="11"/>
      <c r="N625" s="11"/>
      <c r="O625" s="11"/>
      <c r="P625" s="11"/>
      <c r="Q625" s="11"/>
      <c r="R625" s="11"/>
      <c r="S625" s="11"/>
      <c r="T625" s="11"/>
      <c r="U625" s="11"/>
      <c r="V625" s="11"/>
      <c r="W625" s="11"/>
      <c r="X625" s="11"/>
      <c r="Y625" s="11"/>
      <c r="Z625" s="11"/>
    </row>
    <row r="626" ht="12.75" customHeight="1">
      <c r="A626" s="11"/>
      <c r="B626" s="11"/>
      <c r="C626" s="11"/>
      <c r="D626" s="11"/>
      <c r="E626" s="11"/>
      <c r="F626" s="11"/>
      <c r="G626" s="11"/>
      <c r="H626" s="11"/>
      <c r="I626" s="11"/>
      <c r="J626" s="11"/>
      <c r="K626" s="11"/>
      <c r="L626" s="11"/>
      <c r="M626" s="11"/>
      <c r="N626" s="11"/>
      <c r="O626" s="11"/>
      <c r="P626" s="11"/>
      <c r="Q626" s="11"/>
      <c r="R626" s="11"/>
      <c r="S626" s="11"/>
      <c r="T626" s="11"/>
      <c r="U626" s="11"/>
      <c r="V626" s="11"/>
      <c r="W626" s="11"/>
      <c r="X626" s="11"/>
      <c r="Y626" s="11"/>
      <c r="Z626" s="11"/>
    </row>
    <row r="627" ht="12.75" customHeight="1">
      <c r="A627" s="11"/>
      <c r="B627" s="11"/>
      <c r="C627" s="11"/>
      <c r="D627" s="11"/>
      <c r="E627" s="11"/>
      <c r="F627" s="11"/>
      <c r="G627" s="11"/>
      <c r="H627" s="11"/>
      <c r="I627" s="11"/>
      <c r="J627" s="11"/>
      <c r="K627" s="11"/>
      <c r="L627" s="11"/>
      <c r="M627" s="11"/>
      <c r="N627" s="11"/>
      <c r="O627" s="11"/>
      <c r="P627" s="11"/>
      <c r="Q627" s="11"/>
      <c r="R627" s="11"/>
      <c r="S627" s="11"/>
      <c r="T627" s="11"/>
      <c r="U627" s="11"/>
      <c r="V627" s="11"/>
      <c r="W627" s="11"/>
      <c r="X627" s="11"/>
      <c r="Y627" s="11"/>
      <c r="Z627" s="11"/>
    </row>
    <row r="628" ht="12.75" customHeight="1">
      <c r="A628" s="11"/>
      <c r="B628" s="11"/>
      <c r="C628" s="11"/>
      <c r="D628" s="11"/>
      <c r="E628" s="11"/>
      <c r="F628" s="11"/>
      <c r="G628" s="11"/>
      <c r="H628" s="11"/>
      <c r="I628" s="11"/>
      <c r="J628" s="11"/>
      <c r="K628" s="11"/>
      <c r="L628" s="11"/>
      <c r="M628" s="11"/>
      <c r="N628" s="11"/>
      <c r="O628" s="11"/>
      <c r="P628" s="11"/>
      <c r="Q628" s="11"/>
      <c r="R628" s="11"/>
      <c r="S628" s="11"/>
      <c r="T628" s="11"/>
      <c r="U628" s="11"/>
      <c r="V628" s="11"/>
      <c r="W628" s="11"/>
      <c r="X628" s="11"/>
      <c r="Y628" s="11"/>
      <c r="Z628" s="11"/>
    </row>
    <row r="629" ht="12.75" customHeight="1">
      <c r="A629" s="11"/>
      <c r="B629" s="11"/>
      <c r="C629" s="11"/>
      <c r="D629" s="11"/>
      <c r="E629" s="11"/>
      <c r="F629" s="11"/>
      <c r="G629" s="11"/>
      <c r="H629" s="11"/>
      <c r="I629" s="11"/>
      <c r="J629" s="11"/>
      <c r="K629" s="11"/>
      <c r="L629" s="11"/>
      <c r="M629" s="11"/>
      <c r="N629" s="11"/>
      <c r="O629" s="11"/>
      <c r="P629" s="11"/>
      <c r="Q629" s="11"/>
      <c r="R629" s="11"/>
      <c r="S629" s="11"/>
      <c r="T629" s="11"/>
      <c r="U629" s="11"/>
      <c r="V629" s="11"/>
      <c r="W629" s="11"/>
      <c r="X629" s="11"/>
      <c r="Y629" s="11"/>
      <c r="Z629" s="11"/>
    </row>
    <row r="630" ht="12.75" customHeight="1">
      <c r="A630" s="11"/>
      <c r="B630" s="11"/>
      <c r="C630" s="11"/>
      <c r="D630" s="11"/>
      <c r="E630" s="11"/>
      <c r="F630" s="11"/>
      <c r="G630" s="11"/>
      <c r="H630" s="11"/>
      <c r="I630" s="11"/>
      <c r="J630" s="11"/>
      <c r="K630" s="11"/>
      <c r="L630" s="11"/>
      <c r="M630" s="11"/>
      <c r="N630" s="11"/>
      <c r="O630" s="11"/>
      <c r="P630" s="11"/>
      <c r="Q630" s="11"/>
      <c r="R630" s="11"/>
      <c r="S630" s="11"/>
      <c r="T630" s="11"/>
      <c r="U630" s="11"/>
      <c r="V630" s="11"/>
      <c r="W630" s="11"/>
      <c r="X630" s="11"/>
      <c r="Y630" s="11"/>
      <c r="Z630" s="11"/>
    </row>
    <row r="631" ht="12.75" customHeight="1">
      <c r="A631" s="11"/>
      <c r="B631" s="11"/>
      <c r="C631" s="11"/>
      <c r="D631" s="11"/>
      <c r="E631" s="11"/>
      <c r="F631" s="11"/>
      <c r="G631" s="11"/>
      <c r="H631" s="11"/>
      <c r="I631" s="11"/>
      <c r="J631" s="11"/>
      <c r="K631" s="11"/>
      <c r="L631" s="11"/>
      <c r="M631" s="11"/>
      <c r="N631" s="11"/>
      <c r="O631" s="11"/>
      <c r="P631" s="11"/>
      <c r="Q631" s="11"/>
      <c r="R631" s="11"/>
      <c r="S631" s="11"/>
      <c r="T631" s="11"/>
      <c r="U631" s="11"/>
      <c r="V631" s="11"/>
      <c r="W631" s="11"/>
      <c r="X631" s="11"/>
      <c r="Y631" s="11"/>
      <c r="Z631" s="11"/>
    </row>
    <row r="632" ht="12.75" customHeight="1">
      <c r="A632" s="11"/>
      <c r="B632" s="11"/>
      <c r="C632" s="11"/>
      <c r="D632" s="11"/>
      <c r="E632" s="11"/>
      <c r="F632" s="11"/>
      <c r="G632" s="11"/>
      <c r="H632" s="11"/>
      <c r="I632" s="11"/>
      <c r="J632" s="11"/>
      <c r="K632" s="11"/>
      <c r="L632" s="11"/>
      <c r="M632" s="11"/>
      <c r="N632" s="11"/>
      <c r="O632" s="11"/>
      <c r="P632" s="11"/>
      <c r="Q632" s="11"/>
      <c r="R632" s="11"/>
      <c r="S632" s="11"/>
      <c r="T632" s="11"/>
      <c r="U632" s="11"/>
      <c r="V632" s="11"/>
      <c r="W632" s="11"/>
      <c r="X632" s="11"/>
      <c r="Y632" s="11"/>
      <c r="Z632" s="11"/>
    </row>
    <row r="633" ht="12.75" customHeight="1">
      <c r="A633" s="11"/>
      <c r="B633" s="11"/>
      <c r="C633" s="11"/>
      <c r="D633" s="11"/>
      <c r="E633" s="11"/>
      <c r="F633" s="11"/>
      <c r="G633" s="11"/>
      <c r="H633" s="11"/>
      <c r="I633" s="11"/>
      <c r="J633" s="11"/>
      <c r="K633" s="11"/>
      <c r="L633" s="11"/>
      <c r="M633" s="11"/>
      <c r="N633" s="11"/>
      <c r="O633" s="11"/>
      <c r="P633" s="11"/>
      <c r="Q633" s="11"/>
      <c r="R633" s="11"/>
      <c r="S633" s="11"/>
      <c r="T633" s="11"/>
      <c r="U633" s="11"/>
      <c r="V633" s="11"/>
      <c r="W633" s="11"/>
      <c r="X633" s="11"/>
      <c r="Y633" s="11"/>
      <c r="Z633" s="11"/>
    </row>
    <row r="634" ht="12.75" customHeight="1">
      <c r="A634" s="11"/>
      <c r="B634" s="11"/>
      <c r="C634" s="11"/>
      <c r="D634" s="11"/>
      <c r="E634" s="11"/>
      <c r="F634" s="11"/>
      <c r="G634" s="11"/>
      <c r="H634" s="11"/>
      <c r="I634" s="11"/>
      <c r="J634" s="11"/>
      <c r="K634" s="11"/>
      <c r="L634" s="11"/>
      <c r="M634" s="11"/>
      <c r="N634" s="11"/>
      <c r="O634" s="11"/>
      <c r="P634" s="11"/>
      <c r="Q634" s="11"/>
      <c r="R634" s="11"/>
      <c r="S634" s="11"/>
      <c r="T634" s="11"/>
      <c r="U634" s="11"/>
      <c r="V634" s="11"/>
      <c r="W634" s="11"/>
      <c r="X634" s="11"/>
      <c r="Y634" s="11"/>
      <c r="Z634" s="11"/>
    </row>
    <row r="635" ht="12.75" customHeight="1">
      <c r="A635" s="11"/>
      <c r="B635" s="11"/>
      <c r="C635" s="11"/>
      <c r="D635" s="11"/>
      <c r="E635" s="11"/>
      <c r="F635" s="11"/>
      <c r="G635" s="11"/>
      <c r="H635" s="11"/>
      <c r="I635" s="11"/>
      <c r="J635" s="11"/>
      <c r="K635" s="11"/>
      <c r="L635" s="11"/>
      <c r="M635" s="11"/>
      <c r="N635" s="11"/>
      <c r="O635" s="11"/>
      <c r="P635" s="11"/>
      <c r="Q635" s="11"/>
      <c r="R635" s="11"/>
      <c r="S635" s="11"/>
      <c r="T635" s="11"/>
      <c r="U635" s="11"/>
      <c r="V635" s="11"/>
      <c r="W635" s="11"/>
      <c r="X635" s="11"/>
      <c r="Y635" s="11"/>
      <c r="Z635" s="11"/>
    </row>
    <row r="636" ht="12.75" customHeight="1">
      <c r="A636" s="11"/>
      <c r="B636" s="11"/>
      <c r="C636" s="11"/>
      <c r="D636" s="11"/>
      <c r="E636" s="11"/>
      <c r="F636" s="11"/>
      <c r="G636" s="11"/>
      <c r="H636" s="11"/>
      <c r="I636" s="11"/>
      <c r="J636" s="11"/>
      <c r="K636" s="11"/>
      <c r="L636" s="11"/>
      <c r="M636" s="11"/>
      <c r="N636" s="11"/>
      <c r="O636" s="11"/>
      <c r="P636" s="11"/>
      <c r="Q636" s="11"/>
      <c r="R636" s="11"/>
      <c r="S636" s="11"/>
      <c r="T636" s="11"/>
      <c r="U636" s="11"/>
      <c r="V636" s="11"/>
      <c r="W636" s="11"/>
      <c r="X636" s="11"/>
      <c r="Y636" s="11"/>
      <c r="Z636" s="11"/>
    </row>
    <row r="637" ht="12.75" customHeight="1">
      <c r="A637" s="11"/>
      <c r="B637" s="11"/>
      <c r="C637" s="11"/>
      <c r="D637" s="11"/>
      <c r="E637" s="11"/>
      <c r="F637" s="11"/>
      <c r="G637" s="11"/>
      <c r="H637" s="11"/>
      <c r="I637" s="11"/>
      <c r="J637" s="11"/>
      <c r="K637" s="11"/>
      <c r="L637" s="11"/>
      <c r="M637" s="11"/>
      <c r="N637" s="11"/>
      <c r="O637" s="11"/>
      <c r="P637" s="11"/>
      <c r="Q637" s="11"/>
      <c r="R637" s="11"/>
      <c r="S637" s="11"/>
      <c r="T637" s="11"/>
      <c r="U637" s="11"/>
      <c r="V637" s="11"/>
      <c r="W637" s="11"/>
      <c r="X637" s="11"/>
      <c r="Y637" s="11"/>
      <c r="Z637" s="11"/>
    </row>
    <row r="638" ht="12.75" customHeight="1">
      <c r="A638" s="11"/>
      <c r="B638" s="11"/>
      <c r="C638" s="11"/>
      <c r="D638" s="11"/>
      <c r="E638" s="11"/>
      <c r="F638" s="11"/>
      <c r="G638" s="11"/>
      <c r="H638" s="11"/>
      <c r="I638" s="11"/>
      <c r="J638" s="11"/>
      <c r="K638" s="11"/>
      <c r="L638" s="11"/>
      <c r="M638" s="11"/>
      <c r="N638" s="11"/>
      <c r="O638" s="11"/>
      <c r="P638" s="11"/>
      <c r="Q638" s="11"/>
      <c r="R638" s="11"/>
      <c r="S638" s="11"/>
      <c r="T638" s="11"/>
      <c r="U638" s="11"/>
      <c r="V638" s="11"/>
      <c r="W638" s="11"/>
      <c r="X638" s="11"/>
      <c r="Y638" s="11"/>
      <c r="Z638" s="11"/>
    </row>
    <row r="639" ht="12.75" customHeight="1">
      <c r="A639" s="11"/>
      <c r="B639" s="11"/>
      <c r="C639" s="11"/>
      <c r="D639" s="11"/>
      <c r="E639" s="11"/>
      <c r="F639" s="11"/>
      <c r="G639" s="11"/>
      <c r="H639" s="11"/>
      <c r="I639" s="11"/>
      <c r="J639" s="11"/>
      <c r="K639" s="11"/>
      <c r="L639" s="11"/>
      <c r="M639" s="11"/>
      <c r="N639" s="11"/>
      <c r="O639" s="11"/>
      <c r="P639" s="11"/>
      <c r="Q639" s="11"/>
      <c r="R639" s="11"/>
      <c r="S639" s="11"/>
      <c r="T639" s="11"/>
      <c r="U639" s="11"/>
      <c r="V639" s="11"/>
      <c r="W639" s="11"/>
      <c r="X639" s="11"/>
      <c r="Y639" s="11"/>
      <c r="Z639" s="11"/>
    </row>
    <row r="640" ht="12.75" customHeight="1">
      <c r="A640" s="11"/>
      <c r="B640" s="11"/>
      <c r="C640" s="11"/>
      <c r="D640" s="11"/>
      <c r="E640" s="11"/>
      <c r="F640" s="11"/>
      <c r="G640" s="11"/>
      <c r="H640" s="11"/>
      <c r="I640" s="11"/>
      <c r="J640" s="11"/>
      <c r="K640" s="11"/>
      <c r="L640" s="11"/>
      <c r="M640" s="11"/>
      <c r="N640" s="11"/>
      <c r="O640" s="11"/>
      <c r="P640" s="11"/>
      <c r="Q640" s="11"/>
      <c r="R640" s="11"/>
      <c r="S640" s="11"/>
      <c r="T640" s="11"/>
      <c r="U640" s="11"/>
      <c r="V640" s="11"/>
      <c r="W640" s="11"/>
      <c r="X640" s="11"/>
      <c r="Y640" s="11"/>
      <c r="Z640" s="11"/>
    </row>
    <row r="641" ht="12.75" customHeight="1">
      <c r="A641" s="11"/>
      <c r="B641" s="11"/>
      <c r="C641" s="11"/>
      <c r="D641" s="11"/>
      <c r="E641" s="11"/>
      <c r="F641" s="11"/>
      <c r="G641" s="11"/>
      <c r="H641" s="11"/>
      <c r="I641" s="11"/>
      <c r="J641" s="11"/>
      <c r="K641" s="11"/>
      <c r="L641" s="11"/>
      <c r="M641" s="11"/>
      <c r="N641" s="11"/>
      <c r="O641" s="11"/>
      <c r="P641" s="11"/>
      <c r="Q641" s="11"/>
      <c r="R641" s="11"/>
      <c r="S641" s="11"/>
      <c r="T641" s="11"/>
      <c r="U641" s="11"/>
      <c r="V641" s="11"/>
      <c r="W641" s="11"/>
      <c r="X641" s="11"/>
      <c r="Y641" s="11"/>
      <c r="Z641" s="11"/>
    </row>
    <row r="642" ht="12.75" customHeight="1">
      <c r="A642" s="11"/>
      <c r="B642" s="11"/>
      <c r="C642" s="11"/>
      <c r="D642" s="11"/>
      <c r="E642" s="11"/>
      <c r="F642" s="11"/>
      <c r="G642" s="11"/>
      <c r="H642" s="11"/>
      <c r="I642" s="11"/>
      <c r="J642" s="11"/>
      <c r="K642" s="11"/>
      <c r="L642" s="11"/>
      <c r="M642" s="11"/>
      <c r="N642" s="11"/>
      <c r="O642" s="11"/>
      <c r="P642" s="11"/>
      <c r="Q642" s="11"/>
      <c r="R642" s="11"/>
      <c r="S642" s="11"/>
      <c r="T642" s="11"/>
      <c r="U642" s="11"/>
      <c r="V642" s="11"/>
      <c r="W642" s="11"/>
      <c r="X642" s="11"/>
      <c r="Y642" s="11"/>
      <c r="Z642" s="11"/>
    </row>
    <row r="643" ht="12.75" customHeight="1">
      <c r="A643" s="11"/>
      <c r="B643" s="11"/>
      <c r="C643" s="11"/>
      <c r="D643" s="11"/>
      <c r="E643" s="11"/>
      <c r="F643" s="11"/>
      <c r="G643" s="11"/>
      <c r="H643" s="11"/>
      <c r="I643" s="11"/>
      <c r="J643" s="11"/>
      <c r="K643" s="11"/>
      <c r="L643" s="11"/>
      <c r="M643" s="11"/>
      <c r="N643" s="11"/>
      <c r="O643" s="11"/>
      <c r="P643" s="11"/>
      <c r="Q643" s="11"/>
      <c r="R643" s="11"/>
      <c r="S643" s="11"/>
      <c r="T643" s="11"/>
      <c r="U643" s="11"/>
      <c r="V643" s="11"/>
      <c r="W643" s="11"/>
      <c r="X643" s="11"/>
      <c r="Y643" s="11"/>
      <c r="Z643" s="11"/>
    </row>
    <row r="644" ht="12.75" customHeight="1">
      <c r="A644" s="11"/>
      <c r="B644" s="11"/>
      <c r="C644" s="11"/>
      <c r="D644" s="11"/>
      <c r="E644" s="11"/>
      <c r="F644" s="11"/>
      <c r="G644" s="11"/>
      <c r="H644" s="11"/>
      <c r="I644" s="11"/>
      <c r="J644" s="11"/>
      <c r="K644" s="11"/>
      <c r="L644" s="11"/>
      <c r="M644" s="11"/>
      <c r="N644" s="11"/>
      <c r="O644" s="11"/>
      <c r="P644" s="11"/>
      <c r="Q644" s="11"/>
      <c r="R644" s="11"/>
      <c r="S644" s="11"/>
      <c r="T644" s="11"/>
      <c r="U644" s="11"/>
      <c r="V644" s="11"/>
      <c r="W644" s="11"/>
      <c r="X644" s="11"/>
      <c r="Y644" s="11"/>
      <c r="Z644" s="11"/>
    </row>
    <row r="645" ht="12.75" customHeight="1">
      <c r="A645" s="11"/>
      <c r="B645" s="11"/>
      <c r="C645" s="11"/>
      <c r="D645" s="11"/>
      <c r="E645" s="11"/>
      <c r="F645" s="11"/>
      <c r="G645" s="11"/>
      <c r="H645" s="11"/>
      <c r="I645" s="11"/>
      <c r="J645" s="11"/>
      <c r="K645" s="11"/>
      <c r="L645" s="11"/>
      <c r="M645" s="11"/>
      <c r="N645" s="11"/>
      <c r="O645" s="11"/>
      <c r="P645" s="11"/>
      <c r="Q645" s="11"/>
      <c r="R645" s="11"/>
      <c r="S645" s="11"/>
      <c r="T645" s="11"/>
      <c r="U645" s="11"/>
      <c r="V645" s="11"/>
      <c r="W645" s="11"/>
      <c r="X645" s="11"/>
      <c r="Y645" s="11"/>
      <c r="Z645" s="11"/>
    </row>
    <row r="646" ht="12.75" customHeight="1">
      <c r="A646" s="11"/>
      <c r="B646" s="11"/>
      <c r="C646" s="11"/>
      <c r="D646" s="11"/>
      <c r="E646" s="11"/>
      <c r="F646" s="11"/>
      <c r="G646" s="11"/>
      <c r="H646" s="11"/>
      <c r="I646" s="11"/>
      <c r="J646" s="11"/>
      <c r="K646" s="11"/>
      <c r="L646" s="11"/>
      <c r="M646" s="11"/>
      <c r="N646" s="11"/>
      <c r="O646" s="11"/>
      <c r="P646" s="11"/>
      <c r="Q646" s="11"/>
      <c r="R646" s="11"/>
      <c r="S646" s="11"/>
      <c r="T646" s="11"/>
      <c r="U646" s="11"/>
      <c r="V646" s="11"/>
      <c r="W646" s="11"/>
      <c r="X646" s="11"/>
      <c r="Y646" s="11"/>
      <c r="Z646" s="11"/>
    </row>
    <row r="647" ht="12.75" customHeight="1">
      <c r="A647" s="11"/>
      <c r="B647" s="11"/>
      <c r="C647" s="11"/>
      <c r="D647" s="11"/>
      <c r="E647" s="11"/>
      <c r="F647" s="11"/>
      <c r="G647" s="11"/>
      <c r="H647" s="11"/>
      <c r="I647" s="11"/>
      <c r="J647" s="11"/>
      <c r="K647" s="11"/>
      <c r="L647" s="11"/>
      <c r="M647" s="11"/>
      <c r="N647" s="11"/>
      <c r="O647" s="11"/>
      <c r="P647" s="11"/>
      <c r="Q647" s="11"/>
      <c r="R647" s="11"/>
      <c r="S647" s="11"/>
      <c r="T647" s="11"/>
      <c r="U647" s="11"/>
      <c r="V647" s="11"/>
      <c r="W647" s="11"/>
      <c r="X647" s="11"/>
      <c r="Y647" s="11"/>
      <c r="Z647" s="11"/>
    </row>
    <row r="648" ht="12.75" customHeight="1">
      <c r="A648" s="11"/>
      <c r="B648" s="11"/>
      <c r="C648" s="11"/>
      <c r="D648" s="11"/>
      <c r="E648" s="11"/>
      <c r="F648" s="11"/>
      <c r="G648" s="11"/>
      <c r="H648" s="11"/>
      <c r="I648" s="11"/>
      <c r="J648" s="11"/>
      <c r="K648" s="11"/>
      <c r="L648" s="11"/>
      <c r="M648" s="11"/>
      <c r="N648" s="11"/>
      <c r="O648" s="11"/>
      <c r="P648" s="11"/>
      <c r="Q648" s="11"/>
      <c r="R648" s="11"/>
      <c r="S648" s="11"/>
      <c r="T648" s="11"/>
      <c r="U648" s="11"/>
      <c r="V648" s="11"/>
      <c r="W648" s="11"/>
      <c r="X648" s="11"/>
      <c r="Y648" s="11"/>
      <c r="Z648" s="11"/>
    </row>
    <row r="649" ht="12.75" customHeight="1">
      <c r="A649" s="11"/>
      <c r="B649" s="11"/>
      <c r="C649" s="11"/>
      <c r="D649" s="11"/>
      <c r="E649" s="11"/>
      <c r="F649" s="11"/>
      <c r="G649" s="11"/>
      <c r="H649" s="11"/>
      <c r="I649" s="11"/>
      <c r="J649" s="11"/>
      <c r="K649" s="11"/>
      <c r="L649" s="11"/>
      <c r="M649" s="11"/>
      <c r="N649" s="11"/>
      <c r="O649" s="11"/>
      <c r="P649" s="11"/>
      <c r="Q649" s="11"/>
      <c r="R649" s="11"/>
      <c r="S649" s="11"/>
      <c r="T649" s="11"/>
      <c r="U649" s="11"/>
      <c r="V649" s="11"/>
      <c r="W649" s="11"/>
      <c r="X649" s="11"/>
      <c r="Y649" s="11"/>
      <c r="Z649" s="11"/>
    </row>
    <row r="650" ht="12.75" customHeight="1">
      <c r="A650" s="11"/>
      <c r="B650" s="11"/>
      <c r="C650" s="11"/>
      <c r="D650" s="11"/>
      <c r="E650" s="11"/>
      <c r="F650" s="11"/>
      <c r="G650" s="11"/>
      <c r="H650" s="11"/>
      <c r="I650" s="11"/>
      <c r="J650" s="11"/>
      <c r="K650" s="11"/>
      <c r="L650" s="11"/>
      <c r="M650" s="11"/>
      <c r="N650" s="11"/>
      <c r="O650" s="11"/>
      <c r="P650" s="11"/>
      <c r="Q650" s="11"/>
      <c r="R650" s="11"/>
      <c r="S650" s="11"/>
      <c r="T650" s="11"/>
      <c r="U650" s="11"/>
      <c r="V650" s="11"/>
      <c r="W650" s="11"/>
      <c r="X650" s="11"/>
      <c r="Y650" s="11"/>
      <c r="Z650" s="11"/>
    </row>
    <row r="651" ht="12.75" customHeight="1">
      <c r="A651" s="11"/>
      <c r="B651" s="11"/>
      <c r="C651" s="11"/>
      <c r="D651" s="11"/>
      <c r="E651" s="11"/>
      <c r="F651" s="11"/>
      <c r="G651" s="11"/>
      <c r="H651" s="11"/>
      <c r="I651" s="11"/>
      <c r="J651" s="11"/>
      <c r="K651" s="11"/>
      <c r="L651" s="11"/>
      <c r="M651" s="11"/>
      <c r="N651" s="11"/>
      <c r="O651" s="11"/>
      <c r="P651" s="11"/>
      <c r="Q651" s="11"/>
      <c r="R651" s="11"/>
      <c r="S651" s="11"/>
      <c r="T651" s="11"/>
      <c r="U651" s="11"/>
      <c r="V651" s="11"/>
      <c r="W651" s="11"/>
      <c r="X651" s="11"/>
      <c r="Y651" s="11"/>
      <c r="Z651" s="11"/>
    </row>
    <row r="652" ht="12.75" customHeight="1">
      <c r="A652" s="11"/>
      <c r="B652" s="11"/>
      <c r="C652" s="11"/>
      <c r="D652" s="11"/>
      <c r="E652" s="11"/>
      <c r="F652" s="11"/>
      <c r="G652" s="11"/>
      <c r="H652" s="11"/>
      <c r="I652" s="11"/>
      <c r="J652" s="11"/>
      <c r="K652" s="11"/>
      <c r="L652" s="11"/>
      <c r="M652" s="11"/>
      <c r="N652" s="11"/>
      <c r="O652" s="11"/>
      <c r="P652" s="11"/>
      <c r="Q652" s="11"/>
      <c r="R652" s="11"/>
      <c r="S652" s="11"/>
      <c r="T652" s="11"/>
      <c r="U652" s="11"/>
      <c r="V652" s="11"/>
      <c r="W652" s="11"/>
      <c r="X652" s="11"/>
      <c r="Y652" s="11"/>
      <c r="Z652" s="11"/>
    </row>
    <row r="653" ht="12.75" customHeight="1">
      <c r="A653" s="11"/>
      <c r="B653" s="11"/>
      <c r="C653" s="11"/>
      <c r="D653" s="11"/>
      <c r="E653" s="11"/>
      <c r="F653" s="11"/>
      <c r="G653" s="11"/>
      <c r="H653" s="11"/>
      <c r="I653" s="11"/>
      <c r="J653" s="11"/>
      <c r="K653" s="11"/>
      <c r="L653" s="11"/>
      <c r="M653" s="11"/>
      <c r="N653" s="11"/>
      <c r="O653" s="11"/>
      <c r="P653" s="11"/>
      <c r="Q653" s="11"/>
      <c r="R653" s="11"/>
      <c r="S653" s="11"/>
      <c r="T653" s="11"/>
      <c r="U653" s="11"/>
      <c r="V653" s="11"/>
      <c r="W653" s="11"/>
      <c r="X653" s="11"/>
      <c r="Y653" s="11"/>
      <c r="Z653" s="11"/>
    </row>
    <row r="654" ht="12.75" customHeight="1">
      <c r="A654" s="11"/>
      <c r="B654" s="11"/>
      <c r="C654" s="11"/>
      <c r="D654" s="11"/>
      <c r="E654" s="11"/>
      <c r="F654" s="11"/>
      <c r="G654" s="11"/>
      <c r="H654" s="11"/>
      <c r="I654" s="11"/>
      <c r="J654" s="11"/>
      <c r="K654" s="11"/>
      <c r="L654" s="11"/>
      <c r="M654" s="11"/>
      <c r="N654" s="11"/>
      <c r="O654" s="11"/>
      <c r="P654" s="11"/>
      <c r="Q654" s="11"/>
      <c r="R654" s="11"/>
      <c r="S654" s="11"/>
      <c r="T654" s="11"/>
      <c r="U654" s="11"/>
      <c r="V654" s="11"/>
      <c r="W654" s="11"/>
      <c r="X654" s="11"/>
      <c r="Y654" s="11"/>
      <c r="Z654" s="11"/>
    </row>
    <row r="655" ht="12.75" customHeight="1">
      <c r="A655" s="11"/>
      <c r="B655" s="11"/>
      <c r="C655" s="11"/>
      <c r="D655" s="11"/>
      <c r="E655" s="11"/>
      <c r="F655" s="11"/>
      <c r="G655" s="11"/>
      <c r="H655" s="11"/>
      <c r="I655" s="11"/>
      <c r="J655" s="11"/>
      <c r="K655" s="11"/>
      <c r="L655" s="11"/>
      <c r="M655" s="11"/>
      <c r="N655" s="11"/>
      <c r="O655" s="11"/>
      <c r="P655" s="11"/>
      <c r="Q655" s="11"/>
      <c r="R655" s="11"/>
      <c r="S655" s="11"/>
      <c r="T655" s="11"/>
      <c r="U655" s="11"/>
      <c r="V655" s="11"/>
      <c r="W655" s="11"/>
      <c r="X655" s="11"/>
      <c r="Y655" s="11"/>
      <c r="Z655" s="11"/>
    </row>
    <row r="656" ht="12.75" customHeight="1">
      <c r="A656" s="11"/>
      <c r="B656" s="11"/>
      <c r="C656" s="11"/>
      <c r="D656" s="11"/>
      <c r="E656" s="11"/>
      <c r="F656" s="11"/>
      <c r="G656" s="11"/>
      <c r="H656" s="11"/>
      <c r="I656" s="11"/>
      <c r="J656" s="11"/>
      <c r="K656" s="11"/>
      <c r="L656" s="11"/>
      <c r="M656" s="11"/>
      <c r="N656" s="11"/>
      <c r="O656" s="11"/>
      <c r="P656" s="11"/>
      <c r="Q656" s="11"/>
      <c r="R656" s="11"/>
      <c r="S656" s="11"/>
      <c r="T656" s="11"/>
      <c r="U656" s="11"/>
      <c r="V656" s="11"/>
      <c r="W656" s="11"/>
      <c r="X656" s="11"/>
      <c r="Y656" s="11"/>
      <c r="Z656" s="11"/>
    </row>
    <row r="657" ht="12.75" customHeight="1">
      <c r="A657" s="11"/>
      <c r="B657" s="11"/>
      <c r="C657" s="11"/>
      <c r="D657" s="11"/>
      <c r="E657" s="11"/>
      <c r="F657" s="11"/>
      <c r="G657" s="11"/>
      <c r="H657" s="11"/>
      <c r="I657" s="11"/>
      <c r="J657" s="11"/>
      <c r="K657" s="11"/>
      <c r="L657" s="11"/>
      <c r="M657" s="11"/>
      <c r="N657" s="11"/>
      <c r="O657" s="11"/>
      <c r="P657" s="11"/>
      <c r="Q657" s="11"/>
      <c r="R657" s="11"/>
      <c r="S657" s="11"/>
      <c r="T657" s="11"/>
      <c r="U657" s="11"/>
      <c r="V657" s="11"/>
      <c r="W657" s="11"/>
      <c r="X657" s="11"/>
      <c r="Y657" s="11"/>
      <c r="Z657" s="11"/>
    </row>
    <row r="658" ht="12.75" customHeight="1">
      <c r="A658" s="11"/>
      <c r="B658" s="11"/>
      <c r="C658" s="11"/>
      <c r="D658" s="11"/>
      <c r="E658" s="11"/>
      <c r="F658" s="11"/>
      <c r="G658" s="11"/>
      <c r="H658" s="11"/>
      <c r="I658" s="11"/>
      <c r="J658" s="11"/>
      <c r="K658" s="11"/>
      <c r="L658" s="11"/>
      <c r="M658" s="11"/>
      <c r="N658" s="11"/>
      <c r="O658" s="11"/>
      <c r="P658" s="11"/>
      <c r="Q658" s="11"/>
      <c r="R658" s="11"/>
      <c r="S658" s="11"/>
      <c r="T658" s="11"/>
      <c r="U658" s="11"/>
      <c r="V658" s="11"/>
      <c r="W658" s="11"/>
      <c r="X658" s="11"/>
      <c r="Y658" s="11"/>
      <c r="Z658" s="11"/>
    </row>
    <row r="659" ht="12.75" customHeight="1">
      <c r="A659" s="11"/>
      <c r="B659" s="11"/>
      <c r="C659" s="11"/>
      <c r="D659" s="11"/>
      <c r="E659" s="11"/>
      <c r="F659" s="11"/>
      <c r="G659" s="11"/>
      <c r="H659" s="11"/>
      <c r="I659" s="11"/>
      <c r="J659" s="11"/>
      <c r="K659" s="11"/>
      <c r="L659" s="11"/>
      <c r="M659" s="11"/>
      <c r="N659" s="11"/>
      <c r="O659" s="11"/>
      <c r="P659" s="11"/>
      <c r="Q659" s="11"/>
      <c r="R659" s="11"/>
      <c r="S659" s="11"/>
      <c r="T659" s="11"/>
      <c r="U659" s="11"/>
      <c r="V659" s="11"/>
      <c r="W659" s="11"/>
      <c r="X659" s="11"/>
      <c r="Y659" s="11"/>
      <c r="Z659" s="11"/>
    </row>
    <row r="660" ht="12.75" customHeight="1">
      <c r="A660" s="11"/>
      <c r="B660" s="11"/>
      <c r="C660" s="11"/>
      <c r="D660" s="11"/>
      <c r="E660" s="11"/>
      <c r="F660" s="11"/>
      <c r="G660" s="11"/>
      <c r="H660" s="11"/>
      <c r="I660" s="11"/>
      <c r="J660" s="11"/>
      <c r="K660" s="11"/>
      <c r="L660" s="11"/>
      <c r="M660" s="11"/>
      <c r="N660" s="11"/>
      <c r="O660" s="11"/>
      <c r="P660" s="11"/>
      <c r="Q660" s="11"/>
      <c r="R660" s="11"/>
      <c r="S660" s="11"/>
      <c r="T660" s="11"/>
      <c r="U660" s="11"/>
      <c r="V660" s="11"/>
      <c r="W660" s="11"/>
      <c r="X660" s="11"/>
      <c r="Y660" s="11"/>
      <c r="Z660" s="11"/>
    </row>
    <row r="661" ht="12.75" customHeight="1">
      <c r="A661" s="11"/>
      <c r="B661" s="11"/>
      <c r="C661" s="11"/>
      <c r="D661" s="11"/>
      <c r="E661" s="11"/>
      <c r="F661" s="11"/>
      <c r="G661" s="11"/>
      <c r="H661" s="11"/>
      <c r="I661" s="11"/>
      <c r="J661" s="11"/>
      <c r="K661" s="11"/>
      <c r="L661" s="11"/>
      <c r="M661" s="11"/>
      <c r="N661" s="11"/>
      <c r="O661" s="11"/>
      <c r="P661" s="11"/>
      <c r="Q661" s="11"/>
      <c r="R661" s="11"/>
      <c r="S661" s="11"/>
      <c r="T661" s="11"/>
      <c r="U661" s="11"/>
      <c r="V661" s="11"/>
      <c r="W661" s="11"/>
      <c r="X661" s="11"/>
      <c r="Y661" s="11"/>
      <c r="Z661" s="11"/>
    </row>
    <row r="662" ht="12.75" customHeight="1">
      <c r="A662" s="11"/>
      <c r="B662" s="11"/>
      <c r="C662" s="11"/>
      <c r="D662" s="11"/>
      <c r="E662" s="11"/>
      <c r="F662" s="11"/>
      <c r="G662" s="11"/>
      <c r="H662" s="11"/>
      <c r="I662" s="11"/>
      <c r="J662" s="11"/>
      <c r="K662" s="11"/>
      <c r="L662" s="11"/>
      <c r="M662" s="11"/>
      <c r="N662" s="11"/>
      <c r="O662" s="11"/>
      <c r="P662" s="11"/>
      <c r="Q662" s="11"/>
      <c r="R662" s="11"/>
      <c r="S662" s="11"/>
      <c r="T662" s="11"/>
      <c r="U662" s="11"/>
      <c r="V662" s="11"/>
      <c r="W662" s="11"/>
      <c r="X662" s="11"/>
      <c r="Y662" s="11"/>
      <c r="Z662" s="11"/>
    </row>
    <row r="663" ht="12.75" customHeight="1">
      <c r="A663" s="11"/>
      <c r="B663" s="11"/>
      <c r="C663" s="11"/>
      <c r="D663" s="11"/>
      <c r="E663" s="11"/>
      <c r="F663" s="11"/>
      <c r="G663" s="11"/>
      <c r="H663" s="11"/>
      <c r="I663" s="11"/>
      <c r="J663" s="11"/>
      <c r="K663" s="11"/>
      <c r="L663" s="11"/>
      <c r="M663" s="11"/>
      <c r="N663" s="11"/>
      <c r="O663" s="11"/>
      <c r="P663" s="11"/>
      <c r="Q663" s="11"/>
      <c r="R663" s="11"/>
      <c r="S663" s="11"/>
      <c r="T663" s="11"/>
      <c r="U663" s="11"/>
      <c r="V663" s="11"/>
      <c r="W663" s="11"/>
      <c r="X663" s="11"/>
      <c r="Y663" s="11"/>
      <c r="Z663" s="11"/>
    </row>
    <row r="664" ht="12.75" customHeight="1">
      <c r="A664" s="11"/>
      <c r="B664" s="11"/>
      <c r="C664" s="11"/>
      <c r="D664" s="11"/>
      <c r="E664" s="11"/>
      <c r="F664" s="11"/>
      <c r="G664" s="11"/>
      <c r="H664" s="11"/>
      <c r="I664" s="11"/>
      <c r="J664" s="11"/>
      <c r="K664" s="11"/>
      <c r="L664" s="11"/>
      <c r="M664" s="11"/>
      <c r="N664" s="11"/>
      <c r="O664" s="11"/>
      <c r="P664" s="11"/>
      <c r="Q664" s="11"/>
      <c r="R664" s="11"/>
      <c r="S664" s="11"/>
      <c r="T664" s="11"/>
      <c r="U664" s="11"/>
      <c r="V664" s="11"/>
      <c r="W664" s="11"/>
      <c r="X664" s="11"/>
      <c r="Y664" s="11"/>
      <c r="Z664" s="11"/>
    </row>
    <row r="665" ht="12.75" customHeight="1">
      <c r="A665" s="11"/>
      <c r="B665" s="11"/>
      <c r="C665" s="11"/>
      <c r="D665" s="11"/>
      <c r="E665" s="11"/>
      <c r="F665" s="11"/>
      <c r="G665" s="11"/>
      <c r="H665" s="11"/>
      <c r="I665" s="11"/>
      <c r="J665" s="11"/>
      <c r="K665" s="11"/>
      <c r="L665" s="11"/>
      <c r="M665" s="11"/>
      <c r="N665" s="11"/>
      <c r="O665" s="11"/>
      <c r="P665" s="11"/>
      <c r="Q665" s="11"/>
      <c r="R665" s="11"/>
      <c r="S665" s="11"/>
      <c r="T665" s="11"/>
      <c r="U665" s="11"/>
      <c r="V665" s="11"/>
      <c r="W665" s="11"/>
      <c r="X665" s="11"/>
      <c r="Y665" s="11"/>
      <c r="Z665" s="11"/>
    </row>
    <row r="666" ht="12.75" customHeight="1">
      <c r="A666" s="11"/>
      <c r="B666" s="11"/>
      <c r="C666" s="11"/>
      <c r="D666" s="11"/>
      <c r="E666" s="11"/>
      <c r="F666" s="11"/>
      <c r="G666" s="11"/>
      <c r="H666" s="11"/>
      <c r="I666" s="11"/>
      <c r="J666" s="11"/>
      <c r="K666" s="11"/>
      <c r="L666" s="11"/>
      <c r="M666" s="11"/>
      <c r="N666" s="11"/>
      <c r="O666" s="11"/>
      <c r="P666" s="11"/>
      <c r="Q666" s="11"/>
      <c r="R666" s="11"/>
      <c r="S666" s="11"/>
      <c r="T666" s="11"/>
      <c r="U666" s="11"/>
      <c r="V666" s="11"/>
      <c r="W666" s="11"/>
      <c r="X666" s="11"/>
      <c r="Y666" s="11"/>
      <c r="Z666" s="11"/>
    </row>
    <row r="667" ht="12.75" customHeight="1">
      <c r="A667" s="11"/>
      <c r="B667" s="11"/>
      <c r="C667" s="11"/>
      <c r="D667" s="11"/>
      <c r="E667" s="11"/>
      <c r="F667" s="11"/>
      <c r="G667" s="11"/>
      <c r="H667" s="11"/>
      <c r="I667" s="11"/>
      <c r="J667" s="11"/>
      <c r="K667" s="11"/>
      <c r="L667" s="11"/>
      <c r="M667" s="11"/>
      <c r="N667" s="11"/>
      <c r="O667" s="11"/>
      <c r="P667" s="11"/>
      <c r="Q667" s="11"/>
      <c r="R667" s="11"/>
      <c r="S667" s="11"/>
      <c r="T667" s="11"/>
      <c r="U667" s="11"/>
      <c r="V667" s="11"/>
      <c r="W667" s="11"/>
      <c r="X667" s="11"/>
      <c r="Y667" s="11"/>
      <c r="Z667" s="11"/>
    </row>
    <row r="668" ht="12.75" customHeight="1">
      <c r="A668" s="11"/>
      <c r="B668" s="11"/>
      <c r="C668" s="11"/>
      <c r="D668" s="11"/>
      <c r="E668" s="11"/>
      <c r="F668" s="11"/>
      <c r="G668" s="11"/>
      <c r="H668" s="11"/>
      <c r="I668" s="11"/>
      <c r="J668" s="11"/>
      <c r="K668" s="11"/>
      <c r="L668" s="11"/>
      <c r="M668" s="11"/>
      <c r="N668" s="11"/>
      <c r="O668" s="11"/>
      <c r="P668" s="11"/>
      <c r="Q668" s="11"/>
      <c r="R668" s="11"/>
      <c r="S668" s="11"/>
      <c r="T668" s="11"/>
      <c r="U668" s="11"/>
      <c r="V668" s="11"/>
      <c r="W668" s="11"/>
      <c r="X668" s="11"/>
      <c r="Y668" s="11"/>
      <c r="Z668" s="11"/>
    </row>
    <row r="669" ht="12.75" customHeight="1">
      <c r="A669" s="11"/>
      <c r="B669" s="11"/>
      <c r="C669" s="11"/>
      <c r="D669" s="11"/>
      <c r="E669" s="11"/>
      <c r="F669" s="11"/>
      <c r="G669" s="11"/>
      <c r="H669" s="11"/>
      <c r="I669" s="11"/>
      <c r="J669" s="11"/>
      <c r="K669" s="11"/>
      <c r="L669" s="11"/>
      <c r="M669" s="11"/>
      <c r="N669" s="11"/>
      <c r="O669" s="11"/>
      <c r="P669" s="11"/>
      <c r="Q669" s="11"/>
      <c r="R669" s="11"/>
      <c r="S669" s="11"/>
      <c r="T669" s="11"/>
      <c r="U669" s="11"/>
      <c r="V669" s="11"/>
      <c r="W669" s="11"/>
      <c r="X669" s="11"/>
      <c r="Y669" s="11"/>
      <c r="Z669" s="11"/>
    </row>
    <row r="670" ht="12.75" customHeight="1">
      <c r="A670" s="11"/>
      <c r="B670" s="11"/>
      <c r="C670" s="11"/>
      <c r="D670" s="11"/>
      <c r="E670" s="11"/>
      <c r="F670" s="11"/>
      <c r="G670" s="11"/>
      <c r="H670" s="11"/>
      <c r="I670" s="11"/>
      <c r="J670" s="11"/>
      <c r="K670" s="11"/>
      <c r="L670" s="11"/>
      <c r="M670" s="11"/>
      <c r="N670" s="11"/>
      <c r="O670" s="11"/>
      <c r="P670" s="11"/>
      <c r="Q670" s="11"/>
      <c r="R670" s="11"/>
      <c r="S670" s="11"/>
      <c r="T670" s="11"/>
      <c r="U670" s="11"/>
      <c r="V670" s="11"/>
      <c r="W670" s="11"/>
      <c r="X670" s="11"/>
      <c r="Y670" s="11"/>
      <c r="Z670" s="11"/>
    </row>
    <row r="671" ht="12.75" customHeight="1">
      <c r="A671" s="11"/>
      <c r="B671" s="11"/>
      <c r="C671" s="11"/>
      <c r="D671" s="11"/>
      <c r="E671" s="11"/>
      <c r="F671" s="11"/>
      <c r="G671" s="11"/>
      <c r="H671" s="11"/>
      <c r="I671" s="11"/>
      <c r="J671" s="11"/>
      <c r="K671" s="11"/>
      <c r="L671" s="11"/>
      <c r="M671" s="11"/>
      <c r="N671" s="11"/>
      <c r="O671" s="11"/>
      <c r="P671" s="11"/>
      <c r="Q671" s="11"/>
      <c r="R671" s="11"/>
      <c r="S671" s="11"/>
      <c r="T671" s="11"/>
      <c r="U671" s="11"/>
      <c r="V671" s="11"/>
      <c r="W671" s="11"/>
      <c r="X671" s="11"/>
      <c r="Y671" s="11"/>
      <c r="Z671" s="11"/>
    </row>
    <row r="672" ht="12.75" customHeight="1">
      <c r="A672" s="11"/>
      <c r="B672" s="11"/>
      <c r="C672" s="11"/>
      <c r="D672" s="11"/>
      <c r="E672" s="11"/>
      <c r="F672" s="11"/>
      <c r="G672" s="11"/>
      <c r="H672" s="11"/>
      <c r="I672" s="11"/>
      <c r="J672" s="11"/>
      <c r="K672" s="11"/>
      <c r="L672" s="11"/>
      <c r="M672" s="11"/>
      <c r="N672" s="11"/>
      <c r="O672" s="11"/>
      <c r="P672" s="11"/>
      <c r="Q672" s="11"/>
      <c r="R672" s="11"/>
      <c r="S672" s="11"/>
      <c r="T672" s="11"/>
      <c r="U672" s="11"/>
      <c r="V672" s="11"/>
      <c r="W672" s="11"/>
      <c r="X672" s="11"/>
      <c r="Y672" s="11"/>
      <c r="Z672" s="11"/>
    </row>
    <row r="673" ht="12.75" customHeight="1">
      <c r="A673" s="11"/>
      <c r="B673" s="11"/>
      <c r="C673" s="11"/>
      <c r="D673" s="11"/>
      <c r="E673" s="11"/>
      <c r="F673" s="11"/>
      <c r="G673" s="11"/>
      <c r="H673" s="11"/>
      <c r="I673" s="11"/>
      <c r="J673" s="11"/>
      <c r="K673" s="11"/>
      <c r="L673" s="11"/>
      <c r="M673" s="11"/>
      <c r="N673" s="11"/>
      <c r="O673" s="11"/>
      <c r="P673" s="11"/>
      <c r="Q673" s="11"/>
      <c r="R673" s="11"/>
      <c r="S673" s="11"/>
      <c r="T673" s="11"/>
      <c r="U673" s="11"/>
      <c r="V673" s="11"/>
      <c r="W673" s="11"/>
      <c r="X673" s="11"/>
      <c r="Y673" s="11"/>
      <c r="Z673" s="11"/>
    </row>
    <row r="674" ht="12.75" customHeight="1">
      <c r="A674" s="11"/>
      <c r="B674" s="11"/>
      <c r="C674" s="11"/>
      <c r="D674" s="11"/>
      <c r="E674" s="11"/>
      <c r="F674" s="11"/>
      <c r="G674" s="11"/>
      <c r="H674" s="11"/>
      <c r="I674" s="11"/>
      <c r="J674" s="11"/>
      <c r="K674" s="11"/>
      <c r="L674" s="11"/>
      <c r="M674" s="11"/>
      <c r="N674" s="11"/>
      <c r="O674" s="11"/>
      <c r="P674" s="11"/>
      <c r="Q674" s="11"/>
      <c r="R674" s="11"/>
      <c r="S674" s="11"/>
      <c r="T674" s="11"/>
      <c r="U674" s="11"/>
      <c r="V674" s="11"/>
      <c r="W674" s="11"/>
      <c r="X674" s="11"/>
      <c r="Y674" s="11"/>
      <c r="Z674" s="11"/>
    </row>
    <row r="675" ht="12.75" customHeight="1">
      <c r="A675" s="11"/>
      <c r="B675" s="11"/>
      <c r="C675" s="11"/>
      <c r="D675" s="11"/>
      <c r="E675" s="11"/>
      <c r="F675" s="11"/>
      <c r="G675" s="11"/>
      <c r="H675" s="11"/>
      <c r="I675" s="11"/>
      <c r="J675" s="11"/>
      <c r="K675" s="11"/>
      <c r="L675" s="11"/>
      <c r="M675" s="11"/>
      <c r="N675" s="11"/>
      <c r="O675" s="11"/>
      <c r="P675" s="11"/>
      <c r="Q675" s="11"/>
      <c r="R675" s="11"/>
      <c r="S675" s="11"/>
      <c r="T675" s="11"/>
      <c r="U675" s="11"/>
      <c r="V675" s="11"/>
      <c r="W675" s="11"/>
      <c r="X675" s="11"/>
      <c r="Y675" s="11"/>
      <c r="Z675" s="11"/>
    </row>
    <row r="676" ht="12.75" customHeight="1">
      <c r="A676" s="11"/>
      <c r="B676" s="11"/>
      <c r="C676" s="11"/>
      <c r="D676" s="11"/>
      <c r="E676" s="11"/>
      <c r="F676" s="11"/>
      <c r="G676" s="11"/>
      <c r="H676" s="11"/>
      <c r="I676" s="11"/>
      <c r="J676" s="11"/>
      <c r="K676" s="11"/>
      <c r="L676" s="11"/>
      <c r="M676" s="11"/>
      <c r="N676" s="11"/>
      <c r="O676" s="11"/>
      <c r="P676" s="11"/>
      <c r="Q676" s="11"/>
      <c r="R676" s="11"/>
      <c r="S676" s="11"/>
      <c r="T676" s="11"/>
      <c r="U676" s="11"/>
      <c r="V676" s="11"/>
      <c r="W676" s="11"/>
      <c r="X676" s="11"/>
      <c r="Y676" s="11"/>
      <c r="Z676" s="11"/>
    </row>
    <row r="677" ht="12.75" customHeight="1">
      <c r="A677" s="11"/>
      <c r="B677" s="11"/>
      <c r="C677" s="11"/>
      <c r="D677" s="11"/>
      <c r="E677" s="11"/>
      <c r="F677" s="11"/>
      <c r="G677" s="11"/>
      <c r="H677" s="11"/>
      <c r="I677" s="11"/>
      <c r="J677" s="11"/>
      <c r="K677" s="11"/>
      <c r="L677" s="11"/>
      <c r="M677" s="11"/>
      <c r="N677" s="11"/>
      <c r="O677" s="11"/>
      <c r="P677" s="11"/>
      <c r="Q677" s="11"/>
      <c r="R677" s="11"/>
      <c r="S677" s="11"/>
      <c r="T677" s="11"/>
      <c r="U677" s="11"/>
      <c r="V677" s="11"/>
      <c r="W677" s="11"/>
      <c r="X677" s="11"/>
      <c r="Y677" s="11"/>
      <c r="Z677" s="11"/>
    </row>
    <row r="678" ht="12.75" customHeight="1">
      <c r="A678" s="11"/>
      <c r="B678" s="11"/>
      <c r="C678" s="11"/>
      <c r="D678" s="11"/>
      <c r="E678" s="11"/>
      <c r="F678" s="11"/>
      <c r="G678" s="11"/>
      <c r="H678" s="11"/>
      <c r="I678" s="11"/>
      <c r="J678" s="11"/>
      <c r="K678" s="11"/>
      <c r="L678" s="11"/>
      <c r="M678" s="11"/>
      <c r="N678" s="11"/>
      <c r="O678" s="11"/>
      <c r="P678" s="11"/>
      <c r="Q678" s="11"/>
      <c r="R678" s="11"/>
      <c r="S678" s="11"/>
      <c r="T678" s="11"/>
      <c r="U678" s="11"/>
      <c r="V678" s="11"/>
      <c r="W678" s="11"/>
      <c r="X678" s="11"/>
      <c r="Y678" s="11"/>
      <c r="Z678" s="11"/>
    </row>
    <row r="679" ht="12.75" customHeight="1">
      <c r="A679" s="11"/>
      <c r="B679" s="11"/>
      <c r="C679" s="11"/>
      <c r="D679" s="11"/>
      <c r="E679" s="11"/>
      <c r="F679" s="11"/>
      <c r="G679" s="11"/>
      <c r="H679" s="11"/>
      <c r="I679" s="11"/>
      <c r="J679" s="11"/>
      <c r="K679" s="11"/>
      <c r="L679" s="11"/>
      <c r="M679" s="11"/>
      <c r="N679" s="11"/>
      <c r="O679" s="11"/>
      <c r="P679" s="11"/>
      <c r="Q679" s="11"/>
      <c r="R679" s="11"/>
      <c r="S679" s="11"/>
      <c r="T679" s="11"/>
      <c r="U679" s="11"/>
      <c r="V679" s="11"/>
      <c r="W679" s="11"/>
      <c r="X679" s="11"/>
      <c r="Y679" s="11"/>
      <c r="Z679" s="11"/>
    </row>
    <row r="680" ht="12.75" customHeight="1">
      <c r="A680" s="11"/>
      <c r="B680" s="11"/>
      <c r="C680" s="11"/>
      <c r="D680" s="11"/>
      <c r="E680" s="11"/>
      <c r="F680" s="11"/>
      <c r="G680" s="11"/>
      <c r="H680" s="11"/>
      <c r="I680" s="11"/>
      <c r="J680" s="11"/>
      <c r="K680" s="11"/>
      <c r="L680" s="11"/>
      <c r="M680" s="11"/>
      <c r="N680" s="11"/>
      <c r="O680" s="11"/>
      <c r="P680" s="11"/>
      <c r="Q680" s="11"/>
      <c r="R680" s="11"/>
      <c r="S680" s="11"/>
      <c r="T680" s="11"/>
      <c r="U680" s="11"/>
      <c r="V680" s="11"/>
      <c r="W680" s="11"/>
      <c r="X680" s="11"/>
      <c r="Y680" s="11"/>
      <c r="Z680" s="11"/>
    </row>
    <row r="681" ht="12.75" customHeight="1">
      <c r="A681" s="11"/>
      <c r="B681" s="11"/>
      <c r="C681" s="11"/>
      <c r="D681" s="11"/>
      <c r="E681" s="11"/>
      <c r="F681" s="11"/>
      <c r="G681" s="11"/>
      <c r="H681" s="11"/>
      <c r="I681" s="11"/>
      <c r="J681" s="11"/>
      <c r="K681" s="11"/>
      <c r="L681" s="11"/>
      <c r="M681" s="11"/>
      <c r="N681" s="11"/>
      <c r="O681" s="11"/>
      <c r="P681" s="11"/>
      <c r="Q681" s="11"/>
      <c r="R681" s="11"/>
      <c r="S681" s="11"/>
      <c r="T681" s="11"/>
      <c r="U681" s="11"/>
      <c r="V681" s="11"/>
      <c r="W681" s="11"/>
      <c r="X681" s="11"/>
      <c r="Y681" s="11"/>
      <c r="Z681" s="11"/>
    </row>
    <row r="682" ht="12.75" customHeight="1">
      <c r="A682" s="11"/>
      <c r="B682" s="11"/>
      <c r="C682" s="11"/>
      <c r="D682" s="11"/>
      <c r="E682" s="11"/>
      <c r="F682" s="11"/>
      <c r="G682" s="11"/>
      <c r="H682" s="11"/>
      <c r="I682" s="11"/>
      <c r="J682" s="11"/>
      <c r="K682" s="11"/>
      <c r="L682" s="11"/>
      <c r="M682" s="11"/>
      <c r="N682" s="11"/>
      <c r="O682" s="11"/>
      <c r="P682" s="11"/>
      <c r="Q682" s="11"/>
      <c r="R682" s="11"/>
      <c r="S682" s="11"/>
      <c r="T682" s="11"/>
      <c r="U682" s="11"/>
      <c r="V682" s="11"/>
      <c r="W682" s="11"/>
      <c r="X682" s="11"/>
      <c r="Y682" s="11"/>
      <c r="Z682" s="11"/>
    </row>
    <row r="683" ht="12.75" customHeight="1">
      <c r="A683" s="11"/>
      <c r="B683" s="11"/>
      <c r="C683" s="11"/>
      <c r="D683" s="11"/>
      <c r="E683" s="11"/>
      <c r="F683" s="11"/>
      <c r="G683" s="11"/>
      <c r="H683" s="11"/>
      <c r="I683" s="11"/>
      <c r="J683" s="11"/>
      <c r="K683" s="11"/>
      <c r="L683" s="11"/>
      <c r="M683" s="11"/>
      <c r="N683" s="11"/>
      <c r="O683" s="11"/>
      <c r="P683" s="11"/>
      <c r="Q683" s="11"/>
      <c r="R683" s="11"/>
      <c r="S683" s="11"/>
      <c r="T683" s="11"/>
      <c r="U683" s="11"/>
      <c r="V683" s="11"/>
      <c r="W683" s="11"/>
      <c r="X683" s="11"/>
      <c r="Y683" s="11"/>
      <c r="Z683" s="11"/>
    </row>
    <row r="684" ht="12.75" customHeight="1">
      <c r="A684" s="11"/>
      <c r="B684" s="11"/>
      <c r="C684" s="11"/>
      <c r="D684" s="11"/>
      <c r="E684" s="11"/>
      <c r="F684" s="11"/>
      <c r="G684" s="11"/>
      <c r="H684" s="11"/>
      <c r="I684" s="11"/>
      <c r="J684" s="11"/>
      <c r="K684" s="11"/>
      <c r="L684" s="11"/>
      <c r="M684" s="11"/>
      <c r="N684" s="11"/>
      <c r="O684" s="11"/>
      <c r="P684" s="11"/>
      <c r="Q684" s="11"/>
      <c r="R684" s="11"/>
      <c r="S684" s="11"/>
      <c r="T684" s="11"/>
      <c r="U684" s="11"/>
      <c r="V684" s="11"/>
      <c r="W684" s="11"/>
      <c r="X684" s="11"/>
      <c r="Y684" s="11"/>
      <c r="Z684" s="11"/>
    </row>
    <row r="685" ht="12.75" customHeight="1">
      <c r="A685" s="11"/>
      <c r="B685" s="11"/>
      <c r="C685" s="11"/>
      <c r="D685" s="11"/>
      <c r="E685" s="11"/>
      <c r="F685" s="11"/>
      <c r="G685" s="11"/>
      <c r="H685" s="11"/>
      <c r="I685" s="11"/>
      <c r="J685" s="11"/>
      <c r="K685" s="11"/>
      <c r="L685" s="11"/>
      <c r="M685" s="11"/>
      <c r="N685" s="11"/>
      <c r="O685" s="11"/>
      <c r="P685" s="11"/>
      <c r="Q685" s="11"/>
      <c r="R685" s="11"/>
      <c r="S685" s="11"/>
      <c r="T685" s="11"/>
      <c r="U685" s="11"/>
      <c r="V685" s="11"/>
      <c r="W685" s="11"/>
      <c r="X685" s="11"/>
      <c r="Y685" s="11"/>
      <c r="Z685" s="11"/>
    </row>
    <row r="686" ht="12.75" customHeight="1">
      <c r="A686" s="11"/>
      <c r="B686" s="11"/>
      <c r="C686" s="11"/>
      <c r="D686" s="11"/>
      <c r="E686" s="11"/>
      <c r="F686" s="11"/>
      <c r="G686" s="11"/>
      <c r="H686" s="11"/>
      <c r="I686" s="11"/>
      <c r="J686" s="11"/>
      <c r="K686" s="11"/>
      <c r="L686" s="11"/>
      <c r="M686" s="11"/>
      <c r="N686" s="11"/>
      <c r="O686" s="11"/>
      <c r="P686" s="11"/>
      <c r="Q686" s="11"/>
      <c r="R686" s="11"/>
      <c r="S686" s="11"/>
      <c r="T686" s="11"/>
      <c r="U686" s="11"/>
      <c r="V686" s="11"/>
      <c r="W686" s="11"/>
      <c r="X686" s="11"/>
      <c r="Y686" s="11"/>
      <c r="Z686" s="11"/>
    </row>
    <row r="687" ht="12.75" customHeight="1">
      <c r="A687" s="11"/>
      <c r="B687" s="11"/>
      <c r="C687" s="11"/>
      <c r="D687" s="11"/>
      <c r="E687" s="11"/>
      <c r="F687" s="11"/>
      <c r="G687" s="11"/>
      <c r="H687" s="11"/>
      <c r="I687" s="11"/>
      <c r="J687" s="11"/>
      <c r="K687" s="11"/>
      <c r="L687" s="11"/>
      <c r="M687" s="11"/>
      <c r="N687" s="11"/>
      <c r="O687" s="11"/>
      <c r="P687" s="11"/>
      <c r="Q687" s="11"/>
      <c r="R687" s="11"/>
      <c r="S687" s="11"/>
      <c r="T687" s="11"/>
      <c r="U687" s="11"/>
      <c r="V687" s="11"/>
      <c r="W687" s="11"/>
      <c r="X687" s="11"/>
      <c r="Y687" s="11"/>
      <c r="Z687" s="11"/>
    </row>
    <row r="688" ht="12.75" customHeight="1">
      <c r="A688" s="11"/>
      <c r="B688" s="11"/>
      <c r="C688" s="11"/>
      <c r="D688" s="11"/>
      <c r="E688" s="11"/>
      <c r="F688" s="11"/>
      <c r="G688" s="11"/>
      <c r="H688" s="11"/>
      <c r="I688" s="11"/>
      <c r="J688" s="11"/>
      <c r="K688" s="11"/>
      <c r="L688" s="11"/>
      <c r="M688" s="11"/>
      <c r="N688" s="11"/>
      <c r="O688" s="11"/>
      <c r="P688" s="11"/>
      <c r="Q688" s="11"/>
      <c r="R688" s="11"/>
      <c r="S688" s="11"/>
      <c r="T688" s="11"/>
      <c r="U688" s="11"/>
      <c r="V688" s="11"/>
      <c r="W688" s="11"/>
      <c r="X688" s="11"/>
      <c r="Y688" s="11"/>
      <c r="Z688" s="11"/>
    </row>
    <row r="689" ht="12.75" customHeight="1">
      <c r="A689" s="11"/>
      <c r="B689" s="11"/>
      <c r="C689" s="11"/>
      <c r="D689" s="11"/>
      <c r="E689" s="11"/>
      <c r="F689" s="11"/>
      <c r="G689" s="11"/>
      <c r="H689" s="11"/>
      <c r="I689" s="11"/>
      <c r="J689" s="11"/>
      <c r="K689" s="11"/>
      <c r="L689" s="11"/>
      <c r="M689" s="11"/>
      <c r="N689" s="11"/>
      <c r="O689" s="11"/>
      <c r="P689" s="11"/>
      <c r="Q689" s="11"/>
      <c r="R689" s="11"/>
      <c r="S689" s="11"/>
      <c r="T689" s="11"/>
      <c r="U689" s="11"/>
      <c r="V689" s="11"/>
      <c r="W689" s="11"/>
      <c r="X689" s="11"/>
      <c r="Y689" s="11"/>
      <c r="Z689" s="11"/>
    </row>
    <row r="690" ht="12.75" customHeight="1">
      <c r="A690" s="11"/>
      <c r="B690" s="11"/>
      <c r="C690" s="11"/>
      <c r="D690" s="11"/>
      <c r="E690" s="11"/>
      <c r="F690" s="11"/>
      <c r="G690" s="11"/>
      <c r="H690" s="11"/>
      <c r="I690" s="11"/>
      <c r="J690" s="11"/>
      <c r="K690" s="11"/>
      <c r="L690" s="11"/>
      <c r="M690" s="11"/>
      <c r="N690" s="11"/>
      <c r="O690" s="11"/>
      <c r="P690" s="11"/>
      <c r="Q690" s="11"/>
      <c r="R690" s="11"/>
      <c r="S690" s="11"/>
      <c r="T690" s="11"/>
      <c r="U690" s="11"/>
      <c r="V690" s="11"/>
      <c r="W690" s="11"/>
      <c r="X690" s="11"/>
      <c r="Y690" s="11"/>
      <c r="Z690" s="11"/>
    </row>
    <row r="691" ht="12.75" customHeight="1">
      <c r="A691" s="11"/>
      <c r="B691" s="11"/>
      <c r="C691" s="11"/>
      <c r="D691" s="11"/>
      <c r="E691" s="11"/>
      <c r="F691" s="11"/>
      <c r="G691" s="11"/>
      <c r="H691" s="11"/>
      <c r="I691" s="11"/>
      <c r="J691" s="11"/>
      <c r="K691" s="11"/>
      <c r="L691" s="11"/>
      <c r="M691" s="11"/>
      <c r="N691" s="11"/>
      <c r="O691" s="11"/>
      <c r="P691" s="11"/>
      <c r="Q691" s="11"/>
      <c r="R691" s="11"/>
      <c r="S691" s="11"/>
      <c r="T691" s="11"/>
      <c r="U691" s="11"/>
      <c r="V691" s="11"/>
      <c r="W691" s="11"/>
      <c r="X691" s="11"/>
      <c r="Y691" s="11"/>
      <c r="Z691" s="11"/>
    </row>
    <row r="692" ht="12.75" customHeight="1">
      <c r="A692" s="11"/>
      <c r="B692" s="11"/>
      <c r="C692" s="11"/>
      <c r="D692" s="11"/>
      <c r="E692" s="11"/>
      <c r="F692" s="11"/>
      <c r="G692" s="11"/>
      <c r="H692" s="11"/>
      <c r="I692" s="11"/>
      <c r="J692" s="11"/>
      <c r="K692" s="11"/>
      <c r="L692" s="11"/>
      <c r="M692" s="11"/>
      <c r="N692" s="11"/>
      <c r="O692" s="11"/>
      <c r="P692" s="11"/>
      <c r="Q692" s="11"/>
      <c r="R692" s="11"/>
      <c r="S692" s="11"/>
      <c r="T692" s="11"/>
      <c r="U692" s="11"/>
      <c r="V692" s="11"/>
      <c r="W692" s="11"/>
      <c r="X692" s="11"/>
      <c r="Y692" s="11"/>
      <c r="Z692" s="11"/>
    </row>
    <row r="693" ht="12.75" customHeight="1">
      <c r="A693" s="11"/>
      <c r="B693" s="11"/>
      <c r="C693" s="11"/>
      <c r="D693" s="11"/>
      <c r="E693" s="11"/>
      <c r="F693" s="11"/>
      <c r="G693" s="11"/>
      <c r="H693" s="11"/>
      <c r="I693" s="11"/>
      <c r="J693" s="11"/>
      <c r="K693" s="11"/>
      <c r="L693" s="11"/>
      <c r="M693" s="11"/>
      <c r="N693" s="11"/>
      <c r="O693" s="11"/>
      <c r="P693" s="11"/>
      <c r="Q693" s="11"/>
      <c r="R693" s="11"/>
      <c r="S693" s="11"/>
      <c r="T693" s="11"/>
      <c r="U693" s="11"/>
      <c r="V693" s="11"/>
      <c r="W693" s="11"/>
      <c r="X693" s="11"/>
      <c r="Y693" s="11"/>
      <c r="Z693" s="11"/>
    </row>
    <row r="694" ht="12.75" customHeight="1">
      <c r="A694" s="11"/>
      <c r="B694" s="11"/>
      <c r="C694" s="11"/>
      <c r="D694" s="11"/>
      <c r="E694" s="11"/>
      <c r="F694" s="11"/>
      <c r="G694" s="11"/>
      <c r="H694" s="11"/>
      <c r="I694" s="11"/>
      <c r="J694" s="11"/>
      <c r="K694" s="11"/>
      <c r="L694" s="11"/>
      <c r="M694" s="11"/>
      <c r="N694" s="11"/>
      <c r="O694" s="11"/>
      <c r="P694" s="11"/>
      <c r="Q694" s="11"/>
      <c r="R694" s="11"/>
      <c r="S694" s="11"/>
      <c r="T694" s="11"/>
      <c r="U694" s="11"/>
      <c r="V694" s="11"/>
      <c r="W694" s="11"/>
      <c r="X694" s="11"/>
      <c r="Y694" s="11"/>
      <c r="Z694" s="11"/>
    </row>
    <row r="695" ht="12.75" customHeight="1">
      <c r="A695" s="11"/>
      <c r="B695" s="11"/>
      <c r="C695" s="11"/>
      <c r="D695" s="11"/>
      <c r="E695" s="11"/>
      <c r="F695" s="11"/>
      <c r="G695" s="11"/>
      <c r="H695" s="11"/>
      <c r="I695" s="11"/>
      <c r="J695" s="11"/>
      <c r="K695" s="11"/>
      <c r="L695" s="11"/>
      <c r="M695" s="11"/>
      <c r="N695" s="11"/>
      <c r="O695" s="11"/>
      <c r="P695" s="11"/>
      <c r="Q695" s="11"/>
      <c r="R695" s="11"/>
      <c r="S695" s="11"/>
      <c r="T695" s="11"/>
      <c r="U695" s="11"/>
      <c r="V695" s="11"/>
      <c r="W695" s="11"/>
      <c r="X695" s="11"/>
      <c r="Y695" s="11"/>
      <c r="Z695" s="11"/>
    </row>
    <row r="696" ht="12.75" customHeight="1">
      <c r="A696" s="11"/>
      <c r="B696" s="11"/>
      <c r="C696" s="11"/>
      <c r="D696" s="11"/>
      <c r="E696" s="11"/>
      <c r="F696" s="11"/>
      <c r="G696" s="11"/>
      <c r="H696" s="11"/>
      <c r="I696" s="11"/>
      <c r="J696" s="11"/>
      <c r="K696" s="11"/>
      <c r="L696" s="11"/>
      <c r="M696" s="11"/>
      <c r="N696" s="11"/>
      <c r="O696" s="11"/>
      <c r="P696" s="11"/>
      <c r="Q696" s="11"/>
      <c r="R696" s="11"/>
      <c r="S696" s="11"/>
      <c r="T696" s="11"/>
      <c r="U696" s="11"/>
      <c r="V696" s="11"/>
      <c r="W696" s="11"/>
      <c r="X696" s="11"/>
      <c r="Y696" s="11"/>
      <c r="Z696" s="11"/>
    </row>
    <row r="697" ht="12.75" customHeight="1">
      <c r="A697" s="11"/>
      <c r="B697" s="11"/>
      <c r="C697" s="11"/>
      <c r="D697" s="11"/>
      <c r="E697" s="11"/>
      <c r="F697" s="11"/>
      <c r="G697" s="11"/>
      <c r="H697" s="11"/>
      <c r="I697" s="11"/>
      <c r="J697" s="11"/>
      <c r="K697" s="11"/>
      <c r="L697" s="11"/>
      <c r="M697" s="11"/>
      <c r="N697" s="11"/>
      <c r="O697" s="11"/>
      <c r="P697" s="11"/>
      <c r="Q697" s="11"/>
      <c r="R697" s="11"/>
      <c r="S697" s="11"/>
      <c r="T697" s="11"/>
      <c r="U697" s="11"/>
      <c r="V697" s="11"/>
      <c r="W697" s="11"/>
      <c r="X697" s="11"/>
      <c r="Y697" s="11"/>
      <c r="Z697" s="11"/>
    </row>
    <row r="698" ht="12.75" customHeight="1">
      <c r="A698" s="11"/>
      <c r="B698" s="11"/>
      <c r="C698" s="11"/>
      <c r="D698" s="11"/>
      <c r="E698" s="11"/>
      <c r="F698" s="11"/>
      <c r="G698" s="11"/>
      <c r="H698" s="11"/>
      <c r="I698" s="11"/>
      <c r="J698" s="11"/>
      <c r="K698" s="11"/>
      <c r="L698" s="11"/>
      <c r="M698" s="11"/>
      <c r="N698" s="11"/>
      <c r="O698" s="11"/>
      <c r="P698" s="11"/>
      <c r="Q698" s="11"/>
      <c r="R698" s="11"/>
      <c r="S698" s="11"/>
      <c r="T698" s="11"/>
      <c r="U698" s="11"/>
      <c r="V698" s="11"/>
      <c r="W698" s="11"/>
      <c r="X698" s="11"/>
      <c r="Y698" s="11"/>
      <c r="Z698" s="11"/>
    </row>
    <row r="699" ht="12.75" customHeight="1">
      <c r="A699" s="11"/>
      <c r="B699" s="11"/>
      <c r="C699" s="11"/>
      <c r="D699" s="11"/>
      <c r="E699" s="11"/>
      <c r="F699" s="11"/>
      <c r="G699" s="11"/>
      <c r="H699" s="11"/>
      <c r="I699" s="11"/>
      <c r="J699" s="11"/>
      <c r="K699" s="11"/>
      <c r="L699" s="11"/>
      <c r="M699" s="11"/>
      <c r="N699" s="11"/>
      <c r="O699" s="11"/>
      <c r="P699" s="11"/>
      <c r="Q699" s="11"/>
      <c r="R699" s="11"/>
      <c r="S699" s="11"/>
      <c r="T699" s="11"/>
      <c r="U699" s="11"/>
      <c r="V699" s="11"/>
      <c r="W699" s="11"/>
      <c r="X699" s="11"/>
      <c r="Y699" s="11"/>
      <c r="Z699" s="11"/>
    </row>
    <row r="700" ht="12.75" customHeight="1">
      <c r="A700" s="11"/>
      <c r="B700" s="11"/>
      <c r="C700" s="11"/>
      <c r="D700" s="11"/>
      <c r="E700" s="11"/>
      <c r="F700" s="11"/>
      <c r="G700" s="11"/>
      <c r="H700" s="11"/>
      <c r="I700" s="11"/>
      <c r="J700" s="11"/>
      <c r="K700" s="11"/>
      <c r="L700" s="11"/>
      <c r="M700" s="11"/>
      <c r="N700" s="11"/>
      <c r="O700" s="11"/>
      <c r="P700" s="11"/>
      <c r="Q700" s="11"/>
      <c r="R700" s="11"/>
      <c r="S700" s="11"/>
      <c r="T700" s="11"/>
      <c r="U700" s="11"/>
      <c r="V700" s="11"/>
      <c r="W700" s="11"/>
      <c r="X700" s="11"/>
      <c r="Y700" s="11"/>
      <c r="Z700" s="11"/>
    </row>
    <row r="701" ht="12.75" customHeight="1">
      <c r="A701" s="11"/>
      <c r="B701" s="11"/>
      <c r="C701" s="11"/>
      <c r="D701" s="11"/>
      <c r="E701" s="11"/>
      <c r="F701" s="11"/>
      <c r="G701" s="11"/>
      <c r="H701" s="11"/>
      <c r="I701" s="11"/>
      <c r="J701" s="11"/>
      <c r="K701" s="11"/>
      <c r="L701" s="11"/>
      <c r="M701" s="11"/>
      <c r="N701" s="11"/>
      <c r="O701" s="11"/>
      <c r="P701" s="11"/>
      <c r="Q701" s="11"/>
      <c r="R701" s="11"/>
      <c r="S701" s="11"/>
      <c r="T701" s="11"/>
      <c r="U701" s="11"/>
      <c r="V701" s="11"/>
      <c r="W701" s="11"/>
      <c r="X701" s="11"/>
      <c r="Y701" s="11"/>
      <c r="Z701" s="11"/>
    </row>
    <row r="702" ht="12.75" customHeight="1">
      <c r="A702" s="11"/>
      <c r="B702" s="11"/>
      <c r="C702" s="11"/>
      <c r="D702" s="11"/>
      <c r="E702" s="11"/>
      <c r="F702" s="11"/>
      <c r="G702" s="11"/>
      <c r="H702" s="11"/>
      <c r="I702" s="11"/>
      <c r="J702" s="11"/>
      <c r="K702" s="11"/>
      <c r="L702" s="11"/>
      <c r="M702" s="11"/>
      <c r="N702" s="11"/>
      <c r="O702" s="11"/>
      <c r="P702" s="11"/>
      <c r="Q702" s="11"/>
      <c r="R702" s="11"/>
      <c r="S702" s="11"/>
      <c r="T702" s="11"/>
      <c r="U702" s="11"/>
      <c r="V702" s="11"/>
      <c r="W702" s="11"/>
      <c r="X702" s="11"/>
      <c r="Y702" s="11"/>
      <c r="Z702" s="11"/>
    </row>
    <row r="703" ht="12.75" customHeight="1">
      <c r="A703" s="11"/>
      <c r="B703" s="11"/>
      <c r="C703" s="11"/>
      <c r="D703" s="11"/>
      <c r="E703" s="11"/>
      <c r="F703" s="11"/>
      <c r="G703" s="11"/>
      <c r="H703" s="11"/>
      <c r="I703" s="11"/>
      <c r="J703" s="11"/>
      <c r="K703" s="11"/>
      <c r="L703" s="11"/>
      <c r="M703" s="11"/>
      <c r="N703" s="11"/>
      <c r="O703" s="11"/>
      <c r="P703" s="11"/>
      <c r="Q703" s="11"/>
      <c r="R703" s="11"/>
      <c r="S703" s="11"/>
      <c r="T703" s="11"/>
      <c r="U703" s="11"/>
      <c r="V703" s="11"/>
      <c r="W703" s="11"/>
      <c r="X703" s="11"/>
      <c r="Y703" s="11"/>
      <c r="Z703" s="11"/>
    </row>
    <row r="704" ht="12.75" customHeight="1">
      <c r="A704" s="11"/>
      <c r="B704" s="11"/>
      <c r="C704" s="11"/>
      <c r="D704" s="11"/>
      <c r="E704" s="11"/>
      <c r="F704" s="11"/>
      <c r="G704" s="11"/>
      <c r="H704" s="11"/>
      <c r="I704" s="11"/>
      <c r="J704" s="11"/>
      <c r="K704" s="11"/>
      <c r="L704" s="11"/>
      <c r="M704" s="11"/>
      <c r="N704" s="11"/>
      <c r="O704" s="11"/>
      <c r="P704" s="11"/>
      <c r="Q704" s="11"/>
      <c r="R704" s="11"/>
      <c r="S704" s="11"/>
      <c r="T704" s="11"/>
      <c r="U704" s="11"/>
      <c r="V704" s="11"/>
      <c r="W704" s="11"/>
      <c r="X704" s="11"/>
      <c r="Y704" s="11"/>
      <c r="Z704" s="11"/>
    </row>
    <row r="705" ht="12.75" customHeight="1">
      <c r="A705" s="11"/>
      <c r="B705" s="11"/>
      <c r="C705" s="11"/>
      <c r="D705" s="11"/>
      <c r="E705" s="11"/>
      <c r="F705" s="11"/>
      <c r="G705" s="11"/>
      <c r="H705" s="11"/>
      <c r="I705" s="11"/>
      <c r="J705" s="11"/>
      <c r="K705" s="11"/>
      <c r="L705" s="11"/>
      <c r="M705" s="11"/>
      <c r="N705" s="11"/>
      <c r="O705" s="11"/>
      <c r="P705" s="11"/>
      <c r="Q705" s="11"/>
      <c r="R705" s="11"/>
      <c r="S705" s="11"/>
      <c r="T705" s="11"/>
      <c r="U705" s="11"/>
      <c r="V705" s="11"/>
      <c r="W705" s="11"/>
      <c r="X705" s="11"/>
      <c r="Y705" s="11"/>
      <c r="Z705" s="11"/>
    </row>
    <row r="706" ht="12.75" customHeight="1">
      <c r="A706" s="11"/>
      <c r="B706" s="11"/>
      <c r="C706" s="11"/>
      <c r="D706" s="11"/>
      <c r="E706" s="11"/>
      <c r="F706" s="11"/>
      <c r="G706" s="11"/>
      <c r="H706" s="11"/>
      <c r="I706" s="11"/>
      <c r="J706" s="11"/>
      <c r="K706" s="11"/>
      <c r="L706" s="11"/>
      <c r="M706" s="11"/>
      <c r="N706" s="11"/>
      <c r="O706" s="11"/>
      <c r="P706" s="11"/>
      <c r="Q706" s="11"/>
      <c r="R706" s="11"/>
      <c r="S706" s="11"/>
      <c r="T706" s="11"/>
      <c r="U706" s="11"/>
      <c r="V706" s="11"/>
      <c r="W706" s="11"/>
      <c r="X706" s="11"/>
      <c r="Y706" s="11"/>
      <c r="Z706" s="11"/>
    </row>
    <row r="707" ht="12.75" customHeight="1">
      <c r="A707" s="11"/>
      <c r="B707" s="11"/>
      <c r="C707" s="11"/>
      <c r="D707" s="11"/>
      <c r="E707" s="11"/>
      <c r="F707" s="11"/>
      <c r="G707" s="11"/>
      <c r="H707" s="11"/>
      <c r="I707" s="11"/>
      <c r="J707" s="11"/>
      <c r="K707" s="11"/>
      <c r="L707" s="11"/>
      <c r="M707" s="11"/>
      <c r="N707" s="11"/>
      <c r="O707" s="11"/>
      <c r="P707" s="11"/>
      <c r="Q707" s="11"/>
      <c r="R707" s="11"/>
      <c r="S707" s="11"/>
      <c r="T707" s="11"/>
      <c r="U707" s="11"/>
      <c r="V707" s="11"/>
      <c r="W707" s="11"/>
      <c r="X707" s="11"/>
      <c r="Y707" s="11"/>
      <c r="Z707" s="11"/>
    </row>
    <row r="708" ht="12.75" customHeight="1">
      <c r="A708" s="11"/>
      <c r="B708" s="11"/>
      <c r="C708" s="11"/>
      <c r="D708" s="11"/>
      <c r="E708" s="11"/>
      <c r="F708" s="11"/>
      <c r="G708" s="11"/>
      <c r="H708" s="11"/>
      <c r="I708" s="11"/>
      <c r="J708" s="11"/>
      <c r="K708" s="11"/>
      <c r="L708" s="11"/>
      <c r="M708" s="11"/>
      <c r="N708" s="11"/>
      <c r="O708" s="11"/>
      <c r="P708" s="11"/>
      <c r="Q708" s="11"/>
      <c r="R708" s="11"/>
      <c r="S708" s="11"/>
      <c r="T708" s="11"/>
      <c r="U708" s="11"/>
      <c r="V708" s="11"/>
      <c r="W708" s="11"/>
      <c r="X708" s="11"/>
      <c r="Y708" s="11"/>
      <c r="Z708" s="11"/>
    </row>
    <row r="709" ht="12.75" customHeight="1">
      <c r="A709" s="11"/>
      <c r="B709" s="11"/>
      <c r="C709" s="11"/>
      <c r="D709" s="11"/>
      <c r="E709" s="11"/>
      <c r="F709" s="11"/>
      <c r="G709" s="11"/>
      <c r="H709" s="11"/>
      <c r="I709" s="11"/>
      <c r="J709" s="11"/>
      <c r="K709" s="11"/>
      <c r="L709" s="11"/>
      <c r="M709" s="11"/>
      <c r="N709" s="11"/>
      <c r="O709" s="11"/>
      <c r="P709" s="11"/>
      <c r="Q709" s="11"/>
      <c r="R709" s="11"/>
      <c r="S709" s="11"/>
      <c r="T709" s="11"/>
      <c r="U709" s="11"/>
      <c r="V709" s="11"/>
      <c r="W709" s="11"/>
      <c r="X709" s="11"/>
      <c r="Y709" s="11"/>
      <c r="Z709" s="11"/>
    </row>
    <row r="710" ht="12.75" customHeight="1">
      <c r="A710" s="11"/>
      <c r="B710" s="11"/>
      <c r="C710" s="11"/>
      <c r="D710" s="11"/>
      <c r="E710" s="11"/>
      <c r="F710" s="11"/>
      <c r="G710" s="11"/>
      <c r="H710" s="11"/>
      <c r="I710" s="11"/>
      <c r="J710" s="11"/>
      <c r="K710" s="11"/>
      <c r="L710" s="11"/>
      <c r="M710" s="11"/>
      <c r="N710" s="11"/>
      <c r="O710" s="11"/>
      <c r="P710" s="11"/>
      <c r="Q710" s="11"/>
      <c r="R710" s="11"/>
      <c r="S710" s="11"/>
      <c r="T710" s="11"/>
      <c r="U710" s="11"/>
      <c r="V710" s="11"/>
      <c r="W710" s="11"/>
      <c r="X710" s="11"/>
      <c r="Y710" s="11"/>
      <c r="Z710" s="11"/>
    </row>
    <row r="711" ht="12.75" customHeight="1">
      <c r="A711" s="11"/>
      <c r="B711" s="11"/>
      <c r="C711" s="11"/>
      <c r="D711" s="11"/>
      <c r="E711" s="11"/>
      <c r="F711" s="11"/>
      <c r="G711" s="11"/>
      <c r="H711" s="11"/>
      <c r="I711" s="11"/>
      <c r="J711" s="11"/>
      <c r="K711" s="11"/>
      <c r="L711" s="11"/>
      <c r="M711" s="11"/>
      <c r="N711" s="11"/>
      <c r="O711" s="11"/>
      <c r="P711" s="11"/>
      <c r="Q711" s="11"/>
      <c r="R711" s="11"/>
      <c r="S711" s="11"/>
      <c r="T711" s="11"/>
      <c r="U711" s="11"/>
      <c r="V711" s="11"/>
      <c r="W711" s="11"/>
      <c r="X711" s="11"/>
      <c r="Y711" s="11"/>
      <c r="Z711" s="11"/>
    </row>
    <row r="712" ht="12.75" customHeight="1">
      <c r="A712" s="11"/>
      <c r="B712" s="11"/>
      <c r="C712" s="11"/>
      <c r="D712" s="11"/>
      <c r="E712" s="11"/>
      <c r="F712" s="11"/>
      <c r="G712" s="11"/>
      <c r="H712" s="11"/>
      <c r="I712" s="11"/>
      <c r="J712" s="11"/>
      <c r="K712" s="11"/>
      <c r="L712" s="11"/>
      <c r="M712" s="11"/>
      <c r="N712" s="11"/>
      <c r="O712" s="11"/>
      <c r="P712" s="11"/>
      <c r="Q712" s="11"/>
      <c r="R712" s="11"/>
      <c r="S712" s="11"/>
      <c r="T712" s="11"/>
      <c r="U712" s="11"/>
      <c r="V712" s="11"/>
      <c r="W712" s="11"/>
      <c r="X712" s="11"/>
      <c r="Y712" s="11"/>
      <c r="Z712" s="11"/>
    </row>
    <row r="713" ht="12.75" customHeight="1">
      <c r="A713" s="11"/>
      <c r="B713" s="11"/>
      <c r="C713" s="11"/>
      <c r="D713" s="11"/>
      <c r="E713" s="11"/>
      <c r="F713" s="11"/>
      <c r="G713" s="11"/>
      <c r="H713" s="11"/>
      <c r="I713" s="11"/>
      <c r="J713" s="11"/>
      <c r="K713" s="11"/>
      <c r="L713" s="11"/>
      <c r="M713" s="11"/>
      <c r="N713" s="11"/>
      <c r="O713" s="11"/>
      <c r="P713" s="11"/>
      <c r="Q713" s="11"/>
      <c r="R713" s="11"/>
      <c r="S713" s="11"/>
      <c r="T713" s="11"/>
      <c r="U713" s="11"/>
      <c r="V713" s="11"/>
      <c r="W713" s="11"/>
      <c r="X713" s="11"/>
      <c r="Y713" s="11"/>
      <c r="Z713" s="11"/>
    </row>
    <row r="714" ht="12.75" customHeight="1">
      <c r="A714" s="11"/>
      <c r="B714" s="11"/>
      <c r="C714" s="11"/>
      <c r="D714" s="11"/>
      <c r="E714" s="11"/>
      <c r="F714" s="11"/>
      <c r="G714" s="11"/>
      <c r="H714" s="11"/>
      <c r="I714" s="11"/>
      <c r="J714" s="11"/>
      <c r="K714" s="11"/>
      <c r="L714" s="11"/>
      <c r="M714" s="11"/>
      <c r="N714" s="11"/>
      <c r="O714" s="11"/>
      <c r="P714" s="11"/>
      <c r="Q714" s="11"/>
      <c r="R714" s="11"/>
      <c r="S714" s="11"/>
      <c r="T714" s="11"/>
      <c r="U714" s="11"/>
      <c r="V714" s="11"/>
      <c r="W714" s="11"/>
      <c r="X714" s="11"/>
      <c r="Y714" s="11"/>
      <c r="Z714" s="11"/>
    </row>
    <row r="715" ht="12.75" customHeight="1">
      <c r="A715" s="11"/>
      <c r="B715" s="11"/>
      <c r="C715" s="11"/>
      <c r="D715" s="11"/>
      <c r="E715" s="11"/>
      <c r="F715" s="11"/>
      <c r="G715" s="11"/>
      <c r="H715" s="11"/>
      <c r="I715" s="11"/>
      <c r="J715" s="11"/>
      <c r="K715" s="11"/>
      <c r="L715" s="11"/>
      <c r="M715" s="11"/>
      <c r="N715" s="11"/>
      <c r="O715" s="11"/>
      <c r="P715" s="11"/>
      <c r="Q715" s="11"/>
      <c r="R715" s="11"/>
      <c r="S715" s="11"/>
      <c r="T715" s="11"/>
      <c r="U715" s="11"/>
      <c r="V715" s="11"/>
      <c r="W715" s="11"/>
      <c r="X715" s="11"/>
      <c r="Y715" s="11"/>
      <c r="Z715" s="11"/>
    </row>
    <row r="716" ht="12.75" customHeight="1">
      <c r="A716" s="11"/>
      <c r="B716" s="11"/>
      <c r="C716" s="11"/>
      <c r="D716" s="11"/>
      <c r="E716" s="11"/>
      <c r="F716" s="11"/>
      <c r="G716" s="11"/>
      <c r="H716" s="11"/>
      <c r="I716" s="11"/>
      <c r="J716" s="11"/>
      <c r="K716" s="11"/>
      <c r="L716" s="11"/>
      <c r="M716" s="11"/>
      <c r="N716" s="11"/>
      <c r="O716" s="11"/>
      <c r="P716" s="11"/>
      <c r="Q716" s="11"/>
      <c r="R716" s="11"/>
      <c r="S716" s="11"/>
      <c r="T716" s="11"/>
      <c r="U716" s="11"/>
      <c r="V716" s="11"/>
      <c r="W716" s="11"/>
      <c r="X716" s="11"/>
      <c r="Y716" s="11"/>
      <c r="Z716" s="11"/>
    </row>
    <row r="717" ht="12.75" customHeight="1">
      <c r="A717" s="11"/>
      <c r="B717" s="11"/>
      <c r="C717" s="11"/>
      <c r="D717" s="11"/>
      <c r="E717" s="11"/>
      <c r="F717" s="11"/>
      <c r="G717" s="11"/>
      <c r="H717" s="11"/>
      <c r="I717" s="11"/>
      <c r="J717" s="11"/>
      <c r="K717" s="11"/>
      <c r="L717" s="11"/>
      <c r="M717" s="11"/>
      <c r="N717" s="11"/>
      <c r="O717" s="11"/>
      <c r="P717" s="11"/>
      <c r="Q717" s="11"/>
      <c r="R717" s="11"/>
      <c r="S717" s="11"/>
      <c r="T717" s="11"/>
      <c r="U717" s="11"/>
      <c r="V717" s="11"/>
      <c r="W717" s="11"/>
      <c r="X717" s="11"/>
      <c r="Y717" s="11"/>
      <c r="Z717" s="11"/>
    </row>
    <row r="718" ht="12.75" customHeight="1">
      <c r="A718" s="11"/>
      <c r="B718" s="11"/>
      <c r="C718" s="11"/>
      <c r="D718" s="11"/>
      <c r="E718" s="11"/>
      <c r="F718" s="11"/>
      <c r="G718" s="11"/>
      <c r="H718" s="11"/>
      <c r="I718" s="11"/>
      <c r="J718" s="11"/>
      <c r="K718" s="11"/>
      <c r="L718" s="11"/>
      <c r="M718" s="11"/>
      <c r="N718" s="11"/>
      <c r="O718" s="11"/>
      <c r="P718" s="11"/>
      <c r="Q718" s="11"/>
      <c r="R718" s="11"/>
      <c r="S718" s="11"/>
      <c r="T718" s="11"/>
      <c r="U718" s="11"/>
      <c r="V718" s="11"/>
      <c r="W718" s="11"/>
      <c r="X718" s="11"/>
      <c r="Y718" s="11"/>
      <c r="Z718" s="11"/>
    </row>
    <row r="719" ht="12.75" customHeight="1">
      <c r="A719" s="11"/>
      <c r="B719" s="11"/>
      <c r="C719" s="11"/>
      <c r="D719" s="11"/>
      <c r="E719" s="11"/>
      <c r="F719" s="11"/>
      <c r="G719" s="11"/>
      <c r="H719" s="11"/>
      <c r="I719" s="11"/>
      <c r="J719" s="11"/>
      <c r="K719" s="11"/>
      <c r="L719" s="11"/>
      <c r="M719" s="11"/>
      <c r="N719" s="11"/>
      <c r="O719" s="11"/>
      <c r="P719" s="11"/>
      <c r="Q719" s="11"/>
      <c r="R719" s="11"/>
      <c r="S719" s="11"/>
      <c r="T719" s="11"/>
      <c r="U719" s="11"/>
      <c r="V719" s="11"/>
      <c r="W719" s="11"/>
      <c r="X719" s="11"/>
      <c r="Y719" s="11"/>
      <c r="Z719" s="11"/>
    </row>
    <row r="720" ht="12.75" customHeight="1">
      <c r="A720" s="11"/>
      <c r="B720" s="11"/>
      <c r="C720" s="11"/>
      <c r="D720" s="11"/>
      <c r="E720" s="11"/>
      <c r="F720" s="11"/>
      <c r="G720" s="11"/>
      <c r="H720" s="11"/>
      <c r="I720" s="11"/>
      <c r="J720" s="11"/>
      <c r="K720" s="11"/>
      <c r="L720" s="11"/>
      <c r="M720" s="11"/>
      <c r="N720" s="11"/>
      <c r="O720" s="11"/>
      <c r="P720" s="11"/>
      <c r="Q720" s="11"/>
      <c r="R720" s="11"/>
      <c r="S720" s="11"/>
      <c r="T720" s="11"/>
      <c r="U720" s="11"/>
      <c r="V720" s="11"/>
      <c r="W720" s="11"/>
      <c r="X720" s="11"/>
      <c r="Y720" s="11"/>
      <c r="Z720" s="11"/>
    </row>
    <row r="721" ht="12.75" customHeight="1">
      <c r="A721" s="11"/>
      <c r="B721" s="11"/>
      <c r="C721" s="11"/>
      <c r="D721" s="11"/>
      <c r="E721" s="11"/>
      <c r="F721" s="11"/>
      <c r="G721" s="11"/>
      <c r="H721" s="11"/>
      <c r="I721" s="11"/>
      <c r="J721" s="11"/>
      <c r="K721" s="11"/>
      <c r="L721" s="11"/>
      <c r="M721" s="11"/>
      <c r="N721" s="11"/>
      <c r="O721" s="11"/>
      <c r="P721" s="11"/>
      <c r="Q721" s="11"/>
      <c r="R721" s="11"/>
      <c r="S721" s="11"/>
      <c r="T721" s="11"/>
      <c r="U721" s="11"/>
      <c r="V721" s="11"/>
      <c r="W721" s="11"/>
      <c r="X721" s="11"/>
      <c r="Y721" s="11"/>
      <c r="Z721" s="11"/>
    </row>
    <row r="722" ht="12.75" customHeight="1">
      <c r="A722" s="11"/>
      <c r="B722" s="11"/>
      <c r="C722" s="11"/>
      <c r="D722" s="11"/>
      <c r="E722" s="11"/>
      <c r="F722" s="11"/>
      <c r="G722" s="11"/>
      <c r="H722" s="11"/>
      <c r="I722" s="11"/>
      <c r="J722" s="11"/>
      <c r="K722" s="11"/>
      <c r="L722" s="11"/>
      <c r="M722" s="11"/>
      <c r="N722" s="11"/>
      <c r="O722" s="11"/>
      <c r="P722" s="11"/>
      <c r="Q722" s="11"/>
      <c r="R722" s="11"/>
      <c r="S722" s="11"/>
      <c r="T722" s="11"/>
      <c r="U722" s="11"/>
      <c r="V722" s="11"/>
      <c r="W722" s="11"/>
      <c r="X722" s="11"/>
      <c r="Y722" s="11"/>
      <c r="Z722" s="11"/>
    </row>
    <row r="723" ht="12.75" customHeight="1">
      <c r="A723" s="11"/>
      <c r="B723" s="11"/>
      <c r="C723" s="11"/>
      <c r="D723" s="11"/>
      <c r="E723" s="11"/>
      <c r="F723" s="11"/>
      <c r="G723" s="11"/>
      <c r="H723" s="11"/>
      <c r="I723" s="11"/>
      <c r="J723" s="11"/>
      <c r="K723" s="11"/>
      <c r="L723" s="11"/>
      <c r="M723" s="11"/>
      <c r="N723" s="11"/>
      <c r="O723" s="11"/>
      <c r="P723" s="11"/>
      <c r="Q723" s="11"/>
      <c r="R723" s="11"/>
      <c r="S723" s="11"/>
      <c r="T723" s="11"/>
      <c r="U723" s="11"/>
      <c r="V723" s="11"/>
      <c r="W723" s="11"/>
      <c r="X723" s="11"/>
      <c r="Y723" s="11"/>
      <c r="Z723" s="11"/>
    </row>
    <row r="724" ht="12.75" customHeight="1">
      <c r="A724" s="11"/>
      <c r="B724" s="11"/>
      <c r="C724" s="11"/>
      <c r="D724" s="11"/>
      <c r="E724" s="11"/>
      <c r="F724" s="11"/>
      <c r="G724" s="11"/>
      <c r="H724" s="11"/>
      <c r="I724" s="11"/>
      <c r="J724" s="11"/>
      <c r="K724" s="11"/>
      <c r="L724" s="11"/>
      <c r="M724" s="11"/>
      <c r="N724" s="11"/>
      <c r="O724" s="11"/>
      <c r="P724" s="11"/>
      <c r="Q724" s="11"/>
      <c r="R724" s="11"/>
      <c r="S724" s="11"/>
      <c r="T724" s="11"/>
      <c r="U724" s="11"/>
      <c r="V724" s="11"/>
      <c r="W724" s="11"/>
      <c r="X724" s="11"/>
      <c r="Y724" s="11"/>
      <c r="Z724" s="11"/>
    </row>
    <row r="725" ht="12.75" customHeight="1">
      <c r="A725" s="11"/>
      <c r="B725" s="11"/>
      <c r="C725" s="11"/>
      <c r="D725" s="11"/>
      <c r="E725" s="11"/>
      <c r="F725" s="11"/>
      <c r="G725" s="11"/>
      <c r="H725" s="11"/>
      <c r="I725" s="11"/>
      <c r="J725" s="11"/>
      <c r="K725" s="11"/>
      <c r="L725" s="11"/>
      <c r="M725" s="11"/>
      <c r="N725" s="11"/>
      <c r="O725" s="11"/>
      <c r="P725" s="11"/>
      <c r="Q725" s="11"/>
      <c r="R725" s="11"/>
      <c r="S725" s="11"/>
      <c r="T725" s="11"/>
      <c r="U725" s="11"/>
      <c r="V725" s="11"/>
      <c r="W725" s="11"/>
      <c r="X725" s="11"/>
      <c r="Y725" s="11"/>
      <c r="Z725" s="11"/>
    </row>
    <row r="726" ht="12.75" customHeight="1">
      <c r="A726" s="11"/>
      <c r="B726" s="11"/>
      <c r="C726" s="11"/>
      <c r="D726" s="11"/>
      <c r="E726" s="11"/>
      <c r="F726" s="11"/>
      <c r="G726" s="11"/>
      <c r="H726" s="11"/>
      <c r="I726" s="11"/>
      <c r="J726" s="11"/>
      <c r="K726" s="11"/>
      <c r="L726" s="11"/>
      <c r="M726" s="11"/>
      <c r="N726" s="11"/>
      <c r="O726" s="11"/>
      <c r="P726" s="11"/>
      <c r="Q726" s="11"/>
      <c r="R726" s="11"/>
      <c r="S726" s="11"/>
      <c r="T726" s="11"/>
      <c r="U726" s="11"/>
      <c r="V726" s="11"/>
      <c r="W726" s="11"/>
      <c r="X726" s="11"/>
      <c r="Y726" s="11"/>
      <c r="Z726" s="11"/>
    </row>
    <row r="727" ht="12.75" customHeight="1">
      <c r="A727" s="11"/>
      <c r="B727" s="11"/>
      <c r="C727" s="11"/>
      <c r="D727" s="11"/>
      <c r="E727" s="11"/>
      <c r="F727" s="11"/>
      <c r="G727" s="11"/>
      <c r="H727" s="11"/>
      <c r="I727" s="11"/>
      <c r="J727" s="11"/>
      <c r="K727" s="11"/>
      <c r="L727" s="11"/>
      <c r="M727" s="11"/>
      <c r="N727" s="11"/>
      <c r="O727" s="11"/>
      <c r="P727" s="11"/>
      <c r="Q727" s="11"/>
      <c r="R727" s="11"/>
      <c r="S727" s="11"/>
      <c r="T727" s="11"/>
      <c r="U727" s="11"/>
      <c r="V727" s="11"/>
      <c r="W727" s="11"/>
      <c r="X727" s="11"/>
      <c r="Y727" s="11"/>
      <c r="Z727" s="11"/>
    </row>
    <row r="728" ht="12.75" customHeight="1">
      <c r="A728" s="11"/>
      <c r="B728" s="11"/>
      <c r="C728" s="11"/>
      <c r="D728" s="11"/>
      <c r="E728" s="11"/>
      <c r="F728" s="11"/>
      <c r="G728" s="11"/>
      <c r="H728" s="11"/>
      <c r="I728" s="11"/>
      <c r="J728" s="11"/>
      <c r="K728" s="11"/>
      <c r="L728" s="11"/>
      <c r="M728" s="11"/>
      <c r="N728" s="11"/>
      <c r="O728" s="11"/>
      <c r="P728" s="11"/>
      <c r="Q728" s="11"/>
      <c r="R728" s="11"/>
      <c r="S728" s="11"/>
      <c r="T728" s="11"/>
      <c r="U728" s="11"/>
      <c r="V728" s="11"/>
      <c r="W728" s="11"/>
      <c r="X728" s="11"/>
      <c r="Y728" s="11"/>
      <c r="Z728" s="11"/>
    </row>
    <row r="729" ht="12.75" customHeight="1">
      <c r="A729" s="11"/>
      <c r="B729" s="11"/>
      <c r="C729" s="11"/>
      <c r="D729" s="11"/>
      <c r="E729" s="11"/>
      <c r="F729" s="11"/>
      <c r="G729" s="11"/>
      <c r="H729" s="11"/>
      <c r="I729" s="11"/>
      <c r="J729" s="11"/>
      <c r="K729" s="11"/>
      <c r="L729" s="11"/>
      <c r="M729" s="11"/>
      <c r="N729" s="11"/>
      <c r="O729" s="11"/>
      <c r="P729" s="11"/>
      <c r="Q729" s="11"/>
      <c r="R729" s="11"/>
      <c r="S729" s="11"/>
      <c r="T729" s="11"/>
      <c r="U729" s="11"/>
      <c r="V729" s="11"/>
      <c r="W729" s="11"/>
      <c r="X729" s="11"/>
      <c r="Y729" s="11"/>
      <c r="Z729" s="11"/>
    </row>
    <row r="730" ht="12.75" customHeight="1">
      <c r="A730" s="11"/>
      <c r="B730" s="11"/>
      <c r="C730" s="11"/>
      <c r="D730" s="11"/>
      <c r="E730" s="11"/>
      <c r="F730" s="11"/>
      <c r="G730" s="11"/>
      <c r="H730" s="11"/>
      <c r="I730" s="11"/>
      <c r="J730" s="11"/>
      <c r="K730" s="11"/>
      <c r="L730" s="11"/>
      <c r="M730" s="11"/>
      <c r="N730" s="11"/>
      <c r="O730" s="11"/>
      <c r="P730" s="11"/>
      <c r="Q730" s="11"/>
      <c r="R730" s="11"/>
      <c r="S730" s="11"/>
      <c r="T730" s="11"/>
      <c r="U730" s="11"/>
      <c r="V730" s="11"/>
      <c r="W730" s="11"/>
      <c r="X730" s="11"/>
      <c r="Y730" s="11"/>
      <c r="Z730" s="11"/>
    </row>
    <row r="731" ht="12.75" customHeight="1">
      <c r="A731" s="11"/>
      <c r="B731" s="11"/>
      <c r="C731" s="11"/>
      <c r="D731" s="11"/>
      <c r="E731" s="11"/>
      <c r="F731" s="11"/>
      <c r="G731" s="11"/>
      <c r="H731" s="11"/>
      <c r="I731" s="11"/>
      <c r="J731" s="11"/>
      <c r="K731" s="11"/>
      <c r="L731" s="11"/>
      <c r="M731" s="11"/>
      <c r="N731" s="11"/>
      <c r="O731" s="11"/>
      <c r="P731" s="11"/>
      <c r="Q731" s="11"/>
      <c r="R731" s="11"/>
      <c r="S731" s="11"/>
      <c r="T731" s="11"/>
      <c r="U731" s="11"/>
      <c r="V731" s="11"/>
      <c r="W731" s="11"/>
      <c r="X731" s="11"/>
      <c r="Y731" s="11"/>
      <c r="Z731" s="11"/>
    </row>
    <row r="732" ht="12.75" customHeight="1">
      <c r="A732" s="11"/>
      <c r="B732" s="11"/>
      <c r="C732" s="11"/>
      <c r="D732" s="11"/>
      <c r="E732" s="11"/>
      <c r="F732" s="11"/>
      <c r="G732" s="11"/>
      <c r="H732" s="11"/>
      <c r="I732" s="11"/>
      <c r="J732" s="11"/>
      <c r="K732" s="11"/>
      <c r="L732" s="11"/>
      <c r="M732" s="11"/>
      <c r="N732" s="11"/>
      <c r="O732" s="11"/>
      <c r="P732" s="11"/>
      <c r="Q732" s="11"/>
      <c r="R732" s="11"/>
      <c r="S732" s="11"/>
      <c r="T732" s="11"/>
      <c r="U732" s="11"/>
      <c r="V732" s="11"/>
      <c r="W732" s="11"/>
      <c r="X732" s="11"/>
      <c r="Y732" s="11"/>
      <c r="Z732" s="11"/>
    </row>
    <row r="733" ht="12.75" customHeight="1">
      <c r="A733" s="11"/>
      <c r="B733" s="11"/>
      <c r="C733" s="11"/>
      <c r="D733" s="11"/>
      <c r="E733" s="11"/>
      <c r="F733" s="11"/>
      <c r="G733" s="11"/>
      <c r="H733" s="11"/>
      <c r="I733" s="11"/>
      <c r="J733" s="11"/>
      <c r="K733" s="11"/>
      <c r="L733" s="11"/>
      <c r="M733" s="11"/>
      <c r="N733" s="11"/>
      <c r="O733" s="11"/>
      <c r="P733" s="11"/>
      <c r="Q733" s="11"/>
      <c r="R733" s="11"/>
      <c r="S733" s="11"/>
      <c r="T733" s="11"/>
      <c r="U733" s="11"/>
      <c r="V733" s="11"/>
      <c r="W733" s="11"/>
      <c r="X733" s="11"/>
      <c r="Y733" s="11"/>
      <c r="Z733" s="11"/>
    </row>
    <row r="734" ht="12.75" customHeight="1">
      <c r="A734" s="11"/>
      <c r="B734" s="11"/>
      <c r="C734" s="11"/>
      <c r="D734" s="11"/>
      <c r="E734" s="11"/>
      <c r="F734" s="11"/>
      <c r="G734" s="11"/>
      <c r="H734" s="11"/>
      <c r="I734" s="11"/>
      <c r="J734" s="11"/>
      <c r="K734" s="11"/>
      <c r="L734" s="11"/>
      <c r="M734" s="11"/>
      <c r="N734" s="11"/>
      <c r="O734" s="11"/>
      <c r="P734" s="11"/>
      <c r="Q734" s="11"/>
      <c r="R734" s="11"/>
      <c r="S734" s="11"/>
      <c r="T734" s="11"/>
      <c r="U734" s="11"/>
      <c r="V734" s="11"/>
      <c r="W734" s="11"/>
      <c r="X734" s="11"/>
      <c r="Y734" s="11"/>
      <c r="Z734" s="11"/>
    </row>
    <row r="735" ht="12.75" customHeight="1">
      <c r="A735" s="11"/>
      <c r="B735" s="11"/>
      <c r="C735" s="11"/>
      <c r="D735" s="11"/>
      <c r="E735" s="11"/>
      <c r="F735" s="11"/>
      <c r="G735" s="11"/>
      <c r="H735" s="11"/>
      <c r="I735" s="11"/>
      <c r="J735" s="11"/>
      <c r="K735" s="11"/>
      <c r="L735" s="11"/>
      <c r="M735" s="11"/>
      <c r="N735" s="11"/>
      <c r="O735" s="11"/>
      <c r="P735" s="11"/>
      <c r="Q735" s="11"/>
      <c r="R735" s="11"/>
      <c r="S735" s="11"/>
      <c r="T735" s="11"/>
      <c r="U735" s="11"/>
      <c r="V735" s="11"/>
      <c r="W735" s="11"/>
      <c r="X735" s="11"/>
      <c r="Y735" s="11"/>
      <c r="Z735" s="11"/>
    </row>
    <row r="736" ht="12.75" customHeight="1">
      <c r="A736" s="11"/>
      <c r="B736" s="11"/>
      <c r="C736" s="11"/>
      <c r="D736" s="11"/>
      <c r="E736" s="11"/>
      <c r="F736" s="11"/>
      <c r="G736" s="11"/>
      <c r="H736" s="11"/>
      <c r="I736" s="11"/>
      <c r="J736" s="11"/>
      <c r="K736" s="11"/>
      <c r="L736" s="11"/>
      <c r="M736" s="11"/>
      <c r="N736" s="11"/>
      <c r="O736" s="11"/>
      <c r="P736" s="11"/>
      <c r="Q736" s="11"/>
      <c r="R736" s="11"/>
      <c r="S736" s="11"/>
      <c r="T736" s="11"/>
      <c r="U736" s="11"/>
      <c r="V736" s="11"/>
      <c r="W736" s="11"/>
      <c r="X736" s="11"/>
      <c r="Y736" s="11"/>
      <c r="Z736" s="11"/>
    </row>
    <row r="737" ht="12.75" customHeight="1">
      <c r="A737" s="11"/>
      <c r="B737" s="11"/>
      <c r="C737" s="11"/>
      <c r="D737" s="11"/>
      <c r="E737" s="11"/>
      <c r="F737" s="11"/>
      <c r="G737" s="11"/>
      <c r="H737" s="11"/>
      <c r="I737" s="11"/>
      <c r="J737" s="11"/>
      <c r="K737" s="11"/>
      <c r="L737" s="11"/>
      <c r="M737" s="11"/>
      <c r="N737" s="11"/>
      <c r="O737" s="11"/>
      <c r="P737" s="11"/>
      <c r="Q737" s="11"/>
      <c r="R737" s="11"/>
      <c r="S737" s="11"/>
      <c r="T737" s="11"/>
      <c r="U737" s="11"/>
      <c r="V737" s="11"/>
      <c r="W737" s="11"/>
      <c r="X737" s="11"/>
      <c r="Y737" s="11"/>
      <c r="Z737" s="11"/>
    </row>
    <row r="738" ht="12.75" customHeight="1">
      <c r="A738" s="11"/>
      <c r="B738" s="11"/>
      <c r="C738" s="11"/>
      <c r="D738" s="11"/>
      <c r="E738" s="11"/>
      <c r="F738" s="11"/>
      <c r="G738" s="11"/>
      <c r="H738" s="11"/>
      <c r="I738" s="11"/>
      <c r="J738" s="11"/>
      <c r="K738" s="11"/>
      <c r="L738" s="11"/>
      <c r="M738" s="11"/>
      <c r="N738" s="11"/>
      <c r="O738" s="11"/>
      <c r="P738" s="11"/>
      <c r="Q738" s="11"/>
      <c r="R738" s="11"/>
      <c r="S738" s="11"/>
      <c r="T738" s="11"/>
      <c r="U738" s="11"/>
      <c r="V738" s="11"/>
      <c r="W738" s="11"/>
      <c r="X738" s="11"/>
      <c r="Y738" s="11"/>
      <c r="Z738" s="11"/>
    </row>
    <row r="739" ht="12.75" customHeight="1">
      <c r="A739" s="11"/>
      <c r="B739" s="11"/>
      <c r="C739" s="11"/>
      <c r="D739" s="11"/>
      <c r="E739" s="11"/>
      <c r="F739" s="11"/>
      <c r="G739" s="11"/>
      <c r="H739" s="11"/>
      <c r="I739" s="11"/>
      <c r="J739" s="11"/>
      <c r="K739" s="11"/>
      <c r="L739" s="11"/>
      <c r="M739" s="11"/>
      <c r="N739" s="11"/>
      <c r="O739" s="11"/>
      <c r="P739" s="11"/>
      <c r="Q739" s="11"/>
      <c r="R739" s="11"/>
      <c r="S739" s="11"/>
      <c r="T739" s="11"/>
      <c r="U739" s="11"/>
      <c r="V739" s="11"/>
      <c r="W739" s="11"/>
      <c r="X739" s="11"/>
      <c r="Y739" s="11"/>
      <c r="Z739" s="11"/>
    </row>
    <row r="740" ht="12.75" customHeight="1">
      <c r="A740" s="11"/>
      <c r="B740" s="11"/>
      <c r="C740" s="11"/>
      <c r="D740" s="11"/>
      <c r="E740" s="11"/>
      <c r="F740" s="11"/>
      <c r="G740" s="11"/>
      <c r="H740" s="11"/>
      <c r="I740" s="11"/>
      <c r="J740" s="11"/>
      <c r="K740" s="11"/>
      <c r="L740" s="11"/>
      <c r="M740" s="11"/>
      <c r="N740" s="11"/>
      <c r="O740" s="11"/>
      <c r="P740" s="11"/>
      <c r="Q740" s="11"/>
      <c r="R740" s="11"/>
      <c r="S740" s="11"/>
      <c r="T740" s="11"/>
      <c r="U740" s="11"/>
      <c r="V740" s="11"/>
      <c r="W740" s="11"/>
      <c r="X740" s="11"/>
      <c r="Y740" s="11"/>
      <c r="Z740" s="11"/>
    </row>
    <row r="741" ht="12.75" customHeight="1">
      <c r="A741" s="11"/>
      <c r="B741" s="11"/>
      <c r="C741" s="11"/>
      <c r="D741" s="11"/>
      <c r="E741" s="11"/>
      <c r="F741" s="11"/>
      <c r="G741" s="11"/>
      <c r="H741" s="11"/>
      <c r="I741" s="11"/>
      <c r="J741" s="11"/>
      <c r="K741" s="11"/>
      <c r="L741" s="11"/>
      <c r="M741" s="11"/>
      <c r="N741" s="11"/>
      <c r="O741" s="11"/>
      <c r="P741" s="11"/>
      <c r="Q741" s="11"/>
      <c r="R741" s="11"/>
      <c r="S741" s="11"/>
      <c r="T741" s="11"/>
      <c r="U741" s="11"/>
      <c r="V741" s="11"/>
      <c r="W741" s="11"/>
      <c r="X741" s="11"/>
      <c r="Y741" s="11"/>
      <c r="Z741" s="11"/>
    </row>
    <row r="742" ht="12.75" customHeight="1">
      <c r="A742" s="11"/>
      <c r="B742" s="11"/>
      <c r="C742" s="11"/>
      <c r="D742" s="11"/>
      <c r="E742" s="11"/>
      <c r="F742" s="11"/>
      <c r="G742" s="11"/>
      <c r="H742" s="11"/>
      <c r="I742" s="11"/>
      <c r="J742" s="11"/>
      <c r="K742" s="11"/>
      <c r="L742" s="11"/>
      <c r="M742" s="11"/>
      <c r="N742" s="11"/>
      <c r="O742" s="11"/>
      <c r="P742" s="11"/>
      <c r="Q742" s="11"/>
      <c r="R742" s="11"/>
      <c r="S742" s="11"/>
      <c r="T742" s="11"/>
      <c r="U742" s="11"/>
      <c r="V742" s="11"/>
      <c r="W742" s="11"/>
      <c r="X742" s="11"/>
      <c r="Y742" s="11"/>
      <c r="Z742" s="11"/>
    </row>
    <row r="743" ht="12.75" customHeight="1">
      <c r="A743" s="11"/>
      <c r="B743" s="11"/>
      <c r="C743" s="11"/>
      <c r="D743" s="11"/>
      <c r="E743" s="11"/>
      <c r="F743" s="11"/>
      <c r="G743" s="11"/>
      <c r="H743" s="11"/>
      <c r="I743" s="11"/>
      <c r="J743" s="11"/>
      <c r="K743" s="11"/>
      <c r="L743" s="11"/>
      <c r="M743" s="11"/>
      <c r="N743" s="11"/>
      <c r="O743" s="11"/>
      <c r="P743" s="11"/>
      <c r="Q743" s="11"/>
      <c r="R743" s="11"/>
      <c r="S743" s="11"/>
      <c r="T743" s="11"/>
      <c r="U743" s="11"/>
      <c r="V743" s="11"/>
      <c r="W743" s="11"/>
      <c r="X743" s="11"/>
      <c r="Y743" s="11"/>
      <c r="Z743" s="11"/>
    </row>
    <row r="744" ht="12.75" customHeight="1">
      <c r="A744" s="11"/>
      <c r="B744" s="11"/>
      <c r="C744" s="11"/>
      <c r="D744" s="11"/>
      <c r="E744" s="11"/>
      <c r="F744" s="11"/>
      <c r="G744" s="11"/>
      <c r="H744" s="11"/>
      <c r="I744" s="11"/>
      <c r="J744" s="11"/>
      <c r="K744" s="11"/>
      <c r="L744" s="11"/>
      <c r="M744" s="11"/>
      <c r="N744" s="11"/>
      <c r="O744" s="11"/>
      <c r="P744" s="11"/>
      <c r="Q744" s="11"/>
      <c r="R744" s="11"/>
      <c r="S744" s="11"/>
      <c r="T744" s="11"/>
      <c r="U744" s="11"/>
      <c r="V744" s="11"/>
      <c r="W744" s="11"/>
      <c r="X744" s="11"/>
      <c r="Y744" s="11"/>
      <c r="Z744" s="11"/>
    </row>
    <row r="745" ht="12.75" customHeight="1">
      <c r="A745" s="11"/>
      <c r="B745" s="11"/>
      <c r="C745" s="11"/>
      <c r="D745" s="11"/>
      <c r="E745" s="11"/>
      <c r="F745" s="11"/>
      <c r="G745" s="11"/>
      <c r="H745" s="11"/>
      <c r="I745" s="11"/>
      <c r="J745" s="11"/>
      <c r="K745" s="11"/>
      <c r="L745" s="11"/>
      <c r="M745" s="11"/>
      <c r="N745" s="11"/>
      <c r="O745" s="11"/>
      <c r="P745" s="11"/>
      <c r="Q745" s="11"/>
      <c r="R745" s="11"/>
      <c r="S745" s="11"/>
      <c r="T745" s="11"/>
      <c r="U745" s="11"/>
      <c r="V745" s="11"/>
      <c r="W745" s="11"/>
      <c r="X745" s="11"/>
      <c r="Y745" s="11"/>
      <c r="Z745" s="11"/>
    </row>
    <row r="746" ht="12.75" customHeight="1">
      <c r="A746" s="11"/>
      <c r="B746" s="11"/>
      <c r="C746" s="11"/>
      <c r="D746" s="11"/>
      <c r="E746" s="11"/>
      <c r="F746" s="11"/>
      <c r="G746" s="11"/>
      <c r="H746" s="11"/>
      <c r="I746" s="11"/>
      <c r="J746" s="11"/>
      <c r="K746" s="11"/>
      <c r="L746" s="11"/>
      <c r="M746" s="11"/>
      <c r="N746" s="11"/>
      <c r="O746" s="11"/>
      <c r="P746" s="11"/>
      <c r="Q746" s="11"/>
      <c r="R746" s="11"/>
      <c r="S746" s="11"/>
      <c r="T746" s="11"/>
      <c r="U746" s="11"/>
      <c r="V746" s="11"/>
      <c r="W746" s="11"/>
      <c r="X746" s="11"/>
      <c r="Y746" s="11"/>
      <c r="Z746" s="11"/>
    </row>
    <row r="747" ht="12.75" customHeight="1">
      <c r="A747" s="11"/>
      <c r="B747" s="11"/>
      <c r="C747" s="11"/>
      <c r="D747" s="11"/>
      <c r="E747" s="11"/>
      <c r="F747" s="11"/>
      <c r="G747" s="11"/>
      <c r="H747" s="11"/>
      <c r="I747" s="11"/>
      <c r="J747" s="11"/>
      <c r="K747" s="11"/>
      <c r="L747" s="11"/>
      <c r="M747" s="11"/>
      <c r="N747" s="11"/>
      <c r="O747" s="11"/>
      <c r="P747" s="11"/>
      <c r="Q747" s="11"/>
      <c r="R747" s="11"/>
      <c r="S747" s="11"/>
      <c r="T747" s="11"/>
      <c r="U747" s="11"/>
      <c r="V747" s="11"/>
      <c r="W747" s="11"/>
      <c r="X747" s="11"/>
      <c r="Y747" s="11"/>
      <c r="Z747" s="11"/>
    </row>
    <row r="748" ht="12.75" customHeight="1">
      <c r="A748" s="11"/>
      <c r="B748" s="11"/>
      <c r="C748" s="11"/>
      <c r="D748" s="11"/>
      <c r="E748" s="11"/>
      <c r="F748" s="11"/>
      <c r="G748" s="11"/>
      <c r="H748" s="11"/>
      <c r="I748" s="11"/>
      <c r="J748" s="11"/>
      <c r="K748" s="11"/>
      <c r="L748" s="11"/>
      <c r="M748" s="11"/>
      <c r="N748" s="11"/>
      <c r="O748" s="11"/>
      <c r="P748" s="11"/>
      <c r="Q748" s="11"/>
      <c r="R748" s="11"/>
      <c r="S748" s="11"/>
      <c r="T748" s="11"/>
      <c r="U748" s="11"/>
      <c r="V748" s="11"/>
      <c r="W748" s="11"/>
      <c r="X748" s="11"/>
      <c r="Y748" s="11"/>
      <c r="Z748" s="11"/>
    </row>
    <row r="749" ht="12.75" customHeight="1">
      <c r="A749" s="11"/>
      <c r="B749" s="11"/>
      <c r="C749" s="11"/>
      <c r="D749" s="11"/>
      <c r="E749" s="11"/>
      <c r="F749" s="11"/>
      <c r="G749" s="11"/>
      <c r="H749" s="11"/>
      <c r="I749" s="11"/>
      <c r="J749" s="11"/>
      <c r="K749" s="11"/>
      <c r="L749" s="11"/>
      <c r="M749" s="11"/>
      <c r="N749" s="11"/>
      <c r="O749" s="11"/>
      <c r="P749" s="11"/>
      <c r="Q749" s="11"/>
      <c r="R749" s="11"/>
      <c r="S749" s="11"/>
      <c r="T749" s="11"/>
      <c r="U749" s="11"/>
      <c r="V749" s="11"/>
      <c r="W749" s="11"/>
      <c r="X749" s="11"/>
      <c r="Y749" s="11"/>
      <c r="Z749" s="11"/>
    </row>
    <row r="750" ht="12.75" customHeight="1">
      <c r="A750" s="11"/>
      <c r="B750" s="11"/>
      <c r="C750" s="11"/>
      <c r="D750" s="11"/>
      <c r="E750" s="11"/>
      <c r="F750" s="11"/>
      <c r="G750" s="11"/>
      <c r="H750" s="11"/>
      <c r="I750" s="11"/>
      <c r="J750" s="11"/>
      <c r="K750" s="11"/>
      <c r="L750" s="11"/>
      <c r="M750" s="11"/>
      <c r="N750" s="11"/>
      <c r="O750" s="11"/>
      <c r="P750" s="11"/>
      <c r="Q750" s="11"/>
      <c r="R750" s="11"/>
      <c r="S750" s="11"/>
      <c r="T750" s="11"/>
      <c r="U750" s="11"/>
      <c r="V750" s="11"/>
      <c r="W750" s="11"/>
      <c r="X750" s="11"/>
      <c r="Y750" s="11"/>
      <c r="Z750" s="11"/>
    </row>
    <row r="751" ht="12.75" customHeight="1">
      <c r="A751" s="11"/>
      <c r="B751" s="11"/>
      <c r="C751" s="11"/>
      <c r="D751" s="11"/>
      <c r="E751" s="11"/>
      <c r="F751" s="11"/>
      <c r="G751" s="11"/>
      <c r="H751" s="11"/>
      <c r="I751" s="11"/>
      <c r="J751" s="11"/>
      <c r="K751" s="11"/>
      <c r="L751" s="11"/>
      <c r="M751" s="11"/>
      <c r="N751" s="11"/>
      <c r="O751" s="11"/>
      <c r="P751" s="11"/>
      <c r="Q751" s="11"/>
      <c r="R751" s="11"/>
      <c r="S751" s="11"/>
      <c r="T751" s="11"/>
      <c r="U751" s="11"/>
      <c r="V751" s="11"/>
      <c r="W751" s="11"/>
      <c r="X751" s="11"/>
      <c r="Y751" s="11"/>
      <c r="Z751" s="11"/>
    </row>
    <row r="752" ht="12.75" customHeight="1">
      <c r="A752" s="11"/>
      <c r="B752" s="11"/>
      <c r="C752" s="11"/>
      <c r="D752" s="11"/>
      <c r="E752" s="11"/>
      <c r="F752" s="11"/>
      <c r="G752" s="11"/>
      <c r="H752" s="11"/>
      <c r="I752" s="11"/>
      <c r="J752" s="11"/>
      <c r="K752" s="11"/>
      <c r="L752" s="11"/>
      <c r="M752" s="11"/>
      <c r="N752" s="11"/>
      <c r="O752" s="11"/>
      <c r="P752" s="11"/>
      <c r="Q752" s="11"/>
      <c r="R752" s="11"/>
      <c r="S752" s="11"/>
      <c r="T752" s="11"/>
      <c r="U752" s="11"/>
      <c r="V752" s="11"/>
      <c r="W752" s="11"/>
      <c r="X752" s="11"/>
      <c r="Y752" s="11"/>
      <c r="Z752" s="11"/>
    </row>
    <row r="753" ht="12.75" customHeight="1">
      <c r="A753" s="11"/>
      <c r="B753" s="11"/>
      <c r="C753" s="11"/>
      <c r="D753" s="11"/>
      <c r="E753" s="11"/>
      <c r="F753" s="11"/>
      <c r="G753" s="11"/>
      <c r="H753" s="11"/>
      <c r="I753" s="11"/>
      <c r="J753" s="11"/>
      <c r="K753" s="11"/>
      <c r="L753" s="11"/>
      <c r="M753" s="11"/>
      <c r="N753" s="11"/>
      <c r="O753" s="11"/>
      <c r="P753" s="11"/>
      <c r="Q753" s="11"/>
      <c r="R753" s="11"/>
      <c r="S753" s="11"/>
      <c r="T753" s="11"/>
      <c r="U753" s="11"/>
      <c r="V753" s="11"/>
      <c r="W753" s="11"/>
      <c r="X753" s="11"/>
      <c r="Y753" s="11"/>
      <c r="Z753" s="11"/>
    </row>
    <row r="754" ht="12.75" customHeight="1">
      <c r="A754" s="11"/>
      <c r="B754" s="11"/>
      <c r="C754" s="11"/>
      <c r="D754" s="11"/>
      <c r="E754" s="11"/>
      <c r="F754" s="11"/>
      <c r="G754" s="11"/>
      <c r="H754" s="11"/>
      <c r="I754" s="11"/>
      <c r="J754" s="11"/>
      <c r="K754" s="11"/>
      <c r="L754" s="11"/>
      <c r="M754" s="11"/>
      <c r="N754" s="11"/>
      <c r="O754" s="11"/>
      <c r="P754" s="11"/>
      <c r="Q754" s="11"/>
      <c r="R754" s="11"/>
      <c r="S754" s="11"/>
      <c r="T754" s="11"/>
      <c r="U754" s="11"/>
      <c r="V754" s="11"/>
      <c r="W754" s="11"/>
      <c r="X754" s="11"/>
      <c r="Y754" s="11"/>
      <c r="Z754" s="11"/>
    </row>
    <row r="755" ht="12.75" customHeight="1">
      <c r="A755" s="11"/>
      <c r="B755" s="11"/>
      <c r="C755" s="11"/>
      <c r="D755" s="11"/>
      <c r="E755" s="11"/>
      <c r="F755" s="11"/>
      <c r="G755" s="11"/>
      <c r="H755" s="11"/>
      <c r="I755" s="11"/>
      <c r="J755" s="11"/>
      <c r="K755" s="11"/>
      <c r="L755" s="11"/>
      <c r="M755" s="11"/>
      <c r="N755" s="11"/>
      <c r="O755" s="11"/>
      <c r="P755" s="11"/>
      <c r="Q755" s="11"/>
      <c r="R755" s="11"/>
      <c r="S755" s="11"/>
      <c r="T755" s="11"/>
      <c r="U755" s="11"/>
      <c r="V755" s="11"/>
      <c r="W755" s="11"/>
      <c r="X755" s="11"/>
      <c r="Y755" s="11"/>
      <c r="Z755" s="11"/>
    </row>
    <row r="756" ht="12.75" customHeight="1">
      <c r="A756" s="11"/>
      <c r="B756" s="11"/>
      <c r="C756" s="11"/>
      <c r="D756" s="11"/>
      <c r="E756" s="11"/>
      <c r="F756" s="11"/>
      <c r="G756" s="11"/>
      <c r="H756" s="11"/>
      <c r="I756" s="11"/>
      <c r="J756" s="11"/>
      <c r="K756" s="11"/>
      <c r="L756" s="11"/>
      <c r="M756" s="11"/>
      <c r="N756" s="11"/>
      <c r="O756" s="11"/>
      <c r="P756" s="11"/>
      <c r="Q756" s="11"/>
      <c r="R756" s="11"/>
      <c r="S756" s="11"/>
      <c r="T756" s="11"/>
      <c r="U756" s="11"/>
      <c r="V756" s="11"/>
      <c r="W756" s="11"/>
      <c r="X756" s="11"/>
      <c r="Y756" s="11"/>
      <c r="Z756" s="11"/>
    </row>
    <row r="757" ht="12.75" customHeight="1">
      <c r="A757" s="11"/>
      <c r="B757" s="11"/>
      <c r="C757" s="11"/>
      <c r="D757" s="11"/>
      <c r="E757" s="11"/>
      <c r="F757" s="11"/>
      <c r="G757" s="11"/>
      <c r="H757" s="11"/>
      <c r="I757" s="11"/>
      <c r="J757" s="11"/>
      <c r="K757" s="11"/>
      <c r="L757" s="11"/>
      <c r="M757" s="11"/>
      <c r="N757" s="11"/>
      <c r="O757" s="11"/>
      <c r="P757" s="11"/>
      <c r="Q757" s="11"/>
      <c r="R757" s="11"/>
      <c r="S757" s="11"/>
      <c r="T757" s="11"/>
      <c r="U757" s="11"/>
      <c r="V757" s="11"/>
      <c r="W757" s="11"/>
      <c r="X757" s="11"/>
      <c r="Y757" s="11"/>
      <c r="Z757" s="11"/>
    </row>
    <row r="758" ht="12.75" customHeight="1">
      <c r="A758" s="11"/>
      <c r="B758" s="11"/>
      <c r="C758" s="11"/>
      <c r="D758" s="11"/>
      <c r="E758" s="11"/>
      <c r="F758" s="11"/>
      <c r="G758" s="11"/>
      <c r="H758" s="11"/>
      <c r="I758" s="11"/>
      <c r="J758" s="11"/>
      <c r="K758" s="11"/>
      <c r="L758" s="11"/>
      <c r="M758" s="11"/>
      <c r="N758" s="11"/>
      <c r="O758" s="11"/>
      <c r="P758" s="11"/>
      <c r="Q758" s="11"/>
      <c r="R758" s="11"/>
      <c r="S758" s="11"/>
      <c r="T758" s="11"/>
      <c r="U758" s="11"/>
      <c r="V758" s="11"/>
      <c r="W758" s="11"/>
      <c r="X758" s="11"/>
      <c r="Y758" s="11"/>
      <c r="Z758" s="11"/>
    </row>
    <row r="759" ht="12.75" customHeight="1">
      <c r="A759" s="11"/>
      <c r="B759" s="11"/>
      <c r="C759" s="11"/>
      <c r="D759" s="11"/>
      <c r="E759" s="11"/>
      <c r="F759" s="11"/>
      <c r="G759" s="11"/>
      <c r="H759" s="11"/>
      <c r="I759" s="11"/>
      <c r="J759" s="11"/>
      <c r="K759" s="11"/>
      <c r="L759" s="11"/>
      <c r="M759" s="11"/>
      <c r="N759" s="11"/>
      <c r="O759" s="11"/>
      <c r="P759" s="11"/>
      <c r="Q759" s="11"/>
      <c r="R759" s="11"/>
      <c r="S759" s="11"/>
      <c r="T759" s="11"/>
      <c r="U759" s="11"/>
      <c r="V759" s="11"/>
      <c r="W759" s="11"/>
      <c r="X759" s="11"/>
      <c r="Y759" s="11"/>
      <c r="Z759" s="11"/>
    </row>
    <row r="760" ht="12.75" customHeight="1">
      <c r="A760" s="11"/>
      <c r="B760" s="11"/>
      <c r="C760" s="11"/>
      <c r="D760" s="11"/>
      <c r="E760" s="11"/>
      <c r="F760" s="11"/>
      <c r="G760" s="11"/>
      <c r="H760" s="11"/>
      <c r="I760" s="11"/>
      <c r="J760" s="11"/>
      <c r="K760" s="11"/>
      <c r="L760" s="11"/>
      <c r="M760" s="11"/>
      <c r="N760" s="11"/>
      <c r="O760" s="11"/>
      <c r="P760" s="11"/>
      <c r="Q760" s="11"/>
      <c r="R760" s="11"/>
      <c r="S760" s="11"/>
      <c r="T760" s="11"/>
      <c r="U760" s="11"/>
      <c r="V760" s="11"/>
      <c r="W760" s="11"/>
      <c r="X760" s="11"/>
      <c r="Y760" s="11"/>
      <c r="Z760" s="11"/>
    </row>
    <row r="761" ht="12.75" customHeight="1">
      <c r="A761" s="11"/>
      <c r="B761" s="11"/>
      <c r="C761" s="11"/>
      <c r="D761" s="11"/>
      <c r="E761" s="11"/>
      <c r="F761" s="11"/>
      <c r="G761" s="11"/>
      <c r="H761" s="11"/>
      <c r="I761" s="11"/>
      <c r="J761" s="11"/>
      <c r="K761" s="11"/>
      <c r="L761" s="11"/>
      <c r="M761" s="11"/>
      <c r="N761" s="11"/>
      <c r="O761" s="11"/>
      <c r="P761" s="11"/>
      <c r="Q761" s="11"/>
      <c r="R761" s="11"/>
      <c r="S761" s="11"/>
      <c r="T761" s="11"/>
      <c r="U761" s="11"/>
      <c r="V761" s="11"/>
      <c r="W761" s="11"/>
      <c r="X761" s="11"/>
      <c r="Y761" s="11"/>
      <c r="Z761" s="11"/>
    </row>
    <row r="762" ht="12.75" customHeight="1">
      <c r="A762" s="11"/>
      <c r="B762" s="11"/>
      <c r="C762" s="11"/>
      <c r="D762" s="11"/>
      <c r="E762" s="11"/>
      <c r="F762" s="11"/>
      <c r="G762" s="11"/>
      <c r="H762" s="11"/>
      <c r="I762" s="11"/>
      <c r="J762" s="11"/>
      <c r="K762" s="11"/>
      <c r="L762" s="11"/>
      <c r="M762" s="11"/>
      <c r="N762" s="11"/>
      <c r="O762" s="11"/>
      <c r="P762" s="11"/>
      <c r="Q762" s="11"/>
      <c r="R762" s="11"/>
      <c r="S762" s="11"/>
      <c r="T762" s="11"/>
      <c r="U762" s="11"/>
      <c r="V762" s="11"/>
      <c r="W762" s="11"/>
      <c r="X762" s="11"/>
      <c r="Y762" s="11"/>
      <c r="Z762" s="11"/>
    </row>
    <row r="763" ht="12.75" customHeight="1">
      <c r="A763" s="11"/>
      <c r="B763" s="11"/>
      <c r="C763" s="11"/>
      <c r="D763" s="11"/>
      <c r="E763" s="11"/>
      <c r="F763" s="11"/>
      <c r="G763" s="11"/>
      <c r="H763" s="11"/>
      <c r="I763" s="11"/>
      <c r="J763" s="11"/>
      <c r="K763" s="11"/>
      <c r="L763" s="11"/>
      <c r="M763" s="11"/>
      <c r="N763" s="11"/>
      <c r="O763" s="11"/>
      <c r="P763" s="11"/>
      <c r="Q763" s="11"/>
      <c r="R763" s="11"/>
      <c r="S763" s="11"/>
      <c r="T763" s="11"/>
      <c r="U763" s="11"/>
      <c r="V763" s="11"/>
      <c r="W763" s="11"/>
      <c r="X763" s="11"/>
      <c r="Y763" s="11"/>
      <c r="Z763" s="11"/>
    </row>
    <row r="764" ht="12.75" customHeight="1">
      <c r="A764" s="11"/>
      <c r="B764" s="11"/>
      <c r="C764" s="11"/>
      <c r="D764" s="11"/>
      <c r="E764" s="11"/>
      <c r="F764" s="11"/>
      <c r="G764" s="11"/>
      <c r="H764" s="11"/>
      <c r="I764" s="11"/>
      <c r="J764" s="11"/>
      <c r="K764" s="11"/>
      <c r="L764" s="11"/>
      <c r="M764" s="11"/>
      <c r="N764" s="11"/>
      <c r="O764" s="11"/>
      <c r="P764" s="11"/>
      <c r="Q764" s="11"/>
      <c r="R764" s="11"/>
      <c r="S764" s="11"/>
      <c r="T764" s="11"/>
      <c r="U764" s="11"/>
      <c r="V764" s="11"/>
      <c r="W764" s="11"/>
      <c r="X764" s="11"/>
      <c r="Y764" s="11"/>
      <c r="Z764" s="11"/>
    </row>
    <row r="765" ht="12.75" customHeight="1">
      <c r="A765" s="11"/>
      <c r="B765" s="11"/>
      <c r="C765" s="11"/>
      <c r="D765" s="11"/>
      <c r="E765" s="11"/>
      <c r="F765" s="11"/>
      <c r="G765" s="11"/>
      <c r="H765" s="11"/>
      <c r="I765" s="11"/>
      <c r="J765" s="11"/>
      <c r="K765" s="11"/>
      <c r="L765" s="11"/>
      <c r="M765" s="11"/>
      <c r="N765" s="11"/>
      <c r="O765" s="11"/>
      <c r="P765" s="11"/>
      <c r="Q765" s="11"/>
      <c r="R765" s="11"/>
      <c r="S765" s="11"/>
      <c r="T765" s="11"/>
      <c r="U765" s="11"/>
      <c r="V765" s="11"/>
      <c r="W765" s="11"/>
      <c r="X765" s="11"/>
      <c r="Y765" s="11"/>
      <c r="Z765" s="11"/>
    </row>
    <row r="766" ht="12.75" customHeight="1">
      <c r="A766" s="11"/>
      <c r="B766" s="11"/>
      <c r="C766" s="11"/>
      <c r="D766" s="11"/>
      <c r="E766" s="11"/>
      <c r="F766" s="11"/>
      <c r="G766" s="11"/>
      <c r="H766" s="11"/>
      <c r="I766" s="11"/>
      <c r="J766" s="11"/>
      <c r="K766" s="11"/>
      <c r="L766" s="11"/>
      <c r="M766" s="11"/>
      <c r="N766" s="11"/>
      <c r="O766" s="11"/>
      <c r="P766" s="11"/>
      <c r="Q766" s="11"/>
      <c r="R766" s="11"/>
      <c r="S766" s="11"/>
      <c r="T766" s="11"/>
      <c r="U766" s="11"/>
      <c r="V766" s="11"/>
      <c r="W766" s="11"/>
      <c r="X766" s="11"/>
      <c r="Y766" s="11"/>
      <c r="Z766" s="11"/>
    </row>
    <row r="767" ht="12.75" customHeight="1">
      <c r="A767" s="11"/>
      <c r="B767" s="11"/>
      <c r="C767" s="11"/>
      <c r="D767" s="11"/>
      <c r="E767" s="11"/>
      <c r="F767" s="11"/>
      <c r="G767" s="11"/>
      <c r="H767" s="11"/>
      <c r="I767" s="11"/>
      <c r="J767" s="11"/>
      <c r="K767" s="11"/>
      <c r="L767" s="11"/>
      <c r="M767" s="11"/>
      <c r="N767" s="11"/>
      <c r="O767" s="11"/>
      <c r="P767" s="11"/>
      <c r="Q767" s="11"/>
      <c r="R767" s="11"/>
      <c r="S767" s="11"/>
      <c r="T767" s="11"/>
      <c r="U767" s="11"/>
      <c r="V767" s="11"/>
      <c r="W767" s="11"/>
      <c r="X767" s="11"/>
      <c r="Y767" s="11"/>
      <c r="Z767" s="11"/>
    </row>
    <row r="768" ht="12.75" customHeight="1">
      <c r="A768" s="11"/>
      <c r="B768" s="11"/>
      <c r="C768" s="11"/>
      <c r="D768" s="11"/>
      <c r="E768" s="11"/>
      <c r="F768" s="11"/>
      <c r="G768" s="11"/>
      <c r="H768" s="11"/>
      <c r="I768" s="11"/>
      <c r="J768" s="11"/>
      <c r="K768" s="11"/>
      <c r="L768" s="11"/>
      <c r="M768" s="11"/>
      <c r="N768" s="11"/>
      <c r="O768" s="11"/>
      <c r="P768" s="11"/>
      <c r="Q768" s="11"/>
      <c r="R768" s="11"/>
      <c r="S768" s="11"/>
      <c r="T768" s="11"/>
      <c r="U768" s="11"/>
      <c r="V768" s="11"/>
      <c r="W768" s="11"/>
      <c r="X768" s="11"/>
      <c r="Y768" s="11"/>
      <c r="Z768" s="11"/>
    </row>
    <row r="769" ht="12.75" customHeight="1">
      <c r="A769" s="11"/>
      <c r="B769" s="11"/>
      <c r="C769" s="11"/>
      <c r="D769" s="11"/>
      <c r="E769" s="11"/>
      <c r="F769" s="11"/>
      <c r="G769" s="11"/>
      <c r="H769" s="11"/>
      <c r="I769" s="11"/>
      <c r="J769" s="11"/>
      <c r="K769" s="11"/>
      <c r="L769" s="11"/>
      <c r="M769" s="11"/>
      <c r="N769" s="11"/>
      <c r="O769" s="11"/>
      <c r="P769" s="11"/>
      <c r="Q769" s="11"/>
      <c r="R769" s="11"/>
      <c r="S769" s="11"/>
      <c r="T769" s="11"/>
      <c r="U769" s="11"/>
      <c r="V769" s="11"/>
      <c r="W769" s="11"/>
      <c r="X769" s="11"/>
      <c r="Y769" s="11"/>
      <c r="Z769" s="11"/>
    </row>
    <row r="770" ht="12.75" customHeight="1">
      <c r="A770" s="11"/>
      <c r="B770" s="11"/>
      <c r="C770" s="11"/>
      <c r="D770" s="11"/>
      <c r="E770" s="11"/>
      <c r="F770" s="11"/>
      <c r="G770" s="11"/>
      <c r="H770" s="11"/>
      <c r="I770" s="11"/>
      <c r="J770" s="11"/>
      <c r="K770" s="11"/>
      <c r="L770" s="11"/>
      <c r="M770" s="11"/>
      <c r="N770" s="11"/>
      <c r="O770" s="11"/>
      <c r="P770" s="11"/>
      <c r="Q770" s="11"/>
      <c r="R770" s="11"/>
      <c r="S770" s="11"/>
      <c r="T770" s="11"/>
      <c r="U770" s="11"/>
      <c r="V770" s="11"/>
      <c r="W770" s="11"/>
      <c r="X770" s="11"/>
      <c r="Y770" s="11"/>
      <c r="Z770" s="11"/>
    </row>
    <row r="771" ht="12.75" customHeight="1">
      <c r="A771" s="11"/>
      <c r="B771" s="11"/>
      <c r="C771" s="11"/>
      <c r="D771" s="11"/>
      <c r="E771" s="11"/>
      <c r="F771" s="11"/>
      <c r="G771" s="11"/>
      <c r="H771" s="11"/>
      <c r="I771" s="11"/>
      <c r="J771" s="11"/>
      <c r="K771" s="11"/>
      <c r="L771" s="11"/>
      <c r="M771" s="11"/>
      <c r="N771" s="11"/>
      <c r="O771" s="11"/>
      <c r="P771" s="11"/>
      <c r="Q771" s="11"/>
      <c r="R771" s="11"/>
      <c r="S771" s="11"/>
      <c r="T771" s="11"/>
      <c r="U771" s="11"/>
      <c r="V771" s="11"/>
      <c r="W771" s="11"/>
      <c r="X771" s="11"/>
      <c r="Y771" s="11"/>
      <c r="Z771" s="11"/>
    </row>
    <row r="772" ht="12.75" customHeight="1">
      <c r="A772" s="11"/>
      <c r="B772" s="11"/>
      <c r="C772" s="11"/>
      <c r="D772" s="11"/>
      <c r="E772" s="11"/>
      <c r="F772" s="11"/>
      <c r="G772" s="11"/>
      <c r="H772" s="11"/>
      <c r="I772" s="11"/>
      <c r="J772" s="11"/>
      <c r="K772" s="11"/>
      <c r="L772" s="11"/>
      <c r="M772" s="11"/>
      <c r="N772" s="11"/>
      <c r="O772" s="11"/>
      <c r="P772" s="11"/>
      <c r="Q772" s="11"/>
      <c r="R772" s="11"/>
      <c r="S772" s="11"/>
      <c r="T772" s="11"/>
      <c r="U772" s="11"/>
      <c r="V772" s="11"/>
      <c r="W772" s="11"/>
      <c r="X772" s="11"/>
      <c r="Y772" s="11"/>
      <c r="Z772" s="11"/>
    </row>
    <row r="773" ht="12.75" customHeight="1">
      <c r="A773" s="11"/>
      <c r="B773" s="11"/>
      <c r="C773" s="11"/>
      <c r="D773" s="11"/>
      <c r="E773" s="11"/>
      <c r="F773" s="11"/>
      <c r="G773" s="11"/>
      <c r="H773" s="11"/>
      <c r="I773" s="11"/>
      <c r="J773" s="11"/>
      <c r="K773" s="11"/>
      <c r="L773" s="11"/>
      <c r="M773" s="11"/>
      <c r="N773" s="11"/>
      <c r="O773" s="11"/>
      <c r="P773" s="11"/>
      <c r="Q773" s="11"/>
      <c r="R773" s="11"/>
      <c r="S773" s="11"/>
      <c r="T773" s="11"/>
      <c r="U773" s="11"/>
      <c r="V773" s="11"/>
      <c r="W773" s="11"/>
      <c r="X773" s="11"/>
      <c r="Y773" s="11"/>
      <c r="Z773" s="11"/>
    </row>
    <row r="774" ht="12.75" customHeight="1">
      <c r="A774" s="11"/>
      <c r="B774" s="11"/>
      <c r="C774" s="11"/>
      <c r="D774" s="11"/>
      <c r="E774" s="11"/>
      <c r="F774" s="11"/>
      <c r="G774" s="11"/>
      <c r="H774" s="11"/>
      <c r="I774" s="11"/>
      <c r="J774" s="11"/>
      <c r="K774" s="11"/>
      <c r="L774" s="11"/>
      <c r="M774" s="11"/>
      <c r="N774" s="11"/>
      <c r="O774" s="11"/>
      <c r="P774" s="11"/>
      <c r="Q774" s="11"/>
      <c r="R774" s="11"/>
      <c r="S774" s="11"/>
      <c r="T774" s="11"/>
      <c r="U774" s="11"/>
      <c r="V774" s="11"/>
      <c r="W774" s="11"/>
      <c r="X774" s="11"/>
      <c r="Y774" s="11"/>
      <c r="Z774" s="11"/>
    </row>
    <row r="775" ht="12.75" customHeight="1">
      <c r="A775" s="11"/>
      <c r="B775" s="11"/>
      <c r="C775" s="11"/>
      <c r="D775" s="11"/>
      <c r="E775" s="11"/>
      <c r="F775" s="11"/>
      <c r="G775" s="11"/>
      <c r="H775" s="11"/>
      <c r="I775" s="11"/>
      <c r="J775" s="11"/>
      <c r="K775" s="11"/>
      <c r="L775" s="11"/>
      <c r="M775" s="11"/>
      <c r="N775" s="11"/>
      <c r="O775" s="11"/>
      <c r="P775" s="11"/>
      <c r="Q775" s="11"/>
      <c r="R775" s="11"/>
      <c r="S775" s="11"/>
      <c r="T775" s="11"/>
      <c r="U775" s="11"/>
      <c r="V775" s="11"/>
      <c r="W775" s="11"/>
      <c r="X775" s="11"/>
      <c r="Y775" s="11"/>
      <c r="Z775" s="11"/>
    </row>
    <row r="776" ht="12.75" customHeight="1">
      <c r="A776" s="11"/>
      <c r="B776" s="11"/>
      <c r="C776" s="11"/>
      <c r="D776" s="11"/>
      <c r="E776" s="11"/>
      <c r="F776" s="11"/>
      <c r="G776" s="11"/>
      <c r="H776" s="11"/>
      <c r="I776" s="11"/>
      <c r="J776" s="11"/>
      <c r="K776" s="11"/>
      <c r="L776" s="11"/>
      <c r="M776" s="11"/>
      <c r="N776" s="11"/>
      <c r="O776" s="11"/>
      <c r="P776" s="11"/>
      <c r="Q776" s="11"/>
      <c r="R776" s="11"/>
      <c r="S776" s="11"/>
      <c r="T776" s="11"/>
      <c r="U776" s="11"/>
      <c r="V776" s="11"/>
      <c r="W776" s="11"/>
      <c r="X776" s="11"/>
      <c r="Y776" s="11"/>
      <c r="Z776" s="11"/>
    </row>
    <row r="777" ht="12.75" customHeight="1">
      <c r="A777" s="11"/>
      <c r="B777" s="11"/>
      <c r="C777" s="11"/>
      <c r="D777" s="11"/>
      <c r="E777" s="11"/>
      <c r="F777" s="11"/>
      <c r="G777" s="11"/>
      <c r="H777" s="11"/>
      <c r="I777" s="11"/>
      <c r="J777" s="11"/>
      <c r="K777" s="11"/>
      <c r="L777" s="11"/>
      <c r="M777" s="11"/>
      <c r="N777" s="11"/>
      <c r="O777" s="11"/>
      <c r="P777" s="11"/>
      <c r="Q777" s="11"/>
      <c r="R777" s="11"/>
      <c r="S777" s="11"/>
      <c r="T777" s="11"/>
      <c r="U777" s="11"/>
      <c r="V777" s="11"/>
      <c r="W777" s="11"/>
      <c r="X777" s="11"/>
      <c r="Y777" s="11"/>
      <c r="Z777" s="11"/>
    </row>
    <row r="778" ht="12.75" customHeight="1">
      <c r="A778" s="11"/>
      <c r="B778" s="11"/>
      <c r="C778" s="11"/>
      <c r="D778" s="11"/>
      <c r="E778" s="11"/>
      <c r="F778" s="11"/>
      <c r="G778" s="11"/>
      <c r="H778" s="11"/>
      <c r="I778" s="11"/>
      <c r="J778" s="11"/>
      <c r="K778" s="11"/>
      <c r="L778" s="11"/>
      <c r="M778" s="11"/>
      <c r="N778" s="11"/>
      <c r="O778" s="11"/>
      <c r="P778" s="11"/>
      <c r="Q778" s="11"/>
      <c r="R778" s="11"/>
      <c r="S778" s="11"/>
      <c r="T778" s="11"/>
      <c r="U778" s="11"/>
      <c r="V778" s="11"/>
      <c r="W778" s="11"/>
      <c r="X778" s="11"/>
      <c r="Y778" s="11"/>
      <c r="Z778" s="11"/>
    </row>
    <row r="779" ht="12.75" customHeight="1">
      <c r="A779" s="11"/>
      <c r="B779" s="11"/>
      <c r="C779" s="11"/>
      <c r="D779" s="11"/>
      <c r="E779" s="11"/>
      <c r="F779" s="11"/>
      <c r="G779" s="11"/>
      <c r="H779" s="11"/>
      <c r="I779" s="11"/>
      <c r="J779" s="11"/>
      <c r="K779" s="11"/>
      <c r="L779" s="11"/>
      <c r="M779" s="11"/>
      <c r="N779" s="11"/>
      <c r="O779" s="11"/>
      <c r="P779" s="11"/>
      <c r="Q779" s="11"/>
      <c r="R779" s="11"/>
      <c r="S779" s="11"/>
      <c r="T779" s="11"/>
      <c r="U779" s="11"/>
      <c r="V779" s="11"/>
      <c r="W779" s="11"/>
      <c r="X779" s="11"/>
      <c r="Y779" s="11"/>
      <c r="Z779" s="11"/>
    </row>
    <row r="780" ht="12.75" customHeight="1">
      <c r="A780" s="11"/>
      <c r="B780" s="11"/>
      <c r="C780" s="11"/>
      <c r="D780" s="11"/>
      <c r="E780" s="11"/>
      <c r="F780" s="11"/>
      <c r="G780" s="11"/>
      <c r="H780" s="11"/>
      <c r="I780" s="11"/>
      <c r="J780" s="11"/>
      <c r="K780" s="11"/>
      <c r="L780" s="11"/>
      <c r="M780" s="11"/>
      <c r="N780" s="11"/>
      <c r="O780" s="11"/>
      <c r="P780" s="11"/>
      <c r="Q780" s="11"/>
      <c r="R780" s="11"/>
      <c r="S780" s="11"/>
      <c r="T780" s="11"/>
      <c r="U780" s="11"/>
      <c r="V780" s="11"/>
      <c r="W780" s="11"/>
      <c r="X780" s="11"/>
      <c r="Y780" s="11"/>
      <c r="Z780" s="11"/>
    </row>
    <row r="781" ht="12.75" customHeight="1">
      <c r="A781" s="11"/>
      <c r="B781" s="11"/>
      <c r="C781" s="11"/>
      <c r="D781" s="11"/>
      <c r="E781" s="11"/>
      <c r="F781" s="11"/>
      <c r="G781" s="11"/>
      <c r="H781" s="11"/>
      <c r="I781" s="11"/>
      <c r="J781" s="11"/>
      <c r="K781" s="11"/>
      <c r="L781" s="11"/>
      <c r="M781" s="11"/>
      <c r="N781" s="11"/>
      <c r="O781" s="11"/>
      <c r="P781" s="11"/>
      <c r="Q781" s="11"/>
      <c r="R781" s="11"/>
      <c r="S781" s="11"/>
      <c r="T781" s="11"/>
      <c r="U781" s="11"/>
      <c r="V781" s="11"/>
      <c r="W781" s="11"/>
      <c r="X781" s="11"/>
      <c r="Y781" s="11"/>
      <c r="Z781" s="11"/>
    </row>
    <row r="782" ht="12.75" customHeight="1">
      <c r="A782" s="11"/>
      <c r="B782" s="11"/>
      <c r="C782" s="11"/>
      <c r="D782" s="11"/>
      <c r="E782" s="11"/>
      <c r="F782" s="11"/>
      <c r="G782" s="11"/>
      <c r="H782" s="11"/>
      <c r="I782" s="11"/>
      <c r="J782" s="11"/>
      <c r="K782" s="11"/>
      <c r="L782" s="11"/>
      <c r="M782" s="11"/>
      <c r="N782" s="11"/>
      <c r="O782" s="11"/>
      <c r="P782" s="11"/>
      <c r="Q782" s="11"/>
      <c r="R782" s="11"/>
      <c r="S782" s="11"/>
      <c r="T782" s="11"/>
      <c r="U782" s="11"/>
      <c r="V782" s="11"/>
      <c r="W782" s="11"/>
      <c r="X782" s="11"/>
      <c r="Y782" s="11"/>
      <c r="Z782" s="11"/>
    </row>
    <row r="783" ht="12.75" customHeight="1">
      <c r="A783" s="11"/>
      <c r="B783" s="11"/>
      <c r="C783" s="11"/>
      <c r="D783" s="11"/>
      <c r="E783" s="11"/>
      <c r="F783" s="11"/>
      <c r="G783" s="11"/>
      <c r="H783" s="11"/>
      <c r="I783" s="11"/>
      <c r="J783" s="11"/>
      <c r="K783" s="11"/>
      <c r="L783" s="11"/>
      <c r="M783" s="11"/>
      <c r="N783" s="11"/>
      <c r="O783" s="11"/>
      <c r="P783" s="11"/>
      <c r="Q783" s="11"/>
      <c r="R783" s="11"/>
      <c r="S783" s="11"/>
      <c r="T783" s="11"/>
      <c r="U783" s="11"/>
      <c r="V783" s="11"/>
      <c r="W783" s="11"/>
      <c r="X783" s="11"/>
      <c r="Y783" s="11"/>
      <c r="Z783" s="11"/>
    </row>
    <row r="784" ht="12.75" customHeight="1">
      <c r="A784" s="11"/>
      <c r="B784" s="11"/>
      <c r="C784" s="11"/>
      <c r="D784" s="11"/>
      <c r="E784" s="11"/>
      <c r="F784" s="11"/>
      <c r="G784" s="11"/>
      <c r="H784" s="11"/>
      <c r="I784" s="11"/>
      <c r="J784" s="11"/>
      <c r="K784" s="11"/>
      <c r="L784" s="11"/>
      <c r="M784" s="11"/>
      <c r="N784" s="11"/>
      <c r="O784" s="11"/>
      <c r="P784" s="11"/>
      <c r="Q784" s="11"/>
      <c r="R784" s="11"/>
      <c r="S784" s="11"/>
      <c r="T784" s="11"/>
      <c r="U784" s="11"/>
      <c r="V784" s="11"/>
      <c r="W784" s="11"/>
      <c r="X784" s="11"/>
      <c r="Y784" s="11"/>
      <c r="Z784" s="11"/>
    </row>
    <row r="785" ht="12.75" customHeight="1">
      <c r="A785" s="11"/>
      <c r="B785" s="11"/>
      <c r="C785" s="11"/>
      <c r="D785" s="11"/>
      <c r="E785" s="11"/>
      <c r="F785" s="11"/>
      <c r="G785" s="11"/>
      <c r="H785" s="11"/>
      <c r="I785" s="11"/>
      <c r="J785" s="11"/>
      <c r="K785" s="11"/>
      <c r="L785" s="11"/>
      <c r="M785" s="11"/>
      <c r="N785" s="11"/>
      <c r="O785" s="11"/>
      <c r="P785" s="11"/>
      <c r="Q785" s="11"/>
      <c r="R785" s="11"/>
      <c r="S785" s="11"/>
      <c r="T785" s="11"/>
      <c r="U785" s="11"/>
      <c r="V785" s="11"/>
      <c r="W785" s="11"/>
      <c r="X785" s="11"/>
      <c r="Y785" s="11"/>
      <c r="Z785" s="11"/>
    </row>
    <row r="786" ht="12.75" customHeight="1">
      <c r="A786" s="11"/>
      <c r="B786" s="11"/>
      <c r="C786" s="11"/>
      <c r="D786" s="11"/>
      <c r="E786" s="11"/>
      <c r="F786" s="11"/>
      <c r="G786" s="11"/>
      <c r="H786" s="11"/>
      <c r="I786" s="11"/>
      <c r="J786" s="11"/>
      <c r="K786" s="11"/>
      <c r="L786" s="11"/>
      <c r="M786" s="11"/>
      <c r="N786" s="11"/>
      <c r="O786" s="11"/>
      <c r="P786" s="11"/>
      <c r="Q786" s="11"/>
      <c r="R786" s="11"/>
      <c r="S786" s="11"/>
      <c r="T786" s="11"/>
      <c r="U786" s="11"/>
      <c r="V786" s="11"/>
      <c r="W786" s="11"/>
      <c r="X786" s="11"/>
      <c r="Y786" s="11"/>
      <c r="Z786" s="11"/>
    </row>
    <row r="787" ht="12.75" customHeight="1">
      <c r="A787" s="11"/>
      <c r="B787" s="11"/>
      <c r="C787" s="11"/>
      <c r="D787" s="11"/>
      <c r="E787" s="11"/>
      <c r="F787" s="11"/>
      <c r="G787" s="11"/>
      <c r="H787" s="11"/>
      <c r="I787" s="11"/>
      <c r="J787" s="11"/>
      <c r="K787" s="11"/>
      <c r="L787" s="11"/>
      <c r="M787" s="11"/>
      <c r="N787" s="11"/>
      <c r="O787" s="11"/>
      <c r="P787" s="11"/>
      <c r="Q787" s="11"/>
      <c r="R787" s="11"/>
      <c r="S787" s="11"/>
      <c r="T787" s="11"/>
      <c r="U787" s="11"/>
      <c r="V787" s="11"/>
      <c r="W787" s="11"/>
      <c r="X787" s="11"/>
      <c r="Y787" s="11"/>
      <c r="Z787" s="11"/>
    </row>
    <row r="788" ht="12.75" customHeight="1">
      <c r="A788" s="11"/>
      <c r="B788" s="11"/>
      <c r="C788" s="11"/>
      <c r="D788" s="11"/>
      <c r="E788" s="11"/>
      <c r="F788" s="11"/>
      <c r="G788" s="11"/>
      <c r="H788" s="11"/>
      <c r="I788" s="11"/>
      <c r="J788" s="11"/>
      <c r="K788" s="11"/>
      <c r="L788" s="11"/>
      <c r="M788" s="11"/>
      <c r="N788" s="11"/>
      <c r="O788" s="11"/>
      <c r="P788" s="11"/>
      <c r="Q788" s="11"/>
      <c r="R788" s="11"/>
      <c r="S788" s="11"/>
      <c r="T788" s="11"/>
      <c r="U788" s="11"/>
      <c r="V788" s="11"/>
      <c r="W788" s="11"/>
      <c r="X788" s="11"/>
      <c r="Y788" s="11"/>
      <c r="Z788" s="11"/>
    </row>
    <row r="789" ht="12.75" customHeight="1">
      <c r="A789" s="11"/>
      <c r="B789" s="11"/>
      <c r="C789" s="11"/>
      <c r="D789" s="11"/>
      <c r="E789" s="11"/>
      <c r="F789" s="11"/>
      <c r="G789" s="11"/>
      <c r="H789" s="11"/>
      <c r="I789" s="11"/>
      <c r="J789" s="11"/>
      <c r="K789" s="11"/>
      <c r="L789" s="11"/>
      <c r="M789" s="11"/>
      <c r="N789" s="11"/>
      <c r="O789" s="11"/>
      <c r="P789" s="11"/>
      <c r="Q789" s="11"/>
      <c r="R789" s="11"/>
      <c r="S789" s="11"/>
      <c r="T789" s="11"/>
      <c r="U789" s="11"/>
      <c r="V789" s="11"/>
      <c r="W789" s="11"/>
      <c r="X789" s="11"/>
      <c r="Y789" s="11"/>
      <c r="Z789" s="11"/>
    </row>
    <row r="790" ht="12.75" customHeight="1">
      <c r="A790" s="11"/>
      <c r="B790" s="11"/>
      <c r="C790" s="11"/>
      <c r="D790" s="11"/>
      <c r="E790" s="11"/>
      <c r="F790" s="11"/>
      <c r="G790" s="11"/>
      <c r="H790" s="11"/>
      <c r="I790" s="11"/>
      <c r="J790" s="11"/>
      <c r="K790" s="11"/>
      <c r="L790" s="11"/>
      <c r="M790" s="11"/>
      <c r="N790" s="11"/>
      <c r="O790" s="11"/>
      <c r="P790" s="11"/>
      <c r="Q790" s="11"/>
      <c r="R790" s="11"/>
      <c r="S790" s="11"/>
      <c r="T790" s="11"/>
      <c r="U790" s="11"/>
      <c r="V790" s="11"/>
      <c r="W790" s="11"/>
      <c r="X790" s="11"/>
      <c r="Y790" s="11"/>
      <c r="Z790" s="11"/>
    </row>
    <row r="791" ht="12.75" customHeight="1">
      <c r="A791" s="11"/>
      <c r="B791" s="11"/>
      <c r="C791" s="11"/>
      <c r="D791" s="11"/>
      <c r="E791" s="11"/>
      <c r="F791" s="11"/>
      <c r="G791" s="11"/>
      <c r="H791" s="11"/>
      <c r="I791" s="11"/>
      <c r="J791" s="11"/>
      <c r="K791" s="11"/>
      <c r="L791" s="11"/>
      <c r="M791" s="11"/>
      <c r="N791" s="11"/>
      <c r="O791" s="11"/>
      <c r="P791" s="11"/>
      <c r="Q791" s="11"/>
      <c r="R791" s="11"/>
      <c r="S791" s="11"/>
      <c r="T791" s="11"/>
      <c r="U791" s="11"/>
      <c r="V791" s="11"/>
      <c r="W791" s="11"/>
      <c r="X791" s="11"/>
      <c r="Y791" s="11"/>
      <c r="Z791" s="11"/>
    </row>
    <row r="792" ht="12.75" customHeight="1">
      <c r="A792" s="11"/>
      <c r="B792" s="11"/>
      <c r="C792" s="11"/>
      <c r="D792" s="11"/>
      <c r="E792" s="11"/>
      <c r="F792" s="11"/>
      <c r="G792" s="11"/>
      <c r="H792" s="11"/>
      <c r="I792" s="11"/>
      <c r="J792" s="11"/>
      <c r="K792" s="11"/>
      <c r="L792" s="11"/>
      <c r="M792" s="11"/>
      <c r="N792" s="11"/>
      <c r="O792" s="11"/>
      <c r="P792" s="11"/>
      <c r="Q792" s="11"/>
      <c r="R792" s="11"/>
      <c r="S792" s="11"/>
      <c r="T792" s="11"/>
      <c r="U792" s="11"/>
      <c r="V792" s="11"/>
      <c r="W792" s="11"/>
      <c r="X792" s="11"/>
      <c r="Y792" s="11"/>
      <c r="Z792" s="11"/>
    </row>
    <row r="793" ht="12.75" customHeight="1">
      <c r="A793" s="11"/>
      <c r="B793" s="11"/>
      <c r="C793" s="11"/>
      <c r="D793" s="11"/>
      <c r="E793" s="11"/>
      <c r="F793" s="11"/>
      <c r="G793" s="11"/>
      <c r="H793" s="11"/>
      <c r="I793" s="11"/>
      <c r="J793" s="11"/>
      <c r="K793" s="11"/>
      <c r="L793" s="11"/>
      <c r="M793" s="11"/>
      <c r="N793" s="11"/>
      <c r="O793" s="11"/>
      <c r="P793" s="11"/>
      <c r="Q793" s="11"/>
      <c r="R793" s="11"/>
      <c r="S793" s="11"/>
      <c r="T793" s="11"/>
      <c r="U793" s="11"/>
      <c r="V793" s="11"/>
      <c r="W793" s="11"/>
      <c r="X793" s="11"/>
      <c r="Y793" s="11"/>
      <c r="Z793" s="11"/>
    </row>
    <row r="794" ht="12.75" customHeight="1">
      <c r="A794" s="11"/>
      <c r="B794" s="11"/>
      <c r="C794" s="11"/>
      <c r="D794" s="11"/>
      <c r="E794" s="11"/>
      <c r="F794" s="11"/>
      <c r="G794" s="11"/>
      <c r="H794" s="11"/>
      <c r="I794" s="11"/>
      <c r="J794" s="11"/>
      <c r="K794" s="11"/>
      <c r="L794" s="11"/>
      <c r="M794" s="11"/>
      <c r="N794" s="11"/>
      <c r="O794" s="11"/>
      <c r="P794" s="11"/>
      <c r="Q794" s="11"/>
      <c r="R794" s="11"/>
      <c r="S794" s="11"/>
      <c r="T794" s="11"/>
      <c r="U794" s="11"/>
      <c r="V794" s="11"/>
      <c r="W794" s="11"/>
      <c r="X794" s="11"/>
      <c r="Y794" s="11"/>
      <c r="Z794" s="11"/>
    </row>
    <row r="795" ht="12.75" customHeight="1">
      <c r="A795" s="11"/>
      <c r="B795" s="11"/>
      <c r="C795" s="11"/>
      <c r="D795" s="11"/>
      <c r="E795" s="11"/>
      <c r="F795" s="11"/>
      <c r="G795" s="11"/>
      <c r="H795" s="11"/>
      <c r="I795" s="11"/>
      <c r="J795" s="11"/>
      <c r="K795" s="11"/>
      <c r="L795" s="11"/>
      <c r="M795" s="11"/>
      <c r="N795" s="11"/>
      <c r="O795" s="11"/>
      <c r="P795" s="11"/>
      <c r="Q795" s="11"/>
      <c r="R795" s="11"/>
      <c r="S795" s="11"/>
      <c r="T795" s="11"/>
      <c r="U795" s="11"/>
      <c r="V795" s="11"/>
      <c r="W795" s="11"/>
      <c r="X795" s="11"/>
      <c r="Y795" s="11"/>
      <c r="Z795" s="11"/>
    </row>
    <row r="796" ht="12.75" customHeight="1">
      <c r="A796" s="11"/>
      <c r="B796" s="11"/>
      <c r="C796" s="11"/>
      <c r="D796" s="11"/>
      <c r="E796" s="11"/>
      <c r="F796" s="11"/>
      <c r="G796" s="11"/>
      <c r="H796" s="11"/>
      <c r="I796" s="11"/>
      <c r="J796" s="11"/>
      <c r="K796" s="11"/>
      <c r="L796" s="11"/>
      <c r="M796" s="11"/>
      <c r="N796" s="11"/>
      <c r="O796" s="11"/>
      <c r="P796" s="11"/>
      <c r="Q796" s="11"/>
      <c r="R796" s="11"/>
      <c r="S796" s="11"/>
      <c r="T796" s="11"/>
      <c r="U796" s="11"/>
      <c r="V796" s="11"/>
      <c r="W796" s="11"/>
      <c r="X796" s="11"/>
      <c r="Y796" s="11"/>
      <c r="Z796" s="11"/>
    </row>
    <row r="797" ht="12.75" customHeight="1">
      <c r="A797" s="11"/>
      <c r="B797" s="11"/>
      <c r="C797" s="11"/>
      <c r="D797" s="11"/>
      <c r="E797" s="11"/>
      <c r="F797" s="11"/>
      <c r="G797" s="11"/>
      <c r="H797" s="11"/>
      <c r="I797" s="11"/>
      <c r="J797" s="11"/>
      <c r="K797" s="11"/>
      <c r="L797" s="11"/>
      <c r="M797" s="11"/>
      <c r="N797" s="11"/>
      <c r="O797" s="11"/>
      <c r="P797" s="11"/>
      <c r="Q797" s="11"/>
      <c r="R797" s="11"/>
      <c r="S797" s="11"/>
      <c r="T797" s="11"/>
      <c r="U797" s="11"/>
      <c r="V797" s="11"/>
      <c r="W797" s="11"/>
      <c r="X797" s="11"/>
      <c r="Y797" s="11"/>
      <c r="Z797" s="11"/>
    </row>
    <row r="798" ht="12.75" customHeight="1">
      <c r="A798" s="11"/>
      <c r="B798" s="11"/>
      <c r="C798" s="11"/>
      <c r="D798" s="11"/>
      <c r="E798" s="11"/>
      <c r="F798" s="11"/>
      <c r="G798" s="11"/>
      <c r="H798" s="11"/>
      <c r="I798" s="11"/>
      <c r="J798" s="11"/>
      <c r="K798" s="11"/>
      <c r="L798" s="11"/>
      <c r="M798" s="11"/>
      <c r="N798" s="11"/>
      <c r="O798" s="11"/>
      <c r="P798" s="11"/>
      <c r="Q798" s="11"/>
      <c r="R798" s="11"/>
      <c r="S798" s="11"/>
      <c r="T798" s="11"/>
      <c r="U798" s="11"/>
      <c r="V798" s="11"/>
      <c r="W798" s="11"/>
      <c r="X798" s="11"/>
      <c r="Y798" s="11"/>
      <c r="Z798" s="11"/>
    </row>
    <row r="799" ht="12.75" customHeight="1">
      <c r="A799" s="11"/>
      <c r="B799" s="11"/>
      <c r="C799" s="11"/>
      <c r="D799" s="11"/>
      <c r="E799" s="11"/>
      <c r="F799" s="11"/>
      <c r="G799" s="11"/>
      <c r="H799" s="11"/>
      <c r="I799" s="11"/>
      <c r="J799" s="11"/>
      <c r="K799" s="11"/>
      <c r="L799" s="11"/>
      <c r="M799" s="11"/>
      <c r="N799" s="11"/>
      <c r="O799" s="11"/>
      <c r="P799" s="11"/>
      <c r="Q799" s="11"/>
      <c r="R799" s="11"/>
      <c r="S799" s="11"/>
      <c r="T799" s="11"/>
      <c r="U799" s="11"/>
      <c r="V799" s="11"/>
      <c r="W799" s="11"/>
      <c r="X799" s="11"/>
      <c r="Y799" s="11"/>
      <c r="Z799" s="11"/>
    </row>
    <row r="800" ht="12.75" customHeight="1">
      <c r="A800" s="11"/>
      <c r="B800" s="11"/>
      <c r="C800" s="11"/>
      <c r="D800" s="11"/>
      <c r="E800" s="11"/>
      <c r="F800" s="11"/>
      <c r="G800" s="11"/>
      <c r="H800" s="11"/>
      <c r="I800" s="11"/>
      <c r="J800" s="11"/>
      <c r="K800" s="11"/>
      <c r="L800" s="11"/>
      <c r="M800" s="11"/>
      <c r="N800" s="11"/>
      <c r="O800" s="11"/>
      <c r="P800" s="11"/>
      <c r="Q800" s="11"/>
      <c r="R800" s="11"/>
      <c r="S800" s="11"/>
      <c r="T800" s="11"/>
      <c r="U800" s="11"/>
      <c r="V800" s="11"/>
      <c r="W800" s="11"/>
      <c r="X800" s="11"/>
      <c r="Y800" s="11"/>
      <c r="Z800" s="11"/>
    </row>
    <row r="801" ht="12.75" customHeight="1">
      <c r="A801" s="11"/>
      <c r="B801" s="11"/>
      <c r="C801" s="11"/>
      <c r="D801" s="11"/>
      <c r="E801" s="11"/>
      <c r="F801" s="11"/>
      <c r="G801" s="11"/>
      <c r="H801" s="11"/>
      <c r="I801" s="11"/>
      <c r="J801" s="11"/>
      <c r="K801" s="11"/>
      <c r="L801" s="11"/>
      <c r="M801" s="11"/>
      <c r="N801" s="11"/>
      <c r="O801" s="11"/>
      <c r="P801" s="11"/>
      <c r="Q801" s="11"/>
      <c r="R801" s="11"/>
      <c r="S801" s="11"/>
      <c r="T801" s="11"/>
      <c r="U801" s="11"/>
      <c r="V801" s="11"/>
      <c r="W801" s="11"/>
      <c r="X801" s="11"/>
      <c r="Y801" s="11"/>
      <c r="Z801" s="11"/>
    </row>
    <row r="802" ht="12.75" customHeight="1">
      <c r="A802" s="11"/>
      <c r="B802" s="11"/>
      <c r="C802" s="11"/>
      <c r="D802" s="11"/>
      <c r="E802" s="11"/>
      <c r="F802" s="11"/>
      <c r="G802" s="11"/>
      <c r="H802" s="11"/>
      <c r="I802" s="11"/>
      <c r="J802" s="11"/>
      <c r="K802" s="11"/>
      <c r="L802" s="11"/>
      <c r="M802" s="11"/>
      <c r="N802" s="11"/>
      <c r="O802" s="11"/>
      <c r="P802" s="11"/>
      <c r="Q802" s="11"/>
      <c r="R802" s="11"/>
      <c r="S802" s="11"/>
      <c r="T802" s="11"/>
      <c r="U802" s="11"/>
      <c r="V802" s="11"/>
      <c r="W802" s="11"/>
      <c r="X802" s="11"/>
      <c r="Y802" s="11"/>
      <c r="Z802" s="11"/>
    </row>
    <row r="803" ht="12.75" customHeight="1">
      <c r="A803" s="11"/>
      <c r="B803" s="11"/>
      <c r="C803" s="11"/>
      <c r="D803" s="11"/>
      <c r="E803" s="11"/>
      <c r="F803" s="11"/>
      <c r="G803" s="11"/>
      <c r="H803" s="11"/>
      <c r="I803" s="11"/>
      <c r="J803" s="11"/>
      <c r="K803" s="11"/>
      <c r="L803" s="11"/>
      <c r="M803" s="11"/>
      <c r="N803" s="11"/>
      <c r="O803" s="11"/>
      <c r="P803" s="11"/>
      <c r="Q803" s="11"/>
      <c r="R803" s="11"/>
      <c r="S803" s="11"/>
      <c r="T803" s="11"/>
      <c r="U803" s="11"/>
      <c r="V803" s="11"/>
      <c r="W803" s="11"/>
      <c r="X803" s="11"/>
      <c r="Y803" s="11"/>
      <c r="Z803" s="11"/>
    </row>
    <row r="804" ht="12.75" customHeight="1">
      <c r="A804" s="11"/>
      <c r="B804" s="11"/>
      <c r="C804" s="11"/>
      <c r="D804" s="11"/>
      <c r="E804" s="11"/>
      <c r="F804" s="11"/>
      <c r="G804" s="11"/>
      <c r="H804" s="11"/>
      <c r="I804" s="11"/>
      <c r="J804" s="11"/>
      <c r="K804" s="11"/>
      <c r="L804" s="11"/>
      <c r="M804" s="11"/>
      <c r="N804" s="11"/>
      <c r="O804" s="11"/>
      <c r="P804" s="11"/>
      <c r="Q804" s="11"/>
      <c r="R804" s="11"/>
      <c r="S804" s="11"/>
      <c r="T804" s="11"/>
      <c r="U804" s="11"/>
      <c r="V804" s="11"/>
      <c r="W804" s="11"/>
      <c r="X804" s="11"/>
      <c r="Y804" s="11"/>
      <c r="Z804" s="11"/>
    </row>
    <row r="805" ht="12.75" customHeight="1">
      <c r="A805" s="11"/>
      <c r="B805" s="11"/>
      <c r="C805" s="11"/>
      <c r="D805" s="11"/>
      <c r="E805" s="11"/>
      <c r="F805" s="11"/>
      <c r="G805" s="11"/>
      <c r="H805" s="11"/>
      <c r="I805" s="11"/>
      <c r="J805" s="11"/>
      <c r="K805" s="11"/>
      <c r="L805" s="11"/>
      <c r="M805" s="11"/>
      <c r="N805" s="11"/>
      <c r="O805" s="11"/>
      <c r="P805" s="11"/>
      <c r="Q805" s="11"/>
      <c r="R805" s="11"/>
      <c r="S805" s="11"/>
      <c r="T805" s="11"/>
      <c r="U805" s="11"/>
      <c r="V805" s="11"/>
      <c r="W805" s="11"/>
      <c r="X805" s="11"/>
      <c r="Y805" s="11"/>
      <c r="Z805" s="11"/>
    </row>
    <row r="806" ht="12.75" customHeight="1">
      <c r="A806" s="11"/>
      <c r="B806" s="11"/>
      <c r="C806" s="11"/>
      <c r="D806" s="11"/>
      <c r="E806" s="11"/>
      <c r="F806" s="11"/>
      <c r="G806" s="11"/>
      <c r="H806" s="11"/>
      <c r="I806" s="11"/>
      <c r="J806" s="11"/>
      <c r="K806" s="11"/>
      <c r="L806" s="11"/>
      <c r="M806" s="11"/>
      <c r="N806" s="11"/>
      <c r="O806" s="11"/>
      <c r="P806" s="11"/>
      <c r="Q806" s="11"/>
      <c r="R806" s="11"/>
      <c r="S806" s="11"/>
      <c r="T806" s="11"/>
      <c r="U806" s="11"/>
      <c r="V806" s="11"/>
      <c r="W806" s="11"/>
      <c r="X806" s="11"/>
      <c r="Y806" s="11"/>
      <c r="Z806" s="11"/>
    </row>
    <row r="807" ht="12.75" customHeight="1">
      <c r="A807" s="11"/>
      <c r="B807" s="11"/>
      <c r="C807" s="11"/>
      <c r="D807" s="11"/>
      <c r="E807" s="11"/>
      <c r="F807" s="11"/>
      <c r="G807" s="11"/>
      <c r="H807" s="11"/>
      <c r="I807" s="11"/>
      <c r="J807" s="11"/>
      <c r="K807" s="11"/>
      <c r="L807" s="11"/>
      <c r="M807" s="11"/>
      <c r="N807" s="11"/>
      <c r="O807" s="11"/>
      <c r="P807" s="11"/>
      <c r="Q807" s="11"/>
      <c r="R807" s="11"/>
      <c r="S807" s="11"/>
      <c r="T807" s="11"/>
      <c r="U807" s="11"/>
      <c r="V807" s="11"/>
      <c r="W807" s="11"/>
      <c r="X807" s="11"/>
      <c r="Y807" s="11"/>
      <c r="Z807" s="11"/>
    </row>
    <row r="808" ht="12.75" customHeight="1">
      <c r="A808" s="11"/>
      <c r="B808" s="11"/>
      <c r="C808" s="11"/>
      <c r="D808" s="11"/>
      <c r="E808" s="11"/>
      <c r="F808" s="11"/>
      <c r="G808" s="11"/>
      <c r="H808" s="11"/>
      <c r="I808" s="11"/>
      <c r="J808" s="11"/>
      <c r="K808" s="11"/>
      <c r="L808" s="11"/>
      <c r="M808" s="11"/>
      <c r="N808" s="11"/>
      <c r="O808" s="11"/>
      <c r="P808" s="11"/>
      <c r="Q808" s="11"/>
      <c r="R808" s="11"/>
      <c r="S808" s="11"/>
      <c r="T808" s="11"/>
      <c r="U808" s="11"/>
      <c r="V808" s="11"/>
      <c r="W808" s="11"/>
      <c r="X808" s="11"/>
      <c r="Y808" s="11"/>
      <c r="Z808" s="11"/>
    </row>
    <row r="809" ht="12.75" customHeight="1">
      <c r="A809" s="11"/>
      <c r="B809" s="11"/>
      <c r="C809" s="11"/>
      <c r="D809" s="11"/>
      <c r="E809" s="11"/>
      <c r="F809" s="11"/>
      <c r="G809" s="11"/>
      <c r="H809" s="11"/>
      <c r="I809" s="11"/>
      <c r="J809" s="11"/>
      <c r="K809" s="11"/>
      <c r="L809" s="11"/>
      <c r="M809" s="11"/>
      <c r="N809" s="11"/>
      <c r="O809" s="11"/>
      <c r="P809" s="11"/>
      <c r="Q809" s="11"/>
      <c r="R809" s="11"/>
      <c r="S809" s="11"/>
      <c r="T809" s="11"/>
      <c r="U809" s="11"/>
      <c r="V809" s="11"/>
      <c r="W809" s="11"/>
      <c r="X809" s="11"/>
      <c r="Y809" s="11"/>
      <c r="Z809" s="11"/>
    </row>
    <row r="810" ht="12.75" customHeight="1">
      <c r="A810" s="11"/>
      <c r="B810" s="11"/>
      <c r="C810" s="11"/>
      <c r="D810" s="11"/>
      <c r="E810" s="11"/>
      <c r="F810" s="11"/>
      <c r="G810" s="11"/>
      <c r="H810" s="11"/>
      <c r="I810" s="11"/>
      <c r="J810" s="11"/>
      <c r="K810" s="11"/>
      <c r="L810" s="11"/>
      <c r="M810" s="11"/>
      <c r="N810" s="11"/>
      <c r="O810" s="11"/>
      <c r="P810" s="11"/>
      <c r="Q810" s="11"/>
      <c r="R810" s="11"/>
      <c r="S810" s="11"/>
      <c r="T810" s="11"/>
      <c r="U810" s="11"/>
      <c r="V810" s="11"/>
      <c r="W810" s="11"/>
      <c r="X810" s="11"/>
      <c r="Y810" s="11"/>
      <c r="Z810" s="11"/>
    </row>
    <row r="811" ht="12.75" customHeight="1">
      <c r="A811" s="11"/>
      <c r="B811" s="11"/>
      <c r="C811" s="11"/>
      <c r="D811" s="11"/>
      <c r="E811" s="11"/>
      <c r="F811" s="11"/>
      <c r="G811" s="11"/>
      <c r="H811" s="11"/>
      <c r="I811" s="11"/>
      <c r="J811" s="11"/>
      <c r="K811" s="11"/>
      <c r="L811" s="11"/>
      <c r="M811" s="11"/>
      <c r="N811" s="11"/>
      <c r="O811" s="11"/>
      <c r="P811" s="11"/>
      <c r="Q811" s="11"/>
      <c r="R811" s="11"/>
      <c r="S811" s="11"/>
      <c r="T811" s="11"/>
      <c r="U811" s="11"/>
      <c r="V811" s="11"/>
      <c r="W811" s="11"/>
      <c r="X811" s="11"/>
      <c r="Y811" s="11"/>
      <c r="Z811" s="11"/>
    </row>
    <row r="812" ht="12.75" customHeight="1">
      <c r="A812" s="11"/>
      <c r="B812" s="11"/>
      <c r="C812" s="11"/>
      <c r="D812" s="11"/>
      <c r="E812" s="11"/>
      <c r="F812" s="11"/>
      <c r="G812" s="11"/>
      <c r="H812" s="11"/>
      <c r="I812" s="11"/>
      <c r="J812" s="11"/>
      <c r="K812" s="11"/>
      <c r="L812" s="11"/>
      <c r="M812" s="11"/>
      <c r="N812" s="11"/>
      <c r="O812" s="11"/>
      <c r="P812" s="11"/>
      <c r="Q812" s="11"/>
      <c r="R812" s="11"/>
      <c r="S812" s="11"/>
      <c r="T812" s="11"/>
      <c r="U812" s="11"/>
      <c r="V812" s="11"/>
      <c r="W812" s="11"/>
      <c r="X812" s="11"/>
      <c r="Y812" s="11"/>
      <c r="Z812" s="11"/>
    </row>
    <row r="813" ht="12.75" customHeight="1">
      <c r="A813" s="11"/>
      <c r="B813" s="11"/>
      <c r="C813" s="11"/>
      <c r="D813" s="11"/>
      <c r="E813" s="11"/>
      <c r="F813" s="11"/>
      <c r="G813" s="11"/>
      <c r="H813" s="11"/>
      <c r="I813" s="11"/>
      <c r="J813" s="11"/>
      <c r="K813" s="11"/>
      <c r="L813" s="11"/>
      <c r="M813" s="11"/>
      <c r="N813" s="11"/>
      <c r="O813" s="11"/>
      <c r="P813" s="11"/>
      <c r="Q813" s="11"/>
      <c r="R813" s="11"/>
      <c r="S813" s="11"/>
      <c r="T813" s="11"/>
      <c r="U813" s="11"/>
      <c r="V813" s="11"/>
      <c r="W813" s="11"/>
      <c r="X813" s="11"/>
      <c r="Y813" s="11"/>
      <c r="Z813" s="11"/>
    </row>
    <row r="814" ht="12.75" customHeight="1">
      <c r="A814" s="11"/>
      <c r="B814" s="11"/>
      <c r="C814" s="11"/>
      <c r="D814" s="11"/>
      <c r="E814" s="11"/>
      <c r="F814" s="11"/>
      <c r="G814" s="11"/>
      <c r="H814" s="11"/>
      <c r="I814" s="11"/>
      <c r="J814" s="11"/>
      <c r="K814" s="11"/>
      <c r="L814" s="11"/>
      <c r="M814" s="11"/>
      <c r="N814" s="11"/>
      <c r="O814" s="11"/>
      <c r="P814" s="11"/>
      <c r="Q814" s="11"/>
      <c r="R814" s="11"/>
      <c r="S814" s="11"/>
      <c r="T814" s="11"/>
      <c r="U814" s="11"/>
      <c r="V814" s="11"/>
      <c r="W814" s="11"/>
      <c r="X814" s="11"/>
      <c r="Y814" s="11"/>
      <c r="Z814" s="11"/>
    </row>
    <row r="815" ht="12.75" customHeight="1">
      <c r="A815" s="11"/>
      <c r="B815" s="11"/>
      <c r="C815" s="11"/>
      <c r="D815" s="11"/>
      <c r="E815" s="11"/>
      <c r="F815" s="11"/>
      <c r="G815" s="11"/>
      <c r="H815" s="11"/>
      <c r="I815" s="11"/>
      <c r="J815" s="11"/>
      <c r="K815" s="11"/>
      <c r="L815" s="11"/>
      <c r="M815" s="11"/>
      <c r="N815" s="11"/>
      <c r="O815" s="11"/>
      <c r="P815" s="11"/>
      <c r="Q815" s="11"/>
      <c r="R815" s="11"/>
      <c r="S815" s="11"/>
      <c r="T815" s="11"/>
      <c r="U815" s="11"/>
      <c r="V815" s="11"/>
      <c r="W815" s="11"/>
      <c r="X815" s="11"/>
      <c r="Y815" s="11"/>
      <c r="Z815" s="11"/>
    </row>
    <row r="816" ht="12.75" customHeight="1">
      <c r="A816" s="11"/>
      <c r="B816" s="11"/>
      <c r="C816" s="11"/>
      <c r="D816" s="11"/>
      <c r="E816" s="11"/>
      <c r="F816" s="11"/>
      <c r="G816" s="11"/>
      <c r="H816" s="11"/>
      <c r="I816" s="11"/>
      <c r="J816" s="11"/>
      <c r="K816" s="11"/>
      <c r="L816" s="11"/>
      <c r="M816" s="11"/>
      <c r="N816" s="11"/>
      <c r="O816" s="11"/>
      <c r="P816" s="11"/>
      <c r="Q816" s="11"/>
      <c r="R816" s="11"/>
      <c r="S816" s="11"/>
      <c r="T816" s="11"/>
      <c r="U816" s="11"/>
      <c r="V816" s="11"/>
      <c r="W816" s="11"/>
      <c r="X816" s="11"/>
      <c r="Y816" s="11"/>
      <c r="Z816" s="11"/>
    </row>
    <row r="817" ht="12.75" customHeight="1">
      <c r="A817" s="11"/>
      <c r="B817" s="11"/>
      <c r="C817" s="11"/>
      <c r="D817" s="11"/>
      <c r="E817" s="11"/>
      <c r="F817" s="11"/>
      <c r="G817" s="11"/>
      <c r="H817" s="11"/>
      <c r="I817" s="11"/>
      <c r="J817" s="11"/>
      <c r="K817" s="11"/>
      <c r="L817" s="11"/>
      <c r="M817" s="11"/>
      <c r="N817" s="11"/>
      <c r="O817" s="11"/>
      <c r="P817" s="11"/>
      <c r="Q817" s="11"/>
      <c r="R817" s="11"/>
      <c r="S817" s="11"/>
      <c r="T817" s="11"/>
      <c r="U817" s="11"/>
      <c r="V817" s="11"/>
      <c r="W817" s="11"/>
      <c r="X817" s="11"/>
      <c r="Y817" s="11"/>
      <c r="Z817" s="11"/>
    </row>
    <row r="818" ht="12.75" customHeight="1">
      <c r="A818" s="11"/>
      <c r="B818" s="11"/>
      <c r="C818" s="11"/>
      <c r="D818" s="11"/>
      <c r="E818" s="11"/>
      <c r="F818" s="11"/>
      <c r="G818" s="11"/>
      <c r="H818" s="11"/>
      <c r="I818" s="11"/>
      <c r="J818" s="11"/>
      <c r="K818" s="11"/>
      <c r="L818" s="11"/>
      <c r="M818" s="11"/>
      <c r="N818" s="11"/>
      <c r="O818" s="11"/>
      <c r="P818" s="11"/>
      <c r="Q818" s="11"/>
      <c r="R818" s="11"/>
      <c r="S818" s="11"/>
      <c r="T818" s="11"/>
      <c r="U818" s="11"/>
      <c r="V818" s="11"/>
      <c r="W818" s="11"/>
      <c r="X818" s="11"/>
      <c r="Y818" s="11"/>
      <c r="Z818" s="11"/>
    </row>
    <row r="819" ht="12.75" customHeight="1">
      <c r="A819" s="11"/>
      <c r="B819" s="11"/>
      <c r="C819" s="11"/>
      <c r="D819" s="11"/>
      <c r="E819" s="11"/>
      <c r="F819" s="11"/>
      <c r="G819" s="11"/>
      <c r="H819" s="11"/>
      <c r="I819" s="11"/>
      <c r="J819" s="11"/>
      <c r="K819" s="11"/>
      <c r="L819" s="11"/>
      <c r="M819" s="11"/>
      <c r="N819" s="11"/>
      <c r="O819" s="11"/>
      <c r="P819" s="11"/>
      <c r="Q819" s="11"/>
      <c r="R819" s="11"/>
      <c r="S819" s="11"/>
      <c r="T819" s="11"/>
      <c r="U819" s="11"/>
      <c r="V819" s="11"/>
      <c r="W819" s="11"/>
      <c r="X819" s="11"/>
      <c r="Y819" s="11"/>
      <c r="Z819" s="11"/>
    </row>
    <row r="820" ht="12.75" customHeight="1">
      <c r="A820" s="11"/>
      <c r="B820" s="11"/>
      <c r="C820" s="11"/>
      <c r="D820" s="11"/>
      <c r="E820" s="11"/>
      <c r="F820" s="11"/>
      <c r="G820" s="11"/>
      <c r="H820" s="11"/>
      <c r="I820" s="11"/>
      <c r="J820" s="11"/>
      <c r="K820" s="11"/>
      <c r="L820" s="11"/>
      <c r="M820" s="11"/>
      <c r="N820" s="11"/>
      <c r="O820" s="11"/>
      <c r="P820" s="11"/>
      <c r="Q820" s="11"/>
      <c r="R820" s="11"/>
      <c r="S820" s="11"/>
      <c r="T820" s="11"/>
      <c r="U820" s="11"/>
      <c r="V820" s="11"/>
      <c r="W820" s="11"/>
      <c r="X820" s="11"/>
      <c r="Y820" s="11"/>
      <c r="Z820" s="11"/>
    </row>
    <row r="821" ht="12.75" customHeight="1">
      <c r="A821" s="11"/>
      <c r="B821" s="11"/>
      <c r="C821" s="11"/>
      <c r="D821" s="11"/>
      <c r="E821" s="11"/>
      <c r="F821" s="11"/>
      <c r="G821" s="11"/>
      <c r="H821" s="11"/>
      <c r="I821" s="11"/>
      <c r="J821" s="11"/>
      <c r="K821" s="11"/>
      <c r="L821" s="11"/>
      <c r="M821" s="11"/>
      <c r="N821" s="11"/>
      <c r="O821" s="11"/>
      <c r="P821" s="11"/>
      <c r="Q821" s="11"/>
      <c r="R821" s="11"/>
      <c r="S821" s="11"/>
      <c r="T821" s="11"/>
      <c r="U821" s="11"/>
      <c r="V821" s="11"/>
      <c r="W821" s="11"/>
      <c r="X821" s="11"/>
      <c r="Y821" s="11"/>
      <c r="Z821" s="11"/>
    </row>
    <row r="822" ht="12.75" customHeight="1">
      <c r="A822" s="11"/>
      <c r="B822" s="11"/>
      <c r="C822" s="11"/>
      <c r="D822" s="11"/>
      <c r="E822" s="11"/>
      <c r="F822" s="11"/>
      <c r="G822" s="11"/>
      <c r="H822" s="11"/>
      <c r="I822" s="11"/>
      <c r="J822" s="11"/>
      <c r="K822" s="11"/>
      <c r="L822" s="11"/>
      <c r="M822" s="11"/>
      <c r="N822" s="11"/>
      <c r="O822" s="11"/>
      <c r="P822" s="11"/>
      <c r="Q822" s="11"/>
      <c r="R822" s="11"/>
      <c r="S822" s="11"/>
      <c r="T822" s="11"/>
      <c r="U822" s="11"/>
      <c r="V822" s="11"/>
      <c r="W822" s="11"/>
      <c r="X822" s="11"/>
      <c r="Y822" s="11"/>
      <c r="Z822" s="11"/>
    </row>
    <row r="823" ht="12.75" customHeight="1">
      <c r="A823" s="11"/>
      <c r="B823" s="11"/>
      <c r="C823" s="11"/>
      <c r="D823" s="11"/>
      <c r="E823" s="11"/>
      <c r="F823" s="11"/>
      <c r="G823" s="11"/>
      <c r="H823" s="11"/>
      <c r="I823" s="11"/>
      <c r="J823" s="11"/>
      <c r="K823" s="11"/>
      <c r="L823" s="11"/>
      <c r="M823" s="11"/>
      <c r="N823" s="11"/>
      <c r="O823" s="11"/>
      <c r="P823" s="11"/>
      <c r="Q823" s="11"/>
      <c r="R823" s="11"/>
      <c r="S823" s="11"/>
      <c r="T823" s="11"/>
      <c r="U823" s="11"/>
      <c r="V823" s="11"/>
      <c r="W823" s="11"/>
      <c r="X823" s="11"/>
      <c r="Y823" s="11"/>
      <c r="Z823" s="11"/>
    </row>
    <row r="824" ht="12.75" customHeight="1">
      <c r="A824" s="11"/>
      <c r="B824" s="11"/>
      <c r="C824" s="11"/>
      <c r="D824" s="11"/>
      <c r="E824" s="11"/>
      <c r="F824" s="11"/>
      <c r="G824" s="11"/>
      <c r="H824" s="11"/>
      <c r="I824" s="11"/>
      <c r="J824" s="11"/>
      <c r="K824" s="11"/>
      <c r="L824" s="11"/>
      <c r="M824" s="11"/>
      <c r="N824" s="11"/>
      <c r="O824" s="11"/>
      <c r="P824" s="11"/>
      <c r="Q824" s="11"/>
      <c r="R824" s="11"/>
      <c r="S824" s="11"/>
      <c r="T824" s="11"/>
      <c r="U824" s="11"/>
      <c r="V824" s="11"/>
      <c r="W824" s="11"/>
      <c r="X824" s="11"/>
      <c r="Y824" s="11"/>
      <c r="Z824" s="11"/>
    </row>
    <row r="825" ht="12.75" customHeight="1">
      <c r="A825" s="11"/>
      <c r="B825" s="11"/>
      <c r="C825" s="11"/>
      <c r="D825" s="11"/>
      <c r="E825" s="11"/>
      <c r="F825" s="11"/>
      <c r="G825" s="11"/>
      <c r="H825" s="11"/>
      <c r="I825" s="11"/>
      <c r="J825" s="11"/>
      <c r="K825" s="11"/>
      <c r="L825" s="11"/>
      <c r="M825" s="11"/>
      <c r="N825" s="11"/>
      <c r="O825" s="11"/>
      <c r="P825" s="11"/>
      <c r="Q825" s="11"/>
      <c r="R825" s="11"/>
      <c r="S825" s="11"/>
      <c r="T825" s="11"/>
      <c r="U825" s="11"/>
      <c r="V825" s="11"/>
      <c r="W825" s="11"/>
      <c r="X825" s="11"/>
      <c r="Y825" s="11"/>
      <c r="Z825" s="11"/>
    </row>
    <row r="826" ht="12.75" customHeight="1">
      <c r="A826" s="11"/>
      <c r="B826" s="11"/>
      <c r="C826" s="11"/>
      <c r="D826" s="11"/>
      <c r="E826" s="11"/>
      <c r="F826" s="11"/>
      <c r="G826" s="11"/>
      <c r="H826" s="11"/>
      <c r="I826" s="11"/>
      <c r="J826" s="11"/>
      <c r="K826" s="11"/>
      <c r="L826" s="11"/>
      <c r="M826" s="11"/>
      <c r="N826" s="11"/>
      <c r="O826" s="11"/>
      <c r="P826" s="11"/>
      <c r="Q826" s="11"/>
      <c r="R826" s="11"/>
      <c r="S826" s="11"/>
      <c r="T826" s="11"/>
      <c r="U826" s="11"/>
      <c r="V826" s="11"/>
      <c r="W826" s="11"/>
      <c r="X826" s="11"/>
      <c r="Y826" s="11"/>
      <c r="Z826" s="11"/>
    </row>
    <row r="827" ht="12.75" customHeight="1">
      <c r="A827" s="11"/>
      <c r="B827" s="11"/>
      <c r="C827" s="11"/>
      <c r="D827" s="11"/>
      <c r="E827" s="11"/>
      <c r="F827" s="11"/>
      <c r="G827" s="11"/>
      <c r="H827" s="11"/>
      <c r="I827" s="11"/>
      <c r="J827" s="11"/>
      <c r="K827" s="11"/>
      <c r="L827" s="11"/>
      <c r="M827" s="11"/>
      <c r="N827" s="11"/>
      <c r="O827" s="11"/>
      <c r="P827" s="11"/>
      <c r="Q827" s="11"/>
      <c r="R827" s="11"/>
      <c r="S827" s="11"/>
      <c r="T827" s="11"/>
      <c r="U827" s="11"/>
      <c r="V827" s="11"/>
      <c r="W827" s="11"/>
      <c r="X827" s="11"/>
      <c r="Y827" s="11"/>
      <c r="Z827" s="11"/>
    </row>
    <row r="828" ht="12.75" customHeight="1">
      <c r="A828" s="11"/>
      <c r="B828" s="11"/>
      <c r="C828" s="11"/>
      <c r="D828" s="11"/>
      <c r="E828" s="11"/>
      <c r="F828" s="11"/>
      <c r="G828" s="11"/>
      <c r="H828" s="11"/>
      <c r="I828" s="11"/>
      <c r="J828" s="11"/>
      <c r="K828" s="11"/>
      <c r="L828" s="11"/>
      <c r="M828" s="11"/>
      <c r="N828" s="11"/>
      <c r="O828" s="11"/>
      <c r="P828" s="11"/>
      <c r="Q828" s="11"/>
      <c r="R828" s="11"/>
      <c r="S828" s="11"/>
      <c r="T828" s="11"/>
      <c r="U828" s="11"/>
      <c r="V828" s="11"/>
      <c r="W828" s="11"/>
      <c r="X828" s="11"/>
      <c r="Y828" s="11"/>
      <c r="Z828" s="11"/>
    </row>
    <row r="829" ht="12.75" customHeight="1">
      <c r="A829" s="11"/>
      <c r="B829" s="11"/>
      <c r="C829" s="11"/>
      <c r="D829" s="11"/>
      <c r="E829" s="11"/>
      <c r="F829" s="11"/>
      <c r="G829" s="11"/>
      <c r="H829" s="11"/>
      <c r="I829" s="11"/>
      <c r="J829" s="11"/>
      <c r="K829" s="11"/>
      <c r="L829" s="11"/>
      <c r="M829" s="11"/>
      <c r="N829" s="11"/>
      <c r="O829" s="11"/>
      <c r="P829" s="11"/>
      <c r="Q829" s="11"/>
      <c r="R829" s="11"/>
      <c r="S829" s="11"/>
      <c r="T829" s="11"/>
      <c r="U829" s="11"/>
      <c r="V829" s="11"/>
      <c r="W829" s="11"/>
      <c r="X829" s="11"/>
      <c r="Y829" s="11"/>
      <c r="Z829" s="11"/>
    </row>
    <row r="830" ht="12.75" customHeight="1">
      <c r="A830" s="11"/>
      <c r="B830" s="11"/>
      <c r="C830" s="11"/>
      <c r="D830" s="11"/>
      <c r="E830" s="11"/>
      <c r="F830" s="11"/>
      <c r="G830" s="11"/>
      <c r="H830" s="11"/>
      <c r="I830" s="11"/>
      <c r="J830" s="11"/>
      <c r="K830" s="11"/>
      <c r="L830" s="11"/>
      <c r="M830" s="11"/>
      <c r="N830" s="11"/>
      <c r="O830" s="11"/>
      <c r="P830" s="11"/>
      <c r="Q830" s="11"/>
      <c r="R830" s="11"/>
      <c r="S830" s="11"/>
      <c r="T830" s="11"/>
      <c r="U830" s="11"/>
      <c r="V830" s="11"/>
      <c r="W830" s="11"/>
      <c r="X830" s="11"/>
      <c r="Y830" s="11"/>
      <c r="Z830" s="11"/>
    </row>
    <row r="831" ht="12.75" customHeight="1">
      <c r="A831" s="11"/>
      <c r="B831" s="11"/>
      <c r="C831" s="11"/>
      <c r="D831" s="11"/>
      <c r="E831" s="11"/>
      <c r="F831" s="11"/>
      <c r="G831" s="11"/>
      <c r="H831" s="11"/>
      <c r="I831" s="11"/>
      <c r="J831" s="11"/>
      <c r="K831" s="11"/>
      <c r="L831" s="11"/>
      <c r="M831" s="11"/>
      <c r="N831" s="11"/>
      <c r="O831" s="11"/>
      <c r="P831" s="11"/>
      <c r="Q831" s="11"/>
      <c r="R831" s="11"/>
      <c r="S831" s="11"/>
      <c r="T831" s="11"/>
      <c r="U831" s="11"/>
      <c r="V831" s="11"/>
      <c r="W831" s="11"/>
      <c r="X831" s="11"/>
      <c r="Y831" s="11"/>
      <c r="Z831" s="11"/>
    </row>
    <row r="832" ht="12.75" customHeight="1">
      <c r="A832" s="11"/>
      <c r="B832" s="11"/>
      <c r="C832" s="11"/>
      <c r="D832" s="11"/>
      <c r="E832" s="11"/>
      <c r="F832" s="11"/>
      <c r="G832" s="11"/>
      <c r="H832" s="11"/>
      <c r="I832" s="11"/>
      <c r="J832" s="11"/>
      <c r="K832" s="11"/>
      <c r="L832" s="11"/>
      <c r="M832" s="11"/>
      <c r="N832" s="11"/>
      <c r="O832" s="11"/>
      <c r="P832" s="11"/>
      <c r="Q832" s="11"/>
      <c r="R832" s="11"/>
      <c r="S832" s="11"/>
      <c r="T832" s="11"/>
      <c r="U832" s="11"/>
      <c r="V832" s="11"/>
      <c r="W832" s="11"/>
      <c r="X832" s="11"/>
      <c r="Y832" s="11"/>
      <c r="Z832" s="11"/>
    </row>
    <row r="833" ht="12.75" customHeight="1">
      <c r="A833" s="11"/>
      <c r="B833" s="11"/>
      <c r="C833" s="11"/>
      <c r="D833" s="11"/>
      <c r="E833" s="11"/>
      <c r="F833" s="11"/>
      <c r="G833" s="11"/>
      <c r="H833" s="11"/>
      <c r="I833" s="11"/>
      <c r="J833" s="11"/>
      <c r="K833" s="11"/>
      <c r="L833" s="11"/>
      <c r="M833" s="11"/>
      <c r="N833" s="11"/>
      <c r="O833" s="11"/>
      <c r="P833" s="11"/>
      <c r="Q833" s="11"/>
      <c r="R833" s="11"/>
      <c r="S833" s="11"/>
      <c r="T833" s="11"/>
      <c r="U833" s="11"/>
      <c r="V833" s="11"/>
      <c r="W833" s="11"/>
      <c r="X833" s="11"/>
      <c r="Y833" s="11"/>
      <c r="Z833" s="11"/>
    </row>
    <row r="834" ht="12.75" customHeight="1">
      <c r="A834" s="11"/>
      <c r="B834" s="11"/>
      <c r="C834" s="11"/>
      <c r="D834" s="11"/>
      <c r="E834" s="11"/>
      <c r="F834" s="11"/>
      <c r="G834" s="11"/>
      <c r="H834" s="11"/>
      <c r="I834" s="11"/>
      <c r="J834" s="11"/>
      <c r="K834" s="11"/>
      <c r="L834" s="11"/>
      <c r="M834" s="11"/>
      <c r="N834" s="11"/>
      <c r="O834" s="11"/>
      <c r="P834" s="11"/>
      <c r="Q834" s="11"/>
      <c r="R834" s="11"/>
      <c r="S834" s="11"/>
      <c r="T834" s="11"/>
      <c r="U834" s="11"/>
      <c r="V834" s="11"/>
      <c r="W834" s="11"/>
      <c r="X834" s="11"/>
      <c r="Y834" s="11"/>
      <c r="Z834" s="11"/>
    </row>
    <row r="835" ht="12.75" customHeight="1">
      <c r="A835" s="11"/>
      <c r="B835" s="11"/>
      <c r="C835" s="11"/>
      <c r="D835" s="11"/>
      <c r="E835" s="11"/>
      <c r="F835" s="11"/>
      <c r="G835" s="11"/>
      <c r="H835" s="11"/>
      <c r="I835" s="11"/>
      <c r="J835" s="11"/>
      <c r="K835" s="11"/>
      <c r="L835" s="11"/>
      <c r="M835" s="11"/>
      <c r="N835" s="11"/>
      <c r="O835" s="11"/>
      <c r="P835" s="11"/>
      <c r="Q835" s="11"/>
      <c r="R835" s="11"/>
      <c r="S835" s="11"/>
      <c r="T835" s="11"/>
      <c r="U835" s="11"/>
      <c r="V835" s="11"/>
      <c r="W835" s="11"/>
      <c r="X835" s="11"/>
      <c r="Y835" s="11"/>
      <c r="Z835" s="11"/>
    </row>
    <row r="836" ht="12.75" customHeight="1">
      <c r="A836" s="11"/>
      <c r="B836" s="11"/>
      <c r="C836" s="11"/>
      <c r="D836" s="11"/>
      <c r="E836" s="11"/>
      <c r="F836" s="11"/>
      <c r="G836" s="11"/>
      <c r="H836" s="11"/>
      <c r="I836" s="11"/>
      <c r="J836" s="11"/>
      <c r="K836" s="11"/>
      <c r="L836" s="11"/>
      <c r="M836" s="11"/>
      <c r="N836" s="11"/>
      <c r="O836" s="11"/>
      <c r="P836" s="11"/>
      <c r="Q836" s="11"/>
      <c r="R836" s="11"/>
      <c r="S836" s="11"/>
      <c r="T836" s="11"/>
      <c r="U836" s="11"/>
      <c r="V836" s="11"/>
      <c r="W836" s="11"/>
      <c r="X836" s="11"/>
      <c r="Y836" s="11"/>
      <c r="Z836" s="11"/>
    </row>
    <row r="837" ht="12.75" customHeight="1">
      <c r="A837" s="11"/>
      <c r="B837" s="11"/>
      <c r="C837" s="11"/>
      <c r="D837" s="11"/>
      <c r="E837" s="11"/>
      <c r="F837" s="11"/>
      <c r="G837" s="11"/>
      <c r="H837" s="11"/>
      <c r="I837" s="11"/>
      <c r="J837" s="11"/>
      <c r="K837" s="11"/>
      <c r="L837" s="11"/>
      <c r="M837" s="11"/>
      <c r="N837" s="11"/>
      <c r="O837" s="11"/>
      <c r="P837" s="11"/>
      <c r="Q837" s="11"/>
      <c r="R837" s="11"/>
      <c r="S837" s="11"/>
      <c r="T837" s="11"/>
      <c r="U837" s="11"/>
      <c r="V837" s="11"/>
      <c r="W837" s="11"/>
      <c r="X837" s="11"/>
      <c r="Y837" s="11"/>
      <c r="Z837" s="11"/>
    </row>
    <row r="838" ht="12.75" customHeight="1">
      <c r="A838" s="11"/>
      <c r="B838" s="11"/>
      <c r="C838" s="11"/>
      <c r="D838" s="11"/>
      <c r="E838" s="11"/>
      <c r="F838" s="11"/>
      <c r="G838" s="11"/>
      <c r="H838" s="11"/>
      <c r="I838" s="11"/>
      <c r="J838" s="11"/>
      <c r="K838" s="11"/>
      <c r="L838" s="11"/>
      <c r="M838" s="11"/>
      <c r="N838" s="11"/>
      <c r="O838" s="11"/>
      <c r="P838" s="11"/>
      <c r="Q838" s="11"/>
      <c r="R838" s="11"/>
      <c r="S838" s="11"/>
      <c r="T838" s="11"/>
      <c r="U838" s="11"/>
      <c r="V838" s="11"/>
      <c r="W838" s="11"/>
      <c r="X838" s="11"/>
      <c r="Y838" s="11"/>
      <c r="Z838" s="11"/>
    </row>
    <row r="839" ht="12.75" customHeight="1">
      <c r="A839" s="11"/>
      <c r="B839" s="11"/>
      <c r="C839" s="11"/>
      <c r="D839" s="11"/>
      <c r="E839" s="11"/>
      <c r="F839" s="11"/>
      <c r="G839" s="11"/>
      <c r="H839" s="11"/>
      <c r="I839" s="11"/>
      <c r="J839" s="11"/>
      <c r="K839" s="11"/>
      <c r="L839" s="11"/>
      <c r="M839" s="11"/>
      <c r="N839" s="11"/>
      <c r="O839" s="11"/>
      <c r="P839" s="11"/>
      <c r="Q839" s="11"/>
      <c r="R839" s="11"/>
      <c r="S839" s="11"/>
      <c r="T839" s="11"/>
      <c r="U839" s="11"/>
      <c r="V839" s="11"/>
      <c r="W839" s="11"/>
      <c r="X839" s="11"/>
      <c r="Y839" s="11"/>
      <c r="Z839" s="11"/>
    </row>
    <row r="840" ht="12.75" customHeight="1">
      <c r="A840" s="11"/>
      <c r="B840" s="11"/>
      <c r="C840" s="11"/>
      <c r="D840" s="11"/>
      <c r="E840" s="11"/>
      <c r="F840" s="11"/>
      <c r="G840" s="11"/>
      <c r="H840" s="11"/>
      <c r="I840" s="11"/>
      <c r="J840" s="11"/>
      <c r="K840" s="11"/>
      <c r="L840" s="11"/>
      <c r="M840" s="11"/>
      <c r="N840" s="11"/>
      <c r="O840" s="11"/>
      <c r="P840" s="11"/>
      <c r="Q840" s="11"/>
      <c r="R840" s="11"/>
      <c r="S840" s="11"/>
      <c r="T840" s="11"/>
      <c r="U840" s="11"/>
      <c r="V840" s="11"/>
      <c r="W840" s="11"/>
      <c r="X840" s="11"/>
      <c r="Y840" s="11"/>
      <c r="Z840" s="11"/>
    </row>
    <row r="841" ht="12.75" customHeight="1">
      <c r="A841" s="11"/>
      <c r="B841" s="11"/>
      <c r="C841" s="11"/>
      <c r="D841" s="11"/>
      <c r="E841" s="11"/>
      <c r="F841" s="11"/>
      <c r="G841" s="11"/>
      <c r="H841" s="11"/>
      <c r="I841" s="11"/>
      <c r="J841" s="11"/>
      <c r="K841" s="11"/>
      <c r="L841" s="11"/>
      <c r="M841" s="11"/>
      <c r="N841" s="11"/>
      <c r="O841" s="11"/>
      <c r="P841" s="11"/>
      <c r="Q841" s="11"/>
      <c r="R841" s="11"/>
      <c r="S841" s="11"/>
      <c r="T841" s="11"/>
      <c r="U841" s="11"/>
      <c r="V841" s="11"/>
      <c r="W841" s="11"/>
      <c r="X841" s="11"/>
      <c r="Y841" s="11"/>
      <c r="Z841" s="11"/>
    </row>
    <row r="842" ht="12.75" customHeight="1">
      <c r="A842" s="11"/>
      <c r="B842" s="11"/>
      <c r="C842" s="11"/>
      <c r="D842" s="11"/>
      <c r="E842" s="11"/>
      <c r="F842" s="11"/>
      <c r="G842" s="11"/>
      <c r="H842" s="11"/>
      <c r="I842" s="11"/>
      <c r="J842" s="11"/>
      <c r="K842" s="11"/>
      <c r="L842" s="11"/>
      <c r="M842" s="11"/>
      <c r="N842" s="11"/>
      <c r="O842" s="11"/>
      <c r="P842" s="11"/>
      <c r="Q842" s="11"/>
      <c r="R842" s="11"/>
      <c r="S842" s="11"/>
      <c r="T842" s="11"/>
      <c r="U842" s="11"/>
      <c r="V842" s="11"/>
      <c r="W842" s="11"/>
      <c r="X842" s="11"/>
      <c r="Y842" s="11"/>
      <c r="Z842" s="11"/>
    </row>
    <row r="843" ht="12.75" customHeight="1">
      <c r="A843" s="11"/>
      <c r="B843" s="11"/>
      <c r="C843" s="11"/>
      <c r="D843" s="11"/>
      <c r="E843" s="11"/>
      <c r="F843" s="11"/>
      <c r="G843" s="11"/>
      <c r="H843" s="11"/>
      <c r="I843" s="11"/>
      <c r="J843" s="11"/>
      <c r="K843" s="11"/>
      <c r="L843" s="11"/>
      <c r="M843" s="11"/>
      <c r="N843" s="11"/>
      <c r="O843" s="11"/>
      <c r="P843" s="11"/>
      <c r="Q843" s="11"/>
      <c r="R843" s="11"/>
      <c r="S843" s="11"/>
      <c r="T843" s="11"/>
      <c r="U843" s="11"/>
      <c r="V843" s="11"/>
      <c r="W843" s="11"/>
      <c r="X843" s="11"/>
      <c r="Y843" s="11"/>
      <c r="Z843" s="11"/>
    </row>
    <row r="844" ht="12.75" customHeight="1">
      <c r="A844" s="11"/>
      <c r="B844" s="11"/>
      <c r="C844" s="11"/>
      <c r="D844" s="11"/>
      <c r="E844" s="11"/>
      <c r="F844" s="11"/>
      <c r="G844" s="11"/>
      <c r="H844" s="11"/>
      <c r="I844" s="11"/>
      <c r="J844" s="11"/>
      <c r="K844" s="11"/>
      <c r="L844" s="11"/>
      <c r="M844" s="11"/>
      <c r="N844" s="11"/>
      <c r="O844" s="11"/>
      <c r="P844" s="11"/>
      <c r="Q844" s="11"/>
      <c r="R844" s="11"/>
      <c r="S844" s="11"/>
      <c r="T844" s="11"/>
      <c r="U844" s="11"/>
      <c r="V844" s="11"/>
      <c r="W844" s="11"/>
      <c r="X844" s="11"/>
      <c r="Y844" s="11"/>
      <c r="Z844" s="11"/>
    </row>
    <row r="845" ht="12.75" customHeight="1">
      <c r="A845" s="11"/>
      <c r="B845" s="11"/>
      <c r="C845" s="11"/>
      <c r="D845" s="11"/>
      <c r="E845" s="11"/>
      <c r="F845" s="11"/>
      <c r="G845" s="11"/>
      <c r="H845" s="11"/>
      <c r="I845" s="11"/>
      <c r="J845" s="11"/>
      <c r="K845" s="11"/>
      <c r="L845" s="11"/>
      <c r="M845" s="11"/>
      <c r="N845" s="11"/>
      <c r="O845" s="11"/>
      <c r="P845" s="11"/>
      <c r="Q845" s="11"/>
      <c r="R845" s="11"/>
      <c r="S845" s="11"/>
      <c r="T845" s="11"/>
      <c r="U845" s="11"/>
      <c r="V845" s="11"/>
      <c r="W845" s="11"/>
      <c r="X845" s="11"/>
      <c r="Y845" s="11"/>
      <c r="Z845" s="11"/>
    </row>
    <row r="846" ht="12.75" customHeight="1">
      <c r="A846" s="11"/>
      <c r="B846" s="11"/>
      <c r="C846" s="11"/>
      <c r="D846" s="11"/>
      <c r="E846" s="11"/>
      <c r="F846" s="11"/>
      <c r="G846" s="11"/>
      <c r="H846" s="11"/>
      <c r="I846" s="11"/>
      <c r="J846" s="11"/>
      <c r="K846" s="11"/>
      <c r="L846" s="11"/>
      <c r="M846" s="11"/>
      <c r="N846" s="11"/>
      <c r="O846" s="11"/>
      <c r="P846" s="11"/>
      <c r="Q846" s="11"/>
      <c r="R846" s="11"/>
      <c r="S846" s="11"/>
      <c r="T846" s="11"/>
      <c r="U846" s="11"/>
      <c r="V846" s="11"/>
      <c r="W846" s="11"/>
      <c r="X846" s="11"/>
      <c r="Y846" s="11"/>
      <c r="Z846" s="11"/>
    </row>
    <row r="847" ht="12.75" customHeight="1">
      <c r="A847" s="11"/>
      <c r="B847" s="11"/>
      <c r="C847" s="11"/>
      <c r="D847" s="11"/>
      <c r="E847" s="11"/>
      <c r="F847" s="11"/>
      <c r="G847" s="11"/>
      <c r="H847" s="11"/>
      <c r="I847" s="11"/>
      <c r="J847" s="11"/>
      <c r="K847" s="11"/>
      <c r="L847" s="11"/>
      <c r="M847" s="11"/>
      <c r="N847" s="11"/>
      <c r="O847" s="11"/>
      <c r="P847" s="11"/>
      <c r="Q847" s="11"/>
      <c r="R847" s="11"/>
      <c r="S847" s="11"/>
      <c r="T847" s="11"/>
      <c r="U847" s="11"/>
      <c r="V847" s="11"/>
      <c r="W847" s="11"/>
      <c r="X847" s="11"/>
      <c r="Y847" s="11"/>
      <c r="Z847" s="11"/>
    </row>
    <row r="848" ht="12.75" customHeight="1">
      <c r="A848" s="11"/>
      <c r="B848" s="11"/>
      <c r="C848" s="11"/>
      <c r="D848" s="11"/>
      <c r="E848" s="11"/>
      <c r="F848" s="11"/>
      <c r="G848" s="11"/>
      <c r="H848" s="11"/>
      <c r="I848" s="11"/>
      <c r="J848" s="11"/>
      <c r="K848" s="11"/>
      <c r="L848" s="11"/>
      <c r="M848" s="11"/>
      <c r="N848" s="11"/>
      <c r="O848" s="11"/>
      <c r="P848" s="11"/>
      <c r="Q848" s="11"/>
      <c r="R848" s="11"/>
      <c r="S848" s="11"/>
      <c r="T848" s="11"/>
      <c r="U848" s="11"/>
      <c r="V848" s="11"/>
      <c r="W848" s="11"/>
      <c r="X848" s="11"/>
      <c r="Y848" s="11"/>
      <c r="Z848" s="11"/>
    </row>
    <row r="849" ht="12.75" customHeight="1">
      <c r="A849" s="11"/>
      <c r="B849" s="11"/>
      <c r="C849" s="11"/>
      <c r="D849" s="11"/>
      <c r="E849" s="11"/>
      <c r="F849" s="11"/>
      <c r="G849" s="11"/>
      <c r="H849" s="11"/>
      <c r="I849" s="11"/>
      <c r="J849" s="11"/>
      <c r="K849" s="11"/>
      <c r="L849" s="11"/>
      <c r="M849" s="11"/>
      <c r="N849" s="11"/>
      <c r="O849" s="11"/>
      <c r="P849" s="11"/>
      <c r="Q849" s="11"/>
      <c r="R849" s="11"/>
      <c r="S849" s="11"/>
      <c r="T849" s="11"/>
      <c r="U849" s="11"/>
      <c r="V849" s="11"/>
      <c r="W849" s="11"/>
      <c r="X849" s="11"/>
      <c r="Y849" s="11"/>
      <c r="Z849" s="11"/>
    </row>
    <row r="850" ht="12.75" customHeight="1">
      <c r="A850" s="11"/>
      <c r="B850" s="11"/>
      <c r="C850" s="11"/>
      <c r="D850" s="11"/>
      <c r="E850" s="11"/>
      <c r="F850" s="11"/>
      <c r="G850" s="11"/>
      <c r="H850" s="11"/>
      <c r="I850" s="11"/>
      <c r="J850" s="11"/>
      <c r="K850" s="11"/>
      <c r="L850" s="11"/>
      <c r="M850" s="11"/>
      <c r="N850" s="11"/>
      <c r="O850" s="11"/>
      <c r="P850" s="11"/>
      <c r="Q850" s="11"/>
      <c r="R850" s="11"/>
      <c r="S850" s="11"/>
      <c r="T850" s="11"/>
      <c r="U850" s="11"/>
      <c r="V850" s="11"/>
      <c r="W850" s="11"/>
      <c r="X850" s="11"/>
      <c r="Y850" s="11"/>
      <c r="Z850" s="11"/>
    </row>
    <row r="851" ht="12.75" customHeight="1">
      <c r="A851" s="11"/>
      <c r="B851" s="11"/>
      <c r="C851" s="11"/>
      <c r="D851" s="11"/>
      <c r="E851" s="11"/>
      <c r="F851" s="11"/>
      <c r="G851" s="11"/>
      <c r="H851" s="11"/>
      <c r="I851" s="11"/>
      <c r="J851" s="11"/>
      <c r="K851" s="11"/>
      <c r="L851" s="11"/>
      <c r="M851" s="11"/>
      <c r="N851" s="11"/>
      <c r="O851" s="11"/>
      <c r="P851" s="11"/>
      <c r="Q851" s="11"/>
      <c r="R851" s="11"/>
      <c r="S851" s="11"/>
      <c r="T851" s="11"/>
      <c r="U851" s="11"/>
      <c r="V851" s="11"/>
      <c r="W851" s="11"/>
      <c r="X851" s="11"/>
      <c r="Y851" s="11"/>
      <c r="Z851" s="11"/>
    </row>
    <row r="852" ht="12.75" customHeight="1">
      <c r="A852" s="11"/>
      <c r="B852" s="11"/>
      <c r="C852" s="11"/>
      <c r="D852" s="11"/>
      <c r="E852" s="11"/>
      <c r="F852" s="11"/>
      <c r="G852" s="11"/>
      <c r="H852" s="11"/>
      <c r="I852" s="11"/>
      <c r="J852" s="11"/>
      <c r="K852" s="11"/>
      <c r="L852" s="11"/>
      <c r="M852" s="11"/>
      <c r="N852" s="11"/>
      <c r="O852" s="11"/>
      <c r="P852" s="11"/>
      <c r="Q852" s="11"/>
      <c r="R852" s="11"/>
      <c r="S852" s="11"/>
      <c r="T852" s="11"/>
      <c r="U852" s="11"/>
      <c r="V852" s="11"/>
      <c r="W852" s="11"/>
      <c r="X852" s="11"/>
      <c r="Y852" s="11"/>
      <c r="Z852" s="11"/>
    </row>
    <row r="853" ht="12.75" customHeight="1">
      <c r="A853" s="11"/>
      <c r="B853" s="11"/>
      <c r="C853" s="11"/>
      <c r="D853" s="11"/>
      <c r="E853" s="11"/>
      <c r="F853" s="11"/>
      <c r="G853" s="11"/>
      <c r="H853" s="11"/>
      <c r="I853" s="11"/>
      <c r="J853" s="11"/>
      <c r="K853" s="11"/>
      <c r="L853" s="11"/>
      <c r="M853" s="11"/>
      <c r="N853" s="11"/>
      <c r="O853" s="11"/>
      <c r="P853" s="11"/>
      <c r="Q853" s="11"/>
      <c r="R853" s="11"/>
      <c r="S853" s="11"/>
      <c r="T853" s="11"/>
      <c r="U853" s="11"/>
      <c r="V853" s="11"/>
      <c r="W853" s="11"/>
      <c r="X853" s="11"/>
      <c r="Y853" s="11"/>
      <c r="Z853" s="11"/>
    </row>
    <row r="854" ht="12.75" customHeight="1">
      <c r="A854" s="11"/>
      <c r="B854" s="11"/>
      <c r="C854" s="11"/>
      <c r="D854" s="11"/>
      <c r="E854" s="11"/>
      <c r="F854" s="11"/>
      <c r="G854" s="11"/>
      <c r="H854" s="11"/>
      <c r="I854" s="11"/>
      <c r="J854" s="11"/>
      <c r="K854" s="11"/>
      <c r="L854" s="11"/>
      <c r="M854" s="11"/>
      <c r="N854" s="11"/>
      <c r="O854" s="11"/>
      <c r="P854" s="11"/>
      <c r="Q854" s="11"/>
      <c r="R854" s="11"/>
      <c r="S854" s="11"/>
      <c r="T854" s="11"/>
      <c r="U854" s="11"/>
      <c r="V854" s="11"/>
      <c r="W854" s="11"/>
      <c r="X854" s="11"/>
      <c r="Y854" s="11"/>
      <c r="Z854" s="11"/>
    </row>
    <row r="855" ht="12.75" customHeight="1">
      <c r="A855" s="11"/>
      <c r="B855" s="11"/>
      <c r="C855" s="11"/>
      <c r="D855" s="11"/>
      <c r="E855" s="11"/>
      <c r="F855" s="11"/>
      <c r="G855" s="11"/>
      <c r="H855" s="11"/>
      <c r="I855" s="11"/>
      <c r="J855" s="11"/>
      <c r="K855" s="11"/>
      <c r="L855" s="11"/>
      <c r="M855" s="11"/>
      <c r="N855" s="11"/>
      <c r="O855" s="11"/>
      <c r="P855" s="11"/>
      <c r="Q855" s="11"/>
      <c r="R855" s="11"/>
      <c r="S855" s="11"/>
      <c r="T855" s="11"/>
      <c r="U855" s="11"/>
      <c r="V855" s="11"/>
      <c r="W855" s="11"/>
      <c r="X855" s="11"/>
      <c r="Y855" s="11"/>
      <c r="Z855" s="11"/>
    </row>
    <row r="856" ht="12.75" customHeight="1">
      <c r="A856" s="11"/>
      <c r="B856" s="11"/>
      <c r="C856" s="11"/>
      <c r="D856" s="11"/>
      <c r="E856" s="11"/>
      <c r="F856" s="11"/>
      <c r="G856" s="11"/>
      <c r="H856" s="11"/>
      <c r="I856" s="11"/>
      <c r="J856" s="11"/>
      <c r="K856" s="11"/>
      <c r="L856" s="11"/>
      <c r="M856" s="11"/>
      <c r="N856" s="11"/>
      <c r="O856" s="11"/>
      <c r="P856" s="11"/>
      <c r="Q856" s="11"/>
      <c r="R856" s="11"/>
      <c r="S856" s="11"/>
      <c r="T856" s="11"/>
      <c r="U856" s="11"/>
      <c r="V856" s="11"/>
      <c r="W856" s="11"/>
      <c r="X856" s="11"/>
      <c r="Y856" s="11"/>
      <c r="Z856" s="11"/>
    </row>
    <row r="857" ht="12.75" customHeight="1">
      <c r="A857" s="11"/>
      <c r="B857" s="11"/>
      <c r="C857" s="11"/>
      <c r="D857" s="11"/>
      <c r="E857" s="11"/>
      <c r="F857" s="11"/>
      <c r="G857" s="11"/>
      <c r="H857" s="11"/>
      <c r="I857" s="11"/>
      <c r="J857" s="11"/>
      <c r="K857" s="11"/>
      <c r="L857" s="11"/>
      <c r="M857" s="11"/>
      <c r="N857" s="11"/>
      <c r="O857" s="11"/>
      <c r="P857" s="11"/>
      <c r="Q857" s="11"/>
      <c r="R857" s="11"/>
      <c r="S857" s="11"/>
      <c r="T857" s="11"/>
      <c r="U857" s="11"/>
      <c r="V857" s="11"/>
      <c r="W857" s="11"/>
      <c r="X857" s="11"/>
      <c r="Y857" s="11"/>
      <c r="Z857" s="11"/>
    </row>
    <row r="858" ht="12.75" customHeight="1">
      <c r="A858" s="11"/>
      <c r="B858" s="11"/>
      <c r="C858" s="11"/>
      <c r="D858" s="11"/>
      <c r="E858" s="11"/>
      <c r="F858" s="11"/>
      <c r="G858" s="11"/>
      <c r="H858" s="11"/>
      <c r="I858" s="11"/>
      <c r="J858" s="11"/>
      <c r="K858" s="11"/>
      <c r="L858" s="11"/>
      <c r="M858" s="11"/>
      <c r="N858" s="11"/>
      <c r="O858" s="11"/>
      <c r="P858" s="11"/>
      <c r="Q858" s="11"/>
      <c r="R858" s="11"/>
      <c r="S858" s="11"/>
      <c r="T858" s="11"/>
      <c r="U858" s="11"/>
      <c r="V858" s="11"/>
      <c r="W858" s="11"/>
      <c r="X858" s="11"/>
      <c r="Y858" s="11"/>
      <c r="Z858" s="11"/>
    </row>
    <row r="859" ht="12.75" customHeight="1">
      <c r="A859" s="11"/>
      <c r="B859" s="11"/>
      <c r="C859" s="11"/>
      <c r="D859" s="11"/>
      <c r="E859" s="11"/>
      <c r="F859" s="11"/>
      <c r="G859" s="11"/>
      <c r="H859" s="11"/>
      <c r="I859" s="11"/>
      <c r="J859" s="11"/>
      <c r="K859" s="11"/>
      <c r="L859" s="11"/>
      <c r="M859" s="11"/>
      <c r="N859" s="11"/>
      <c r="O859" s="11"/>
      <c r="P859" s="11"/>
      <c r="Q859" s="11"/>
      <c r="R859" s="11"/>
      <c r="S859" s="11"/>
      <c r="T859" s="11"/>
      <c r="U859" s="11"/>
      <c r="V859" s="11"/>
      <c r="W859" s="11"/>
      <c r="X859" s="11"/>
      <c r="Y859" s="11"/>
      <c r="Z859" s="11"/>
    </row>
    <row r="860" ht="12.75" customHeight="1">
      <c r="A860" s="11"/>
      <c r="B860" s="11"/>
      <c r="C860" s="11"/>
      <c r="D860" s="11"/>
      <c r="E860" s="11"/>
      <c r="F860" s="11"/>
      <c r="G860" s="11"/>
      <c r="H860" s="11"/>
      <c r="I860" s="11"/>
      <c r="J860" s="11"/>
      <c r="K860" s="11"/>
      <c r="L860" s="11"/>
      <c r="M860" s="11"/>
      <c r="N860" s="11"/>
      <c r="O860" s="11"/>
      <c r="P860" s="11"/>
      <c r="Q860" s="11"/>
      <c r="R860" s="11"/>
      <c r="S860" s="11"/>
      <c r="T860" s="11"/>
      <c r="U860" s="11"/>
      <c r="V860" s="11"/>
      <c r="W860" s="11"/>
      <c r="X860" s="11"/>
      <c r="Y860" s="11"/>
      <c r="Z860" s="11"/>
    </row>
    <row r="861" ht="12.75" customHeight="1">
      <c r="A861" s="11"/>
      <c r="B861" s="11"/>
      <c r="C861" s="11"/>
      <c r="D861" s="11"/>
      <c r="E861" s="11"/>
      <c r="F861" s="11"/>
      <c r="G861" s="11"/>
      <c r="H861" s="11"/>
      <c r="I861" s="11"/>
      <c r="J861" s="11"/>
      <c r="K861" s="11"/>
      <c r="L861" s="11"/>
      <c r="M861" s="11"/>
      <c r="N861" s="11"/>
      <c r="O861" s="11"/>
      <c r="P861" s="11"/>
      <c r="Q861" s="11"/>
      <c r="R861" s="11"/>
      <c r="S861" s="11"/>
      <c r="T861" s="11"/>
      <c r="U861" s="11"/>
      <c r="V861" s="11"/>
      <c r="W861" s="11"/>
      <c r="X861" s="11"/>
      <c r="Y861" s="11"/>
      <c r="Z861" s="11"/>
    </row>
    <row r="862" ht="12.75" customHeight="1">
      <c r="A862" s="11"/>
      <c r="B862" s="11"/>
      <c r="C862" s="11"/>
      <c r="D862" s="11"/>
      <c r="E862" s="11"/>
      <c r="F862" s="11"/>
      <c r="G862" s="11"/>
      <c r="H862" s="11"/>
      <c r="I862" s="11"/>
      <c r="J862" s="11"/>
      <c r="K862" s="11"/>
      <c r="L862" s="11"/>
      <c r="M862" s="11"/>
      <c r="N862" s="11"/>
      <c r="O862" s="11"/>
      <c r="P862" s="11"/>
      <c r="Q862" s="11"/>
      <c r="R862" s="11"/>
      <c r="S862" s="11"/>
      <c r="T862" s="11"/>
      <c r="U862" s="11"/>
      <c r="V862" s="11"/>
      <c r="W862" s="11"/>
      <c r="X862" s="11"/>
      <c r="Y862" s="11"/>
      <c r="Z862" s="11"/>
    </row>
    <row r="863" ht="12.75" customHeight="1">
      <c r="A863" s="11"/>
      <c r="B863" s="11"/>
      <c r="C863" s="11"/>
      <c r="D863" s="11"/>
      <c r="E863" s="11"/>
      <c r="F863" s="11"/>
      <c r="G863" s="11"/>
      <c r="H863" s="11"/>
      <c r="I863" s="11"/>
      <c r="J863" s="11"/>
      <c r="K863" s="11"/>
      <c r="L863" s="11"/>
      <c r="M863" s="11"/>
      <c r="N863" s="11"/>
      <c r="O863" s="11"/>
      <c r="P863" s="11"/>
      <c r="Q863" s="11"/>
      <c r="R863" s="11"/>
      <c r="S863" s="11"/>
      <c r="T863" s="11"/>
      <c r="U863" s="11"/>
      <c r="V863" s="11"/>
      <c r="W863" s="11"/>
      <c r="X863" s="11"/>
      <c r="Y863" s="11"/>
      <c r="Z863" s="11"/>
    </row>
    <row r="864" ht="12.75" customHeight="1">
      <c r="A864" s="11"/>
      <c r="B864" s="11"/>
      <c r="C864" s="11"/>
      <c r="D864" s="11"/>
      <c r="E864" s="11"/>
      <c r="F864" s="11"/>
      <c r="G864" s="11"/>
      <c r="H864" s="11"/>
      <c r="I864" s="11"/>
      <c r="J864" s="11"/>
      <c r="K864" s="11"/>
      <c r="L864" s="11"/>
      <c r="M864" s="11"/>
      <c r="N864" s="11"/>
      <c r="O864" s="11"/>
      <c r="P864" s="11"/>
      <c r="Q864" s="11"/>
      <c r="R864" s="11"/>
      <c r="S864" s="11"/>
      <c r="T864" s="11"/>
      <c r="U864" s="11"/>
      <c r="V864" s="11"/>
      <c r="W864" s="11"/>
      <c r="X864" s="11"/>
      <c r="Y864" s="11"/>
      <c r="Z864" s="11"/>
    </row>
    <row r="865" ht="12.75" customHeight="1">
      <c r="A865" s="11"/>
      <c r="B865" s="11"/>
      <c r="C865" s="11"/>
      <c r="D865" s="11"/>
      <c r="E865" s="11"/>
      <c r="F865" s="11"/>
      <c r="G865" s="11"/>
      <c r="H865" s="11"/>
      <c r="I865" s="11"/>
      <c r="J865" s="11"/>
      <c r="K865" s="11"/>
      <c r="L865" s="11"/>
      <c r="M865" s="11"/>
      <c r="N865" s="11"/>
      <c r="O865" s="11"/>
      <c r="P865" s="11"/>
      <c r="Q865" s="11"/>
      <c r="R865" s="11"/>
      <c r="S865" s="11"/>
      <c r="T865" s="11"/>
      <c r="U865" s="11"/>
      <c r="V865" s="11"/>
      <c r="W865" s="11"/>
      <c r="X865" s="11"/>
      <c r="Y865" s="11"/>
      <c r="Z865" s="11"/>
    </row>
    <row r="866" ht="12.75" customHeight="1">
      <c r="A866" s="11"/>
      <c r="B866" s="11"/>
      <c r="C866" s="11"/>
      <c r="D866" s="11"/>
      <c r="E866" s="11"/>
      <c r="F866" s="11"/>
      <c r="G866" s="11"/>
      <c r="H866" s="11"/>
      <c r="I866" s="11"/>
      <c r="J866" s="11"/>
      <c r="K866" s="11"/>
      <c r="L866" s="11"/>
      <c r="M866" s="11"/>
      <c r="N866" s="11"/>
      <c r="O866" s="11"/>
      <c r="P866" s="11"/>
      <c r="Q866" s="11"/>
      <c r="R866" s="11"/>
      <c r="S866" s="11"/>
      <c r="T866" s="11"/>
      <c r="U866" s="11"/>
      <c r="V866" s="11"/>
      <c r="W866" s="11"/>
      <c r="X866" s="11"/>
      <c r="Y866" s="11"/>
      <c r="Z866" s="11"/>
    </row>
    <row r="867" ht="12.75" customHeight="1">
      <c r="A867" s="11"/>
      <c r="B867" s="11"/>
      <c r="C867" s="11"/>
      <c r="D867" s="11"/>
      <c r="E867" s="11"/>
      <c r="F867" s="11"/>
      <c r="G867" s="11"/>
      <c r="H867" s="11"/>
      <c r="I867" s="11"/>
      <c r="J867" s="11"/>
      <c r="K867" s="11"/>
      <c r="L867" s="11"/>
      <c r="M867" s="11"/>
      <c r="N867" s="11"/>
      <c r="O867" s="11"/>
      <c r="P867" s="11"/>
      <c r="Q867" s="11"/>
      <c r="R867" s="11"/>
      <c r="S867" s="11"/>
      <c r="T867" s="11"/>
      <c r="U867" s="11"/>
      <c r="V867" s="11"/>
      <c r="W867" s="11"/>
      <c r="X867" s="11"/>
      <c r="Y867" s="11"/>
      <c r="Z867" s="11"/>
    </row>
    <row r="868" ht="12.75" customHeight="1">
      <c r="A868" s="11"/>
      <c r="B868" s="11"/>
      <c r="C868" s="11"/>
      <c r="D868" s="11"/>
      <c r="E868" s="11"/>
      <c r="F868" s="11"/>
      <c r="G868" s="11"/>
      <c r="H868" s="11"/>
      <c r="I868" s="11"/>
      <c r="J868" s="11"/>
      <c r="K868" s="11"/>
      <c r="L868" s="11"/>
      <c r="M868" s="11"/>
      <c r="N868" s="11"/>
      <c r="O868" s="11"/>
      <c r="P868" s="11"/>
      <c r="Q868" s="11"/>
      <c r="R868" s="11"/>
      <c r="S868" s="11"/>
      <c r="T868" s="11"/>
      <c r="U868" s="11"/>
      <c r="V868" s="11"/>
      <c r="W868" s="11"/>
      <c r="X868" s="11"/>
      <c r="Y868" s="11"/>
      <c r="Z868" s="11"/>
    </row>
    <row r="869" ht="12.75" customHeight="1">
      <c r="A869" s="11"/>
      <c r="B869" s="11"/>
      <c r="C869" s="11"/>
      <c r="D869" s="11"/>
      <c r="E869" s="11"/>
      <c r="F869" s="11"/>
      <c r="G869" s="11"/>
      <c r="H869" s="11"/>
      <c r="I869" s="11"/>
      <c r="J869" s="11"/>
      <c r="K869" s="11"/>
      <c r="L869" s="11"/>
      <c r="M869" s="11"/>
      <c r="N869" s="11"/>
      <c r="O869" s="11"/>
      <c r="P869" s="11"/>
      <c r="Q869" s="11"/>
      <c r="R869" s="11"/>
      <c r="S869" s="11"/>
      <c r="T869" s="11"/>
      <c r="U869" s="11"/>
      <c r="V869" s="11"/>
      <c r="W869" s="11"/>
      <c r="X869" s="11"/>
      <c r="Y869" s="11"/>
      <c r="Z869" s="11"/>
    </row>
    <row r="870" ht="12.75" customHeight="1">
      <c r="A870" s="11"/>
      <c r="B870" s="11"/>
      <c r="C870" s="11"/>
      <c r="D870" s="11"/>
      <c r="E870" s="11"/>
      <c r="F870" s="11"/>
      <c r="G870" s="11"/>
      <c r="H870" s="11"/>
      <c r="I870" s="11"/>
      <c r="J870" s="11"/>
      <c r="K870" s="11"/>
      <c r="L870" s="11"/>
      <c r="M870" s="11"/>
      <c r="N870" s="11"/>
      <c r="O870" s="11"/>
      <c r="P870" s="11"/>
      <c r="Q870" s="11"/>
      <c r="R870" s="11"/>
      <c r="S870" s="11"/>
      <c r="T870" s="11"/>
      <c r="U870" s="11"/>
      <c r="V870" s="11"/>
      <c r="W870" s="11"/>
      <c r="X870" s="11"/>
      <c r="Y870" s="11"/>
      <c r="Z870" s="11"/>
    </row>
    <row r="871" ht="12.75" customHeight="1">
      <c r="A871" s="11"/>
      <c r="B871" s="11"/>
      <c r="C871" s="11"/>
      <c r="D871" s="11"/>
      <c r="E871" s="11"/>
      <c r="F871" s="11"/>
      <c r="G871" s="11"/>
      <c r="H871" s="11"/>
      <c r="I871" s="11"/>
      <c r="J871" s="11"/>
      <c r="K871" s="11"/>
      <c r="L871" s="11"/>
      <c r="M871" s="11"/>
      <c r="N871" s="11"/>
      <c r="O871" s="11"/>
      <c r="P871" s="11"/>
      <c r="Q871" s="11"/>
      <c r="R871" s="11"/>
      <c r="S871" s="11"/>
      <c r="T871" s="11"/>
      <c r="U871" s="11"/>
      <c r="V871" s="11"/>
      <c r="W871" s="11"/>
      <c r="X871" s="11"/>
      <c r="Y871" s="11"/>
      <c r="Z871" s="11"/>
    </row>
    <row r="872" ht="12.75" customHeight="1">
      <c r="A872" s="11"/>
      <c r="B872" s="11"/>
      <c r="C872" s="11"/>
      <c r="D872" s="11"/>
      <c r="E872" s="11"/>
      <c r="F872" s="11"/>
      <c r="G872" s="11"/>
      <c r="H872" s="11"/>
      <c r="I872" s="11"/>
      <c r="J872" s="11"/>
      <c r="K872" s="11"/>
      <c r="L872" s="11"/>
      <c r="M872" s="11"/>
      <c r="N872" s="11"/>
      <c r="O872" s="11"/>
      <c r="P872" s="11"/>
      <c r="Q872" s="11"/>
      <c r="R872" s="11"/>
      <c r="S872" s="11"/>
      <c r="T872" s="11"/>
      <c r="U872" s="11"/>
      <c r="V872" s="11"/>
      <c r="W872" s="11"/>
      <c r="X872" s="11"/>
      <c r="Y872" s="11"/>
      <c r="Z872" s="11"/>
    </row>
    <row r="873" ht="12.75" customHeight="1">
      <c r="A873" s="11"/>
      <c r="B873" s="11"/>
      <c r="C873" s="11"/>
      <c r="D873" s="11"/>
      <c r="E873" s="11"/>
      <c r="F873" s="11"/>
      <c r="G873" s="11"/>
      <c r="H873" s="11"/>
      <c r="I873" s="11"/>
      <c r="J873" s="11"/>
      <c r="K873" s="11"/>
      <c r="L873" s="11"/>
      <c r="M873" s="11"/>
      <c r="N873" s="11"/>
      <c r="O873" s="11"/>
      <c r="P873" s="11"/>
      <c r="Q873" s="11"/>
      <c r="R873" s="11"/>
      <c r="S873" s="11"/>
      <c r="T873" s="11"/>
      <c r="U873" s="11"/>
      <c r="V873" s="11"/>
      <c r="W873" s="11"/>
      <c r="X873" s="11"/>
      <c r="Y873" s="11"/>
      <c r="Z873" s="11"/>
    </row>
    <row r="874" ht="12.75" customHeight="1">
      <c r="A874" s="11"/>
      <c r="B874" s="11"/>
      <c r="C874" s="11"/>
      <c r="D874" s="11"/>
      <c r="E874" s="11"/>
      <c r="F874" s="11"/>
      <c r="G874" s="11"/>
      <c r="H874" s="11"/>
      <c r="I874" s="11"/>
      <c r="J874" s="11"/>
      <c r="K874" s="11"/>
      <c r="L874" s="11"/>
      <c r="M874" s="11"/>
      <c r="N874" s="11"/>
      <c r="O874" s="11"/>
      <c r="P874" s="11"/>
      <c r="Q874" s="11"/>
      <c r="R874" s="11"/>
      <c r="S874" s="11"/>
      <c r="T874" s="11"/>
      <c r="U874" s="11"/>
      <c r="V874" s="11"/>
      <c r="W874" s="11"/>
      <c r="X874" s="11"/>
      <c r="Y874" s="11"/>
      <c r="Z874" s="11"/>
    </row>
    <row r="875" ht="12.75" customHeight="1">
      <c r="A875" s="11"/>
      <c r="B875" s="11"/>
      <c r="C875" s="11"/>
      <c r="D875" s="11"/>
      <c r="E875" s="11"/>
      <c r="F875" s="11"/>
      <c r="G875" s="11"/>
      <c r="H875" s="11"/>
      <c r="I875" s="11"/>
      <c r="J875" s="11"/>
      <c r="K875" s="11"/>
      <c r="L875" s="11"/>
      <c r="M875" s="11"/>
      <c r="N875" s="11"/>
      <c r="O875" s="11"/>
      <c r="P875" s="11"/>
      <c r="Q875" s="11"/>
      <c r="R875" s="11"/>
      <c r="S875" s="11"/>
      <c r="T875" s="11"/>
      <c r="U875" s="11"/>
      <c r="V875" s="11"/>
      <c r="W875" s="11"/>
      <c r="X875" s="11"/>
      <c r="Y875" s="11"/>
      <c r="Z875" s="11"/>
    </row>
    <row r="876" ht="12.75" customHeight="1">
      <c r="A876" s="11"/>
      <c r="B876" s="11"/>
      <c r="C876" s="11"/>
      <c r="D876" s="11"/>
      <c r="E876" s="11"/>
      <c r="F876" s="11"/>
      <c r="G876" s="11"/>
      <c r="H876" s="11"/>
      <c r="I876" s="11"/>
      <c r="J876" s="11"/>
      <c r="K876" s="11"/>
      <c r="L876" s="11"/>
      <c r="M876" s="11"/>
      <c r="N876" s="11"/>
      <c r="O876" s="11"/>
      <c r="P876" s="11"/>
      <c r="Q876" s="11"/>
      <c r="R876" s="11"/>
      <c r="S876" s="11"/>
      <c r="T876" s="11"/>
      <c r="U876" s="11"/>
      <c r="V876" s="11"/>
      <c r="W876" s="11"/>
      <c r="X876" s="11"/>
      <c r="Y876" s="11"/>
      <c r="Z876" s="11"/>
    </row>
    <row r="877" ht="12.75" customHeight="1">
      <c r="A877" s="11"/>
      <c r="B877" s="11"/>
      <c r="C877" s="11"/>
      <c r="D877" s="11"/>
      <c r="E877" s="11"/>
      <c r="F877" s="11"/>
      <c r="G877" s="11"/>
      <c r="H877" s="11"/>
      <c r="I877" s="11"/>
      <c r="J877" s="11"/>
      <c r="K877" s="11"/>
      <c r="L877" s="11"/>
      <c r="M877" s="11"/>
      <c r="N877" s="11"/>
      <c r="O877" s="11"/>
      <c r="P877" s="11"/>
      <c r="Q877" s="11"/>
      <c r="R877" s="11"/>
      <c r="S877" s="11"/>
      <c r="T877" s="11"/>
      <c r="U877" s="11"/>
      <c r="V877" s="11"/>
      <c r="W877" s="11"/>
      <c r="X877" s="11"/>
      <c r="Y877" s="11"/>
      <c r="Z877" s="11"/>
    </row>
    <row r="878" ht="12.75" customHeight="1">
      <c r="A878" s="11"/>
      <c r="B878" s="11"/>
      <c r="C878" s="11"/>
      <c r="D878" s="11"/>
      <c r="E878" s="11"/>
      <c r="F878" s="11"/>
      <c r="G878" s="11"/>
      <c r="H878" s="11"/>
      <c r="I878" s="11"/>
      <c r="J878" s="11"/>
      <c r="K878" s="11"/>
      <c r="L878" s="11"/>
      <c r="M878" s="11"/>
      <c r="N878" s="11"/>
      <c r="O878" s="11"/>
      <c r="P878" s="11"/>
      <c r="Q878" s="11"/>
      <c r="R878" s="11"/>
      <c r="S878" s="11"/>
      <c r="T878" s="11"/>
      <c r="U878" s="11"/>
      <c r="V878" s="11"/>
      <c r="W878" s="11"/>
      <c r="X878" s="11"/>
      <c r="Y878" s="11"/>
      <c r="Z878" s="11"/>
    </row>
    <row r="879" ht="12.75" customHeight="1">
      <c r="A879" s="11"/>
      <c r="B879" s="11"/>
      <c r="C879" s="11"/>
      <c r="D879" s="11"/>
      <c r="E879" s="11"/>
      <c r="F879" s="11"/>
      <c r="G879" s="11"/>
      <c r="H879" s="11"/>
      <c r="I879" s="11"/>
      <c r="J879" s="11"/>
      <c r="K879" s="11"/>
      <c r="L879" s="11"/>
      <c r="M879" s="11"/>
      <c r="N879" s="11"/>
      <c r="O879" s="11"/>
      <c r="P879" s="11"/>
      <c r="Q879" s="11"/>
      <c r="R879" s="11"/>
      <c r="S879" s="11"/>
      <c r="T879" s="11"/>
      <c r="U879" s="11"/>
      <c r="V879" s="11"/>
      <c r="W879" s="11"/>
      <c r="X879" s="11"/>
      <c r="Y879" s="11"/>
      <c r="Z879" s="11"/>
    </row>
    <row r="880" ht="12.75" customHeight="1">
      <c r="A880" s="11"/>
      <c r="B880" s="11"/>
      <c r="C880" s="11"/>
      <c r="D880" s="11"/>
      <c r="E880" s="11"/>
      <c r="F880" s="11"/>
      <c r="G880" s="11"/>
      <c r="H880" s="11"/>
      <c r="I880" s="11"/>
      <c r="J880" s="11"/>
      <c r="K880" s="11"/>
      <c r="L880" s="11"/>
      <c r="M880" s="11"/>
      <c r="N880" s="11"/>
      <c r="O880" s="11"/>
      <c r="P880" s="11"/>
      <c r="Q880" s="11"/>
      <c r="R880" s="11"/>
      <c r="S880" s="11"/>
      <c r="T880" s="11"/>
      <c r="U880" s="11"/>
      <c r="V880" s="11"/>
      <c r="W880" s="11"/>
      <c r="X880" s="11"/>
      <c r="Y880" s="11"/>
      <c r="Z880" s="11"/>
    </row>
    <row r="881" ht="12.75" customHeight="1">
      <c r="A881" s="11"/>
      <c r="B881" s="11"/>
      <c r="C881" s="11"/>
      <c r="D881" s="11"/>
      <c r="E881" s="11"/>
      <c r="F881" s="11"/>
      <c r="G881" s="11"/>
      <c r="H881" s="11"/>
      <c r="I881" s="11"/>
      <c r="J881" s="11"/>
      <c r="K881" s="11"/>
      <c r="L881" s="11"/>
      <c r="M881" s="11"/>
      <c r="N881" s="11"/>
      <c r="O881" s="11"/>
      <c r="P881" s="11"/>
      <c r="Q881" s="11"/>
      <c r="R881" s="11"/>
      <c r="S881" s="11"/>
      <c r="T881" s="11"/>
      <c r="U881" s="11"/>
      <c r="V881" s="11"/>
      <c r="W881" s="11"/>
      <c r="X881" s="11"/>
      <c r="Y881" s="11"/>
      <c r="Z881" s="11"/>
    </row>
    <row r="882" ht="12.75" customHeight="1">
      <c r="A882" s="11"/>
      <c r="B882" s="11"/>
      <c r="C882" s="11"/>
      <c r="D882" s="11"/>
      <c r="E882" s="11"/>
      <c r="F882" s="11"/>
      <c r="G882" s="11"/>
      <c r="H882" s="11"/>
      <c r="I882" s="11"/>
      <c r="J882" s="11"/>
      <c r="K882" s="11"/>
      <c r="L882" s="11"/>
      <c r="M882" s="11"/>
      <c r="N882" s="11"/>
      <c r="O882" s="11"/>
      <c r="P882" s="11"/>
      <c r="Q882" s="11"/>
      <c r="R882" s="11"/>
      <c r="S882" s="11"/>
      <c r="T882" s="11"/>
      <c r="U882" s="11"/>
      <c r="V882" s="11"/>
      <c r="W882" s="11"/>
      <c r="X882" s="11"/>
      <c r="Y882" s="11"/>
      <c r="Z882" s="11"/>
    </row>
    <row r="883" ht="12.75" customHeight="1">
      <c r="A883" s="11"/>
      <c r="B883" s="11"/>
      <c r="C883" s="11"/>
      <c r="D883" s="11"/>
      <c r="E883" s="11"/>
      <c r="F883" s="11"/>
      <c r="G883" s="11"/>
      <c r="H883" s="11"/>
      <c r="I883" s="11"/>
      <c r="J883" s="11"/>
      <c r="K883" s="11"/>
      <c r="L883" s="11"/>
      <c r="M883" s="11"/>
      <c r="N883" s="11"/>
      <c r="O883" s="11"/>
      <c r="P883" s="11"/>
      <c r="Q883" s="11"/>
      <c r="R883" s="11"/>
      <c r="S883" s="11"/>
      <c r="T883" s="11"/>
      <c r="U883" s="11"/>
      <c r="V883" s="11"/>
      <c r="W883" s="11"/>
      <c r="X883" s="11"/>
      <c r="Y883" s="11"/>
      <c r="Z883" s="11"/>
    </row>
    <row r="884" ht="12.75" customHeight="1">
      <c r="A884" s="11"/>
      <c r="B884" s="11"/>
      <c r="C884" s="11"/>
      <c r="D884" s="11"/>
      <c r="E884" s="11"/>
      <c r="F884" s="11"/>
      <c r="G884" s="11"/>
      <c r="H884" s="11"/>
      <c r="I884" s="11"/>
      <c r="J884" s="11"/>
      <c r="K884" s="11"/>
      <c r="L884" s="11"/>
      <c r="M884" s="11"/>
      <c r="N884" s="11"/>
      <c r="O884" s="11"/>
      <c r="P884" s="11"/>
      <c r="Q884" s="11"/>
      <c r="R884" s="11"/>
      <c r="S884" s="11"/>
      <c r="T884" s="11"/>
      <c r="U884" s="11"/>
      <c r="V884" s="11"/>
      <c r="W884" s="11"/>
      <c r="X884" s="11"/>
      <c r="Y884" s="11"/>
      <c r="Z884" s="11"/>
    </row>
    <row r="885" ht="12.75" customHeight="1">
      <c r="A885" s="11"/>
      <c r="B885" s="11"/>
      <c r="C885" s="11"/>
      <c r="D885" s="11"/>
      <c r="E885" s="11"/>
      <c r="F885" s="11"/>
      <c r="G885" s="11"/>
      <c r="H885" s="11"/>
      <c r="I885" s="11"/>
      <c r="J885" s="11"/>
      <c r="K885" s="11"/>
      <c r="L885" s="11"/>
      <c r="M885" s="11"/>
      <c r="N885" s="11"/>
      <c r="O885" s="11"/>
      <c r="P885" s="11"/>
      <c r="Q885" s="11"/>
      <c r="R885" s="11"/>
      <c r="S885" s="11"/>
      <c r="T885" s="11"/>
      <c r="U885" s="11"/>
      <c r="V885" s="11"/>
      <c r="W885" s="11"/>
      <c r="X885" s="11"/>
      <c r="Y885" s="11"/>
      <c r="Z885" s="11"/>
    </row>
    <row r="886" ht="12.75" customHeight="1">
      <c r="A886" s="11"/>
      <c r="B886" s="11"/>
      <c r="C886" s="11"/>
      <c r="D886" s="11"/>
      <c r="E886" s="11"/>
      <c r="F886" s="11"/>
      <c r="G886" s="11"/>
      <c r="H886" s="11"/>
      <c r="I886" s="11"/>
      <c r="J886" s="11"/>
      <c r="K886" s="11"/>
      <c r="L886" s="11"/>
      <c r="M886" s="11"/>
      <c r="N886" s="11"/>
      <c r="O886" s="11"/>
      <c r="P886" s="11"/>
      <c r="Q886" s="11"/>
      <c r="R886" s="11"/>
      <c r="S886" s="11"/>
      <c r="T886" s="11"/>
      <c r="U886" s="11"/>
      <c r="V886" s="11"/>
      <c r="W886" s="11"/>
      <c r="X886" s="11"/>
      <c r="Y886" s="11"/>
      <c r="Z886" s="11"/>
    </row>
    <row r="887" ht="12.75" customHeight="1">
      <c r="A887" s="11"/>
      <c r="B887" s="11"/>
      <c r="C887" s="11"/>
      <c r="D887" s="11"/>
      <c r="E887" s="11"/>
      <c r="F887" s="11"/>
      <c r="G887" s="11"/>
      <c r="H887" s="11"/>
      <c r="I887" s="11"/>
      <c r="J887" s="11"/>
      <c r="K887" s="11"/>
      <c r="L887" s="11"/>
      <c r="M887" s="11"/>
      <c r="N887" s="11"/>
      <c r="O887" s="11"/>
      <c r="P887" s="11"/>
      <c r="Q887" s="11"/>
      <c r="R887" s="11"/>
      <c r="S887" s="11"/>
      <c r="T887" s="11"/>
      <c r="U887" s="11"/>
      <c r="V887" s="11"/>
      <c r="W887" s="11"/>
      <c r="X887" s="11"/>
      <c r="Y887" s="11"/>
      <c r="Z887" s="11"/>
    </row>
    <row r="888" ht="12.75" customHeight="1">
      <c r="A888" s="11"/>
      <c r="B888" s="11"/>
      <c r="C888" s="11"/>
      <c r="D888" s="11"/>
      <c r="E888" s="11"/>
      <c r="F888" s="11"/>
      <c r="G888" s="11"/>
      <c r="H888" s="11"/>
      <c r="I888" s="11"/>
      <c r="J888" s="11"/>
      <c r="K888" s="11"/>
      <c r="L888" s="11"/>
      <c r="M888" s="11"/>
      <c r="N888" s="11"/>
      <c r="O888" s="11"/>
      <c r="P888" s="11"/>
      <c r="Q888" s="11"/>
      <c r="R888" s="11"/>
      <c r="S888" s="11"/>
      <c r="T888" s="11"/>
      <c r="U888" s="11"/>
      <c r="V888" s="11"/>
      <c r="W888" s="11"/>
      <c r="X888" s="11"/>
      <c r="Y888" s="11"/>
      <c r="Z888" s="11"/>
    </row>
    <row r="889" ht="12.75" customHeight="1">
      <c r="A889" s="11"/>
      <c r="B889" s="11"/>
      <c r="C889" s="11"/>
      <c r="D889" s="11"/>
      <c r="E889" s="11"/>
      <c r="F889" s="11"/>
      <c r="G889" s="11"/>
      <c r="H889" s="11"/>
      <c r="I889" s="11"/>
      <c r="J889" s="11"/>
      <c r="K889" s="11"/>
      <c r="L889" s="11"/>
      <c r="M889" s="11"/>
      <c r="N889" s="11"/>
      <c r="O889" s="11"/>
      <c r="P889" s="11"/>
      <c r="Q889" s="11"/>
      <c r="R889" s="11"/>
      <c r="S889" s="11"/>
      <c r="T889" s="11"/>
      <c r="U889" s="11"/>
      <c r="V889" s="11"/>
      <c r="W889" s="11"/>
      <c r="X889" s="11"/>
      <c r="Y889" s="11"/>
      <c r="Z889" s="11"/>
    </row>
    <row r="890" ht="12.75" customHeight="1">
      <c r="A890" s="11"/>
      <c r="B890" s="11"/>
      <c r="C890" s="11"/>
      <c r="D890" s="11"/>
      <c r="E890" s="11"/>
      <c r="F890" s="11"/>
      <c r="G890" s="11"/>
      <c r="H890" s="11"/>
      <c r="I890" s="11"/>
      <c r="J890" s="11"/>
      <c r="K890" s="11"/>
      <c r="L890" s="11"/>
      <c r="M890" s="11"/>
      <c r="N890" s="11"/>
      <c r="O890" s="11"/>
      <c r="P890" s="11"/>
      <c r="Q890" s="11"/>
      <c r="R890" s="11"/>
      <c r="S890" s="11"/>
      <c r="T890" s="11"/>
      <c r="U890" s="11"/>
      <c r="V890" s="11"/>
      <c r="W890" s="11"/>
      <c r="X890" s="11"/>
      <c r="Y890" s="11"/>
      <c r="Z890" s="11"/>
    </row>
    <row r="891" ht="12.75" customHeight="1">
      <c r="A891" s="11"/>
      <c r="B891" s="11"/>
      <c r="C891" s="11"/>
      <c r="D891" s="11"/>
      <c r="E891" s="11"/>
      <c r="F891" s="11"/>
      <c r="G891" s="11"/>
      <c r="H891" s="11"/>
      <c r="I891" s="11"/>
      <c r="J891" s="11"/>
      <c r="K891" s="11"/>
      <c r="L891" s="11"/>
      <c r="M891" s="11"/>
      <c r="N891" s="11"/>
      <c r="O891" s="11"/>
      <c r="P891" s="11"/>
      <c r="Q891" s="11"/>
      <c r="R891" s="11"/>
      <c r="S891" s="11"/>
      <c r="T891" s="11"/>
      <c r="U891" s="11"/>
      <c r="V891" s="11"/>
      <c r="W891" s="11"/>
      <c r="X891" s="11"/>
      <c r="Y891" s="11"/>
      <c r="Z891" s="11"/>
    </row>
    <row r="892" ht="12.75" customHeight="1">
      <c r="A892" s="11"/>
      <c r="B892" s="11"/>
      <c r="C892" s="11"/>
      <c r="D892" s="11"/>
      <c r="E892" s="11"/>
      <c r="F892" s="11"/>
      <c r="G892" s="11"/>
      <c r="H892" s="11"/>
      <c r="I892" s="11"/>
      <c r="J892" s="11"/>
      <c r="K892" s="11"/>
      <c r="L892" s="11"/>
      <c r="M892" s="11"/>
      <c r="N892" s="11"/>
      <c r="O892" s="11"/>
      <c r="P892" s="11"/>
      <c r="Q892" s="11"/>
      <c r="R892" s="11"/>
      <c r="S892" s="11"/>
      <c r="T892" s="11"/>
      <c r="U892" s="11"/>
      <c r="V892" s="11"/>
      <c r="W892" s="11"/>
      <c r="X892" s="11"/>
      <c r="Y892" s="11"/>
      <c r="Z892" s="11"/>
    </row>
    <row r="893" ht="12.75" customHeight="1">
      <c r="A893" s="11"/>
      <c r="B893" s="11"/>
      <c r="C893" s="11"/>
      <c r="D893" s="11"/>
      <c r="E893" s="11"/>
      <c r="F893" s="11"/>
      <c r="G893" s="11"/>
      <c r="H893" s="11"/>
      <c r="I893" s="11"/>
      <c r="J893" s="11"/>
      <c r="K893" s="11"/>
      <c r="L893" s="11"/>
      <c r="M893" s="11"/>
      <c r="N893" s="11"/>
      <c r="O893" s="11"/>
      <c r="P893" s="11"/>
      <c r="Q893" s="11"/>
      <c r="R893" s="11"/>
      <c r="S893" s="11"/>
      <c r="T893" s="11"/>
      <c r="U893" s="11"/>
      <c r="V893" s="11"/>
      <c r="W893" s="11"/>
      <c r="X893" s="11"/>
      <c r="Y893" s="11"/>
      <c r="Z893" s="11"/>
    </row>
    <row r="894" ht="12.75" customHeight="1">
      <c r="A894" s="11"/>
      <c r="B894" s="11"/>
      <c r="C894" s="11"/>
      <c r="D894" s="11"/>
      <c r="E894" s="11"/>
      <c r="F894" s="11"/>
      <c r="G894" s="11"/>
      <c r="H894" s="11"/>
      <c r="I894" s="11"/>
      <c r="J894" s="11"/>
      <c r="K894" s="11"/>
      <c r="L894" s="11"/>
      <c r="M894" s="11"/>
      <c r="N894" s="11"/>
      <c r="O894" s="11"/>
      <c r="P894" s="11"/>
      <c r="Q894" s="11"/>
      <c r="R894" s="11"/>
      <c r="S894" s="11"/>
      <c r="T894" s="11"/>
      <c r="U894" s="11"/>
      <c r="V894" s="11"/>
      <c r="W894" s="11"/>
      <c r="X894" s="11"/>
      <c r="Y894" s="11"/>
      <c r="Z894" s="11"/>
    </row>
    <row r="895" ht="12.75" customHeight="1">
      <c r="A895" s="11"/>
      <c r="B895" s="11"/>
      <c r="C895" s="11"/>
      <c r="D895" s="11"/>
      <c r="E895" s="11"/>
      <c r="F895" s="11"/>
      <c r="G895" s="11"/>
      <c r="H895" s="11"/>
      <c r="I895" s="11"/>
      <c r="J895" s="11"/>
      <c r="K895" s="11"/>
      <c r="L895" s="11"/>
      <c r="M895" s="11"/>
      <c r="N895" s="11"/>
      <c r="O895" s="11"/>
      <c r="P895" s="11"/>
      <c r="Q895" s="11"/>
      <c r="R895" s="11"/>
      <c r="S895" s="11"/>
      <c r="T895" s="11"/>
      <c r="U895" s="11"/>
      <c r="V895" s="11"/>
      <c r="W895" s="11"/>
      <c r="X895" s="11"/>
      <c r="Y895" s="11"/>
      <c r="Z895" s="11"/>
    </row>
    <row r="896" ht="12.75" customHeight="1">
      <c r="A896" s="11"/>
      <c r="B896" s="11"/>
      <c r="C896" s="11"/>
      <c r="D896" s="11"/>
      <c r="E896" s="11"/>
      <c r="F896" s="11"/>
      <c r="G896" s="11"/>
      <c r="H896" s="11"/>
      <c r="I896" s="11"/>
      <c r="J896" s="11"/>
      <c r="K896" s="11"/>
      <c r="L896" s="11"/>
      <c r="M896" s="11"/>
      <c r="N896" s="11"/>
      <c r="O896" s="11"/>
      <c r="P896" s="11"/>
      <c r="Q896" s="11"/>
      <c r="R896" s="11"/>
      <c r="S896" s="11"/>
      <c r="T896" s="11"/>
      <c r="U896" s="11"/>
      <c r="V896" s="11"/>
      <c r="W896" s="11"/>
      <c r="X896" s="11"/>
      <c r="Y896" s="11"/>
      <c r="Z896" s="11"/>
    </row>
    <row r="897" ht="12.75" customHeight="1">
      <c r="A897" s="11"/>
      <c r="B897" s="11"/>
      <c r="C897" s="11"/>
      <c r="D897" s="11"/>
      <c r="E897" s="11"/>
      <c r="F897" s="11"/>
      <c r="G897" s="11"/>
      <c r="H897" s="11"/>
      <c r="I897" s="11"/>
      <c r="J897" s="11"/>
      <c r="K897" s="11"/>
      <c r="L897" s="11"/>
      <c r="M897" s="11"/>
      <c r="N897" s="11"/>
      <c r="O897" s="11"/>
      <c r="P897" s="11"/>
      <c r="Q897" s="11"/>
      <c r="R897" s="11"/>
      <c r="S897" s="11"/>
      <c r="T897" s="11"/>
      <c r="U897" s="11"/>
      <c r="V897" s="11"/>
      <c r="W897" s="11"/>
      <c r="X897" s="11"/>
      <c r="Y897" s="11"/>
      <c r="Z897" s="11"/>
    </row>
    <row r="898" ht="12.75" customHeight="1">
      <c r="A898" s="11"/>
      <c r="B898" s="11"/>
      <c r="C898" s="11"/>
      <c r="D898" s="11"/>
      <c r="E898" s="11"/>
      <c r="F898" s="11"/>
      <c r="G898" s="11"/>
      <c r="H898" s="11"/>
      <c r="I898" s="11"/>
      <c r="J898" s="11"/>
      <c r="K898" s="11"/>
      <c r="L898" s="11"/>
      <c r="M898" s="11"/>
      <c r="N898" s="11"/>
      <c r="O898" s="11"/>
      <c r="P898" s="11"/>
      <c r="Q898" s="11"/>
      <c r="R898" s="11"/>
      <c r="S898" s="11"/>
      <c r="T898" s="11"/>
      <c r="U898" s="11"/>
      <c r="V898" s="11"/>
      <c r="W898" s="11"/>
      <c r="X898" s="11"/>
      <c r="Y898" s="11"/>
      <c r="Z898" s="11"/>
    </row>
    <row r="899" ht="12.75" customHeight="1">
      <c r="A899" s="11"/>
      <c r="B899" s="11"/>
      <c r="C899" s="11"/>
      <c r="D899" s="11"/>
      <c r="E899" s="11"/>
      <c r="F899" s="11"/>
      <c r="G899" s="11"/>
      <c r="H899" s="11"/>
      <c r="I899" s="11"/>
      <c r="J899" s="11"/>
      <c r="K899" s="11"/>
      <c r="L899" s="11"/>
      <c r="M899" s="11"/>
      <c r="N899" s="11"/>
      <c r="O899" s="11"/>
      <c r="P899" s="11"/>
      <c r="Q899" s="11"/>
      <c r="R899" s="11"/>
      <c r="S899" s="11"/>
      <c r="T899" s="11"/>
      <c r="U899" s="11"/>
      <c r="V899" s="11"/>
      <c r="W899" s="11"/>
      <c r="X899" s="11"/>
      <c r="Y899" s="11"/>
      <c r="Z899" s="11"/>
    </row>
    <row r="900" ht="12.75" customHeight="1">
      <c r="A900" s="11"/>
      <c r="B900" s="11"/>
      <c r="C900" s="11"/>
      <c r="D900" s="11"/>
      <c r="E900" s="11"/>
      <c r="F900" s="11"/>
      <c r="G900" s="11"/>
      <c r="H900" s="11"/>
      <c r="I900" s="11"/>
      <c r="J900" s="11"/>
      <c r="K900" s="11"/>
      <c r="L900" s="11"/>
      <c r="M900" s="11"/>
      <c r="N900" s="11"/>
      <c r="O900" s="11"/>
      <c r="P900" s="11"/>
      <c r="Q900" s="11"/>
      <c r="R900" s="11"/>
      <c r="S900" s="11"/>
      <c r="T900" s="11"/>
      <c r="U900" s="11"/>
      <c r="V900" s="11"/>
      <c r="W900" s="11"/>
      <c r="X900" s="11"/>
      <c r="Y900" s="11"/>
      <c r="Z900" s="11"/>
    </row>
    <row r="901" ht="12.75" customHeight="1">
      <c r="A901" s="11"/>
      <c r="B901" s="11"/>
      <c r="C901" s="11"/>
      <c r="D901" s="11"/>
      <c r="E901" s="11"/>
      <c r="F901" s="11"/>
      <c r="G901" s="11"/>
      <c r="H901" s="11"/>
      <c r="I901" s="11"/>
      <c r="J901" s="11"/>
      <c r="K901" s="11"/>
      <c r="L901" s="11"/>
      <c r="M901" s="11"/>
      <c r="N901" s="11"/>
      <c r="O901" s="11"/>
      <c r="P901" s="11"/>
      <c r="Q901" s="11"/>
      <c r="R901" s="11"/>
      <c r="S901" s="11"/>
      <c r="T901" s="11"/>
      <c r="U901" s="11"/>
      <c r="V901" s="11"/>
      <c r="W901" s="11"/>
      <c r="X901" s="11"/>
      <c r="Y901" s="11"/>
      <c r="Z901" s="11"/>
    </row>
    <row r="902" ht="12.75" customHeight="1">
      <c r="A902" s="11"/>
      <c r="B902" s="11"/>
      <c r="C902" s="11"/>
      <c r="D902" s="11"/>
      <c r="E902" s="11"/>
      <c r="F902" s="11"/>
      <c r="G902" s="11"/>
      <c r="H902" s="11"/>
      <c r="I902" s="11"/>
      <c r="J902" s="11"/>
      <c r="K902" s="11"/>
      <c r="L902" s="11"/>
      <c r="M902" s="11"/>
      <c r="N902" s="11"/>
      <c r="O902" s="11"/>
      <c r="P902" s="11"/>
      <c r="Q902" s="11"/>
      <c r="R902" s="11"/>
      <c r="S902" s="11"/>
      <c r="T902" s="11"/>
      <c r="U902" s="11"/>
      <c r="V902" s="11"/>
      <c r="W902" s="11"/>
      <c r="X902" s="11"/>
      <c r="Y902" s="11"/>
      <c r="Z902" s="11"/>
    </row>
    <row r="903" ht="12.75" customHeight="1">
      <c r="A903" s="11"/>
      <c r="B903" s="11"/>
      <c r="C903" s="11"/>
      <c r="D903" s="11"/>
      <c r="E903" s="11"/>
      <c r="F903" s="11"/>
      <c r="G903" s="11"/>
      <c r="H903" s="11"/>
      <c r="I903" s="11"/>
      <c r="J903" s="11"/>
      <c r="K903" s="11"/>
      <c r="L903" s="11"/>
      <c r="M903" s="11"/>
      <c r="N903" s="11"/>
      <c r="O903" s="11"/>
      <c r="P903" s="11"/>
      <c r="Q903" s="11"/>
      <c r="R903" s="11"/>
      <c r="S903" s="11"/>
      <c r="T903" s="11"/>
      <c r="U903" s="11"/>
      <c r="V903" s="11"/>
      <c r="W903" s="11"/>
      <c r="X903" s="11"/>
      <c r="Y903" s="11"/>
      <c r="Z903" s="11"/>
    </row>
    <row r="904" ht="12.75" customHeight="1">
      <c r="A904" s="11"/>
      <c r="B904" s="11"/>
      <c r="C904" s="11"/>
      <c r="D904" s="11"/>
      <c r="E904" s="11"/>
      <c r="F904" s="11"/>
      <c r="G904" s="11"/>
      <c r="H904" s="11"/>
      <c r="I904" s="11"/>
      <c r="J904" s="11"/>
      <c r="K904" s="11"/>
      <c r="L904" s="11"/>
      <c r="M904" s="11"/>
      <c r="N904" s="11"/>
      <c r="O904" s="11"/>
      <c r="P904" s="11"/>
      <c r="Q904" s="11"/>
      <c r="R904" s="11"/>
      <c r="S904" s="11"/>
      <c r="T904" s="11"/>
      <c r="U904" s="11"/>
      <c r="V904" s="11"/>
      <c r="W904" s="11"/>
      <c r="X904" s="11"/>
      <c r="Y904" s="11"/>
      <c r="Z904" s="11"/>
    </row>
    <row r="905" ht="12.75" customHeight="1">
      <c r="A905" s="11"/>
      <c r="B905" s="11"/>
      <c r="C905" s="11"/>
      <c r="D905" s="11"/>
      <c r="E905" s="11"/>
      <c r="F905" s="11"/>
      <c r="G905" s="11"/>
      <c r="H905" s="11"/>
      <c r="I905" s="11"/>
      <c r="J905" s="11"/>
      <c r="K905" s="11"/>
      <c r="L905" s="11"/>
      <c r="M905" s="11"/>
      <c r="N905" s="11"/>
      <c r="O905" s="11"/>
      <c r="P905" s="11"/>
      <c r="Q905" s="11"/>
      <c r="R905" s="11"/>
      <c r="S905" s="11"/>
      <c r="T905" s="11"/>
      <c r="U905" s="11"/>
      <c r="V905" s="11"/>
      <c r="W905" s="11"/>
      <c r="X905" s="11"/>
      <c r="Y905" s="11"/>
      <c r="Z905" s="11"/>
    </row>
    <row r="906" ht="12.75" customHeight="1">
      <c r="A906" s="11"/>
      <c r="B906" s="11"/>
      <c r="C906" s="11"/>
      <c r="D906" s="11"/>
      <c r="E906" s="11"/>
      <c r="F906" s="11"/>
      <c r="G906" s="11"/>
      <c r="H906" s="11"/>
      <c r="I906" s="11"/>
      <c r="J906" s="11"/>
      <c r="K906" s="11"/>
      <c r="L906" s="11"/>
      <c r="M906" s="11"/>
      <c r="N906" s="11"/>
      <c r="O906" s="11"/>
      <c r="P906" s="11"/>
      <c r="Q906" s="11"/>
      <c r="R906" s="11"/>
      <c r="S906" s="11"/>
      <c r="T906" s="11"/>
      <c r="U906" s="11"/>
      <c r="V906" s="11"/>
      <c r="W906" s="11"/>
      <c r="X906" s="11"/>
      <c r="Y906" s="11"/>
      <c r="Z906" s="11"/>
    </row>
    <row r="907" ht="12.75" customHeight="1">
      <c r="A907" s="11"/>
      <c r="B907" s="11"/>
      <c r="C907" s="11"/>
      <c r="D907" s="11"/>
      <c r="E907" s="11"/>
      <c r="F907" s="11"/>
      <c r="G907" s="11"/>
      <c r="H907" s="11"/>
      <c r="I907" s="11"/>
      <c r="J907" s="11"/>
      <c r="K907" s="11"/>
      <c r="L907" s="11"/>
      <c r="M907" s="11"/>
      <c r="N907" s="11"/>
      <c r="O907" s="11"/>
      <c r="P907" s="11"/>
      <c r="Q907" s="11"/>
      <c r="R907" s="11"/>
      <c r="S907" s="11"/>
      <c r="T907" s="11"/>
      <c r="U907" s="11"/>
      <c r="V907" s="11"/>
      <c r="W907" s="11"/>
      <c r="X907" s="11"/>
      <c r="Y907" s="11"/>
      <c r="Z907" s="11"/>
    </row>
    <row r="908" ht="12.75" customHeight="1">
      <c r="A908" s="11"/>
      <c r="B908" s="11"/>
      <c r="C908" s="11"/>
      <c r="D908" s="11"/>
      <c r="E908" s="11"/>
      <c r="F908" s="11"/>
      <c r="G908" s="11"/>
      <c r="H908" s="11"/>
      <c r="I908" s="11"/>
      <c r="J908" s="11"/>
      <c r="K908" s="11"/>
      <c r="L908" s="11"/>
      <c r="M908" s="11"/>
      <c r="N908" s="11"/>
      <c r="O908" s="11"/>
      <c r="P908" s="11"/>
      <c r="Q908" s="11"/>
      <c r="R908" s="11"/>
      <c r="S908" s="11"/>
      <c r="T908" s="11"/>
      <c r="U908" s="11"/>
      <c r="V908" s="11"/>
      <c r="W908" s="11"/>
      <c r="X908" s="11"/>
      <c r="Y908" s="11"/>
      <c r="Z908" s="11"/>
    </row>
    <row r="909" ht="12.75" customHeight="1">
      <c r="A909" s="11"/>
      <c r="B909" s="11"/>
      <c r="C909" s="11"/>
      <c r="D909" s="11"/>
      <c r="E909" s="11"/>
      <c r="F909" s="11"/>
      <c r="G909" s="11"/>
      <c r="H909" s="11"/>
      <c r="I909" s="11"/>
      <c r="J909" s="11"/>
      <c r="K909" s="11"/>
      <c r="L909" s="11"/>
      <c r="M909" s="11"/>
      <c r="N909" s="11"/>
      <c r="O909" s="11"/>
      <c r="P909" s="11"/>
      <c r="Q909" s="11"/>
      <c r="R909" s="11"/>
      <c r="S909" s="11"/>
      <c r="T909" s="11"/>
      <c r="U909" s="11"/>
      <c r="V909" s="11"/>
      <c r="W909" s="11"/>
      <c r="X909" s="11"/>
      <c r="Y909" s="11"/>
      <c r="Z909" s="11"/>
    </row>
    <row r="910" ht="12.75" customHeight="1">
      <c r="A910" s="11"/>
      <c r="B910" s="11"/>
      <c r="C910" s="11"/>
      <c r="D910" s="11"/>
      <c r="E910" s="11"/>
      <c r="F910" s="11"/>
      <c r="G910" s="11"/>
      <c r="H910" s="11"/>
      <c r="I910" s="11"/>
      <c r="J910" s="11"/>
      <c r="K910" s="11"/>
      <c r="L910" s="11"/>
      <c r="M910" s="11"/>
      <c r="N910" s="11"/>
      <c r="O910" s="11"/>
      <c r="P910" s="11"/>
      <c r="Q910" s="11"/>
      <c r="R910" s="11"/>
      <c r="S910" s="11"/>
      <c r="T910" s="11"/>
      <c r="U910" s="11"/>
      <c r="V910" s="11"/>
      <c r="W910" s="11"/>
      <c r="X910" s="11"/>
      <c r="Y910" s="11"/>
      <c r="Z910" s="11"/>
    </row>
    <row r="911" ht="12.75" customHeight="1">
      <c r="A911" s="11"/>
      <c r="B911" s="11"/>
      <c r="C911" s="11"/>
      <c r="D911" s="11"/>
      <c r="E911" s="11"/>
      <c r="F911" s="11"/>
      <c r="G911" s="11"/>
      <c r="H911" s="11"/>
      <c r="I911" s="11"/>
      <c r="J911" s="11"/>
      <c r="K911" s="11"/>
      <c r="L911" s="11"/>
      <c r="M911" s="11"/>
      <c r="N911" s="11"/>
      <c r="O911" s="11"/>
      <c r="P911" s="11"/>
      <c r="Q911" s="11"/>
      <c r="R911" s="11"/>
      <c r="S911" s="11"/>
      <c r="T911" s="11"/>
      <c r="U911" s="11"/>
      <c r="V911" s="11"/>
      <c r="W911" s="11"/>
      <c r="X911" s="11"/>
      <c r="Y911" s="11"/>
      <c r="Z911" s="11"/>
    </row>
    <row r="912" ht="12.75" customHeight="1">
      <c r="A912" s="11"/>
      <c r="B912" s="11"/>
      <c r="C912" s="11"/>
      <c r="D912" s="11"/>
      <c r="E912" s="11"/>
      <c r="F912" s="11"/>
      <c r="G912" s="11"/>
      <c r="H912" s="11"/>
      <c r="I912" s="11"/>
      <c r="J912" s="11"/>
      <c r="K912" s="11"/>
      <c r="L912" s="11"/>
      <c r="M912" s="11"/>
      <c r="N912" s="11"/>
      <c r="O912" s="11"/>
      <c r="P912" s="11"/>
      <c r="Q912" s="11"/>
      <c r="R912" s="11"/>
      <c r="S912" s="11"/>
      <c r="T912" s="11"/>
      <c r="U912" s="11"/>
      <c r="V912" s="11"/>
      <c r="W912" s="11"/>
      <c r="X912" s="11"/>
      <c r="Y912" s="11"/>
      <c r="Z912" s="11"/>
    </row>
    <row r="913" ht="12.75" customHeight="1">
      <c r="A913" s="11"/>
      <c r="B913" s="11"/>
      <c r="C913" s="11"/>
      <c r="D913" s="11"/>
      <c r="E913" s="11"/>
      <c r="F913" s="11"/>
      <c r="G913" s="11"/>
      <c r="H913" s="11"/>
      <c r="I913" s="11"/>
      <c r="J913" s="11"/>
      <c r="K913" s="11"/>
      <c r="L913" s="11"/>
      <c r="M913" s="11"/>
      <c r="N913" s="11"/>
      <c r="O913" s="11"/>
      <c r="P913" s="11"/>
      <c r="Q913" s="11"/>
      <c r="R913" s="11"/>
      <c r="S913" s="11"/>
      <c r="T913" s="11"/>
      <c r="U913" s="11"/>
      <c r="V913" s="11"/>
      <c r="W913" s="11"/>
      <c r="X913" s="11"/>
      <c r="Y913" s="11"/>
      <c r="Z913" s="11"/>
    </row>
    <row r="914" ht="12.75" customHeight="1">
      <c r="A914" s="11"/>
      <c r="B914" s="11"/>
      <c r="C914" s="11"/>
      <c r="D914" s="11"/>
      <c r="E914" s="11"/>
      <c r="F914" s="11"/>
      <c r="G914" s="11"/>
      <c r="H914" s="11"/>
      <c r="I914" s="11"/>
      <c r="J914" s="11"/>
      <c r="K914" s="11"/>
      <c r="L914" s="11"/>
      <c r="M914" s="11"/>
      <c r="N914" s="11"/>
      <c r="O914" s="11"/>
      <c r="P914" s="11"/>
      <c r="Q914" s="11"/>
      <c r="R914" s="11"/>
      <c r="S914" s="11"/>
      <c r="T914" s="11"/>
      <c r="U914" s="11"/>
      <c r="V914" s="11"/>
      <c r="W914" s="11"/>
      <c r="X914" s="11"/>
      <c r="Y914" s="11"/>
      <c r="Z914" s="11"/>
    </row>
    <row r="915" ht="12.75" customHeight="1">
      <c r="A915" s="11"/>
      <c r="B915" s="11"/>
      <c r="C915" s="11"/>
      <c r="D915" s="11"/>
      <c r="E915" s="11"/>
      <c r="F915" s="11"/>
      <c r="G915" s="11"/>
      <c r="H915" s="11"/>
      <c r="I915" s="11"/>
      <c r="J915" s="11"/>
      <c r="K915" s="11"/>
      <c r="L915" s="11"/>
      <c r="M915" s="11"/>
      <c r="N915" s="11"/>
      <c r="O915" s="11"/>
      <c r="P915" s="11"/>
      <c r="Q915" s="11"/>
      <c r="R915" s="11"/>
      <c r="S915" s="11"/>
      <c r="T915" s="11"/>
      <c r="U915" s="11"/>
      <c r="V915" s="11"/>
      <c r="W915" s="11"/>
      <c r="X915" s="11"/>
      <c r="Y915" s="11"/>
      <c r="Z915" s="11"/>
    </row>
    <row r="916" ht="12.75" customHeight="1">
      <c r="A916" s="11"/>
      <c r="B916" s="11"/>
      <c r="C916" s="11"/>
      <c r="D916" s="11"/>
      <c r="E916" s="11"/>
      <c r="F916" s="11"/>
      <c r="G916" s="11"/>
      <c r="H916" s="11"/>
      <c r="I916" s="11"/>
      <c r="J916" s="11"/>
      <c r="K916" s="11"/>
      <c r="L916" s="11"/>
      <c r="M916" s="11"/>
      <c r="N916" s="11"/>
      <c r="O916" s="11"/>
      <c r="P916" s="11"/>
      <c r="Q916" s="11"/>
      <c r="R916" s="11"/>
      <c r="S916" s="11"/>
      <c r="T916" s="11"/>
      <c r="U916" s="11"/>
      <c r="V916" s="11"/>
      <c r="W916" s="11"/>
      <c r="X916" s="11"/>
      <c r="Y916" s="11"/>
      <c r="Z916" s="11"/>
    </row>
    <row r="917" ht="12.75" customHeight="1">
      <c r="A917" s="11"/>
      <c r="B917" s="11"/>
      <c r="C917" s="11"/>
      <c r="D917" s="11"/>
      <c r="E917" s="11"/>
      <c r="F917" s="11"/>
      <c r="G917" s="11"/>
      <c r="H917" s="11"/>
      <c r="I917" s="11"/>
      <c r="J917" s="11"/>
      <c r="K917" s="11"/>
      <c r="L917" s="11"/>
      <c r="M917" s="11"/>
      <c r="N917" s="11"/>
      <c r="O917" s="11"/>
      <c r="P917" s="11"/>
      <c r="Q917" s="11"/>
      <c r="R917" s="11"/>
      <c r="S917" s="11"/>
      <c r="T917" s="11"/>
      <c r="U917" s="11"/>
      <c r="V917" s="11"/>
      <c r="W917" s="11"/>
      <c r="X917" s="11"/>
      <c r="Y917" s="11"/>
      <c r="Z917" s="11"/>
    </row>
    <row r="918" ht="12.75" customHeight="1">
      <c r="A918" s="11"/>
      <c r="B918" s="11"/>
      <c r="C918" s="11"/>
      <c r="D918" s="11"/>
      <c r="E918" s="11"/>
      <c r="F918" s="11"/>
      <c r="G918" s="11"/>
      <c r="H918" s="11"/>
      <c r="I918" s="11"/>
      <c r="J918" s="11"/>
      <c r="K918" s="11"/>
      <c r="L918" s="11"/>
      <c r="M918" s="11"/>
      <c r="N918" s="11"/>
      <c r="O918" s="11"/>
      <c r="P918" s="11"/>
      <c r="Q918" s="11"/>
      <c r="R918" s="11"/>
      <c r="S918" s="11"/>
      <c r="T918" s="11"/>
      <c r="U918" s="11"/>
      <c r="V918" s="11"/>
      <c r="W918" s="11"/>
      <c r="X918" s="11"/>
      <c r="Y918" s="11"/>
      <c r="Z918" s="11"/>
    </row>
    <row r="919" ht="12.75" customHeight="1">
      <c r="A919" s="11"/>
      <c r="B919" s="11"/>
      <c r="C919" s="11"/>
      <c r="D919" s="11"/>
      <c r="E919" s="11"/>
      <c r="F919" s="11"/>
      <c r="G919" s="11"/>
      <c r="H919" s="11"/>
      <c r="I919" s="11"/>
      <c r="J919" s="11"/>
      <c r="K919" s="11"/>
      <c r="L919" s="11"/>
      <c r="M919" s="11"/>
      <c r="N919" s="11"/>
      <c r="O919" s="11"/>
      <c r="P919" s="11"/>
      <c r="Q919" s="11"/>
      <c r="R919" s="11"/>
      <c r="S919" s="11"/>
      <c r="T919" s="11"/>
      <c r="U919" s="11"/>
      <c r="V919" s="11"/>
      <c r="W919" s="11"/>
      <c r="X919" s="11"/>
      <c r="Y919" s="11"/>
      <c r="Z919" s="11"/>
    </row>
    <row r="920" ht="12.75" customHeight="1">
      <c r="A920" s="11"/>
      <c r="B920" s="11"/>
      <c r="C920" s="11"/>
      <c r="D920" s="11"/>
      <c r="E920" s="11"/>
      <c r="F920" s="11"/>
      <c r="G920" s="11"/>
      <c r="H920" s="11"/>
      <c r="I920" s="11"/>
      <c r="J920" s="11"/>
      <c r="K920" s="11"/>
      <c r="L920" s="11"/>
      <c r="M920" s="11"/>
      <c r="N920" s="11"/>
      <c r="O920" s="11"/>
      <c r="P920" s="11"/>
      <c r="Q920" s="11"/>
      <c r="R920" s="11"/>
      <c r="S920" s="11"/>
      <c r="T920" s="11"/>
      <c r="U920" s="11"/>
      <c r="V920" s="11"/>
      <c r="W920" s="11"/>
      <c r="X920" s="11"/>
      <c r="Y920" s="11"/>
      <c r="Z920" s="11"/>
    </row>
    <row r="921" ht="12.75" customHeight="1">
      <c r="A921" s="11"/>
      <c r="B921" s="11"/>
      <c r="C921" s="11"/>
      <c r="D921" s="11"/>
      <c r="E921" s="11"/>
      <c r="F921" s="11"/>
      <c r="G921" s="11"/>
      <c r="H921" s="11"/>
      <c r="I921" s="11"/>
      <c r="J921" s="11"/>
      <c r="K921" s="11"/>
      <c r="L921" s="11"/>
      <c r="M921" s="11"/>
      <c r="N921" s="11"/>
      <c r="O921" s="11"/>
      <c r="P921" s="11"/>
      <c r="Q921" s="11"/>
      <c r="R921" s="11"/>
      <c r="S921" s="11"/>
      <c r="T921" s="11"/>
      <c r="U921" s="11"/>
      <c r="V921" s="11"/>
      <c r="W921" s="11"/>
      <c r="X921" s="11"/>
      <c r="Y921" s="11"/>
      <c r="Z921" s="11"/>
    </row>
    <row r="922" ht="12.75" customHeight="1">
      <c r="A922" s="11"/>
      <c r="B922" s="11"/>
      <c r="C922" s="11"/>
      <c r="D922" s="11"/>
      <c r="E922" s="11"/>
      <c r="F922" s="11"/>
      <c r="G922" s="11"/>
      <c r="H922" s="11"/>
      <c r="I922" s="11"/>
      <c r="J922" s="11"/>
      <c r="K922" s="11"/>
      <c r="L922" s="11"/>
      <c r="M922" s="11"/>
      <c r="N922" s="11"/>
      <c r="O922" s="11"/>
      <c r="P922" s="11"/>
      <c r="Q922" s="11"/>
      <c r="R922" s="11"/>
      <c r="S922" s="11"/>
      <c r="T922" s="11"/>
      <c r="U922" s="11"/>
      <c r="V922" s="11"/>
      <c r="W922" s="11"/>
      <c r="X922" s="11"/>
      <c r="Y922" s="11"/>
      <c r="Z922" s="11"/>
    </row>
    <row r="923" ht="12.75" customHeight="1">
      <c r="A923" s="11"/>
      <c r="B923" s="11"/>
      <c r="C923" s="11"/>
      <c r="D923" s="11"/>
      <c r="E923" s="11"/>
      <c r="F923" s="11"/>
      <c r="G923" s="11"/>
      <c r="H923" s="11"/>
      <c r="I923" s="11"/>
      <c r="J923" s="11"/>
      <c r="K923" s="11"/>
      <c r="L923" s="11"/>
      <c r="M923" s="11"/>
      <c r="N923" s="11"/>
      <c r="O923" s="11"/>
      <c r="P923" s="11"/>
      <c r="Q923" s="11"/>
      <c r="R923" s="11"/>
      <c r="S923" s="11"/>
      <c r="T923" s="11"/>
      <c r="U923" s="11"/>
      <c r="V923" s="11"/>
      <c r="W923" s="11"/>
      <c r="X923" s="11"/>
      <c r="Y923" s="11"/>
      <c r="Z923" s="11"/>
    </row>
    <row r="924" ht="12.75" customHeight="1">
      <c r="A924" s="11"/>
      <c r="B924" s="11"/>
      <c r="C924" s="11"/>
      <c r="D924" s="11"/>
      <c r="E924" s="11"/>
      <c r="F924" s="11"/>
      <c r="G924" s="11"/>
      <c r="H924" s="11"/>
      <c r="I924" s="11"/>
      <c r="J924" s="11"/>
      <c r="K924" s="11"/>
      <c r="L924" s="11"/>
      <c r="M924" s="11"/>
      <c r="N924" s="11"/>
      <c r="O924" s="11"/>
      <c r="P924" s="11"/>
      <c r="Q924" s="11"/>
      <c r="R924" s="11"/>
      <c r="S924" s="11"/>
      <c r="T924" s="11"/>
      <c r="U924" s="11"/>
      <c r="V924" s="11"/>
      <c r="W924" s="11"/>
      <c r="X924" s="11"/>
      <c r="Y924" s="11"/>
      <c r="Z924" s="11"/>
    </row>
    <row r="925" ht="12.75" customHeight="1">
      <c r="A925" s="11"/>
      <c r="B925" s="11"/>
      <c r="C925" s="11"/>
      <c r="D925" s="11"/>
      <c r="E925" s="11"/>
      <c r="F925" s="11"/>
      <c r="G925" s="11"/>
      <c r="H925" s="11"/>
      <c r="I925" s="11"/>
      <c r="J925" s="11"/>
      <c r="K925" s="11"/>
      <c r="L925" s="11"/>
      <c r="M925" s="11"/>
      <c r="N925" s="11"/>
      <c r="O925" s="11"/>
      <c r="P925" s="11"/>
      <c r="Q925" s="11"/>
      <c r="R925" s="11"/>
      <c r="S925" s="11"/>
      <c r="T925" s="11"/>
      <c r="U925" s="11"/>
      <c r="V925" s="11"/>
      <c r="W925" s="11"/>
      <c r="X925" s="11"/>
      <c r="Y925" s="11"/>
      <c r="Z925" s="11"/>
    </row>
    <row r="926" ht="12.75" customHeight="1">
      <c r="A926" s="11"/>
      <c r="B926" s="11"/>
      <c r="C926" s="11"/>
      <c r="D926" s="11"/>
      <c r="E926" s="11"/>
      <c r="F926" s="11"/>
      <c r="G926" s="11"/>
      <c r="H926" s="11"/>
      <c r="I926" s="11"/>
      <c r="J926" s="11"/>
      <c r="K926" s="11"/>
      <c r="L926" s="11"/>
      <c r="M926" s="11"/>
      <c r="N926" s="11"/>
      <c r="O926" s="11"/>
      <c r="P926" s="11"/>
      <c r="Q926" s="11"/>
      <c r="R926" s="11"/>
      <c r="S926" s="11"/>
      <c r="T926" s="11"/>
      <c r="U926" s="11"/>
      <c r="V926" s="11"/>
      <c r="W926" s="11"/>
      <c r="X926" s="11"/>
      <c r="Y926" s="11"/>
      <c r="Z926" s="11"/>
    </row>
    <row r="927" ht="12.75" customHeight="1">
      <c r="A927" s="11"/>
      <c r="B927" s="11"/>
      <c r="C927" s="11"/>
      <c r="D927" s="11"/>
      <c r="E927" s="11"/>
      <c r="F927" s="11"/>
      <c r="G927" s="11"/>
      <c r="H927" s="11"/>
      <c r="I927" s="11"/>
      <c r="J927" s="11"/>
      <c r="K927" s="11"/>
      <c r="L927" s="11"/>
      <c r="M927" s="11"/>
      <c r="N927" s="11"/>
      <c r="O927" s="11"/>
      <c r="P927" s="11"/>
      <c r="Q927" s="11"/>
      <c r="R927" s="11"/>
      <c r="S927" s="11"/>
      <c r="T927" s="11"/>
      <c r="U927" s="11"/>
      <c r="V927" s="11"/>
      <c r="W927" s="11"/>
      <c r="X927" s="11"/>
      <c r="Y927" s="11"/>
      <c r="Z927" s="11"/>
    </row>
    <row r="928" ht="12.75" customHeight="1">
      <c r="A928" s="11"/>
      <c r="B928" s="11"/>
      <c r="C928" s="11"/>
      <c r="D928" s="11"/>
      <c r="E928" s="11"/>
      <c r="F928" s="11"/>
      <c r="G928" s="11"/>
      <c r="H928" s="11"/>
      <c r="I928" s="11"/>
      <c r="J928" s="11"/>
      <c r="K928" s="11"/>
      <c r="L928" s="11"/>
      <c r="M928" s="11"/>
      <c r="N928" s="11"/>
      <c r="O928" s="11"/>
      <c r="P928" s="11"/>
      <c r="Q928" s="11"/>
      <c r="R928" s="11"/>
      <c r="S928" s="11"/>
      <c r="T928" s="11"/>
      <c r="U928" s="11"/>
      <c r="V928" s="11"/>
      <c r="W928" s="11"/>
      <c r="X928" s="11"/>
      <c r="Y928" s="11"/>
      <c r="Z928" s="11"/>
    </row>
    <row r="929" ht="12.75" customHeight="1">
      <c r="A929" s="11"/>
      <c r="B929" s="11"/>
      <c r="C929" s="11"/>
      <c r="D929" s="11"/>
      <c r="E929" s="11"/>
      <c r="F929" s="11"/>
      <c r="G929" s="11"/>
      <c r="H929" s="11"/>
      <c r="I929" s="11"/>
      <c r="J929" s="11"/>
      <c r="K929" s="11"/>
      <c r="L929" s="11"/>
      <c r="M929" s="11"/>
      <c r="N929" s="11"/>
      <c r="O929" s="11"/>
      <c r="P929" s="11"/>
      <c r="Q929" s="11"/>
      <c r="R929" s="11"/>
      <c r="S929" s="11"/>
      <c r="T929" s="11"/>
      <c r="U929" s="11"/>
      <c r="V929" s="11"/>
      <c r="W929" s="11"/>
      <c r="X929" s="11"/>
      <c r="Y929" s="11"/>
      <c r="Z929" s="11"/>
    </row>
    <row r="930" ht="12.75" customHeight="1">
      <c r="A930" s="11"/>
      <c r="B930" s="11"/>
      <c r="C930" s="11"/>
      <c r="D930" s="11"/>
      <c r="E930" s="11"/>
      <c r="F930" s="11"/>
      <c r="G930" s="11"/>
      <c r="H930" s="11"/>
      <c r="I930" s="11"/>
      <c r="J930" s="11"/>
      <c r="K930" s="11"/>
      <c r="L930" s="11"/>
      <c r="M930" s="11"/>
      <c r="N930" s="11"/>
      <c r="O930" s="11"/>
      <c r="P930" s="11"/>
      <c r="Q930" s="11"/>
      <c r="R930" s="11"/>
      <c r="S930" s="11"/>
      <c r="T930" s="11"/>
      <c r="U930" s="11"/>
      <c r="V930" s="11"/>
      <c r="W930" s="11"/>
      <c r="X930" s="11"/>
      <c r="Y930" s="11"/>
      <c r="Z930" s="11"/>
    </row>
    <row r="931" ht="12.75" customHeight="1">
      <c r="A931" s="11"/>
      <c r="B931" s="11"/>
      <c r="C931" s="11"/>
      <c r="D931" s="11"/>
      <c r="E931" s="11"/>
      <c r="F931" s="11"/>
      <c r="G931" s="11"/>
      <c r="H931" s="11"/>
      <c r="I931" s="11"/>
      <c r="J931" s="11"/>
      <c r="K931" s="11"/>
      <c r="L931" s="11"/>
      <c r="M931" s="11"/>
      <c r="N931" s="11"/>
      <c r="O931" s="11"/>
      <c r="P931" s="11"/>
      <c r="Q931" s="11"/>
      <c r="R931" s="11"/>
      <c r="S931" s="11"/>
      <c r="T931" s="11"/>
      <c r="U931" s="11"/>
      <c r="V931" s="11"/>
      <c r="W931" s="11"/>
      <c r="X931" s="11"/>
      <c r="Y931" s="11"/>
      <c r="Z931" s="11"/>
    </row>
    <row r="932" ht="12.75" customHeight="1">
      <c r="A932" s="11"/>
      <c r="B932" s="11"/>
      <c r="C932" s="11"/>
      <c r="D932" s="11"/>
      <c r="E932" s="11"/>
      <c r="F932" s="11"/>
      <c r="G932" s="11"/>
      <c r="H932" s="11"/>
      <c r="I932" s="11"/>
      <c r="J932" s="11"/>
      <c r="K932" s="11"/>
      <c r="L932" s="11"/>
      <c r="M932" s="11"/>
      <c r="N932" s="11"/>
      <c r="O932" s="11"/>
      <c r="P932" s="11"/>
      <c r="Q932" s="11"/>
      <c r="R932" s="11"/>
      <c r="S932" s="11"/>
      <c r="T932" s="11"/>
      <c r="U932" s="11"/>
      <c r="V932" s="11"/>
      <c r="W932" s="11"/>
      <c r="X932" s="11"/>
      <c r="Y932" s="11"/>
      <c r="Z932" s="11"/>
    </row>
    <row r="933" ht="12.75" customHeight="1">
      <c r="A933" s="11"/>
      <c r="B933" s="11"/>
      <c r="C933" s="11"/>
      <c r="D933" s="11"/>
      <c r="E933" s="11"/>
      <c r="F933" s="11"/>
      <c r="G933" s="11"/>
      <c r="H933" s="11"/>
      <c r="I933" s="11"/>
      <c r="J933" s="11"/>
      <c r="K933" s="11"/>
      <c r="L933" s="11"/>
      <c r="M933" s="11"/>
      <c r="N933" s="11"/>
      <c r="O933" s="11"/>
      <c r="P933" s="11"/>
      <c r="Q933" s="11"/>
      <c r="R933" s="11"/>
      <c r="S933" s="11"/>
      <c r="T933" s="11"/>
      <c r="U933" s="11"/>
      <c r="V933" s="11"/>
      <c r="W933" s="11"/>
      <c r="X933" s="11"/>
      <c r="Y933" s="11"/>
      <c r="Z933" s="11"/>
    </row>
    <row r="934" ht="12.75" customHeight="1">
      <c r="A934" s="11"/>
      <c r="B934" s="11"/>
      <c r="C934" s="11"/>
      <c r="D934" s="11"/>
      <c r="E934" s="11"/>
      <c r="F934" s="11"/>
      <c r="G934" s="11"/>
      <c r="H934" s="11"/>
      <c r="I934" s="11"/>
      <c r="J934" s="11"/>
      <c r="K934" s="11"/>
      <c r="L934" s="11"/>
      <c r="M934" s="11"/>
      <c r="N934" s="11"/>
      <c r="O934" s="11"/>
      <c r="P934" s="11"/>
      <c r="Q934" s="11"/>
      <c r="R934" s="11"/>
      <c r="S934" s="11"/>
      <c r="T934" s="11"/>
      <c r="U934" s="11"/>
      <c r="V934" s="11"/>
      <c r="W934" s="11"/>
      <c r="X934" s="11"/>
      <c r="Y934" s="11"/>
      <c r="Z934" s="11"/>
    </row>
    <row r="935" ht="12.75" customHeight="1">
      <c r="A935" s="11"/>
      <c r="B935" s="11"/>
      <c r="C935" s="11"/>
      <c r="D935" s="11"/>
      <c r="E935" s="11"/>
      <c r="F935" s="11"/>
      <c r="G935" s="11"/>
      <c r="H935" s="11"/>
      <c r="I935" s="11"/>
      <c r="J935" s="11"/>
      <c r="K935" s="11"/>
      <c r="L935" s="11"/>
      <c r="M935" s="11"/>
      <c r="N935" s="11"/>
      <c r="O935" s="11"/>
      <c r="P935" s="11"/>
      <c r="Q935" s="11"/>
      <c r="R935" s="11"/>
      <c r="S935" s="11"/>
      <c r="T935" s="11"/>
      <c r="U935" s="11"/>
      <c r="V935" s="11"/>
      <c r="W935" s="11"/>
      <c r="X935" s="11"/>
      <c r="Y935" s="11"/>
      <c r="Z935" s="11"/>
    </row>
    <row r="936" ht="12.75" customHeight="1">
      <c r="A936" s="11"/>
      <c r="B936" s="11"/>
      <c r="C936" s="11"/>
      <c r="D936" s="11"/>
      <c r="E936" s="11"/>
      <c r="F936" s="11"/>
      <c r="G936" s="11"/>
      <c r="H936" s="11"/>
      <c r="I936" s="11"/>
      <c r="J936" s="11"/>
      <c r="K936" s="11"/>
      <c r="L936" s="11"/>
      <c r="M936" s="11"/>
      <c r="N936" s="11"/>
      <c r="O936" s="11"/>
      <c r="P936" s="11"/>
      <c r="Q936" s="11"/>
      <c r="R936" s="11"/>
      <c r="S936" s="11"/>
      <c r="T936" s="11"/>
      <c r="U936" s="11"/>
      <c r="V936" s="11"/>
      <c r="W936" s="11"/>
      <c r="X936" s="11"/>
      <c r="Y936" s="11"/>
      <c r="Z936" s="11"/>
    </row>
    <row r="937" ht="12.75" customHeight="1">
      <c r="A937" s="11"/>
      <c r="B937" s="11"/>
      <c r="C937" s="11"/>
      <c r="D937" s="11"/>
      <c r="E937" s="11"/>
      <c r="F937" s="11"/>
      <c r="G937" s="11"/>
      <c r="H937" s="11"/>
      <c r="I937" s="11"/>
      <c r="J937" s="11"/>
      <c r="K937" s="11"/>
      <c r="L937" s="11"/>
      <c r="M937" s="11"/>
      <c r="N937" s="11"/>
      <c r="O937" s="11"/>
      <c r="P937" s="11"/>
      <c r="Q937" s="11"/>
      <c r="R937" s="11"/>
      <c r="S937" s="11"/>
      <c r="T937" s="11"/>
      <c r="U937" s="11"/>
      <c r="V937" s="11"/>
      <c r="W937" s="11"/>
      <c r="X937" s="11"/>
      <c r="Y937" s="11"/>
      <c r="Z937" s="11"/>
    </row>
    <row r="938" ht="12.75" customHeight="1">
      <c r="A938" s="11"/>
      <c r="B938" s="11"/>
      <c r="C938" s="11"/>
      <c r="D938" s="11"/>
      <c r="E938" s="11"/>
      <c r="F938" s="11"/>
      <c r="G938" s="11"/>
      <c r="H938" s="11"/>
      <c r="I938" s="11"/>
      <c r="J938" s="11"/>
      <c r="K938" s="11"/>
      <c r="L938" s="11"/>
      <c r="M938" s="11"/>
      <c r="N938" s="11"/>
      <c r="O938" s="11"/>
      <c r="P938" s="11"/>
      <c r="Q938" s="11"/>
      <c r="R938" s="11"/>
      <c r="S938" s="11"/>
      <c r="T938" s="11"/>
      <c r="U938" s="11"/>
      <c r="V938" s="11"/>
      <c r="W938" s="11"/>
      <c r="X938" s="11"/>
      <c r="Y938" s="11"/>
      <c r="Z938" s="11"/>
    </row>
    <row r="939" ht="12.75" customHeight="1">
      <c r="A939" s="11"/>
      <c r="B939" s="11"/>
      <c r="C939" s="11"/>
      <c r="D939" s="11"/>
      <c r="E939" s="11"/>
      <c r="F939" s="11"/>
      <c r="G939" s="11"/>
      <c r="H939" s="11"/>
      <c r="I939" s="11"/>
      <c r="J939" s="11"/>
      <c r="K939" s="11"/>
      <c r="L939" s="11"/>
      <c r="M939" s="11"/>
      <c r="N939" s="11"/>
      <c r="O939" s="11"/>
      <c r="P939" s="11"/>
      <c r="Q939" s="11"/>
      <c r="R939" s="11"/>
      <c r="S939" s="11"/>
      <c r="T939" s="11"/>
      <c r="U939" s="11"/>
      <c r="V939" s="11"/>
      <c r="W939" s="11"/>
      <c r="X939" s="11"/>
      <c r="Y939" s="11"/>
      <c r="Z939" s="11"/>
    </row>
    <row r="940" ht="12.75" customHeight="1">
      <c r="A940" s="11"/>
      <c r="B940" s="11"/>
      <c r="C940" s="11"/>
      <c r="D940" s="11"/>
      <c r="E940" s="11"/>
      <c r="F940" s="11"/>
      <c r="G940" s="11"/>
      <c r="H940" s="11"/>
      <c r="I940" s="11"/>
      <c r="J940" s="11"/>
      <c r="K940" s="11"/>
      <c r="L940" s="11"/>
      <c r="M940" s="11"/>
      <c r="N940" s="11"/>
      <c r="O940" s="11"/>
      <c r="P940" s="11"/>
      <c r="Q940" s="11"/>
      <c r="R940" s="11"/>
      <c r="S940" s="11"/>
      <c r="T940" s="11"/>
      <c r="U940" s="11"/>
      <c r="V940" s="11"/>
      <c r="W940" s="11"/>
      <c r="X940" s="11"/>
      <c r="Y940" s="11"/>
      <c r="Z940" s="11"/>
    </row>
    <row r="941" ht="12.75" customHeight="1">
      <c r="A941" s="11"/>
      <c r="B941" s="11"/>
      <c r="C941" s="11"/>
      <c r="D941" s="11"/>
      <c r="E941" s="11"/>
      <c r="F941" s="11"/>
      <c r="G941" s="11"/>
      <c r="H941" s="11"/>
      <c r="I941" s="11"/>
      <c r="J941" s="11"/>
      <c r="K941" s="11"/>
      <c r="L941" s="11"/>
      <c r="M941" s="11"/>
      <c r="N941" s="11"/>
      <c r="O941" s="11"/>
      <c r="P941" s="11"/>
      <c r="Q941" s="11"/>
      <c r="R941" s="11"/>
      <c r="S941" s="11"/>
      <c r="T941" s="11"/>
      <c r="U941" s="11"/>
      <c r="V941" s="11"/>
      <c r="W941" s="11"/>
      <c r="X941" s="11"/>
      <c r="Y941" s="11"/>
      <c r="Z941" s="11"/>
    </row>
    <row r="942" ht="12.75" customHeight="1">
      <c r="A942" s="11"/>
      <c r="B942" s="11"/>
      <c r="C942" s="11"/>
      <c r="D942" s="11"/>
      <c r="E942" s="11"/>
      <c r="F942" s="11"/>
      <c r="G942" s="11"/>
      <c r="H942" s="11"/>
      <c r="I942" s="11"/>
      <c r="J942" s="11"/>
      <c r="K942" s="11"/>
      <c r="L942" s="11"/>
      <c r="M942" s="11"/>
      <c r="N942" s="11"/>
      <c r="O942" s="11"/>
      <c r="P942" s="11"/>
      <c r="Q942" s="11"/>
      <c r="R942" s="11"/>
      <c r="S942" s="11"/>
      <c r="T942" s="11"/>
      <c r="U942" s="11"/>
      <c r="V942" s="11"/>
      <c r="W942" s="11"/>
      <c r="X942" s="11"/>
      <c r="Y942" s="11"/>
      <c r="Z942" s="11"/>
    </row>
    <row r="943" ht="12.75" customHeight="1">
      <c r="A943" s="11"/>
      <c r="B943" s="11"/>
      <c r="C943" s="11"/>
      <c r="D943" s="11"/>
      <c r="E943" s="11"/>
      <c r="F943" s="11"/>
      <c r="G943" s="11"/>
      <c r="H943" s="11"/>
      <c r="I943" s="11"/>
      <c r="J943" s="11"/>
      <c r="K943" s="11"/>
      <c r="L943" s="11"/>
      <c r="M943" s="11"/>
      <c r="N943" s="11"/>
      <c r="O943" s="11"/>
      <c r="P943" s="11"/>
      <c r="Q943" s="11"/>
      <c r="R943" s="11"/>
      <c r="S943" s="11"/>
      <c r="T943" s="11"/>
      <c r="U943" s="11"/>
      <c r="V943" s="11"/>
      <c r="W943" s="11"/>
      <c r="X943" s="11"/>
      <c r="Y943" s="11"/>
      <c r="Z943" s="11"/>
    </row>
    <row r="944" ht="12.75" customHeight="1">
      <c r="A944" s="11"/>
      <c r="B944" s="11"/>
      <c r="C944" s="11"/>
      <c r="D944" s="11"/>
      <c r="E944" s="11"/>
      <c r="F944" s="11"/>
      <c r="G944" s="11"/>
      <c r="H944" s="11"/>
      <c r="I944" s="11"/>
      <c r="J944" s="11"/>
      <c r="K944" s="11"/>
      <c r="L944" s="11"/>
      <c r="M944" s="11"/>
      <c r="N944" s="11"/>
      <c r="O944" s="11"/>
      <c r="P944" s="11"/>
      <c r="Q944" s="11"/>
      <c r="R944" s="11"/>
      <c r="S944" s="11"/>
      <c r="T944" s="11"/>
      <c r="U944" s="11"/>
      <c r="V944" s="11"/>
      <c r="W944" s="11"/>
      <c r="X944" s="11"/>
      <c r="Y944" s="11"/>
      <c r="Z944" s="11"/>
    </row>
    <row r="945" ht="12.75" customHeight="1">
      <c r="A945" s="11"/>
      <c r="B945" s="11"/>
      <c r="C945" s="11"/>
      <c r="D945" s="11"/>
      <c r="E945" s="11"/>
      <c r="F945" s="11"/>
      <c r="G945" s="11"/>
      <c r="H945" s="11"/>
      <c r="I945" s="11"/>
      <c r="J945" s="11"/>
      <c r="K945" s="11"/>
      <c r="L945" s="11"/>
      <c r="M945" s="11"/>
      <c r="N945" s="11"/>
      <c r="O945" s="11"/>
      <c r="P945" s="11"/>
      <c r="Q945" s="11"/>
      <c r="R945" s="11"/>
      <c r="S945" s="11"/>
      <c r="T945" s="11"/>
      <c r="U945" s="11"/>
      <c r="V945" s="11"/>
      <c r="W945" s="11"/>
      <c r="X945" s="11"/>
      <c r="Y945" s="11"/>
      <c r="Z945" s="11"/>
    </row>
    <row r="946" ht="12.75" customHeight="1">
      <c r="A946" s="11"/>
      <c r="B946" s="11"/>
      <c r="C946" s="11"/>
      <c r="D946" s="11"/>
      <c r="E946" s="11"/>
      <c r="F946" s="11"/>
      <c r="G946" s="11"/>
      <c r="H946" s="11"/>
      <c r="I946" s="11"/>
      <c r="J946" s="11"/>
      <c r="K946" s="11"/>
      <c r="L946" s="11"/>
      <c r="M946" s="11"/>
      <c r="N946" s="11"/>
      <c r="O946" s="11"/>
      <c r="P946" s="11"/>
      <c r="Q946" s="11"/>
      <c r="R946" s="11"/>
      <c r="S946" s="11"/>
      <c r="T946" s="11"/>
      <c r="U946" s="11"/>
      <c r="V946" s="11"/>
      <c r="W946" s="11"/>
      <c r="X946" s="11"/>
      <c r="Y946" s="11"/>
      <c r="Z946" s="11"/>
    </row>
    <row r="947" ht="12.75" customHeight="1">
      <c r="A947" s="11"/>
      <c r="B947" s="11"/>
      <c r="C947" s="11"/>
      <c r="D947" s="11"/>
      <c r="E947" s="11"/>
      <c r="F947" s="11"/>
      <c r="G947" s="11"/>
      <c r="H947" s="11"/>
      <c r="I947" s="11"/>
      <c r="J947" s="11"/>
      <c r="K947" s="11"/>
      <c r="L947" s="11"/>
      <c r="M947" s="11"/>
      <c r="N947" s="11"/>
      <c r="O947" s="11"/>
      <c r="P947" s="11"/>
      <c r="Q947" s="11"/>
      <c r="R947" s="11"/>
      <c r="S947" s="11"/>
      <c r="T947" s="11"/>
      <c r="U947" s="11"/>
      <c r="V947" s="11"/>
      <c r="W947" s="11"/>
      <c r="X947" s="11"/>
      <c r="Y947" s="11"/>
      <c r="Z947" s="11"/>
    </row>
    <row r="948" ht="12.75" customHeight="1">
      <c r="A948" s="11"/>
      <c r="B948" s="11"/>
      <c r="C948" s="11"/>
      <c r="D948" s="11"/>
      <c r="E948" s="11"/>
      <c r="F948" s="11"/>
      <c r="G948" s="11"/>
      <c r="H948" s="11"/>
      <c r="I948" s="11"/>
      <c r="J948" s="11"/>
      <c r="K948" s="11"/>
      <c r="L948" s="11"/>
      <c r="M948" s="11"/>
      <c r="N948" s="11"/>
      <c r="O948" s="11"/>
      <c r="P948" s="11"/>
      <c r="Q948" s="11"/>
      <c r="R948" s="11"/>
      <c r="S948" s="11"/>
      <c r="T948" s="11"/>
      <c r="U948" s="11"/>
      <c r="V948" s="11"/>
      <c r="W948" s="11"/>
      <c r="X948" s="11"/>
      <c r="Y948" s="11"/>
      <c r="Z948" s="11"/>
    </row>
    <row r="949" ht="12.75" customHeight="1">
      <c r="A949" s="11"/>
      <c r="B949" s="11"/>
      <c r="C949" s="11"/>
      <c r="D949" s="11"/>
      <c r="E949" s="11"/>
      <c r="F949" s="11"/>
      <c r="G949" s="11"/>
      <c r="H949" s="11"/>
      <c r="I949" s="11"/>
      <c r="J949" s="11"/>
      <c r="K949" s="11"/>
      <c r="L949" s="11"/>
      <c r="M949" s="11"/>
      <c r="N949" s="11"/>
      <c r="O949" s="11"/>
      <c r="P949" s="11"/>
      <c r="Q949" s="11"/>
      <c r="R949" s="11"/>
      <c r="S949" s="11"/>
      <c r="T949" s="11"/>
      <c r="U949" s="11"/>
      <c r="V949" s="11"/>
      <c r="W949" s="11"/>
      <c r="X949" s="11"/>
      <c r="Y949" s="11"/>
      <c r="Z949" s="11"/>
    </row>
    <row r="950" ht="12.75" customHeight="1">
      <c r="A950" s="11"/>
      <c r="B950" s="11"/>
      <c r="C950" s="11"/>
      <c r="D950" s="11"/>
      <c r="E950" s="11"/>
      <c r="F950" s="11"/>
      <c r="G950" s="11"/>
      <c r="H950" s="11"/>
      <c r="I950" s="11"/>
      <c r="J950" s="11"/>
      <c r="K950" s="11"/>
      <c r="L950" s="11"/>
      <c r="M950" s="11"/>
      <c r="N950" s="11"/>
      <c r="O950" s="11"/>
      <c r="P950" s="11"/>
      <c r="Q950" s="11"/>
      <c r="R950" s="11"/>
      <c r="S950" s="11"/>
      <c r="T950" s="11"/>
      <c r="U950" s="11"/>
      <c r="V950" s="11"/>
      <c r="W950" s="11"/>
      <c r="X950" s="11"/>
      <c r="Y950" s="11"/>
      <c r="Z950" s="11"/>
    </row>
    <row r="951" ht="12.75" customHeight="1">
      <c r="A951" s="11"/>
      <c r="B951" s="11"/>
      <c r="C951" s="11"/>
      <c r="D951" s="11"/>
      <c r="E951" s="11"/>
      <c r="F951" s="11"/>
      <c r="G951" s="11"/>
      <c r="H951" s="11"/>
      <c r="I951" s="11"/>
      <c r="J951" s="11"/>
      <c r="K951" s="11"/>
      <c r="L951" s="11"/>
      <c r="M951" s="11"/>
      <c r="N951" s="11"/>
      <c r="O951" s="11"/>
      <c r="P951" s="11"/>
      <c r="Q951" s="11"/>
      <c r="R951" s="11"/>
      <c r="S951" s="11"/>
      <c r="T951" s="11"/>
      <c r="U951" s="11"/>
      <c r="V951" s="11"/>
      <c r="W951" s="11"/>
      <c r="X951" s="11"/>
      <c r="Y951" s="11"/>
      <c r="Z951" s="11"/>
    </row>
    <row r="952" ht="12.75" customHeight="1">
      <c r="A952" s="11"/>
      <c r="B952" s="11"/>
      <c r="C952" s="11"/>
      <c r="D952" s="11"/>
      <c r="E952" s="11"/>
      <c r="F952" s="11"/>
      <c r="G952" s="11"/>
      <c r="H952" s="11"/>
      <c r="I952" s="11"/>
      <c r="J952" s="11"/>
      <c r="K952" s="11"/>
      <c r="L952" s="11"/>
      <c r="M952" s="11"/>
      <c r="N952" s="11"/>
      <c r="O952" s="11"/>
      <c r="P952" s="11"/>
      <c r="Q952" s="11"/>
      <c r="R952" s="11"/>
      <c r="S952" s="11"/>
      <c r="T952" s="11"/>
      <c r="U952" s="11"/>
      <c r="V952" s="11"/>
      <c r="W952" s="11"/>
      <c r="X952" s="11"/>
      <c r="Y952" s="11"/>
      <c r="Z952" s="11"/>
    </row>
    <row r="953" ht="12.75" customHeight="1">
      <c r="A953" s="11"/>
      <c r="B953" s="11"/>
      <c r="C953" s="11"/>
      <c r="D953" s="11"/>
      <c r="E953" s="11"/>
      <c r="F953" s="11"/>
      <c r="G953" s="11"/>
      <c r="H953" s="11"/>
      <c r="I953" s="11"/>
      <c r="J953" s="11"/>
      <c r="K953" s="11"/>
      <c r="L953" s="11"/>
      <c r="M953" s="11"/>
      <c r="N953" s="11"/>
      <c r="O953" s="11"/>
      <c r="P953" s="11"/>
      <c r="Q953" s="11"/>
      <c r="R953" s="11"/>
      <c r="S953" s="11"/>
      <c r="T953" s="11"/>
      <c r="U953" s="11"/>
      <c r="V953" s="11"/>
      <c r="W953" s="11"/>
      <c r="X953" s="11"/>
      <c r="Y953" s="11"/>
      <c r="Z953" s="11"/>
    </row>
    <row r="954" ht="12.75" customHeight="1">
      <c r="A954" s="11"/>
      <c r="B954" s="11"/>
      <c r="C954" s="11"/>
      <c r="D954" s="11"/>
      <c r="E954" s="11"/>
      <c r="F954" s="11"/>
      <c r="G954" s="11"/>
      <c r="H954" s="11"/>
      <c r="I954" s="11"/>
      <c r="J954" s="11"/>
      <c r="K954" s="11"/>
      <c r="L954" s="11"/>
      <c r="M954" s="11"/>
      <c r="N954" s="11"/>
      <c r="O954" s="11"/>
      <c r="P954" s="11"/>
      <c r="Q954" s="11"/>
      <c r="R954" s="11"/>
      <c r="S954" s="11"/>
      <c r="T954" s="11"/>
      <c r="U954" s="11"/>
      <c r="V954" s="11"/>
      <c r="W954" s="11"/>
      <c r="X954" s="11"/>
      <c r="Y954" s="11"/>
      <c r="Z954" s="11"/>
    </row>
    <row r="955" ht="12.75" customHeight="1">
      <c r="A955" s="11"/>
      <c r="B955" s="11"/>
      <c r="C955" s="11"/>
      <c r="D955" s="11"/>
      <c r="E955" s="11"/>
      <c r="F955" s="11"/>
      <c r="G955" s="11"/>
      <c r="H955" s="11"/>
      <c r="I955" s="11"/>
      <c r="J955" s="11"/>
      <c r="K955" s="11"/>
      <c r="L955" s="11"/>
      <c r="M955" s="11"/>
      <c r="N955" s="11"/>
      <c r="O955" s="11"/>
      <c r="P955" s="11"/>
      <c r="Q955" s="11"/>
      <c r="R955" s="11"/>
      <c r="S955" s="11"/>
      <c r="T955" s="11"/>
      <c r="U955" s="11"/>
      <c r="V955" s="11"/>
      <c r="W955" s="11"/>
      <c r="X955" s="11"/>
      <c r="Y955" s="11"/>
      <c r="Z955" s="11"/>
    </row>
    <row r="956" ht="12.75" customHeight="1">
      <c r="A956" s="11"/>
      <c r="B956" s="11"/>
      <c r="C956" s="11"/>
      <c r="D956" s="11"/>
      <c r="E956" s="11"/>
      <c r="F956" s="11"/>
      <c r="G956" s="11"/>
      <c r="H956" s="11"/>
      <c r="I956" s="11"/>
      <c r="J956" s="11"/>
      <c r="K956" s="11"/>
      <c r="L956" s="11"/>
      <c r="M956" s="11"/>
      <c r="N956" s="11"/>
      <c r="O956" s="11"/>
      <c r="P956" s="11"/>
      <c r="Q956" s="11"/>
      <c r="R956" s="11"/>
      <c r="S956" s="11"/>
      <c r="T956" s="11"/>
      <c r="U956" s="11"/>
      <c r="V956" s="11"/>
      <c r="W956" s="11"/>
      <c r="X956" s="11"/>
      <c r="Y956" s="11"/>
      <c r="Z956" s="11"/>
    </row>
    <row r="957" ht="12.75" customHeight="1">
      <c r="A957" s="11"/>
      <c r="B957" s="11"/>
      <c r="C957" s="11"/>
      <c r="D957" s="11"/>
      <c r="E957" s="11"/>
      <c r="F957" s="11"/>
      <c r="G957" s="11"/>
      <c r="H957" s="11"/>
      <c r="I957" s="11"/>
      <c r="J957" s="11"/>
      <c r="K957" s="11"/>
      <c r="L957" s="11"/>
      <c r="M957" s="11"/>
      <c r="N957" s="11"/>
      <c r="O957" s="11"/>
      <c r="P957" s="11"/>
      <c r="Q957" s="11"/>
      <c r="R957" s="11"/>
      <c r="S957" s="11"/>
      <c r="T957" s="11"/>
      <c r="U957" s="11"/>
      <c r="V957" s="11"/>
      <c r="W957" s="11"/>
      <c r="X957" s="11"/>
      <c r="Y957" s="11"/>
      <c r="Z957" s="11"/>
    </row>
    <row r="958" ht="12.75" customHeight="1">
      <c r="A958" s="11"/>
      <c r="B958" s="11"/>
      <c r="C958" s="11"/>
      <c r="D958" s="11"/>
      <c r="E958" s="11"/>
      <c r="F958" s="11"/>
      <c r="G958" s="11"/>
      <c r="H958" s="11"/>
      <c r="I958" s="11"/>
      <c r="J958" s="11"/>
      <c r="K958" s="11"/>
      <c r="L958" s="11"/>
      <c r="M958" s="11"/>
      <c r="N958" s="11"/>
      <c r="O958" s="11"/>
      <c r="P958" s="11"/>
      <c r="Q958" s="11"/>
      <c r="R958" s="11"/>
      <c r="S958" s="11"/>
      <c r="T958" s="11"/>
      <c r="U958" s="11"/>
      <c r="V958" s="11"/>
      <c r="W958" s="11"/>
      <c r="X958" s="11"/>
      <c r="Y958" s="11"/>
      <c r="Z958" s="11"/>
    </row>
    <row r="959" ht="12.75" customHeight="1">
      <c r="A959" s="11"/>
      <c r="B959" s="11"/>
      <c r="C959" s="11"/>
      <c r="D959" s="11"/>
      <c r="E959" s="11"/>
      <c r="F959" s="11"/>
      <c r="G959" s="11"/>
      <c r="H959" s="11"/>
      <c r="I959" s="11"/>
      <c r="J959" s="11"/>
      <c r="K959" s="11"/>
      <c r="L959" s="11"/>
      <c r="M959" s="11"/>
      <c r="N959" s="11"/>
      <c r="O959" s="11"/>
      <c r="P959" s="11"/>
      <c r="Q959" s="11"/>
      <c r="R959" s="11"/>
      <c r="S959" s="11"/>
      <c r="T959" s="11"/>
      <c r="U959" s="11"/>
      <c r="V959" s="11"/>
      <c r="W959" s="11"/>
      <c r="X959" s="11"/>
      <c r="Y959" s="11"/>
      <c r="Z959" s="11"/>
    </row>
    <row r="960" ht="12.75" customHeight="1">
      <c r="A960" s="11"/>
      <c r="B960" s="11"/>
      <c r="C960" s="11"/>
      <c r="D960" s="11"/>
      <c r="E960" s="11"/>
      <c r="F960" s="11"/>
      <c r="G960" s="11"/>
      <c r="H960" s="11"/>
      <c r="I960" s="11"/>
      <c r="J960" s="11"/>
      <c r="K960" s="11"/>
      <c r="L960" s="11"/>
      <c r="M960" s="11"/>
      <c r="N960" s="11"/>
      <c r="O960" s="11"/>
      <c r="P960" s="11"/>
      <c r="Q960" s="11"/>
      <c r="R960" s="11"/>
      <c r="S960" s="11"/>
      <c r="T960" s="11"/>
      <c r="U960" s="11"/>
      <c r="V960" s="11"/>
      <c r="W960" s="11"/>
      <c r="X960" s="11"/>
      <c r="Y960" s="11"/>
      <c r="Z960" s="11"/>
    </row>
    <row r="961" ht="12.75" customHeight="1">
      <c r="A961" s="11"/>
      <c r="B961" s="11"/>
      <c r="C961" s="11"/>
      <c r="D961" s="11"/>
      <c r="E961" s="11"/>
      <c r="F961" s="11"/>
      <c r="G961" s="11"/>
      <c r="H961" s="11"/>
      <c r="I961" s="11"/>
      <c r="J961" s="11"/>
      <c r="K961" s="11"/>
      <c r="L961" s="11"/>
      <c r="M961" s="11"/>
      <c r="N961" s="11"/>
      <c r="O961" s="11"/>
      <c r="P961" s="11"/>
      <c r="Q961" s="11"/>
      <c r="R961" s="11"/>
      <c r="S961" s="11"/>
      <c r="T961" s="11"/>
      <c r="U961" s="11"/>
      <c r="V961" s="11"/>
      <c r="W961" s="11"/>
      <c r="X961" s="11"/>
      <c r="Y961" s="11"/>
      <c r="Z961" s="11"/>
    </row>
    <row r="962" ht="12.75" customHeight="1">
      <c r="A962" s="11"/>
      <c r="B962" s="11"/>
      <c r="C962" s="11"/>
      <c r="D962" s="11"/>
      <c r="E962" s="11"/>
      <c r="F962" s="11"/>
      <c r="G962" s="11"/>
      <c r="H962" s="11"/>
      <c r="I962" s="11"/>
      <c r="J962" s="11"/>
      <c r="K962" s="11"/>
      <c r="L962" s="11"/>
      <c r="M962" s="11"/>
      <c r="N962" s="11"/>
      <c r="O962" s="11"/>
      <c r="P962" s="11"/>
      <c r="Q962" s="11"/>
      <c r="R962" s="11"/>
      <c r="S962" s="11"/>
      <c r="T962" s="11"/>
      <c r="U962" s="11"/>
      <c r="V962" s="11"/>
      <c r="W962" s="11"/>
      <c r="X962" s="11"/>
      <c r="Y962" s="11"/>
      <c r="Z962" s="11"/>
    </row>
    <row r="963" ht="12.75" customHeight="1">
      <c r="A963" s="11"/>
      <c r="B963" s="11"/>
      <c r="C963" s="11"/>
      <c r="D963" s="11"/>
      <c r="E963" s="11"/>
      <c r="F963" s="11"/>
      <c r="G963" s="11"/>
      <c r="H963" s="11"/>
      <c r="I963" s="11"/>
      <c r="J963" s="11"/>
      <c r="K963" s="11"/>
      <c r="L963" s="11"/>
      <c r="M963" s="11"/>
      <c r="N963" s="11"/>
      <c r="O963" s="11"/>
      <c r="P963" s="11"/>
      <c r="Q963" s="11"/>
      <c r="R963" s="11"/>
      <c r="S963" s="11"/>
      <c r="T963" s="11"/>
      <c r="U963" s="11"/>
      <c r="V963" s="11"/>
      <c r="W963" s="11"/>
      <c r="X963" s="11"/>
      <c r="Y963" s="11"/>
      <c r="Z963" s="11"/>
    </row>
    <row r="964" ht="12.75" customHeight="1">
      <c r="A964" s="11"/>
      <c r="B964" s="11"/>
      <c r="C964" s="11"/>
      <c r="D964" s="11"/>
      <c r="E964" s="11"/>
      <c r="F964" s="11"/>
      <c r="G964" s="11"/>
      <c r="H964" s="11"/>
      <c r="I964" s="11"/>
      <c r="J964" s="11"/>
      <c r="K964" s="11"/>
      <c r="L964" s="11"/>
      <c r="M964" s="11"/>
      <c r="N964" s="11"/>
      <c r="O964" s="11"/>
      <c r="P964" s="11"/>
      <c r="Q964" s="11"/>
      <c r="R964" s="11"/>
      <c r="S964" s="11"/>
      <c r="T964" s="11"/>
      <c r="U964" s="11"/>
      <c r="V964" s="11"/>
      <c r="W964" s="11"/>
      <c r="X964" s="11"/>
      <c r="Y964" s="11"/>
      <c r="Z964" s="11"/>
    </row>
    <row r="965" ht="12.75" customHeight="1">
      <c r="A965" s="11"/>
      <c r="B965" s="11"/>
      <c r="C965" s="11"/>
      <c r="D965" s="11"/>
      <c r="E965" s="11"/>
      <c r="F965" s="11"/>
      <c r="G965" s="11"/>
      <c r="H965" s="11"/>
      <c r="I965" s="11"/>
      <c r="J965" s="11"/>
      <c r="K965" s="11"/>
      <c r="L965" s="11"/>
      <c r="M965" s="11"/>
      <c r="N965" s="11"/>
      <c r="O965" s="11"/>
      <c r="P965" s="11"/>
      <c r="Q965" s="11"/>
      <c r="R965" s="11"/>
      <c r="S965" s="11"/>
      <c r="T965" s="11"/>
      <c r="U965" s="11"/>
      <c r="V965" s="11"/>
      <c r="W965" s="11"/>
      <c r="X965" s="11"/>
      <c r="Y965" s="11"/>
      <c r="Z965" s="11"/>
    </row>
    <row r="966" ht="12.75" customHeight="1">
      <c r="A966" s="11"/>
      <c r="B966" s="11"/>
      <c r="C966" s="11"/>
      <c r="D966" s="11"/>
      <c r="E966" s="11"/>
      <c r="F966" s="11"/>
      <c r="G966" s="11"/>
      <c r="H966" s="11"/>
      <c r="I966" s="11"/>
      <c r="J966" s="11"/>
      <c r="K966" s="11"/>
      <c r="L966" s="11"/>
      <c r="M966" s="11"/>
      <c r="N966" s="11"/>
      <c r="O966" s="11"/>
      <c r="P966" s="11"/>
      <c r="Q966" s="11"/>
      <c r="R966" s="11"/>
      <c r="S966" s="11"/>
      <c r="T966" s="11"/>
      <c r="U966" s="11"/>
      <c r="V966" s="11"/>
      <c r="W966" s="11"/>
      <c r="X966" s="11"/>
      <c r="Y966" s="11"/>
      <c r="Z966" s="11"/>
    </row>
    <row r="967" ht="12.75" customHeight="1">
      <c r="A967" s="11"/>
      <c r="B967" s="11"/>
      <c r="C967" s="11"/>
      <c r="D967" s="11"/>
      <c r="E967" s="11"/>
      <c r="F967" s="11"/>
      <c r="G967" s="11"/>
      <c r="H967" s="11"/>
      <c r="I967" s="11"/>
      <c r="J967" s="11"/>
      <c r="K967" s="11"/>
      <c r="L967" s="11"/>
      <c r="M967" s="11"/>
      <c r="N967" s="11"/>
      <c r="O967" s="11"/>
      <c r="P967" s="11"/>
      <c r="Q967" s="11"/>
      <c r="R967" s="11"/>
      <c r="S967" s="11"/>
      <c r="T967" s="11"/>
      <c r="U967" s="11"/>
      <c r="V967" s="11"/>
      <c r="W967" s="11"/>
      <c r="X967" s="11"/>
      <c r="Y967" s="11"/>
      <c r="Z967" s="11"/>
    </row>
    <row r="968" ht="12.75" customHeight="1">
      <c r="A968" s="11"/>
      <c r="B968" s="11"/>
      <c r="C968" s="11"/>
      <c r="D968" s="11"/>
      <c r="E968" s="11"/>
      <c r="F968" s="11"/>
      <c r="G968" s="11"/>
      <c r="H968" s="11"/>
      <c r="I968" s="11"/>
      <c r="J968" s="11"/>
      <c r="K968" s="11"/>
      <c r="L968" s="11"/>
      <c r="M968" s="11"/>
      <c r="N968" s="11"/>
      <c r="O968" s="11"/>
      <c r="P968" s="11"/>
      <c r="Q968" s="11"/>
      <c r="R968" s="11"/>
      <c r="S968" s="11"/>
      <c r="T968" s="11"/>
      <c r="U968" s="11"/>
      <c r="V968" s="11"/>
      <c r="W968" s="11"/>
      <c r="X968" s="11"/>
      <c r="Y968" s="11"/>
      <c r="Z968" s="11"/>
    </row>
    <row r="969" ht="12.75" customHeight="1">
      <c r="A969" s="11"/>
      <c r="B969" s="11"/>
      <c r="C969" s="11"/>
      <c r="D969" s="11"/>
      <c r="E969" s="11"/>
      <c r="F969" s="11"/>
      <c r="G969" s="11"/>
      <c r="H969" s="11"/>
      <c r="I969" s="11"/>
      <c r="J969" s="11"/>
      <c r="K969" s="11"/>
      <c r="L969" s="11"/>
      <c r="M969" s="11"/>
      <c r="N969" s="11"/>
      <c r="O969" s="11"/>
      <c r="P969" s="11"/>
      <c r="Q969" s="11"/>
      <c r="R969" s="11"/>
      <c r="S969" s="11"/>
      <c r="T969" s="11"/>
      <c r="U969" s="11"/>
      <c r="V969" s="11"/>
      <c r="W969" s="11"/>
      <c r="X969" s="11"/>
      <c r="Y969" s="11"/>
      <c r="Z969" s="11"/>
    </row>
    <row r="970" ht="12.75" customHeight="1">
      <c r="A970" s="11"/>
      <c r="B970" s="11"/>
      <c r="C970" s="11"/>
      <c r="D970" s="11"/>
      <c r="E970" s="11"/>
      <c r="F970" s="11"/>
      <c r="G970" s="11"/>
      <c r="H970" s="11"/>
      <c r="I970" s="11"/>
      <c r="J970" s="11"/>
      <c r="K970" s="11"/>
      <c r="L970" s="11"/>
      <c r="M970" s="11"/>
      <c r="N970" s="11"/>
      <c r="O970" s="11"/>
      <c r="P970" s="11"/>
      <c r="Q970" s="11"/>
      <c r="R970" s="11"/>
      <c r="S970" s="11"/>
      <c r="T970" s="11"/>
      <c r="U970" s="11"/>
      <c r="V970" s="11"/>
      <c r="W970" s="11"/>
      <c r="X970" s="11"/>
      <c r="Y970" s="11"/>
      <c r="Z970" s="11"/>
    </row>
    <row r="971" ht="12.75" customHeight="1">
      <c r="A971" s="11"/>
      <c r="B971" s="11"/>
      <c r="C971" s="11"/>
      <c r="D971" s="11"/>
      <c r="E971" s="11"/>
      <c r="F971" s="11"/>
      <c r="G971" s="11"/>
      <c r="H971" s="11"/>
      <c r="I971" s="11"/>
      <c r="J971" s="11"/>
      <c r="K971" s="11"/>
      <c r="L971" s="11"/>
      <c r="M971" s="11"/>
      <c r="N971" s="11"/>
      <c r="O971" s="11"/>
      <c r="P971" s="11"/>
      <c r="Q971" s="11"/>
      <c r="R971" s="11"/>
      <c r="S971" s="11"/>
      <c r="T971" s="11"/>
      <c r="U971" s="11"/>
      <c r="V971" s="11"/>
      <c r="W971" s="11"/>
      <c r="X971" s="11"/>
      <c r="Y971" s="11"/>
      <c r="Z971" s="11"/>
    </row>
    <row r="972" ht="12.75" customHeight="1">
      <c r="A972" s="11"/>
      <c r="B972" s="11"/>
      <c r="C972" s="11"/>
      <c r="D972" s="11"/>
      <c r="E972" s="11"/>
      <c r="F972" s="11"/>
      <c r="G972" s="11"/>
      <c r="H972" s="11"/>
      <c r="I972" s="11"/>
      <c r="J972" s="11"/>
      <c r="K972" s="11"/>
      <c r="L972" s="11"/>
      <c r="M972" s="11"/>
      <c r="N972" s="11"/>
      <c r="O972" s="11"/>
      <c r="P972" s="11"/>
      <c r="Q972" s="11"/>
      <c r="R972" s="11"/>
      <c r="S972" s="11"/>
      <c r="T972" s="11"/>
      <c r="U972" s="11"/>
      <c r="V972" s="11"/>
      <c r="W972" s="11"/>
      <c r="X972" s="11"/>
      <c r="Y972" s="11"/>
      <c r="Z972" s="11"/>
    </row>
    <row r="973" ht="12.75" customHeight="1">
      <c r="A973" s="11"/>
      <c r="B973" s="11"/>
      <c r="C973" s="11"/>
      <c r="D973" s="11"/>
      <c r="E973" s="11"/>
      <c r="F973" s="11"/>
      <c r="G973" s="11"/>
      <c r="H973" s="11"/>
      <c r="I973" s="11"/>
      <c r="J973" s="11"/>
      <c r="K973" s="11"/>
      <c r="L973" s="11"/>
      <c r="M973" s="11"/>
      <c r="N973" s="11"/>
      <c r="O973" s="11"/>
      <c r="P973" s="11"/>
      <c r="Q973" s="11"/>
      <c r="R973" s="11"/>
      <c r="S973" s="11"/>
      <c r="T973" s="11"/>
      <c r="U973" s="11"/>
      <c r="V973" s="11"/>
      <c r="W973" s="11"/>
      <c r="X973" s="11"/>
      <c r="Y973" s="11"/>
      <c r="Z973" s="11"/>
    </row>
    <row r="974" ht="12.75" customHeight="1">
      <c r="A974" s="11"/>
      <c r="B974" s="11"/>
      <c r="C974" s="11"/>
      <c r="D974" s="11"/>
      <c r="E974" s="11"/>
      <c r="F974" s="11"/>
      <c r="G974" s="11"/>
      <c r="H974" s="11"/>
      <c r="I974" s="11"/>
      <c r="J974" s="11"/>
      <c r="K974" s="11"/>
      <c r="L974" s="11"/>
      <c r="M974" s="11"/>
      <c r="N974" s="11"/>
      <c r="O974" s="11"/>
      <c r="P974" s="11"/>
      <c r="Q974" s="11"/>
      <c r="R974" s="11"/>
      <c r="S974" s="11"/>
      <c r="T974" s="11"/>
      <c r="U974" s="11"/>
      <c r="V974" s="11"/>
      <c r="W974" s="11"/>
      <c r="X974" s="11"/>
      <c r="Y974" s="11"/>
      <c r="Z974" s="11"/>
    </row>
    <row r="975" ht="12.75" customHeight="1">
      <c r="A975" s="11"/>
      <c r="B975" s="11"/>
      <c r="C975" s="11"/>
      <c r="D975" s="11"/>
      <c r="E975" s="11"/>
      <c r="F975" s="11"/>
      <c r="G975" s="11"/>
      <c r="H975" s="11"/>
      <c r="I975" s="11"/>
      <c r="J975" s="11"/>
      <c r="K975" s="11"/>
      <c r="L975" s="11"/>
      <c r="M975" s="11"/>
      <c r="N975" s="11"/>
      <c r="O975" s="11"/>
      <c r="P975" s="11"/>
      <c r="Q975" s="11"/>
      <c r="R975" s="11"/>
      <c r="S975" s="11"/>
      <c r="T975" s="11"/>
      <c r="U975" s="11"/>
      <c r="V975" s="11"/>
      <c r="W975" s="11"/>
      <c r="X975" s="11"/>
      <c r="Y975" s="11"/>
      <c r="Z975" s="11"/>
    </row>
    <row r="976" ht="12.75" customHeight="1">
      <c r="A976" s="11"/>
      <c r="B976" s="11"/>
      <c r="C976" s="11"/>
      <c r="D976" s="11"/>
      <c r="E976" s="11"/>
      <c r="F976" s="11"/>
      <c r="G976" s="11"/>
      <c r="H976" s="11"/>
      <c r="I976" s="11"/>
      <c r="J976" s="11"/>
      <c r="K976" s="11"/>
      <c r="L976" s="11"/>
      <c r="M976" s="11"/>
      <c r="N976" s="11"/>
      <c r="O976" s="11"/>
      <c r="P976" s="11"/>
      <c r="Q976" s="11"/>
      <c r="R976" s="11"/>
      <c r="S976" s="11"/>
      <c r="T976" s="11"/>
      <c r="U976" s="11"/>
      <c r="V976" s="11"/>
      <c r="W976" s="11"/>
      <c r="X976" s="11"/>
      <c r="Y976" s="11"/>
      <c r="Z976" s="11"/>
    </row>
    <row r="977" ht="12.75" customHeight="1">
      <c r="A977" s="11"/>
      <c r="B977" s="11"/>
      <c r="C977" s="11"/>
      <c r="D977" s="11"/>
      <c r="E977" s="11"/>
      <c r="F977" s="11"/>
      <c r="G977" s="11"/>
      <c r="H977" s="11"/>
      <c r="I977" s="11"/>
      <c r="J977" s="11"/>
      <c r="K977" s="11"/>
      <c r="L977" s="11"/>
      <c r="M977" s="11"/>
      <c r="N977" s="11"/>
      <c r="O977" s="11"/>
      <c r="P977" s="11"/>
      <c r="Q977" s="11"/>
      <c r="R977" s="11"/>
      <c r="S977" s="11"/>
      <c r="T977" s="11"/>
      <c r="U977" s="11"/>
      <c r="V977" s="11"/>
      <c r="W977" s="11"/>
      <c r="X977" s="11"/>
      <c r="Y977" s="11"/>
      <c r="Z977" s="11"/>
    </row>
    <row r="978" ht="12.75" customHeight="1">
      <c r="A978" s="11"/>
      <c r="B978" s="11"/>
      <c r="C978" s="11"/>
      <c r="D978" s="11"/>
      <c r="E978" s="11"/>
      <c r="F978" s="11"/>
      <c r="G978" s="11"/>
      <c r="H978" s="11"/>
      <c r="I978" s="11"/>
      <c r="J978" s="11"/>
      <c r="K978" s="11"/>
      <c r="L978" s="11"/>
      <c r="M978" s="11"/>
      <c r="N978" s="11"/>
      <c r="O978" s="11"/>
      <c r="P978" s="11"/>
      <c r="Q978" s="11"/>
      <c r="R978" s="11"/>
      <c r="S978" s="11"/>
      <c r="T978" s="11"/>
      <c r="U978" s="11"/>
      <c r="V978" s="11"/>
      <c r="W978" s="11"/>
      <c r="X978" s="11"/>
      <c r="Y978" s="11"/>
      <c r="Z978" s="11"/>
    </row>
    <row r="979" ht="12.75" customHeight="1">
      <c r="A979" s="11"/>
      <c r="B979" s="11"/>
      <c r="C979" s="11"/>
      <c r="D979" s="11"/>
      <c r="E979" s="11"/>
      <c r="F979" s="11"/>
      <c r="G979" s="11"/>
      <c r="H979" s="11"/>
      <c r="I979" s="11"/>
      <c r="J979" s="11"/>
      <c r="K979" s="11"/>
      <c r="L979" s="11"/>
      <c r="M979" s="11"/>
      <c r="N979" s="11"/>
      <c r="O979" s="11"/>
      <c r="P979" s="11"/>
      <c r="Q979" s="11"/>
      <c r="R979" s="11"/>
      <c r="S979" s="11"/>
      <c r="T979" s="11"/>
      <c r="U979" s="11"/>
      <c r="V979" s="11"/>
      <c r="W979" s="11"/>
      <c r="X979" s="11"/>
      <c r="Y979" s="11"/>
      <c r="Z979" s="11"/>
    </row>
    <row r="980" ht="12.75" customHeight="1">
      <c r="A980" s="11"/>
      <c r="B980" s="11"/>
      <c r="C980" s="11"/>
      <c r="D980" s="11"/>
      <c r="E980" s="11"/>
      <c r="F980" s="11"/>
      <c r="G980" s="11"/>
      <c r="H980" s="11"/>
      <c r="I980" s="11"/>
      <c r="J980" s="11"/>
      <c r="K980" s="11"/>
      <c r="L980" s="11"/>
      <c r="M980" s="11"/>
      <c r="N980" s="11"/>
      <c r="O980" s="11"/>
      <c r="P980" s="11"/>
      <c r="Q980" s="11"/>
      <c r="R980" s="11"/>
      <c r="S980" s="11"/>
      <c r="T980" s="11"/>
      <c r="U980" s="11"/>
      <c r="V980" s="11"/>
      <c r="W980" s="11"/>
      <c r="X980" s="11"/>
      <c r="Y980" s="11"/>
      <c r="Z980" s="11"/>
    </row>
    <row r="981" ht="12.75" customHeight="1">
      <c r="A981" s="11"/>
      <c r="B981" s="11"/>
      <c r="C981" s="11"/>
      <c r="D981" s="11"/>
      <c r="E981" s="11"/>
      <c r="F981" s="11"/>
      <c r="G981" s="11"/>
      <c r="H981" s="11"/>
      <c r="I981" s="11"/>
      <c r="J981" s="11"/>
      <c r="K981" s="11"/>
      <c r="L981" s="11"/>
      <c r="M981" s="11"/>
      <c r="N981" s="11"/>
      <c r="O981" s="11"/>
      <c r="P981" s="11"/>
      <c r="Q981" s="11"/>
      <c r="R981" s="11"/>
      <c r="S981" s="11"/>
      <c r="T981" s="11"/>
      <c r="U981" s="11"/>
      <c r="V981" s="11"/>
      <c r="W981" s="11"/>
      <c r="X981" s="11"/>
      <c r="Y981" s="11"/>
      <c r="Z981" s="11"/>
    </row>
    <row r="982" ht="12.75" customHeight="1">
      <c r="A982" s="11"/>
      <c r="B982" s="11"/>
      <c r="C982" s="11"/>
      <c r="D982" s="11"/>
      <c r="E982" s="11"/>
      <c r="F982" s="11"/>
      <c r="G982" s="11"/>
      <c r="H982" s="11"/>
      <c r="I982" s="11"/>
      <c r="J982" s="11"/>
      <c r="K982" s="11"/>
      <c r="L982" s="11"/>
      <c r="M982" s="11"/>
      <c r="N982" s="11"/>
      <c r="O982" s="11"/>
      <c r="P982" s="11"/>
      <c r="Q982" s="11"/>
      <c r="R982" s="11"/>
      <c r="S982" s="11"/>
      <c r="T982" s="11"/>
      <c r="U982" s="11"/>
      <c r="V982" s="11"/>
      <c r="W982" s="11"/>
      <c r="X982" s="11"/>
      <c r="Y982" s="11"/>
      <c r="Z982" s="11"/>
    </row>
    <row r="983" ht="12.75" customHeight="1">
      <c r="A983" s="11"/>
      <c r="B983" s="11"/>
      <c r="C983" s="11"/>
      <c r="D983" s="11"/>
      <c r="E983" s="11"/>
      <c r="F983" s="11"/>
      <c r="G983" s="11"/>
      <c r="H983" s="11"/>
      <c r="I983" s="11"/>
      <c r="J983" s="11"/>
      <c r="K983" s="11"/>
      <c r="L983" s="11"/>
      <c r="M983" s="11"/>
      <c r="N983" s="11"/>
      <c r="O983" s="11"/>
      <c r="P983" s="11"/>
      <c r="Q983" s="11"/>
      <c r="R983" s="11"/>
      <c r="S983" s="11"/>
      <c r="T983" s="11"/>
      <c r="U983" s="11"/>
      <c r="V983" s="11"/>
      <c r="W983" s="11"/>
      <c r="X983" s="11"/>
      <c r="Y983" s="11"/>
      <c r="Z983" s="11"/>
    </row>
    <row r="984" ht="12.75" customHeight="1">
      <c r="A984" s="11"/>
      <c r="B984" s="11"/>
      <c r="C984" s="11"/>
      <c r="D984" s="11"/>
      <c r="E984" s="11"/>
      <c r="F984" s="11"/>
      <c r="G984" s="11"/>
      <c r="H984" s="11"/>
      <c r="I984" s="11"/>
      <c r="J984" s="11"/>
      <c r="K984" s="11"/>
      <c r="L984" s="11"/>
      <c r="M984" s="11"/>
      <c r="N984" s="11"/>
      <c r="O984" s="11"/>
      <c r="P984" s="11"/>
      <c r="Q984" s="11"/>
      <c r="R984" s="11"/>
      <c r="S984" s="11"/>
      <c r="T984" s="11"/>
      <c r="U984" s="11"/>
      <c r="V984" s="11"/>
      <c r="W984" s="11"/>
      <c r="X984" s="11"/>
      <c r="Y984" s="11"/>
      <c r="Z984" s="11"/>
    </row>
    <row r="985" ht="12.75" customHeight="1">
      <c r="A985" s="11"/>
      <c r="B985" s="11"/>
      <c r="C985" s="11"/>
      <c r="D985" s="11"/>
      <c r="E985" s="11"/>
      <c r="F985" s="11"/>
      <c r="G985" s="11"/>
      <c r="H985" s="11"/>
      <c r="I985" s="11"/>
      <c r="J985" s="11"/>
      <c r="K985" s="11"/>
      <c r="L985" s="11"/>
      <c r="M985" s="11"/>
      <c r="N985" s="11"/>
      <c r="O985" s="11"/>
      <c r="P985" s="11"/>
      <c r="Q985" s="11"/>
      <c r="R985" s="11"/>
      <c r="S985" s="11"/>
      <c r="T985" s="11"/>
      <c r="U985" s="11"/>
      <c r="V985" s="11"/>
      <c r="W985" s="11"/>
      <c r="X985" s="11"/>
      <c r="Y985" s="11"/>
      <c r="Z985" s="11"/>
    </row>
    <row r="986" ht="12.75" customHeight="1">
      <c r="A986" s="11"/>
      <c r="B986" s="11"/>
      <c r="C986" s="11"/>
      <c r="D986" s="11"/>
      <c r="E986" s="11"/>
      <c r="F986" s="11"/>
      <c r="G986" s="11"/>
      <c r="H986" s="11"/>
      <c r="I986" s="11"/>
      <c r="J986" s="11"/>
      <c r="K986" s="11"/>
      <c r="L986" s="11"/>
      <c r="M986" s="11"/>
      <c r="N986" s="11"/>
      <c r="O986" s="11"/>
      <c r="P986" s="11"/>
      <c r="Q986" s="11"/>
      <c r="R986" s="11"/>
      <c r="S986" s="11"/>
      <c r="T986" s="11"/>
      <c r="U986" s="11"/>
      <c r="V986" s="11"/>
      <c r="W986" s="11"/>
      <c r="X986" s="11"/>
      <c r="Y986" s="11"/>
      <c r="Z986" s="11"/>
    </row>
    <row r="987" ht="12.75" customHeight="1">
      <c r="A987" s="11"/>
      <c r="B987" s="11"/>
      <c r="C987" s="11"/>
      <c r="D987" s="11"/>
      <c r="E987" s="11"/>
      <c r="F987" s="11"/>
      <c r="G987" s="11"/>
      <c r="H987" s="11"/>
      <c r="I987" s="11"/>
      <c r="J987" s="11"/>
      <c r="K987" s="11"/>
      <c r="L987" s="11"/>
      <c r="M987" s="11"/>
      <c r="N987" s="11"/>
      <c r="O987" s="11"/>
      <c r="P987" s="11"/>
      <c r="Q987" s="11"/>
      <c r="R987" s="11"/>
      <c r="S987" s="11"/>
      <c r="T987" s="11"/>
      <c r="U987" s="11"/>
      <c r="V987" s="11"/>
      <c r="W987" s="11"/>
      <c r="X987" s="11"/>
      <c r="Y987" s="11"/>
      <c r="Z987" s="11"/>
    </row>
    <row r="988" ht="12.75" customHeight="1">
      <c r="A988" s="11"/>
      <c r="B988" s="11"/>
      <c r="C988" s="11"/>
      <c r="D988" s="11"/>
      <c r="E988" s="11"/>
      <c r="F988" s="11"/>
      <c r="G988" s="11"/>
      <c r="H988" s="11"/>
      <c r="I988" s="11"/>
      <c r="J988" s="11"/>
      <c r="K988" s="11"/>
      <c r="L988" s="11"/>
      <c r="M988" s="11"/>
      <c r="N988" s="11"/>
      <c r="O988" s="11"/>
      <c r="P988" s="11"/>
      <c r="Q988" s="11"/>
      <c r="R988" s="11"/>
      <c r="S988" s="11"/>
      <c r="T988" s="11"/>
      <c r="U988" s="11"/>
      <c r="V988" s="11"/>
      <c r="W988" s="11"/>
      <c r="X988" s="11"/>
      <c r="Y988" s="11"/>
      <c r="Z988" s="11"/>
    </row>
    <row r="989" ht="12.75" customHeight="1">
      <c r="A989" s="11"/>
      <c r="B989" s="11"/>
      <c r="C989" s="11"/>
      <c r="D989" s="11"/>
      <c r="E989" s="11"/>
      <c r="F989" s="11"/>
      <c r="G989" s="11"/>
      <c r="H989" s="11"/>
      <c r="I989" s="11"/>
      <c r="J989" s="11"/>
      <c r="K989" s="11"/>
      <c r="L989" s="11"/>
      <c r="M989" s="11"/>
      <c r="N989" s="11"/>
      <c r="O989" s="11"/>
      <c r="P989" s="11"/>
      <c r="Q989" s="11"/>
      <c r="R989" s="11"/>
      <c r="S989" s="11"/>
      <c r="T989" s="11"/>
      <c r="U989" s="11"/>
      <c r="V989" s="11"/>
      <c r="W989" s="11"/>
      <c r="X989" s="11"/>
      <c r="Y989" s="11"/>
      <c r="Z989" s="11"/>
    </row>
    <row r="990" ht="12.75" customHeight="1">
      <c r="A990" s="11"/>
      <c r="B990" s="11"/>
      <c r="C990" s="11"/>
      <c r="D990" s="11"/>
      <c r="E990" s="11"/>
      <c r="F990" s="11"/>
      <c r="G990" s="11"/>
      <c r="H990" s="11"/>
      <c r="I990" s="11"/>
      <c r="J990" s="11"/>
      <c r="K990" s="11"/>
      <c r="L990" s="11"/>
      <c r="M990" s="11"/>
      <c r="N990" s="11"/>
      <c r="O990" s="11"/>
      <c r="P990" s="11"/>
      <c r="Q990" s="11"/>
      <c r="R990" s="11"/>
      <c r="S990" s="11"/>
      <c r="T990" s="11"/>
      <c r="U990" s="11"/>
      <c r="V990" s="11"/>
      <c r="W990" s="11"/>
      <c r="X990" s="11"/>
      <c r="Y990" s="11"/>
      <c r="Z990" s="11"/>
    </row>
    <row r="991" ht="12.75" customHeight="1">
      <c r="A991" s="11"/>
      <c r="B991" s="11"/>
      <c r="C991" s="11"/>
      <c r="D991" s="11"/>
      <c r="E991" s="11"/>
      <c r="F991" s="11"/>
      <c r="G991" s="11"/>
      <c r="H991" s="11"/>
      <c r="I991" s="11"/>
      <c r="J991" s="11"/>
      <c r="K991" s="11"/>
      <c r="L991" s="11"/>
      <c r="M991" s="11"/>
      <c r="N991" s="11"/>
      <c r="O991" s="11"/>
      <c r="P991" s="11"/>
      <c r="Q991" s="11"/>
      <c r="R991" s="11"/>
      <c r="S991" s="11"/>
      <c r="T991" s="11"/>
      <c r="U991" s="11"/>
      <c r="V991" s="11"/>
      <c r="W991" s="11"/>
      <c r="X991" s="11"/>
      <c r="Y991" s="11"/>
      <c r="Z991" s="11"/>
    </row>
    <row r="992" ht="12.75" customHeight="1">
      <c r="A992" s="11"/>
      <c r="B992" s="11"/>
      <c r="C992" s="11"/>
      <c r="D992" s="11"/>
      <c r="E992" s="11"/>
      <c r="F992" s="11"/>
      <c r="G992" s="11"/>
      <c r="H992" s="11"/>
      <c r="I992" s="11"/>
      <c r="J992" s="11"/>
      <c r="K992" s="11"/>
      <c r="L992" s="11"/>
      <c r="M992" s="11"/>
      <c r="N992" s="11"/>
      <c r="O992" s="11"/>
      <c r="P992" s="11"/>
      <c r="Q992" s="11"/>
      <c r="R992" s="11"/>
      <c r="S992" s="11"/>
      <c r="T992" s="11"/>
      <c r="U992" s="11"/>
      <c r="V992" s="11"/>
      <c r="W992" s="11"/>
      <c r="X992" s="11"/>
      <c r="Y992" s="11"/>
      <c r="Z992" s="11"/>
    </row>
    <row r="993" ht="12.75" customHeight="1">
      <c r="A993" s="11"/>
      <c r="B993" s="11"/>
      <c r="C993" s="11"/>
      <c r="D993" s="11"/>
      <c r="E993" s="11"/>
      <c r="F993" s="11"/>
      <c r="G993" s="11"/>
      <c r="H993" s="11"/>
      <c r="I993" s="11"/>
      <c r="J993" s="11"/>
      <c r="K993" s="11"/>
      <c r="L993" s="11"/>
      <c r="M993" s="11"/>
      <c r="N993" s="11"/>
      <c r="O993" s="11"/>
      <c r="P993" s="11"/>
      <c r="Q993" s="11"/>
      <c r="R993" s="11"/>
      <c r="S993" s="11"/>
      <c r="T993" s="11"/>
      <c r="U993" s="11"/>
      <c r="V993" s="11"/>
      <c r="W993" s="11"/>
      <c r="X993" s="11"/>
      <c r="Y993" s="11"/>
      <c r="Z993" s="11"/>
    </row>
    <row r="994" ht="12.75" customHeight="1">
      <c r="A994" s="11"/>
      <c r="B994" s="11"/>
      <c r="C994" s="11"/>
      <c r="D994" s="11"/>
      <c r="E994" s="11"/>
      <c r="F994" s="11"/>
      <c r="G994" s="11"/>
      <c r="H994" s="11"/>
      <c r="I994" s="11"/>
      <c r="J994" s="11"/>
      <c r="K994" s="11"/>
      <c r="L994" s="11"/>
      <c r="M994" s="11"/>
      <c r="N994" s="11"/>
      <c r="O994" s="11"/>
      <c r="P994" s="11"/>
      <c r="Q994" s="11"/>
      <c r="R994" s="11"/>
      <c r="S994" s="11"/>
      <c r="T994" s="11"/>
      <c r="U994" s="11"/>
      <c r="V994" s="11"/>
      <c r="W994" s="11"/>
      <c r="X994" s="11"/>
      <c r="Y994" s="11"/>
      <c r="Z994" s="11"/>
    </row>
    <row r="995" ht="12.75" customHeight="1">
      <c r="A995" s="11"/>
      <c r="B995" s="11"/>
      <c r="C995" s="11"/>
      <c r="D995" s="11"/>
      <c r="E995" s="11"/>
      <c r="F995" s="11"/>
      <c r="G995" s="11"/>
      <c r="H995" s="11"/>
      <c r="I995" s="11"/>
      <c r="J995" s="11"/>
      <c r="K995" s="11"/>
      <c r="L995" s="11"/>
      <c r="M995" s="11"/>
      <c r="N995" s="11"/>
      <c r="O995" s="11"/>
      <c r="P995" s="11"/>
      <c r="Q995" s="11"/>
      <c r="R995" s="11"/>
      <c r="S995" s="11"/>
      <c r="T995" s="11"/>
      <c r="U995" s="11"/>
      <c r="V995" s="11"/>
      <c r="W995" s="11"/>
      <c r="X995" s="11"/>
      <c r="Y995" s="11"/>
      <c r="Z995" s="11"/>
    </row>
    <row r="996" ht="12.75" customHeight="1">
      <c r="A996" s="11"/>
      <c r="B996" s="11"/>
      <c r="C996" s="11"/>
      <c r="D996" s="11"/>
      <c r="E996" s="11"/>
      <c r="F996" s="11"/>
      <c r="G996" s="11"/>
      <c r="H996" s="11"/>
      <c r="I996" s="11"/>
      <c r="J996" s="11"/>
      <c r="K996" s="11"/>
      <c r="L996" s="11"/>
      <c r="M996" s="11"/>
      <c r="N996" s="11"/>
      <c r="O996" s="11"/>
      <c r="P996" s="11"/>
      <c r="Q996" s="11"/>
      <c r="R996" s="11"/>
      <c r="S996" s="11"/>
      <c r="T996" s="11"/>
      <c r="U996" s="11"/>
      <c r="V996" s="11"/>
      <c r="W996" s="11"/>
      <c r="X996" s="11"/>
      <c r="Y996" s="11"/>
      <c r="Z996" s="11"/>
    </row>
    <row r="997" ht="12.75" customHeight="1">
      <c r="A997" s="11"/>
      <c r="B997" s="11"/>
      <c r="C997" s="11"/>
      <c r="D997" s="11"/>
      <c r="E997" s="11"/>
      <c r="F997" s="11"/>
      <c r="G997" s="11"/>
      <c r="H997" s="11"/>
      <c r="I997" s="11"/>
      <c r="J997" s="11"/>
      <c r="K997" s="11"/>
      <c r="L997" s="11"/>
      <c r="M997" s="11"/>
      <c r="N997" s="11"/>
      <c r="O997" s="11"/>
      <c r="P997" s="11"/>
      <c r="Q997" s="11"/>
      <c r="R997" s="11"/>
      <c r="S997" s="11"/>
      <c r="T997" s="11"/>
      <c r="U997" s="11"/>
      <c r="V997" s="11"/>
      <c r="W997" s="11"/>
      <c r="X997" s="11"/>
      <c r="Y997" s="11"/>
      <c r="Z997" s="11"/>
    </row>
    <row r="998" ht="12.75" customHeight="1">
      <c r="A998" s="11"/>
      <c r="B998" s="11"/>
      <c r="C998" s="11"/>
      <c r="D998" s="11"/>
      <c r="E998" s="11"/>
      <c r="F998" s="11"/>
      <c r="G998" s="11"/>
      <c r="H998" s="11"/>
      <c r="I998" s="11"/>
      <c r="J998" s="11"/>
      <c r="K998" s="11"/>
      <c r="L998" s="11"/>
      <c r="M998" s="11"/>
      <c r="N998" s="11"/>
      <c r="O998" s="11"/>
      <c r="P998" s="11"/>
      <c r="Q998" s="11"/>
      <c r="R998" s="11"/>
      <c r="S998" s="11"/>
      <c r="T998" s="11"/>
      <c r="U998" s="11"/>
      <c r="V998" s="11"/>
      <c r="W998" s="11"/>
      <c r="X998" s="11"/>
      <c r="Y998" s="11"/>
      <c r="Z998" s="11"/>
    </row>
    <row r="999" ht="12.75" customHeight="1">
      <c r="A999" s="11"/>
      <c r="B999" s="11"/>
      <c r="C999" s="11"/>
      <c r="D999" s="11"/>
      <c r="E999" s="11"/>
      <c r="F999" s="11"/>
      <c r="G999" s="11"/>
      <c r="H999" s="11"/>
      <c r="I999" s="11"/>
      <c r="J999" s="11"/>
      <c r="K999" s="11"/>
      <c r="L999" s="11"/>
      <c r="M999" s="11"/>
      <c r="N999" s="11"/>
      <c r="O999" s="11"/>
      <c r="P999" s="11"/>
      <c r="Q999" s="11"/>
      <c r="R999" s="11"/>
      <c r="S999" s="11"/>
      <c r="T999" s="11"/>
      <c r="U999" s="11"/>
      <c r="V999" s="11"/>
      <c r="W999" s="11"/>
      <c r="X999" s="11"/>
      <c r="Y999" s="11"/>
      <c r="Z999" s="11"/>
    </row>
    <row r="1000" ht="12.75" customHeight="1">
      <c r="A1000" s="11"/>
      <c r="B1000" s="11"/>
      <c r="C1000" s="11"/>
      <c r="D1000" s="11"/>
      <c r="E1000" s="11"/>
      <c r="F1000" s="11"/>
      <c r="G1000" s="11"/>
      <c r="H1000" s="11"/>
      <c r="I1000" s="11"/>
      <c r="J1000" s="11"/>
      <c r="K1000" s="11"/>
      <c r="L1000" s="11"/>
      <c r="M1000" s="11"/>
      <c r="N1000" s="11"/>
      <c r="O1000" s="11"/>
      <c r="P1000" s="11"/>
      <c r="Q1000" s="11"/>
      <c r="R1000" s="11"/>
      <c r="S1000" s="11"/>
      <c r="T1000" s="11"/>
      <c r="U1000" s="11"/>
      <c r="V1000" s="11"/>
      <c r="W1000" s="11"/>
      <c r="X1000" s="11"/>
      <c r="Y1000" s="11"/>
      <c r="Z1000" s="11"/>
    </row>
  </sheetData>
  <autoFilter ref="$A$4:$D$242"/>
  <printOptions/>
  <pageMargins bottom="1.0" footer="0.0" header="0.0" left="0.75" right="0.75" top="1.0"/>
  <pageSetup orientation="portrait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8.88"/>
    <col customWidth="1" min="2" max="3" width="12.38"/>
    <col customWidth="1" min="4" max="4" width="12.63"/>
    <col customWidth="1" min="5" max="5" width="11.13"/>
    <col customWidth="1" min="6" max="6" width="22.38"/>
    <col customWidth="1" min="7" max="8" width="11.63"/>
    <col customWidth="1" min="9" max="9" width="14.63"/>
    <col customWidth="1" min="10" max="10" width="15.13"/>
    <col customWidth="1" min="11" max="11" width="15.38"/>
    <col customWidth="1" min="12" max="12" width="15.13"/>
    <col customWidth="1" min="13" max="13" width="10.38"/>
    <col customWidth="1" min="14" max="14" width="11.38"/>
    <col customWidth="1" min="15" max="15" width="10.88"/>
    <col customWidth="1" min="16" max="16" width="12.88"/>
    <col customWidth="1" min="17" max="17" width="4.13"/>
    <col customWidth="1" min="18" max="18" width="7.63"/>
    <col customWidth="1" min="19" max="19" width="7.38"/>
    <col customWidth="1" min="20" max="20" width="14.38"/>
    <col customWidth="1" min="21" max="21" width="13.63"/>
    <col customWidth="1" min="22" max="22" width="8.38"/>
    <col customWidth="1" min="23" max="35" width="8.0"/>
  </cols>
  <sheetData>
    <row r="1" ht="321.75" customHeight="1"/>
    <row r="2" ht="321.75" customHeight="1">
      <c r="B2" s="11" t="str">
        <f>D2&amp;"-"&amp;G2&amp;"-"&amp;J2</f>
        <v>Scal-Trawl-Len-MF</v>
      </c>
      <c r="C2" s="11"/>
      <c r="D2" s="11" t="s">
        <v>1031</v>
      </c>
      <c r="G2" s="11" t="s">
        <v>1032</v>
      </c>
      <c r="J2" s="11" t="s">
        <v>1033</v>
      </c>
      <c r="AG2" s="11">
        <v>1969.0</v>
      </c>
      <c r="AH2" s="11">
        <v>18.0</v>
      </c>
      <c r="AI2" s="11">
        <v>2.0</v>
      </c>
    </row>
    <row r="3" ht="12.75" customHeight="1">
      <c r="A3" s="4"/>
      <c r="B3" s="11"/>
      <c r="C3" s="11"/>
      <c r="D3" s="11"/>
      <c r="G3" s="11"/>
      <c r="J3" s="11"/>
      <c r="AG3" s="11"/>
      <c r="AH3" s="11"/>
      <c r="AI3" s="11"/>
    </row>
    <row r="4" ht="12.75" customHeight="1">
      <c r="A4" s="3" t="s">
        <v>37</v>
      </c>
      <c r="B4" s="3" t="s">
        <v>38</v>
      </c>
      <c r="C4" s="3" t="s">
        <v>39</v>
      </c>
      <c r="D4" s="3" t="s">
        <v>40</v>
      </c>
      <c r="E4" s="3" t="s">
        <v>41</v>
      </c>
      <c r="F4" s="3" t="s">
        <v>42</v>
      </c>
      <c r="G4" s="3" t="s">
        <v>43</v>
      </c>
      <c r="H4" s="3" t="s">
        <v>45</v>
      </c>
      <c r="I4" s="3" t="s">
        <v>46</v>
      </c>
      <c r="J4" s="3" t="s">
        <v>47</v>
      </c>
      <c r="K4" s="3" t="s">
        <v>48</v>
      </c>
      <c r="L4" s="3" t="s">
        <v>49</v>
      </c>
      <c r="M4" s="10" t="s">
        <v>50</v>
      </c>
      <c r="N4" s="3" t="s">
        <v>51</v>
      </c>
      <c r="O4" s="3" t="s">
        <v>52</v>
      </c>
      <c r="P4" s="3" t="s">
        <v>53</v>
      </c>
      <c r="Q4" s="3" t="s">
        <v>54</v>
      </c>
      <c r="R4" s="10" t="s">
        <v>56</v>
      </c>
      <c r="S4" s="10" t="s">
        <v>57</v>
      </c>
      <c r="T4" s="3" t="s">
        <v>58</v>
      </c>
      <c r="U4" s="3" t="s">
        <v>59</v>
      </c>
      <c r="V4" s="3" t="s">
        <v>61</v>
      </c>
      <c r="W4" s="3">
        <v>1089.0</v>
      </c>
      <c r="X4" s="12">
        <v>2794.0</v>
      </c>
      <c r="Y4" s="12" t="s">
        <v>1034</v>
      </c>
      <c r="Z4" s="13"/>
      <c r="AA4" s="11"/>
      <c r="AB4" s="11"/>
      <c r="AC4" s="11"/>
      <c r="AD4" s="11"/>
      <c r="AE4" s="11"/>
      <c r="AF4" s="11"/>
      <c r="AG4" s="11"/>
      <c r="AH4" s="11"/>
      <c r="AI4" s="11"/>
    </row>
    <row r="5" ht="12.75" hidden="1" customHeight="1">
      <c r="A5" s="3">
        <v>1995.0</v>
      </c>
      <c r="B5" s="3">
        <v>1.0</v>
      </c>
      <c r="C5" s="3">
        <v>1995.5</v>
      </c>
      <c r="D5" s="3">
        <v>1.0</v>
      </c>
      <c r="E5" s="3">
        <v>1.0</v>
      </c>
      <c r="F5" s="3">
        <v>0.0</v>
      </c>
      <c r="G5" s="3" t="s">
        <v>64</v>
      </c>
      <c r="H5" s="3">
        <v>2.0</v>
      </c>
      <c r="I5" s="3">
        <v>1.0</v>
      </c>
      <c r="J5" s="3">
        <v>1.0</v>
      </c>
      <c r="K5" s="3">
        <v>2.0</v>
      </c>
      <c r="L5" s="3">
        <v>57.0</v>
      </c>
      <c r="M5" s="10">
        <v>1.0</v>
      </c>
      <c r="N5" s="10">
        <v>9.99999E-8</v>
      </c>
      <c r="O5" s="10">
        <v>0.0122084</v>
      </c>
      <c r="P5" s="3">
        <v>-0.47166</v>
      </c>
      <c r="Q5" s="3">
        <v>18.0</v>
      </c>
      <c r="R5" s="10">
        <v>1.79122</v>
      </c>
      <c r="S5" s="10">
        <v>-2.10824E-5</v>
      </c>
      <c r="T5" s="10">
        <v>9.99999E-8</v>
      </c>
      <c r="U5" s="10">
        <v>0.0122084</v>
      </c>
      <c r="V5" s="3" t="s">
        <v>69</v>
      </c>
      <c r="W5" s="3" t="s">
        <v>69</v>
      </c>
      <c r="X5" s="11"/>
      <c r="Y5" s="11"/>
      <c r="Z5" s="11"/>
      <c r="AA5" s="11"/>
      <c r="AB5" s="11"/>
      <c r="AC5" s="11"/>
      <c r="AD5" s="11"/>
      <c r="AE5" s="11"/>
      <c r="AF5" s="11"/>
      <c r="AG5" s="11"/>
      <c r="AH5" s="11"/>
      <c r="AI5" s="11"/>
    </row>
    <row r="6" ht="12.75" hidden="1" customHeight="1">
      <c r="A6" s="3">
        <v>1995.0</v>
      </c>
      <c r="B6" s="3">
        <v>1.0</v>
      </c>
      <c r="C6" s="3">
        <v>1995.5</v>
      </c>
      <c r="D6" s="3">
        <v>1.0</v>
      </c>
      <c r="E6" s="3">
        <v>1.0</v>
      </c>
      <c r="F6" s="3">
        <v>0.0</v>
      </c>
      <c r="G6" s="3" t="s">
        <v>64</v>
      </c>
      <c r="H6" s="3">
        <v>2.0</v>
      </c>
      <c r="I6" s="3">
        <v>1.0</v>
      </c>
      <c r="J6" s="3">
        <v>1.0</v>
      </c>
      <c r="K6" s="3">
        <v>2.0</v>
      </c>
      <c r="L6" s="3">
        <v>57.0</v>
      </c>
      <c r="M6" s="3">
        <v>2.0</v>
      </c>
      <c r="N6" s="10">
        <v>0.748574</v>
      </c>
      <c r="O6" s="10">
        <v>0.0958035</v>
      </c>
      <c r="P6" s="3">
        <v>9.40968</v>
      </c>
      <c r="Q6" s="3">
        <v>18.0</v>
      </c>
      <c r="R6" s="3">
        <v>1.79122</v>
      </c>
      <c r="S6" s="3">
        <v>27.7015</v>
      </c>
      <c r="T6" s="10">
        <v>0.748574</v>
      </c>
      <c r="U6" s="10">
        <v>0.108012</v>
      </c>
      <c r="V6" s="3" t="s">
        <v>69</v>
      </c>
      <c r="W6" s="3" t="s">
        <v>69</v>
      </c>
      <c r="X6" s="11"/>
      <c r="Y6" s="11"/>
      <c r="Z6" s="11"/>
      <c r="AA6" s="11"/>
      <c r="AB6" s="11"/>
      <c r="AC6" s="11"/>
      <c r="AD6" s="11"/>
      <c r="AE6" s="11"/>
      <c r="AF6" s="11"/>
      <c r="AG6" s="11"/>
      <c r="AH6" s="11"/>
      <c r="AI6" s="11"/>
    </row>
    <row r="7" ht="12.75" hidden="1" customHeight="1">
      <c r="A7" s="3">
        <v>1995.0</v>
      </c>
      <c r="B7" s="3">
        <v>1.0</v>
      </c>
      <c r="C7" s="3">
        <v>1995.5</v>
      </c>
      <c r="D7" s="3">
        <v>1.0</v>
      </c>
      <c r="E7" s="3">
        <v>1.0</v>
      </c>
      <c r="F7" s="3">
        <v>0.0</v>
      </c>
      <c r="G7" s="3" t="s">
        <v>64</v>
      </c>
      <c r="H7" s="3">
        <v>2.0</v>
      </c>
      <c r="I7" s="3">
        <v>1.0</v>
      </c>
      <c r="J7" s="3">
        <v>1.0</v>
      </c>
      <c r="K7" s="3">
        <v>2.0</v>
      </c>
      <c r="L7" s="3">
        <v>57.0</v>
      </c>
      <c r="M7" s="3">
        <v>3.0</v>
      </c>
      <c r="N7" s="10">
        <v>0.0257026</v>
      </c>
      <c r="O7" s="10">
        <v>0.204473</v>
      </c>
      <c r="P7" s="3">
        <v>-1.88056</v>
      </c>
      <c r="Q7" s="3">
        <v>18.0</v>
      </c>
      <c r="R7" s="3">
        <v>1.79122</v>
      </c>
      <c r="S7" s="3">
        <v>-0.959458</v>
      </c>
      <c r="T7" s="10">
        <v>0.774277</v>
      </c>
      <c r="U7" s="10">
        <v>0.312485</v>
      </c>
      <c r="V7" s="3" t="s">
        <v>69</v>
      </c>
      <c r="W7" s="3" t="s">
        <v>69</v>
      </c>
      <c r="X7" s="11"/>
      <c r="Y7" s="11"/>
      <c r="Z7" s="11"/>
      <c r="AA7" s="11"/>
      <c r="AB7" s="11"/>
      <c r="AC7" s="11"/>
      <c r="AD7" s="11"/>
      <c r="AE7" s="11"/>
      <c r="AF7" s="11"/>
      <c r="AG7" s="11"/>
      <c r="AH7" s="11"/>
      <c r="AI7" s="11"/>
    </row>
    <row r="8" ht="12.75" hidden="1" customHeight="1">
      <c r="A8" s="3">
        <v>1995.0</v>
      </c>
      <c r="B8" s="3">
        <v>1.0</v>
      </c>
      <c r="C8" s="3">
        <v>1995.5</v>
      </c>
      <c r="D8" s="3">
        <v>1.0</v>
      </c>
      <c r="E8" s="3">
        <v>1.0</v>
      </c>
      <c r="F8" s="3">
        <v>0.0</v>
      </c>
      <c r="G8" s="3" t="s">
        <v>64</v>
      </c>
      <c r="H8" s="3">
        <v>2.0</v>
      </c>
      <c r="I8" s="3">
        <v>1.0</v>
      </c>
      <c r="J8" s="3">
        <v>1.0</v>
      </c>
      <c r="K8" s="3">
        <v>2.0</v>
      </c>
      <c r="L8" s="3">
        <v>57.0</v>
      </c>
      <c r="M8" s="3">
        <v>4.0</v>
      </c>
      <c r="N8" s="10">
        <v>0.0490049</v>
      </c>
      <c r="O8" s="3">
        <v>0.178234</v>
      </c>
      <c r="P8" s="3">
        <v>-1.43261</v>
      </c>
      <c r="Q8" s="3">
        <v>18.0</v>
      </c>
      <c r="R8" s="3">
        <v>1.79122</v>
      </c>
      <c r="S8" s="10">
        <v>-1.13893</v>
      </c>
      <c r="T8" s="10">
        <v>0.823282</v>
      </c>
      <c r="U8" s="3">
        <v>0.490719</v>
      </c>
      <c r="V8" s="3" t="s">
        <v>69</v>
      </c>
      <c r="W8" s="3" t="s">
        <v>69</v>
      </c>
      <c r="X8" s="11"/>
      <c r="Y8" s="11"/>
      <c r="Z8" s="11"/>
      <c r="AA8" s="11"/>
      <c r="AB8" s="11"/>
      <c r="AC8" s="11"/>
      <c r="AD8" s="11"/>
      <c r="AE8" s="11"/>
      <c r="AF8" s="11"/>
      <c r="AG8" s="11"/>
      <c r="AH8" s="11"/>
      <c r="AI8" s="11"/>
    </row>
    <row r="9" ht="12.75" hidden="1" customHeight="1">
      <c r="A9" s="3">
        <v>1995.0</v>
      </c>
      <c r="B9" s="3">
        <v>1.0</v>
      </c>
      <c r="C9" s="3">
        <v>1995.5</v>
      </c>
      <c r="D9" s="3">
        <v>1.0</v>
      </c>
      <c r="E9" s="3">
        <v>1.0</v>
      </c>
      <c r="F9" s="3">
        <v>0.0</v>
      </c>
      <c r="G9" s="3" t="s">
        <v>64</v>
      </c>
      <c r="H9" s="3">
        <v>2.0</v>
      </c>
      <c r="I9" s="3">
        <v>1.0</v>
      </c>
      <c r="J9" s="3">
        <v>1.0</v>
      </c>
      <c r="K9" s="3">
        <v>2.0</v>
      </c>
      <c r="L9" s="3">
        <v>57.0</v>
      </c>
      <c r="M9" s="3">
        <v>5.0</v>
      </c>
      <c r="N9" s="10">
        <v>0.0747075</v>
      </c>
      <c r="O9" s="10">
        <v>0.134138</v>
      </c>
      <c r="P9" s="3">
        <v>-0.73985</v>
      </c>
      <c r="Q9" s="3">
        <v>18.0</v>
      </c>
      <c r="R9" s="3">
        <v>1.79122</v>
      </c>
      <c r="S9" s="3">
        <v>-0.787055</v>
      </c>
      <c r="T9" s="10">
        <v>0.897989</v>
      </c>
      <c r="U9" s="10">
        <v>0.624857</v>
      </c>
      <c r="V9" s="3" t="s">
        <v>69</v>
      </c>
      <c r="W9" s="3" t="s">
        <v>69</v>
      </c>
      <c r="X9" s="11"/>
      <c r="Y9" s="11"/>
      <c r="Z9" s="11"/>
      <c r="AA9" s="11"/>
      <c r="AB9" s="11"/>
      <c r="AC9" s="11"/>
      <c r="AD9" s="11"/>
      <c r="AE9" s="11"/>
      <c r="AF9" s="11"/>
      <c r="AG9" s="11"/>
      <c r="AH9" s="11"/>
      <c r="AI9" s="11"/>
    </row>
    <row r="10" ht="12.75" hidden="1" customHeight="1">
      <c r="A10" s="3">
        <v>1995.0</v>
      </c>
      <c r="B10" s="3">
        <v>1.0</v>
      </c>
      <c r="C10" s="3">
        <v>1995.5</v>
      </c>
      <c r="D10" s="3">
        <v>1.0</v>
      </c>
      <c r="E10" s="3">
        <v>1.0</v>
      </c>
      <c r="F10" s="3">
        <v>0.0</v>
      </c>
      <c r="G10" s="3" t="s">
        <v>64</v>
      </c>
      <c r="H10" s="3">
        <v>2.0</v>
      </c>
      <c r="I10" s="3">
        <v>1.0</v>
      </c>
      <c r="J10" s="3">
        <v>1.0</v>
      </c>
      <c r="K10" s="3">
        <v>2.0</v>
      </c>
      <c r="L10" s="3">
        <v>57.0</v>
      </c>
      <c r="M10" s="3">
        <v>6.0</v>
      </c>
      <c r="N10" s="10">
        <v>0.0747075</v>
      </c>
      <c r="O10" s="10">
        <v>0.0946648</v>
      </c>
      <c r="P10" s="3">
        <v>-0.289227</v>
      </c>
      <c r="Q10" s="3">
        <v>18.0</v>
      </c>
      <c r="R10" s="3">
        <v>1.79122</v>
      </c>
      <c r="S10" s="3">
        <v>-0.318382</v>
      </c>
      <c r="T10" s="10">
        <v>0.972697</v>
      </c>
      <c r="U10" s="10">
        <v>0.719521</v>
      </c>
      <c r="V10" s="3" t="s">
        <v>69</v>
      </c>
      <c r="W10" s="3" t="s">
        <v>69</v>
      </c>
      <c r="X10" s="11"/>
      <c r="Y10" s="11"/>
      <c r="Z10" s="11"/>
      <c r="AA10" s="11"/>
      <c r="AB10" s="11"/>
      <c r="AC10" s="11"/>
      <c r="AD10" s="11"/>
      <c r="AE10" s="11"/>
      <c r="AF10" s="11"/>
      <c r="AG10" s="11"/>
      <c r="AH10" s="11"/>
      <c r="AI10" s="11"/>
    </row>
    <row r="11" ht="12.75" hidden="1" customHeight="1">
      <c r="A11" s="3">
        <v>1995.0</v>
      </c>
      <c r="B11" s="3">
        <v>1.0</v>
      </c>
      <c r="C11" s="3">
        <v>1995.5</v>
      </c>
      <c r="D11" s="3">
        <v>1.0</v>
      </c>
      <c r="E11" s="3">
        <v>1.0</v>
      </c>
      <c r="F11" s="3">
        <v>0.0</v>
      </c>
      <c r="G11" s="3" t="s">
        <v>64</v>
      </c>
      <c r="H11" s="3">
        <v>2.0</v>
      </c>
      <c r="I11" s="3">
        <v>1.0</v>
      </c>
      <c r="J11" s="3">
        <v>1.0</v>
      </c>
      <c r="K11" s="3">
        <v>2.0</v>
      </c>
      <c r="L11" s="3">
        <v>57.0</v>
      </c>
      <c r="M11" s="3">
        <v>7.0</v>
      </c>
      <c r="N11" s="10">
        <v>0.009101</v>
      </c>
      <c r="O11" s="10">
        <v>0.0649916</v>
      </c>
      <c r="P11" s="3">
        <v>-0.961919</v>
      </c>
      <c r="Q11" s="3">
        <v>18.0</v>
      </c>
      <c r="R11" s="3">
        <v>1.79122</v>
      </c>
      <c r="S11" s="3">
        <v>-0.322045</v>
      </c>
      <c r="T11" s="10">
        <v>0.981798</v>
      </c>
      <c r="U11" s="10">
        <v>0.784513</v>
      </c>
      <c r="V11" s="3" t="s">
        <v>69</v>
      </c>
      <c r="W11" s="3" t="s">
        <v>69</v>
      </c>
      <c r="X11" s="11"/>
      <c r="Y11" s="11"/>
      <c r="Z11" s="11"/>
      <c r="AA11" s="11"/>
      <c r="AB11" s="11"/>
      <c r="AC11" s="11"/>
      <c r="AD11" s="11"/>
      <c r="AE11" s="11"/>
      <c r="AF11" s="11"/>
      <c r="AG11" s="11"/>
      <c r="AH11" s="11"/>
      <c r="AI11" s="11"/>
    </row>
    <row r="12" ht="12.75" hidden="1" customHeight="1">
      <c r="A12" s="3">
        <v>1995.0</v>
      </c>
      <c r="B12" s="3">
        <v>1.0</v>
      </c>
      <c r="C12" s="3">
        <v>1995.5</v>
      </c>
      <c r="D12" s="3">
        <v>1.0</v>
      </c>
      <c r="E12" s="3">
        <v>1.0</v>
      </c>
      <c r="F12" s="3">
        <v>0.0</v>
      </c>
      <c r="G12" s="3" t="s">
        <v>64</v>
      </c>
      <c r="H12" s="3">
        <v>2.0</v>
      </c>
      <c r="I12" s="3">
        <v>1.0</v>
      </c>
      <c r="J12" s="3">
        <v>1.0</v>
      </c>
      <c r="K12" s="3">
        <v>2.0</v>
      </c>
      <c r="L12" s="3">
        <v>57.0</v>
      </c>
      <c r="M12" s="3">
        <v>8.0</v>
      </c>
      <c r="N12" s="10">
        <v>9.99999E-8</v>
      </c>
      <c r="O12" s="10">
        <v>0.0471316</v>
      </c>
      <c r="P12" s="3">
        <v>-0.943572</v>
      </c>
      <c r="Q12" s="3">
        <v>18.0</v>
      </c>
      <c r="R12" s="3">
        <v>1.79122</v>
      </c>
      <c r="S12" s="10">
        <v>-2.35139E-5</v>
      </c>
      <c r="T12" s="10">
        <v>0.981798</v>
      </c>
      <c r="U12" s="10">
        <v>0.831645</v>
      </c>
      <c r="V12" s="3" t="s">
        <v>69</v>
      </c>
      <c r="W12" s="3" t="s">
        <v>69</v>
      </c>
      <c r="X12" s="11"/>
      <c r="Y12" s="11"/>
      <c r="Z12" s="11"/>
      <c r="AA12" s="11"/>
      <c r="AB12" s="11"/>
      <c r="AC12" s="11"/>
      <c r="AD12" s="11"/>
      <c r="AE12" s="11"/>
      <c r="AF12" s="11"/>
      <c r="AG12" s="11"/>
      <c r="AH12" s="11"/>
      <c r="AI12" s="11"/>
    </row>
    <row r="13" ht="12.75" hidden="1" customHeight="1">
      <c r="A13" s="3">
        <v>1995.0</v>
      </c>
      <c r="B13" s="3">
        <v>1.0</v>
      </c>
      <c r="C13" s="3">
        <v>1995.5</v>
      </c>
      <c r="D13" s="3">
        <v>1.0</v>
      </c>
      <c r="E13" s="3">
        <v>1.0</v>
      </c>
      <c r="F13" s="3">
        <v>0.0</v>
      </c>
      <c r="G13" s="3" t="s">
        <v>64</v>
      </c>
      <c r="H13" s="3">
        <v>2.0</v>
      </c>
      <c r="I13" s="3">
        <v>1.0</v>
      </c>
      <c r="J13" s="3">
        <v>1.0</v>
      </c>
      <c r="K13" s="3">
        <v>2.0</v>
      </c>
      <c r="L13" s="3">
        <v>57.0</v>
      </c>
      <c r="M13" s="3">
        <v>9.0</v>
      </c>
      <c r="N13" s="10">
        <v>0.009101</v>
      </c>
      <c r="O13" s="10">
        <v>0.0346306</v>
      </c>
      <c r="P13" s="3">
        <v>-0.592385</v>
      </c>
      <c r="Q13" s="3">
        <v>18.0</v>
      </c>
      <c r="R13" s="3">
        <v>1.79122</v>
      </c>
      <c r="S13" s="3">
        <v>-0.218919</v>
      </c>
      <c r="T13" s="10">
        <v>0.990899</v>
      </c>
      <c r="U13" s="10">
        <v>0.866275</v>
      </c>
      <c r="V13" s="3" t="s">
        <v>69</v>
      </c>
      <c r="W13" s="3" t="s">
        <v>69</v>
      </c>
      <c r="X13" s="11"/>
      <c r="Y13" s="11"/>
      <c r="Z13" s="11"/>
      <c r="AA13" s="11"/>
      <c r="AB13" s="11"/>
      <c r="AC13" s="11"/>
      <c r="AD13" s="11"/>
      <c r="AE13" s="11"/>
      <c r="AF13" s="11"/>
      <c r="AG13" s="11"/>
      <c r="AH13" s="11"/>
      <c r="AI13" s="11"/>
    </row>
    <row r="14" ht="12.75" hidden="1" customHeight="1">
      <c r="A14" s="3">
        <v>1995.0</v>
      </c>
      <c r="B14" s="3">
        <v>1.0</v>
      </c>
      <c r="C14" s="3">
        <v>1995.5</v>
      </c>
      <c r="D14" s="3">
        <v>1.0</v>
      </c>
      <c r="E14" s="3">
        <v>1.0</v>
      </c>
      <c r="F14" s="3">
        <v>0.0</v>
      </c>
      <c r="G14" s="3" t="s">
        <v>64</v>
      </c>
      <c r="H14" s="3">
        <v>2.0</v>
      </c>
      <c r="I14" s="3">
        <v>1.0</v>
      </c>
      <c r="J14" s="3">
        <v>1.0</v>
      </c>
      <c r="K14" s="3">
        <v>2.0</v>
      </c>
      <c r="L14" s="3">
        <v>57.0</v>
      </c>
      <c r="M14" s="3">
        <v>10.0</v>
      </c>
      <c r="N14" s="10">
        <v>9.99999E-8</v>
      </c>
      <c r="O14" s="10">
        <v>0.0249957</v>
      </c>
      <c r="P14" s="3">
        <v>-0.679304</v>
      </c>
      <c r="Q14" s="3">
        <v>18.0</v>
      </c>
      <c r="R14" s="3">
        <v>1.79122</v>
      </c>
      <c r="S14" s="10">
        <v>-2.23723E-5</v>
      </c>
      <c r="T14" s="10">
        <v>0.990899</v>
      </c>
      <c r="U14" s="10">
        <v>0.891271</v>
      </c>
      <c r="V14" s="3" t="s">
        <v>69</v>
      </c>
      <c r="W14" s="3" t="s">
        <v>69</v>
      </c>
      <c r="X14" s="11"/>
      <c r="Y14" s="11"/>
      <c r="Z14" s="11"/>
      <c r="AA14" s="11"/>
      <c r="AB14" s="11"/>
      <c r="AC14" s="11"/>
      <c r="AD14" s="11"/>
      <c r="AE14" s="11"/>
      <c r="AF14" s="11"/>
      <c r="AG14" s="11"/>
      <c r="AH14" s="11"/>
      <c r="AI14" s="11"/>
    </row>
    <row r="15" ht="12.75" hidden="1" customHeight="1">
      <c r="A15" s="3">
        <v>1995.0</v>
      </c>
      <c r="B15" s="3">
        <v>1.0</v>
      </c>
      <c r="C15" s="3">
        <v>1995.5</v>
      </c>
      <c r="D15" s="3">
        <v>1.0</v>
      </c>
      <c r="E15" s="3">
        <v>1.0</v>
      </c>
      <c r="F15" s="3">
        <v>0.0</v>
      </c>
      <c r="G15" s="3" t="s">
        <v>64</v>
      </c>
      <c r="H15" s="3">
        <v>2.0</v>
      </c>
      <c r="I15" s="3">
        <v>1.0</v>
      </c>
      <c r="J15" s="3">
        <v>1.0</v>
      </c>
      <c r="K15" s="3">
        <v>2.0</v>
      </c>
      <c r="L15" s="3">
        <v>57.0</v>
      </c>
      <c r="M15" s="3">
        <v>11.0</v>
      </c>
      <c r="N15" s="10">
        <v>9.99999E-8</v>
      </c>
      <c r="O15" s="10">
        <v>0.0196023</v>
      </c>
      <c r="P15" s="3">
        <v>-0.59991</v>
      </c>
      <c r="Q15" s="3">
        <v>18.0</v>
      </c>
      <c r="R15" s="3">
        <v>1.79122</v>
      </c>
      <c r="S15" s="10">
        <v>-2.19347E-5</v>
      </c>
      <c r="T15" s="10">
        <v>0.990899</v>
      </c>
      <c r="U15" s="10">
        <v>0.910873</v>
      </c>
      <c r="V15" s="3" t="s">
        <v>69</v>
      </c>
      <c r="W15" s="3" t="s">
        <v>69</v>
      </c>
      <c r="X15" s="11"/>
      <c r="Y15" s="11"/>
      <c r="Z15" s="11"/>
      <c r="AA15" s="11"/>
      <c r="AB15" s="11"/>
      <c r="AC15" s="11"/>
      <c r="AD15" s="11"/>
      <c r="AE15" s="11"/>
      <c r="AF15" s="11"/>
      <c r="AG15" s="11"/>
      <c r="AH15" s="11"/>
      <c r="AI15" s="11"/>
    </row>
    <row r="16" ht="12.75" hidden="1" customHeight="1">
      <c r="A16" s="3">
        <v>1995.0</v>
      </c>
      <c r="B16" s="3">
        <v>1.0</v>
      </c>
      <c r="C16" s="3">
        <v>1995.5</v>
      </c>
      <c r="D16" s="3">
        <v>1.0</v>
      </c>
      <c r="E16" s="3">
        <v>1.0</v>
      </c>
      <c r="F16" s="3">
        <v>0.0</v>
      </c>
      <c r="G16" s="3" t="s">
        <v>64</v>
      </c>
      <c r="H16" s="3">
        <v>2.0</v>
      </c>
      <c r="I16" s="3">
        <v>1.0</v>
      </c>
      <c r="J16" s="3">
        <v>1.0</v>
      </c>
      <c r="K16" s="3">
        <v>2.0</v>
      </c>
      <c r="L16" s="3">
        <v>57.0</v>
      </c>
      <c r="M16" s="3">
        <v>12.0</v>
      </c>
      <c r="N16" s="10">
        <v>0.009101</v>
      </c>
      <c r="O16" s="10">
        <v>0.0152949</v>
      </c>
      <c r="P16" s="3">
        <v>-0.214129</v>
      </c>
      <c r="Q16" s="3">
        <v>18.0</v>
      </c>
      <c r="R16" s="3">
        <v>1.79122</v>
      </c>
      <c r="S16" s="3">
        <v>-0.0850438</v>
      </c>
      <c r="T16" s="10">
        <v>1.0</v>
      </c>
      <c r="U16" s="10">
        <v>0.926168</v>
      </c>
      <c r="V16" s="3" t="s">
        <v>69</v>
      </c>
      <c r="W16" s="3" t="s">
        <v>69</v>
      </c>
      <c r="X16" s="11"/>
      <c r="Y16" s="11"/>
      <c r="Z16" s="11"/>
      <c r="AA16" s="11"/>
      <c r="AB16" s="11"/>
      <c r="AC16" s="11"/>
      <c r="AD16" s="11"/>
      <c r="AE16" s="11"/>
      <c r="AF16" s="11"/>
      <c r="AG16" s="11"/>
      <c r="AH16" s="11"/>
      <c r="AI16" s="11"/>
    </row>
    <row r="17" ht="12.75" hidden="1" customHeight="1">
      <c r="A17" s="3">
        <v>1995.0</v>
      </c>
      <c r="B17" s="3">
        <v>1.0</v>
      </c>
      <c r="C17" s="3">
        <v>1995.5</v>
      </c>
      <c r="D17" s="3">
        <v>1.0</v>
      </c>
      <c r="E17" s="3">
        <v>1.0</v>
      </c>
      <c r="F17" s="3">
        <v>0.0</v>
      </c>
      <c r="G17" s="3" t="s">
        <v>64</v>
      </c>
      <c r="H17" s="3">
        <v>2.0</v>
      </c>
      <c r="I17" s="3">
        <v>1.0</v>
      </c>
      <c r="J17" s="3">
        <v>1.0</v>
      </c>
      <c r="K17" s="3">
        <v>2.0</v>
      </c>
      <c r="L17" s="3">
        <v>57.0</v>
      </c>
      <c r="M17" s="3">
        <v>13.0</v>
      </c>
      <c r="N17" s="10">
        <v>9.99999E-8</v>
      </c>
      <c r="O17" s="10">
        <v>0.0125709</v>
      </c>
      <c r="P17" s="3">
        <v>-0.478699</v>
      </c>
      <c r="Q17" s="3">
        <v>18.0</v>
      </c>
      <c r="R17" s="3">
        <v>1.79122</v>
      </c>
      <c r="S17" s="10">
        <v>-2.11351E-5</v>
      </c>
      <c r="T17" s="10">
        <v>1.0</v>
      </c>
      <c r="U17" s="10">
        <v>0.938739</v>
      </c>
      <c r="V17" s="3" t="s">
        <v>69</v>
      </c>
      <c r="W17" s="3" t="s">
        <v>69</v>
      </c>
      <c r="X17" s="11"/>
      <c r="Y17" s="11"/>
      <c r="Z17" s="11"/>
      <c r="AA17" s="11"/>
      <c r="AB17" s="11"/>
      <c r="AC17" s="11"/>
      <c r="AD17" s="11"/>
      <c r="AE17" s="11"/>
      <c r="AF17" s="11"/>
      <c r="AG17" s="11"/>
      <c r="AH17" s="11"/>
      <c r="AI17" s="11"/>
    </row>
    <row r="18" ht="12.75" hidden="1" customHeight="1">
      <c r="A18" s="3">
        <v>1995.0</v>
      </c>
      <c r="B18" s="3">
        <v>1.0</v>
      </c>
      <c r="C18" s="3">
        <v>1995.5</v>
      </c>
      <c r="D18" s="3">
        <v>1.0</v>
      </c>
      <c r="E18" s="3">
        <v>1.0</v>
      </c>
      <c r="F18" s="3">
        <v>0.0</v>
      </c>
      <c r="G18" s="3" t="s">
        <v>64</v>
      </c>
      <c r="H18" s="3">
        <v>2.0</v>
      </c>
      <c r="I18" s="3">
        <v>1.0</v>
      </c>
      <c r="J18" s="3">
        <v>1.0</v>
      </c>
      <c r="K18" s="3">
        <v>2.0</v>
      </c>
      <c r="L18" s="3">
        <v>57.0</v>
      </c>
      <c r="M18" s="3">
        <v>14.0</v>
      </c>
      <c r="N18" s="10">
        <v>9.99999E-8</v>
      </c>
      <c r="O18" s="10">
        <v>0.061261</v>
      </c>
      <c r="P18" s="3">
        <v>-1.08382</v>
      </c>
      <c r="Q18" s="3">
        <v>18.0</v>
      </c>
      <c r="R18" s="3">
        <v>1.79122</v>
      </c>
      <c r="S18" s="10">
        <v>-2.39858E-5</v>
      </c>
      <c r="T18" s="10">
        <v>1.0</v>
      </c>
      <c r="U18" s="10">
        <v>1.0</v>
      </c>
      <c r="V18" s="3" t="s">
        <v>69</v>
      </c>
      <c r="W18" s="3" t="s">
        <v>69</v>
      </c>
      <c r="X18" s="11"/>
      <c r="Y18" s="11"/>
      <c r="Z18" s="11"/>
      <c r="AA18" s="11"/>
      <c r="AB18" s="11"/>
      <c r="AC18" s="11"/>
      <c r="AD18" s="11"/>
      <c r="AE18" s="11"/>
      <c r="AF18" s="11"/>
      <c r="AG18" s="11"/>
      <c r="AH18" s="11"/>
      <c r="AI18" s="11"/>
    </row>
    <row r="19" ht="12.75" hidden="1" customHeight="1">
      <c r="A19" s="3">
        <v>1995.0</v>
      </c>
      <c r="B19" s="3">
        <v>1.0</v>
      </c>
      <c r="C19" s="3">
        <v>1995.5</v>
      </c>
      <c r="D19" s="3">
        <v>1.0</v>
      </c>
      <c r="E19" s="3">
        <v>1.0</v>
      </c>
      <c r="F19" s="3">
        <v>0.0</v>
      </c>
      <c r="G19" s="3" t="s">
        <v>64</v>
      </c>
      <c r="H19" s="3">
        <v>2.0</v>
      </c>
      <c r="I19" s="3">
        <v>1.0</v>
      </c>
      <c r="J19" s="3">
        <v>1.0</v>
      </c>
      <c r="K19" s="3">
        <v>1.0</v>
      </c>
      <c r="L19" s="3">
        <v>12.0</v>
      </c>
      <c r="N19" s="10"/>
      <c r="O19" s="10"/>
      <c r="T19" s="10"/>
      <c r="U19" s="10"/>
      <c r="X19" s="11"/>
      <c r="Y19" s="11"/>
      <c r="Z19" s="11"/>
      <c r="AA19" s="11"/>
      <c r="AB19" s="11"/>
      <c r="AC19" s="11"/>
      <c r="AD19" s="11"/>
      <c r="AE19" s="11"/>
      <c r="AF19" s="11"/>
      <c r="AG19" s="11"/>
      <c r="AH19" s="11"/>
      <c r="AI19" s="11"/>
    </row>
    <row r="20" ht="12.75" hidden="1" customHeight="1">
      <c r="A20" s="3">
        <v>1998.0</v>
      </c>
      <c r="B20" s="3">
        <v>1.0</v>
      </c>
      <c r="C20" s="3">
        <v>1998.5</v>
      </c>
      <c r="D20" s="3">
        <v>1.0</v>
      </c>
      <c r="E20" s="3">
        <v>1.0</v>
      </c>
      <c r="F20" s="3">
        <v>0.0</v>
      </c>
      <c r="G20" s="3" t="s">
        <v>64</v>
      </c>
      <c r="H20" s="3">
        <v>2.0</v>
      </c>
      <c r="I20" s="3">
        <v>1.0</v>
      </c>
      <c r="J20" s="3">
        <v>1.0</v>
      </c>
      <c r="K20" s="3">
        <v>2.0</v>
      </c>
      <c r="L20" s="3">
        <v>57.0</v>
      </c>
      <c r="M20" s="3">
        <v>1.0</v>
      </c>
      <c r="N20" s="10">
        <v>0.168</v>
      </c>
      <c r="O20" s="10">
        <v>0.0177806</v>
      </c>
      <c r="P20" s="3">
        <v>11.3671</v>
      </c>
      <c r="Q20" s="3">
        <v>100.0</v>
      </c>
      <c r="R20" s="3">
        <v>8.08845</v>
      </c>
      <c r="S20" s="3">
        <v>37.7303</v>
      </c>
      <c r="T20" s="10">
        <v>0.168</v>
      </c>
      <c r="U20" s="10">
        <v>0.0177806</v>
      </c>
      <c r="V20" s="3" t="s">
        <v>69</v>
      </c>
      <c r="W20" s="3" t="s">
        <v>69</v>
      </c>
      <c r="X20" s="11"/>
      <c r="Y20" s="11"/>
      <c r="Z20" s="11"/>
      <c r="AA20" s="11"/>
      <c r="AB20" s="11"/>
      <c r="AC20" s="11"/>
      <c r="AD20" s="11"/>
      <c r="AE20" s="11"/>
      <c r="AF20" s="11"/>
      <c r="AG20" s="11"/>
      <c r="AH20" s="11"/>
      <c r="AI20" s="11"/>
    </row>
    <row r="21" ht="12.75" hidden="1" customHeight="1">
      <c r="A21" s="3">
        <v>1998.0</v>
      </c>
      <c r="B21" s="3">
        <v>1.0</v>
      </c>
      <c r="C21" s="3">
        <v>1998.5</v>
      </c>
      <c r="D21" s="3">
        <v>1.0</v>
      </c>
      <c r="E21" s="3">
        <v>1.0</v>
      </c>
      <c r="F21" s="3">
        <v>0.0</v>
      </c>
      <c r="G21" s="3" t="s">
        <v>64</v>
      </c>
      <c r="H21" s="3">
        <v>2.0</v>
      </c>
      <c r="I21" s="3">
        <v>1.0</v>
      </c>
      <c r="J21" s="3">
        <v>1.0</v>
      </c>
      <c r="K21" s="3">
        <v>2.0</v>
      </c>
      <c r="L21" s="3">
        <v>57.0</v>
      </c>
      <c r="M21" s="3">
        <v>2.0</v>
      </c>
      <c r="N21" s="10">
        <v>0.3432</v>
      </c>
      <c r="O21" s="10">
        <v>0.127638</v>
      </c>
      <c r="P21" s="3">
        <v>6.46003</v>
      </c>
      <c r="Q21" s="3">
        <v>100.0</v>
      </c>
      <c r="R21" s="3">
        <v>8.08845</v>
      </c>
      <c r="S21" s="3">
        <v>33.9465</v>
      </c>
      <c r="T21" s="10">
        <v>0.511199</v>
      </c>
      <c r="U21" s="10">
        <v>0.145418</v>
      </c>
      <c r="V21" s="3" t="s">
        <v>69</v>
      </c>
      <c r="W21" s="3" t="s">
        <v>69</v>
      </c>
      <c r="X21" s="11"/>
      <c r="Y21" s="11"/>
      <c r="Z21" s="11"/>
      <c r="AA21" s="11"/>
      <c r="AB21" s="11"/>
      <c r="AC21" s="11"/>
      <c r="AD21" s="11"/>
      <c r="AE21" s="11"/>
      <c r="AF21" s="11"/>
      <c r="AG21" s="11"/>
      <c r="AH21" s="11"/>
      <c r="AI21" s="11"/>
    </row>
    <row r="22" ht="12.75" hidden="1" customHeight="1">
      <c r="A22" s="3">
        <v>1998.0</v>
      </c>
      <c r="B22" s="3">
        <v>1.0</v>
      </c>
      <c r="C22" s="3">
        <v>1998.5</v>
      </c>
      <c r="D22" s="3">
        <v>1.0</v>
      </c>
      <c r="E22" s="3">
        <v>1.0</v>
      </c>
      <c r="F22" s="3">
        <v>0.0</v>
      </c>
      <c r="G22" s="3" t="s">
        <v>64</v>
      </c>
      <c r="H22" s="3">
        <v>2.0</v>
      </c>
      <c r="I22" s="3">
        <v>1.0</v>
      </c>
      <c r="J22" s="3">
        <v>1.0</v>
      </c>
      <c r="K22" s="3">
        <v>2.0</v>
      </c>
      <c r="L22" s="3">
        <v>57.0</v>
      </c>
      <c r="M22" s="3">
        <v>3.0</v>
      </c>
      <c r="N22" s="10">
        <v>0.3427</v>
      </c>
      <c r="O22" s="10">
        <v>0.236141</v>
      </c>
      <c r="P22" s="3">
        <v>2.50897</v>
      </c>
      <c r="Q22" s="3">
        <v>100.0</v>
      </c>
      <c r="R22" s="3">
        <v>8.08845</v>
      </c>
      <c r="S22" s="3">
        <v>12.763</v>
      </c>
      <c r="T22" s="10">
        <v>0.853899</v>
      </c>
      <c r="U22" s="10">
        <v>0.381559</v>
      </c>
      <c r="V22" s="3" t="s">
        <v>69</v>
      </c>
      <c r="W22" s="3" t="s">
        <v>69</v>
      </c>
      <c r="X22" s="11"/>
      <c r="Y22" s="11"/>
      <c r="Z22" s="11"/>
      <c r="AA22" s="11"/>
      <c r="AB22" s="11"/>
      <c r="AC22" s="11"/>
      <c r="AD22" s="11"/>
      <c r="AE22" s="11"/>
      <c r="AF22" s="11"/>
      <c r="AG22" s="11"/>
      <c r="AH22" s="11"/>
      <c r="AI22" s="11"/>
    </row>
    <row r="23" ht="12.75" hidden="1" customHeight="1">
      <c r="A23" s="3">
        <v>1998.0</v>
      </c>
      <c r="B23" s="3">
        <v>1.0</v>
      </c>
      <c r="C23" s="3">
        <v>1998.5</v>
      </c>
      <c r="D23" s="3">
        <v>1.0</v>
      </c>
      <c r="E23" s="3">
        <v>1.0</v>
      </c>
      <c r="F23" s="3">
        <v>0.0</v>
      </c>
      <c r="G23" s="3" t="s">
        <v>64</v>
      </c>
      <c r="H23" s="3">
        <v>2.0</v>
      </c>
      <c r="I23" s="3">
        <v>1.0</v>
      </c>
      <c r="J23" s="3">
        <v>1.0</v>
      </c>
      <c r="K23" s="3">
        <v>2.0</v>
      </c>
      <c r="L23" s="3">
        <v>57.0</v>
      </c>
      <c r="M23" s="3">
        <v>4.0</v>
      </c>
      <c r="N23" s="10">
        <v>0.0491</v>
      </c>
      <c r="O23" s="10">
        <v>0.132133</v>
      </c>
      <c r="P23" s="3">
        <v>-2.452</v>
      </c>
      <c r="Q23" s="3">
        <v>100.0</v>
      </c>
      <c r="R23" s="3">
        <v>8.08845</v>
      </c>
      <c r="S23" s="3">
        <v>-4.86067</v>
      </c>
      <c r="T23" s="10">
        <v>0.902999</v>
      </c>
      <c r="U23" s="10">
        <v>0.513693</v>
      </c>
      <c r="V23" s="3" t="s">
        <v>69</v>
      </c>
      <c r="W23" s="3" t="s">
        <v>69</v>
      </c>
      <c r="X23" s="11"/>
      <c r="Y23" s="11"/>
      <c r="Z23" s="11"/>
      <c r="AA23" s="11"/>
      <c r="AB23" s="11"/>
      <c r="AC23" s="11"/>
      <c r="AD23" s="11"/>
      <c r="AE23" s="11"/>
      <c r="AF23" s="11"/>
      <c r="AG23" s="11"/>
      <c r="AH23" s="11"/>
      <c r="AI23" s="11"/>
    </row>
    <row r="24" ht="12.75" hidden="1" customHeight="1">
      <c r="A24" s="3">
        <v>1998.0</v>
      </c>
      <c r="B24" s="3">
        <v>1.0</v>
      </c>
      <c r="C24" s="3">
        <v>1998.5</v>
      </c>
      <c r="D24" s="3">
        <v>1.0</v>
      </c>
      <c r="E24" s="3">
        <v>1.0</v>
      </c>
      <c r="F24" s="3">
        <v>0.0</v>
      </c>
      <c r="G24" s="3" t="s">
        <v>64</v>
      </c>
      <c r="H24" s="3">
        <v>2.0</v>
      </c>
      <c r="I24" s="3">
        <v>1.0</v>
      </c>
      <c r="J24" s="3">
        <v>1.0</v>
      </c>
      <c r="K24" s="3">
        <v>2.0</v>
      </c>
      <c r="L24" s="3">
        <v>57.0</v>
      </c>
      <c r="M24" s="3">
        <v>5.0</v>
      </c>
      <c r="N24" s="10">
        <v>0.0622</v>
      </c>
      <c r="O24" s="10">
        <v>0.122115</v>
      </c>
      <c r="P24" s="3">
        <v>-1.82992</v>
      </c>
      <c r="Q24" s="3">
        <v>100.0</v>
      </c>
      <c r="R24" s="3">
        <v>8.08845</v>
      </c>
      <c r="S24" s="3">
        <v>-4.19606</v>
      </c>
      <c r="T24" s="10">
        <v>0.965199</v>
      </c>
      <c r="U24" s="10">
        <v>0.635808</v>
      </c>
      <c r="V24" s="3" t="s">
        <v>69</v>
      </c>
      <c r="W24" s="3" t="s">
        <v>69</v>
      </c>
      <c r="X24" s="11"/>
      <c r="Y24" s="11"/>
      <c r="Z24" s="11"/>
      <c r="AA24" s="11"/>
      <c r="AB24" s="11"/>
      <c r="AC24" s="11"/>
      <c r="AD24" s="11"/>
      <c r="AE24" s="11"/>
      <c r="AF24" s="11"/>
      <c r="AG24" s="11"/>
      <c r="AH24" s="11"/>
      <c r="AI24" s="11"/>
    </row>
    <row r="25" ht="12.75" hidden="1" customHeight="1">
      <c r="A25" s="3">
        <v>1998.0</v>
      </c>
      <c r="B25" s="3">
        <v>1.0</v>
      </c>
      <c r="C25" s="3">
        <v>1998.5</v>
      </c>
      <c r="D25" s="3">
        <v>1.0</v>
      </c>
      <c r="E25" s="3">
        <v>1.0</v>
      </c>
      <c r="F25" s="3">
        <v>0.0</v>
      </c>
      <c r="G25" s="3" t="s">
        <v>64</v>
      </c>
      <c r="H25" s="3">
        <v>2.0</v>
      </c>
      <c r="I25" s="3">
        <v>1.0</v>
      </c>
      <c r="J25" s="3">
        <v>1.0</v>
      </c>
      <c r="K25" s="3">
        <v>2.0</v>
      </c>
      <c r="L25" s="3">
        <v>57.0</v>
      </c>
      <c r="M25" s="3">
        <v>6.0</v>
      </c>
      <c r="N25" s="10">
        <v>0.0143001</v>
      </c>
      <c r="O25" s="10">
        <v>0.0878901</v>
      </c>
      <c r="P25" s="3">
        <v>-2.59911</v>
      </c>
      <c r="Q25" s="3">
        <v>100.0</v>
      </c>
      <c r="R25" s="3">
        <v>8.08845</v>
      </c>
      <c r="S25" s="3">
        <v>-2.59664</v>
      </c>
      <c r="T25" s="10">
        <v>0.979499</v>
      </c>
      <c r="U25" s="10">
        <v>0.723698</v>
      </c>
      <c r="V25" s="3" t="s">
        <v>69</v>
      </c>
      <c r="W25" s="3" t="s">
        <v>69</v>
      </c>
      <c r="X25" s="11"/>
      <c r="Y25" s="11"/>
      <c r="Z25" s="11"/>
      <c r="AA25" s="11"/>
      <c r="AB25" s="11"/>
      <c r="AC25" s="11"/>
      <c r="AD25" s="11"/>
      <c r="AE25" s="11"/>
      <c r="AF25" s="11"/>
      <c r="AG25" s="11"/>
      <c r="AH25" s="11"/>
      <c r="AI25" s="11"/>
    </row>
    <row r="26" ht="12.75" hidden="1" customHeight="1">
      <c r="A26" s="3">
        <v>1998.0</v>
      </c>
      <c r="B26" s="3">
        <v>1.0</v>
      </c>
      <c r="C26" s="3">
        <v>1998.5</v>
      </c>
      <c r="D26" s="3">
        <v>1.0</v>
      </c>
      <c r="E26" s="3">
        <v>1.0</v>
      </c>
      <c r="F26" s="3">
        <v>0.0</v>
      </c>
      <c r="G26" s="3" t="s">
        <v>64</v>
      </c>
      <c r="H26" s="3">
        <v>2.0</v>
      </c>
      <c r="I26" s="3">
        <v>1.0</v>
      </c>
      <c r="J26" s="3">
        <v>1.0</v>
      </c>
      <c r="K26" s="3">
        <v>2.0</v>
      </c>
      <c r="L26" s="3">
        <v>57.0</v>
      </c>
      <c r="M26" s="3">
        <v>7.0</v>
      </c>
      <c r="N26" s="10">
        <v>9.99999E-8</v>
      </c>
      <c r="O26" s="10">
        <v>0.0672286</v>
      </c>
      <c r="P26" s="3">
        <v>-2.68466</v>
      </c>
      <c r="Q26" s="3">
        <v>100.0</v>
      </c>
      <c r="R26" s="3">
        <v>8.08845</v>
      </c>
      <c r="S26" s="3">
        <v>-1.34184E-4</v>
      </c>
      <c r="T26" s="10">
        <v>0.979499</v>
      </c>
      <c r="U26" s="10">
        <v>0.790926</v>
      </c>
      <c r="V26" s="3" t="s">
        <v>69</v>
      </c>
      <c r="W26" s="3" t="s">
        <v>69</v>
      </c>
      <c r="X26" s="11"/>
      <c r="Y26" s="11"/>
      <c r="Z26" s="11"/>
      <c r="AA26" s="11"/>
      <c r="AB26" s="11"/>
      <c r="AC26" s="11"/>
      <c r="AD26" s="11"/>
      <c r="AE26" s="11"/>
      <c r="AF26" s="11"/>
      <c r="AG26" s="11"/>
      <c r="AH26" s="11"/>
      <c r="AI26" s="11"/>
    </row>
    <row r="27" ht="12.75" hidden="1" customHeight="1">
      <c r="A27" s="3">
        <v>1998.0</v>
      </c>
      <c r="B27" s="3">
        <v>1.0</v>
      </c>
      <c r="C27" s="3">
        <v>1998.5</v>
      </c>
      <c r="D27" s="3">
        <v>1.0</v>
      </c>
      <c r="E27" s="3">
        <v>1.0</v>
      </c>
      <c r="F27" s="3">
        <v>0.0</v>
      </c>
      <c r="G27" s="3" t="s">
        <v>64</v>
      </c>
      <c r="H27" s="3">
        <v>2.0</v>
      </c>
      <c r="I27" s="3">
        <v>1.0</v>
      </c>
      <c r="J27" s="3">
        <v>1.0</v>
      </c>
      <c r="K27" s="3">
        <v>2.0</v>
      </c>
      <c r="L27" s="3">
        <v>57.0</v>
      </c>
      <c r="M27" s="3">
        <v>8.0</v>
      </c>
      <c r="N27" s="10">
        <v>9.99999E-8</v>
      </c>
      <c r="O27" s="10">
        <v>0.0512642</v>
      </c>
      <c r="P27" s="3">
        <v>-2.32452</v>
      </c>
      <c r="Q27" s="3">
        <v>100.0</v>
      </c>
      <c r="R27" s="3">
        <v>8.08845</v>
      </c>
      <c r="S27" s="3">
        <v>-1.31473E-4</v>
      </c>
      <c r="T27" s="10">
        <v>0.979499</v>
      </c>
      <c r="U27" s="10">
        <v>0.842191</v>
      </c>
      <c r="V27" s="3" t="s">
        <v>69</v>
      </c>
      <c r="W27" s="3" t="s">
        <v>69</v>
      </c>
      <c r="X27" s="11"/>
      <c r="Y27" s="11"/>
      <c r="Z27" s="11"/>
      <c r="AA27" s="11"/>
      <c r="AB27" s="11"/>
      <c r="AC27" s="11"/>
      <c r="AD27" s="11"/>
      <c r="AE27" s="11"/>
      <c r="AF27" s="11"/>
      <c r="AG27" s="11"/>
      <c r="AH27" s="11"/>
      <c r="AI27" s="11"/>
    </row>
    <row r="28" ht="12.75" hidden="1" customHeight="1">
      <c r="A28" s="3">
        <v>1998.0</v>
      </c>
      <c r="B28" s="3">
        <v>1.0</v>
      </c>
      <c r="C28" s="3">
        <v>1998.5</v>
      </c>
      <c r="D28" s="3">
        <v>1.0</v>
      </c>
      <c r="E28" s="3">
        <v>1.0</v>
      </c>
      <c r="F28" s="3">
        <v>0.0</v>
      </c>
      <c r="G28" s="3" t="s">
        <v>64</v>
      </c>
      <c r="H28" s="3">
        <v>2.0</v>
      </c>
      <c r="I28" s="3">
        <v>1.0</v>
      </c>
      <c r="J28" s="3">
        <v>1.0</v>
      </c>
      <c r="K28" s="3">
        <v>2.0</v>
      </c>
      <c r="L28" s="3">
        <v>57.0</v>
      </c>
      <c r="M28" s="3">
        <v>9.0</v>
      </c>
      <c r="N28" s="10">
        <v>9.99999E-8</v>
      </c>
      <c r="O28" s="10">
        <v>0.0370198</v>
      </c>
      <c r="P28" s="3">
        <v>-1.96068</v>
      </c>
      <c r="Q28" s="3">
        <v>100.0</v>
      </c>
      <c r="R28" s="3">
        <v>8.08845</v>
      </c>
      <c r="S28" s="3">
        <v>-1.28218E-4</v>
      </c>
      <c r="T28" s="10">
        <v>0.9795</v>
      </c>
      <c r="U28" s="10">
        <v>0.87921</v>
      </c>
      <c r="V28" s="3" t="s">
        <v>69</v>
      </c>
      <c r="W28" s="3" t="s">
        <v>69</v>
      </c>
      <c r="X28" s="11"/>
      <c r="Y28" s="11"/>
      <c r="Z28" s="11"/>
      <c r="AA28" s="11"/>
      <c r="AB28" s="11"/>
      <c r="AC28" s="11"/>
      <c r="AD28" s="11"/>
      <c r="AE28" s="11"/>
      <c r="AF28" s="11"/>
      <c r="AG28" s="11"/>
      <c r="AH28" s="11"/>
      <c r="AI28" s="11"/>
    </row>
    <row r="29" ht="12.75" hidden="1" customHeight="1">
      <c r="A29" s="3">
        <v>1998.0</v>
      </c>
      <c r="B29" s="3">
        <v>1.0</v>
      </c>
      <c r="C29" s="3">
        <v>1998.5</v>
      </c>
      <c r="D29" s="3">
        <v>1.0</v>
      </c>
      <c r="E29" s="3">
        <v>1.0</v>
      </c>
      <c r="F29" s="3">
        <v>0.0</v>
      </c>
      <c r="G29" s="3" t="s">
        <v>64</v>
      </c>
      <c r="H29" s="3">
        <v>2.0</v>
      </c>
      <c r="I29" s="3">
        <v>1.0</v>
      </c>
      <c r="J29" s="3">
        <v>1.0</v>
      </c>
      <c r="K29" s="3">
        <v>2.0</v>
      </c>
      <c r="L29" s="3">
        <v>57.0</v>
      </c>
      <c r="M29" s="3">
        <v>10.0</v>
      </c>
      <c r="N29" s="10">
        <v>0.0020001</v>
      </c>
      <c r="O29" s="10">
        <v>0.0261016</v>
      </c>
      <c r="P29" s="3">
        <v>-1.51166</v>
      </c>
      <c r="Q29" s="3">
        <v>100.0</v>
      </c>
      <c r="R29" s="3">
        <v>8.08845</v>
      </c>
      <c r="S29" s="3">
        <v>-0.513785</v>
      </c>
      <c r="T29" s="10">
        <v>0.9815</v>
      </c>
      <c r="U29" s="10">
        <v>0.905312</v>
      </c>
      <c r="V29" s="3" t="s">
        <v>69</v>
      </c>
      <c r="W29" s="3" t="s">
        <v>69</v>
      </c>
      <c r="X29" s="11"/>
      <c r="Y29" s="11"/>
      <c r="Z29" s="11"/>
      <c r="AA29" s="11"/>
      <c r="AB29" s="11"/>
      <c r="AC29" s="11"/>
      <c r="AD29" s="11"/>
      <c r="AE29" s="11"/>
      <c r="AF29" s="11"/>
      <c r="AG29" s="11"/>
      <c r="AH29" s="11"/>
      <c r="AI29" s="11"/>
    </row>
    <row r="30" ht="12.75" hidden="1" customHeight="1">
      <c r="A30" s="3">
        <v>1998.0</v>
      </c>
      <c r="B30" s="3">
        <v>1.0</v>
      </c>
      <c r="C30" s="3">
        <v>1998.5</v>
      </c>
      <c r="D30" s="3">
        <v>1.0</v>
      </c>
      <c r="E30" s="3">
        <v>1.0</v>
      </c>
      <c r="F30" s="3">
        <v>0.0</v>
      </c>
      <c r="G30" s="3" t="s">
        <v>64</v>
      </c>
      <c r="H30" s="3">
        <v>2.0</v>
      </c>
      <c r="I30" s="3">
        <v>1.0</v>
      </c>
      <c r="J30" s="3">
        <v>1.0</v>
      </c>
      <c r="K30" s="3">
        <v>2.0</v>
      </c>
      <c r="L30" s="3">
        <v>57.0</v>
      </c>
      <c r="M30" s="3">
        <v>11.0</v>
      </c>
      <c r="N30" s="10">
        <v>0.00410009</v>
      </c>
      <c r="O30" s="10">
        <v>0.0194846</v>
      </c>
      <c r="P30" s="3">
        <v>-1.11304</v>
      </c>
      <c r="Q30" s="3">
        <v>100.0</v>
      </c>
      <c r="R30" s="3">
        <v>8.08845</v>
      </c>
      <c r="S30" s="3">
        <v>-0.639047</v>
      </c>
      <c r="T30" s="10">
        <v>0.9856</v>
      </c>
      <c r="U30" s="10">
        <v>0.924797</v>
      </c>
      <c r="V30" s="3" t="s">
        <v>69</v>
      </c>
      <c r="W30" s="3" t="s">
        <v>69</v>
      </c>
      <c r="X30" s="11"/>
      <c r="Y30" s="11"/>
      <c r="Z30" s="11"/>
      <c r="AA30" s="11"/>
      <c r="AB30" s="11"/>
      <c r="AC30" s="11"/>
      <c r="AD30" s="11"/>
      <c r="AE30" s="11"/>
      <c r="AF30" s="11"/>
      <c r="AG30" s="11"/>
      <c r="AH30" s="11"/>
      <c r="AI30" s="11"/>
    </row>
    <row r="31" ht="12.75" hidden="1" customHeight="1">
      <c r="A31" s="3">
        <v>1998.0</v>
      </c>
      <c r="B31" s="3">
        <v>1.0</v>
      </c>
      <c r="C31" s="3">
        <v>1998.5</v>
      </c>
      <c r="D31" s="3">
        <v>1.0</v>
      </c>
      <c r="E31" s="3">
        <v>1.0</v>
      </c>
      <c r="F31" s="3">
        <v>0.0</v>
      </c>
      <c r="G31" s="3" t="s">
        <v>64</v>
      </c>
      <c r="H31" s="3">
        <v>2.0</v>
      </c>
      <c r="I31" s="3">
        <v>1.0</v>
      </c>
      <c r="J31" s="3">
        <v>1.0</v>
      </c>
      <c r="K31" s="3">
        <v>2.0</v>
      </c>
      <c r="L31" s="3">
        <v>57.0</v>
      </c>
      <c r="M31" s="3">
        <v>12.0</v>
      </c>
      <c r="N31" s="10">
        <v>0.0144001</v>
      </c>
      <c r="O31" s="10">
        <v>0.014733</v>
      </c>
      <c r="P31" s="3">
        <v>-0.0276284</v>
      </c>
      <c r="Q31" s="3">
        <v>100.0</v>
      </c>
      <c r="R31" s="3">
        <v>8.08845</v>
      </c>
      <c r="S31" s="3">
        <v>-0.0329083</v>
      </c>
      <c r="T31" s="10">
        <v>1.0</v>
      </c>
      <c r="U31" s="10">
        <v>0.93953</v>
      </c>
      <c r="V31" s="3" t="s">
        <v>69</v>
      </c>
      <c r="W31" s="3" t="s">
        <v>69</v>
      </c>
      <c r="X31" s="11"/>
      <c r="Y31" s="11"/>
      <c r="Z31" s="11"/>
      <c r="AA31" s="11"/>
      <c r="AB31" s="11"/>
      <c r="AC31" s="11"/>
      <c r="AD31" s="11"/>
      <c r="AE31" s="11"/>
      <c r="AF31" s="11"/>
      <c r="AG31" s="11"/>
      <c r="AH31" s="11"/>
      <c r="AI31" s="11"/>
    </row>
    <row r="32" ht="12.75" hidden="1" customHeight="1">
      <c r="A32" s="3">
        <v>1998.0</v>
      </c>
      <c r="B32" s="3">
        <v>1.0</v>
      </c>
      <c r="C32" s="3">
        <v>1998.5</v>
      </c>
      <c r="D32" s="3">
        <v>1.0</v>
      </c>
      <c r="E32" s="3">
        <v>1.0</v>
      </c>
      <c r="F32" s="3">
        <v>0.0</v>
      </c>
      <c r="G32" s="3" t="s">
        <v>64</v>
      </c>
      <c r="H32" s="3">
        <v>2.0</v>
      </c>
      <c r="I32" s="3">
        <v>1.0</v>
      </c>
      <c r="J32" s="3">
        <v>1.0</v>
      </c>
      <c r="K32" s="3">
        <v>2.0</v>
      </c>
      <c r="L32" s="3">
        <v>57.0</v>
      </c>
      <c r="M32" s="3">
        <v>13.0</v>
      </c>
      <c r="N32" s="10">
        <v>9.99999E-8</v>
      </c>
      <c r="O32" s="10">
        <v>0.0109133</v>
      </c>
      <c r="P32" s="3">
        <v>-1.0504</v>
      </c>
      <c r="Q32" s="3">
        <v>100.0</v>
      </c>
      <c r="R32" s="3">
        <v>8.08845</v>
      </c>
      <c r="S32" s="3">
        <v>-1.16003E-4</v>
      </c>
      <c r="T32" s="10">
        <v>1.0</v>
      </c>
      <c r="U32" s="10">
        <v>0.950443</v>
      </c>
      <c r="V32" s="3" t="s">
        <v>69</v>
      </c>
      <c r="W32" s="3" t="s">
        <v>69</v>
      </c>
      <c r="X32" s="11"/>
      <c r="Y32" s="11"/>
      <c r="Z32" s="11"/>
      <c r="AA32" s="11"/>
      <c r="AB32" s="11"/>
      <c r="AC32" s="11"/>
      <c r="AD32" s="11"/>
      <c r="AE32" s="11"/>
      <c r="AF32" s="11"/>
      <c r="AG32" s="11"/>
      <c r="AH32" s="11"/>
      <c r="AI32" s="11"/>
    </row>
    <row r="33" ht="12.75" hidden="1" customHeight="1">
      <c r="A33" s="3">
        <v>1998.0</v>
      </c>
      <c r="B33" s="3">
        <v>1.0</v>
      </c>
      <c r="C33" s="3">
        <v>1998.5</v>
      </c>
      <c r="D33" s="3">
        <v>1.0</v>
      </c>
      <c r="E33" s="3">
        <v>1.0</v>
      </c>
      <c r="F33" s="3">
        <v>0.0</v>
      </c>
      <c r="G33" s="3" t="s">
        <v>64</v>
      </c>
      <c r="H33" s="3">
        <v>2.0</v>
      </c>
      <c r="I33" s="3">
        <v>1.0</v>
      </c>
      <c r="J33" s="3">
        <v>1.0</v>
      </c>
      <c r="K33" s="3">
        <v>2.0</v>
      </c>
      <c r="L33" s="3">
        <v>57.0</v>
      </c>
      <c r="M33" s="3">
        <v>14.0</v>
      </c>
      <c r="N33" s="10">
        <v>9.99999E-8</v>
      </c>
      <c r="O33" s="10">
        <v>0.0495572</v>
      </c>
      <c r="P33" s="3">
        <v>-2.28344</v>
      </c>
      <c r="Q33" s="3">
        <v>100.0</v>
      </c>
      <c r="R33" s="3">
        <v>8.08845</v>
      </c>
      <c r="S33" s="3">
        <v>-1.31135E-4</v>
      </c>
      <c r="T33" s="10">
        <v>1.0</v>
      </c>
      <c r="U33" s="10">
        <v>1.0</v>
      </c>
      <c r="V33" s="3" t="s">
        <v>69</v>
      </c>
      <c r="W33" s="3" t="s">
        <v>69</v>
      </c>
      <c r="X33" s="11"/>
      <c r="Y33" s="11"/>
      <c r="Z33" s="11"/>
      <c r="AA33" s="11"/>
      <c r="AB33" s="11"/>
      <c r="AC33" s="11"/>
      <c r="AD33" s="11"/>
      <c r="AE33" s="11"/>
      <c r="AF33" s="11"/>
      <c r="AG33" s="11"/>
      <c r="AH33" s="11"/>
      <c r="AI33" s="11"/>
    </row>
    <row r="34" ht="12.75" hidden="1" customHeight="1">
      <c r="A34" s="3">
        <v>1998.0</v>
      </c>
      <c r="B34" s="3">
        <v>1.0</v>
      </c>
      <c r="C34" s="3">
        <v>1998.5</v>
      </c>
      <c r="D34" s="3">
        <v>1.0</v>
      </c>
      <c r="E34" s="3">
        <v>1.0</v>
      </c>
      <c r="F34" s="3">
        <v>0.0</v>
      </c>
      <c r="G34" s="3" t="s">
        <v>64</v>
      </c>
      <c r="H34" s="3">
        <v>2.0</v>
      </c>
      <c r="I34" s="3">
        <v>1.0</v>
      </c>
      <c r="J34" s="3">
        <v>1.0</v>
      </c>
      <c r="K34" s="3">
        <v>1.0</v>
      </c>
      <c r="L34" s="3">
        <v>12.0</v>
      </c>
      <c r="N34" s="10"/>
      <c r="O34" s="10"/>
      <c r="T34" s="10"/>
      <c r="U34" s="10"/>
      <c r="X34" s="11"/>
      <c r="Y34" s="11"/>
      <c r="Z34" s="11"/>
      <c r="AA34" s="11"/>
      <c r="AB34" s="11"/>
      <c r="AC34" s="11"/>
      <c r="AD34" s="11"/>
      <c r="AE34" s="11"/>
      <c r="AF34" s="11"/>
      <c r="AG34" s="11"/>
      <c r="AH34" s="11"/>
      <c r="AI34" s="11"/>
    </row>
    <row r="35" ht="12.75" hidden="1" customHeight="1">
      <c r="A35" s="3">
        <v>2000.0</v>
      </c>
      <c r="B35" s="3">
        <v>1.0</v>
      </c>
      <c r="C35" s="3">
        <v>2000.5</v>
      </c>
      <c r="D35" s="3">
        <v>1.0</v>
      </c>
      <c r="E35" s="3">
        <v>1.0</v>
      </c>
      <c r="F35" s="3">
        <v>0.0</v>
      </c>
      <c r="G35" s="3" t="s">
        <v>64</v>
      </c>
      <c r="H35" s="3">
        <v>2.0</v>
      </c>
      <c r="I35" s="3">
        <v>1.0</v>
      </c>
      <c r="J35" s="3">
        <v>1.0</v>
      </c>
      <c r="K35" s="3">
        <v>2.0</v>
      </c>
      <c r="L35" s="3">
        <v>57.0</v>
      </c>
      <c r="M35" s="3">
        <v>1.0</v>
      </c>
      <c r="N35" s="10">
        <v>9.99999E-8</v>
      </c>
      <c r="O35" s="10">
        <v>0.0285205</v>
      </c>
      <c r="P35" s="3">
        <v>-1.71341</v>
      </c>
      <c r="Q35" s="3">
        <v>100.0</v>
      </c>
      <c r="R35" s="3">
        <v>11.4157</v>
      </c>
      <c r="S35" s="3">
        <v>-1.25609E-4</v>
      </c>
      <c r="T35" s="10">
        <v>9.99999E-8</v>
      </c>
      <c r="U35" s="10">
        <v>0.0285205</v>
      </c>
      <c r="V35" s="3" t="s">
        <v>69</v>
      </c>
      <c r="W35" s="3" t="s">
        <v>69</v>
      </c>
      <c r="X35" s="11"/>
      <c r="Y35" s="11"/>
      <c r="Z35" s="11"/>
      <c r="AA35" s="11"/>
      <c r="AB35" s="11"/>
      <c r="AC35" s="11"/>
      <c r="AD35" s="11"/>
      <c r="AE35" s="11"/>
      <c r="AF35" s="11"/>
      <c r="AG35" s="11"/>
      <c r="AH35" s="11"/>
      <c r="AI35" s="11"/>
    </row>
    <row r="36" ht="12.75" hidden="1" customHeight="1">
      <c r="A36" s="3">
        <v>2000.0</v>
      </c>
      <c r="B36" s="3">
        <v>1.0</v>
      </c>
      <c r="C36" s="3">
        <v>2000.5</v>
      </c>
      <c r="D36" s="3">
        <v>1.0</v>
      </c>
      <c r="E36" s="3">
        <v>1.0</v>
      </c>
      <c r="F36" s="3">
        <v>0.0</v>
      </c>
      <c r="G36" s="3" t="s">
        <v>64</v>
      </c>
      <c r="H36" s="3">
        <v>2.0</v>
      </c>
      <c r="I36" s="3">
        <v>1.0</v>
      </c>
      <c r="J36" s="3">
        <v>1.0</v>
      </c>
      <c r="K36" s="3">
        <v>2.0</v>
      </c>
      <c r="L36" s="3">
        <v>57.0</v>
      </c>
      <c r="M36" s="3">
        <v>2.0</v>
      </c>
      <c r="N36" s="10">
        <v>0.0248001</v>
      </c>
      <c r="O36" s="10">
        <v>0.0862733</v>
      </c>
      <c r="P36" s="3">
        <v>-2.18947</v>
      </c>
      <c r="Q36" s="3">
        <v>100.0</v>
      </c>
      <c r="R36" s="3">
        <v>11.4157</v>
      </c>
      <c r="S36" s="3">
        <v>-3.09176</v>
      </c>
      <c r="T36" s="10">
        <v>0.0248002</v>
      </c>
      <c r="U36" s="10">
        <v>0.114794</v>
      </c>
      <c r="V36" s="3" t="s">
        <v>69</v>
      </c>
      <c r="W36" s="3" t="s">
        <v>69</v>
      </c>
      <c r="X36" s="11"/>
      <c r="Y36" s="11"/>
      <c r="Z36" s="11"/>
      <c r="AA36" s="11"/>
      <c r="AB36" s="11"/>
      <c r="AC36" s="11"/>
      <c r="AD36" s="11"/>
      <c r="AE36" s="11"/>
      <c r="AF36" s="11"/>
      <c r="AG36" s="11"/>
      <c r="AH36" s="11"/>
      <c r="AI36" s="11"/>
    </row>
    <row r="37" ht="12.75" hidden="1" customHeight="1">
      <c r="A37" s="3">
        <v>2000.0</v>
      </c>
      <c r="B37" s="3">
        <v>1.0</v>
      </c>
      <c r="C37" s="3">
        <v>2000.5</v>
      </c>
      <c r="D37" s="3">
        <v>1.0</v>
      </c>
      <c r="E37" s="3">
        <v>1.0</v>
      </c>
      <c r="F37" s="3">
        <v>0.0</v>
      </c>
      <c r="G37" s="3" t="s">
        <v>64</v>
      </c>
      <c r="H37" s="3">
        <v>2.0</v>
      </c>
      <c r="I37" s="3">
        <v>1.0</v>
      </c>
      <c r="J37" s="3">
        <v>1.0</v>
      </c>
      <c r="K37" s="3">
        <v>2.0</v>
      </c>
      <c r="L37" s="3">
        <v>57.0</v>
      </c>
      <c r="M37" s="3">
        <v>3.0</v>
      </c>
      <c r="N37" s="10">
        <v>0.158</v>
      </c>
      <c r="O37" s="10">
        <v>0.21928</v>
      </c>
      <c r="P37" s="3">
        <v>-1.48106</v>
      </c>
      <c r="Q37" s="3">
        <v>100.0</v>
      </c>
      <c r="R37" s="3">
        <v>11.4157</v>
      </c>
      <c r="S37" s="3">
        <v>-5.17852</v>
      </c>
      <c r="T37" s="10">
        <v>0.1828</v>
      </c>
      <c r="U37" s="10">
        <v>0.334074</v>
      </c>
      <c r="V37" s="3" t="s">
        <v>69</v>
      </c>
      <c r="W37" s="3" t="s">
        <v>69</v>
      </c>
      <c r="X37" s="11"/>
      <c r="Y37" s="11"/>
      <c r="Z37" s="11"/>
      <c r="AA37" s="11"/>
      <c r="AB37" s="11"/>
      <c r="AC37" s="11"/>
      <c r="AD37" s="11"/>
      <c r="AE37" s="11"/>
      <c r="AF37" s="11"/>
      <c r="AG37" s="11"/>
      <c r="AH37" s="11"/>
      <c r="AI37" s="11"/>
    </row>
    <row r="38" ht="12.75" hidden="1" customHeight="1">
      <c r="A38" s="3">
        <v>2000.0</v>
      </c>
      <c r="B38" s="3">
        <v>1.0</v>
      </c>
      <c r="C38" s="3">
        <v>2000.5</v>
      </c>
      <c r="D38" s="3">
        <v>1.0</v>
      </c>
      <c r="E38" s="3">
        <v>1.0</v>
      </c>
      <c r="F38" s="3">
        <v>0.0</v>
      </c>
      <c r="G38" s="3" t="s">
        <v>64</v>
      </c>
      <c r="H38" s="3">
        <v>2.0</v>
      </c>
      <c r="I38" s="3">
        <v>1.0</v>
      </c>
      <c r="J38" s="3">
        <v>1.0</v>
      </c>
      <c r="K38" s="3">
        <v>2.0</v>
      </c>
      <c r="L38" s="3">
        <v>57.0</v>
      </c>
      <c r="M38" s="3">
        <v>4.0</v>
      </c>
      <c r="N38" s="10">
        <v>0.1267</v>
      </c>
      <c r="O38" s="10">
        <v>0.21108</v>
      </c>
      <c r="P38" s="3">
        <v>-2.06775</v>
      </c>
      <c r="Q38" s="3">
        <v>100.0</v>
      </c>
      <c r="R38" s="3">
        <v>11.4157</v>
      </c>
      <c r="S38" s="3">
        <v>-6.46695</v>
      </c>
      <c r="T38" s="10">
        <v>0.3095</v>
      </c>
      <c r="U38" s="10">
        <v>0.545153</v>
      </c>
      <c r="V38" s="3" t="s">
        <v>69</v>
      </c>
      <c r="W38" s="3" t="s">
        <v>69</v>
      </c>
      <c r="X38" s="11"/>
      <c r="Y38" s="11"/>
      <c r="Z38" s="11"/>
      <c r="AA38" s="11"/>
      <c r="AB38" s="11"/>
      <c r="AC38" s="11"/>
      <c r="AD38" s="11"/>
      <c r="AE38" s="11"/>
      <c r="AF38" s="11"/>
      <c r="AG38" s="11"/>
      <c r="AH38" s="11"/>
      <c r="AI38" s="11"/>
    </row>
    <row r="39" ht="12.75" hidden="1" customHeight="1">
      <c r="A39" s="3">
        <v>2000.0</v>
      </c>
      <c r="B39" s="3">
        <v>1.0</v>
      </c>
      <c r="C39" s="3">
        <v>2000.5</v>
      </c>
      <c r="D39" s="3">
        <v>1.0</v>
      </c>
      <c r="E39" s="3">
        <v>1.0</v>
      </c>
      <c r="F39" s="3">
        <v>0.0</v>
      </c>
      <c r="G39" s="3" t="s">
        <v>64</v>
      </c>
      <c r="H39" s="3">
        <v>2.0</v>
      </c>
      <c r="I39" s="3">
        <v>1.0</v>
      </c>
      <c r="J39" s="3">
        <v>1.0</v>
      </c>
      <c r="K39" s="3">
        <v>2.0</v>
      </c>
      <c r="L39" s="3">
        <v>57.0</v>
      </c>
      <c r="M39" s="3">
        <v>5.0</v>
      </c>
      <c r="N39" s="10">
        <v>0.1005</v>
      </c>
      <c r="O39" s="10">
        <v>0.135134</v>
      </c>
      <c r="P39" s="3">
        <v>-1.01309</v>
      </c>
      <c r="Q39" s="3">
        <v>100.0</v>
      </c>
      <c r="R39" s="3">
        <v>11.4157</v>
      </c>
      <c r="S39" s="3">
        <v>-2.97592</v>
      </c>
      <c r="T39" s="10">
        <v>0.41</v>
      </c>
      <c r="U39" s="10">
        <v>0.680288</v>
      </c>
      <c r="V39" s="3" t="s">
        <v>69</v>
      </c>
      <c r="W39" s="3" t="s">
        <v>69</v>
      </c>
      <c r="X39" s="11"/>
      <c r="Y39" s="11"/>
      <c r="Z39" s="11"/>
      <c r="AA39" s="11"/>
      <c r="AB39" s="11"/>
      <c r="AC39" s="11"/>
      <c r="AD39" s="11"/>
      <c r="AE39" s="11"/>
      <c r="AF39" s="11"/>
      <c r="AG39" s="11"/>
      <c r="AH39" s="11"/>
      <c r="AI39" s="11"/>
    </row>
    <row r="40" ht="12.75" hidden="1" customHeight="1">
      <c r="A40" s="3">
        <v>2000.0</v>
      </c>
      <c r="B40" s="3">
        <v>1.0</v>
      </c>
      <c r="C40" s="3">
        <v>2000.5</v>
      </c>
      <c r="D40" s="3">
        <v>1.0</v>
      </c>
      <c r="E40" s="3">
        <v>1.0</v>
      </c>
      <c r="F40" s="3">
        <v>0.0</v>
      </c>
      <c r="G40" s="3" t="s">
        <v>64</v>
      </c>
      <c r="H40" s="3">
        <v>2.0</v>
      </c>
      <c r="I40" s="3">
        <v>1.0</v>
      </c>
      <c r="J40" s="3">
        <v>1.0</v>
      </c>
      <c r="K40" s="3">
        <v>2.0</v>
      </c>
      <c r="L40" s="3">
        <v>57.0</v>
      </c>
      <c r="M40" s="3">
        <v>6.0</v>
      </c>
      <c r="N40" s="10">
        <v>0.0288001</v>
      </c>
      <c r="O40" s="10">
        <v>0.0662817</v>
      </c>
      <c r="P40" s="3">
        <v>-1.50665</v>
      </c>
      <c r="Q40" s="3">
        <v>100.0</v>
      </c>
      <c r="R40" s="3">
        <v>11.4157</v>
      </c>
      <c r="S40" s="3">
        <v>-2.40059</v>
      </c>
      <c r="T40" s="10">
        <v>0.4388</v>
      </c>
      <c r="U40" s="10">
        <v>0.746569</v>
      </c>
      <c r="V40" s="3" t="s">
        <v>69</v>
      </c>
      <c r="W40" s="3" t="s">
        <v>69</v>
      </c>
      <c r="X40" s="11"/>
      <c r="Y40" s="11"/>
      <c r="Z40" s="11"/>
      <c r="AA40" s="11"/>
      <c r="AB40" s="11"/>
      <c r="AC40" s="11"/>
      <c r="AD40" s="11"/>
      <c r="AE40" s="11"/>
      <c r="AF40" s="11"/>
      <c r="AG40" s="11"/>
      <c r="AH40" s="11"/>
      <c r="AI40" s="11"/>
    </row>
    <row r="41" ht="12.75" hidden="1" customHeight="1">
      <c r="A41" s="3">
        <v>2000.0</v>
      </c>
      <c r="B41" s="3">
        <v>1.0</v>
      </c>
      <c r="C41" s="3">
        <v>2000.5</v>
      </c>
      <c r="D41" s="3">
        <v>1.0</v>
      </c>
      <c r="E41" s="3">
        <v>1.0</v>
      </c>
      <c r="F41" s="3">
        <v>0.0</v>
      </c>
      <c r="G41" s="3" t="s">
        <v>64</v>
      </c>
      <c r="H41" s="3">
        <v>2.0</v>
      </c>
      <c r="I41" s="3">
        <v>1.0</v>
      </c>
      <c r="J41" s="3">
        <v>1.0</v>
      </c>
      <c r="K41" s="3">
        <v>2.0</v>
      </c>
      <c r="L41" s="3">
        <v>57.0</v>
      </c>
      <c r="M41" s="3">
        <v>7.0</v>
      </c>
      <c r="N41" s="10">
        <v>0.0364</v>
      </c>
      <c r="O41" s="10">
        <v>0.0614698</v>
      </c>
      <c r="P41" s="3">
        <v>-1.04375</v>
      </c>
      <c r="Q41" s="3">
        <v>100.0</v>
      </c>
      <c r="R41" s="3">
        <v>11.4157</v>
      </c>
      <c r="S41" s="3">
        <v>-1.90728</v>
      </c>
      <c r="T41" s="10">
        <v>0.4752</v>
      </c>
      <c r="U41" s="10">
        <v>0.808039</v>
      </c>
      <c r="V41" s="3" t="s">
        <v>69</v>
      </c>
      <c r="W41" s="3" t="s">
        <v>69</v>
      </c>
      <c r="X41" s="11"/>
      <c r="Y41" s="11"/>
      <c r="Z41" s="11"/>
      <c r="AA41" s="11"/>
      <c r="AB41" s="11"/>
      <c r="AC41" s="11"/>
      <c r="AD41" s="11"/>
      <c r="AE41" s="11"/>
      <c r="AF41" s="11"/>
      <c r="AG41" s="11"/>
      <c r="AH41" s="11"/>
      <c r="AI41" s="11"/>
    </row>
    <row r="42" ht="12.75" hidden="1" customHeight="1">
      <c r="A42" s="3">
        <v>2000.0</v>
      </c>
      <c r="B42" s="3">
        <v>1.0</v>
      </c>
      <c r="C42" s="3">
        <v>2000.5</v>
      </c>
      <c r="D42" s="3">
        <v>1.0</v>
      </c>
      <c r="E42" s="3">
        <v>1.0</v>
      </c>
      <c r="F42" s="3">
        <v>0.0</v>
      </c>
      <c r="G42" s="3" t="s">
        <v>64</v>
      </c>
      <c r="H42" s="3">
        <v>2.0</v>
      </c>
      <c r="I42" s="3">
        <v>1.0</v>
      </c>
      <c r="J42" s="3">
        <v>1.0</v>
      </c>
      <c r="K42" s="3">
        <v>2.0</v>
      </c>
      <c r="L42" s="3">
        <v>57.0</v>
      </c>
      <c r="M42" s="3">
        <v>8.0</v>
      </c>
      <c r="N42" s="10">
        <v>0.0734</v>
      </c>
      <c r="O42" s="10">
        <v>0.0448153</v>
      </c>
      <c r="P42" s="3">
        <v>1.38158</v>
      </c>
      <c r="Q42" s="3">
        <v>100.0</v>
      </c>
      <c r="R42" s="3">
        <v>11.4157</v>
      </c>
      <c r="S42" s="3">
        <v>3.62136</v>
      </c>
      <c r="T42" s="10">
        <v>0.5486</v>
      </c>
      <c r="U42" s="10">
        <v>0.852855</v>
      </c>
      <c r="V42" s="3" t="s">
        <v>69</v>
      </c>
      <c r="W42" s="3" t="s">
        <v>69</v>
      </c>
      <c r="X42" s="11"/>
      <c r="Y42" s="11"/>
      <c r="Z42" s="11"/>
      <c r="AA42" s="11"/>
      <c r="AB42" s="11"/>
      <c r="AC42" s="11"/>
      <c r="AD42" s="11"/>
      <c r="AE42" s="11"/>
      <c r="AF42" s="11"/>
      <c r="AG42" s="11"/>
      <c r="AH42" s="11"/>
      <c r="AI42" s="11"/>
    </row>
    <row r="43" ht="12.75" hidden="1" customHeight="1">
      <c r="A43" s="3">
        <v>2000.0</v>
      </c>
      <c r="B43" s="3">
        <v>1.0</v>
      </c>
      <c r="C43" s="3">
        <v>2000.5</v>
      </c>
      <c r="D43" s="3">
        <v>1.0</v>
      </c>
      <c r="E43" s="3">
        <v>1.0</v>
      </c>
      <c r="F43" s="3">
        <v>0.0</v>
      </c>
      <c r="G43" s="3" t="s">
        <v>64</v>
      </c>
      <c r="H43" s="3">
        <v>2.0</v>
      </c>
      <c r="I43" s="3">
        <v>1.0</v>
      </c>
      <c r="J43" s="3">
        <v>1.0</v>
      </c>
      <c r="K43" s="3">
        <v>2.0</v>
      </c>
      <c r="L43" s="3">
        <v>57.0</v>
      </c>
      <c r="M43" s="3">
        <v>9.0</v>
      </c>
      <c r="N43" s="10">
        <v>0.0339001</v>
      </c>
      <c r="O43" s="10">
        <v>0.0347509</v>
      </c>
      <c r="P43" s="3">
        <v>-0.0464562</v>
      </c>
      <c r="Q43" s="3">
        <v>100.0</v>
      </c>
      <c r="R43" s="3">
        <v>11.4157</v>
      </c>
      <c r="S43" s="3">
        <v>-0.0840335</v>
      </c>
      <c r="T43" s="10">
        <v>0.5825</v>
      </c>
      <c r="U43" s="10">
        <v>0.887605</v>
      </c>
      <c r="V43" s="3" t="s">
        <v>69</v>
      </c>
      <c r="W43" s="3" t="s">
        <v>69</v>
      </c>
      <c r="X43" s="11"/>
      <c r="Y43" s="11"/>
      <c r="Z43" s="11"/>
      <c r="AA43" s="11"/>
      <c r="AB43" s="11"/>
      <c r="AC43" s="11"/>
      <c r="AD43" s="11"/>
      <c r="AE43" s="11"/>
      <c r="AF43" s="11"/>
      <c r="AG43" s="11"/>
      <c r="AH43" s="11"/>
      <c r="AI43" s="11"/>
    </row>
    <row r="44" ht="12.75" hidden="1" customHeight="1">
      <c r="A44" s="3">
        <v>2000.0</v>
      </c>
      <c r="B44" s="3">
        <v>1.0</v>
      </c>
      <c r="C44" s="3">
        <v>2000.5</v>
      </c>
      <c r="D44" s="3">
        <v>1.0</v>
      </c>
      <c r="E44" s="3">
        <v>1.0</v>
      </c>
      <c r="F44" s="3">
        <v>0.0</v>
      </c>
      <c r="G44" s="3" t="s">
        <v>64</v>
      </c>
      <c r="H44" s="3">
        <v>2.0</v>
      </c>
      <c r="I44" s="3">
        <v>1.0</v>
      </c>
      <c r="J44" s="3">
        <v>1.0</v>
      </c>
      <c r="K44" s="3">
        <v>2.0</v>
      </c>
      <c r="L44" s="3">
        <v>57.0</v>
      </c>
      <c r="M44" s="3">
        <v>10.0</v>
      </c>
      <c r="N44" s="10">
        <v>0.1527</v>
      </c>
      <c r="O44" s="10">
        <v>0.0268655</v>
      </c>
      <c r="P44" s="3">
        <v>7.78244</v>
      </c>
      <c r="Q44" s="3">
        <v>100.0</v>
      </c>
      <c r="R44" s="3">
        <v>11.4157</v>
      </c>
      <c r="S44" s="3">
        <v>26.5336</v>
      </c>
      <c r="T44" s="10">
        <v>0.7352</v>
      </c>
      <c r="U44" s="10">
        <v>0.914471</v>
      </c>
      <c r="V44" s="3" t="s">
        <v>69</v>
      </c>
      <c r="W44" s="3" t="s">
        <v>69</v>
      </c>
      <c r="X44" s="11"/>
      <c r="Y44" s="11"/>
      <c r="Z44" s="11"/>
      <c r="AA44" s="11"/>
      <c r="AB44" s="11"/>
      <c r="AC44" s="11"/>
      <c r="AD44" s="11"/>
      <c r="AE44" s="11"/>
      <c r="AF44" s="11"/>
      <c r="AG44" s="11"/>
      <c r="AH44" s="11"/>
      <c r="AI44" s="11"/>
    </row>
    <row r="45" ht="12.75" hidden="1" customHeight="1">
      <c r="A45" s="3">
        <v>2000.0</v>
      </c>
      <c r="B45" s="3">
        <v>1.0</v>
      </c>
      <c r="C45" s="3">
        <v>2000.5</v>
      </c>
      <c r="D45" s="3">
        <v>1.0</v>
      </c>
      <c r="E45" s="3">
        <v>1.0</v>
      </c>
      <c r="F45" s="3">
        <v>0.0</v>
      </c>
      <c r="G45" s="3" t="s">
        <v>64</v>
      </c>
      <c r="H45" s="3">
        <v>2.0</v>
      </c>
      <c r="I45" s="3">
        <v>1.0</v>
      </c>
      <c r="J45" s="3">
        <v>1.0</v>
      </c>
      <c r="K45" s="3">
        <v>2.0</v>
      </c>
      <c r="L45" s="3">
        <v>57.0</v>
      </c>
      <c r="M45" s="3">
        <v>11.0</v>
      </c>
      <c r="N45" s="10">
        <v>0.2173</v>
      </c>
      <c r="O45" s="10">
        <v>0.0196561</v>
      </c>
      <c r="P45" s="3">
        <v>14.2379</v>
      </c>
      <c r="Q45" s="3">
        <v>100.0</v>
      </c>
      <c r="R45" s="3">
        <v>11.4157</v>
      </c>
      <c r="S45" s="3">
        <v>52.2147</v>
      </c>
      <c r="T45" s="10">
        <v>0.9525</v>
      </c>
      <c r="U45" s="10">
        <v>0.934127</v>
      </c>
      <c r="V45" s="3" t="s">
        <v>69</v>
      </c>
      <c r="W45" s="3" t="s">
        <v>69</v>
      </c>
      <c r="X45" s="11"/>
      <c r="Y45" s="11"/>
      <c r="Z45" s="11"/>
      <c r="AA45" s="11"/>
      <c r="AB45" s="11"/>
      <c r="AC45" s="11"/>
      <c r="AD45" s="11"/>
      <c r="AE45" s="11"/>
      <c r="AF45" s="11"/>
      <c r="AG45" s="11"/>
      <c r="AH45" s="11"/>
      <c r="AI45" s="11"/>
    </row>
    <row r="46" ht="12.75" hidden="1" customHeight="1">
      <c r="A46" s="3">
        <v>2000.0</v>
      </c>
      <c r="B46" s="3">
        <v>1.0</v>
      </c>
      <c r="C46" s="3">
        <v>2000.5</v>
      </c>
      <c r="D46" s="3">
        <v>1.0</v>
      </c>
      <c r="E46" s="3">
        <v>1.0</v>
      </c>
      <c r="F46" s="3">
        <v>0.0</v>
      </c>
      <c r="G46" s="3" t="s">
        <v>64</v>
      </c>
      <c r="H46" s="3">
        <v>2.0</v>
      </c>
      <c r="I46" s="3">
        <v>1.0</v>
      </c>
      <c r="J46" s="3">
        <v>1.0</v>
      </c>
      <c r="K46" s="3">
        <v>2.0</v>
      </c>
      <c r="L46" s="3">
        <v>57.0</v>
      </c>
      <c r="M46" s="3">
        <v>12.0</v>
      </c>
      <c r="N46" s="10">
        <v>0.0213001</v>
      </c>
      <c r="O46" s="10">
        <v>0.0140209</v>
      </c>
      <c r="P46" s="3">
        <v>0.619101</v>
      </c>
      <c r="Q46" s="3">
        <v>100.0</v>
      </c>
      <c r="R46" s="3">
        <v>11.4157</v>
      </c>
      <c r="S46" s="3">
        <v>0.89069</v>
      </c>
      <c r="T46" s="10">
        <v>0.9738</v>
      </c>
      <c r="U46" s="10">
        <v>0.948148</v>
      </c>
      <c r="V46" s="3" t="s">
        <v>69</v>
      </c>
      <c r="W46" s="3" t="s">
        <v>69</v>
      </c>
      <c r="X46" s="11"/>
      <c r="Y46" s="11"/>
      <c r="Z46" s="11"/>
      <c r="AA46" s="11"/>
      <c r="AB46" s="11"/>
      <c r="AC46" s="11"/>
      <c r="AD46" s="11"/>
      <c r="AE46" s="11"/>
      <c r="AF46" s="11"/>
      <c r="AG46" s="11"/>
      <c r="AH46" s="11"/>
      <c r="AI46" s="11"/>
    </row>
    <row r="47" ht="12.75" hidden="1" customHeight="1">
      <c r="A47" s="3">
        <v>2000.0</v>
      </c>
      <c r="B47" s="3">
        <v>1.0</v>
      </c>
      <c r="C47" s="3">
        <v>2000.5</v>
      </c>
      <c r="D47" s="3">
        <v>1.0</v>
      </c>
      <c r="E47" s="3">
        <v>1.0</v>
      </c>
      <c r="F47" s="3">
        <v>0.0</v>
      </c>
      <c r="G47" s="3" t="s">
        <v>64</v>
      </c>
      <c r="H47" s="3">
        <v>2.0</v>
      </c>
      <c r="I47" s="3">
        <v>1.0</v>
      </c>
      <c r="J47" s="3">
        <v>1.0</v>
      </c>
      <c r="K47" s="3">
        <v>2.0</v>
      </c>
      <c r="L47" s="3">
        <v>57.0</v>
      </c>
      <c r="M47" s="3">
        <v>13.0</v>
      </c>
      <c r="N47" s="10">
        <v>0.0211001</v>
      </c>
      <c r="O47" s="10">
        <v>0.010567</v>
      </c>
      <c r="P47" s="3">
        <v>1.03011</v>
      </c>
      <c r="Q47" s="3">
        <v>100.0</v>
      </c>
      <c r="R47" s="3">
        <v>11.4157</v>
      </c>
      <c r="S47" s="3">
        <v>1.45915</v>
      </c>
      <c r="T47" s="10">
        <v>0.9949</v>
      </c>
      <c r="U47" s="10">
        <v>0.958715</v>
      </c>
      <c r="V47" s="3" t="s">
        <v>69</v>
      </c>
      <c r="W47" s="3" t="s">
        <v>69</v>
      </c>
      <c r="X47" s="11"/>
      <c r="Y47" s="11"/>
      <c r="Z47" s="11"/>
      <c r="AA47" s="11"/>
      <c r="AB47" s="11"/>
      <c r="AC47" s="11"/>
      <c r="AD47" s="11"/>
      <c r="AE47" s="11"/>
      <c r="AF47" s="11"/>
      <c r="AG47" s="11"/>
      <c r="AH47" s="11"/>
      <c r="AI47" s="11"/>
    </row>
    <row r="48" ht="12.75" hidden="1" customHeight="1">
      <c r="A48" s="3">
        <v>2000.0</v>
      </c>
      <c r="B48" s="3">
        <v>1.0</v>
      </c>
      <c r="C48" s="3">
        <v>2000.5</v>
      </c>
      <c r="D48" s="3">
        <v>1.0</v>
      </c>
      <c r="E48" s="3">
        <v>1.0</v>
      </c>
      <c r="F48" s="3">
        <v>0.0</v>
      </c>
      <c r="G48" s="3" t="s">
        <v>64</v>
      </c>
      <c r="H48" s="3">
        <v>2.0</v>
      </c>
      <c r="I48" s="3">
        <v>1.0</v>
      </c>
      <c r="J48" s="3">
        <v>1.0</v>
      </c>
      <c r="K48" s="3">
        <v>2.0</v>
      </c>
      <c r="L48" s="3">
        <v>57.0</v>
      </c>
      <c r="M48" s="3">
        <v>14.0</v>
      </c>
      <c r="N48" s="10">
        <v>0.00510009</v>
      </c>
      <c r="O48" s="10">
        <v>0.041285</v>
      </c>
      <c r="P48" s="3">
        <v>-1.81881</v>
      </c>
      <c r="Q48" s="3">
        <v>100.0</v>
      </c>
      <c r="R48" s="3">
        <v>11.4157</v>
      </c>
      <c r="S48" s="3">
        <v>-1.06655</v>
      </c>
      <c r="T48" s="10">
        <v>1.0</v>
      </c>
      <c r="U48" s="10">
        <v>1.0</v>
      </c>
      <c r="V48" s="3" t="s">
        <v>69</v>
      </c>
      <c r="W48" s="3" t="s">
        <v>69</v>
      </c>
      <c r="X48" s="11"/>
      <c r="Y48" s="11"/>
      <c r="Z48" s="11"/>
      <c r="AA48" s="11"/>
      <c r="AB48" s="11"/>
      <c r="AC48" s="11"/>
      <c r="AD48" s="11"/>
      <c r="AE48" s="11"/>
      <c r="AF48" s="11"/>
      <c r="AG48" s="11"/>
      <c r="AH48" s="11"/>
      <c r="AI48" s="11"/>
    </row>
    <row r="49" ht="12.75" hidden="1" customHeight="1">
      <c r="A49" s="3">
        <v>2000.0</v>
      </c>
      <c r="B49" s="3">
        <v>1.0</v>
      </c>
      <c r="C49" s="3">
        <v>2000.5</v>
      </c>
      <c r="D49" s="3">
        <v>1.0</v>
      </c>
      <c r="E49" s="3">
        <v>1.0</v>
      </c>
      <c r="F49" s="3">
        <v>0.0</v>
      </c>
      <c r="G49" s="3" t="s">
        <v>64</v>
      </c>
      <c r="H49" s="3">
        <v>2.0</v>
      </c>
      <c r="I49" s="3">
        <v>1.0</v>
      </c>
      <c r="J49" s="3">
        <v>1.0</v>
      </c>
      <c r="K49" s="3">
        <v>1.0</v>
      </c>
      <c r="L49" s="3">
        <v>12.0</v>
      </c>
      <c r="N49" s="10"/>
      <c r="O49" s="10"/>
      <c r="T49" s="10"/>
      <c r="U49" s="10"/>
      <c r="X49" s="11"/>
      <c r="Y49" s="11"/>
      <c r="Z49" s="11"/>
      <c r="AA49" s="11"/>
      <c r="AB49" s="11"/>
      <c r="AC49" s="11"/>
      <c r="AD49" s="11"/>
      <c r="AE49" s="11"/>
      <c r="AF49" s="11"/>
      <c r="AG49" s="11"/>
      <c r="AH49" s="11"/>
      <c r="AI49" s="11"/>
    </row>
    <row r="50" ht="12.75" hidden="1" customHeight="1">
      <c r="A50" s="3">
        <v>2001.0</v>
      </c>
      <c r="B50" s="3">
        <v>1.0</v>
      </c>
      <c r="C50" s="3">
        <v>2001.5</v>
      </c>
      <c r="D50" s="3">
        <v>1.0</v>
      </c>
      <c r="E50" s="3">
        <v>1.0</v>
      </c>
      <c r="F50" s="3">
        <v>0.0</v>
      </c>
      <c r="G50" s="3" t="s">
        <v>64</v>
      </c>
      <c r="H50" s="3">
        <v>2.0</v>
      </c>
      <c r="I50" s="3">
        <v>1.0</v>
      </c>
      <c r="J50" s="3">
        <v>1.0</v>
      </c>
      <c r="K50" s="3">
        <v>2.0</v>
      </c>
      <c r="L50" s="3">
        <v>57.0</v>
      </c>
      <c r="M50" s="3">
        <v>1.0</v>
      </c>
      <c r="N50" s="10">
        <v>9.99999E-8</v>
      </c>
      <c r="O50" s="10">
        <v>0.0227276</v>
      </c>
      <c r="P50" s="3">
        <v>-1.52499</v>
      </c>
      <c r="Q50" s="3">
        <v>100.0</v>
      </c>
      <c r="R50" s="3">
        <v>35.5869</v>
      </c>
      <c r="S50" s="3">
        <v>-1.23339E-4</v>
      </c>
      <c r="T50" s="10">
        <v>9.99999E-8</v>
      </c>
      <c r="U50" s="10">
        <v>0.0227276</v>
      </c>
      <c r="V50" s="3" t="s">
        <v>69</v>
      </c>
      <c r="W50" s="3" t="s">
        <v>69</v>
      </c>
      <c r="X50" s="11"/>
      <c r="Y50" s="11"/>
      <c r="Z50" s="11"/>
      <c r="AA50" s="11"/>
      <c r="AB50" s="11"/>
      <c r="AC50" s="11"/>
      <c r="AD50" s="11"/>
      <c r="AE50" s="11"/>
      <c r="AF50" s="11"/>
      <c r="AG50" s="11"/>
      <c r="AH50" s="11"/>
      <c r="AI50" s="11"/>
    </row>
    <row r="51" ht="12.75" hidden="1" customHeight="1">
      <c r="A51" s="3">
        <v>2001.0</v>
      </c>
      <c r="B51" s="3">
        <v>1.0</v>
      </c>
      <c r="C51" s="3">
        <v>2001.5</v>
      </c>
      <c r="D51" s="3">
        <v>1.0</v>
      </c>
      <c r="E51" s="3">
        <v>1.0</v>
      </c>
      <c r="F51" s="3">
        <v>0.0</v>
      </c>
      <c r="G51" s="3" t="s">
        <v>64</v>
      </c>
      <c r="H51" s="3">
        <v>2.0</v>
      </c>
      <c r="I51" s="3">
        <v>1.0</v>
      </c>
      <c r="J51" s="3">
        <v>1.0</v>
      </c>
      <c r="K51" s="3">
        <v>2.0</v>
      </c>
      <c r="L51" s="3">
        <v>57.0</v>
      </c>
      <c r="M51" s="3">
        <v>2.0</v>
      </c>
      <c r="N51" s="10">
        <v>0.0635873</v>
      </c>
      <c r="O51" s="10">
        <v>0.186963</v>
      </c>
      <c r="P51" s="3">
        <v>-3.16444</v>
      </c>
      <c r="Q51" s="3">
        <v>100.0</v>
      </c>
      <c r="R51" s="3">
        <v>35.5869</v>
      </c>
      <c r="S51" s="3">
        <v>-6.85788</v>
      </c>
      <c r="T51" s="10">
        <v>0.0635874</v>
      </c>
      <c r="U51" s="10">
        <v>0.209691</v>
      </c>
      <c r="V51" s="3" t="s">
        <v>69</v>
      </c>
      <c r="W51" s="3" t="s">
        <v>69</v>
      </c>
      <c r="X51" s="11"/>
      <c r="Y51" s="11"/>
      <c r="Z51" s="11"/>
      <c r="AA51" s="11"/>
      <c r="AB51" s="11"/>
      <c r="AC51" s="11"/>
      <c r="AD51" s="11"/>
      <c r="AE51" s="11"/>
      <c r="AF51" s="11"/>
      <c r="AG51" s="11"/>
      <c r="AH51" s="11"/>
      <c r="AI51" s="11"/>
    </row>
    <row r="52" ht="12.75" hidden="1" customHeight="1">
      <c r="A52" s="3">
        <v>2001.0</v>
      </c>
      <c r="B52" s="3">
        <v>1.0</v>
      </c>
      <c r="C52" s="3">
        <v>2001.5</v>
      </c>
      <c r="D52" s="3">
        <v>1.0</v>
      </c>
      <c r="E52" s="3">
        <v>1.0</v>
      </c>
      <c r="F52" s="3">
        <v>0.0</v>
      </c>
      <c r="G52" s="3" t="s">
        <v>64</v>
      </c>
      <c r="H52" s="3">
        <v>2.0</v>
      </c>
      <c r="I52" s="3">
        <v>1.0</v>
      </c>
      <c r="J52" s="3">
        <v>1.0</v>
      </c>
      <c r="K52" s="3">
        <v>2.0</v>
      </c>
      <c r="L52" s="3">
        <v>57.0</v>
      </c>
      <c r="M52" s="3">
        <v>3.0</v>
      </c>
      <c r="N52" s="10">
        <v>0.222455</v>
      </c>
      <c r="O52" s="10">
        <v>0.17295</v>
      </c>
      <c r="P52" s="3">
        <v>1.30895</v>
      </c>
      <c r="Q52" s="3">
        <v>100.0</v>
      </c>
      <c r="R52" s="3">
        <v>35.5869</v>
      </c>
      <c r="S52" s="3">
        <v>5.59971</v>
      </c>
      <c r="T52" s="10">
        <v>0.286043</v>
      </c>
      <c r="U52" s="10">
        <v>0.382641</v>
      </c>
      <c r="V52" s="3" t="s">
        <v>69</v>
      </c>
      <c r="W52" s="3" t="s">
        <v>69</v>
      </c>
      <c r="X52" s="11"/>
      <c r="Y52" s="11"/>
      <c r="Z52" s="11"/>
      <c r="AA52" s="11"/>
      <c r="AB52" s="11"/>
      <c r="AC52" s="11"/>
      <c r="AD52" s="11"/>
      <c r="AE52" s="11"/>
      <c r="AF52" s="11"/>
      <c r="AG52" s="11"/>
      <c r="AH52" s="11"/>
      <c r="AI52" s="11"/>
    </row>
    <row r="53" ht="12.75" hidden="1" customHeight="1">
      <c r="A53" s="3">
        <v>2001.0</v>
      </c>
      <c r="B53" s="3">
        <v>1.0</v>
      </c>
      <c r="C53" s="3">
        <v>2001.5</v>
      </c>
      <c r="D53" s="3">
        <v>1.0</v>
      </c>
      <c r="E53" s="3">
        <v>1.0</v>
      </c>
      <c r="F53" s="3">
        <v>0.0</v>
      </c>
      <c r="G53" s="3" t="s">
        <v>64</v>
      </c>
      <c r="H53" s="3">
        <v>2.0</v>
      </c>
      <c r="I53" s="3">
        <v>1.0</v>
      </c>
      <c r="J53" s="3">
        <v>1.0</v>
      </c>
      <c r="K53" s="3">
        <v>2.0</v>
      </c>
      <c r="L53" s="3">
        <v>57.0</v>
      </c>
      <c r="M53" s="3">
        <v>4.0</v>
      </c>
      <c r="N53" s="10">
        <v>0.206259</v>
      </c>
      <c r="O53" s="10">
        <v>0.167022</v>
      </c>
      <c r="P53" s="3">
        <v>1.05193</v>
      </c>
      <c r="Q53" s="3">
        <v>100.0</v>
      </c>
      <c r="R53" s="3">
        <v>35.5869</v>
      </c>
      <c r="S53" s="3">
        <v>4.35216</v>
      </c>
      <c r="T53" s="10">
        <v>0.492301</v>
      </c>
      <c r="U53" s="10">
        <v>0.549663</v>
      </c>
      <c r="V53" s="3" t="s">
        <v>69</v>
      </c>
      <c r="W53" s="3" t="s">
        <v>69</v>
      </c>
      <c r="X53" s="11"/>
      <c r="Y53" s="11"/>
      <c r="Z53" s="11"/>
      <c r="AA53" s="11"/>
      <c r="AB53" s="11"/>
      <c r="AC53" s="11"/>
      <c r="AD53" s="11"/>
      <c r="AE53" s="11"/>
      <c r="AF53" s="11"/>
      <c r="AG53" s="11"/>
      <c r="AH53" s="11"/>
      <c r="AI53" s="11"/>
    </row>
    <row r="54" ht="12.75" hidden="1" customHeight="1">
      <c r="A54" s="3">
        <v>2001.0</v>
      </c>
      <c r="B54" s="3">
        <v>1.0</v>
      </c>
      <c r="C54" s="3">
        <v>2001.5</v>
      </c>
      <c r="D54" s="3">
        <v>1.0</v>
      </c>
      <c r="E54" s="3">
        <v>1.0</v>
      </c>
      <c r="F54" s="3">
        <v>0.0</v>
      </c>
      <c r="G54" s="3" t="s">
        <v>64</v>
      </c>
      <c r="H54" s="3">
        <v>2.0</v>
      </c>
      <c r="I54" s="3">
        <v>1.0</v>
      </c>
      <c r="J54" s="3">
        <v>1.0</v>
      </c>
      <c r="K54" s="3">
        <v>2.0</v>
      </c>
      <c r="L54" s="3">
        <v>57.0</v>
      </c>
      <c r="M54" s="3">
        <v>5.0</v>
      </c>
      <c r="N54" s="10">
        <v>0.189262</v>
      </c>
      <c r="O54" s="10">
        <v>0.141086</v>
      </c>
      <c r="P54" s="3">
        <v>1.38394</v>
      </c>
      <c r="Q54" s="3">
        <v>100.0</v>
      </c>
      <c r="R54" s="3">
        <v>35.5869</v>
      </c>
      <c r="S54" s="3">
        <v>5.55985</v>
      </c>
      <c r="T54" s="10">
        <v>0.681563</v>
      </c>
      <c r="U54" s="10">
        <v>0.690749</v>
      </c>
      <c r="V54" s="3" t="s">
        <v>69</v>
      </c>
      <c r="W54" s="3" t="s">
        <v>69</v>
      </c>
      <c r="X54" s="11"/>
      <c r="Y54" s="11"/>
      <c r="Z54" s="11"/>
      <c r="AA54" s="11"/>
      <c r="AB54" s="11"/>
      <c r="AC54" s="11"/>
      <c r="AD54" s="11"/>
      <c r="AE54" s="11"/>
      <c r="AF54" s="11"/>
      <c r="AG54" s="11"/>
      <c r="AH54" s="11"/>
      <c r="AI54" s="11"/>
    </row>
    <row r="55" ht="12.75" hidden="1" customHeight="1">
      <c r="A55" s="3">
        <v>2001.0</v>
      </c>
      <c r="B55" s="3">
        <v>1.0</v>
      </c>
      <c r="C55" s="3">
        <v>2001.5</v>
      </c>
      <c r="D55" s="3">
        <v>1.0</v>
      </c>
      <c r="E55" s="3">
        <v>1.0</v>
      </c>
      <c r="F55" s="3">
        <v>0.0</v>
      </c>
      <c r="G55" s="3" t="s">
        <v>64</v>
      </c>
      <c r="H55" s="3">
        <v>2.0</v>
      </c>
      <c r="I55" s="3">
        <v>1.0</v>
      </c>
      <c r="J55" s="3">
        <v>1.0</v>
      </c>
      <c r="K55" s="3">
        <v>2.0</v>
      </c>
      <c r="L55" s="3">
        <v>57.0</v>
      </c>
      <c r="M55" s="3">
        <v>6.0</v>
      </c>
      <c r="N55" s="10">
        <v>0.112178</v>
      </c>
      <c r="O55" s="10">
        <v>0.0901068</v>
      </c>
      <c r="P55" s="3">
        <v>0.770802</v>
      </c>
      <c r="Q55" s="3">
        <v>100.0</v>
      </c>
      <c r="R55" s="3">
        <v>35.5869</v>
      </c>
      <c r="S55" s="3">
        <v>2.45767</v>
      </c>
      <c r="T55" s="10">
        <v>0.793741</v>
      </c>
      <c r="U55" s="10">
        <v>0.780855</v>
      </c>
      <c r="V55" s="3" t="s">
        <v>69</v>
      </c>
      <c r="W55" s="3" t="s">
        <v>69</v>
      </c>
      <c r="X55" s="11"/>
      <c r="Y55" s="11"/>
      <c r="Z55" s="11"/>
      <c r="AA55" s="11"/>
      <c r="AB55" s="11"/>
      <c r="AC55" s="11"/>
      <c r="AD55" s="11"/>
      <c r="AE55" s="11"/>
      <c r="AF55" s="11"/>
      <c r="AG55" s="11"/>
      <c r="AH55" s="11"/>
      <c r="AI55" s="11"/>
    </row>
    <row r="56" ht="12.75" hidden="1" customHeight="1">
      <c r="A56" s="3">
        <v>2001.0</v>
      </c>
      <c r="B56" s="3">
        <v>1.0</v>
      </c>
      <c r="C56" s="3">
        <v>2001.5</v>
      </c>
      <c r="D56" s="3">
        <v>1.0</v>
      </c>
      <c r="E56" s="3">
        <v>1.0</v>
      </c>
      <c r="F56" s="3">
        <v>0.0</v>
      </c>
      <c r="G56" s="3" t="s">
        <v>64</v>
      </c>
      <c r="H56" s="3">
        <v>2.0</v>
      </c>
      <c r="I56" s="3">
        <v>1.0</v>
      </c>
      <c r="J56" s="3">
        <v>1.0</v>
      </c>
      <c r="K56" s="3">
        <v>2.0</v>
      </c>
      <c r="L56" s="3">
        <v>57.0</v>
      </c>
      <c r="M56" s="3">
        <v>7.0</v>
      </c>
      <c r="N56" s="10">
        <v>0.0692861</v>
      </c>
      <c r="O56" s="10">
        <v>0.0444921</v>
      </c>
      <c r="P56" s="3">
        <v>1.20251</v>
      </c>
      <c r="Q56" s="3">
        <v>100.0</v>
      </c>
      <c r="R56" s="3">
        <v>35.5869</v>
      </c>
      <c r="S56" s="3">
        <v>3.06891</v>
      </c>
      <c r="T56" s="10">
        <v>0.863027</v>
      </c>
      <c r="U56" s="10">
        <v>0.825348</v>
      </c>
      <c r="V56" s="3" t="s">
        <v>69</v>
      </c>
      <c r="W56" s="3" t="s">
        <v>69</v>
      </c>
      <c r="X56" s="11"/>
      <c r="Y56" s="11"/>
      <c r="Z56" s="11"/>
      <c r="AA56" s="11"/>
      <c r="AB56" s="11"/>
      <c r="AC56" s="11"/>
      <c r="AD56" s="11"/>
      <c r="AE56" s="11"/>
      <c r="AF56" s="11"/>
      <c r="AG56" s="11"/>
      <c r="AH56" s="11"/>
      <c r="AI56" s="11"/>
    </row>
    <row r="57" ht="12.75" hidden="1" customHeight="1">
      <c r="A57" s="3">
        <v>2001.0</v>
      </c>
      <c r="B57" s="3">
        <v>1.0</v>
      </c>
      <c r="C57" s="3">
        <v>2001.5</v>
      </c>
      <c r="D57" s="3">
        <v>1.0</v>
      </c>
      <c r="E57" s="3">
        <v>1.0</v>
      </c>
      <c r="F57" s="3">
        <v>0.0</v>
      </c>
      <c r="G57" s="3" t="s">
        <v>64</v>
      </c>
      <c r="H57" s="3">
        <v>2.0</v>
      </c>
      <c r="I57" s="3">
        <v>1.0</v>
      </c>
      <c r="J57" s="3">
        <v>1.0</v>
      </c>
      <c r="K57" s="3">
        <v>2.0</v>
      </c>
      <c r="L57" s="3">
        <v>57.0</v>
      </c>
      <c r="M57" s="3">
        <v>8.0</v>
      </c>
      <c r="N57" s="10">
        <v>0.05019</v>
      </c>
      <c r="O57" s="10">
        <v>0.0415779</v>
      </c>
      <c r="P57" s="3">
        <v>0.431419</v>
      </c>
      <c r="Q57" s="3">
        <v>100.0</v>
      </c>
      <c r="R57" s="3">
        <v>35.5869</v>
      </c>
      <c r="S57" s="3">
        <v>0.94481</v>
      </c>
      <c r="T57" s="10">
        <v>0.913217</v>
      </c>
      <c r="U57" s="10">
        <v>0.866925</v>
      </c>
      <c r="V57" s="3" t="s">
        <v>69</v>
      </c>
      <c r="W57" s="3" t="s">
        <v>69</v>
      </c>
      <c r="X57" s="11"/>
      <c r="Y57" s="11"/>
      <c r="Z57" s="11"/>
      <c r="AA57" s="11"/>
      <c r="AB57" s="11"/>
      <c r="AC57" s="11"/>
      <c r="AD57" s="11"/>
      <c r="AE57" s="11"/>
      <c r="AF57" s="11"/>
      <c r="AG57" s="11"/>
      <c r="AH57" s="11"/>
      <c r="AI57" s="11"/>
    </row>
    <row r="58" ht="12.75" hidden="1" customHeight="1">
      <c r="A58" s="3">
        <v>2001.0</v>
      </c>
      <c r="B58" s="3">
        <v>1.0</v>
      </c>
      <c r="C58" s="3">
        <v>2001.5</v>
      </c>
      <c r="D58" s="3">
        <v>1.0</v>
      </c>
      <c r="E58" s="3">
        <v>1.0</v>
      </c>
      <c r="F58" s="3">
        <v>0.0</v>
      </c>
      <c r="G58" s="3" t="s">
        <v>64</v>
      </c>
      <c r="H58" s="3">
        <v>2.0</v>
      </c>
      <c r="I58" s="3">
        <v>1.0</v>
      </c>
      <c r="J58" s="3">
        <v>1.0</v>
      </c>
      <c r="K58" s="3">
        <v>2.0</v>
      </c>
      <c r="L58" s="3">
        <v>57.0</v>
      </c>
      <c r="M58" s="3">
        <v>9.0</v>
      </c>
      <c r="N58" s="10">
        <v>0.0248951</v>
      </c>
      <c r="O58" s="10">
        <v>0.0305597</v>
      </c>
      <c r="P58" s="3">
        <v>-0.329108</v>
      </c>
      <c r="Q58" s="3">
        <v>100.0</v>
      </c>
      <c r="R58" s="3">
        <v>35.5869</v>
      </c>
      <c r="S58" s="3">
        <v>-0.510382</v>
      </c>
      <c r="T58" s="10">
        <v>0.938112</v>
      </c>
      <c r="U58" s="10">
        <v>0.897485</v>
      </c>
      <c r="V58" s="3" t="s">
        <v>69</v>
      </c>
      <c r="W58" s="3" t="s">
        <v>69</v>
      </c>
      <c r="X58" s="11"/>
      <c r="Y58" s="11"/>
      <c r="Z58" s="11"/>
      <c r="AA58" s="11"/>
      <c r="AB58" s="11"/>
      <c r="AC58" s="11"/>
      <c r="AD58" s="11"/>
      <c r="AE58" s="11"/>
      <c r="AF58" s="11"/>
      <c r="AG58" s="11"/>
      <c r="AH58" s="11"/>
      <c r="AI58" s="11"/>
    </row>
    <row r="59" ht="12.75" hidden="1" customHeight="1">
      <c r="A59" s="3">
        <v>2001.0</v>
      </c>
      <c r="B59" s="3">
        <v>1.0</v>
      </c>
      <c r="C59" s="3">
        <v>2001.5</v>
      </c>
      <c r="D59" s="3">
        <v>1.0</v>
      </c>
      <c r="E59" s="3">
        <v>1.0</v>
      </c>
      <c r="F59" s="3">
        <v>0.0</v>
      </c>
      <c r="G59" s="3" t="s">
        <v>64</v>
      </c>
      <c r="H59" s="3">
        <v>2.0</v>
      </c>
      <c r="I59" s="3">
        <v>1.0</v>
      </c>
      <c r="J59" s="3">
        <v>1.0</v>
      </c>
      <c r="K59" s="3">
        <v>2.0</v>
      </c>
      <c r="L59" s="3">
        <v>57.0</v>
      </c>
      <c r="M59" s="3">
        <v>10.0</v>
      </c>
      <c r="N59" s="10">
        <v>0.0293942</v>
      </c>
      <c r="O59" s="10">
        <v>0.0238892</v>
      </c>
      <c r="P59" s="3">
        <v>0.360502</v>
      </c>
      <c r="Q59" s="3">
        <v>100.0</v>
      </c>
      <c r="R59" s="3">
        <v>35.5869</v>
      </c>
      <c r="S59" s="3">
        <v>0.60955</v>
      </c>
      <c r="T59" s="10">
        <v>0.967506</v>
      </c>
      <c r="U59" s="10">
        <v>0.921374</v>
      </c>
      <c r="V59" s="3" t="s">
        <v>69</v>
      </c>
      <c r="W59" s="3" t="s">
        <v>69</v>
      </c>
      <c r="X59" s="11"/>
      <c r="Y59" s="11"/>
      <c r="Z59" s="11"/>
      <c r="AA59" s="11"/>
      <c r="AB59" s="11"/>
      <c r="AC59" s="11"/>
      <c r="AD59" s="11"/>
      <c r="AE59" s="11"/>
      <c r="AF59" s="11"/>
      <c r="AG59" s="11"/>
      <c r="AH59" s="11"/>
      <c r="AI59" s="11"/>
    </row>
    <row r="60" ht="12.75" hidden="1" customHeight="1">
      <c r="A60" s="3">
        <v>2001.0</v>
      </c>
      <c r="B60" s="3">
        <v>1.0</v>
      </c>
      <c r="C60" s="3">
        <v>2001.5</v>
      </c>
      <c r="D60" s="3">
        <v>1.0</v>
      </c>
      <c r="E60" s="3">
        <v>1.0</v>
      </c>
      <c r="F60" s="3">
        <v>0.0</v>
      </c>
      <c r="G60" s="3" t="s">
        <v>64</v>
      </c>
      <c r="H60" s="3">
        <v>2.0</v>
      </c>
      <c r="I60" s="3">
        <v>1.0</v>
      </c>
      <c r="J60" s="3">
        <v>1.0</v>
      </c>
      <c r="K60" s="3">
        <v>2.0</v>
      </c>
      <c r="L60" s="3">
        <v>57.0</v>
      </c>
      <c r="M60" s="3">
        <v>11.0</v>
      </c>
      <c r="N60" s="10">
        <v>0.00819845</v>
      </c>
      <c r="O60" s="10">
        <v>0.0186067</v>
      </c>
      <c r="P60" s="3">
        <v>-0.770231</v>
      </c>
      <c r="Q60" s="3">
        <v>100.0</v>
      </c>
      <c r="R60" s="3">
        <v>35.5869</v>
      </c>
      <c r="S60" s="3">
        <v>-0.671925</v>
      </c>
      <c r="T60" s="10">
        <v>0.975705</v>
      </c>
      <c r="U60" s="10">
        <v>0.939981</v>
      </c>
      <c r="V60" s="3" t="s">
        <v>69</v>
      </c>
      <c r="W60" s="3" t="s">
        <v>69</v>
      </c>
      <c r="X60" s="11"/>
      <c r="Y60" s="11"/>
      <c r="Z60" s="11"/>
      <c r="AA60" s="11"/>
      <c r="AB60" s="11"/>
      <c r="AC60" s="11"/>
      <c r="AD60" s="11"/>
      <c r="AE60" s="11"/>
      <c r="AF60" s="11"/>
      <c r="AG60" s="11"/>
      <c r="AH60" s="11"/>
      <c r="AI60" s="11"/>
    </row>
    <row r="61" ht="12.75" hidden="1" customHeight="1">
      <c r="A61" s="3">
        <v>2001.0</v>
      </c>
      <c r="B61" s="3">
        <v>1.0</v>
      </c>
      <c r="C61" s="3">
        <v>2001.5</v>
      </c>
      <c r="D61" s="3">
        <v>1.0</v>
      </c>
      <c r="E61" s="3">
        <v>1.0</v>
      </c>
      <c r="F61" s="3">
        <v>0.0</v>
      </c>
      <c r="G61" s="3" t="s">
        <v>64</v>
      </c>
      <c r="H61" s="3">
        <v>2.0</v>
      </c>
      <c r="I61" s="3">
        <v>1.0</v>
      </c>
      <c r="J61" s="3">
        <v>1.0</v>
      </c>
      <c r="K61" s="3">
        <v>2.0</v>
      </c>
      <c r="L61" s="3">
        <v>57.0</v>
      </c>
      <c r="M61" s="3">
        <v>12.0</v>
      </c>
      <c r="N61" s="10">
        <v>0.0119977</v>
      </c>
      <c r="O61" s="10">
        <v>0.0137001</v>
      </c>
      <c r="P61" s="3">
        <v>-0.146457</v>
      </c>
      <c r="Q61" s="3">
        <v>100.0</v>
      </c>
      <c r="R61" s="3">
        <v>35.5869</v>
      </c>
      <c r="S61" s="3">
        <v>-0.159201</v>
      </c>
      <c r="T61" s="10">
        <v>0.987702</v>
      </c>
      <c r="U61" s="10">
        <v>0.953681</v>
      </c>
      <c r="V61" s="3" t="s">
        <v>69</v>
      </c>
      <c r="W61" s="3" t="s">
        <v>69</v>
      </c>
      <c r="X61" s="11"/>
      <c r="Y61" s="11"/>
      <c r="Z61" s="11"/>
      <c r="AA61" s="11"/>
      <c r="AB61" s="11"/>
      <c r="AC61" s="11"/>
      <c r="AD61" s="11"/>
      <c r="AE61" s="11"/>
      <c r="AF61" s="11"/>
      <c r="AG61" s="11"/>
      <c r="AH61" s="11"/>
      <c r="AI61" s="11"/>
    </row>
    <row r="62" ht="12.75" hidden="1" customHeight="1">
      <c r="A62" s="3">
        <v>2001.0</v>
      </c>
      <c r="B62" s="3">
        <v>1.0</v>
      </c>
      <c r="C62" s="3">
        <v>2001.5</v>
      </c>
      <c r="D62" s="3">
        <v>1.0</v>
      </c>
      <c r="E62" s="3">
        <v>1.0</v>
      </c>
      <c r="F62" s="3">
        <v>0.0</v>
      </c>
      <c r="G62" s="3" t="s">
        <v>64</v>
      </c>
      <c r="H62" s="3">
        <v>2.0</v>
      </c>
      <c r="I62" s="3">
        <v>1.0</v>
      </c>
      <c r="J62" s="3">
        <v>1.0</v>
      </c>
      <c r="K62" s="3">
        <v>2.0</v>
      </c>
      <c r="L62" s="3">
        <v>57.0</v>
      </c>
      <c r="M62" s="3">
        <v>13.0</v>
      </c>
      <c r="N62" s="10">
        <v>0.00879833</v>
      </c>
      <c r="O62" s="10">
        <v>0.00982115</v>
      </c>
      <c r="P62" s="3">
        <v>-0.10372</v>
      </c>
      <c r="Q62" s="3">
        <v>100.0</v>
      </c>
      <c r="R62" s="3">
        <v>35.5869</v>
      </c>
      <c r="S62" s="3">
        <v>-0.0967608</v>
      </c>
      <c r="T62" s="10">
        <v>0.996501</v>
      </c>
      <c r="U62" s="10">
        <v>0.963502</v>
      </c>
      <c r="V62" s="3" t="s">
        <v>69</v>
      </c>
      <c r="W62" s="3" t="s">
        <v>69</v>
      </c>
      <c r="X62" s="11"/>
      <c r="Y62" s="11"/>
      <c r="Z62" s="11"/>
      <c r="AA62" s="11"/>
      <c r="AB62" s="11"/>
      <c r="AC62" s="11"/>
      <c r="AD62" s="11"/>
      <c r="AE62" s="11"/>
      <c r="AF62" s="11"/>
      <c r="AG62" s="11"/>
      <c r="AH62" s="11"/>
      <c r="AI62" s="11"/>
    </row>
    <row r="63" ht="12.75" hidden="1" customHeight="1">
      <c r="A63" s="3">
        <v>2001.0</v>
      </c>
      <c r="B63" s="3">
        <v>1.0</v>
      </c>
      <c r="C63" s="3">
        <v>2001.5</v>
      </c>
      <c r="D63" s="3">
        <v>1.0</v>
      </c>
      <c r="E63" s="3">
        <v>1.0</v>
      </c>
      <c r="F63" s="3">
        <v>0.0</v>
      </c>
      <c r="G63" s="3" t="s">
        <v>64</v>
      </c>
      <c r="H63" s="3">
        <v>2.0</v>
      </c>
      <c r="I63" s="3">
        <v>1.0</v>
      </c>
      <c r="J63" s="3">
        <v>1.0</v>
      </c>
      <c r="K63" s="3">
        <v>2.0</v>
      </c>
      <c r="L63" s="3">
        <v>57.0</v>
      </c>
      <c r="M63" s="3">
        <v>14.0</v>
      </c>
      <c r="N63" s="10">
        <v>0.0034994</v>
      </c>
      <c r="O63" s="10">
        <v>0.0364977</v>
      </c>
      <c r="P63" s="3">
        <v>-1.75967</v>
      </c>
      <c r="Q63" s="3">
        <v>100.0</v>
      </c>
      <c r="R63" s="3">
        <v>35.5869</v>
      </c>
      <c r="S63" s="3">
        <v>-0.820488</v>
      </c>
      <c r="T63" s="10">
        <v>1.0</v>
      </c>
      <c r="U63" s="10">
        <v>1.0</v>
      </c>
      <c r="V63" s="3" t="s">
        <v>69</v>
      </c>
      <c r="W63" s="3" t="s">
        <v>69</v>
      </c>
      <c r="X63" s="11"/>
      <c r="Y63" s="11"/>
      <c r="Z63" s="11"/>
      <c r="AA63" s="11"/>
      <c r="AB63" s="11"/>
      <c r="AC63" s="11"/>
      <c r="AD63" s="11"/>
      <c r="AE63" s="11"/>
      <c r="AF63" s="11"/>
      <c r="AG63" s="11"/>
      <c r="AH63" s="11"/>
      <c r="AI63" s="11"/>
    </row>
    <row r="64" ht="12.75" hidden="1" customHeight="1">
      <c r="A64" s="3">
        <v>2001.0</v>
      </c>
      <c r="B64" s="3">
        <v>1.0</v>
      </c>
      <c r="C64" s="3">
        <v>2001.5</v>
      </c>
      <c r="D64" s="3">
        <v>1.0</v>
      </c>
      <c r="E64" s="3">
        <v>1.0</v>
      </c>
      <c r="F64" s="3">
        <v>0.0</v>
      </c>
      <c r="G64" s="3" t="s">
        <v>64</v>
      </c>
      <c r="H64" s="3">
        <v>2.0</v>
      </c>
      <c r="I64" s="3">
        <v>1.0</v>
      </c>
      <c r="J64" s="3">
        <v>1.0</v>
      </c>
      <c r="K64" s="3">
        <v>1.0</v>
      </c>
      <c r="L64" s="3">
        <v>12.0</v>
      </c>
      <c r="N64" s="10"/>
      <c r="O64" s="10"/>
      <c r="T64" s="10"/>
      <c r="U64" s="10"/>
      <c r="X64" s="11"/>
      <c r="Y64" s="11"/>
      <c r="Z64" s="11"/>
      <c r="AA64" s="11"/>
      <c r="AB64" s="11"/>
      <c r="AC64" s="11"/>
      <c r="AD64" s="11"/>
      <c r="AE64" s="11"/>
      <c r="AF64" s="11"/>
      <c r="AG64" s="11"/>
      <c r="AH64" s="11"/>
      <c r="AI64" s="11"/>
    </row>
    <row r="65" ht="12.75" hidden="1" customHeight="1">
      <c r="A65" s="3">
        <v>2002.0</v>
      </c>
      <c r="B65" s="3">
        <v>1.0</v>
      </c>
      <c r="C65" s="3">
        <v>2002.5</v>
      </c>
      <c r="D65" s="3">
        <v>1.0</v>
      </c>
      <c r="E65" s="3">
        <v>1.0</v>
      </c>
      <c r="F65" s="3">
        <v>0.0</v>
      </c>
      <c r="G65" s="3" t="s">
        <v>64</v>
      </c>
      <c r="H65" s="3">
        <v>2.0</v>
      </c>
      <c r="I65" s="3">
        <v>1.0</v>
      </c>
      <c r="J65" s="3">
        <v>1.0</v>
      </c>
      <c r="K65" s="3">
        <v>2.0</v>
      </c>
      <c r="L65" s="3">
        <v>57.0</v>
      </c>
      <c r="M65" s="3">
        <v>1.0</v>
      </c>
      <c r="N65" s="10">
        <v>0.00570009</v>
      </c>
      <c r="O65" s="10">
        <v>0.0188181</v>
      </c>
      <c r="P65" s="3">
        <v>-0.965395</v>
      </c>
      <c r="Q65" s="3">
        <v>100.0</v>
      </c>
      <c r="R65" s="3">
        <v>115.272</v>
      </c>
      <c r="S65" s="3">
        <v>-0.680782</v>
      </c>
      <c r="T65" s="10">
        <v>0.00570009</v>
      </c>
      <c r="U65" s="10">
        <v>0.0188181</v>
      </c>
      <c r="V65" s="3" t="s">
        <v>69</v>
      </c>
      <c r="W65" s="3" t="s">
        <v>69</v>
      </c>
      <c r="X65" s="11"/>
      <c r="Y65" s="11"/>
      <c r="Z65" s="11"/>
      <c r="AA65" s="11"/>
      <c r="AB65" s="11"/>
      <c r="AC65" s="11"/>
      <c r="AD65" s="11"/>
      <c r="AE65" s="11"/>
      <c r="AF65" s="11"/>
      <c r="AG65" s="11"/>
      <c r="AH65" s="11"/>
      <c r="AI65" s="11"/>
    </row>
    <row r="66" ht="12.75" hidden="1" customHeight="1">
      <c r="A66" s="3">
        <v>2002.0</v>
      </c>
      <c r="B66" s="3">
        <v>1.0</v>
      </c>
      <c r="C66" s="3">
        <v>2002.5</v>
      </c>
      <c r="D66" s="3">
        <v>1.0</v>
      </c>
      <c r="E66" s="3">
        <v>1.0</v>
      </c>
      <c r="F66" s="3">
        <v>0.0</v>
      </c>
      <c r="G66" s="3" t="s">
        <v>64</v>
      </c>
      <c r="H66" s="3">
        <v>2.0</v>
      </c>
      <c r="I66" s="3">
        <v>1.0</v>
      </c>
      <c r="J66" s="3">
        <v>1.0</v>
      </c>
      <c r="K66" s="3">
        <v>2.0</v>
      </c>
      <c r="L66" s="3">
        <v>57.0</v>
      </c>
      <c r="M66" s="3">
        <v>2.0</v>
      </c>
      <c r="N66" s="10">
        <v>0.1979</v>
      </c>
      <c r="O66" s="10">
        <v>0.134368</v>
      </c>
      <c r="P66" s="3">
        <v>1.86286</v>
      </c>
      <c r="Q66" s="3">
        <v>100.0</v>
      </c>
      <c r="R66" s="3">
        <v>115.272</v>
      </c>
      <c r="S66" s="3">
        <v>7.66231</v>
      </c>
      <c r="T66" s="10">
        <v>0.2036</v>
      </c>
      <c r="U66" s="10">
        <v>0.153186</v>
      </c>
      <c r="V66" s="3" t="s">
        <v>69</v>
      </c>
      <c r="W66" s="3" t="s">
        <v>69</v>
      </c>
      <c r="X66" s="11"/>
      <c r="Y66" s="11"/>
      <c r="Z66" s="11"/>
      <c r="AA66" s="11"/>
      <c r="AB66" s="11"/>
      <c r="AC66" s="11"/>
      <c r="AD66" s="11"/>
      <c r="AE66" s="11"/>
      <c r="AF66" s="11"/>
      <c r="AG66" s="11"/>
      <c r="AH66" s="11"/>
      <c r="AI66" s="11"/>
    </row>
    <row r="67" ht="12.75" hidden="1" customHeight="1">
      <c r="A67" s="3">
        <v>2002.0</v>
      </c>
      <c r="B67" s="3">
        <v>1.0</v>
      </c>
      <c r="C67" s="3">
        <v>2002.5</v>
      </c>
      <c r="D67" s="3">
        <v>1.0</v>
      </c>
      <c r="E67" s="3">
        <v>1.0</v>
      </c>
      <c r="F67" s="3">
        <v>0.0</v>
      </c>
      <c r="G67" s="3" t="s">
        <v>64</v>
      </c>
      <c r="H67" s="3">
        <v>2.0</v>
      </c>
      <c r="I67" s="3">
        <v>1.0</v>
      </c>
      <c r="J67" s="3">
        <v>1.0</v>
      </c>
      <c r="K67" s="3">
        <v>2.0</v>
      </c>
      <c r="L67" s="3">
        <v>57.0</v>
      </c>
      <c r="M67" s="3">
        <v>3.0</v>
      </c>
      <c r="N67" s="10">
        <v>0.3807</v>
      </c>
      <c r="O67" s="10">
        <v>0.346214</v>
      </c>
      <c r="P67" s="3">
        <v>0.72485</v>
      </c>
      <c r="Q67" s="3">
        <v>100.0</v>
      </c>
      <c r="R67" s="3">
        <v>115.272</v>
      </c>
      <c r="S67" s="3">
        <v>3.61488</v>
      </c>
      <c r="T67" s="10">
        <v>0.584299</v>
      </c>
      <c r="U67" s="10">
        <v>0.4994</v>
      </c>
      <c r="V67" s="3" t="s">
        <v>69</v>
      </c>
      <c r="W67" s="3" t="s">
        <v>69</v>
      </c>
      <c r="X67" s="11"/>
      <c r="Y67" s="11"/>
      <c r="Z67" s="11"/>
      <c r="AA67" s="11"/>
      <c r="AB67" s="11"/>
      <c r="AC67" s="11"/>
      <c r="AD67" s="11"/>
      <c r="AE67" s="11"/>
      <c r="AF67" s="11"/>
      <c r="AG67" s="11"/>
      <c r="AH67" s="11"/>
      <c r="AI67" s="11"/>
    </row>
    <row r="68" ht="12.75" hidden="1" customHeight="1">
      <c r="A68" s="3">
        <v>2002.0</v>
      </c>
      <c r="B68" s="3">
        <v>1.0</v>
      </c>
      <c r="C68" s="3">
        <v>2002.5</v>
      </c>
      <c r="D68" s="3">
        <v>1.0</v>
      </c>
      <c r="E68" s="3">
        <v>1.0</v>
      </c>
      <c r="F68" s="3">
        <v>0.0</v>
      </c>
      <c r="G68" s="3" t="s">
        <v>64</v>
      </c>
      <c r="H68" s="3">
        <v>2.0</v>
      </c>
      <c r="I68" s="3">
        <v>1.0</v>
      </c>
      <c r="J68" s="3">
        <v>1.0</v>
      </c>
      <c r="K68" s="3">
        <v>2.0</v>
      </c>
      <c r="L68" s="3">
        <v>57.0</v>
      </c>
      <c r="M68" s="3">
        <v>4.0</v>
      </c>
      <c r="N68" s="10">
        <v>0.1253</v>
      </c>
      <c r="O68" s="10">
        <v>0.12088</v>
      </c>
      <c r="P68" s="3">
        <v>0.135577</v>
      </c>
      <c r="Q68" s="3">
        <v>100.0</v>
      </c>
      <c r="R68" s="3">
        <v>115.272</v>
      </c>
      <c r="S68" s="3">
        <v>0.449948</v>
      </c>
      <c r="T68" s="10">
        <v>0.709599</v>
      </c>
      <c r="U68" s="10">
        <v>0.62028</v>
      </c>
      <c r="V68" s="3" t="s">
        <v>69</v>
      </c>
      <c r="W68" s="3" t="s">
        <v>69</v>
      </c>
      <c r="X68" s="11"/>
      <c r="Y68" s="11"/>
      <c r="Z68" s="11"/>
      <c r="AA68" s="11"/>
      <c r="AB68" s="11"/>
      <c r="AC68" s="11"/>
      <c r="AD68" s="11"/>
      <c r="AE68" s="11"/>
      <c r="AF68" s="11"/>
      <c r="AG68" s="11"/>
      <c r="AH68" s="11"/>
      <c r="AI68" s="11"/>
    </row>
    <row r="69" ht="12.75" hidden="1" customHeight="1">
      <c r="A69" s="3">
        <v>2002.0</v>
      </c>
      <c r="B69" s="3">
        <v>1.0</v>
      </c>
      <c r="C69" s="3">
        <v>2002.5</v>
      </c>
      <c r="D69" s="3">
        <v>1.0</v>
      </c>
      <c r="E69" s="3">
        <v>1.0</v>
      </c>
      <c r="F69" s="3">
        <v>0.0</v>
      </c>
      <c r="G69" s="3" t="s">
        <v>64</v>
      </c>
      <c r="H69" s="3">
        <v>2.0</v>
      </c>
      <c r="I69" s="3">
        <v>1.0</v>
      </c>
      <c r="J69" s="3">
        <v>1.0</v>
      </c>
      <c r="K69" s="3">
        <v>2.0</v>
      </c>
      <c r="L69" s="3">
        <v>57.0</v>
      </c>
      <c r="M69" s="3">
        <v>5.0</v>
      </c>
      <c r="N69" s="10">
        <v>0.0926</v>
      </c>
      <c r="O69" s="10">
        <v>0.101568</v>
      </c>
      <c r="P69" s="3">
        <v>-0.29689</v>
      </c>
      <c r="Q69" s="3">
        <v>100.0</v>
      </c>
      <c r="R69" s="3">
        <v>115.272</v>
      </c>
      <c r="S69" s="3">
        <v>-0.856029</v>
      </c>
      <c r="T69" s="10">
        <v>0.802199</v>
      </c>
      <c r="U69" s="10">
        <v>0.721848</v>
      </c>
      <c r="V69" s="3" t="s">
        <v>69</v>
      </c>
      <c r="W69" s="3" t="s">
        <v>69</v>
      </c>
      <c r="X69" s="11"/>
      <c r="Y69" s="11"/>
      <c r="Z69" s="11"/>
      <c r="AA69" s="11"/>
      <c r="AB69" s="11"/>
      <c r="AC69" s="11"/>
      <c r="AD69" s="11"/>
      <c r="AE69" s="11"/>
      <c r="AF69" s="11"/>
      <c r="AG69" s="11"/>
      <c r="AH69" s="11"/>
      <c r="AI69" s="11"/>
    </row>
    <row r="70" ht="12.75" hidden="1" customHeight="1">
      <c r="A70" s="3">
        <v>2002.0</v>
      </c>
      <c r="B70" s="3">
        <v>1.0</v>
      </c>
      <c r="C70" s="3">
        <v>2002.5</v>
      </c>
      <c r="D70" s="3">
        <v>1.0</v>
      </c>
      <c r="E70" s="3">
        <v>1.0</v>
      </c>
      <c r="F70" s="3">
        <v>0.0</v>
      </c>
      <c r="G70" s="3" t="s">
        <v>64</v>
      </c>
      <c r="H70" s="3">
        <v>2.0</v>
      </c>
      <c r="I70" s="3">
        <v>1.0</v>
      </c>
      <c r="J70" s="3">
        <v>1.0</v>
      </c>
      <c r="K70" s="3">
        <v>2.0</v>
      </c>
      <c r="L70" s="3">
        <v>57.0</v>
      </c>
      <c r="M70" s="3">
        <v>6.0</v>
      </c>
      <c r="N70" s="10">
        <v>0.0675</v>
      </c>
      <c r="O70" s="10">
        <v>0.0855138</v>
      </c>
      <c r="P70" s="3">
        <v>-0.644166</v>
      </c>
      <c r="Q70" s="3">
        <v>100.0</v>
      </c>
      <c r="R70" s="3">
        <v>115.272</v>
      </c>
      <c r="S70" s="3">
        <v>-1.59671</v>
      </c>
      <c r="T70" s="10">
        <v>0.869699</v>
      </c>
      <c r="U70" s="10">
        <v>0.807362</v>
      </c>
      <c r="V70" s="3" t="s">
        <v>69</v>
      </c>
      <c r="W70" s="3" t="s">
        <v>69</v>
      </c>
      <c r="X70" s="11"/>
      <c r="Y70" s="11"/>
      <c r="Z70" s="11"/>
      <c r="AA70" s="11"/>
      <c r="AB70" s="11"/>
      <c r="AC70" s="11"/>
      <c r="AD70" s="11"/>
      <c r="AE70" s="11"/>
      <c r="AF70" s="11"/>
      <c r="AG70" s="11"/>
      <c r="AH70" s="11"/>
      <c r="AI70" s="11"/>
    </row>
    <row r="71" ht="12.75" hidden="1" customHeight="1">
      <c r="A71" s="3">
        <v>2002.0</v>
      </c>
      <c r="B71" s="3">
        <v>1.0</v>
      </c>
      <c r="C71" s="3">
        <v>2002.5</v>
      </c>
      <c r="D71" s="3">
        <v>1.0</v>
      </c>
      <c r="E71" s="3">
        <v>1.0</v>
      </c>
      <c r="F71" s="3">
        <v>0.0</v>
      </c>
      <c r="G71" s="3" t="s">
        <v>64</v>
      </c>
      <c r="H71" s="3">
        <v>2.0</v>
      </c>
      <c r="I71" s="3">
        <v>1.0</v>
      </c>
      <c r="J71" s="3">
        <v>1.0</v>
      </c>
      <c r="K71" s="3">
        <v>2.0</v>
      </c>
      <c r="L71" s="3">
        <v>57.0</v>
      </c>
      <c r="M71" s="3">
        <v>7.0</v>
      </c>
      <c r="N71" s="10">
        <v>0.0456</v>
      </c>
      <c r="O71" s="10">
        <v>0.0549594</v>
      </c>
      <c r="P71" s="3">
        <v>-0.410676</v>
      </c>
      <c r="Q71" s="3">
        <v>100.0</v>
      </c>
      <c r="R71" s="3">
        <v>115.272</v>
      </c>
      <c r="S71" s="3">
        <v>-0.851289</v>
      </c>
      <c r="T71" s="10">
        <v>0.915299</v>
      </c>
      <c r="U71" s="10">
        <v>0.862321</v>
      </c>
      <c r="V71" s="3" t="s">
        <v>69</v>
      </c>
      <c r="W71" s="3" t="s">
        <v>69</v>
      </c>
      <c r="X71" s="11"/>
      <c r="Y71" s="11"/>
      <c r="Z71" s="11"/>
      <c r="AA71" s="11"/>
      <c r="AB71" s="11"/>
      <c r="AC71" s="11"/>
      <c r="AD71" s="11"/>
      <c r="AE71" s="11"/>
      <c r="AF71" s="11"/>
      <c r="AG71" s="11"/>
      <c r="AH71" s="11"/>
      <c r="AI71" s="11"/>
    </row>
    <row r="72" ht="12.75" hidden="1" customHeight="1">
      <c r="A72" s="3">
        <v>2002.0</v>
      </c>
      <c r="B72" s="3">
        <v>1.0</v>
      </c>
      <c r="C72" s="3">
        <v>2002.5</v>
      </c>
      <c r="D72" s="3">
        <v>1.0</v>
      </c>
      <c r="E72" s="3">
        <v>1.0</v>
      </c>
      <c r="F72" s="3">
        <v>0.0</v>
      </c>
      <c r="G72" s="3" t="s">
        <v>64</v>
      </c>
      <c r="H72" s="3">
        <v>2.0</v>
      </c>
      <c r="I72" s="3">
        <v>1.0</v>
      </c>
      <c r="J72" s="3">
        <v>1.0</v>
      </c>
      <c r="K72" s="3">
        <v>2.0</v>
      </c>
      <c r="L72" s="3">
        <v>57.0</v>
      </c>
      <c r="M72" s="3">
        <v>8.0</v>
      </c>
      <c r="N72" s="10">
        <v>0.0405</v>
      </c>
      <c r="O72" s="10">
        <v>0.0273436</v>
      </c>
      <c r="P72" s="3">
        <v>0.806734</v>
      </c>
      <c r="Q72" s="3">
        <v>100.0</v>
      </c>
      <c r="R72" s="3">
        <v>115.272</v>
      </c>
      <c r="S72" s="3">
        <v>1.59092</v>
      </c>
      <c r="T72" s="10">
        <v>0.955799</v>
      </c>
      <c r="U72" s="10">
        <v>0.889665</v>
      </c>
      <c r="V72" s="3" t="s">
        <v>69</v>
      </c>
      <c r="W72" s="3" t="s">
        <v>69</v>
      </c>
      <c r="X72" s="11"/>
      <c r="Y72" s="11"/>
      <c r="Z72" s="11"/>
      <c r="AA72" s="11"/>
      <c r="AB72" s="11"/>
      <c r="AC72" s="11"/>
      <c r="AD72" s="11"/>
      <c r="AE72" s="11"/>
      <c r="AF72" s="11"/>
      <c r="AG72" s="11"/>
      <c r="AH72" s="11"/>
      <c r="AI72" s="11"/>
    </row>
    <row r="73" ht="12.75" hidden="1" customHeight="1">
      <c r="A73" s="3">
        <v>2002.0</v>
      </c>
      <c r="B73" s="3">
        <v>1.0</v>
      </c>
      <c r="C73" s="3">
        <v>2002.5</v>
      </c>
      <c r="D73" s="3">
        <v>1.0</v>
      </c>
      <c r="E73" s="3">
        <v>1.0</v>
      </c>
      <c r="F73" s="3">
        <v>0.0</v>
      </c>
      <c r="G73" s="3" t="s">
        <v>64</v>
      </c>
      <c r="H73" s="3">
        <v>2.0</v>
      </c>
      <c r="I73" s="3">
        <v>1.0</v>
      </c>
      <c r="J73" s="3">
        <v>1.0</v>
      </c>
      <c r="K73" s="3">
        <v>2.0</v>
      </c>
      <c r="L73" s="3">
        <v>57.0</v>
      </c>
      <c r="M73" s="3">
        <v>9.0</v>
      </c>
      <c r="N73" s="10">
        <v>0.0150001</v>
      </c>
      <c r="O73" s="10">
        <v>0.0257723</v>
      </c>
      <c r="P73" s="3">
        <v>-0.679829</v>
      </c>
      <c r="Q73" s="3">
        <v>100.0</v>
      </c>
      <c r="R73" s="3">
        <v>115.272</v>
      </c>
      <c r="S73" s="3">
        <v>-0.811874</v>
      </c>
      <c r="T73" s="10">
        <v>0.9708</v>
      </c>
      <c r="U73" s="10">
        <v>0.915437</v>
      </c>
      <c r="V73" s="3" t="s">
        <v>69</v>
      </c>
      <c r="W73" s="3" t="s">
        <v>69</v>
      </c>
      <c r="X73" s="11"/>
      <c r="Y73" s="11"/>
      <c r="Z73" s="11"/>
      <c r="AA73" s="11"/>
      <c r="AB73" s="11"/>
      <c r="AC73" s="11"/>
      <c r="AD73" s="11"/>
      <c r="AE73" s="11"/>
      <c r="AF73" s="11"/>
      <c r="AG73" s="11"/>
      <c r="AH73" s="11"/>
      <c r="AI73" s="11"/>
    </row>
    <row r="74" ht="12.75" hidden="1" customHeight="1">
      <c r="A74" s="3">
        <v>2002.0</v>
      </c>
      <c r="B74" s="3">
        <v>1.0</v>
      </c>
      <c r="C74" s="3">
        <v>2002.5</v>
      </c>
      <c r="D74" s="3">
        <v>1.0</v>
      </c>
      <c r="E74" s="3">
        <v>1.0</v>
      </c>
      <c r="F74" s="3">
        <v>0.0</v>
      </c>
      <c r="G74" s="3" t="s">
        <v>64</v>
      </c>
      <c r="H74" s="3">
        <v>2.0</v>
      </c>
      <c r="I74" s="3">
        <v>1.0</v>
      </c>
      <c r="J74" s="3">
        <v>1.0</v>
      </c>
      <c r="K74" s="3">
        <v>2.0</v>
      </c>
      <c r="L74" s="3">
        <v>57.0</v>
      </c>
      <c r="M74" s="3">
        <v>10.0</v>
      </c>
      <c r="N74" s="10">
        <v>0.00730009</v>
      </c>
      <c r="O74" s="10">
        <v>0.0191126</v>
      </c>
      <c r="P74" s="3">
        <v>-0.862724</v>
      </c>
      <c r="Q74" s="3">
        <v>100.0</v>
      </c>
      <c r="R74" s="3">
        <v>115.272</v>
      </c>
      <c r="S74" s="3">
        <v>-0.702604</v>
      </c>
      <c r="T74" s="10">
        <v>0.9781</v>
      </c>
      <c r="U74" s="10">
        <v>0.93455</v>
      </c>
      <c r="V74" s="3" t="s">
        <v>69</v>
      </c>
      <c r="W74" s="3" t="s">
        <v>69</v>
      </c>
      <c r="X74" s="11"/>
      <c r="Y74" s="11"/>
      <c r="Z74" s="11"/>
      <c r="AA74" s="11"/>
      <c r="AB74" s="11"/>
      <c r="AC74" s="11"/>
      <c r="AD74" s="11"/>
      <c r="AE74" s="11"/>
      <c r="AF74" s="11"/>
      <c r="AG74" s="11"/>
      <c r="AH74" s="11"/>
      <c r="AI74" s="11"/>
    </row>
    <row r="75" ht="12.75" hidden="1" customHeight="1">
      <c r="A75" s="3">
        <v>2002.0</v>
      </c>
      <c r="B75" s="3">
        <v>1.0</v>
      </c>
      <c r="C75" s="3">
        <v>2002.5</v>
      </c>
      <c r="D75" s="3">
        <v>1.0</v>
      </c>
      <c r="E75" s="3">
        <v>1.0</v>
      </c>
      <c r="F75" s="3">
        <v>0.0</v>
      </c>
      <c r="G75" s="3" t="s">
        <v>64</v>
      </c>
      <c r="H75" s="3">
        <v>2.0</v>
      </c>
      <c r="I75" s="3">
        <v>1.0</v>
      </c>
      <c r="J75" s="3">
        <v>1.0</v>
      </c>
      <c r="K75" s="3">
        <v>2.0</v>
      </c>
      <c r="L75" s="3">
        <v>57.0</v>
      </c>
      <c r="M75" s="3">
        <v>11.0</v>
      </c>
      <c r="N75" s="10">
        <v>0.0122001</v>
      </c>
      <c r="O75" s="10">
        <v>0.0150686</v>
      </c>
      <c r="P75" s="3">
        <v>-0.235457</v>
      </c>
      <c r="Q75" s="3">
        <v>100.0</v>
      </c>
      <c r="R75" s="3">
        <v>115.272</v>
      </c>
      <c r="S75" s="3">
        <v>-0.257626</v>
      </c>
      <c r="T75" s="10">
        <v>0.9903</v>
      </c>
      <c r="U75" s="10">
        <v>0.949619</v>
      </c>
      <c r="V75" s="3" t="s">
        <v>69</v>
      </c>
      <c r="W75" s="3" t="s">
        <v>69</v>
      </c>
      <c r="X75" s="11"/>
      <c r="Y75" s="11"/>
      <c r="Z75" s="11"/>
      <c r="AA75" s="11"/>
      <c r="AB75" s="11"/>
      <c r="AC75" s="11"/>
      <c r="AD75" s="11"/>
      <c r="AE75" s="11"/>
      <c r="AF75" s="11"/>
      <c r="AG75" s="11"/>
      <c r="AH75" s="11"/>
      <c r="AI75" s="11"/>
    </row>
    <row r="76" ht="12.75" hidden="1" customHeight="1">
      <c r="A76" s="3">
        <v>2002.0</v>
      </c>
      <c r="B76" s="3">
        <v>1.0</v>
      </c>
      <c r="C76" s="3">
        <v>2002.5</v>
      </c>
      <c r="D76" s="3">
        <v>1.0</v>
      </c>
      <c r="E76" s="3">
        <v>1.0</v>
      </c>
      <c r="F76" s="3">
        <v>0.0</v>
      </c>
      <c r="G76" s="3" t="s">
        <v>64</v>
      </c>
      <c r="H76" s="3">
        <v>2.0</v>
      </c>
      <c r="I76" s="3">
        <v>1.0</v>
      </c>
      <c r="J76" s="3">
        <v>1.0</v>
      </c>
      <c r="K76" s="3">
        <v>2.0</v>
      </c>
      <c r="L76" s="3">
        <v>57.0</v>
      </c>
      <c r="M76" s="3">
        <v>12.0</v>
      </c>
      <c r="N76" s="10">
        <v>0.00450009</v>
      </c>
      <c r="O76" s="10">
        <v>0.0118242</v>
      </c>
      <c r="P76" s="3">
        <v>-0.677564</v>
      </c>
      <c r="Q76" s="3">
        <v>100.0</v>
      </c>
      <c r="R76" s="3">
        <v>115.272</v>
      </c>
      <c r="S76" s="3">
        <v>-0.434731</v>
      </c>
      <c r="T76" s="10">
        <v>0.9948</v>
      </c>
      <c r="U76" s="10">
        <v>0.961443</v>
      </c>
      <c r="V76" s="3" t="s">
        <v>69</v>
      </c>
      <c r="W76" s="3" t="s">
        <v>69</v>
      </c>
      <c r="X76" s="11"/>
      <c r="Y76" s="11"/>
      <c r="Z76" s="11"/>
      <c r="AA76" s="11"/>
      <c r="AB76" s="11"/>
      <c r="AC76" s="11"/>
      <c r="AD76" s="11"/>
      <c r="AE76" s="11"/>
      <c r="AF76" s="11"/>
      <c r="AG76" s="11"/>
      <c r="AH76" s="11"/>
      <c r="AI76" s="11"/>
    </row>
    <row r="77" ht="12.75" hidden="1" customHeight="1">
      <c r="A77" s="3">
        <v>2002.0</v>
      </c>
      <c r="B77" s="3">
        <v>1.0</v>
      </c>
      <c r="C77" s="3">
        <v>2002.5</v>
      </c>
      <c r="D77" s="3">
        <v>1.0</v>
      </c>
      <c r="E77" s="3">
        <v>1.0</v>
      </c>
      <c r="F77" s="3">
        <v>0.0</v>
      </c>
      <c r="G77" s="3" t="s">
        <v>64</v>
      </c>
      <c r="H77" s="3">
        <v>2.0</v>
      </c>
      <c r="I77" s="3">
        <v>1.0</v>
      </c>
      <c r="J77" s="3">
        <v>1.0</v>
      </c>
      <c r="K77" s="3">
        <v>2.0</v>
      </c>
      <c r="L77" s="3">
        <v>57.0</v>
      </c>
      <c r="M77" s="3">
        <v>13.0</v>
      </c>
      <c r="N77" s="10">
        <v>0.0017001</v>
      </c>
      <c r="O77" s="10">
        <v>0.00875825</v>
      </c>
      <c r="P77" s="3">
        <v>-0.757517</v>
      </c>
      <c r="Q77" s="3">
        <v>100.0</v>
      </c>
      <c r="R77" s="3">
        <v>115.272</v>
      </c>
      <c r="S77" s="3">
        <v>-0.278699</v>
      </c>
      <c r="T77" s="10">
        <v>0.9965</v>
      </c>
      <c r="U77" s="10">
        <v>0.970201</v>
      </c>
      <c r="V77" s="3" t="s">
        <v>69</v>
      </c>
      <c r="W77" s="3" t="s">
        <v>69</v>
      </c>
      <c r="X77" s="11"/>
      <c r="Y77" s="11"/>
      <c r="Z77" s="11"/>
      <c r="AA77" s="11"/>
      <c r="AB77" s="11"/>
      <c r="AC77" s="11"/>
      <c r="AD77" s="11"/>
      <c r="AE77" s="11"/>
      <c r="AF77" s="11"/>
      <c r="AG77" s="11"/>
      <c r="AH77" s="11"/>
      <c r="AI77" s="11"/>
    </row>
    <row r="78" ht="12.75" hidden="1" customHeight="1">
      <c r="A78" s="3">
        <v>2002.0</v>
      </c>
      <c r="B78" s="3">
        <v>1.0</v>
      </c>
      <c r="C78" s="3">
        <v>2002.5</v>
      </c>
      <c r="D78" s="3">
        <v>1.0</v>
      </c>
      <c r="E78" s="3">
        <v>1.0</v>
      </c>
      <c r="F78" s="3">
        <v>0.0</v>
      </c>
      <c r="G78" s="3" t="s">
        <v>64</v>
      </c>
      <c r="H78" s="3">
        <v>2.0</v>
      </c>
      <c r="I78" s="3">
        <v>1.0</v>
      </c>
      <c r="J78" s="3">
        <v>1.0</v>
      </c>
      <c r="K78" s="3">
        <v>2.0</v>
      </c>
      <c r="L78" s="3">
        <v>57.0</v>
      </c>
      <c r="M78" s="3">
        <v>14.0</v>
      </c>
      <c r="N78" s="10">
        <v>0.0035001</v>
      </c>
      <c r="O78" s="10">
        <v>0.029799</v>
      </c>
      <c r="P78" s="3">
        <v>-1.5467</v>
      </c>
      <c r="Q78" s="3">
        <v>100.0</v>
      </c>
      <c r="R78" s="3">
        <v>115.272</v>
      </c>
      <c r="S78" s="3">
        <v>-0.74961</v>
      </c>
      <c r="T78" s="10">
        <v>1.0</v>
      </c>
      <c r="U78" s="10">
        <v>1.0</v>
      </c>
      <c r="V78" s="3" t="s">
        <v>69</v>
      </c>
      <c r="W78" s="3" t="s">
        <v>69</v>
      </c>
      <c r="X78" s="11"/>
      <c r="Y78" s="11"/>
      <c r="Z78" s="11"/>
      <c r="AA78" s="11"/>
      <c r="AB78" s="11"/>
      <c r="AC78" s="11"/>
      <c r="AD78" s="11"/>
      <c r="AE78" s="11"/>
      <c r="AF78" s="11"/>
      <c r="AG78" s="11"/>
      <c r="AH78" s="11"/>
      <c r="AI78" s="11"/>
    </row>
    <row r="79" ht="12.75" hidden="1" customHeight="1">
      <c r="A79" s="3">
        <v>2002.0</v>
      </c>
      <c r="B79" s="3">
        <v>1.0</v>
      </c>
      <c r="C79" s="3">
        <v>2002.5</v>
      </c>
      <c r="D79" s="3">
        <v>1.0</v>
      </c>
      <c r="E79" s="3">
        <v>1.0</v>
      </c>
      <c r="F79" s="3">
        <v>0.0</v>
      </c>
      <c r="G79" s="3" t="s">
        <v>64</v>
      </c>
      <c r="H79" s="3">
        <v>2.0</v>
      </c>
      <c r="I79" s="3">
        <v>1.0</v>
      </c>
      <c r="J79" s="3">
        <v>1.0</v>
      </c>
      <c r="K79" s="3">
        <v>1.0</v>
      </c>
      <c r="L79" s="3">
        <v>12.0</v>
      </c>
      <c r="N79" s="10"/>
      <c r="O79" s="10"/>
      <c r="T79" s="10"/>
      <c r="U79" s="10"/>
      <c r="X79" s="11"/>
      <c r="Y79" s="11"/>
      <c r="Z79" s="11"/>
      <c r="AA79" s="11"/>
      <c r="AB79" s="11"/>
      <c r="AC79" s="11"/>
      <c r="AD79" s="11"/>
      <c r="AE79" s="11"/>
      <c r="AF79" s="11"/>
      <c r="AG79" s="11"/>
      <c r="AH79" s="11"/>
      <c r="AI79" s="11"/>
    </row>
    <row r="80" ht="12.75" hidden="1" customHeight="1">
      <c r="A80" s="3">
        <v>2003.0</v>
      </c>
      <c r="B80" s="3">
        <v>1.0</v>
      </c>
      <c r="C80" s="3">
        <v>2003.5</v>
      </c>
      <c r="D80" s="3">
        <v>1.0</v>
      </c>
      <c r="E80" s="3">
        <v>1.0</v>
      </c>
      <c r="F80" s="3">
        <v>0.0</v>
      </c>
      <c r="G80" s="3" t="s">
        <v>64</v>
      </c>
      <c r="H80" s="3">
        <v>2.0</v>
      </c>
      <c r="I80" s="3">
        <v>1.0</v>
      </c>
      <c r="J80" s="3">
        <v>1.0</v>
      </c>
      <c r="K80" s="3">
        <v>2.0</v>
      </c>
      <c r="L80" s="3">
        <v>57.0</v>
      </c>
      <c r="M80" s="3">
        <v>1.0</v>
      </c>
      <c r="N80" s="10">
        <v>4.99999E-4</v>
      </c>
      <c r="O80" s="10">
        <v>0.019241</v>
      </c>
      <c r="P80" s="3">
        <v>-1.36426</v>
      </c>
      <c r="Q80" s="3">
        <v>100.0</v>
      </c>
      <c r="R80" s="3">
        <v>35.0067</v>
      </c>
      <c r="S80" s="3">
        <v>-0.182509</v>
      </c>
      <c r="T80" s="10">
        <v>4.99999E-4</v>
      </c>
      <c r="U80" s="10">
        <v>0.019241</v>
      </c>
      <c r="V80" s="3" t="s">
        <v>69</v>
      </c>
      <c r="W80" s="3" t="s">
        <v>69</v>
      </c>
      <c r="X80" s="11"/>
      <c r="Y80" s="11"/>
      <c r="Z80" s="11"/>
      <c r="AA80" s="11"/>
      <c r="AB80" s="11"/>
      <c r="AC80" s="11"/>
      <c r="AD80" s="11"/>
      <c r="AE80" s="11"/>
      <c r="AF80" s="11"/>
      <c r="AG80" s="11"/>
      <c r="AH80" s="11"/>
      <c r="AI80" s="11"/>
    </row>
    <row r="81" ht="12.75" hidden="1" customHeight="1">
      <c r="A81" s="3">
        <v>2003.0</v>
      </c>
      <c r="B81" s="3">
        <v>1.0</v>
      </c>
      <c r="C81" s="3">
        <v>2003.5</v>
      </c>
      <c r="D81" s="3">
        <v>1.0</v>
      </c>
      <c r="E81" s="3">
        <v>1.0</v>
      </c>
      <c r="F81" s="3">
        <v>0.0</v>
      </c>
      <c r="G81" s="3" t="s">
        <v>64</v>
      </c>
      <c r="H81" s="3">
        <v>2.0</v>
      </c>
      <c r="I81" s="3">
        <v>1.0</v>
      </c>
      <c r="J81" s="3">
        <v>1.0</v>
      </c>
      <c r="K81" s="3">
        <v>2.0</v>
      </c>
      <c r="L81" s="3">
        <v>57.0</v>
      </c>
      <c r="M81" s="3">
        <v>2.0</v>
      </c>
      <c r="N81" s="10">
        <v>0.0462908</v>
      </c>
      <c r="O81" s="10">
        <v>0.117021</v>
      </c>
      <c r="P81" s="3">
        <v>-2.20039</v>
      </c>
      <c r="Q81" s="3">
        <v>100.0</v>
      </c>
      <c r="R81" s="3">
        <v>35.0067</v>
      </c>
      <c r="S81" s="3">
        <v>-4.29307</v>
      </c>
      <c r="T81" s="10">
        <v>0.0467908</v>
      </c>
      <c r="U81" s="10">
        <v>0.136262</v>
      </c>
      <c r="V81" s="3" t="s">
        <v>69</v>
      </c>
      <c r="W81" s="3" t="s">
        <v>69</v>
      </c>
      <c r="X81" s="11"/>
      <c r="Y81" s="11"/>
      <c r="Z81" s="11"/>
      <c r="AA81" s="11"/>
      <c r="AB81" s="11"/>
      <c r="AC81" s="11"/>
      <c r="AD81" s="11"/>
      <c r="AE81" s="11"/>
      <c r="AF81" s="11"/>
      <c r="AG81" s="11"/>
      <c r="AH81" s="11"/>
      <c r="AI81" s="11"/>
    </row>
    <row r="82" ht="12.75" hidden="1" customHeight="1">
      <c r="A82" s="3">
        <v>2003.0</v>
      </c>
      <c r="B82" s="3">
        <v>1.0</v>
      </c>
      <c r="C82" s="3">
        <v>2003.5</v>
      </c>
      <c r="D82" s="3">
        <v>1.0</v>
      </c>
      <c r="E82" s="3">
        <v>1.0</v>
      </c>
      <c r="F82" s="3">
        <v>0.0</v>
      </c>
      <c r="G82" s="3" t="s">
        <v>64</v>
      </c>
      <c r="H82" s="3">
        <v>2.0</v>
      </c>
      <c r="I82" s="3">
        <v>1.0</v>
      </c>
      <c r="J82" s="3">
        <v>1.0</v>
      </c>
      <c r="K82" s="3">
        <v>2.0</v>
      </c>
      <c r="L82" s="3">
        <v>57.0</v>
      </c>
      <c r="M82" s="3">
        <v>3.0</v>
      </c>
      <c r="N82" s="10">
        <v>0.224955</v>
      </c>
      <c r="O82" s="10">
        <v>0.268371</v>
      </c>
      <c r="P82" s="3">
        <v>-0.979798</v>
      </c>
      <c r="Q82" s="3">
        <v>100.0</v>
      </c>
      <c r="R82" s="3">
        <v>35.0067</v>
      </c>
      <c r="S82" s="3">
        <v>-3.96978</v>
      </c>
      <c r="T82" s="10">
        <v>0.271746</v>
      </c>
      <c r="U82" s="10">
        <v>0.404633</v>
      </c>
      <c r="V82" s="3" t="s">
        <v>69</v>
      </c>
      <c r="W82" s="3" t="s">
        <v>69</v>
      </c>
      <c r="X82" s="11"/>
      <c r="Y82" s="11"/>
      <c r="Z82" s="11"/>
      <c r="AA82" s="11"/>
      <c r="AB82" s="11"/>
      <c r="AC82" s="11"/>
      <c r="AD82" s="11"/>
      <c r="AE82" s="11"/>
      <c r="AF82" s="11"/>
      <c r="AG82" s="11"/>
      <c r="AH82" s="11"/>
      <c r="AI82" s="11"/>
    </row>
    <row r="83" ht="12.75" hidden="1" customHeight="1">
      <c r="A83" s="3">
        <v>2003.0</v>
      </c>
      <c r="B83" s="3">
        <v>1.0</v>
      </c>
      <c r="C83" s="3">
        <v>2003.5</v>
      </c>
      <c r="D83" s="3">
        <v>1.0</v>
      </c>
      <c r="E83" s="3">
        <v>1.0</v>
      </c>
      <c r="F83" s="3">
        <v>0.0</v>
      </c>
      <c r="G83" s="3" t="s">
        <v>64</v>
      </c>
      <c r="H83" s="3">
        <v>2.0</v>
      </c>
      <c r="I83" s="3">
        <v>1.0</v>
      </c>
      <c r="J83" s="3">
        <v>1.0</v>
      </c>
      <c r="K83" s="3">
        <v>2.0</v>
      </c>
      <c r="L83" s="3">
        <v>57.0</v>
      </c>
      <c r="M83" s="3">
        <v>4.0</v>
      </c>
      <c r="N83" s="10">
        <v>0.370725</v>
      </c>
      <c r="O83" s="10">
        <v>0.262054</v>
      </c>
      <c r="P83" s="3">
        <v>2.4712</v>
      </c>
      <c r="Q83" s="3">
        <v>100.0</v>
      </c>
      <c r="R83" s="3">
        <v>35.0067</v>
      </c>
      <c r="S83" s="3">
        <v>12.8609</v>
      </c>
      <c r="T83" s="10">
        <v>0.642471</v>
      </c>
      <c r="U83" s="10">
        <v>0.666687</v>
      </c>
      <c r="V83" s="3" t="s">
        <v>69</v>
      </c>
      <c r="W83" s="3" t="s">
        <v>69</v>
      </c>
      <c r="X83" s="11"/>
      <c r="Y83" s="11"/>
      <c r="Z83" s="11"/>
      <c r="AA83" s="11"/>
      <c r="AB83" s="11"/>
      <c r="AC83" s="11"/>
      <c r="AD83" s="11"/>
      <c r="AE83" s="11"/>
      <c r="AF83" s="11"/>
      <c r="AG83" s="11"/>
      <c r="AH83" s="11"/>
      <c r="AI83" s="11"/>
    </row>
    <row r="84" ht="12.75" hidden="1" customHeight="1">
      <c r="A84" s="3">
        <v>2003.0</v>
      </c>
      <c r="B84" s="3">
        <v>1.0</v>
      </c>
      <c r="C84" s="3">
        <v>2003.5</v>
      </c>
      <c r="D84" s="3">
        <v>1.0</v>
      </c>
      <c r="E84" s="3">
        <v>1.0</v>
      </c>
      <c r="F84" s="3">
        <v>0.0</v>
      </c>
      <c r="G84" s="3" t="s">
        <v>64</v>
      </c>
      <c r="H84" s="3">
        <v>2.0</v>
      </c>
      <c r="I84" s="3">
        <v>1.0</v>
      </c>
      <c r="J84" s="3">
        <v>1.0</v>
      </c>
      <c r="K84" s="3">
        <v>2.0</v>
      </c>
      <c r="L84" s="3">
        <v>57.0</v>
      </c>
      <c r="M84" s="3">
        <v>5.0</v>
      </c>
      <c r="N84" s="10">
        <v>0.135873</v>
      </c>
      <c r="O84" s="10">
        <v>0.0796419</v>
      </c>
      <c r="P84" s="3">
        <v>2.07695</v>
      </c>
      <c r="Q84" s="3">
        <v>100.0</v>
      </c>
      <c r="R84" s="3">
        <v>35.0067</v>
      </c>
      <c r="S84" s="3">
        <v>7.25803</v>
      </c>
      <c r="T84" s="10">
        <v>0.778344</v>
      </c>
      <c r="U84" s="10">
        <v>0.746329</v>
      </c>
      <c r="V84" s="3" t="s">
        <v>69</v>
      </c>
      <c r="W84" s="3" t="s">
        <v>69</v>
      </c>
      <c r="X84" s="11"/>
      <c r="Y84" s="11"/>
      <c r="Z84" s="11"/>
      <c r="AA84" s="11"/>
      <c r="AB84" s="11"/>
      <c r="AC84" s="11"/>
      <c r="AD84" s="11"/>
      <c r="AE84" s="11"/>
      <c r="AF84" s="11"/>
      <c r="AG84" s="11"/>
      <c r="AH84" s="11"/>
      <c r="AI84" s="11"/>
    </row>
    <row r="85" ht="12.75" hidden="1" customHeight="1">
      <c r="A85" s="3">
        <v>2003.0</v>
      </c>
      <c r="B85" s="3">
        <v>1.0</v>
      </c>
      <c r="C85" s="3">
        <v>2003.5</v>
      </c>
      <c r="D85" s="3">
        <v>1.0</v>
      </c>
      <c r="E85" s="3">
        <v>1.0</v>
      </c>
      <c r="F85" s="3">
        <v>0.0</v>
      </c>
      <c r="G85" s="3" t="s">
        <v>64</v>
      </c>
      <c r="H85" s="3">
        <v>2.0</v>
      </c>
      <c r="I85" s="3">
        <v>1.0</v>
      </c>
      <c r="J85" s="3">
        <v>1.0</v>
      </c>
      <c r="K85" s="3">
        <v>2.0</v>
      </c>
      <c r="L85" s="3">
        <v>57.0</v>
      </c>
      <c r="M85" s="3">
        <v>6.0</v>
      </c>
      <c r="N85" s="10">
        <v>0.0611878</v>
      </c>
      <c r="O85" s="10">
        <v>0.0666633</v>
      </c>
      <c r="P85" s="3">
        <v>-0.219514</v>
      </c>
      <c r="Q85" s="3">
        <v>100.0</v>
      </c>
      <c r="R85" s="3">
        <v>35.0067</v>
      </c>
      <c r="S85" s="3">
        <v>-0.524423</v>
      </c>
      <c r="T85" s="10">
        <v>0.839532</v>
      </c>
      <c r="U85" s="10">
        <v>0.812992</v>
      </c>
      <c r="V85" s="3" t="s">
        <v>69</v>
      </c>
      <c r="W85" s="3" t="s">
        <v>69</v>
      </c>
      <c r="X85" s="11"/>
      <c r="Y85" s="11"/>
      <c r="Z85" s="11"/>
      <c r="AA85" s="11"/>
      <c r="AB85" s="11"/>
      <c r="AC85" s="11"/>
      <c r="AD85" s="11"/>
      <c r="AE85" s="11"/>
      <c r="AF85" s="11"/>
      <c r="AG85" s="11"/>
      <c r="AH85" s="11"/>
      <c r="AI85" s="11"/>
    </row>
    <row r="86" ht="12.75" hidden="1" customHeight="1">
      <c r="A86" s="3">
        <v>2003.0</v>
      </c>
      <c r="B86" s="3">
        <v>1.0</v>
      </c>
      <c r="C86" s="3">
        <v>2003.5</v>
      </c>
      <c r="D86" s="3">
        <v>1.0</v>
      </c>
      <c r="E86" s="3">
        <v>1.0</v>
      </c>
      <c r="F86" s="3">
        <v>0.0</v>
      </c>
      <c r="G86" s="3" t="s">
        <v>64</v>
      </c>
      <c r="H86" s="3">
        <v>2.0</v>
      </c>
      <c r="I86" s="3">
        <v>1.0</v>
      </c>
      <c r="J86" s="3">
        <v>1.0</v>
      </c>
      <c r="K86" s="3">
        <v>2.0</v>
      </c>
      <c r="L86" s="3">
        <v>57.0</v>
      </c>
      <c r="M86" s="3">
        <v>7.0</v>
      </c>
      <c r="N86" s="10">
        <v>0.0790842</v>
      </c>
      <c r="O86" s="10">
        <v>0.0564784</v>
      </c>
      <c r="P86" s="3">
        <v>0.979268</v>
      </c>
      <c r="Q86" s="3">
        <v>100.0</v>
      </c>
      <c r="R86" s="3">
        <v>35.0067</v>
      </c>
      <c r="S86" s="3">
        <v>2.6624</v>
      </c>
      <c r="T86" s="10">
        <v>0.918616</v>
      </c>
      <c r="U86" s="10">
        <v>0.869471</v>
      </c>
      <c r="V86" s="3" t="s">
        <v>69</v>
      </c>
      <c r="W86" s="3" t="s">
        <v>69</v>
      </c>
      <c r="X86" s="11"/>
      <c r="Y86" s="11"/>
      <c r="Z86" s="11"/>
      <c r="AA86" s="11"/>
      <c r="AB86" s="11"/>
      <c r="AC86" s="11"/>
      <c r="AD86" s="11"/>
      <c r="AE86" s="11"/>
      <c r="AF86" s="11"/>
      <c r="AG86" s="11"/>
      <c r="AH86" s="11"/>
      <c r="AI86" s="11"/>
    </row>
    <row r="87" ht="12.75" hidden="1" customHeight="1">
      <c r="A87" s="3">
        <v>2003.0</v>
      </c>
      <c r="B87" s="3">
        <v>1.0</v>
      </c>
      <c r="C87" s="3">
        <v>2003.5</v>
      </c>
      <c r="D87" s="3">
        <v>1.0</v>
      </c>
      <c r="E87" s="3">
        <v>1.0</v>
      </c>
      <c r="F87" s="3">
        <v>0.0</v>
      </c>
      <c r="G87" s="3" t="s">
        <v>64</v>
      </c>
      <c r="H87" s="3">
        <v>2.0</v>
      </c>
      <c r="I87" s="3">
        <v>1.0</v>
      </c>
      <c r="J87" s="3">
        <v>1.0</v>
      </c>
      <c r="K87" s="3">
        <v>2.0</v>
      </c>
      <c r="L87" s="3">
        <v>57.0</v>
      </c>
      <c r="M87" s="3">
        <v>8.0</v>
      </c>
      <c r="N87" s="10">
        <v>0.0379924</v>
      </c>
      <c r="O87" s="10">
        <v>0.0365648</v>
      </c>
      <c r="P87" s="3">
        <v>0.0760616</v>
      </c>
      <c r="Q87" s="3">
        <v>100.0</v>
      </c>
      <c r="R87" s="3">
        <v>35.0067</v>
      </c>
      <c r="S87" s="3">
        <v>0.145512</v>
      </c>
      <c r="T87" s="10">
        <v>0.956608</v>
      </c>
      <c r="U87" s="10">
        <v>0.906035</v>
      </c>
      <c r="V87" s="3" t="s">
        <v>69</v>
      </c>
      <c r="W87" s="3" t="s">
        <v>69</v>
      </c>
      <c r="X87" s="11"/>
      <c r="Y87" s="11"/>
      <c r="Z87" s="11"/>
      <c r="AA87" s="11"/>
      <c r="AB87" s="11"/>
      <c r="AC87" s="11"/>
      <c r="AD87" s="11"/>
      <c r="AE87" s="11"/>
      <c r="AF87" s="11"/>
      <c r="AG87" s="11"/>
      <c r="AH87" s="11"/>
      <c r="AI87" s="11"/>
    </row>
    <row r="88" ht="12.75" hidden="1" customHeight="1">
      <c r="A88" s="3">
        <v>2003.0</v>
      </c>
      <c r="B88" s="3">
        <v>1.0</v>
      </c>
      <c r="C88" s="3">
        <v>2003.5</v>
      </c>
      <c r="D88" s="3">
        <v>1.0</v>
      </c>
      <c r="E88" s="3">
        <v>1.0</v>
      </c>
      <c r="F88" s="3">
        <v>0.0</v>
      </c>
      <c r="G88" s="3" t="s">
        <v>64</v>
      </c>
      <c r="H88" s="3">
        <v>2.0</v>
      </c>
      <c r="I88" s="3">
        <v>1.0</v>
      </c>
      <c r="J88" s="3">
        <v>1.0</v>
      </c>
      <c r="K88" s="3">
        <v>2.0</v>
      </c>
      <c r="L88" s="3">
        <v>57.0</v>
      </c>
      <c r="M88" s="3">
        <v>9.0</v>
      </c>
      <c r="N88" s="10">
        <v>0.0229955</v>
      </c>
      <c r="O88" s="10">
        <v>0.0183367</v>
      </c>
      <c r="P88" s="3">
        <v>0.347243</v>
      </c>
      <c r="Q88" s="3">
        <v>100.0</v>
      </c>
      <c r="R88" s="3">
        <v>35.0067</v>
      </c>
      <c r="S88" s="3">
        <v>0.520606</v>
      </c>
      <c r="T88" s="10">
        <v>0.979604</v>
      </c>
      <c r="U88" s="10">
        <v>0.924372</v>
      </c>
      <c r="V88" s="3" t="s">
        <v>69</v>
      </c>
      <c r="W88" s="3" t="s">
        <v>69</v>
      </c>
      <c r="X88" s="11"/>
      <c r="Y88" s="11"/>
      <c r="Z88" s="11"/>
      <c r="AA88" s="11"/>
      <c r="AB88" s="11"/>
      <c r="AC88" s="11"/>
      <c r="AD88" s="11"/>
      <c r="AE88" s="11"/>
      <c r="AF88" s="11"/>
      <c r="AG88" s="11"/>
      <c r="AH88" s="11"/>
      <c r="AI88" s="11"/>
    </row>
    <row r="89" ht="12.75" hidden="1" customHeight="1">
      <c r="A89" s="3">
        <v>2003.0</v>
      </c>
      <c r="B89" s="3">
        <v>1.0</v>
      </c>
      <c r="C89" s="3">
        <v>2003.5</v>
      </c>
      <c r="D89" s="3">
        <v>1.0</v>
      </c>
      <c r="E89" s="3">
        <v>1.0</v>
      </c>
      <c r="F89" s="3">
        <v>0.0</v>
      </c>
      <c r="G89" s="3" t="s">
        <v>64</v>
      </c>
      <c r="H89" s="3">
        <v>2.0</v>
      </c>
      <c r="I89" s="3">
        <v>1.0</v>
      </c>
      <c r="J89" s="3">
        <v>1.0</v>
      </c>
      <c r="K89" s="3">
        <v>2.0</v>
      </c>
      <c r="L89" s="3">
        <v>57.0</v>
      </c>
      <c r="M89" s="3">
        <v>10.0</v>
      </c>
      <c r="N89" s="10">
        <v>0.00609887</v>
      </c>
      <c r="O89" s="10">
        <v>0.0174224</v>
      </c>
      <c r="P89" s="3">
        <v>-0.865453</v>
      </c>
      <c r="Q89" s="3">
        <v>100.0</v>
      </c>
      <c r="R89" s="3">
        <v>35.0067</v>
      </c>
      <c r="S89" s="3">
        <v>-0.640169</v>
      </c>
      <c r="T89" s="10">
        <v>0.985702</v>
      </c>
      <c r="U89" s="10">
        <v>0.941794</v>
      </c>
      <c r="V89" s="3" t="s">
        <v>69</v>
      </c>
      <c r="W89" s="3" t="s">
        <v>69</v>
      </c>
      <c r="X89" s="11"/>
      <c r="Y89" s="11"/>
      <c r="Z89" s="11"/>
      <c r="AA89" s="11"/>
      <c r="AB89" s="11"/>
      <c r="AC89" s="11"/>
      <c r="AD89" s="11"/>
      <c r="AE89" s="11"/>
      <c r="AF89" s="11"/>
      <c r="AG89" s="11"/>
      <c r="AH89" s="11"/>
      <c r="AI89" s="11"/>
    </row>
    <row r="90" ht="12.75" hidden="1" customHeight="1">
      <c r="A90" s="3">
        <v>2003.0</v>
      </c>
      <c r="B90" s="3">
        <v>1.0</v>
      </c>
      <c r="C90" s="3">
        <v>2003.5</v>
      </c>
      <c r="D90" s="3">
        <v>1.0</v>
      </c>
      <c r="E90" s="3">
        <v>1.0</v>
      </c>
      <c r="F90" s="3">
        <v>0.0</v>
      </c>
      <c r="G90" s="3" t="s">
        <v>64</v>
      </c>
      <c r="H90" s="3">
        <v>2.0</v>
      </c>
      <c r="I90" s="3">
        <v>1.0</v>
      </c>
      <c r="J90" s="3">
        <v>1.0</v>
      </c>
      <c r="K90" s="3">
        <v>2.0</v>
      </c>
      <c r="L90" s="3">
        <v>57.0</v>
      </c>
      <c r="M90" s="3">
        <v>11.0</v>
      </c>
      <c r="N90" s="10">
        <v>0.00549899</v>
      </c>
      <c r="O90" s="10">
        <v>0.0130179</v>
      </c>
      <c r="P90" s="3">
        <v>-0.663327</v>
      </c>
      <c r="Q90" s="3">
        <v>100.0</v>
      </c>
      <c r="R90" s="3">
        <v>35.0067</v>
      </c>
      <c r="S90" s="3">
        <v>-0.47388</v>
      </c>
      <c r="T90" s="10">
        <v>0.991201</v>
      </c>
      <c r="U90" s="10">
        <v>0.954812</v>
      </c>
      <c r="V90" s="3" t="s">
        <v>69</v>
      </c>
      <c r="W90" s="3" t="s">
        <v>69</v>
      </c>
      <c r="X90" s="11"/>
      <c r="Y90" s="11"/>
      <c r="Z90" s="11"/>
      <c r="AA90" s="11"/>
      <c r="AB90" s="11"/>
      <c r="AC90" s="11"/>
      <c r="AD90" s="11"/>
      <c r="AE90" s="11"/>
      <c r="AF90" s="11"/>
      <c r="AG90" s="11"/>
      <c r="AH90" s="11"/>
      <c r="AI90" s="11"/>
    </row>
    <row r="91" ht="12.75" hidden="1" customHeight="1">
      <c r="A91" s="3">
        <v>2003.0</v>
      </c>
      <c r="B91" s="3">
        <v>1.0</v>
      </c>
      <c r="C91" s="3">
        <v>2003.5</v>
      </c>
      <c r="D91" s="3">
        <v>1.0</v>
      </c>
      <c r="E91" s="3">
        <v>1.0</v>
      </c>
      <c r="F91" s="3">
        <v>0.0</v>
      </c>
      <c r="G91" s="3" t="s">
        <v>64</v>
      </c>
      <c r="H91" s="3">
        <v>2.0</v>
      </c>
      <c r="I91" s="3">
        <v>1.0</v>
      </c>
      <c r="J91" s="3">
        <v>1.0</v>
      </c>
      <c r="K91" s="3">
        <v>2.0</v>
      </c>
      <c r="L91" s="3">
        <v>57.0</v>
      </c>
      <c r="M91" s="3">
        <v>12.0</v>
      </c>
      <c r="N91" s="10">
        <v>0.00509907</v>
      </c>
      <c r="O91" s="10">
        <v>0.0103301</v>
      </c>
      <c r="P91" s="3">
        <v>-0.517359</v>
      </c>
      <c r="Q91" s="3">
        <v>100.0</v>
      </c>
      <c r="R91" s="3">
        <v>35.0067</v>
      </c>
      <c r="S91" s="3">
        <v>-0.359998</v>
      </c>
      <c r="T91" s="10">
        <v>0.996301</v>
      </c>
      <c r="U91" s="10">
        <v>0.965142</v>
      </c>
      <c r="V91" s="3" t="s">
        <v>69</v>
      </c>
      <c r="W91" s="3" t="s">
        <v>69</v>
      </c>
      <c r="X91" s="11"/>
      <c r="Y91" s="11"/>
      <c r="Z91" s="11"/>
      <c r="AA91" s="11"/>
      <c r="AB91" s="11"/>
      <c r="AC91" s="11"/>
      <c r="AD91" s="11"/>
      <c r="AE91" s="11"/>
      <c r="AF91" s="11"/>
      <c r="AG91" s="11"/>
      <c r="AH91" s="11"/>
      <c r="AI91" s="11"/>
    </row>
    <row r="92" ht="12.75" hidden="1" customHeight="1">
      <c r="A92" s="3">
        <v>2003.0</v>
      </c>
      <c r="B92" s="3">
        <v>1.0</v>
      </c>
      <c r="C92" s="3">
        <v>2003.5</v>
      </c>
      <c r="D92" s="3">
        <v>1.0</v>
      </c>
      <c r="E92" s="3">
        <v>1.0</v>
      </c>
      <c r="F92" s="3">
        <v>0.0</v>
      </c>
      <c r="G92" s="3" t="s">
        <v>64</v>
      </c>
      <c r="H92" s="3">
        <v>2.0</v>
      </c>
      <c r="I92" s="3">
        <v>1.0</v>
      </c>
      <c r="J92" s="3">
        <v>1.0</v>
      </c>
      <c r="K92" s="3">
        <v>2.0</v>
      </c>
      <c r="L92" s="3">
        <v>57.0</v>
      </c>
      <c r="M92" s="3">
        <v>13.0</v>
      </c>
      <c r="N92" s="10">
        <v>0.00219966</v>
      </c>
      <c r="O92" s="10">
        <v>0.00814778</v>
      </c>
      <c r="P92" s="3">
        <v>-0.661663</v>
      </c>
      <c r="Q92" s="3">
        <v>100.0</v>
      </c>
      <c r="R92" s="3">
        <v>35.0067</v>
      </c>
      <c r="S92" s="3">
        <v>-0.288033</v>
      </c>
      <c r="T92" s="10">
        <v>0.9985</v>
      </c>
      <c r="U92" s="10">
        <v>0.97329</v>
      </c>
      <c r="V92" s="3" t="s">
        <v>69</v>
      </c>
      <c r="W92" s="3" t="s">
        <v>69</v>
      </c>
      <c r="X92" s="11"/>
      <c r="Y92" s="11"/>
      <c r="Z92" s="11"/>
      <c r="AA92" s="11"/>
      <c r="AB92" s="11"/>
      <c r="AC92" s="11"/>
      <c r="AD92" s="11"/>
      <c r="AE92" s="11"/>
      <c r="AF92" s="11"/>
      <c r="AG92" s="11"/>
      <c r="AH92" s="11"/>
      <c r="AI92" s="11"/>
    </row>
    <row r="93" ht="12.75" hidden="1" customHeight="1">
      <c r="A93" s="3">
        <v>2003.0</v>
      </c>
      <c r="B93" s="3">
        <v>1.0</v>
      </c>
      <c r="C93" s="3">
        <v>2003.5</v>
      </c>
      <c r="D93" s="3">
        <v>1.0</v>
      </c>
      <c r="E93" s="3">
        <v>1.0</v>
      </c>
      <c r="F93" s="3">
        <v>0.0</v>
      </c>
      <c r="G93" s="3" t="s">
        <v>64</v>
      </c>
      <c r="H93" s="3">
        <v>2.0</v>
      </c>
      <c r="I93" s="3">
        <v>1.0</v>
      </c>
      <c r="J93" s="3">
        <v>1.0</v>
      </c>
      <c r="K93" s="3">
        <v>2.0</v>
      </c>
      <c r="L93" s="3">
        <v>57.0</v>
      </c>
      <c r="M93" s="3">
        <v>14.0</v>
      </c>
      <c r="N93" s="10">
        <v>0.0014998</v>
      </c>
      <c r="O93" s="10">
        <v>0.0267098</v>
      </c>
      <c r="P93" s="3">
        <v>-1.56357</v>
      </c>
      <c r="Q93" s="3">
        <v>100.0</v>
      </c>
      <c r="R93" s="3">
        <v>35.0067</v>
      </c>
      <c r="S93" s="3">
        <v>-0.431897</v>
      </c>
      <c r="T93" s="10">
        <v>1.0</v>
      </c>
      <c r="U93" s="10">
        <v>1.0</v>
      </c>
      <c r="V93" s="3" t="s">
        <v>69</v>
      </c>
      <c r="W93" s="3" t="s">
        <v>69</v>
      </c>
      <c r="X93" s="11"/>
      <c r="Y93" s="11"/>
      <c r="Z93" s="11"/>
      <c r="AA93" s="11"/>
      <c r="AB93" s="11"/>
      <c r="AC93" s="11"/>
      <c r="AD93" s="11"/>
      <c r="AE93" s="11"/>
      <c r="AF93" s="11"/>
      <c r="AG93" s="11"/>
      <c r="AH93" s="11"/>
      <c r="AI93" s="11"/>
    </row>
    <row r="94" ht="12.75" hidden="1" customHeight="1">
      <c r="A94" s="3">
        <v>2003.0</v>
      </c>
      <c r="B94" s="3">
        <v>1.0</v>
      </c>
      <c r="C94" s="3">
        <v>2003.5</v>
      </c>
      <c r="D94" s="3">
        <v>1.0</v>
      </c>
      <c r="E94" s="3">
        <v>1.0</v>
      </c>
      <c r="F94" s="3">
        <v>0.0</v>
      </c>
      <c r="G94" s="3" t="s">
        <v>64</v>
      </c>
      <c r="H94" s="3">
        <v>2.0</v>
      </c>
      <c r="I94" s="3">
        <v>1.0</v>
      </c>
      <c r="J94" s="3">
        <v>1.0</v>
      </c>
      <c r="K94" s="3">
        <v>1.0</v>
      </c>
      <c r="L94" s="3">
        <v>12.0</v>
      </c>
      <c r="N94" s="10"/>
      <c r="O94" s="10"/>
      <c r="T94" s="10"/>
      <c r="U94" s="10"/>
      <c r="X94" s="11"/>
      <c r="Y94" s="11"/>
      <c r="Z94" s="11"/>
      <c r="AA94" s="11"/>
      <c r="AB94" s="11"/>
      <c r="AC94" s="11"/>
      <c r="AD94" s="11"/>
      <c r="AE94" s="11"/>
      <c r="AF94" s="11"/>
      <c r="AG94" s="11"/>
      <c r="AH94" s="11"/>
      <c r="AI94" s="11"/>
    </row>
    <row r="95" ht="12.75" hidden="1" customHeight="1">
      <c r="A95" s="3">
        <v>2004.0</v>
      </c>
      <c r="B95" s="3">
        <v>1.0</v>
      </c>
      <c r="C95" s="3">
        <v>2004.5</v>
      </c>
      <c r="D95" s="3">
        <v>1.0</v>
      </c>
      <c r="E95" s="3">
        <v>1.0</v>
      </c>
      <c r="F95" s="3">
        <v>0.0</v>
      </c>
      <c r="G95" s="3" t="s">
        <v>64</v>
      </c>
      <c r="H95" s="3">
        <v>2.0</v>
      </c>
      <c r="I95" s="3">
        <v>1.0</v>
      </c>
      <c r="J95" s="3">
        <v>1.0</v>
      </c>
      <c r="K95" s="3">
        <v>2.0</v>
      </c>
      <c r="L95" s="3">
        <v>57.0</v>
      </c>
      <c r="M95" s="3">
        <v>1.0</v>
      </c>
      <c r="N95" s="10">
        <v>9.99999E-8</v>
      </c>
      <c r="O95" s="10">
        <v>0.0202455</v>
      </c>
      <c r="P95" s="3">
        <v>-1.43749</v>
      </c>
      <c r="Q95" s="3">
        <v>100.0</v>
      </c>
      <c r="R95" s="3">
        <v>56.7547</v>
      </c>
      <c r="S95" s="3">
        <v>-1.22183E-4</v>
      </c>
      <c r="T95" s="10">
        <v>9.99999E-8</v>
      </c>
      <c r="U95" s="10">
        <v>0.0202455</v>
      </c>
      <c r="V95" s="3" t="s">
        <v>69</v>
      </c>
      <c r="W95" s="3" t="s">
        <v>69</v>
      </c>
      <c r="X95" s="11"/>
      <c r="Y95" s="11"/>
      <c r="Z95" s="11"/>
      <c r="AA95" s="11"/>
      <c r="AB95" s="11"/>
      <c r="AC95" s="11"/>
      <c r="AD95" s="11"/>
      <c r="AE95" s="11"/>
      <c r="AF95" s="11"/>
      <c r="AG95" s="11"/>
      <c r="AH95" s="11"/>
      <c r="AI95" s="11"/>
    </row>
    <row r="96" ht="12.75" hidden="1" customHeight="1">
      <c r="A96" s="3">
        <v>2004.0</v>
      </c>
      <c r="B96" s="3">
        <v>1.0</v>
      </c>
      <c r="C96" s="3">
        <v>2004.5</v>
      </c>
      <c r="D96" s="3">
        <v>1.0</v>
      </c>
      <c r="E96" s="3">
        <v>1.0</v>
      </c>
      <c r="F96" s="3">
        <v>0.0</v>
      </c>
      <c r="G96" s="3" t="s">
        <v>64</v>
      </c>
      <c r="H96" s="3">
        <v>2.0</v>
      </c>
      <c r="I96" s="3">
        <v>1.0</v>
      </c>
      <c r="J96" s="3">
        <v>1.0</v>
      </c>
      <c r="K96" s="3">
        <v>2.0</v>
      </c>
      <c r="L96" s="3">
        <v>57.0</v>
      </c>
      <c r="M96" s="3">
        <v>2.0</v>
      </c>
      <c r="N96" s="10">
        <v>0.0366</v>
      </c>
      <c r="O96" s="10">
        <v>0.125896</v>
      </c>
      <c r="P96" s="3">
        <v>-2.69181</v>
      </c>
      <c r="Q96" s="3">
        <v>100.0</v>
      </c>
      <c r="R96" s="3">
        <v>56.7547</v>
      </c>
      <c r="S96" s="3">
        <v>-4.5216</v>
      </c>
      <c r="T96" s="10">
        <v>0.0366001</v>
      </c>
      <c r="U96" s="10">
        <v>0.146142</v>
      </c>
      <c r="V96" s="3" t="s">
        <v>69</v>
      </c>
      <c r="W96" s="3" t="s">
        <v>69</v>
      </c>
      <c r="X96" s="11"/>
      <c r="Y96" s="11"/>
      <c r="Z96" s="11"/>
      <c r="AA96" s="11"/>
      <c r="AB96" s="11"/>
      <c r="AC96" s="11"/>
      <c r="AD96" s="11"/>
      <c r="AE96" s="11"/>
      <c r="AF96" s="11"/>
      <c r="AG96" s="11"/>
      <c r="AH96" s="11"/>
      <c r="AI96" s="11"/>
    </row>
    <row r="97" ht="12.75" hidden="1" customHeight="1">
      <c r="A97" s="3">
        <v>2004.0</v>
      </c>
      <c r="B97" s="3">
        <v>1.0</v>
      </c>
      <c r="C97" s="3">
        <v>2004.5</v>
      </c>
      <c r="D97" s="3">
        <v>1.0</v>
      </c>
      <c r="E97" s="3">
        <v>1.0</v>
      </c>
      <c r="F97" s="3">
        <v>0.0</v>
      </c>
      <c r="G97" s="3" t="s">
        <v>64</v>
      </c>
      <c r="H97" s="3">
        <v>2.0</v>
      </c>
      <c r="I97" s="3">
        <v>1.0</v>
      </c>
      <c r="J97" s="3">
        <v>1.0</v>
      </c>
      <c r="K97" s="3">
        <v>2.0</v>
      </c>
      <c r="L97" s="3">
        <v>57.0</v>
      </c>
      <c r="M97" s="3">
        <v>3.0</v>
      </c>
      <c r="N97" s="10">
        <v>0.2292</v>
      </c>
      <c r="O97" s="10">
        <v>0.242251</v>
      </c>
      <c r="P97" s="3">
        <v>-0.30461</v>
      </c>
      <c r="Q97" s="3">
        <v>100.0</v>
      </c>
      <c r="R97" s="3">
        <v>56.7547</v>
      </c>
      <c r="S97" s="3">
        <v>-1.26928</v>
      </c>
      <c r="T97" s="10">
        <v>0.2658</v>
      </c>
      <c r="U97" s="10">
        <v>0.388392</v>
      </c>
      <c r="V97" s="3" t="s">
        <v>69</v>
      </c>
      <c r="W97" s="3" t="s">
        <v>69</v>
      </c>
      <c r="X97" s="11"/>
      <c r="Y97" s="11"/>
      <c r="Z97" s="11"/>
      <c r="AA97" s="11"/>
      <c r="AB97" s="11"/>
      <c r="AC97" s="11"/>
      <c r="AD97" s="11"/>
      <c r="AE97" s="11"/>
      <c r="AF97" s="11"/>
      <c r="AG97" s="11"/>
      <c r="AH97" s="11"/>
      <c r="AI97" s="11"/>
    </row>
    <row r="98" ht="12.75" hidden="1" customHeight="1">
      <c r="A98" s="3">
        <v>2004.0</v>
      </c>
      <c r="B98" s="3">
        <v>1.0</v>
      </c>
      <c r="C98" s="3">
        <v>2004.5</v>
      </c>
      <c r="D98" s="3">
        <v>1.0</v>
      </c>
      <c r="E98" s="3">
        <v>1.0</v>
      </c>
      <c r="F98" s="3">
        <v>0.0</v>
      </c>
      <c r="G98" s="3" t="s">
        <v>64</v>
      </c>
      <c r="H98" s="3">
        <v>2.0</v>
      </c>
      <c r="I98" s="3">
        <v>1.0</v>
      </c>
      <c r="J98" s="3">
        <v>1.0</v>
      </c>
      <c r="K98" s="3">
        <v>2.0</v>
      </c>
      <c r="L98" s="3">
        <v>57.0</v>
      </c>
      <c r="M98" s="3">
        <v>4.0</v>
      </c>
      <c r="N98" s="10">
        <v>0.2613</v>
      </c>
      <c r="O98" s="10">
        <v>0.20803</v>
      </c>
      <c r="P98" s="3">
        <v>1.31239</v>
      </c>
      <c r="Q98" s="3">
        <v>100.0</v>
      </c>
      <c r="R98" s="3">
        <v>56.7547</v>
      </c>
      <c r="S98" s="3">
        <v>5.95728</v>
      </c>
      <c r="T98" s="10">
        <v>0.5271</v>
      </c>
      <c r="U98" s="10">
        <v>0.596422</v>
      </c>
      <c r="V98" s="3" t="s">
        <v>69</v>
      </c>
      <c r="W98" s="3" t="s">
        <v>69</v>
      </c>
      <c r="X98" s="11"/>
      <c r="Y98" s="11"/>
      <c r="Z98" s="11"/>
      <c r="AA98" s="11"/>
      <c r="AB98" s="11"/>
      <c r="AC98" s="11"/>
      <c r="AD98" s="11"/>
      <c r="AE98" s="11"/>
      <c r="AF98" s="11"/>
      <c r="AG98" s="11"/>
      <c r="AH98" s="11"/>
      <c r="AI98" s="11"/>
    </row>
    <row r="99" ht="12.75" hidden="1" customHeight="1">
      <c r="A99" s="3">
        <v>2004.0</v>
      </c>
      <c r="B99" s="3">
        <v>1.0</v>
      </c>
      <c r="C99" s="3">
        <v>2004.5</v>
      </c>
      <c r="D99" s="3">
        <v>1.0</v>
      </c>
      <c r="E99" s="3">
        <v>1.0</v>
      </c>
      <c r="F99" s="3">
        <v>0.0</v>
      </c>
      <c r="G99" s="3" t="s">
        <v>64</v>
      </c>
      <c r="H99" s="3">
        <v>2.0</v>
      </c>
      <c r="I99" s="3">
        <v>1.0</v>
      </c>
      <c r="J99" s="3">
        <v>1.0</v>
      </c>
      <c r="K99" s="3">
        <v>2.0</v>
      </c>
      <c r="L99" s="3">
        <v>57.0</v>
      </c>
      <c r="M99" s="3">
        <v>5.0</v>
      </c>
      <c r="N99" s="10">
        <v>0.21</v>
      </c>
      <c r="O99" s="10">
        <v>0.176043</v>
      </c>
      <c r="P99" s="3">
        <v>0.891582</v>
      </c>
      <c r="Q99" s="3">
        <v>100.0</v>
      </c>
      <c r="R99" s="3">
        <v>56.7547</v>
      </c>
      <c r="S99" s="3">
        <v>3.70391</v>
      </c>
      <c r="T99" s="10">
        <v>0.737099</v>
      </c>
      <c r="U99" s="10">
        <v>0.772466</v>
      </c>
      <c r="V99" s="3" t="s">
        <v>69</v>
      </c>
      <c r="W99" s="3" t="s">
        <v>69</v>
      </c>
      <c r="X99" s="11"/>
      <c r="Y99" s="11"/>
      <c r="Z99" s="11"/>
      <c r="AA99" s="11"/>
      <c r="AB99" s="11"/>
      <c r="AC99" s="11"/>
      <c r="AD99" s="11"/>
      <c r="AE99" s="11"/>
      <c r="AF99" s="11"/>
      <c r="AG99" s="11"/>
      <c r="AH99" s="11"/>
      <c r="AI99" s="11"/>
    </row>
    <row r="100" ht="12.75" hidden="1" customHeight="1">
      <c r="A100" s="3">
        <v>2004.0</v>
      </c>
      <c r="B100" s="3">
        <v>1.0</v>
      </c>
      <c r="C100" s="3">
        <v>2004.5</v>
      </c>
      <c r="D100" s="3">
        <v>1.0</v>
      </c>
      <c r="E100" s="3">
        <v>1.0</v>
      </c>
      <c r="F100" s="3">
        <v>0.0</v>
      </c>
      <c r="G100" s="3" t="s">
        <v>64</v>
      </c>
      <c r="H100" s="3">
        <v>2.0</v>
      </c>
      <c r="I100" s="3">
        <v>1.0</v>
      </c>
      <c r="J100" s="3">
        <v>1.0</v>
      </c>
      <c r="K100" s="3">
        <v>2.0</v>
      </c>
      <c r="L100" s="3">
        <v>57.0</v>
      </c>
      <c r="M100" s="3">
        <v>6.0</v>
      </c>
      <c r="N100" s="10">
        <v>0.0824</v>
      </c>
      <c r="O100" s="10">
        <v>0.0532553</v>
      </c>
      <c r="P100" s="3">
        <v>1.29796</v>
      </c>
      <c r="Q100" s="3">
        <v>100.0</v>
      </c>
      <c r="R100" s="3">
        <v>56.7547</v>
      </c>
      <c r="S100" s="3">
        <v>3.59666</v>
      </c>
      <c r="T100" s="10">
        <v>0.819499</v>
      </c>
      <c r="U100" s="10">
        <v>0.825721</v>
      </c>
      <c r="V100" s="3" t="s">
        <v>69</v>
      </c>
      <c r="W100" s="3" t="s">
        <v>69</v>
      </c>
      <c r="X100" s="11"/>
      <c r="Y100" s="11"/>
      <c r="Z100" s="11"/>
      <c r="AA100" s="11"/>
      <c r="AB100" s="11"/>
      <c r="AC100" s="11"/>
      <c r="AD100" s="11"/>
      <c r="AE100" s="11"/>
      <c r="AF100" s="11"/>
      <c r="AG100" s="11"/>
      <c r="AH100" s="11"/>
      <c r="AI100" s="11"/>
    </row>
    <row r="101" ht="12.75" hidden="1" customHeight="1">
      <c r="A101" s="3">
        <v>2004.0</v>
      </c>
      <c r="B101" s="3">
        <v>1.0</v>
      </c>
      <c r="C101" s="3">
        <v>2004.5</v>
      </c>
      <c r="D101" s="3">
        <v>1.0</v>
      </c>
      <c r="E101" s="3">
        <v>1.0</v>
      </c>
      <c r="F101" s="3">
        <v>0.0</v>
      </c>
      <c r="G101" s="3" t="s">
        <v>64</v>
      </c>
      <c r="H101" s="3">
        <v>2.0</v>
      </c>
      <c r="I101" s="3">
        <v>1.0</v>
      </c>
      <c r="J101" s="3">
        <v>1.0</v>
      </c>
      <c r="K101" s="3">
        <v>2.0</v>
      </c>
      <c r="L101" s="3">
        <v>57.0</v>
      </c>
      <c r="M101" s="3">
        <v>7.0</v>
      </c>
      <c r="N101" s="10">
        <v>0.0703</v>
      </c>
      <c r="O101" s="10">
        <v>0.0448681</v>
      </c>
      <c r="P101" s="3">
        <v>1.22851</v>
      </c>
      <c r="Q101" s="3">
        <v>100.0</v>
      </c>
      <c r="R101" s="3">
        <v>56.7547</v>
      </c>
      <c r="S101" s="3">
        <v>3.15678</v>
      </c>
      <c r="T101" s="10">
        <v>0.889799</v>
      </c>
      <c r="U101" s="10">
        <v>0.870589</v>
      </c>
      <c r="V101" s="3" t="s">
        <v>69</v>
      </c>
      <c r="W101" s="3" t="s">
        <v>69</v>
      </c>
      <c r="X101" s="11"/>
      <c r="Y101" s="11"/>
      <c r="Z101" s="11"/>
      <c r="AA101" s="11"/>
      <c r="AB101" s="11"/>
      <c r="AC101" s="11"/>
      <c r="AD101" s="11"/>
      <c r="AE101" s="11"/>
      <c r="AF101" s="11"/>
      <c r="AG101" s="11"/>
      <c r="AH101" s="11"/>
      <c r="AI101" s="11"/>
    </row>
    <row r="102" ht="12.75" hidden="1" customHeight="1">
      <c r="A102" s="3">
        <v>2004.0</v>
      </c>
      <c r="B102" s="3">
        <v>1.0</v>
      </c>
      <c r="C102" s="3">
        <v>2004.5</v>
      </c>
      <c r="D102" s="3">
        <v>1.0</v>
      </c>
      <c r="E102" s="3">
        <v>1.0</v>
      </c>
      <c r="F102" s="3">
        <v>0.0</v>
      </c>
      <c r="G102" s="3" t="s">
        <v>64</v>
      </c>
      <c r="H102" s="3">
        <v>2.0</v>
      </c>
      <c r="I102" s="3">
        <v>1.0</v>
      </c>
      <c r="J102" s="3">
        <v>1.0</v>
      </c>
      <c r="K102" s="3">
        <v>2.0</v>
      </c>
      <c r="L102" s="3">
        <v>57.0</v>
      </c>
      <c r="M102" s="3">
        <v>8.0</v>
      </c>
      <c r="N102" s="10">
        <v>0.0509</v>
      </c>
      <c r="O102" s="10">
        <v>0.0383229</v>
      </c>
      <c r="P102" s="3">
        <v>0.655148</v>
      </c>
      <c r="Q102" s="3">
        <v>100.0</v>
      </c>
      <c r="R102" s="3">
        <v>56.7547</v>
      </c>
      <c r="S102" s="3">
        <v>1.44463</v>
      </c>
      <c r="T102" s="10">
        <v>0.940699</v>
      </c>
      <c r="U102" s="10">
        <v>0.908912</v>
      </c>
      <c r="V102" s="3" t="s">
        <v>69</v>
      </c>
      <c r="W102" s="3" t="s">
        <v>69</v>
      </c>
      <c r="X102" s="11"/>
      <c r="Y102" s="11"/>
      <c r="Z102" s="11"/>
      <c r="AA102" s="11"/>
      <c r="AB102" s="11"/>
      <c r="AC102" s="11"/>
      <c r="AD102" s="11"/>
      <c r="AE102" s="11"/>
      <c r="AF102" s="11"/>
      <c r="AG102" s="11"/>
      <c r="AH102" s="11"/>
      <c r="AI102" s="11"/>
    </row>
    <row r="103" ht="12.75" hidden="1" customHeight="1">
      <c r="A103" s="3">
        <v>2004.0</v>
      </c>
      <c r="B103" s="3">
        <v>1.0</v>
      </c>
      <c r="C103" s="3">
        <v>2004.5</v>
      </c>
      <c r="D103" s="3">
        <v>1.0</v>
      </c>
      <c r="E103" s="3">
        <v>1.0</v>
      </c>
      <c r="F103" s="3">
        <v>0.0</v>
      </c>
      <c r="G103" s="3" t="s">
        <v>64</v>
      </c>
      <c r="H103" s="3">
        <v>2.0</v>
      </c>
      <c r="I103" s="3">
        <v>1.0</v>
      </c>
      <c r="J103" s="3">
        <v>1.0</v>
      </c>
      <c r="K103" s="3">
        <v>2.0</v>
      </c>
      <c r="L103" s="3">
        <v>57.0</v>
      </c>
      <c r="M103" s="3">
        <v>9.0</v>
      </c>
      <c r="N103" s="10">
        <v>0.0318001</v>
      </c>
      <c r="O103" s="10">
        <v>0.025037</v>
      </c>
      <c r="P103" s="3">
        <v>0.432873</v>
      </c>
      <c r="Q103" s="3">
        <v>100.0</v>
      </c>
      <c r="R103" s="3">
        <v>56.7547</v>
      </c>
      <c r="S103" s="3">
        <v>0.760387</v>
      </c>
      <c r="T103" s="10">
        <v>0.9725</v>
      </c>
      <c r="U103" s="10">
        <v>0.933949</v>
      </c>
      <c r="V103" s="3" t="s">
        <v>69</v>
      </c>
      <c r="W103" s="3" t="s">
        <v>69</v>
      </c>
      <c r="X103" s="11"/>
      <c r="Y103" s="11"/>
      <c r="Z103" s="11"/>
      <c r="AA103" s="11"/>
      <c r="AB103" s="11"/>
      <c r="AC103" s="11"/>
      <c r="AD103" s="11"/>
      <c r="AE103" s="11"/>
      <c r="AF103" s="11"/>
      <c r="AG103" s="11"/>
      <c r="AH103" s="11"/>
      <c r="AI103" s="11"/>
    </row>
    <row r="104" ht="12.75" hidden="1" customHeight="1">
      <c r="A104" s="3">
        <v>2004.0</v>
      </c>
      <c r="B104" s="3">
        <v>1.0</v>
      </c>
      <c r="C104" s="3">
        <v>2004.5</v>
      </c>
      <c r="D104" s="3">
        <v>1.0</v>
      </c>
      <c r="E104" s="3">
        <v>1.0</v>
      </c>
      <c r="F104" s="3">
        <v>0.0</v>
      </c>
      <c r="G104" s="3" t="s">
        <v>64</v>
      </c>
      <c r="H104" s="3">
        <v>2.0</v>
      </c>
      <c r="I104" s="3">
        <v>1.0</v>
      </c>
      <c r="J104" s="3">
        <v>1.0</v>
      </c>
      <c r="K104" s="3">
        <v>2.0</v>
      </c>
      <c r="L104" s="3">
        <v>57.0</v>
      </c>
      <c r="M104" s="3">
        <v>10.0</v>
      </c>
      <c r="N104" s="10">
        <v>0.0120001</v>
      </c>
      <c r="O104" s="10">
        <v>0.0126734</v>
      </c>
      <c r="P104" s="3">
        <v>-0.0601897</v>
      </c>
      <c r="Q104" s="3">
        <v>100.0</v>
      </c>
      <c r="R104" s="3">
        <v>56.7547</v>
      </c>
      <c r="S104" s="3">
        <v>-0.0655075</v>
      </c>
      <c r="T104" s="10">
        <v>0.9845</v>
      </c>
      <c r="U104" s="10">
        <v>0.946622</v>
      </c>
      <c r="V104" s="3" t="s">
        <v>69</v>
      </c>
      <c r="W104" s="3" t="s">
        <v>69</v>
      </c>
      <c r="X104" s="11"/>
      <c r="Y104" s="11"/>
      <c r="Z104" s="11"/>
      <c r="AA104" s="11"/>
      <c r="AB104" s="11"/>
      <c r="AC104" s="11"/>
      <c r="AD104" s="11"/>
      <c r="AE104" s="11"/>
      <c r="AF104" s="11"/>
      <c r="AG104" s="11"/>
      <c r="AH104" s="11"/>
      <c r="AI104" s="11"/>
    </row>
    <row r="105" ht="12.75" hidden="1" customHeight="1">
      <c r="A105" s="3">
        <v>2004.0</v>
      </c>
      <c r="B105" s="3">
        <v>1.0</v>
      </c>
      <c r="C105" s="3">
        <v>2004.5</v>
      </c>
      <c r="D105" s="3">
        <v>1.0</v>
      </c>
      <c r="E105" s="3">
        <v>1.0</v>
      </c>
      <c r="F105" s="3">
        <v>0.0</v>
      </c>
      <c r="G105" s="3" t="s">
        <v>64</v>
      </c>
      <c r="H105" s="3">
        <v>2.0</v>
      </c>
      <c r="I105" s="3">
        <v>1.0</v>
      </c>
      <c r="J105" s="3">
        <v>1.0</v>
      </c>
      <c r="K105" s="3">
        <v>2.0</v>
      </c>
      <c r="L105" s="3">
        <v>57.0</v>
      </c>
      <c r="M105" s="3">
        <v>11.0</v>
      </c>
      <c r="N105" s="10">
        <v>0.0033001</v>
      </c>
      <c r="O105" s="10">
        <v>0.0121477</v>
      </c>
      <c r="P105" s="3">
        <v>-0.807667</v>
      </c>
      <c r="Q105" s="3">
        <v>100.0</v>
      </c>
      <c r="R105" s="3">
        <v>56.7547</v>
      </c>
      <c r="S105" s="3">
        <v>-0.430064</v>
      </c>
      <c r="T105" s="10">
        <v>0.9878</v>
      </c>
      <c r="U105" s="10">
        <v>0.95877</v>
      </c>
      <c r="V105" s="3" t="s">
        <v>69</v>
      </c>
      <c r="W105" s="3" t="s">
        <v>69</v>
      </c>
      <c r="X105" s="11"/>
      <c r="Y105" s="11"/>
      <c r="Z105" s="11"/>
      <c r="AA105" s="11"/>
      <c r="AB105" s="11"/>
      <c r="AC105" s="11"/>
      <c r="AD105" s="11"/>
      <c r="AE105" s="11"/>
      <c r="AF105" s="11"/>
      <c r="AG105" s="11"/>
      <c r="AH105" s="11"/>
      <c r="AI105" s="11"/>
    </row>
    <row r="106" ht="12.75" hidden="1" customHeight="1">
      <c r="A106" s="3">
        <v>2004.0</v>
      </c>
      <c r="B106" s="3">
        <v>1.0</v>
      </c>
      <c r="C106" s="3">
        <v>2004.5</v>
      </c>
      <c r="D106" s="3">
        <v>1.0</v>
      </c>
      <c r="E106" s="3">
        <v>1.0</v>
      </c>
      <c r="F106" s="3">
        <v>0.0</v>
      </c>
      <c r="G106" s="3" t="s">
        <v>64</v>
      </c>
      <c r="H106" s="3">
        <v>2.0</v>
      </c>
      <c r="I106" s="3">
        <v>1.0</v>
      </c>
      <c r="J106" s="3">
        <v>1.0</v>
      </c>
      <c r="K106" s="3">
        <v>2.0</v>
      </c>
      <c r="L106" s="3">
        <v>57.0</v>
      </c>
      <c r="M106" s="3">
        <v>12.0</v>
      </c>
      <c r="N106" s="10">
        <v>0.00680009</v>
      </c>
      <c r="O106" s="10">
        <v>0.00914563</v>
      </c>
      <c r="P106" s="3">
        <v>-0.246394</v>
      </c>
      <c r="Q106" s="3">
        <v>100.0</v>
      </c>
      <c r="R106" s="3">
        <v>56.7547</v>
      </c>
      <c r="S106" s="3">
        <v>-0.201514</v>
      </c>
      <c r="T106" s="10">
        <v>0.9946</v>
      </c>
      <c r="U106" s="10">
        <v>0.967916</v>
      </c>
      <c r="V106" s="3" t="s">
        <v>69</v>
      </c>
      <c r="W106" s="3" t="s">
        <v>69</v>
      </c>
      <c r="X106" s="11"/>
      <c r="Y106" s="11"/>
      <c r="Z106" s="11"/>
      <c r="AA106" s="11"/>
      <c r="AB106" s="11"/>
      <c r="AC106" s="11"/>
      <c r="AD106" s="11"/>
      <c r="AE106" s="11"/>
      <c r="AF106" s="11"/>
      <c r="AG106" s="11"/>
      <c r="AH106" s="11"/>
      <c r="AI106" s="11"/>
    </row>
    <row r="107" ht="12.75" hidden="1" customHeight="1">
      <c r="A107" s="3">
        <v>2004.0</v>
      </c>
      <c r="B107" s="3">
        <v>1.0</v>
      </c>
      <c r="C107" s="3">
        <v>2004.5</v>
      </c>
      <c r="D107" s="3">
        <v>1.0</v>
      </c>
      <c r="E107" s="3">
        <v>1.0</v>
      </c>
      <c r="F107" s="3">
        <v>0.0</v>
      </c>
      <c r="G107" s="3" t="s">
        <v>64</v>
      </c>
      <c r="H107" s="3">
        <v>2.0</v>
      </c>
      <c r="I107" s="3">
        <v>1.0</v>
      </c>
      <c r="J107" s="3">
        <v>1.0</v>
      </c>
      <c r="K107" s="3">
        <v>2.0</v>
      </c>
      <c r="L107" s="3">
        <v>57.0</v>
      </c>
      <c r="M107" s="3">
        <v>13.0</v>
      </c>
      <c r="N107" s="10">
        <v>0.0030001</v>
      </c>
      <c r="O107" s="10">
        <v>0.00730102</v>
      </c>
      <c r="P107" s="3">
        <v>-0.505198</v>
      </c>
      <c r="Q107" s="3">
        <v>100.0</v>
      </c>
      <c r="R107" s="3">
        <v>56.7547</v>
      </c>
      <c r="S107" s="3">
        <v>-0.26682</v>
      </c>
      <c r="T107" s="10">
        <v>0.9976</v>
      </c>
      <c r="U107" s="10">
        <v>0.975217</v>
      </c>
      <c r="V107" s="3" t="s">
        <v>69</v>
      </c>
      <c r="W107" s="3" t="s">
        <v>69</v>
      </c>
      <c r="X107" s="11"/>
      <c r="Y107" s="11"/>
      <c r="Z107" s="11"/>
      <c r="AA107" s="11"/>
      <c r="AB107" s="11"/>
      <c r="AC107" s="11"/>
      <c r="AD107" s="11"/>
      <c r="AE107" s="11"/>
      <c r="AF107" s="11"/>
      <c r="AG107" s="11"/>
      <c r="AH107" s="11"/>
      <c r="AI107" s="11"/>
    </row>
    <row r="108" ht="12.75" hidden="1" customHeight="1">
      <c r="A108" s="3">
        <v>2004.0</v>
      </c>
      <c r="B108" s="3">
        <v>1.0</v>
      </c>
      <c r="C108" s="3">
        <v>2004.5</v>
      </c>
      <c r="D108" s="3">
        <v>1.0</v>
      </c>
      <c r="E108" s="3">
        <v>1.0</v>
      </c>
      <c r="F108" s="3">
        <v>0.0</v>
      </c>
      <c r="G108" s="3" t="s">
        <v>64</v>
      </c>
      <c r="H108" s="3">
        <v>2.0</v>
      </c>
      <c r="I108" s="3">
        <v>1.0</v>
      </c>
      <c r="J108" s="3">
        <v>1.0</v>
      </c>
      <c r="K108" s="3">
        <v>2.0</v>
      </c>
      <c r="L108" s="3">
        <v>57.0</v>
      </c>
      <c r="M108" s="3">
        <v>14.0</v>
      </c>
      <c r="N108" s="10">
        <v>0.0024001</v>
      </c>
      <c r="O108" s="10">
        <v>0.0247834</v>
      </c>
      <c r="P108" s="3">
        <v>-1.43977</v>
      </c>
      <c r="Q108" s="3">
        <v>100.0</v>
      </c>
      <c r="R108" s="3">
        <v>56.7547</v>
      </c>
      <c r="S108" s="3">
        <v>-0.560342</v>
      </c>
      <c r="T108" s="10">
        <v>1.0</v>
      </c>
      <c r="U108" s="10">
        <v>1.0</v>
      </c>
      <c r="V108" s="3" t="s">
        <v>69</v>
      </c>
      <c r="W108" s="3" t="s">
        <v>69</v>
      </c>
      <c r="X108" s="11"/>
      <c r="Y108" s="11"/>
      <c r="Z108" s="11"/>
      <c r="AA108" s="11"/>
      <c r="AB108" s="11"/>
      <c r="AC108" s="11"/>
      <c r="AD108" s="11"/>
      <c r="AE108" s="11"/>
      <c r="AF108" s="11"/>
      <c r="AG108" s="11"/>
      <c r="AH108" s="11"/>
      <c r="AI108" s="11"/>
    </row>
    <row r="109" ht="12.75" hidden="1" customHeight="1">
      <c r="A109" s="3">
        <v>2004.0</v>
      </c>
      <c r="B109" s="3">
        <v>1.0</v>
      </c>
      <c r="C109" s="3">
        <v>2004.5</v>
      </c>
      <c r="D109" s="3">
        <v>1.0</v>
      </c>
      <c r="E109" s="3">
        <v>1.0</v>
      </c>
      <c r="F109" s="3">
        <v>0.0</v>
      </c>
      <c r="G109" s="3" t="s">
        <v>64</v>
      </c>
      <c r="H109" s="3">
        <v>2.0</v>
      </c>
      <c r="I109" s="3">
        <v>1.0</v>
      </c>
      <c r="J109" s="3">
        <v>1.0</v>
      </c>
      <c r="K109" s="3">
        <v>1.0</v>
      </c>
      <c r="L109" s="3">
        <v>12.0</v>
      </c>
      <c r="N109" s="10"/>
      <c r="O109" s="10"/>
      <c r="T109" s="10"/>
      <c r="U109" s="10"/>
      <c r="X109" s="11"/>
      <c r="Y109" s="11"/>
      <c r="Z109" s="11"/>
      <c r="AA109" s="11"/>
      <c r="AB109" s="11"/>
      <c r="AC109" s="11"/>
      <c r="AD109" s="11"/>
      <c r="AE109" s="11"/>
      <c r="AF109" s="11"/>
      <c r="AG109" s="11"/>
      <c r="AH109" s="11"/>
      <c r="AI109" s="11"/>
    </row>
    <row r="110" ht="12.75" hidden="1" customHeight="1">
      <c r="A110" s="3">
        <v>2005.0</v>
      </c>
      <c r="B110" s="3">
        <v>1.0</v>
      </c>
      <c r="C110" s="3">
        <v>2005.5</v>
      </c>
      <c r="D110" s="3">
        <v>1.0</v>
      </c>
      <c r="E110" s="3">
        <v>1.0</v>
      </c>
      <c r="F110" s="3">
        <v>0.0</v>
      </c>
      <c r="G110" s="3" t="s">
        <v>64</v>
      </c>
      <c r="H110" s="3">
        <v>2.0</v>
      </c>
      <c r="I110" s="3">
        <v>1.0</v>
      </c>
      <c r="J110" s="3">
        <v>1.0</v>
      </c>
      <c r="K110" s="3">
        <v>2.0</v>
      </c>
      <c r="L110" s="3">
        <v>57.0</v>
      </c>
      <c r="M110" s="3">
        <v>1.0</v>
      </c>
      <c r="N110" s="10">
        <v>9.99999E-8</v>
      </c>
      <c r="O110" s="10">
        <v>0.0160945</v>
      </c>
      <c r="P110" s="3">
        <v>-1.27897</v>
      </c>
      <c r="Q110" s="3">
        <v>100.0</v>
      </c>
      <c r="R110" s="3">
        <v>60.1194</v>
      </c>
      <c r="S110" s="3">
        <v>-1.19888E-4</v>
      </c>
      <c r="T110" s="10">
        <v>9.99999E-8</v>
      </c>
      <c r="U110" s="10">
        <v>0.0160945</v>
      </c>
      <c r="V110" s="3" t="s">
        <v>69</v>
      </c>
      <c r="W110" s="3" t="s">
        <v>69</v>
      </c>
      <c r="X110" s="11"/>
      <c r="Y110" s="11"/>
      <c r="Z110" s="11"/>
      <c r="AA110" s="11"/>
      <c r="AB110" s="11"/>
      <c r="AC110" s="11"/>
      <c r="AD110" s="11"/>
      <c r="AE110" s="11"/>
      <c r="AF110" s="11"/>
      <c r="AG110" s="11"/>
      <c r="AH110" s="11"/>
      <c r="AI110" s="11"/>
    </row>
    <row r="111" ht="12.75" hidden="1" customHeight="1">
      <c r="A111" s="3">
        <v>2005.0</v>
      </c>
      <c r="B111" s="3">
        <v>1.0</v>
      </c>
      <c r="C111" s="3">
        <v>2005.5</v>
      </c>
      <c r="D111" s="3">
        <v>1.0</v>
      </c>
      <c r="E111" s="3">
        <v>1.0</v>
      </c>
      <c r="F111" s="3">
        <v>0.0</v>
      </c>
      <c r="G111" s="3" t="s">
        <v>64</v>
      </c>
      <c r="H111" s="3">
        <v>2.0</v>
      </c>
      <c r="I111" s="3">
        <v>1.0</v>
      </c>
      <c r="J111" s="3">
        <v>1.0</v>
      </c>
      <c r="K111" s="3">
        <v>2.0</v>
      </c>
      <c r="L111" s="3">
        <v>57.0</v>
      </c>
      <c r="M111" s="3">
        <v>2.0</v>
      </c>
      <c r="N111" s="10">
        <v>0.0607</v>
      </c>
      <c r="O111" s="10">
        <v>0.133977</v>
      </c>
      <c r="P111" s="3">
        <v>-2.15124</v>
      </c>
      <c r="Q111" s="3">
        <v>100.0</v>
      </c>
      <c r="R111" s="3">
        <v>60.1194</v>
      </c>
      <c r="S111" s="3">
        <v>-4.80577</v>
      </c>
      <c r="T111" s="10">
        <v>0.0607001</v>
      </c>
      <c r="U111" s="10">
        <v>0.150072</v>
      </c>
      <c r="V111" s="3" t="s">
        <v>69</v>
      </c>
      <c r="W111" s="3" t="s">
        <v>69</v>
      </c>
      <c r="X111" s="11"/>
      <c r="Y111" s="11"/>
      <c r="Z111" s="11"/>
      <c r="AA111" s="11"/>
      <c r="AB111" s="11"/>
      <c r="AC111" s="11"/>
      <c r="AD111" s="11"/>
      <c r="AE111" s="11"/>
      <c r="AF111" s="11"/>
      <c r="AG111" s="11"/>
      <c r="AH111" s="11"/>
      <c r="AI111" s="11"/>
    </row>
    <row r="112" ht="12.75" hidden="1" customHeight="1">
      <c r="A112" s="3">
        <v>2005.0</v>
      </c>
      <c r="B112" s="3">
        <v>1.0</v>
      </c>
      <c r="C112" s="3">
        <v>2005.5</v>
      </c>
      <c r="D112" s="3">
        <v>1.0</v>
      </c>
      <c r="E112" s="3">
        <v>1.0</v>
      </c>
      <c r="F112" s="3">
        <v>0.0</v>
      </c>
      <c r="G112" s="3" t="s">
        <v>64</v>
      </c>
      <c r="H112" s="3">
        <v>2.0</v>
      </c>
      <c r="I112" s="3">
        <v>1.0</v>
      </c>
      <c r="J112" s="3">
        <v>1.0</v>
      </c>
      <c r="K112" s="3">
        <v>2.0</v>
      </c>
      <c r="L112" s="3">
        <v>57.0</v>
      </c>
      <c r="M112" s="3">
        <v>3.0</v>
      </c>
      <c r="N112" s="10">
        <v>0.2389</v>
      </c>
      <c r="O112" s="10">
        <v>0.255871</v>
      </c>
      <c r="P112" s="3">
        <v>-0.388928</v>
      </c>
      <c r="Q112" s="3">
        <v>100.0</v>
      </c>
      <c r="R112" s="3">
        <v>60.1194</v>
      </c>
      <c r="S112" s="3">
        <v>-1.63952</v>
      </c>
      <c r="T112" s="10">
        <v>0.2996</v>
      </c>
      <c r="U112" s="10">
        <v>0.405942</v>
      </c>
      <c r="V112" s="3" t="s">
        <v>69</v>
      </c>
      <c r="W112" s="3" t="s">
        <v>69</v>
      </c>
      <c r="X112" s="11"/>
      <c r="Y112" s="11"/>
      <c r="Z112" s="11"/>
      <c r="AA112" s="11"/>
      <c r="AB112" s="11"/>
      <c r="AC112" s="11"/>
      <c r="AD112" s="11"/>
      <c r="AE112" s="11"/>
      <c r="AF112" s="11"/>
      <c r="AG112" s="11"/>
      <c r="AH112" s="11"/>
      <c r="AI112" s="11"/>
    </row>
    <row r="113" ht="12.75" hidden="1" customHeight="1">
      <c r="A113" s="3">
        <v>2005.0</v>
      </c>
      <c r="B113" s="3">
        <v>1.0</v>
      </c>
      <c r="C113" s="3">
        <v>2005.5</v>
      </c>
      <c r="D113" s="3">
        <v>1.0</v>
      </c>
      <c r="E113" s="3">
        <v>1.0</v>
      </c>
      <c r="F113" s="3">
        <v>0.0</v>
      </c>
      <c r="G113" s="3" t="s">
        <v>64</v>
      </c>
      <c r="H113" s="3">
        <v>2.0</v>
      </c>
      <c r="I113" s="3">
        <v>1.0</v>
      </c>
      <c r="J113" s="3">
        <v>1.0</v>
      </c>
      <c r="K113" s="3">
        <v>2.0</v>
      </c>
      <c r="L113" s="3">
        <v>57.0</v>
      </c>
      <c r="M113" s="3">
        <v>4.0</v>
      </c>
      <c r="N113" s="10">
        <v>0.2307</v>
      </c>
      <c r="O113" s="10">
        <v>0.185416</v>
      </c>
      <c r="P113" s="3">
        <v>1.16519</v>
      </c>
      <c r="Q113" s="3">
        <v>100.0</v>
      </c>
      <c r="R113" s="3">
        <v>60.1194</v>
      </c>
      <c r="S113" s="3">
        <v>5.04111</v>
      </c>
      <c r="T113" s="10">
        <v>0.5303</v>
      </c>
      <c r="U113" s="10">
        <v>0.591359</v>
      </c>
      <c r="V113" s="3" t="s">
        <v>69</v>
      </c>
      <c r="W113" s="3" t="s">
        <v>69</v>
      </c>
      <c r="X113" s="11"/>
      <c r="Y113" s="11"/>
      <c r="Z113" s="11"/>
      <c r="AA113" s="11"/>
      <c r="AB113" s="11"/>
      <c r="AC113" s="11"/>
      <c r="AD113" s="11"/>
      <c r="AE113" s="11"/>
      <c r="AF113" s="11"/>
      <c r="AG113" s="11"/>
      <c r="AH113" s="11"/>
      <c r="AI113" s="11"/>
    </row>
    <row r="114" ht="12.75" hidden="1" customHeight="1">
      <c r="A114" s="3">
        <v>2005.0</v>
      </c>
      <c r="B114" s="3">
        <v>1.0</v>
      </c>
      <c r="C114" s="3">
        <v>2005.5</v>
      </c>
      <c r="D114" s="3">
        <v>1.0</v>
      </c>
      <c r="E114" s="3">
        <v>1.0</v>
      </c>
      <c r="F114" s="3">
        <v>0.0</v>
      </c>
      <c r="G114" s="3" t="s">
        <v>64</v>
      </c>
      <c r="H114" s="3">
        <v>2.0</v>
      </c>
      <c r="I114" s="3">
        <v>1.0</v>
      </c>
      <c r="J114" s="3">
        <v>1.0</v>
      </c>
      <c r="K114" s="3">
        <v>2.0</v>
      </c>
      <c r="L114" s="3">
        <v>57.0</v>
      </c>
      <c r="M114" s="3">
        <v>5.0</v>
      </c>
      <c r="N114" s="10">
        <v>0.2094</v>
      </c>
      <c r="O114" s="10">
        <v>0.137922</v>
      </c>
      <c r="P114" s="3">
        <v>2.0729</v>
      </c>
      <c r="Q114" s="3">
        <v>100.0</v>
      </c>
      <c r="R114" s="3">
        <v>60.1194</v>
      </c>
      <c r="S114" s="3">
        <v>8.74357</v>
      </c>
      <c r="T114" s="10">
        <v>0.739699</v>
      </c>
      <c r="U114" s="10">
        <v>0.729281</v>
      </c>
      <c r="V114" s="3" t="s">
        <v>69</v>
      </c>
      <c r="W114" s="3" t="s">
        <v>69</v>
      </c>
      <c r="X114" s="11"/>
      <c r="Y114" s="11"/>
      <c r="Z114" s="11"/>
      <c r="AA114" s="11"/>
      <c r="AB114" s="11"/>
      <c r="AC114" s="11"/>
      <c r="AD114" s="11"/>
      <c r="AE114" s="11"/>
      <c r="AF114" s="11"/>
      <c r="AG114" s="11"/>
      <c r="AH114" s="11"/>
      <c r="AI114" s="11"/>
    </row>
    <row r="115" ht="12.75" hidden="1" customHeight="1">
      <c r="A115" s="3">
        <v>2005.0</v>
      </c>
      <c r="B115" s="3">
        <v>1.0</v>
      </c>
      <c r="C115" s="3">
        <v>2005.5</v>
      </c>
      <c r="D115" s="3">
        <v>1.0</v>
      </c>
      <c r="E115" s="3">
        <v>1.0</v>
      </c>
      <c r="F115" s="3">
        <v>0.0</v>
      </c>
      <c r="G115" s="3" t="s">
        <v>64</v>
      </c>
      <c r="H115" s="3">
        <v>2.0</v>
      </c>
      <c r="I115" s="3">
        <v>1.0</v>
      </c>
      <c r="J115" s="3">
        <v>1.0</v>
      </c>
      <c r="K115" s="3">
        <v>2.0</v>
      </c>
      <c r="L115" s="3">
        <v>57.0</v>
      </c>
      <c r="M115" s="3">
        <v>6.0</v>
      </c>
      <c r="N115" s="10">
        <v>0.1019</v>
      </c>
      <c r="O115" s="10">
        <v>0.116215</v>
      </c>
      <c r="P115" s="3">
        <v>-0.446679</v>
      </c>
      <c r="Q115" s="3">
        <v>100.0</v>
      </c>
      <c r="R115" s="3">
        <v>60.1194</v>
      </c>
      <c r="S115" s="3">
        <v>-1.3395</v>
      </c>
      <c r="T115" s="10">
        <v>0.841599</v>
      </c>
      <c r="U115" s="10">
        <v>0.845496</v>
      </c>
      <c r="V115" s="3" t="s">
        <v>69</v>
      </c>
      <c r="W115" s="3" t="s">
        <v>69</v>
      </c>
      <c r="X115" s="11"/>
      <c r="Y115" s="11"/>
      <c r="Z115" s="11"/>
      <c r="AA115" s="11"/>
      <c r="AB115" s="11"/>
      <c r="AC115" s="11"/>
      <c r="AD115" s="11"/>
      <c r="AE115" s="11"/>
      <c r="AF115" s="11"/>
      <c r="AG115" s="11"/>
      <c r="AH115" s="11"/>
      <c r="AI115" s="11"/>
    </row>
    <row r="116" ht="12.75" hidden="1" customHeight="1">
      <c r="A116" s="3">
        <v>2005.0</v>
      </c>
      <c r="B116" s="3">
        <v>1.0</v>
      </c>
      <c r="C116" s="3">
        <v>2005.5</v>
      </c>
      <c r="D116" s="3">
        <v>1.0</v>
      </c>
      <c r="E116" s="3">
        <v>1.0</v>
      </c>
      <c r="F116" s="3">
        <v>0.0</v>
      </c>
      <c r="G116" s="3" t="s">
        <v>64</v>
      </c>
      <c r="H116" s="3">
        <v>2.0</v>
      </c>
      <c r="I116" s="3">
        <v>1.0</v>
      </c>
      <c r="J116" s="3">
        <v>1.0</v>
      </c>
      <c r="K116" s="3">
        <v>2.0</v>
      </c>
      <c r="L116" s="3">
        <v>57.0</v>
      </c>
      <c r="M116" s="3">
        <v>7.0</v>
      </c>
      <c r="N116" s="10">
        <v>0.0439</v>
      </c>
      <c r="O116" s="10">
        <v>0.0353786</v>
      </c>
      <c r="P116" s="3">
        <v>0.461278</v>
      </c>
      <c r="Q116" s="3">
        <v>100.0</v>
      </c>
      <c r="R116" s="3">
        <v>60.1194</v>
      </c>
      <c r="S116" s="3">
        <v>0.947396</v>
      </c>
      <c r="T116" s="10">
        <v>0.885499</v>
      </c>
      <c r="U116" s="10">
        <v>0.880875</v>
      </c>
      <c r="V116" s="3" t="s">
        <v>69</v>
      </c>
      <c r="W116" s="3" t="s">
        <v>69</v>
      </c>
      <c r="X116" s="11"/>
      <c r="Y116" s="11"/>
      <c r="Z116" s="11"/>
      <c r="AA116" s="11"/>
      <c r="AB116" s="11"/>
      <c r="AC116" s="11"/>
      <c r="AD116" s="11"/>
      <c r="AE116" s="11"/>
      <c r="AF116" s="11"/>
      <c r="AG116" s="11"/>
      <c r="AH116" s="11"/>
      <c r="AI116" s="11"/>
    </row>
    <row r="117" ht="12.75" hidden="1" customHeight="1">
      <c r="A117" s="3">
        <v>2005.0</v>
      </c>
      <c r="B117" s="3">
        <v>1.0</v>
      </c>
      <c r="C117" s="3">
        <v>2005.5</v>
      </c>
      <c r="D117" s="3">
        <v>1.0</v>
      </c>
      <c r="E117" s="3">
        <v>1.0</v>
      </c>
      <c r="F117" s="3">
        <v>0.0</v>
      </c>
      <c r="G117" s="3" t="s">
        <v>64</v>
      </c>
      <c r="H117" s="3">
        <v>2.0</v>
      </c>
      <c r="I117" s="3">
        <v>1.0</v>
      </c>
      <c r="J117" s="3">
        <v>1.0</v>
      </c>
      <c r="K117" s="3">
        <v>2.0</v>
      </c>
      <c r="L117" s="3">
        <v>57.0</v>
      </c>
      <c r="M117" s="3">
        <v>8.0</v>
      </c>
      <c r="N117" s="10">
        <v>0.0423</v>
      </c>
      <c r="O117" s="10">
        <v>0.0300433</v>
      </c>
      <c r="P117" s="3">
        <v>0.717999</v>
      </c>
      <c r="Q117" s="3">
        <v>100.0</v>
      </c>
      <c r="R117" s="3">
        <v>60.1194</v>
      </c>
      <c r="S117" s="3">
        <v>1.44728</v>
      </c>
      <c r="T117" s="10">
        <v>0.9278</v>
      </c>
      <c r="U117" s="10">
        <v>0.910918</v>
      </c>
      <c r="V117" s="3" t="s">
        <v>69</v>
      </c>
      <c r="W117" s="3" t="s">
        <v>69</v>
      </c>
      <c r="X117" s="11"/>
      <c r="Y117" s="11"/>
      <c r="Z117" s="11"/>
      <c r="AA117" s="11"/>
      <c r="AB117" s="11"/>
      <c r="AC117" s="11"/>
      <c r="AD117" s="11"/>
      <c r="AE117" s="11"/>
      <c r="AF117" s="11"/>
      <c r="AG117" s="11"/>
      <c r="AH117" s="11"/>
      <c r="AI117" s="11"/>
    </row>
    <row r="118" ht="12.75" hidden="1" customHeight="1">
      <c r="A118" s="3">
        <v>2005.0</v>
      </c>
      <c r="B118" s="3">
        <v>1.0</v>
      </c>
      <c r="C118" s="3">
        <v>2005.5</v>
      </c>
      <c r="D118" s="3">
        <v>1.0</v>
      </c>
      <c r="E118" s="3">
        <v>1.0</v>
      </c>
      <c r="F118" s="3">
        <v>0.0</v>
      </c>
      <c r="G118" s="3" t="s">
        <v>64</v>
      </c>
      <c r="H118" s="3">
        <v>2.0</v>
      </c>
      <c r="I118" s="3">
        <v>1.0</v>
      </c>
      <c r="J118" s="3">
        <v>1.0</v>
      </c>
      <c r="K118" s="3">
        <v>2.0</v>
      </c>
      <c r="L118" s="3">
        <v>57.0</v>
      </c>
      <c r="M118" s="3">
        <v>9.0</v>
      </c>
      <c r="N118" s="10">
        <v>0.0308001</v>
      </c>
      <c r="O118" s="10">
        <v>0.0258952</v>
      </c>
      <c r="P118" s="3">
        <v>0.308829</v>
      </c>
      <c r="Q118" s="3">
        <v>100.0</v>
      </c>
      <c r="R118" s="3">
        <v>60.1194</v>
      </c>
      <c r="S118" s="3">
        <v>0.53426</v>
      </c>
      <c r="T118" s="10">
        <v>0.9586</v>
      </c>
      <c r="U118" s="10">
        <v>0.936813</v>
      </c>
      <c r="V118" s="3" t="s">
        <v>69</v>
      </c>
      <c r="W118" s="3" t="s">
        <v>69</v>
      </c>
      <c r="X118" s="11"/>
      <c r="Y118" s="11"/>
      <c r="Z118" s="11"/>
      <c r="AA118" s="11"/>
      <c r="AB118" s="11"/>
      <c r="AC118" s="11"/>
      <c r="AD118" s="11"/>
      <c r="AE118" s="11"/>
      <c r="AF118" s="11"/>
      <c r="AG118" s="11"/>
      <c r="AH118" s="11"/>
      <c r="AI118" s="11"/>
    </row>
    <row r="119" ht="12.75" hidden="1" customHeight="1">
      <c r="A119" s="3">
        <v>2005.0</v>
      </c>
      <c r="B119" s="3">
        <v>1.0</v>
      </c>
      <c r="C119" s="3">
        <v>2005.5</v>
      </c>
      <c r="D119" s="3">
        <v>1.0</v>
      </c>
      <c r="E119" s="3">
        <v>1.0</v>
      </c>
      <c r="F119" s="3">
        <v>0.0</v>
      </c>
      <c r="G119" s="3" t="s">
        <v>64</v>
      </c>
      <c r="H119" s="3">
        <v>2.0</v>
      </c>
      <c r="I119" s="3">
        <v>1.0</v>
      </c>
      <c r="J119" s="3">
        <v>1.0</v>
      </c>
      <c r="K119" s="3">
        <v>2.0</v>
      </c>
      <c r="L119" s="3">
        <v>57.0</v>
      </c>
      <c r="M119" s="3">
        <v>10.0</v>
      </c>
      <c r="N119" s="10">
        <v>0.0136001</v>
      </c>
      <c r="O119" s="10">
        <v>0.0170803</v>
      </c>
      <c r="P119" s="3">
        <v>-0.268596</v>
      </c>
      <c r="Q119" s="3">
        <v>100.0</v>
      </c>
      <c r="R119" s="3">
        <v>60.1194</v>
      </c>
      <c r="S119" s="3">
        <v>-0.309878</v>
      </c>
      <c r="T119" s="10">
        <v>0.9722</v>
      </c>
      <c r="U119" s="10">
        <v>0.953894</v>
      </c>
      <c r="V119" s="3" t="s">
        <v>69</v>
      </c>
      <c r="W119" s="3" t="s">
        <v>69</v>
      </c>
      <c r="X119" s="11"/>
      <c r="Y119" s="11"/>
      <c r="Z119" s="11"/>
      <c r="AA119" s="11"/>
      <c r="AB119" s="11"/>
      <c r="AC119" s="11"/>
      <c r="AD119" s="11"/>
      <c r="AE119" s="11"/>
      <c r="AF119" s="11"/>
      <c r="AG119" s="11"/>
      <c r="AH119" s="11"/>
      <c r="AI119" s="11"/>
    </row>
    <row r="120" ht="12.75" hidden="1" customHeight="1">
      <c r="A120" s="3">
        <v>2005.0</v>
      </c>
      <c r="B120" s="3">
        <v>1.0</v>
      </c>
      <c r="C120" s="3">
        <v>2005.5</v>
      </c>
      <c r="D120" s="3">
        <v>1.0</v>
      </c>
      <c r="E120" s="3">
        <v>1.0</v>
      </c>
      <c r="F120" s="3">
        <v>0.0</v>
      </c>
      <c r="G120" s="3" t="s">
        <v>64</v>
      </c>
      <c r="H120" s="3">
        <v>2.0</v>
      </c>
      <c r="I120" s="3">
        <v>1.0</v>
      </c>
      <c r="J120" s="3">
        <v>1.0</v>
      </c>
      <c r="K120" s="3">
        <v>2.0</v>
      </c>
      <c r="L120" s="3">
        <v>57.0</v>
      </c>
      <c r="M120" s="3">
        <v>11.0</v>
      </c>
      <c r="N120" s="10">
        <v>0.0145001</v>
      </c>
      <c r="O120" s="10">
        <v>0.00872539</v>
      </c>
      <c r="P120" s="3">
        <v>0.620925</v>
      </c>
      <c r="Q120" s="3">
        <v>100.0</v>
      </c>
      <c r="R120" s="3">
        <v>60.1194</v>
      </c>
      <c r="S120" s="3">
        <v>0.736484</v>
      </c>
      <c r="T120" s="10">
        <v>0.9867</v>
      </c>
      <c r="U120" s="10">
        <v>0.962619</v>
      </c>
      <c r="V120" s="3" t="s">
        <v>69</v>
      </c>
      <c r="W120" s="3" t="s">
        <v>69</v>
      </c>
      <c r="X120" s="11"/>
      <c r="Y120" s="11"/>
      <c r="Z120" s="11"/>
      <c r="AA120" s="11"/>
      <c r="AB120" s="11"/>
      <c r="AC120" s="11"/>
      <c r="AD120" s="11"/>
      <c r="AE120" s="11"/>
      <c r="AF120" s="11"/>
      <c r="AG120" s="11"/>
      <c r="AH120" s="11"/>
      <c r="AI120" s="11"/>
    </row>
    <row r="121" ht="12.75" hidden="1" customHeight="1">
      <c r="A121" s="3">
        <v>2005.0</v>
      </c>
      <c r="B121" s="3">
        <v>1.0</v>
      </c>
      <c r="C121" s="3">
        <v>2005.5</v>
      </c>
      <c r="D121" s="3">
        <v>1.0</v>
      </c>
      <c r="E121" s="3">
        <v>1.0</v>
      </c>
      <c r="F121" s="3">
        <v>0.0</v>
      </c>
      <c r="G121" s="3" t="s">
        <v>64</v>
      </c>
      <c r="H121" s="3">
        <v>2.0</v>
      </c>
      <c r="I121" s="3">
        <v>1.0</v>
      </c>
      <c r="J121" s="3">
        <v>1.0</v>
      </c>
      <c r="K121" s="3">
        <v>2.0</v>
      </c>
      <c r="L121" s="3">
        <v>57.0</v>
      </c>
      <c r="M121" s="3">
        <v>12.0</v>
      </c>
      <c r="N121" s="10">
        <v>0.0117001</v>
      </c>
      <c r="O121" s="10">
        <v>0.00843073</v>
      </c>
      <c r="P121" s="3">
        <v>0.357576</v>
      </c>
      <c r="Q121" s="3">
        <v>100.0</v>
      </c>
      <c r="R121" s="3">
        <v>60.1194</v>
      </c>
      <c r="S121" s="3">
        <v>0.383427</v>
      </c>
      <c r="T121" s="10">
        <v>0.9984</v>
      </c>
      <c r="U121" s="10">
        <v>0.97105</v>
      </c>
      <c r="V121" s="3" t="s">
        <v>69</v>
      </c>
      <c r="W121" s="3" t="s">
        <v>69</v>
      </c>
      <c r="X121" s="11"/>
      <c r="Y121" s="11"/>
      <c r="Z121" s="11"/>
      <c r="AA121" s="11"/>
      <c r="AB121" s="11"/>
      <c r="AC121" s="11"/>
      <c r="AD121" s="11"/>
      <c r="AE121" s="11"/>
      <c r="AF121" s="11"/>
      <c r="AG121" s="11"/>
      <c r="AH121" s="11"/>
      <c r="AI121" s="11"/>
    </row>
    <row r="122" ht="12.75" hidden="1" customHeight="1">
      <c r="A122" s="3">
        <v>2005.0</v>
      </c>
      <c r="B122" s="3">
        <v>1.0</v>
      </c>
      <c r="C122" s="3">
        <v>2005.5</v>
      </c>
      <c r="D122" s="3">
        <v>1.0</v>
      </c>
      <c r="E122" s="3">
        <v>1.0</v>
      </c>
      <c r="F122" s="3">
        <v>0.0</v>
      </c>
      <c r="G122" s="3" t="s">
        <v>64</v>
      </c>
      <c r="H122" s="3">
        <v>2.0</v>
      </c>
      <c r="I122" s="3">
        <v>1.0</v>
      </c>
      <c r="J122" s="3">
        <v>1.0</v>
      </c>
      <c r="K122" s="3">
        <v>2.0</v>
      </c>
      <c r="L122" s="3">
        <v>57.0</v>
      </c>
      <c r="M122" s="3">
        <v>13.0</v>
      </c>
      <c r="N122" s="10">
        <v>9.99999E-8</v>
      </c>
      <c r="O122" s="10">
        <v>0.00638813</v>
      </c>
      <c r="P122" s="3">
        <v>-0.801811</v>
      </c>
      <c r="Q122" s="3">
        <v>100.0</v>
      </c>
      <c r="R122" s="3">
        <v>60.1194</v>
      </c>
      <c r="S122" s="3">
        <v>-1.10648E-4</v>
      </c>
      <c r="T122" s="10">
        <v>0.9984</v>
      </c>
      <c r="U122" s="10">
        <v>0.977438</v>
      </c>
      <c r="V122" s="3" t="s">
        <v>69</v>
      </c>
      <c r="W122" s="3" t="s">
        <v>69</v>
      </c>
      <c r="X122" s="11"/>
      <c r="Y122" s="11"/>
      <c r="Z122" s="11"/>
      <c r="AA122" s="11"/>
      <c r="AB122" s="11"/>
      <c r="AC122" s="11"/>
      <c r="AD122" s="11"/>
      <c r="AE122" s="11"/>
      <c r="AF122" s="11"/>
      <c r="AG122" s="11"/>
      <c r="AH122" s="11"/>
      <c r="AI122" s="11"/>
    </row>
    <row r="123" ht="12.75" hidden="1" customHeight="1">
      <c r="A123" s="3">
        <v>2005.0</v>
      </c>
      <c r="B123" s="3">
        <v>1.0</v>
      </c>
      <c r="C123" s="3">
        <v>2005.5</v>
      </c>
      <c r="D123" s="3">
        <v>1.0</v>
      </c>
      <c r="E123" s="3">
        <v>1.0</v>
      </c>
      <c r="F123" s="3">
        <v>0.0</v>
      </c>
      <c r="G123" s="3" t="s">
        <v>64</v>
      </c>
      <c r="H123" s="3">
        <v>2.0</v>
      </c>
      <c r="I123" s="3">
        <v>1.0</v>
      </c>
      <c r="J123" s="3">
        <v>1.0</v>
      </c>
      <c r="K123" s="3">
        <v>2.0</v>
      </c>
      <c r="L123" s="3">
        <v>57.0</v>
      </c>
      <c r="M123" s="3">
        <v>14.0</v>
      </c>
      <c r="N123" s="10">
        <v>0.0016001</v>
      </c>
      <c r="O123" s="10">
        <v>0.0225621</v>
      </c>
      <c r="P123" s="3">
        <v>-1.41156</v>
      </c>
      <c r="Q123" s="3">
        <v>100.0</v>
      </c>
      <c r="R123" s="3">
        <v>60.1194</v>
      </c>
      <c r="S123" s="3">
        <v>-0.423419</v>
      </c>
      <c r="T123" s="10">
        <v>1.0</v>
      </c>
      <c r="U123" s="10">
        <v>1.0</v>
      </c>
      <c r="V123" s="3" t="s">
        <v>69</v>
      </c>
      <c r="W123" s="3" t="s">
        <v>69</v>
      </c>
      <c r="X123" s="11"/>
      <c r="Y123" s="11"/>
      <c r="Z123" s="11"/>
      <c r="AA123" s="11"/>
      <c r="AB123" s="11"/>
      <c r="AC123" s="11"/>
      <c r="AD123" s="11"/>
      <c r="AE123" s="11"/>
      <c r="AF123" s="11"/>
      <c r="AG123" s="11"/>
      <c r="AH123" s="11"/>
      <c r="AI123" s="11"/>
    </row>
    <row r="124" ht="12.75" hidden="1" customHeight="1">
      <c r="A124" s="3">
        <v>2005.0</v>
      </c>
      <c r="B124" s="3">
        <v>1.0</v>
      </c>
      <c r="C124" s="3">
        <v>2005.5</v>
      </c>
      <c r="D124" s="3">
        <v>1.0</v>
      </c>
      <c r="E124" s="3">
        <v>1.0</v>
      </c>
      <c r="F124" s="3">
        <v>0.0</v>
      </c>
      <c r="G124" s="3" t="s">
        <v>64</v>
      </c>
      <c r="H124" s="3">
        <v>2.0</v>
      </c>
      <c r="I124" s="3">
        <v>1.0</v>
      </c>
      <c r="J124" s="3">
        <v>1.0</v>
      </c>
      <c r="K124" s="3">
        <v>1.0</v>
      </c>
      <c r="L124" s="3">
        <v>12.0</v>
      </c>
      <c r="N124" s="10"/>
      <c r="O124" s="10"/>
      <c r="T124" s="10"/>
      <c r="U124" s="10"/>
      <c r="X124" s="11"/>
      <c r="Y124" s="11"/>
      <c r="Z124" s="11"/>
      <c r="AA124" s="11"/>
      <c r="AB124" s="11"/>
      <c r="AC124" s="11"/>
      <c r="AD124" s="11"/>
      <c r="AE124" s="11"/>
      <c r="AF124" s="11"/>
      <c r="AG124" s="11"/>
      <c r="AH124" s="11"/>
      <c r="AI124" s="11"/>
    </row>
    <row r="125" ht="12.75" hidden="1" customHeight="1">
      <c r="A125" s="3">
        <v>2006.0</v>
      </c>
      <c r="B125" s="3">
        <v>1.0</v>
      </c>
      <c r="C125" s="3">
        <v>2006.5</v>
      </c>
      <c r="D125" s="3">
        <v>1.0</v>
      </c>
      <c r="E125" s="3">
        <v>1.0</v>
      </c>
      <c r="F125" s="3">
        <v>0.0</v>
      </c>
      <c r="G125" s="3" t="s">
        <v>64</v>
      </c>
      <c r="H125" s="3">
        <v>2.0</v>
      </c>
      <c r="I125" s="3">
        <v>1.0</v>
      </c>
      <c r="J125" s="3">
        <v>1.0</v>
      </c>
      <c r="K125" s="3">
        <v>2.0</v>
      </c>
      <c r="L125" s="3">
        <v>57.0</v>
      </c>
      <c r="M125" s="3">
        <v>1.0</v>
      </c>
      <c r="N125" s="10">
        <v>9.99999E-8</v>
      </c>
      <c r="O125" s="10">
        <v>0.0189606</v>
      </c>
      <c r="P125" s="3">
        <v>-1.39021</v>
      </c>
      <c r="Q125" s="3">
        <v>100.0</v>
      </c>
      <c r="R125" s="3">
        <v>107.19</v>
      </c>
      <c r="S125" s="3">
        <v>-1.21527E-4</v>
      </c>
      <c r="T125" s="10">
        <v>9.99999E-8</v>
      </c>
      <c r="U125" s="10">
        <v>0.0189606</v>
      </c>
      <c r="V125" s="3" t="s">
        <v>69</v>
      </c>
      <c r="W125" s="3" t="s">
        <v>69</v>
      </c>
      <c r="X125" s="11"/>
      <c r="Y125" s="11"/>
      <c r="Z125" s="11"/>
      <c r="AA125" s="11"/>
      <c r="AB125" s="11"/>
      <c r="AC125" s="11"/>
      <c r="AD125" s="11"/>
      <c r="AE125" s="11"/>
      <c r="AF125" s="11"/>
      <c r="AG125" s="11"/>
      <c r="AH125" s="11"/>
      <c r="AI125" s="11"/>
    </row>
    <row r="126" ht="12.75" hidden="1" customHeight="1">
      <c r="A126" s="3">
        <v>2006.0</v>
      </c>
      <c r="B126" s="3">
        <v>1.0</v>
      </c>
      <c r="C126" s="3">
        <v>2006.5</v>
      </c>
      <c r="D126" s="3">
        <v>1.0</v>
      </c>
      <c r="E126" s="3">
        <v>1.0</v>
      </c>
      <c r="F126" s="3">
        <v>0.0</v>
      </c>
      <c r="G126" s="3" t="s">
        <v>64</v>
      </c>
      <c r="H126" s="3">
        <v>2.0</v>
      </c>
      <c r="I126" s="3">
        <v>1.0</v>
      </c>
      <c r="J126" s="3">
        <v>1.0</v>
      </c>
      <c r="K126" s="3">
        <v>2.0</v>
      </c>
      <c r="L126" s="3">
        <v>57.0</v>
      </c>
      <c r="M126" s="3">
        <v>2.0</v>
      </c>
      <c r="N126" s="10">
        <v>0.0974902</v>
      </c>
      <c r="O126" s="10">
        <v>0.105413</v>
      </c>
      <c r="P126" s="3">
        <v>-0.258</v>
      </c>
      <c r="Q126" s="3">
        <v>100.0</v>
      </c>
      <c r="R126" s="3">
        <v>107.19</v>
      </c>
      <c r="S126" s="3">
        <v>-0.76173</v>
      </c>
      <c r="T126" s="10">
        <v>0.0974903</v>
      </c>
      <c r="U126" s="10">
        <v>0.124374</v>
      </c>
      <c r="V126" s="3" t="s">
        <v>69</v>
      </c>
      <c r="W126" s="3" t="s">
        <v>69</v>
      </c>
      <c r="X126" s="11"/>
      <c r="Y126" s="11"/>
      <c r="Z126" s="11"/>
      <c r="AA126" s="11"/>
      <c r="AB126" s="11"/>
      <c r="AC126" s="11"/>
      <c r="AD126" s="11"/>
      <c r="AE126" s="11"/>
      <c r="AF126" s="11"/>
      <c r="AG126" s="11"/>
      <c r="AH126" s="11"/>
      <c r="AI126" s="11"/>
    </row>
    <row r="127" ht="12.75" hidden="1" customHeight="1">
      <c r="A127" s="3">
        <v>2006.0</v>
      </c>
      <c r="B127" s="3">
        <v>1.0</v>
      </c>
      <c r="C127" s="3">
        <v>2006.5</v>
      </c>
      <c r="D127" s="3">
        <v>1.0</v>
      </c>
      <c r="E127" s="3">
        <v>1.0</v>
      </c>
      <c r="F127" s="3">
        <v>0.0</v>
      </c>
      <c r="G127" s="3" t="s">
        <v>64</v>
      </c>
      <c r="H127" s="3">
        <v>2.0</v>
      </c>
      <c r="I127" s="3">
        <v>1.0</v>
      </c>
      <c r="J127" s="3">
        <v>1.0</v>
      </c>
      <c r="K127" s="3">
        <v>2.0</v>
      </c>
      <c r="L127" s="3">
        <v>57.0</v>
      </c>
      <c r="M127" s="3">
        <v>3.0</v>
      </c>
      <c r="N127" s="10">
        <v>0.29277</v>
      </c>
      <c r="O127" s="10">
        <v>0.27363</v>
      </c>
      <c r="P127" s="3">
        <v>0.429327</v>
      </c>
      <c r="Q127" s="3">
        <v>100.0</v>
      </c>
      <c r="R127" s="3">
        <v>107.19</v>
      </c>
      <c r="S127" s="3">
        <v>1.97946</v>
      </c>
      <c r="T127" s="10">
        <v>0.390261</v>
      </c>
      <c r="U127" s="10">
        <v>0.398004</v>
      </c>
      <c r="V127" s="3" t="s">
        <v>69</v>
      </c>
      <c r="W127" s="3" t="s">
        <v>69</v>
      </c>
      <c r="X127" s="11"/>
      <c r="Y127" s="11"/>
      <c r="Z127" s="11"/>
      <c r="AA127" s="11"/>
      <c r="AB127" s="11"/>
      <c r="AC127" s="11"/>
      <c r="AD127" s="11"/>
      <c r="AE127" s="11"/>
      <c r="AF127" s="11"/>
      <c r="AG127" s="11"/>
      <c r="AH127" s="11"/>
      <c r="AI127" s="11"/>
    </row>
    <row r="128" ht="12.75" hidden="1" customHeight="1">
      <c r="A128" s="3">
        <v>2006.0</v>
      </c>
      <c r="B128" s="3">
        <v>1.0</v>
      </c>
      <c r="C128" s="3">
        <v>2006.5</v>
      </c>
      <c r="D128" s="3">
        <v>1.0</v>
      </c>
      <c r="E128" s="3">
        <v>1.0</v>
      </c>
      <c r="F128" s="3">
        <v>0.0</v>
      </c>
      <c r="G128" s="3" t="s">
        <v>64</v>
      </c>
      <c r="H128" s="3">
        <v>2.0</v>
      </c>
      <c r="I128" s="3">
        <v>1.0</v>
      </c>
      <c r="J128" s="3">
        <v>1.0</v>
      </c>
      <c r="K128" s="3">
        <v>2.0</v>
      </c>
      <c r="L128" s="3">
        <v>57.0</v>
      </c>
      <c r="M128" s="3">
        <v>4.0</v>
      </c>
      <c r="N128" s="10">
        <v>0.215878</v>
      </c>
      <c r="O128" s="10">
        <v>0.197826</v>
      </c>
      <c r="P128" s="3">
        <v>0.453176</v>
      </c>
      <c r="Q128" s="3">
        <v>100.0</v>
      </c>
      <c r="R128" s="3">
        <v>107.19</v>
      </c>
      <c r="S128" s="3">
        <v>1.88524</v>
      </c>
      <c r="T128" s="10">
        <v>0.606139</v>
      </c>
      <c r="U128" s="10">
        <v>0.595829</v>
      </c>
      <c r="V128" s="3" t="s">
        <v>69</v>
      </c>
      <c r="W128" s="3" t="s">
        <v>69</v>
      </c>
      <c r="X128" s="11"/>
      <c r="Y128" s="11"/>
      <c r="Z128" s="11"/>
      <c r="AA128" s="11"/>
      <c r="AB128" s="11"/>
      <c r="AC128" s="11"/>
      <c r="AD128" s="11"/>
      <c r="AE128" s="11"/>
      <c r="AF128" s="11"/>
      <c r="AG128" s="11"/>
      <c r="AH128" s="11"/>
      <c r="AI128" s="11"/>
    </row>
    <row r="129" ht="12.75" hidden="1" customHeight="1">
      <c r="A129" s="3">
        <v>2006.0</v>
      </c>
      <c r="B129" s="3">
        <v>1.0</v>
      </c>
      <c r="C129" s="3">
        <v>2006.5</v>
      </c>
      <c r="D129" s="3">
        <v>1.0</v>
      </c>
      <c r="E129" s="3">
        <v>1.0</v>
      </c>
      <c r="F129" s="3">
        <v>0.0</v>
      </c>
      <c r="G129" s="3" t="s">
        <v>64</v>
      </c>
      <c r="H129" s="3">
        <v>2.0</v>
      </c>
      <c r="I129" s="3">
        <v>1.0</v>
      </c>
      <c r="J129" s="3">
        <v>1.0</v>
      </c>
      <c r="K129" s="3">
        <v>2.0</v>
      </c>
      <c r="L129" s="3">
        <v>57.0</v>
      </c>
      <c r="M129" s="3">
        <v>5.0</v>
      </c>
      <c r="N129" s="10">
        <v>0.19628</v>
      </c>
      <c r="O129" s="10">
        <v>0.125187</v>
      </c>
      <c r="P129" s="3">
        <v>2.14829</v>
      </c>
      <c r="Q129" s="3">
        <v>100.0</v>
      </c>
      <c r="R129" s="3">
        <v>107.19</v>
      </c>
      <c r="S129" s="3">
        <v>8.82744</v>
      </c>
      <c r="T129" s="10">
        <v>0.802419</v>
      </c>
      <c r="U129" s="10">
        <v>0.721016</v>
      </c>
      <c r="V129" s="3" t="s">
        <v>69</v>
      </c>
      <c r="W129" s="3" t="s">
        <v>69</v>
      </c>
      <c r="X129" s="11"/>
      <c r="Y129" s="11"/>
      <c r="Z129" s="11"/>
      <c r="AA129" s="11"/>
      <c r="AB129" s="11"/>
      <c r="AC129" s="11"/>
      <c r="AD129" s="11"/>
      <c r="AE129" s="11"/>
      <c r="AF129" s="11"/>
      <c r="AG129" s="11"/>
      <c r="AH129" s="11"/>
      <c r="AI129" s="11"/>
    </row>
    <row r="130" ht="12.75" hidden="1" customHeight="1">
      <c r="A130" s="3">
        <v>2006.0</v>
      </c>
      <c r="B130" s="3">
        <v>1.0</v>
      </c>
      <c r="C130" s="3">
        <v>2006.5</v>
      </c>
      <c r="D130" s="3">
        <v>1.0</v>
      </c>
      <c r="E130" s="3">
        <v>1.0</v>
      </c>
      <c r="F130" s="3">
        <v>0.0</v>
      </c>
      <c r="G130" s="3" t="s">
        <v>64</v>
      </c>
      <c r="H130" s="3">
        <v>2.0</v>
      </c>
      <c r="I130" s="3">
        <v>1.0</v>
      </c>
      <c r="J130" s="3">
        <v>1.0</v>
      </c>
      <c r="K130" s="3">
        <v>2.0</v>
      </c>
      <c r="L130" s="3">
        <v>57.0</v>
      </c>
      <c r="M130" s="3">
        <v>6.0</v>
      </c>
      <c r="N130" s="10">
        <v>0.10029</v>
      </c>
      <c r="O130" s="10">
        <v>0.0928549</v>
      </c>
      <c r="P130" s="3">
        <v>0.256178</v>
      </c>
      <c r="Q130" s="3">
        <v>100.0</v>
      </c>
      <c r="R130" s="3">
        <v>107.19</v>
      </c>
      <c r="S130" s="3">
        <v>0.772505</v>
      </c>
      <c r="T130" s="10">
        <v>0.902709</v>
      </c>
      <c r="U130" s="10">
        <v>0.813871</v>
      </c>
      <c r="V130" s="3" t="s">
        <v>69</v>
      </c>
      <c r="W130" s="3" t="s">
        <v>69</v>
      </c>
      <c r="X130" s="11"/>
      <c r="Y130" s="11"/>
      <c r="Z130" s="11"/>
      <c r="AA130" s="11"/>
      <c r="AB130" s="11"/>
      <c r="AC130" s="11"/>
      <c r="AD130" s="11"/>
      <c r="AE130" s="11"/>
      <c r="AF130" s="11"/>
      <c r="AG130" s="11"/>
      <c r="AH130" s="11"/>
      <c r="AI130" s="11"/>
    </row>
    <row r="131" ht="12.75" hidden="1" customHeight="1">
      <c r="A131" s="3">
        <v>2006.0</v>
      </c>
      <c r="B131" s="3">
        <v>1.0</v>
      </c>
      <c r="C131" s="3">
        <v>2006.5</v>
      </c>
      <c r="D131" s="3">
        <v>1.0</v>
      </c>
      <c r="E131" s="3">
        <v>1.0</v>
      </c>
      <c r="F131" s="3">
        <v>0.0</v>
      </c>
      <c r="G131" s="3" t="s">
        <v>64</v>
      </c>
      <c r="H131" s="3">
        <v>2.0</v>
      </c>
      <c r="I131" s="3">
        <v>1.0</v>
      </c>
      <c r="J131" s="3">
        <v>1.0</v>
      </c>
      <c r="K131" s="3">
        <v>2.0</v>
      </c>
      <c r="L131" s="3">
        <v>57.0</v>
      </c>
      <c r="M131" s="3">
        <v>7.0</v>
      </c>
      <c r="N131" s="10">
        <v>0.0481952</v>
      </c>
      <c r="O131" s="10">
        <v>0.078736</v>
      </c>
      <c r="P131" s="3">
        <v>-1.13397</v>
      </c>
      <c r="Q131" s="3">
        <v>100.0</v>
      </c>
      <c r="R131" s="3">
        <v>107.19</v>
      </c>
      <c r="S131" s="3">
        <v>-2.36562</v>
      </c>
      <c r="T131" s="10">
        <v>0.950904</v>
      </c>
      <c r="U131" s="10">
        <v>0.892607</v>
      </c>
      <c r="V131" s="3" t="s">
        <v>69</v>
      </c>
      <c r="W131" s="3" t="s">
        <v>69</v>
      </c>
      <c r="X131" s="11"/>
      <c r="Y131" s="11"/>
      <c r="Z131" s="11"/>
      <c r="AA131" s="11"/>
      <c r="AB131" s="11"/>
      <c r="AC131" s="11"/>
      <c r="AD131" s="11"/>
      <c r="AE131" s="11"/>
      <c r="AF131" s="11"/>
      <c r="AG131" s="11"/>
      <c r="AH131" s="11"/>
      <c r="AI131" s="11"/>
    </row>
    <row r="132" ht="12.75" hidden="1" customHeight="1">
      <c r="A132" s="3">
        <v>2006.0</v>
      </c>
      <c r="B132" s="3">
        <v>1.0</v>
      </c>
      <c r="C132" s="3">
        <v>2006.5</v>
      </c>
      <c r="D132" s="3">
        <v>1.0</v>
      </c>
      <c r="E132" s="3">
        <v>1.0</v>
      </c>
      <c r="F132" s="3">
        <v>0.0</v>
      </c>
      <c r="G132" s="3" t="s">
        <v>64</v>
      </c>
      <c r="H132" s="3">
        <v>2.0</v>
      </c>
      <c r="I132" s="3">
        <v>1.0</v>
      </c>
      <c r="J132" s="3">
        <v>1.0</v>
      </c>
      <c r="K132" s="3">
        <v>2.0</v>
      </c>
      <c r="L132" s="3">
        <v>57.0</v>
      </c>
      <c r="M132" s="3">
        <v>8.0</v>
      </c>
      <c r="N132" s="10">
        <v>0.0183982</v>
      </c>
      <c r="O132" s="10">
        <v>0.024144</v>
      </c>
      <c r="P132" s="3">
        <v>-0.374328</v>
      </c>
      <c r="Q132" s="3">
        <v>100.0</v>
      </c>
      <c r="R132" s="3">
        <v>107.19</v>
      </c>
      <c r="S132" s="3">
        <v>-0.500031</v>
      </c>
      <c r="T132" s="10">
        <v>0.969303</v>
      </c>
      <c r="U132" s="10">
        <v>0.916751</v>
      </c>
      <c r="V132" s="3" t="s">
        <v>69</v>
      </c>
      <c r="W132" s="3" t="s">
        <v>69</v>
      </c>
      <c r="X132" s="11"/>
      <c r="Y132" s="11"/>
      <c r="Z132" s="11"/>
      <c r="AA132" s="11"/>
      <c r="AB132" s="11"/>
      <c r="AC132" s="11"/>
      <c r="AD132" s="11"/>
      <c r="AE132" s="11"/>
      <c r="AF132" s="11"/>
      <c r="AG132" s="11"/>
      <c r="AH132" s="11"/>
      <c r="AI132" s="11"/>
    </row>
    <row r="133" ht="12.75" hidden="1" customHeight="1">
      <c r="A133" s="3">
        <v>2006.0</v>
      </c>
      <c r="B133" s="3">
        <v>1.0</v>
      </c>
      <c r="C133" s="3">
        <v>2006.5</v>
      </c>
      <c r="D133" s="3">
        <v>1.0</v>
      </c>
      <c r="E133" s="3">
        <v>1.0</v>
      </c>
      <c r="F133" s="3">
        <v>0.0</v>
      </c>
      <c r="G133" s="3" t="s">
        <v>64</v>
      </c>
      <c r="H133" s="3">
        <v>2.0</v>
      </c>
      <c r="I133" s="3">
        <v>1.0</v>
      </c>
      <c r="J133" s="3">
        <v>1.0</v>
      </c>
      <c r="K133" s="3">
        <v>2.0</v>
      </c>
      <c r="L133" s="3">
        <v>57.0</v>
      </c>
      <c r="M133" s="3">
        <v>9.0</v>
      </c>
      <c r="N133" s="10">
        <v>0.010999</v>
      </c>
      <c r="O133" s="10">
        <v>0.0206666</v>
      </c>
      <c r="P133" s="3">
        <v>-0.679545</v>
      </c>
      <c r="Q133" s="3">
        <v>100.0</v>
      </c>
      <c r="R133" s="3">
        <v>107.19</v>
      </c>
      <c r="S133" s="3">
        <v>-0.693722</v>
      </c>
      <c r="T133" s="10">
        <v>0.980301</v>
      </c>
      <c r="U133" s="10">
        <v>0.937418</v>
      </c>
      <c r="V133" s="3" t="s">
        <v>69</v>
      </c>
      <c r="W133" s="3" t="s">
        <v>69</v>
      </c>
      <c r="X133" s="11"/>
      <c r="Y133" s="11"/>
      <c r="Z133" s="11"/>
      <c r="AA133" s="11"/>
      <c r="AB133" s="11"/>
      <c r="AC133" s="11"/>
      <c r="AD133" s="11"/>
      <c r="AE133" s="11"/>
      <c r="AF133" s="11"/>
      <c r="AG133" s="11"/>
      <c r="AH133" s="11"/>
      <c r="AI133" s="11"/>
    </row>
    <row r="134" ht="12.75" hidden="1" customHeight="1">
      <c r="A134" s="3">
        <v>2006.0</v>
      </c>
      <c r="B134" s="3">
        <v>1.0</v>
      </c>
      <c r="C134" s="3">
        <v>2006.5</v>
      </c>
      <c r="D134" s="3">
        <v>1.0</v>
      </c>
      <c r="E134" s="3">
        <v>1.0</v>
      </c>
      <c r="F134" s="3">
        <v>0.0</v>
      </c>
      <c r="G134" s="3" t="s">
        <v>64</v>
      </c>
      <c r="H134" s="3">
        <v>2.0</v>
      </c>
      <c r="I134" s="3">
        <v>1.0</v>
      </c>
      <c r="J134" s="3">
        <v>1.0</v>
      </c>
      <c r="K134" s="3">
        <v>2.0</v>
      </c>
      <c r="L134" s="3">
        <v>57.0</v>
      </c>
      <c r="M134" s="3">
        <v>10.0</v>
      </c>
      <c r="N134" s="10">
        <v>0.0124988</v>
      </c>
      <c r="O134" s="10">
        <v>0.0179583</v>
      </c>
      <c r="P134" s="3">
        <v>-0.411105</v>
      </c>
      <c r="Q134" s="3">
        <v>100.0</v>
      </c>
      <c r="R134" s="3">
        <v>107.19</v>
      </c>
      <c r="S134" s="3">
        <v>-0.452979</v>
      </c>
      <c r="T134" s="10">
        <v>0.9928</v>
      </c>
      <c r="U134" s="10">
        <v>0.955376</v>
      </c>
      <c r="V134" s="3" t="s">
        <v>69</v>
      </c>
      <c r="W134" s="3" t="s">
        <v>69</v>
      </c>
      <c r="X134" s="11"/>
      <c r="Y134" s="11"/>
      <c r="Z134" s="11"/>
      <c r="AA134" s="11"/>
      <c r="AB134" s="11"/>
      <c r="AC134" s="11"/>
      <c r="AD134" s="11"/>
      <c r="AE134" s="11"/>
      <c r="AF134" s="11"/>
      <c r="AG134" s="11"/>
      <c r="AH134" s="11"/>
      <c r="AI134" s="11"/>
    </row>
    <row r="135" ht="12.75" hidden="1" customHeight="1">
      <c r="A135" s="3">
        <v>2006.0</v>
      </c>
      <c r="B135" s="3">
        <v>1.0</v>
      </c>
      <c r="C135" s="3">
        <v>2006.5</v>
      </c>
      <c r="D135" s="3">
        <v>1.0</v>
      </c>
      <c r="E135" s="3">
        <v>1.0</v>
      </c>
      <c r="F135" s="3">
        <v>0.0</v>
      </c>
      <c r="G135" s="3" t="s">
        <v>64</v>
      </c>
      <c r="H135" s="3">
        <v>2.0</v>
      </c>
      <c r="I135" s="3">
        <v>1.0</v>
      </c>
      <c r="J135" s="3">
        <v>1.0</v>
      </c>
      <c r="K135" s="3">
        <v>2.0</v>
      </c>
      <c r="L135" s="3">
        <v>57.0</v>
      </c>
      <c r="M135" s="3">
        <v>11.0</v>
      </c>
      <c r="N135" s="10">
        <v>0.00309979</v>
      </c>
      <c r="O135" s="10">
        <v>0.0119362</v>
      </c>
      <c r="P135" s="3">
        <v>-0.813674</v>
      </c>
      <c r="Q135" s="3">
        <v>100.0</v>
      </c>
      <c r="R135" s="3">
        <v>107.19</v>
      </c>
      <c r="S135" s="3">
        <v>-0.417926</v>
      </c>
      <c r="T135" s="10">
        <v>0.9959</v>
      </c>
      <c r="U135" s="10">
        <v>0.967312</v>
      </c>
      <c r="V135" s="3" t="s">
        <v>69</v>
      </c>
      <c r="W135" s="3" t="s">
        <v>69</v>
      </c>
      <c r="X135" s="11"/>
      <c r="Y135" s="11"/>
      <c r="Z135" s="11"/>
      <c r="AA135" s="11"/>
      <c r="AB135" s="11"/>
      <c r="AC135" s="11"/>
      <c r="AD135" s="11"/>
      <c r="AE135" s="11"/>
      <c r="AF135" s="11"/>
      <c r="AG135" s="11"/>
      <c r="AH135" s="11"/>
      <c r="AI135" s="11"/>
    </row>
    <row r="136" ht="12.75" hidden="1" customHeight="1">
      <c r="A136" s="3">
        <v>2006.0</v>
      </c>
      <c r="B136" s="3">
        <v>1.0</v>
      </c>
      <c r="C136" s="3">
        <v>2006.5</v>
      </c>
      <c r="D136" s="3">
        <v>1.0</v>
      </c>
      <c r="E136" s="3">
        <v>1.0</v>
      </c>
      <c r="F136" s="3">
        <v>0.0</v>
      </c>
      <c r="G136" s="3" t="s">
        <v>64</v>
      </c>
      <c r="H136" s="3">
        <v>2.0</v>
      </c>
      <c r="I136" s="3">
        <v>1.0</v>
      </c>
      <c r="J136" s="3">
        <v>1.0</v>
      </c>
      <c r="K136" s="3">
        <v>2.0</v>
      </c>
      <c r="L136" s="3">
        <v>57.0</v>
      </c>
      <c r="M136" s="3">
        <v>12.0</v>
      </c>
      <c r="N136" s="10">
        <v>0.00409968</v>
      </c>
      <c r="O136" s="10">
        <v>0.00613811</v>
      </c>
      <c r="P136" s="3">
        <v>-0.260984</v>
      </c>
      <c r="Q136" s="3">
        <v>100.0</v>
      </c>
      <c r="R136" s="3">
        <v>107.19</v>
      </c>
      <c r="S136" s="3">
        <v>-0.165466</v>
      </c>
      <c r="T136" s="10">
        <v>1.0</v>
      </c>
      <c r="U136" s="10">
        <v>0.97345</v>
      </c>
      <c r="V136" s="3" t="s">
        <v>69</v>
      </c>
      <c r="W136" s="3" t="s">
        <v>69</v>
      </c>
      <c r="X136" s="11"/>
      <c r="Y136" s="11"/>
      <c r="Z136" s="11"/>
      <c r="AA136" s="11"/>
      <c r="AB136" s="11"/>
      <c r="AC136" s="11"/>
      <c r="AD136" s="11"/>
      <c r="AE136" s="11"/>
      <c r="AF136" s="11"/>
      <c r="AG136" s="11"/>
      <c r="AH136" s="11"/>
      <c r="AI136" s="11"/>
    </row>
    <row r="137" ht="12.75" hidden="1" customHeight="1">
      <c r="A137" s="3">
        <v>2006.0</v>
      </c>
      <c r="B137" s="3">
        <v>1.0</v>
      </c>
      <c r="C137" s="3">
        <v>2006.5</v>
      </c>
      <c r="D137" s="3">
        <v>1.0</v>
      </c>
      <c r="E137" s="3">
        <v>1.0</v>
      </c>
      <c r="F137" s="3">
        <v>0.0</v>
      </c>
      <c r="G137" s="3" t="s">
        <v>64</v>
      </c>
      <c r="H137" s="3">
        <v>2.0</v>
      </c>
      <c r="I137" s="3">
        <v>1.0</v>
      </c>
      <c r="J137" s="3">
        <v>1.0</v>
      </c>
      <c r="K137" s="3">
        <v>2.0</v>
      </c>
      <c r="L137" s="3">
        <v>57.0</v>
      </c>
      <c r="M137" s="3">
        <v>13.0</v>
      </c>
      <c r="N137" s="10">
        <v>9.99999E-8</v>
      </c>
      <c r="O137" s="10">
        <v>0.00596224</v>
      </c>
      <c r="P137" s="3">
        <v>-0.774455</v>
      </c>
      <c r="Q137" s="3">
        <v>100.0</v>
      </c>
      <c r="R137" s="3">
        <v>107.19</v>
      </c>
      <c r="S137" s="3">
        <v>-1.09958E-4</v>
      </c>
      <c r="T137" s="10">
        <v>1.0</v>
      </c>
      <c r="U137" s="10">
        <v>0.979412</v>
      </c>
      <c r="V137" s="3" t="s">
        <v>69</v>
      </c>
      <c r="W137" s="3" t="s">
        <v>69</v>
      </c>
      <c r="X137" s="11"/>
      <c r="Y137" s="11"/>
      <c r="Z137" s="11"/>
      <c r="AA137" s="11"/>
      <c r="AB137" s="11"/>
      <c r="AC137" s="11"/>
      <c r="AD137" s="11"/>
      <c r="AE137" s="11"/>
      <c r="AF137" s="11"/>
      <c r="AG137" s="11"/>
      <c r="AH137" s="11"/>
      <c r="AI137" s="11"/>
    </row>
    <row r="138" ht="12.75" hidden="1" customHeight="1">
      <c r="A138" s="3">
        <v>2006.0</v>
      </c>
      <c r="B138" s="3">
        <v>1.0</v>
      </c>
      <c r="C138" s="3">
        <v>2006.5</v>
      </c>
      <c r="D138" s="3">
        <v>1.0</v>
      </c>
      <c r="E138" s="3">
        <v>1.0</v>
      </c>
      <c r="F138" s="3">
        <v>0.0</v>
      </c>
      <c r="G138" s="3" t="s">
        <v>64</v>
      </c>
      <c r="H138" s="3">
        <v>2.0</v>
      </c>
      <c r="I138" s="3">
        <v>1.0</v>
      </c>
      <c r="J138" s="3">
        <v>1.0</v>
      </c>
      <c r="K138" s="3">
        <v>2.0</v>
      </c>
      <c r="L138" s="3">
        <v>57.0</v>
      </c>
      <c r="M138" s="3">
        <v>14.0</v>
      </c>
      <c r="N138" s="10">
        <v>9.99999E-8</v>
      </c>
      <c r="O138" s="10">
        <v>0.0205876</v>
      </c>
      <c r="P138" s="3">
        <v>-1.44983</v>
      </c>
      <c r="Q138" s="3">
        <v>100.0</v>
      </c>
      <c r="R138" s="3">
        <v>107.19</v>
      </c>
      <c r="S138" s="3">
        <v>-1.2235E-4</v>
      </c>
      <c r="T138" s="10">
        <v>1.0</v>
      </c>
      <c r="U138" s="10">
        <v>1.0</v>
      </c>
      <c r="V138" s="3" t="s">
        <v>69</v>
      </c>
      <c r="W138" s="3" t="s">
        <v>69</v>
      </c>
      <c r="X138" s="11"/>
      <c r="Y138" s="11"/>
      <c r="Z138" s="11"/>
      <c r="AA138" s="11"/>
      <c r="AB138" s="11"/>
      <c r="AC138" s="11"/>
      <c r="AD138" s="11"/>
      <c r="AE138" s="11"/>
      <c r="AF138" s="11"/>
      <c r="AG138" s="11"/>
      <c r="AH138" s="11"/>
      <c r="AI138" s="11"/>
    </row>
    <row r="139" ht="12.75" hidden="1" customHeight="1">
      <c r="A139" s="3">
        <v>2006.0</v>
      </c>
      <c r="B139" s="3">
        <v>1.0</v>
      </c>
      <c r="C139" s="3">
        <v>2006.5</v>
      </c>
      <c r="D139" s="3">
        <v>1.0</v>
      </c>
      <c r="E139" s="3">
        <v>1.0</v>
      </c>
      <c r="F139" s="3">
        <v>0.0</v>
      </c>
      <c r="G139" s="3" t="s">
        <v>64</v>
      </c>
      <c r="H139" s="3">
        <v>2.0</v>
      </c>
      <c r="I139" s="3">
        <v>1.0</v>
      </c>
      <c r="J139" s="3">
        <v>1.0</v>
      </c>
      <c r="K139" s="3">
        <v>1.0</v>
      </c>
      <c r="L139" s="3">
        <v>12.0</v>
      </c>
      <c r="N139" s="10"/>
      <c r="O139" s="10"/>
      <c r="T139" s="10"/>
      <c r="U139" s="10"/>
      <c r="X139" s="11"/>
      <c r="Y139" s="11"/>
      <c r="Z139" s="11"/>
      <c r="AA139" s="11"/>
      <c r="AB139" s="11"/>
      <c r="AC139" s="11"/>
      <c r="AD139" s="11"/>
      <c r="AE139" s="11"/>
      <c r="AF139" s="11"/>
      <c r="AG139" s="11"/>
      <c r="AH139" s="11"/>
      <c r="AI139" s="11"/>
    </row>
    <row r="140" ht="12.75" hidden="1" customHeight="1">
      <c r="A140" s="3">
        <v>2007.0</v>
      </c>
      <c r="B140" s="3">
        <v>1.0</v>
      </c>
      <c r="C140" s="3">
        <v>2007.5</v>
      </c>
      <c r="D140" s="3">
        <v>1.0</v>
      </c>
      <c r="E140" s="3">
        <v>1.0</v>
      </c>
      <c r="F140" s="3">
        <v>0.0</v>
      </c>
      <c r="G140" s="3" t="s">
        <v>64</v>
      </c>
      <c r="H140" s="3">
        <v>2.0</v>
      </c>
      <c r="I140" s="3">
        <v>1.0</v>
      </c>
      <c r="J140" s="3">
        <v>1.0</v>
      </c>
      <c r="K140" s="3">
        <v>2.0</v>
      </c>
      <c r="L140" s="3">
        <v>57.0</v>
      </c>
      <c r="M140" s="3">
        <v>1.0</v>
      </c>
      <c r="N140" s="10">
        <v>0.0101021</v>
      </c>
      <c r="O140" s="10">
        <v>0.00637286</v>
      </c>
      <c r="P140" s="3">
        <v>0.468643</v>
      </c>
      <c r="Q140" s="3">
        <v>100.0</v>
      </c>
      <c r="R140" s="3">
        <v>210.17</v>
      </c>
      <c r="S140" s="3">
        <v>0.465399</v>
      </c>
      <c r="T140" s="10">
        <v>0.0101021</v>
      </c>
      <c r="U140" s="10">
        <v>0.00637286</v>
      </c>
      <c r="V140" s="3" t="s">
        <v>69</v>
      </c>
      <c r="W140" s="3" t="s">
        <v>69</v>
      </c>
      <c r="X140" s="11"/>
      <c r="Y140" s="11"/>
      <c r="Z140" s="11"/>
      <c r="AA140" s="11"/>
      <c r="AB140" s="11"/>
      <c r="AC140" s="11"/>
      <c r="AD140" s="11"/>
      <c r="AE140" s="11"/>
      <c r="AF140" s="11"/>
      <c r="AG140" s="11"/>
      <c r="AH140" s="11"/>
      <c r="AI140" s="11"/>
    </row>
    <row r="141" ht="12.75" hidden="1" customHeight="1">
      <c r="A141" s="3">
        <v>2007.0</v>
      </c>
      <c r="B141" s="3">
        <v>1.0</v>
      </c>
      <c r="C141" s="3">
        <v>2007.5</v>
      </c>
      <c r="D141" s="3">
        <v>1.0</v>
      </c>
      <c r="E141" s="3">
        <v>1.0</v>
      </c>
      <c r="F141" s="3">
        <v>0.0</v>
      </c>
      <c r="G141" s="3" t="s">
        <v>64</v>
      </c>
      <c r="H141" s="3">
        <v>2.0</v>
      </c>
      <c r="I141" s="3">
        <v>1.0</v>
      </c>
      <c r="J141" s="3">
        <v>1.0</v>
      </c>
      <c r="K141" s="3">
        <v>2.0</v>
      </c>
      <c r="L141" s="3">
        <v>57.0</v>
      </c>
      <c r="M141" s="3">
        <v>2.0</v>
      </c>
      <c r="N141" s="10">
        <v>0.130526</v>
      </c>
      <c r="O141" s="10">
        <v>0.0846145</v>
      </c>
      <c r="P141" s="3">
        <v>1.64967</v>
      </c>
      <c r="Q141" s="3">
        <v>100.0</v>
      </c>
      <c r="R141" s="3">
        <v>210.17</v>
      </c>
      <c r="S141" s="3">
        <v>5.65787</v>
      </c>
      <c r="T141" s="10">
        <v>0.140628</v>
      </c>
      <c r="U141" s="10">
        <v>0.0909873</v>
      </c>
      <c r="V141" s="3" t="s">
        <v>69</v>
      </c>
      <c r="W141" s="3" t="s">
        <v>69</v>
      </c>
      <c r="X141" s="11"/>
      <c r="Y141" s="11"/>
      <c r="Z141" s="11"/>
      <c r="AA141" s="11"/>
      <c r="AB141" s="11"/>
      <c r="AC141" s="11"/>
      <c r="AD141" s="11"/>
      <c r="AE141" s="11"/>
      <c r="AF141" s="11"/>
      <c r="AG141" s="11"/>
      <c r="AH141" s="11"/>
      <c r="AI141" s="11"/>
    </row>
    <row r="142" ht="12.75" hidden="1" customHeight="1">
      <c r="A142" s="3">
        <v>2007.0</v>
      </c>
      <c r="B142" s="3">
        <v>1.0</v>
      </c>
      <c r="C142" s="3">
        <v>2007.5</v>
      </c>
      <c r="D142" s="3">
        <v>1.0</v>
      </c>
      <c r="E142" s="3">
        <v>1.0</v>
      </c>
      <c r="F142" s="3">
        <v>0.0</v>
      </c>
      <c r="G142" s="3" t="s">
        <v>64</v>
      </c>
      <c r="H142" s="3">
        <v>2.0</v>
      </c>
      <c r="I142" s="3">
        <v>1.0</v>
      </c>
      <c r="J142" s="3">
        <v>1.0</v>
      </c>
      <c r="K142" s="3">
        <v>2.0</v>
      </c>
      <c r="L142" s="3">
        <v>57.0</v>
      </c>
      <c r="M142" s="3">
        <v>3.0</v>
      </c>
      <c r="N142" s="10">
        <v>0.237247</v>
      </c>
      <c r="O142" s="10">
        <v>0.239688</v>
      </c>
      <c r="P142" s="3">
        <v>-0.0571813</v>
      </c>
      <c r="Q142" s="3">
        <v>100.0</v>
      </c>
      <c r="R142" s="3">
        <v>210.17</v>
      </c>
      <c r="S142" s="3">
        <v>-0.242856</v>
      </c>
      <c r="T142" s="10">
        <v>0.377875</v>
      </c>
      <c r="U142" s="10">
        <v>0.330676</v>
      </c>
      <c r="V142" s="3" t="s">
        <v>69</v>
      </c>
      <c r="W142" s="3" t="s">
        <v>69</v>
      </c>
      <c r="X142" s="11"/>
      <c r="Y142" s="11"/>
      <c r="Z142" s="11"/>
      <c r="AA142" s="11"/>
      <c r="AB142" s="11"/>
      <c r="AC142" s="11"/>
      <c r="AD142" s="11"/>
      <c r="AE142" s="11"/>
      <c r="AF142" s="11"/>
      <c r="AG142" s="11"/>
      <c r="AH142" s="11"/>
      <c r="AI142" s="11"/>
    </row>
    <row r="143" ht="12.75" hidden="1" customHeight="1">
      <c r="A143" s="3">
        <v>2007.0</v>
      </c>
      <c r="B143" s="3">
        <v>1.0</v>
      </c>
      <c r="C143" s="3">
        <v>2007.5</v>
      </c>
      <c r="D143" s="3">
        <v>1.0</v>
      </c>
      <c r="E143" s="3">
        <v>1.0</v>
      </c>
      <c r="F143" s="3">
        <v>0.0</v>
      </c>
      <c r="G143" s="3" t="s">
        <v>64</v>
      </c>
      <c r="H143" s="3">
        <v>2.0</v>
      </c>
      <c r="I143" s="3">
        <v>1.0</v>
      </c>
      <c r="J143" s="3">
        <v>1.0</v>
      </c>
      <c r="K143" s="3">
        <v>2.0</v>
      </c>
      <c r="L143" s="3">
        <v>57.0</v>
      </c>
      <c r="M143" s="3">
        <v>4.0</v>
      </c>
      <c r="N143" s="10">
        <v>0.221044</v>
      </c>
      <c r="O143" s="10">
        <v>0.231053</v>
      </c>
      <c r="P143" s="3">
        <v>-0.237469</v>
      </c>
      <c r="Q143" s="3">
        <v>100.0</v>
      </c>
      <c r="R143" s="3">
        <v>210.17</v>
      </c>
      <c r="S143" s="3">
        <v>-0.978948</v>
      </c>
      <c r="T143" s="10">
        <v>0.598919</v>
      </c>
      <c r="U143" s="10">
        <v>0.561729</v>
      </c>
      <c r="V143" s="3" t="s">
        <v>69</v>
      </c>
      <c r="W143" s="3" t="s">
        <v>69</v>
      </c>
      <c r="X143" s="11"/>
      <c r="Y143" s="11"/>
      <c r="Z143" s="11"/>
      <c r="AA143" s="11"/>
      <c r="AB143" s="11"/>
      <c r="AC143" s="11"/>
      <c r="AD143" s="11"/>
      <c r="AE143" s="11"/>
      <c r="AF143" s="11"/>
      <c r="AG143" s="11"/>
      <c r="AH143" s="11"/>
      <c r="AI143" s="11"/>
    </row>
    <row r="144" ht="12.75" hidden="1" customHeight="1">
      <c r="A144" s="3">
        <v>2007.0</v>
      </c>
      <c r="B144" s="3">
        <v>1.0</v>
      </c>
      <c r="C144" s="3">
        <v>2007.5</v>
      </c>
      <c r="D144" s="3">
        <v>1.0</v>
      </c>
      <c r="E144" s="3">
        <v>1.0</v>
      </c>
      <c r="F144" s="3">
        <v>0.0</v>
      </c>
      <c r="G144" s="3" t="s">
        <v>64</v>
      </c>
      <c r="H144" s="3">
        <v>2.0</v>
      </c>
      <c r="I144" s="3">
        <v>1.0</v>
      </c>
      <c r="J144" s="3">
        <v>1.0</v>
      </c>
      <c r="K144" s="3">
        <v>2.0</v>
      </c>
      <c r="L144" s="3">
        <v>57.0</v>
      </c>
      <c r="M144" s="3">
        <v>5.0</v>
      </c>
      <c r="N144" s="10">
        <v>0.169434</v>
      </c>
      <c r="O144" s="10">
        <v>0.14365</v>
      </c>
      <c r="P144" s="3">
        <v>0.735146</v>
      </c>
      <c r="Q144" s="3">
        <v>100.0</v>
      </c>
      <c r="R144" s="3">
        <v>210.17</v>
      </c>
      <c r="S144" s="3">
        <v>2.79709</v>
      </c>
      <c r="T144" s="10">
        <v>0.768353</v>
      </c>
      <c r="U144" s="10">
        <v>0.705379</v>
      </c>
      <c r="V144" s="3" t="s">
        <v>69</v>
      </c>
      <c r="W144" s="3" t="s">
        <v>69</v>
      </c>
      <c r="X144" s="11"/>
      <c r="Y144" s="11"/>
      <c r="Z144" s="11"/>
      <c r="AA144" s="11"/>
      <c r="AB144" s="11"/>
      <c r="AC144" s="11"/>
      <c r="AD144" s="11"/>
      <c r="AE144" s="11"/>
      <c r="AF144" s="11"/>
      <c r="AG144" s="11"/>
      <c r="AH144" s="11"/>
      <c r="AI144" s="11"/>
    </row>
    <row r="145" ht="12.75" hidden="1" customHeight="1">
      <c r="A145" s="3">
        <v>2007.0</v>
      </c>
      <c r="B145" s="3">
        <v>1.0</v>
      </c>
      <c r="C145" s="3">
        <v>2007.5</v>
      </c>
      <c r="D145" s="3">
        <v>1.0</v>
      </c>
      <c r="E145" s="3">
        <v>1.0</v>
      </c>
      <c r="F145" s="3">
        <v>0.0</v>
      </c>
      <c r="G145" s="3" t="s">
        <v>64</v>
      </c>
      <c r="H145" s="3">
        <v>2.0</v>
      </c>
      <c r="I145" s="3">
        <v>1.0</v>
      </c>
      <c r="J145" s="3">
        <v>1.0</v>
      </c>
      <c r="K145" s="3">
        <v>2.0</v>
      </c>
      <c r="L145" s="3">
        <v>57.0</v>
      </c>
      <c r="M145" s="3">
        <v>6.0</v>
      </c>
      <c r="N145" s="10">
        <v>0.0926185</v>
      </c>
      <c r="O145" s="10">
        <v>0.0901315</v>
      </c>
      <c r="P145" s="3">
        <v>0.0868441</v>
      </c>
      <c r="Q145" s="3">
        <v>100.0</v>
      </c>
      <c r="R145" s="3">
        <v>210.17</v>
      </c>
      <c r="S145" s="3">
        <v>0.252096</v>
      </c>
      <c r="T145" s="10">
        <v>0.860972</v>
      </c>
      <c r="U145" s="10">
        <v>0.79551</v>
      </c>
      <c r="V145" s="3" t="s">
        <v>69</v>
      </c>
      <c r="W145" s="3" t="s">
        <v>69</v>
      </c>
      <c r="X145" s="11"/>
      <c r="Y145" s="11"/>
      <c r="Z145" s="11"/>
      <c r="AA145" s="11"/>
      <c r="AB145" s="11"/>
      <c r="AC145" s="11"/>
      <c r="AD145" s="11"/>
      <c r="AE145" s="11"/>
      <c r="AF145" s="11"/>
      <c r="AG145" s="11"/>
      <c r="AH145" s="11"/>
      <c r="AI145" s="11"/>
    </row>
    <row r="146" ht="12.75" hidden="1" customHeight="1">
      <c r="A146" s="3">
        <v>2007.0</v>
      </c>
      <c r="B146" s="3">
        <v>1.0</v>
      </c>
      <c r="C146" s="3">
        <v>2007.5</v>
      </c>
      <c r="D146" s="3">
        <v>1.0</v>
      </c>
      <c r="E146" s="3">
        <v>1.0</v>
      </c>
      <c r="F146" s="3">
        <v>0.0</v>
      </c>
      <c r="G146" s="3" t="s">
        <v>64</v>
      </c>
      <c r="H146" s="3">
        <v>2.0</v>
      </c>
      <c r="I146" s="3">
        <v>1.0</v>
      </c>
      <c r="J146" s="3">
        <v>1.0</v>
      </c>
      <c r="K146" s="3">
        <v>2.0</v>
      </c>
      <c r="L146" s="3">
        <v>57.0</v>
      </c>
      <c r="M146" s="3">
        <v>7.0</v>
      </c>
      <c r="N146" s="10">
        <v>0.0443089</v>
      </c>
      <c r="O146" s="10">
        <v>0.0671802</v>
      </c>
      <c r="P146" s="3">
        <v>-0.913634</v>
      </c>
      <c r="Q146" s="3">
        <v>100.0</v>
      </c>
      <c r="R146" s="3">
        <v>210.17</v>
      </c>
      <c r="S146" s="3">
        <v>-1.84411</v>
      </c>
      <c r="T146" s="10">
        <v>0.90528</v>
      </c>
      <c r="U146" s="10">
        <v>0.862691</v>
      </c>
      <c r="V146" s="3" t="s">
        <v>69</v>
      </c>
      <c r="W146" s="3" t="s">
        <v>69</v>
      </c>
      <c r="X146" s="11"/>
      <c r="Y146" s="11"/>
      <c r="Z146" s="11"/>
      <c r="AA146" s="11"/>
      <c r="AB146" s="11"/>
      <c r="AC146" s="11"/>
      <c r="AD146" s="11"/>
      <c r="AE146" s="11"/>
      <c r="AF146" s="11"/>
      <c r="AG146" s="11"/>
      <c r="AH146" s="11"/>
      <c r="AI146" s="11"/>
    </row>
    <row r="147" ht="12.75" hidden="1" customHeight="1">
      <c r="A147" s="3">
        <v>2007.0</v>
      </c>
      <c r="B147" s="3">
        <v>1.0</v>
      </c>
      <c r="C147" s="3">
        <v>2007.5</v>
      </c>
      <c r="D147" s="3">
        <v>1.0</v>
      </c>
      <c r="E147" s="3">
        <v>1.0</v>
      </c>
      <c r="F147" s="3">
        <v>0.0</v>
      </c>
      <c r="G147" s="3" t="s">
        <v>64</v>
      </c>
      <c r="H147" s="3">
        <v>2.0</v>
      </c>
      <c r="I147" s="3">
        <v>1.0</v>
      </c>
      <c r="J147" s="3">
        <v>1.0</v>
      </c>
      <c r="K147" s="3">
        <v>2.0</v>
      </c>
      <c r="L147" s="3">
        <v>57.0</v>
      </c>
      <c r="M147" s="3">
        <v>8.0</v>
      </c>
      <c r="N147" s="10">
        <v>0.0443089</v>
      </c>
      <c r="O147" s="10">
        <v>0.0573447</v>
      </c>
      <c r="P147" s="3">
        <v>-0.560681</v>
      </c>
      <c r="Q147" s="3">
        <v>100.0</v>
      </c>
      <c r="R147" s="3">
        <v>210.17</v>
      </c>
      <c r="S147" s="3">
        <v>-1.14271</v>
      </c>
      <c r="T147" s="10">
        <v>0.949589</v>
      </c>
      <c r="U147" s="10">
        <v>0.920035</v>
      </c>
      <c r="V147" s="3" t="s">
        <v>69</v>
      </c>
      <c r="W147" s="3" t="s">
        <v>69</v>
      </c>
      <c r="X147" s="11"/>
      <c r="Y147" s="11"/>
      <c r="Z147" s="11"/>
      <c r="AA147" s="11"/>
      <c r="AB147" s="11"/>
      <c r="AC147" s="11"/>
      <c r="AD147" s="11"/>
      <c r="AE147" s="11"/>
      <c r="AF147" s="11"/>
      <c r="AG147" s="11"/>
      <c r="AH147" s="11"/>
      <c r="AI147" s="11"/>
    </row>
    <row r="148" ht="12.75" hidden="1" customHeight="1">
      <c r="A148" s="3">
        <v>2007.0</v>
      </c>
      <c r="B148" s="3">
        <v>1.0</v>
      </c>
      <c r="C148" s="3">
        <v>2007.5</v>
      </c>
      <c r="D148" s="3">
        <v>1.0</v>
      </c>
      <c r="E148" s="3">
        <v>1.0</v>
      </c>
      <c r="F148" s="3">
        <v>0.0</v>
      </c>
      <c r="G148" s="3" t="s">
        <v>64</v>
      </c>
      <c r="H148" s="3">
        <v>2.0</v>
      </c>
      <c r="I148" s="3">
        <v>1.0</v>
      </c>
      <c r="J148" s="3">
        <v>1.0</v>
      </c>
      <c r="K148" s="3">
        <v>2.0</v>
      </c>
      <c r="L148" s="3">
        <v>57.0</v>
      </c>
      <c r="M148" s="3">
        <v>9.0</v>
      </c>
      <c r="N148" s="10">
        <v>0.0185038</v>
      </c>
      <c r="O148" s="10">
        <v>0.0177129</v>
      </c>
      <c r="P148" s="3">
        <v>0.0599614</v>
      </c>
      <c r="Q148" s="3">
        <v>100.0</v>
      </c>
      <c r="R148" s="3">
        <v>210.17</v>
      </c>
      <c r="S148" s="3">
        <v>0.0808325</v>
      </c>
      <c r="T148" s="10">
        <v>0.968093</v>
      </c>
      <c r="U148" s="10">
        <v>0.937748</v>
      </c>
      <c r="V148" s="3" t="s">
        <v>69</v>
      </c>
      <c r="W148" s="3" t="s">
        <v>69</v>
      </c>
      <c r="X148" s="11"/>
      <c r="Y148" s="11"/>
      <c r="Z148" s="11"/>
      <c r="AA148" s="11"/>
      <c r="AB148" s="11"/>
      <c r="AC148" s="11"/>
      <c r="AD148" s="11"/>
      <c r="AE148" s="11"/>
      <c r="AF148" s="11"/>
      <c r="AG148" s="11"/>
      <c r="AH148" s="11"/>
      <c r="AI148" s="11"/>
    </row>
    <row r="149" ht="12.75" hidden="1" customHeight="1">
      <c r="A149" s="3">
        <v>2007.0</v>
      </c>
      <c r="B149" s="3">
        <v>1.0</v>
      </c>
      <c r="C149" s="3">
        <v>2007.5</v>
      </c>
      <c r="D149" s="3">
        <v>1.0</v>
      </c>
      <c r="E149" s="3">
        <v>1.0</v>
      </c>
      <c r="F149" s="3">
        <v>0.0</v>
      </c>
      <c r="G149" s="3" t="s">
        <v>64</v>
      </c>
      <c r="H149" s="3">
        <v>2.0</v>
      </c>
      <c r="I149" s="3">
        <v>1.0</v>
      </c>
      <c r="J149" s="3">
        <v>1.0</v>
      </c>
      <c r="K149" s="3">
        <v>2.0</v>
      </c>
      <c r="L149" s="3">
        <v>57.0</v>
      </c>
      <c r="M149" s="3">
        <v>10.0</v>
      </c>
      <c r="N149" s="10">
        <v>0.0127026</v>
      </c>
      <c r="O149" s="10">
        <v>0.0152734</v>
      </c>
      <c r="P149" s="3">
        <v>-0.20962</v>
      </c>
      <c r="Q149" s="3">
        <v>100.0</v>
      </c>
      <c r="R149" s="3">
        <v>210.17</v>
      </c>
      <c r="S149" s="3">
        <v>-0.234112</v>
      </c>
      <c r="T149" s="10">
        <v>0.980796</v>
      </c>
      <c r="U149" s="10">
        <v>0.953021</v>
      </c>
      <c r="V149" s="3" t="s">
        <v>69</v>
      </c>
      <c r="W149" s="3" t="s">
        <v>69</v>
      </c>
      <c r="X149" s="11"/>
      <c r="Y149" s="11"/>
      <c r="Z149" s="11"/>
      <c r="AA149" s="11"/>
      <c r="AB149" s="11"/>
      <c r="AC149" s="11"/>
      <c r="AD149" s="11"/>
      <c r="AE149" s="11"/>
      <c r="AF149" s="11"/>
      <c r="AG149" s="11"/>
      <c r="AH149" s="11"/>
      <c r="AI149" s="11"/>
    </row>
    <row r="150" ht="12.75" hidden="1" customHeight="1">
      <c r="A150" s="3">
        <v>2007.0</v>
      </c>
      <c r="B150" s="3">
        <v>1.0</v>
      </c>
      <c r="C150" s="3">
        <v>2007.5</v>
      </c>
      <c r="D150" s="3">
        <v>1.0</v>
      </c>
      <c r="E150" s="3">
        <v>1.0</v>
      </c>
      <c r="F150" s="3">
        <v>0.0</v>
      </c>
      <c r="G150" s="3" t="s">
        <v>64</v>
      </c>
      <c r="H150" s="3">
        <v>2.0</v>
      </c>
      <c r="I150" s="3">
        <v>1.0</v>
      </c>
      <c r="J150" s="3">
        <v>1.0</v>
      </c>
      <c r="K150" s="3">
        <v>2.0</v>
      </c>
      <c r="L150" s="3">
        <v>57.0</v>
      </c>
      <c r="M150" s="3">
        <v>11.0</v>
      </c>
      <c r="N150" s="10">
        <v>0.00320074</v>
      </c>
      <c r="O150" s="10">
        <v>0.0133631</v>
      </c>
      <c r="P150" s="3">
        <v>-0.885039</v>
      </c>
      <c r="Q150" s="3">
        <v>100.0</v>
      </c>
      <c r="R150" s="3">
        <v>210.17</v>
      </c>
      <c r="S150" s="3">
        <v>-0.457422</v>
      </c>
      <c r="T150" s="10">
        <v>0.983997</v>
      </c>
      <c r="U150" s="10">
        <v>0.966385</v>
      </c>
      <c r="V150" s="3" t="s">
        <v>69</v>
      </c>
      <c r="W150" s="3" t="s">
        <v>69</v>
      </c>
      <c r="X150" s="11"/>
      <c r="Y150" s="11"/>
      <c r="Z150" s="11"/>
      <c r="AA150" s="11"/>
      <c r="AB150" s="11"/>
      <c r="AC150" s="11"/>
      <c r="AD150" s="11"/>
      <c r="AE150" s="11"/>
      <c r="AF150" s="11"/>
      <c r="AG150" s="11"/>
      <c r="AH150" s="11"/>
      <c r="AI150" s="11"/>
    </row>
    <row r="151" ht="12.75" hidden="1" customHeight="1">
      <c r="A151" s="3">
        <v>2007.0</v>
      </c>
      <c r="B151" s="3">
        <v>1.0</v>
      </c>
      <c r="C151" s="3">
        <v>2007.5</v>
      </c>
      <c r="D151" s="3">
        <v>1.0</v>
      </c>
      <c r="E151" s="3">
        <v>1.0</v>
      </c>
      <c r="F151" s="3">
        <v>0.0</v>
      </c>
      <c r="G151" s="3" t="s">
        <v>64</v>
      </c>
      <c r="H151" s="3">
        <v>2.0</v>
      </c>
      <c r="I151" s="3">
        <v>1.0</v>
      </c>
      <c r="J151" s="3">
        <v>1.0</v>
      </c>
      <c r="K151" s="3">
        <v>2.0</v>
      </c>
      <c r="L151" s="3">
        <v>57.0</v>
      </c>
      <c r="M151" s="3">
        <v>12.0</v>
      </c>
      <c r="N151" s="10">
        <v>0.00640137</v>
      </c>
      <c r="O151" s="10">
        <v>0.00893448</v>
      </c>
      <c r="P151" s="3">
        <v>-0.269196</v>
      </c>
      <c r="Q151" s="3">
        <v>100.0</v>
      </c>
      <c r="R151" s="3">
        <v>210.17</v>
      </c>
      <c r="S151" s="3">
        <v>-0.213426</v>
      </c>
      <c r="T151" s="10">
        <v>0.990398</v>
      </c>
      <c r="U151" s="10">
        <v>0.975319</v>
      </c>
      <c r="V151" s="3" t="s">
        <v>69</v>
      </c>
      <c r="W151" s="3" t="s">
        <v>69</v>
      </c>
      <c r="X151" s="11"/>
      <c r="Y151" s="11"/>
      <c r="Z151" s="11"/>
      <c r="AA151" s="11"/>
      <c r="AB151" s="11"/>
      <c r="AC151" s="11"/>
      <c r="AD151" s="11"/>
      <c r="AE151" s="11"/>
      <c r="AF151" s="11"/>
      <c r="AG151" s="11"/>
      <c r="AH151" s="11"/>
      <c r="AI151" s="11"/>
    </row>
    <row r="152" ht="12.75" hidden="1" customHeight="1">
      <c r="A152" s="3">
        <v>2007.0</v>
      </c>
      <c r="B152" s="3">
        <v>1.0</v>
      </c>
      <c r="C152" s="3">
        <v>2007.5</v>
      </c>
      <c r="D152" s="3">
        <v>1.0</v>
      </c>
      <c r="E152" s="3">
        <v>1.0</v>
      </c>
      <c r="F152" s="3">
        <v>0.0</v>
      </c>
      <c r="G152" s="3" t="s">
        <v>64</v>
      </c>
      <c r="H152" s="3">
        <v>2.0</v>
      </c>
      <c r="I152" s="3">
        <v>1.0</v>
      </c>
      <c r="J152" s="3">
        <v>1.0</v>
      </c>
      <c r="K152" s="3">
        <v>2.0</v>
      </c>
      <c r="L152" s="3">
        <v>57.0</v>
      </c>
      <c r="M152" s="3">
        <v>13.0</v>
      </c>
      <c r="N152" s="10">
        <v>0.00690147</v>
      </c>
      <c r="O152" s="10">
        <v>0.00461609</v>
      </c>
      <c r="P152" s="3">
        <v>0.337152</v>
      </c>
      <c r="Q152" s="3">
        <v>100.0</v>
      </c>
      <c r="R152" s="3">
        <v>210.17</v>
      </c>
      <c r="S152" s="3">
        <v>0.277567</v>
      </c>
      <c r="T152" s="10">
        <v>0.997299</v>
      </c>
      <c r="U152" s="10">
        <v>0.979935</v>
      </c>
      <c r="V152" s="3" t="s">
        <v>69</v>
      </c>
      <c r="W152" s="3" t="s">
        <v>69</v>
      </c>
      <c r="X152" s="11"/>
      <c r="Y152" s="11"/>
      <c r="Z152" s="11"/>
      <c r="AA152" s="11"/>
      <c r="AB152" s="11"/>
      <c r="AC152" s="11"/>
      <c r="AD152" s="11"/>
      <c r="AE152" s="11"/>
      <c r="AF152" s="11"/>
      <c r="AG152" s="11"/>
      <c r="AH152" s="11"/>
      <c r="AI152" s="11"/>
    </row>
    <row r="153" ht="12.75" hidden="1" customHeight="1">
      <c r="A153" s="3">
        <v>2007.0</v>
      </c>
      <c r="B153" s="3">
        <v>1.0</v>
      </c>
      <c r="C153" s="3">
        <v>2007.5</v>
      </c>
      <c r="D153" s="3">
        <v>1.0</v>
      </c>
      <c r="E153" s="3">
        <v>1.0</v>
      </c>
      <c r="F153" s="3">
        <v>0.0</v>
      </c>
      <c r="G153" s="3" t="s">
        <v>64</v>
      </c>
      <c r="H153" s="3">
        <v>2.0</v>
      </c>
      <c r="I153" s="3">
        <v>1.0</v>
      </c>
      <c r="J153" s="3">
        <v>1.0</v>
      </c>
      <c r="K153" s="3">
        <v>2.0</v>
      </c>
      <c r="L153" s="3">
        <v>57.0</v>
      </c>
      <c r="M153" s="3">
        <v>14.0</v>
      </c>
      <c r="N153" s="10">
        <v>0.00270064</v>
      </c>
      <c r="O153" s="10">
        <v>0.0200648</v>
      </c>
      <c r="P153" s="3">
        <v>-1.23834</v>
      </c>
      <c r="Q153" s="3">
        <v>100.0</v>
      </c>
      <c r="R153" s="3">
        <v>210.17</v>
      </c>
      <c r="S153" s="3">
        <v>-0.541607</v>
      </c>
      <c r="T153" s="10">
        <v>1.0</v>
      </c>
      <c r="U153" s="10">
        <v>1.0</v>
      </c>
      <c r="V153" s="3" t="s">
        <v>69</v>
      </c>
      <c r="W153" s="3" t="s">
        <v>69</v>
      </c>
      <c r="X153" s="11"/>
      <c r="Y153" s="11"/>
      <c r="Z153" s="11"/>
      <c r="AA153" s="11"/>
      <c r="AB153" s="11"/>
      <c r="AC153" s="11"/>
      <c r="AD153" s="11"/>
      <c r="AE153" s="11"/>
      <c r="AF153" s="11"/>
      <c r="AG153" s="11"/>
      <c r="AH153" s="11"/>
      <c r="AI153" s="11"/>
    </row>
    <row r="154" ht="12.75" hidden="1" customHeight="1">
      <c r="A154" s="3">
        <v>2007.0</v>
      </c>
      <c r="B154" s="3">
        <v>1.0</v>
      </c>
      <c r="C154" s="3">
        <v>2007.5</v>
      </c>
      <c r="D154" s="3">
        <v>1.0</v>
      </c>
      <c r="E154" s="3">
        <v>1.0</v>
      </c>
      <c r="F154" s="3">
        <v>0.0</v>
      </c>
      <c r="G154" s="3" t="s">
        <v>64</v>
      </c>
      <c r="H154" s="3">
        <v>2.0</v>
      </c>
      <c r="I154" s="3">
        <v>1.0</v>
      </c>
      <c r="J154" s="3">
        <v>1.0</v>
      </c>
      <c r="K154" s="3">
        <v>1.0</v>
      </c>
      <c r="L154" s="3">
        <v>12.0</v>
      </c>
      <c r="N154" s="10"/>
      <c r="O154" s="10"/>
      <c r="T154" s="10"/>
      <c r="U154" s="10"/>
      <c r="X154" s="11"/>
      <c r="Y154" s="11"/>
      <c r="Z154" s="11"/>
      <c r="AA154" s="11"/>
      <c r="AB154" s="11"/>
      <c r="AC154" s="11"/>
      <c r="AD154" s="11"/>
      <c r="AE154" s="11"/>
      <c r="AF154" s="11"/>
      <c r="AG154" s="11"/>
      <c r="AH154" s="11"/>
      <c r="AI154" s="11"/>
    </row>
    <row r="155" ht="12.75" hidden="1" customHeight="1">
      <c r="A155" s="3">
        <v>2008.0</v>
      </c>
      <c r="B155" s="3">
        <v>1.0</v>
      </c>
      <c r="C155" s="3">
        <v>2008.5</v>
      </c>
      <c r="D155" s="3">
        <v>1.0</v>
      </c>
      <c r="E155" s="3">
        <v>1.0</v>
      </c>
      <c r="F155" s="3">
        <v>0.0</v>
      </c>
      <c r="G155" s="3" t="s">
        <v>64</v>
      </c>
      <c r="H155" s="3">
        <v>2.0</v>
      </c>
      <c r="I155" s="3">
        <v>1.0</v>
      </c>
      <c r="J155" s="3">
        <v>1.0</v>
      </c>
      <c r="K155" s="3">
        <v>2.0</v>
      </c>
      <c r="L155" s="3">
        <v>57.0</v>
      </c>
      <c r="M155" s="3">
        <v>1.0</v>
      </c>
      <c r="N155" s="10">
        <v>9.99999E-8</v>
      </c>
      <c r="O155" s="10">
        <v>0.00414086</v>
      </c>
      <c r="P155" s="3">
        <v>-0.644816</v>
      </c>
      <c r="Q155" s="3">
        <v>100.0</v>
      </c>
      <c r="R155" s="3">
        <v>286.746</v>
      </c>
      <c r="S155" s="3">
        <v>-1.06312E-4</v>
      </c>
      <c r="T155" s="10">
        <v>9.99999E-8</v>
      </c>
      <c r="U155" s="10">
        <v>0.00414086</v>
      </c>
      <c r="V155" s="3" t="s">
        <v>69</v>
      </c>
      <c r="W155" s="3" t="s">
        <v>69</v>
      </c>
      <c r="X155" s="11"/>
      <c r="Y155" s="11"/>
      <c r="Z155" s="11"/>
      <c r="AA155" s="11"/>
      <c r="AB155" s="11"/>
      <c r="AC155" s="11"/>
      <c r="AD155" s="11"/>
      <c r="AE155" s="11"/>
      <c r="AF155" s="11"/>
      <c r="AG155" s="11"/>
      <c r="AH155" s="11"/>
      <c r="AI155" s="11"/>
    </row>
    <row r="156" ht="12.75" hidden="1" customHeight="1">
      <c r="A156" s="3">
        <v>2008.0</v>
      </c>
      <c r="B156" s="3">
        <v>1.0</v>
      </c>
      <c r="C156" s="3">
        <v>2008.5</v>
      </c>
      <c r="D156" s="3">
        <v>1.0</v>
      </c>
      <c r="E156" s="3">
        <v>1.0</v>
      </c>
      <c r="F156" s="3">
        <v>0.0</v>
      </c>
      <c r="G156" s="3" t="s">
        <v>64</v>
      </c>
      <c r="H156" s="3">
        <v>2.0</v>
      </c>
      <c r="I156" s="3">
        <v>1.0</v>
      </c>
      <c r="J156" s="3">
        <v>1.0</v>
      </c>
      <c r="K156" s="3">
        <v>2.0</v>
      </c>
      <c r="L156" s="3">
        <v>57.0</v>
      </c>
      <c r="M156" s="3">
        <v>2.0</v>
      </c>
      <c r="N156" s="10">
        <v>0.0864827</v>
      </c>
      <c r="O156" s="10">
        <v>0.112883</v>
      </c>
      <c r="P156" s="3">
        <v>-0.83426</v>
      </c>
      <c r="Q156" s="3">
        <v>100.0</v>
      </c>
      <c r="R156" s="3">
        <v>286.746</v>
      </c>
      <c r="S156" s="3">
        <v>-2.30395</v>
      </c>
      <c r="T156" s="10">
        <v>0.0864828</v>
      </c>
      <c r="U156" s="10">
        <v>0.117024</v>
      </c>
      <c r="V156" s="3" t="s">
        <v>69</v>
      </c>
      <c r="W156" s="3" t="s">
        <v>69</v>
      </c>
      <c r="X156" s="11"/>
      <c r="Y156" s="11"/>
      <c r="Z156" s="11"/>
      <c r="AA156" s="11"/>
      <c r="AB156" s="11"/>
      <c r="AC156" s="11"/>
      <c r="AD156" s="11"/>
      <c r="AE156" s="11"/>
      <c r="AF156" s="11"/>
      <c r="AG156" s="11"/>
      <c r="AH156" s="11"/>
      <c r="AI156" s="11"/>
    </row>
    <row r="157" ht="12.75" hidden="1" customHeight="1">
      <c r="A157" s="3">
        <v>2008.0</v>
      </c>
      <c r="B157" s="3">
        <v>1.0</v>
      </c>
      <c r="C157" s="3">
        <v>2008.5</v>
      </c>
      <c r="D157" s="3">
        <v>1.0</v>
      </c>
      <c r="E157" s="3">
        <v>1.0</v>
      </c>
      <c r="F157" s="3">
        <v>0.0</v>
      </c>
      <c r="G157" s="3" t="s">
        <v>64</v>
      </c>
      <c r="H157" s="3">
        <v>2.0</v>
      </c>
      <c r="I157" s="3">
        <v>1.0</v>
      </c>
      <c r="J157" s="3">
        <v>1.0</v>
      </c>
      <c r="K157" s="3">
        <v>2.0</v>
      </c>
      <c r="L157" s="3">
        <v>57.0</v>
      </c>
      <c r="M157" s="3">
        <v>3.0</v>
      </c>
      <c r="N157" s="10">
        <v>0.286342</v>
      </c>
      <c r="O157" s="10">
        <v>0.284738</v>
      </c>
      <c r="P157" s="3">
        <v>0.0355478</v>
      </c>
      <c r="Q157" s="3">
        <v>100.0</v>
      </c>
      <c r="R157" s="3">
        <v>286.746</v>
      </c>
      <c r="S157" s="3">
        <v>0.160875</v>
      </c>
      <c r="T157" s="10">
        <v>0.372825</v>
      </c>
      <c r="U157" s="10">
        <v>0.401762</v>
      </c>
      <c r="V157" s="3" t="s">
        <v>69</v>
      </c>
      <c r="W157" s="3" t="s">
        <v>69</v>
      </c>
      <c r="X157" s="11"/>
      <c r="Y157" s="11"/>
      <c r="Z157" s="11"/>
      <c r="AA157" s="11"/>
      <c r="AB157" s="11"/>
      <c r="AC157" s="11"/>
      <c r="AD157" s="11"/>
      <c r="AE157" s="11"/>
      <c r="AF157" s="11"/>
      <c r="AG157" s="11"/>
      <c r="AH157" s="11"/>
      <c r="AI157" s="11"/>
    </row>
    <row r="158" ht="12.75" hidden="1" customHeight="1">
      <c r="A158" s="3">
        <v>2008.0</v>
      </c>
      <c r="B158" s="3">
        <v>1.0</v>
      </c>
      <c r="C158" s="3">
        <v>2008.5</v>
      </c>
      <c r="D158" s="3">
        <v>1.0</v>
      </c>
      <c r="E158" s="3">
        <v>1.0</v>
      </c>
      <c r="F158" s="3">
        <v>0.0</v>
      </c>
      <c r="G158" s="3" t="s">
        <v>64</v>
      </c>
      <c r="H158" s="3">
        <v>2.0</v>
      </c>
      <c r="I158" s="3">
        <v>1.0</v>
      </c>
      <c r="J158" s="3">
        <v>1.0</v>
      </c>
      <c r="K158" s="3">
        <v>2.0</v>
      </c>
      <c r="L158" s="3">
        <v>57.0</v>
      </c>
      <c r="M158" s="3">
        <v>4.0</v>
      </c>
      <c r="N158" s="10">
        <v>0.176864</v>
      </c>
      <c r="O158" s="10">
        <v>0.17709</v>
      </c>
      <c r="P158" s="3">
        <v>-0.00591133</v>
      </c>
      <c r="Q158" s="3">
        <v>100.0</v>
      </c>
      <c r="R158" s="3">
        <v>286.746</v>
      </c>
      <c r="S158" s="3">
        <v>-0.0225518</v>
      </c>
      <c r="T158" s="10">
        <v>0.54969</v>
      </c>
      <c r="U158" s="10">
        <v>0.578852</v>
      </c>
      <c r="V158" s="3" t="s">
        <v>69</v>
      </c>
      <c r="W158" s="3" t="s">
        <v>69</v>
      </c>
      <c r="X158" s="11"/>
      <c r="Y158" s="11"/>
      <c r="Z158" s="11"/>
      <c r="AA158" s="11"/>
      <c r="AB158" s="11"/>
      <c r="AC158" s="11"/>
      <c r="AD158" s="11"/>
      <c r="AE158" s="11"/>
      <c r="AF158" s="11"/>
      <c r="AG158" s="11"/>
      <c r="AH158" s="11"/>
      <c r="AI158" s="11"/>
    </row>
    <row r="159" ht="12.75" hidden="1" customHeight="1">
      <c r="A159" s="3">
        <v>2008.0</v>
      </c>
      <c r="B159" s="3">
        <v>1.0</v>
      </c>
      <c r="C159" s="3">
        <v>2008.5</v>
      </c>
      <c r="D159" s="3">
        <v>1.0</v>
      </c>
      <c r="E159" s="3">
        <v>1.0</v>
      </c>
      <c r="F159" s="3">
        <v>0.0</v>
      </c>
      <c r="G159" s="3" t="s">
        <v>64</v>
      </c>
      <c r="H159" s="3">
        <v>2.0</v>
      </c>
      <c r="I159" s="3">
        <v>1.0</v>
      </c>
      <c r="J159" s="3">
        <v>1.0</v>
      </c>
      <c r="K159" s="3">
        <v>2.0</v>
      </c>
      <c r="L159" s="3">
        <v>57.0</v>
      </c>
      <c r="M159" s="3">
        <v>5.0</v>
      </c>
      <c r="N159" s="10">
        <v>0.139272</v>
      </c>
      <c r="O159" s="10">
        <v>0.146659</v>
      </c>
      <c r="P159" s="3">
        <v>-0.208811</v>
      </c>
      <c r="Q159" s="3">
        <v>100.0</v>
      </c>
      <c r="R159" s="3">
        <v>286.746</v>
      </c>
      <c r="S159" s="3">
        <v>-0.719778</v>
      </c>
      <c r="T159" s="10">
        <v>0.688962</v>
      </c>
      <c r="U159" s="10">
        <v>0.725511</v>
      </c>
      <c r="V159" s="3" t="s">
        <v>69</v>
      </c>
      <c r="W159" s="3" t="s">
        <v>69</v>
      </c>
      <c r="X159" s="11"/>
      <c r="Y159" s="11"/>
      <c r="Z159" s="11"/>
      <c r="AA159" s="11"/>
      <c r="AB159" s="11"/>
      <c r="AC159" s="11"/>
      <c r="AD159" s="11"/>
      <c r="AE159" s="11"/>
      <c r="AF159" s="11"/>
      <c r="AG159" s="11"/>
      <c r="AH159" s="11"/>
      <c r="AI159" s="11"/>
    </row>
    <row r="160" ht="12.75" hidden="1" customHeight="1">
      <c r="A160" s="3">
        <v>2008.0</v>
      </c>
      <c r="B160" s="3">
        <v>1.0</v>
      </c>
      <c r="C160" s="3">
        <v>2008.5</v>
      </c>
      <c r="D160" s="3">
        <v>1.0</v>
      </c>
      <c r="E160" s="3">
        <v>1.0</v>
      </c>
      <c r="F160" s="3">
        <v>0.0</v>
      </c>
      <c r="G160" s="3" t="s">
        <v>64</v>
      </c>
      <c r="H160" s="3">
        <v>2.0</v>
      </c>
      <c r="I160" s="3">
        <v>1.0</v>
      </c>
      <c r="J160" s="3">
        <v>1.0</v>
      </c>
      <c r="K160" s="3">
        <v>2.0</v>
      </c>
      <c r="L160" s="3">
        <v>57.0</v>
      </c>
      <c r="M160" s="3">
        <v>6.0</v>
      </c>
      <c r="N160" s="10">
        <v>0.125475</v>
      </c>
      <c r="O160" s="10">
        <v>0.0893546</v>
      </c>
      <c r="P160" s="3">
        <v>1.26624</v>
      </c>
      <c r="Q160" s="3">
        <v>100.0</v>
      </c>
      <c r="R160" s="3">
        <v>286.746</v>
      </c>
      <c r="S160" s="3">
        <v>4.25977</v>
      </c>
      <c r="T160" s="10">
        <v>0.814437</v>
      </c>
      <c r="U160" s="10">
        <v>0.814866</v>
      </c>
      <c r="V160" s="3" t="s">
        <v>69</v>
      </c>
      <c r="W160" s="3" t="s">
        <v>69</v>
      </c>
      <c r="X160" s="11"/>
      <c r="Y160" s="11"/>
      <c r="Z160" s="11"/>
      <c r="AA160" s="11"/>
      <c r="AB160" s="11"/>
      <c r="AC160" s="11"/>
      <c r="AD160" s="11"/>
      <c r="AE160" s="11"/>
      <c r="AF160" s="11"/>
      <c r="AG160" s="11"/>
      <c r="AH160" s="11"/>
      <c r="AI160" s="11"/>
    </row>
    <row r="161" ht="12.75" hidden="1" customHeight="1">
      <c r="A161" s="3">
        <v>2008.0</v>
      </c>
      <c r="B161" s="3">
        <v>1.0</v>
      </c>
      <c r="C161" s="3">
        <v>2008.5</v>
      </c>
      <c r="D161" s="3">
        <v>1.0</v>
      </c>
      <c r="E161" s="3">
        <v>1.0</v>
      </c>
      <c r="F161" s="3">
        <v>0.0</v>
      </c>
      <c r="G161" s="3" t="s">
        <v>64</v>
      </c>
      <c r="H161" s="3">
        <v>2.0</v>
      </c>
      <c r="I161" s="3">
        <v>1.0</v>
      </c>
      <c r="J161" s="3">
        <v>1.0</v>
      </c>
      <c r="K161" s="3">
        <v>2.0</v>
      </c>
      <c r="L161" s="3">
        <v>57.0</v>
      </c>
      <c r="M161" s="3">
        <v>7.0</v>
      </c>
      <c r="N161" s="10">
        <v>0.080084</v>
      </c>
      <c r="O161" s="10">
        <v>0.0559672</v>
      </c>
      <c r="P161" s="3">
        <v>1.0492</v>
      </c>
      <c r="Q161" s="3">
        <v>100.0</v>
      </c>
      <c r="R161" s="3">
        <v>286.746</v>
      </c>
      <c r="S161" s="3">
        <v>2.86949</v>
      </c>
      <c r="T161" s="10">
        <v>0.894521</v>
      </c>
      <c r="U161" s="10">
        <v>0.870833</v>
      </c>
      <c r="V161" s="3" t="s">
        <v>69</v>
      </c>
      <c r="W161" s="3" t="s">
        <v>69</v>
      </c>
      <c r="X161" s="11"/>
      <c r="Y161" s="11"/>
      <c r="Z161" s="11"/>
      <c r="AA161" s="11"/>
      <c r="AB161" s="11"/>
      <c r="AC161" s="11"/>
      <c r="AD161" s="11"/>
      <c r="AE161" s="11"/>
      <c r="AF161" s="11"/>
      <c r="AG161" s="11"/>
      <c r="AH161" s="11"/>
      <c r="AI161" s="11"/>
    </row>
    <row r="162" ht="12.75" hidden="1" customHeight="1">
      <c r="A162" s="3">
        <v>2008.0</v>
      </c>
      <c r="B162" s="3">
        <v>1.0</v>
      </c>
      <c r="C162" s="3">
        <v>2008.5</v>
      </c>
      <c r="D162" s="3">
        <v>1.0</v>
      </c>
      <c r="E162" s="3">
        <v>1.0</v>
      </c>
      <c r="F162" s="3">
        <v>0.0</v>
      </c>
      <c r="G162" s="3" t="s">
        <v>64</v>
      </c>
      <c r="H162" s="3">
        <v>2.0</v>
      </c>
      <c r="I162" s="3">
        <v>1.0</v>
      </c>
      <c r="J162" s="3">
        <v>1.0</v>
      </c>
      <c r="K162" s="3">
        <v>2.0</v>
      </c>
      <c r="L162" s="3">
        <v>57.0</v>
      </c>
      <c r="M162" s="3">
        <v>8.0</v>
      </c>
      <c r="N162" s="10">
        <v>0.0386923</v>
      </c>
      <c r="O162" s="10">
        <v>0.0419257</v>
      </c>
      <c r="P162" s="3">
        <v>-0.161332</v>
      </c>
      <c r="Q162" s="3">
        <v>100.0</v>
      </c>
      <c r="R162" s="3">
        <v>286.746</v>
      </c>
      <c r="S162" s="3">
        <v>-0.31054</v>
      </c>
      <c r="T162" s="10">
        <v>0.933213</v>
      </c>
      <c r="U162" s="10">
        <v>0.912759</v>
      </c>
      <c r="V162" s="3" t="s">
        <v>69</v>
      </c>
      <c r="W162" s="3" t="s">
        <v>69</v>
      </c>
      <c r="X162" s="11"/>
      <c r="Y162" s="11"/>
      <c r="Z162" s="11"/>
      <c r="AA162" s="11"/>
      <c r="AB162" s="11"/>
      <c r="AC162" s="11"/>
      <c r="AD162" s="11"/>
      <c r="AE162" s="11"/>
      <c r="AF162" s="11"/>
      <c r="AG162" s="11"/>
      <c r="AH162" s="11"/>
      <c r="AI162" s="11"/>
    </row>
    <row r="163" ht="12.75" hidden="1" customHeight="1">
      <c r="A163" s="3">
        <v>2008.0</v>
      </c>
      <c r="B163" s="3">
        <v>1.0</v>
      </c>
      <c r="C163" s="3">
        <v>2008.5</v>
      </c>
      <c r="D163" s="3">
        <v>1.0</v>
      </c>
      <c r="E163" s="3">
        <v>1.0</v>
      </c>
      <c r="F163" s="3">
        <v>0.0</v>
      </c>
      <c r="G163" s="3" t="s">
        <v>64</v>
      </c>
      <c r="H163" s="3">
        <v>2.0</v>
      </c>
      <c r="I163" s="3">
        <v>1.0</v>
      </c>
      <c r="J163" s="3">
        <v>1.0</v>
      </c>
      <c r="K163" s="3">
        <v>2.0</v>
      </c>
      <c r="L163" s="3">
        <v>57.0</v>
      </c>
      <c r="M163" s="3">
        <v>9.0</v>
      </c>
      <c r="N163" s="10">
        <v>0.0331934</v>
      </c>
      <c r="O163" s="10">
        <v>0.0360328</v>
      </c>
      <c r="P163" s="3">
        <v>-0.152352</v>
      </c>
      <c r="Q163" s="3">
        <v>100.0</v>
      </c>
      <c r="R163" s="3">
        <v>286.746</v>
      </c>
      <c r="S163" s="3">
        <v>-0.272447</v>
      </c>
      <c r="T163" s="10">
        <v>0.966406</v>
      </c>
      <c r="U163" s="10">
        <v>0.948791</v>
      </c>
      <c r="V163" s="3" t="s">
        <v>69</v>
      </c>
      <c r="W163" s="3" t="s">
        <v>69</v>
      </c>
      <c r="X163" s="11"/>
      <c r="Y163" s="11"/>
      <c r="Z163" s="11"/>
      <c r="AA163" s="11"/>
      <c r="AB163" s="11"/>
      <c r="AC163" s="11"/>
      <c r="AD163" s="11"/>
      <c r="AE163" s="11"/>
      <c r="AF163" s="11"/>
      <c r="AG163" s="11"/>
      <c r="AH163" s="11"/>
      <c r="AI163" s="11"/>
    </row>
    <row r="164" ht="12.75" hidden="1" customHeight="1">
      <c r="A164" s="3">
        <v>2008.0</v>
      </c>
      <c r="B164" s="3">
        <v>1.0</v>
      </c>
      <c r="C164" s="3">
        <v>2008.5</v>
      </c>
      <c r="D164" s="3">
        <v>1.0</v>
      </c>
      <c r="E164" s="3">
        <v>1.0</v>
      </c>
      <c r="F164" s="3">
        <v>0.0</v>
      </c>
      <c r="G164" s="3" t="s">
        <v>64</v>
      </c>
      <c r="H164" s="3">
        <v>2.0</v>
      </c>
      <c r="I164" s="3">
        <v>1.0</v>
      </c>
      <c r="J164" s="3">
        <v>1.0</v>
      </c>
      <c r="K164" s="3">
        <v>2.0</v>
      </c>
      <c r="L164" s="3">
        <v>57.0</v>
      </c>
      <c r="M164" s="3">
        <v>10.0</v>
      </c>
      <c r="N164" s="10">
        <v>0.0122976</v>
      </c>
      <c r="O164" s="10">
        <v>0.0112091</v>
      </c>
      <c r="P164" s="3">
        <v>0.103397</v>
      </c>
      <c r="Q164" s="3">
        <v>100.0</v>
      </c>
      <c r="R164" s="3">
        <v>286.746</v>
      </c>
      <c r="S164" s="3">
        <v>0.113976</v>
      </c>
      <c r="T164" s="10">
        <v>0.978704</v>
      </c>
      <c r="U164" s="10">
        <v>0.960001</v>
      </c>
      <c r="V164" s="3" t="s">
        <v>69</v>
      </c>
      <c r="W164" s="3" t="s">
        <v>69</v>
      </c>
      <c r="X164" s="11"/>
      <c r="Y164" s="11"/>
      <c r="Z164" s="11"/>
      <c r="AA164" s="11"/>
      <c r="AB164" s="11"/>
      <c r="AC164" s="11"/>
      <c r="AD164" s="11"/>
      <c r="AE164" s="11"/>
      <c r="AF164" s="11"/>
      <c r="AG164" s="11"/>
      <c r="AH164" s="11"/>
      <c r="AI164" s="11"/>
    </row>
    <row r="165" ht="12.75" hidden="1" customHeight="1">
      <c r="A165" s="3">
        <v>2008.0</v>
      </c>
      <c r="B165" s="3">
        <v>1.0</v>
      </c>
      <c r="C165" s="3">
        <v>2008.5</v>
      </c>
      <c r="D165" s="3">
        <v>1.0</v>
      </c>
      <c r="E165" s="3">
        <v>1.0</v>
      </c>
      <c r="F165" s="3">
        <v>0.0</v>
      </c>
      <c r="G165" s="3" t="s">
        <v>64</v>
      </c>
      <c r="H165" s="3">
        <v>2.0</v>
      </c>
      <c r="I165" s="3">
        <v>1.0</v>
      </c>
      <c r="J165" s="3">
        <v>1.0</v>
      </c>
      <c r="K165" s="3">
        <v>2.0</v>
      </c>
      <c r="L165" s="3">
        <v>57.0</v>
      </c>
      <c r="M165" s="3">
        <v>11.0</v>
      </c>
      <c r="N165" s="10">
        <v>0.0128975</v>
      </c>
      <c r="O165" s="10">
        <v>0.0097295</v>
      </c>
      <c r="P165" s="3">
        <v>0.322748</v>
      </c>
      <c r="Q165" s="3">
        <v>100.0</v>
      </c>
      <c r="R165" s="3">
        <v>286.746</v>
      </c>
      <c r="S165" s="3">
        <v>0.363544</v>
      </c>
      <c r="T165" s="10">
        <v>0.991601</v>
      </c>
      <c r="U165" s="10">
        <v>0.96973</v>
      </c>
      <c r="V165" s="3" t="s">
        <v>69</v>
      </c>
      <c r="W165" s="3" t="s">
        <v>69</v>
      </c>
      <c r="X165" s="11"/>
      <c r="Y165" s="11"/>
      <c r="Z165" s="11"/>
      <c r="AA165" s="11"/>
      <c r="AB165" s="11"/>
      <c r="AC165" s="11"/>
      <c r="AD165" s="11"/>
      <c r="AE165" s="11"/>
      <c r="AF165" s="11"/>
      <c r="AG165" s="11"/>
      <c r="AH165" s="11"/>
      <c r="AI165" s="11"/>
    </row>
    <row r="166" ht="12.75" hidden="1" customHeight="1">
      <c r="A166" s="3">
        <v>2008.0</v>
      </c>
      <c r="B166" s="3">
        <v>1.0</v>
      </c>
      <c r="C166" s="3">
        <v>2008.5</v>
      </c>
      <c r="D166" s="3">
        <v>1.0</v>
      </c>
      <c r="E166" s="3">
        <v>1.0</v>
      </c>
      <c r="F166" s="3">
        <v>0.0</v>
      </c>
      <c r="G166" s="3" t="s">
        <v>64</v>
      </c>
      <c r="H166" s="3">
        <v>2.0</v>
      </c>
      <c r="I166" s="3">
        <v>1.0</v>
      </c>
      <c r="J166" s="3">
        <v>1.0</v>
      </c>
      <c r="K166" s="3">
        <v>2.0</v>
      </c>
      <c r="L166" s="3">
        <v>57.0</v>
      </c>
      <c r="M166" s="3">
        <v>12.0</v>
      </c>
      <c r="N166" s="10">
        <v>0.00569895</v>
      </c>
      <c r="O166" s="10">
        <v>0.00856112</v>
      </c>
      <c r="P166" s="3">
        <v>-0.310669</v>
      </c>
      <c r="Q166" s="3">
        <v>100.0</v>
      </c>
      <c r="R166" s="3">
        <v>286.746</v>
      </c>
      <c r="S166" s="3">
        <v>-0.231918</v>
      </c>
      <c r="T166" s="10">
        <v>0.9973</v>
      </c>
      <c r="U166" s="10">
        <v>0.978291</v>
      </c>
      <c r="V166" s="3" t="s">
        <v>69</v>
      </c>
      <c r="W166" s="3" t="s">
        <v>69</v>
      </c>
      <c r="X166" s="11"/>
      <c r="Y166" s="11"/>
      <c r="Z166" s="11"/>
      <c r="AA166" s="11"/>
      <c r="AB166" s="11"/>
      <c r="AC166" s="11"/>
      <c r="AD166" s="11"/>
      <c r="AE166" s="11"/>
      <c r="AF166" s="11"/>
      <c r="AG166" s="11"/>
      <c r="AH166" s="11"/>
      <c r="AI166" s="11"/>
    </row>
    <row r="167" ht="12.75" hidden="1" customHeight="1">
      <c r="A167" s="3">
        <v>2008.0</v>
      </c>
      <c r="B167" s="3">
        <v>1.0</v>
      </c>
      <c r="C167" s="3">
        <v>2008.5</v>
      </c>
      <c r="D167" s="3">
        <v>1.0</v>
      </c>
      <c r="E167" s="3">
        <v>1.0</v>
      </c>
      <c r="F167" s="3">
        <v>0.0</v>
      </c>
      <c r="G167" s="3" t="s">
        <v>64</v>
      </c>
      <c r="H167" s="3">
        <v>2.0</v>
      </c>
      <c r="I167" s="3">
        <v>1.0</v>
      </c>
      <c r="J167" s="3">
        <v>1.0</v>
      </c>
      <c r="K167" s="3">
        <v>2.0</v>
      </c>
      <c r="L167" s="3">
        <v>57.0</v>
      </c>
      <c r="M167" s="3">
        <v>13.0</v>
      </c>
      <c r="N167" s="10">
        <v>0.00109988</v>
      </c>
      <c r="O167" s="10">
        <v>0.00574977</v>
      </c>
      <c r="P167" s="3">
        <v>-0.614992</v>
      </c>
      <c r="Q167" s="3">
        <v>100.0</v>
      </c>
      <c r="R167" s="3">
        <v>286.746</v>
      </c>
      <c r="S167" s="3">
        <v>-0.181916</v>
      </c>
      <c r="T167" s="10">
        <v>0.9984</v>
      </c>
      <c r="U167" s="10">
        <v>0.984041</v>
      </c>
      <c r="V167" s="3" t="s">
        <v>69</v>
      </c>
      <c r="W167" s="3" t="s">
        <v>69</v>
      </c>
      <c r="X167" s="11"/>
      <c r="Y167" s="11"/>
      <c r="Z167" s="11"/>
      <c r="AA167" s="11"/>
      <c r="AB167" s="11"/>
      <c r="AC167" s="11"/>
      <c r="AD167" s="11"/>
      <c r="AE167" s="11"/>
      <c r="AF167" s="11"/>
      <c r="AG167" s="11"/>
      <c r="AH167" s="11"/>
      <c r="AI167" s="11"/>
    </row>
    <row r="168" ht="12.75" hidden="1" customHeight="1">
      <c r="A168" s="3">
        <v>2008.0</v>
      </c>
      <c r="B168" s="3">
        <v>1.0</v>
      </c>
      <c r="C168" s="3">
        <v>2008.5</v>
      </c>
      <c r="D168" s="3">
        <v>1.0</v>
      </c>
      <c r="E168" s="3">
        <v>1.0</v>
      </c>
      <c r="F168" s="3">
        <v>0.0</v>
      </c>
      <c r="G168" s="3" t="s">
        <v>64</v>
      </c>
      <c r="H168" s="3">
        <v>2.0</v>
      </c>
      <c r="I168" s="3">
        <v>1.0</v>
      </c>
      <c r="J168" s="3">
        <v>1.0</v>
      </c>
      <c r="K168" s="3">
        <v>2.0</v>
      </c>
      <c r="L168" s="3">
        <v>57.0</v>
      </c>
      <c r="M168" s="3">
        <v>14.0</v>
      </c>
      <c r="N168" s="10">
        <v>0.00159978</v>
      </c>
      <c r="O168" s="10">
        <v>0.0159591</v>
      </c>
      <c r="P168" s="3">
        <v>-1.14584</v>
      </c>
      <c r="Q168" s="3">
        <v>100.0</v>
      </c>
      <c r="R168" s="3">
        <v>286.746</v>
      </c>
      <c r="S168" s="3">
        <v>-0.367975</v>
      </c>
      <c r="T168" s="10">
        <v>1.0</v>
      </c>
      <c r="U168" s="10">
        <v>1.0</v>
      </c>
      <c r="V168" s="3" t="s">
        <v>69</v>
      </c>
      <c r="W168" s="3" t="s">
        <v>69</v>
      </c>
      <c r="X168" s="11"/>
      <c r="Y168" s="11"/>
      <c r="Z168" s="11"/>
      <c r="AA168" s="11"/>
      <c r="AB168" s="11"/>
      <c r="AC168" s="11"/>
      <c r="AD168" s="11"/>
      <c r="AE168" s="11"/>
      <c r="AF168" s="11"/>
      <c r="AG168" s="11"/>
      <c r="AH168" s="11"/>
      <c r="AI168" s="11"/>
    </row>
    <row r="169" ht="12.75" hidden="1" customHeight="1">
      <c r="A169" s="3">
        <v>2008.0</v>
      </c>
      <c r="B169" s="3">
        <v>1.0</v>
      </c>
      <c r="C169" s="3">
        <v>2008.5</v>
      </c>
      <c r="D169" s="3">
        <v>1.0</v>
      </c>
      <c r="E169" s="3">
        <v>1.0</v>
      </c>
      <c r="F169" s="3">
        <v>0.0</v>
      </c>
      <c r="G169" s="3" t="s">
        <v>64</v>
      </c>
      <c r="H169" s="3">
        <v>2.0</v>
      </c>
      <c r="I169" s="3">
        <v>1.0</v>
      </c>
      <c r="J169" s="3">
        <v>1.0</v>
      </c>
      <c r="K169" s="3">
        <v>1.0</v>
      </c>
      <c r="L169" s="3">
        <v>12.0</v>
      </c>
      <c r="N169" s="10"/>
      <c r="O169" s="10"/>
      <c r="T169" s="10"/>
      <c r="U169" s="10"/>
      <c r="X169" s="11"/>
      <c r="Y169" s="11"/>
      <c r="Z169" s="11"/>
      <c r="AA169" s="11"/>
      <c r="AB169" s="11"/>
      <c r="AC169" s="11"/>
      <c r="AD169" s="11"/>
      <c r="AE169" s="11"/>
      <c r="AF169" s="11"/>
      <c r="AG169" s="11"/>
      <c r="AH169" s="11"/>
      <c r="AI169" s="11"/>
    </row>
    <row r="170" ht="12.75" hidden="1" customHeight="1">
      <c r="A170" s="3">
        <v>2009.0</v>
      </c>
      <c r="B170" s="3">
        <v>1.0</v>
      </c>
      <c r="C170" s="3">
        <v>2009.5</v>
      </c>
      <c r="D170" s="3">
        <v>1.0</v>
      </c>
      <c r="E170" s="3">
        <v>1.0</v>
      </c>
      <c r="F170" s="3">
        <v>0.0</v>
      </c>
      <c r="G170" s="3" t="s">
        <v>64</v>
      </c>
      <c r="H170" s="3">
        <v>2.0</v>
      </c>
      <c r="I170" s="3">
        <v>1.0</v>
      </c>
      <c r="J170" s="3">
        <v>1.0</v>
      </c>
      <c r="K170" s="3">
        <v>2.0</v>
      </c>
      <c r="L170" s="3">
        <v>57.0</v>
      </c>
      <c r="M170" s="3">
        <v>1.0</v>
      </c>
      <c r="N170" s="10">
        <v>9.99999E-8</v>
      </c>
      <c r="O170" s="10">
        <v>0.00340763</v>
      </c>
      <c r="P170" s="3">
        <v>-0.584729</v>
      </c>
      <c r="Q170" s="3">
        <v>100.0</v>
      </c>
      <c r="R170" s="3">
        <v>249.85</v>
      </c>
      <c r="S170" s="3">
        <v>-1.04363E-4</v>
      </c>
      <c r="T170" s="10">
        <v>9.99999E-8</v>
      </c>
      <c r="U170" s="10">
        <v>0.00340763</v>
      </c>
      <c r="V170" s="3" t="s">
        <v>69</v>
      </c>
      <c r="W170" s="3" t="s">
        <v>69</v>
      </c>
      <c r="X170" s="11"/>
      <c r="Y170" s="11"/>
      <c r="Z170" s="11"/>
      <c r="AA170" s="11"/>
      <c r="AB170" s="11"/>
      <c r="AC170" s="11"/>
      <c r="AD170" s="11"/>
      <c r="AE170" s="11"/>
      <c r="AF170" s="11"/>
      <c r="AG170" s="11"/>
      <c r="AH170" s="11"/>
      <c r="AI170" s="11"/>
    </row>
    <row r="171" ht="12.75" hidden="1" customHeight="1">
      <c r="A171" s="3">
        <v>2009.0</v>
      </c>
      <c r="B171" s="3">
        <v>1.0</v>
      </c>
      <c r="C171" s="3">
        <v>2009.5</v>
      </c>
      <c r="D171" s="3">
        <v>1.0</v>
      </c>
      <c r="E171" s="3">
        <v>1.0</v>
      </c>
      <c r="F171" s="3">
        <v>0.0</v>
      </c>
      <c r="G171" s="3" t="s">
        <v>64</v>
      </c>
      <c r="H171" s="3">
        <v>2.0</v>
      </c>
      <c r="I171" s="3">
        <v>1.0</v>
      </c>
      <c r="J171" s="3">
        <v>1.0</v>
      </c>
      <c r="K171" s="3">
        <v>2.0</v>
      </c>
      <c r="L171" s="3">
        <v>57.0</v>
      </c>
      <c r="M171" s="3">
        <v>2.0</v>
      </c>
      <c r="N171" s="10">
        <v>0.0955904</v>
      </c>
      <c r="O171" s="10">
        <v>0.0716585</v>
      </c>
      <c r="P171" s="3">
        <v>0.927874</v>
      </c>
      <c r="Q171" s="3">
        <v>100.0</v>
      </c>
      <c r="R171" s="3">
        <v>249.85</v>
      </c>
      <c r="S171" s="3">
        <v>2.75454</v>
      </c>
      <c r="T171" s="10">
        <v>0.0955905</v>
      </c>
      <c r="U171" s="10">
        <v>0.0750662</v>
      </c>
      <c r="V171" s="3" t="s">
        <v>69</v>
      </c>
      <c r="W171" s="3" t="s">
        <v>69</v>
      </c>
      <c r="X171" s="11"/>
      <c r="Y171" s="11"/>
      <c r="Z171" s="11"/>
      <c r="AA171" s="11"/>
      <c r="AB171" s="11"/>
      <c r="AC171" s="11"/>
      <c r="AD171" s="11"/>
      <c r="AE171" s="11"/>
      <c r="AF171" s="11"/>
      <c r="AG171" s="11"/>
      <c r="AH171" s="11"/>
      <c r="AI171" s="11"/>
    </row>
    <row r="172" ht="12.75" hidden="1" customHeight="1">
      <c r="A172" s="3">
        <v>2009.0</v>
      </c>
      <c r="B172" s="3">
        <v>1.0</v>
      </c>
      <c r="C172" s="3">
        <v>2009.5</v>
      </c>
      <c r="D172" s="3">
        <v>1.0</v>
      </c>
      <c r="E172" s="3">
        <v>1.0</v>
      </c>
      <c r="F172" s="3">
        <v>0.0</v>
      </c>
      <c r="G172" s="3" t="s">
        <v>64</v>
      </c>
      <c r="H172" s="3">
        <v>2.0</v>
      </c>
      <c r="I172" s="3">
        <v>1.0</v>
      </c>
      <c r="J172" s="3">
        <v>1.0</v>
      </c>
      <c r="K172" s="3">
        <v>2.0</v>
      </c>
      <c r="L172" s="3">
        <v>57.0</v>
      </c>
      <c r="M172" s="3">
        <v>3.0</v>
      </c>
      <c r="N172" s="10">
        <v>0.374362</v>
      </c>
      <c r="O172" s="10">
        <v>0.366995</v>
      </c>
      <c r="P172" s="3">
        <v>0.152848</v>
      </c>
      <c r="Q172" s="3">
        <v>100.0</v>
      </c>
      <c r="R172" s="3">
        <v>249.85</v>
      </c>
      <c r="S172" s="3">
        <v>0.74405</v>
      </c>
      <c r="T172" s="10">
        <v>0.469953</v>
      </c>
      <c r="U172" s="10">
        <v>0.442061</v>
      </c>
      <c r="V172" s="3" t="s">
        <v>69</v>
      </c>
      <c r="W172" s="3" t="s">
        <v>69</v>
      </c>
      <c r="X172" s="11"/>
      <c r="Y172" s="11"/>
      <c r="Z172" s="11"/>
      <c r="AA172" s="11"/>
      <c r="AB172" s="11"/>
      <c r="AC172" s="11"/>
      <c r="AD172" s="11"/>
      <c r="AE172" s="11"/>
      <c r="AF172" s="11"/>
      <c r="AG172" s="11"/>
      <c r="AH172" s="11"/>
      <c r="AI172" s="11"/>
    </row>
    <row r="173" ht="12.75" hidden="1" customHeight="1">
      <c r="A173" s="3">
        <v>2009.0</v>
      </c>
      <c r="B173" s="3">
        <v>1.0</v>
      </c>
      <c r="C173" s="3">
        <v>2009.5</v>
      </c>
      <c r="D173" s="3">
        <v>1.0</v>
      </c>
      <c r="E173" s="3">
        <v>1.0</v>
      </c>
      <c r="F173" s="3">
        <v>0.0</v>
      </c>
      <c r="G173" s="3" t="s">
        <v>64</v>
      </c>
      <c r="H173" s="3">
        <v>2.0</v>
      </c>
      <c r="I173" s="3">
        <v>1.0</v>
      </c>
      <c r="J173" s="3">
        <v>1.0</v>
      </c>
      <c r="K173" s="3">
        <v>2.0</v>
      </c>
      <c r="L173" s="3">
        <v>57.0</v>
      </c>
      <c r="M173" s="3">
        <v>4.0</v>
      </c>
      <c r="N173" s="10">
        <v>0.237976</v>
      </c>
      <c r="O173" s="10">
        <v>0.19972</v>
      </c>
      <c r="P173" s="3">
        <v>0.956899</v>
      </c>
      <c r="Q173" s="3">
        <v>100.0</v>
      </c>
      <c r="R173" s="3">
        <v>249.85</v>
      </c>
      <c r="S173" s="3">
        <v>4.17059</v>
      </c>
      <c r="T173" s="10">
        <v>0.707929</v>
      </c>
      <c r="U173" s="10">
        <v>0.641781</v>
      </c>
      <c r="V173" s="3" t="s">
        <v>69</v>
      </c>
      <c r="W173" s="3" t="s">
        <v>69</v>
      </c>
      <c r="X173" s="11"/>
      <c r="Y173" s="11"/>
      <c r="Z173" s="11"/>
      <c r="AA173" s="11"/>
      <c r="AB173" s="11"/>
      <c r="AC173" s="11"/>
      <c r="AD173" s="11"/>
      <c r="AE173" s="11"/>
      <c r="AF173" s="11"/>
      <c r="AG173" s="11"/>
      <c r="AH173" s="11"/>
      <c r="AI173" s="11"/>
    </row>
    <row r="174" ht="12.75" hidden="1" customHeight="1">
      <c r="A174" s="3">
        <v>2009.0</v>
      </c>
      <c r="B174" s="3">
        <v>1.0</v>
      </c>
      <c r="C174" s="3">
        <v>2009.5</v>
      </c>
      <c r="D174" s="3">
        <v>1.0</v>
      </c>
      <c r="E174" s="3">
        <v>1.0</v>
      </c>
      <c r="F174" s="3">
        <v>0.0</v>
      </c>
      <c r="G174" s="3" t="s">
        <v>64</v>
      </c>
      <c r="H174" s="3">
        <v>2.0</v>
      </c>
      <c r="I174" s="3">
        <v>1.0</v>
      </c>
      <c r="J174" s="3">
        <v>1.0</v>
      </c>
      <c r="K174" s="3">
        <v>2.0</v>
      </c>
      <c r="L174" s="3">
        <v>57.0</v>
      </c>
      <c r="M174" s="3">
        <v>5.0</v>
      </c>
      <c r="N174" s="10">
        <v>0.105889</v>
      </c>
      <c r="O174" s="10">
        <v>0.106732</v>
      </c>
      <c r="P174" s="3">
        <v>-0.0272765</v>
      </c>
      <c r="Q174" s="3">
        <v>100.0</v>
      </c>
      <c r="R174" s="3">
        <v>249.85</v>
      </c>
      <c r="S174" s="3">
        <v>-0.083889</v>
      </c>
      <c r="T174" s="10">
        <v>0.813818</v>
      </c>
      <c r="U174" s="10">
        <v>0.748513</v>
      </c>
      <c r="V174" s="3" t="s">
        <v>69</v>
      </c>
      <c r="W174" s="3" t="s">
        <v>69</v>
      </c>
      <c r="X174" s="11"/>
      <c r="Y174" s="11"/>
      <c r="Z174" s="11"/>
      <c r="AA174" s="11"/>
      <c r="AB174" s="11"/>
      <c r="AC174" s="11"/>
      <c r="AD174" s="11"/>
      <c r="AE174" s="11"/>
      <c r="AF174" s="11"/>
      <c r="AG174" s="11"/>
      <c r="AH174" s="11"/>
      <c r="AI174" s="11"/>
    </row>
    <row r="175" ht="12.75" hidden="1" customHeight="1">
      <c r="A175" s="3">
        <v>2009.0</v>
      </c>
      <c r="B175" s="3">
        <v>1.0</v>
      </c>
      <c r="C175" s="3">
        <v>2009.5</v>
      </c>
      <c r="D175" s="3">
        <v>1.0</v>
      </c>
      <c r="E175" s="3">
        <v>1.0</v>
      </c>
      <c r="F175" s="3">
        <v>0.0</v>
      </c>
      <c r="G175" s="3" t="s">
        <v>64</v>
      </c>
      <c r="H175" s="3">
        <v>2.0</v>
      </c>
      <c r="I175" s="3">
        <v>1.0</v>
      </c>
      <c r="J175" s="3">
        <v>1.0</v>
      </c>
      <c r="K175" s="3">
        <v>2.0</v>
      </c>
      <c r="L175" s="3">
        <v>57.0</v>
      </c>
      <c r="M175" s="3">
        <v>6.0</v>
      </c>
      <c r="N175" s="10">
        <v>0.0606939</v>
      </c>
      <c r="O175" s="10">
        <v>0.0868635</v>
      </c>
      <c r="P175" s="3">
        <v>-0.9292</v>
      </c>
      <c r="Q175" s="3">
        <v>100.0</v>
      </c>
      <c r="R175" s="3">
        <v>249.85</v>
      </c>
      <c r="S175" s="3">
        <v>-2.17584</v>
      </c>
      <c r="T175" s="10">
        <v>0.874512</v>
      </c>
      <c r="U175" s="10">
        <v>0.835376</v>
      </c>
      <c r="V175" s="3" t="s">
        <v>69</v>
      </c>
      <c r="W175" s="3" t="s">
        <v>69</v>
      </c>
      <c r="X175" s="11"/>
      <c r="Y175" s="11"/>
      <c r="Z175" s="11"/>
      <c r="AA175" s="11"/>
      <c r="AB175" s="11"/>
      <c r="AC175" s="11"/>
      <c r="AD175" s="11"/>
      <c r="AE175" s="11"/>
      <c r="AF175" s="11"/>
      <c r="AG175" s="11"/>
      <c r="AH175" s="11"/>
      <c r="AI175" s="11"/>
    </row>
    <row r="176" ht="12.75" hidden="1" customHeight="1">
      <c r="A176" s="3">
        <v>2009.0</v>
      </c>
      <c r="B176" s="3">
        <v>1.0</v>
      </c>
      <c r="C176" s="3">
        <v>2009.5</v>
      </c>
      <c r="D176" s="3">
        <v>1.0</v>
      </c>
      <c r="E176" s="3">
        <v>1.0</v>
      </c>
      <c r="F176" s="3">
        <v>0.0</v>
      </c>
      <c r="G176" s="3" t="s">
        <v>64</v>
      </c>
      <c r="H176" s="3">
        <v>2.0</v>
      </c>
      <c r="I176" s="3">
        <v>1.0</v>
      </c>
      <c r="J176" s="3">
        <v>1.0</v>
      </c>
      <c r="K176" s="3">
        <v>2.0</v>
      </c>
      <c r="L176" s="3">
        <v>57.0</v>
      </c>
      <c r="M176" s="3">
        <v>7.0</v>
      </c>
      <c r="N176" s="10">
        <v>0.0465954</v>
      </c>
      <c r="O176" s="10">
        <v>0.0528971</v>
      </c>
      <c r="P176" s="3">
        <v>-0.281545</v>
      </c>
      <c r="Q176" s="3">
        <v>100.0</v>
      </c>
      <c r="R176" s="3">
        <v>249.85</v>
      </c>
      <c r="S176" s="3">
        <v>-0.591054</v>
      </c>
      <c r="T176" s="10">
        <v>0.921107</v>
      </c>
      <c r="U176" s="10">
        <v>0.888274</v>
      </c>
      <c r="V176" s="3" t="s">
        <v>69</v>
      </c>
      <c r="W176" s="3" t="s">
        <v>69</v>
      </c>
      <c r="X176" s="11"/>
      <c r="Y176" s="11"/>
      <c r="Z176" s="11"/>
      <c r="AA176" s="11"/>
      <c r="AB176" s="11"/>
      <c r="AC176" s="11"/>
      <c r="AD176" s="11"/>
      <c r="AE176" s="11"/>
      <c r="AF176" s="11"/>
      <c r="AG176" s="11"/>
      <c r="AH176" s="11"/>
      <c r="AI176" s="11"/>
    </row>
    <row r="177" ht="12.75" hidden="1" customHeight="1">
      <c r="A177" s="3">
        <v>2009.0</v>
      </c>
      <c r="B177" s="3">
        <v>1.0</v>
      </c>
      <c r="C177" s="3">
        <v>2009.5</v>
      </c>
      <c r="D177" s="3">
        <v>1.0</v>
      </c>
      <c r="E177" s="3">
        <v>1.0</v>
      </c>
      <c r="F177" s="3">
        <v>0.0</v>
      </c>
      <c r="G177" s="3" t="s">
        <v>64</v>
      </c>
      <c r="H177" s="3">
        <v>2.0</v>
      </c>
      <c r="I177" s="3">
        <v>1.0</v>
      </c>
      <c r="J177" s="3">
        <v>1.0</v>
      </c>
      <c r="K177" s="3">
        <v>2.0</v>
      </c>
      <c r="L177" s="3">
        <v>57.0</v>
      </c>
      <c r="M177" s="3">
        <v>8.0</v>
      </c>
      <c r="N177" s="10">
        <v>0.0379962</v>
      </c>
      <c r="O177" s="10">
        <v>0.0333199</v>
      </c>
      <c r="P177" s="3">
        <v>0.260564</v>
      </c>
      <c r="Q177" s="3">
        <v>100.0</v>
      </c>
      <c r="R177" s="3">
        <v>249.85</v>
      </c>
      <c r="S177" s="3">
        <v>0.499015</v>
      </c>
      <c r="T177" s="10">
        <v>0.959104</v>
      </c>
      <c r="U177" s="10">
        <v>0.921593</v>
      </c>
      <c r="V177" s="3" t="s">
        <v>69</v>
      </c>
      <c r="W177" s="3" t="s">
        <v>69</v>
      </c>
      <c r="X177" s="11"/>
      <c r="Y177" s="11"/>
      <c r="Z177" s="11"/>
      <c r="AA177" s="11"/>
      <c r="AB177" s="11"/>
      <c r="AC177" s="11"/>
      <c r="AD177" s="11"/>
      <c r="AE177" s="11"/>
      <c r="AF177" s="11"/>
      <c r="AG177" s="11"/>
      <c r="AH177" s="11"/>
      <c r="AI177" s="11"/>
    </row>
    <row r="178" ht="12.75" hidden="1" customHeight="1">
      <c r="A178" s="3">
        <v>2009.0</v>
      </c>
      <c r="B178" s="3">
        <v>1.0</v>
      </c>
      <c r="C178" s="3">
        <v>2009.5</v>
      </c>
      <c r="D178" s="3">
        <v>1.0</v>
      </c>
      <c r="E178" s="3">
        <v>1.0</v>
      </c>
      <c r="F178" s="3">
        <v>0.0</v>
      </c>
      <c r="G178" s="3" t="s">
        <v>64</v>
      </c>
      <c r="H178" s="3">
        <v>2.0</v>
      </c>
      <c r="I178" s="3">
        <v>1.0</v>
      </c>
      <c r="J178" s="3">
        <v>1.0</v>
      </c>
      <c r="K178" s="3">
        <v>2.0</v>
      </c>
      <c r="L178" s="3">
        <v>57.0</v>
      </c>
      <c r="M178" s="3">
        <v>9.0</v>
      </c>
      <c r="N178" s="10">
        <v>0.0165984</v>
      </c>
      <c r="O178" s="10">
        <v>0.0251461</v>
      </c>
      <c r="P178" s="3">
        <v>-0.545939</v>
      </c>
      <c r="Q178" s="3">
        <v>100.0</v>
      </c>
      <c r="R178" s="3">
        <v>249.85</v>
      </c>
      <c r="S178" s="3">
        <v>-0.689492</v>
      </c>
      <c r="T178" s="10">
        <v>0.975702</v>
      </c>
      <c r="U178" s="10">
        <v>0.94674</v>
      </c>
      <c r="V178" s="3" t="s">
        <v>69</v>
      </c>
      <c r="W178" s="3" t="s">
        <v>69</v>
      </c>
      <c r="X178" s="11"/>
      <c r="Y178" s="11"/>
      <c r="Z178" s="11"/>
      <c r="AA178" s="11"/>
      <c r="AB178" s="11"/>
      <c r="AC178" s="11"/>
      <c r="AD178" s="11"/>
      <c r="AE178" s="11"/>
      <c r="AF178" s="11"/>
      <c r="AG178" s="11"/>
      <c r="AH178" s="11"/>
      <c r="AI178" s="11"/>
    </row>
    <row r="179" ht="12.75" hidden="1" customHeight="1">
      <c r="A179" s="3">
        <v>2009.0</v>
      </c>
      <c r="B179" s="3">
        <v>1.0</v>
      </c>
      <c r="C179" s="3">
        <v>2009.5</v>
      </c>
      <c r="D179" s="3">
        <v>1.0</v>
      </c>
      <c r="E179" s="3">
        <v>1.0</v>
      </c>
      <c r="F179" s="3">
        <v>0.0</v>
      </c>
      <c r="G179" s="3" t="s">
        <v>64</v>
      </c>
      <c r="H179" s="3">
        <v>2.0</v>
      </c>
      <c r="I179" s="3">
        <v>1.0</v>
      </c>
      <c r="J179" s="3">
        <v>1.0</v>
      </c>
      <c r="K179" s="3">
        <v>2.0</v>
      </c>
      <c r="L179" s="3">
        <v>57.0</v>
      </c>
      <c r="M179" s="3">
        <v>10.0</v>
      </c>
      <c r="N179" s="10">
        <v>0.0114989</v>
      </c>
      <c r="O179" s="10">
        <v>0.0217786</v>
      </c>
      <c r="P179" s="3">
        <v>-0.704279</v>
      </c>
      <c r="Q179" s="3">
        <v>100.0</v>
      </c>
      <c r="R179" s="3">
        <v>249.85</v>
      </c>
      <c r="S179" s="3">
        <v>-0.734405</v>
      </c>
      <c r="T179" s="10">
        <v>0.987201</v>
      </c>
      <c r="U179" s="10">
        <v>0.968518</v>
      </c>
      <c r="V179" s="3" t="s">
        <v>69</v>
      </c>
      <c r="W179" s="3" t="s">
        <v>69</v>
      </c>
      <c r="X179" s="11"/>
      <c r="Y179" s="11"/>
      <c r="Z179" s="11"/>
      <c r="AA179" s="11"/>
      <c r="AB179" s="11"/>
      <c r="AC179" s="11"/>
      <c r="AD179" s="11"/>
      <c r="AE179" s="11"/>
      <c r="AF179" s="11"/>
      <c r="AG179" s="11"/>
      <c r="AH179" s="11"/>
      <c r="AI179" s="11"/>
    </row>
    <row r="180" ht="12.75" hidden="1" customHeight="1">
      <c r="A180" s="3">
        <v>2009.0</v>
      </c>
      <c r="B180" s="3">
        <v>1.0</v>
      </c>
      <c r="C180" s="3">
        <v>2009.5</v>
      </c>
      <c r="D180" s="3">
        <v>1.0</v>
      </c>
      <c r="E180" s="3">
        <v>1.0</v>
      </c>
      <c r="F180" s="3">
        <v>0.0</v>
      </c>
      <c r="G180" s="3" t="s">
        <v>64</v>
      </c>
      <c r="H180" s="3">
        <v>2.0</v>
      </c>
      <c r="I180" s="3">
        <v>1.0</v>
      </c>
      <c r="J180" s="3">
        <v>1.0</v>
      </c>
      <c r="K180" s="3">
        <v>2.0</v>
      </c>
      <c r="L180" s="3">
        <v>57.0</v>
      </c>
      <c r="M180" s="3">
        <v>11.0</v>
      </c>
      <c r="N180" s="10">
        <v>0.00719937</v>
      </c>
      <c r="O180" s="10">
        <v>0.00682382</v>
      </c>
      <c r="P180" s="3">
        <v>0.0456186</v>
      </c>
      <c r="Q180" s="3">
        <v>100.0</v>
      </c>
      <c r="R180" s="3">
        <v>249.85</v>
      </c>
      <c r="S180" s="3">
        <v>0.0385701</v>
      </c>
      <c r="T180" s="10">
        <v>0.9944</v>
      </c>
      <c r="U180" s="10">
        <v>0.975342</v>
      </c>
      <c r="V180" s="3" t="s">
        <v>69</v>
      </c>
      <c r="W180" s="3" t="s">
        <v>69</v>
      </c>
      <c r="X180" s="11"/>
      <c r="Y180" s="11"/>
      <c r="Z180" s="11"/>
      <c r="AA180" s="11"/>
      <c r="AB180" s="11"/>
      <c r="AC180" s="11"/>
      <c r="AD180" s="11"/>
      <c r="AE180" s="11"/>
      <c r="AF180" s="11"/>
      <c r="AG180" s="11"/>
      <c r="AH180" s="11"/>
      <c r="AI180" s="11"/>
    </row>
    <row r="181" ht="12.75" hidden="1" customHeight="1">
      <c r="A181" s="3">
        <v>2009.0</v>
      </c>
      <c r="B181" s="3">
        <v>1.0</v>
      </c>
      <c r="C181" s="3">
        <v>2009.5</v>
      </c>
      <c r="D181" s="3">
        <v>1.0</v>
      </c>
      <c r="E181" s="3">
        <v>1.0</v>
      </c>
      <c r="F181" s="3">
        <v>0.0</v>
      </c>
      <c r="G181" s="3" t="s">
        <v>64</v>
      </c>
      <c r="H181" s="3">
        <v>2.0</v>
      </c>
      <c r="I181" s="3">
        <v>1.0</v>
      </c>
      <c r="J181" s="3">
        <v>1.0</v>
      </c>
      <c r="K181" s="3">
        <v>2.0</v>
      </c>
      <c r="L181" s="3">
        <v>57.0</v>
      </c>
      <c r="M181" s="3">
        <v>12.0</v>
      </c>
      <c r="N181" s="10">
        <v>0.00289981</v>
      </c>
      <c r="O181" s="10">
        <v>0.00595977</v>
      </c>
      <c r="P181" s="3">
        <v>-0.397557</v>
      </c>
      <c r="Q181" s="3">
        <v>100.0</v>
      </c>
      <c r="R181" s="3">
        <v>249.85</v>
      </c>
      <c r="S181" s="3">
        <v>-0.208898</v>
      </c>
      <c r="T181" s="10">
        <v>0.9973</v>
      </c>
      <c r="U181" s="10">
        <v>0.981302</v>
      </c>
      <c r="V181" s="3" t="s">
        <v>69</v>
      </c>
      <c r="W181" s="3" t="s">
        <v>69</v>
      </c>
      <c r="X181" s="11"/>
      <c r="Y181" s="11"/>
      <c r="Z181" s="11"/>
      <c r="AA181" s="11"/>
      <c r="AB181" s="11"/>
      <c r="AC181" s="11"/>
      <c r="AD181" s="11"/>
      <c r="AE181" s="11"/>
      <c r="AF181" s="11"/>
      <c r="AG181" s="11"/>
      <c r="AH181" s="11"/>
      <c r="AI181" s="11"/>
    </row>
    <row r="182" ht="12.75" hidden="1" customHeight="1">
      <c r="A182" s="3">
        <v>2009.0</v>
      </c>
      <c r="B182" s="3">
        <v>1.0</v>
      </c>
      <c r="C182" s="3">
        <v>2009.5</v>
      </c>
      <c r="D182" s="3">
        <v>1.0</v>
      </c>
      <c r="E182" s="3">
        <v>1.0</v>
      </c>
      <c r="F182" s="3">
        <v>0.0</v>
      </c>
      <c r="G182" s="3" t="s">
        <v>64</v>
      </c>
      <c r="H182" s="3">
        <v>2.0</v>
      </c>
      <c r="I182" s="3">
        <v>1.0</v>
      </c>
      <c r="J182" s="3">
        <v>1.0</v>
      </c>
      <c r="K182" s="3">
        <v>2.0</v>
      </c>
      <c r="L182" s="3">
        <v>57.0</v>
      </c>
      <c r="M182" s="3">
        <v>13.0</v>
      </c>
      <c r="N182" s="10">
        <v>4.00059E-4</v>
      </c>
      <c r="O182" s="10">
        <v>0.00526976</v>
      </c>
      <c r="P182" s="3">
        <v>-0.672596</v>
      </c>
      <c r="Q182" s="3">
        <v>100.0</v>
      </c>
      <c r="R182" s="3">
        <v>249.85</v>
      </c>
      <c r="S182" s="3">
        <v>-0.10314</v>
      </c>
      <c r="T182" s="10">
        <v>0.9977</v>
      </c>
      <c r="U182" s="10">
        <v>0.986572</v>
      </c>
      <c r="V182" s="3" t="s">
        <v>69</v>
      </c>
      <c r="W182" s="3" t="s">
        <v>69</v>
      </c>
      <c r="X182" s="11"/>
      <c r="Y182" s="11"/>
      <c r="Z182" s="11"/>
      <c r="AA182" s="11"/>
      <c r="AB182" s="11"/>
      <c r="AC182" s="11"/>
      <c r="AD182" s="11"/>
      <c r="AE182" s="11"/>
      <c r="AF182" s="11"/>
      <c r="AG182" s="11"/>
      <c r="AH182" s="11"/>
      <c r="AI182" s="11"/>
    </row>
    <row r="183" ht="12.75" hidden="1" customHeight="1">
      <c r="A183" s="3">
        <v>2009.0</v>
      </c>
      <c r="B183" s="3">
        <v>1.0</v>
      </c>
      <c r="C183" s="3">
        <v>2009.5</v>
      </c>
      <c r="D183" s="3">
        <v>1.0</v>
      </c>
      <c r="E183" s="3">
        <v>1.0</v>
      </c>
      <c r="F183" s="3">
        <v>0.0</v>
      </c>
      <c r="G183" s="3" t="s">
        <v>64</v>
      </c>
      <c r="H183" s="3">
        <v>2.0</v>
      </c>
      <c r="I183" s="3">
        <v>1.0</v>
      </c>
      <c r="J183" s="3">
        <v>1.0</v>
      </c>
      <c r="K183" s="3">
        <v>2.0</v>
      </c>
      <c r="L183" s="3">
        <v>57.0</v>
      </c>
      <c r="M183" s="3">
        <v>14.0</v>
      </c>
      <c r="N183" s="10">
        <v>0.00229987</v>
      </c>
      <c r="O183" s="10">
        <v>0.0134285</v>
      </c>
      <c r="P183" s="3">
        <v>-0.96686</v>
      </c>
      <c r="Q183" s="3">
        <v>100.0</v>
      </c>
      <c r="R183" s="3">
        <v>249.85</v>
      </c>
      <c r="S183" s="3">
        <v>-0.405818</v>
      </c>
      <c r="T183" s="10">
        <v>1.0</v>
      </c>
      <c r="U183" s="10">
        <v>1.0</v>
      </c>
      <c r="V183" s="3" t="s">
        <v>69</v>
      </c>
      <c r="W183" s="3" t="s">
        <v>69</v>
      </c>
      <c r="X183" s="11"/>
      <c r="Y183" s="11"/>
      <c r="Z183" s="11"/>
      <c r="AA183" s="11"/>
      <c r="AB183" s="11"/>
      <c r="AC183" s="11"/>
      <c r="AD183" s="11"/>
      <c r="AE183" s="11"/>
      <c r="AF183" s="11"/>
      <c r="AG183" s="11"/>
      <c r="AH183" s="11"/>
      <c r="AI183" s="11"/>
    </row>
    <row r="184" ht="12.75" hidden="1" customHeight="1">
      <c r="A184" s="3">
        <v>2009.0</v>
      </c>
      <c r="B184" s="3">
        <v>1.0</v>
      </c>
      <c r="C184" s="3">
        <v>2009.5</v>
      </c>
      <c r="D184" s="3">
        <v>1.0</v>
      </c>
      <c r="E184" s="3">
        <v>1.0</v>
      </c>
      <c r="F184" s="3">
        <v>0.0</v>
      </c>
      <c r="G184" s="3" t="s">
        <v>64</v>
      </c>
      <c r="H184" s="3">
        <v>2.0</v>
      </c>
      <c r="I184" s="3">
        <v>1.0</v>
      </c>
      <c r="J184" s="3">
        <v>1.0</v>
      </c>
      <c r="K184" s="3">
        <v>1.0</v>
      </c>
      <c r="L184" s="3">
        <v>12.0</v>
      </c>
      <c r="N184" s="10"/>
      <c r="O184" s="10"/>
      <c r="T184" s="10"/>
      <c r="U184" s="10"/>
      <c r="X184" s="11"/>
      <c r="Y184" s="11"/>
      <c r="Z184" s="11"/>
      <c r="AA184" s="11"/>
      <c r="AB184" s="11"/>
      <c r="AC184" s="11"/>
      <c r="AD184" s="11"/>
      <c r="AE184" s="11"/>
      <c r="AF184" s="11"/>
      <c r="AG184" s="11"/>
      <c r="AH184" s="11"/>
      <c r="AI184" s="11"/>
    </row>
    <row r="185" ht="12.75" hidden="1" customHeight="1">
      <c r="A185" s="3">
        <v>2010.0</v>
      </c>
      <c r="B185" s="3">
        <v>1.0</v>
      </c>
      <c r="C185" s="3">
        <v>2010.5</v>
      </c>
      <c r="D185" s="3">
        <v>1.0</v>
      </c>
      <c r="E185" s="3">
        <v>1.0</v>
      </c>
      <c r="F185" s="3">
        <v>0.0</v>
      </c>
      <c r="G185" s="3" t="s">
        <v>64</v>
      </c>
      <c r="H185" s="3">
        <v>2.0</v>
      </c>
      <c r="I185" s="3">
        <v>1.0</v>
      </c>
      <c r="J185" s="3">
        <v>1.0</v>
      </c>
      <c r="K185" s="3">
        <v>2.0</v>
      </c>
      <c r="L185" s="3">
        <v>57.0</v>
      </c>
      <c r="M185" s="3">
        <v>1.0</v>
      </c>
      <c r="N185" s="10">
        <v>9.00099E-4</v>
      </c>
      <c r="O185" s="10">
        <v>0.00363336</v>
      </c>
      <c r="P185" s="3">
        <v>-0.454273</v>
      </c>
      <c r="Q185" s="3">
        <v>100.0</v>
      </c>
      <c r="R185" s="3">
        <v>45.1558</v>
      </c>
      <c r="S185" s="3">
        <v>-0.1256</v>
      </c>
      <c r="T185" s="10">
        <v>9.00099E-4</v>
      </c>
      <c r="U185" s="10">
        <v>0.00363336</v>
      </c>
      <c r="V185" s="3" t="s">
        <v>69</v>
      </c>
      <c r="W185" s="3" t="s">
        <v>69</v>
      </c>
      <c r="X185" s="11"/>
      <c r="Y185" s="11"/>
      <c r="Z185" s="11"/>
      <c r="AA185" s="11"/>
      <c r="AB185" s="11"/>
      <c r="AC185" s="11"/>
      <c r="AD185" s="11"/>
      <c r="AE185" s="11"/>
      <c r="AF185" s="11"/>
      <c r="AG185" s="11"/>
      <c r="AH185" s="11"/>
      <c r="AI185" s="11"/>
    </row>
    <row r="186" ht="12.75" hidden="1" customHeight="1">
      <c r="A186" s="3">
        <v>2010.0</v>
      </c>
      <c r="B186" s="3">
        <v>1.0</v>
      </c>
      <c r="C186" s="3">
        <v>2010.5</v>
      </c>
      <c r="D186" s="3">
        <v>1.0</v>
      </c>
      <c r="E186" s="3">
        <v>1.0</v>
      </c>
      <c r="F186" s="3">
        <v>0.0</v>
      </c>
      <c r="G186" s="3" t="s">
        <v>64</v>
      </c>
      <c r="H186" s="3">
        <v>2.0</v>
      </c>
      <c r="I186" s="3">
        <v>1.0</v>
      </c>
      <c r="J186" s="3">
        <v>1.0</v>
      </c>
      <c r="K186" s="3">
        <v>2.0</v>
      </c>
      <c r="L186" s="3">
        <v>57.0</v>
      </c>
      <c r="M186" s="3">
        <v>2.0</v>
      </c>
      <c r="N186" s="10">
        <v>0.0281001</v>
      </c>
      <c r="O186" s="10">
        <v>0.0638099</v>
      </c>
      <c r="P186" s="3">
        <v>-1.46104</v>
      </c>
      <c r="Q186" s="3">
        <v>100.0</v>
      </c>
      <c r="R186" s="3">
        <v>45.1558</v>
      </c>
      <c r="S186" s="3">
        <v>-2.30459</v>
      </c>
      <c r="T186" s="10">
        <v>0.0290002</v>
      </c>
      <c r="U186" s="10">
        <v>0.0674433</v>
      </c>
      <c r="V186" s="3" t="s">
        <v>69</v>
      </c>
      <c r="W186" s="3" t="s">
        <v>69</v>
      </c>
      <c r="X186" s="11"/>
      <c r="Y186" s="11"/>
      <c r="Z186" s="11"/>
      <c r="AA186" s="11"/>
      <c r="AB186" s="11"/>
      <c r="AC186" s="11"/>
      <c r="AD186" s="11"/>
      <c r="AE186" s="11"/>
      <c r="AF186" s="11"/>
      <c r="AG186" s="11"/>
      <c r="AH186" s="11"/>
      <c r="AI186" s="11"/>
    </row>
    <row r="187" ht="12.75" hidden="1" customHeight="1">
      <c r="A187" s="3">
        <v>2010.0</v>
      </c>
      <c r="B187" s="3">
        <v>1.0</v>
      </c>
      <c r="C187" s="3">
        <v>2010.5</v>
      </c>
      <c r="D187" s="3">
        <v>1.0</v>
      </c>
      <c r="E187" s="3">
        <v>1.0</v>
      </c>
      <c r="F187" s="3">
        <v>0.0</v>
      </c>
      <c r="G187" s="3" t="s">
        <v>64</v>
      </c>
      <c r="H187" s="3">
        <v>2.0</v>
      </c>
      <c r="I187" s="3">
        <v>1.0</v>
      </c>
      <c r="J187" s="3">
        <v>1.0</v>
      </c>
      <c r="K187" s="3">
        <v>2.0</v>
      </c>
      <c r="L187" s="3">
        <v>57.0</v>
      </c>
      <c r="M187" s="3">
        <v>3.0</v>
      </c>
      <c r="N187" s="10">
        <v>0.2622</v>
      </c>
      <c r="O187" s="10">
        <v>0.264334</v>
      </c>
      <c r="P187" s="3">
        <v>-0.0484051</v>
      </c>
      <c r="Q187" s="3">
        <v>100.0</v>
      </c>
      <c r="R187" s="3">
        <v>45.1558</v>
      </c>
      <c r="S187" s="3">
        <v>-0.212592</v>
      </c>
      <c r="T187" s="10">
        <v>0.2912</v>
      </c>
      <c r="U187" s="10">
        <v>0.331778</v>
      </c>
      <c r="V187" s="3" t="s">
        <v>69</v>
      </c>
      <c r="W187" s="3" t="s">
        <v>69</v>
      </c>
      <c r="X187" s="11"/>
      <c r="Y187" s="11"/>
      <c r="Z187" s="11"/>
      <c r="AA187" s="11"/>
      <c r="AB187" s="11"/>
      <c r="AC187" s="11"/>
      <c r="AD187" s="11"/>
      <c r="AE187" s="11"/>
      <c r="AF187" s="11"/>
      <c r="AG187" s="11"/>
      <c r="AH187" s="11"/>
      <c r="AI187" s="11"/>
    </row>
    <row r="188" ht="12.75" hidden="1" customHeight="1">
      <c r="A188" s="3">
        <v>2010.0</v>
      </c>
      <c r="B188" s="3">
        <v>1.0</v>
      </c>
      <c r="C188" s="3">
        <v>2010.5</v>
      </c>
      <c r="D188" s="3">
        <v>1.0</v>
      </c>
      <c r="E188" s="3">
        <v>1.0</v>
      </c>
      <c r="F188" s="3">
        <v>0.0</v>
      </c>
      <c r="G188" s="3" t="s">
        <v>64</v>
      </c>
      <c r="H188" s="3">
        <v>2.0</v>
      </c>
      <c r="I188" s="3">
        <v>1.0</v>
      </c>
      <c r="J188" s="3">
        <v>1.0</v>
      </c>
      <c r="K188" s="3">
        <v>2.0</v>
      </c>
      <c r="L188" s="3">
        <v>57.0</v>
      </c>
      <c r="M188" s="3">
        <v>4.0</v>
      </c>
      <c r="N188" s="10">
        <v>0.3769</v>
      </c>
      <c r="O188" s="10">
        <v>0.290729</v>
      </c>
      <c r="P188" s="3">
        <v>1.89761</v>
      </c>
      <c r="Q188" s="3">
        <v>100.0</v>
      </c>
      <c r="R188" s="3">
        <v>45.1558</v>
      </c>
      <c r="S188" s="3">
        <v>9.78379</v>
      </c>
      <c r="T188" s="10">
        <v>0.668099</v>
      </c>
      <c r="U188" s="10">
        <v>0.622507</v>
      </c>
      <c r="V188" s="3" t="s">
        <v>69</v>
      </c>
      <c r="W188" s="3" t="s">
        <v>69</v>
      </c>
      <c r="X188" s="11"/>
      <c r="Y188" s="11"/>
      <c r="Z188" s="11"/>
      <c r="AA188" s="11"/>
      <c r="AB188" s="11"/>
      <c r="AC188" s="11"/>
      <c r="AD188" s="11"/>
      <c r="AE188" s="11"/>
      <c r="AF188" s="11"/>
      <c r="AG188" s="11"/>
      <c r="AH188" s="11"/>
      <c r="AI188" s="11"/>
    </row>
    <row r="189" ht="12.75" hidden="1" customHeight="1">
      <c r="A189" s="3">
        <v>2010.0</v>
      </c>
      <c r="B189" s="3">
        <v>1.0</v>
      </c>
      <c r="C189" s="3">
        <v>2010.5</v>
      </c>
      <c r="D189" s="3">
        <v>1.0</v>
      </c>
      <c r="E189" s="3">
        <v>1.0</v>
      </c>
      <c r="F189" s="3">
        <v>0.0</v>
      </c>
      <c r="G189" s="3" t="s">
        <v>64</v>
      </c>
      <c r="H189" s="3">
        <v>2.0</v>
      </c>
      <c r="I189" s="3">
        <v>1.0</v>
      </c>
      <c r="J189" s="3">
        <v>1.0</v>
      </c>
      <c r="K189" s="3">
        <v>2.0</v>
      </c>
      <c r="L189" s="3">
        <v>57.0</v>
      </c>
      <c r="M189" s="3">
        <v>5.0</v>
      </c>
      <c r="N189" s="10">
        <v>0.0532</v>
      </c>
      <c r="O189" s="10">
        <v>0.135844</v>
      </c>
      <c r="P189" s="3">
        <v>-2.41209</v>
      </c>
      <c r="Q189" s="3">
        <v>100.0</v>
      </c>
      <c r="R189" s="3">
        <v>45.1558</v>
      </c>
      <c r="S189" s="3">
        <v>-4.98722</v>
      </c>
      <c r="T189" s="10">
        <v>0.721299</v>
      </c>
      <c r="U189" s="10">
        <v>0.758351</v>
      </c>
      <c r="V189" s="3" t="s">
        <v>69</v>
      </c>
      <c r="W189" s="3" t="s">
        <v>69</v>
      </c>
      <c r="X189" s="11"/>
      <c r="Y189" s="11"/>
      <c r="Z189" s="11"/>
      <c r="AA189" s="11"/>
      <c r="AB189" s="11"/>
      <c r="AC189" s="11"/>
      <c r="AD189" s="11"/>
      <c r="AE189" s="11"/>
      <c r="AF189" s="11"/>
      <c r="AG189" s="11"/>
      <c r="AH189" s="11"/>
      <c r="AI189" s="11"/>
    </row>
    <row r="190" ht="12.75" hidden="1" customHeight="1">
      <c r="A190" s="3">
        <v>2010.0</v>
      </c>
      <c r="B190" s="3">
        <v>1.0</v>
      </c>
      <c r="C190" s="3">
        <v>2010.5</v>
      </c>
      <c r="D190" s="3">
        <v>1.0</v>
      </c>
      <c r="E190" s="3">
        <v>1.0</v>
      </c>
      <c r="F190" s="3">
        <v>0.0</v>
      </c>
      <c r="G190" s="3" t="s">
        <v>64</v>
      </c>
      <c r="H190" s="3">
        <v>2.0</v>
      </c>
      <c r="I190" s="3">
        <v>1.0</v>
      </c>
      <c r="J190" s="3">
        <v>1.0</v>
      </c>
      <c r="K190" s="3">
        <v>2.0</v>
      </c>
      <c r="L190" s="3">
        <v>57.0</v>
      </c>
      <c r="M190" s="3">
        <v>6.0</v>
      </c>
      <c r="N190" s="10">
        <v>0.0625</v>
      </c>
      <c r="O190" s="10">
        <v>0.0714228</v>
      </c>
      <c r="P190" s="3">
        <v>-0.346477</v>
      </c>
      <c r="Q190" s="3">
        <v>100.0</v>
      </c>
      <c r="R190" s="3">
        <v>45.1558</v>
      </c>
      <c r="S190" s="3">
        <v>-0.834067</v>
      </c>
      <c r="T190" s="10">
        <v>0.7838</v>
      </c>
      <c r="U190" s="10">
        <v>0.829773</v>
      </c>
      <c r="V190" s="3" t="s">
        <v>69</v>
      </c>
      <c r="W190" s="3" t="s">
        <v>69</v>
      </c>
      <c r="X190" s="11"/>
      <c r="Y190" s="11"/>
      <c r="Z190" s="11"/>
      <c r="AA190" s="11"/>
      <c r="AB190" s="11"/>
      <c r="AC190" s="11"/>
      <c r="AD190" s="11"/>
      <c r="AE190" s="11"/>
      <c r="AF190" s="11"/>
      <c r="AG190" s="11"/>
      <c r="AH190" s="11"/>
      <c r="AI190" s="11"/>
    </row>
    <row r="191" ht="12.75" hidden="1" customHeight="1">
      <c r="A191" s="3">
        <v>2010.0</v>
      </c>
      <c r="B191" s="3">
        <v>1.0</v>
      </c>
      <c r="C191" s="3">
        <v>2010.5</v>
      </c>
      <c r="D191" s="3">
        <v>1.0</v>
      </c>
      <c r="E191" s="3">
        <v>1.0</v>
      </c>
      <c r="F191" s="3">
        <v>0.0</v>
      </c>
      <c r="G191" s="3" t="s">
        <v>64</v>
      </c>
      <c r="H191" s="3">
        <v>2.0</v>
      </c>
      <c r="I191" s="3">
        <v>1.0</v>
      </c>
      <c r="J191" s="3">
        <v>1.0</v>
      </c>
      <c r="K191" s="3">
        <v>2.0</v>
      </c>
      <c r="L191" s="3">
        <v>57.0</v>
      </c>
      <c r="M191" s="3">
        <v>7.0</v>
      </c>
      <c r="N191" s="10">
        <v>0.0495</v>
      </c>
      <c r="O191" s="10">
        <v>0.0580974</v>
      </c>
      <c r="P191" s="3">
        <v>-0.367522</v>
      </c>
      <c r="Q191" s="3">
        <v>100.0</v>
      </c>
      <c r="R191" s="3">
        <v>45.1558</v>
      </c>
      <c r="S191" s="3">
        <v>-0.79273</v>
      </c>
      <c r="T191" s="10">
        <v>0.8333</v>
      </c>
      <c r="U191" s="10">
        <v>0.887871</v>
      </c>
      <c r="V191" s="3" t="s">
        <v>69</v>
      </c>
      <c r="W191" s="3" t="s">
        <v>69</v>
      </c>
      <c r="X191" s="11"/>
      <c r="Y191" s="11"/>
      <c r="Z191" s="11"/>
      <c r="AA191" s="11"/>
      <c r="AB191" s="11"/>
      <c r="AC191" s="11"/>
      <c r="AD191" s="11"/>
      <c r="AE191" s="11"/>
      <c r="AF191" s="11"/>
      <c r="AG191" s="11"/>
      <c r="AH191" s="11"/>
      <c r="AI191" s="11"/>
    </row>
    <row r="192" ht="12.75" hidden="1" customHeight="1">
      <c r="A192" s="3">
        <v>2010.0</v>
      </c>
      <c r="B192" s="3">
        <v>1.0</v>
      </c>
      <c r="C192" s="3">
        <v>2010.5</v>
      </c>
      <c r="D192" s="3">
        <v>1.0</v>
      </c>
      <c r="E192" s="3">
        <v>1.0</v>
      </c>
      <c r="F192" s="3">
        <v>0.0</v>
      </c>
      <c r="G192" s="3" t="s">
        <v>64</v>
      </c>
      <c r="H192" s="3">
        <v>2.0</v>
      </c>
      <c r="I192" s="3">
        <v>1.0</v>
      </c>
      <c r="J192" s="3">
        <v>1.0</v>
      </c>
      <c r="K192" s="3">
        <v>2.0</v>
      </c>
      <c r="L192" s="3">
        <v>57.0</v>
      </c>
      <c r="M192" s="3">
        <v>8.0</v>
      </c>
      <c r="N192" s="10">
        <v>0.0744</v>
      </c>
      <c r="O192" s="10">
        <v>0.0355655</v>
      </c>
      <c r="P192" s="3">
        <v>2.09684</v>
      </c>
      <c r="Q192" s="3">
        <v>100.0</v>
      </c>
      <c r="R192" s="3">
        <v>45.1558</v>
      </c>
      <c r="S192" s="3">
        <v>5.4913</v>
      </c>
      <c r="T192" s="10">
        <v>0.9077</v>
      </c>
      <c r="U192" s="10">
        <v>0.923436</v>
      </c>
      <c r="V192" s="3" t="s">
        <v>69</v>
      </c>
      <c r="W192" s="3" t="s">
        <v>69</v>
      </c>
      <c r="X192" s="11"/>
      <c r="Y192" s="11"/>
      <c r="Z192" s="11"/>
      <c r="AA192" s="11"/>
      <c r="AB192" s="11"/>
      <c r="AC192" s="11"/>
      <c r="AD192" s="11"/>
      <c r="AE192" s="11"/>
      <c r="AF192" s="11"/>
      <c r="AG192" s="11"/>
      <c r="AH192" s="11"/>
      <c r="AI192" s="11"/>
    </row>
    <row r="193" ht="12.75" hidden="1" customHeight="1">
      <c r="A193" s="3">
        <v>2010.0</v>
      </c>
      <c r="B193" s="3">
        <v>1.0</v>
      </c>
      <c r="C193" s="3">
        <v>2010.5</v>
      </c>
      <c r="D193" s="3">
        <v>1.0</v>
      </c>
      <c r="E193" s="3">
        <v>1.0</v>
      </c>
      <c r="F193" s="3">
        <v>0.0</v>
      </c>
      <c r="G193" s="3" t="s">
        <v>64</v>
      </c>
      <c r="H193" s="3">
        <v>2.0</v>
      </c>
      <c r="I193" s="3">
        <v>1.0</v>
      </c>
      <c r="J193" s="3">
        <v>1.0</v>
      </c>
      <c r="K193" s="3">
        <v>2.0</v>
      </c>
      <c r="L193" s="3">
        <v>57.0</v>
      </c>
      <c r="M193" s="3">
        <v>9.0</v>
      </c>
      <c r="N193" s="10">
        <v>0.046</v>
      </c>
      <c r="O193" s="10">
        <v>0.0225593</v>
      </c>
      <c r="P193" s="3">
        <v>1.57857</v>
      </c>
      <c r="Q193" s="3">
        <v>100.0</v>
      </c>
      <c r="R193" s="3">
        <v>45.1558</v>
      </c>
      <c r="S193" s="3">
        <v>3.27749</v>
      </c>
      <c r="T193" s="10">
        <v>0.9537</v>
      </c>
      <c r="U193" s="10">
        <v>0.945996</v>
      </c>
      <c r="V193" s="3" t="s">
        <v>69</v>
      </c>
      <c r="W193" s="3" t="s">
        <v>69</v>
      </c>
      <c r="X193" s="11"/>
      <c r="Y193" s="11"/>
      <c r="Z193" s="11"/>
      <c r="AA193" s="11"/>
      <c r="AB193" s="11"/>
      <c r="AC193" s="11"/>
      <c r="AD193" s="11"/>
      <c r="AE193" s="11"/>
      <c r="AF193" s="11"/>
      <c r="AG193" s="11"/>
      <c r="AH193" s="11"/>
      <c r="AI193" s="11"/>
    </row>
    <row r="194" ht="12.75" hidden="1" customHeight="1">
      <c r="A194" s="3">
        <v>2010.0</v>
      </c>
      <c r="B194" s="3">
        <v>1.0</v>
      </c>
      <c r="C194" s="3">
        <v>2010.5</v>
      </c>
      <c r="D194" s="3">
        <v>1.0</v>
      </c>
      <c r="E194" s="3">
        <v>1.0</v>
      </c>
      <c r="F194" s="3">
        <v>0.0</v>
      </c>
      <c r="G194" s="3" t="s">
        <v>64</v>
      </c>
      <c r="H194" s="3">
        <v>2.0</v>
      </c>
      <c r="I194" s="3">
        <v>1.0</v>
      </c>
      <c r="J194" s="3">
        <v>1.0</v>
      </c>
      <c r="K194" s="3">
        <v>2.0</v>
      </c>
      <c r="L194" s="3">
        <v>57.0</v>
      </c>
      <c r="M194" s="3">
        <v>10.0</v>
      </c>
      <c r="N194" s="10">
        <v>0.0258001</v>
      </c>
      <c r="O194" s="10">
        <v>0.0171499</v>
      </c>
      <c r="P194" s="3">
        <v>0.666266</v>
      </c>
      <c r="Q194" s="3">
        <v>100.0</v>
      </c>
      <c r="R194" s="3">
        <v>45.1558</v>
      </c>
      <c r="S194" s="3">
        <v>1.05363</v>
      </c>
      <c r="T194" s="10">
        <v>0.9795</v>
      </c>
      <c r="U194" s="10">
        <v>0.963146</v>
      </c>
      <c r="V194" s="3" t="s">
        <v>69</v>
      </c>
      <c r="W194" s="3" t="s">
        <v>69</v>
      </c>
      <c r="X194" s="11"/>
      <c r="Y194" s="11"/>
      <c r="Z194" s="11"/>
      <c r="AA194" s="11"/>
      <c r="AB194" s="11"/>
      <c r="AC194" s="11"/>
      <c r="AD194" s="11"/>
      <c r="AE194" s="11"/>
      <c r="AF194" s="11"/>
      <c r="AG194" s="11"/>
      <c r="AH194" s="11"/>
      <c r="AI194" s="11"/>
    </row>
    <row r="195" ht="12.75" hidden="1" customHeight="1">
      <c r="A195" s="3">
        <v>2010.0</v>
      </c>
      <c r="B195" s="3">
        <v>1.0</v>
      </c>
      <c r="C195" s="3">
        <v>2010.5</v>
      </c>
      <c r="D195" s="3">
        <v>1.0</v>
      </c>
      <c r="E195" s="3">
        <v>1.0</v>
      </c>
      <c r="F195" s="3">
        <v>0.0</v>
      </c>
      <c r="G195" s="3" t="s">
        <v>64</v>
      </c>
      <c r="H195" s="3">
        <v>2.0</v>
      </c>
      <c r="I195" s="3">
        <v>1.0</v>
      </c>
      <c r="J195" s="3">
        <v>1.0</v>
      </c>
      <c r="K195" s="3">
        <v>2.0</v>
      </c>
      <c r="L195" s="3">
        <v>57.0</v>
      </c>
      <c r="M195" s="3">
        <v>11.0</v>
      </c>
      <c r="N195" s="10">
        <v>0.0132001</v>
      </c>
      <c r="O195" s="10">
        <v>0.0149562</v>
      </c>
      <c r="P195" s="3">
        <v>-0.144682</v>
      </c>
      <c r="Q195" s="3">
        <v>100.0</v>
      </c>
      <c r="R195" s="3">
        <v>45.1558</v>
      </c>
      <c r="S195" s="3">
        <v>-0.164872</v>
      </c>
      <c r="T195" s="10">
        <v>0.9927</v>
      </c>
      <c r="U195" s="10">
        <v>0.978102</v>
      </c>
      <c r="V195" s="3" t="s">
        <v>69</v>
      </c>
      <c r="W195" s="3" t="s">
        <v>69</v>
      </c>
      <c r="X195" s="11"/>
      <c r="Y195" s="11"/>
      <c r="Z195" s="11"/>
      <c r="AA195" s="11"/>
      <c r="AB195" s="11"/>
      <c r="AC195" s="11"/>
      <c r="AD195" s="11"/>
      <c r="AE195" s="11"/>
      <c r="AF195" s="11"/>
      <c r="AG195" s="11"/>
      <c r="AH195" s="11"/>
      <c r="AI195" s="11"/>
    </row>
    <row r="196" ht="12.75" hidden="1" customHeight="1">
      <c r="A196" s="3">
        <v>2010.0</v>
      </c>
      <c r="B196" s="3">
        <v>1.0</v>
      </c>
      <c r="C196" s="3">
        <v>2010.5</v>
      </c>
      <c r="D196" s="3">
        <v>1.0</v>
      </c>
      <c r="E196" s="3">
        <v>1.0</v>
      </c>
      <c r="F196" s="3">
        <v>0.0</v>
      </c>
      <c r="G196" s="3" t="s">
        <v>64</v>
      </c>
      <c r="H196" s="3">
        <v>2.0</v>
      </c>
      <c r="I196" s="3">
        <v>1.0</v>
      </c>
      <c r="J196" s="3">
        <v>1.0</v>
      </c>
      <c r="K196" s="3">
        <v>2.0</v>
      </c>
      <c r="L196" s="3">
        <v>57.0</v>
      </c>
      <c r="M196" s="3">
        <v>12.0</v>
      </c>
      <c r="N196" s="10">
        <v>0.00580009</v>
      </c>
      <c r="O196" s="10">
        <v>0.0047144</v>
      </c>
      <c r="P196" s="3">
        <v>0.158496</v>
      </c>
      <c r="Q196" s="3">
        <v>100.0</v>
      </c>
      <c r="R196" s="3">
        <v>45.1558</v>
      </c>
      <c r="S196" s="3">
        <v>0.120208</v>
      </c>
      <c r="T196" s="10">
        <v>0.9985</v>
      </c>
      <c r="U196" s="10">
        <v>0.982816</v>
      </c>
      <c r="V196" s="3" t="s">
        <v>69</v>
      </c>
      <c r="W196" s="3" t="s">
        <v>69</v>
      </c>
      <c r="X196" s="11"/>
      <c r="Y196" s="11"/>
      <c r="Z196" s="11"/>
      <c r="AA196" s="11"/>
      <c r="AB196" s="11"/>
      <c r="AC196" s="11"/>
      <c r="AD196" s="11"/>
      <c r="AE196" s="11"/>
      <c r="AF196" s="11"/>
      <c r="AG196" s="11"/>
      <c r="AH196" s="11"/>
      <c r="AI196" s="11"/>
    </row>
    <row r="197" ht="12.75" hidden="1" customHeight="1">
      <c r="A197" s="3">
        <v>2010.0</v>
      </c>
      <c r="B197" s="3">
        <v>1.0</v>
      </c>
      <c r="C197" s="3">
        <v>2010.5</v>
      </c>
      <c r="D197" s="3">
        <v>1.0</v>
      </c>
      <c r="E197" s="3">
        <v>1.0</v>
      </c>
      <c r="F197" s="3">
        <v>0.0</v>
      </c>
      <c r="G197" s="3" t="s">
        <v>64</v>
      </c>
      <c r="H197" s="3">
        <v>2.0</v>
      </c>
      <c r="I197" s="3">
        <v>1.0</v>
      </c>
      <c r="J197" s="3">
        <v>1.0</v>
      </c>
      <c r="K197" s="3">
        <v>2.0</v>
      </c>
      <c r="L197" s="3">
        <v>57.0</v>
      </c>
      <c r="M197" s="3">
        <v>13.0</v>
      </c>
      <c r="N197" s="10">
        <v>9.99999E-8</v>
      </c>
      <c r="O197" s="10">
        <v>0.00413728</v>
      </c>
      <c r="P197" s="3">
        <v>-0.644536</v>
      </c>
      <c r="Q197" s="3">
        <v>100.0</v>
      </c>
      <c r="R197" s="3">
        <v>45.1558</v>
      </c>
      <c r="S197" s="3">
        <v>-1.06304E-4</v>
      </c>
      <c r="T197" s="10">
        <v>0.9985</v>
      </c>
      <c r="U197" s="10">
        <v>0.986953</v>
      </c>
      <c r="V197" s="3" t="s">
        <v>69</v>
      </c>
      <c r="W197" s="3" t="s">
        <v>69</v>
      </c>
      <c r="X197" s="11"/>
      <c r="Y197" s="11"/>
      <c r="Z197" s="11"/>
      <c r="AA197" s="11"/>
      <c r="AB197" s="11"/>
      <c r="AC197" s="11"/>
      <c r="AD197" s="11"/>
      <c r="AE197" s="11"/>
      <c r="AF197" s="11"/>
      <c r="AG197" s="11"/>
      <c r="AH197" s="11"/>
      <c r="AI197" s="11"/>
    </row>
    <row r="198" ht="12.75" hidden="1" customHeight="1">
      <c r="A198" s="3">
        <v>2010.0</v>
      </c>
      <c r="B198" s="3">
        <v>1.0</v>
      </c>
      <c r="C198" s="3">
        <v>2010.5</v>
      </c>
      <c r="D198" s="3">
        <v>1.0</v>
      </c>
      <c r="E198" s="3">
        <v>1.0</v>
      </c>
      <c r="F198" s="3">
        <v>0.0</v>
      </c>
      <c r="G198" s="3" t="s">
        <v>64</v>
      </c>
      <c r="H198" s="3">
        <v>2.0</v>
      </c>
      <c r="I198" s="3">
        <v>1.0</v>
      </c>
      <c r="J198" s="3">
        <v>1.0</v>
      </c>
      <c r="K198" s="3">
        <v>2.0</v>
      </c>
      <c r="L198" s="3">
        <v>57.0</v>
      </c>
      <c r="M198" s="3">
        <v>14.0</v>
      </c>
      <c r="N198" s="10">
        <v>0.0015001</v>
      </c>
      <c r="O198" s="10">
        <v>0.0130466</v>
      </c>
      <c r="P198" s="3">
        <v>-1.01754</v>
      </c>
      <c r="Q198" s="3">
        <v>100.0</v>
      </c>
      <c r="R198" s="3">
        <v>45.1558</v>
      </c>
      <c r="S198" s="3">
        <v>-0.32447</v>
      </c>
      <c r="T198" s="10">
        <v>1.0</v>
      </c>
      <c r="U198" s="10">
        <v>1.0</v>
      </c>
      <c r="V198" s="3" t="s">
        <v>69</v>
      </c>
      <c r="W198" s="3" t="s">
        <v>69</v>
      </c>
      <c r="X198" s="11"/>
      <c r="Y198" s="11"/>
      <c r="Z198" s="11"/>
      <c r="AA198" s="11"/>
      <c r="AB198" s="11"/>
      <c r="AC198" s="11"/>
      <c r="AD198" s="11"/>
      <c r="AE198" s="11"/>
      <c r="AF198" s="11"/>
      <c r="AG198" s="11"/>
      <c r="AH198" s="11"/>
      <c r="AI198" s="11"/>
    </row>
    <row r="199" ht="12.75" hidden="1" customHeight="1">
      <c r="A199" s="3">
        <v>2010.0</v>
      </c>
      <c r="B199" s="3">
        <v>1.0</v>
      </c>
      <c r="C199" s="3">
        <v>2010.5</v>
      </c>
      <c r="D199" s="3">
        <v>1.0</v>
      </c>
      <c r="E199" s="3">
        <v>1.0</v>
      </c>
      <c r="F199" s="3">
        <v>0.0</v>
      </c>
      <c r="G199" s="3" t="s">
        <v>64</v>
      </c>
      <c r="H199" s="3">
        <v>2.0</v>
      </c>
      <c r="I199" s="3">
        <v>1.0</v>
      </c>
      <c r="J199" s="3">
        <v>1.0</v>
      </c>
      <c r="K199" s="3">
        <v>1.0</v>
      </c>
      <c r="L199" s="3">
        <v>12.0</v>
      </c>
      <c r="N199" s="10"/>
      <c r="O199" s="10"/>
      <c r="T199" s="10"/>
      <c r="U199" s="10"/>
      <c r="X199" s="11"/>
      <c r="Y199" s="11"/>
      <c r="Z199" s="11"/>
      <c r="AA199" s="11"/>
      <c r="AB199" s="11"/>
      <c r="AC199" s="11"/>
      <c r="AD199" s="11"/>
      <c r="AE199" s="11"/>
      <c r="AF199" s="11"/>
      <c r="AG199" s="11"/>
      <c r="AH199" s="11"/>
      <c r="AI199" s="11"/>
    </row>
    <row r="200" ht="12.75" hidden="1" customHeight="1">
      <c r="A200" s="3">
        <v>2011.0</v>
      </c>
      <c r="B200" s="3">
        <v>1.0</v>
      </c>
      <c r="C200" s="3">
        <v>2011.5</v>
      </c>
      <c r="D200" s="3">
        <v>1.0</v>
      </c>
      <c r="E200" s="3">
        <v>1.0</v>
      </c>
      <c r="F200" s="3">
        <v>0.0</v>
      </c>
      <c r="G200" s="3" t="s">
        <v>64</v>
      </c>
      <c r="H200" s="3">
        <v>2.0</v>
      </c>
      <c r="I200" s="3">
        <v>1.0</v>
      </c>
      <c r="J200" s="3">
        <v>1.0</v>
      </c>
      <c r="K200" s="3">
        <v>2.0</v>
      </c>
      <c r="L200" s="3">
        <v>57.0</v>
      </c>
      <c r="M200" s="3">
        <v>1.0</v>
      </c>
      <c r="N200" s="10">
        <v>0.0107001</v>
      </c>
      <c r="O200" s="10">
        <v>0.00469438</v>
      </c>
      <c r="P200" s="3">
        <v>0.878611</v>
      </c>
      <c r="Q200" s="3">
        <v>100.0</v>
      </c>
      <c r="R200" s="3">
        <v>44.3237</v>
      </c>
      <c r="S200" s="3">
        <v>0.881565</v>
      </c>
      <c r="T200" s="10">
        <v>0.0107001</v>
      </c>
      <c r="U200" s="10">
        <v>0.00469438</v>
      </c>
      <c r="V200" s="3" t="s">
        <v>69</v>
      </c>
      <c r="W200" s="3" t="s">
        <v>69</v>
      </c>
      <c r="X200" s="11"/>
      <c r="Y200" s="11"/>
      <c r="Z200" s="11"/>
      <c r="AA200" s="11"/>
      <c r="AB200" s="11"/>
      <c r="AC200" s="11"/>
      <c r="AD200" s="11"/>
      <c r="AE200" s="11"/>
      <c r="AF200" s="11"/>
      <c r="AG200" s="11"/>
      <c r="AH200" s="11"/>
      <c r="AI200" s="11"/>
    </row>
    <row r="201" ht="12.75" hidden="1" customHeight="1">
      <c r="A201" s="3">
        <v>2011.0</v>
      </c>
      <c r="B201" s="3">
        <v>1.0</v>
      </c>
      <c r="C201" s="3">
        <v>2011.5</v>
      </c>
      <c r="D201" s="3">
        <v>1.0</v>
      </c>
      <c r="E201" s="3">
        <v>1.0</v>
      </c>
      <c r="F201" s="3">
        <v>0.0</v>
      </c>
      <c r="G201" s="3" t="s">
        <v>64</v>
      </c>
      <c r="H201" s="3">
        <v>2.0</v>
      </c>
      <c r="I201" s="3">
        <v>1.0</v>
      </c>
      <c r="J201" s="3">
        <v>1.0</v>
      </c>
      <c r="K201" s="3">
        <v>2.0</v>
      </c>
      <c r="L201" s="3">
        <v>57.0</v>
      </c>
      <c r="M201" s="3">
        <v>2.0</v>
      </c>
      <c r="N201" s="10">
        <v>0.0404</v>
      </c>
      <c r="O201" s="10">
        <v>0.0703962</v>
      </c>
      <c r="P201" s="3">
        <v>-1.17258</v>
      </c>
      <c r="Q201" s="3">
        <v>100.0</v>
      </c>
      <c r="R201" s="3">
        <v>44.3237</v>
      </c>
      <c r="S201" s="3">
        <v>-2.24345</v>
      </c>
      <c r="T201" s="10">
        <v>0.0511001</v>
      </c>
      <c r="U201" s="10">
        <v>0.0750905</v>
      </c>
      <c r="V201" s="3" t="s">
        <v>69</v>
      </c>
      <c r="W201" s="3" t="s">
        <v>69</v>
      </c>
      <c r="X201" s="11"/>
      <c r="Y201" s="11"/>
      <c r="Z201" s="11"/>
      <c r="AA201" s="11"/>
      <c r="AB201" s="11"/>
      <c r="AC201" s="11"/>
      <c r="AD201" s="11"/>
      <c r="AE201" s="11"/>
      <c r="AF201" s="11"/>
      <c r="AG201" s="11"/>
      <c r="AH201" s="11"/>
      <c r="AI201" s="11"/>
    </row>
    <row r="202" ht="12.75" hidden="1" customHeight="1">
      <c r="A202" s="3">
        <v>2011.0</v>
      </c>
      <c r="B202" s="3">
        <v>1.0</v>
      </c>
      <c r="C202" s="3">
        <v>2011.5</v>
      </c>
      <c r="D202" s="3">
        <v>1.0</v>
      </c>
      <c r="E202" s="3">
        <v>1.0</v>
      </c>
      <c r="F202" s="3">
        <v>0.0</v>
      </c>
      <c r="G202" s="3" t="s">
        <v>64</v>
      </c>
      <c r="H202" s="3">
        <v>2.0</v>
      </c>
      <c r="I202" s="3">
        <v>1.0</v>
      </c>
      <c r="J202" s="3">
        <v>1.0</v>
      </c>
      <c r="K202" s="3">
        <v>2.0</v>
      </c>
      <c r="L202" s="3">
        <v>57.0</v>
      </c>
      <c r="M202" s="3">
        <v>3.0</v>
      </c>
      <c r="N202" s="10">
        <v>0.1203</v>
      </c>
      <c r="O202" s="10">
        <v>0.236935</v>
      </c>
      <c r="P202" s="3">
        <v>-2.74305</v>
      </c>
      <c r="Q202" s="3">
        <v>100.0</v>
      </c>
      <c r="R202" s="3">
        <v>44.3237</v>
      </c>
      <c r="S202" s="3">
        <v>-8.15389</v>
      </c>
      <c r="T202" s="10">
        <v>0.1714</v>
      </c>
      <c r="U202" s="10">
        <v>0.312025</v>
      </c>
      <c r="V202" s="3" t="s">
        <v>69</v>
      </c>
      <c r="W202" s="3" t="s">
        <v>69</v>
      </c>
      <c r="X202" s="11"/>
      <c r="Y202" s="11"/>
      <c r="Z202" s="11"/>
      <c r="AA202" s="11"/>
      <c r="AB202" s="11"/>
      <c r="AC202" s="11"/>
      <c r="AD202" s="11"/>
      <c r="AE202" s="11"/>
      <c r="AF202" s="11"/>
      <c r="AG202" s="11"/>
      <c r="AH202" s="11"/>
      <c r="AI202" s="11"/>
    </row>
    <row r="203" ht="12.75" hidden="1" customHeight="1">
      <c r="A203" s="3">
        <v>2011.0</v>
      </c>
      <c r="B203" s="3">
        <v>1.0</v>
      </c>
      <c r="C203" s="3">
        <v>2011.5</v>
      </c>
      <c r="D203" s="3">
        <v>1.0</v>
      </c>
      <c r="E203" s="3">
        <v>1.0</v>
      </c>
      <c r="F203" s="3">
        <v>0.0</v>
      </c>
      <c r="G203" s="3" t="s">
        <v>64</v>
      </c>
      <c r="H203" s="3">
        <v>2.0</v>
      </c>
      <c r="I203" s="3">
        <v>1.0</v>
      </c>
      <c r="J203" s="3">
        <v>1.0</v>
      </c>
      <c r="K203" s="3">
        <v>2.0</v>
      </c>
      <c r="L203" s="3">
        <v>57.0</v>
      </c>
      <c r="M203" s="3">
        <v>4.0</v>
      </c>
      <c r="N203" s="10">
        <v>0.2271</v>
      </c>
      <c r="O203" s="10">
        <v>0.215134</v>
      </c>
      <c r="P203" s="3">
        <v>0.291191</v>
      </c>
      <c r="Q203" s="3">
        <v>100.0</v>
      </c>
      <c r="R203" s="3">
        <v>44.3237</v>
      </c>
      <c r="S203" s="3">
        <v>1.22923</v>
      </c>
      <c r="T203" s="10">
        <v>0.3985</v>
      </c>
      <c r="U203" s="10">
        <v>0.52716</v>
      </c>
      <c r="V203" s="3" t="s">
        <v>69</v>
      </c>
      <c r="W203" s="3" t="s">
        <v>69</v>
      </c>
      <c r="X203" s="11"/>
      <c r="Y203" s="11"/>
      <c r="Z203" s="11"/>
      <c r="AA203" s="11"/>
      <c r="AB203" s="11"/>
      <c r="AC203" s="11"/>
      <c r="AD203" s="11"/>
      <c r="AE203" s="11"/>
      <c r="AF203" s="11"/>
      <c r="AG203" s="11"/>
      <c r="AH203" s="11"/>
      <c r="AI203" s="11"/>
    </row>
    <row r="204" ht="12.75" hidden="1" customHeight="1">
      <c r="A204" s="3">
        <v>2011.0</v>
      </c>
      <c r="B204" s="3">
        <v>1.0</v>
      </c>
      <c r="C204" s="3">
        <v>2011.5</v>
      </c>
      <c r="D204" s="3">
        <v>1.0</v>
      </c>
      <c r="E204" s="3">
        <v>1.0</v>
      </c>
      <c r="F204" s="3">
        <v>0.0</v>
      </c>
      <c r="G204" s="3" t="s">
        <v>64</v>
      </c>
      <c r="H204" s="3">
        <v>2.0</v>
      </c>
      <c r="I204" s="3">
        <v>1.0</v>
      </c>
      <c r="J204" s="3">
        <v>1.0</v>
      </c>
      <c r="K204" s="3">
        <v>2.0</v>
      </c>
      <c r="L204" s="3">
        <v>57.0</v>
      </c>
      <c r="M204" s="3">
        <v>5.0</v>
      </c>
      <c r="N204" s="10">
        <v>0.234</v>
      </c>
      <c r="O204" s="10">
        <v>0.205669</v>
      </c>
      <c r="P204" s="3">
        <v>0.700924</v>
      </c>
      <c r="Q204" s="3">
        <v>100.0</v>
      </c>
      <c r="R204" s="3">
        <v>44.3237</v>
      </c>
      <c r="S204" s="3">
        <v>3.0198</v>
      </c>
      <c r="T204" s="10">
        <v>0.6325</v>
      </c>
      <c r="U204" s="10">
        <v>0.732829</v>
      </c>
      <c r="V204" s="3" t="s">
        <v>69</v>
      </c>
      <c r="W204" s="3" t="s">
        <v>69</v>
      </c>
      <c r="X204" s="11"/>
      <c r="Y204" s="11"/>
      <c r="Z204" s="11"/>
      <c r="AA204" s="11"/>
      <c r="AB204" s="11"/>
      <c r="AC204" s="11"/>
      <c r="AD204" s="11"/>
      <c r="AE204" s="11"/>
      <c r="AF204" s="11"/>
      <c r="AG204" s="11"/>
      <c r="AH204" s="11"/>
      <c r="AI204" s="11"/>
    </row>
    <row r="205" ht="12.75" hidden="1" customHeight="1">
      <c r="A205" s="3">
        <v>2011.0</v>
      </c>
      <c r="B205" s="3">
        <v>1.0</v>
      </c>
      <c r="C205" s="3">
        <v>2011.5</v>
      </c>
      <c r="D205" s="3">
        <v>1.0</v>
      </c>
      <c r="E205" s="3">
        <v>1.0</v>
      </c>
      <c r="F205" s="3">
        <v>0.0</v>
      </c>
      <c r="G205" s="3" t="s">
        <v>64</v>
      </c>
      <c r="H205" s="3">
        <v>2.0</v>
      </c>
      <c r="I205" s="3">
        <v>1.0</v>
      </c>
      <c r="J205" s="3">
        <v>1.0</v>
      </c>
      <c r="K205" s="3">
        <v>2.0</v>
      </c>
      <c r="L205" s="3">
        <v>57.0</v>
      </c>
      <c r="M205" s="3">
        <v>6.0</v>
      </c>
      <c r="N205" s="10">
        <v>0.1423</v>
      </c>
      <c r="O205" s="10">
        <v>0.0949825</v>
      </c>
      <c r="P205" s="3">
        <v>1.61388</v>
      </c>
      <c r="Q205" s="3">
        <v>100.0</v>
      </c>
      <c r="R205" s="3">
        <v>44.3237</v>
      </c>
      <c r="S205" s="3">
        <v>5.75239</v>
      </c>
      <c r="T205" s="10">
        <v>0.7748</v>
      </c>
      <c r="U205" s="10">
        <v>0.827811</v>
      </c>
      <c r="V205" s="3" t="s">
        <v>69</v>
      </c>
      <c r="W205" s="3" t="s">
        <v>69</v>
      </c>
      <c r="X205" s="11"/>
      <c r="Y205" s="11"/>
      <c r="Z205" s="11"/>
      <c r="AA205" s="11"/>
      <c r="AB205" s="11"/>
      <c r="AC205" s="11"/>
      <c r="AD205" s="11"/>
      <c r="AE205" s="11"/>
      <c r="AF205" s="11"/>
      <c r="AG205" s="11"/>
      <c r="AH205" s="11"/>
      <c r="AI205" s="11"/>
    </row>
    <row r="206" ht="12.75" hidden="1" customHeight="1">
      <c r="A206" s="3">
        <v>2011.0</v>
      </c>
      <c r="B206" s="3">
        <v>1.0</v>
      </c>
      <c r="C206" s="3">
        <v>2011.5</v>
      </c>
      <c r="D206" s="3">
        <v>1.0</v>
      </c>
      <c r="E206" s="3">
        <v>1.0</v>
      </c>
      <c r="F206" s="3">
        <v>0.0</v>
      </c>
      <c r="G206" s="3" t="s">
        <v>64</v>
      </c>
      <c r="H206" s="3">
        <v>2.0</v>
      </c>
      <c r="I206" s="3">
        <v>1.0</v>
      </c>
      <c r="J206" s="3">
        <v>1.0</v>
      </c>
      <c r="K206" s="3">
        <v>2.0</v>
      </c>
      <c r="L206" s="3">
        <v>57.0</v>
      </c>
      <c r="M206" s="3">
        <v>7.0</v>
      </c>
      <c r="N206" s="10">
        <v>0.0689</v>
      </c>
      <c r="O206" s="10">
        <v>0.0500451</v>
      </c>
      <c r="P206" s="3">
        <v>0.864754</v>
      </c>
      <c r="Q206" s="3">
        <v>100.0</v>
      </c>
      <c r="R206" s="3">
        <v>44.3237</v>
      </c>
      <c r="S206" s="3">
        <v>2.20295</v>
      </c>
      <c r="T206" s="10">
        <v>0.8437</v>
      </c>
      <c r="U206" s="10">
        <v>0.877856</v>
      </c>
      <c r="V206" s="3" t="s">
        <v>69</v>
      </c>
      <c r="W206" s="3" t="s">
        <v>69</v>
      </c>
      <c r="X206" s="11"/>
      <c r="Y206" s="11"/>
      <c r="Z206" s="11"/>
      <c r="AA206" s="11"/>
      <c r="AB206" s="11"/>
      <c r="AC206" s="11"/>
      <c r="AD206" s="11"/>
      <c r="AE206" s="11"/>
      <c r="AF206" s="11"/>
      <c r="AG206" s="11"/>
      <c r="AH206" s="11"/>
      <c r="AI206" s="11"/>
    </row>
    <row r="207" ht="12.75" hidden="1" customHeight="1">
      <c r="A207" s="3">
        <v>2011.0</v>
      </c>
      <c r="B207" s="3">
        <v>1.0</v>
      </c>
      <c r="C207" s="3">
        <v>2011.5</v>
      </c>
      <c r="D207" s="3">
        <v>1.0</v>
      </c>
      <c r="E207" s="3">
        <v>1.0</v>
      </c>
      <c r="F207" s="3">
        <v>0.0</v>
      </c>
      <c r="G207" s="3" t="s">
        <v>64</v>
      </c>
      <c r="H207" s="3">
        <v>2.0</v>
      </c>
      <c r="I207" s="3">
        <v>1.0</v>
      </c>
      <c r="J207" s="3">
        <v>1.0</v>
      </c>
      <c r="K207" s="3">
        <v>2.0</v>
      </c>
      <c r="L207" s="3">
        <v>57.0</v>
      </c>
      <c r="M207" s="3">
        <v>8.0</v>
      </c>
      <c r="N207" s="10">
        <v>0.0638</v>
      </c>
      <c r="O207" s="10">
        <v>0.0410135</v>
      </c>
      <c r="P207" s="3">
        <v>1.14897</v>
      </c>
      <c r="Q207" s="3">
        <v>100.0</v>
      </c>
      <c r="R207" s="3">
        <v>44.3237</v>
      </c>
      <c r="S207" s="3">
        <v>2.81902</v>
      </c>
      <c r="T207" s="10">
        <v>0.9075</v>
      </c>
      <c r="U207" s="10">
        <v>0.91887</v>
      </c>
      <c r="V207" s="3" t="s">
        <v>69</v>
      </c>
      <c r="W207" s="3" t="s">
        <v>69</v>
      </c>
      <c r="X207" s="11"/>
      <c r="Y207" s="11"/>
      <c r="Z207" s="11"/>
      <c r="AA207" s="11"/>
      <c r="AB207" s="11"/>
      <c r="AC207" s="11"/>
      <c r="AD207" s="11"/>
      <c r="AE207" s="11"/>
      <c r="AF207" s="11"/>
      <c r="AG207" s="11"/>
      <c r="AH207" s="11"/>
      <c r="AI207" s="11"/>
    </row>
    <row r="208" ht="12.75" hidden="1" customHeight="1">
      <c r="A208" s="3">
        <v>2011.0</v>
      </c>
      <c r="B208" s="3">
        <v>1.0</v>
      </c>
      <c r="C208" s="3">
        <v>2011.5</v>
      </c>
      <c r="D208" s="3">
        <v>1.0</v>
      </c>
      <c r="E208" s="3">
        <v>1.0</v>
      </c>
      <c r="F208" s="3">
        <v>0.0</v>
      </c>
      <c r="G208" s="3" t="s">
        <v>64</v>
      </c>
      <c r="H208" s="3">
        <v>2.0</v>
      </c>
      <c r="I208" s="3">
        <v>1.0</v>
      </c>
      <c r="J208" s="3">
        <v>1.0</v>
      </c>
      <c r="K208" s="3">
        <v>2.0</v>
      </c>
      <c r="L208" s="3">
        <v>57.0</v>
      </c>
      <c r="M208" s="3">
        <v>9.0</v>
      </c>
      <c r="N208" s="10">
        <v>0.0362</v>
      </c>
      <c r="O208" s="10">
        <v>0.0253411</v>
      </c>
      <c r="P208" s="3">
        <v>0.690952</v>
      </c>
      <c r="Q208" s="3">
        <v>100.0</v>
      </c>
      <c r="R208" s="3">
        <v>44.3237</v>
      </c>
      <c r="S208" s="3">
        <v>1.29101</v>
      </c>
      <c r="T208" s="10">
        <v>0.9437</v>
      </c>
      <c r="U208" s="10">
        <v>0.944211</v>
      </c>
      <c r="V208" s="3" t="s">
        <v>69</v>
      </c>
      <c r="W208" s="3" t="s">
        <v>69</v>
      </c>
      <c r="X208" s="11"/>
      <c r="Y208" s="11"/>
      <c r="Z208" s="11"/>
      <c r="AA208" s="11"/>
      <c r="AB208" s="11"/>
      <c r="AC208" s="11"/>
      <c r="AD208" s="11"/>
      <c r="AE208" s="11"/>
      <c r="AF208" s="11"/>
      <c r="AG208" s="11"/>
      <c r="AH208" s="11"/>
      <c r="AI208" s="11"/>
    </row>
    <row r="209" ht="12.75" hidden="1" customHeight="1">
      <c r="A209" s="3">
        <v>2011.0</v>
      </c>
      <c r="B209" s="3">
        <v>1.0</v>
      </c>
      <c r="C209" s="3">
        <v>2011.5</v>
      </c>
      <c r="D209" s="3">
        <v>1.0</v>
      </c>
      <c r="E209" s="3">
        <v>1.0</v>
      </c>
      <c r="F209" s="3">
        <v>0.0</v>
      </c>
      <c r="G209" s="3" t="s">
        <v>64</v>
      </c>
      <c r="H209" s="3">
        <v>2.0</v>
      </c>
      <c r="I209" s="3">
        <v>1.0</v>
      </c>
      <c r="J209" s="3">
        <v>1.0</v>
      </c>
      <c r="K209" s="3">
        <v>2.0</v>
      </c>
      <c r="L209" s="3">
        <v>57.0</v>
      </c>
      <c r="M209" s="3">
        <v>10.0</v>
      </c>
      <c r="N209" s="10">
        <v>0.0242001</v>
      </c>
      <c r="O209" s="10">
        <v>0.0162283</v>
      </c>
      <c r="P209" s="3">
        <v>0.630918</v>
      </c>
      <c r="Q209" s="3">
        <v>100.0</v>
      </c>
      <c r="R209" s="3">
        <v>44.3237</v>
      </c>
      <c r="S209" s="3">
        <v>0.967036</v>
      </c>
      <c r="T209" s="10">
        <v>0.9679</v>
      </c>
      <c r="U209" s="10">
        <v>0.960439</v>
      </c>
      <c r="V209" s="3" t="s">
        <v>69</v>
      </c>
      <c r="W209" s="3" t="s">
        <v>69</v>
      </c>
      <c r="X209" s="11"/>
      <c r="Y209" s="11"/>
      <c r="Z209" s="11"/>
      <c r="AA209" s="11"/>
      <c r="AB209" s="11"/>
      <c r="AC209" s="11"/>
      <c r="AD209" s="11"/>
      <c r="AE209" s="11"/>
      <c r="AF209" s="11"/>
      <c r="AG209" s="11"/>
      <c r="AH209" s="11"/>
      <c r="AI209" s="11"/>
    </row>
    <row r="210" ht="12.75" hidden="1" customHeight="1">
      <c r="A210" s="3">
        <v>2011.0</v>
      </c>
      <c r="B210" s="3">
        <v>1.0</v>
      </c>
      <c r="C210" s="3">
        <v>2011.5</v>
      </c>
      <c r="D210" s="3">
        <v>1.0</v>
      </c>
      <c r="E210" s="3">
        <v>1.0</v>
      </c>
      <c r="F210" s="3">
        <v>0.0</v>
      </c>
      <c r="G210" s="3" t="s">
        <v>64</v>
      </c>
      <c r="H210" s="3">
        <v>2.0</v>
      </c>
      <c r="I210" s="3">
        <v>1.0</v>
      </c>
      <c r="J210" s="3">
        <v>1.0</v>
      </c>
      <c r="K210" s="3">
        <v>2.0</v>
      </c>
      <c r="L210" s="3">
        <v>57.0</v>
      </c>
      <c r="M210" s="3">
        <v>11.0</v>
      </c>
      <c r="N210" s="10">
        <v>0.0131001</v>
      </c>
      <c r="O210" s="10">
        <v>0.012447</v>
      </c>
      <c r="P210" s="3">
        <v>0.0589012</v>
      </c>
      <c r="Q210" s="3">
        <v>100.0</v>
      </c>
      <c r="R210" s="3">
        <v>44.3237</v>
      </c>
      <c r="S210" s="3">
        <v>0.0669875</v>
      </c>
      <c r="T210" s="10">
        <v>0.981</v>
      </c>
      <c r="U210" s="10">
        <v>0.972886</v>
      </c>
      <c r="V210" s="3" t="s">
        <v>69</v>
      </c>
      <c r="W210" s="3" t="s">
        <v>69</v>
      </c>
      <c r="X210" s="11"/>
      <c r="Y210" s="11"/>
      <c r="Z210" s="11"/>
      <c r="AA210" s="11"/>
      <c r="AB210" s="11"/>
      <c r="AC210" s="11"/>
      <c r="AD210" s="11"/>
      <c r="AE210" s="11"/>
      <c r="AF210" s="11"/>
      <c r="AG210" s="11"/>
      <c r="AH210" s="11"/>
      <c r="AI210" s="11"/>
    </row>
    <row r="211" ht="12.75" hidden="1" customHeight="1">
      <c r="A211" s="3">
        <v>2011.0</v>
      </c>
      <c r="B211" s="3">
        <v>1.0</v>
      </c>
      <c r="C211" s="3">
        <v>2011.5</v>
      </c>
      <c r="D211" s="3">
        <v>1.0</v>
      </c>
      <c r="E211" s="3">
        <v>1.0</v>
      </c>
      <c r="F211" s="3">
        <v>0.0</v>
      </c>
      <c r="G211" s="3" t="s">
        <v>64</v>
      </c>
      <c r="H211" s="3">
        <v>2.0</v>
      </c>
      <c r="I211" s="3">
        <v>1.0</v>
      </c>
      <c r="J211" s="3">
        <v>1.0</v>
      </c>
      <c r="K211" s="3">
        <v>2.0</v>
      </c>
      <c r="L211" s="3">
        <v>57.0</v>
      </c>
      <c r="M211" s="3">
        <v>12.0</v>
      </c>
      <c r="N211" s="10">
        <v>0.00790009</v>
      </c>
      <c r="O211" s="10">
        <v>0.010937</v>
      </c>
      <c r="P211" s="3">
        <v>-0.291995</v>
      </c>
      <c r="Q211" s="3">
        <v>100.0</v>
      </c>
      <c r="R211" s="3">
        <v>44.3237</v>
      </c>
      <c r="S211" s="3">
        <v>-0.256974</v>
      </c>
      <c r="T211" s="10">
        <v>0.9889</v>
      </c>
      <c r="U211" s="10">
        <v>0.983823</v>
      </c>
      <c r="V211" s="3" t="s">
        <v>69</v>
      </c>
      <c r="W211" s="3" t="s">
        <v>69</v>
      </c>
      <c r="X211" s="11"/>
      <c r="Y211" s="11"/>
      <c r="Z211" s="11"/>
      <c r="AA211" s="11"/>
      <c r="AB211" s="11"/>
      <c r="AC211" s="11"/>
      <c r="AD211" s="11"/>
      <c r="AE211" s="11"/>
      <c r="AF211" s="11"/>
      <c r="AG211" s="11"/>
      <c r="AH211" s="11"/>
      <c r="AI211" s="11"/>
    </row>
    <row r="212" ht="12.75" hidden="1" customHeight="1">
      <c r="A212" s="3">
        <v>2011.0</v>
      </c>
      <c r="B212" s="3">
        <v>1.0</v>
      </c>
      <c r="C212" s="3">
        <v>2011.5</v>
      </c>
      <c r="D212" s="3">
        <v>1.0</v>
      </c>
      <c r="E212" s="3">
        <v>1.0</v>
      </c>
      <c r="F212" s="3">
        <v>0.0</v>
      </c>
      <c r="G212" s="3" t="s">
        <v>64</v>
      </c>
      <c r="H212" s="3">
        <v>2.0</v>
      </c>
      <c r="I212" s="3">
        <v>1.0</v>
      </c>
      <c r="J212" s="3">
        <v>1.0</v>
      </c>
      <c r="K212" s="3">
        <v>2.0</v>
      </c>
      <c r="L212" s="3">
        <v>57.0</v>
      </c>
      <c r="M212" s="3">
        <v>13.0</v>
      </c>
      <c r="N212" s="10">
        <v>0.00600009</v>
      </c>
      <c r="O212" s="10">
        <v>0.00346788</v>
      </c>
      <c r="P212" s="3">
        <v>0.430747</v>
      </c>
      <c r="Q212" s="3">
        <v>100.0</v>
      </c>
      <c r="R212" s="3">
        <v>44.3237</v>
      </c>
      <c r="S212" s="3">
        <v>0.328944</v>
      </c>
      <c r="T212" s="10">
        <v>0.9949</v>
      </c>
      <c r="U212" s="10">
        <v>0.987291</v>
      </c>
      <c r="V212" s="3" t="s">
        <v>69</v>
      </c>
      <c r="W212" s="3" t="s">
        <v>69</v>
      </c>
      <c r="X212" s="11"/>
      <c r="Y212" s="11"/>
      <c r="Z212" s="11"/>
      <c r="AA212" s="11"/>
      <c r="AB212" s="11"/>
      <c r="AC212" s="11"/>
      <c r="AD212" s="11"/>
      <c r="AE212" s="11"/>
      <c r="AF212" s="11"/>
      <c r="AG212" s="11"/>
      <c r="AH212" s="11"/>
      <c r="AI212" s="11"/>
    </row>
    <row r="213" ht="12.75" hidden="1" customHeight="1">
      <c r="A213" s="3">
        <v>2011.0</v>
      </c>
      <c r="B213" s="3">
        <v>1.0</v>
      </c>
      <c r="C213" s="3">
        <v>2011.5</v>
      </c>
      <c r="D213" s="3">
        <v>1.0</v>
      </c>
      <c r="E213" s="3">
        <v>1.0</v>
      </c>
      <c r="F213" s="3">
        <v>0.0</v>
      </c>
      <c r="G213" s="3" t="s">
        <v>64</v>
      </c>
      <c r="H213" s="3">
        <v>2.0</v>
      </c>
      <c r="I213" s="3">
        <v>1.0</v>
      </c>
      <c r="J213" s="3">
        <v>1.0</v>
      </c>
      <c r="K213" s="3">
        <v>2.0</v>
      </c>
      <c r="L213" s="3">
        <v>57.0</v>
      </c>
      <c r="M213" s="3">
        <v>14.0</v>
      </c>
      <c r="N213" s="10">
        <v>0.00510009</v>
      </c>
      <c r="O213" s="10">
        <v>0.0127088</v>
      </c>
      <c r="P213" s="3">
        <v>-0.679261</v>
      </c>
      <c r="Q213" s="3">
        <v>100.0</v>
      </c>
      <c r="R213" s="3">
        <v>44.3237</v>
      </c>
      <c r="S213" s="3">
        <v>-0.465657</v>
      </c>
      <c r="T213" s="10">
        <v>1.0</v>
      </c>
      <c r="U213" s="10">
        <v>1.0</v>
      </c>
      <c r="V213" s="3" t="s">
        <v>69</v>
      </c>
      <c r="W213" s="3" t="s">
        <v>69</v>
      </c>
      <c r="X213" s="11"/>
      <c r="Y213" s="11"/>
      <c r="Z213" s="11"/>
      <c r="AA213" s="11"/>
      <c r="AB213" s="11"/>
      <c r="AC213" s="11"/>
      <c r="AD213" s="11"/>
      <c r="AE213" s="11"/>
      <c r="AF213" s="11"/>
      <c r="AG213" s="11"/>
      <c r="AH213" s="11"/>
      <c r="AI213" s="11"/>
    </row>
    <row r="214" ht="12.75" hidden="1" customHeight="1">
      <c r="A214" s="3">
        <v>2011.0</v>
      </c>
      <c r="B214" s="3">
        <v>1.0</v>
      </c>
      <c r="C214" s="3">
        <v>2011.5</v>
      </c>
      <c r="D214" s="3">
        <v>1.0</v>
      </c>
      <c r="E214" s="3">
        <v>1.0</v>
      </c>
      <c r="F214" s="3">
        <v>0.0</v>
      </c>
      <c r="G214" s="3" t="s">
        <v>64</v>
      </c>
      <c r="H214" s="3">
        <v>2.0</v>
      </c>
      <c r="I214" s="3">
        <v>1.0</v>
      </c>
      <c r="J214" s="3">
        <v>1.0</v>
      </c>
      <c r="K214" s="3">
        <v>1.0</v>
      </c>
      <c r="L214" s="3">
        <v>12.0</v>
      </c>
      <c r="N214" s="10"/>
      <c r="O214" s="10"/>
      <c r="T214" s="10"/>
      <c r="U214" s="10"/>
      <c r="X214" s="11"/>
      <c r="Y214" s="11"/>
      <c r="Z214" s="11"/>
      <c r="AA214" s="11"/>
      <c r="AB214" s="11"/>
      <c r="AC214" s="11"/>
      <c r="AD214" s="11"/>
      <c r="AE214" s="11"/>
      <c r="AF214" s="11"/>
      <c r="AG214" s="11"/>
      <c r="AH214" s="11"/>
      <c r="AI214" s="11"/>
    </row>
    <row r="215" ht="12.75" hidden="1" customHeight="1">
      <c r="A215" s="3">
        <v>2012.0</v>
      </c>
      <c r="B215" s="3">
        <v>1.0</v>
      </c>
      <c r="C215" s="3">
        <v>2012.5</v>
      </c>
      <c r="D215" s="3">
        <v>1.0</v>
      </c>
      <c r="E215" s="3">
        <v>1.0</v>
      </c>
      <c r="F215" s="3">
        <v>0.0</v>
      </c>
      <c r="G215" s="3" t="s">
        <v>64</v>
      </c>
      <c r="H215" s="3">
        <v>2.0</v>
      </c>
      <c r="I215" s="3">
        <v>1.0</v>
      </c>
      <c r="J215" s="3">
        <v>1.0</v>
      </c>
      <c r="K215" s="3">
        <v>2.0</v>
      </c>
      <c r="L215" s="3">
        <v>57.0</v>
      </c>
      <c r="M215" s="3">
        <v>1.0</v>
      </c>
      <c r="N215" s="10">
        <v>0.00210031</v>
      </c>
      <c r="O215" s="10">
        <v>0.00623983</v>
      </c>
      <c r="P215" s="3">
        <v>-0.525682</v>
      </c>
      <c r="Q215" s="3">
        <v>100.0</v>
      </c>
      <c r="R215" s="3">
        <v>48.2993</v>
      </c>
      <c r="S215" s="3">
        <v>-0.228696</v>
      </c>
      <c r="T215" s="10">
        <v>0.00210031</v>
      </c>
      <c r="U215" s="10">
        <v>0.00623983</v>
      </c>
      <c r="V215" s="3" t="s">
        <v>69</v>
      </c>
      <c r="W215" s="3" t="s">
        <v>69</v>
      </c>
      <c r="X215" s="11"/>
      <c r="Y215" s="11"/>
      <c r="Z215" s="11"/>
      <c r="AA215" s="11"/>
      <c r="AB215" s="11"/>
      <c r="AC215" s="11"/>
      <c r="AD215" s="11"/>
      <c r="AE215" s="11"/>
      <c r="AF215" s="11"/>
      <c r="AG215" s="11"/>
      <c r="AH215" s="11"/>
      <c r="AI215" s="11"/>
    </row>
    <row r="216" ht="12.75" hidden="1" customHeight="1">
      <c r="A216" s="3">
        <v>2012.0</v>
      </c>
      <c r="B216" s="3">
        <v>1.0</v>
      </c>
      <c r="C216" s="3">
        <v>2012.5</v>
      </c>
      <c r="D216" s="3">
        <v>1.0</v>
      </c>
      <c r="E216" s="3">
        <v>1.0</v>
      </c>
      <c r="F216" s="3">
        <v>0.0</v>
      </c>
      <c r="G216" s="3" t="s">
        <v>64</v>
      </c>
      <c r="H216" s="3">
        <v>2.0</v>
      </c>
      <c r="I216" s="3">
        <v>1.0</v>
      </c>
      <c r="J216" s="3">
        <v>1.0</v>
      </c>
      <c r="K216" s="3">
        <v>2.0</v>
      </c>
      <c r="L216" s="3">
        <v>57.0</v>
      </c>
      <c r="M216" s="3">
        <v>2.0</v>
      </c>
      <c r="N216" s="10">
        <v>0.136214</v>
      </c>
      <c r="O216" s="10">
        <v>0.0896417</v>
      </c>
      <c r="P216" s="3">
        <v>1.63028</v>
      </c>
      <c r="Q216" s="3">
        <v>100.0</v>
      </c>
      <c r="R216" s="3">
        <v>48.2993</v>
      </c>
      <c r="S216" s="3">
        <v>5.69922</v>
      </c>
      <c r="T216" s="10">
        <v>0.138314</v>
      </c>
      <c r="U216" s="10">
        <v>0.0958815</v>
      </c>
      <c r="V216" s="3" t="s">
        <v>69</v>
      </c>
      <c r="W216" s="3" t="s">
        <v>69</v>
      </c>
      <c r="X216" s="11"/>
      <c r="Y216" s="11"/>
      <c r="Z216" s="11"/>
      <c r="AA216" s="11"/>
      <c r="AB216" s="11"/>
      <c r="AC216" s="11"/>
      <c r="AD216" s="11"/>
      <c r="AE216" s="11"/>
      <c r="AF216" s="11"/>
      <c r="AG216" s="11"/>
      <c r="AH216" s="11"/>
      <c r="AI216" s="11"/>
    </row>
    <row r="217" ht="12.75" hidden="1" customHeight="1">
      <c r="A217" s="3">
        <v>2012.0</v>
      </c>
      <c r="B217" s="3">
        <v>1.0</v>
      </c>
      <c r="C217" s="3">
        <v>2012.5</v>
      </c>
      <c r="D217" s="3">
        <v>1.0</v>
      </c>
      <c r="E217" s="3">
        <v>1.0</v>
      </c>
      <c r="F217" s="3">
        <v>0.0</v>
      </c>
      <c r="G217" s="3" t="s">
        <v>64</v>
      </c>
      <c r="H217" s="3">
        <v>2.0</v>
      </c>
      <c r="I217" s="3">
        <v>1.0</v>
      </c>
      <c r="J217" s="3">
        <v>1.0</v>
      </c>
      <c r="K217" s="3">
        <v>2.0</v>
      </c>
      <c r="L217" s="3">
        <v>57.0</v>
      </c>
      <c r="M217" s="3">
        <v>3.0</v>
      </c>
      <c r="N217" s="10">
        <v>0.173717</v>
      </c>
      <c r="O217" s="10">
        <v>0.260003</v>
      </c>
      <c r="P217" s="3">
        <v>-1.96715</v>
      </c>
      <c r="Q217" s="3">
        <v>100.0</v>
      </c>
      <c r="R217" s="3">
        <v>48.2993</v>
      </c>
      <c r="S217" s="3">
        <v>-7.00542</v>
      </c>
      <c r="T217" s="10">
        <v>0.312031</v>
      </c>
      <c r="U217" s="10">
        <v>0.355885</v>
      </c>
      <c r="V217" s="3" t="s">
        <v>69</v>
      </c>
      <c r="W217" s="3" t="s">
        <v>69</v>
      </c>
      <c r="X217" s="11"/>
      <c r="Y217" s="11"/>
      <c r="Z217" s="11"/>
      <c r="AA217" s="11"/>
      <c r="AB217" s="11"/>
      <c r="AC217" s="11"/>
      <c r="AD217" s="11"/>
      <c r="AE217" s="11"/>
      <c r="AF217" s="11"/>
      <c r="AG217" s="11"/>
      <c r="AH217" s="11"/>
      <c r="AI217" s="11"/>
    </row>
    <row r="218" ht="12.75" hidden="1" customHeight="1">
      <c r="A218" s="3">
        <v>2012.0</v>
      </c>
      <c r="B218" s="3">
        <v>1.0</v>
      </c>
      <c r="C218" s="3">
        <v>2012.5</v>
      </c>
      <c r="D218" s="3">
        <v>1.0</v>
      </c>
      <c r="E218" s="3">
        <v>1.0</v>
      </c>
      <c r="F218" s="3">
        <v>0.0</v>
      </c>
      <c r="G218" s="3" t="s">
        <v>64</v>
      </c>
      <c r="H218" s="3">
        <v>2.0</v>
      </c>
      <c r="I218" s="3">
        <v>1.0</v>
      </c>
      <c r="J218" s="3">
        <v>1.0</v>
      </c>
      <c r="K218" s="3">
        <v>2.0</v>
      </c>
      <c r="L218" s="3">
        <v>57.0</v>
      </c>
      <c r="M218" s="3">
        <v>4.0</v>
      </c>
      <c r="N218" s="10">
        <v>0.128313</v>
      </c>
      <c r="O218" s="10">
        <v>0.184978</v>
      </c>
      <c r="P218" s="3">
        <v>-1.4594</v>
      </c>
      <c r="Q218" s="3">
        <v>100.0</v>
      </c>
      <c r="R218" s="3">
        <v>48.2993</v>
      </c>
      <c r="S218" s="3">
        <v>-4.69326</v>
      </c>
      <c r="T218" s="10">
        <v>0.440344</v>
      </c>
      <c r="U218" s="10">
        <v>0.540863</v>
      </c>
      <c r="V218" s="3" t="s">
        <v>69</v>
      </c>
      <c r="W218" s="3" t="s">
        <v>69</v>
      </c>
      <c r="X218" s="11"/>
      <c r="Y218" s="11"/>
      <c r="Z218" s="11"/>
      <c r="AA218" s="11"/>
      <c r="AB218" s="11"/>
      <c r="AC218" s="11"/>
      <c r="AD218" s="11"/>
      <c r="AE218" s="11"/>
      <c r="AF218" s="11"/>
      <c r="AG218" s="11"/>
      <c r="AH218" s="11"/>
      <c r="AI218" s="11"/>
    </row>
    <row r="219" ht="12.75" hidden="1" customHeight="1">
      <c r="A219" s="3">
        <v>2012.0</v>
      </c>
      <c r="B219" s="3">
        <v>1.0</v>
      </c>
      <c r="C219" s="3">
        <v>2012.5</v>
      </c>
      <c r="D219" s="3">
        <v>1.0</v>
      </c>
      <c r="E219" s="3">
        <v>1.0</v>
      </c>
      <c r="F219" s="3">
        <v>0.0</v>
      </c>
      <c r="G219" s="3" t="s">
        <v>64</v>
      </c>
      <c r="H219" s="3">
        <v>2.0</v>
      </c>
      <c r="I219" s="3">
        <v>1.0</v>
      </c>
      <c r="J219" s="3">
        <v>1.0</v>
      </c>
      <c r="K219" s="3">
        <v>2.0</v>
      </c>
      <c r="L219" s="3">
        <v>57.0</v>
      </c>
      <c r="M219" s="3">
        <v>5.0</v>
      </c>
      <c r="N219" s="10">
        <v>0.158116</v>
      </c>
      <c r="O219" s="10">
        <v>0.143629</v>
      </c>
      <c r="P219" s="3">
        <v>0.413052</v>
      </c>
      <c r="Q219" s="3">
        <v>100.0</v>
      </c>
      <c r="R219" s="3">
        <v>48.2993</v>
      </c>
      <c r="S219" s="3">
        <v>1.51934</v>
      </c>
      <c r="T219" s="10">
        <v>0.59846</v>
      </c>
      <c r="U219" s="10">
        <v>0.684492</v>
      </c>
      <c r="V219" s="3" t="s">
        <v>69</v>
      </c>
      <c r="W219" s="3" t="s">
        <v>69</v>
      </c>
      <c r="X219" s="11"/>
      <c r="Y219" s="11"/>
      <c r="Z219" s="11"/>
      <c r="AA219" s="11"/>
      <c r="AB219" s="11"/>
      <c r="AC219" s="11"/>
      <c r="AD219" s="11"/>
      <c r="AE219" s="11"/>
      <c r="AF219" s="11"/>
      <c r="AG219" s="11"/>
      <c r="AH219" s="11"/>
      <c r="AI219" s="11"/>
    </row>
    <row r="220" ht="12.75" hidden="1" customHeight="1">
      <c r="A220" s="3">
        <v>2012.0</v>
      </c>
      <c r="B220" s="3">
        <v>1.0</v>
      </c>
      <c r="C220" s="3">
        <v>2012.5</v>
      </c>
      <c r="D220" s="3">
        <v>1.0</v>
      </c>
      <c r="E220" s="3">
        <v>1.0</v>
      </c>
      <c r="F220" s="3">
        <v>0.0</v>
      </c>
      <c r="G220" s="3" t="s">
        <v>64</v>
      </c>
      <c r="H220" s="3">
        <v>2.0</v>
      </c>
      <c r="I220" s="3">
        <v>1.0</v>
      </c>
      <c r="J220" s="3">
        <v>1.0</v>
      </c>
      <c r="K220" s="3">
        <v>2.0</v>
      </c>
      <c r="L220" s="3">
        <v>57.0</v>
      </c>
      <c r="M220" s="3">
        <v>6.0</v>
      </c>
      <c r="N220" s="10">
        <v>0.168017</v>
      </c>
      <c r="O220" s="10">
        <v>0.13565</v>
      </c>
      <c r="P220" s="3">
        <v>0.945248</v>
      </c>
      <c r="Q220" s="3">
        <v>100.0</v>
      </c>
      <c r="R220" s="3">
        <v>48.2993</v>
      </c>
      <c r="S220" s="3">
        <v>3.59533</v>
      </c>
      <c r="T220" s="10">
        <v>0.766476</v>
      </c>
      <c r="U220" s="10">
        <v>0.820142</v>
      </c>
      <c r="V220" s="3" t="s">
        <v>69</v>
      </c>
      <c r="W220" s="3" t="s">
        <v>69</v>
      </c>
      <c r="X220" s="11"/>
      <c r="Y220" s="11"/>
      <c r="Z220" s="11"/>
      <c r="AA220" s="11"/>
      <c r="AB220" s="11"/>
      <c r="AC220" s="11"/>
      <c r="AD220" s="11"/>
      <c r="AE220" s="11"/>
      <c r="AF220" s="11"/>
      <c r="AG220" s="11"/>
      <c r="AH220" s="11"/>
      <c r="AI220" s="11"/>
    </row>
    <row r="221" ht="12.75" hidden="1" customHeight="1">
      <c r="A221" s="3">
        <v>2012.0</v>
      </c>
      <c r="B221" s="3">
        <v>1.0</v>
      </c>
      <c r="C221" s="3">
        <v>2012.5</v>
      </c>
      <c r="D221" s="3">
        <v>1.0</v>
      </c>
      <c r="E221" s="3">
        <v>1.0</v>
      </c>
      <c r="F221" s="3">
        <v>0.0</v>
      </c>
      <c r="G221" s="3" t="s">
        <v>64</v>
      </c>
      <c r="H221" s="3">
        <v>2.0</v>
      </c>
      <c r="I221" s="3">
        <v>1.0</v>
      </c>
      <c r="J221" s="3">
        <v>1.0</v>
      </c>
      <c r="K221" s="3">
        <v>2.0</v>
      </c>
      <c r="L221" s="3">
        <v>57.0</v>
      </c>
      <c r="M221" s="3">
        <v>7.0</v>
      </c>
      <c r="N221" s="10">
        <v>0.119912</v>
      </c>
      <c r="O221" s="10">
        <v>0.0627531</v>
      </c>
      <c r="P221" s="3">
        <v>2.35688</v>
      </c>
      <c r="Q221" s="3">
        <v>100.0</v>
      </c>
      <c r="R221" s="3">
        <v>48.2993</v>
      </c>
      <c r="S221" s="3">
        <v>7.76489</v>
      </c>
      <c r="T221" s="10">
        <v>0.886388</v>
      </c>
      <c r="U221" s="10">
        <v>0.882895</v>
      </c>
      <c r="V221" s="3" t="s">
        <v>69</v>
      </c>
      <c r="W221" s="3" t="s">
        <v>69</v>
      </c>
      <c r="X221" s="11"/>
      <c r="Y221" s="11"/>
      <c r="Z221" s="11"/>
      <c r="AA221" s="11"/>
      <c r="AB221" s="11"/>
      <c r="AC221" s="11"/>
      <c r="AD221" s="11"/>
      <c r="AE221" s="11"/>
      <c r="AF221" s="11"/>
      <c r="AG221" s="11"/>
      <c r="AH221" s="11"/>
      <c r="AI221" s="11"/>
    </row>
    <row r="222" ht="12.75" hidden="1" customHeight="1">
      <c r="A222" s="3">
        <v>2012.0</v>
      </c>
      <c r="B222" s="3">
        <v>1.0</v>
      </c>
      <c r="C222" s="3">
        <v>2012.5</v>
      </c>
      <c r="D222" s="3">
        <v>1.0</v>
      </c>
      <c r="E222" s="3">
        <v>1.0</v>
      </c>
      <c r="F222" s="3">
        <v>0.0</v>
      </c>
      <c r="G222" s="3" t="s">
        <v>64</v>
      </c>
      <c r="H222" s="3">
        <v>2.0</v>
      </c>
      <c r="I222" s="3">
        <v>1.0</v>
      </c>
      <c r="J222" s="3">
        <v>1.0</v>
      </c>
      <c r="K222" s="3">
        <v>2.0</v>
      </c>
      <c r="L222" s="3">
        <v>57.0</v>
      </c>
      <c r="M222" s="3">
        <v>8.0</v>
      </c>
      <c r="N222" s="10">
        <v>0.0355036</v>
      </c>
      <c r="O222" s="10">
        <v>0.0333184</v>
      </c>
      <c r="P222" s="3">
        <v>0.121761</v>
      </c>
      <c r="Q222" s="3">
        <v>100.0</v>
      </c>
      <c r="R222" s="3">
        <v>48.2993</v>
      </c>
      <c r="S222" s="3">
        <v>0.225535</v>
      </c>
      <c r="T222" s="10">
        <v>0.921892</v>
      </c>
      <c r="U222" s="10">
        <v>0.916214</v>
      </c>
      <c r="V222" s="3" t="s">
        <v>69</v>
      </c>
      <c r="W222" s="3" t="s">
        <v>69</v>
      </c>
      <c r="X222" s="11"/>
      <c r="Y222" s="11"/>
      <c r="Z222" s="11"/>
      <c r="AA222" s="11"/>
      <c r="AB222" s="11"/>
      <c r="AC222" s="11"/>
      <c r="AD222" s="11"/>
      <c r="AE222" s="11"/>
      <c r="AF222" s="11"/>
      <c r="AG222" s="11"/>
      <c r="AH222" s="11"/>
      <c r="AI222" s="11"/>
    </row>
    <row r="223" ht="12.75" hidden="1" customHeight="1">
      <c r="A223" s="3">
        <v>2012.0</v>
      </c>
      <c r="B223" s="3">
        <v>1.0</v>
      </c>
      <c r="C223" s="3">
        <v>2012.5</v>
      </c>
      <c r="D223" s="3">
        <v>1.0</v>
      </c>
      <c r="E223" s="3">
        <v>1.0</v>
      </c>
      <c r="F223" s="3">
        <v>0.0</v>
      </c>
      <c r="G223" s="3" t="s">
        <v>64</v>
      </c>
      <c r="H223" s="3">
        <v>2.0</v>
      </c>
      <c r="I223" s="3">
        <v>1.0</v>
      </c>
      <c r="J223" s="3">
        <v>1.0</v>
      </c>
      <c r="K223" s="3">
        <v>2.0</v>
      </c>
      <c r="L223" s="3">
        <v>57.0</v>
      </c>
      <c r="M223" s="3">
        <v>9.0</v>
      </c>
      <c r="N223" s="10">
        <v>0.0314032</v>
      </c>
      <c r="O223" s="10">
        <v>0.027595</v>
      </c>
      <c r="P223" s="3">
        <v>0.232475</v>
      </c>
      <c r="Q223" s="3">
        <v>100.0</v>
      </c>
      <c r="R223" s="3">
        <v>48.2993</v>
      </c>
      <c r="S223" s="3">
        <v>0.405961</v>
      </c>
      <c r="T223" s="10">
        <v>0.953295</v>
      </c>
      <c r="U223" s="10">
        <v>0.943809</v>
      </c>
      <c r="V223" s="3" t="s">
        <v>69</v>
      </c>
      <c r="W223" s="3" t="s">
        <v>69</v>
      </c>
      <c r="X223" s="11"/>
      <c r="Y223" s="11"/>
      <c r="Z223" s="11"/>
      <c r="AA223" s="11"/>
      <c r="AB223" s="11"/>
      <c r="AC223" s="11"/>
      <c r="AD223" s="11"/>
      <c r="AE223" s="11"/>
      <c r="AF223" s="11"/>
      <c r="AG223" s="11"/>
      <c r="AH223" s="11"/>
      <c r="AI223" s="11"/>
    </row>
    <row r="224" ht="12.75" hidden="1" customHeight="1">
      <c r="A224" s="3">
        <v>2012.0</v>
      </c>
      <c r="B224" s="3">
        <v>1.0</v>
      </c>
      <c r="C224" s="3">
        <v>2012.5</v>
      </c>
      <c r="D224" s="3">
        <v>1.0</v>
      </c>
      <c r="E224" s="3">
        <v>1.0</v>
      </c>
      <c r="F224" s="3">
        <v>0.0</v>
      </c>
      <c r="G224" s="3" t="s">
        <v>64</v>
      </c>
      <c r="H224" s="3">
        <v>2.0</v>
      </c>
      <c r="I224" s="3">
        <v>1.0</v>
      </c>
      <c r="J224" s="3">
        <v>1.0</v>
      </c>
      <c r="K224" s="3">
        <v>2.0</v>
      </c>
      <c r="L224" s="3">
        <v>57.0</v>
      </c>
      <c r="M224" s="3">
        <v>10.0</v>
      </c>
      <c r="N224" s="10">
        <v>0.00860095</v>
      </c>
      <c r="O224" s="10">
        <v>0.0172502</v>
      </c>
      <c r="P224" s="3">
        <v>-0.664291</v>
      </c>
      <c r="Q224" s="3">
        <v>100.0</v>
      </c>
      <c r="R224" s="3">
        <v>48.2993</v>
      </c>
      <c r="S224" s="3">
        <v>-0.598582</v>
      </c>
      <c r="T224" s="10">
        <v>0.961896</v>
      </c>
      <c r="U224" s="10">
        <v>0.961059</v>
      </c>
      <c r="V224" s="3" t="s">
        <v>69</v>
      </c>
      <c r="W224" s="3" t="s">
        <v>69</v>
      </c>
      <c r="X224" s="11"/>
      <c r="Y224" s="11"/>
      <c r="Z224" s="11"/>
      <c r="AA224" s="11"/>
      <c r="AB224" s="11"/>
      <c r="AC224" s="11"/>
      <c r="AD224" s="11"/>
      <c r="AE224" s="11"/>
      <c r="AF224" s="11"/>
      <c r="AG224" s="11"/>
      <c r="AH224" s="11"/>
      <c r="AI224" s="11"/>
    </row>
    <row r="225" ht="12.75" hidden="1" customHeight="1">
      <c r="A225" s="3">
        <v>2012.0</v>
      </c>
      <c r="B225" s="3">
        <v>1.0</v>
      </c>
      <c r="C225" s="3">
        <v>2012.5</v>
      </c>
      <c r="D225" s="3">
        <v>1.0</v>
      </c>
      <c r="E225" s="3">
        <v>1.0</v>
      </c>
      <c r="F225" s="3">
        <v>0.0</v>
      </c>
      <c r="G225" s="3" t="s">
        <v>64</v>
      </c>
      <c r="H225" s="3">
        <v>2.0</v>
      </c>
      <c r="I225" s="3">
        <v>1.0</v>
      </c>
      <c r="J225" s="3">
        <v>1.0</v>
      </c>
      <c r="K225" s="3">
        <v>2.0</v>
      </c>
      <c r="L225" s="3">
        <v>57.0</v>
      </c>
      <c r="M225" s="3">
        <v>11.0</v>
      </c>
      <c r="N225" s="10">
        <v>0.0133014</v>
      </c>
      <c r="O225" s="10">
        <v>0.0111736</v>
      </c>
      <c r="P225" s="3">
        <v>0.202431</v>
      </c>
      <c r="Q225" s="3">
        <v>100.0</v>
      </c>
      <c r="R225" s="3">
        <v>48.2993</v>
      </c>
      <c r="S225" s="3">
        <v>0.231866</v>
      </c>
      <c r="T225" s="10">
        <v>0.975197</v>
      </c>
      <c r="U225" s="10">
        <v>0.972233</v>
      </c>
      <c r="V225" s="3" t="s">
        <v>69</v>
      </c>
      <c r="W225" s="3" t="s">
        <v>69</v>
      </c>
      <c r="X225" s="11"/>
      <c r="Y225" s="11"/>
      <c r="Z225" s="11"/>
      <c r="AA225" s="11"/>
      <c r="AB225" s="11"/>
      <c r="AC225" s="11"/>
      <c r="AD225" s="11"/>
      <c r="AE225" s="11"/>
      <c r="AF225" s="11"/>
      <c r="AG225" s="11"/>
      <c r="AH225" s="11"/>
      <c r="AI225" s="11"/>
    </row>
    <row r="226" ht="12.75" hidden="1" customHeight="1">
      <c r="A226" s="3">
        <v>2012.0</v>
      </c>
      <c r="B226" s="3">
        <v>1.0</v>
      </c>
      <c r="C226" s="3">
        <v>2012.5</v>
      </c>
      <c r="D226" s="3">
        <v>1.0</v>
      </c>
      <c r="E226" s="3">
        <v>1.0</v>
      </c>
      <c r="F226" s="3">
        <v>0.0</v>
      </c>
      <c r="G226" s="3" t="s">
        <v>64</v>
      </c>
      <c r="H226" s="3">
        <v>2.0</v>
      </c>
      <c r="I226" s="3">
        <v>1.0</v>
      </c>
      <c r="J226" s="3">
        <v>1.0</v>
      </c>
      <c r="K226" s="3">
        <v>2.0</v>
      </c>
      <c r="L226" s="3">
        <v>57.0</v>
      </c>
      <c r="M226" s="3">
        <v>12.0</v>
      </c>
      <c r="N226" s="10">
        <v>0.00530062</v>
      </c>
      <c r="O226" s="10">
        <v>0.00865701</v>
      </c>
      <c r="P226" s="3">
        <v>-0.362306</v>
      </c>
      <c r="Q226" s="3">
        <v>100.0</v>
      </c>
      <c r="R226" s="3">
        <v>48.2993</v>
      </c>
      <c r="S226" s="3">
        <v>-0.260019</v>
      </c>
      <c r="T226" s="10">
        <v>0.980498</v>
      </c>
      <c r="U226" s="10">
        <v>0.98089</v>
      </c>
      <c r="V226" s="3" t="s">
        <v>69</v>
      </c>
      <c r="W226" s="3" t="s">
        <v>69</v>
      </c>
      <c r="X226" s="11"/>
      <c r="Y226" s="11"/>
      <c r="Z226" s="11"/>
      <c r="AA226" s="11"/>
      <c r="AB226" s="11"/>
      <c r="AC226" s="11"/>
      <c r="AD226" s="11"/>
      <c r="AE226" s="11"/>
      <c r="AF226" s="11"/>
      <c r="AG226" s="11"/>
      <c r="AH226" s="11"/>
      <c r="AI226" s="11"/>
    </row>
    <row r="227" ht="12.75" hidden="1" customHeight="1">
      <c r="A227" s="3">
        <v>2012.0</v>
      </c>
      <c r="B227" s="3">
        <v>1.0</v>
      </c>
      <c r="C227" s="3">
        <v>2012.5</v>
      </c>
      <c r="D227" s="3">
        <v>1.0</v>
      </c>
      <c r="E227" s="3">
        <v>1.0</v>
      </c>
      <c r="F227" s="3">
        <v>0.0</v>
      </c>
      <c r="G227" s="3" t="s">
        <v>64</v>
      </c>
      <c r="H227" s="3">
        <v>2.0</v>
      </c>
      <c r="I227" s="3">
        <v>1.0</v>
      </c>
      <c r="J227" s="3">
        <v>1.0</v>
      </c>
      <c r="K227" s="3">
        <v>2.0</v>
      </c>
      <c r="L227" s="3">
        <v>57.0</v>
      </c>
      <c r="M227" s="3">
        <v>13.0</v>
      </c>
      <c r="N227" s="10">
        <v>0.00580067</v>
      </c>
      <c r="O227" s="10">
        <v>0.00766896</v>
      </c>
      <c r="P227" s="3">
        <v>-0.214165</v>
      </c>
      <c r="Q227" s="3">
        <v>100.0</v>
      </c>
      <c r="R227" s="3">
        <v>48.2993</v>
      </c>
      <c r="S227" s="3">
        <v>-0.161959</v>
      </c>
      <c r="T227" s="10">
        <v>0.986299</v>
      </c>
      <c r="U227" s="10">
        <v>0.988559</v>
      </c>
      <c r="V227" s="3" t="s">
        <v>69</v>
      </c>
      <c r="W227" s="3" t="s">
        <v>69</v>
      </c>
      <c r="X227" s="11"/>
      <c r="Y227" s="11"/>
      <c r="Z227" s="11"/>
      <c r="AA227" s="11"/>
      <c r="AB227" s="11"/>
      <c r="AC227" s="11"/>
      <c r="AD227" s="11"/>
      <c r="AE227" s="11"/>
      <c r="AF227" s="11"/>
      <c r="AG227" s="11"/>
      <c r="AH227" s="11"/>
      <c r="AI227" s="11"/>
    </row>
    <row r="228" ht="12.75" hidden="1" customHeight="1">
      <c r="A228" s="3">
        <v>2012.0</v>
      </c>
      <c r="B228" s="3">
        <v>1.0</v>
      </c>
      <c r="C228" s="3">
        <v>2012.5</v>
      </c>
      <c r="D228" s="3">
        <v>1.0</v>
      </c>
      <c r="E228" s="3">
        <v>1.0</v>
      </c>
      <c r="F228" s="3">
        <v>0.0</v>
      </c>
      <c r="G228" s="3" t="s">
        <v>64</v>
      </c>
      <c r="H228" s="3">
        <v>2.0</v>
      </c>
      <c r="I228" s="3">
        <v>1.0</v>
      </c>
      <c r="J228" s="3">
        <v>1.0</v>
      </c>
      <c r="K228" s="3">
        <v>2.0</v>
      </c>
      <c r="L228" s="3">
        <v>57.0</v>
      </c>
      <c r="M228" s="3">
        <v>14.0</v>
      </c>
      <c r="N228" s="10">
        <v>0.0137015</v>
      </c>
      <c r="O228" s="10">
        <v>0.0114414</v>
      </c>
      <c r="P228" s="3">
        <v>0.212508</v>
      </c>
      <c r="Q228" s="3">
        <v>100.0</v>
      </c>
      <c r="R228" s="3">
        <v>48.2993</v>
      </c>
      <c r="S228" s="3">
        <v>0.246986</v>
      </c>
      <c r="T228" s="10">
        <v>1.0</v>
      </c>
      <c r="U228" s="10">
        <v>1.0</v>
      </c>
      <c r="V228" s="3" t="s">
        <v>69</v>
      </c>
      <c r="W228" s="3" t="s">
        <v>69</v>
      </c>
      <c r="X228" s="11"/>
      <c r="Y228" s="11"/>
      <c r="Z228" s="11"/>
      <c r="AA228" s="11"/>
      <c r="AB228" s="11"/>
      <c r="AC228" s="11"/>
      <c r="AD228" s="11"/>
      <c r="AE228" s="11"/>
      <c r="AF228" s="11"/>
      <c r="AG228" s="11"/>
      <c r="AH228" s="11"/>
      <c r="AI228" s="11"/>
    </row>
    <row r="229" ht="12.75" hidden="1" customHeight="1">
      <c r="A229" s="3">
        <v>2012.0</v>
      </c>
      <c r="B229" s="3">
        <v>1.0</v>
      </c>
      <c r="C229" s="3">
        <v>2012.5</v>
      </c>
      <c r="D229" s="3">
        <v>1.0</v>
      </c>
      <c r="E229" s="3">
        <v>1.0</v>
      </c>
      <c r="F229" s="3">
        <v>0.0</v>
      </c>
      <c r="G229" s="3" t="s">
        <v>64</v>
      </c>
      <c r="H229" s="3">
        <v>2.0</v>
      </c>
      <c r="I229" s="3">
        <v>1.0</v>
      </c>
      <c r="J229" s="3">
        <v>1.0</v>
      </c>
      <c r="K229" s="3">
        <v>1.0</v>
      </c>
      <c r="L229" s="3">
        <v>12.0</v>
      </c>
      <c r="N229" s="10"/>
      <c r="O229" s="10"/>
      <c r="T229" s="10"/>
      <c r="U229" s="10"/>
      <c r="X229" s="11"/>
      <c r="Y229" s="11"/>
      <c r="Z229" s="11"/>
      <c r="AA229" s="11"/>
      <c r="AB229" s="11"/>
      <c r="AC229" s="11"/>
      <c r="AD229" s="11"/>
      <c r="AE229" s="11"/>
      <c r="AF229" s="11"/>
      <c r="AG229" s="11"/>
      <c r="AH229" s="11"/>
      <c r="AI229" s="11"/>
    </row>
    <row r="230" ht="12.75" hidden="1" customHeight="1">
      <c r="A230" s="3">
        <v>2013.0</v>
      </c>
      <c r="B230" s="3">
        <v>1.0</v>
      </c>
      <c r="C230" s="3">
        <v>2013.5</v>
      </c>
      <c r="D230" s="3">
        <v>1.0</v>
      </c>
      <c r="E230" s="3">
        <v>1.0</v>
      </c>
      <c r="F230" s="3">
        <v>0.0</v>
      </c>
      <c r="G230" s="3" t="s">
        <v>64</v>
      </c>
      <c r="H230" s="3">
        <v>2.0</v>
      </c>
      <c r="I230" s="3">
        <v>1.0</v>
      </c>
      <c r="J230" s="3">
        <v>1.0</v>
      </c>
      <c r="K230" s="3">
        <v>2.0</v>
      </c>
      <c r="L230" s="3">
        <v>57.0</v>
      </c>
      <c r="M230" s="3">
        <v>1.0</v>
      </c>
      <c r="N230" s="10">
        <v>0.0020001</v>
      </c>
      <c r="O230" s="10">
        <v>0.00612765</v>
      </c>
      <c r="P230" s="3">
        <v>-0.528909</v>
      </c>
      <c r="Q230" s="3">
        <v>100.0</v>
      </c>
      <c r="R230" s="3">
        <v>78.2771</v>
      </c>
      <c r="S230" s="3">
        <v>-0.223934</v>
      </c>
      <c r="T230" s="10">
        <v>0.0020001</v>
      </c>
      <c r="U230" s="10">
        <v>0.00612765</v>
      </c>
      <c r="V230" s="3" t="s">
        <v>69</v>
      </c>
      <c r="W230" s="3" t="s">
        <v>69</v>
      </c>
      <c r="X230" s="11"/>
      <c r="Y230" s="11"/>
      <c r="Z230" s="11"/>
      <c r="AA230" s="11"/>
      <c r="AB230" s="11"/>
      <c r="AC230" s="11"/>
      <c r="AD230" s="11"/>
      <c r="AE230" s="11"/>
      <c r="AF230" s="11"/>
      <c r="AG230" s="11"/>
      <c r="AH230" s="11"/>
      <c r="AI230" s="11"/>
    </row>
    <row r="231" ht="12.75" hidden="1" customHeight="1">
      <c r="A231" s="3">
        <v>2013.0</v>
      </c>
      <c r="B231" s="3">
        <v>1.0</v>
      </c>
      <c r="C231" s="3">
        <v>2013.5</v>
      </c>
      <c r="D231" s="3">
        <v>1.0</v>
      </c>
      <c r="E231" s="3">
        <v>1.0</v>
      </c>
      <c r="F231" s="3">
        <v>0.0</v>
      </c>
      <c r="G231" s="3" t="s">
        <v>64</v>
      </c>
      <c r="H231" s="3">
        <v>2.0</v>
      </c>
      <c r="I231" s="3">
        <v>1.0</v>
      </c>
      <c r="J231" s="3">
        <v>1.0</v>
      </c>
      <c r="K231" s="3">
        <v>2.0</v>
      </c>
      <c r="L231" s="3">
        <v>57.0</v>
      </c>
      <c r="M231" s="3">
        <v>2.0</v>
      </c>
      <c r="N231" s="10">
        <v>0.1053</v>
      </c>
      <c r="O231" s="10">
        <v>0.10744</v>
      </c>
      <c r="P231" s="3">
        <v>-0.0691023</v>
      </c>
      <c r="Q231" s="3">
        <v>100.0</v>
      </c>
      <c r="R231" s="3">
        <v>78.2771</v>
      </c>
      <c r="S231" s="3">
        <v>-0.211845</v>
      </c>
      <c r="T231" s="10">
        <v>0.1073</v>
      </c>
      <c r="U231" s="10">
        <v>0.113568</v>
      </c>
      <c r="V231" s="3" t="s">
        <v>69</v>
      </c>
      <c r="W231" s="3" t="s">
        <v>69</v>
      </c>
      <c r="X231" s="11"/>
      <c r="Y231" s="11"/>
      <c r="Z231" s="11"/>
      <c r="AA231" s="11"/>
      <c r="AB231" s="11"/>
      <c r="AC231" s="11"/>
      <c r="AD231" s="11"/>
      <c r="AE231" s="11"/>
      <c r="AF231" s="11"/>
      <c r="AG231" s="11"/>
      <c r="AH231" s="11"/>
      <c r="AI231" s="11"/>
    </row>
    <row r="232" ht="12.75" hidden="1" customHeight="1">
      <c r="A232" s="3">
        <v>2013.0</v>
      </c>
      <c r="B232" s="3">
        <v>1.0</v>
      </c>
      <c r="C232" s="3">
        <v>2013.5</v>
      </c>
      <c r="D232" s="3">
        <v>1.0</v>
      </c>
      <c r="E232" s="3">
        <v>1.0</v>
      </c>
      <c r="F232" s="3">
        <v>0.0</v>
      </c>
      <c r="G232" s="3" t="s">
        <v>64</v>
      </c>
      <c r="H232" s="3">
        <v>2.0</v>
      </c>
      <c r="I232" s="3">
        <v>1.0</v>
      </c>
      <c r="J232" s="3">
        <v>1.0</v>
      </c>
      <c r="K232" s="3">
        <v>2.0</v>
      </c>
      <c r="L232" s="3">
        <v>57.0</v>
      </c>
      <c r="M232" s="3">
        <v>3.0</v>
      </c>
      <c r="N232" s="10">
        <v>0.3692</v>
      </c>
      <c r="O232" s="10">
        <v>0.299029</v>
      </c>
      <c r="P232" s="3">
        <v>1.53266</v>
      </c>
      <c r="Q232" s="3">
        <v>100.0</v>
      </c>
      <c r="R232" s="3">
        <v>78.2771</v>
      </c>
      <c r="S232" s="3">
        <v>7.78257</v>
      </c>
      <c r="T232" s="10">
        <v>0.4765</v>
      </c>
      <c r="U232" s="10">
        <v>0.412597</v>
      </c>
      <c r="V232" s="3" t="s">
        <v>69</v>
      </c>
      <c r="W232" s="3" t="s">
        <v>69</v>
      </c>
      <c r="X232" s="11"/>
      <c r="Y232" s="11"/>
      <c r="Z232" s="11"/>
      <c r="AA232" s="11"/>
      <c r="AB232" s="11"/>
      <c r="AC232" s="11"/>
      <c r="AD232" s="11"/>
      <c r="AE232" s="11"/>
      <c r="AF232" s="11"/>
      <c r="AG232" s="11"/>
      <c r="AH232" s="11"/>
      <c r="AI232" s="11"/>
    </row>
    <row r="233" ht="12.75" hidden="1" customHeight="1">
      <c r="A233" s="3">
        <v>2013.0</v>
      </c>
      <c r="B233" s="3">
        <v>1.0</v>
      </c>
      <c r="C233" s="3">
        <v>2013.5</v>
      </c>
      <c r="D233" s="3">
        <v>1.0</v>
      </c>
      <c r="E233" s="3">
        <v>1.0</v>
      </c>
      <c r="F233" s="3">
        <v>0.0</v>
      </c>
      <c r="G233" s="3" t="s">
        <v>64</v>
      </c>
      <c r="H233" s="3">
        <v>2.0</v>
      </c>
      <c r="I233" s="3">
        <v>1.0</v>
      </c>
      <c r="J233" s="3">
        <v>1.0</v>
      </c>
      <c r="K233" s="3">
        <v>2.0</v>
      </c>
      <c r="L233" s="3">
        <v>57.0</v>
      </c>
      <c r="M233" s="3">
        <v>4.0</v>
      </c>
      <c r="N233" s="10">
        <v>0.131</v>
      </c>
      <c r="O233" s="10">
        <v>0.187053</v>
      </c>
      <c r="P233" s="3">
        <v>-1.43742</v>
      </c>
      <c r="Q233" s="3">
        <v>100.0</v>
      </c>
      <c r="R233" s="3">
        <v>78.2771</v>
      </c>
      <c r="S233" s="3">
        <v>-4.66613</v>
      </c>
      <c r="T233" s="10">
        <v>0.6075</v>
      </c>
      <c r="U233" s="10">
        <v>0.59965</v>
      </c>
      <c r="V233" s="3" t="s">
        <v>69</v>
      </c>
      <c r="W233" s="3" t="s">
        <v>69</v>
      </c>
      <c r="X233" s="11"/>
      <c r="Y233" s="11"/>
      <c r="Z233" s="11"/>
      <c r="AA233" s="11"/>
      <c r="AB233" s="11"/>
      <c r="AC233" s="11"/>
      <c r="AD233" s="11"/>
      <c r="AE233" s="11"/>
      <c r="AF233" s="11"/>
      <c r="AG233" s="11"/>
      <c r="AH233" s="11"/>
      <c r="AI233" s="11"/>
    </row>
    <row r="234" ht="12.75" hidden="1" customHeight="1">
      <c r="A234" s="3">
        <v>2013.0</v>
      </c>
      <c r="B234" s="3">
        <v>1.0</v>
      </c>
      <c r="C234" s="3">
        <v>2013.5</v>
      </c>
      <c r="D234" s="3">
        <v>1.0</v>
      </c>
      <c r="E234" s="3">
        <v>1.0</v>
      </c>
      <c r="F234" s="3">
        <v>0.0</v>
      </c>
      <c r="G234" s="3" t="s">
        <v>64</v>
      </c>
      <c r="H234" s="3">
        <v>2.0</v>
      </c>
      <c r="I234" s="3">
        <v>1.0</v>
      </c>
      <c r="J234" s="3">
        <v>1.0</v>
      </c>
      <c r="K234" s="3">
        <v>2.0</v>
      </c>
      <c r="L234" s="3">
        <v>57.0</v>
      </c>
      <c r="M234" s="3">
        <v>5.0</v>
      </c>
      <c r="N234" s="10">
        <v>0.0814</v>
      </c>
      <c r="O234" s="10">
        <v>0.114943</v>
      </c>
      <c r="P234" s="3">
        <v>-1.05165</v>
      </c>
      <c r="Q234" s="3">
        <v>100.0</v>
      </c>
      <c r="R234" s="3">
        <v>78.2771</v>
      </c>
      <c r="S234" s="3">
        <v>-2.80876</v>
      </c>
      <c r="T234" s="10">
        <v>0.6889</v>
      </c>
      <c r="U234" s="10">
        <v>0.714592</v>
      </c>
      <c r="V234" s="3" t="s">
        <v>69</v>
      </c>
      <c r="W234" s="3" t="s">
        <v>69</v>
      </c>
      <c r="X234" s="11"/>
      <c r="Y234" s="11"/>
      <c r="Z234" s="11"/>
      <c r="AA234" s="11"/>
      <c r="AB234" s="11"/>
      <c r="AC234" s="11"/>
      <c r="AD234" s="11"/>
      <c r="AE234" s="11"/>
      <c r="AF234" s="11"/>
      <c r="AG234" s="11"/>
      <c r="AH234" s="11"/>
      <c r="AI234" s="11"/>
    </row>
    <row r="235" ht="12.75" hidden="1" customHeight="1">
      <c r="A235" s="3">
        <v>2013.0</v>
      </c>
      <c r="B235" s="3">
        <v>1.0</v>
      </c>
      <c r="C235" s="3">
        <v>2013.5</v>
      </c>
      <c r="D235" s="3">
        <v>1.0</v>
      </c>
      <c r="E235" s="3">
        <v>1.0</v>
      </c>
      <c r="F235" s="3">
        <v>0.0</v>
      </c>
      <c r="G235" s="3" t="s">
        <v>64</v>
      </c>
      <c r="H235" s="3">
        <v>2.0</v>
      </c>
      <c r="I235" s="3">
        <v>1.0</v>
      </c>
      <c r="J235" s="3">
        <v>1.0</v>
      </c>
      <c r="K235" s="3">
        <v>2.0</v>
      </c>
      <c r="L235" s="3">
        <v>57.0</v>
      </c>
      <c r="M235" s="3">
        <v>6.0</v>
      </c>
      <c r="N235" s="10">
        <v>0.0922</v>
      </c>
      <c r="O235" s="10">
        <v>0.0881</v>
      </c>
      <c r="P235" s="3">
        <v>0.144652</v>
      </c>
      <c r="Q235" s="3">
        <v>100.0</v>
      </c>
      <c r="R235" s="3">
        <v>78.2771</v>
      </c>
      <c r="S235" s="3">
        <v>0.419398</v>
      </c>
      <c r="T235" s="10">
        <v>0.7811</v>
      </c>
      <c r="U235" s="10">
        <v>0.802692</v>
      </c>
      <c r="V235" s="3" t="s">
        <v>69</v>
      </c>
      <c r="W235" s="3" t="s">
        <v>69</v>
      </c>
      <c r="X235" s="11"/>
      <c r="Y235" s="11"/>
      <c r="Z235" s="11"/>
      <c r="AA235" s="11"/>
      <c r="AB235" s="11"/>
      <c r="AC235" s="11"/>
      <c r="AD235" s="11"/>
      <c r="AE235" s="11"/>
      <c r="AF235" s="11"/>
      <c r="AG235" s="11"/>
      <c r="AH235" s="11"/>
      <c r="AI235" s="11"/>
    </row>
    <row r="236" ht="12.75" hidden="1" customHeight="1">
      <c r="A236" s="3">
        <v>2013.0</v>
      </c>
      <c r="B236" s="3">
        <v>1.0</v>
      </c>
      <c r="C236" s="3">
        <v>2013.5</v>
      </c>
      <c r="D236" s="3">
        <v>1.0</v>
      </c>
      <c r="E236" s="3">
        <v>1.0</v>
      </c>
      <c r="F236" s="3">
        <v>0.0</v>
      </c>
      <c r="G236" s="3" t="s">
        <v>64</v>
      </c>
      <c r="H236" s="3">
        <v>2.0</v>
      </c>
      <c r="I236" s="3">
        <v>1.0</v>
      </c>
      <c r="J236" s="3">
        <v>1.0</v>
      </c>
      <c r="K236" s="3">
        <v>2.0</v>
      </c>
      <c r="L236" s="3">
        <v>57.0</v>
      </c>
      <c r="M236" s="3">
        <v>7.0</v>
      </c>
      <c r="N236" s="10">
        <v>0.113</v>
      </c>
      <c r="O236" s="10">
        <v>0.0833636</v>
      </c>
      <c r="P236" s="3">
        <v>1.07211</v>
      </c>
      <c r="Q236" s="3">
        <v>100.0</v>
      </c>
      <c r="R236" s="3">
        <v>78.2771</v>
      </c>
      <c r="S236" s="3">
        <v>3.43719</v>
      </c>
      <c r="T236" s="10">
        <v>0.894099</v>
      </c>
      <c r="U236" s="10">
        <v>0.886056</v>
      </c>
      <c r="V236" s="3" t="s">
        <v>69</v>
      </c>
      <c r="W236" s="3" t="s">
        <v>69</v>
      </c>
      <c r="X236" s="11"/>
      <c r="Y236" s="11"/>
      <c r="Z236" s="11"/>
      <c r="AA236" s="11"/>
      <c r="AB236" s="11"/>
      <c r="AC236" s="11"/>
      <c r="AD236" s="11"/>
      <c r="AE236" s="11"/>
      <c r="AF236" s="11"/>
      <c r="AG236" s="11"/>
      <c r="AH236" s="11"/>
      <c r="AI236" s="11"/>
    </row>
    <row r="237" ht="12.75" hidden="1" customHeight="1">
      <c r="A237" s="3">
        <v>2013.0</v>
      </c>
      <c r="B237" s="3">
        <v>1.0</v>
      </c>
      <c r="C237" s="3">
        <v>2013.5</v>
      </c>
      <c r="D237" s="3">
        <v>1.0</v>
      </c>
      <c r="E237" s="3">
        <v>1.0</v>
      </c>
      <c r="F237" s="3">
        <v>0.0</v>
      </c>
      <c r="G237" s="3" t="s">
        <v>64</v>
      </c>
      <c r="H237" s="3">
        <v>2.0</v>
      </c>
      <c r="I237" s="3">
        <v>1.0</v>
      </c>
      <c r="J237" s="3">
        <v>1.0</v>
      </c>
      <c r="K237" s="3">
        <v>2.0</v>
      </c>
      <c r="L237" s="3">
        <v>57.0</v>
      </c>
      <c r="M237" s="3">
        <v>8.0</v>
      </c>
      <c r="N237" s="10">
        <v>0.0577</v>
      </c>
      <c r="O237" s="10">
        <v>0.0389031</v>
      </c>
      <c r="P237" s="3">
        <v>0.9721</v>
      </c>
      <c r="Q237" s="3">
        <v>100.0</v>
      </c>
      <c r="R237" s="3">
        <v>78.2771</v>
      </c>
      <c r="S237" s="3">
        <v>2.27444</v>
      </c>
      <c r="T237" s="10">
        <v>0.951799</v>
      </c>
      <c r="U237" s="10">
        <v>0.924959</v>
      </c>
      <c r="V237" s="3" t="s">
        <v>69</v>
      </c>
      <c r="W237" s="3" t="s">
        <v>69</v>
      </c>
      <c r="X237" s="11"/>
      <c r="Y237" s="11"/>
      <c r="Z237" s="11"/>
      <c r="AA237" s="11"/>
      <c r="AB237" s="11"/>
      <c r="AC237" s="11"/>
      <c r="AD237" s="11"/>
      <c r="AE237" s="11"/>
      <c r="AF237" s="11"/>
      <c r="AG237" s="11"/>
      <c r="AH237" s="11"/>
      <c r="AI237" s="11"/>
    </row>
    <row r="238" ht="12.75" hidden="1" customHeight="1">
      <c r="A238" s="3">
        <v>2013.0</v>
      </c>
      <c r="B238" s="3">
        <v>1.0</v>
      </c>
      <c r="C238" s="3">
        <v>2013.5</v>
      </c>
      <c r="D238" s="3">
        <v>1.0</v>
      </c>
      <c r="E238" s="3">
        <v>1.0</v>
      </c>
      <c r="F238" s="3">
        <v>0.0</v>
      </c>
      <c r="G238" s="3" t="s">
        <v>64</v>
      </c>
      <c r="H238" s="3">
        <v>2.0</v>
      </c>
      <c r="I238" s="3">
        <v>1.0</v>
      </c>
      <c r="J238" s="3">
        <v>1.0</v>
      </c>
      <c r="K238" s="3">
        <v>2.0</v>
      </c>
      <c r="L238" s="3">
        <v>57.0</v>
      </c>
      <c r="M238" s="3">
        <v>9.0</v>
      </c>
      <c r="N238" s="10">
        <v>0.0204001</v>
      </c>
      <c r="O238" s="10">
        <v>0.0208971</v>
      </c>
      <c r="P238" s="3">
        <v>-0.0347492</v>
      </c>
      <c r="Q238" s="3">
        <v>100.0</v>
      </c>
      <c r="R238" s="3">
        <v>78.2771</v>
      </c>
      <c r="S238" s="3">
        <v>-0.0491093</v>
      </c>
      <c r="T238" s="10">
        <v>0.9722</v>
      </c>
      <c r="U238" s="10">
        <v>0.945856</v>
      </c>
      <c r="V238" s="3" t="s">
        <v>69</v>
      </c>
      <c r="W238" s="3" t="s">
        <v>69</v>
      </c>
      <c r="X238" s="11"/>
      <c r="Y238" s="11"/>
      <c r="Z238" s="11"/>
      <c r="AA238" s="11"/>
      <c r="AB238" s="11"/>
      <c r="AC238" s="11"/>
      <c r="AD238" s="11"/>
      <c r="AE238" s="11"/>
      <c r="AF238" s="11"/>
      <c r="AG238" s="11"/>
      <c r="AH238" s="11"/>
      <c r="AI238" s="11"/>
    </row>
    <row r="239" ht="12.75" hidden="1" customHeight="1">
      <c r="A239" s="3">
        <v>2013.0</v>
      </c>
      <c r="B239" s="3">
        <v>1.0</v>
      </c>
      <c r="C239" s="3">
        <v>2013.5</v>
      </c>
      <c r="D239" s="3">
        <v>1.0</v>
      </c>
      <c r="E239" s="3">
        <v>1.0</v>
      </c>
      <c r="F239" s="3">
        <v>0.0</v>
      </c>
      <c r="G239" s="3" t="s">
        <v>64</v>
      </c>
      <c r="H239" s="3">
        <v>2.0</v>
      </c>
      <c r="I239" s="3">
        <v>1.0</v>
      </c>
      <c r="J239" s="3">
        <v>1.0</v>
      </c>
      <c r="K239" s="3">
        <v>2.0</v>
      </c>
      <c r="L239" s="3">
        <v>57.0</v>
      </c>
      <c r="M239" s="3">
        <v>10.0</v>
      </c>
      <c r="N239" s="10">
        <v>0.0107001</v>
      </c>
      <c r="O239" s="10">
        <v>0.0175255</v>
      </c>
      <c r="P239" s="3">
        <v>-0.520156</v>
      </c>
      <c r="Q239" s="3">
        <v>100.0</v>
      </c>
      <c r="R239" s="3">
        <v>78.2771</v>
      </c>
      <c r="S239" s="3">
        <v>-0.527948</v>
      </c>
      <c r="T239" s="10">
        <v>0.9829</v>
      </c>
      <c r="U239" s="10">
        <v>0.963381</v>
      </c>
      <c r="V239" s="3" t="s">
        <v>69</v>
      </c>
      <c r="W239" s="3" t="s">
        <v>69</v>
      </c>
      <c r="X239" s="11"/>
      <c r="Y239" s="11"/>
      <c r="Z239" s="11"/>
      <c r="AA239" s="11"/>
      <c r="AB239" s="11"/>
      <c r="AC239" s="11"/>
      <c r="AD239" s="11"/>
      <c r="AE239" s="11"/>
      <c r="AF239" s="11"/>
      <c r="AG239" s="11"/>
      <c r="AH239" s="11"/>
      <c r="AI239" s="11"/>
    </row>
    <row r="240" ht="12.75" hidden="1" customHeight="1">
      <c r="A240" s="3">
        <v>2013.0</v>
      </c>
      <c r="B240" s="3">
        <v>1.0</v>
      </c>
      <c r="C240" s="3">
        <v>2013.5</v>
      </c>
      <c r="D240" s="3">
        <v>1.0</v>
      </c>
      <c r="E240" s="3">
        <v>1.0</v>
      </c>
      <c r="F240" s="3">
        <v>0.0</v>
      </c>
      <c r="G240" s="3" t="s">
        <v>64</v>
      </c>
      <c r="H240" s="3">
        <v>2.0</v>
      </c>
      <c r="I240" s="3">
        <v>1.0</v>
      </c>
      <c r="J240" s="3">
        <v>1.0</v>
      </c>
      <c r="K240" s="3">
        <v>2.0</v>
      </c>
      <c r="L240" s="3">
        <v>57.0</v>
      </c>
      <c r="M240" s="3">
        <v>11.0</v>
      </c>
      <c r="N240" s="10">
        <v>0.00660009</v>
      </c>
      <c r="O240" s="10">
        <v>0.0110873</v>
      </c>
      <c r="P240" s="3">
        <v>-0.428537</v>
      </c>
      <c r="Q240" s="3">
        <v>100.0</v>
      </c>
      <c r="R240" s="3">
        <v>78.2771</v>
      </c>
      <c r="S240" s="3">
        <v>-0.342361</v>
      </c>
      <c r="T240" s="10">
        <v>0.9895</v>
      </c>
      <c r="U240" s="10">
        <v>0.974469</v>
      </c>
      <c r="V240" s="3" t="s">
        <v>69</v>
      </c>
      <c r="W240" s="3" t="s">
        <v>69</v>
      </c>
      <c r="X240" s="11"/>
      <c r="Y240" s="11"/>
      <c r="Z240" s="11"/>
      <c r="AA240" s="11"/>
      <c r="AB240" s="11"/>
      <c r="AC240" s="11"/>
      <c r="AD240" s="11"/>
      <c r="AE240" s="11"/>
      <c r="AF240" s="11"/>
      <c r="AG240" s="11"/>
      <c r="AH240" s="11"/>
      <c r="AI240" s="11"/>
    </row>
    <row r="241" ht="12.75" hidden="1" customHeight="1">
      <c r="A241" s="3">
        <v>2013.0</v>
      </c>
      <c r="B241" s="3">
        <v>1.0</v>
      </c>
      <c r="C241" s="3">
        <v>2013.5</v>
      </c>
      <c r="D241" s="3">
        <v>1.0</v>
      </c>
      <c r="E241" s="3">
        <v>1.0</v>
      </c>
      <c r="F241" s="3">
        <v>0.0</v>
      </c>
      <c r="G241" s="3" t="s">
        <v>64</v>
      </c>
      <c r="H241" s="3">
        <v>2.0</v>
      </c>
      <c r="I241" s="3">
        <v>1.0</v>
      </c>
      <c r="J241" s="3">
        <v>1.0</v>
      </c>
      <c r="K241" s="3">
        <v>2.0</v>
      </c>
      <c r="L241" s="3">
        <v>57.0</v>
      </c>
      <c r="M241" s="3">
        <v>12.0</v>
      </c>
      <c r="N241" s="10">
        <v>0.0033001</v>
      </c>
      <c r="O241" s="10">
        <v>0.00725647</v>
      </c>
      <c r="P241" s="3">
        <v>-0.46614</v>
      </c>
      <c r="Q241" s="3">
        <v>100.0</v>
      </c>
      <c r="R241" s="3">
        <v>78.2771</v>
      </c>
      <c r="S241" s="3">
        <v>-0.260028</v>
      </c>
      <c r="T241" s="10">
        <v>0.9928</v>
      </c>
      <c r="U241" s="10">
        <v>0.981725</v>
      </c>
      <c r="V241" s="3" t="s">
        <v>69</v>
      </c>
      <c r="W241" s="3" t="s">
        <v>69</v>
      </c>
      <c r="X241" s="11"/>
      <c r="Y241" s="11"/>
      <c r="Z241" s="11"/>
      <c r="AA241" s="11"/>
      <c r="AB241" s="11"/>
      <c r="AC241" s="11"/>
      <c r="AD241" s="11"/>
      <c r="AE241" s="11"/>
      <c r="AF241" s="11"/>
      <c r="AG241" s="11"/>
      <c r="AH241" s="11"/>
      <c r="AI241" s="11"/>
    </row>
    <row r="242" ht="12.75" hidden="1" customHeight="1">
      <c r="A242" s="3">
        <v>2013.0</v>
      </c>
      <c r="B242" s="3">
        <v>1.0</v>
      </c>
      <c r="C242" s="3">
        <v>2013.5</v>
      </c>
      <c r="D242" s="3">
        <v>1.0</v>
      </c>
      <c r="E242" s="3">
        <v>1.0</v>
      </c>
      <c r="F242" s="3">
        <v>0.0</v>
      </c>
      <c r="G242" s="3" t="s">
        <v>64</v>
      </c>
      <c r="H242" s="3">
        <v>2.0</v>
      </c>
      <c r="I242" s="3">
        <v>1.0</v>
      </c>
      <c r="J242" s="3">
        <v>1.0</v>
      </c>
      <c r="K242" s="3">
        <v>2.0</v>
      </c>
      <c r="L242" s="3">
        <v>57.0</v>
      </c>
      <c r="M242" s="3">
        <v>13.0</v>
      </c>
      <c r="N242" s="10">
        <v>0.00470009</v>
      </c>
      <c r="O242" s="10">
        <v>0.00566839</v>
      </c>
      <c r="P242" s="10">
        <v>-0.128978</v>
      </c>
      <c r="Q242" s="3">
        <v>100.0</v>
      </c>
      <c r="R242" s="3">
        <v>78.2771</v>
      </c>
      <c r="S242" s="10">
        <v>-0.0880437</v>
      </c>
      <c r="T242" s="10">
        <v>0.9975</v>
      </c>
      <c r="U242" s="10">
        <v>0.987393</v>
      </c>
      <c r="V242" s="3" t="s">
        <v>69</v>
      </c>
      <c r="W242" s="3" t="s">
        <v>69</v>
      </c>
      <c r="X242" s="11"/>
      <c r="Y242" s="11"/>
      <c r="Z242" s="11"/>
      <c r="AA242" s="11"/>
      <c r="AB242" s="11"/>
      <c r="AC242" s="11"/>
      <c r="AD242" s="11"/>
      <c r="AE242" s="11"/>
      <c r="AF242" s="11"/>
      <c r="AG242" s="11"/>
      <c r="AH242" s="11"/>
      <c r="AI242" s="11"/>
    </row>
    <row r="243" ht="12.75" hidden="1" customHeight="1">
      <c r="A243" s="3">
        <v>2013.0</v>
      </c>
      <c r="B243" s="3">
        <v>1.0</v>
      </c>
      <c r="C243" s="3">
        <v>2013.5</v>
      </c>
      <c r="D243" s="3">
        <v>1.0</v>
      </c>
      <c r="E243" s="3">
        <v>1.0</v>
      </c>
      <c r="F243" s="3">
        <v>0.0</v>
      </c>
      <c r="G243" s="3" t="s">
        <v>64</v>
      </c>
      <c r="H243" s="3">
        <v>2.0</v>
      </c>
      <c r="I243" s="3">
        <v>1.0</v>
      </c>
      <c r="J243" s="3">
        <v>1.0</v>
      </c>
      <c r="K243" s="3">
        <v>2.0</v>
      </c>
      <c r="L243" s="3">
        <v>57.0</v>
      </c>
      <c r="M243" s="3">
        <v>14.0</v>
      </c>
      <c r="N243" s="10">
        <v>0.0025001</v>
      </c>
      <c r="O243" s="10">
        <v>0.0126065</v>
      </c>
      <c r="P243" s="3">
        <v>-0.905848</v>
      </c>
      <c r="Q243" s="3">
        <v>100.0</v>
      </c>
      <c r="R243" s="3">
        <v>78.2771</v>
      </c>
      <c r="S243" s="3">
        <v>-0.404487</v>
      </c>
      <c r="T243" s="10">
        <v>1.0</v>
      </c>
      <c r="U243" s="10">
        <v>1.0</v>
      </c>
      <c r="V243" s="3" t="s">
        <v>69</v>
      </c>
      <c r="W243" s="3" t="s">
        <v>69</v>
      </c>
      <c r="X243" s="11"/>
      <c r="Y243" s="11"/>
      <c r="Z243" s="11"/>
      <c r="AA243" s="11"/>
      <c r="AB243" s="11"/>
      <c r="AC243" s="11"/>
      <c r="AD243" s="11"/>
      <c r="AE243" s="11"/>
      <c r="AF243" s="11"/>
      <c r="AG243" s="11"/>
      <c r="AH243" s="11"/>
      <c r="AI243" s="11"/>
    </row>
    <row r="244" ht="12.75" hidden="1" customHeight="1">
      <c r="A244" s="3">
        <v>2013.0</v>
      </c>
      <c r="B244" s="3">
        <v>1.0</v>
      </c>
      <c r="C244" s="3">
        <v>2013.5</v>
      </c>
      <c r="D244" s="3">
        <v>1.0</v>
      </c>
      <c r="E244" s="3">
        <v>1.0</v>
      </c>
      <c r="F244" s="3">
        <v>0.0</v>
      </c>
      <c r="G244" s="3" t="s">
        <v>64</v>
      </c>
      <c r="H244" s="3">
        <v>2.0</v>
      </c>
      <c r="I244" s="3">
        <v>1.0</v>
      </c>
      <c r="J244" s="3">
        <v>1.0</v>
      </c>
      <c r="K244" s="3">
        <v>1.0</v>
      </c>
      <c r="L244" s="3">
        <v>12.0</v>
      </c>
      <c r="N244" s="10"/>
      <c r="O244" s="10"/>
      <c r="T244" s="10"/>
      <c r="U244" s="10"/>
      <c r="X244" s="11"/>
      <c r="Y244" s="11"/>
      <c r="Z244" s="11"/>
      <c r="AA244" s="11"/>
      <c r="AB244" s="11"/>
      <c r="AC244" s="11"/>
      <c r="AD244" s="11"/>
      <c r="AE244" s="11"/>
      <c r="AF244" s="11"/>
      <c r="AG244" s="11"/>
      <c r="AH244" s="11"/>
      <c r="AI244" s="11"/>
    </row>
    <row r="245" ht="12.75" hidden="1" customHeight="1">
      <c r="A245" s="3">
        <v>2014.0</v>
      </c>
      <c r="B245" s="3">
        <v>1.0</v>
      </c>
      <c r="C245" s="3">
        <v>2014.5</v>
      </c>
      <c r="D245" s="3">
        <v>1.0</v>
      </c>
      <c r="E245" s="3">
        <v>1.0</v>
      </c>
      <c r="F245" s="3">
        <v>0.0</v>
      </c>
      <c r="G245" s="3" t="s">
        <v>64</v>
      </c>
      <c r="H245" s="3">
        <v>2.0</v>
      </c>
      <c r="I245" s="3">
        <v>1.0</v>
      </c>
      <c r="J245" s="3">
        <v>1.0</v>
      </c>
      <c r="K245" s="3">
        <v>2.0</v>
      </c>
      <c r="L245" s="3">
        <v>57.0</v>
      </c>
      <c r="M245" s="3">
        <v>1.0</v>
      </c>
      <c r="N245" s="10">
        <v>9.99999E-8</v>
      </c>
      <c r="O245" s="10">
        <v>0.00453003</v>
      </c>
      <c r="P245" s="3">
        <v>-0.674569</v>
      </c>
      <c r="Q245" s="3">
        <v>100.0</v>
      </c>
      <c r="R245" s="3">
        <v>70.298</v>
      </c>
      <c r="S245" s="3">
        <v>-1.07211E-4</v>
      </c>
      <c r="T245" s="10">
        <v>9.99999E-8</v>
      </c>
      <c r="U245" s="10">
        <v>0.00453003</v>
      </c>
      <c r="V245" s="3" t="s">
        <v>69</v>
      </c>
      <c r="W245" s="3" t="s">
        <v>69</v>
      </c>
      <c r="X245" s="11"/>
      <c r="Y245" s="11"/>
      <c r="Z245" s="11"/>
      <c r="AA245" s="11"/>
      <c r="AB245" s="11"/>
      <c r="AC245" s="11"/>
      <c r="AD245" s="11"/>
      <c r="AE245" s="11"/>
      <c r="AF245" s="11"/>
      <c r="AG245" s="11"/>
      <c r="AH245" s="11"/>
      <c r="AI245" s="11"/>
    </row>
    <row r="246" ht="12.75" hidden="1" customHeight="1">
      <c r="A246" s="3">
        <v>2014.0</v>
      </c>
      <c r="B246" s="3">
        <v>1.0</v>
      </c>
      <c r="C246" s="3">
        <v>2014.5</v>
      </c>
      <c r="D246" s="3">
        <v>1.0</v>
      </c>
      <c r="E246" s="3">
        <v>1.0</v>
      </c>
      <c r="F246" s="3">
        <v>0.0</v>
      </c>
      <c r="G246" s="3" t="s">
        <v>64</v>
      </c>
      <c r="H246" s="3">
        <v>2.0</v>
      </c>
      <c r="I246" s="3">
        <v>1.0</v>
      </c>
      <c r="J246" s="3">
        <v>1.0</v>
      </c>
      <c r="K246" s="3">
        <v>2.0</v>
      </c>
      <c r="L246" s="3">
        <v>57.0</v>
      </c>
      <c r="M246" s="3">
        <v>2.0</v>
      </c>
      <c r="N246" s="10">
        <v>0.0772077</v>
      </c>
      <c r="O246" s="10">
        <v>0.0996293</v>
      </c>
      <c r="P246" s="3">
        <v>-0.74862</v>
      </c>
      <c r="Q246" s="3">
        <v>100.0</v>
      </c>
      <c r="R246" s="3">
        <v>70.298</v>
      </c>
      <c r="S246" s="3">
        <v>-1.96846</v>
      </c>
      <c r="T246" s="10">
        <v>0.0772078</v>
      </c>
      <c r="U246" s="10">
        <v>0.104159</v>
      </c>
      <c r="V246" s="3" t="s">
        <v>69</v>
      </c>
      <c r="W246" s="3" t="s">
        <v>69</v>
      </c>
      <c r="X246" s="11"/>
      <c r="Y246" s="11"/>
      <c r="Z246" s="11"/>
      <c r="AA246" s="11"/>
      <c r="AB246" s="11"/>
      <c r="AC246" s="11"/>
      <c r="AD246" s="11"/>
      <c r="AE246" s="11"/>
      <c r="AF246" s="11"/>
      <c r="AG246" s="11"/>
      <c r="AH246" s="11"/>
      <c r="AI246" s="11"/>
    </row>
    <row r="247" ht="12.75" hidden="1" customHeight="1">
      <c r="A247" s="3">
        <v>2014.0</v>
      </c>
      <c r="B247" s="3">
        <v>1.0</v>
      </c>
      <c r="C247" s="3">
        <v>2014.5</v>
      </c>
      <c r="D247" s="3">
        <v>1.0</v>
      </c>
      <c r="E247" s="3">
        <v>1.0</v>
      </c>
      <c r="F247" s="3">
        <v>0.0</v>
      </c>
      <c r="G247" s="3" t="s">
        <v>64</v>
      </c>
      <c r="H247" s="3">
        <v>2.0</v>
      </c>
      <c r="I247" s="3">
        <v>1.0</v>
      </c>
      <c r="J247" s="3">
        <v>1.0</v>
      </c>
      <c r="K247" s="3">
        <v>2.0</v>
      </c>
      <c r="L247" s="3">
        <v>57.0</v>
      </c>
      <c r="M247" s="3">
        <v>3.0</v>
      </c>
      <c r="N247" s="10">
        <v>0.276527</v>
      </c>
      <c r="O247" s="10">
        <v>0.33825</v>
      </c>
      <c r="P247" s="3">
        <v>-1.30461</v>
      </c>
      <c r="Q247" s="3">
        <v>100.0</v>
      </c>
      <c r="R247" s="3">
        <v>70.298</v>
      </c>
      <c r="S247" s="3">
        <v>-5.57136</v>
      </c>
      <c r="T247" s="10">
        <v>0.353735</v>
      </c>
      <c r="U247" s="10">
        <v>0.442409</v>
      </c>
      <c r="V247" s="3" t="s">
        <v>69</v>
      </c>
      <c r="W247" s="3" t="s">
        <v>69</v>
      </c>
      <c r="X247" s="11"/>
      <c r="Y247" s="11"/>
      <c r="Z247" s="11"/>
      <c r="AA247" s="11"/>
      <c r="AB247" s="11"/>
      <c r="AC247" s="11"/>
      <c r="AD247" s="11"/>
      <c r="AE247" s="11"/>
      <c r="AF247" s="11"/>
      <c r="AG247" s="11"/>
      <c r="AH247" s="11"/>
      <c r="AI247" s="11"/>
    </row>
    <row r="248" ht="12.75" hidden="1" customHeight="1">
      <c r="A248" s="3">
        <v>2014.0</v>
      </c>
      <c r="B248" s="3">
        <v>1.0</v>
      </c>
      <c r="C248" s="3">
        <v>2014.5</v>
      </c>
      <c r="D248" s="3">
        <v>1.0</v>
      </c>
      <c r="E248" s="3">
        <v>1.0</v>
      </c>
      <c r="F248" s="3">
        <v>0.0</v>
      </c>
      <c r="G248" s="3" t="s">
        <v>64</v>
      </c>
      <c r="H248" s="3">
        <v>2.0</v>
      </c>
      <c r="I248" s="3">
        <v>1.0</v>
      </c>
      <c r="J248" s="3">
        <v>1.0</v>
      </c>
      <c r="K248" s="3">
        <v>2.0</v>
      </c>
      <c r="L248" s="3">
        <v>57.0</v>
      </c>
      <c r="M248" s="3">
        <v>4.0</v>
      </c>
      <c r="N248" s="10">
        <v>0.166116</v>
      </c>
      <c r="O248" s="10">
        <v>0.205762</v>
      </c>
      <c r="P248" s="3">
        <v>-0.980695</v>
      </c>
      <c r="Q248" s="3">
        <v>100.0</v>
      </c>
      <c r="R248" s="3">
        <v>70.298</v>
      </c>
      <c r="S248" s="3">
        <v>-3.55539</v>
      </c>
      <c r="T248" s="10">
        <v>0.519852</v>
      </c>
      <c r="U248" s="10">
        <v>0.648171</v>
      </c>
      <c r="V248" s="3" t="s">
        <v>69</v>
      </c>
      <c r="W248" s="3" t="s">
        <v>69</v>
      </c>
      <c r="X248" s="11"/>
      <c r="Y248" s="11"/>
      <c r="Z248" s="11"/>
      <c r="AA248" s="11"/>
      <c r="AB248" s="11"/>
      <c r="AC248" s="11"/>
      <c r="AD248" s="11"/>
      <c r="AE248" s="11"/>
      <c r="AF248" s="11"/>
      <c r="AG248" s="11"/>
      <c r="AH248" s="11"/>
      <c r="AI248" s="11"/>
    </row>
    <row r="249" ht="12.75" hidden="1" customHeight="1">
      <c r="A249" s="3">
        <v>2014.0</v>
      </c>
      <c r="B249" s="3">
        <v>1.0</v>
      </c>
      <c r="C249" s="3">
        <v>2014.5</v>
      </c>
      <c r="D249" s="3">
        <v>1.0</v>
      </c>
      <c r="E249" s="3">
        <v>1.0</v>
      </c>
      <c r="F249" s="3">
        <v>0.0</v>
      </c>
      <c r="G249" s="3" t="s">
        <v>64</v>
      </c>
      <c r="H249" s="3">
        <v>2.0</v>
      </c>
      <c r="I249" s="3">
        <v>1.0</v>
      </c>
      <c r="J249" s="3">
        <v>1.0</v>
      </c>
      <c r="K249" s="3">
        <v>2.0</v>
      </c>
      <c r="L249" s="3">
        <v>57.0</v>
      </c>
      <c r="M249" s="3">
        <v>5.0</v>
      </c>
      <c r="N249" s="10">
        <v>0.0895089</v>
      </c>
      <c r="O249" s="10">
        <v>0.111204</v>
      </c>
      <c r="P249" s="3">
        <v>-0.690067</v>
      </c>
      <c r="Q249" s="3">
        <v>100.0</v>
      </c>
      <c r="R249" s="3">
        <v>70.298</v>
      </c>
      <c r="S249" s="3">
        <v>-1.94256</v>
      </c>
      <c r="T249" s="10">
        <v>0.609361</v>
      </c>
      <c r="U249" s="10">
        <v>0.759375</v>
      </c>
      <c r="V249" s="3" t="s">
        <v>69</v>
      </c>
      <c r="W249" s="3" t="s">
        <v>69</v>
      </c>
      <c r="X249" s="11"/>
      <c r="Y249" s="11"/>
      <c r="Z249" s="11"/>
      <c r="AA249" s="11"/>
      <c r="AB249" s="11"/>
      <c r="AC249" s="11"/>
      <c r="AD249" s="11"/>
      <c r="AE249" s="11"/>
      <c r="AF249" s="11"/>
      <c r="AG249" s="11"/>
      <c r="AH249" s="11"/>
      <c r="AI249" s="11"/>
    </row>
    <row r="250" ht="12.75" hidden="1" customHeight="1">
      <c r="A250" s="3">
        <v>2014.0</v>
      </c>
      <c r="B250" s="3">
        <v>1.0</v>
      </c>
      <c r="C250" s="3">
        <v>2014.5</v>
      </c>
      <c r="D250" s="3">
        <v>1.0</v>
      </c>
      <c r="E250" s="3">
        <v>1.0</v>
      </c>
      <c r="F250" s="3">
        <v>0.0</v>
      </c>
      <c r="G250" s="3" t="s">
        <v>64</v>
      </c>
      <c r="H250" s="3">
        <v>2.0</v>
      </c>
      <c r="I250" s="3">
        <v>1.0</v>
      </c>
      <c r="J250" s="3">
        <v>1.0</v>
      </c>
      <c r="K250" s="3">
        <v>2.0</v>
      </c>
      <c r="L250" s="3">
        <v>57.0</v>
      </c>
      <c r="M250" s="3">
        <v>6.0</v>
      </c>
      <c r="N250" s="10">
        <v>0.0635064</v>
      </c>
      <c r="O250" s="10">
        <v>0.0678381</v>
      </c>
      <c r="P250" s="3">
        <v>-0.172259</v>
      </c>
      <c r="Q250" s="3">
        <v>100.0</v>
      </c>
      <c r="R250" s="3">
        <v>70.298</v>
      </c>
      <c r="S250" s="3">
        <v>-0.419042</v>
      </c>
      <c r="T250" s="10">
        <v>0.672867</v>
      </c>
      <c r="U250" s="10">
        <v>0.827213</v>
      </c>
      <c r="V250" s="3" t="s">
        <v>69</v>
      </c>
      <c r="W250" s="3" t="s">
        <v>69</v>
      </c>
      <c r="X250" s="11"/>
      <c r="Y250" s="11"/>
      <c r="Z250" s="11"/>
      <c r="AA250" s="11"/>
      <c r="AB250" s="11"/>
      <c r="AC250" s="11"/>
      <c r="AD250" s="11"/>
      <c r="AE250" s="11"/>
      <c r="AF250" s="11"/>
      <c r="AG250" s="11"/>
      <c r="AH250" s="11"/>
      <c r="AI250" s="11"/>
    </row>
    <row r="251" ht="12.75" hidden="1" customHeight="1">
      <c r="A251" s="3">
        <v>2014.0</v>
      </c>
      <c r="B251" s="3">
        <v>1.0</v>
      </c>
      <c r="C251" s="3">
        <v>2014.5</v>
      </c>
      <c r="D251" s="3">
        <v>1.0</v>
      </c>
      <c r="E251" s="3">
        <v>1.0</v>
      </c>
      <c r="F251" s="3">
        <v>0.0</v>
      </c>
      <c r="G251" s="3" t="s">
        <v>64</v>
      </c>
      <c r="H251" s="3">
        <v>2.0</v>
      </c>
      <c r="I251" s="3">
        <v>1.0</v>
      </c>
      <c r="J251" s="3">
        <v>1.0</v>
      </c>
      <c r="K251" s="3">
        <v>2.0</v>
      </c>
      <c r="L251" s="3">
        <v>57.0</v>
      </c>
      <c r="M251" s="3">
        <v>7.0</v>
      </c>
      <c r="N251" s="10">
        <v>0.0609061</v>
      </c>
      <c r="O251" s="10">
        <v>0.0521941</v>
      </c>
      <c r="P251" s="3">
        <v>0.391692</v>
      </c>
      <c r="Q251" s="3">
        <v>100.0</v>
      </c>
      <c r="R251" s="3">
        <v>70.298</v>
      </c>
      <c r="S251" s="3">
        <v>0.940165</v>
      </c>
      <c r="T251" s="10">
        <v>0.733773</v>
      </c>
      <c r="U251" s="10">
        <v>0.879407</v>
      </c>
      <c r="V251" s="3" t="s">
        <v>69</v>
      </c>
      <c r="W251" s="3" t="s">
        <v>69</v>
      </c>
      <c r="X251" s="11"/>
      <c r="Y251" s="11"/>
      <c r="Z251" s="11"/>
      <c r="AA251" s="11"/>
      <c r="AB251" s="11"/>
      <c r="AC251" s="11"/>
      <c r="AD251" s="11"/>
      <c r="AE251" s="11"/>
      <c r="AF251" s="11"/>
      <c r="AG251" s="11"/>
      <c r="AH251" s="11"/>
      <c r="AI251" s="11"/>
    </row>
    <row r="252" ht="12.75" hidden="1" customHeight="1">
      <c r="A252" s="3">
        <v>2014.0</v>
      </c>
      <c r="B252" s="3">
        <v>1.0</v>
      </c>
      <c r="C252" s="3">
        <v>2014.5</v>
      </c>
      <c r="D252" s="3">
        <v>1.0</v>
      </c>
      <c r="E252" s="3">
        <v>1.0</v>
      </c>
      <c r="F252" s="3">
        <v>0.0</v>
      </c>
      <c r="G252" s="3" t="s">
        <v>64</v>
      </c>
      <c r="H252" s="3">
        <v>2.0</v>
      </c>
      <c r="I252" s="3">
        <v>1.0</v>
      </c>
      <c r="J252" s="3">
        <v>1.0</v>
      </c>
      <c r="K252" s="3">
        <v>2.0</v>
      </c>
      <c r="L252" s="3">
        <v>57.0</v>
      </c>
      <c r="M252" s="3">
        <v>8.0</v>
      </c>
      <c r="N252" s="10">
        <v>0.0838084</v>
      </c>
      <c r="O252" s="10">
        <v>0.0498598</v>
      </c>
      <c r="P252" s="3">
        <v>1.55974</v>
      </c>
      <c r="Q252" s="3">
        <v>100.0</v>
      </c>
      <c r="R252" s="3">
        <v>70.298</v>
      </c>
      <c r="S252" s="3">
        <v>4.35231</v>
      </c>
      <c r="T252" s="10">
        <v>0.817581</v>
      </c>
      <c r="U252" s="10">
        <v>0.929267</v>
      </c>
      <c r="V252" s="3" t="s">
        <v>69</v>
      </c>
      <c r="W252" s="3" t="s">
        <v>69</v>
      </c>
      <c r="X252" s="11"/>
      <c r="Y252" s="11"/>
      <c r="Z252" s="11"/>
      <c r="AA252" s="11"/>
      <c r="AB252" s="11"/>
      <c r="AC252" s="11"/>
      <c r="AD252" s="11"/>
      <c r="AE252" s="11"/>
      <c r="AF252" s="11"/>
      <c r="AG252" s="11"/>
      <c r="AH252" s="11"/>
      <c r="AI252" s="11"/>
    </row>
    <row r="253" ht="12.75" hidden="1" customHeight="1">
      <c r="A253" s="3">
        <v>2014.0</v>
      </c>
      <c r="B253" s="3">
        <v>1.0</v>
      </c>
      <c r="C253" s="3">
        <v>2014.5</v>
      </c>
      <c r="D253" s="3">
        <v>1.0</v>
      </c>
      <c r="E253" s="3">
        <v>1.0</v>
      </c>
      <c r="F253" s="3">
        <v>0.0</v>
      </c>
      <c r="G253" s="3" t="s">
        <v>64</v>
      </c>
      <c r="H253" s="3">
        <v>2.0</v>
      </c>
      <c r="I253" s="3">
        <v>1.0</v>
      </c>
      <c r="J253" s="3">
        <v>1.0</v>
      </c>
      <c r="K253" s="3">
        <v>2.0</v>
      </c>
      <c r="L253" s="3">
        <v>57.0</v>
      </c>
      <c r="M253" s="3">
        <v>9.0</v>
      </c>
      <c r="N253" s="10">
        <v>0.0745074</v>
      </c>
      <c r="O253" s="10">
        <v>0.0235705</v>
      </c>
      <c r="P253" s="3">
        <v>3.35759</v>
      </c>
      <c r="Q253" s="3">
        <v>100.0</v>
      </c>
      <c r="R253" s="3">
        <v>70.298</v>
      </c>
      <c r="S253" s="3">
        <v>8.57509</v>
      </c>
      <c r="T253" s="10">
        <v>0.892089</v>
      </c>
      <c r="U253" s="10">
        <v>0.952837</v>
      </c>
      <c r="V253" s="3" t="s">
        <v>69</v>
      </c>
      <c r="W253" s="3" t="s">
        <v>69</v>
      </c>
      <c r="X253" s="11"/>
      <c r="Y253" s="11"/>
      <c r="Z253" s="11"/>
      <c r="AA253" s="11"/>
      <c r="AB253" s="11"/>
      <c r="AC253" s="11"/>
      <c r="AD253" s="11"/>
      <c r="AE253" s="11"/>
      <c r="AF253" s="11"/>
      <c r="AG253" s="11"/>
      <c r="AH253" s="11"/>
      <c r="AI253" s="11"/>
    </row>
    <row r="254" ht="12.75" hidden="1" customHeight="1">
      <c r="A254" s="3">
        <v>2014.0</v>
      </c>
      <c r="B254" s="3">
        <v>1.0</v>
      </c>
      <c r="C254" s="3">
        <v>2014.5</v>
      </c>
      <c r="D254" s="3">
        <v>1.0</v>
      </c>
      <c r="E254" s="3">
        <v>1.0</v>
      </c>
      <c r="F254" s="3">
        <v>0.0</v>
      </c>
      <c r="G254" s="3" t="s">
        <v>64</v>
      </c>
      <c r="H254" s="3">
        <v>2.0</v>
      </c>
      <c r="I254" s="3">
        <v>1.0</v>
      </c>
      <c r="J254" s="3">
        <v>1.0</v>
      </c>
      <c r="K254" s="3">
        <v>2.0</v>
      </c>
      <c r="L254" s="3">
        <v>57.0</v>
      </c>
      <c r="M254" s="3">
        <v>10.0</v>
      </c>
      <c r="N254" s="10">
        <v>0.0322033</v>
      </c>
      <c r="O254" s="10">
        <v>0.0128444</v>
      </c>
      <c r="P254" s="3">
        <v>1.71922</v>
      </c>
      <c r="Q254" s="3">
        <v>100.0</v>
      </c>
      <c r="R254" s="3">
        <v>70.298</v>
      </c>
      <c r="S254" s="3">
        <v>2.96001</v>
      </c>
      <c r="T254" s="10">
        <v>0.924292</v>
      </c>
      <c r="U254" s="10">
        <v>0.965682</v>
      </c>
      <c r="V254" s="3" t="s">
        <v>69</v>
      </c>
      <c r="W254" s="3" t="s">
        <v>69</v>
      </c>
      <c r="X254" s="11"/>
      <c r="Y254" s="11"/>
      <c r="Z254" s="11"/>
      <c r="AA254" s="11"/>
      <c r="AB254" s="11"/>
      <c r="AC254" s="11"/>
      <c r="AD254" s="11"/>
      <c r="AE254" s="11"/>
      <c r="AF254" s="11"/>
      <c r="AG254" s="11"/>
      <c r="AH254" s="11"/>
      <c r="AI254" s="11"/>
    </row>
    <row r="255" ht="12.75" hidden="1" customHeight="1">
      <c r="A255" s="3">
        <v>2014.0</v>
      </c>
      <c r="B255" s="3">
        <v>1.0</v>
      </c>
      <c r="C255" s="3">
        <v>2014.5</v>
      </c>
      <c r="D255" s="3">
        <v>1.0</v>
      </c>
      <c r="E255" s="3">
        <v>1.0</v>
      </c>
      <c r="F255" s="3">
        <v>0.0</v>
      </c>
      <c r="G255" s="3" t="s">
        <v>64</v>
      </c>
      <c r="H255" s="3">
        <v>2.0</v>
      </c>
      <c r="I255" s="3">
        <v>1.0</v>
      </c>
      <c r="J255" s="3">
        <v>1.0</v>
      </c>
      <c r="K255" s="3">
        <v>2.0</v>
      </c>
      <c r="L255" s="3">
        <v>57.0</v>
      </c>
      <c r="M255" s="3">
        <v>11.0</v>
      </c>
      <c r="N255" s="10">
        <v>0.039204</v>
      </c>
      <c r="O255" s="10">
        <v>0.010925</v>
      </c>
      <c r="P255" s="3">
        <v>2.72043</v>
      </c>
      <c r="Q255" s="3">
        <v>100.0</v>
      </c>
      <c r="R255" s="3">
        <v>70.298</v>
      </c>
      <c r="S255" s="3">
        <v>5.00919</v>
      </c>
      <c r="T255" s="10">
        <v>0.963496</v>
      </c>
      <c r="U255" s="10">
        <v>0.976607</v>
      </c>
      <c r="V255" s="3" t="s">
        <v>69</v>
      </c>
      <c r="W255" s="3" t="s">
        <v>69</v>
      </c>
      <c r="X255" s="11"/>
      <c r="Y255" s="11"/>
      <c r="Z255" s="11"/>
      <c r="AA255" s="11"/>
      <c r="AB255" s="11"/>
      <c r="AC255" s="11"/>
      <c r="AD255" s="11"/>
      <c r="AE255" s="11"/>
      <c r="AF255" s="11"/>
      <c r="AG255" s="11"/>
      <c r="AH255" s="11"/>
      <c r="AI255" s="11"/>
    </row>
    <row r="256" ht="12.75" hidden="1" customHeight="1">
      <c r="A256" s="3">
        <v>2014.0</v>
      </c>
      <c r="B256" s="3">
        <v>1.0</v>
      </c>
      <c r="C256" s="3">
        <v>2014.5</v>
      </c>
      <c r="D256" s="3">
        <v>1.0</v>
      </c>
      <c r="E256" s="3">
        <v>1.0</v>
      </c>
      <c r="F256" s="3">
        <v>0.0</v>
      </c>
      <c r="G256" s="3" t="s">
        <v>64</v>
      </c>
      <c r="H256" s="3">
        <v>2.0</v>
      </c>
      <c r="I256" s="3">
        <v>1.0</v>
      </c>
      <c r="J256" s="3">
        <v>1.0</v>
      </c>
      <c r="K256" s="3">
        <v>2.0</v>
      </c>
      <c r="L256" s="3">
        <v>57.0</v>
      </c>
      <c r="M256" s="3">
        <v>12.0</v>
      </c>
      <c r="N256" s="10">
        <v>0.00780087</v>
      </c>
      <c r="O256" s="10">
        <v>0.00699831</v>
      </c>
      <c r="P256" s="3">
        <v>0.0962728</v>
      </c>
      <c r="Q256" s="3">
        <v>100.0</v>
      </c>
      <c r="R256" s="3">
        <v>70.298</v>
      </c>
      <c r="S256" s="3">
        <v>0.0846909</v>
      </c>
      <c r="T256" s="10">
        <v>0.971297</v>
      </c>
      <c r="U256" s="10">
        <v>0.983605</v>
      </c>
      <c r="V256" s="3" t="s">
        <v>69</v>
      </c>
      <c r="W256" s="3" t="s">
        <v>69</v>
      </c>
      <c r="X256" s="11"/>
      <c r="Y256" s="11"/>
      <c r="Z256" s="11"/>
      <c r="AA256" s="11"/>
      <c r="AB256" s="11"/>
      <c r="AC256" s="11"/>
      <c r="AD256" s="11"/>
      <c r="AE256" s="11"/>
      <c r="AF256" s="11"/>
      <c r="AG256" s="11"/>
      <c r="AH256" s="11"/>
      <c r="AI256" s="11"/>
    </row>
    <row r="257" ht="12.75" hidden="1" customHeight="1">
      <c r="A257" s="3">
        <v>2014.0</v>
      </c>
      <c r="B257" s="3">
        <v>1.0</v>
      </c>
      <c r="C257" s="3">
        <v>2014.5</v>
      </c>
      <c r="D257" s="3">
        <v>1.0</v>
      </c>
      <c r="E257" s="3">
        <v>1.0</v>
      </c>
      <c r="F257" s="3">
        <v>0.0</v>
      </c>
      <c r="G257" s="3" t="s">
        <v>64</v>
      </c>
      <c r="H257" s="3">
        <v>2.0</v>
      </c>
      <c r="I257" s="3">
        <v>1.0</v>
      </c>
      <c r="J257" s="3">
        <v>1.0</v>
      </c>
      <c r="K257" s="3">
        <v>2.0</v>
      </c>
      <c r="L257" s="3">
        <v>57.0</v>
      </c>
      <c r="M257" s="3">
        <v>13.0</v>
      </c>
      <c r="N257" s="10">
        <v>0.0160017</v>
      </c>
      <c r="O257" s="10">
        <v>0.00462648</v>
      </c>
      <c r="P257" s="3">
        <v>1.67626</v>
      </c>
      <c r="Q257" s="3">
        <v>100.0</v>
      </c>
      <c r="R257" s="3">
        <v>70.298</v>
      </c>
      <c r="S257" s="3">
        <v>1.98564</v>
      </c>
      <c r="T257" s="10">
        <v>0.987299</v>
      </c>
      <c r="U257" s="10">
        <v>0.988231</v>
      </c>
      <c r="V257" s="3" t="s">
        <v>69</v>
      </c>
      <c r="W257" s="3" t="s">
        <v>69</v>
      </c>
      <c r="X257" s="11"/>
      <c r="Y257" s="11"/>
      <c r="Z257" s="11"/>
      <c r="AA257" s="11"/>
      <c r="AB257" s="11"/>
      <c r="AC257" s="11"/>
      <c r="AD257" s="11"/>
      <c r="AE257" s="11"/>
      <c r="AF257" s="11"/>
      <c r="AG257" s="11"/>
      <c r="AH257" s="11"/>
      <c r="AI257" s="11"/>
    </row>
    <row r="258" ht="12.75" hidden="1" customHeight="1">
      <c r="A258" s="3">
        <v>2014.0</v>
      </c>
      <c r="B258" s="3">
        <v>1.0</v>
      </c>
      <c r="C258" s="3">
        <v>2014.5</v>
      </c>
      <c r="D258" s="3">
        <v>1.0</v>
      </c>
      <c r="E258" s="3">
        <v>1.0</v>
      </c>
      <c r="F258" s="3">
        <v>0.0</v>
      </c>
      <c r="G258" s="3" t="s">
        <v>64</v>
      </c>
      <c r="H258" s="3">
        <v>2.0</v>
      </c>
      <c r="I258" s="3">
        <v>1.0</v>
      </c>
      <c r="J258" s="3">
        <v>1.0</v>
      </c>
      <c r="K258" s="3">
        <v>2.0</v>
      </c>
      <c r="L258" s="3">
        <v>57.0</v>
      </c>
      <c r="M258" s="3">
        <v>14.0</v>
      </c>
      <c r="N258" s="10">
        <v>0.0127014</v>
      </c>
      <c r="O258" s="10">
        <v>0.0117685</v>
      </c>
      <c r="P258" s="3">
        <v>0.0865007</v>
      </c>
      <c r="Q258" s="3">
        <v>100.0</v>
      </c>
      <c r="R258" s="3">
        <v>70.298</v>
      </c>
      <c r="S258" s="3">
        <v>0.0968877</v>
      </c>
      <c r="T258" s="10">
        <v>1.0</v>
      </c>
      <c r="U258" s="10">
        <v>1.0</v>
      </c>
      <c r="V258" s="3" t="s">
        <v>69</v>
      </c>
      <c r="W258" s="3" t="s">
        <v>69</v>
      </c>
      <c r="X258" s="11"/>
      <c r="Y258" s="11"/>
      <c r="Z258" s="11"/>
      <c r="AA258" s="11"/>
      <c r="AB258" s="11"/>
      <c r="AC258" s="11"/>
      <c r="AD258" s="11"/>
      <c r="AE258" s="11"/>
      <c r="AF258" s="11"/>
      <c r="AG258" s="11"/>
      <c r="AH258" s="11"/>
      <c r="AI258" s="11"/>
    </row>
    <row r="259" ht="12.75" hidden="1" customHeight="1">
      <c r="A259" s="3">
        <v>2014.0</v>
      </c>
      <c r="B259" s="3">
        <v>1.0</v>
      </c>
      <c r="C259" s="3">
        <v>2014.5</v>
      </c>
      <c r="D259" s="3">
        <v>1.0</v>
      </c>
      <c r="E259" s="3">
        <v>1.0</v>
      </c>
      <c r="F259" s="3">
        <v>0.0</v>
      </c>
      <c r="G259" s="3" t="s">
        <v>64</v>
      </c>
      <c r="H259" s="3">
        <v>2.0</v>
      </c>
      <c r="I259" s="3">
        <v>1.0</v>
      </c>
      <c r="J259" s="3">
        <v>1.0</v>
      </c>
      <c r="K259" s="3">
        <v>1.0</v>
      </c>
      <c r="L259" s="3">
        <v>12.0</v>
      </c>
      <c r="N259" s="10"/>
      <c r="O259" s="10"/>
      <c r="T259" s="10"/>
      <c r="U259" s="10"/>
      <c r="X259" s="11"/>
      <c r="Y259" s="11"/>
      <c r="Z259" s="11"/>
      <c r="AA259" s="11"/>
      <c r="AB259" s="11"/>
      <c r="AC259" s="11"/>
      <c r="AD259" s="11"/>
      <c r="AE259" s="11"/>
      <c r="AF259" s="11"/>
      <c r="AG259" s="11"/>
      <c r="AH259" s="11"/>
      <c r="AI259" s="11"/>
    </row>
    <row r="260" ht="12.75" hidden="1" customHeight="1">
      <c r="A260" s="3">
        <v>1994.0</v>
      </c>
      <c r="B260" s="3">
        <v>1.0</v>
      </c>
      <c r="C260" s="3">
        <v>1994.5</v>
      </c>
      <c r="D260" s="3">
        <v>2.0</v>
      </c>
      <c r="E260" s="3">
        <v>1.0</v>
      </c>
      <c r="F260" s="3">
        <v>0.0</v>
      </c>
      <c r="G260" s="3" t="s">
        <v>64</v>
      </c>
      <c r="H260" s="3">
        <v>2.0</v>
      </c>
      <c r="I260" s="3">
        <v>1.0</v>
      </c>
      <c r="J260" s="3">
        <v>1.0</v>
      </c>
      <c r="K260" s="3">
        <v>2.0</v>
      </c>
      <c r="L260" s="3">
        <v>57.0</v>
      </c>
      <c r="M260" s="3">
        <v>1.0</v>
      </c>
      <c r="N260" s="10">
        <v>9.99999E-8</v>
      </c>
      <c r="O260" s="10">
        <v>0.00667929</v>
      </c>
      <c r="P260" s="3">
        <v>-0.317585</v>
      </c>
      <c r="Q260" s="3">
        <v>15.0</v>
      </c>
      <c r="R260" s="3">
        <v>4.89136</v>
      </c>
      <c r="S260" s="10">
        <v>-1.6664E-5</v>
      </c>
      <c r="T260" s="10">
        <v>9.99999E-8</v>
      </c>
      <c r="U260" s="10">
        <v>0.00667929</v>
      </c>
      <c r="V260" s="3" t="s">
        <v>69</v>
      </c>
      <c r="W260" s="3" t="s">
        <v>69</v>
      </c>
      <c r="X260" s="11"/>
      <c r="Y260" s="11"/>
      <c r="Z260" s="11"/>
      <c r="AA260" s="11"/>
      <c r="AB260" s="11"/>
      <c r="AC260" s="11"/>
      <c r="AD260" s="11"/>
      <c r="AE260" s="11"/>
      <c r="AF260" s="11"/>
      <c r="AG260" s="11"/>
      <c r="AH260" s="11"/>
      <c r="AI260" s="11"/>
    </row>
    <row r="261" ht="12.75" hidden="1" customHeight="1">
      <c r="A261" s="3">
        <v>1994.0</v>
      </c>
      <c r="B261" s="3">
        <v>1.0</v>
      </c>
      <c r="C261" s="3">
        <v>1994.5</v>
      </c>
      <c r="D261" s="3">
        <v>2.0</v>
      </c>
      <c r="E261" s="3">
        <v>1.0</v>
      </c>
      <c r="F261" s="3">
        <v>0.0</v>
      </c>
      <c r="G261" s="3" t="s">
        <v>64</v>
      </c>
      <c r="H261" s="3">
        <v>2.0</v>
      </c>
      <c r="I261" s="3">
        <v>1.0</v>
      </c>
      <c r="J261" s="3">
        <v>1.0</v>
      </c>
      <c r="K261" s="3">
        <v>2.0</v>
      </c>
      <c r="L261" s="3">
        <v>57.0</v>
      </c>
      <c r="M261" s="3">
        <v>2.0</v>
      </c>
      <c r="N261" s="10">
        <v>9.99999E-8</v>
      </c>
      <c r="O261" s="10">
        <v>0.0298532</v>
      </c>
      <c r="P261" s="3">
        <v>-0.679393</v>
      </c>
      <c r="Q261" s="3">
        <v>15.0</v>
      </c>
      <c r="R261" s="3">
        <v>4.89136</v>
      </c>
      <c r="S261" s="10">
        <v>-1.89099E-5</v>
      </c>
      <c r="T261" s="10">
        <v>2.0E-7</v>
      </c>
      <c r="U261" s="10">
        <v>0.0365325</v>
      </c>
      <c r="V261" s="3" t="s">
        <v>69</v>
      </c>
      <c r="W261" s="3" t="s">
        <v>69</v>
      </c>
      <c r="X261" s="11"/>
      <c r="Y261" s="11"/>
      <c r="Z261" s="11"/>
      <c r="AA261" s="11"/>
      <c r="AB261" s="11"/>
      <c r="AC261" s="11"/>
      <c r="AD261" s="11"/>
      <c r="AE261" s="11"/>
      <c r="AF261" s="11"/>
      <c r="AG261" s="11"/>
      <c r="AH261" s="11"/>
      <c r="AI261" s="11"/>
    </row>
    <row r="262" ht="12.75" hidden="1" customHeight="1">
      <c r="A262" s="3">
        <v>1994.0</v>
      </c>
      <c r="B262" s="3">
        <v>1.0</v>
      </c>
      <c r="C262" s="3">
        <v>1994.5</v>
      </c>
      <c r="D262" s="3">
        <v>2.0</v>
      </c>
      <c r="E262" s="3">
        <v>1.0</v>
      </c>
      <c r="F262" s="3">
        <v>0.0</v>
      </c>
      <c r="G262" s="3" t="s">
        <v>64</v>
      </c>
      <c r="H262" s="3">
        <v>2.0</v>
      </c>
      <c r="I262" s="3">
        <v>1.0</v>
      </c>
      <c r="J262" s="3">
        <v>1.0</v>
      </c>
      <c r="K262" s="3">
        <v>2.0</v>
      </c>
      <c r="L262" s="3">
        <v>57.0</v>
      </c>
      <c r="M262" s="3">
        <v>3.0</v>
      </c>
      <c r="N262" s="10">
        <v>0.0592941</v>
      </c>
      <c r="O262" s="10">
        <v>0.130553</v>
      </c>
      <c r="P262" s="3">
        <v>-0.819166</v>
      </c>
      <c r="Q262" s="3">
        <v>15.0</v>
      </c>
      <c r="R262" s="3">
        <v>4.89136</v>
      </c>
      <c r="S262" s="3">
        <v>-0.701988</v>
      </c>
      <c r="T262" s="10">
        <v>0.0592943</v>
      </c>
      <c r="U262" s="10">
        <v>0.167086</v>
      </c>
      <c r="V262" s="3" t="s">
        <v>69</v>
      </c>
      <c r="W262" s="3" t="s">
        <v>69</v>
      </c>
      <c r="X262" s="11"/>
      <c r="Y262" s="11"/>
      <c r="Z262" s="11"/>
      <c r="AA262" s="11"/>
      <c r="AB262" s="11"/>
      <c r="AC262" s="11"/>
      <c r="AD262" s="11"/>
      <c r="AE262" s="11"/>
      <c r="AF262" s="11"/>
      <c r="AG262" s="11"/>
      <c r="AH262" s="11"/>
      <c r="AI262" s="11"/>
    </row>
    <row r="263" ht="12.75" hidden="1" customHeight="1">
      <c r="A263" s="3">
        <v>1994.0</v>
      </c>
      <c r="B263" s="3">
        <v>1.0</v>
      </c>
      <c r="C263" s="3">
        <v>1994.5</v>
      </c>
      <c r="D263" s="3">
        <v>2.0</v>
      </c>
      <c r="E263" s="3">
        <v>1.0</v>
      </c>
      <c r="F263" s="3">
        <v>0.0</v>
      </c>
      <c r="G263" s="3" t="s">
        <v>64</v>
      </c>
      <c r="H263" s="3">
        <v>2.0</v>
      </c>
      <c r="I263" s="3">
        <v>1.0</v>
      </c>
      <c r="J263" s="3">
        <v>1.0</v>
      </c>
      <c r="K263" s="3">
        <v>2.0</v>
      </c>
      <c r="L263" s="3">
        <v>57.0</v>
      </c>
      <c r="M263" s="3">
        <v>4.0</v>
      </c>
      <c r="N263" s="10">
        <v>0.118588</v>
      </c>
      <c r="O263" s="10">
        <v>0.204305</v>
      </c>
      <c r="P263" s="3">
        <v>-0.823377</v>
      </c>
      <c r="Q263" s="3">
        <v>15.0</v>
      </c>
      <c r="R263" s="3">
        <v>4.89136</v>
      </c>
      <c r="S263" s="3">
        <v>-0.967603</v>
      </c>
      <c r="T263" s="10">
        <v>0.177882</v>
      </c>
      <c r="U263" s="10">
        <v>0.371391</v>
      </c>
      <c r="V263" s="3" t="s">
        <v>69</v>
      </c>
      <c r="W263" s="3" t="s">
        <v>69</v>
      </c>
      <c r="X263" s="11"/>
      <c r="Y263" s="11"/>
      <c r="Z263" s="11"/>
      <c r="AA263" s="11"/>
      <c r="AB263" s="11"/>
      <c r="AC263" s="11"/>
      <c r="AD263" s="11"/>
      <c r="AE263" s="11"/>
      <c r="AF263" s="11"/>
      <c r="AG263" s="11"/>
      <c r="AH263" s="11"/>
      <c r="AI263" s="11"/>
    </row>
    <row r="264" ht="12.75" hidden="1" customHeight="1">
      <c r="A264" s="3">
        <v>1994.0</v>
      </c>
      <c r="B264" s="3">
        <v>1.0</v>
      </c>
      <c r="C264" s="3">
        <v>1994.5</v>
      </c>
      <c r="D264" s="3">
        <v>2.0</v>
      </c>
      <c r="E264" s="3">
        <v>1.0</v>
      </c>
      <c r="F264" s="3">
        <v>0.0</v>
      </c>
      <c r="G264" s="3" t="s">
        <v>64</v>
      </c>
      <c r="H264" s="3">
        <v>2.0</v>
      </c>
      <c r="I264" s="3">
        <v>1.0</v>
      </c>
      <c r="J264" s="3">
        <v>1.0</v>
      </c>
      <c r="K264" s="3">
        <v>2.0</v>
      </c>
      <c r="L264" s="3">
        <v>57.0</v>
      </c>
      <c r="M264" s="3">
        <v>5.0</v>
      </c>
      <c r="N264" s="10">
        <v>0.543845</v>
      </c>
      <c r="O264" s="10">
        <v>0.161919</v>
      </c>
      <c r="P264" s="3">
        <v>4.01544</v>
      </c>
      <c r="Q264" s="3">
        <v>15.0</v>
      </c>
      <c r="R264" s="3">
        <v>4.89136</v>
      </c>
      <c r="S264" s="3">
        <v>9.88357</v>
      </c>
      <c r="T264" s="10">
        <v>0.721727</v>
      </c>
      <c r="U264" s="10">
        <v>0.53331</v>
      </c>
      <c r="V264" s="3" t="s">
        <v>69</v>
      </c>
      <c r="W264" s="3" t="s">
        <v>69</v>
      </c>
      <c r="X264" s="11"/>
      <c r="Y264" s="11"/>
      <c r="Z264" s="11"/>
      <c r="AA264" s="11"/>
      <c r="AB264" s="11"/>
      <c r="AC264" s="11"/>
      <c r="AD264" s="11"/>
      <c r="AE264" s="11"/>
      <c r="AF264" s="11"/>
      <c r="AG264" s="11"/>
      <c r="AH264" s="11"/>
      <c r="AI264" s="11"/>
    </row>
    <row r="265" ht="12.75" hidden="1" customHeight="1">
      <c r="A265" s="3">
        <v>1994.0</v>
      </c>
      <c r="B265" s="3">
        <v>1.0</v>
      </c>
      <c r="C265" s="3">
        <v>1994.5</v>
      </c>
      <c r="D265" s="3">
        <v>2.0</v>
      </c>
      <c r="E265" s="3">
        <v>1.0</v>
      </c>
      <c r="F265" s="3">
        <v>0.0</v>
      </c>
      <c r="G265" s="3" t="s">
        <v>64</v>
      </c>
      <c r="H265" s="3">
        <v>2.0</v>
      </c>
      <c r="I265" s="3">
        <v>1.0</v>
      </c>
      <c r="J265" s="3">
        <v>1.0</v>
      </c>
      <c r="K265" s="3">
        <v>2.0</v>
      </c>
      <c r="L265" s="3">
        <v>57.0</v>
      </c>
      <c r="M265" s="3">
        <v>6.0</v>
      </c>
      <c r="N265" s="10">
        <v>0.0729927</v>
      </c>
      <c r="O265" s="10">
        <v>0.111826</v>
      </c>
      <c r="P265" s="3">
        <v>-0.477227</v>
      </c>
      <c r="Q265" s="3">
        <v>15.0</v>
      </c>
      <c r="R265" s="3">
        <v>4.89136</v>
      </c>
      <c r="S265" s="3">
        <v>-0.467059</v>
      </c>
      <c r="T265" s="10">
        <v>0.79472</v>
      </c>
      <c r="U265" s="10">
        <v>0.645135</v>
      </c>
      <c r="V265" s="3" t="s">
        <v>69</v>
      </c>
      <c r="W265" s="3" t="s">
        <v>69</v>
      </c>
      <c r="X265" s="11"/>
      <c r="Y265" s="11"/>
      <c r="Z265" s="11"/>
      <c r="AA265" s="11"/>
      <c r="AB265" s="11"/>
      <c r="AC265" s="11"/>
      <c r="AD265" s="11"/>
      <c r="AE265" s="11"/>
      <c r="AF265" s="11"/>
      <c r="AG265" s="11"/>
      <c r="AH265" s="11"/>
      <c r="AI265" s="11"/>
    </row>
    <row r="266" ht="12.75" hidden="1" customHeight="1">
      <c r="A266" s="3">
        <v>1994.0</v>
      </c>
      <c r="B266" s="3">
        <v>1.0</v>
      </c>
      <c r="C266" s="3">
        <v>1994.5</v>
      </c>
      <c r="D266" s="3">
        <v>2.0</v>
      </c>
      <c r="E266" s="3">
        <v>1.0</v>
      </c>
      <c r="F266" s="3">
        <v>0.0</v>
      </c>
      <c r="G266" s="3" t="s">
        <v>64</v>
      </c>
      <c r="H266" s="3">
        <v>2.0</v>
      </c>
      <c r="I266" s="3">
        <v>1.0</v>
      </c>
      <c r="J266" s="3">
        <v>1.0</v>
      </c>
      <c r="K266" s="3">
        <v>2.0</v>
      </c>
      <c r="L266" s="3">
        <v>57.0</v>
      </c>
      <c r="M266" s="3">
        <v>7.0</v>
      </c>
      <c r="N266" s="10">
        <v>9.99999E-8</v>
      </c>
      <c r="O266" s="10">
        <v>0.0803695</v>
      </c>
      <c r="P266" s="3">
        <v>-1.14494</v>
      </c>
      <c r="Q266" s="3">
        <v>15.0</v>
      </c>
      <c r="R266" s="3">
        <v>4.89136</v>
      </c>
      <c r="S266" s="10">
        <v>-2.03954E-5</v>
      </c>
      <c r="T266" s="10">
        <v>0.79472</v>
      </c>
      <c r="U266" s="10">
        <v>0.725505</v>
      </c>
      <c r="V266" s="3" t="s">
        <v>69</v>
      </c>
      <c r="W266" s="3" t="s">
        <v>69</v>
      </c>
      <c r="X266" s="11"/>
      <c r="Y266" s="11"/>
      <c r="Z266" s="11"/>
      <c r="AA266" s="11"/>
      <c r="AB266" s="11"/>
      <c r="AC266" s="11"/>
      <c r="AD266" s="11"/>
      <c r="AE266" s="11"/>
      <c r="AF266" s="11"/>
      <c r="AG266" s="11"/>
      <c r="AH266" s="11"/>
      <c r="AI266" s="11"/>
    </row>
    <row r="267" ht="12.75" hidden="1" customHeight="1">
      <c r="A267" s="3">
        <v>1994.0</v>
      </c>
      <c r="B267" s="3">
        <v>1.0</v>
      </c>
      <c r="C267" s="3">
        <v>1994.5</v>
      </c>
      <c r="D267" s="3">
        <v>2.0</v>
      </c>
      <c r="E267" s="3">
        <v>1.0</v>
      </c>
      <c r="F267" s="3">
        <v>0.0</v>
      </c>
      <c r="G267" s="3" t="s">
        <v>64</v>
      </c>
      <c r="H267" s="3">
        <v>2.0</v>
      </c>
      <c r="I267" s="3">
        <v>1.0</v>
      </c>
      <c r="J267" s="3">
        <v>1.0</v>
      </c>
      <c r="K267" s="3">
        <v>2.0</v>
      </c>
      <c r="L267" s="3">
        <v>57.0</v>
      </c>
      <c r="M267" s="3">
        <v>8.0</v>
      </c>
      <c r="N267" s="10">
        <v>0.0592941</v>
      </c>
      <c r="O267" s="10">
        <v>0.0583162</v>
      </c>
      <c r="P267" s="3">
        <v>0.0161611</v>
      </c>
      <c r="Q267" s="3">
        <v>15.0</v>
      </c>
      <c r="R267" s="3">
        <v>4.89136</v>
      </c>
      <c r="S267" s="3">
        <v>0.0147901</v>
      </c>
      <c r="T267" s="10">
        <v>0.854014</v>
      </c>
      <c r="U267" s="10">
        <v>0.783821</v>
      </c>
      <c r="V267" s="3" t="s">
        <v>69</v>
      </c>
      <c r="W267" s="3" t="s">
        <v>69</v>
      </c>
      <c r="X267" s="11"/>
      <c r="Y267" s="11"/>
      <c r="Z267" s="11"/>
      <c r="AA267" s="11"/>
      <c r="AB267" s="11"/>
      <c r="AC267" s="11"/>
      <c r="AD267" s="11"/>
      <c r="AE267" s="11"/>
      <c r="AF267" s="11"/>
      <c r="AG267" s="11"/>
      <c r="AH267" s="11"/>
      <c r="AI267" s="11"/>
    </row>
    <row r="268" ht="12.75" hidden="1" customHeight="1">
      <c r="A268" s="3">
        <v>1994.0</v>
      </c>
      <c r="B268" s="3">
        <v>1.0</v>
      </c>
      <c r="C268" s="3">
        <v>1994.5</v>
      </c>
      <c r="D268" s="3">
        <v>2.0</v>
      </c>
      <c r="E268" s="3">
        <v>1.0</v>
      </c>
      <c r="F268" s="3">
        <v>0.0</v>
      </c>
      <c r="G268" s="3" t="s">
        <v>64</v>
      </c>
      <c r="H268" s="3">
        <v>2.0</v>
      </c>
      <c r="I268" s="3">
        <v>1.0</v>
      </c>
      <c r="J268" s="3">
        <v>1.0</v>
      </c>
      <c r="K268" s="3">
        <v>2.0</v>
      </c>
      <c r="L268" s="3">
        <v>57.0</v>
      </c>
      <c r="M268" s="3">
        <v>9.0</v>
      </c>
      <c r="N268" s="10">
        <v>9.99999E-8</v>
      </c>
      <c r="O268" s="10">
        <v>0.0415225</v>
      </c>
      <c r="P268" s="3">
        <v>-0.806112</v>
      </c>
      <c r="Q268" s="3">
        <v>15.0</v>
      </c>
      <c r="R268" s="3">
        <v>4.89136</v>
      </c>
      <c r="S268" s="10">
        <v>-1.94048E-5</v>
      </c>
      <c r="T268" s="10">
        <v>0.854014</v>
      </c>
      <c r="U268" s="10">
        <v>0.825344</v>
      </c>
      <c r="V268" s="3" t="s">
        <v>69</v>
      </c>
      <c r="W268" s="3" t="s">
        <v>69</v>
      </c>
      <c r="X268" s="11"/>
      <c r="Y268" s="11"/>
      <c r="Z268" s="11"/>
      <c r="AA268" s="11"/>
      <c r="AB268" s="11"/>
      <c r="AC268" s="11"/>
      <c r="AD268" s="11"/>
      <c r="AE268" s="11"/>
      <c r="AF268" s="11"/>
      <c r="AG268" s="11"/>
      <c r="AH268" s="11"/>
      <c r="AI268" s="11"/>
    </row>
    <row r="269" ht="12.75" hidden="1" customHeight="1">
      <c r="A269" s="3">
        <v>1994.0</v>
      </c>
      <c r="B269" s="3">
        <v>1.0</v>
      </c>
      <c r="C269" s="3">
        <v>1994.5</v>
      </c>
      <c r="D269" s="3">
        <v>2.0</v>
      </c>
      <c r="E269" s="3">
        <v>1.0</v>
      </c>
      <c r="F269" s="3">
        <v>0.0</v>
      </c>
      <c r="G269" s="3" t="s">
        <v>64</v>
      </c>
      <c r="H269" s="3">
        <v>2.0</v>
      </c>
      <c r="I269" s="3">
        <v>1.0</v>
      </c>
      <c r="J269" s="3">
        <v>1.0</v>
      </c>
      <c r="K269" s="3">
        <v>2.0</v>
      </c>
      <c r="L269" s="3">
        <v>57.0</v>
      </c>
      <c r="M269" s="3">
        <v>10.0</v>
      </c>
      <c r="N269" s="10">
        <v>0.0729927</v>
      </c>
      <c r="O269" s="10">
        <v>0.0321394</v>
      </c>
      <c r="P269" s="3">
        <v>0.897115</v>
      </c>
      <c r="Q269" s="3">
        <v>15.0</v>
      </c>
      <c r="R269" s="3">
        <v>4.89136</v>
      </c>
      <c r="S269" s="3">
        <v>0.898114</v>
      </c>
      <c r="T269" s="10">
        <v>0.927007</v>
      </c>
      <c r="U269" s="10">
        <v>0.857483</v>
      </c>
      <c r="V269" s="3" t="s">
        <v>69</v>
      </c>
      <c r="W269" s="3" t="s">
        <v>69</v>
      </c>
      <c r="X269" s="11"/>
      <c r="Y269" s="11"/>
      <c r="Z269" s="11"/>
      <c r="AA269" s="11"/>
      <c r="AB269" s="11"/>
      <c r="AC269" s="11"/>
      <c r="AD269" s="11"/>
      <c r="AE269" s="11"/>
      <c r="AF269" s="11"/>
      <c r="AG269" s="11"/>
      <c r="AH269" s="11"/>
      <c r="AI269" s="11"/>
    </row>
    <row r="270" ht="12.75" hidden="1" customHeight="1">
      <c r="A270" s="3">
        <v>1994.0</v>
      </c>
      <c r="B270" s="3">
        <v>1.0</v>
      </c>
      <c r="C270" s="3">
        <v>1994.5</v>
      </c>
      <c r="D270" s="3">
        <v>2.0</v>
      </c>
      <c r="E270" s="3">
        <v>1.0</v>
      </c>
      <c r="F270" s="3">
        <v>0.0</v>
      </c>
      <c r="G270" s="3" t="s">
        <v>64</v>
      </c>
      <c r="H270" s="3">
        <v>2.0</v>
      </c>
      <c r="I270" s="3">
        <v>1.0</v>
      </c>
      <c r="J270" s="3">
        <v>1.0</v>
      </c>
      <c r="K270" s="3">
        <v>2.0</v>
      </c>
      <c r="L270" s="3">
        <v>57.0</v>
      </c>
      <c r="M270" s="3">
        <v>11.0</v>
      </c>
      <c r="N270" s="10">
        <v>0.0729927</v>
      </c>
      <c r="O270" s="10">
        <v>0.0247928</v>
      </c>
      <c r="P270" s="3">
        <v>1.20055</v>
      </c>
      <c r="Q270" s="3">
        <v>15.0</v>
      </c>
      <c r="R270" s="3">
        <v>4.89136</v>
      </c>
      <c r="S270" s="3">
        <v>1.18227</v>
      </c>
      <c r="T270" s="10">
        <v>1.0</v>
      </c>
      <c r="U270" s="10">
        <v>0.882276</v>
      </c>
      <c r="V270" s="3" t="s">
        <v>69</v>
      </c>
      <c r="W270" s="3" t="s">
        <v>69</v>
      </c>
      <c r="X270" s="11"/>
      <c r="Y270" s="11"/>
      <c r="Z270" s="11"/>
      <c r="AA270" s="11"/>
      <c r="AB270" s="11"/>
      <c r="AC270" s="11"/>
      <c r="AD270" s="11"/>
      <c r="AE270" s="11"/>
      <c r="AF270" s="11"/>
      <c r="AG270" s="11"/>
      <c r="AH270" s="11"/>
      <c r="AI270" s="11"/>
    </row>
    <row r="271" ht="12.75" hidden="1" customHeight="1">
      <c r="A271" s="3">
        <v>1994.0</v>
      </c>
      <c r="B271" s="3">
        <v>1.0</v>
      </c>
      <c r="C271" s="3">
        <v>1994.5</v>
      </c>
      <c r="D271" s="3">
        <v>2.0</v>
      </c>
      <c r="E271" s="3">
        <v>1.0</v>
      </c>
      <c r="F271" s="3">
        <v>0.0</v>
      </c>
      <c r="G271" s="3" t="s">
        <v>64</v>
      </c>
      <c r="H271" s="3">
        <v>2.0</v>
      </c>
      <c r="I271" s="3">
        <v>1.0</v>
      </c>
      <c r="J271" s="3">
        <v>1.0</v>
      </c>
      <c r="K271" s="3">
        <v>2.0</v>
      </c>
      <c r="L271" s="3">
        <v>57.0</v>
      </c>
      <c r="M271" s="3">
        <v>12.0</v>
      </c>
      <c r="N271" s="10">
        <v>9.99999E-8</v>
      </c>
      <c r="O271" s="10">
        <v>0.0201933</v>
      </c>
      <c r="P271" s="3">
        <v>-0.556002</v>
      </c>
      <c r="Q271" s="3">
        <v>15.0</v>
      </c>
      <c r="R271" s="3">
        <v>4.89136</v>
      </c>
      <c r="S271" s="10">
        <v>-1.83235E-5</v>
      </c>
      <c r="T271" s="10">
        <v>1.0</v>
      </c>
      <c r="U271" s="10">
        <v>0.902469</v>
      </c>
      <c r="V271" s="3" t="s">
        <v>69</v>
      </c>
      <c r="W271" s="3" t="s">
        <v>69</v>
      </c>
      <c r="X271" s="11"/>
      <c r="Y271" s="11"/>
      <c r="Z271" s="11"/>
      <c r="AA271" s="11"/>
      <c r="AB271" s="11"/>
      <c r="AC271" s="11"/>
      <c r="AD271" s="11"/>
      <c r="AE271" s="11"/>
      <c r="AF271" s="11"/>
      <c r="AG271" s="11"/>
      <c r="AH271" s="11"/>
      <c r="AI271" s="11"/>
    </row>
    <row r="272" ht="12.75" hidden="1" customHeight="1">
      <c r="A272" s="3">
        <v>1994.0</v>
      </c>
      <c r="B272" s="3">
        <v>1.0</v>
      </c>
      <c r="C272" s="3">
        <v>1994.5</v>
      </c>
      <c r="D272" s="3">
        <v>2.0</v>
      </c>
      <c r="E272" s="3">
        <v>1.0</v>
      </c>
      <c r="F272" s="3">
        <v>0.0</v>
      </c>
      <c r="G272" s="3" t="s">
        <v>64</v>
      </c>
      <c r="H272" s="3">
        <v>2.0</v>
      </c>
      <c r="I272" s="3">
        <v>1.0</v>
      </c>
      <c r="J272" s="3">
        <v>1.0</v>
      </c>
      <c r="K272" s="3">
        <v>2.0</v>
      </c>
      <c r="L272" s="3">
        <v>57.0</v>
      </c>
      <c r="M272" s="3">
        <v>13.0</v>
      </c>
      <c r="N272" s="10">
        <v>9.99999E-8</v>
      </c>
      <c r="O272" s="10">
        <v>0.0166937</v>
      </c>
      <c r="P272" s="3">
        <v>-0.504632</v>
      </c>
      <c r="Q272" s="3">
        <v>15.0</v>
      </c>
      <c r="R272" s="3">
        <v>4.89136</v>
      </c>
      <c r="S272" s="10">
        <v>-1.8038E-5</v>
      </c>
      <c r="T272" s="10">
        <v>1.0</v>
      </c>
      <c r="U272" s="10">
        <v>0.919163</v>
      </c>
      <c r="V272" s="3" t="s">
        <v>69</v>
      </c>
      <c r="W272" s="3" t="s">
        <v>69</v>
      </c>
      <c r="X272" s="11"/>
      <c r="Y272" s="11"/>
      <c r="Z272" s="11"/>
      <c r="AA272" s="11"/>
      <c r="AB272" s="11"/>
      <c r="AC272" s="11"/>
      <c r="AD272" s="11"/>
      <c r="AE272" s="11"/>
      <c r="AF272" s="11"/>
      <c r="AG272" s="11"/>
      <c r="AH272" s="11"/>
      <c r="AI272" s="11"/>
    </row>
    <row r="273" ht="12.75" hidden="1" customHeight="1">
      <c r="A273" s="3">
        <v>1994.0</v>
      </c>
      <c r="B273" s="3">
        <v>1.0</v>
      </c>
      <c r="C273" s="3">
        <v>1994.5</v>
      </c>
      <c r="D273" s="3">
        <v>2.0</v>
      </c>
      <c r="E273" s="3">
        <v>1.0</v>
      </c>
      <c r="F273" s="3">
        <v>0.0</v>
      </c>
      <c r="G273" s="3" t="s">
        <v>64</v>
      </c>
      <c r="H273" s="3">
        <v>2.0</v>
      </c>
      <c r="I273" s="3">
        <v>1.0</v>
      </c>
      <c r="J273" s="3">
        <v>1.0</v>
      </c>
      <c r="K273" s="3">
        <v>2.0</v>
      </c>
      <c r="L273" s="3">
        <v>57.0</v>
      </c>
      <c r="M273" s="3">
        <v>14.0</v>
      </c>
      <c r="N273" s="10">
        <v>9.99999E-8</v>
      </c>
      <c r="O273" s="10">
        <v>0.0808373</v>
      </c>
      <c r="P273" s="3">
        <v>-1.14856</v>
      </c>
      <c r="Q273" s="3">
        <v>15.0</v>
      </c>
      <c r="R273" s="3">
        <v>4.89136</v>
      </c>
      <c r="S273" s="10">
        <v>-2.04041E-5</v>
      </c>
      <c r="T273" s="10">
        <v>1.0</v>
      </c>
      <c r="U273" s="10">
        <v>1.0</v>
      </c>
      <c r="V273" s="3" t="s">
        <v>69</v>
      </c>
      <c r="W273" s="3" t="s">
        <v>69</v>
      </c>
      <c r="X273" s="11"/>
      <c r="Y273" s="11"/>
      <c r="Z273" s="11"/>
      <c r="AA273" s="11"/>
      <c r="AB273" s="11"/>
      <c r="AC273" s="11"/>
      <c r="AD273" s="11"/>
      <c r="AE273" s="11"/>
      <c r="AF273" s="11"/>
      <c r="AG273" s="11"/>
      <c r="AH273" s="11"/>
      <c r="AI273" s="11"/>
    </row>
    <row r="274" ht="12.75" hidden="1" customHeight="1">
      <c r="A274" s="3">
        <v>1994.0</v>
      </c>
      <c r="B274" s="3">
        <v>1.0</v>
      </c>
      <c r="C274" s="3">
        <v>1994.5</v>
      </c>
      <c r="D274" s="3">
        <v>2.0</v>
      </c>
      <c r="E274" s="3">
        <v>1.0</v>
      </c>
      <c r="F274" s="3">
        <v>0.0</v>
      </c>
      <c r="G274" s="3" t="s">
        <v>64</v>
      </c>
      <c r="H274" s="3">
        <v>2.0</v>
      </c>
      <c r="I274" s="3">
        <v>1.0</v>
      </c>
      <c r="J274" s="3">
        <v>1.0</v>
      </c>
      <c r="K274" s="3">
        <v>1.0</v>
      </c>
      <c r="L274" s="3">
        <v>12.0</v>
      </c>
      <c r="N274" s="10"/>
      <c r="O274" s="10"/>
      <c r="T274" s="10"/>
      <c r="U274" s="10"/>
      <c r="X274" s="11"/>
      <c r="Y274" s="11"/>
      <c r="Z274" s="11"/>
      <c r="AA274" s="11"/>
      <c r="AB274" s="11"/>
      <c r="AC274" s="11"/>
      <c r="AD274" s="11"/>
      <c r="AE274" s="11"/>
      <c r="AF274" s="11"/>
      <c r="AG274" s="11"/>
      <c r="AH274" s="11"/>
      <c r="AI274" s="11"/>
    </row>
    <row r="275" ht="12.75" hidden="1" customHeight="1">
      <c r="A275" s="3">
        <v>1995.0</v>
      </c>
      <c r="B275" s="3">
        <v>1.0</v>
      </c>
      <c r="C275" s="3">
        <v>1995.5</v>
      </c>
      <c r="D275" s="3">
        <v>2.0</v>
      </c>
      <c r="E275" s="3">
        <v>1.0</v>
      </c>
      <c r="F275" s="3">
        <v>0.0</v>
      </c>
      <c r="G275" s="3" t="s">
        <v>64</v>
      </c>
      <c r="H275" s="3">
        <v>2.0</v>
      </c>
      <c r="I275" s="3">
        <v>1.0</v>
      </c>
      <c r="J275" s="3">
        <v>1.0</v>
      </c>
      <c r="K275" s="3">
        <v>2.0</v>
      </c>
      <c r="L275" s="3">
        <v>57.0</v>
      </c>
      <c r="M275" s="3">
        <v>1.0</v>
      </c>
      <c r="N275" s="10">
        <v>9.99999E-8</v>
      </c>
      <c r="O275" s="10">
        <v>0.00563553</v>
      </c>
      <c r="P275" s="3">
        <v>-0.482035</v>
      </c>
      <c r="Q275" s="3">
        <v>41.0</v>
      </c>
      <c r="R275" s="3">
        <v>11.8286</v>
      </c>
      <c r="S275" s="10">
        <v>-4.48516E-5</v>
      </c>
      <c r="T275" s="10">
        <v>9.99999E-8</v>
      </c>
      <c r="U275" s="10">
        <v>0.00563553</v>
      </c>
      <c r="V275" s="3" t="s">
        <v>69</v>
      </c>
      <c r="W275" s="3" t="s">
        <v>69</v>
      </c>
      <c r="X275" s="11"/>
      <c r="Y275" s="11"/>
      <c r="Z275" s="11"/>
      <c r="AA275" s="11"/>
      <c r="AB275" s="11"/>
      <c r="AC275" s="11"/>
      <c r="AD275" s="11"/>
      <c r="AE275" s="11"/>
      <c r="AF275" s="11"/>
      <c r="AG275" s="11"/>
      <c r="AH275" s="11"/>
      <c r="AI275" s="11"/>
    </row>
    <row r="276" ht="12.75" hidden="1" customHeight="1">
      <c r="A276" s="3">
        <v>1995.0</v>
      </c>
      <c r="B276" s="3">
        <v>1.0</v>
      </c>
      <c r="C276" s="3">
        <v>1995.5</v>
      </c>
      <c r="D276" s="3">
        <v>2.0</v>
      </c>
      <c r="E276" s="3">
        <v>1.0</v>
      </c>
      <c r="F276" s="3">
        <v>0.0</v>
      </c>
      <c r="G276" s="3" t="s">
        <v>64</v>
      </c>
      <c r="H276" s="3">
        <v>2.0</v>
      </c>
      <c r="I276" s="3">
        <v>1.0</v>
      </c>
      <c r="J276" s="3">
        <v>1.0</v>
      </c>
      <c r="K276" s="3">
        <v>2.0</v>
      </c>
      <c r="L276" s="3">
        <v>57.0</v>
      </c>
      <c r="M276" s="3">
        <v>2.0</v>
      </c>
      <c r="N276" s="10">
        <v>0.225177</v>
      </c>
      <c r="O276" s="10">
        <v>0.0300204</v>
      </c>
      <c r="P276" s="3">
        <v>7.32295</v>
      </c>
      <c r="Q276" s="3">
        <v>41.0</v>
      </c>
      <c r="R276" s="3">
        <v>11.8286</v>
      </c>
      <c r="S276" s="3">
        <v>18.6031</v>
      </c>
      <c r="T276" s="10">
        <v>0.225177</v>
      </c>
      <c r="U276" s="10">
        <v>0.035656</v>
      </c>
      <c r="V276" s="3" t="s">
        <v>69</v>
      </c>
      <c r="W276" s="3" t="s">
        <v>69</v>
      </c>
      <c r="X276" s="11"/>
      <c r="Y276" s="11"/>
      <c r="Z276" s="11"/>
      <c r="AA276" s="11"/>
      <c r="AB276" s="11"/>
      <c r="AC276" s="11"/>
      <c r="AD276" s="11"/>
      <c r="AE276" s="11"/>
      <c r="AF276" s="11"/>
      <c r="AG276" s="11"/>
      <c r="AH276" s="11"/>
      <c r="AI276" s="11"/>
    </row>
    <row r="277" ht="12.75" hidden="1" customHeight="1">
      <c r="A277" s="3">
        <v>1995.0</v>
      </c>
      <c r="B277" s="3">
        <v>1.0</v>
      </c>
      <c r="C277" s="3">
        <v>1995.5</v>
      </c>
      <c r="D277" s="3">
        <v>2.0</v>
      </c>
      <c r="E277" s="3">
        <v>1.0</v>
      </c>
      <c r="F277" s="3">
        <v>0.0</v>
      </c>
      <c r="G277" s="3" t="s">
        <v>64</v>
      </c>
      <c r="H277" s="3">
        <v>2.0</v>
      </c>
      <c r="I277" s="3">
        <v>1.0</v>
      </c>
      <c r="J277" s="3">
        <v>1.0</v>
      </c>
      <c r="K277" s="3">
        <v>2.0</v>
      </c>
      <c r="L277" s="3">
        <v>57.0</v>
      </c>
      <c r="M277" s="3">
        <v>3.0</v>
      </c>
      <c r="N277" s="10">
        <v>0.157184</v>
      </c>
      <c r="O277" s="10">
        <v>0.124737</v>
      </c>
      <c r="P277" s="3">
        <v>0.628781</v>
      </c>
      <c r="Q277" s="3">
        <v>41.0</v>
      </c>
      <c r="R277" s="3">
        <v>11.8286</v>
      </c>
      <c r="S277" s="3">
        <v>1.49004</v>
      </c>
      <c r="T277" s="10">
        <v>0.382362</v>
      </c>
      <c r="U277" s="10">
        <v>0.160393</v>
      </c>
      <c r="V277" s="3" t="s">
        <v>69</v>
      </c>
      <c r="W277" s="3" t="s">
        <v>69</v>
      </c>
      <c r="X277" s="11"/>
      <c r="Y277" s="11"/>
      <c r="Z277" s="11"/>
      <c r="AA277" s="11"/>
      <c r="AB277" s="11"/>
      <c r="AC277" s="11"/>
      <c r="AD277" s="11"/>
      <c r="AE277" s="11"/>
      <c r="AF277" s="11"/>
      <c r="AG277" s="11"/>
      <c r="AH277" s="11"/>
      <c r="AI277" s="11"/>
    </row>
    <row r="278" ht="12.75" hidden="1" customHeight="1">
      <c r="A278" s="3">
        <v>1995.0</v>
      </c>
      <c r="B278" s="3">
        <v>1.0</v>
      </c>
      <c r="C278" s="3">
        <v>1995.5</v>
      </c>
      <c r="D278" s="3">
        <v>2.0</v>
      </c>
      <c r="E278" s="3">
        <v>1.0</v>
      </c>
      <c r="F278" s="3">
        <v>0.0</v>
      </c>
      <c r="G278" s="3" t="s">
        <v>64</v>
      </c>
      <c r="H278" s="3">
        <v>2.0</v>
      </c>
      <c r="I278" s="3">
        <v>1.0</v>
      </c>
      <c r="J278" s="3">
        <v>1.0</v>
      </c>
      <c r="K278" s="3">
        <v>2.0</v>
      </c>
      <c r="L278" s="3">
        <v>57.0</v>
      </c>
      <c r="M278" s="3">
        <v>4.0</v>
      </c>
      <c r="N278" s="10">
        <v>0.241976</v>
      </c>
      <c r="O278" s="10">
        <v>0.19808</v>
      </c>
      <c r="P278" s="3">
        <v>0.705227</v>
      </c>
      <c r="Q278" s="3">
        <v>41.0</v>
      </c>
      <c r="R278" s="3">
        <v>11.8286</v>
      </c>
      <c r="S278" s="3">
        <v>1.98585</v>
      </c>
      <c r="T278" s="10">
        <v>0.624337</v>
      </c>
      <c r="U278" s="10">
        <v>0.358473</v>
      </c>
      <c r="V278" s="3" t="s">
        <v>69</v>
      </c>
      <c r="W278" s="3" t="s">
        <v>69</v>
      </c>
      <c r="X278" s="11"/>
      <c r="Y278" s="11"/>
      <c r="Z278" s="11"/>
      <c r="AA278" s="11"/>
      <c r="AB278" s="11"/>
      <c r="AC278" s="11"/>
      <c r="AD278" s="11"/>
      <c r="AE278" s="11"/>
      <c r="AF278" s="11"/>
      <c r="AG278" s="11"/>
      <c r="AH278" s="11"/>
      <c r="AI278" s="11"/>
    </row>
    <row r="279" ht="12.75" hidden="1" customHeight="1">
      <c r="A279" s="3">
        <v>1995.0</v>
      </c>
      <c r="B279" s="3">
        <v>1.0</v>
      </c>
      <c r="C279" s="3">
        <v>1995.5</v>
      </c>
      <c r="D279" s="3">
        <v>2.0</v>
      </c>
      <c r="E279" s="3">
        <v>1.0</v>
      </c>
      <c r="F279" s="3">
        <v>0.0</v>
      </c>
      <c r="G279" s="3" t="s">
        <v>64</v>
      </c>
      <c r="H279" s="3">
        <v>2.0</v>
      </c>
      <c r="I279" s="3">
        <v>1.0</v>
      </c>
      <c r="J279" s="3">
        <v>1.0</v>
      </c>
      <c r="K279" s="3">
        <v>2.0</v>
      </c>
      <c r="L279" s="3">
        <v>57.0</v>
      </c>
      <c r="M279" s="3">
        <v>5.0</v>
      </c>
      <c r="N279" s="10">
        <v>0.281972</v>
      </c>
      <c r="O279" s="10">
        <v>0.167129</v>
      </c>
      <c r="P279" s="3">
        <v>1.97097</v>
      </c>
      <c r="Q279" s="3">
        <v>41.0</v>
      </c>
      <c r="R279" s="3">
        <v>11.8286</v>
      </c>
      <c r="S279" s="3">
        <v>6.0468</v>
      </c>
      <c r="T279" s="10">
        <v>0.906309</v>
      </c>
      <c r="U279" s="10">
        <v>0.525602</v>
      </c>
      <c r="V279" s="3" t="s">
        <v>69</v>
      </c>
      <c r="W279" s="3" t="s">
        <v>69</v>
      </c>
      <c r="X279" s="11"/>
      <c r="Y279" s="11"/>
      <c r="Z279" s="11"/>
      <c r="AA279" s="11"/>
      <c r="AB279" s="11"/>
      <c r="AC279" s="11"/>
      <c r="AD279" s="11"/>
      <c r="AE279" s="11"/>
      <c r="AF279" s="11"/>
      <c r="AG279" s="11"/>
      <c r="AH279" s="11"/>
      <c r="AI279" s="11"/>
    </row>
    <row r="280" ht="12.75" hidden="1" customHeight="1">
      <c r="A280" s="3">
        <v>1995.0</v>
      </c>
      <c r="B280" s="3">
        <v>1.0</v>
      </c>
      <c r="C280" s="3">
        <v>1995.5</v>
      </c>
      <c r="D280" s="3">
        <v>2.0</v>
      </c>
      <c r="E280" s="3">
        <v>1.0</v>
      </c>
      <c r="F280" s="3">
        <v>0.0</v>
      </c>
      <c r="G280" s="3" t="s">
        <v>64</v>
      </c>
      <c r="H280" s="3">
        <v>2.0</v>
      </c>
      <c r="I280" s="3">
        <v>1.0</v>
      </c>
      <c r="J280" s="3">
        <v>1.0</v>
      </c>
      <c r="K280" s="3">
        <v>2.0</v>
      </c>
      <c r="L280" s="3">
        <v>57.0</v>
      </c>
      <c r="M280" s="3">
        <v>6.0</v>
      </c>
      <c r="N280" s="10">
        <v>0.0586941</v>
      </c>
      <c r="O280" s="10">
        <v>0.119565</v>
      </c>
      <c r="P280" s="3">
        <v>-1.20129</v>
      </c>
      <c r="Q280" s="3">
        <v>41.0</v>
      </c>
      <c r="R280" s="3">
        <v>11.8286</v>
      </c>
      <c r="S280" s="3">
        <v>-1.71224</v>
      </c>
      <c r="T280" s="10">
        <v>0.965003</v>
      </c>
      <c r="U280" s="10">
        <v>0.645166</v>
      </c>
      <c r="V280" s="3" t="s">
        <v>69</v>
      </c>
      <c r="W280" s="3" t="s">
        <v>69</v>
      </c>
      <c r="X280" s="11"/>
      <c r="Y280" s="11"/>
      <c r="Z280" s="11"/>
      <c r="AA280" s="11"/>
      <c r="AB280" s="11"/>
      <c r="AC280" s="11"/>
      <c r="AD280" s="11"/>
      <c r="AE280" s="11"/>
      <c r="AF280" s="11"/>
      <c r="AG280" s="11"/>
      <c r="AH280" s="11"/>
      <c r="AI280" s="11"/>
    </row>
    <row r="281" ht="12.75" hidden="1" customHeight="1">
      <c r="A281" s="3">
        <v>1995.0</v>
      </c>
      <c r="B281" s="3">
        <v>1.0</v>
      </c>
      <c r="C281" s="3">
        <v>1995.5</v>
      </c>
      <c r="D281" s="3">
        <v>2.0</v>
      </c>
      <c r="E281" s="3">
        <v>1.0</v>
      </c>
      <c r="F281" s="3">
        <v>0.0</v>
      </c>
      <c r="G281" s="3" t="s">
        <v>64</v>
      </c>
      <c r="H281" s="3">
        <v>2.0</v>
      </c>
      <c r="I281" s="3">
        <v>1.0</v>
      </c>
      <c r="J281" s="3">
        <v>1.0</v>
      </c>
      <c r="K281" s="3">
        <v>2.0</v>
      </c>
      <c r="L281" s="3">
        <v>57.0</v>
      </c>
      <c r="M281" s="3">
        <v>7.0</v>
      </c>
      <c r="N281" s="10">
        <v>0.020798</v>
      </c>
      <c r="O281" s="10">
        <v>0.0822097</v>
      </c>
      <c r="P281" s="3">
        <v>-1.43156</v>
      </c>
      <c r="Q281" s="3">
        <v>41.0</v>
      </c>
      <c r="R281" s="3">
        <v>11.8286</v>
      </c>
      <c r="S281" s="3">
        <v>-1.17199</v>
      </c>
      <c r="T281" s="10">
        <v>0.985801</v>
      </c>
      <c r="U281" s="10">
        <v>0.727376</v>
      </c>
      <c r="V281" s="3" t="s">
        <v>69</v>
      </c>
      <c r="W281" s="3" t="s">
        <v>69</v>
      </c>
      <c r="X281" s="11"/>
      <c r="Y281" s="11"/>
      <c r="Z281" s="11"/>
      <c r="AA281" s="11"/>
      <c r="AB281" s="11"/>
      <c r="AC281" s="11"/>
      <c r="AD281" s="11"/>
      <c r="AE281" s="11"/>
      <c r="AF281" s="11"/>
      <c r="AG281" s="11"/>
      <c r="AH281" s="11"/>
      <c r="AI281" s="11"/>
    </row>
    <row r="282" ht="12.75" hidden="1" customHeight="1">
      <c r="A282" s="3">
        <v>1995.0</v>
      </c>
      <c r="B282" s="3">
        <v>1.0</v>
      </c>
      <c r="C282" s="3">
        <v>1995.5</v>
      </c>
      <c r="D282" s="3">
        <v>2.0</v>
      </c>
      <c r="E282" s="3">
        <v>1.0</v>
      </c>
      <c r="F282" s="3">
        <v>0.0</v>
      </c>
      <c r="G282" s="3" t="s">
        <v>64</v>
      </c>
      <c r="H282" s="3">
        <v>2.0</v>
      </c>
      <c r="I282" s="3">
        <v>1.0</v>
      </c>
      <c r="J282" s="3">
        <v>1.0</v>
      </c>
      <c r="K282" s="3">
        <v>2.0</v>
      </c>
      <c r="L282" s="3">
        <v>57.0</v>
      </c>
      <c r="M282" s="3">
        <v>8.0</v>
      </c>
      <c r="N282" s="10">
        <v>9.99999E-8</v>
      </c>
      <c r="O282" s="10">
        <v>0.0596278</v>
      </c>
      <c r="P282" s="3">
        <v>-1.61237</v>
      </c>
      <c r="Q282" s="3">
        <v>41.0</v>
      </c>
      <c r="R282" s="3">
        <v>11.8286</v>
      </c>
      <c r="S282" s="10">
        <v>-5.45236E-5</v>
      </c>
      <c r="T282" s="10">
        <v>0.985801</v>
      </c>
      <c r="U282" s="10">
        <v>0.787004</v>
      </c>
      <c r="V282" s="3" t="s">
        <v>69</v>
      </c>
      <c r="W282" s="3" t="s">
        <v>69</v>
      </c>
      <c r="X282" s="11"/>
      <c r="Y282" s="11"/>
      <c r="Z282" s="11"/>
      <c r="AA282" s="11"/>
      <c r="AB282" s="11"/>
      <c r="AC282" s="11"/>
      <c r="AD282" s="11"/>
      <c r="AE282" s="11"/>
      <c r="AF282" s="11"/>
      <c r="AG282" s="11"/>
      <c r="AH282" s="11"/>
      <c r="AI282" s="11"/>
    </row>
    <row r="283" ht="12.75" hidden="1" customHeight="1">
      <c r="A283" s="3">
        <v>1995.0</v>
      </c>
      <c r="B283" s="3">
        <v>1.0</v>
      </c>
      <c r="C283" s="3">
        <v>1995.5</v>
      </c>
      <c r="D283" s="3">
        <v>2.0</v>
      </c>
      <c r="E283" s="3">
        <v>1.0</v>
      </c>
      <c r="F283" s="3">
        <v>0.0</v>
      </c>
      <c r="G283" s="3" t="s">
        <v>64</v>
      </c>
      <c r="H283" s="3">
        <v>2.0</v>
      </c>
      <c r="I283" s="3">
        <v>1.0</v>
      </c>
      <c r="J283" s="3">
        <v>1.0</v>
      </c>
      <c r="K283" s="3">
        <v>2.0</v>
      </c>
      <c r="L283" s="3">
        <v>57.0</v>
      </c>
      <c r="M283" s="3">
        <v>9.0</v>
      </c>
      <c r="N283" s="10">
        <v>0.00669942</v>
      </c>
      <c r="O283" s="10">
        <v>0.0438131</v>
      </c>
      <c r="P283" s="3">
        <v>-1.16106</v>
      </c>
      <c r="Q283" s="3">
        <v>41.0</v>
      </c>
      <c r="R283" s="3">
        <v>11.8286</v>
      </c>
      <c r="S283" s="3">
        <v>-0.515818</v>
      </c>
      <c r="T283" s="10">
        <v>0.9925</v>
      </c>
      <c r="U283" s="10">
        <v>0.830817</v>
      </c>
      <c r="V283" s="3" t="s">
        <v>69</v>
      </c>
      <c r="W283" s="3" t="s">
        <v>69</v>
      </c>
      <c r="X283" s="11"/>
      <c r="Y283" s="11"/>
      <c r="Z283" s="11"/>
      <c r="AA283" s="11"/>
      <c r="AB283" s="11"/>
      <c r="AC283" s="11"/>
      <c r="AD283" s="11"/>
      <c r="AE283" s="11"/>
      <c r="AF283" s="11"/>
      <c r="AG283" s="11"/>
      <c r="AH283" s="11"/>
      <c r="AI283" s="11"/>
    </row>
    <row r="284" ht="12.75" hidden="1" customHeight="1">
      <c r="A284" s="3">
        <v>1995.0</v>
      </c>
      <c r="B284" s="3">
        <v>1.0</v>
      </c>
      <c r="C284" s="3">
        <v>1995.5</v>
      </c>
      <c r="D284" s="3">
        <v>2.0</v>
      </c>
      <c r="E284" s="3">
        <v>1.0</v>
      </c>
      <c r="F284" s="3">
        <v>0.0</v>
      </c>
      <c r="G284" s="3" t="s">
        <v>64</v>
      </c>
      <c r="H284" s="3">
        <v>2.0</v>
      </c>
      <c r="I284" s="3">
        <v>1.0</v>
      </c>
      <c r="J284" s="3">
        <v>1.0</v>
      </c>
      <c r="K284" s="3">
        <v>2.0</v>
      </c>
      <c r="L284" s="3">
        <v>57.0</v>
      </c>
      <c r="M284" s="3">
        <v>10.0</v>
      </c>
      <c r="N284" s="10">
        <v>0.00749934</v>
      </c>
      <c r="O284" s="10">
        <v>0.0316235</v>
      </c>
      <c r="P284" s="3">
        <v>-0.882708</v>
      </c>
      <c r="Q284" s="3">
        <v>41.0</v>
      </c>
      <c r="R284" s="3">
        <v>11.8286</v>
      </c>
      <c r="S284" s="3">
        <v>-0.44248</v>
      </c>
      <c r="T284" s="10">
        <v>1.0</v>
      </c>
      <c r="U284" s="10">
        <v>0.862441</v>
      </c>
      <c r="V284" s="3" t="s">
        <v>69</v>
      </c>
      <c r="W284" s="3" t="s">
        <v>69</v>
      </c>
      <c r="X284" s="11"/>
      <c r="Y284" s="11"/>
      <c r="Z284" s="11"/>
      <c r="AA284" s="11"/>
      <c r="AB284" s="11"/>
      <c r="AC284" s="11"/>
      <c r="AD284" s="11"/>
      <c r="AE284" s="11"/>
      <c r="AF284" s="11"/>
      <c r="AG284" s="11"/>
      <c r="AH284" s="11"/>
      <c r="AI284" s="11"/>
    </row>
    <row r="285" ht="12.75" hidden="1" customHeight="1">
      <c r="A285" s="3">
        <v>1995.0</v>
      </c>
      <c r="B285" s="3">
        <v>1.0</v>
      </c>
      <c r="C285" s="3">
        <v>1995.5</v>
      </c>
      <c r="D285" s="3">
        <v>2.0</v>
      </c>
      <c r="E285" s="3">
        <v>1.0</v>
      </c>
      <c r="F285" s="3">
        <v>0.0</v>
      </c>
      <c r="G285" s="3" t="s">
        <v>64</v>
      </c>
      <c r="H285" s="3">
        <v>2.0</v>
      </c>
      <c r="I285" s="3">
        <v>1.0</v>
      </c>
      <c r="J285" s="3">
        <v>1.0</v>
      </c>
      <c r="K285" s="3">
        <v>2.0</v>
      </c>
      <c r="L285" s="3">
        <v>57.0</v>
      </c>
      <c r="M285" s="3">
        <v>11.0</v>
      </c>
      <c r="N285" s="10">
        <v>9.99999E-8</v>
      </c>
      <c r="O285" s="10">
        <v>0.0248</v>
      </c>
      <c r="P285" s="3">
        <v>-1.0211</v>
      </c>
      <c r="Q285" s="3">
        <v>41.0</v>
      </c>
      <c r="R285" s="3">
        <v>11.8286</v>
      </c>
      <c r="S285" s="10">
        <v>-5.09268E-5</v>
      </c>
      <c r="T285" s="10">
        <v>1.0</v>
      </c>
      <c r="U285" s="10">
        <v>0.887241</v>
      </c>
      <c r="V285" s="3" t="s">
        <v>69</v>
      </c>
      <c r="W285" s="3" t="s">
        <v>69</v>
      </c>
      <c r="X285" s="11"/>
      <c r="Y285" s="11"/>
      <c r="Z285" s="11"/>
      <c r="AA285" s="11"/>
      <c r="AB285" s="11"/>
      <c r="AC285" s="11"/>
      <c r="AD285" s="11"/>
      <c r="AE285" s="11"/>
      <c r="AF285" s="11"/>
      <c r="AG285" s="11"/>
      <c r="AH285" s="11"/>
      <c r="AI285" s="11"/>
    </row>
    <row r="286" ht="12.75" hidden="1" customHeight="1">
      <c r="A286" s="3">
        <v>1995.0</v>
      </c>
      <c r="B286" s="3">
        <v>1.0</v>
      </c>
      <c r="C286" s="3">
        <v>1995.5</v>
      </c>
      <c r="D286" s="3">
        <v>2.0</v>
      </c>
      <c r="E286" s="3">
        <v>1.0</v>
      </c>
      <c r="F286" s="3">
        <v>0.0</v>
      </c>
      <c r="G286" s="3" t="s">
        <v>64</v>
      </c>
      <c r="H286" s="3">
        <v>2.0</v>
      </c>
      <c r="I286" s="3">
        <v>1.0</v>
      </c>
      <c r="J286" s="3">
        <v>1.0</v>
      </c>
      <c r="K286" s="3">
        <v>2.0</v>
      </c>
      <c r="L286" s="3">
        <v>57.0</v>
      </c>
      <c r="M286" s="3">
        <v>12.0</v>
      </c>
      <c r="N286" s="10">
        <v>9.99999E-8</v>
      </c>
      <c r="O286" s="10">
        <v>0.0193505</v>
      </c>
      <c r="P286" s="3">
        <v>-0.899453</v>
      </c>
      <c r="Q286" s="3">
        <v>41.0</v>
      </c>
      <c r="R286" s="3">
        <v>11.8286</v>
      </c>
      <c r="S286" s="10">
        <v>-4.99095E-5</v>
      </c>
      <c r="T286" s="10">
        <v>1.0</v>
      </c>
      <c r="U286" s="10">
        <v>0.906591</v>
      </c>
      <c r="V286" s="3" t="s">
        <v>69</v>
      </c>
      <c r="W286" s="3" t="s">
        <v>69</v>
      </c>
      <c r="X286" s="11"/>
      <c r="Y286" s="11"/>
      <c r="Z286" s="11"/>
      <c r="AA286" s="11"/>
      <c r="AB286" s="11"/>
      <c r="AC286" s="11"/>
      <c r="AD286" s="11"/>
      <c r="AE286" s="11"/>
      <c r="AF286" s="11"/>
      <c r="AG286" s="11"/>
      <c r="AH286" s="11"/>
      <c r="AI286" s="11"/>
    </row>
    <row r="287" ht="12.75" hidden="1" customHeight="1">
      <c r="A287" s="3">
        <v>1995.0</v>
      </c>
      <c r="B287" s="3">
        <v>1.0</v>
      </c>
      <c r="C287" s="3">
        <v>1995.5</v>
      </c>
      <c r="D287" s="3">
        <v>2.0</v>
      </c>
      <c r="E287" s="3">
        <v>1.0</v>
      </c>
      <c r="F287" s="3">
        <v>0.0</v>
      </c>
      <c r="G287" s="3" t="s">
        <v>64</v>
      </c>
      <c r="H287" s="3">
        <v>2.0</v>
      </c>
      <c r="I287" s="3">
        <v>1.0</v>
      </c>
      <c r="J287" s="3">
        <v>1.0</v>
      </c>
      <c r="K287" s="3">
        <v>2.0</v>
      </c>
      <c r="L287" s="3">
        <v>57.0</v>
      </c>
      <c r="M287" s="3">
        <v>13.0</v>
      </c>
      <c r="N287" s="10">
        <v>9.99999E-8</v>
      </c>
      <c r="O287" s="10">
        <v>0.0159041</v>
      </c>
      <c r="P287" s="3">
        <v>-0.814002</v>
      </c>
      <c r="Q287" s="3">
        <v>41.0</v>
      </c>
      <c r="R287" s="3">
        <v>11.8286</v>
      </c>
      <c r="S287" s="10">
        <v>-4.91053E-5</v>
      </c>
      <c r="T287" s="10">
        <v>1.0</v>
      </c>
      <c r="U287" s="10">
        <v>0.922495</v>
      </c>
      <c r="V287" s="3" t="s">
        <v>69</v>
      </c>
      <c r="W287" s="3" t="s">
        <v>69</v>
      </c>
      <c r="X287" s="11"/>
      <c r="Y287" s="11"/>
      <c r="Z287" s="11"/>
      <c r="AA287" s="11"/>
      <c r="AB287" s="11"/>
      <c r="AC287" s="11"/>
      <c r="AD287" s="11"/>
      <c r="AE287" s="11"/>
      <c r="AF287" s="11"/>
      <c r="AG287" s="11"/>
      <c r="AH287" s="11"/>
      <c r="AI287" s="11"/>
    </row>
    <row r="288" ht="12.75" hidden="1" customHeight="1">
      <c r="A288" s="3">
        <v>1995.0</v>
      </c>
      <c r="B288" s="3">
        <v>1.0</v>
      </c>
      <c r="C288" s="3">
        <v>1995.5</v>
      </c>
      <c r="D288" s="3">
        <v>2.0</v>
      </c>
      <c r="E288" s="3">
        <v>1.0</v>
      </c>
      <c r="F288" s="3">
        <v>0.0</v>
      </c>
      <c r="G288" s="3" t="s">
        <v>64</v>
      </c>
      <c r="H288" s="3">
        <v>2.0</v>
      </c>
      <c r="I288" s="3">
        <v>1.0</v>
      </c>
      <c r="J288" s="3">
        <v>1.0</v>
      </c>
      <c r="K288" s="3">
        <v>2.0</v>
      </c>
      <c r="L288" s="3">
        <v>57.0</v>
      </c>
      <c r="M288" s="3">
        <v>14.0</v>
      </c>
      <c r="N288" s="10">
        <v>9.99999E-8</v>
      </c>
      <c r="O288" s="10">
        <v>0.0775049</v>
      </c>
      <c r="P288" s="3">
        <v>-1.85598</v>
      </c>
      <c r="Q288" s="3">
        <v>41.0</v>
      </c>
      <c r="R288" s="3">
        <v>11.8286</v>
      </c>
      <c r="S288" s="10">
        <v>-5.55987E-5</v>
      </c>
      <c r="T288" s="10">
        <v>1.0</v>
      </c>
      <c r="U288" s="10">
        <v>1.0</v>
      </c>
      <c r="V288" s="3" t="s">
        <v>69</v>
      </c>
      <c r="W288" s="3" t="s">
        <v>69</v>
      </c>
      <c r="X288" s="11"/>
      <c r="Y288" s="11"/>
      <c r="Z288" s="11"/>
      <c r="AA288" s="11"/>
      <c r="AB288" s="11"/>
      <c r="AC288" s="11"/>
      <c r="AD288" s="11"/>
      <c r="AE288" s="11"/>
      <c r="AF288" s="11"/>
      <c r="AG288" s="11"/>
      <c r="AH288" s="11"/>
      <c r="AI288" s="11"/>
    </row>
    <row r="289" ht="12.75" hidden="1" customHeight="1">
      <c r="A289" s="3">
        <v>1995.0</v>
      </c>
      <c r="B289" s="3">
        <v>1.0</v>
      </c>
      <c r="C289" s="3">
        <v>1995.5</v>
      </c>
      <c r="D289" s="3">
        <v>2.0</v>
      </c>
      <c r="E289" s="3">
        <v>1.0</v>
      </c>
      <c r="F289" s="3">
        <v>0.0</v>
      </c>
      <c r="G289" s="3" t="s">
        <v>64</v>
      </c>
      <c r="H289" s="3">
        <v>2.0</v>
      </c>
      <c r="I289" s="3">
        <v>1.0</v>
      </c>
      <c r="J289" s="3">
        <v>1.0</v>
      </c>
      <c r="K289" s="3">
        <v>1.0</v>
      </c>
      <c r="L289" s="3">
        <v>12.0</v>
      </c>
      <c r="N289" s="10"/>
      <c r="O289" s="10"/>
      <c r="T289" s="10"/>
      <c r="U289" s="10"/>
      <c r="X289" s="11"/>
      <c r="Y289" s="11"/>
      <c r="Z289" s="11"/>
      <c r="AA289" s="11"/>
      <c r="AB289" s="11"/>
      <c r="AC289" s="11"/>
      <c r="AD289" s="11"/>
      <c r="AE289" s="11"/>
      <c r="AF289" s="11"/>
      <c r="AG289" s="11"/>
      <c r="AH289" s="11"/>
      <c r="AI289" s="11"/>
    </row>
    <row r="290" ht="12.75" hidden="1" customHeight="1">
      <c r="A290" s="3">
        <v>2000.0</v>
      </c>
      <c r="B290" s="3">
        <v>1.0</v>
      </c>
      <c r="C290" s="3">
        <v>2000.5</v>
      </c>
      <c r="D290" s="3">
        <v>2.0</v>
      </c>
      <c r="E290" s="3">
        <v>1.0</v>
      </c>
      <c r="F290" s="3">
        <v>0.0</v>
      </c>
      <c r="G290" s="3" t="s">
        <v>64</v>
      </c>
      <c r="H290" s="3">
        <v>2.0</v>
      </c>
      <c r="I290" s="3">
        <v>1.0</v>
      </c>
      <c r="J290" s="3">
        <v>1.0</v>
      </c>
      <c r="K290" s="3">
        <v>2.0</v>
      </c>
      <c r="L290" s="3">
        <v>57.0</v>
      </c>
      <c r="M290" s="3">
        <v>1.0</v>
      </c>
      <c r="N290" s="10">
        <v>9.99999E-8</v>
      </c>
      <c r="O290" s="10">
        <v>0.0129784</v>
      </c>
      <c r="P290" s="3">
        <v>-0.584697</v>
      </c>
      <c r="Q290" s="3">
        <v>26.0</v>
      </c>
      <c r="R290" s="3">
        <v>38.2038</v>
      </c>
      <c r="S290" s="10">
        <v>-3.06114E-5</v>
      </c>
      <c r="T290" s="10">
        <v>9.99999E-8</v>
      </c>
      <c r="U290" s="10">
        <v>0.0129784</v>
      </c>
      <c r="V290" s="3" t="s">
        <v>69</v>
      </c>
      <c r="W290" s="3" t="s">
        <v>69</v>
      </c>
      <c r="X290" s="11"/>
      <c r="Y290" s="11"/>
      <c r="Z290" s="11"/>
      <c r="AA290" s="11"/>
      <c r="AB290" s="11"/>
      <c r="AC290" s="11"/>
      <c r="AD290" s="11"/>
      <c r="AE290" s="11"/>
      <c r="AF290" s="11"/>
      <c r="AG290" s="11"/>
      <c r="AH290" s="11"/>
      <c r="AI290" s="11"/>
    </row>
    <row r="291" ht="12.75" hidden="1" customHeight="1">
      <c r="A291" s="3">
        <v>2000.0</v>
      </c>
      <c r="B291" s="3">
        <v>1.0</v>
      </c>
      <c r="C291" s="3">
        <v>2000.5</v>
      </c>
      <c r="D291" s="3">
        <v>2.0</v>
      </c>
      <c r="E291" s="3">
        <v>1.0</v>
      </c>
      <c r="F291" s="3">
        <v>0.0</v>
      </c>
      <c r="G291" s="3" t="s">
        <v>64</v>
      </c>
      <c r="H291" s="3">
        <v>2.0</v>
      </c>
      <c r="I291" s="3">
        <v>1.0</v>
      </c>
      <c r="J291" s="3">
        <v>1.0</v>
      </c>
      <c r="K291" s="3">
        <v>2.0</v>
      </c>
      <c r="L291" s="3">
        <v>57.0</v>
      </c>
      <c r="M291" s="3">
        <v>2.0</v>
      </c>
      <c r="N291" s="10">
        <v>9.99999E-8</v>
      </c>
      <c r="O291" s="10">
        <v>0.0275629</v>
      </c>
      <c r="P291" s="3">
        <v>-0.858453</v>
      </c>
      <c r="Q291" s="3">
        <v>26.0</v>
      </c>
      <c r="R291" s="3">
        <v>38.2038</v>
      </c>
      <c r="S291" s="10">
        <v>-3.25697E-5</v>
      </c>
      <c r="T291" s="10">
        <v>2.0E-7</v>
      </c>
      <c r="U291" s="10">
        <v>0.0405413</v>
      </c>
      <c r="V291" s="3" t="s">
        <v>69</v>
      </c>
      <c r="W291" s="3" t="s">
        <v>69</v>
      </c>
      <c r="X291" s="11"/>
      <c r="Y291" s="11"/>
      <c r="Z291" s="11"/>
      <c r="AA291" s="11"/>
      <c r="AB291" s="11"/>
      <c r="AC291" s="11"/>
      <c r="AD291" s="11"/>
      <c r="AE291" s="11"/>
      <c r="AF291" s="11"/>
      <c r="AG291" s="11"/>
      <c r="AH291" s="11"/>
      <c r="AI291" s="11"/>
    </row>
    <row r="292" ht="12.75" hidden="1" customHeight="1">
      <c r="A292" s="3">
        <v>2000.0</v>
      </c>
      <c r="B292" s="3">
        <v>1.0</v>
      </c>
      <c r="C292" s="3">
        <v>2000.5</v>
      </c>
      <c r="D292" s="3">
        <v>2.0</v>
      </c>
      <c r="E292" s="3">
        <v>1.0</v>
      </c>
      <c r="F292" s="3">
        <v>0.0</v>
      </c>
      <c r="G292" s="3" t="s">
        <v>64</v>
      </c>
      <c r="H292" s="3">
        <v>2.0</v>
      </c>
      <c r="I292" s="3">
        <v>1.0</v>
      </c>
      <c r="J292" s="3">
        <v>1.0</v>
      </c>
      <c r="K292" s="3">
        <v>2.0</v>
      </c>
      <c r="L292" s="3">
        <v>57.0</v>
      </c>
      <c r="M292" s="3">
        <v>3.0</v>
      </c>
      <c r="N292" s="10">
        <v>0.193</v>
      </c>
      <c r="O292" s="10">
        <v>0.136386</v>
      </c>
      <c r="P292" s="3">
        <v>0.841128</v>
      </c>
      <c r="Q292" s="3">
        <v>26.0</v>
      </c>
      <c r="R292" s="3">
        <v>38.2038</v>
      </c>
      <c r="S292" s="3">
        <v>1.74224</v>
      </c>
      <c r="T292" s="10">
        <v>0.193</v>
      </c>
      <c r="U292" s="10">
        <v>0.176928</v>
      </c>
      <c r="V292" s="3" t="s">
        <v>69</v>
      </c>
      <c r="W292" s="3" t="s">
        <v>69</v>
      </c>
      <c r="X292" s="11"/>
      <c r="Y292" s="11"/>
      <c r="Z292" s="11"/>
      <c r="AA292" s="11"/>
      <c r="AB292" s="11"/>
      <c r="AC292" s="11"/>
      <c r="AD292" s="11"/>
      <c r="AE292" s="11"/>
      <c r="AF292" s="11"/>
      <c r="AG292" s="11"/>
      <c r="AH292" s="11"/>
      <c r="AI292" s="11"/>
    </row>
    <row r="293" ht="12.75" hidden="1" customHeight="1">
      <c r="A293" s="3">
        <v>2000.0</v>
      </c>
      <c r="B293" s="3">
        <v>1.0</v>
      </c>
      <c r="C293" s="3">
        <v>2000.5</v>
      </c>
      <c r="D293" s="3">
        <v>2.0</v>
      </c>
      <c r="E293" s="3">
        <v>1.0</v>
      </c>
      <c r="F293" s="3">
        <v>0.0</v>
      </c>
      <c r="G293" s="3" t="s">
        <v>64</v>
      </c>
      <c r="H293" s="3">
        <v>2.0</v>
      </c>
      <c r="I293" s="3">
        <v>1.0</v>
      </c>
      <c r="J293" s="3">
        <v>1.0</v>
      </c>
      <c r="K293" s="3">
        <v>2.0</v>
      </c>
      <c r="L293" s="3">
        <v>57.0</v>
      </c>
      <c r="M293" s="3">
        <v>4.0</v>
      </c>
      <c r="N293" s="10">
        <v>0.1667</v>
      </c>
      <c r="O293" s="10">
        <v>0.239171</v>
      </c>
      <c r="P293" s="3">
        <v>-0.866269</v>
      </c>
      <c r="Q293" s="3">
        <v>26.0</v>
      </c>
      <c r="R293" s="3">
        <v>38.2038</v>
      </c>
      <c r="S293" s="3">
        <v>-1.56457</v>
      </c>
      <c r="T293" s="10">
        <v>0.3597</v>
      </c>
      <c r="U293" s="10">
        <v>0.416098</v>
      </c>
      <c r="V293" s="3" t="s">
        <v>69</v>
      </c>
      <c r="W293" s="3" t="s">
        <v>69</v>
      </c>
      <c r="X293" s="11"/>
      <c r="Y293" s="11"/>
      <c r="Z293" s="11"/>
      <c r="AA293" s="11"/>
      <c r="AB293" s="11"/>
      <c r="AC293" s="11"/>
      <c r="AD293" s="11"/>
      <c r="AE293" s="11"/>
      <c r="AF293" s="11"/>
      <c r="AG293" s="11"/>
      <c r="AH293" s="11"/>
      <c r="AI293" s="11"/>
    </row>
    <row r="294" ht="12.75" hidden="1" customHeight="1">
      <c r="A294" s="3">
        <v>2000.0</v>
      </c>
      <c r="B294" s="3">
        <v>1.0</v>
      </c>
      <c r="C294" s="3">
        <v>2000.5</v>
      </c>
      <c r="D294" s="3">
        <v>2.0</v>
      </c>
      <c r="E294" s="3">
        <v>1.0</v>
      </c>
      <c r="F294" s="3">
        <v>0.0</v>
      </c>
      <c r="G294" s="3" t="s">
        <v>64</v>
      </c>
      <c r="H294" s="3">
        <v>2.0</v>
      </c>
      <c r="I294" s="3">
        <v>1.0</v>
      </c>
      <c r="J294" s="3">
        <v>1.0</v>
      </c>
      <c r="K294" s="3">
        <v>2.0</v>
      </c>
      <c r="L294" s="3">
        <v>57.0</v>
      </c>
      <c r="M294" s="3">
        <v>5.0</v>
      </c>
      <c r="N294" s="10">
        <v>0.224</v>
      </c>
      <c r="O294" s="10">
        <v>0.171663</v>
      </c>
      <c r="P294" s="3">
        <v>0.707697</v>
      </c>
      <c r="Q294" s="3">
        <v>26.0</v>
      </c>
      <c r="R294" s="3">
        <v>38.2038</v>
      </c>
      <c r="S294" s="3">
        <v>1.54982</v>
      </c>
      <c r="T294" s="10">
        <v>0.5837</v>
      </c>
      <c r="U294" s="10">
        <v>0.587762</v>
      </c>
      <c r="V294" s="3" t="s">
        <v>69</v>
      </c>
      <c r="W294" s="3" t="s">
        <v>69</v>
      </c>
      <c r="X294" s="11"/>
      <c r="Y294" s="11"/>
      <c r="Z294" s="11"/>
      <c r="AA294" s="11"/>
      <c r="AB294" s="11"/>
      <c r="AC294" s="11"/>
      <c r="AD294" s="11"/>
      <c r="AE294" s="11"/>
      <c r="AF294" s="11"/>
      <c r="AG294" s="11"/>
      <c r="AH294" s="11"/>
      <c r="AI294" s="11"/>
    </row>
    <row r="295" ht="12.75" hidden="1" customHeight="1">
      <c r="A295" s="3">
        <v>2000.0</v>
      </c>
      <c r="B295" s="3">
        <v>1.0</v>
      </c>
      <c r="C295" s="3">
        <v>2000.5</v>
      </c>
      <c r="D295" s="3">
        <v>2.0</v>
      </c>
      <c r="E295" s="3">
        <v>1.0</v>
      </c>
      <c r="F295" s="3">
        <v>0.0</v>
      </c>
      <c r="G295" s="3" t="s">
        <v>64</v>
      </c>
      <c r="H295" s="3">
        <v>2.0</v>
      </c>
      <c r="I295" s="3">
        <v>1.0</v>
      </c>
      <c r="J295" s="3">
        <v>1.0</v>
      </c>
      <c r="K295" s="3">
        <v>2.0</v>
      </c>
      <c r="L295" s="3">
        <v>57.0</v>
      </c>
      <c r="M295" s="3">
        <v>6.0</v>
      </c>
      <c r="N295" s="10">
        <v>0.138</v>
      </c>
      <c r="O295" s="10">
        <v>0.0853533</v>
      </c>
      <c r="P295" s="3">
        <v>0.960772</v>
      </c>
      <c r="Q295" s="3">
        <v>26.0</v>
      </c>
      <c r="R295" s="3">
        <v>38.2038</v>
      </c>
      <c r="S295" s="3">
        <v>1.72387</v>
      </c>
      <c r="T295" s="10">
        <v>0.7217</v>
      </c>
      <c r="U295" s="10">
        <v>0.673115</v>
      </c>
      <c r="V295" s="3" t="s">
        <v>69</v>
      </c>
      <c r="W295" s="3" t="s">
        <v>69</v>
      </c>
      <c r="X295" s="11"/>
      <c r="Y295" s="11"/>
      <c r="Z295" s="11"/>
      <c r="AA295" s="11"/>
      <c r="AB295" s="11"/>
      <c r="AC295" s="11"/>
      <c r="AD295" s="11"/>
      <c r="AE295" s="11"/>
      <c r="AF295" s="11"/>
      <c r="AG295" s="11"/>
      <c r="AH295" s="11"/>
      <c r="AI295" s="11"/>
    </row>
    <row r="296" ht="12.75" hidden="1" customHeight="1">
      <c r="A296" s="3">
        <v>2000.0</v>
      </c>
      <c r="B296" s="3">
        <v>1.0</v>
      </c>
      <c r="C296" s="3">
        <v>2000.5</v>
      </c>
      <c r="D296" s="3">
        <v>2.0</v>
      </c>
      <c r="E296" s="3">
        <v>1.0</v>
      </c>
      <c r="F296" s="3">
        <v>0.0</v>
      </c>
      <c r="G296" s="3" t="s">
        <v>64</v>
      </c>
      <c r="H296" s="3">
        <v>2.0</v>
      </c>
      <c r="I296" s="3">
        <v>1.0</v>
      </c>
      <c r="J296" s="3">
        <v>1.0</v>
      </c>
      <c r="K296" s="3">
        <v>2.0</v>
      </c>
      <c r="L296" s="3">
        <v>57.0</v>
      </c>
      <c r="M296" s="3">
        <v>7.0</v>
      </c>
      <c r="N296" s="10">
        <v>0.1047</v>
      </c>
      <c r="O296" s="10">
        <v>0.0792756</v>
      </c>
      <c r="P296" s="3">
        <v>0.479845</v>
      </c>
      <c r="Q296" s="3">
        <v>26.0</v>
      </c>
      <c r="R296" s="3">
        <v>38.2038</v>
      </c>
      <c r="S296" s="3">
        <v>0.757228</v>
      </c>
      <c r="T296" s="10">
        <v>0.8264</v>
      </c>
      <c r="U296" s="10">
        <v>0.752391</v>
      </c>
      <c r="V296" s="3" t="s">
        <v>69</v>
      </c>
      <c r="W296" s="3" t="s">
        <v>69</v>
      </c>
      <c r="X296" s="11"/>
      <c r="Y296" s="11"/>
      <c r="Z296" s="11"/>
      <c r="AA296" s="11"/>
      <c r="AB296" s="11"/>
      <c r="AC296" s="11"/>
      <c r="AD296" s="11"/>
      <c r="AE296" s="11"/>
      <c r="AF296" s="11"/>
      <c r="AG296" s="11"/>
      <c r="AH296" s="11"/>
      <c r="AI296" s="11"/>
    </row>
    <row r="297" ht="12.75" hidden="1" customHeight="1">
      <c r="A297" s="3">
        <v>2000.0</v>
      </c>
      <c r="B297" s="3">
        <v>1.0</v>
      </c>
      <c r="C297" s="3">
        <v>2000.5</v>
      </c>
      <c r="D297" s="3">
        <v>2.0</v>
      </c>
      <c r="E297" s="3">
        <v>1.0</v>
      </c>
      <c r="F297" s="3">
        <v>0.0</v>
      </c>
      <c r="G297" s="3" t="s">
        <v>64</v>
      </c>
      <c r="H297" s="3">
        <v>2.0</v>
      </c>
      <c r="I297" s="3">
        <v>1.0</v>
      </c>
      <c r="J297" s="3">
        <v>1.0</v>
      </c>
      <c r="K297" s="3">
        <v>2.0</v>
      </c>
      <c r="L297" s="3">
        <v>57.0</v>
      </c>
      <c r="M297" s="3">
        <v>8.0</v>
      </c>
      <c r="N297" s="10">
        <v>0.0333001</v>
      </c>
      <c r="O297" s="10">
        <v>0.0578063</v>
      </c>
      <c r="P297" s="3">
        <v>-0.535433</v>
      </c>
      <c r="Q297" s="3">
        <v>26.0</v>
      </c>
      <c r="R297" s="3">
        <v>38.2038</v>
      </c>
      <c r="S297" s="3">
        <v>-0.477523</v>
      </c>
      <c r="T297" s="10">
        <v>0.8597</v>
      </c>
      <c r="U297" s="10">
        <v>0.810197</v>
      </c>
      <c r="V297" s="3" t="s">
        <v>69</v>
      </c>
      <c r="W297" s="3" t="s">
        <v>69</v>
      </c>
      <c r="X297" s="11"/>
      <c r="Y297" s="11"/>
      <c r="Z297" s="11"/>
      <c r="AA297" s="11"/>
      <c r="AB297" s="11"/>
      <c r="AC297" s="11"/>
      <c r="AD297" s="11"/>
      <c r="AE297" s="11"/>
      <c r="AF297" s="11"/>
      <c r="AG297" s="11"/>
      <c r="AH297" s="11"/>
      <c r="AI297" s="11"/>
    </row>
    <row r="298" ht="12.75" hidden="1" customHeight="1">
      <c r="A298" s="3">
        <v>2000.0</v>
      </c>
      <c r="B298" s="3">
        <v>1.0</v>
      </c>
      <c r="C298" s="3">
        <v>2000.5</v>
      </c>
      <c r="D298" s="3">
        <v>2.0</v>
      </c>
      <c r="E298" s="3">
        <v>1.0</v>
      </c>
      <c r="F298" s="3">
        <v>0.0</v>
      </c>
      <c r="G298" s="3" t="s">
        <v>64</v>
      </c>
      <c r="H298" s="3">
        <v>2.0</v>
      </c>
      <c r="I298" s="3">
        <v>1.0</v>
      </c>
      <c r="J298" s="3">
        <v>1.0</v>
      </c>
      <c r="K298" s="3">
        <v>2.0</v>
      </c>
      <c r="L298" s="3">
        <v>57.0</v>
      </c>
      <c r="M298" s="3">
        <v>9.0</v>
      </c>
      <c r="N298" s="10">
        <v>0.107</v>
      </c>
      <c r="O298" s="10">
        <v>0.0448252</v>
      </c>
      <c r="P298" s="3">
        <v>1.53214</v>
      </c>
      <c r="Q298" s="3">
        <v>26.0</v>
      </c>
      <c r="R298" s="3">
        <v>38.2038</v>
      </c>
      <c r="S298" s="3">
        <v>2.4205</v>
      </c>
      <c r="T298" s="10">
        <v>0.9667</v>
      </c>
      <c r="U298" s="10">
        <v>0.855022</v>
      </c>
      <c r="V298" s="3" t="s">
        <v>69</v>
      </c>
      <c r="W298" s="3" t="s">
        <v>69</v>
      </c>
      <c r="X298" s="11"/>
      <c r="Y298" s="11"/>
      <c r="Z298" s="11"/>
      <c r="AA298" s="11"/>
      <c r="AB298" s="11"/>
      <c r="AC298" s="11"/>
      <c r="AD298" s="11"/>
      <c r="AE298" s="11"/>
      <c r="AF298" s="11"/>
      <c r="AG298" s="11"/>
      <c r="AH298" s="11"/>
      <c r="AI298" s="11"/>
    </row>
    <row r="299" ht="12.75" hidden="1" customHeight="1">
      <c r="A299" s="3">
        <v>2000.0</v>
      </c>
      <c r="B299" s="3">
        <v>1.0</v>
      </c>
      <c r="C299" s="3">
        <v>2000.5</v>
      </c>
      <c r="D299" s="3">
        <v>2.0</v>
      </c>
      <c r="E299" s="3">
        <v>1.0</v>
      </c>
      <c r="F299" s="3">
        <v>0.0</v>
      </c>
      <c r="G299" s="3" t="s">
        <v>64</v>
      </c>
      <c r="H299" s="3">
        <v>2.0</v>
      </c>
      <c r="I299" s="3">
        <v>1.0</v>
      </c>
      <c r="J299" s="3">
        <v>1.0</v>
      </c>
      <c r="K299" s="3">
        <v>2.0</v>
      </c>
      <c r="L299" s="3">
        <v>57.0</v>
      </c>
      <c r="M299" s="3">
        <v>10.0</v>
      </c>
      <c r="N299" s="10">
        <v>9.99999E-8</v>
      </c>
      <c r="O299" s="10">
        <v>0.0346538</v>
      </c>
      <c r="P299" s="3">
        <v>-0.966094</v>
      </c>
      <c r="Q299" s="3">
        <v>26.0</v>
      </c>
      <c r="R299" s="3">
        <v>38.2038</v>
      </c>
      <c r="S299" s="10">
        <v>-3.31649E-5</v>
      </c>
      <c r="T299" s="10">
        <v>0.9667</v>
      </c>
      <c r="U299" s="10">
        <v>0.889676</v>
      </c>
      <c r="V299" s="3" t="s">
        <v>69</v>
      </c>
      <c r="W299" s="3" t="s">
        <v>69</v>
      </c>
      <c r="X299" s="11"/>
      <c r="Y299" s="11"/>
      <c r="Z299" s="11"/>
      <c r="AA299" s="11"/>
      <c r="AB299" s="11"/>
      <c r="AC299" s="11"/>
      <c r="AD299" s="11"/>
      <c r="AE299" s="11"/>
      <c r="AF299" s="11"/>
      <c r="AG299" s="11"/>
      <c r="AH299" s="11"/>
      <c r="AI299" s="11"/>
    </row>
    <row r="300" ht="12.75" hidden="1" customHeight="1">
      <c r="A300" s="3">
        <v>2000.0</v>
      </c>
      <c r="B300" s="3">
        <v>1.0</v>
      </c>
      <c r="C300" s="3">
        <v>2000.5</v>
      </c>
      <c r="D300" s="3">
        <v>2.0</v>
      </c>
      <c r="E300" s="3">
        <v>1.0</v>
      </c>
      <c r="F300" s="3">
        <v>0.0</v>
      </c>
      <c r="G300" s="3" t="s">
        <v>64</v>
      </c>
      <c r="H300" s="3">
        <v>2.0</v>
      </c>
      <c r="I300" s="3">
        <v>1.0</v>
      </c>
      <c r="J300" s="3">
        <v>1.0</v>
      </c>
      <c r="K300" s="3">
        <v>2.0</v>
      </c>
      <c r="L300" s="3">
        <v>57.0</v>
      </c>
      <c r="M300" s="3">
        <v>11.0</v>
      </c>
      <c r="N300" s="10">
        <v>9.99999E-8</v>
      </c>
      <c r="O300" s="10">
        <v>0.0253544</v>
      </c>
      <c r="P300" s="3">
        <v>-0.822411</v>
      </c>
      <c r="Q300" s="3">
        <v>26.0</v>
      </c>
      <c r="R300" s="3">
        <v>38.2038</v>
      </c>
      <c r="S300" s="10">
        <v>-3.23525E-5</v>
      </c>
      <c r="T300" s="10">
        <v>0.9667</v>
      </c>
      <c r="U300" s="10">
        <v>0.91503</v>
      </c>
      <c r="V300" s="3" t="s">
        <v>69</v>
      </c>
      <c r="W300" s="3" t="s">
        <v>69</v>
      </c>
      <c r="X300" s="11"/>
      <c r="Y300" s="11"/>
      <c r="Z300" s="11"/>
      <c r="AA300" s="11"/>
      <c r="AB300" s="11"/>
      <c r="AC300" s="11"/>
      <c r="AD300" s="11"/>
      <c r="AE300" s="11"/>
      <c r="AF300" s="11"/>
      <c r="AG300" s="11"/>
      <c r="AH300" s="11"/>
      <c r="AI300" s="11"/>
    </row>
    <row r="301" ht="12.75" hidden="1" customHeight="1">
      <c r="A301" s="3">
        <v>2000.0</v>
      </c>
      <c r="B301" s="3">
        <v>1.0</v>
      </c>
      <c r="C301" s="3">
        <v>2000.5</v>
      </c>
      <c r="D301" s="3">
        <v>2.0</v>
      </c>
      <c r="E301" s="3">
        <v>1.0</v>
      </c>
      <c r="F301" s="3">
        <v>0.0</v>
      </c>
      <c r="G301" s="3" t="s">
        <v>64</v>
      </c>
      <c r="H301" s="3">
        <v>2.0</v>
      </c>
      <c r="I301" s="3">
        <v>1.0</v>
      </c>
      <c r="J301" s="3">
        <v>1.0</v>
      </c>
      <c r="K301" s="3">
        <v>2.0</v>
      </c>
      <c r="L301" s="3">
        <v>57.0</v>
      </c>
      <c r="M301" s="3">
        <v>12.0</v>
      </c>
      <c r="N301" s="10">
        <v>9.99999E-8</v>
      </c>
      <c r="O301" s="10">
        <v>0.0180855</v>
      </c>
      <c r="P301" s="3">
        <v>-0.692011</v>
      </c>
      <c r="Q301" s="3">
        <v>26.0</v>
      </c>
      <c r="R301" s="3">
        <v>38.2038</v>
      </c>
      <c r="S301" s="10">
        <v>-3.14741E-5</v>
      </c>
      <c r="T301" s="10">
        <v>0.9667</v>
      </c>
      <c r="U301" s="10">
        <v>0.933116</v>
      </c>
      <c r="V301" s="3" t="s">
        <v>69</v>
      </c>
      <c r="W301" s="3" t="s">
        <v>69</v>
      </c>
      <c r="X301" s="11"/>
      <c r="Y301" s="11"/>
      <c r="Z301" s="11"/>
      <c r="AA301" s="11"/>
      <c r="AB301" s="11"/>
      <c r="AC301" s="11"/>
      <c r="AD301" s="11"/>
      <c r="AE301" s="11"/>
      <c r="AF301" s="11"/>
      <c r="AG301" s="11"/>
      <c r="AH301" s="11"/>
      <c r="AI301" s="11"/>
    </row>
    <row r="302" ht="12.75" hidden="1" customHeight="1">
      <c r="A302" s="3">
        <v>2000.0</v>
      </c>
      <c r="B302" s="3">
        <v>1.0</v>
      </c>
      <c r="C302" s="3">
        <v>2000.5</v>
      </c>
      <c r="D302" s="3">
        <v>2.0</v>
      </c>
      <c r="E302" s="3">
        <v>1.0</v>
      </c>
      <c r="F302" s="3">
        <v>0.0</v>
      </c>
      <c r="G302" s="3" t="s">
        <v>64</v>
      </c>
      <c r="H302" s="3">
        <v>2.0</v>
      </c>
      <c r="I302" s="3">
        <v>1.0</v>
      </c>
      <c r="J302" s="3">
        <v>1.0</v>
      </c>
      <c r="K302" s="3">
        <v>2.0</v>
      </c>
      <c r="L302" s="3">
        <v>57.0</v>
      </c>
      <c r="M302" s="3">
        <v>13.0</v>
      </c>
      <c r="N302" s="10">
        <v>9.99999E-8</v>
      </c>
      <c r="O302" s="10">
        <v>0.0136304</v>
      </c>
      <c r="P302" s="3">
        <v>-0.599402</v>
      </c>
      <c r="Q302" s="3">
        <v>26.0</v>
      </c>
      <c r="R302" s="3">
        <v>38.2038</v>
      </c>
      <c r="S302" s="10">
        <v>-3.07388E-5</v>
      </c>
      <c r="T302" s="10">
        <v>0.9667</v>
      </c>
      <c r="U302" s="10">
        <v>0.946746</v>
      </c>
      <c r="V302" s="3" t="s">
        <v>69</v>
      </c>
      <c r="W302" s="3" t="s">
        <v>69</v>
      </c>
      <c r="X302" s="11"/>
      <c r="Y302" s="11"/>
      <c r="Z302" s="11"/>
      <c r="AA302" s="11"/>
      <c r="AB302" s="11"/>
      <c r="AC302" s="11"/>
      <c r="AD302" s="11"/>
      <c r="AE302" s="11"/>
      <c r="AF302" s="11"/>
      <c r="AG302" s="11"/>
      <c r="AH302" s="11"/>
      <c r="AI302" s="11"/>
    </row>
    <row r="303" ht="12.75" hidden="1" customHeight="1">
      <c r="A303" s="3">
        <v>2000.0</v>
      </c>
      <c r="B303" s="3">
        <v>1.0</v>
      </c>
      <c r="C303" s="3">
        <v>2000.5</v>
      </c>
      <c r="D303" s="3">
        <v>2.0</v>
      </c>
      <c r="E303" s="3">
        <v>1.0</v>
      </c>
      <c r="F303" s="3">
        <v>0.0</v>
      </c>
      <c r="G303" s="3" t="s">
        <v>64</v>
      </c>
      <c r="H303" s="3">
        <v>2.0</v>
      </c>
      <c r="I303" s="3">
        <v>1.0</v>
      </c>
      <c r="J303" s="3">
        <v>1.0</v>
      </c>
      <c r="K303" s="3">
        <v>2.0</v>
      </c>
      <c r="L303" s="3">
        <v>57.0</v>
      </c>
      <c r="M303" s="3">
        <v>14.0</v>
      </c>
      <c r="N303" s="10">
        <v>0.0333001</v>
      </c>
      <c r="O303" s="10">
        <v>0.0532536</v>
      </c>
      <c r="P303" s="3">
        <v>-0.453123</v>
      </c>
      <c r="Q303" s="3">
        <v>26.0</v>
      </c>
      <c r="R303" s="3">
        <v>38.2038</v>
      </c>
      <c r="S303" s="3">
        <v>-0.4065</v>
      </c>
      <c r="T303" s="10">
        <v>1.0</v>
      </c>
      <c r="U303" s="10">
        <v>1.0</v>
      </c>
      <c r="V303" s="3" t="s">
        <v>69</v>
      </c>
      <c r="W303" s="3" t="s">
        <v>69</v>
      </c>
      <c r="X303" s="11"/>
      <c r="Y303" s="11"/>
      <c r="Z303" s="11"/>
      <c r="AA303" s="11"/>
      <c r="AB303" s="11"/>
      <c r="AC303" s="11"/>
      <c r="AD303" s="11"/>
      <c r="AE303" s="11"/>
      <c r="AF303" s="11"/>
      <c r="AG303" s="11"/>
      <c r="AH303" s="11"/>
      <c r="AI303" s="11"/>
    </row>
    <row r="304" ht="12.75" hidden="1" customHeight="1">
      <c r="A304" s="3">
        <v>2000.0</v>
      </c>
      <c r="B304" s="3">
        <v>1.0</v>
      </c>
      <c r="C304" s="3">
        <v>2000.5</v>
      </c>
      <c r="D304" s="3">
        <v>2.0</v>
      </c>
      <c r="E304" s="3">
        <v>1.0</v>
      </c>
      <c r="F304" s="3">
        <v>0.0</v>
      </c>
      <c r="G304" s="3" t="s">
        <v>64</v>
      </c>
      <c r="H304" s="3">
        <v>2.0</v>
      </c>
      <c r="I304" s="3">
        <v>1.0</v>
      </c>
      <c r="J304" s="3">
        <v>1.0</v>
      </c>
      <c r="K304" s="3">
        <v>1.0</v>
      </c>
      <c r="L304" s="3">
        <v>12.0</v>
      </c>
      <c r="N304" s="10"/>
      <c r="O304" s="10"/>
      <c r="T304" s="10"/>
      <c r="U304" s="10"/>
      <c r="X304" s="11"/>
      <c r="Y304" s="11"/>
      <c r="Z304" s="11"/>
      <c r="AA304" s="11"/>
      <c r="AB304" s="11"/>
      <c r="AC304" s="11"/>
      <c r="AD304" s="11"/>
      <c r="AE304" s="11"/>
      <c r="AF304" s="11"/>
      <c r="AG304" s="11"/>
      <c r="AH304" s="11"/>
      <c r="AI304" s="11"/>
    </row>
    <row r="305" ht="12.75" hidden="1" customHeight="1">
      <c r="A305" s="3">
        <v>2001.0</v>
      </c>
      <c r="B305" s="3">
        <v>1.0</v>
      </c>
      <c r="C305" s="3">
        <v>2001.5</v>
      </c>
      <c r="D305" s="3">
        <v>2.0</v>
      </c>
      <c r="E305" s="3">
        <v>1.0</v>
      </c>
      <c r="F305" s="3">
        <v>0.0</v>
      </c>
      <c r="G305" s="3" t="s">
        <v>64</v>
      </c>
      <c r="H305" s="3">
        <v>2.0</v>
      </c>
      <c r="I305" s="3">
        <v>1.0</v>
      </c>
      <c r="J305" s="3">
        <v>1.0</v>
      </c>
      <c r="K305" s="3">
        <v>2.0</v>
      </c>
      <c r="L305" s="3">
        <v>57.0</v>
      </c>
      <c r="M305" s="3">
        <v>1.0</v>
      </c>
      <c r="N305" s="10">
        <v>9.99999E-8</v>
      </c>
      <c r="O305" s="10">
        <v>0.0110242</v>
      </c>
      <c r="P305" s="3">
        <v>-0.790079</v>
      </c>
      <c r="Q305" s="3">
        <v>56.0</v>
      </c>
      <c r="R305" s="3">
        <v>39.0632</v>
      </c>
      <c r="S305" s="10">
        <v>-6.50183E-5</v>
      </c>
      <c r="T305" s="10">
        <v>9.99999E-8</v>
      </c>
      <c r="U305" s="10">
        <v>0.0110242</v>
      </c>
      <c r="V305" s="3" t="s">
        <v>69</v>
      </c>
      <c r="W305" s="3" t="s">
        <v>69</v>
      </c>
      <c r="X305" s="11"/>
      <c r="Y305" s="11"/>
      <c r="Z305" s="11"/>
      <c r="AA305" s="11"/>
      <c r="AB305" s="11"/>
      <c r="AC305" s="11"/>
      <c r="AD305" s="11"/>
      <c r="AE305" s="11"/>
      <c r="AF305" s="11"/>
      <c r="AG305" s="11"/>
      <c r="AH305" s="11"/>
      <c r="AI305" s="11"/>
    </row>
    <row r="306" ht="12.75" hidden="1" customHeight="1">
      <c r="A306" s="3">
        <v>2001.0</v>
      </c>
      <c r="B306" s="3">
        <v>1.0</v>
      </c>
      <c r="C306" s="3">
        <v>2001.5</v>
      </c>
      <c r="D306" s="3">
        <v>2.0</v>
      </c>
      <c r="E306" s="3">
        <v>1.0</v>
      </c>
      <c r="F306" s="3">
        <v>0.0</v>
      </c>
      <c r="G306" s="3" t="s">
        <v>64</v>
      </c>
      <c r="H306" s="3">
        <v>2.0</v>
      </c>
      <c r="I306" s="3">
        <v>1.0</v>
      </c>
      <c r="J306" s="3">
        <v>1.0</v>
      </c>
      <c r="K306" s="3">
        <v>2.0</v>
      </c>
      <c r="L306" s="3">
        <v>57.0</v>
      </c>
      <c r="M306" s="3">
        <v>2.0</v>
      </c>
      <c r="N306" s="10">
        <v>0.0174001</v>
      </c>
      <c r="O306" s="10">
        <v>0.0632154</v>
      </c>
      <c r="P306" s="3">
        <v>-1.40888</v>
      </c>
      <c r="Q306" s="3">
        <v>56.0</v>
      </c>
      <c r="R306" s="3">
        <v>39.0632</v>
      </c>
      <c r="S306" s="3">
        <v>-1.25705</v>
      </c>
      <c r="T306" s="10">
        <v>0.0174002</v>
      </c>
      <c r="U306" s="10">
        <v>0.0742396</v>
      </c>
      <c r="V306" s="3" t="s">
        <v>69</v>
      </c>
      <c r="W306" s="3" t="s">
        <v>69</v>
      </c>
      <c r="X306" s="11"/>
      <c r="Y306" s="11"/>
      <c r="Z306" s="11"/>
      <c r="AA306" s="11"/>
      <c r="AB306" s="11"/>
      <c r="AC306" s="11"/>
      <c r="AD306" s="11"/>
      <c r="AE306" s="11"/>
      <c r="AF306" s="11"/>
      <c r="AG306" s="11"/>
      <c r="AH306" s="11"/>
      <c r="AI306" s="11"/>
    </row>
    <row r="307" ht="12.75" hidden="1" customHeight="1">
      <c r="A307" s="3">
        <v>2001.0</v>
      </c>
      <c r="B307" s="3">
        <v>1.0</v>
      </c>
      <c r="C307" s="3">
        <v>2001.5</v>
      </c>
      <c r="D307" s="3">
        <v>2.0</v>
      </c>
      <c r="E307" s="3">
        <v>1.0</v>
      </c>
      <c r="F307" s="3">
        <v>0.0</v>
      </c>
      <c r="G307" s="3" t="s">
        <v>64</v>
      </c>
      <c r="H307" s="3">
        <v>2.0</v>
      </c>
      <c r="I307" s="3">
        <v>1.0</v>
      </c>
      <c r="J307" s="3">
        <v>1.0</v>
      </c>
      <c r="K307" s="3">
        <v>2.0</v>
      </c>
      <c r="L307" s="3">
        <v>57.0</v>
      </c>
      <c r="M307" s="3">
        <v>3.0</v>
      </c>
      <c r="N307" s="10">
        <v>0.115</v>
      </c>
      <c r="O307" s="10">
        <v>0.113844</v>
      </c>
      <c r="P307" s="3">
        <v>0.0272239</v>
      </c>
      <c r="Q307" s="3">
        <v>56.0</v>
      </c>
      <c r="R307" s="3">
        <v>39.0632</v>
      </c>
      <c r="S307" s="3">
        <v>0.0650349</v>
      </c>
      <c r="T307" s="10">
        <v>0.1324</v>
      </c>
      <c r="U307" s="10">
        <v>0.188084</v>
      </c>
      <c r="V307" s="3" t="s">
        <v>69</v>
      </c>
      <c r="W307" s="3" t="s">
        <v>69</v>
      </c>
      <c r="X307" s="11"/>
      <c r="Y307" s="11"/>
      <c r="Z307" s="11"/>
      <c r="AA307" s="11"/>
      <c r="AB307" s="11"/>
      <c r="AC307" s="11"/>
      <c r="AD307" s="11"/>
      <c r="AE307" s="11"/>
      <c r="AF307" s="11"/>
      <c r="AG307" s="11"/>
      <c r="AH307" s="11"/>
      <c r="AI307" s="11"/>
    </row>
    <row r="308" ht="12.75" hidden="1" customHeight="1">
      <c r="A308" s="3">
        <v>2001.0</v>
      </c>
      <c r="B308" s="3">
        <v>1.0</v>
      </c>
      <c r="C308" s="3">
        <v>2001.5</v>
      </c>
      <c r="D308" s="3">
        <v>2.0</v>
      </c>
      <c r="E308" s="3">
        <v>1.0</v>
      </c>
      <c r="F308" s="3">
        <v>0.0</v>
      </c>
      <c r="G308" s="3" t="s">
        <v>64</v>
      </c>
      <c r="H308" s="3">
        <v>2.0</v>
      </c>
      <c r="I308" s="3">
        <v>1.0</v>
      </c>
      <c r="J308" s="3">
        <v>1.0</v>
      </c>
      <c r="K308" s="3">
        <v>2.0</v>
      </c>
      <c r="L308" s="3">
        <v>57.0</v>
      </c>
      <c r="M308" s="3">
        <v>4.0</v>
      </c>
      <c r="N308" s="10">
        <v>0.16</v>
      </c>
      <c r="O308" s="10">
        <v>0.200288</v>
      </c>
      <c r="P308" s="3">
        <v>-0.753311</v>
      </c>
      <c r="Q308" s="3">
        <v>56.0</v>
      </c>
      <c r="R308" s="3">
        <v>39.0632</v>
      </c>
      <c r="S308" s="3">
        <v>-2.01225</v>
      </c>
      <c r="T308" s="10">
        <v>0.2924</v>
      </c>
      <c r="U308" s="10">
        <v>0.388372</v>
      </c>
      <c r="V308" s="3" t="s">
        <v>69</v>
      </c>
      <c r="W308" s="3" t="s">
        <v>69</v>
      </c>
      <c r="X308" s="11"/>
      <c r="Y308" s="11"/>
      <c r="Z308" s="11"/>
      <c r="AA308" s="11"/>
      <c r="AB308" s="11"/>
      <c r="AC308" s="11"/>
      <c r="AD308" s="11"/>
      <c r="AE308" s="11"/>
      <c r="AF308" s="11"/>
      <c r="AG308" s="11"/>
      <c r="AH308" s="11"/>
      <c r="AI308" s="11"/>
    </row>
    <row r="309" ht="12.75" hidden="1" customHeight="1">
      <c r="A309" s="3">
        <v>2001.0</v>
      </c>
      <c r="B309" s="3">
        <v>1.0</v>
      </c>
      <c r="C309" s="3">
        <v>2001.5</v>
      </c>
      <c r="D309" s="3">
        <v>2.0</v>
      </c>
      <c r="E309" s="3">
        <v>1.0</v>
      </c>
      <c r="F309" s="3">
        <v>0.0</v>
      </c>
      <c r="G309" s="3" t="s">
        <v>64</v>
      </c>
      <c r="H309" s="3">
        <v>2.0</v>
      </c>
      <c r="I309" s="3">
        <v>1.0</v>
      </c>
      <c r="J309" s="3">
        <v>1.0</v>
      </c>
      <c r="K309" s="3">
        <v>2.0</v>
      </c>
      <c r="L309" s="3">
        <v>57.0</v>
      </c>
      <c r="M309" s="3">
        <v>5.0</v>
      </c>
      <c r="N309" s="10">
        <v>0.1318</v>
      </c>
      <c r="O309" s="10">
        <v>0.189677</v>
      </c>
      <c r="P309" s="3">
        <v>-1.10475</v>
      </c>
      <c r="Q309" s="3">
        <v>56.0</v>
      </c>
      <c r="R309" s="3">
        <v>39.0632</v>
      </c>
      <c r="S309" s="3">
        <v>-2.68688</v>
      </c>
      <c r="T309" s="10">
        <v>0.4242</v>
      </c>
      <c r="U309" s="10">
        <v>0.578049</v>
      </c>
      <c r="V309" s="3" t="s">
        <v>69</v>
      </c>
      <c r="W309" s="3" t="s">
        <v>69</v>
      </c>
      <c r="X309" s="11"/>
      <c r="Y309" s="11"/>
      <c r="Z309" s="11"/>
      <c r="AA309" s="11"/>
      <c r="AB309" s="11"/>
      <c r="AC309" s="11"/>
      <c r="AD309" s="11"/>
      <c r="AE309" s="11"/>
      <c r="AF309" s="11"/>
      <c r="AG309" s="11"/>
      <c r="AH309" s="11"/>
      <c r="AI309" s="11"/>
    </row>
    <row r="310" ht="12.75" hidden="1" customHeight="1">
      <c r="A310" s="3">
        <v>2001.0</v>
      </c>
      <c r="B310" s="3">
        <v>1.0</v>
      </c>
      <c r="C310" s="3">
        <v>2001.5</v>
      </c>
      <c r="D310" s="3">
        <v>2.0</v>
      </c>
      <c r="E310" s="3">
        <v>1.0</v>
      </c>
      <c r="F310" s="3">
        <v>0.0</v>
      </c>
      <c r="G310" s="3" t="s">
        <v>64</v>
      </c>
      <c r="H310" s="3">
        <v>2.0</v>
      </c>
      <c r="I310" s="3">
        <v>1.0</v>
      </c>
      <c r="J310" s="3">
        <v>1.0</v>
      </c>
      <c r="K310" s="3">
        <v>2.0</v>
      </c>
      <c r="L310" s="3">
        <v>57.0</v>
      </c>
      <c r="M310" s="3">
        <v>6.0</v>
      </c>
      <c r="N310" s="10">
        <v>0.1244</v>
      </c>
      <c r="O310" s="10">
        <v>0.122801</v>
      </c>
      <c r="P310" s="3">
        <v>0.0364462</v>
      </c>
      <c r="Q310" s="3">
        <v>56.0</v>
      </c>
      <c r="R310" s="3">
        <v>39.0632</v>
      </c>
      <c r="S310" s="3">
        <v>0.0900952</v>
      </c>
      <c r="T310" s="10">
        <v>0.5486</v>
      </c>
      <c r="U310" s="10">
        <v>0.70085</v>
      </c>
      <c r="V310" s="3" t="s">
        <v>69</v>
      </c>
      <c r="W310" s="3" t="s">
        <v>69</v>
      </c>
      <c r="X310" s="11"/>
      <c r="Y310" s="11"/>
      <c r="Z310" s="11"/>
      <c r="AA310" s="11"/>
      <c r="AB310" s="11"/>
      <c r="AC310" s="11"/>
      <c r="AD310" s="11"/>
      <c r="AE310" s="11"/>
      <c r="AF310" s="11"/>
      <c r="AG310" s="11"/>
      <c r="AH310" s="11"/>
      <c r="AI310" s="11"/>
    </row>
    <row r="311" ht="12.75" hidden="1" customHeight="1">
      <c r="A311" s="3">
        <v>2001.0</v>
      </c>
      <c r="B311" s="3">
        <v>1.0</v>
      </c>
      <c r="C311" s="3">
        <v>2001.5</v>
      </c>
      <c r="D311" s="3">
        <v>2.0</v>
      </c>
      <c r="E311" s="3">
        <v>1.0</v>
      </c>
      <c r="F311" s="3">
        <v>0.0</v>
      </c>
      <c r="G311" s="3" t="s">
        <v>64</v>
      </c>
      <c r="H311" s="3">
        <v>2.0</v>
      </c>
      <c r="I311" s="3">
        <v>1.0</v>
      </c>
      <c r="J311" s="3">
        <v>1.0</v>
      </c>
      <c r="K311" s="3">
        <v>2.0</v>
      </c>
      <c r="L311" s="3">
        <v>57.0</v>
      </c>
      <c r="M311" s="3">
        <v>7.0</v>
      </c>
      <c r="N311" s="10">
        <v>0.0523</v>
      </c>
      <c r="O311" s="10">
        <v>0.0607267</v>
      </c>
      <c r="P311" s="3">
        <v>-0.264038</v>
      </c>
      <c r="Q311" s="3">
        <v>56.0</v>
      </c>
      <c r="R311" s="3">
        <v>39.0632</v>
      </c>
      <c r="S311" s="3">
        <v>-0.437525</v>
      </c>
      <c r="T311" s="10">
        <v>0.6009</v>
      </c>
      <c r="U311" s="10">
        <v>0.761577</v>
      </c>
      <c r="V311" s="3" t="s">
        <v>69</v>
      </c>
      <c r="W311" s="3" t="s">
        <v>69</v>
      </c>
      <c r="X311" s="11"/>
      <c r="Y311" s="11"/>
      <c r="Z311" s="11"/>
      <c r="AA311" s="11"/>
      <c r="AB311" s="11"/>
      <c r="AC311" s="11"/>
      <c r="AD311" s="11"/>
      <c r="AE311" s="11"/>
      <c r="AF311" s="11"/>
      <c r="AG311" s="11"/>
      <c r="AH311" s="11"/>
      <c r="AI311" s="11"/>
    </row>
    <row r="312" ht="12.75" hidden="1" customHeight="1">
      <c r="A312" s="3">
        <v>2001.0</v>
      </c>
      <c r="B312" s="3">
        <v>1.0</v>
      </c>
      <c r="C312" s="3">
        <v>2001.5</v>
      </c>
      <c r="D312" s="3">
        <v>2.0</v>
      </c>
      <c r="E312" s="3">
        <v>1.0</v>
      </c>
      <c r="F312" s="3">
        <v>0.0</v>
      </c>
      <c r="G312" s="3" t="s">
        <v>64</v>
      </c>
      <c r="H312" s="3">
        <v>2.0</v>
      </c>
      <c r="I312" s="3">
        <v>1.0</v>
      </c>
      <c r="J312" s="3">
        <v>1.0</v>
      </c>
      <c r="K312" s="3">
        <v>2.0</v>
      </c>
      <c r="L312" s="3">
        <v>57.0</v>
      </c>
      <c r="M312" s="3">
        <v>8.0</v>
      </c>
      <c r="N312" s="10">
        <v>0.1068</v>
      </c>
      <c r="O312" s="10">
        <v>0.0567584</v>
      </c>
      <c r="P312" s="3">
        <v>1.61845</v>
      </c>
      <c r="Q312" s="3">
        <v>56.0</v>
      </c>
      <c r="R312" s="3">
        <v>39.0632</v>
      </c>
      <c r="S312" s="3">
        <v>3.78078</v>
      </c>
      <c r="T312" s="10">
        <v>0.7077</v>
      </c>
      <c r="U312" s="10">
        <v>0.818335</v>
      </c>
      <c r="V312" s="3" t="s">
        <v>69</v>
      </c>
      <c r="W312" s="3" t="s">
        <v>69</v>
      </c>
      <c r="X312" s="11"/>
      <c r="Y312" s="11"/>
      <c r="Z312" s="11"/>
      <c r="AA312" s="11"/>
      <c r="AB312" s="11"/>
      <c r="AC312" s="11"/>
      <c r="AD312" s="11"/>
      <c r="AE312" s="11"/>
      <c r="AF312" s="11"/>
      <c r="AG312" s="11"/>
      <c r="AH312" s="11"/>
      <c r="AI312" s="11"/>
    </row>
    <row r="313" ht="12.75" hidden="1" customHeight="1">
      <c r="A313" s="3">
        <v>2001.0</v>
      </c>
      <c r="B313" s="3">
        <v>1.0</v>
      </c>
      <c r="C313" s="3">
        <v>2001.5</v>
      </c>
      <c r="D313" s="3">
        <v>2.0</v>
      </c>
      <c r="E313" s="3">
        <v>1.0</v>
      </c>
      <c r="F313" s="3">
        <v>0.0</v>
      </c>
      <c r="G313" s="3" t="s">
        <v>64</v>
      </c>
      <c r="H313" s="3">
        <v>2.0</v>
      </c>
      <c r="I313" s="3">
        <v>1.0</v>
      </c>
      <c r="J313" s="3">
        <v>1.0</v>
      </c>
      <c r="K313" s="3">
        <v>2.0</v>
      </c>
      <c r="L313" s="3">
        <v>57.0</v>
      </c>
      <c r="M313" s="3">
        <v>9.0</v>
      </c>
      <c r="N313" s="10">
        <v>0.00890009</v>
      </c>
      <c r="O313" s="10">
        <v>0.0417181</v>
      </c>
      <c r="P313" s="3">
        <v>-1.22828</v>
      </c>
      <c r="Q313" s="3">
        <v>56.0</v>
      </c>
      <c r="R313" s="3">
        <v>39.0632</v>
      </c>
      <c r="S313" s="3">
        <v>-0.769973</v>
      </c>
      <c r="T313" s="10">
        <v>0.7166</v>
      </c>
      <c r="U313" s="10">
        <v>0.860053</v>
      </c>
      <c r="V313" s="3" t="s">
        <v>69</v>
      </c>
      <c r="W313" s="3" t="s">
        <v>69</v>
      </c>
      <c r="X313" s="11"/>
      <c r="Y313" s="11"/>
      <c r="Z313" s="11"/>
      <c r="AA313" s="11"/>
      <c r="AB313" s="11"/>
      <c r="AC313" s="11"/>
      <c r="AD313" s="11"/>
      <c r="AE313" s="11"/>
      <c r="AF313" s="11"/>
      <c r="AG313" s="11"/>
      <c r="AH313" s="11"/>
      <c r="AI313" s="11"/>
    </row>
    <row r="314" ht="12.75" hidden="1" customHeight="1">
      <c r="A314" s="3">
        <v>2001.0</v>
      </c>
      <c r="B314" s="3">
        <v>1.0</v>
      </c>
      <c r="C314" s="3">
        <v>2001.5</v>
      </c>
      <c r="D314" s="3">
        <v>2.0</v>
      </c>
      <c r="E314" s="3">
        <v>1.0</v>
      </c>
      <c r="F314" s="3">
        <v>0.0</v>
      </c>
      <c r="G314" s="3" t="s">
        <v>64</v>
      </c>
      <c r="H314" s="3">
        <v>2.0</v>
      </c>
      <c r="I314" s="3">
        <v>1.0</v>
      </c>
      <c r="J314" s="3">
        <v>1.0</v>
      </c>
      <c r="K314" s="3">
        <v>2.0</v>
      </c>
      <c r="L314" s="3">
        <v>57.0</v>
      </c>
      <c r="M314" s="3">
        <v>10.0</v>
      </c>
      <c r="N314" s="10">
        <v>0.0942</v>
      </c>
      <c r="O314" s="10">
        <v>0.032612</v>
      </c>
      <c r="P314" s="3">
        <v>2.59478</v>
      </c>
      <c r="Q314" s="3">
        <v>56.0</v>
      </c>
      <c r="R314" s="3">
        <v>39.0632</v>
      </c>
      <c r="S314" s="3">
        <v>5.59562</v>
      </c>
      <c r="T314" s="10">
        <v>0.8108</v>
      </c>
      <c r="U314" s="10">
        <v>0.892665</v>
      </c>
      <c r="V314" s="3" t="s">
        <v>69</v>
      </c>
      <c r="W314" s="3" t="s">
        <v>69</v>
      </c>
      <c r="X314" s="11"/>
      <c r="Y314" s="11"/>
      <c r="Z314" s="11"/>
      <c r="AA314" s="11"/>
      <c r="AB314" s="11"/>
      <c r="AC314" s="11"/>
      <c r="AD314" s="11"/>
      <c r="AE314" s="11"/>
      <c r="AF314" s="11"/>
      <c r="AG314" s="11"/>
      <c r="AH314" s="11"/>
      <c r="AI314" s="11"/>
    </row>
    <row r="315" ht="12.75" hidden="1" customHeight="1">
      <c r="A315" s="3">
        <v>2001.0</v>
      </c>
      <c r="B315" s="3">
        <v>1.0</v>
      </c>
      <c r="C315" s="3">
        <v>2001.5</v>
      </c>
      <c r="D315" s="3">
        <v>2.0</v>
      </c>
      <c r="E315" s="3">
        <v>1.0</v>
      </c>
      <c r="F315" s="3">
        <v>0.0</v>
      </c>
      <c r="G315" s="3" t="s">
        <v>64</v>
      </c>
      <c r="H315" s="3">
        <v>2.0</v>
      </c>
      <c r="I315" s="3">
        <v>1.0</v>
      </c>
      <c r="J315" s="3">
        <v>1.0</v>
      </c>
      <c r="K315" s="3">
        <v>2.0</v>
      </c>
      <c r="L315" s="3">
        <v>57.0</v>
      </c>
      <c r="M315" s="3">
        <v>11.0</v>
      </c>
      <c r="N315" s="10">
        <v>0.0292001</v>
      </c>
      <c r="O315" s="10">
        <v>0.0254006</v>
      </c>
      <c r="P315" s="3">
        <v>0.180707</v>
      </c>
      <c r="Q315" s="3">
        <v>56.0</v>
      </c>
      <c r="R315" s="3">
        <v>39.0632</v>
      </c>
      <c r="S315" s="3">
        <v>0.227941</v>
      </c>
      <c r="T315" s="10">
        <v>0.84</v>
      </c>
      <c r="U315" s="10">
        <v>0.918066</v>
      </c>
      <c r="V315" s="3" t="s">
        <v>69</v>
      </c>
      <c r="W315" s="3" t="s">
        <v>69</v>
      </c>
      <c r="X315" s="11"/>
      <c r="Y315" s="11"/>
      <c r="Z315" s="11"/>
      <c r="AA315" s="11"/>
      <c r="AB315" s="11"/>
      <c r="AC315" s="11"/>
      <c r="AD315" s="11"/>
      <c r="AE315" s="11"/>
      <c r="AF315" s="11"/>
      <c r="AG315" s="11"/>
      <c r="AH315" s="11"/>
      <c r="AI315" s="11"/>
    </row>
    <row r="316" ht="12.75" hidden="1" customHeight="1">
      <c r="A316" s="3">
        <v>2001.0</v>
      </c>
      <c r="B316" s="3">
        <v>1.0</v>
      </c>
      <c r="C316" s="3">
        <v>2001.5</v>
      </c>
      <c r="D316" s="3">
        <v>2.0</v>
      </c>
      <c r="E316" s="3">
        <v>1.0</v>
      </c>
      <c r="F316" s="3">
        <v>0.0</v>
      </c>
      <c r="G316" s="3" t="s">
        <v>64</v>
      </c>
      <c r="H316" s="3">
        <v>2.0</v>
      </c>
      <c r="I316" s="3">
        <v>1.0</v>
      </c>
      <c r="J316" s="3">
        <v>1.0</v>
      </c>
      <c r="K316" s="3">
        <v>2.0</v>
      </c>
      <c r="L316" s="3">
        <v>57.0</v>
      </c>
      <c r="M316" s="3">
        <v>12.0</v>
      </c>
      <c r="N316" s="10">
        <v>9.99999E-8</v>
      </c>
      <c r="O316" s="10">
        <v>0.0187025</v>
      </c>
      <c r="P316" s="3">
        <v>-1.0331</v>
      </c>
      <c r="Q316" s="3">
        <v>56.0</v>
      </c>
      <c r="R316" s="3">
        <v>39.0632</v>
      </c>
      <c r="S316" s="10">
        <v>-6.79783E-5</v>
      </c>
      <c r="T316" s="10">
        <v>0.84</v>
      </c>
      <c r="U316" s="10">
        <v>0.936769</v>
      </c>
      <c r="V316" s="3" t="s">
        <v>69</v>
      </c>
      <c r="W316" s="3" t="s">
        <v>69</v>
      </c>
      <c r="X316" s="11"/>
      <c r="Y316" s="11"/>
      <c r="Z316" s="11"/>
      <c r="AA316" s="11"/>
      <c r="AB316" s="11"/>
      <c r="AC316" s="11"/>
      <c r="AD316" s="11"/>
      <c r="AE316" s="11"/>
      <c r="AF316" s="11"/>
      <c r="AG316" s="11"/>
      <c r="AH316" s="11"/>
      <c r="AI316" s="11"/>
    </row>
    <row r="317" ht="12.75" hidden="1" customHeight="1">
      <c r="A317" s="3">
        <v>2001.0</v>
      </c>
      <c r="B317" s="3">
        <v>1.0</v>
      </c>
      <c r="C317" s="3">
        <v>2001.5</v>
      </c>
      <c r="D317" s="3">
        <v>2.0</v>
      </c>
      <c r="E317" s="3">
        <v>1.0</v>
      </c>
      <c r="F317" s="3">
        <v>0.0</v>
      </c>
      <c r="G317" s="3" t="s">
        <v>64</v>
      </c>
      <c r="H317" s="3">
        <v>2.0</v>
      </c>
      <c r="I317" s="3">
        <v>1.0</v>
      </c>
      <c r="J317" s="3">
        <v>1.0</v>
      </c>
      <c r="K317" s="3">
        <v>2.0</v>
      </c>
      <c r="L317" s="3">
        <v>57.0</v>
      </c>
      <c r="M317" s="3">
        <v>13.0</v>
      </c>
      <c r="N317" s="10">
        <v>0.0244001</v>
      </c>
      <c r="O317" s="10">
        <v>0.0134072</v>
      </c>
      <c r="P317" s="3">
        <v>0.715267</v>
      </c>
      <c r="Q317" s="3">
        <v>56.0</v>
      </c>
      <c r="R317" s="3">
        <v>39.0632</v>
      </c>
      <c r="S317" s="3">
        <v>0.818196</v>
      </c>
      <c r="T317" s="10">
        <v>0.8644</v>
      </c>
      <c r="U317" s="10">
        <v>0.950176</v>
      </c>
      <c r="V317" s="3" t="s">
        <v>69</v>
      </c>
      <c r="W317" s="3" t="s">
        <v>69</v>
      </c>
      <c r="X317" s="11"/>
      <c r="Y317" s="11"/>
      <c r="Z317" s="11"/>
      <c r="AA317" s="11"/>
      <c r="AB317" s="11"/>
      <c r="AC317" s="11"/>
      <c r="AD317" s="11"/>
      <c r="AE317" s="11"/>
      <c r="AF317" s="11"/>
      <c r="AG317" s="11"/>
      <c r="AH317" s="11"/>
      <c r="AI317" s="11"/>
    </row>
    <row r="318" ht="12.75" hidden="1" customHeight="1">
      <c r="A318" s="3">
        <v>2001.0</v>
      </c>
      <c r="B318" s="3">
        <v>1.0</v>
      </c>
      <c r="C318" s="3">
        <v>2001.5</v>
      </c>
      <c r="D318" s="3">
        <v>2.0</v>
      </c>
      <c r="E318" s="3">
        <v>1.0</v>
      </c>
      <c r="F318" s="3">
        <v>0.0</v>
      </c>
      <c r="G318" s="3" t="s">
        <v>64</v>
      </c>
      <c r="H318" s="3">
        <v>2.0</v>
      </c>
      <c r="I318" s="3">
        <v>1.0</v>
      </c>
      <c r="J318" s="3">
        <v>1.0</v>
      </c>
      <c r="K318" s="3">
        <v>2.0</v>
      </c>
      <c r="L318" s="3">
        <v>57.0</v>
      </c>
      <c r="M318" s="3">
        <v>14.0</v>
      </c>
      <c r="N318" s="10">
        <v>0.1356</v>
      </c>
      <c r="O318" s="10">
        <v>0.0498243</v>
      </c>
      <c r="P318" s="3">
        <v>2.95009</v>
      </c>
      <c r="Q318" s="3">
        <v>56.0</v>
      </c>
      <c r="R318" s="3">
        <v>39.0632</v>
      </c>
      <c r="S318" s="3">
        <v>7.60276</v>
      </c>
      <c r="T318" s="10">
        <v>1.0</v>
      </c>
      <c r="U318" s="10">
        <v>1.0</v>
      </c>
      <c r="V318" s="3" t="s">
        <v>69</v>
      </c>
      <c r="W318" s="3" t="s">
        <v>69</v>
      </c>
      <c r="X318" s="11"/>
      <c r="Y318" s="11"/>
      <c r="Z318" s="11"/>
      <c r="AA318" s="11"/>
      <c r="AB318" s="11"/>
      <c r="AC318" s="11"/>
      <c r="AD318" s="11"/>
      <c r="AE318" s="11"/>
      <c r="AF318" s="11"/>
      <c r="AG318" s="11"/>
      <c r="AH318" s="11"/>
      <c r="AI318" s="11"/>
    </row>
    <row r="319" ht="12.75" hidden="1" customHeight="1">
      <c r="A319" s="3">
        <v>2001.0</v>
      </c>
      <c r="B319" s="3">
        <v>1.0</v>
      </c>
      <c r="C319" s="3">
        <v>2001.5</v>
      </c>
      <c r="D319" s="3">
        <v>2.0</v>
      </c>
      <c r="E319" s="3">
        <v>1.0</v>
      </c>
      <c r="F319" s="3">
        <v>0.0</v>
      </c>
      <c r="G319" s="3" t="s">
        <v>64</v>
      </c>
      <c r="H319" s="3">
        <v>2.0</v>
      </c>
      <c r="I319" s="3">
        <v>1.0</v>
      </c>
      <c r="J319" s="3">
        <v>1.0</v>
      </c>
      <c r="K319" s="3">
        <v>1.0</v>
      </c>
      <c r="L319" s="3">
        <v>12.0</v>
      </c>
      <c r="N319" s="10"/>
      <c r="O319" s="10"/>
      <c r="T319" s="10"/>
      <c r="U319" s="10"/>
      <c r="X319" s="11"/>
      <c r="Y319" s="11"/>
      <c r="Z319" s="11"/>
      <c r="AA319" s="11"/>
      <c r="AB319" s="11"/>
      <c r="AC319" s="11"/>
      <c r="AD319" s="11"/>
      <c r="AE319" s="11"/>
      <c r="AF319" s="11"/>
      <c r="AG319" s="11"/>
      <c r="AH319" s="11"/>
      <c r="AI319" s="11"/>
    </row>
    <row r="320" ht="12.75" hidden="1" customHeight="1">
      <c r="A320" s="3">
        <v>2002.0</v>
      </c>
      <c r="B320" s="3">
        <v>1.0</v>
      </c>
      <c r="C320" s="3">
        <v>2002.5</v>
      </c>
      <c r="D320" s="3">
        <v>2.0</v>
      </c>
      <c r="E320" s="3">
        <v>1.0</v>
      </c>
      <c r="F320" s="3">
        <v>0.0</v>
      </c>
      <c r="G320" s="3" t="s">
        <v>64</v>
      </c>
      <c r="H320" s="3">
        <v>2.0</v>
      </c>
      <c r="I320" s="3">
        <v>1.0</v>
      </c>
      <c r="J320" s="3">
        <v>1.0</v>
      </c>
      <c r="K320" s="3">
        <v>2.0</v>
      </c>
      <c r="L320" s="3">
        <v>57.0</v>
      </c>
      <c r="M320" s="3">
        <v>1.0</v>
      </c>
      <c r="N320" s="10">
        <v>9.99999E-8</v>
      </c>
      <c r="O320" s="10">
        <v>0.00973375</v>
      </c>
      <c r="P320" s="3">
        <v>-0.97644</v>
      </c>
      <c r="Q320" s="3">
        <v>97.0</v>
      </c>
      <c r="R320" s="3">
        <v>56.6669</v>
      </c>
      <c r="S320" s="3">
        <v>-1.11413E-4</v>
      </c>
      <c r="T320" s="10">
        <v>9.99999E-8</v>
      </c>
      <c r="U320" s="10">
        <v>0.00973375</v>
      </c>
      <c r="V320" s="3" t="s">
        <v>69</v>
      </c>
      <c r="W320" s="3" t="s">
        <v>69</v>
      </c>
      <c r="X320" s="11"/>
      <c r="Y320" s="11"/>
      <c r="Z320" s="11"/>
      <c r="AA320" s="11"/>
      <c r="AB320" s="11"/>
      <c r="AC320" s="11"/>
      <c r="AD320" s="11"/>
      <c r="AE320" s="11"/>
      <c r="AF320" s="11"/>
      <c r="AG320" s="11"/>
      <c r="AH320" s="11"/>
      <c r="AI320" s="11"/>
    </row>
    <row r="321" ht="12.75" hidden="1" customHeight="1">
      <c r="A321" s="3">
        <v>2002.0</v>
      </c>
      <c r="B321" s="3">
        <v>1.0</v>
      </c>
      <c r="C321" s="3">
        <v>2002.5</v>
      </c>
      <c r="D321" s="3">
        <v>2.0</v>
      </c>
      <c r="E321" s="3">
        <v>1.0</v>
      </c>
      <c r="F321" s="3">
        <v>0.0</v>
      </c>
      <c r="G321" s="3" t="s">
        <v>64</v>
      </c>
      <c r="H321" s="3">
        <v>2.0</v>
      </c>
      <c r="I321" s="3">
        <v>1.0</v>
      </c>
      <c r="J321" s="3">
        <v>1.0</v>
      </c>
      <c r="K321" s="3">
        <v>2.0</v>
      </c>
      <c r="L321" s="3">
        <v>57.0</v>
      </c>
      <c r="M321" s="3">
        <v>2.0</v>
      </c>
      <c r="N321" s="10">
        <v>0.0778156</v>
      </c>
      <c r="O321" s="10">
        <v>0.0481515</v>
      </c>
      <c r="P321" s="3">
        <v>1.36467</v>
      </c>
      <c r="Q321" s="3">
        <v>97.0</v>
      </c>
      <c r="R321" s="3">
        <v>56.6669</v>
      </c>
      <c r="S321" s="3">
        <v>3.62301</v>
      </c>
      <c r="T321" s="10">
        <v>0.0778157</v>
      </c>
      <c r="U321" s="10">
        <v>0.0578852</v>
      </c>
      <c r="V321" s="3" t="s">
        <v>69</v>
      </c>
      <c r="W321" s="3" t="s">
        <v>69</v>
      </c>
      <c r="X321" s="11"/>
      <c r="Y321" s="11"/>
      <c r="Z321" s="11"/>
      <c r="AA321" s="11"/>
      <c r="AB321" s="11"/>
      <c r="AC321" s="11"/>
      <c r="AD321" s="11"/>
      <c r="AE321" s="11"/>
      <c r="AF321" s="11"/>
      <c r="AG321" s="11"/>
      <c r="AH321" s="11"/>
      <c r="AI321" s="11"/>
    </row>
    <row r="322" ht="12.75" hidden="1" customHeight="1">
      <c r="A322" s="3">
        <v>2002.0</v>
      </c>
      <c r="B322" s="3">
        <v>1.0</v>
      </c>
      <c r="C322" s="3">
        <v>2002.5</v>
      </c>
      <c r="D322" s="3">
        <v>2.0</v>
      </c>
      <c r="E322" s="3">
        <v>1.0</v>
      </c>
      <c r="F322" s="3">
        <v>0.0</v>
      </c>
      <c r="G322" s="3" t="s">
        <v>64</v>
      </c>
      <c r="H322" s="3">
        <v>2.0</v>
      </c>
      <c r="I322" s="3">
        <v>1.0</v>
      </c>
      <c r="J322" s="3">
        <v>1.0</v>
      </c>
      <c r="K322" s="3">
        <v>2.0</v>
      </c>
      <c r="L322" s="3">
        <v>57.0</v>
      </c>
      <c r="M322" s="3">
        <v>3.0</v>
      </c>
      <c r="N322" s="10">
        <v>0.312862</v>
      </c>
      <c r="O322" s="10">
        <v>0.241537</v>
      </c>
      <c r="P322" s="3">
        <v>1.64123</v>
      </c>
      <c r="Q322" s="3">
        <v>97.0</v>
      </c>
      <c r="R322" s="3">
        <v>56.6669</v>
      </c>
      <c r="S322" s="3">
        <v>7.85215</v>
      </c>
      <c r="T322" s="10">
        <v>0.390678</v>
      </c>
      <c r="U322" s="10">
        <v>0.299422</v>
      </c>
      <c r="V322" s="3" t="s">
        <v>69</v>
      </c>
      <c r="W322" s="3" t="s">
        <v>69</v>
      </c>
      <c r="X322" s="11"/>
      <c r="Y322" s="11"/>
      <c r="Z322" s="11"/>
      <c r="AA322" s="11"/>
      <c r="AB322" s="11"/>
      <c r="AC322" s="11"/>
      <c r="AD322" s="11"/>
      <c r="AE322" s="11"/>
      <c r="AF322" s="11"/>
      <c r="AG322" s="11"/>
      <c r="AH322" s="11"/>
      <c r="AI322" s="11"/>
    </row>
    <row r="323" ht="12.75" hidden="1" customHeight="1">
      <c r="A323" s="3">
        <v>2002.0</v>
      </c>
      <c r="B323" s="3">
        <v>1.0</v>
      </c>
      <c r="C323" s="3">
        <v>2002.5</v>
      </c>
      <c r="D323" s="3">
        <v>2.0</v>
      </c>
      <c r="E323" s="3">
        <v>1.0</v>
      </c>
      <c r="F323" s="3">
        <v>0.0</v>
      </c>
      <c r="G323" s="3" t="s">
        <v>64</v>
      </c>
      <c r="H323" s="3">
        <v>2.0</v>
      </c>
      <c r="I323" s="3">
        <v>1.0</v>
      </c>
      <c r="J323" s="3">
        <v>1.0</v>
      </c>
      <c r="K323" s="3">
        <v>2.0</v>
      </c>
      <c r="L323" s="3">
        <v>57.0</v>
      </c>
      <c r="M323" s="3">
        <v>4.0</v>
      </c>
      <c r="N323" s="10">
        <v>0.108022</v>
      </c>
      <c r="O323" s="10">
        <v>0.153633</v>
      </c>
      <c r="P323" s="3">
        <v>-1.24577</v>
      </c>
      <c r="Q323" s="3">
        <v>97.0</v>
      </c>
      <c r="R323" s="3">
        <v>56.6669</v>
      </c>
      <c r="S323" s="3">
        <v>-3.69076</v>
      </c>
      <c r="T323" s="10">
        <v>0.498699</v>
      </c>
      <c r="U323" s="10">
        <v>0.453055</v>
      </c>
      <c r="V323" s="3" t="s">
        <v>69</v>
      </c>
      <c r="W323" s="3" t="s">
        <v>69</v>
      </c>
      <c r="X323" s="11"/>
      <c r="Y323" s="11"/>
      <c r="Z323" s="11"/>
      <c r="AA323" s="11"/>
      <c r="AB323" s="11"/>
      <c r="AC323" s="11"/>
      <c r="AD323" s="11"/>
      <c r="AE323" s="11"/>
      <c r="AF323" s="11"/>
      <c r="AG323" s="11"/>
      <c r="AH323" s="11"/>
      <c r="AI323" s="11"/>
    </row>
    <row r="324" ht="12.75" hidden="1" customHeight="1">
      <c r="A324" s="3">
        <v>2002.0</v>
      </c>
      <c r="B324" s="3">
        <v>1.0</v>
      </c>
      <c r="C324" s="3">
        <v>2002.5</v>
      </c>
      <c r="D324" s="3">
        <v>2.0</v>
      </c>
      <c r="E324" s="3">
        <v>1.0</v>
      </c>
      <c r="F324" s="3">
        <v>0.0</v>
      </c>
      <c r="G324" s="3" t="s">
        <v>64</v>
      </c>
      <c r="H324" s="3">
        <v>2.0</v>
      </c>
      <c r="I324" s="3">
        <v>1.0</v>
      </c>
      <c r="J324" s="3">
        <v>1.0</v>
      </c>
      <c r="K324" s="3">
        <v>2.0</v>
      </c>
      <c r="L324" s="3">
        <v>57.0</v>
      </c>
      <c r="M324" s="3">
        <v>5.0</v>
      </c>
      <c r="N324" s="10">
        <v>0.070114</v>
      </c>
      <c r="O324" s="10">
        <v>0.144723</v>
      </c>
      <c r="P324" s="3">
        <v>-2.0886</v>
      </c>
      <c r="Q324" s="3">
        <v>97.0</v>
      </c>
      <c r="R324" s="3">
        <v>56.6669</v>
      </c>
      <c r="S324" s="3">
        <v>-4.92874</v>
      </c>
      <c r="T324" s="10">
        <v>0.568813</v>
      </c>
      <c r="U324" s="10">
        <v>0.597779</v>
      </c>
      <c r="V324" s="3" t="s">
        <v>69</v>
      </c>
      <c r="W324" s="3" t="s">
        <v>69</v>
      </c>
      <c r="X324" s="11"/>
      <c r="Y324" s="11"/>
      <c r="Z324" s="11"/>
      <c r="AA324" s="11"/>
      <c r="AB324" s="11"/>
      <c r="AC324" s="11"/>
      <c r="AD324" s="11"/>
      <c r="AE324" s="11"/>
      <c r="AF324" s="11"/>
      <c r="AG324" s="11"/>
      <c r="AH324" s="11"/>
      <c r="AI324" s="11"/>
    </row>
    <row r="325" ht="12.75" hidden="1" customHeight="1">
      <c r="A325" s="3">
        <v>2002.0</v>
      </c>
      <c r="B325" s="3">
        <v>1.0</v>
      </c>
      <c r="C325" s="3">
        <v>2002.5</v>
      </c>
      <c r="D325" s="3">
        <v>2.0</v>
      </c>
      <c r="E325" s="3">
        <v>1.0</v>
      </c>
      <c r="F325" s="3">
        <v>0.0</v>
      </c>
      <c r="G325" s="3" t="s">
        <v>64</v>
      </c>
      <c r="H325" s="3">
        <v>2.0</v>
      </c>
      <c r="I325" s="3">
        <v>1.0</v>
      </c>
      <c r="J325" s="3">
        <v>1.0</v>
      </c>
      <c r="K325" s="3">
        <v>2.0</v>
      </c>
      <c r="L325" s="3">
        <v>57.0</v>
      </c>
      <c r="M325" s="3">
        <v>6.0</v>
      </c>
      <c r="N325" s="10">
        <v>0.0979195</v>
      </c>
      <c r="O325" s="10">
        <v>0.123518</v>
      </c>
      <c r="P325" s="3">
        <v>-0.766238</v>
      </c>
      <c r="Q325" s="3">
        <v>97.0</v>
      </c>
      <c r="R325" s="3">
        <v>56.6669</v>
      </c>
      <c r="S325" s="3">
        <v>-2.20587</v>
      </c>
      <c r="T325" s="10">
        <v>0.666733</v>
      </c>
      <c r="U325" s="10">
        <v>0.721297</v>
      </c>
      <c r="V325" s="3" t="s">
        <v>69</v>
      </c>
      <c r="W325" s="3" t="s">
        <v>69</v>
      </c>
      <c r="X325" s="11"/>
      <c r="Y325" s="11"/>
      <c r="Z325" s="11"/>
      <c r="AA325" s="11"/>
      <c r="AB325" s="11"/>
      <c r="AC325" s="11"/>
      <c r="AD325" s="11"/>
      <c r="AE325" s="11"/>
      <c r="AF325" s="11"/>
      <c r="AG325" s="11"/>
      <c r="AH325" s="11"/>
      <c r="AI325" s="11"/>
    </row>
    <row r="326" ht="12.75" hidden="1" customHeight="1">
      <c r="A326" s="3">
        <v>2002.0</v>
      </c>
      <c r="B326" s="3">
        <v>1.0</v>
      </c>
      <c r="C326" s="3">
        <v>2002.5</v>
      </c>
      <c r="D326" s="3">
        <v>2.0</v>
      </c>
      <c r="E326" s="3">
        <v>1.0</v>
      </c>
      <c r="F326" s="3">
        <v>0.0</v>
      </c>
      <c r="G326" s="3" t="s">
        <v>64</v>
      </c>
      <c r="H326" s="3">
        <v>2.0</v>
      </c>
      <c r="I326" s="3">
        <v>1.0</v>
      </c>
      <c r="J326" s="3">
        <v>1.0</v>
      </c>
      <c r="K326" s="3">
        <v>2.0</v>
      </c>
      <c r="L326" s="3">
        <v>57.0</v>
      </c>
      <c r="M326" s="3">
        <v>7.0</v>
      </c>
      <c r="N326" s="10">
        <v>0.0991198</v>
      </c>
      <c r="O326" s="10">
        <v>0.0795037</v>
      </c>
      <c r="P326" s="3">
        <v>0.714158</v>
      </c>
      <c r="Q326" s="3">
        <v>97.0</v>
      </c>
      <c r="R326" s="3">
        <v>56.6669</v>
      </c>
      <c r="S326" s="3">
        <v>2.12027</v>
      </c>
      <c r="T326" s="10">
        <v>0.765853</v>
      </c>
      <c r="U326" s="10">
        <v>0.8008</v>
      </c>
      <c r="V326" s="3" t="s">
        <v>69</v>
      </c>
      <c r="W326" s="3" t="s">
        <v>69</v>
      </c>
      <c r="X326" s="11"/>
      <c r="Y326" s="11"/>
      <c r="Z326" s="11"/>
      <c r="AA326" s="11"/>
      <c r="AB326" s="11"/>
      <c r="AC326" s="11"/>
      <c r="AD326" s="11"/>
      <c r="AE326" s="11"/>
      <c r="AF326" s="11"/>
      <c r="AG326" s="11"/>
      <c r="AH326" s="11"/>
      <c r="AI326" s="11"/>
    </row>
    <row r="327" ht="12.75" hidden="1" customHeight="1">
      <c r="A327" s="3">
        <v>2002.0</v>
      </c>
      <c r="B327" s="3">
        <v>1.0</v>
      </c>
      <c r="C327" s="3">
        <v>2002.5</v>
      </c>
      <c r="D327" s="3">
        <v>2.0</v>
      </c>
      <c r="E327" s="3">
        <v>1.0</v>
      </c>
      <c r="F327" s="3">
        <v>0.0</v>
      </c>
      <c r="G327" s="3" t="s">
        <v>64</v>
      </c>
      <c r="H327" s="3">
        <v>2.0</v>
      </c>
      <c r="I327" s="3">
        <v>1.0</v>
      </c>
      <c r="J327" s="3">
        <v>1.0</v>
      </c>
      <c r="K327" s="3">
        <v>2.0</v>
      </c>
      <c r="L327" s="3">
        <v>57.0</v>
      </c>
      <c r="M327" s="3">
        <v>8.0</v>
      </c>
      <c r="N327" s="10">
        <v>0.0363073</v>
      </c>
      <c r="O327" s="10">
        <v>0.0395614</v>
      </c>
      <c r="P327" s="3">
        <v>-0.164416</v>
      </c>
      <c r="Q327" s="3">
        <v>97.0</v>
      </c>
      <c r="R327" s="3">
        <v>56.6669</v>
      </c>
      <c r="S327" s="3">
        <v>-0.302293</v>
      </c>
      <c r="T327" s="10">
        <v>0.80216</v>
      </c>
      <c r="U327" s="10">
        <v>0.840362</v>
      </c>
      <c r="V327" s="3" t="s">
        <v>69</v>
      </c>
      <c r="W327" s="3" t="s">
        <v>69</v>
      </c>
      <c r="X327" s="11"/>
      <c r="Y327" s="11"/>
      <c r="Z327" s="11"/>
      <c r="AA327" s="11"/>
      <c r="AB327" s="11"/>
      <c r="AC327" s="11"/>
      <c r="AD327" s="11"/>
      <c r="AE327" s="11"/>
      <c r="AF327" s="11"/>
      <c r="AG327" s="11"/>
      <c r="AH327" s="11"/>
      <c r="AI327" s="11"/>
    </row>
    <row r="328" ht="12.75" hidden="1" customHeight="1">
      <c r="A328" s="3">
        <v>2002.0</v>
      </c>
      <c r="B328" s="3">
        <v>1.0</v>
      </c>
      <c r="C328" s="3">
        <v>2002.5</v>
      </c>
      <c r="D328" s="3">
        <v>2.0</v>
      </c>
      <c r="E328" s="3">
        <v>1.0</v>
      </c>
      <c r="F328" s="3">
        <v>0.0</v>
      </c>
      <c r="G328" s="3" t="s">
        <v>64</v>
      </c>
      <c r="H328" s="3">
        <v>2.0</v>
      </c>
      <c r="I328" s="3">
        <v>1.0</v>
      </c>
      <c r="J328" s="3">
        <v>1.0</v>
      </c>
      <c r="K328" s="3">
        <v>2.0</v>
      </c>
      <c r="L328" s="3">
        <v>57.0</v>
      </c>
      <c r="M328" s="3">
        <v>9.0</v>
      </c>
      <c r="N328" s="10">
        <v>0.0422085</v>
      </c>
      <c r="O328" s="10">
        <v>0.0372887</v>
      </c>
      <c r="P328" s="3">
        <v>0.255738</v>
      </c>
      <c r="Q328" s="3">
        <v>97.0</v>
      </c>
      <c r="R328" s="3">
        <v>56.6669</v>
      </c>
      <c r="S328" s="3">
        <v>0.507401</v>
      </c>
      <c r="T328" s="10">
        <v>0.844369</v>
      </c>
      <c r="U328" s="10">
        <v>0.877651</v>
      </c>
      <c r="V328" s="3" t="s">
        <v>69</v>
      </c>
      <c r="W328" s="3" t="s">
        <v>69</v>
      </c>
      <c r="X328" s="11"/>
      <c r="Y328" s="11"/>
      <c r="Z328" s="11"/>
      <c r="AA328" s="11"/>
      <c r="AB328" s="11"/>
      <c r="AC328" s="11"/>
      <c r="AD328" s="11"/>
      <c r="AE328" s="11"/>
      <c r="AF328" s="11"/>
      <c r="AG328" s="11"/>
      <c r="AH328" s="11"/>
      <c r="AI328" s="11"/>
    </row>
    <row r="329" ht="12.75" hidden="1" customHeight="1">
      <c r="A329" s="3">
        <v>2002.0</v>
      </c>
      <c r="B329" s="3">
        <v>1.0</v>
      </c>
      <c r="C329" s="3">
        <v>2002.5</v>
      </c>
      <c r="D329" s="3">
        <v>2.0</v>
      </c>
      <c r="E329" s="3">
        <v>1.0</v>
      </c>
      <c r="F329" s="3">
        <v>0.0</v>
      </c>
      <c r="G329" s="3" t="s">
        <v>64</v>
      </c>
      <c r="H329" s="3">
        <v>2.0</v>
      </c>
      <c r="I329" s="3">
        <v>1.0</v>
      </c>
      <c r="J329" s="3">
        <v>1.0</v>
      </c>
      <c r="K329" s="3">
        <v>2.0</v>
      </c>
      <c r="L329" s="3">
        <v>57.0</v>
      </c>
      <c r="M329" s="3">
        <v>10.0</v>
      </c>
      <c r="N329" s="10">
        <v>0.0250051</v>
      </c>
      <c r="O329" s="10">
        <v>0.0276531</v>
      </c>
      <c r="P329" s="3">
        <v>-0.159045</v>
      </c>
      <c r="Q329" s="3">
        <v>97.0</v>
      </c>
      <c r="R329" s="3">
        <v>56.6669</v>
      </c>
      <c r="S329" s="3">
        <v>-0.244144</v>
      </c>
      <c r="T329" s="10">
        <v>0.869374</v>
      </c>
      <c r="U329" s="10">
        <v>0.905304</v>
      </c>
      <c r="V329" s="3" t="s">
        <v>69</v>
      </c>
      <c r="W329" s="3" t="s">
        <v>69</v>
      </c>
      <c r="X329" s="11"/>
      <c r="Y329" s="11"/>
      <c r="Z329" s="11"/>
      <c r="AA329" s="11"/>
      <c r="AB329" s="11"/>
      <c r="AC329" s="11"/>
      <c r="AD329" s="11"/>
      <c r="AE329" s="11"/>
      <c r="AF329" s="11"/>
      <c r="AG329" s="11"/>
      <c r="AH329" s="11"/>
      <c r="AI329" s="11"/>
    </row>
    <row r="330" ht="12.75" hidden="1" customHeight="1">
      <c r="A330" s="3">
        <v>2002.0</v>
      </c>
      <c r="B330" s="3">
        <v>1.0</v>
      </c>
      <c r="C330" s="3">
        <v>2002.5</v>
      </c>
      <c r="D330" s="3">
        <v>2.0</v>
      </c>
      <c r="E330" s="3">
        <v>1.0</v>
      </c>
      <c r="F330" s="3">
        <v>0.0</v>
      </c>
      <c r="G330" s="3" t="s">
        <v>64</v>
      </c>
      <c r="H330" s="3">
        <v>2.0</v>
      </c>
      <c r="I330" s="3">
        <v>1.0</v>
      </c>
      <c r="J330" s="3">
        <v>1.0</v>
      </c>
      <c r="K330" s="3">
        <v>2.0</v>
      </c>
      <c r="L330" s="3">
        <v>57.0</v>
      </c>
      <c r="M330" s="3">
        <v>11.0</v>
      </c>
      <c r="N330" s="10">
        <v>0.0301061</v>
      </c>
      <c r="O330" s="10">
        <v>0.021802</v>
      </c>
      <c r="P330" s="3">
        <v>0.560039</v>
      </c>
      <c r="Q330" s="3">
        <v>97.0</v>
      </c>
      <c r="R330" s="3">
        <v>56.6669</v>
      </c>
      <c r="S330" s="3">
        <v>0.942458</v>
      </c>
      <c r="T330" s="10">
        <v>0.89948</v>
      </c>
      <c r="U330" s="10">
        <v>0.927106</v>
      </c>
      <c r="V330" s="3" t="s">
        <v>69</v>
      </c>
      <c r="W330" s="3" t="s">
        <v>69</v>
      </c>
      <c r="X330" s="11"/>
      <c r="Y330" s="11"/>
      <c r="Z330" s="11"/>
      <c r="AA330" s="11"/>
      <c r="AB330" s="11"/>
      <c r="AC330" s="11"/>
      <c r="AD330" s="11"/>
      <c r="AE330" s="11"/>
      <c r="AF330" s="11"/>
      <c r="AG330" s="11"/>
      <c r="AH330" s="11"/>
      <c r="AI330" s="11"/>
    </row>
    <row r="331" ht="12.75" hidden="1" customHeight="1">
      <c r="A331" s="3">
        <v>2002.0</v>
      </c>
      <c r="B331" s="3">
        <v>1.0</v>
      </c>
      <c r="C331" s="3">
        <v>2002.5</v>
      </c>
      <c r="D331" s="3">
        <v>2.0</v>
      </c>
      <c r="E331" s="3">
        <v>1.0</v>
      </c>
      <c r="F331" s="3">
        <v>0.0</v>
      </c>
      <c r="G331" s="3" t="s">
        <v>64</v>
      </c>
      <c r="H331" s="3">
        <v>2.0</v>
      </c>
      <c r="I331" s="3">
        <v>1.0</v>
      </c>
      <c r="J331" s="3">
        <v>1.0</v>
      </c>
      <c r="K331" s="3">
        <v>2.0</v>
      </c>
      <c r="L331" s="3">
        <v>57.0</v>
      </c>
      <c r="M331" s="3">
        <v>12.0</v>
      </c>
      <c r="N331" s="10">
        <v>0.0371075</v>
      </c>
      <c r="O331" s="10">
        <v>0.0171078</v>
      </c>
      <c r="P331" s="3">
        <v>1.519</v>
      </c>
      <c r="Q331" s="3">
        <v>97.0</v>
      </c>
      <c r="R331" s="3">
        <v>56.6669</v>
      </c>
      <c r="S331" s="3">
        <v>2.78697</v>
      </c>
      <c r="T331" s="10">
        <v>0.936587</v>
      </c>
      <c r="U331" s="10">
        <v>0.944213</v>
      </c>
      <c r="V331" s="3" t="s">
        <v>69</v>
      </c>
      <c r="W331" s="3" t="s">
        <v>69</v>
      </c>
      <c r="X331" s="11"/>
      <c r="Y331" s="11"/>
      <c r="Z331" s="11"/>
      <c r="AA331" s="11"/>
      <c r="AB331" s="11"/>
      <c r="AC331" s="11"/>
      <c r="AD331" s="11"/>
      <c r="AE331" s="11"/>
      <c r="AF331" s="11"/>
      <c r="AG331" s="11"/>
      <c r="AH331" s="11"/>
      <c r="AI331" s="11"/>
    </row>
    <row r="332" ht="12.75" hidden="1" customHeight="1">
      <c r="A332" s="3">
        <v>2002.0</v>
      </c>
      <c r="B332" s="3">
        <v>1.0</v>
      </c>
      <c r="C332" s="3">
        <v>2002.5</v>
      </c>
      <c r="D332" s="3">
        <v>2.0</v>
      </c>
      <c r="E332" s="3">
        <v>1.0</v>
      </c>
      <c r="F332" s="3">
        <v>0.0</v>
      </c>
      <c r="G332" s="3" t="s">
        <v>64</v>
      </c>
      <c r="H332" s="3">
        <v>2.0</v>
      </c>
      <c r="I332" s="3">
        <v>1.0</v>
      </c>
      <c r="J332" s="3">
        <v>1.0</v>
      </c>
      <c r="K332" s="3">
        <v>2.0</v>
      </c>
      <c r="L332" s="3">
        <v>57.0</v>
      </c>
      <c r="M332" s="3">
        <v>13.0</v>
      </c>
      <c r="N332" s="10">
        <v>0.0152031</v>
      </c>
      <c r="O332" s="10">
        <v>0.0126719</v>
      </c>
      <c r="P332" s="3">
        <v>0.222879</v>
      </c>
      <c r="Q332" s="3">
        <v>97.0</v>
      </c>
      <c r="R332" s="3">
        <v>56.6669</v>
      </c>
      <c r="S332" s="3">
        <v>0.268567</v>
      </c>
      <c r="T332" s="10">
        <v>0.95179</v>
      </c>
      <c r="U332" s="10">
        <v>0.956885</v>
      </c>
      <c r="V332" s="3" t="s">
        <v>69</v>
      </c>
      <c r="W332" s="3" t="s">
        <v>69</v>
      </c>
      <c r="X332" s="11"/>
      <c r="Y332" s="11"/>
      <c r="Z332" s="11"/>
      <c r="AA332" s="11"/>
      <c r="AB332" s="11"/>
      <c r="AC332" s="11"/>
      <c r="AD332" s="11"/>
      <c r="AE332" s="11"/>
      <c r="AF332" s="11"/>
      <c r="AG332" s="11"/>
      <c r="AH332" s="11"/>
      <c r="AI332" s="11"/>
    </row>
    <row r="333" ht="12.75" hidden="1" customHeight="1">
      <c r="A333" s="3">
        <v>2002.0</v>
      </c>
      <c r="B333" s="3">
        <v>1.0</v>
      </c>
      <c r="C333" s="3">
        <v>2002.5</v>
      </c>
      <c r="D333" s="3">
        <v>2.0</v>
      </c>
      <c r="E333" s="3">
        <v>1.0</v>
      </c>
      <c r="F333" s="3">
        <v>0.0</v>
      </c>
      <c r="G333" s="3" t="s">
        <v>64</v>
      </c>
      <c r="H333" s="3">
        <v>2.0</v>
      </c>
      <c r="I333" s="3">
        <v>1.0</v>
      </c>
      <c r="J333" s="3">
        <v>1.0</v>
      </c>
      <c r="K333" s="3">
        <v>2.0</v>
      </c>
      <c r="L333" s="3">
        <v>57.0</v>
      </c>
      <c r="M333" s="3">
        <v>14.0</v>
      </c>
      <c r="N333" s="10">
        <v>0.0482097</v>
      </c>
      <c r="O333" s="10">
        <v>0.0431148</v>
      </c>
      <c r="P333" s="3">
        <v>0.247046</v>
      </c>
      <c r="Q333" s="3">
        <v>97.0</v>
      </c>
      <c r="R333" s="3">
        <v>56.6669</v>
      </c>
      <c r="S333" s="3">
        <v>0.522319</v>
      </c>
      <c r="T333" s="10">
        <v>1.0</v>
      </c>
      <c r="U333" s="10">
        <v>1.0</v>
      </c>
      <c r="V333" s="3" t="s">
        <v>69</v>
      </c>
      <c r="W333" s="3" t="s">
        <v>69</v>
      </c>
      <c r="X333" s="11"/>
      <c r="Y333" s="11"/>
      <c r="Z333" s="11"/>
      <c r="AA333" s="11"/>
      <c r="AB333" s="11"/>
      <c r="AC333" s="11"/>
      <c r="AD333" s="11"/>
      <c r="AE333" s="11"/>
      <c r="AF333" s="11"/>
      <c r="AG333" s="11"/>
      <c r="AH333" s="11"/>
      <c r="AI333" s="11"/>
    </row>
    <row r="334" ht="12.75" hidden="1" customHeight="1">
      <c r="A334" s="3">
        <v>2002.0</v>
      </c>
      <c r="B334" s="3">
        <v>1.0</v>
      </c>
      <c r="C334" s="3">
        <v>2002.5</v>
      </c>
      <c r="D334" s="3">
        <v>2.0</v>
      </c>
      <c r="E334" s="3">
        <v>1.0</v>
      </c>
      <c r="F334" s="3">
        <v>0.0</v>
      </c>
      <c r="G334" s="3" t="s">
        <v>64</v>
      </c>
      <c r="H334" s="3">
        <v>2.0</v>
      </c>
      <c r="I334" s="3">
        <v>1.0</v>
      </c>
      <c r="J334" s="3">
        <v>1.0</v>
      </c>
      <c r="K334" s="3">
        <v>1.0</v>
      </c>
      <c r="L334" s="3">
        <v>12.0</v>
      </c>
      <c r="N334" s="10"/>
      <c r="O334" s="10"/>
      <c r="T334" s="10"/>
      <c r="U334" s="10"/>
      <c r="X334" s="11"/>
      <c r="Y334" s="11"/>
      <c r="Z334" s="11"/>
      <c r="AA334" s="11"/>
      <c r="AB334" s="11"/>
      <c r="AC334" s="11"/>
      <c r="AD334" s="11"/>
      <c r="AE334" s="11"/>
      <c r="AF334" s="11"/>
      <c r="AG334" s="11"/>
      <c r="AH334" s="11"/>
      <c r="AI334" s="11"/>
    </row>
    <row r="335" ht="12.75" hidden="1" customHeight="1">
      <c r="A335" s="3">
        <v>2003.0</v>
      </c>
      <c r="B335" s="3">
        <v>1.0</v>
      </c>
      <c r="C335" s="3">
        <v>2003.5</v>
      </c>
      <c r="D335" s="3">
        <v>2.0</v>
      </c>
      <c r="E335" s="3">
        <v>1.0</v>
      </c>
      <c r="F335" s="3">
        <v>0.0</v>
      </c>
      <c r="G335" s="3" t="s">
        <v>64</v>
      </c>
      <c r="H335" s="3">
        <v>2.0</v>
      </c>
      <c r="I335" s="3">
        <v>1.0</v>
      </c>
      <c r="J335" s="3">
        <v>1.0</v>
      </c>
      <c r="K335" s="3">
        <v>2.0</v>
      </c>
      <c r="L335" s="3">
        <v>57.0</v>
      </c>
      <c r="M335" s="3">
        <v>1.0</v>
      </c>
      <c r="N335" s="10">
        <v>9.99999E-8</v>
      </c>
      <c r="O335" s="10">
        <v>0.009472</v>
      </c>
      <c r="P335" s="3">
        <v>-0.977874</v>
      </c>
      <c r="Q335" s="3">
        <v>100.0</v>
      </c>
      <c r="R335" s="3">
        <v>30.2092</v>
      </c>
      <c r="S335" s="3">
        <v>-1.14587E-4</v>
      </c>
      <c r="T335" s="10">
        <v>9.99999E-8</v>
      </c>
      <c r="U335" s="10">
        <v>0.009472</v>
      </c>
      <c r="V335" s="3" t="s">
        <v>69</v>
      </c>
      <c r="W335" s="3" t="s">
        <v>69</v>
      </c>
      <c r="X335" s="11"/>
      <c r="Y335" s="11"/>
      <c r="Z335" s="11"/>
      <c r="AA335" s="11"/>
      <c r="AB335" s="11"/>
      <c r="AC335" s="11"/>
      <c r="AD335" s="11"/>
      <c r="AE335" s="11"/>
      <c r="AF335" s="11"/>
      <c r="AG335" s="11"/>
      <c r="AH335" s="11"/>
      <c r="AI335" s="11"/>
    </row>
    <row r="336" ht="12.75" hidden="1" customHeight="1">
      <c r="A336" s="3">
        <v>2003.0</v>
      </c>
      <c r="B336" s="3">
        <v>1.0</v>
      </c>
      <c r="C336" s="3">
        <v>2003.5</v>
      </c>
      <c r="D336" s="3">
        <v>2.0</v>
      </c>
      <c r="E336" s="3">
        <v>1.0</v>
      </c>
      <c r="F336" s="3">
        <v>0.0</v>
      </c>
      <c r="G336" s="3" t="s">
        <v>64</v>
      </c>
      <c r="H336" s="3">
        <v>2.0</v>
      </c>
      <c r="I336" s="3">
        <v>1.0</v>
      </c>
      <c r="J336" s="3">
        <v>1.0</v>
      </c>
      <c r="K336" s="3">
        <v>2.0</v>
      </c>
      <c r="L336" s="3">
        <v>57.0</v>
      </c>
      <c r="M336" s="3">
        <v>2.0</v>
      </c>
      <c r="N336" s="10">
        <v>0.0149986</v>
      </c>
      <c r="O336" s="10">
        <v>0.0398428</v>
      </c>
      <c r="P336" s="3">
        <v>-1.27022</v>
      </c>
      <c r="Q336" s="3">
        <v>100.0</v>
      </c>
      <c r="R336" s="3">
        <v>30.2092</v>
      </c>
      <c r="S336" s="3">
        <v>-1.46534</v>
      </c>
      <c r="T336" s="10">
        <v>0.0149987</v>
      </c>
      <c r="U336" s="10">
        <v>0.0493148</v>
      </c>
      <c r="V336" s="3" t="s">
        <v>69</v>
      </c>
      <c r="W336" s="3" t="s">
        <v>69</v>
      </c>
      <c r="X336" s="11"/>
      <c r="Y336" s="11"/>
      <c r="Z336" s="11"/>
      <c r="AA336" s="11"/>
      <c r="AB336" s="11"/>
      <c r="AC336" s="11"/>
      <c r="AD336" s="11"/>
      <c r="AE336" s="11"/>
      <c r="AF336" s="11"/>
      <c r="AG336" s="11"/>
      <c r="AH336" s="11"/>
      <c r="AI336" s="11"/>
    </row>
    <row r="337" ht="12.75" hidden="1" customHeight="1">
      <c r="A337" s="3">
        <v>2003.0</v>
      </c>
      <c r="B337" s="3">
        <v>1.0</v>
      </c>
      <c r="C337" s="3">
        <v>2003.5</v>
      </c>
      <c r="D337" s="3">
        <v>2.0</v>
      </c>
      <c r="E337" s="3">
        <v>1.0</v>
      </c>
      <c r="F337" s="3">
        <v>0.0</v>
      </c>
      <c r="G337" s="3" t="s">
        <v>64</v>
      </c>
      <c r="H337" s="3">
        <v>2.0</v>
      </c>
      <c r="I337" s="3">
        <v>1.0</v>
      </c>
      <c r="J337" s="3">
        <v>1.0</v>
      </c>
      <c r="K337" s="3">
        <v>2.0</v>
      </c>
      <c r="L337" s="3">
        <v>57.0</v>
      </c>
      <c r="M337" s="3">
        <v>3.0</v>
      </c>
      <c r="N337" s="10">
        <v>0.089491</v>
      </c>
      <c r="O337" s="10">
        <v>0.177887</v>
      </c>
      <c r="P337" s="3">
        <v>-2.3115</v>
      </c>
      <c r="Q337" s="3">
        <v>100.0</v>
      </c>
      <c r="R337" s="3">
        <v>30.2092</v>
      </c>
      <c r="S337" s="3">
        <v>-6.14813</v>
      </c>
      <c r="T337" s="10">
        <v>0.10449</v>
      </c>
      <c r="U337" s="10">
        <v>0.227202</v>
      </c>
      <c r="V337" s="3" t="s">
        <v>69</v>
      </c>
      <c r="W337" s="3" t="s">
        <v>69</v>
      </c>
      <c r="X337" s="11"/>
      <c r="Y337" s="11"/>
      <c r="Z337" s="11"/>
      <c r="AA337" s="11"/>
      <c r="AB337" s="11"/>
      <c r="AC337" s="11"/>
      <c r="AD337" s="11"/>
      <c r="AE337" s="11"/>
      <c r="AF337" s="11"/>
      <c r="AG337" s="11"/>
      <c r="AH337" s="11"/>
      <c r="AI337" s="11"/>
    </row>
    <row r="338" ht="12.75" hidden="1" customHeight="1">
      <c r="A338" s="3">
        <v>2003.0</v>
      </c>
      <c r="B338" s="3">
        <v>1.0</v>
      </c>
      <c r="C338" s="3">
        <v>2003.5</v>
      </c>
      <c r="D338" s="3">
        <v>2.0</v>
      </c>
      <c r="E338" s="3">
        <v>1.0</v>
      </c>
      <c r="F338" s="3">
        <v>0.0</v>
      </c>
      <c r="G338" s="3" t="s">
        <v>64</v>
      </c>
      <c r="H338" s="3">
        <v>2.0</v>
      </c>
      <c r="I338" s="3">
        <v>1.0</v>
      </c>
      <c r="J338" s="3">
        <v>1.0</v>
      </c>
      <c r="K338" s="3">
        <v>2.0</v>
      </c>
      <c r="L338" s="3">
        <v>57.0</v>
      </c>
      <c r="M338" s="3">
        <v>4.0</v>
      </c>
      <c r="N338" s="10">
        <v>0.441255</v>
      </c>
      <c r="O338" s="10">
        <v>0.316439</v>
      </c>
      <c r="P338" s="3">
        <v>2.68373</v>
      </c>
      <c r="Q338" s="3">
        <v>100.0</v>
      </c>
      <c r="R338" s="3">
        <v>30.2092</v>
      </c>
      <c r="S338" s="3">
        <v>14.6715</v>
      </c>
      <c r="T338" s="10">
        <v>0.545745</v>
      </c>
      <c r="U338" s="10">
        <v>0.54364</v>
      </c>
      <c r="V338" s="3" t="s">
        <v>69</v>
      </c>
      <c r="W338" s="3" t="s">
        <v>69</v>
      </c>
      <c r="X338" s="11"/>
      <c r="Y338" s="11"/>
      <c r="Z338" s="11"/>
      <c r="AA338" s="11"/>
      <c r="AB338" s="11"/>
      <c r="AC338" s="11"/>
      <c r="AD338" s="11"/>
      <c r="AE338" s="11"/>
      <c r="AF338" s="11"/>
      <c r="AG338" s="11"/>
      <c r="AH338" s="11"/>
      <c r="AI338" s="11"/>
    </row>
    <row r="339" ht="12.75" hidden="1" customHeight="1">
      <c r="A339" s="3">
        <v>2003.0</v>
      </c>
      <c r="B339" s="3">
        <v>1.0</v>
      </c>
      <c r="C339" s="3">
        <v>2003.5</v>
      </c>
      <c r="D339" s="3">
        <v>2.0</v>
      </c>
      <c r="E339" s="3">
        <v>1.0</v>
      </c>
      <c r="F339" s="3">
        <v>0.0</v>
      </c>
      <c r="G339" s="3" t="s">
        <v>64</v>
      </c>
      <c r="H339" s="3">
        <v>2.0</v>
      </c>
      <c r="I339" s="3">
        <v>1.0</v>
      </c>
      <c r="J339" s="3">
        <v>1.0</v>
      </c>
      <c r="K339" s="3">
        <v>2.0</v>
      </c>
      <c r="L339" s="3">
        <v>57.0</v>
      </c>
      <c r="M339" s="3">
        <v>5.0</v>
      </c>
      <c r="N339" s="10">
        <v>0.152385</v>
      </c>
      <c r="O339" s="10">
        <v>0.107818</v>
      </c>
      <c r="P339" s="3">
        <v>1.43694</v>
      </c>
      <c r="Q339" s="3">
        <v>100.0</v>
      </c>
      <c r="R339" s="3">
        <v>30.2092</v>
      </c>
      <c r="S339" s="3">
        <v>5.27195</v>
      </c>
      <c r="T339" s="10">
        <v>0.69813</v>
      </c>
      <c r="U339" s="10">
        <v>0.651458</v>
      </c>
      <c r="V339" s="3" t="s">
        <v>69</v>
      </c>
      <c r="W339" s="3" t="s">
        <v>69</v>
      </c>
      <c r="X339" s="11"/>
      <c r="Y339" s="11"/>
      <c r="Z339" s="11"/>
      <c r="AA339" s="11"/>
      <c r="AB339" s="11"/>
      <c r="AC339" s="11"/>
      <c r="AD339" s="11"/>
      <c r="AE339" s="11"/>
      <c r="AF339" s="11"/>
      <c r="AG339" s="11"/>
      <c r="AH339" s="11"/>
      <c r="AI339" s="11"/>
    </row>
    <row r="340" ht="12.75" hidden="1" customHeight="1">
      <c r="A340" s="3">
        <v>2003.0</v>
      </c>
      <c r="B340" s="3">
        <v>1.0</v>
      </c>
      <c r="C340" s="3">
        <v>2003.5</v>
      </c>
      <c r="D340" s="3">
        <v>2.0</v>
      </c>
      <c r="E340" s="3">
        <v>1.0</v>
      </c>
      <c r="F340" s="3">
        <v>0.0</v>
      </c>
      <c r="G340" s="3" t="s">
        <v>64</v>
      </c>
      <c r="H340" s="3">
        <v>2.0</v>
      </c>
      <c r="I340" s="3">
        <v>1.0</v>
      </c>
      <c r="J340" s="3">
        <v>1.0</v>
      </c>
      <c r="K340" s="3">
        <v>2.0</v>
      </c>
      <c r="L340" s="3">
        <v>57.0</v>
      </c>
      <c r="M340" s="3">
        <v>6.0</v>
      </c>
      <c r="N340" s="10">
        <v>0.0770923</v>
      </c>
      <c r="O340" s="10">
        <v>0.0914852</v>
      </c>
      <c r="P340" s="3">
        <v>-0.499238</v>
      </c>
      <c r="Q340" s="3">
        <v>100.0</v>
      </c>
      <c r="R340" s="3">
        <v>30.2092</v>
      </c>
      <c r="S340" s="3">
        <v>-1.31962</v>
      </c>
      <c r="T340" s="10">
        <v>0.775222</v>
      </c>
      <c r="U340" s="10">
        <v>0.742944</v>
      </c>
      <c r="V340" s="3" t="s">
        <v>69</v>
      </c>
      <c r="W340" s="3" t="s">
        <v>69</v>
      </c>
      <c r="X340" s="11"/>
      <c r="Y340" s="11"/>
      <c r="Z340" s="11"/>
      <c r="AA340" s="11"/>
      <c r="AB340" s="11"/>
      <c r="AC340" s="11"/>
      <c r="AD340" s="11"/>
      <c r="AE340" s="11"/>
      <c r="AF340" s="11"/>
      <c r="AG340" s="11"/>
      <c r="AH340" s="11"/>
      <c r="AI340" s="11"/>
    </row>
    <row r="341" ht="12.75" hidden="1" customHeight="1">
      <c r="A341" s="3">
        <v>2003.0</v>
      </c>
      <c r="B341" s="3">
        <v>1.0</v>
      </c>
      <c r="C341" s="3">
        <v>2003.5</v>
      </c>
      <c r="D341" s="3">
        <v>2.0</v>
      </c>
      <c r="E341" s="3">
        <v>1.0</v>
      </c>
      <c r="F341" s="3">
        <v>0.0</v>
      </c>
      <c r="G341" s="3" t="s">
        <v>64</v>
      </c>
      <c r="H341" s="3">
        <v>2.0</v>
      </c>
      <c r="I341" s="3">
        <v>1.0</v>
      </c>
      <c r="J341" s="3">
        <v>1.0</v>
      </c>
      <c r="K341" s="3">
        <v>2.0</v>
      </c>
      <c r="L341" s="3">
        <v>57.0</v>
      </c>
      <c r="M341" s="3">
        <v>7.0</v>
      </c>
      <c r="N341" s="10">
        <v>0.0607939</v>
      </c>
      <c r="O341" s="10">
        <v>0.0776243</v>
      </c>
      <c r="P341" s="3">
        <v>-0.628986</v>
      </c>
      <c r="Q341" s="3">
        <v>100.0</v>
      </c>
      <c r="R341" s="3">
        <v>30.2092</v>
      </c>
      <c r="S341" s="3">
        <v>-1.48575</v>
      </c>
      <c r="T341" s="10">
        <v>0.836016</v>
      </c>
      <c r="U341" s="10">
        <v>0.820568</v>
      </c>
      <c r="V341" s="3" t="s">
        <v>69</v>
      </c>
      <c r="W341" s="3" t="s">
        <v>69</v>
      </c>
      <c r="X341" s="11"/>
      <c r="Y341" s="11"/>
      <c r="Z341" s="11"/>
      <c r="AA341" s="11"/>
      <c r="AB341" s="11"/>
      <c r="AC341" s="11"/>
      <c r="AD341" s="11"/>
      <c r="AE341" s="11"/>
      <c r="AF341" s="11"/>
      <c r="AG341" s="11"/>
      <c r="AH341" s="11"/>
      <c r="AI341" s="11"/>
    </row>
    <row r="342" ht="12.75" hidden="1" customHeight="1">
      <c r="A342" s="3">
        <v>2003.0</v>
      </c>
      <c r="B342" s="3">
        <v>1.0</v>
      </c>
      <c r="C342" s="3">
        <v>2003.5</v>
      </c>
      <c r="D342" s="3">
        <v>2.0</v>
      </c>
      <c r="E342" s="3">
        <v>1.0</v>
      </c>
      <c r="F342" s="3">
        <v>0.0</v>
      </c>
      <c r="G342" s="3" t="s">
        <v>64</v>
      </c>
      <c r="H342" s="3">
        <v>2.0</v>
      </c>
      <c r="I342" s="3">
        <v>1.0</v>
      </c>
      <c r="J342" s="3">
        <v>1.0</v>
      </c>
      <c r="K342" s="3">
        <v>2.0</v>
      </c>
      <c r="L342" s="3">
        <v>57.0</v>
      </c>
      <c r="M342" s="3">
        <v>8.0</v>
      </c>
      <c r="N342" s="10">
        <v>0.0515949</v>
      </c>
      <c r="O342" s="10">
        <v>0.0502631</v>
      </c>
      <c r="P342" s="3">
        <v>0.0609536</v>
      </c>
      <c r="Q342" s="3">
        <v>100.0</v>
      </c>
      <c r="R342" s="3">
        <v>30.2092</v>
      </c>
      <c r="S342" s="3">
        <v>0.134925</v>
      </c>
      <c r="T342" s="10">
        <v>0.887611</v>
      </c>
      <c r="U342" s="10">
        <v>0.870831</v>
      </c>
      <c r="V342" s="3" t="s">
        <v>69</v>
      </c>
      <c r="W342" s="3" t="s">
        <v>69</v>
      </c>
      <c r="X342" s="11"/>
      <c r="Y342" s="11"/>
      <c r="Z342" s="11"/>
      <c r="AA342" s="11"/>
      <c r="AB342" s="11"/>
      <c r="AC342" s="11"/>
      <c r="AD342" s="11"/>
      <c r="AE342" s="11"/>
      <c r="AF342" s="11"/>
      <c r="AG342" s="11"/>
      <c r="AH342" s="11"/>
      <c r="AI342" s="11"/>
    </row>
    <row r="343" ht="12.75" hidden="1" customHeight="1">
      <c r="A343" s="3">
        <v>2003.0</v>
      </c>
      <c r="B343" s="3">
        <v>1.0</v>
      </c>
      <c r="C343" s="3">
        <v>2003.5</v>
      </c>
      <c r="D343" s="3">
        <v>2.0</v>
      </c>
      <c r="E343" s="3">
        <v>1.0</v>
      </c>
      <c r="F343" s="3">
        <v>0.0</v>
      </c>
      <c r="G343" s="3" t="s">
        <v>64</v>
      </c>
      <c r="H343" s="3">
        <v>2.0</v>
      </c>
      <c r="I343" s="3">
        <v>1.0</v>
      </c>
      <c r="J343" s="3">
        <v>1.0</v>
      </c>
      <c r="K343" s="3">
        <v>2.0</v>
      </c>
      <c r="L343" s="3">
        <v>57.0</v>
      </c>
      <c r="M343" s="3">
        <v>9.0</v>
      </c>
      <c r="N343" s="10">
        <v>0.0374963</v>
      </c>
      <c r="O343" s="10">
        <v>0.0252065</v>
      </c>
      <c r="P343" s="3">
        <v>0.784026</v>
      </c>
      <c r="Q343" s="3">
        <v>100.0</v>
      </c>
      <c r="R343" s="3">
        <v>30.2092</v>
      </c>
      <c r="S343" s="3">
        <v>1.48912</v>
      </c>
      <c r="T343" s="10">
        <v>0.925107</v>
      </c>
      <c r="U343" s="10">
        <v>0.896038</v>
      </c>
      <c r="V343" s="3" t="s">
        <v>69</v>
      </c>
      <c r="W343" s="3" t="s">
        <v>69</v>
      </c>
      <c r="X343" s="11"/>
      <c r="Y343" s="11"/>
      <c r="Z343" s="11"/>
      <c r="AA343" s="11"/>
      <c r="AB343" s="11"/>
      <c r="AC343" s="11"/>
      <c r="AD343" s="11"/>
      <c r="AE343" s="11"/>
      <c r="AF343" s="11"/>
      <c r="AG343" s="11"/>
      <c r="AH343" s="11"/>
      <c r="AI343" s="11"/>
    </row>
    <row r="344" ht="12.75" hidden="1" customHeight="1">
      <c r="A344" s="3">
        <v>2003.0</v>
      </c>
      <c r="B344" s="3">
        <v>1.0</v>
      </c>
      <c r="C344" s="3">
        <v>2003.5</v>
      </c>
      <c r="D344" s="3">
        <v>2.0</v>
      </c>
      <c r="E344" s="3">
        <v>1.0</v>
      </c>
      <c r="F344" s="3">
        <v>0.0</v>
      </c>
      <c r="G344" s="3" t="s">
        <v>64</v>
      </c>
      <c r="H344" s="3">
        <v>2.0</v>
      </c>
      <c r="I344" s="3">
        <v>1.0</v>
      </c>
      <c r="J344" s="3">
        <v>1.0</v>
      </c>
      <c r="K344" s="3">
        <v>2.0</v>
      </c>
      <c r="L344" s="3">
        <v>57.0</v>
      </c>
      <c r="M344" s="3">
        <v>10.0</v>
      </c>
      <c r="N344" s="10">
        <v>0.0153985</v>
      </c>
      <c r="O344" s="10">
        <v>0.0239498</v>
      </c>
      <c r="P344" s="3">
        <v>-0.559295</v>
      </c>
      <c r="Q344" s="3">
        <v>100.0</v>
      </c>
      <c r="R344" s="3">
        <v>30.2092</v>
      </c>
      <c r="S344" s="3">
        <v>-0.680131</v>
      </c>
      <c r="T344" s="10">
        <v>0.940506</v>
      </c>
      <c r="U344" s="10">
        <v>0.919987</v>
      </c>
      <c r="V344" s="3" t="s">
        <v>69</v>
      </c>
      <c r="W344" s="3" t="s">
        <v>69</v>
      </c>
      <c r="X344" s="11"/>
      <c r="Y344" s="11"/>
      <c r="Z344" s="11"/>
      <c r="AA344" s="11"/>
      <c r="AB344" s="11"/>
      <c r="AC344" s="11"/>
      <c r="AD344" s="11"/>
      <c r="AE344" s="11"/>
      <c r="AF344" s="11"/>
      <c r="AG344" s="11"/>
      <c r="AH344" s="11"/>
      <c r="AI344" s="11"/>
    </row>
    <row r="345" ht="12.75" hidden="1" customHeight="1">
      <c r="A345" s="3">
        <v>2003.0</v>
      </c>
      <c r="B345" s="3">
        <v>1.0</v>
      </c>
      <c r="C345" s="3">
        <v>2003.5</v>
      </c>
      <c r="D345" s="3">
        <v>2.0</v>
      </c>
      <c r="E345" s="3">
        <v>1.0</v>
      </c>
      <c r="F345" s="3">
        <v>0.0</v>
      </c>
      <c r="G345" s="3" t="s">
        <v>64</v>
      </c>
      <c r="H345" s="3">
        <v>2.0</v>
      </c>
      <c r="I345" s="3">
        <v>1.0</v>
      </c>
      <c r="J345" s="3">
        <v>1.0</v>
      </c>
      <c r="K345" s="3">
        <v>2.0</v>
      </c>
      <c r="L345" s="3">
        <v>57.0</v>
      </c>
      <c r="M345" s="3">
        <v>11.0</v>
      </c>
      <c r="N345" s="10">
        <v>0.0254975</v>
      </c>
      <c r="O345" s="10">
        <v>0.0178951</v>
      </c>
      <c r="P345" s="3">
        <v>0.573467</v>
      </c>
      <c r="Q345" s="3">
        <v>100.0</v>
      </c>
      <c r="R345" s="3">
        <v>30.2092</v>
      </c>
      <c r="S345" s="3">
        <v>0.902756</v>
      </c>
      <c r="T345" s="10">
        <v>0.966003</v>
      </c>
      <c r="U345" s="10">
        <v>0.937882</v>
      </c>
      <c r="V345" s="3" t="s">
        <v>69</v>
      </c>
      <c r="W345" s="3" t="s">
        <v>69</v>
      </c>
      <c r="X345" s="11"/>
      <c r="Y345" s="11"/>
      <c r="Z345" s="11"/>
      <c r="AA345" s="11"/>
      <c r="AB345" s="11"/>
      <c r="AC345" s="11"/>
      <c r="AD345" s="11"/>
      <c r="AE345" s="11"/>
      <c r="AF345" s="11"/>
      <c r="AG345" s="11"/>
      <c r="AH345" s="11"/>
      <c r="AI345" s="11"/>
    </row>
    <row r="346" ht="12.75" hidden="1" customHeight="1">
      <c r="A346" s="3">
        <v>2003.0</v>
      </c>
      <c r="B346" s="3">
        <v>1.0</v>
      </c>
      <c r="C346" s="3">
        <v>2003.5</v>
      </c>
      <c r="D346" s="3">
        <v>2.0</v>
      </c>
      <c r="E346" s="3">
        <v>1.0</v>
      </c>
      <c r="F346" s="3">
        <v>0.0</v>
      </c>
      <c r="G346" s="3" t="s">
        <v>64</v>
      </c>
      <c r="H346" s="3">
        <v>2.0</v>
      </c>
      <c r="I346" s="3">
        <v>1.0</v>
      </c>
      <c r="J346" s="3">
        <v>1.0</v>
      </c>
      <c r="K346" s="3">
        <v>2.0</v>
      </c>
      <c r="L346" s="3">
        <v>57.0</v>
      </c>
      <c r="M346" s="3">
        <v>12.0</v>
      </c>
      <c r="N346" s="10">
        <v>0.0173983</v>
      </c>
      <c r="O346" s="10">
        <v>0.0142004</v>
      </c>
      <c r="P346" s="3">
        <v>0.270291</v>
      </c>
      <c r="Q346" s="3">
        <v>100.0</v>
      </c>
      <c r="R346" s="3">
        <v>30.2092</v>
      </c>
      <c r="S346" s="3">
        <v>0.353373</v>
      </c>
      <c r="T346" s="10">
        <v>0.983401</v>
      </c>
      <c r="U346" s="10">
        <v>0.952083</v>
      </c>
      <c r="V346" s="3" t="s">
        <v>69</v>
      </c>
      <c r="W346" s="3" t="s">
        <v>69</v>
      </c>
      <c r="X346" s="11"/>
      <c r="Y346" s="11"/>
      <c r="Z346" s="11"/>
      <c r="AA346" s="11"/>
      <c r="AB346" s="11"/>
      <c r="AC346" s="11"/>
      <c r="AD346" s="11"/>
      <c r="AE346" s="11"/>
      <c r="AF346" s="11"/>
      <c r="AG346" s="11"/>
      <c r="AH346" s="11"/>
      <c r="AI346" s="11"/>
    </row>
    <row r="347" ht="12.75" hidden="1" customHeight="1">
      <c r="A347" s="3">
        <v>2003.0</v>
      </c>
      <c r="B347" s="3">
        <v>1.0</v>
      </c>
      <c r="C347" s="3">
        <v>2003.5</v>
      </c>
      <c r="D347" s="3">
        <v>2.0</v>
      </c>
      <c r="E347" s="3">
        <v>1.0</v>
      </c>
      <c r="F347" s="3">
        <v>0.0</v>
      </c>
      <c r="G347" s="3" t="s">
        <v>64</v>
      </c>
      <c r="H347" s="3">
        <v>2.0</v>
      </c>
      <c r="I347" s="3">
        <v>1.0</v>
      </c>
      <c r="J347" s="3">
        <v>1.0</v>
      </c>
      <c r="K347" s="3">
        <v>2.0</v>
      </c>
      <c r="L347" s="3">
        <v>57.0</v>
      </c>
      <c r="M347" s="3">
        <v>13.0</v>
      </c>
      <c r="N347" s="10">
        <v>0.00719937</v>
      </c>
      <c r="O347" s="10">
        <v>0.0112004</v>
      </c>
      <c r="P347" s="3">
        <v>-0.380187</v>
      </c>
      <c r="Q347" s="3">
        <v>100.0</v>
      </c>
      <c r="R347" s="3">
        <v>30.2092</v>
      </c>
      <c r="S347" s="3">
        <v>-0.318178</v>
      </c>
      <c r="T347" s="10">
        <v>0.990601</v>
      </c>
      <c r="U347" s="10">
        <v>0.963283</v>
      </c>
      <c r="V347" s="3" t="s">
        <v>69</v>
      </c>
      <c r="W347" s="3" t="s">
        <v>69</v>
      </c>
      <c r="X347" s="11"/>
      <c r="Y347" s="11"/>
      <c r="Z347" s="11"/>
      <c r="AA347" s="11"/>
      <c r="AB347" s="11"/>
      <c r="AC347" s="11"/>
      <c r="AD347" s="11"/>
      <c r="AE347" s="11"/>
      <c r="AF347" s="11"/>
      <c r="AG347" s="11"/>
      <c r="AH347" s="11"/>
      <c r="AI347" s="11"/>
    </row>
    <row r="348" ht="12.75" hidden="1" customHeight="1">
      <c r="A348" s="3">
        <v>2003.0</v>
      </c>
      <c r="B348" s="3">
        <v>1.0</v>
      </c>
      <c r="C348" s="3">
        <v>2003.5</v>
      </c>
      <c r="D348" s="3">
        <v>2.0</v>
      </c>
      <c r="E348" s="3">
        <v>1.0</v>
      </c>
      <c r="F348" s="3">
        <v>0.0</v>
      </c>
      <c r="G348" s="3" t="s">
        <v>64</v>
      </c>
      <c r="H348" s="3">
        <v>2.0</v>
      </c>
      <c r="I348" s="3">
        <v>1.0</v>
      </c>
      <c r="J348" s="3">
        <v>1.0</v>
      </c>
      <c r="K348" s="3">
        <v>2.0</v>
      </c>
      <c r="L348" s="3">
        <v>57.0</v>
      </c>
      <c r="M348" s="3">
        <v>14.0</v>
      </c>
      <c r="N348" s="10">
        <v>0.00939915</v>
      </c>
      <c r="O348" s="10">
        <v>0.0367168</v>
      </c>
      <c r="P348" s="3">
        <v>-1.45256</v>
      </c>
      <c r="Q348" s="3">
        <v>100.0</v>
      </c>
      <c r="R348" s="3">
        <v>30.2092</v>
      </c>
      <c r="S348" s="3">
        <v>-1.28074</v>
      </c>
      <c r="T348" s="10">
        <v>1.0</v>
      </c>
      <c r="U348" s="10">
        <v>1.0</v>
      </c>
      <c r="V348" s="3" t="s">
        <v>69</v>
      </c>
      <c r="W348" s="3" t="s">
        <v>69</v>
      </c>
      <c r="X348" s="11"/>
      <c r="Y348" s="11"/>
      <c r="Z348" s="11"/>
      <c r="AA348" s="11"/>
      <c r="AB348" s="11"/>
      <c r="AC348" s="11"/>
      <c r="AD348" s="11"/>
      <c r="AE348" s="11"/>
      <c r="AF348" s="11"/>
      <c r="AG348" s="11"/>
      <c r="AH348" s="11"/>
      <c r="AI348" s="11"/>
    </row>
    <row r="349" ht="12.75" hidden="1" customHeight="1">
      <c r="A349" s="3">
        <v>2003.0</v>
      </c>
      <c r="B349" s="3">
        <v>1.0</v>
      </c>
      <c r="C349" s="3">
        <v>2003.5</v>
      </c>
      <c r="D349" s="3">
        <v>2.0</v>
      </c>
      <c r="E349" s="3">
        <v>1.0</v>
      </c>
      <c r="F349" s="3">
        <v>0.0</v>
      </c>
      <c r="G349" s="3" t="s">
        <v>64</v>
      </c>
      <c r="H349" s="3">
        <v>2.0</v>
      </c>
      <c r="I349" s="3">
        <v>1.0</v>
      </c>
      <c r="J349" s="3">
        <v>1.0</v>
      </c>
      <c r="K349" s="3">
        <v>1.0</v>
      </c>
      <c r="L349" s="3">
        <v>12.0</v>
      </c>
      <c r="N349" s="10"/>
      <c r="O349" s="10"/>
      <c r="T349" s="10"/>
      <c r="U349" s="10"/>
      <c r="X349" s="11"/>
      <c r="Y349" s="11"/>
      <c r="Z349" s="11"/>
      <c r="AA349" s="11"/>
      <c r="AB349" s="11"/>
      <c r="AC349" s="11"/>
      <c r="AD349" s="11"/>
      <c r="AE349" s="11"/>
      <c r="AF349" s="11"/>
      <c r="AG349" s="11"/>
      <c r="AH349" s="11"/>
      <c r="AI349" s="11"/>
    </row>
    <row r="350" ht="12.75" hidden="1" customHeight="1">
      <c r="A350" s="3">
        <v>2004.0</v>
      </c>
      <c r="B350" s="3">
        <v>1.0</v>
      </c>
      <c r="C350" s="3">
        <v>2004.5</v>
      </c>
      <c r="D350" s="3">
        <v>2.0</v>
      </c>
      <c r="E350" s="3">
        <v>1.0</v>
      </c>
      <c r="F350" s="3">
        <v>0.0</v>
      </c>
      <c r="G350" s="3" t="s">
        <v>64</v>
      </c>
      <c r="H350" s="3">
        <v>2.0</v>
      </c>
      <c r="I350" s="3">
        <v>1.0</v>
      </c>
      <c r="J350" s="3">
        <v>1.0</v>
      </c>
      <c r="K350" s="3">
        <v>2.0</v>
      </c>
      <c r="L350" s="3">
        <v>57.0</v>
      </c>
      <c r="M350" s="3">
        <v>1.0</v>
      </c>
      <c r="N350" s="10">
        <v>0.00319914</v>
      </c>
      <c r="O350" s="10">
        <v>0.00964285</v>
      </c>
      <c r="P350" s="3">
        <v>-0.659383</v>
      </c>
      <c r="Q350" s="3">
        <v>100.0</v>
      </c>
      <c r="R350" s="3">
        <v>103.169</v>
      </c>
      <c r="S350" s="3">
        <v>-0.352972</v>
      </c>
      <c r="T350" s="10">
        <v>0.00319914</v>
      </c>
      <c r="U350" s="10">
        <v>0.00964285</v>
      </c>
      <c r="V350" s="3" t="s">
        <v>69</v>
      </c>
      <c r="W350" s="3" t="s">
        <v>69</v>
      </c>
      <c r="X350" s="11"/>
      <c r="Y350" s="11"/>
      <c r="Z350" s="11"/>
      <c r="AA350" s="11"/>
      <c r="AB350" s="11"/>
      <c r="AC350" s="11"/>
      <c r="AD350" s="11"/>
      <c r="AE350" s="11"/>
      <c r="AF350" s="11"/>
      <c r="AG350" s="11"/>
      <c r="AH350" s="11"/>
      <c r="AI350" s="11"/>
    </row>
    <row r="351" ht="12.75" hidden="1" customHeight="1">
      <c r="A351" s="3">
        <v>2004.0</v>
      </c>
      <c r="B351" s="3">
        <v>1.0</v>
      </c>
      <c r="C351" s="3">
        <v>2004.5</v>
      </c>
      <c r="D351" s="3">
        <v>2.0</v>
      </c>
      <c r="E351" s="3">
        <v>1.0</v>
      </c>
      <c r="F351" s="3">
        <v>0.0</v>
      </c>
      <c r="G351" s="3" t="s">
        <v>64</v>
      </c>
      <c r="H351" s="3">
        <v>2.0</v>
      </c>
      <c r="I351" s="3">
        <v>1.0</v>
      </c>
      <c r="J351" s="3">
        <v>1.0</v>
      </c>
      <c r="K351" s="3">
        <v>2.0</v>
      </c>
      <c r="L351" s="3">
        <v>57.0</v>
      </c>
      <c r="M351" s="3">
        <v>2.0</v>
      </c>
      <c r="N351" s="10">
        <v>0.0192943</v>
      </c>
      <c r="O351" s="10">
        <v>0.0422143</v>
      </c>
      <c r="P351" s="3">
        <v>-1.13986</v>
      </c>
      <c r="Q351" s="3">
        <v>100.0</v>
      </c>
      <c r="R351" s="3">
        <v>103.169</v>
      </c>
      <c r="S351" s="3">
        <v>-1.51064</v>
      </c>
      <c r="T351" s="10">
        <v>0.0224934</v>
      </c>
      <c r="U351" s="10">
        <v>0.0518571</v>
      </c>
      <c r="V351" s="3" t="s">
        <v>69</v>
      </c>
      <c r="W351" s="3" t="s">
        <v>69</v>
      </c>
      <c r="X351" s="11"/>
      <c r="Y351" s="11"/>
      <c r="Z351" s="11"/>
      <c r="AA351" s="11"/>
      <c r="AB351" s="11"/>
      <c r="AC351" s="11"/>
      <c r="AD351" s="11"/>
      <c r="AE351" s="11"/>
      <c r="AF351" s="11"/>
      <c r="AG351" s="11"/>
      <c r="AH351" s="11"/>
      <c r="AI351" s="11"/>
    </row>
    <row r="352" ht="12.75" hidden="1" customHeight="1">
      <c r="A352" s="3">
        <v>2004.0</v>
      </c>
      <c r="B352" s="3">
        <v>1.0</v>
      </c>
      <c r="C352" s="3">
        <v>2004.5</v>
      </c>
      <c r="D352" s="3">
        <v>2.0</v>
      </c>
      <c r="E352" s="3">
        <v>1.0</v>
      </c>
      <c r="F352" s="3">
        <v>0.0</v>
      </c>
      <c r="G352" s="3" t="s">
        <v>64</v>
      </c>
      <c r="H352" s="3">
        <v>2.0</v>
      </c>
      <c r="I352" s="3">
        <v>1.0</v>
      </c>
      <c r="J352" s="3">
        <v>1.0</v>
      </c>
      <c r="K352" s="3">
        <v>2.0</v>
      </c>
      <c r="L352" s="3">
        <v>57.0</v>
      </c>
      <c r="M352" s="3">
        <v>3.0</v>
      </c>
      <c r="N352" s="10">
        <v>0.118264</v>
      </c>
      <c r="O352" s="10">
        <v>0.158138</v>
      </c>
      <c r="P352" s="3">
        <v>-1.09281</v>
      </c>
      <c r="Q352" s="3">
        <v>100.0</v>
      </c>
      <c r="R352" s="3">
        <v>103.169</v>
      </c>
      <c r="S352" s="3">
        <v>-3.43609</v>
      </c>
      <c r="T352" s="10">
        <v>0.140758</v>
      </c>
      <c r="U352" s="10">
        <v>0.209995</v>
      </c>
      <c r="V352" s="3" t="s">
        <v>69</v>
      </c>
      <c r="W352" s="3" t="s">
        <v>69</v>
      </c>
      <c r="X352" s="11"/>
      <c r="Y352" s="11"/>
      <c r="Z352" s="11"/>
      <c r="AA352" s="11"/>
      <c r="AB352" s="11"/>
      <c r="AC352" s="11"/>
      <c r="AD352" s="11"/>
      <c r="AE352" s="11"/>
      <c r="AF352" s="11"/>
      <c r="AG352" s="11"/>
      <c r="AH352" s="11"/>
      <c r="AI352" s="11"/>
    </row>
    <row r="353" ht="12.75" hidden="1" customHeight="1">
      <c r="A353" s="3">
        <v>2004.0</v>
      </c>
      <c r="B353" s="3">
        <v>1.0</v>
      </c>
      <c r="C353" s="3">
        <v>2004.5</v>
      </c>
      <c r="D353" s="3">
        <v>2.0</v>
      </c>
      <c r="E353" s="3">
        <v>1.0</v>
      </c>
      <c r="F353" s="3">
        <v>0.0</v>
      </c>
      <c r="G353" s="3" t="s">
        <v>64</v>
      </c>
      <c r="H353" s="3">
        <v>2.0</v>
      </c>
      <c r="I353" s="3">
        <v>1.0</v>
      </c>
      <c r="J353" s="3">
        <v>1.0</v>
      </c>
      <c r="K353" s="3">
        <v>2.0</v>
      </c>
      <c r="L353" s="3">
        <v>57.0</v>
      </c>
      <c r="M353" s="3">
        <v>4.0</v>
      </c>
      <c r="N353" s="10">
        <v>0.209337</v>
      </c>
      <c r="O353" s="10">
        <v>0.247392</v>
      </c>
      <c r="P353" s="3">
        <v>-0.881937</v>
      </c>
      <c r="Q353" s="3">
        <v>100.0</v>
      </c>
      <c r="R353" s="3">
        <v>103.169</v>
      </c>
      <c r="S353" s="3">
        <v>-3.49655</v>
      </c>
      <c r="T353" s="10">
        <v>0.350095</v>
      </c>
      <c r="U353" s="10">
        <v>0.457387</v>
      </c>
      <c r="V353" s="3" t="s">
        <v>69</v>
      </c>
      <c r="W353" s="3" t="s">
        <v>69</v>
      </c>
      <c r="X353" s="11"/>
      <c r="Y353" s="11"/>
      <c r="Z353" s="11"/>
      <c r="AA353" s="11"/>
      <c r="AB353" s="11"/>
      <c r="AC353" s="11"/>
      <c r="AD353" s="11"/>
      <c r="AE353" s="11"/>
      <c r="AF353" s="11"/>
      <c r="AG353" s="11"/>
      <c r="AH353" s="11"/>
      <c r="AI353" s="11"/>
    </row>
    <row r="354" ht="12.75" hidden="1" customHeight="1">
      <c r="A354" s="3">
        <v>2004.0</v>
      </c>
      <c r="B354" s="3">
        <v>1.0</v>
      </c>
      <c r="C354" s="3">
        <v>2004.5</v>
      </c>
      <c r="D354" s="3">
        <v>2.0</v>
      </c>
      <c r="E354" s="3">
        <v>1.0</v>
      </c>
      <c r="F354" s="3">
        <v>0.0</v>
      </c>
      <c r="G354" s="3" t="s">
        <v>64</v>
      </c>
      <c r="H354" s="3">
        <v>2.0</v>
      </c>
      <c r="I354" s="3">
        <v>1.0</v>
      </c>
      <c r="J354" s="3">
        <v>1.0</v>
      </c>
      <c r="K354" s="3">
        <v>2.0</v>
      </c>
      <c r="L354" s="3">
        <v>57.0</v>
      </c>
      <c r="M354" s="3">
        <v>5.0</v>
      </c>
      <c r="N354" s="10">
        <v>0.278716</v>
      </c>
      <c r="O354" s="10">
        <v>0.234709</v>
      </c>
      <c r="P354" s="3">
        <v>1.03834</v>
      </c>
      <c r="Q354" s="3">
        <v>100.0</v>
      </c>
      <c r="R354" s="3">
        <v>103.169</v>
      </c>
      <c r="S354" s="3">
        <v>4.78961</v>
      </c>
      <c r="T354" s="10">
        <v>0.628811</v>
      </c>
      <c r="U354" s="10">
        <v>0.692097</v>
      </c>
      <c r="V354" s="3" t="s">
        <v>69</v>
      </c>
      <c r="W354" s="3" t="s">
        <v>69</v>
      </c>
      <c r="X354" s="11"/>
      <c r="Y354" s="11"/>
      <c r="Z354" s="11"/>
      <c r="AA354" s="11"/>
      <c r="AB354" s="11"/>
      <c r="AC354" s="11"/>
      <c r="AD354" s="11"/>
      <c r="AE354" s="11"/>
      <c r="AF354" s="11"/>
      <c r="AG354" s="11"/>
      <c r="AH354" s="11"/>
      <c r="AI354" s="11"/>
    </row>
    <row r="355" ht="12.75" hidden="1" customHeight="1">
      <c r="A355" s="3">
        <v>2004.0</v>
      </c>
      <c r="B355" s="3">
        <v>1.0</v>
      </c>
      <c r="C355" s="3">
        <v>2004.5</v>
      </c>
      <c r="D355" s="3">
        <v>2.0</v>
      </c>
      <c r="E355" s="3">
        <v>1.0</v>
      </c>
      <c r="F355" s="3">
        <v>0.0</v>
      </c>
      <c r="G355" s="3" t="s">
        <v>64</v>
      </c>
      <c r="H355" s="3">
        <v>2.0</v>
      </c>
      <c r="I355" s="3">
        <v>1.0</v>
      </c>
      <c r="J355" s="3">
        <v>1.0</v>
      </c>
      <c r="K355" s="3">
        <v>2.0</v>
      </c>
      <c r="L355" s="3">
        <v>57.0</v>
      </c>
      <c r="M355" s="3">
        <v>6.0</v>
      </c>
      <c r="N355" s="10">
        <v>0.109767</v>
      </c>
      <c r="O355" s="10">
        <v>0.0719761</v>
      </c>
      <c r="P355" s="3">
        <v>1.46222</v>
      </c>
      <c r="Q355" s="3">
        <v>100.0</v>
      </c>
      <c r="R355" s="3">
        <v>103.169</v>
      </c>
      <c r="S355" s="3">
        <v>4.63245</v>
      </c>
      <c r="T355" s="10">
        <v>0.738578</v>
      </c>
      <c r="U355" s="10">
        <v>0.764073</v>
      </c>
      <c r="V355" s="3" t="s">
        <v>69</v>
      </c>
      <c r="W355" s="3" t="s">
        <v>69</v>
      </c>
      <c r="X355" s="11"/>
      <c r="Y355" s="11"/>
      <c r="Z355" s="11"/>
      <c r="AA355" s="11"/>
      <c r="AB355" s="11"/>
      <c r="AC355" s="11"/>
      <c r="AD355" s="11"/>
      <c r="AE355" s="11"/>
      <c r="AF355" s="11"/>
      <c r="AG355" s="11"/>
      <c r="AH355" s="11"/>
      <c r="AI355" s="11"/>
    </row>
    <row r="356" ht="12.75" hidden="1" customHeight="1">
      <c r="A356" s="3">
        <v>2004.0</v>
      </c>
      <c r="B356" s="3">
        <v>1.0</v>
      </c>
      <c r="C356" s="3">
        <v>2004.5</v>
      </c>
      <c r="D356" s="3">
        <v>2.0</v>
      </c>
      <c r="E356" s="3">
        <v>1.0</v>
      </c>
      <c r="F356" s="3">
        <v>0.0</v>
      </c>
      <c r="G356" s="3" t="s">
        <v>64</v>
      </c>
      <c r="H356" s="3">
        <v>2.0</v>
      </c>
      <c r="I356" s="3">
        <v>1.0</v>
      </c>
      <c r="J356" s="3">
        <v>1.0</v>
      </c>
      <c r="K356" s="3">
        <v>2.0</v>
      </c>
      <c r="L356" s="3">
        <v>57.0</v>
      </c>
      <c r="M356" s="3">
        <v>7.0</v>
      </c>
      <c r="N356" s="10">
        <v>0.0737779</v>
      </c>
      <c r="O356" s="10">
        <v>0.0607315</v>
      </c>
      <c r="P356" s="3">
        <v>0.546243</v>
      </c>
      <c r="Q356" s="3">
        <v>100.0</v>
      </c>
      <c r="R356" s="3">
        <v>103.169</v>
      </c>
      <c r="S356" s="3">
        <v>1.43568</v>
      </c>
      <c r="T356" s="10">
        <v>0.812356</v>
      </c>
      <c r="U356" s="10">
        <v>0.824804</v>
      </c>
      <c r="V356" s="3" t="s">
        <v>69</v>
      </c>
      <c r="W356" s="3" t="s">
        <v>69</v>
      </c>
      <c r="X356" s="11"/>
      <c r="Y356" s="11"/>
      <c r="Z356" s="11"/>
      <c r="AA356" s="11"/>
      <c r="AB356" s="11"/>
      <c r="AC356" s="11"/>
      <c r="AD356" s="11"/>
      <c r="AE356" s="11"/>
      <c r="AF356" s="11"/>
      <c r="AG356" s="11"/>
      <c r="AH356" s="11"/>
      <c r="AI356" s="11"/>
    </row>
    <row r="357" ht="12.75" hidden="1" customHeight="1">
      <c r="A357" s="3">
        <v>2004.0</v>
      </c>
      <c r="B357" s="3">
        <v>1.0</v>
      </c>
      <c r="C357" s="3">
        <v>2004.5</v>
      </c>
      <c r="D357" s="3">
        <v>2.0</v>
      </c>
      <c r="E357" s="3">
        <v>1.0</v>
      </c>
      <c r="F357" s="3">
        <v>0.0</v>
      </c>
      <c r="G357" s="3" t="s">
        <v>64</v>
      </c>
      <c r="H357" s="3">
        <v>2.0</v>
      </c>
      <c r="I357" s="3">
        <v>1.0</v>
      </c>
      <c r="J357" s="3">
        <v>1.0</v>
      </c>
      <c r="K357" s="3">
        <v>2.0</v>
      </c>
      <c r="L357" s="3">
        <v>57.0</v>
      </c>
      <c r="M357" s="3">
        <v>8.0</v>
      </c>
      <c r="N357" s="10">
        <v>0.040088</v>
      </c>
      <c r="O357" s="10">
        <v>0.0518806</v>
      </c>
      <c r="P357" s="3">
        <v>-0.53171</v>
      </c>
      <c r="Q357" s="3">
        <v>100.0</v>
      </c>
      <c r="R357" s="3">
        <v>103.169</v>
      </c>
      <c r="S357" s="3">
        <v>-1.03374</v>
      </c>
      <c r="T357" s="10">
        <v>0.852444</v>
      </c>
      <c r="U357" s="10">
        <v>0.876685</v>
      </c>
      <c r="V357" s="3" t="s">
        <v>69</v>
      </c>
      <c r="W357" s="3" t="s">
        <v>69</v>
      </c>
      <c r="X357" s="11"/>
      <c r="Y357" s="11"/>
      <c r="Z357" s="11"/>
      <c r="AA357" s="11"/>
      <c r="AB357" s="11"/>
      <c r="AC357" s="11"/>
      <c r="AD357" s="11"/>
      <c r="AE357" s="11"/>
      <c r="AF357" s="11"/>
      <c r="AG357" s="11"/>
      <c r="AH357" s="11"/>
      <c r="AI357" s="11"/>
    </row>
    <row r="358" ht="12.75" hidden="1" customHeight="1">
      <c r="A358" s="3">
        <v>2004.0</v>
      </c>
      <c r="B358" s="3">
        <v>1.0</v>
      </c>
      <c r="C358" s="3">
        <v>2004.5</v>
      </c>
      <c r="D358" s="3">
        <v>2.0</v>
      </c>
      <c r="E358" s="3">
        <v>1.0</v>
      </c>
      <c r="F358" s="3">
        <v>0.0</v>
      </c>
      <c r="G358" s="3" t="s">
        <v>64</v>
      </c>
      <c r="H358" s="3">
        <v>2.0</v>
      </c>
      <c r="I358" s="3">
        <v>1.0</v>
      </c>
      <c r="J358" s="3">
        <v>1.0</v>
      </c>
      <c r="K358" s="3">
        <v>2.0</v>
      </c>
      <c r="L358" s="3">
        <v>57.0</v>
      </c>
      <c r="M358" s="3">
        <v>9.0</v>
      </c>
      <c r="N358" s="10">
        <v>0.0539838</v>
      </c>
      <c r="O358" s="10">
        <v>0.033895</v>
      </c>
      <c r="P358" s="3">
        <v>1.11013</v>
      </c>
      <c r="Q358" s="3">
        <v>100.0</v>
      </c>
      <c r="R358" s="3">
        <v>103.169</v>
      </c>
      <c r="S358" s="3">
        <v>2.51249</v>
      </c>
      <c r="T358" s="10">
        <v>0.906428</v>
      </c>
      <c r="U358" s="10">
        <v>0.91058</v>
      </c>
      <c r="V358" s="3" t="s">
        <v>69</v>
      </c>
      <c r="W358" s="3" t="s">
        <v>69</v>
      </c>
      <c r="X358" s="11"/>
      <c r="Y358" s="11"/>
      <c r="Z358" s="11"/>
      <c r="AA358" s="11"/>
      <c r="AB358" s="11"/>
      <c r="AC358" s="11"/>
      <c r="AD358" s="11"/>
      <c r="AE358" s="11"/>
      <c r="AF358" s="11"/>
      <c r="AG358" s="11"/>
      <c r="AH358" s="11"/>
      <c r="AI358" s="11"/>
    </row>
    <row r="359" ht="12.75" hidden="1" customHeight="1">
      <c r="A359" s="3">
        <v>2004.0</v>
      </c>
      <c r="B359" s="3">
        <v>1.0</v>
      </c>
      <c r="C359" s="3">
        <v>2004.5</v>
      </c>
      <c r="D359" s="3">
        <v>2.0</v>
      </c>
      <c r="E359" s="3">
        <v>1.0</v>
      </c>
      <c r="F359" s="3">
        <v>0.0</v>
      </c>
      <c r="G359" s="3" t="s">
        <v>64</v>
      </c>
      <c r="H359" s="3">
        <v>2.0</v>
      </c>
      <c r="I359" s="3">
        <v>1.0</v>
      </c>
      <c r="J359" s="3">
        <v>1.0</v>
      </c>
      <c r="K359" s="3">
        <v>2.0</v>
      </c>
      <c r="L359" s="3">
        <v>57.0</v>
      </c>
      <c r="M359" s="3">
        <v>10.0</v>
      </c>
      <c r="N359" s="10">
        <v>0.0316905</v>
      </c>
      <c r="O359" s="10">
        <v>0.0171572</v>
      </c>
      <c r="P359" s="3">
        <v>1.11918</v>
      </c>
      <c r="Q359" s="3">
        <v>100.0</v>
      </c>
      <c r="R359" s="3">
        <v>103.169</v>
      </c>
      <c r="S359" s="3">
        <v>1.94453</v>
      </c>
      <c r="T359" s="10">
        <v>0.938118</v>
      </c>
      <c r="U359" s="10">
        <v>0.927737</v>
      </c>
      <c r="V359" s="3" t="s">
        <v>69</v>
      </c>
      <c r="W359" s="3" t="s">
        <v>69</v>
      </c>
      <c r="X359" s="11"/>
      <c r="Y359" s="11"/>
      <c r="Z359" s="11"/>
      <c r="AA359" s="11"/>
      <c r="AB359" s="11"/>
      <c r="AC359" s="11"/>
      <c r="AD359" s="11"/>
      <c r="AE359" s="11"/>
      <c r="AF359" s="11"/>
      <c r="AG359" s="11"/>
      <c r="AH359" s="11"/>
      <c r="AI359" s="11"/>
    </row>
    <row r="360" ht="12.75" hidden="1" customHeight="1">
      <c r="A360" s="3">
        <v>2004.0</v>
      </c>
      <c r="B360" s="3">
        <v>1.0</v>
      </c>
      <c r="C360" s="3">
        <v>2004.5</v>
      </c>
      <c r="D360" s="3">
        <v>2.0</v>
      </c>
      <c r="E360" s="3">
        <v>1.0</v>
      </c>
      <c r="F360" s="3">
        <v>0.0</v>
      </c>
      <c r="G360" s="3" t="s">
        <v>64</v>
      </c>
      <c r="H360" s="3">
        <v>2.0</v>
      </c>
      <c r="I360" s="3">
        <v>1.0</v>
      </c>
      <c r="J360" s="3">
        <v>1.0</v>
      </c>
      <c r="K360" s="3">
        <v>2.0</v>
      </c>
      <c r="L360" s="3">
        <v>57.0</v>
      </c>
      <c r="M360" s="3">
        <v>11.0</v>
      </c>
      <c r="N360" s="10">
        <v>0.00969718</v>
      </c>
      <c r="O360" s="10">
        <v>0.0164456</v>
      </c>
      <c r="P360" s="3">
        <v>-0.530611</v>
      </c>
      <c r="Q360" s="3">
        <v>100.0</v>
      </c>
      <c r="R360" s="3">
        <v>103.169</v>
      </c>
      <c r="S360" s="3">
        <v>-0.512225</v>
      </c>
      <c r="T360" s="10">
        <v>0.947815</v>
      </c>
      <c r="U360" s="10">
        <v>0.944183</v>
      </c>
      <c r="V360" s="3" t="s">
        <v>69</v>
      </c>
      <c r="W360" s="3" t="s">
        <v>69</v>
      </c>
      <c r="X360" s="11"/>
      <c r="Y360" s="11"/>
      <c r="Z360" s="11"/>
      <c r="AA360" s="11"/>
      <c r="AB360" s="11"/>
      <c r="AC360" s="11"/>
      <c r="AD360" s="11"/>
      <c r="AE360" s="11"/>
      <c r="AF360" s="11"/>
      <c r="AG360" s="11"/>
      <c r="AH360" s="11"/>
      <c r="AI360" s="11"/>
    </row>
    <row r="361" ht="12.75" hidden="1" customHeight="1">
      <c r="A361" s="3">
        <v>2004.0</v>
      </c>
      <c r="B361" s="3">
        <v>1.0</v>
      </c>
      <c r="C361" s="3">
        <v>2004.5</v>
      </c>
      <c r="D361" s="3">
        <v>2.0</v>
      </c>
      <c r="E361" s="3">
        <v>1.0</v>
      </c>
      <c r="F361" s="3">
        <v>0.0</v>
      </c>
      <c r="G361" s="3" t="s">
        <v>64</v>
      </c>
      <c r="H361" s="3">
        <v>2.0</v>
      </c>
      <c r="I361" s="3">
        <v>1.0</v>
      </c>
      <c r="J361" s="3">
        <v>1.0</v>
      </c>
      <c r="K361" s="3">
        <v>2.0</v>
      </c>
      <c r="L361" s="3">
        <v>57.0</v>
      </c>
      <c r="M361" s="3">
        <v>12.0</v>
      </c>
      <c r="N361" s="10">
        <v>0.0177947</v>
      </c>
      <c r="O361" s="10">
        <v>0.0123814</v>
      </c>
      <c r="P361" s="3">
        <v>0.489542</v>
      </c>
      <c r="Q361" s="3">
        <v>100.0</v>
      </c>
      <c r="R361" s="3">
        <v>103.169</v>
      </c>
      <c r="S361" s="3">
        <v>0.645435</v>
      </c>
      <c r="T361" s="10">
        <v>0.96561</v>
      </c>
      <c r="U361" s="10">
        <v>0.956564</v>
      </c>
      <c r="V361" s="3" t="s">
        <v>69</v>
      </c>
      <c r="W361" s="3" t="s">
        <v>69</v>
      </c>
      <c r="X361" s="11"/>
      <c r="Y361" s="11"/>
      <c r="Z361" s="11"/>
      <c r="AA361" s="11"/>
      <c r="AB361" s="11"/>
      <c r="AC361" s="11"/>
      <c r="AD361" s="11"/>
      <c r="AE361" s="11"/>
      <c r="AF361" s="11"/>
      <c r="AG361" s="11"/>
      <c r="AH361" s="11"/>
      <c r="AI361" s="11"/>
    </row>
    <row r="362" ht="12.75" hidden="1" customHeight="1">
      <c r="A362" s="3">
        <v>2004.0</v>
      </c>
      <c r="B362" s="3">
        <v>1.0</v>
      </c>
      <c r="C362" s="3">
        <v>2004.5</v>
      </c>
      <c r="D362" s="3">
        <v>2.0</v>
      </c>
      <c r="E362" s="3">
        <v>1.0</v>
      </c>
      <c r="F362" s="3">
        <v>0.0</v>
      </c>
      <c r="G362" s="3" t="s">
        <v>64</v>
      </c>
      <c r="H362" s="3">
        <v>2.0</v>
      </c>
      <c r="I362" s="3">
        <v>1.0</v>
      </c>
      <c r="J362" s="3">
        <v>1.0</v>
      </c>
      <c r="K362" s="3">
        <v>2.0</v>
      </c>
      <c r="L362" s="3">
        <v>57.0</v>
      </c>
      <c r="M362" s="3">
        <v>13.0</v>
      </c>
      <c r="N362" s="10">
        <v>0.0140959</v>
      </c>
      <c r="O362" s="10">
        <v>0.00988412</v>
      </c>
      <c r="P362" s="3">
        <v>0.425744</v>
      </c>
      <c r="Q362" s="3">
        <v>100.0</v>
      </c>
      <c r="R362" s="3">
        <v>103.169</v>
      </c>
      <c r="S362" s="3">
        <v>0.500334</v>
      </c>
      <c r="T362" s="10">
        <v>0.979706</v>
      </c>
      <c r="U362" s="10">
        <v>0.966448</v>
      </c>
      <c r="V362" s="3" t="s">
        <v>69</v>
      </c>
      <c r="W362" s="3" t="s">
        <v>69</v>
      </c>
      <c r="X362" s="11"/>
      <c r="Y362" s="11"/>
      <c r="Z362" s="11"/>
      <c r="AA362" s="11"/>
      <c r="AB362" s="11"/>
      <c r="AC362" s="11"/>
      <c r="AD362" s="11"/>
      <c r="AE362" s="11"/>
      <c r="AF362" s="11"/>
      <c r="AG362" s="11"/>
      <c r="AH362" s="11"/>
      <c r="AI362" s="11"/>
    </row>
    <row r="363" ht="12.75" hidden="1" customHeight="1">
      <c r="A363" s="3">
        <v>2004.0</v>
      </c>
      <c r="B363" s="3">
        <v>1.0</v>
      </c>
      <c r="C363" s="3">
        <v>2004.5</v>
      </c>
      <c r="D363" s="3">
        <v>2.0</v>
      </c>
      <c r="E363" s="3">
        <v>1.0</v>
      </c>
      <c r="F363" s="3">
        <v>0.0</v>
      </c>
      <c r="G363" s="3" t="s">
        <v>64</v>
      </c>
      <c r="H363" s="3">
        <v>2.0</v>
      </c>
      <c r="I363" s="3">
        <v>1.0</v>
      </c>
      <c r="J363" s="3">
        <v>1.0</v>
      </c>
      <c r="K363" s="3">
        <v>2.0</v>
      </c>
      <c r="L363" s="3">
        <v>57.0</v>
      </c>
      <c r="M363" s="3">
        <v>14.0</v>
      </c>
      <c r="N363" s="10">
        <v>0.020294</v>
      </c>
      <c r="O363" s="10">
        <v>0.0335519</v>
      </c>
      <c r="P363" s="3">
        <v>-0.736252</v>
      </c>
      <c r="Q363" s="3">
        <v>100.0</v>
      </c>
      <c r="R363" s="3">
        <v>103.169</v>
      </c>
      <c r="S363" s="3">
        <v>-1.02032</v>
      </c>
      <c r="T363" s="10">
        <v>1.0</v>
      </c>
      <c r="U363" s="10">
        <v>1.0</v>
      </c>
      <c r="V363" s="3" t="s">
        <v>69</v>
      </c>
      <c r="W363" s="3" t="s">
        <v>69</v>
      </c>
      <c r="X363" s="11"/>
      <c r="Y363" s="11"/>
      <c r="Z363" s="11"/>
      <c r="AA363" s="11"/>
      <c r="AB363" s="11"/>
      <c r="AC363" s="11"/>
      <c r="AD363" s="11"/>
      <c r="AE363" s="11"/>
      <c r="AF363" s="11"/>
      <c r="AG363" s="11"/>
      <c r="AH363" s="11"/>
      <c r="AI363" s="11"/>
    </row>
    <row r="364" ht="12.75" hidden="1" customHeight="1">
      <c r="A364" s="3">
        <v>2004.0</v>
      </c>
      <c r="B364" s="3">
        <v>1.0</v>
      </c>
      <c r="C364" s="3">
        <v>2004.5</v>
      </c>
      <c r="D364" s="3">
        <v>2.0</v>
      </c>
      <c r="E364" s="3">
        <v>1.0</v>
      </c>
      <c r="F364" s="3">
        <v>0.0</v>
      </c>
      <c r="G364" s="3" t="s">
        <v>64</v>
      </c>
      <c r="H364" s="3">
        <v>2.0</v>
      </c>
      <c r="I364" s="3">
        <v>1.0</v>
      </c>
      <c r="J364" s="3">
        <v>1.0</v>
      </c>
      <c r="K364" s="3">
        <v>1.0</v>
      </c>
      <c r="L364" s="3">
        <v>12.0</v>
      </c>
      <c r="N364" s="10"/>
      <c r="O364" s="10"/>
      <c r="T364" s="10"/>
      <c r="U364" s="10"/>
      <c r="X364" s="11"/>
      <c r="Y364" s="11"/>
      <c r="Z364" s="11"/>
      <c r="AA364" s="11"/>
      <c r="AB364" s="11"/>
      <c r="AC364" s="11"/>
      <c r="AD364" s="11"/>
      <c r="AE364" s="11"/>
      <c r="AF364" s="11"/>
      <c r="AG364" s="11"/>
      <c r="AH364" s="11"/>
      <c r="AI364" s="11"/>
    </row>
    <row r="365" ht="12.75" hidden="1" customHeight="1">
      <c r="A365" s="3">
        <v>2005.0</v>
      </c>
      <c r="B365" s="3">
        <v>1.0</v>
      </c>
      <c r="C365" s="3">
        <v>2005.5</v>
      </c>
      <c r="D365" s="3">
        <v>2.0</v>
      </c>
      <c r="E365" s="3">
        <v>1.0</v>
      </c>
      <c r="F365" s="3">
        <v>0.0</v>
      </c>
      <c r="G365" s="3" t="s">
        <v>64</v>
      </c>
      <c r="H365" s="3">
        <v>2.0</v>
      </c>
      <c r="I365" s="3">
        <v>1.0</v>
      </c>
      <c r="J365" s="3">
        <v>1.0</v>
      </c>
      <c r="K365" s="3">
        <v>2.0</v>
      </c>
      <c r="L365" s="3">
        <v>57.0</v>
      </c>
      <c r="M365" s="3">
        <v>1.0</v>
      </c>
      <c r="N365" s="10">
        <v>0.00310041</v>
      </c>
      <c r="O365" s="10">
        <v>0.0079032</v>
      </c>
      <c r="P365" s="3">
        <v>-0.542395</v>
      </c>
      <c r="Q365" s="3">
        <v>100.0</v>
      </c>
      <c r="R365" s="3">
        <v>30.2392</v>
      </c>
      <c r="S365" s="3">
        <v>-0.290116</v>
      </c>
      <c r="T365" s="10">
        <v>0.00310041</v>
      </c>
      <c r="U365" s="10">
        <v>0.0079032</v>
      </c>
      <c r="V365" s="3" t="s">
        <v>69</v>
      </c>
      <c r="W365" s="3" t="s">
        <v>69</v>
      </c>
      <c r="X365" s="11"/>
      <c r="Y365" s="11"/>
      <c r="Z365" s="11"/>
      <c r="AA365" s="11"/>
      <c r="AB365" s="11"/>
      <c r="AC365" s="11"/>
      <c r="AD365" s="11"/>
      <c r="AE365" s="11"/>
      <c r="AF365" s="11"/>
      <c r="AG365" s="11"/>
      <c r="AH365" s="11"/>
      <c r="AI365" s="11"/>
    </row>
    <row r="366" ht="12.75" hidden="1" customHeight="1">
      <c r="A366" s="3">
        <v>2005.0</v>
      </c>
      <c r="B366" s="3">
        <v>1.0</v>
      </c>
      <c r="C366" s="3">
        <v>2005.5</v>
      </c>
      <c r="D366" s="3">
        <v>2.0</v>
      </c>
      <c r="E366" s="3">
        <v>1.0</v>
      </c>
      <c r="F366" s="3">
        <v>0.0</v>
      </c>
      <c r="G366" s="3" t="s">
        <v>64</v>
      </c>
      <c r="H366" s="3">
        <v>2.0</v>
      </c>
      <c r="I366" s="3">
        <v>1.0</v>
      </c>
      <c r="J366" s="3">
        <v>1.0</v>
      </c>
      <c r="K366" s="3">
        <v>2.0</v>
      </c>
      <c r="L366" s="3">
        <v>57.0</v>
      </c>
      <c r="M366" s="3">
        <v>2.0</v>
      </c>
      <c r="N366" s="10">
        <v>0.107411</v>
      </c>
      <c r="O366" s="10">
        <v>0.0453597</v>
      </c>
      <c r="P366" s="3">
        <v>2.9819</v>
      </c>
      <c r="Q366" s="3">
        <v>100.0</v>
      </c>
      <c r="R366" s="3">
        <v>30.2392</v>
      </c>
      <c r="S366" s="3">
        <v>9.25918</v>
      </c>
      <c r="T366" s="10">
        <v>0.110511</v>
      </c>
      <c r="U366" s="10">
        <v>0.0532629</v>
      </c>
      <c r="V366" s="3" t="s">
        <v>69</v>
      </c>
      <c r="W366" s="3" t="s">
        <v>69</v>
      </c>
      <c r="X366" s="11"/>
      <c r="Y366" s="11"/>
      <c r="Z366" s="11"/>
      <c r="AA366" s="11"/>
      <c r="AB366" s="11"/>
      <c r="AC366" s="11"/>
      <c r="AD366" s="11"/>
      <c r="AE366" s="11"/>
      <c r="AF366" s="11"/>
      <c r="AG366" s="11"/>
      <c r="AH366" s="11"/>
      <c r="AI366" s="11"/>
    </row>
    <row r="367" ht="12.75" hidden="1" customHeight="1">
      <c r="A367" s="3">
        <v>2005.0</v>
      </c>
      <c r="B367" s="3">
        <v>1.0</v>
      </c>
      <c r="C367" s="3">
        <v>2005.5</v>
      </c>
      <c r="D367" s="3">
        <v>2.0</v>
      </c>
      <c r="E367" s="3">
        <v>1.0</v>
      </c>
      <c r="F367" s="3">
        <v>0.0</v>
      </c>
      <c r="G367" s="3" t="s">
        <v>64</v>
      </c>
      <c r="H367" s="3">
        <v>2.0</v>
      </c>
      <c r="I367" s="3">
        <v>1.0</v>
      </c>
      <c r="J367" s="3">
        <v>1.0</v>
      </c>
      <c r="K367" s="3">
        <v>2.0</v>
      </c>
      <c r="L367" s="3">
        <v>57.0</v>
      </c>
      <c r="M367" s="3">
        <v>3.0</v>
      </c>
      <c r="N367" s="10">
        <v>0.136914</v>
      </c>
      <c r="O367" s="10">
        <v>0.168649</v>
      </c>
      <c r="P367" s="3">
        <v>-0.847544</v>
      </c>
      <c r="Q367" s="3">
        <v>100.0</v>
      </c>
      <c r="R367" s="3">
        <v>30.2392</v>
      </c>
      <c r="S367" s="3">
        <v>-2.85425</v>
      </c>
      <c r="T367" s="10">
        <v>0.247425</v>
      </c>
      <c r="U367" s="10">
        <v>0.221912</v>
      </c>
      <c r="V367" s="3" t="s">
        <v>69</v>
      </c>
      <c r="W367" s="3" t="s">
        <v>69</v>
      </c>
      <c r="X367" s="11"/>
      <c r="Y367" s="11"/>
      <c r="Z367" s="11"/>
      <c r="AA367" s="11"/>
      <c r="AB367" s="11"/>
      <c r="AC367" s="11"/>
      <c r="AD367" s="11"/>
      <c r="AE367" s="11"/>
      <c r="AF367" s="11"/>
      <c r="AG367" s="11"/>
      <c r="AH367" s="11"/>
      <c r="AI367" s="11"/>
    </row>
    <row r="368" ht="12.75" hidden="1" customHeight="1">
      <c r="A368" s="3">
        <v>2005.0</v>
      </c>
      <c r="B368" s="3">
        <v>1.0</v>
      </c>
      <c r="C368" s="3">
        <v>2005.5</v>
      </c>
      <c r="D368" s="3">
        <v>2.0</v>
      </c>
      <c r="E368" s="3">
        <v>1.0</v>
      </c>
      <c r="F368" s="3">
        <v>0.0</v>
      </c>
      <c r="G368" s="3" t="s">
        <v>64</v>
      </c>
      <c r="H368" s="3">
        <v>2.0</v>
      </c>
      <c r="I368" s="3">
        <v>1.0</v>
      </c>
      <c r="J368" s="3">
        <v>1.0</v>
      </c>
      <c r="K368" s="3">
        <v>2.0</v>
      </c>
      <c r="L368" s="3">
        <v>57.0</v>
      </c>
      <c r="M368" s="3">
        <v>4.0</v>
      </c>
      <c r="N368" s="10">
        <v>0.10241</v>
      </c>
      <c r="O368" s="10">
        <v>0.222639</v>
      </c>
      <c r="P368" s="3">
        <v>-2.89</v>
      </c>
      <c r="Q368" s="3">
        <v>100.0</v>
      </c>
      <c r="R368" s="3">
        <v>30.2392</v>
      </c>
      <c r="S368" s="3">
        <v>-7.95283</v>
      </c>
      <c r="T368" s="10">
        <v>0.349835</v>
      </c>
      <c r="U368" s="10">
        <v>0.444551</v>
      </c>
      <c r="V368" s="3" t="s">
        <v>69</v>
      </c>
      <c r="W368" s="3" t="s">
        <v>69</v>
      </c>
      <c r="X368" s="11"/>
      <c r="Y368" s="11"/>
      <c r="Z368" s="11"/>
      <c r="AA368" s="11"/>
      <c r="AB368" s="11"/>
      <c r="AC368" s="11"/>
      <c r="AD368" s="11"/>
      <c r="AE368" s="11"/>
      <c r="AF368" s="11"/>
      <c r="AG368" s="11"/>
      <c r="AH368" s="11"/>
      <c r="AI368" s="11"/>
    </row>
    <row r="369" ht="12.75" hidden="1" customHeight="1">
      <c r="A369" s="3">
        <v>2005.0</v>
      </c>
      <c r="B369" s="3">
        <v>1.0</v>
      </c>
      <c r="C369" s="3">
        <v>2005.5</v>
      </c>
      <c r="D369" s="3">
        <v>2.0</v>
      </c>
      <c r="E369" s="3">
        <v>1.0</v>
      </c>
      <c r="F369" s="3">
        <v>0.0</v>
      </c>
      <c r="G369" s="3" t="s">
        <v>64</v>
      </c>
      <c r="H369" s="3">
        <v>2.0</v>
      </c>
      <c r="I369" s="3">
        <v>1.0</v>
      </c>
      <c r="J369" s="3">
        <v>1.0</v>
      </c>
      <c r="K369" s="3">
        <v>2.0</v>
      </c>
      <c r="L369" s="3">
        <v>57.0</v>
      </c>
      <c r="M369" s="3">
        <v>5.0</v>
      </c>
      <c r="N369" s="10">
        <v>0.268927</v>
      </c>
      <c r="O369" s="10">
        <v>0.185669</v>
      </c>
      <c r="P369" s="3">
        <v>2.14118</v>
      </c>
      <c r="Q369" s="3">
        <v>100.0</v>
      </c>
      <c r="R369" s="3">
        <v>30.2392</v>
      </c>
      <c r="S369" s="3">
        <v>9.963</v>
      </c>
      <c r="T369" s="10">
        <v>0.618762</v>
      </c>
      <c r="U369" s="10">
        <v>0.63022</v>
      </c>
      <c r="V369" s="3" t="s">
        <v>69</v>
      </c>
      <c r="W369" s="3" t="s">
        <v>69</v>
      </c>
      <c r="X369" s="11"/>
      <c r="Y369" s="11"/>
      <c r="Z369" s="11"/>
      <c r="AA369" s="11"/>
      <c r="AB369" s="11"/>
      <c r="AC369" s="11"/>
      <c r="AD369" s="11"/>
      <c r="AE369" s="11"/>
      <c r="AF369" s="11"/>
      <c r="AG369" s="11"/>
      <c r="AH369" s="11"/>
      <c r="AI369" s="11"/>
    </row>
    <row r="370" ht="12.75" hidden="1" customHeight="1">
      <c r="A370" s="3">
        <v>2005.0</v>
      </c>
      <c r="B370" s="3">
        <v>1.0</v>
      </c>
      <c r="C370" s="3">
        <v>2005.5</v>
      </c>
      <c r="D370" s="3">
        <v>2.0</v>
      </c>
      <c r="E370" s="3">
        <v>1.0</v>
      </c>
      <c r="F370" s="3">
        <v>0.0</v>
      </c>
      <c r="G370" s="3" t="s">
        <v>64</v>
      </c>
      <c r="H370" s="3">
        <v>2.0</v>
      </c>
      <c r="I370" s="3">
        <v>1.0</v>
      </c>
      <c r="J370" s="3">
        <v>1.0</v>
      </c>
      <c r="K370" s="3">
        <v>2.0</v>
      </c>
      <c r="L370" s="3">
        <v>57.0</v>
      </c>
      <c r="M370" s="3">
        <v>6.0</v>
      </c>
      <c r="N370" s="10">
        <v>0.196019</v>
      </c>
      <c r="O370" s="10">
        <v>0.158592</v>
      </c>
      <c r="P370" s="3">
        <v>1.02457</v>
      </c>
      <c r="Q370" s="3">
        <v>100.0</v>
      </c>
      <c r="R370" s="3">
        <v>30.2392</v>
      </c>
      <c r="S370" s="3">
        <v>4.1532</v>
      </c>
      <c r="T370" s="10">
        <v>0.814781</v>
      </c>
      <c r="U370" s="10">
        <v>0.788813</v>
      </c>
      <c r="V370" s="3" t="s">
        <v>69</v>
      </c>
      <c r="W370" s="3" t="s">
        <v>69</v>
      </c>
      <c r="X370" s="11"/>
      <c r="Y370" s="11"/>
      <c r="Z370" s="11"/>
      <c r="AA370" s="11"/>
      <c r="AB370" s="11"/>
      <c r="AC370" s="11"/>
      <c r="AD370" s="11"/>
      <c r="AE370" s="11"/>
      <c r="AF370" s="11"/>
      <c r="AG370" s="11"/>
      <c r="AH370" s="11"/>
      <c r="AI370" s="11"/>
    </row>
    <row r="371" ht="12.75" hidden="1" customHeight="1">
      <c r="A371" s="3">
        <v>2005.0</v>
      </c>
      <c r="B371" s="3">
        <v>1.0</v>
      </c>
      <c r="C371" s="3">
        <v>2005.5</v>
      </c>
      <c r="D371" s="3">
        <v>2.0</v>
      </c>
      <c r="E371" s="3">
        <v>1.0</v>
      </c>
      <c r="F371" s="3">
        <v>0.0</v>
      </c>
      <c r="G371" s="3" t="s">
        <v>64</v>
      </c>
      <c r="H371" s="3">
        <v>2.0</v>
      </c>
      <c r="I371" s="3">
        <v>1.0</v>
      </c>
      <c r="J371" s="3">
        <v>1.0</v>
      </c>
      <c r="K371" s="3">
        <v>2.0</v>
      </c>
      <c r="L371" s="3">
        <v>57.0</v>
      </c>
      <c r="M371" s="3">
        <v>7.0</v>
      </c>
      <c r="N371" s="10">
        <v>0.0507051</v>
      </c>
      <c r="O371" s="10">
        <v>0.0483516</v>
      </c>
      <c r="P371" s="3">
        <v>0.109717</v>
      </c>
      <c r="Q371" s="3">
        <v>100.0</v>
      </c>
      <c r="R371" s="3">
        <v>30.2392</v>
      </c>
      <c r="S371" s="3">
        <v>0.240989</v>
      </c>
      <c r="T371" s="10">
        <v>0.865486</v>
      </c>
      <c r="U371" s="10">
        <v>0.837164</v>
      </c>
      <c r="V371" s="3" t="s">
        <v>69</v>
      </c>
      <c r="W371" s="3" t="s">
        <v>69</v>
      </c>
      <c r="X371" s="11"/>
      <c r="Y371" s="11"/>
      <c r="Z371" s="11"/>
      <c r="AA371" s="11"/>
      <c r="AB371" s="11"/>
      <c r="AC371" s="11"/>
      <c r="AD371" s="11"/>
      <c r="AE371" s="11"/>
      <c r="AF371" s="11"/>
      <c r="AG371" s="11"/>
      <c r="AH371" s="11"/>
      <c r="AI371" s="11"/>
    </row>
    <row r="372" ht="12.75" hidden="1" customHeight="1">
      <c r="A372" s="3">
        <v>2005.0</v>
      </c>
      <c r="B372" s="3">
        <v>1.0</v>
      </c>
      <c r="C372" s="3">
        <v>2005.5</v>
      </c>
      <c r="D372" s="3">
        <v>2.0</v>
      </c>
      <c r="E372" s="3">
        <v>1.0</v>
      </c>
      <c r="F372" s="3">
        <v>0.0</v>
      </c>
      <c r="G372" s="3" t="s">
        <v>64</v>
      </c>
      <c r="H372" s="3">
        <v>2.0</v>
      </c>
      <c r="I372" s="3">
        <v>1.0</v>
      </c>
      <c r="J372" s="3">
        <v>1.0</v>
      </c>
      <c r="K372" s="3">
        <v>2.0</v>
      </c>
      <c r="L372" s="3">
        <v>57.0</v>
      </c>
      <c r="M372" s="3">
        <v>8.0</v>
      </c>
      <c r="N372" s="10">
        <v>0.029703</v>
      </c>
      <c r="O372" s="10">
        <v>0.0410666</v>
      </c>
      <c r="P372" s="3">
        <v>-0.572632</v>
      </c>
      <c r="Q372" s="3">
        <v>100.0</v>
      </c>
      <c r="R372" s="3">
        <v>30.2392</v>
      </c>
      <c r="S372" s="3">
        <v>-0.962216</v>
      </c>
      <c r="T372" s="10">
        <v>0.895189</v>
      </c>
      <c r="U372" s="10">
        <v>0.878231</v>
      </c>
      <c r="V372" s="3" t="s">
        <v>69</v>
      </c>
      <c r="W372" s="3" t="s">
        <v>69</v>
      </c>
      <c r="X372" s="11"/>
      <c r="Y372" s="11"/>
      <c r="Z372" s="11"/>
      <c r="AA372" s="11"/>
      <c r="AB372" s="11"/>
      <c r="AC372" s="11"/>
      <c r="AD372" s="11"/>
      <c r="AE372" s="11"/>
      <c r="AF372" s="11"/>
      <c r="AG372" s="11"/>
      <c r="AH372" s="11"/>
      <c r="AI372" s="11"/>
    </row>
    <row r="373" ht="12.75" hidden="1" customHeight="1">
      <c r="A373" s="3">
        <v>2005.0</v>
      </c>
      <c r="B373" s="3">
        <v>1.0</v>
      </c>
      <c r="C373" s="3">
        <v>2005.5</v>
      </c>
      <c r="D373" s="3">
        <v>2.0</v>
      </c>
      <c r="E373" s="3">
        <v>1.0</v>
      </c>
      <c r="F373" s="3">
        <v>0.0</v>
      </c>
      <c r="G373" s="3" t="s">
        <v>64</v>
      </c>
      <c r="H373" s="3">
        <v>2.0</v>
      </c>
      <c r="I373" s="3">
        <v>1.0</v>
      </c>
      <c r="J373" s="3">
        <v>1.0</v>
      </c>
      <c r="K373" s="3">
        <v>2.0</v>
      </c>
      <c r="L373" s="3">
        <v>57.0</v>
      </c>
      <c r="M373" s="3">
        <v>9.0</v>
      </c>
      <c r="N373" s="10">
        <v>0.0359036</v>
      </c>
      <c r="O373" s="10">
        <v>0.035397</v>
      </c>
      <c r="P373" s="3">
        <v>0.0274185</v>
      </c>
      <c r="Q373" s="3">
        <v>100.0</v>
      </c>
      <c r="R373" s="3">
        <v>30.2392</v>
      </c>
      <c r="S373" s="3">
        <v>0.0510251</v>
      </c>
      <c r="T373" s="10">
        <v>0.931093</v>
      </c>
      <c r="U373" s="10">
        <v>0.913628</v>
      </c>
      <c r="V373" s="3" t="s">
        <v>69</v>
      </c>
      <c r="W373" s="3" t="s">
        <v>69</v>
      </c>
      <c r="X373" s="11"/>
      <c r="Y373" s="11"/>
      <c r="Z373" s="11"/>
      <c r="AA373" s="11"/>
      <c r="AB373" s="11"/>
      <c r="AC373" s="11"/>
      <c r="AD373" s="11"/>
      <c r="AE373" s="11"/>
      <c r="AF373" s="11"/>
      <c r="AG373" s="11"/>
      <c r="AH373" s="11"/>
      <c r="AI373" s="11"/>
    </row>
    <row r="374" ht="12.75" hidden="1" customHeight="1">
      <c r="A374" s="3">
        <v>2005.0</v>
      </c>
      <c r="B374" s="3">
        <v>1.0</v>
      </c>
      <c r="C374" s="3">
        <v>2005.5</v>
      </c>
      <c r="D374" s="3">
        <v>2.0</v>
      </c>
      <c r="E374" s="3">
        <v>1.0</v>
      </c>
      <c r="F374" s="3">
        <v>0.0</v>
      </c>
      <c r="G374" s="3" t="s">
        <v>64</v>
      </c>
      <c r="H374" s="3">
        <v>2.0</v>
      </c>
      <c r="I374" s="3">
        <v>1.0</v>
      </c>
      <c r="J374" s="3">
        <v>1.0</v>
      </c>
      <c r="K374" s="3">
        <v>2.0</v>
      </c>
      <c r="L374" s="3">
        <v>57.0</v>
      </c>
      <c r="M374" s="3">
        <v>10.0</v>
      </c>
      <c r="N374" s="10">
        <v>0.0258026</v>
      </c>
      <c r="O374" s="10">
        <v>0.0233477</v>
      </c>
      <c r="P374" s="3">
        <v>0.162574</v>
      </c>
      <c r="Q374" s="3">
        <v>100.0</v>
      </c>
      <c r="R374" s="3">
        <v>30.2392</v>
      </c>
      <c r="S374" s="3">
        <v>0.257971</v>
      </c>
      <c r="T374" s="10">
        <v>0.956895</v>
      </c>
      <c r="U374" s="10">
        <v>0.936976</v>
      </c>
      <c r="V374" s="3" t="s">
        <v>69</v>
      </c>
      <c r="W374" s="3" t="s">
        <v>69</v>
      </c>
      <c r="X374" s="11"/>
      <c r="Y374" s="11"/>
      <c r="Z374" s="11"/>
      <c r="AA374" s="11"/>
      <c r="AB374" s="11"/>
      <c r="AC374" s="11"/>
      <c r="AD374" s="11"/>
      <c r="AE374" s="11"/>
      <c r="AF374" s="11"/>
      <c r="AG374" s="11"/>
      <c r="AH374" s="11"/>
      <c r="AI374" s="11"/>
    </row>
    <row r="375" ht="12.75" hidden="1" customHeight="1">
      <c r="A375" s="3">
        <v>2005.0</v>
      </c>
      <c r="B375" s="3">
        <v>1.0</v>
      </c>
      <c r="C375" s="3">
        <v>2005.5</v>
      </c>
      <c r="D375" s="3">
        <v>2.0</v>
      </c>
      <c r="E375" s="3">
        <v>1.0</v>
      </c>
      <c r="F375" s="3">
        <v>0.0</v>
      </c>
      <c r="G375" s="3" t="s">
        <v>64</v>
      </c>
      <c r="H375" s="3">
        <v>2.0</v>
      </c>
      <c r="I375" s="3">
        <v>1.0</v>
      </c>
      <c r="J375" s="3">
        <v>1.0</v>
      </c>
      <c r="K375" s="3">
        <v>2.0</v>
      </c>
      <c r="L375" s="3">
        <v>57.0</v>
      </c>
      <c r="M375" s="3">
        <v>11.0</v>
      </c>
      <c r="N375" s="10">
        <v>0.0184019</v>
      </c>
      <c r="O375" s="10">
        <v>0.011927</v>
      </c>
      <c r="P375" s="3">
        <v>0.596445</v>
      </c>
      <c r="Q375" s="3">
        <v>100.0</v>
      </c>
      <c r="R375" s="3">
        <v>30.2392</v>
      </c>
      <c r="S375" s="3">
        <v>0.797992</v>
      </c>
      <c r="T375" s="10">
        <v>0.975297</v>
      </c>
      <c r="U375" s="10">
        <v>0.948903</v>
      </c>
      <c r="V375" s="3" t="s">
        <v>69</v>
      </c>
      <c r="W375" s="3" t="s">
        <v>69</v>
      </c>
      <c r="X375" s="11"/>
      <c r="Y375" s="11"/>
      <c r="Z375" s="11"/>
      <c r="AA375" s="11"/>
      <c r="AB375" s="11"/>
      <c r="AC375" s="11"/>
      <c r="AD375" s="11"/>
      <c r="AE375" s="11"/>
      <c r="AF375" s="11"/>
      <c r="AG375" s="11"/>
      <c r="AH375" s="11"/>
      <c r="AI375" s="11"/>
    </row>
    <row r="376" ht="12.75" hidden="1" customHeight="1">
      <c r="A376" s="3">
        <v>2005.0</v>
      </c>
      <c r="B376" s="3">
        <v>1.0</v>
      </c>
      <c r="C376" s="3">
        <v>2005.5</v>
      </c>
      <c r="D376" s="3">
        <v>2.0</v>
      </c>
      <c r="E376" s="3">
        <v>1.0</v>
      </c>
      <c r="F376" s="3">
        <v>0.0</v>
      </c>
      <c r="G376" s="3" t="s">
        <v>64</v>
      </c>
      <c r="H376" s="3">
        <v>2.0</v>
      </c>
      <c r="I376" s="3">
        <v>1.0</v>
      </c>
      <c r="J376" s="3">
        <v>1.0</v>
      </c>
      <c r="K376" s="3">
        <v>2.0</v>
      </c>
      <c r="L376" s="3">
        <v>57.0</v>
      </c>
      <c r="M376" s="3">
        <v>12.0</v>
      </c>
      <c r="N376" s="10">
        <v>0.00730082</v>
      </c>
      <c r="O376" s="10">
        <v>0.0115243</v>
      </c>
      <c r="P376" s="3">
        <v>-0.395709</v>
      </c>
      <c r="Q376" s="3">
        <v>100.0</v>
      </c>
      <c r="R376" s="3">
        <v>30.2392</v>
      </c>
      <c r="S376" s="3">
        <v>-0.333259</v>
      </c>
      <c r="T376" s="10">
        <v>0.982598</v>
      </c>
      <c r="U376" s="10">
        <v>0.960427</v>
      </c>
      <c r="V376" s="3" t="s">
        <v>69</v>
      </c>
      <c r="W376" s="3" t="s">
        <v>69</v>
      </c>
      <c r="X376" s="11"/>
      <c r="Y376" s="11"/>
      <c r="Z376" s="11"/>
      <c r="AA376" s="11"/>
      <c r="AB376" s="11"/>
      <c r="AC376" s="11"/>
      <c r="AD376" s="11"/>
      <c r="AE376" s="11"/>
      <c r="AF376" s="11"/>
      <c r="AG376" s="11"/>
      <c r="AH376" s="11"/>
      <c r="AI376" s="11"/>
    </row>
    <row r="377" ht="12.75" hidden="1" customHeight="1">
      <c r="A377" s="3">
        <v>2005.0</v>
      </c>
      <c r="B377" s="3">
        <v>1.0</v>
      </c>
      <c r="C377" s="3">
        <v>2005.5</v>
      </c>
      <c r="D377" s="3">
        <v>2.0</v>
      </c>
      <c r="E377" s="3">
        <v>1.0</v>
      </c>
      <c r="F377" s="3">
        <v>0.0</v>
      </c>
      <c r="G377" s="3" t="s">
        <v>64</v>
      </c>
      <c r="H377" s="3">
        <v>2.0</v>
      </c>
      <c r="I377" s="3">
        <v>1.0</v>
      </c>
      <c r="J377" s="3">
        <v>1.0</v>
      </c>
      <c r="K377" s="3">
        <v>2.0</v>
      </c>
      <c r="L377" s="3">
        <v>57.0</v>
      </c>
      <c r="M377" s="3">
        <v>13.0</v>
      </c>
      <c r="N377" s="10">
        <v>0.00460055</v>
      </c>
      <c r="O377" s="10">
        <v>0.00873216</v>
      </c>
      <c r="P377" s="3">
        <v>-0.444081</v>
      </c>
      <c r="Q377" s="3">
        <v>100.0</v>
      </c>
      <c r="R377" s="3">
        <v>30.2392</v>
      </c>
      <c r="S377" s="3">
        <v>-0.29482</v>
      </c>
      <c r="T377" s="10">
        <v>0.987199</v>
      </c>
      <c r="U377" s="10">
        <v>0.969159</v>
      </c>
      <c r="V377" s="3" t="s">
        <v>69</v>
      </c>
      <c r="W377" s="3" t="s">
        <v>69</v>
      </c>
      <c r="X377" s="11"/>
      <c r="Y377" s="11"/>
      <c r="Z377" s="11"/>
      <c r="AA377" s="11"/>
      <c r="AB377" s="11"/>
      <c r="AC377" s="11"/>
      <c r="AD377" s="11"/>
      <c r="AE377" s="11"/>
      <c r="AF377" s="11"/>
      <c r="AG377" s="11"/>
      <c r="AH377" s="11"/>
      <c r="AI377" s="11"/>
    </row>
    <row r="378" ht="12.75" hidden="1" customHeight="1">
      <c r="A378" s="3">
        <v>2005.0</v>
      </c>
      <c r="B378" s="3">
        <v>1.0</v>
      </c>
      <c r="C378" s="3">
        <v>2005.5</v>
      </c>
      <c r="D378" s="3">
        <v>2.0</v>
      </c>
      <c r="E378" s="3">
        <v>1.0</v>
      </c>
      <c r="F378" s="3">
        <v>0.0</v>
      </c>
      <c r="G378" s="3" t="s">
        <v>64</v>
      </c>
      <c r="H378" s="3">
        <v>2.0</v>
      </c>
      <c r="I378" s="3">
        <v>1.0</v>
      </c>
      <c r="J378" s="3">
        <v>1.0</v>
      </c>
      <c r="K378" s="3">
        <v>2.0</v>
      </c>
      <c r="L378" s="3">
        <v>57.0</v>
      </c>
      <c r="M378" s="3">
        <v>14.0</v>
      </c>
      <c r="N378" s="10">
        <v>0.0128014</v>
      </c>
      <c r="O378" s="10">
        <v>0.030841</v>
      </c>
      <c r="P378" s="3">
        <v>-1.04344</v>
      </c>
      <c r="Q378" s="3">
        <v>100.0</v>
      </c>
      <c r="R378" s="3">
        <v>30.2392</v>
      </c>
      <c r="S378" s="3">
        <v>-1.12562</v>
      </c>
      <c r="T378" s="10">
        <v>1.0</v>
      </c>
      <c r="U378" s="10">
        <v>1.0</v>
      </c>
      <c r="V378" s="3" t="s">
        <v>69</v>
      </c>
      <c r="W378" s="3" t="s">
        <v>69</v>
      </c>
      <c r="X378" s="11"/>
      <c r="Y378" s="11"/>
      <c r="Z378" s="11"/>
      <c r="AA378" s="11"/>
      <c r="AB378" s="11"/>
      <c r="AC378" s="11"/>
      <c r="AD378" s="11"/>
      <c r="AE378" s="11"/>
      <c r="AF378" s="11"/>
      <c r="AG378" s="11"/>
      <c r="AH378" s="11"/>
      <c r="AI378" s="11"/>
    </row>
    <row r="379" ht="12.75" hidden="1" customHeight="1">
      <c r="A379" s="3">
        <v>2005.0</v>
      </c>
      <c r="B379" s="3">
        <v>1.0</v>
      </c>
      <c r="C379" s="3">
        <v>2005.5</v>
      </c>
      <c r="D379" s="3">
        <v>2.0</v>
      </c>
      <c r="E379" s="3">
        <v>1.0</v>
      </c>
      <c r="F379" s="3">
        <v>0.0</v>
      </c>
      <c r="G379" s="3" t="s">
        <v>64</v>
      </c>
      <c r="H379" s="3">
        <v>2.0</v>
      </c>
      <c r="I379" s="3">
        <v>1.0</v>
      </c>
      <c r="J379" s="3">
        <v>1.0</v>
      </c>
      <c r="K379" s="3">
        <v>1.0</v>
      </c>
      <c r="L379" s="3">
        <v>12.0</v>
      </c>
      <c r="N379" s="10"/>
      <c r="O379" s="10"/>
      <c r="T379" s="10"/>
      <c r="U379" s="10"/>
      <c r="X379" s="11"/>
      <c r="Y379" s="11"/>
      <c r="Z379" s="11"/>
      <c r="AA379" s="11"/>
      <c r="AB379" s="11"/>
      <c r="AC379" s="11"/>
      <c r="AD379" s="11"/>
      <c r="AE379" s="11"/>
      <c r="AF379" s="11"/>
      <c r="AG379" s="11"/>
      <c r="AH379" s="11"/>
      <c r="AI379" s="11"/>
    </row>
    <row r="380" ht="12.75" hidden="1" customHeight="1">
      <c r="A380" s="3">
        <v>2006.0</v>
      </c>
      <c r="B380" s="3">
        <v>1.0</v>
      </c>
      <c r="C380" s="3">
        <v>2006.5</v>
      </c>
      <c r="D380" s="3">
        <v>2.0</v>
      </c>
      <c r="E380" s="3">
        <v>1.0</v>
      </c>
      <c r="F380" s="3">
        <v>0.0</v>
      </c>
      <c r="G380" s="3" t="s">
        <v>64</v>
      </c>
      <c r="H380" s="3">
        <v>2.0</v>
      </c>
      <c r="I380" s="3">
        <v>1.0</v>
      </c>
      <c r="J380" s="3">
        <v>1.0</v>
      </c>
      <c r="K380" s="3">
        <v>2.0</v>
      </c>
      <c r="L380" s="3">
        <v>57.0</v>
      </c>
      <c r="M380" s="3">
        <v>1.0</v>
      </c>
      <c r="N380" s="10">
        <v>9.99999E-8</v>
      </c>
      <c r="O380" s="10">
        <v>0.00926806</v>
      </c>
      <c r="P380" s="3">
        <v>-0.96719</v>
      </c>
      <c r="Q380" s="3">
        <v>100.0</v>
      </c>
      <c r="R380" s="3">
        <v>39.0543</v>
      </c>
      <c r="S380" s="3">
        <v>-1.14369E-4</v>
      </c>
      <c r="T380" s="10">
        <v>9.99999E-8</v>
      </c>
      <c r="U380" s="10">
        <v>0.00926806</v>
      </c>
      <c r="V380" s="3" t="s">
        <v>69</v>
      </c>
      <c r="W380" s="3" t="s">
        <v>69</v>
      </c>
      <c r="X380" s="11"/>
      <c r="Y380" s="11"/>
      <c r="Z380" s="11"/>
      <c r="AA380" s="11"/>
      <c r="AB380" s="11"/>
      <c r="AC380" s="11"/>
      <c r="AD380" s="11"/>
      <c r="AE380" s="11"/>
      <c r="AF380" s="11"/>
      <c r="AG380" s="11"/>
      <c r="AH380" s="11"/>
      <c r="AI380" s="11"/>
    </row>
    <row r="381" ht="12.75" hidden="1" customHeight="1">
      <c r="A381" s="3">
        <v>2006.0</v>
      </c>
      <c r="B381" s="3">
        <v>1.0</v>
      </c>
      <c r="C381" s="3">
        <v>2006.5</v>
      </c>
      <c r="D381" s="3">
        <v>2.0</v>
      </c>
      <c r="E381" s="3">
        <v>1.0</v>
      </c>
      <c r="F381" s="3">
        <v>0.0</v>
      </c>
      <c r="G381" s="3" t="s">
        <v>64</v>
      </c>
      <c r="H381" s="3">
        <v>2.0</v>
      </c>
      <c r="I381" s="3">
        <v>1.0</v>
      </c>
      <c r="J381" s="3">
        <v>1.0</v>
      </c>
      <c r="K381" s="3">
        <v>2.0</v>
      </c>
      <c r="L381" s="3">
        <v>57.0</v>
      </c>
      <c r="M381" s="3">
        <v>2.0</v>
      </c>
      <c r="N381" s="10">
        <v>0.0471047</v>
      </c>
      <c r="O381" s="10">
        <v>0.0352444</v>
      </c>
      <c r="P381" s="3">
        <v>0.643194</v>
      </c>
      <c r="Q381" s="3">
        <v>100.0</v>
      </c>
      <c r="R381" s="3">
        <v>39.0543</v>
      </c>
      <c r="S381" s="3">
        <v>1.36635</v>
      </c>
      <c r="T381" s="10">
        <v>0.0471048</v>
      </c>
      <c r="U381" s="10">
        <v>0.0445125</v>
      </c>
      <c r="V381" s="3" t="s">
        <v>69</v>
      </c>
      <c r="W381" s="3" t="s">
        <v>69</v>
      </c>
      <c r="X381" s="11"/>
      <c r="Y381" s="11"/>
      <c r="Z381" s="11"/>
      <c r="AA381" s="11"/>
      <c r="AB381" s="11"/>
      <c r="AC381" s="11"/>
      <c r="AD381" s="11"/>
      <c r="AE381" s="11"/>
      <c r="AF381" s="11"/>
      <c r="AG381" s="11"/>
      <c r="AH381" s="11"/>
      <c r="AI381" s="11"/>
    </row>
    <row r="382" ht="12.75" hidden="1" customHeight="1">
      <c r="A382" s="3">
        <v>2006.0</v>
      </c>
      <c r="B382" s="3">
        <v>1.0</v>
      </c>
      <c r="C382" s="3">
        <v>2006.5</v>
      </c>
      <c r="D382" s="3">
        <v>2.0</v>
      </c>
      <c r="E382" s="3">
        <v>1.0</v>
      </c>
      <c r="F382" s="3">
        <v>0.0</v>
      </c>
      <c r="G382" s="3" t="s">
        <v>64</v>
      </c>
      <c r="H382" s="3">
        <v>2.0</v>
      </c>
      <c r="I382" s="3">
        <v>1.0</v>
      </c>
      <c r="J382" s="3">
        <v>1.0</v>
      </c>
      <c r="K382" s="3">
        <v>2.0</v>
      </c>
      <c r="L382" s="3">
        <v>57.0</v>
      </c>
      <c r="M382" s="3">
        <v>3.0</v>
      </c>
      <c r="N382" s="10">
        <v>0.263226</v>
      </c>
      <c r="O382" s="10">
        <v>0.178108</v>
      </c>
      <c r="P382" s="3">
        <v>2.2247</v>
      </c>
      <c r="Q382" s="3">
        <v>100.0</v>
      </c>
      <c r="R382" s="3">
        <v>39.0543</v>
      </c>
      <c r="S382" s="3">
        <v>10.2822</v>
      </c>
      <c r="T382" s="10">
        <v>0.310331</v>
      </c>
      <c r="U382" s="10">
        <v>0.222621</v>
      </c>
      <c r="V382" s="3" t="s">
        <v>69</v>
      </c>
      <c r="W382" s="3" t="s">
        <v>69</v>
      </c>
      <c r="X382" s="11"/>
      <c r="Y382" s="11"/>
      <c r="Z382" s="11"/>
      <c r="AA382" s="11"/>
      <c r="AB382" s="11"/>
      <c r="AC382" s="11"/>
      <c r="AD382" s="11"/>
      <c r="AE382" s="11"/>
      <c r="AF382" s="11"/>
      <c r="AG382" s="11"/>
      <c r="AH382" s="11"/>
      <c r="AI382" s="11"/>
    </row>
    <row r="383" ht="12.75" hidden="1" customHeight="1">
      <c r="A383" s="3">
        <v>2006.0</v>
      </c>
      <c r="B383" s="3">
        <v>1.0</v>
      </c>
      <c r="C383" s="3">
        <v>2006.5</v>
      </c>
      <c r="D383" s="3">
        <v>2.0</v>
      </c>
      <c r="E383" s="3">
        <v>1.0</v>
      </c>
      <c r="F383" s="3">
        <v>0.0</v>
      </c>
      <c r="G383" s="3" t="s">
        <v>64</v>
      </c>
      <c r="H383" s="3">
        <v>2.0</v>
      </c>
      <c r="I383" s="3">
        <v>1.0</v>
      </c>
      <c r="J383" s="3">
        <v>1.0</v>
      </c>
      <c r="K383" s="3">
        <v>2.0</v>
      </c>
      <c r="L383" s="3">
        <v>57.0</v>
      </c>
      <c r="M383" s="3">
        <v>4.0</v>
      </c>
      <c r="N383" s="10">
        <v>0.20582</v>
      </c>
      <c r="O383" s="10">
        <v>0.234581</v>
      </c>
      <c r="P383" s="3">
        <v>-0.678734</v>
      </c>
      <c r="Q383" s="3">
        <v>100.0</v>
      </c>
      <c r="R383" s="3">
        <v>39.0543</v>
      </c>
      <c r="S383" s="3">
        <v>-2.69205</v>
      </c>
      <c r="T383" s="10">
        <v>0.516151</v>
      </c>
      <c r="U383" s="10">
        <v>0.457202</v>
      </c>
      <c r="V383" s="3" t="s">
        <v>69</v>
      </c>
      <c r="W383" s="3" t="s">
        <v>69</v>
      </c>
      <c r="X383" s="11"/>
      <c r="Y383" s="11"/>
      <c r="Z383" s="11"/>
      <c r="AA383" s="11"/>
      <c r="AB383" s="11"/>
      <c r="AC383" s="11"/>
      <c r="AD383" s="11"/>
      <c r="AE383" s="11"/>
      <c r="AF383" s="11"/>
      <c r="AG383" s="11"/>
      <c r="AH383" s="11"/>
      <c r="AI383" s="11"/>
    </row>
    <row r="384" ht="12.75" hidden="1" customHeight="1">
      <c r="A384" s="3">
        <v>2006.0</v>
      </c>
      <c r="B384" s="3">
        <v>1.0</v>
      </c>
      <c r="C384" s="3">
        <v>2006.5</v>
      </c>
      <c r="D384" s="3">
        <v>2.0</v>
      </c>
      <c r="E384" s="3">
        <v>1.0</v>
      </c>
      <c r="F384" s="3">
        <v>0.0</v>
      </c>
      <c r="G384" s="3" t="s">
        <v>64</v>
      </c>
      <c r="H384" s="3">
        <v>2.0</v>
      </c>
      <c r="I384" s="3">
        <v>1.0</v>
      </c>
      <c r="J384" s="3">
        <v>1.0</v>
      </c>
      <c r="K384" s="3">
        <v>2.0</v>
      </c>
      <c r="L384" s="3">
        <v>57.0</v>
      </c>
      <c r="M384" s="3">
        <v>5.0</v>
      </c>
      <c r="N384" s="10">
        <v>0.0913091</v>
      </c>
      <c r="O384" s="10">
        <v>0.166425</v>
      </c>
      <c r="P384" s="3">
        <v>-2.01675</v>
      </c>
      <c r="Q384" s="3">
        <v>100.0</v>
      </c>
      <c r="R384" s="3">
        <v>39.0543</v>
      </c>
      <c r="S384" s="3">
        <v>-5.48125</v>
      </c>
      <c r="T384" s="10">
        <v>0.60746</v>
      </c>
      <c r="U384" s="10">
        <v>0.623627</v>
      </c>
      <c r="V384" s="3" t="s">
        <v>69</v>
      </c>
      <c r="W384" s="3" t="s">
        <v>69</v>
      </c>
      <c r="X384" s="11"/>
      <c r="Y384" s="11"/>
      <c r="Z384" s="11"/>
      <c r="AA384" s="11"/>
      <c r="AB384" s="11"/>
      <c r="AC384" s="11"/>
      <c r="AD384" s="11"/>
      <c r="AE384" s="11"/>
      <c r="AF384" s="11"/>
      <c r="AG384" s="11"/>
      <c r="AH384" s="11"/>
      <c r="AI384" s="11"/>
    </row>
    <row r="385" ht="12.75" hidden="1" customHeight="1">
      <c r="A385" s="3">
        <v>2006.0</v>
      </c>
      <c r="B385" s="3">
        <v>1.0</v>
      </c>
      <c r="C385" s="3">
        <v>2006.5</v>
      </c>
      <c r="D385" s="3">
        <v>2.0</v>
      </c>
      <c r="E385" s="3">
        <v>1.0</v>
      </c>
      <c r="F385" s="3">
        <v>0.0</v>
      </c>
      <c r="G385" s="3" t="s">
        <v>64</v>
      </c>
      <c r="H385" s="3">
        <v>2.0</v>
      </c>
      <c r="I385" s="3">
        <v>1.0</v>
      </c>
      <c r="J385" s="3">
        <v>1.0</v>
      </c>
      <c r="K385" s="3">
        <v>2.0</v>
      </c>
      <c r="L385" s="3">
        <v>57.0</v>
      </c>
      <c r="M385" s="3">
        <v>6.0</v>
      </c>
      <c r="N385" s="10">
        <v>0.208221</v>
      </c>
      <c r="O385" s="10">
        <v>0.125135</v>
      </c>
      <c r="P385" s="3">
        <v>2.51109</v>
      </c>
      <c r="Q385" s="3">
        <v>100.0</v>
      </c>
      <c r="R385" s="3">
        <v>39.0543</v>
      </c>
      <c r="S385" s="3">
        <v>10.6026</v>
      </c>
      <c r="T385" s="10">
        <v>0.815681</v>
      </c>
      <c r="U385" s="10">
        <v>0.748762</v>
      </c>
      <c r="V385" s="3" t="s">
        <v>69</v>
      </c>
      <c r="W385" s="3" t="s">
        <v>69</v>
      </c>
      <c r="X385" s="11"/>
      <c r="Y385" s="11"/>
      <c r="Z385" s="11"/>
      <c r="AA385" s="11"/>
      <c r="AB385" s="11"/>
      <c r="AC385" s="11"/>
      <c r="AD385" s="11"/>
      <c r="AE385" s="11"/>
      <c r="AF385" s="11"/>
      <c r="AG385" s="11"/>
      <c r="AH385" s="11"/>
      <c r="AI385" s="11"/>
    </row>
    <row r="386" ht="12.75" hidden="1" customHeight="1">
      <c r="A386" s="3">
        <v>2006.0</v>
      </c>
      <c r="B386" s="3">
        <v>1.0</v>
      </c>
      <c r="C386" s="3">
        <v>2006.5</v>
      </c>
      <c r="D386" s="3">
        <v>2.0</v>
      </c>
      <c r="E386" s="3">
        <v>1.0</v>
      </c>
      <c r="F386" s="3">
        <v>0.0</v>
      </c>
      <c r="G386" s="3" t="s">
        <v>64</v>
      </c>
      <c r="H386" s="3">
        <v>2.0</v>
      </c>
      <c r="I386" s="3">
        <v>1.0</v>
      </c>
      <c r="J386" s="3">
        <v>1.0</v>
      </c>
      <c r="K386" s="3">
        <v>2.0</v>
      </c>
      <c r="L386" s="3">
        <v>57.0</v>
      </c>
      <c r="M386" s="3">
        <v>7.0</v>
      </c>
      <c r="N386" s="10">
        <v>0.0883088</v>
      </c>
      <c r="O386" s="10">
        <v>0.106267</v>
      </c>
      <c r="P386" s="3">
        <v>-0.58273</v>
      </c>
      <c r="Q386" s="3">
        <v>100.0</v>
      </c>
      <c r="R386" s="3">
        <v>39.0543</v>
      </c>
      <c r="S386" s="3">
        <v>-1.63476</v>
      </c>
      <c r="T386" s="10">
        <v>0.90399</v>
      </c>
      <c r="U386" s="10">
        <v>0.85503</v>
      </c>
      <c r="V386" s="3" t="s">
        <v>69</v>
      </c>
      <c r="W386" s="3" t="s">
        <v>69</v>
      </c>
      <c r="X386" s="11"/>
      <c r="Y386" s="11"/>
      <c r="Z386" s="11"/>
      <c r="AA386" s="11"/>
      <c r="AB386" s="11"/>
      <c r="AC386" s="11"/>
      <c r="AD386" s="11"/>
      <c r="AE386" s="11"/>
      <c r="AF386" s="11"/>
      <c r="AG386" s="11"/>
      <c r="AH386" s="11"/>
      <c r="AI386" s="11"/>
    </row>
    <row r="387" ht="12.75" hidden="1" customHeight="1">
      <c r="A387" s="3">
        <v>2006.0</v>
      </c>
      <c r="B387" s="3">
        <v>1.0</v>
      </c>
      <c r="C387" s="3">
        <v>2006.5</v>
      </c>
      <c r="D387" s="3">
        <v>2.0</v>
      </c>
      <c r="E387" s="3">
        <v>1.0</v>
      </c>
      <c r="F387" s="3">
        <v>0.0</v>
      </c>
      <c r="G387" s="3" t="s">
        <v>64</v>
      </c>
      <c r="H387" s="3">
        <v>2.0</v>
      </c>
      <c r="I387" s="3">
        <v>1.0</v>
      </c>
      <c r="J387" s="3">
        <v>1.0</v>
      </c>
      <c r="K387" s="3">
        <v>2.0</v>
      </c>
      <c r="L387" s="3">
        <v>57.0</v>
      </c>
      <c r="M387" s="3">
        <v>8.0</v>
      </c>
      <c r="N387" s="10">
        <v>0.0154016</v>
      </c>
      <c r="O387" s="10">
        <v>0.0325916</v>
      </c>
      <c r="P387" s="3">
        <v>-0.968096</v>
      </c>
      <c r="Q387" s="3">
        <v>100.0</v>
      </c>
      <c r="R387" s="3">
        <v>39.0543</v>
      </c>
      <c r="S387" s="3">
        <v>-1.15448</v>
      </c>
      <c r="T387" s="10">
        <v>0.919391</v>
      </c>
      <c r="U387" s="10">
        <v>0.887621</v>
      </c>
      <c r="V387" s="3" t="s">
        <v>69</v>
      </c>
      <c r="W387" s="3" t="s">
        <v>69</v>
      </c>
      <c r="X387" s="11"/>
      <c r="Y387" s="11"/>
      <c r="Z387" s="11"/>
      <c r="AA387" s="11"/>
      <c r="AB387" s="11"/>
      <c r="AC387" s="11"/>
      <c r="AD387" s="11"/>
      <c r="AE387" s="11"/>
      <c r="AF387" s="11"/>
      <c r="AG387" s="11"/>
      <c r="AH387" s="11"/>
      <c r="AI387" s="11"/>
    </row>
    <row r="388" ht="12.75" hidden="1" customHeight="1">
      <c r="A388" s="3">
        <v>2006.0</v>
      </c>
      <c r="B388" s="3">
        <v>1.0</v>
      </c>
      <c r="C388" s="3">
        <v>2006.5</v>
      </c>
      <c r="D388" s="3">
        <v>2.0</v>
      </c>
      <c r="E388" s="3">
        <v>1.0</v>
      </c>
      <c r="F388" s="3">
        <v>0.0</v>
      </c>
      <c r="G388" s="3" t="s">
        <v>64</v>
      </c>
      <c r="H388" s="3">
        <v>2.0</v>
      </c>
      <c r="I388" s="3">
        <v>1.0</v>
      </c>
      <c r="J388" s="3">
        <v>1.0</v>
      </c>
      <c r="K388" s="3">
        <v>2.0</v>
      </c>
      <c r="L388" s="3">
        <v>57.0</v>
      </c>
      <c r="M388" s="3">
        <v>9.0</v>
      </c>
      <c r="N388" s="10">
        <v>0.0184019</v>
      </c>
      <c r="O388" s="10">
        <v>0.027898</v>
      </c>
      <c r="P388" s="3">
        <v>-0.576635</v>
      </c>
      <c r="Q388" s="3">
        <v>100.0</v>
      </c>
      <c r="R388" s="3">
        <v>39.0543</v>
      </c>
      <c r="S388" s="3">
        <v>-0.765702</v>
      </c>
      <c r="T388" s="10">
        <v>0.937793</v>
      </c>
      <c r="U388" s="10">
        <v>0.915519</v>
      </c>
      <c r="V388" s="3" t="s">
        <v>69</v>
      </c>
      <c r="W388" s="3" t="s">
        <v>69</v>
      </c>
      <c r="X388" s="11"/>
      <c r="Y388" s="11"/>
      <c r="Z388" s="11"/>
      <c r="AA388" s="11"/>
      <c r="AB388" s="11"/>
      <c r="AC388" s="11"/>
      <c r="AD388" s="11"/>
      <c r="AE388" s="11"/>
      <c r="AF388" s="11"/>
      <c r="AG388" s="11"/>
      <c r="AH388" s="11"/>
      <c r="AI388" s="11"/>
    </row>
    <row r="389" ht="12.75" hidden="1" customHeight="1">
      <c r="A389" s="3">
        <v>2006.0</v>
      </c>
      <c r="B389" s="3">
        <v>1.0</v>
      </c>
      <c r="C389" s="3">
        <v>2006.5</v>
      </c>
      <c r="D389" s="3">
        <v>2.0</v>
      </c>
      <c r="E389" s="3">
        <v>1.0</v>
      </c>
      <c r="F389" s="3">
        <v>0.0</v>
      </c>
      <c r="G389" s="3" t="s">
        <v>64</v>
      </c>
      <c r="H389" s="3">
        <v>2.0</v>
      </c>
      <c r="I389" s="3">
        <v>1.0</v>
      </c>
      <c r="J389" s="3">
        <v>1.0</v>
      </c>
      <c r="K389" s="3">
        <v>2.0</v>
      </c>
      <c r="L389" s="3">
        <v>57.0</v>
      </c>
      <c r="M389" s="3">
        <v>10.0</v>
      </c>
      <c r="N389" s="10">
        <v>0.0153016</v>
      </c>
      <c r="O389" s="10">
        <v>0.0242421</v>
      </c>
      <c r="P389" s="3">
        <v>-0.581307</v>
      </c>
      <c r="Q389" s="3">
        <v>100.0</v>
      </c>
      <c r="R389" s="3">
        <v>39.0543</v>
      </c>
      <c r="S389" s="3">
        <v>-0.704077</v>
      </c>
      <c r="T389" s="10">
        <v>0.953095</v>
      </c>
      <c r="U389" s="10">
        <v>0.939761</v>
      </c>
      <c r="V389" s="3" t="s">
        <v>69</v>
      </c>
      <c r="W389" s="3" t="s">
        <v>69</v>
      </c>
      <c r="X389" s="11"/>
      <c r="Y389" s="11"/>
      <c r="Z389" s="11"/>
      <c r="AA389" s="11"/>
      <c r="AB389" s="11"/>
      <c r="AC389" s="11"/>
      <c r="AD389" s="11"/>
      <c r="AE389" s="11"/>
      <c r="AF389" s="11"/>
      <c r="AG389" s="11"/>
      <c r="AH389" s="11"/>
      <c r="AI389" s="11"/>
    </row>
    <row r="390" ht="12.75" hidden="1" customHeight="1">
      <c r="A390" s="3">
        <v>2006.0</v>
      </c>
      <c r="B390" s="3">
        <v>1.0</v>
      </c>
      <c r="C390" s="3">
        <v>2006.5</v>
      </c>
      <c r="D390" s="3">
        <v>2.0</v>
      </c>
      <c r="E390" s="3">
        <v>1.0</v>
      </c>
      <c r="F390" s="3">
        <v>0.0</v>
      </c>
      <c r="G390" s="3" t="s">
        <v>64</v>
      </c>
      <c r="H390" s="3">
        <v>2.0</v>
      </c>
      <c r="I390" s="3">
        <v>1.0</v>
      </c>
      <c r="J390" s="3">
        <v>1.0</v>
      </c>
      <c r="K390" s="3">
        <v>2.0</v>
      </c>
      <c r="L390" s="3">
        <v>57.0</v>
      </c>
      <c r="M390" s="3">
        <v>11.0</v>
      </c>
      <c r="N390" s="10">
        <v>0.019602</v>
      </c>
      <c r="O390" s="10">
        <v>0.0161128</v>
      </c>
      <c r="P390" s="3">
        <v>0.277124</v>
      </c>
      <c r="Q390" s="3">
        <v>100.0</v>
      </c>
      <c r="R390" s="3">
        <v>39.0543</v>
      </c>
      <c r="S390" s="3">
        <v>0.384239</v>
      </c>
      <c r="T390" s="10">
        <v>0.972697</v>
      </c>
      <c r="U390" s="10">
        <v>0.955874</v>
      </c>
      <c r="V390" s="3" t="s">
        <v>69</v>
      </c>
      <c r="W390" s="3" t="s">
        <v>69</v>
      </c>
      <c r="X390" s="11"/>
      <c r="Y390" s="11"/>
      <c r="Z390" s="11"/>
      <c r="AA390" s="11"/>
      <c r="AB390" s="11"/>
      <c r="AC390" s="11"/>
      <c r="AD390" s="11"/>
      <c r="AE390" s="11"/>
      <c r="AF390" s="11"/>
      <c r="AG390" s="11"/>
      <c r="AH390" s="11"/>
      <c r="AI390" s="11"/>
    </row>
    <row r="391" ht="12.75" hidden="1" customHeight="1">
      <c r="A391" s="3">
        <v>2006.0</v>
      </c>
      <c r="B391" s="3">
        <v>1.0</v>
      </c>
      <c r="C391" s="3">
        <v>2006.5</v>
      </c>
      <c r="D391" s="3">
        <v>2.0</v>
      </c>
      <c r="E391" s="3">
        <v>1.0</v>
      </c>
      <c r="F391" s="3">
        <v>0.0</v>
      </c>
      <c r="G391" s="3" t="s">
        <v>64</v>
      </c>
      <c r="H391" s="3">
        <v>2.0</v>
      </c>
      <c r="I391" s="3">
        <v>1.0</v>
      </c>
      <c r="J391" s="3">
        <v>1.0</v>
      </c>
      <c r="K391" s="3">
        <v>2.0</v>
      </c>
      <c r="L391" s="3">
        <v>57.0</v>
      </c>
      <c r="M391" s="3">
        <v>12.0</v>
      </c>
      <c r="N391" s="10">
        <v>0.00980107</v>
      </c>
      <c r="O391" s="10">
        <v>0.00828587</v>
      </c>
      <c r="P391" s="3">
        <v>0.16715</v>
      </c>
      <c r="Q391" s="3">
        <v>100.0</v>
      </c>
      <c r="R391" s="3">
        <v>39.0543</v>
      </c>
      <c r="S391" s="3">
        <v>0.164598</v>
      </c>
      <c r="T391" s="10">
        <v>0.982498</v>
      </c>
      <c r="U391" s="10">
        <v>0.96416</v>
      </c>
      <c r="V391" s="3" t="s">
        <v>69</v>
      </c>
      <c r="W391" s="3" t="s">
        <v>69</v>
      </c>
      <c r="X391" s="11"/>
      <c r="Y391" s="11"/>
      <c r="Z391" s="11"/>
      <c r="AA391" s="11"/>
      <c r="AB391" s="11"/>
      <c r="AC391" s="11"/>
      <c r="AD391" s="11"/>
      <c r="AE391" s="11"/>
      <c r="AF391" s="11"/>
      <c r="AG391" s="11"/>
      <c r="AH391" s="11"/>
      <c r="AI391" s="11"/>
    </row>
    <row r="392" ht="12.75" hidden="1" customHeight="1">
      <c r="A392" s="3">
        <v>2006.0</v>
      </c>
      <c r="B392" s="3">
        <v>1.0</v>
      </c>
      <c r="C392" s="3">
        <v>2006.5</v>
      </c>
      <c r="D392" s="3">
        <v>2.0</v>
      </c>
      <c r="E392" s="3">
        <v>1.0</v>
      </c>
      <c r="F392" s="3">
        <v>0.0</v>
      </c>
      <c r="G392" s="3" t="s">
        <v>64</v>
      </c>
      <c r="H392" s="3">
        <v>2.0</v>
      </c>
      <c r="I392" s="3">
        <v>1.0</v>
      </c>
      <c r="J392" s="3">
        <v>1.0</v>
      </c>
      <c r="K392" s="3">
        <v>2.0</v>
      </c>
      <c r="L392" s="3">
        <v>57.0</v>
      </c>
      <c r="M392" s="3">
        <v>13.0</v>
      </c>
      <c r="N392" s="10">
        <v>0.00350045</v>
      </c>
      <c r="O392" s="10">
        <v>0.00804847</v>
      </c>
      <c r="P392" s="3">
        <v>-0.509004</v>
      </c>
      <c r="Q392" s="3">
        <v>100.0</v>
      </c>
      <c r="R392" s="3">
        <v>39.0543</v>
      </c>
      <c r="S392" s="3">
        <v>-0.291444</v>
      </c>
      <c r="T392" s="10">
        <v>0.985999</v>
      </c>
      <c r="U392" s="10">
        <v>0.972209</v>
      </c>
      <c r="V392" s="3" t="s">
        <v>69</v>
      </c>
      <c r="W392" s="3" t="s">
        <v>69</v>
      </c>
      <c r="X392" s="11"/>
      <c r="Y392" s="11"/>
      <c r="Z392" s="11"/>
      <c r="AA392" s="11"/>
      <c r="AB392" s="11"/>
      <c r="AC392" s="11"/>
      <c r="AD392" s="11"/>
      <c r="AE392" s="11"/>
      <c r="AF392" s="11"/>
      <c r="AG392" s="11"/>
      <c r="AH392" s="11"/>
      <c r="AI392" s="11"/>
    </row>
    <row r="393" ht="12.75" hidden="1" customHeight="1">
      <c r="A393" s="3">
        <v>2006.0</v>
      </c>
      <c r="B393" s="3">
        <v>1.0</v>
      </c>
      <c r="C393" s="3">
        <v>2006.5</v>
      </c>
      <c r="D393" s="3">
        <v>2.0</v>
      </c>
      <c r="E393" s="3">
        <v>1.0</v>
      </c>
      <c r="F393" s="3">
        <v>0.0</v>
      </c>
      <c r="G393" s="3" t="s">
        <v>64</v>
      </c>
      <c r="H393" s="3">
        <v>2.0</v>
      </c>
      <c r="I393" s="3">
        <v>1.0</v>
      </c>
      <c r="J393" s="3">
        <v>1.0</v>
      </c>
      <c r="K393" s="3">
        <v>2.0</v>
      </c>
      <c r="L393" s="3">
        <v>57.0</v>
      </c>
      <c r="M393" s="3">
        <v>14.0</v>
      </c>
      <c r="N393" s="10">
        <v>0.0140015</v>
      </c>
      <c r="O393" s="10">
        <v>0.0277915</v>
      </c>
      <c r="P393" s="3">
        <v>-0.838935</v>
      </c>
      <c r="Q393" s="3">
        <v>100.0</v>
      </c>
      <c r="R393" s="3">
        <v>39.0543</v>
      </c>
      <c r="S393" s="3">
        <v>-0.959893</v>
      </c>
      <c r="T393" s="10">
        <v>1.0</v>
      </c>
      <c r="U393" s="10">
        <v>1.0</v>
      </c>
      <c r="V393" s="3" t="s">
        <v>69</v>
      </c>
      <c r="W393" s="3" t="s">
        <v>69</v>
      </c>
      <c r="X393" s="11"/>
      <c r="Y393" s="11"/>
      <c r="Z393" s="11"/>
      <c r="AA393" s="11"/>
      <c r="AB393" s="11"/>
      <c r="AC393" s="11"/>
      <c r="AD393" s="11"/>
      <c r="AE393" s="11"/>
      <c r="AF393" s="11"/>
      <c r="AG393" s="11"/>
      <c r="AH393" s="11"/>
      <c r="AI393" s="11"/>
    </row>
    <row r="394" ht="12.75" hidden="1" customHeight="1">
      <c r="A394" s="3">
        <v>2006.0</v>
      </c>
      <c r="B394" s="3">
        <v>1.0</v>
      </c>
      <c r="C394" s="3">
        <v>2006.5</v>
      </c>
      <c r="D394" s="3">
        <v>2.0</v>
      </c>
      <c r="E394" s="3">
        <v>1.0</v>
      </c>
      <c r="F394" s="3">
        <v>0.0</v>
      </c>
      <c r="G394" s="3" t="s">
        <v>64</v>
      </c>
      <c r="H394" s="3">
        <v>2.0</v>
      </c>
      <c r="I394" s="3">
        <v>1.0</v>
      </c>
      <c r="J394" s="3">
        <v>1.0</v>
      </c>
      <c r="K394" s="3">
        <v>1.0</v>
      </c>
      <c r="L394" s="3">
        <v>12.0</v>
      </c>
      <c r="N394" s="10"/>
      <c r="O394" s="10"/>
      <c r="T394" s="10"/>
      <c r="U394" s="10"/>
      <c r="X394" s="11"/>
      <c r="Y394" s="11"/>
      <c r="Z394" s="11"/>
      <c r="AA394" s="11"/>
      <c r="AB394" s="11"/>
      <c r="AC394" s="11"/>
      <c r="AD394" s="11"/>
      <c r="AE394" s="11"/>
      <c r="AF394" s="11"/>
      <c r="AG394" s="11"/>
      <c r="AH394" s="11"/>
      <c r="AI394" s="11"/>
    </row>
    <row r="395" ht="12.75" hidden="1" customHeight="1">
      <c r="A395" s="3">
        <v>2007.0</v>
      </c>
      <c r="B395" s="3">
        <v>1.0</v>
      </c>
      <c r="C395" s="3">
        <v>2007.5</v>
      </c>
      <c r="D395" s="3">
        <v>2.0</v>
      </c>
      <c r="E395" s="3">
        <v>1.0</v>
      </c>
      <c r="F395" s="3">
        <v>0.0</v>
      </c>
      <c r="G395" s="3" t="s">
        <v>64</v>
      </c>
      <c r="H395" s="3">
        <v>2.0</v>
      </c>
      <c r="I395" s="3">
        <v>1.0</v>
      </c>
      <c r="J395" s="3">
        <v>1.0</v>
      </c>
      <c r="K395" s="3">
        <v>2.0</v>
      </c>
      <c r="L395" s="3">
        <v>57.0</v>
      </c>
      <c r="M395" s="3">
        <v>1.0</v>
      </c>
      <c r="N395" s="10">
        <v>9.99999E-8</v>
      </c>
      <c r="O395" s="10">
        <v>0.010963</v>
      </c>
      <c r="P395" s="3">
        <v>-1.05282</v>
      </c>
      <c r="Q395" s="3">
        <v>100.0</v>
      </c>
      <c r="R395" s="3">
        <v>208.435</v>
      </c>
      <c r="S395" s="3">
        <v>-1.16049E-4</v>
      </c>
      <c r="T395" s="10">
        <v>9.99999E-8</v>
      </c>
      <c r="U395" s="10">
        <v>0.010963</v>
      </c>
      <c r="V395" s="3" t="s">
        <v>69</v>
      </c>
      <c r="W395" s="3" t="s">
        <v>69</v>
      </c>
      <c r="X395" s="11"/>
      <c r="Y395" s="11"/>
      <c r="Z395" s="11"/>
      <c r="AA395" s="11"/>
      <c r="AB395" s="11"/>
      <c r="AC395" s="11"/>
      <c r="AD395" s="11"/>
      <c r="AE395" s="11"/>
      <c r="AF395" s="11"/>
      <c r="AG395" s="11"/>
      <c r="AH395" s="11"/>
      <c r="AI395" s="11"/>
    </row>
    <row r="396" ht="12.75" hidden="1" customHeight="1">
      <c r="A396" s="3">
        <v>2007.0</v>
      </c>
      <c r="B396" s="3">
        <v>1.0</v>
      </c>
      <c r="C396" s="3">
        <v>2007.5</v>
      </c>
      <c r="D396" s="3">
        <v>2.0</v>
      </c>
      <c r="E396" s="3">
        <v>1.0</v>
      </c>
      <c r="F396" s="3">
        <v>0.0</v>
      </c>
      <c r="G396" s="3" t="s">
        <v>64</v>
      </c>
      <c r="H396" s="3">
        <v>2.0</v>
      </c>
      <c r="I396" s="3">
        <v>1.0</v>
      </c>
      <c r="J396" s="3">
        <v>1.0</v>
      </c>
      <c r="K396" s="3">
        <v>2.0</v>
      </c>
      <c r="L396" s="3">
        <v>57.0</v>
      </c>
      <c r="M396" s="3">
        <v>2.0</v>
      </c>
      <c r="N396" s="10">
        <v>0.019502</v>
      </c>
      <c r="O396" s="10">
        <v>0.0240945</v>
      </c>
      <c r="P396" s="3">
        <v>-0.299491</v>
      </c>
      <c r="Q396" s="3">
        <v>100.0</v>
      </c>
      <c r="R396" s="3">
        <v>208.435</v>
      </c>
      <c r="S396" s="3">
        <v>-0.412399</v>
      </c>
      <c r="T396" s="10">
        <v>0.0195021</v>
      </c>
      <c r="U396" s="10">
        <v>0.0350575</v>
      </c>
      <c r="V396" s="3" t="s">
        <v>69</v>
      </c>
      <c r="W396" s="3" t="s">
        <v>69</v>
      </c>
      <c r="X396" s="11"/>
      <c r="Y396" s="11"/>
      <c r="Z396" s="11"/>
      <c r="AA396" s="11"/>
      <c r="AB396" s="11"/>
      <c r="AC396" s="11"/>
      <c r="AD396" s="11"/>
      <c r="AE396" s="11"/>
      <c r="AF396" s="11"/>
      <c r="AG396" s="11"/>
      <c r="AH396" s="11"/>
      <c r="AI396" s="11"/>
    </row>
    <row r="397" ht="12.75" hidden="1" customHeight="1">
      <c r="A397" s="3">
        <v>2007.0</v>
      </c>
      <c r="B397" s="3">
        <v>1.0</v>
      </c>
      <c r="C397" s="3">
        <v>2007.5</v>
      </c>
      <c r="D397" s="3">
        <v>2.0</v>
      </c>
      <c r="E397" s="3">
        <v>1.0</v>
      </c>
      <c r="F397" s="3">
        <v>0.0</v>
      </c>
      <c r="G397" s="3" t="s">
        <v>64</v>
      </c>
      <c r="H397" s="3">
        <v>2.0</v>
      </c>
      <c r="I397" s="3">
        <v>1.0</v>
      </c>
      <c r="J397" s="3">
        <v>1.0</v>
      </c>
      <c r="K397" s="3">
        <v>2.0</v>
      </c>
      <c r="L397" s="3">
        <v>57.0</v>
      </c>
      <c r="M397" s="3">
        <v>3.0</v>
      </c>
      <c r="N397" s="10">
        <v>0.106211</v>
      </c>
      <c r="O397" s="10">
        <v>0.0658587</v>
      </c>
      <c r="P397" s="3">
        <v>1.62686</v>
      </c>
      <c r="Q397" s="3">
        <v>100.0</v>
      </c>
      <c r="R397" s="3">
        <v>208.435</v>
      </c>
      <c r="S397" s="3">
        <v>5.07594</v>
      </c>
      <c r="T397" s="10">
        <v>0.125713</v>
      </c>
      <c r="U397" s="10">
        <v>0.100916</v>
      </c>
      <c r="V397" s="3" t="s">
        <v>69</v>
      </c>
      <c r="W397" s="3" t="s">
        <v>69</v>
      </c>
      <c r="X397" s="11"/>
      <c r="Y397" s="11"/>
      <c r="Z397" s="11"/>
      <c r="AA397" s="11"/>
      <c r="AB397" s="11"/>
      <c r="AC397" s="11"/>
      <c r="AD397" s="11"/>
      <c r="AE397" s="11"/>
      <c r="AF397" s="11"/>
      <c r="AG397" s="11"/>
      <c r="AH397" s="11"/>
      <c r="AI397" s="11"/>
    </row>
    <row r="398" ht="12.75" hidden="1" customHeight="1">
      <c r="A398" s="3">
        <v>2007.0</v>
      </c>
      <c r="B398" s="3">
        <v>1.0</v>
      </c>
      <c r="C398" s="3">
        <v>2007.5</v>
      </c>
      <c r="D398" s="3">
        <v>2.0</v>
      </c>
      <c r="E398" s="3">
        <v>1.0</v>
      </c>
      <c r="F398" s="3">
        <v>0.0</v>
      </c>
      <c r="G398" s="3" t="s">
        <v>64</v>
      </c>
      <c r="H398" s="3">
        <v>2.0</v>
      </c>
      <c r="I398" s="3">
        <v>1.0</v>
      </c>
      <c r="J398" s="3">
        <v>1.0</v>
      </c>
      <c r="K398" s="3">
        <v>2.0</v>
      </c>
      <c r="L398" s="3">
        <v>57.0</v>
      </c>
      <c r="M398" s="3">
        <v>4.0</v>
      </c>
      <c r="N398" s="10">
        <v>0.219322</v>
      </c>
      <c r="O398" s="10">
        <v>0.188529</v>
      </c>
      <c r="P398" s="3">
        <v>0.787279</v>
      </c>
      <c r="Q398" s="3">
        <v>100.0</v>
      </c>
      <c r="R398" s="3">
        <v>208.435</v>
      </c>
      <c r="S398" s="3">
        <v>3.31812</v>
      </c>
      <c r="T398" s="10">
        <v>0.345034</v>
      </c>
      <c r="U398" s="10">
        <v>0.289445</v>
      </c>
      <c r="V398" s="3" t="s">
        <v>69</v>
      </c>
      <c r="W398" s="3" t="s">
        <v>69</v>
      </c>
      <c r="X398" s="11"/>
      <c r="Y398" s="11"/>
      <c r="Z398" s="11"/>
      <c r="AA398" s="11"/>
      <c r="AB398" s="11"/>
      <c r="AC398" s="11"/>
      <c r="AD398" s="11"/>
      <c r="AE398" s="11"/>
      <c r="AF398" s="11"/>
      <c r="AG398" s="11"/>
      <c r="AH398" s="11"/>
      <c r="AI398" s="11"/>
    </row>
    <row r="399" ht="12.75" hidden="1" customHeight="1">
      <c r="A399" s="3">
        <v>2007.0</v>
      </c>
      <c r="B399" s="3">
        <v>1.0</v>
      </c>
      <c r="C399" s="3">
        <v>2007.5</v>
      </c>
      <c r="D399" s="3">
        <v>2.0</v>
      </c>
      <c r="E399" s="3">
        <v>1.0</v>
      </c>
      <c r="F399" s="3">
        <v>0.0</v>
      </c>
      <c r="G399" s="3" t="s">
        <v>64</v>
      </c>
      <c r="H399" s="3">
        <v>2.0</v>
      </c>
      <c r="I399" s="3">
        <v>1.0</v>
      </c>
      <c r="J399" s="3">
        <v>1.0</v>
      </c>
      <c r="K399" s="3">
        <v>2.0</v>
      </c>
      <c r="L399" s="3">
        <v>57.0</v>
      </c>
      <c r="M399" s="3">
        <v>5.0</v>
      </c>
      <c r="N399" s="10">
        <v>0.191819</v>
      </c>
      <c r="O399" s="10">
        <v>0.206322</v>
      </c>
      <c r="P399" s="3">
        <v>-0.358394</v>
      </c>
      <c r="Q399" s="3">
        <v>100.0</v>
      </c>
      <c r="R399" s="3">
        <v>208.435</v>
      </c>
      <c r="S399" s="3">
        <v>-1.39808</v>
      </c>
      <c r="T399" s="10">
        <v>0.536853</v>
      </c>
      <c r="U399" s="10">
        <v>0.495767</v>
      </c>
      <c r="V399" s="3" t="s">
        <v>69</v>
      </c>
      <c r="W399" s="3" t="s">
        <v>69</v>
      </c>
      <c r="X399" s="11"/>
      <c r="Y399" s="11"/>
      <c r="Z399" s="11"/>
      <c r="AA399" s="11"/>
      <c r="AB399" s="11"/>
      <c r="AC399" s="11"/>
      <c r="AD399" s="11"/>
      <c r="AE399" s="11"/>
      <c r="AF399" s="11"/>
      <c r="AG399" s="11"/>
      <c r="AH399" s="11"/>
      <c r="AI399" s="11"/>
    </row>
    <row r="400" ht="12.75" hidden="1" customHeight="1">
      <c r="A400" s="3">
        <v>2007.0</v>
      </c>
      <c r="B400" s="3">
        <v>1.0</v>
      </c>
      <c r="C400" s="3">
        <v>2007.5</v>
      </c>
      <c r="D400" s="3">
        <v>2.0</v>
      </c>
      <c r="E400" s="3">
        <v>1.0</v>
      </c>
      <c r="F400" s="3">
        <v>0.0</v>
      </c>
      <c r="G400" s="3" t="s">
        <v>64</v>
      </c>
      <c r="H400" s="3">
        <v>2.0</v>
      </c>
      <c r="I400" s="3">
        <v>1.0</v>
      </c>
      <c r="J400" s="3">
        <v>1.0</v>
      </c>
      <c r="K400" s="3">
        <v>2.0</v>
      </c>
      <c r="L400" s="3">
        <v>57.0</v>
      </c>
      <c r="M400" s="3">
        <v>6.0</v>
      </c>
      <c r="N400" s="10">
        <v>0.145014</v>
      </c>
      <c r="O400" s="10">
        <v>0.150578</v>
      </c>
      <c r="P400" s="3">
        <v>-0.15556</v>
      </c>
      <c r="Q400" s="3">
        <v>100.0</v>
      </c>
      <c r="R400" s="3">
        <v>208.435</v>
      </c>
      <c r="S400" s="3">
        <v>-0.545932</v>
      </c>
      <c r="T400" s="10">
        <v>0.681868</v>
      </c>
      <c r="U400" s="10">
        <v>0.646345</v>
      </c>
      <c r="V400" s="3" t="s">
        <v>69</v>
      </c>
      <c r="W400" s="3" t="s">
        <v>69</v>
      </c>
      <c r="X400" s="11"/>
      <c r="Y400" s="11"/>
      <c r="Z400" s="11"/>
      <c r="AA400" s="11"/>
      <c r="AB400" s="11"/>
      <c r="AC400" s="11"/>
      <c r="AD400" s="11"/>
      <c r="AE400" s="11"/>
      <c r="AF400" s="11"/>
      <c r="AG400" s="11"/>
      <c r="AH400" s="11"/>
      <c r="AI400" s="11"/>
    </row>
    <row r="401" ht="12.75" hidden="1" customHeight="1">
      <c r="A401" s="3">
        <v>2007.0</v>
      </c>
      <c r="B401" s="3">
        <v>1.0</v>
      </c>
      <c r="C401" s="3">
        <v>2007.5</v>
      </c>
      <c r="D401" s="3">
        <v>2.0</v>
      </c>
      <c r="E401" s="3">
        <v>1.0</v>
      </c>
      <c r="F401" s="3">
        <v>0.0</v>
      </c>
      <c r="G401" s="3" t="s">
        <v>64</v>
      </c>
      <c r="H401" s="3">
        <v>2.0</v>
      </c>
      <c r="I401" s="3">
        <v>1.0</v>
      </c>
      <c r="J401" s="3">
        <v>1.0</v>
      </c>
      <c r="K401" s="3">
        <v>2.0</v>
      </c>
      <c r="L401" s="3">
        <v>57.0</v>
      </c>
      <c r="M401" s="3">
        <v>7.0</v>
      </c>
      <c r="N401" s="10">
        <v>0.129513</v>
      </c>
      <c r="O401" s="10">
        <v>0.11569</v>
      </c>
      <c r="P401" s="3">
        <v>0.432159</v>
      </c>
      <c r="Q401" s="3">
        <v>100.0</v>
      </c>
      <c r="R401" s="3">
        <v>208.435</v>
      </c>
      <c r="S401" s="3">
        <v>1.46174</v>
      </c>
      <c r="T401" s="10">
        <v>0.811381</v>
      </c>
      <c r="U401" s="10">
        <v>0.762035</v>
      </c>
      <c r="V401" s="3" t="s">
        <v>69</v>
      </c>
      <c r="W401" s="3" t="s">
        <v>69</v>
      </c>
      <c r="X401" s="11"/>
      <c r="Y401" s="11"/>
      <c r="Z401" s="11"/>
      <c r="AA401" s="11"/>
      <c r="AB401" s="11"/>
      <c r="AC401" s="11"/>
      <c r="AD401" s="11"/>
      <c r="AE401" s="11"/>
      <c r="AF401" s="11"/>
      <c r="AG401" s="11"/>
      <c r="AH401" s="11"/>
      <c r="AI401" s="11"/>
    </row>
    <row r="402" ht="12.75" hidden="1" customHeight="1">
      <c r="A402" s="3">
        <v>2007.0</v>
      </c>
      <c r="B402" s="3">
        <v>1.0</v>
      </c>
      <c r="C402" s="3">
        <v>2007.5</v>
      </c>
      <c r="D402" s="3">
        <v>2.0</v>
      </c>
      <c r="E402" s="3">
        <v>1.0</v>
      </c>
      <c r="F402" s="3">
        <v>0.0</v>
      </c>
      <c r="G402" s="3" t="s">
        <v>64</v>
      </c>
      <c r="H402" s="3">
        <v>2.0</v>
      </c>
      <c r="I402" s="3">
        <v>1.0</v>
      </c>
      <c r="J402" s="3">
        <v>1.0</v>
      </c>
      <c r="K402" s="3">
        <v>2.0</v>
      </c>
      <c r="L402" s="3">
        <v>57.0</v>
      </c>
      <c r="M402" s="3">
        <v>8.0</v>
      </c>
      <c r="N402" s="10">
        <v>0.090309</v>
      </c>
      <c r="O402" s="10">
        <v>0.099312</v>
      </c>
      <c r="P402" s="3">
        <v>-0.301023</v>
      </c>
      <c r="Q402" s="3">
        <v>100.0</v>
      </c>
      <c r="R402" s="3">
        <v>208.435</v>
      </c>
      <c r="S402" s="3">
        <v>-0.8582</v>
      </c>
      <c r="T402" s="10">
        <v>0.90169</v>
      </c>
      <c r="U402" s="10">
        <v>0.861347</v>
      </c>
      <c r="V402" s="3" t="s">
        <v>69</v>
      </c>
      <c r="W402" s="3" t="s">
        <v>69</v>
      </c>
      <c r="X402" s="11"/>
      <c r="Y402" s="11"/>
      <c r="Z402" s="11"/>
      <c r="AA402" s="11"/>
      <c r="AB402" s="11"/>
      <c r="AC402" s="11"/>
      <c r="AD402" s="11"/>
      <c r="AE402" s="11"/>
      <c r="AF402" s="11"/>
      <c r="AG402" s="11"/>
      <c r="AH402" s="11"/>
      <c r="AI402" s="11"/>
    </row>
    <row r="403" ht="12.75" hidden="1" customHeight="1">
      <c r="A403" s="3">
        <v>2007.0</v>
      </c>
      <c r="B403" s="3">
        <v>1.0</v>
      </c>
      <c r="C403" s="3">
        <v>2007.5</v>
      </c>
      <c r="D403" s="3">
        <v>2.0</v>
      </c>
      <c r="E403" s="3">
        <v>1.0</v>
      </c>
      <c r="F403" s="3">
        <v>0.0</v>
      </c>
      <c r="G403" s="3" t="s">
        <v>64</v>
      </c>
      <c r="H403" s="3">
        <v>2.0</v>
      </c>
      <c r="I403" s="3">
        <v>1.0</v>
      </c>
      <c r="J403" s="3">
        <v>1.0</v>
      </c>
      <c r="K403" s="3">
        <v>2.0</v>
      </c>
      <c r="L403" s="3">
        <v>57.0</v>
      </c>
      <c r="M403" s="3">
        <v>9.0</v>
      </c>
      <c r="N403" s="10">
        <v>0.0411042</v>
      </c>
      <c r="O403" s="10">
        <v>0.0307076</v>
      </c>
      <c r="P403" s="3">
        <v>0.602612</v>
      </c>
      <c r="Q403" s="3">
        <v>100.0</v>
      </c>
      <c r="R403" s="3">
        <v>208.435</v>
      </c>
      <c r="S403" s="3">
        <v>1.19859</v>
      </c>
      <c r="T403" s="10">
        <v>0.942794</v>
      </c>
      <c r="U403" s="10">
        <v>0.892054</v>
      </c>
      <c r="V403" s="3" t="s">
        <v>69</v>
      </c>
      <c r="W403" s="3" t="s">
        <v>69</v>
      </c>
      <c r="X403" s="11"/>
      <c r="Y403" s="11"/>
      <c r="Z403" s="11"/>
      <c r="AA403" s="11"/>
      <c r="AB403" s="11"/>
      <c r="AC403" s="11"/>
      <c r="AD403" s="11"/>
      <c r="AE403" s="11"/>
      <c r="AF403" s="11"/>
      <c r="AG403" s="11"/>
      <c r="AH403" s="11"/>
      <c r="AI403" s="11"/>
    </row>
    <row r="404" ht="12.75" hidden="1" customHeight="1">
      <c r="A404" s="3">
        <v>2007.0</v>
      </c>
      <c r="B404" s="3">
        <v>1.0</v>
      </c>
      <c r="C404" s="3">
        <v>2007.5</v>
      </c>
      <c r="D404" s="3">
        <v>2.0</v>
      </c>
      <c r="E404" s="3">
        <v>1.0</v>
      </c>
      <c r="F404" s="3">
        <v>0.0</v>
      </c>
      <c r="G404" s="3" t="s">
        <v>64</v>
      </c>
      <c r="H404" s="3">
        <v>2.0</v>
      </c>
      <c r="I404" s="3">
        <v>1.0</v>
      </c>
      <c r="J404" s="3">
        <v>1.0</v>
      </c>
      <c r="K404" s="3">
        <v>2.0</v>
      </c>
      <c r="L404" s="3">
        <v>57.0</v>
      </c>
      <c r="M404" s="3">
        <v>10.0</v>
      </c>
      <c r="N404" s="10">
        <v>0.0203021</v>
      </c>
      <c r="O404" s="10">
        <v>0.0264835</v>
      </c>
      <c r="P404" s="3">
        <v>-0.384968</v>
      </c>
      <c r="Q404" s="3">
        <v>100.0</v>
      </c>
      <c r="R404" s="3">
        <v>208.435</v>
      </c>
      <c r="S404" s="3">
        <v>-0.539622</v>
      </c>
      <c r="T404" s="10">
        <v>0.963096</v>
      </c>
      <c r="U404" s="10">
        <v>0.918538</v>
      </c>
      <c r="V404" s="3" t="s">
        <v>69</v>
      </c>
      <c r="W404" s="3" t="s">
        <v>69</v>
      </c>
      <c r="X404" s="11"/>
      <c r="Y404" s="11"/>
      <c r="Z404" s="11"/>
      <c r="AA404" s="11"/>
      <c r="AB404" s="11"/>
      <c r="AC404" s="11"/>
      <c r="AD404" s="11"/>
      <c r="AE404" s="11"/>
      <c r="AF404" s="11"/>
      <c r="AG404" s="11"/>
      <c r="AH404" s="11"/>
      <c r="AI404" s="11"/>
    </row>
    <row r="405" ht="12.75" hidden="1" customHeight="1">
      <c r="A405" s="3">
        <v>2007.0</v>
      </c>
      <c r="B405" s="3">
        <v>1.0</v>
      </c>
      <c r="C405" s="3">
        <v>2007.5</v>
      </c>
      <c r="D405" s="3">
        <v>2.0</v>
      </c>
      <c r="E405" s="3">
        <v>1.0</v>
      </c>
      <c r="F405" s="3">
        <v>0.0</v>
      </c>
      <c r="G405" s="3" t="s">
        <v>64</v>
      </c>
      <c r="H405" s="3">
        <v>2.0</v>
      </c>
      <c r="I405" s="3">
        <v>1.0</v>
      </c>
      <c r="J405" s="3">
        <v>1.0</v>
      </c>
      <c r="K405" s="3">
        <v>2.0</v>
      </c>
      <c r="L405" s="3">
        <v>57.0</v>
      </c>
      <c r="M405" s="3">
        <v>11.0</v>
      </c>
      <c r="N405" s="10">
        <v>0.0174018</v>
      </c>
      <c r="O405" s="10">
        <v>0.0231719</v>
      </c>
      <c r="P405" s="3">
        <v>-0.383525</v>
      </c>
      <c r="Q405" s="3">
        <v>100.0</v>
      </c>
      <c r="R405" s="3">
        <v>208.435</v>
      </c>
      <c r="S405" s="3">
        <v>-0.49833</v>
      </c>
      <c r="T405" s="10">
        <v>0.980498</v>
      </c>
      <c r="U405" s="10">
        <v>0.94171</v>
      </c>
      <c r="V405" s="3" t="s">
        <v>69</v>
      </c>
      <c r="W405" s="3" t="s">
        <v>69</v>
      </c>
      <c r="X405" s="11"/>
      <c r="Y405" s="11"/>
      <c r="Z405" s="11"/>
      <c r="AA405" s="11"/>
      <c r="AB405" s="11"/>
      <c r="AC405" s="11"/>
      <c r="AD405" s="11"/>
      <c r="AE405" s="11"/>
      <c r="AF405" s="11"/>
      <c r="AG405" s="11"/>
      <c r="AH405" s="11"/>
      <c r="AI405" s="11"/>
    </row>
    <row r="406" ht="12.75" hidden="1" customHeight="1">
      <c r="A406" s="3">
        <v>2007.0</v>
      </c>
      <c r="B406" s="3">
        <v>1.0</v>
      </c>
      <c r="C406" s="3">
        <v>2007.5</v>
      </c>
      <c r="D406" s="3">
        <v>2.0</v>
      </c>
      <c r="E406" s="3">
        <v>1.0</v>
      </c>
      <c r="F406" s="3">
        <v>0.0</v>
      </c>
      <c r="G406" s="3" t="s">
        <v>64</v>
      </c>
      <c r="H406" s="3">
        <v>2.0</v>
      </c>
      <c r="I406" s="3">
        <v>1.0</v>
      </c>
      <c r="J406" s="3">
        <v>1.0</v>
      </c>
      <c r="K406" s="3">
        <v>2.0</v>
      </c>
      <c r="L406" s="3">
        <v>57.0</v>
      </c>
      <c r="M406" s="3">
        <v>12.0</v>
      </c>
      <c r="N406" s="10">
        <v>0.00770086</v>
      </c>
      <c r="O406" s="10">
        <v>0.0154927</v>
      </c>
      <c r="P406" s="3">
        <v>-0.630908</v>
      </c>
      <c r="Q406" s="3">
        <v>100.0</v>
      </c>
      <c r="R406" s="3">
        <v>208.435</v>
      </c>
      <c r="S406" s="3">
        <v>-0.538317</v>
      </c>
      <c r="T406" s="10">
        <v>0.988199</v>
      </c>
      <c r="U406" s="10">
        <v>0.957202</v>
      </c>
      <c r="V406" s="3" t="s">
        <v>69</v>
      </c>
      <c r="W406" s="3" t="s">
        <v>69</v>
      </c>
      <c r="X406" s="11"/>
      <c r="Y406" s="11"/>
      <c r="Z406" s="11"/>
      <c r="AA406" s="11"/>
      <c r="AB406" s="11"/>
      <c r="AC406" s="11"/>
      <c r="AD406" s="11"/>
      <c r="AE406" s="11"/>
      <c r="AF406" s="11"/>
      <c r="AG406" s="11"/>
      <c r="AH406" s="11"/>
      <c r="AI406" s="11"/>
    </row>
    <row r="407" ht="12.75" hidden="1" customHeight="1">
      <c r="A407" s="3">
        <v>2007.0</v>
      </c>
      <c r="B407" s="3">
        <v>1.0</v>
      </c>
      <c r="C407" s="3">
        <v>2007.5</v>
      </c>
      <c r="D407" s="3">
        <v>2.0</v>
      </c>
      <c r="E407" s="3">
        <v>1.0</v>
      </c>
      <c r="F407" s="3">
        <v>0.0</v>
      </c>
      <c r="G407" s="3" t="s">
        <v>64</v>
      </c>
      <c r="H407" s="3">
        <v>2.0</v>
      </c>
      <c r="I407" s="3">
        <v>1.0</v>
      </c>
      <c r="J407" s="3">
        <v>1.0</v>
      </c>
      <c r="K407" s="3">
        <v>2.0</v>
      </c>
      <c r="L407" s="3">
        <v>57.0</v>
      </c>
      <c r="M407" s="3">
        <v>13.0</v>
      </c>
      <c r="N407" s="10">
        <v>0.00270037</v>
      </c>
      <c r="O407" s="10">
        <v>0.00800442</v>
      </c>
      <c r="P407" s="3">
        <v>-0.595235</v>
      </c>
      <c r="Q407" s="3">
        <v>100.0</v>
      </c>
      <c r="R407" s="3">
        <v>208.435</v>
      </c>
      <c r="S407" s="3">
        <v>-0.293424</v>
      </c>
      <c r="T407" s="10">
        <v>0.990899</v>
      </c>
      <c r="U407" s="10">
        <v>0.965207</v>
      </c>
      <c r="V407" s="3" t="s">
        <v>69</v>
      </c>
      <c r="W407" s="3" t="s">
        <v>69</v>
      </c>
      <c r="X407" s="11"/>
      <c r="Y407" s="11"/>
      <c r="Z407" s="11"/>
      <c r="AA407" s="11"/>
      <c r="AB407" s="11"/>
      <c r="AC407" s="11"/>
      <c r="AD407" s="11"/>
      <c r="AE407" s="11"/>
      <c r="AF407" s="11"/>
      <c r="AG407" s="11"/>
      <c r="AH407" s="11"/>
      <c r="AI407" s="11"/>
    </row>
    <row r="408" ht="12.75" hidden="1" customHeight="1">
      <c r="A408" s="3">
        <v>2007.0</v>
      </c>
      <c r="B408" s="3">
        <v>1.0</v>
      </c>
      <c r="C408" s="3">
        <v>2007.5</v>
      </c>
      <c r="D408" s="3">
        <v>2.0</v>
      </c>
      <c r="E408" s="3">
        <v>1.0</v>
      </c>
      <c r="F408" s="3">
        <v>0.0</v>
      </c>
      <c r="G408" s="3" t="s">
        <v>64</v>
      </c>
      <c r="H408" s="3">
        <v>2.0</v>
      </c>
      <c r="I408" s="3">
        <v>1.0</v>
      </c>
      <c r="J408" s="3">
        <v>1.0</v>
      </c>
      <c r="K408" s="3">
        <v>2.0</v>
      </c>
      <c r="L408" s="3">
        <v>57.0</v>
      </c>
      <c r="M408" s="3">
        <v>14.0</v>
      </c>
      <c r="N408" s="10">
        <v>0.009101</v>
      </c>
      <c r="O408" s="10">
        <v>0.0347932</v>
      </c>
      <c r="P408" s="3">
        <v>-1.40199</v>
      </c>
      <c r="Q408" s="3">
        <v>100.0</v>
      </c>
      <c r="R408" s="3">
        <v>208.435</v>
      </c>
      <c r="S408" s="3">
        <v>-1.22048</v>
      </c>
      <c r="T408" s="10">
        <v>1.0</v>
      </c>
      <c r="U408" s="10">
        <v>1.0</v>
      </c>
      <c r="V408" s="3" t="s">
        <v>69</v>
      </c>
      <c r="W408" s="3" t="s">
        <v>69</v>
      </c>
      <c r="X408" s="11"/>
      <c r="Y408" s="11"/>
      <c r="Z408" s="11"/>
      <c r="AA408" s="11"/>
      <c r="AB408" s="11"/>
      <c r="AC408" s="11"/>
      <c r="AD408" s="11"/>
      <c r="AE408" s="11"/>
      <c r="AF408" s="11"/>
      <c r="AG408" s="11"/>
      <c r="AH408" s="11"/>
      <c r="AI408" s="11"/>
    </row>
    <row r="409" ht="12.75" hidden="1" customHeight="1">
      <c r="A409" s="3">
        <v>2007.0</v>
      </c>
      <c r="B409" s="3">
        <v>1.0</v>
      </c>
      <c r="C409" s="3">
        <v>2007.5</v>
      </c>
      <c r="D409" s="3">
        <v>2.0</v>
      </c>
      <c r="E409" s="3">
        <v>1.0</v>
      </c>
      <c r="F409" s="3">
        <v>0.0</v>
      </c>
      <c r="G409" s="3" t="s">
        <v>64</v>
      </c>
      <c r="H409" s="3">
        <v>2.0</v>
      </c>
      <c r="I409" s="3">
        <v>1.0</v>
      </c>
      <c r="J409" s="3">
        <v>1.0</v>
      </c>
      <c r="K409" s="3">
        <v>1.0</v>
      </c>
      <c r="L409" s="3">
        <v>12.0</v>
      </c>
      <c r="N409" s="10"/>
      <c r="O409" s="10"/>
      <c r="T409" s="10"/>
      <c r="U409" s="10"/>
      <c r="X409" s="11"/>
      <c r="Y409" s="11"/>
      <c r="Z409" s="11"/>
      <c r="AA409" s="11"/>
      <c r="AB409" s="11"/>
      <c r="AC409" s="11"/>
      <c r="AD409" s="11"/>
      <c r="AE409" s="11"/>
      <c r="AF409" s="11"/>
      <c r="AG409" s="11"/>
      <c r="AH409" s="11"/>
      <c r="AI409" s="11"/>
    </row>
    <row r="410" ht="12.75" hidden="1" customHeight="1">
      <c r="A410" s="3">
        <v>2008.0</v>
      </c>
      <c r="B410" s="3">
        <v>1.0</v>
      </c>
      <c r="C410" s="3">
        <v>2008.5</v>
      </c>
      <c r="D410" s="3">
        <v>2.0</v>
      </c>
      <c r="E410" s="3">
        <v>1.0</v>
      </c>
      <c r="F410" s="3">
        <v>0.0</v>
      </c>
      <c r="G410" s="3" t="s">
        <v>64</v>
      </c>
      <c r="H410" s="3">
        <v>2.0</v>
      </c>
      <c r="I410" s="3">
        <v>1.0</v>
      </c>
      <c r="J410" s="3">
        <v>1.0</v>
      </c>
      <c r="K410" s="3">
        <v>2.0</v>
      </c>
      <c r="L410" s="3">
        <v>57.0</v>
      </c>
      <c r="M410" s="3">
        <v>1.0</v>
      </c>
      <c r="N410" s="10">
        <v>9.99999E-8</v>
      </c>
      <c r="O410" s="10">
        <v>0.00786468</v>
      </c>
      <c r="P410" s="3">
        <v>-0.890327</v>
      </c>
      <c r="Q410" s="3">
        <v>100.0</v>
      </c>
      <c r="R410" s="3">
        <v>146.205</v>
      </c>
      <c r="S410" s="3">
        <v>-1.1272699999999999E-4</v>
      </c>
      <c r="T410" s="10">
        <v>9.99999E-8</v>
      </c>
      <c r="U410" s="10">
        <v>0.00786468</v>
      </c>
      <c r="V410" s="3" t="s">
        <v>69</v>
      </c>
      <c r="W410" s="3" t="s">
        <v>69</v>
      </c>
      <c r="X410" s="11"/>
      <c r="Y410" s="11"/>
      <c r="Z410" s="11"/>
      <c r="AA410" s="11"/>
      <c r="AB410" s="11"/>
      <c r="AC410" s="11"/>
      <c r="AD410" s="11"/>
      <c r="AE410" s="11"/>
      <c r="AF410" s="11"/>
      <c r="AG410" s="11"/>
      <c r="AH410" s="11"/>
      <c r="AI410" s="11"/>
    </row>
    <row r="411" ht="12.75" hidden="1" customHeight="1">
      <c r="A411" s="3">
        <v>2008.0</v>
      </c>
      <c r="B411" s="3">
        <v>1.0</v>
      </c>
      <c r="C411" s="3">
        <v>2008.5</v>
      </c>
      <c r="D411" s="3">
        <v>2.0</v>
      </c>
      <c r="E411" s="3">
        <v>1.0</v>
      </c>
      <c r="F411" s="3">
        <v>0.0</v>
      </c>
      <c r="G411" s="3" t="s">
        <v>64</v>
      </c>
      <c r="H411" s="3">
        <v>2.0</v>
      </c>
      <c r="I411" s="3">
        <v>1.0</v>
      </c>
      <c r="J411" s="3">
        <v>1.0</v>
      </c>
      <c r="K411" s="3">
        <v>2.0</v>
      </c>
      <c r="L411" s="3">
        <v>57.0</v>
      </c>
      <c r="M411" s="3">
        <v>2.0</v>
      </c>
      <c r="N411" s="10">
        <v>0.0140015</v>
      </c>
      <c r="O411" s="10">
        <v>0.0341062</v>
      </c>
      <c r="P411" s="3">
        <v>-1.10769</v>
      </c>
      <c r="Q411" s="3">
        <v>100.0</v>
      </c>
      <c r="R411" s="3">
        <v>146.205</v>
      </c>
      <c r="S411" s="3">
        <v>-1.24658</v>
      </c>
      <c r="T411" s="10">
        <v>0.0140016</v>
      </c>
      <c r="U411" s="10">
        <v>0.0419709</v>
      </c>
      <c r="V411" s="3" t="s">
        <v>69</v>
      </c>
      <c r="W411" s="3" t="s">
        <v>69</v>
      </c>
      <c r="X411" s="11"/>
      <c r="Y411" s="11"/>
      <c r="Z411" s="11"/>
      <c r="AA411" s="11"/>
      <c r="AB411" s="11"/>
      <c r="AC411" s="11"/>
      <c r="AD411" s="11"/>
      <c r="AE411" s="11"/>
      <c r="AF411" s="11"/>
      <c r="AG411" s="11"/>
      <c r="AH411" s="11"/>
      <c r="AI411" s="11"/>
    </row>
    <row r="412" ht="12.75" hidden="1" customHeight="1">
      <c r="A412" s="3">
        <v>2008.0</v>
      </c>
      <c r="B412" s="3">
        <v>1.0</v>
      </c>
      <c r="C412" s="3">
        <v>2008.5</v>
      </c>
      <c r="D412" s="3">
        <v>2.0</v>
      </c>
      <c r="E412" s="3">
        <v>1.0</v>
      </c>
      <c r="F412" s="3">
        <v>0.0</v>
      </c>
      <c r="G412" s="3" t="s">
        <v>64</v>
      </c>
      <c r="H412" s="3">
        <v>2.0</v>
      </c>
      <c r="I412" s="3">
        <v>1.0</v>
      </c>
      <c r="J412" s="3">
        <v>1.0</v>
      </c>
      <c r="K412" s="3">
        <v>2.0</v>
      </c>
      <c r="L412" s="3">
        <v>57.0</v>
      </c>
      <c r="M412" s="3">
        <v>3.0</v>
      </c>
      <c r="N412" s="10">
        <v>0.0628063</v>
      </c>
      <c r="O412" s="10">
        <v>0.0830129</v>
      </c>
      <c r="P412" s="3">
        <v>-0.732383</v>
      </c>
      <c r="Q412" s="3">
        <v>100.0</v>
      </c>
      <c r="R412" s="3">
        <v>146.205</v>
      </c>
      <c r="S412" s="3">
        <v>-1.75192</v>
      </c>
      <c r="T412" s="10">
        <v>0.0768079</v>
      </c>
      <c r="U412" s="10">
        <v>0.124984</v>
      </c>
      <c r="V412" s="3" t="s">
        <v>69</v>
      </c>
      <c r="W412" s="3" t="s">
        <v>69</v>
      </c>
      <c r="X412" s="11"/>
      <c r="Y412" s="11"/>
      <c r="Z412" s="11"/>
      <c r="AA412" s="11"/>
      <c r="AB412" s="11"/>
      <c r="AC412" s="11"/>
      <c r="AD412" s="11"/>
      <c r="AE412" s="11"/>
      <c r="AF412" s="11"/>
      <c r="AG412" s="11"/>
      <c r="AH412" s="11"/>
      <c r="AI412" s="11"/>
    </row>
    <row r="413" ht="12.75" hidden="1" customHeight="1">
      <c r="A413" s="3">
        <v>2008.0</v>
      </c>
      <c r="B413" s="3">
        <v>1.0</v>
      </c>
      <c r="C413" s="3">
        <v>2008.5</v>
      </c>
      <c r="D413" s="3">
        <v>2.0</v>
      </c>
      <c r="E413" s="3">
        <v>1.0</v>
      </c>
      <c r="F413" s="3">
        <v>0.0</v>
      </c>
      <c r="G413" s="3" t="s">
        <v>64</v>
      </c>
      <c r="H413" s="3">
        <v>2.0</v>
      </c>
      <c r="I413" s="3">
        <v>1.0</v>
      </c>
      <c r="J413" s="3">
        <v>1.0</v>
      </c>
      <c r="K413" s="3">
        <v>2.0</v>
      </c>
      <c r="L413" s="3">
        <v>57.0</v>
      </c>
      <c r="M413" s="3">
        <v>4.0</v>
      </c>
      <c r="N413" s="10">
        <v>0.116112</v>
      </c>
      <c r="O413" s="10">
        <v>0.153318</v>
      </c>
      <c r="P413" s="3">
        <v>-1.03267</v>
      </c>
      <c r="Q413" s="3">
        <v>100.0</v>
      </c>
      <c r="R413" s="3">
        <v>146.205</v>
      </c>
      <c r="S413" s="3">
        <v>-3.22746</v>
      </c>
      <c r="T413" s="10">
        <v>0.192919</v>
      </c>
      <c r="U413" s="10">
        <v>0.278302</v>
      </c>
      <c r="V413" s="3" t="s">
        <v>69</v>
      </c>
      <c r="W413" s="3" t="s">
        <v>69</v>
      </c>
      <c r="X413" s="11"/>
      <c r="Y413" s="11"/>
      <c r="Z413" s="11"/>
      <c r="AA413" s="11"/>
      <c r="AB413" s="11"/>
      <c r="AC413" s="11"/>
      <c r="AD413" s="11"/>
      <c r="AE413" s="11"/>
      <c r="AF413" s="11"/>
      <c r="AG413" s="11"/>
      <c r="AH413" s="11"/>
      <c r="AI413" s="11"/>
    </row>
    <row r="414" ht="12.75" hidden="1" customHeight="1">
      <c r="A414" s="3">
        <v>2008.0</v>
      </c>
      <c r="B414" s="3">
        <v>1.0</v>
      </c>
      <c r="C414" s="3">
        <v>2008.5</v>
      </c>
      <c r="D414" s="3">
        <v>2.0</v>
      </c>
      <c r="E414" s="3">
        <v>1.0</v>
      </c>
      <c r="F414" s="3">
        <v>0.0</v>
      </c>
      <c r="G414" s="3" t="s">
        <v>64</v>
      </c>
      <c r="H414" s="3">
        <v>2.0</v>
      </c>
      <c r="I414" s="3">
        <v>1.0</v>
      </c>
      <c r="J414" s="3">
        <v>1.0</v>
      </c>
      <c r="K414" s="3">
        <v>2.0</v>
      </c>
      <c r="L414" s="3">
        <v>57.0</v>
      </c>
      <c r="M414" s="3">
        <v>5.0</v>
      </c>
      <c r="N414" s="10">
        <v>0.208321</v>
      </c>
      <c r="O414" s="10">
        <v>0.223503</v>
      </c>
      <c r="P414" s="3">
        <v>-0.36444</v>
      </c>
      <c r="Q414" s="3">
        <v>100.0</v>
      </c>
      <c r="R414" s="3">
        <v>146.205</v>
      </c>
      <c r="S414" s="3">
        <v>-1.46545</v>
      </c>
      <c r="T414" s="10">
        <v>0.40124</v>
      </c>
      <c r="U414" s="10">
        <v>0.501805</v>
      </c>
      <c r="V414" s="3" t="s">
        <v>69</v>
      </c>
      <c r="W414" s="3" t="s">
        <v>69</v>
      </c>
      <c r="X414" s="11"/>
      <c r="Y414" s="11"/>
      <c r="Z414" s="11"/>
      <c r="AA414" s="11"/>
      <c r="AB414" s="11"/>
      <c r="AC414" s="11"/>
      <c r="AD414" s="11"/>
      <c r="AE414" s="11"/>
      <c r="AF414" s="11"/>
      <c r="AG414" s="11"/>
      <c r="AH414" s="11"/>
      <c r="AI414" s="11"/>
    </row>
    <row r="415" ht="12.75" hidden="1" customHeight="1">
      <c r="A415" s="3">
        <v>2008.0</v>
      </c>
      <c r="B415" s="3">
        <v>1.0</v>
      </c>
      <c r="C415" s="3">
        <v>2008.5</v>
      </c>
      <c r="D415" s="3">
        <v>2.0</v>
      </c>
      <c r="E415" s="3">
        <v>1.0</v>
      </c>
      <c r="F415" s="3">
        <v>0.0</v>
      </c>
      <c r="G415" s="3" t="s">
        <v>64</v>
      </c>
      <c r="H415" s="3">
        <v>2.0</v>
      </c>
      <c r="I415" s="3">
        <v>1.0</v>
      </c>
      <c r="J415" s="3">
        <v>1.0</v>
      </c>
      <c r="K415" s="3">
        <v>2.0</v>
      </c>
      <c r="L415" s="3">
        <v>57.0</v>
      </c>
      <c r="M415" s="3">
        <v>6.0</v>
      </c>
      <c r="N415" s="10">
        <v>0.193519</v>
      </c>
      <c r="O415" s="10">
        <v>0.158393</v>
      </c>
      <c r="P415" s="3">
        <v>0.962088</v>
      </c>
      <c r="Q415" s="3">
        <v>100.0</v>
      </c>
      <c r="R415" s="3">
        <v>146.205</v>
      </c>
      <c r="S415" s="3">
        <v>3.8762</v>
      </c>
      <c r="T415" s="10">
        <v>0.594759</v>
      </c>
      <c r="U415" s="10">
        <v>0.660197</v>
      </c>
      <c r="V415" s="3" t="s">
        <v>69</v>
      </c>
      <c r="W415" s="3" t="s">
        <v>69</v>
      </c>
      <c r="X415" s="11"/>
      <c r="Y415" s="11"/>
      <c r="Z415" s="11"/>
      <c r="AA415" s="11"/>
      <c r="AB415" s="11"/>
      <c r="AC415" s="11"/>
      <c r="AD415" s="11"/>
      <c r="AE415" s="11"/>
      <c r="AF415" s="11"/>
      <c r="AG415" s="11"/>
      <c r="AH415" s="11"/>
      <c r="AI415" s="11"/>
    </row>
    <row r="416" ht="12.75" hidden="1" customHeight="1">
      <c r="A416" s="3">
        <v>2008.0</v>
      </c>
      <c r="B416" s="3">
        <v>1.0</v>
      </c>
      <c r="C416" s="3">
        <v>2008.5</v>
      </c>
      <c r="D416" s="3">
        <v>2.0</v>
      </c>
      <c r="E416" s="3">
        <v>1.0</v>
      </c>
      <c r="F416" s="3">
        <v>0.0</v>
      </c>
      <c r="G416" s="3" t="s">
        <v>64</v>
      </c>
      <c r="H416" s="3">
        <v>2.0</v>
      </c>
      <c r="I416" s="3">
        <v>1.0</v>
      </c>
      <c r="J416" s="3">
        <v>1.0</v>
      </c>
      <c r="K416" s="3">
        <v>2.0</v>
      </c>
      <c r="L416" s="3">
        <v>57.0</v>
      </c>
      <c r="M416" s="3">
        <v>7.0</v>
      </c>
      <c r="N416" s="10">
        <v>0.141814</v>
      </c>
      <c r="O416" s="10">
        <v>0.102264</v>
      </c>
      <c r="P416" s="3">
        <v>1.30531</v>
      </c>
      <c r="Q416" s="3">
        <v>100.0</v>
      </c>
      <c r="R416" s="3">
        <v>146.205</v>
      </c>
      <c r="S416" s="3">
        <v>4.63677</v>
      </c>
      <c r="T416" s="10">
        <v>0.736573</v>
      </c>
      <c r="U416" s="10">
        <v>0.762461</v>
      </c>
      <c r="V416" s="3" t="s">
        <v>69</v>
      </c>
      <c r="W416" s="3" t="s">
        <v>69</v>
      </c>
      <c r="X416" s="11"/>
      <c r="Y416" s="11"/>
      <c r="Z416" s="11"/>
      <c r="AA416" s="11"/>
      <c r="AB416" s="11"/>
      <c r="AC416" s="11"/>
      <c r="AD416" s="11"/>
      <c r="AE416" s="11"/>
      <c r="AF416" s="11"/>
      <c r="AG416" s="11"/>
      <c r="AH416" s="11"/>
      <c r="AI416" s="11"/>
    </row>
    <row r="417" ht="12.75" hidden="1" customHeight="1">
      <c r="A417" s="3">
        <v>2008.0</v>
      </c>
      <c r="B417" s="3">
        <v>1.0</v>
      </c>
      <c r="C417" s="3">
        <v>2008.5</v>
      </c>
      <c r="D417" s="3">
        <v>2.0</v>
      </c>
      <c r="E417" s="3">
        <v>1.0</v>
      </c>
      <c r="F417" s="3">
        <v>0.0</v>
      </c>
      <c r="G417" s="3" t="s">
        <v>64</v>
      </c>
      <c r="H417" s="3">
        <v>2.0</v>
      </c>
      <c r="I417" s="3">
        <v>1.0</v>
      </c>
      <c r="J417" s="3">
        <v>1.0</v>
      </c>
      <c r="K417" s="3">
        <v>2.0</v>
      </c>
      <c r="L417" s="3">
        <v>57.0</v>
      </c>
      <c r="M417" s="3">
        <v>8.0</v>
      </c>
      <c r="N417" s="10">
        <v>0.0809081</v>
      </c>
      <c r="O417" s="10">
        <v>0.077041</v>
      </c>
      <c r="P417" s="3">
        <v>0.14502</v>
      </c>
      <c r="Q417" s="3">
        <v>100.0</v>
      </c>
      <c r="R417" s="3">
        <v>146.205</v>
      </c>
      <c r="S417" s="3">
        <v>0.396251</v>
      </c>
      <c r="T417" s="10">
        <v>0.817481</v>
      </c>
      <c r="U417" s="10">
        <v>0.839502</v>
      </c>
      <c r="V417" s="3" t="s">
        <v>69</v>
      </c>
      <c r="W417" s="3" t="s">
        <v>69</v>
      </c>
      <c r="X417" s="11"/>
      <c r="Y417" s="11"/>
      <c r="Z417" s="11"/>
      <c r="AA417" s="11"/>
      <c r="AB417" s="11"/>
      <c r="AC417" s="11"/>
      <c r="AD417" s="11"/>
      <c r="AE417" s="11"/>
      <c r="AF417" s="11"/>
      <c r="AG417" s="11"/>
      <c r="AH417" s="11"/>
      <c r="AI417" s="11"/>
    </row>
    <row r="418" ht="12.75" hidden="1" customHeight="1">
      <c r="A418" s="3">
        <v>2008.0</v>
      </c>
      <c r="B418" s="3">
        <v>1.0</v>
      </c>
      <c r="C418" s="3">
        <v>2008.5</v>
      </c>
      <c r="D418" s="3">
        <v>2.0</v>
      </c>
      <c r="E418" s="3">
        <v>1.0</v>
      </c>
      <c r="F418" s="3">
        <v>0.0</v>
      </c>
      <c r="G418" s="3" t="s">
        <v>64</v>
      </c>
      <c r="H418" s="3">
        <v>2.0</v>
      </c>
      <c r="I418" s="3">
        <v>1.0</v>
      </c>
      <c r="J418" s="3">
        <v>1.0</v>
      </c>
      <c r="K418" s="3">
        <v>2.0</v>
      </c>
      <c r="L418" s="3">
        <v>57.0</v>
      </c>
      <c r="M418" s="3">
        <v>9.0</v>
      </c>
      <c r="N418" s="10">
        <v>0.0781078</v>
      </c>
      <c r="O418" s="10">
        <v>0.0662812</v>
      </c>
      <c r="P418" s="3">
        <v>0.475399</v>
      </c>
      <c r="Q418" s="3">
        <v>100.0</v>
      </c>
      <c r="R418" s="3">
        <v>146.205</v>
      </c>
      <c r="S418" s="3">
        <v>1.28241</v>
      </c>
      <c r="T418" s="10">
        <v>0.895589</v>
      </c>
      <c r="U418" s="10">
        <v>0.905783</v>
      </c>
      <c r="V418" s="3" t="s">
        <v>69</v>
      </c>
      <c r="W418" s="3" t="s">
        <v>69</v>
      </c>
      <c r="X418" s="11"/>
      <c r="Y418" s="11"/>
      <c r="Z418" s="11"/>
      <c r="AA418" s="11"/>
      <c r="AB418" s="11"/>
      <c r="AC418" s="11"/>
      <c r="AD418" s="11"/>
      <c r="AE418" s="11"/>
      <c r="AF418" s="11"/>
      <c r="AG418" s="11"/>
      <c r="AH418" s="11"/>
      <c r="AI418" s="11"/>
    </row>
    <row r="419" ht="12.75" hidden="1" customHeight="1">
      <c r="A419" s="3">
        <v>2008.0</v>
      </c>
      <c r="B419" s="3">
        <v>1.0</v>
      </c>
      <c r="C419" s="3">
        <v>2008.5</v>
      </c>
      <c r="D419" s="3">
        <v>2.0</v>
      </c>
      <c r="E419" s="3">
        <v>1.0</v>
      </c>
      <c r="F419" s="3">
        <v>0.0</v>
      </c>
      <c r="G419" s="3" t="s">
        <v>64</v>
      </c>
      <c r="H419" s="3">
        <v>2.0</v>
      </c>
      <c r="I419" s="3">
        <v>1.0</v>
      </c>
      <c r="J419" s="3">
        <v>1.0</v>
      </c>
      <c r="K419" s="3">
        <v>2.0</v>
      </c>
      <c r="L419" s="3">
        <v>57.0</v>
      </c>
      <c r="M419" s="3">
        <v>10.0</v>
      </c>
      <c r="N419" s="10">
        <v>0.039204</v>
      </c>
      <c r="O419" s="10">
        <v>0.0206226</v>
      </c>
      <c r="P419" s="3">
        <v>1.30747</v>
      </c>
      <c r="Q419" s="3">
        <v>100.0</v>
      </c>
      <c r="R419" s="3">
        <v>146.205</v>
      </c>
      <c r="S419" s="3">
        <v>2.51843</v>
      </c>
      <c r="T419" s="10">
        <v>0.934793</v>
      </c>
      <c r="U419" s="10">
        <v>0.926406</v>
      </c>
      <c r="V419" s="3" t="s">
        <v>69</v>
      </c>
      <c r="W419" s="3" t="s">
        <v>69</v>
      </c>
      <c r="X419" s="11"/>
      <c r="Y419" s="11"/>
      <c r="Z419" s="11"/>
      <c r="AA419" s="11"/>
      <c r="AB419" s="11"/>
      <c r="AC419" s="11"/>
      <c r="AD419" s="11"/>
      <c r="AE419" s="11"/>
      <c r="AF419" s="11"/>
      <c r="AG419" s="11"/>
      <c r="AH419" s="11"/>
      <c r="AI419" s="11"/>
    </row>
    <row r="420" ht="12.75" hidden="1" customHeight="1">
      <c r="A420" s="3">
        <v>2008.0</v>
      </c>
      <c r="B420" s="3">
        <v>1.0</v>
      </c>
      <c r="C420" s="3">
        <v>2008.5</v>
      </c>
      <c r="D420" s="3">
        <v>2.0</v>
      </c>
      <c r="E420" s="3">
        <v>1.0</v>
      </c>
      <c r="F420" s="3">
        <v>0.0</v>
      </c>
      <c r="G420" s="3" t="s">
        <v>64</v>
      </c>
      <c r="H420" s="3">
        <v>2.0</v>
      </c>
      <c r="I420" s="3">
        <v>1.0</v>
      </c>
      <c r="J420" s="3">
        <v>1.0</v>
      </c>
      <c r="K420" s="3">
        <v>2.0</v>
      </c>
      <c r="L420" s="3">
        <v>57.0</v>
      </c>
      <c r="M420" s="3">
        <v>11.0</v>
      </c>
      <c r="N420" s="10">
        <v>0.0228023</v>
      </c>
      <c r="O420" s="10">
        <v>0.017901</v>
      </c>
      <c r="P420" s="3">
        <v>0.369654</v>
      </c>
      <c r="Q420" s="3">
        <v>100.0</v>
      </c>
      <c r="R420" s="3">
        <v>146.205</v>
      </c>
      <c r="S420" s="3">
        <v>0.551827</v>
      </c>
      <c r="T420" s="10">
        <v>0.957596</v>
      </c>
      <c r="U420" s="10">
        <v>0.944307</v>
      </c>
      <c r="V420" s="3" t="s">
        <v>69</v>
      </c>
      <c r="W420" s="3" t="s">
        <v>69</v>
      </c>
      <c r="X420" s="11"/>
      <c r="Y420" s="11"/>
      <c r="Z420" s="11"/>
      <c r="AA420" s="11"/>
      <c r="AB420" s="11"/>
      <c r="AC420" s="11"/>
      <c r="AD420" s="11"/>
      <c r="AE420" s="11"/>
      <c r="AF420" s="11"/>
      <c r="AG420" s="11"/>
      <c r="AH420" s="11"/>
      <c r="AI420" s="11"/>
    </row>
    <row r="421" ht="12.75" hidden="1" customHeight="1">
      <c r="A421" s="3">
        <v>2008.0</v>
      </c>
      <c r="B421" s="3">
        <v>1.0</v>
      </c>
      <c r="C421" s="3">
        <v>2008.5</v>
      </c>
      <c r="D421" s="3">
        <v>2.0</v>
      </c>
      <c r="E421" s="3">
        <v>1.0</v>
      </c>
      <c r="F421" s="3">
        <v>0.0</v>
      </c>
      <c r="G421" s="3" t="s">
        <v>64</v>
      </c>
      <c r="H421" s="3">
        <v>2.0</v>
      </c>
      <c r="I421" s="3">
        <v>1.0</v>
      </c>
      <c r="J421" s="3">
        <v>1.0</v>
      </c>
      <c r="K421" s="3">
        <v>2.0</v>
      </c>
      <c r="L421" s="3">
        <v>57.0</v>
      </c>
      <c r="M421" s="3">
        <v>12.0</v>
      </c>
      <c r="N421" s="10">
        <v>0.0109012</v>
      </c>
      <c r="O421" s="10">
        <v>0.0157515</v>
      </c>
      <c r="P421" s="3">
        <v>-0.389543</v>
      </c>
      <c r="Q421" s="3">
        <v>100.0</v>
      </c>
      <c r="R421" s="3">
        <v>146.205</v>
      </c>
      <c r="S421" s="3">
        <v>-0.401232</v>
      </c>
      <c r="T421" s="10">
        <v>0.968497</v>
      </c>
      <c r="U421" s="10">
        <v>0.960058</v>
      </c>
      <c r="V421" s="3" t="s">
        <v>69</v>
      </c>
      <c r="W421" s="3" t="s">
        <v>69</v>
      </c>
      <c r="X421" s="11"/>
      <c r="Y421" s="11"/>
      <c r="Z421" s="11"/>
      <c r="AA421" s="11"/>
      <c r="AB421" s="11"/>
      <c r="AC421" s="11"/>
      <c r="AD421" s="11"/>
      <c r="AE421" s="11"/>
      <c r="AF421" s="11"/>
      <c r="AG421" s="11"/>
      <c r="AH421" s="11"/>
      <c r="AI421" s="11"/>
    </row>
    <row r="422" ht="12.75" hidden="1" customHeight="1">
      <c r="A422" s="3">
        <v>2008.0</v>
      </c>
      <c r="B422" s="3">
        <v>1.0</v>
      </c>
      <c r="C422" s="3">
        <v>2008.5</v>
      </c>
      <c r="D422" s="3">
        <v>2.0</v>
      </c>
      <c r="E422" s="3">
        <v>1.0</v>
      </c>
      <c r="F422" s="3">
        <v>0.0</v>
      </c>
      <c r="G422" s="3" t="s">
        <v>64</v>
      </c>
      <c r="H422" s="3">
        <v>2.0</v>
      </c>
      <c r="I422" s="3">
        <v>1.0</v>
      </c>
      <c r="J422" s="3">
        <v>1.0</v>
      </c>
      <c r="K422" s="3">
        <v>2.0</v>
      </c>
      <c r="L422" s="3">
        <v>57.0</v>
      </c>
      <c r="M422" s="3">
        <v>13.0</v>
      </c>
      <c r="N422" s="10">
        <v>0.0128014</v>
      </c>
      <c r="O422" s="10">
        <v>0.0105789</v>
      </c>
      <c r="P422" s="3">
        <v>0.217233</v>
      </c>
      <c r="Q422" s="3">
        <v>100.0</v>
      </c>
      <c r="R422" s="3">
        <v>146.205</v>
      </c>
      <c r="S422" s="3">
        <v>0.24411</v>
      </c>
      <c r="T422" s="10">
        <v>0.981298</v>
      </c>
      <c r="U422" s="10">
        <v>0.970637</v>
      </c>
      <c r="V422" s="3" t="s">
        <v>69</v>
      </c>
      <c r="W422" s="3" t="s">
        <v>69</v>
      </c>
      <c r="X422" s="11"/>
      <c r="Y422" s="11"/>
      <c r="Z422" s="11"/>
      <c r="AA422" s="11"/>
      <c r="AB422" s="11"/>
      <c r="AC422" s="11"/>
      <c r="AD422" s="11"/>
      <c r="AE422" s="11"/>
      <c r="AF422" s="11"/>
      <c r="AG422" s="11"/>
      <c r="AH422" s="11"/>
      <c r="AI422" s="11"/>
    </row>
    <row r="423" ht="12.75" hidden="1" customHeight="1">
      <c r="A423" s="3">
        <v>2008.0</v>
      </c>
      <c r="B423" s="3">
        <v>1.0</v>
      </c>
      <c r="C423" s="3">
        <v>2008.5</v>
      </c>
      <c r="D423" s="3">
        <v>2.0</v>
      </c>
      <c r="E423" s="3">
        <v>1.0</v>
      </c>
      <c r="F423" s="3">
        <v>0.0</v>
      </c>
      <c r="G423" s="3" t="s">
        <v>64</v>
      </c>
      <c r="H423" s="3">
        <v>2.0</v>
      </c>
      <c r="I423" s="3">
        <v>1.0</v>
      </c>
      <c r="J423" s="3">
        <v>1.0</v>
      </c>
      <c r="K423" s="3">
        <v>2.0</v>
      </c>
      <c r="L423" s="3">
        <v>57.0</v>
      </c>
      <c r="M423" s="3">
        <v>14.0</v>
      </c>
      <c r="N423" s="10">
        <v>0.0187019</v>
      </c>
      <c r="O423" s="10">
        <v>0.029363</v>
      </c>
      <c r="P423" s="3">
        <v>-0.631496</v>
      </c>
      <c r="Q423" s="3">
        <v>100.0</v>
      </c>
      <c r="R423" s="3">
        <v>146.205</v>
      </c>
      <c r="S423" s="3">
        <v>-0.843658</v>
      </c>
      <c r="T423" s="10">
        <v>1.0</v>
      </c>
      <c r="U423" s="10">
        <v>1.0</v>
      </c>
      <c r="V423" s="3" t="s">
        <v>69</v>
      </c>
      <c r="W423" s="3" t="s">
        <v>69</v>
      </c>
      <c r="X423" s="11"/>
      <c r="Y423" s="11"/>
      <c r="Z423" s="11"/>
      <c r="AA423" s="11"/>
      <c r="AB423" s="11"/>
      <c r="AC423" s="11"/>
      <c r="AD423" s="11"/>
      <c r="AE423" s="11"/>
      <c r="AF423" s="11"/>
      <c r="AG423" s="11"/>
      <c r="AH423" s="11"/>
      <c r="AI423" s="11"/>
    </row>
    <row r="424" ht="12.75" hidden="1" customHeight="1">
      <c r="A424" s="3">
        <v>2008.0</v>
      </c>
      <c r="B424" s="3">
        <v>1.0</v>
      </c>
      <c r="C424" s="3">
        <v>2008.5</v>
      </c>
      <c r="D424" s="3">
        <v>2.0</v>
      </c>
      <c r="E424" s="3">
        <v>1.0</v>
      </c>
      <c r="F424" s="3">
        <v>0.0</v>
      </c>
      <c r="G424" s="3" t="s">
        <v>64</v>
      </c>
      <c r="H424" s="3">
        <v>2.0</v>
      </c>
      <c r="I424" s="3">
        <v>1.0</v>
      </c>
      <c r="J424" s="3">
        <v>1.0</v>
      </c>
      <c r="K424" s="3">
        <v>1.0</v>
      </c>
      <c r="L424" s="3">
        <v>12.0</v>
      </c>
      <c r="N424" s="10"/>
      <c r="O424" s="10"/>
      <c r="T424" s="10"/>
      <c r="U424" s="10"/>
      <c r="X424" s="11"/>
      <c r="Y424" s="11"/>
      <c r="Z424" s="11"/>
      <c r="AA424" s="11"/>
      <c r="AB424" s="11"/>
      <c r="AC424" s="11"/>
      <c r="AD424" s="11"/>
      <c r="AE424" s="11"/>
      <c r="AF424" s="11"/>
      <c r="AG424" s="11"/>
      <c r="AH424" s="11"/>
      <c r="AI424" s="11"/>
    </row>
    <row r="425" ht="12.75" hidden="1" customHeight="1">
      <c r="A425" s="3">
        <v>2009.0</v>
      </c>
      <c r="B425" s="3">
        <v>1.0</v>
      </c>
      <c r="C425" s="3">
        <v>2009.5</v>
      </c>
      <c r="D425" s="3">
        <v>2.0</v>
      </c>
      <c r="E425" s="3">
        <v>1.0</v>
      </c>
      <c r="F425" s="3">
        <v>0.0</v>
      </c>
      <c r="G425" s="3" t="s">
        <v>64</v>
      </c>
      <c r="H425" s="3">
        <v>2.0</v>
      </c>
      <c r="I425" s="3">
        <v>1.0</v>
      </c>
      <c r="J425" s="3">
        <v>1.0</v>
      </c>
      <c r="K425" s="3">
        <v>2.0</v>
      </c>
      <c r="L425" s="3">
        <v>57.0</v>
      </c>
      <c r="M425" s="3">
        <v>1.0</v>
      </c>
      <c r="N425" s="10">
        <v>9.99999E-8</v>
      </c>
      <c r="O425" s="10">
        <v>0.00715865</v>
      </c>
      <c r="P425" s="3">
        <v>-0.849121</v>
      </c>
      <c r="Q425" s="3">
        <v>100.0</v>
      </c>
      <c r="R425" s="3">
        <v>104.191</v>
      </c>
      <c r="S425" s="3">
        <v>-1.11786E-4</v>
      </c>
      <c r="T425" s="10">
        <v>9.99999E-8</v>
      </c>
      <c r="U425" s="10">
        <v>0.00715865</v>
      </c>
      <c r="V425" s="3" t="s">
        <v>69</v>
      </c>
      <c r="W425" s="3" t="s">
        <v>69</v>
      </c>
      <c r="X425" s="11"/>
      <c r="Y425" s="11"/>
      <c r="Z425" s="11"/>
      <c r="AA425" s="11"/>
      <c r="AB425" s="11"/>
      <c r="AC425" s="11"/>
      <c r="AD425" s="11"/>
      <c r="AE425" s="11"/>
      <c r="AF425" s="11"/>
      <c r="AG425" s="11"/>
      <c r="AH425" s="11"/>
      <c r="AI425" s="11"/>
    </row>
    <row r="426" ht="12.75" hidden="1" customHeight="1">
      <c r="A426" s="3">
        <v>2009.0</v>
      </c>
      <c r="B426" s="3">
        <v>1.0</v>
      </c>
      <c r="C426" s="3">
        <v>2009.5</v>
      </c>
      <c r="D426" s="3">
        <v>2.0</v>
      </c>
      <c r="E426" s="3">
        <v>1.0</v>
      </c>
      <c r="F426" s="3">
        <v>0.0</v>
      </c>
      <c r="G426" s="3" t="s">
        <v>64</v>
      </c>
      <c r="H426" s="3">
        <v>2.0</v>
      </c>
      <c r="I426" s="3">
        <v>1.0</v>
      </c>
      <c r="J426" s="3">
        <v>1.0</v>
      </c>
      <c r="K426" s="3">
        <v>2.0</v>
      </c>
      <c r="L426" s="3">
        <v>57.0</v>
      </c>
      <c r="M426" s="3">
        <v>2.0</v>
      </c>
      <c r="N426" s="10">
        <v>0.0186001</v>
      </c>
      <c r="O426" s="10">
        <v>0.023357</v>
      </c>
      <c r="P426" s="3">
        <v>-0.314959</v>
      </c>
      <c r="Q426" s="3">
        <v>100.0</v>
      </c>
      <c r="R426" s="3">
        <v>104.191</v>
      </c>
      <c r="S426" s="3">
        <v>-0.423586</v>
      </c>
      <c r="T426" s="10">
        <v>0.0186002</v>
      </c>
      <c r="U426" s="10">
        <v>0.0305157</v>
      </c>
      <c r="V426" s="3" t="s">
        <v>69</v>
      </c>
      <c r="W426" s="3" t="s">
        <v>69</v>
      </c>
      <c r="X426" s="11"/>
      <c r="Y426" s="11"/>
      <c r="Z426" s="11"/>
      <c r="AA426" s="11"/>
      <c r="AB426" s="11"/>
      <c r="AC426" s="11"/>
      <c r="AD426" s="11"/>
      <c r="AE426" s="11"/>
      <c r="AF426" s="11"/>
      <c r="AG426" s="11"/>
      <c r="AH426" s="11"/>
      <c r="AI426" s="11"/>
    </row>
    <row r="427" ht="12.75" hidden="1" customHeight="1">
      <c r="A427" s="3">
        <v>2009.0</v>
      </c>
      <c r="B427" s="3">
        <v>1.0</v>
      </c>
      <c r="C427" s="3">
        <v>2009.5</v>
      </c>
      <c r="D427" s="3">
        <v>2.0</v>
      </c>
      <c r="E427" s="3">
        <v>1.0</v>
      </c>
      <c r="F427" s="3">
        <v>0.0</v>
      </c>
      <c r="G427" s="3" t="s">
        <v>64</v>
      </c>
      <c r="H427" s="3">
        <v>2.0</v>
      </c>
      <c r="I427" s="3">
        <v>1.0</v>
      </c>
      <c r="J427" s="3">
        <v>1.0</v>
      </c>
      <c r="K427" s="3">
        <v>2.0</v>
      </c>
      <c r="L427" s="3">
        <v>57.0</v>
      </c>
      <c r="M427" s="3">
        <v>3.0</v>
      </c>
      <c r="N427" s="10">
        <v>0.1654</v>
      </c>
      <c r="O427" s="10">
        <v>0.115426</v>
      </c>
      <c r="P427" s="3">
        <v>1.56396</v>
      </c>
      <c r="Q427" s="3">
        <v>100.0</v>
      </c>
      <c r="R427" s="3">
        <v>104.191</v>
      </c>
      <c r="S427" s="3">
        <v>5.95005</v>
      </c>
      <c r="T427" s="10">
        <v>0.184</v>
      </c>
      <c r="U427" s="10">
        <v>0.145942</v>
      </c>
      <c r="V427" s="3" t="s">
        <v>69</v>
      </c>
      <c r="W427" s="3" t="s">
        <v>69</v>
      </c>
      <c r="X427" s="11"/>
      <c r="Y427" s="11"/>
      <c r="Z427" s="11"/>
      <c r="AA427" s="11"/>
      <c r="AB427" s="11"/>
      <c r="AC427" s="11"/>
      <c r="AD427" s="11"/>
      <c r="AE427" s="11"/>
      <c r="AF427" s="11"/>
      <c r="AG427" s="11"/>
      <c r="AH427" s="11"/>
      <c r="AI427" s="11"/>
    </row>
    <row r="428" ht="12.75" hidden="1" customHeight="1">
      <c r="A428" s="3">
        <v>2009.0</v>
      </c>
      <c r="B428" s="3">
        <v>1.0</v>
      </c>
      <c r="C428" s="3">
        <v>2009.5</v>
      </c>
      <c r="D428" s="3">
        <v>2.0</v>
      </c>
      <c r="E428" s="3">
        <v>1.0</v>
      </c>
      <c r="F428" s="3">
        <v>0.0</v>
      </c>
      <c r="G428" s="3" t="s">
        <v>64</v>
      </c>
      <c r="H428" s="3">
        <v>2.0</v>
      </c>
      <c r="I428" s="3">
        <v>1.0</v>
      </c>
      <c r="J428" s="3">
        <v>1.0</v>
      </c>
      <c r="K428" s="3">
        <v>2.0</v>
      </c>
      <c r="L428" s="3">
        <v>57.0</v>
      </c>
      <c r="M428" s="3">
        <v>4.0</v>
      </c>
      <c r="N428" s="10">
        <v>0.2409</v>
      </c>
      <c r="O428" s="10">
        <v>0.186536</v>
      </c>
      <c r="P428" s="3">
        <v>1.39558</v>
      </c>
      <c r="Q428" s="3">
        <v>100.0</v>
      </c>
      <c r="R428" s="3">
        <v>104.191</v>
      </c>
      <c r="S428" s="3">
        <v>6.16112</v>
      </c>
      <c r="T428" s="10">
        <v>0.4249</v>
      </c>
      <c r="U428" s="10">
        <v>0.332478</v>
      </c>
      <c r="V428" s="3" t="s">
        <v>69</v>
      </c>
      <c r="W428" s="3" t="s">
        <v>69</v>
      </c>
      <c r="X428" s="11"/>
      <c r="Y428" s="11"/>
      <c r="Z428" s="11"/>
      <c r="AA428" s="11"/>
      <c r="AB428" s="11"/>
      <c r="AC428" s="11"/>
      <c r="AD428" s="11"/>
      <c r="AE428" s="11"/>
      <c r="AF428" s="11"/>
      <c r="AG428" s="11"/>
      <c r="AH428" s="11"/>
      <c r="AI428" s="11"/>
    </row>
    <row r="429" ht="12.75" hidden="1" customHeight="1">
      <c r="A429" s="3">
        <v>2009.0</v>
      </c>
      <c r="B429" s="3">
        <v>1.0</v>
      </c>
      <c r="C429" s="3">
        <v>2009.5</v>
      </c>
      <c r="D429" s="3">
        <v>2.0</v>
      </c>
      <c r="E429" s="3">
        <v>1.0</v>
      </c>
      <c r="F429" s="3">
        <v>0.0</v>
      </c>
      <c r="G429" s="3" t="s">
        <v>64</v>
      </c>
      <c r="H429" s="3">
        <v>2.0</v>
      </c>
      <c r="I429" s="3">
        <v>1.0</v>
      </c>
      <c r="J429" s="3">
        <v>1.0</v>
      </c>
      <c r="K429" s="3">
        <v>2.0</v>
      </c>
      <c r="L429" s="3">
        <v>57.0</v>
      </c>
      <c r="M429" s="3">
        <v>5.0</v>
      </c>
      <c r="N429" s="10">
        <v>0.1675</v>
      </c>
      <c r="O429" s="10">
        <v>0.175473</v>
      </c>
      <c r="P429" s="3">
        <v>-0.209619</v>
      </c>
      <c r="Q429" s="3">
        <v>100.0</v>
      </c>
      <c r="R429" s="3">
        <v>104.191</v>
      </c>
      <c r="S429" s="3">
        <v>-0.778935</v>
      </c>
      <c r="T429" s="10">
        <v>0.5924</v>
      </c>
      <c r="U429" s="10">
        <v>0.507951</v>
      </c>
      <c r="V429" s="3" t="s">
        <v>69</v>
      </c>
      <c r="W429" s="3" t="s">
        <v>69</v>
      </c>
      <c r="X429" s="11"/>
      <c r="Y429" s="11"/>
      <c r="Z429" s="11"/>
      <c r="AA429" s="11"/>
      <c r="AB429" s="11"/>
      <c r="AC429" s="11"/>
      <c r="AD429" s="11"/>
      <c r="AE429" s="11"/>
      <c r="AF429" s="11"/>
      <c r="AG429" s="11"/>
      <c r="AH429" s="11"/>
      <c r="AI429" s="11"/>
    </row>
    <row r="430" ht="12.75" hidden="1" customHeight="1">
      <c r="A430" s="3">
        <v>2009.0</v>
      </c>
      <c r="B430" s="3">
        <v>1.0</v>
      </c>
      <c r="C430" s="3">
        <v>2009.5</v>
      </c>
      <c r="D430" s="3">
        <v>2.0</v>
      </c>
      <c r="E430" s="3">
        <v>1.0</v>
      </c>
      <c r="F430" s="3">
        <v>0.0</v>
      </c>
      <c r="G430" s="3" t="s">
        <v>64</v>
      </c>
      <c r="H430" s="3">
        <v>2.0</v>
      </c>
      <c r="I430" s="3">
        <v>1.0</v>
      </c>
      <c r="J430" s="3">
        <v>1.0</v>
      </c>
      <c r="K430" s="3">
        <v>2.0</v>
      </c>
      <c r="L430" s="3">
        <v>57.0</v>
      </c>
      <c r="M430" s="3">
        <v>6.0</v>
      </c>
      <c r="N430" s="10">
        <v>0.1269</v>
      </c>
      <c r="O430" s="10">
        <v>0.166111</v>
      </c>
      <c r="P430" s="3">
        <v>-1.05355</v>
      </c>
      <c r="Q430" s="3">
        <v>100.0</v>
      </c>
      <c r="R430" s="3">
        <v>104.191</v>
      </c>
      <c r="S430" s="3">
        <v>-3.41687</v>
      </c>
      <c r="T430" s="10">
        <v>0.7193</v>
      </c>
      <c r="U430" s="10">
        <v>0.674062</v>
      </c>
      <c r="V430" s="3" t="s">
        <v>69</v>
      </c>
      <c r="W430" s="3" t="s">
        <v>69</v>
      </c>
      <c r="X430" s="11"/>
      <c r="Y430" s="11"/>
      <c r="Z430" s="11"/>
      <c r="AA430" s="11"/>
      <c r="AB430" s="11"/>
      <c r="AC430" s="11"/>
      <c r="AD430" s="11"/>
      <c r="AE430" s="11"/>
      <c r="AF430" s="11"/>
      <c r="AG430" s="11"/>
      <c r="AH430" s="11"/>
      <c r="AI430" s="11"/>
    </row>
    <row r="431" ht="12.75" hidden="1" customHeight="1">
      <c r="A431" s="3">
        <v>2009.0</v>
      </c>
      <c r="B431" s="3">
        <v>1.0</v>
      </c>
      <c r="C431" s="3">
        <v>2009.5</v>
      </c>
      <c r="D431" s="3">
        <v>2.0</v>
      </c>
      <c r="E431" s="3">
        <v>1.0</v>
      </c>
      <c r="F431" s="3">
        <v>0.0</v>
      </c>
      <c r="G431" s="3" t="s">
        <v>64</v>
      </c>
      <c r="H431" s="3">
        <v>2.0</v>
      </c>
      <c r="I431" s="3">
        <v>1.0</v>
      </c>
      <c r="J431" s="3">
        <v>1.0</v>
      </c>
      <c r="K431" s="3">
        <v>2.0</v>
      </c>
      <c r="L431" s="3">
        <v>57.0</v>
      </c>
      <c r="M431" s="3">
        <v>7.0</v>
      </c>
      <c r="N431" s="10">
        <v>0.074</v>
      </c>
      <c r="O431" s="10">
        <v>0.104271</v>
      </c>
      <c r="P431" s="3">
        <v>-0.990508</v>
      </c>
      <c r="Q431" s="3">
        <v>100.0</v>
      </c>
      <c r="R431" s="3">
        <v>104.191</v>
      </c>
      <c r="S431" s="3">
        <v>-2.53768</v>
      </c>
      <c r="T431" s="10">
        <v>0.7933</v>
      </c>
      <c r="U431" s="10">
        <v>0.778333</v>
      </c>
      <c r="V431" s="3" t="s">
        <v>69</v>
      </c>
      <c r="W431" s="3" t="s">
        <v>69</v>
      </c>
      <c r="X431" s="11"/>
      <c r="Y431" s="11"/>
      <c r="Z431" s="11"/>
      <c r="AA431" s="11"/>
      <c r="AB431" s="11"/>
      <c r="AC431" s="11"/>
      <c r="AD431" s="11"/>
      <c r="AE431" s="11"/>
      <c r="AF431" s="11"/>
      <c r="AG431" s="11"/>
      <c r="AH431" s="11"/>
      <c r="AI431" s="11"/>
    </row>
    <row r="432" ht="12.75" hidden="1" customHeight="1">
      <c r="A432" s="3">
        <v>2009.0</v>
      </c>
      <c r="B432" s="3">
        <v>1.0</v>
      </c>
      <c r="C432" s="3">
        <v>2009.5</v>
      </c>
      <c r="D432" s="3">
        <v>2.0</v>
      </c>
      <c r="E432" s="3">
        <v>1.0</v>
      </c>
      <c r="F432" s="3">
        <v>0.0</v>
      </c>
      <c r="G432" s="3" t="s">
        <v>64</v>
      </c>
      <c r="H432" s="3">
        <v>2.0</v>
      </c>
      <c r="I432" s="3">
        <v>1.0</v>
      </c>
      <c r="J432" s="3">
        <v>1.0</v>
      </c>
      <c r="K432" s="3">
        <v>2.0</v>
      </c>
      <c r="L432" s="3">
        <v>57.0</v>
      </c>
      <c r="M432" s="3">
        <v>8.0</v>
      </c>
      <c r="N432" s="10">
        <v>0.0567</v>
      </c>
      <c r="O432" s="10">
        <v>0.0660524</v>
      </c>
      <c r="P432" s="3">
        <v>-0.376545</v>
      </c>
      <c r="Q432" s="3">
        <v>100.0</v>
      </c>
      <c r="R432" s="3">
        <v>104.191</v>
      </c>
      <c r="S432" s="3">
        <v>-0.86566</v>
      </c>
      <c r="T432" s="10">
        <v>0.85</v>
      </c>
      <c r="U432" s="10">
        <v>0.844386</v>
      </c>
      <c r="V432" s="3" t="s">
        <v>69</v>
      </c>
      <c r="W432" s="3" t="s">
        <v>69</v>
      </c>
      <c r="X432" s="11"/>
      <c r="Y432" s="11"/>
      <c r="Z432" s="11"/>
      <c r="AA432" s="11"/>
      <c r="AB432" s="11"/>
      <c r="AC432" s="11"/>
      <c r="AD432" s="11"/>
      <c r="AE432" s="11"/>
      <c r="AF432" s="11"/>
      <c r="AG432" s="11"/>
      <c r="AH432" s="11"/>
      <c r="AI432" s="11"/>
    </row>
    <row r="433" ht="12.75" hidden="1" customHeight="1">
      <c r="A433" s="3">
        <v>2009.0</v>
      </c>
      <c r="B433" s="3">
        <v>1.0</v>
      </c>
      <c r="C433" s="3">
        <v>2009.5</v>
      </c>
      <c r="D433" s="3">
        <v>2.0</v>
      </c>
      <c r="E433" s="3">
        <v>1.0</v>
      </c>
      <c r="F433" s="3">
        <v>0.0</v>
      </c>
      <c r="G433" s="3" t="s">
        <v>64</v>
      </c>
      <c r="H433" s="3">
        <v>2.0</v>
      </c>
      <c r="I433" s="3">
        <v>1.0</v>
      </c>
      <c r="J433" s="3">
        <v>1.0</v>
      </c>
      <c r="K433" s="3">
        <v>2.0</v>
      </c>
      <c r="L433" s="3">
        <v>57.0</v>
      </c>
      <c r="M433" s="3">
        <v>9.0</v>
      </c>
      <c r="N433" s="10">
        <v>0.0428</v>
      </c>
      <c r="O433" s="10">
        <v>0.0499006</v>
      </c>
      <c r="P433" s="3">
        <v>-0.326105</v>
      </c>
      <c r="Q433" s="3">
        <v>100.0</v>
      </c>
      <c r="R433" s="3">
        <v>104.191</v>
      </c>
      <c r="S433" s="3">
        <v>-0.656958</v>
      </c>
      <c r="T433" s="10">
        <v>0.8928</v>
      </c>
      <c r="U433" s="10">
        <v>0.894286</v>
      </c>
      <c r="V433" s="3" t="s">
        <v>69</v>
      </c>
      <c r="W433" s="3" t="s">
        <v>69</v>
      </c>
      <c r="X433" s="11"/>
      <c r="Y433" s="11"/>
      <c r="Z433" s="11"/>
      <c r="AA433" s="11"/>
      <c r="AB433" s="11"/>
      <c r="AC433" s="11"/>
      <c r="AD433" s="11"/>
      <c r="AE433" s="11"/>
      <c r="AF433" s="11"/>
      <c r="AG433" s="11"/>
      <c r="AH433" s="11"/>
      <c r="AI433" s="11"/>
    </row>
    <row r="434" ht="12.75" hidden="1" customHeight="1">
      <c r="A434" s="3">
        <v>2009.0</v>
      </c>
      <c r="B434" s="3">
        <v>1.0</v>
      </c>
      <c r="C434" s="3">
        <v>2009.5</v>
      </c>
      <c r="D434" s="3">
        <v>2.0</v>
      </c>
      <c r="E434" s="3">
        <v>1.0</v>
      </c>
      <c r="F434" s="3">
        <v>0.0</v>
      </c>
      <c r="G434" s="3" t="s">
        <v>64</v>
      </c>
      <c r="H434" s="3">
        <v>2.0</v>
      </c>
      <c r="I434" s="3">
        <v>1.0</v>
      </c>
      <c r="J434" s="3">
        <v>1.0</v>
      </c>
      <c r="K434" s="3">
        <v>2.0</v>
      </c>
      <c r="L434" s="3">
        <v>57.0</v>
      </c>
      <c r="M434" s="3">
        <v>10.0</v>
      </c>
      <c r="N434" s="10">
        <v>0.0465</v>
      </c>
      <c r="O434" s="10">
        <v>0.0432262</v>
      </c>
      <c r="P434" s="3">
        <v>0.160984</v>
      </c>
      <c r="Q434" s="3">
        <v>100.0</v>
      </c>
      <c r="R434" s="3">
        <v>104.191</v>
      </c>
      <c r="S434" s="3">
        <v>0.339482</v>
      </c>
      <c r="T434" s="10">
        <v>0.9393</v>
      </c>
      <c r="U434" s="10">
        <v>0.937512</v>
      </c>
      <c r="V434" s="3" t="s">
        <v>69</v>
      </c>
      <c r="W434" s="3" t="s">
        <v>69</v>
      </c>
      <c r="X434" s="11"/>
      <c r="Y434" s="11"/>
      <c r="Z434" s="11"/>
      <c r="AA434" s="11"/>
      <c r="AB434" s="11"/>
      <c r="AC434" s="11"/>
      <c r="AD434" s="11"/>
      <c r="AE434" s="11"/>
      <c r="AF434" s="11"/>
      <c r="AG434" s="11"/>
      <c r="AH434" s="11"/>
      <c r="AI434" s="11"/>
    </row>
    <row r="435" ht="12.75" hidden="1" customHeight="1">
      <c r="A435" s="3">
        <v>2009.0</v>
      </c>
      <c r="B435" s="3">
        <v>1.0</v>
      </c>
      <c r="C435" s="3">
        <v>2009.5</v>
      </c>
      <c r="D435" s="3">
        <v>2.0</v>
      </c>
      <c r="E435" s="3">
        <v>1.0</v>
      </c>
      <c r="F435" s="3">
        <v>0.0</v>
      </c>
      <c r="G435" s="3" t="s">
        <v>64</v>
      </c>
      <c r="H435" s="3">
        <v>2.0</v>
      </c>
      <c r="I435" s="3">
        <v>1.0</v>
      </c>
      <c r="J435" s="3">
        <v>1.0</v>
      </c>
      <c r="K435" s="3">
        <v>2.0</v>
      </c>
      <c r="L435" s="3">
        <v>57.0</v>
      </c>
      <c r="M435" s="3">
        <v>11.0</v>
      </c>
      <c r="N435" s="10">
        <v>0.0237001</v>
      </c>
      <c r="O435" s="10">
        <v>0.0135443</v>
      </c>
      <c r="P435" s="3">
        <v>0.878605</v>
      </c>
      <c r="Q435" s="3">
        <v>100.0</v>
      </c>
      <c r="R435" s="3">
        <v>104.191</v>
      </c>
      <c r="S435" s="3">
        <v>1.32604</v>
      </c>
      <c r="T435" s="10">
        <v>0.963</v>
      </c>
      <c r="U435" s="10">
        <v>0.951057</v>
      </c>
      <c r="V435" s="3" t="s">
        <v>69</v>
      </c>
      <c r="W435" s="3" t="s">
        <v>69</v>
      </c>
      <c r="X435" s="11"/>
      <c r="Y435" s="11"/>
      <c r="Z435" s="11"/>
      <c r="AA435" s="11"/>
      <c r="AB435" s="11"/>
      <c r="AC435" s="11"/>
      <c r="AD435" s="11"/>
      <c r="AE435" s="11"/>
      <c r="AF435" s="11"/>
      <c r="AG435" s="11"/>
      <c r="AH435" s="11"/>
      <c r="AI435" s="11"/>
    </row>
    <row r="436" ht="12.75" hidden="1" customHeight="1">
      <c r="A436" s="3">
        <v>2009.0</v>
      </c>
      <c r="B436" s="3">
        <v>1.0</v>
      </c>
      <c r="C436" s="3">
        <v>2009.5</v>
      </c>
      <c r="D436" s="3">
        <v>2.0</v>
      </c>
      <c r="E436" s="3">
        <v>1.0</v>
      </c>
      <c r="F436" s="3">
        <v>0.0</v>
      </c>
      <c r="G436" s="3" t="s">
        <v>64</v>
      </c>
      <c r="H436" s="3">
        <v>2.0</v>
      </c>
      <c r="I436" s="3">
        <v>1.0</v>
      </c>
      <c r="J436" s="3">
        <v>1.0</v>
      </c>
      <c r="K436" s="3">
        <v>2.0</v>
      </c>
      <c r="L436" s="3">
        <v>57.0</v>
      </c>
      <c r="M436" s="3">
        <v>12.0</v>
      </c>
      <c r="N436" s="10">
        <v>0.00720009</v>
      </c>
      <c r="O436" s="10">
        <v>0.0118294</v>
      </c>
      <c r="P436" s="3">
        <v>-0.428171</v>
      </c>
      <c r="Q436" s="3">
        <v>100.0</v>
      </c>
      <c r="R436" s="3">
        <v>104.191</v>
      </c>
      <c r="S436" s="3">
        <v>-0.357479</v>
      </c>
      <c r="T436" s="10">
        <v>0.9702</v>
      </c>
      <c r="U436" s="10">
        <v>0.962886</v>
      </c>
      <c r="V436" s="3" t="s">
        <v>69</v>
      </c>
      <c r="W436" s="3" t="s">
        <v>69</v>
      </c>
      <c r="X436" s="11"/>
      <c r="Y436" s="11"/>
      <c r="Z436" s="11"/>
      <c r="AA436" s="11"/>
      <c r="AB436" s="11"/>
      <c r="AC436" s="11"/>
      <c r="AD436" s="11"/>
      <c r="AE436" s="11"/>
      <c r="AF436" s="11"/>
      <c r="AG436" s="11"/>
      <c r="AH436" s="11"/>
      <c r="AI436" s="11"/>
    </row>
    <row r="437" ht="12.75" hidden="1" customHeight="1">
      <c r="A437" s="3">
        <v>2009.0</v>
      </c>
      <c r="B437" s="3">
        <v>1.0</v>
      </c>
      <c r="C437" s="3">
        <v>2009.5</v>
      </c>
      <c r="D437" s="3">
        <v>2.0</v>
      </c>
      <c r="E437" s="3">
        <v>1.0</v>
      </c>
      <c r="F437" s="3">
        <v>0.0</v>
      </c>
      <c r="G437" s="3" t="s">
        <v>64</v>
      </c>
      <c r="H437" s="3">
        <v>2.0</v>
      </c>
      <c r="I437" s="3">
        <v>1.0</v>
      </c>
      <c r="J437" s="3">
        <v>1.0</v>
      </c>
      <c r="K437" s="3">
        <v>2.0</v>
      </c>
      <c r="L437" s="3">
        <v>57.0</v>
      </c>
      <c r="M437" s="3">
        <v>13.0</v>
      </c>
      <c r="N437" s="10">
        <v>0.0104001</v>
      </c>
      <c r="O437" s="10">
        <v>0.0104598</v>
      </c>
      <c r="P437" s="3">
        <v>-0.00586942</v>
      </c>
      <c r="Q437" s="3">
        <v>100.0</v>
      </c>
      <c r="R437" s="3">
        <v>104.191</v>
      </c>
      <c r="S437" s="3">
        <v>-0.00595429</v>
      </c>
      <c r="T437" s="10">
        <v>0.9806</v>
      </c>
      <c r="U437" s="10">
        <v>0.973346</v>
      </c>
      <c r="V437" s="3" t="s">
        <v>69</v>
      </c>
      <c r="W437" s="3" t="s">
        <v>69</v>
      </c>
      <c r="X437" s="11"/>
      <c r="Y437" s="11"/>
      <c r="Z437" s="11"/>
      <c r="AA437" s="11"/>
      <c r="AB437" s="11"/>
      <c r="AC437" s="11"/>
      <c r="AD437" s="11"/>
      <c r="AE437" s="11"/>
      <c r="AF437" s="11"/>
      <c r="AG437" s="11"/>
      <c r="AH437" s="11"/>
      <c r="AI437" s="11"/>
    </row>
    <row r="438" ht="12.75" hidden="1" customHeight="1">
      <c r="A438" s="3">
        <v>2009.0</v>
      </c>
      <c r="B438" s="3">
        <v>1.0</v>
      </c>
      <c r="C438" s="3">
        <v>2009.5</v>
      </c>
      <c r="D438" s="3">
        <v>2.0</v>
      </c>
      <c r="E438" s="3">
        <v>1.0</v>
      </c>
      <c r="F438" s="3">
        <v>0.0</v>
      </c>
      <c r="G438" s="3" t="s">
        <v>64</v>
      </c>
      <c r="H438" s="3">
        <v>2.0</v>
      </c>
      <c r="I438" s="3">
        <v>1.0</v>
      </c>
      <c r="J438" s="3">
        <v>1.0</v>
      </c>
      <c r="K438" s="3">
        <v>2.0</v>
      </c>
      <c r="L438" s="3">
        <v>57.0</v>
      </c>
      <c r="M438" s="3">
        <v>14.0</v>
      </c>
      <c r="N438" s="10">
        <v>0.0194001</v>
      </c>
      <c r="O438" s="10">
        <v>0.026654</v>
      </c>
      <c r="P438" s="3">
        <v>-0.450359</v>
      </c>
      <c r="Q438" s="3">
        <v>100.0</v>
      </c>
      <c r="R438" s="3">
        <v>104.191</v>
      </c>
      <c r="S438" s="3">
        <v>-0.616267</v>
      </c>
      <c r="T438" s="10">
        <v>1.0</v>
      </c>
      <c r="U438" s="10">
        <v>1.0</v>
      </c>
      <c r="V438" s="3" t="s">
        <v>69</v>
      </c>
      <c r="W438" s="3" t="s">
        <v>69</v>
      </c>
      <c r="X438" s="11"/>
      <c r="Y438" s="11"/>
      <c r="Z438" s="11"/>
      <c r="AA438" s="11"/>
      <c r="AB438" s="11"/>
      <c r="AC438" s="11"/>
      <c r="AD438" s="11"/>
      <c r="AE438" s="11"/>
      <c r="AF438" s="11"/>
      <c r="AG438" s="11"/>
      <c r="AH438" s="11"/>
      <c r="AI438" s="11"/>
    </row>
    <row r="439" ht="12.75" hidden="1" customHeight="1">
      <c r="A439" s="3">
        <v>2009.0</v>
      </c>
      <c r="B439" s="3">
        <v>1.0</v>
      </c>
      <c r="C439" s="3">
        <v>2009.5</v>
      </c>
      <c r="D439" s="3">
        <v>2.0</v>
      </c>
      <c r="E439" s="3">
        <v>1.0</v>
      </c>
      <c r="F439" s="3">
        <v>0.0</v>
      </c>
      <c r="G439" s="3" t="s">
        <v>64</v>
      </c>
      <c r="H439" s="3">
        <v>2.0</v>
      </c>
      <c r="I439" s="3">
        <v>1.0</v>
      </c>
      <c r="J439" s="3">
        <v>1.0</v>
      </c>
      <c r="K439" s="3">
        <v>1.0</v>
      </c>
      <c r="L439" s="3">
        <v>12.0</v>
      </c>
      <c r="N439" s="10"/>
      <c r="O439" s="10"/>
      <c r="T439" s="10"/>
      <c r="U439" s="10"/>
      <c r="X439" s="11"/>
      <c r="Y439" s="11"/>
      <c r="Z439" s="11"/>
      <c r="AA439" s="11"/>
      <c r="AB439" s="11"/>
      <c r="AC439" s="11"/>
      <c r="AD439" s="11"/>
      <c r="AE439" s="11"/>
      <c r="AF439" s="11"/>
      <c r="AG439" s="11"/>
      <c r="AH439" s="11"/>
      <c r="AI439" s="11"/>
    </row>
    <row r="440" ht="12.75" hidden="1" customHeight="1">
      <c r="A440" s="3">
        <v>2010.0</v>
      </c>
      <c r="B440" s="3">
        <v>1.0</v>
      </c>
      <c r="C440" s="3">
        <v>2010.5</v>
      </c>
      <c r="D440" s="3">
        <v>2.0</v>
      </c>
      <c r="E440" s="3">
        <v>1.0</v>
      </c>
      <c r="F440" s="3">
        <v>0.0</v>
      </c>
      <c r="G440" s="3" t="s">
        <v>64</v>
      </c>
      <c r="H440" s="3">
        <v>2.0</v>
      </c>
      <c r="I440" s="3">
        <v>1.0</v>
      </c>
      <c r="J440" s="3">
        <v>1.0</v>
      </c>
      <c r="K440" s="3">
        <v>2.0</v>
      </c>
      <c r="L440" s="3">
        <v>57.0</v>
      </c>
      <c r="M440" s="3">
        <v>1.0</v>
      </c>
      <c r="N440" s="10">
        <v>0.00349975</v>
      </c>
      <c r="O440" s="10">
        <v>0.00728402</v>
      </c>
      <c r="P440" s="3">
        <v>-0.445025</v>
      </c>
      <c r="Q440" s="3">
        <v>100.0</v>
      </c>
      <c r="R440" s="3">
        <v>47.2955</v>
      </c>
      <c r="S440" s="3">
        <v>-0.256529</v>
      </c>
      <c r="T440" s="10">
        <v>0.00349975</v>
      </c>
      <c r="U440" s="10">
        <v>0.00728402</v>
      </c>
      <c r="V440" s="3" t="s">
        <v>69</v>
      </c>
      <c r="W440" s="3" t="s">
        <v>69</v>
      </c>
      <c r="X440" s="11"/>
      <c r="Y440" s="11"/>
      <c r="Z440" s="11"/>
      <c r="AA440" s="11"/>
      <c r="AB440" s="11"/>
      <c r="AC440" s="11"/>
      <c r="AD440" s="11"/>
      <c r="AE440" s="11"/>
      <c r="AF440" s="11"/>
      <c r="AG440" s="11"/>
      <c r="AH440" s="11"/>
      <c r="AI440" s="11"/>
    </row>
    <row r="441" ht="12.75" hidden="1" customHeight="1">
      <c r="A441" s="3">
        <v>2010.0</v>
      </c>
      <c r="B441" s="3">
        <v>1.0</v>
      </c>
      <c r="C441" s="3">
        <v>2010.5</v>
      </c>
      <c r="D441" s="3">
        <v>2.0</v>
      </c>
      <c r="E441" s="3">
        <v>1.0</v>
      </c>
      <c r="F441" s="3">
        <v>0.0</v>
      </c>
      <c r="G441" s="3" t="s">
        <v>64</v>
      </c>
      <c r="H441" s="3">
        <v>2.0</v>
      </c>
      <c r="I441" s="3">
        <v>1.0</v>
      </c>
      <c r="J441" s="3">
        <v>1.0</v>
      </c>
      <c r="K441" s="3">
        <v>2.0</v>
      </c>
      <c r="L441" s="3">
        <v>57.0</v>
      </c>
      <c r="M441" s="3">
        <v>2.0</v>
      </c>
      <c r="N441" s="10">
        <v>0.010499</v>
      </c>
      <c r="O441" s="10">
        <v>0.0192538</v>
      </c>
      <c r="P441" s="3">
        <v>-0.6371</v>
      </c>
      <c r="Q441" s="3">
        <v>100.0</v>
      </c>
      <c r="R441" s="3">
        <v>47.2955</v>
      </c>
      <c r="S441" s="3">
        <v>-0.636687</v>
      </c>
      <c r="T441" s="10">
        <v>0.0139988</v>
      </c>
      <c r="U441" s="10">
        <v>0.0265378</v>
      </c>
      <c r="V441" s="3" t="s">
        <v>69</v>
      </c>
      <c r="W441" s="3" t="s">
        <v>69</v>
      </c>
      <c r="X441" s="11"/>
      <c r="Y441" s="11"/>
      <c r="Z441" s="11"/>
      <c r="AA441" s="11"/>
      <c r="AB441" s="11"/>
      <c r="AC441" s="11"/>
      <c r="AD441" s="11"/>
      <c r="AE441" s="11"/>
      <c r="AF441" s="11"/>
      <c r="AG441" s="11"/>
      <c r="AH441" s="11"/>
      <c r="AI441" s="11"/>
    </row>
    <row r="442" ht="12.75" hidden="1" customHeight="1">
      <c r="A442" s="3">
        <v>2010.0</v>
      </c>
      <c r="B442" s="3">
        <v>1.0</v>
      </c>
      <c r="C442" s="3">
        <v>2010.5</v>
      </c>
      <c r="D442" s="3">
        <v>2.0</v>
      </c>
      <c r="E442" s="3">
        <v>1.0</v>
      </c>
      <c r="F442" s="3">
        <v>0.0</v>
      </c>
      <c r="G442" s="3" t="s">
        <v>64</v>
      </c>
      <c r="H442" s="3">
        <v>2.0</v>
      </c>
      <c r="I442" s="3">
        <v>1.0</v>
      </c>
      <c r="J442" s="3">
        <v>1.0</v>
      </c>
      <c r="K442" s="3">
        <v>2.0</v>
      </c>
      <c r="L442" s="3">
        <v>57.0</v>
      </c>
      <c r="M442" s="3">
        <v>3.0</v>
      </c>
      <c r="N442" s="10">
        <v>0.10279</v>
      </c>
      <c r="O442" s="10">
        <v>0.0769616</v>
      </c>
      <c r="P442" s="3">
        <v>0.969046</v>
      </c>
      <c r="Q442" s="3">
        <v>100.0</v>
      </c>
      <c r="R442" s="3">
        <v>47.2955</v>
      </c>
      <c r="S442" s="3">
        <v>2.97451</v>
      </c>
      <c r="T442" s="10">
        <v>0.116788</v>
      </c>
      <c r="U442" s="10">
        <v>0.103499</v>
      </c>
      <c r="V442" s="3" t="s">
        <v>69</v>
      </c>
      <c r="W442" s="3" t="s">
        <v>69</v>
      </c>
      <c r="X442" s="11"/>
      <c r="Y442" s="11"/>
      <c r="Z442" s="11"/>
      <c r="AA442" s="11"/>
      <c r="AB442" s="11"/>
      <c r="AC442" s="11"/>
      <c r="AD442" s="11"/>
      <c r="AE442" s="11"/>
      <c r="AF442" s="11"/>
      <c r="AG442" s="11"/>
      <c r="AH442" s="11"/>
      <c r="AI442" s="11"/>
    </row>
    <row r="443" ht="12.75" hidden="1" customHeight="1">
      <c r="A443" s="3">
        <v>2010.0</v>
      </c>
      <c r="B443" s="3">
        <v>1.0</v>
      </c>
      <c r="C443" s="3">
        <v>2010.5</v>
      </c>
      <c r="D443" s="3">
        <v>2.0</v>
      </c>
      <c r="E443" s="3">
        <v>1.0</v>
      </c>
      <c r="F443" s="3">
        <v>0.0</v>
      </c>
      <c r="G443" s="3" t="s">
        <v>64</v>
      </c>
      <c r="H443" s="3">
        <v>2.0</v>
      </c>
      <c r="I443" s="3">
        <v>1.0</v>
      </c>
      <c r="J443" s="3">
        <v>1.0</v>
      </c>
      <c r="K443" s="3">
        <v>2.0</v>
      </c>
      <c r="L443" s="3">
        <v>57.0</v>
      </c>
      <c r="M443" s="3">
        <v>4.0</v>
      </c>
      <c r="N443" s="10">
        <v>0.370563</v>
      </c>
      <c r="O443" s="10">
        <v>0.251367</v>
      </c>
      <c r="P443" s="3">
        <v>2.74771</v>
      </c>
      <c r="Q443" s="3">
        <v>100.0</v>
      </c>
      <c r="R443" s="3">
        <v>47.2955</v>
      </c>
      <c r="S443" s="3">
        <v>14.3818</v>
      </c>
      <c r="T443" s="10">
        <v>0.487351</v>
      </c>
      <c r="U443" s="10">
        <v>0.354866</v>
      </c>
      <c r="V443" s="3" t="s">
        <v>69</v>
      </c>
      <c r="W443" s="3" t="s">
        <v>69</v>
      </c>
      <c r="X443" s="11"/>
      <c r="Y443" s="11"/>
      <c r="Z443" s="11"/>
      <c r="AA443" s="11"/>
      <c r="AB443" s="11"/>
      <c r="AC443" s="11"/>
      <c r="AD443" s="11"/>
      <c r="AE443" s="11"/>
      <c r="AF443" s="11"/>
      <c r="AG443" s="11"/>
      <c r="AH443" s="11"/>
      <c r="AI443" s="11"/>
    </row>
    <row r="444" ht="12.75" hidden="1" customHeight="1">
      <c r="A444" s="3">
        <v>2010.0</v>
      </c>
      <c r="B444" s="3">
        <v>1.0</v>
      </c>
      <c r="C444" s="3">
        <v>2010.5</v>
      </c>
      <c r="D444" s="3">
        <v>2.0</v>
      </c>
      <c r="E444" s="3">
        <v>1.0</v>
      </c>
      <c r="F444" s="3">
        <v>0.0</v>
      </c>
      <c r="G444" s="3" t="s">
        <v>64</v>
      </c>
      <c r="H444" s="3">
        <v>2.0</v>
      </c>
      <c r="I444" s="3">
        <v>1.0</v>
      </c>
      <c r="J444" s="3">
        <v>1.0</v>
      </c>
      <c r="K444" s="3">
        <v>2.0</v>
      </c>
      <c r="L444" s="3">
        <v>57.0</v>
      </c>
      <c r="M444" s="3">
        <v>5.0</v>
      </c>
      <c r="N444" s="10">
        <v>0.166383</v>
      </c>
      <c r="O444" s="10">
        <v>0.206745</v>
      </c>
      <c r="P444" s="3">
        <v>-0.996658</v>
      </c>
      <c r="Q444" s="3">
        <v>100.0</v>
      </c>
      <c r="R444" s="3">
        <v>47.2955</v>
      </c>
      <c r="S444" s="3">
        <v>-3.61372</v>
      </c>
      <c r="T444" s="10">
        <v>0.653734</v>
      </c>
      <c r="U444" s="10">
        <v>0.561611</v>
      </c>
      <c r="V444" s="3" t="s">
        <v>69</v>
      </c>
      <c r="W444" s="3" t="s">
        <v>69</v>
      </c>
      <c r="X444" s="11"/>
      <c r="Y444" s="11"/>
      <c r="Z444" s="11"/>
      <c r="AA444" s="11"/>
      <c r="AB444" s="11"/>
      <c r="AC444" s="11"/>
      <c r="AD444" s="11"/>
      <c r="AE444" s="11"/>
      <c r="AF444" s="11"/>
      <c r="AG444" s="11"/>
      <c r="AH444" s="11"/>
      <c r="AI444" s="11"/>
    </row>
    <row r="445" ht="12.75" hidden="1" customHeight="1">
      <c r="A445" s="3">
        <v>2010.0</v>
      </c>
      <c r="B445" s="3">
        <v>1.0</v>
      </c>
      <c r="C445" s="3">
        <v>2010.5</v>
      </c>
      <c r="D445" s="3">
        <v>2.0</v>
      </c>
      <c r="E445" s="3">
        <v>1.0</v>
      </c>
      <c r="F445" s="3">
        <v>0.0</v>
      </c>
      <c r="G445" s="3" t="s">
        <v>64</v>
      </c>
      <c r="H445" s="3">
        <v>2.0</v>
      </c>
      <c r="I445" s="3">
        <v>1.0</v>
      </c>
      <c r="J445" s="3">
        <v>1.0</v>
      </c>
      <c r="K445" s="3">
        <v>2.0</v>
      </c>
      <c r="L445" s="3">
        <v>57.0</v>
      </c>
      <c r="M445" s="3">
        <v>6.0</v>
      </c>
      <c r="N445" s="10">
        <v>0.107189</v>
      </c>
      <c r="O445" s="10">
        <v>0.126437</v>
      </c>
      <c r="P445" s="3">
        <v>-0.579169</v>
      </c>
      <c r="Q445" s="3">
        <v>100.0</v>
      </c>
      <c r="R445" s="3">
        <v>47.2955</v>
      </c>
      <c r="S445" s="3">
        <v>-1.77025</v>
      </c>
      <c r="T445" s="10">
        <v>0.760923</v>
      </c>
      <c r="U445" s="10">
        <v>0.688049</v>
      </c>
      <c r="V445" s="3" t="s">
        <v>69</v>
      </c>
      <c r="W445" s="3" t="s">
        <v>69</v>
      </c>
      <c r="X445" s="11"/>
      <c r="Y445" s="11"/>
      <c r="Z445" s="11"/>
      <c r="AA445" s="11"/>
      <c r="AB445" s="11"/>
      <c r="AC445" s="11"/>
      <c r="AD445" s="11"/>
      <c r="AE445" s="11"/>
      <c r="AF445" s="11"/>
      <c r="AG445" s="11"/>
      <c r="AH445" s="11"/>
      <c r="AI445" s="11"/>
    </row>
    <row r="446" ht="12.75" hidden="1" customHeight="1">
      <c r="A446" s="3">
        <v>2010.0</v>
      </c>
      <c r="B446" s="3">
        <v>1.0</v>
      </c>
      <c r="C446" s="3">
        <v>2010.5</v>
      </c>
      <c r="D446" s="3">
        <v>2.0</v>
      </c>
      <c r="E446" s="3">
        <v>1.0</v>
      </c>
      <c r="F446" s="3">
        <v>0.0</v>
      </c>
      <c r="G446" s="3" t="s">
        <v>64</v>
      </c>
      <c r="H446" s="3">
        <v>2.0</v>
      </c>
      <c r="I446" s="3">
        <v>1.0</v>
      </c>
      <c r="J446" s="3">
        <v>1.0</v>
      </c>
      <c r="K446" s="3">
        <v>2.0</v>
      </c>
      <c r="L446" s="3">
        <v>57.0</v>
      </c>
      <c r="M446" s="3">
        <v>7.0</v>
      </c>
      <c r="N446" s="10">
        <v>0.090191</v>
      </c>
      <c r="O446" s="10">
        <v>0.106015</v>
      </c>
      <c r="P446" s="3">
        <v>-0.513996</v>
      </c>
      <c r="Q446" s="3">
        <v>100.0</v>
      </c>
      <c r="R446" s="3">
        <v>47.2955</v>
      </c>
      <c r="S446" s="3">
        <v>-1.45792</v>
      </c>
      <c r="T446" s="10">
        <v>0.851114</v>
      </c>
      <c r="U446" s="10">
        <v>0.794063</v>
      </c>
      <c r="V446" s="3" t="s">
        <v>69</v>
      </c>
      <c r="W446" s="3" t="s">
        <v>69</v>
      </c>
      <c r="X446" s="11"/>
      <c r="Y446" s="11"/>
      <c r="Z446" s="11"/>
      <c r="AA446" s="11"/>
      <c r="AB446" s="11"/>
      <c r="AC446" s="11"/>
      <c r="AD446" s="11"/>
      <c r="AE446" s="11"/>
      <c r="AF446" s="11"/>
      <c r="AG446" s="11"/>
      <c r="AH446" s="11"/>
      <c r="AI446" s="11"/>
    </row>
    <row r="447" ht="12.75" hidden="1" customHeight="1">
      <c r="A447" s="3">
        <v>2010.0</v>
      </c>
      <c r="B447" s="3">
        <v>1.0</v>
      </c>
      <c r="C447" s="3">
        <v>2010.5</v>
      </c>
      <c r="D447" s="3">
        <v>2.0</v>
      </c>
      <c r="E447" s="3">
        <v>1.0</v>
      </c>
      <c r="F447" s="3">
        <v>0.0</v>
      </c>
      <c r="G447" s="3" t="s">
        <v>64</v>
      </c>
      <c r="H447" s="3">
        <v>2.0</v>
      </c>
      <c r="I447" s="3">
        <v>1.0</v>
      </c>
      <c r="J447" s="3">
        <v>1.0</v>
      </c>
      <c r="K447" s="3">
        <v>2.0</v>
      </c>
      <c r="L447" s="3">
        <v>57.0</v>
      </c>
      <c r="M447" s="3">
        <v>8.0</v>
      </c>
      <c r="N447" s="10">
        <v>0.0486952</v>
      </c>
      <c r="O447" s="10">
        <v>0.0652668</v>
      </c>
      <c r="P447" s="3">
        <v>-0.670926</v>
      </c>
      <c r="Q447" s="3">
        <v>100.0</v>
      </c>
      <c r="R447" s="3">
        <v>47.2955</v>
      </c>
      <c r="S447" s="3">
        <v>-1.4263</v>
      </c>
      <c r="T447" s="10">
        <v>0.89981</v>
      </c>
      <c r="U447" s="10">
        <v>0.85933</v>
      </c>
      <c r="V447" s="3" t="s">
        <v>69</v>
      </c>
      <c r="W447" s="3" t="s">
        <v>69</v>
      </c>
      <c r="X447" s="11"/>
      <c r="Y447" s="11"/>
      <c r="Z447" s="11"/>
      <c r="AA447" s="11"/>
      <c r="AB447" s="11"/>
      <c r="AC447" s="11"/>
      <c r="AD447" s="11"/>
      <c r="AE447" s="11"/>
      <c r="AF447" s="11"/>
      <c r="AG447" s="11"/>
      <c r="AH447" s="11"/>
      <c r="AI447" s="11"/>
    </row>
    <row r="448" ht="12.75" hidden="1" customHeight="1">
      <c r="A448" s="3">
        <v>2010.0</v>
      </c>
      <c r="B448" s="3">
        <v>1.0</v>
      </c>
      <c r="C448" s="3">
        <v>2010.5</v>
      </c>
      <c r="D448" s="3">
        <v>2.0</v>
      </c>
      <c r="E448" s="3">
        <v>1.0</v>
      </c>
      <c r="F448" s="3">
        <v>0.0</v>
      </c>
      <c r="G448" s="3" t="s">
        <v>64</v>
      </c>
      <c r="H448" s="3">
        <v>2.0</v>
      </c>
      <c r="I448" s="3">
        <v>1.0</v>
      </c>
      <c r="J448" s="3">
        <v>1.0</v>
      </c>
      <c r="K448" s="3">
        <v>2.0</v>
      </c>
      <c r="L448" s="3">
        <v>57.0</v>
      </c>
      <c r="M448" s="3">
        <v>9.0</v>
      </c>
      <c r="N448" s="10">
        <v>0.0221978</v>
      </c>
      <c r="O448" s="10">
        <v>0.0414417</v>
      </c>
      <c r="P448" s="3">
        <v>-0.965526</v>
      </c>
      <c r="Q448" s="3">
        <v>100.0</v>
      </c>
      <c r="R448" s="3">
        <v>47.2955</v>
      </c>
      <c r="S448" s="3">
        <v>-1.38579</v>
      </c>
      <c r="T448" s="10">
        <v>0.922007</v>
      </c>
      <c r="U448" s="10">
        <v>0.900772</v>
      </c>
      <c r="V448" s="3" t="s">
        <v>69</v>
      </c>
      <c r="W448" s="3" t="s">
        <v>69</v>
      </c>
      <c r="X448" s="11"/>
      <c r="Y448" s="11"/>
      <c r="Z448" s="11"/>
      <c r="AA448" s="11"/>
      <c r="AB448" s="11"/>
      <c r="AC448" s="11"/>
      <c r="AD448" s="11"/>
      <c r="AE448" s="11"/>
      <c r="AF448" s="11"/>
      <c r="AG448" s="11"/>
      <c r="AH448" s="11"/>
      <c r="AI448" s="11"/>
    </row>
    <row r="449" ht="12.75" hidden="1" customHeight="1">
      <c r="A449" s="3">
        <v>2010.0</v>
      </c>
      <c r="B449" s="3">
        <v>1.0</v>
      </c>
      <c r="C449" s="3">
        <v>2010.5</v>
      </c>
      <c r="D449" s="3">
        <v>2.0</v>
      </c>
      <c r="E449" s="3">
        <v>1.0</v>
      </c>
      <c r="F449" s="3">
        <v>0.0</v>
      </c>
      <c r="G449" s="3" t="s">
        <v>64</v>
      </c>
      <c r="H449" s="3">
        <v>2.0</v>
      </c>
      <c r="I449" s="3">
        <v>1.0</v>
      </c>
      <c r="J449" s="3">
        <v>1.0</v>
      </c>
      <c r="K449" s="3">
        <v>2.0</v>
      </c>
      <c r="L449" s="3">
        <v>57.0</v>
      </c>
      <c r="M449" s="3">
        <v>10.0</v>
      </c>
      <c r="N449" s="10">
        <v>0.020998</v>
      </c>
      <c r="O449" s="10">
        <v>0.0315106</v>
      </c>
      <c r="P449" s="3">
        <v>-0.601779</v>
      </c>
      <c r="Q449" s="3">
        <v>100.0</v>
      </c>
      <c r="R449" s="3">
        <v>47.2955</v>
      </c>
      <c r="S449" s="3">
        <v>-0.852307</v>
      </c>
      <c r="T449" s="10">
        <v>0.943005</v>
      </c>
      <c r="U449" s="10">
        <v>0.932283</v>
      </c>
      <c r="V449" s="3" t="s">
        <v>69</v>
      </c>
      <c r="W449" s="3" t="s">
        <v>69</v>
      </c>
      <c r="X449" s="11"/>
      <c r="Y449" s="11"/>
      <c r="Z449" s="11"/>
      <c r="AA449" s="11"/>
      <c r="AB449" s="11"/>
      <c r="AC449" s="11"/>
      <c r="AD449" s="11"/>
      <c r="AE449" s="11"/>
      <c r="AF449" s="11"/>
      <c r="AG449" s="11"/>
      <c r="AH449" s="11"/>
      <c r="AI449" s="11"/>
    </row>
    <row r="450" ht="12.75" hidden="1" customHeight="1">
      <c r="A450" s="3">
        <v>2010.0</v>
      </c>
      <c r="B450" s="3">
        <v>1.0</v>
      </c>
      <c r="C450" s="3">
        <v>2010.5</v>
      </c>
      <c r="D450" s="3">
        <v>2.0</v>
      </c>
      <c r="E450" s="3">
        <v>1.0</v>
      </c>
      <c r="F450" s="3">
        <v>0.0</v>
      </c>
      <c r="G450" s="3" t="s">
        <v>64</v>
      </c>
      <c r="H450" s="3">
        <v>2.0</v>
      </c>
      <c r="I450" s="3">
        <v>1.0</v>
      </c>
      <c r="J450" s="3">
        <v>1.0</v>
      </c>
      <c r="K450" s="3">
        <v>2.0</v>
      </c>
      <c r="L450" s="3">
        <v>57.0</v>
      </c>
      <c r="M450" s="3">
        <v>11.0</v>
      </c>
      <c r="N450" s="10">
        <v>0.0234977</v>
      </c>
      <c r="O450" s="10">
        <v>0.0274809</v>
      </c>
      <c r="P450" s="3">
        <v>-0.243648</v>
      </c>
      <c r="Q450" s="3">
        <v>100.0</v>
      </c>
      <c r="R450" s="3">
        <v>47.2955</v>
      </c>
      <c r="S450" s="3">
        <v>-0.367944</v>
      </c>
      <c r="T450" s="10">
        <v>0.966503</v>
      </c>
      <c r="U450" s="10">
        <v>0.959763</v>
      </c>
      <c r="V450" s="3" t="s">
        <v>69</v>
      </c>
      <c r="W450" s="3" t="s">
        <v>69</v>
      </c>
      <c r="X450" s="11"/>
      <c r="Y450" s="11"/>
      <c r="Z450" s="11"/>
      <c r="AA450" s="11"/>
      <c r="AB450" s="11"/>
      <c r="AC450" s="11"/>
      <c r="AD450" s="11"/>
      <c r="AE450" s="11"/>
      <c r="AF450" s="11"/>
      <c r="AG450" s="11"/>
      <c r="AH450" s="11"/>
      <c r="AI450" s="11"/>
    </row>
    <row r="451" ht="12.75" hidden="1" customHeight="1">
      <c r="A451" s="3">
        <v>2010.0</v>
      </c>
      <c r="B451" s="3">
        <v>1.0</v>
      </c>
      <c r="C451" s="3">
        <v>2010.5</v>
      </c>
      <c r="D451" s="3">
        <v>2.0</v>
      </c>
      <c r="E451" s="3">
        <v>1.0</v>
      </c>
      <c r="F451" s="3">
        <v>0.0</v>
      </c>
      <c r="G451" s="3" t="s">
        <v>64</v>
      </c>
      <c r="H451" s="3">
        <v>2.0</v>
      </c>
      <c r="I451" s="3">
        <v>1.0</v>
      </c>
      <c r="J451" s="3">
        <v>1.0</v>
      </c>
      <c r="K451" s="3">
        <v>2.0</v>
      </c>
      <c r="L451" s="3">
        <v>57.0</v>
      </c>
      <c r="M451" s="3">
        <v>12.0</v>
      </c>
      <c r="N451" s="10">
        <v>0.00929916</v>
      </c>
      <c r="O451" s="10">
        <v>0.00866236</v>
      </c>
      <c r="P451" s="3">
        <v>0.0687182</v>
      </c>
      <c r="Q451" s="3">
        <v>100.0</v>
      </c>
      <c r="R451" s="3">
        <v>47.2955</v>
      </c>
      <c r="S451" s="3">
        <v>0.0659649</v>
      </c>
      <c r="T451" s="10">
        <v>0.975802</v>
      </c>
      <c r="U451" s="10">
        <v>0.968426</v>
      </c>
      <c r="V451" s="3" t="s">
        <v>69</v>
      </c>
      <c r="W451" s="3" t="s">
        <v>69</v>
      </c>
      <c r="X451" s="11"/>
      <c r="Y451" s="11"/>
      <c r="Z451" s="11"/>
      <c r="AA451" s="11"/>
      <c r="AB451" s="11"/>
      <c r="AC451" s="11"/>
      <c r="AD451" s="11"/>
      <c r="AE451" s="11"/>
      <c r="AF451" s="11"/>
      <c r="AG451" s="11"/>
      <c r="AH451" s="11"/>
      <c r="AI451" s="11"/>
    </row>
    <row r="452" ht="12.75" hidden="1" customHeight="1">
      <c r="A452" s="3">
        <v>2010.0</v>
      </c>
      <c r="B452" s="3">
        <v>1.0</v>
      </c>
      <c r="C452" s="3">
        <v>2010.5</v>
      </c>
      <c r="D452" s="3">
        <v>2.0</v>
      </c>
      <c r="E452" s="3">
        <v>1.0</v>
      </c>
      <c r="F452" s="3">
        <v>0.0</v>
      </c>
      <c r="G452" s="3" t="s">
        <v>64</v>
      </c>
      <c r="H452" s="3">
        <v>2.0</v>
      </c>
      <c r="I452" s="3">
        <v>1.0</v>
      </c>
      <c r="J452" s="3">
        <v>1.0</v>
      </c>
      <c r="K452" s="3">
        <v>2.0</v>
      </c>
      <c r="L452" s="3">
        <v>57.0</v>
      </c>
      <c r="M452" s="3">
        <v>13.0</v>
      </c>
      <c r="N452" s="10">
        <v>0.00429966</v>
      </c>
      <c r="O452" s="10">
        <v>0.00760194</v>
      </c>
      <c r="P452" s="3">
        <v>-0.380196</v>
      </c>
      <c r="Q452" s="3">
        <v>100.0</v>
      </c>
      <c r="R452" s="3">
        <v>47.2955</v>
      </c>
      <c r="S452" s="3">
        <v>-0.245023</v>
      </c>
      <c r="T452" s="10">
        <v>0.980102</v>
      </c>
      <c r="U452" s="10">
        <v>0.976028</v>
      </c>
      <c r="V452" s="3" t="s">
        <v>69</v>
      </c>
      <c r="W452" s="3" t="s">
        <v>69</v>
      </c>
      <c r="X452" s="11"/>
      <c r="Y452" s="11"/>
      <c r="Z452" s="11"/>
      <c r="AA452" s="11"/>
      <c r="AB452" s="11"/>
      <c r="AC452" s="11"/>
      <c r="AD452" s="11"/>
      <c r="AE452" s="11"/>
      <c r="AF452" s="11"/>
      <c r="AG452" s="11"/>
      <c r="AH452" s="11"/>
      <c r="AI452" s="11"/>
    </row>
    <row r="453" ht="12.75" hidden="1" customHeight="1">
      <c r="A453" s="3">
        <v>2010.0</v>
      </c>
      <c r="B453" s="3">
        <v>1.0</v>
      </c>
      <c r="C453" s="3">
        <v>2010.5</v>
      </c>
      <c r="D453" s="3">
        <v>2.0</v>
      </c>
      <c r="E453" s="3">
        <v>1.0</v>
      </c>
      <c r="F453" s="3">
        <v>0.0</v>
      </c>
      <c r="G453" s="3" t="s">
        <v>64</v>
      </c>
      <c r="H453" s="3">
        <v>2.0</v>
      </c>
      <c r="I453" s="3">
        <v>1.0</v>
      </c>
      <c r="J453" s="3">
        <v>1.0</v>
      </c>
      <c r="K453" s="3">
        <v>2.0</v>
      </c>
      <c r="L453" s="3">
        <v>57.0</v>
      </c>
      <c r="M453" s="3">
        <v>14.0</v>
      </c>
      <c r="N453" s="10">
        <v>0.0198981</v>
      </c>
      <c r="O453" s="10">
        <v>0.0239722</v>
      </c>
      <c r="P453" s="3">
        <v>-0.26635</v>
      </c>
      <c r="Q453" s="3">
        <v>100.0</v>
      </c>
      <c r="R453" s="3">
        <v>47.2955</v>
      </c>
      <c r="S453" s="3">
        <v>-0.370648</v>
      </c>
      <c r="T453" s="10">
        <v>1.0</v>
      </c>
      <c r="U453" s="10">
        <v>1.0</v>
      </c>
      <c r="V453" s="3" t="s">
        <v>69</v>
      </c>
      <c r="W453" s="3" t="s">
        <v>69</v>
      </c>
      <c r="X453" s="11"/>
      <c r="Y453" s="11"/>
      <c r="Z453" s="11"/>
      <c r="AA453" s="11"/>
      <c r="AB453" s="11"/>
      <c r="AC453" s="11"/>
      <c r="AD453" s="11"/>
      <c r="AE453" s="11"/>
      <c r="AF453" s="11"/>
      <c r="AG453" s="11"/>
      <c r="AH453" s="11"/>
      <c r="AI453" s="11"/>
    </row>
    <row r="454" ht="12.75" hidden="1" customHeight="1">
      <c r="A454" s="3">
        <v>2010.0</v>
      </c>
      <c r="B454" s="3">
        <v>1.0</v>
      </c>
      <c r="C454" s="3">
        <v>2010.5</v>
      </c>
      <c r="D454" s="3">
        <v>2.0</v>
      </c>
      <c r="E454" s="3">
        <v>1.0</v>
      </c>
      <c r="F454" s="3">
        <v>0.0</v>
      </c>
      <c r="G454" s="3" t="s">
        <v>64</v>
      </c>
      <c r="H454" s="3">
        <v>2.0</v>
      </c>
      <c r="I454" s="3">
        <v>1.0</v>
      </c>
      <c r="J454" s="3">
        <v>1.0</v>
      </c>
      <c r="K454" s="3">
        <v>1.0</v>
      </c>
      <c r="L454" s="3">
        <v>12.0</v>
      </c>
      <c r="N454" s="10"/>
      <c r="O454" s="10"/>
      <c r="T454" s="10"/>
      <c r="U454" s="10"/>
      <c r="X454" s="11"/>
      <c r="Y454" s="11"/>
      <c r="Z454" s="11"/>
      <c r="AA454" s="11"/>
      <c r="AB454" s="11"/>
      <c r="AC454" s="11"/>
      <c r="AD454" s="11"/>
      <c r="AE454" s="11"/>
      <c r="AF454" s="11"/>
      <c r="AG454" s="11"/>
      <c r="AH454" s="11"/>
      <c r="AI454" s="11"/>
    </row>
    <row r="455" ht="12.75" hidden="1" customHeight="1">
      <c r="A455" s="3">
        <v>2011.0</v>
      </c>
      <c r="B455" s="3">
        <v>1.0</v>
      </c>
      <c r="C455" s="3">
        <v>2011.5</v>
      </c>
      <c r="D455" s="3">
        <v>2.0</v>
      </c>
      <c r="E455" s="3">
        <v>1.0</v>
      </c>
      <c r="F455" s="3">
        <v>0.0</v>
      </c>
      <c r="G455" s="3" t="s">
        <v>64</v>
      </c>
      <c r="H455" s="3">
        <v>2.0</v>
      </c>
      <c r="I455" s="3">
        <v>1.0</v>
      </c>
      <c r="J455" s="3">
        <v>1.0</v>
      </c>
      <c r="K455" s="3">
        <v>2.0</v>
      </c>
      <c r="L455" s="3">
        <v>57.0</v>
      </c>
      <c r="M455" s="3">
        <v>1.0</v>
      </c>
      <c r="N455" s="10">
        <v>0.0309001</v>
      </c>
      <c r="O455" s="10">
        <v>0.00878846</v>
      </c>
      <c r="P455" s="3">
        <v>2.36908</v>
      </c>
      <c r="Q455" s="3">
        <v>100.0</v>
      </c>
      <c r="R455" s="3">
        <v>65.5347</v>
      </c>
      <c r="S455" s="3">
        <v>3.88512</v>
      </c>
      <c r="T455" s="10">
        <v>0.0309001</v>
      </c>
      <c r="U455" s="10">
        <v>0.00878846</v>
      </c>
      <c r="V455" s="3" t="s">
        <v>69</v>
      </c>
      <c r="W455" s="3" t="s">
        <v>69</v>
      </c>
      <c r="X455" s="11"/>
      <c r="Y455" s="11"/>
      <c r="Z455" s="11"/>
      <c r="AA455" s="11"/>
      <c r="AB455" s="11"/>
      <c r="AC455" s="11"/>
      <c r="AD455" s="11"/>
      <c r="AE455" s="11"/>
      <c r="AF455" s="11"/>
      <c r="AG455" s="11"/>
      <c r="AH455" s="11"/>
      <c r="AI455" s="11"/>
    </row>
    <row r="456" ht="12.75" hidden="1" customHeight="1">
      <c r="A456" s="3">
        <v>2011.0</v>
      </c>
      <c r="B456" s="3">
        <v>1.0</v>
      </c>
      <c r="C456" s="3">
        <v>2011.5</v>
      </c>
      <c r="D456" s="3">
        <v>2.0</v>
      </c>
      <c r="E456" s="3">
        <v>1.0</v>
      </c>
      <c r="F456" s="3">
        <v>0.0</v>
      </c>
      <c r="G456" s="3" t="s">
        <v>64</v>
      </c>
      <c r="H456" s="3">
        <v>2.0</v>
      </c>
      <c r="I456" s="3">
        <v>1.0</v>
      </c>
      <c r="J456" s="3">
        <v>1.0</v>
      </c>
      <c r="K456" s="3">
        <v>2.0</v>
      </c>
      <c r="L456" s="3">
        <v>57.0</v>
      </c>
      <c r="M456" s="3">
        <v>2.0</v>
      </c>
      <c r="N456" s="10">
        <v>0.0438</v>
      </c>
      <c r="O456" s="10">
        <v>0.0196214</v>
      </c>
      <c r="P456" s="3">
        <v>1.7433</v>
      </c>
      <c r="Q456" s="3">
        <v>100.0</v>
      </c>
      <c r="R456" s="3">
        <v>65.5347</v>
      </c>
      <c r="S456" s="3">
        <v>3.51721</v>
      </c>
      <c r="T456" s="10">
        <v>0.0747001</v>
      </c>
      <c r="U456" s="10">
        <v>0.0284098</v>
      </c>
      <c r="V456" s="3" t="s">
        <v>69</v>
      </c>
      <c r="W456" s="3" t="s">
        <v>69</v>
      </c>
      <c r="X456" s="11"/>
      <c r="Y456" s="11"/>
      <c r="Z456" s="11"/>
      <c r="AA456" s="11"/>
      <c r="AB456" s="11"/>
      <c r="AC456" s="11"/>
      <c r="AD456" s="11"/>
      <c r="AE456" s="11"/>
      <c r="AF456" s="11"/>
      <c r="AG456" s="11"/>
      <c r="AH456" s="11"/>
      <c r="AI456" s="11"/>
    </row>
    <row r="457" ht="12.75" hidden="1" customHeight="1">
      <c r="A457" s="3">
        <v>2011.0</v>
      </c>
      <c r="B457" s="3">
        <v>1.0</v>
      </c>
      <c r="C457" s="3">
        <v>2011.5</v>
      </c>
      <c r="D457" s="3">
        <v>2.0</v>
      </c>
      <c r="E457" s="3">
        <v>1.0</v>
      </c>
      <c r="F457" s="3">
        <v>0.0</v>
      </c>
      <c r="G457" s="3" t="s">
        <v>64</v>
      </c>
      <c r="H457" s="3">
        <v>2.0</v>
      </c>
      <c r="I457" s="3">
        <v>1.0</v>
      </c>
      <c r="J457" s="3">
        <v>1.0</v>
      </c>
      <c r="K457" s="3">
        <v>2.0</v>
      </c>
      <c r="L457" s="3">
        <v>57.0</v>
      </c>
      <c r="M457" s="3">
        <v>3.0</v>
      </c>
      <c r="N457" s="10">
        <v>0.0998</v>
      </c>
      <c r="O457" s="10">
        <v>0.0637238</v>
      </c>
      <c r="P457" s="3">
        <v>1.47696</v>
      </c>
      <c r="Q457" s="3">
        <v>100.0</v>
      </c>
      <c r="R457" s="3">
        <v>65.5347</v>
      </c>
      <c r="S457" s="3">
        <v>4.47712</v>
      </c>
      <c r="T457" s="10">
        <v>0.1745</v>
      </c>
      <c r="U457" s="10">
        <v>0.0921336</v>
      </c>
      <c r="V457" s="3" t="s">
        <v>69</v>
      </c>
      <c r="W457" s="3" t="s">
        <v>69</v>
      </c>
      <c r="X457" s="11"/>
      <c r="Y457" s="11"/>
      <c r="Z457" s="11"/>
      <c r="AA457" s="11"/>
      <c r="AB457" s="11"/>
      <c r="AC457" s="11"/>
      <c r="AD457" s="11"/>
      <c r="AE457" s="11"/>
      <c r="AF457" s="11"/>
      <c r="AG457" s="11"/>
      <c r="AH457" s="11"/>
      <c r="AI457" s="11"/>
    </row>
    <row r="458" ht="12.75" hidden="1" customHeight="1">
      <c r="A458" s="3">
        <v>2011.0</v>
      </c>
      <c r="B458" s="3">
        <v>1.0</v>
      </c>
      <c r="C458" s="3">
        <v>2011.5</v>
      </c>
      <c r="D458" s="3">
        <v>2.0</v>
      </c>
      <c r="E458" s="3">
        <v>1.0</v>
      </c>
      <c r="F458" s="3">
        <v>0.0</v>
      </c>
      <c r="G458" s="3" t="s">
        <v>64</v>
      </c>
      <c r="H458" s="3">
        <v>2.0</v>
      </c>
      <c r="I458" s="3">
        <v>1.0</v>
      </c>
      <c r="J458" s="3">
        <v>1.0</v>
      </c>
      <c r="K458" s="3">
        <v>2.0</v>
      </c>
      <c r="L458" s="3">
        <v>57.0</v>
      </c>
      <c r="M458" s="3">
        <v>4.0</v>
      </c>
      <c r="N458" s="10">
        <v>0.1529</v>
      </c>
      <c r="O458" s="10">
        <v>0.171823</v>
      </c>
      <c r="P458" s="3">
        <v>-0.501635</v>
      </c>
      <c r="Q458" s="3">
        <v>100.0</v>
      </c>
      <c r="R458" s="3">
        <v>65.5347</v>
      </c>
      <c r="S458" s="3">
        <v>-1.78405</v>
      </c>
      <c r="T458" s="10">
        <v>0.3274</v>
      </c>
      <c r="U458" s="10">
        <v>0.263957</v>
      </c>
      <c r="V458" s="3" t="s">
        <v>69</v>
      </c>
      <c r="W458" s="3" t="s">
        <v>69</v>
      </c>
      <c r="X458" s="11"/>
      <c r="Y458" s="11"/>
      <c r="Z458" s="11"/>
      <c r="AA458" s="11"/>
      <c r="AB458" s="11"/>
      <c r="AC458" s="11"/>
      <c r="AD458" s="11"/>
      <c r="AE458" s="11"/>
      <c r="AF458" s="11"/>
      <c r="AG458" s="11"/>
      <c r="AH458" s="11"/>
      <c r="AI458" s="11"/>
    </row>
    <row r="459" ht="12.75" hidden="1" customHeight="1">
      <c r="A459" s="3">
        <v>2011.0</v>
      </c>
      <c r="B459" s="3">
        <v>1.0</v>
      </c>
      <c r="C459" s="3">
        <v>2011.5</v>
      </c>
      <c r="D459" s="3">
        <v>2.0</v>
      </c>
      <c r="E459" s="3">
        <v>1.0</v>
      </c>
      <c r="F459" s="3">
        <v>0.0</v>
      </c>
      <c r="G459" s="3" t="s">
        <v>64</v>
      </c>
      <c r="H459" s="3">
        <v>2.0</v>
      </c>
      <c r="I459" s="3">
        <v>1.0</v>
      </c>
      <c r="J459" s="3">
        <v>1.0</v>
      </c>
      <c r="K459" s="3">
        <v>2.0</v>
      </c>
      <c r="L459" s="3">
        <v>57.0</v>
      </c>
      <c r="M459" s="3">
        <v>5.0</v>
      </c>
      <c r="N459" s="10">
        <v>0.1956</v>
      </c>
      <c r="O459" s="10">
        <v>0.289146</v>
      </c>
      <c r="P459" s="3">
        <v>-2.06336</v>
      </c>
      <c r="Q459" s="3">
        <v>100.0</v>
      </c>
      <c r="R459" s="3">
        <v>65.5347</v>
      </c>
      <c r="S459" s="3">
        <v>-7.64521</v>
      </c>
      <c r="T459" s="10">
        <v>0.523</v>
      </c>
      <c r="U459" s="10">
        <v>0.553102</v>
      </c>
      <c r="V459" s="3" t="s">
        <v>69</v>
      </c>
      <c r="W459" s="3" t="s">
        <v>69</v>
      </c>
      <c r="X459" s="11"/>
      <c r="Y459" s="11"/>
      <c r="Z459" s="11"/>
      <c r="AA459" s="11"/>
      <c r="AB459" s="11"/>
      <c r="AC459" s="11"/>
      <c r="AD459" s="11"/>
      <c r="AE459" s="11"/>
      <c r="AF459" s="11"/>
      <c r="AG459" s="11"/>
      <c r="AH459" s="11"/>
      <c r="AI459" s="11"/>
    </row>
    <row r="460" ht="12.75" hidden="1" customHeight="1">
      <c r="A460" s="3">
        <v>2011.0</v>
      </c>
      <c r="B460" s="3">
        <v>1.0</v>
      </c>
      <c r="C460" s="3">
        <v>2011.5</v>
      </c>
      <c r="D460" s="3">
        <v>2.0</v>
      </c>
      <c r="E460" s="3">
        <v>1.0</v>
      </c>
      <c r="F460" s="3">
        <v>0.0</v>
      </c>
      <c r="G460" s="3" t="s">
        <v>64</v>
      </c>
      <c r="H460" s="3">
        <v>2.0</v>
      </c>
      <c r="I460" s="3">
        <v>1.0</v>
      </c>
      <c r="J460" s="3">
        <v>1.0</v>
      </c>
      <c r="K460" s="3">
        <v>2.0</v>
      </c>
      <c r="L460" s="3">
        <v>57.0</v>
      </c>
      <c r="M460" s="3">
        <v>6.0</v>
      </c>
      <c r="N460" s="10">
        <v>0.1347</v>
      </c>
      <c r="O460" s="10">
        <v>0.155323</v>
      </c>
      <c r="P460" s="3">
        <v>-0.569353</v>
      </c>
      <c r="Q460" s="3">
        <v>100.0</v>
      </c>
      <c r="R460" s="3">
        <v>65.5347</v>
      </c>
      <c r="S460" s="3">
        <v>-1.91886</v>
      </c>
      <c r="T460" s="10">
        <v>0.6577</v>
      </c>
      <c r="U460" s="10">
        <v>0.708425</v>
      </c>
      <c r="V460" s="3" t="s">
        <v>69</v>
      </c>
      <c r="W460" s="3" t="s">
        <v>69</v>
      </c>
      <c r="X460" s="11"/>
      <c r="Y460" s="11"/>
      <c r="Z460" s="11"/>
      <c r="AA460" s="11"/>
      <c r="AB460" s="11"/>
      <c r="AC460" s="11"/>
      <c r="AD460" s="11"/>
      <c r="AE460" s="11"/>
      <c r="AF460" s="11"/>
      <c r="AG460" s="11"/>
      <c r="AH460" s="11"/>
      <c r="AI460" s="11"/>
    </row>
    <row r="461" ht="12.75" hidden="1" customHeight="1">
      <c r="A461" s="3">
        <v>2011.0</v>
      </c>
      <c r="B461" s="3">
        <v>1.0</v>
      </c>
      <c r="C461" s="3">
        <v>2011.5</v>
      </c>
      <c r="D461" s="3">
        <v>2.0</v>
      </c>
      <c r="E461" s="3">
        <v>1.0</v>
      </c>
      <c r="F461" s="3">
        <v>0.0</v>
      </c>
      <c r="G461" s="3" t="s">
        <v>64</v>
      </c>
      <c r="H461" s="3">
        <v>2.0</v>
      </c>
      <c r="I461" s="3">
        <v>1.0</v>
      </c>
      <c r="J461" s="3">
        <v>1.0</v>
      </c>
      <c r="K461" s="3">
        <v>2.0</v>
      </c>
      <c r="L461" s="3">
        <v>57.0</v>
      </c>
      <c r="M461" s="3">
        <v>7.0</v>
      </c>
      <c r="N461" s="10">
        <v>0.1045</v>
      </c>
      <c r="O461" s="10">
        <v>0.0843573</v>
      </c>
      <c r="P461" s="3">
        <v>0.724756</v>
      </c>
      <c r="Q461" s="3">
        <v>100.0</v>
      </c>
      <c r="R461" s="3">
        <v>65.5347</v>
      </c>
      <c r="S461" s="3">
        <v>2.23761</v>
      </c>
      <c r="T461" s="10">
        <v>0.7622</v>
      </c>
      <c r="U461" s="10">
        <v>0.792782</v>
      </c>
      <c r="V461" s="3" t="s">
        <v>69</v>
      </c>
      <c r="W461" s="3" t="s">
        <v>69</v>
      </c>
      <c r="X461" s="11"/>
      <c r="Y461" s="11"/>
      <c r="Z461" s="11"/>
      <c r="AA461" s="11"/>
      <c r="AB461" s="11"/>
      <c r="AC461" s="11"/>
      <c r="AD461" s="11"/>
      <c r="AE461" s="11"/>
      <c r="AF461" s="11"/>
      <c r="AG461" s="11"/>
      <c r="AH461" s="11"/>
      <c r="AI461" s="11"/>
    </row>
    <row r="462" ht="12.75" hidden="1" customHeight="1">
      <c r="A462" s="3">
        <v>2011.0</v>
      </c>
      <c r="B462" s="3">
        <v>1.0</v>
      </c>
      <c r="C462" s="3">
        <v>2011.5</v>
      </c>
      <c r="D462" s="3">
        <v>2.0</v>
      </c>
      <c r="E462" s="3">
        <v>1.0</v>
      </c>
      <c r="F462" s="3">
        <v>0.0</v>
      </c>
      <c r="G462" s="3" t="s">
        <v>64</v>
      </c>
      <c r="H462" s="3">
        <v>2.0</v>
      </c>
      <c r="I462" s="3">
        <v>1.0</v>
      </c>
      <c r="J462" s="3">
        <v>1.0</v>
      </c>
      <c r="K462" s="3">
        <v>2.0</v>
      </c>
      <c r="L462" s="3">
        <v>57.0</v>
      </c>
      <c r="M462" s="3">
        <v>8.0</v>
      </c>
      <c r="N462" s="10">
        <v>0.0761</v>
      </c>
      <c r="O462" s="10">
        <v>0.0695251</v>
      </c>
      <c r="P462" s="3">
        <v>0.258503</v>
      </c>
      <c r="Q462" s="3">
        <v>100.0</v>
      </c>
      <c r="R462" s="3">
        <v>65.5347</v>
      </c>
      <c r="S462" s="3">
        <v>0.687642</v>
      </c>
      <c r="T462" s="10">
        <v>0.8383</v>
      </c>
      <c r="U462" s="10">
        <v>0.862307</v>
      </c>
      <c r="V462" s="3" t="s">
        <v>69</v>
      </c>
      <c r="W462" s="3" t="s">
        <v>69</v>
      </c>
      <c r="X462" s="11"/>
      <c r="Y462" s="11"/>
      <c r="Z462" s="11"/>
      <c r="AA462" s="11"/>
      <c r="AB462" s="11"/>
      <c r="AC462" s="11"/>
      <c r="AD462" s="11"/>
      <c r="AE462" s="11"/>
      <c r="AF462" s="11"/>
      <c r="AG462" s="11"/>
      <c r="AH462" s="11"/>
      <c r="AI462" s="11"/>
    </row>
    <row r="463" ht="12.75" hidden="1" customHeight="1">
      <c r="A463" s="3">
        <v>2011.0</v>
      </c>
      <c r="B463" s="3">
        <v>1.0</v>
      </c>
      <c r="C463" s="3">
        <v>2011.5</v>
      </c>
      <c r="D463" s="3">
        <v>2.0</v>
      </c>
      <c r="E463" s="3">
        <v>1.0</v>
      </c>
      <c r="F463" s="3">
        <v>0.0</v>
      </c>
      <c r="G463" s="3" t="s">
        <v>64</v>
      </c>
      <c r="H463" s="3">
        <v>2.0</v>
      </c>
      <c r="I463" s="3">
        <v>1.0</v>
      </c>
      <c r="J463" s="3">
        <v>1.0</v>
      </c>
      <c r="K463" s="3">
        <v>2.0</v>
      </c>
      <c r="L463" s="3">
        <v>57.0</v>
      </c>
      <c r="M463" s="3">
        <v>9.0</v>
      </c>
      <c r="N463" s="10">
        <v>0.0308001</v>
      </c>
      <c r="O463" s="10">
        <v>0.0430022</v>
      </c>
      <c r="P463" s="3">
        <v>-0.601499</v>
      </c>
      <c r="Q463" s="3">
        <v>100.0</v>
      </c>
      <c r="R463" s="3">
        <v>65.5347</v>
      </c>
      <c r="S463" s="3">
        <v>-1.0279</v>
      </c>
      <c r="T463" s="10">
        <v>0.8691</v>
      </c>
      <c r="U463" s="10">
        <v>0.905309</v>
      </c>
      <c r="V463" s="3" t="s">
        <v>69</v>
      </c>
      <c r="W463" s="3" t="s">
        <v>69</v>
      </c>
      <c r="X463" s="11"/>
      <c r="Y463" s="11"/>
      <c r="Z463" s="11"/>
      <c r="AA463" s="11"/>
      <c r="AB463" s="11"/>
      <c r="AC463" s="11"/>
      <c r="AD463" s="11"/>
      <c r="AE463" s="11"/>
      <c r="AF463" s="11"/>
      <c r="AG463" s="11"/>
      <c r="AH463" s="11"/>
      <c r="AI463" s="11"/>
    </row>
    <row r="464" ht="12.75" hidden="1" customHeight="1">
      <c r="A464" s="3">
        <v>2011.0</v>
      </c>
      <c r="B464" s="3">
        <v>1.0</v>
      </c>
      <c r="C464" s="3">
        <v>2011.5</v>
      </c>
      <c r="D464" s="3">
        <v>2.0</v>
      </c>
      <c r="E464" s="3">
        <v>1.0</v>
      </c>
      <c r="F464" s="3">
        <v>0.0</v>
      </c>
      <c r="G464" s="3" t="s">
        <v>64</v>
      </c>
      <c r="H464" s="3">
        <v>2.0</v>
      </c>
      <c r="I464" s="3">
        <v>1.0</v>
      </c>
      <c r="J464" s="3">
        <v>1.0</v>
      </c>
      <c r="K464" s="3">
        <v>2.0</v>
      </c>
      <c r="L464" s="3">
        <v>57.0</v>
      </c>
      <c r="M464" s="3">
        <v>10.0</v>
      </c>
      <c r="N464" s="10">
        <v>0.04</v>
      </c>
      <c r="O464" s="10">
        <v>0.0275435</v>
      </c>
      <c r="P464" s="3">
        <v>0.76112</v>
      </c>
      <c r="Q464" s="3">
        <v>100.0</v>
      </c>
      <c r="R464" s="3">
        <v>65.5347</v>
      </c>
      <c r="S464" s="3">
        <v>1.49246</v>
      </c>
      <c r="T464" s="10">
        <v>0.9091</v>
      </c>
      <c r="U464" s="10">
        <v>0.932853</v>
      </c>
      <c r="V464" s="3" t="s">
        <v>69</v>
      </c>
      <c r="W464" s="3" t="s">
        <v>69</v>
      </c>
      <c r="X464" s="11"/>
      <c r="Y464" s="11"/>
      <c r="Z464" s="11"/>
      <c r="AA464" s="11"/>
      <c r="AB464" s="11"/>
      <c r="AC464" s="11"/>
      <c r="AD464" s="11"/>
      <c r="AE464" s="11"/>
      <c r="AF464" s="11"/>
      <c r="AG464" s="11"/>
      <c r="AH464" s="11"/>
      <c r="AI464" s="11"/>
    </row>
    <row r="465" ht="12.75" hidden="1" customHeight="1">
      <c r="A465" s="3">
        <v>2011.0</v>
      </c>
      <c r="B465" s="3">
        <v>1.0</v>
      </c>
      <c r="C465" s="3">
        <v>2011.5</v>
      </c>
      <c r="D465" s="3">
        <v>2.0</v>
      </c>
      <c r="E465" s="3">
        <v>1.0</v>
      </c>
      <c r="F465" s="3">
        <v>0.0</v>
      </c>
      <c r="G465" s="3" t="s">
        <v>64</v>
      </c>
      <c r="H465" s="3">
        <v>2.0</v>
      </c>
      <c r="I465" s="3">
        <v>1.0</v>
      </c>
      <c r="J465" s="3">
        <v>1.0</v>
      </c>
      <c r="K465" s="3">
        <v>2.0</v>
      </c>
      <c r="L465" s="3">
        <v>57.0</v>
      </c>
      <c r="M465" s="3">
        <v>11.0</v>
      </c>
      <c r="N465" s="10">
        <v>0.0327001</v>
      </c>
      <c r="O465" s="10">
        <v>0.0211265</v>
      </c>
      <c r="P465" s="3">
        <v>0.804802</v>
      </c>
      <c r="Q465" s="3">
        <v>100.0</v>
      </c>
      <c r="R465" s="3">
        <v>65.5347</v>
      </c>
      <c r="S465" s="3">
        <v>1.4285</v>
      </c>
      <c r="T465" s="10">
        <v>0.9418</v>
      </c>
      <c r="U465" s="10">
        <v>0.953979</v>
      </c>
      <c r="V465" s="3" t="s">
        <v>69</v>
      </c>
      <c r="W465" s="3" t="s">
        <v>69</v>
      </c>
      <c r="X465" s="11"/>
      <c r="Y465" s="11"/>
      <c r="Z465" s="11"/>
      <c r="AA465" s="11"/>
      <c r="AB465" s="11"/>
      <c r="AC465" s="11"/>
      <c r="AD465" s="11"/>
      <c r="AE465" s="11"/>
      <c r="AF465" s="11"/>
      <c r="AG465" s="11"/>
      <c r="AH465" s="11"/>
      <c r="AI465" s="11"/>
    </row>
    <row r="466" ht="12.75" hidden="1" customHeight="1">
      <c r="A466" s="3">
        <v>2011.0</v>
      </c>
      <c r="B466" s="3">
        <v>1.0</v>
      </c>
      <c r="C466" s="3">
        <v>2011.5</v>
      </c>
      <c r="D466" s="3">
        <v>2.0</v>
      </c>
      <c r="E466" s="3">
        <v>1.0</v>
      </c>
      <c r="F466" s="3">
        <v>0.0</v>
      </c>
      <c r="G466" s="3" t="s">
        <v>64</v>
      </c>
      <c r="H466" s="3">
        <v>2.0</v>
      </c>
      <c r="I466" s="3">
        <v>1.0</v>
      </c>
      <c r="J466" s="3">
        <v>1.0</v>
      </c>
      <c r="K466" s="3">
        <v>2.0</v>
      </c>
      <c r="L466" s="3">
        <v>57.0</v>
      </c>
      <c r="M466" s="3">
        <v>12.0</v>
      </c>
      <c r="N466" s="10">
        <v>0.0227001</v>
      </c>
      <c r="O466" s="10">
        <v>0.0185637</v>
      </c>
      <c r="P466" s="3">
        <v>0.306451</v>
      </c>
      <c r="Q466" s="3">
        <v>100.0</v>
      </c>
      <c r="R466" s="3">
        <v>65.5347</v>
      </c>
      <c r="S466" s="3">
        <v>0.456639</v>
      </c>
      <c r="T466" s="10">
        <v>0.9645</v>
      </c>
      <c r="U466" s="10">
        <v>0.972543</v>
      </c>
      <c r="V466" s="3" t="s">
        <v>69</v>
      </c>
      <c r="W466" s="3" t="s">
        <v>69</v>
      </c>
      <c r="X466" s="11"/>
      <c r="Y466" s="11"/>
      <c r="Z466" s="11"/>
      <c r="AA466" s="11"/>
      <c r="AB466" s="11"/>
      <c r="AC466" s="11"/>
      <c r="AD466" s="11"/>
      <c r="AE466" s="11"/>
      <c r="AF466" s="11"/>
      <c r="AG466" s="11"/>
      <c r="AH466" s="11"/>
      <c r="AI466" s="11"/>
    </row>
    <row r="467" ht="12.75" hidden="1" customHeight="1">
      <c r="A467" s="3">
        <v>2011.0</v>
      </c>
      <c r="B467" s="3">
        <v>1.0</v>
      </c>
      <c r="C467" s="3">
        <v>2011.5</v>
      </c>
      <c r="D467" s="3">
        <v>2.0</v>
      </c>
      <c r="E467" s="3">
        <v>1.0</v>
      </c>
      <c r="F467" s="3">
        <v>0.0</v>
      </c>
      <c r="G467" s="3" t="s">
        <v>64</v>
      </c>
      <c r="H467" s="3">
        <v>2.0</v>
      </c>
      <c r="I467" s="3">
        <v>1.0</v>
      </c>
      <c r="J467" s="3">
        <v>1.0</v>
      </c>
      <c r="K467" s="3">
        <v>2.0</v>
      </c>
      <c r="L467" s="3">
        <v>57.0</v>
      </c>
      <c r="M467" s="3">
        <v>13.0</v>
      </c>
      <c r="N467" s="10">
        <v>0.00800009</v>
      </c>
      <c r="O467" s="10">
        <v>0.00588606</v>
      </c>
      <c r="P467" s="3">
        <v>0.276363</v>
      </c>
      <c r="Q467" s="3">
        <v>100.0</v>
      </c>
      <c r="R467" s="3">
        <v>65.5347</v>
      </c>
      <c r="S467" s="3">
        <v>0.245495</v>
      </c>
      <c r="T467" s="10">
        <v>0.9725</v>
      </c>
      <c r="U467" s="10">
        <v>0.978429</v>
      </c>
      <c r="V467" s="3" t="s">
        <v>69</v>
      </c>
      <c r="W467" s="3" t="s">
        <v>69</v>
      </c>
      <c r="X467" s="11"/>
      <c r="Y467" s="11"/>
      <c r="Z467" s="11"/>
      <c r="AA467" s="11"/>
      <c r="AB467" s="11"/>
      <c r="AC467" s="11"/>
      <c r="AD467" s="11"/>
      <c r="AE467" s="11"/>
      <c r="AF467" s="11"/>
      <c r="AG467" s="11"/>
      <c r="AH467" s="11"/>
      <c r="AI467" s="11"/>
    </row>
    <row r="468" ht="12.75" hidden="1" customHeight="1">
      <c r="A468" s="3">
        <v>2011.0</v>
      </c>
      <c r="B468" s="3">
        <v>1.0</v>
      </c>
      <c r="C468" s="3">
        <v>2011.5</v>
      </c>
      <c r="D468" s="3">
        <v>2.0</v>
      </c>
      <c r="E468" s="3">
        <v>1.0</v>
      </c>
      <c r="F468" s="3">
        <v>0.0</v>
      </c>
      <c r="G468" s="3" t="s">
        <v>64</v>
      </c>
      <c r="H468" s="3">
        <v>2.0</v>
      </c>
      <c r="I468" s="3">
        <v>1.0</v>
      </c>
      <c r="J468" s="3">
        <v>1.0</v>
      </c>
      <c r="K468" s="3">
        <v>2.0</v>
      </c>
      <c r="L468" s="3">
        <v>57.0</v>
      </c>
      <c r="M468" s="3">
        <v>14.0</v>
      </c>
      <c r="N468" s="10">
        <v>0.0275001</v>
      </c>
      <c r="O468" s="10">
        <v>0.021571</v>
      </c>
      <c r="P468" s="3">
        <v>0.40812</v>
      </c>
      <c r="Q468" s="3">
        <v>100.0</v>
      </c>
      <c r="R468" s="3">
        <v>65.5347</v>
      </c>
      <c r="S468" s="3">
        <v>0.66781</v>
      </c>
      <c r="T468" s="10">
        <v>1.0</v>
      </c>
      <c r="U468" s="10">
        <v>1.0</v>
      </c>
      <c r="V468" s="3" t="s">
        <v>69</v>
      </c>
      <c r="W468" s="3" t="s">
        <v>69</v>
      </c>
      <c r="X468" s="11"/>
      <c r="Y468" s="11"/>
      <c r="Z468" s="11"/>
      <c r="AA468" s="11"/>
      <c r="AB468" s="11"/>
      <c r="AC468" s="11"/>
      <c r="AD468" s="11"/>
      <c r="AE468" s="11"/>
      <c r="AF468" s="11"/>
      <c r="AG468" s="11"/>
      <c r="AH468" s="11"/>
      <c r="AI468" s="11"/>
    </row>
    <row r="469" ht="12.75" hidden="1" customHeight="1">
      <c r="A469" s="3">
        <v>2011.0</v>
      </c>
      <c r="B469" s="3">
        <v>1.0</v>
      </c>
      <c r="C469" s="3">
        <v>2011.5</v>
      </c>
      <c r="D469" s="3">
        <v>2.0</v>
      </c>
      <c r="E469" s="3">
        <v>1.0</v>
      </c>
      <c r="F469" s="3">
        <v>0.0</v>
      </c>
      <c r="G469" s="3" t="s">
        <v>64</v>
      </c>
      <c r="H469" s="3">
        <v>2.0</v>
      </c>
      <c r="I469" s="3">
        <v>1.0</v>
      </c>
      <c r="J469" s="3">
        <v>1.0</v>
      </c>
      <c r="K469" s="3">
        <v>1.0</v>
      </c>
      <c r="L469" s="3">
        <v>12.0</v>
      </c>
      <c r="N469" s="10"/>
      <c r="O469" s="10"/>
      <c r="T469" s="10"/>
      <c r="U469" s="10"/>
      <c r="X469" s="11"/>
      <c r="Y469" s="11"/>
      <c r="Z469" s="11"/>
      <c r="AA469" s="11"/>
      <c r="AB469" s="11"/>
      <c r="AC469" s="11"/>
      <c r="AD469" s="11"/>
      <c r="AE469" s="11"/>
      <c r="AF469" s="11"/>
      <c r="AG469" s="11"/>
      <c r="AH469" s="11"/>
      <c r="AI469" s="11"/>
    </row>
    <row r="470" ht="12.75" hidden="1" customHeight="1">
      <c r="A470" s="3">
        <v>2012.0</v>
      </c>
      <c r="B470" s="3">
        <v>1.0</v>
      </c>
      <c r="C470" s="3">
        <v>2012.5</v>
      </c>
      <c r="D470" s="3">
        <v>2.0</v>
      </c>
      <c r="E470" s="3">
        <v>1.0</v>
      </c>
      <c r="F470" s="3">
        <v>0.0</v>
      </c>
      <c r="G470" s="3" t="s">
        <v>64</v>
      </c>
      <c r="H470" s="3">
        <v>2.0</v>
      </c>
      <c r="I470" s="3">
        <v>1.0</v>
      </c>
      <c r="J470" s="3">
        <v>1.0</v>
      </c>
      <c r="K470" s="3">
        <v>2.0</v>
      </c>
      <c r="L470" s="3">
        <v>57.0</v>
      </c>
      <c r="M470" s="3">
        <v>1.0</v>
      </c>
      <c r="N470" s="10">
        <v>0.0035001</v>
      </c>
      <c r="O470" s="10">
        <v>0.0114835</v>
      </c>
      <c r="P470" s="3">
        <v>-0.749306</v>
      </c>
      <c r="Q470" s="3">
        <v>100.0</v>
      </c>
      <c r="R470" s="3">
        <v>120.273</v>
      </c>
      <c r="S470" s="3">
        <v>-0.415854</v>
      </c>
      <c r="T470" s="10">
        <v>0.0035001</v>
      </c>
      <c r="U470" s="10">
        <v>0.0114835</v>
      </c>
      <c r="V470" s="3" t="s">
        <v>69</v>
      </c>
      <c r="W470" s="3" t="s">
        <v>69</v>
      </c>
      <c r="X470" s="11"/>
      <c r="Y470" s="11"/>
      <c r="Z470" s="11"/>
      <c r="AA470" s="11"/>
      <c r="AB470" s="11"/>
      <c r="AC470" s="11"/>
      <c r="AD470" s="11"/>
      <c r="AE470" s="11"/>
      <c r="AF470" s="11"/>
      <c r="AG470" s="11"/>
      <c r="AH470" s="11"/>
      <c r="AI470" s="11"/>
    </row>
    <row r="471" ht="12.75" hidden="1" customHeight="1">
      <c r="A471" s="3">
        <v>2012.0</v>
      </c>
      <c r="B471" s="3">
        <v>1.0</v>
      </c>
      <c r="C471" s="3">
        <v>2012.5</v>
      </c>
      <c r="D471" s="3">
        <v>2.0</v>
      </c>
      <c r="E471" s="3">
        <v>1.0</v>
      </c>
      <c r="F471" s="3">
        <v>0.0</v>
      </c>
      <c r="G471" s="3" t="s">
        <v>64</v>
      </c>
      <c r="H471" s="3">
        <v>2.0</v>
      </c>
      <c r="I471" s="3">
        <v>1.0</v>
      </c>
      <c r="J471" s="3">
        <v>1.0</v>
      </c>
      <c r="K471" s="3">
        <v>2.0</v>
      </c>
      <c r="L471" s="3">
        <v>57.0</v>
      </c>
      <c r="M471" s="3">
        <v>2.0</v>
      </c>
      <c r="N471" s="10">
        <v>0.00900009</v>
      </c>
      <c r="O471" s="10">
        <v>0.02544</v>
      </c>
      <c r="P471" s="3">
        <v>-1.04409</v>
      </c>
      <c r="Q471" s="3">
        <v>100.0</v>
      </c>
      <c r="R471" s="3">
        <v>120.273</v>
      </c>
      <c r="S471" s="3">
        <v>-0.935188</v>
      </c>
      <c r="T471" s="10">
        <v>0.0125002</v>
      </c>
      <c r="U471" s="10">
        <v>0.0369235</v>
      </c>
      <c r="V471" s="3" t="s">
        <v>69</v>
      </c>
      <c r="W471" s="3" t="s">
        <v>69</v>
      </c>
      <c r="X471" s="11"/>
      <c r="Y471" s="11"/>
      <c r="Z471" s="11"/>
      <c r="AA471" s="11"/>
      <c r="AB471" s="11"/>
      <c r="AC471" s="11"/>
      <c r="AD471" s="11"/>
      <c r="AE471" s="11"/>
      <c r="AF471" s="11"/>
      <c r="AG471" s="11"/>
      <c r="AH471" s="11"/>
      <c r="AI471" s="11"/>
    </row>
    <row r="472" ht="12.75" hidden="1" customHeight="1">
      <c r="A472" s="3">
        <v>2012.0</v>
      </c>
      <c r="B472" s="3">
        <v>1.0</v>
      </c>
      <c r="C472" s="3">
        <v>2012.5</v>
      </c>
      <c r="D472" s="3">
        <v>2.0</v>
      </c>
      <c r="E472" s="3">
        <v>1.0</v>
      </c>
      <c r="F472" s="3">
        <v>0.0</v>
      </c>
      <c r="G472" s="3" t="s">
        <v>64</v>
      </c>
      <c r="H472" s="3">
        <v>2.0</v>
      </c>
      <c r="I472" s="3">
        <v>1.0</v>
      </c>
      <c r="J472" s="3">
        <v>1.0</v>
      </c>
      <c r="K472" s="3">
        <v>2.0</v>
      </c>
      <c r="L472" s="3">
        <v>57.0</v>
      </c>
      <c r="M472" s="3">
        <v>3.0</v>
      </c>
      <c r="N472" s="10">
        <v>0.0508</v>
      </c>
      <c r="O472" s="10">
        <v>0.0711998</v>
      </c>
      <c r="P472" s="3">
        <v>-0.793278</v>
      </c>
      <c r="Q472" s="3">
        <v>100.0</v>
      </c>
      <c r="R472" s="3">
        <v>120.273</v>
      </c>
      <c r="S472" s="3">
        <v>-1.71498</v>
      </c>
      <c r="T472" s="10">
        <v>0.0633002</v>
      </c>
      <c r="U472" s="10">
        <v>0.108123</v>
      </c>
      <c r="V472" s="3" t="s">
        <v>69</v>
      </c>
      <c r="W472" s="3" t="s">
        <v>69</v>
      </c>
      <c r="X472" s="11"/>
      <c r="Y472" s="11"/>
      <c r="Z472" s="11"/>
      <c r="AA472" s="11"/>
      <c r="AB472" s="11"/>
      <c r="AC472" s="11"/>
      <c r="AD472" s="11"/>
      <c r="AE472" s="11"/>
      <c r="AF472" s="11"/>
      <c r="AG472" s="11"/>
      <c r="AH472" s="11"/>
      <c r="AI472" s="11"/>
    </row>
    <row r="473" ht="12.75" hidden="1" customHeight="1">
      <c r="A473" s="3">
        <v>2012.0</v>
      </c>
      <c r="B473" s="3">
        <v>1.0</v>
      </c>
      <c r="C473" s="3">
        <v>2012.5</v>
      </c>
      <c r="D473" s="3">
        <v>2.0</v>
      </c>
      <c r="E473" s="3">
        <v>1.0</v>
      </c>
      <c r="F473" s="3">
        <v>0.0</v>
      </c>
      <c r="G473" s="3" t="s">
        <v>64</v>
      </c>
      <c r="H473" s="3">
        <v>2.0</v>
      </c>
      <c r="I473" s="3">
        <v>1.0</v>
      </c>
      <c r="J473" s="3">
        <v>1.0</v>
      </c>
      <c r="K473" s="3">
        <v>2.0</v>
      </c>
      <c r="L473" s="3">
        <v>57.0</v>
      </c>
      <c r="M473" s="3">
        <v>4.0</v>
      </c>
      <c r="N473" s="10">
        <v>0.1526</v>
      </c>
      <c r="O473" s="10">
        <v>0.150425</v>
      </c>
      <c r="P473" s="3">
        <v>0.0608498</v>
      </c>
      <c r="Q473" s="3">
        <v>100.0</v>
      </c>
      <c r="R473" s="3">
        <v>120.273</v>
      </c>
      <c r="S473" s="3">
        <v>0.219095</v>
      </c>
      <c r="T473" s="10">
        <v>0.2159</v>
      </c>
      <c r="U473" s="10">
        <v>0.258548</v>
      </c>
      <c r="V473" s="3" t="s">
        <v>69</v>
      </c>
      <c r="W473" s="3" t="s">
        <v>69</v>
      </c>
      <c r="X473" s="11"/>
      <c r="Y473" s="11"/>
      <c r="Z473" s="11"/>
      <c r="AA473" s="11"/>
      <c r="AB473" s="11"/>
      <c r="AC473" s="11"/>
      <c r="AD473" s="11"/>
      <c r="AE473" s="11"/>
      <c r="AF473" s="11"/>
      <c r="AG473" s="11"/>
      <c r="AH473" s="11"/>
      <c r="AI473" s="11"/>
    </row>
    <row r="474" ht="12.75" hidden="1" customHeight="1">
      <c r="A474" s="3">
        <v>2012.0</v>
      </c>
      <c r="B474" s="3">
        <v>1.0</v>
      </c>
      <c r="C474" s="3">
        <v>2012.5</v>
      </c>
      <c r="D474" s="3">
        <v>2.0</v>
      </c>
      <c r="E474" s="3">
        <v>1.0</v>
      </c>
      <c r="F474" s="3">
        <v>0.0</v>
      </c>
      <c r="G474" s="3" t="s">
        <v>64</v>
      </c>
      <c r="H474" s="3">
        <v>2.0</v>
      </c>
      <c r="I474" s="3">
        <v>1.0</v>
      </c>
      <c r="J474" s="3">
        <v>1.0</v>
      </c>
      <c r="K474" s="3">
        <v>2.0</v>
      </c>
      <c r="L474" s="3">
        <v>57.0</v>
      </c>
      <c r="M474" s="3">
        <v>5.0</v>
      </c>
      <c r="N474" s="10">
        <v>0.145</v>
      </c>
      <c r="O474" s="10">
        <v>0.205597</v>
      </c>
      <c r="P474" s="3">
        <v>-1.49943</v>
      </c>
      <c r="Q474" s="3">
        <v>100.0</v>
      </c>
      <c r="R474" s="3">
        <v>120.273</v>
      </c>
      <c r="S474" s="3">
        <v>-5.06321</v>
      </c>
      <c r="T474" s="10">
        <v>0.3609</v>
      </c>
      <c r="U474" s="10">
        <v>0.464145</v>
      </c>
      <c r="V474" s="3" t="s">
        <v>69</v>
      </c>
      <c r="W474" s="3" t="s">
        <v>69</v>
      </c>
      <c r="X474" s="11"/>
      <c r="Y474" s="11"/>
      <c r="Z474" s="11"/>
      <c r="AA474" s="11"/>
      <c r="AB474" s="11"/>
      <c r="AC474" s="11"/>
      <c r="AD474" s="11"/>
      <c r="AE474" s="11"/>
      <c r="AF474" s="11"/>
      <c r="AG474" s="11"/>
      <c r="AH474" s="11"/>
      <c r="AI474" s="11"/>
    </row>
    <row r="475" ht="12.75" hidden="1" customHeight="1">
      <c r="A475" s="3">
        <v>2012.0</v>
      </c>
      <c r="B475" s="3">
        <v>1.0</v>
      </c>
      <c r="C475" s="3">
        <v>2012.5</v>
      </c>
      <c r="D475" s="3">
        <v>2.0</v>
      </c>
      <c r="E475" s="3">
        <v>1.0</v>
      </c>
      <c r="F475" s="3">
        <v>0.0</v>
      </c>
      <c r="G475" s="3" t="s">
        <v>64</v>
      </c>
      <c r="H475" s="3">
        <v>2.0</v>
      </c>
      <c r="I475" s="3">
        <v>1.0</v>
      </c>
      <c r="J475" s="3">
        <v>1.0</v>
      </c>
      <c r="K475" s="3">
        <v>2.0</v>
      </c>
      <c r="L475" s="3">
        <v>57.0</v>
      </c>
      <c r="M475" s="3">
        <v>6.0</v>
      </c>
      <c r="N475" s="10">
        <v>0.2063</v>
      </c>
      <c r="O475" s="10">
        <v>0.225859</v>
      </c>
      <c r="P475" s="3">
        <v>-0.467756</v>
      </c>
      <c r="Q475" s="3">
        <v>100.0</v>
      </c>
      <c r="R475" s="3">
        <v>120.273</v>
      </c>
      <c r="S475" s="3">
        <v>-1.86866</v>
      </c>
      <c r="T475" s="10">
        <v>0.5672</v>
      </c>
      <c r="U475" s="10">
        <v>0.690004</v>
      </c>
      <c r="V475" s="3" t="s">
        <v>69</v>
      </c>
      <c r="W475" s="3" t="s">
        <v>69</v>
      </c>
      <c r="X475" s="11"/>
      <c r="Y475" s="11"/>
      <c r="Z475" s="11"/>
      <c r="AA475" s="11"/>
      <c r="AB475" s="11"/>
      <c r="AC475" s="11"/>
      <c r="AD475" s="11"/>
      <c r="AE475" s="11"/>
      <c r="AF475" s="11"/>
      <c r="AG475" s="11"/>
      <c r="AH475" s="11"/>
      <c r="AI475" s="11"/>
    </row>
    <row r="476" ht="12.75" hidden="1" customHeight="1">
      <c r="A476" s="3">
        <v>2012.0</v>
      </c>
      <c r="B476" s="3">
        <v>1.0</v>
      </c>
      <c r="C476" s="3">
        <v>2012.5</v>
      </c>
      <c r="D476" s="3">
        <v>2.0</v>
      </c>
      <c r="E476" s="3">
        <v>1.0</v>
      </c>
      <c r="F476" s="3">
        <v>0.0</v>
      </c>
      <c r="G476" s="3" t="s">
        <v>64</v>
      </c>
      <c r="H476" s="3">
        <v>2.0</v>
      </c>
      <c r="I476" s="3">
        <v>1.0</v>
      </c>
      <c r="J476" s="3">
        <v>1.0</v>
      </c>
      <c r="K476" s="3">
        <v>2.0</v>
      </c>
      <c r="L476" s="3">
        <v>57.0</v>
      </c>
      <c r="M476" s="3">
        <v>7.0</v>
      </c>
      <c r="N476" s="10">
        <v>0.1304</v>
      </c>
      <c r="O476" s="10">
        <v>0.107702</v>
      </c>
      <c r="P476" s="3">
        <v>0.732182</v>
      </c>
      <c r="Q476" s="3">
        <v>100.0</v>
      </c>
      <c r="R476" s="3">
        <v>120.273</v>
      </c>
      <c r="S476" s="3">
        <v>2.49374</v>
      </c>
      <c r="T476" s="10">
        <v>0.6976</v>
      </c>
      <c r="U476" s="10">
        <v>0.797706</v>
      </c>
      <c r="V476" s="3" t="s">
        <v>69</v>
      </c>
      <c r="W476" s="3" t="s">
        <v>69</v>
      </c>
      <c r="X476" s="11"/>
      <c r="Y476" s="11"/>
      <c r="Z476" s="11"/>
      <c r="AA476" s="11"/>
      <c r="AB476" s="11"/>
      <c r="AC476" s="11"/>
      <c r="AD476" s="11"/>
      <c r="AE476" s="11"/>
      <c r="AF476" s="11"/>
      <c r="AG476" s="11"/>
      <c r="AH476" s="11"/>
      <c r="AI476" s="11"/>
    </row>
    <row r="477" ht="12.75" hidden="1" customHeight="1">
      <c r="A477" s="3">
        <v>2012.0</v>
      </c>
      <c r="B477" s="3">
        <v>1.0</v>
      </c>
      <c r="C477" s="3">
        <v>2012.5</v>
      </c>
      <c r="D477" s="3">
        <v>2.0</v>
      </c>
      <c r="E477" s="3">
        <v>1.0</v>
      </c>
      <c r="F477" s="3">
        <v>0.0</v>
      </c>
      <c r="G477" s="3" t="s">
        <v>64</v>
      </c>
      <c r="H477" s="3">
        <v>2.0</v>
      </c>
      <c r="I477" s="3">
        <v>1.0</v>
      </c>
      <c r="J477" s="3">
        <v>1.0</v>
      </c>
      <c r="K477" s="3">
        <v>2.0</v>
      </c>
      <c r="L477" s="3">
        <v>57.0</v>
      </c>
      <c r="M477" s="3">
        <v>8.0</v>
      </c>
      <c r="N477" s="10">
        <v>0.0795</v>
      </c>
      <c r="O477" s="10">
        <v>0.0575077</v>
      </c>
      <c r="P477" s="3">
        <v>0.944647</v>
      </c>
      <c r="Q477" s="3">
        <v>100.0</v>
      </c>
      <c r="R477" s="3">
        <v>120.273</v>
      </c>
      <c r="S477" s="3">
        <v>2.57452</v>
      </c>
      <c r="T477" s="10">
        <v>0.7771</v>
      </c>
      <c r="U477" s="10">
        <v>0.855214</v>
      </c>
      <c r="V477" s="3" t="s">
        <v>69</v>
      </c>
      <c r="W477" s="3" t="s">
        <v>69</v>
      </c>
      <c r="X477" s="11"/>
      <c r="Y477" s="11"/>
      <c r="Z477" s="11"/>
      <c r="AA477" s="11"/>
      <c r="AB477" s="11"/>
      <c r="AC477" s="11"/>
      <c r="AD477" s="11"/>
      <c r="AE477" s="11"/>
      <c r="AF477" s="11"/>
      <c r="AG477" s="11"/>
      <c r="AH477" s="11"/>
      <c r="AI477" s="11"/>
    </row>
    <row r="478" ht="12.75" hidden="1" customHeight="1">
      <c r="A478" s="3">
        <v>2012.0</v>
      </c>
      <c r="B478" s="3">
        <v>1.0</v>
      </c>
      <c r="C478" s="3">
        <v>2012.5</v>
      </c>
      <c r="D478" s="3">
        <v>2.0</v>
      </c>
      <c r="E478" s="3">
        <v>1.0</v>
      </c>
      <c r="F478" s="3">
        <v>0.0</v>
      </c>
      <c r="G478" s="3" t="s">
        <v>64</v>
      </c>
      <c r="H478" s="3">
        <v>2.0</v>
      </c>
      <c r="I478" s="3">
        <v>1.0</v>
      </c>
      <c r="J478" s="3">
        <v>1.0</v>
      </c>
      <c r="K478" s="3">
        <v>2.0</v>
      </c>
      <c r="L478" s="3">
        <v>57.0</v>
      </c>
      <c r="M478" s="3">
        <v>9.0</v>
      </c>
      <c r="N478" s="10">
        <v>0.0691</v>
      </c>
      <c r="O478" s="10">
        <v>0.0476785</v>
      </c>
      <c r="P478" s="3">
        <v>1.0053</v>
      </c>
      <c r="Q478" s="3">
        <v>100.0</v>
      </c>
      <c r="R478" s="3">
        <v>120.273</v>
      </c>
      <c r="S478" s="3">
        <v>2.56412</v>
      </c>
      <c r="T478" s="10">
        <v>0.8462</v>
      </c>
      <c r="U478" s="10">
        <v>0.902892</v>
      </c>
      <c r="V478" s="3" t="s">
        <v>69</v>
      </c>
      <c r="W478" s="3" t="s">
        <v>69</v>
      </c>
      <c r="X478" s="11"/>
      <c r="Y478" s="11"/>
      <c r="Z478" s="11"/>
      <c r="AA478" s="11"/>
      <c r="AB478" s="11"/>
      <c r="AC478" s="11"/>
      <c r="AD478" s="11"/>
      <c r="AE478" s="11"/>
      <c r="AF478" s="11"/>
      <c r="AG478" s="11"/>
      <c r="AH478" s="11"/>
      <c r="AI478" s="11"/>
    </row>
    <row r="479" ht="12.75" hidden="1" customHeight="1">
      <c r="A479" s="3">
        <v>2012.0</v>
      </c>
      <c r="B479" s="3">
        <v>1.0</v>
      </c>
      <c r="C479" s="3">
        <v>2012.5</v>
      </c>
      <c r="D479" s="3">
        <v>2.0</v>
      </c>
      <c r="E479" s="3">
        <v>1.0</v>
      </c>
      <c r="F479" s="3">
        <v>0.0</v>
      </c>
      <c r="G479" s="3" t="s">
        <v>64</v>
      </c>
      <c r="H479" s="3">
        <v>2.0</v>
      </c>
      <c r="I479" s="3">
        <v>1.0</v>
      </c>
      <c r="J479" s="3">
        <v>1.0</v>
      </c>
      <c r="K479" s="3">
        <v>2.0</v>
      </c>
      <c r="L479" s="3">
        <v>57.0</v>
      </c>
      <c r="M479" s="3">
        <v>10.0</v>
      </c>
      <c r="N479" s="10">
        <v>0.0534</v>
      </c>
      <c r="O479" s="10">
        <v>0.0298103</v>
      </c>
      <c r="P479" s="3">
        <v>1.38711</v>
      </c>
      <c r="Q479" s="3">
        <v>100.0</v>
      </c>
      <c r="R479" s="3">
        <v>120.273</v>
      </c>
      <c r="S479" s="3">
        <v>3.11299</v>
      </c>
      <c r="T479" s="10">
        <v>0.8996</v>
      </c>
      <c r="U479" s="10">
        <v>0.932703</v>
      </c>
      <c r="V479" s="3" t="s">
        <v>69</v>
      </c>
      <c r="W479" s="3" t="s">
        <v>69</v>
      </c>
      <c r="X479" s="11"/>
      <c r="Y479" s="11"/>
      <c r="Z479" s="11"/>
      <c r="AA479" s="11"/>
      <c r="AB479" s="11"/>
      <c r="AC479" s="11"/>
      <c r="AD479" s="11"/>
      <c r="AE479" s="11"/>
      <c r="AF479" s="11"/>
      <c r="AG479" s="11"/>
      <c r="AH479" s="11"/>
      <c r="AI479" s="11"/>
    </row>
    <row r="480" ht="12.75" hidden="1" customHeight="1">
      <c r="A480" s="3">
        <v>2012.0</v>
      </c>
      <c r="B480" s="3">
        <v>1.0</v>
      </c>
      <c r="C480" s="3">
        <v>2012.5</v>
      </c>
      <c r="D480" s="3">
        <v>2.0</v>
      </c>
      <c r="E480" s="3">
        <v>1.0</v>
      </c>
      <c r="F480" s="3">
        <v>0.0</v>
      </c>
      <c r="G480" s="3" t="s">
        <v>64</v>
      </c>
      <c r="H480" s="3">
        <v>2.0</v>
      </c>
      <c r="I480" s="3">
        <v>1.0</v>
      </c>
      <c r="J480" s="3">
        <v>1.0</v>
      </c>
      <c r="K480" s="3">
        <v>2.0</v>
      </c>
      <c r="L480" s="3">
        <v>57.0</v>
      </c>
      <c r="M480" s="3">
        <v>11.0</v>
      </c>
      <c r="N480" s="10">
        <v>0.0317001</v>
      </c>
      <c r="O480" s="10">
        <v>0.01931</v>
      </c>
      <c r="P480" s="3">
        <v>0.900364</v>
      </c>
      <c r="Q480" s="3">
        <v>100.0</v>
      </c>
      <c r="R480" s="3">
        <v>120.273</v>
      </c>
      <c r="S480" s="3">
        <v>1.57136</v>
      </c>
      <c r="T480" s="10">
        <v>0.9313</v>
      </c>
      <c r="U480" s="10">
        <v>0.952013</v>
      </c>
      <c r="V480" s="3" t="s">
        <v>69</v>
      </c>
      <c r="W480" s="3" t="s">
        <v>69</v>
      </c>
      <c r="X480" s="11"/>
      <c r="Y480" s="11"/>
      <c r="Z480" s="11"/>
      <c r="AA480" s="11"/>
      <c r="AB480" s="11"/>
      <c r="AC480" s="11"/>
      <c r="AD480" s="11"/>
      <c r="AE480" s="11"/>
      <c r="AF480" s="11"/>
      <c r="AG480" s="11"/>
      <c r="AH480" s="11"/>
      <c r="AI480" s="11"/>
    </row>
    <row r="481" ht="12.75" hidden="1" customHeight="1">
      <c r="A481" s="3">
        <v>2012.0</v>
      </c>
      <c r="B481" s="3">
        <v>1.0</v>
      </c>
      <c r="C481" s="3">
        <v>2012.5</v>
      </c>
      <c r="D481" s="3">
        <v>2.0</v>
      </c>
      <c r="E481" s="3">
        <v>1.0</v>
      </c>
      <c r="F481" s="3">
        <v>0.0</v>
      </c>
      <c r="G481" s="3" t="s">
        <v>64</v>
      </c>
      <c r="H481" s="3">
        <v>2.0</v>
      </c>
      <c r="I481" s="3">
        <v>1.0</v>
      </c>
      <c r="J481" s="3">
        <v>1.0</v>
      </c>
      <c r="K481" s="3">
        <v>2.0</v>
      </c>
      <c r="L481" s="3">
        <v>57.0</v>
      </c>
      <c r="M481" s="3">
        <v>12.0</v>
      </c>
      <c r="N481" s="10">
        <v>0.0184001</v>
      </c>
      <c r="O481" s="10">
        <v>0.0149609</v>
      </c>
      <c r="P481" s="3">
        <v>0.283299</v>
      </c>
      <c r="Q481" s="3">
        <v>100.0</v>
      </c>
      <c r="R481" s="3">
        <v>120.273</v>
      </c>
      <c r="S481" s="3">
        <v>0.380721</v>
      </c>
      <c r="T481" s="10">
        <v>0.9497</v>
      </c>
      <c r="U481" s="10">
        <v>0.966974</v>
      </c>
      <c r="V481" s="3" t="s">
        <v>69</v>
      </c>
      <c r="W481" s="3" t="s">
        <v>69</v>
      </c>
      <c r="X481" s="11"/>
      <c r="Y481" s="11"/>
      <c r="Z481" s="11"/>
      <c r="AA481" s="11"/>
      <c r="AB481" s="11"/>
      <c r="AC481" s="11"/>
      <c r="AD481" s="11"/>
      <c r="AE481" s="11"/>
      <c r="AF481" s="11"/>
      <c r="AG481" s="11"/>
      <c r="AH481" s="11"/>
      <c r="AI481" s="11"/>
    </row>
    <row r="482" ht="12.75" hidden="1" customHeight="1">
      <c r="A482" s="3">
        <v>2012.0</v>
      </c>
      <c r="B482" s="3">
        <v>1.0</v>
      </c>
      <c r="C482" s="3">
        <v>2012.5</v>
      </c>
      <c r="D482" s="3">
        <v>2.0</v>
      </c>
      <c r="E482" s="3">
        <v>1.0</v>
      </c>
      <c r="F482" s="3">
        <v>0.0</v>
      </c>
      <c r="G482" s="3" t="s">
        <v>64</v>
      </c>
      <c r="H482" s="3">
        <v>2.0</v>
      </c>
      <c r="I482" s="3">
        <v>1.0</v>
      </c>
      <c r="J482" s="3">
        <v>1.0</v>
      </c>
      <c r="K482" s="3">
        <v>2.0</v>
      </c>
      <c r="L482" s="3">
        <v>57.0</v>
      </c>
      <c r="M482" s="3">
        <v>13.0</v>
      </c>
      <c r="N482" s="10">
        <v>0.0231001</v>
      </c>
      <c r="O482" s="10">
        <v>0.0132534</v>
      </c>
      <c r="P482" s="3">
        <v>0.861038</v>
      </c>
      <c r="Q482" s="3">
        <v>100.0</v>
      </c>
      <c r="R482" s="3">
        <v>120.273</v>
      </c>
      <c r="S482" s="3">
        <v>1.2834</v>
      </c>
      <c r="T482" s="10">
        <v>0.9728</v>
      </c>
      <c r="U482" s="10">
        <v>0.980227</v>
      </c>
      <c r="V482" s="3" t="s">
        <v>69</v>
      </c>
      <c r="W482" s="3" t="s">
        <v>69</v>
      </c>
      <c r="X482" s="11"/>
      <c r="Y482" s="11"/>
      <c r="Z482" s="11"/>
      <c r="AA482" s="11"/>
      <c r="AB482" s="11"/>
      <c r="AC482" s="11"/>
      <c r="AD482" s="11"/>
      <c r="AE482" s="11"/>
      <c r="AF482" s="11"/>
      <c r="AG482" s="11"/>
      <c r="AH482" s="11"/>
      <c r="AI482" s="11"/>
    </row>
    <row r="483" ht="12.75" hidden="1" customHeight="1">
      <c r="A483" s="3">
        <v>2012.0</v>
      </c>
      <c r="B483" s="3">
        <v>1.0</v>
      </c>
      <c r="C483" s="3">
        <v>2012.5</v>
      </c>
      <c r="D483" s="3">
        <v>2.0</v>
      </c>
      <c r="E483" s="3">
        <v>1.0</v>
      </c>
      <c r="F483" s="3">
        <v>0.0</v>
      </c>
      <c r="G483" s="3" t="s">
        <v>64</v>
      </c>
      <c r="H483" s="3">
        <v>2.0</v>
      </c>
      <c r="I483" s="3">
        <v>1.0</v>
      </c>
      <c r="J483" s="3">
        <v>1.0</v>
      </c>
      <c r="K483" s="3">
        <v>2.0</v>
      </c>
      <c r="L483" s="3">
        <v>57.0</v>
      </c>
      <c r="M483" s="3">
        <v>14.0</v>
      </c>
      <c r="N483" s="10">
        <v>0.0272001</v>
      </c>
      <c r="O483" s="10">
        <v>0.0197729</v>
      </c>
      <c r="P483" s="3">
        <v>0.533484</v>
      </c>
      <c r="Q483" s="3">
        <v>100.0</v>
      </c>
      <c r="R483" s="3">
        <v>120.273</v>
      </c>
      <c r="S483" s="3">
        <v>0.867423</v>
      </c>
      <c r="T483" s="10">
        <v>1.0</v>
      </c>
      <c r="U483" s="10">
        <v>1.0</v>
      </c>
      <c r="V483" s="3" t="s">
        <v>69</v>
      </c>
      <c r="W483" s="3" t="s">
        <v>69</v>
      </c>
      <c r="X483" s="11"/>
      <c r="Y483" s="11"/>
      <c r="Z483" s="11"/>
      <c r="AA483" s="11"/>
      <c r="AB483" s="11"/>
      <c r="AC483" s="11"/>
      <c r="AD483" s="11"/>
      <c r="AE483" s="11"/>
      <c r="AF483" s="11"/>
      <c r="AG483" s="11"/>
      <c r="AH483" s="11"/>
      <c r="AI483" s="11"/>
    </row>
    <row r="484" ht="12.75" hidden="1" customHeight="1">
      <c r="A484" s="3">
        <v>2012.0</v>
      </c>
      <c r="B484" s="3">
        <v>1.0</v>
      </c>
      <c r="C484" s="3">
        <v>2012.5</v>
      </c>
      <c r="D484" s="3">
        <v>2.0</v>
      </c>
      <c r="E484" s="3">
        <v>1.0</v>
      </c>
      <c r="F484" s="3">
        <v>0.0</v>
      </c>
      <c r="G484" s="3" t="s">
        <v>64</v>
      </c>
      <c r="H484" s="3">
        <v>2.0</v>
      </c>
      <c r="I484" s="3">
        <v>1.0</v>
      </c>
      <c r="J484" s="3">
        <v>1.0</v>
      </c>
      <c r="K484" s="3">
        <v>1.0</v>
      </c>
      <c r="L484" s="3">
        <v>12.0</v>
      </c>
      <c r="N484" s="10"/>
      <c r="O484" s="10"/>
      <c r="T484" s="10"/>
      <c r="U484" s="10"/>
      <c r="X484" s="11"/>
      <c r="Y484" s="11"/>
      <c r="Z484" s="11"/>
      <c r="AA484" s="11"/>
      <c r="AB484" s="11"/>
      <c r="AC484" s="11"/>
      <c r="AD484" s="11"/>
      <c r="AE484" s="11"/>
      <c r="AF484" s="11"/>
      <c r="AG484" s="11"/>
      <c r="AH484" s="11"/>
      <c r="AI484" s="11"/>
    </row>
    <row r="485" ht="12.75" hidden="1" customHeight="1">
      <c r="A485" s="3">
        <v>2013.0</v>
      </c>
      <c r="B485" s="3">
        <v>1.0</v>
      </c>
      <c r="C485" s="3">
        <v>2013.5</v>
      </c>
      <c r="D485" s="3">
        <v>2.0</v>
      </c>
      <c r="E485" s="3">
        <v>1.0</v>
      </c>
      <c r="F485" s="3">
        <v>0.0</v>
      </c>
      <c r="G485" s="3" t="s">
        <v>64</v>
      </c>
      <c r="H485" s="3">
        <v>2.0</v>
      </c>
      <c r="I485" s="3">
        <v>1.0</v>
      </c>
      <c r="J485" s="3">
        <v>1.0</v>
      </c>
      <c r="K485" s="3">
        <v>2.0</v>
      </c>
      <c r="L485" s="3">
        <v>57.0</v>
      </c>
      <c r="M485" s="3">
        <v>1.0</v>
      </c>
      <c r="N485" s="10">
        <v>9.99999E-8</v>
      </c>
      <c r="O485" s="10">
        <v>0.0116801</v>
      </c>
      <c r="P485" s="3">
        <v>-1.0871</v>
      </c>
      <c r="Q485" s="3">
        <v>100.0</v>
      </c>
      <c r="R485" s="3">
        <v>40.814</v>
      </c>
      <c r="S485" s="3">
        <v>-1.16682E-4</v>
      </c>
      <c r="T485" s="10">
        <v>9.99999E-8</v>
      </c>
      <c r="U485" s="10">
        <v>0.0116801</v>
      </c>
      <c r="V485" s="3" t="s">
        <v>69</v>
      </c>
      <c r="W485" s="3" t="s">
        <v>69</v>
      </c>
      <c r="X485" s="11"/>
      <c r="Y485" s="11"/>
      <c r="Z485" s="11"/>
      <c r="AA485" s="11"/>
      <c r="AB485" s="11"/>
      <c r="AC485" s="11"/>
      <c r="AD485" s="11"/>
      <c r="AE485" s="11"/>
      <c r="AF485" s="11"/>
      <c r="AG485" s="11"/>
      <c r="AH485" s="11"/>
      <c r="AI485" s="11"/>
    </row>
    <row r="486" ht="12.75" hidden="1" customHeight="1">
      <c r="A486" s="3">
        <v>2013.0</v>
      </c>
      <c r="B486" s="3">
        <v>1.0</v>
      </c>
      <c r="C486" s="3">
        <v>2013.5</v>
      </c>
      <c r="D486" s="3">
        <v>2.0</v>
      </c>
      <c r="E486" s="3">
        <v>1.0</v>
      </c>
      <c r="F486" s="3">
        <v>0.0</v>
      </c>
      <c r="G486" s="3" t="s">
        <v>64</v>
      </c>
      <c r="H486" s="3">
        <v>2.0</v>
      </c>
      <c r="I486" s="3">
        <v>1.0</v>
      </c>
      <c r="J486" s="3">
        <v>1.0</v>
      </c>
      <c r="K486" s="3">
        <v>2.0</v>
      </c>
      <c r="L486" s="3">
        <v>57.0</v>
      </c>
      <c r="M486" s="3">
        <v>2.0</v>
      </c>
      <c r="N486" s="10">
        <v>0.020496</v>
      </c>
      <c r="O486" s="10">
        <v>0.0329124</v>
      </c>
      <c r="P486" s="3">
        <v>-0.695959</v>
      </c>
      <c r="Q486" s="3">
        <v>100.0</v>
      </c>
      <c r="R486" s="3">
        <v>40.814</v>
      </c>
      <c r="S486" s="3">
        <v>-0.970731</v>
      </c>
      <c r="T486" s="10">
        <v>0.0204961</v>
      </c>
      <c r="U486" s="10">
        <v>0.0445925</v>
      </c>
      <c r="V486" s="3" t="s">
        <v>69</v>
      </c>
      <c r="W486" s="3" t="s">
        <v>69</v>
      </c>
      <c r="X486" s="11"/>
      <c r="Y486" s="11"/>
      <c r="Z486" s="11"/>
      <c r="AA486" s="11"/>
      <c r="AB486" s="11"/>
      <c r="AC486" s="11"/>
      <c r="AD486" s="11"/>
      <c r="AE486" s="11"/>
      <c r="AF486" s="11"/>
      <c r="AG486" s="11"/>
      <c r="AH486" s="11"/>
      <c r="AI486" s="11"/>
    </row>
    <row r="487" ht="12.75" hidden="1" customHeight="1">
      <c r="A487" s="3">
        <v>2013.0</v>
      </c>
      <c r="B487" s="3">
        <v>1.0</v>
      </c>
      <c r="C487" s="3">
        <v>2013.5</v>
      </c>
      <c r="D487" s="3">
        <v>2.0</v>
      </c>
      <c r="E487" s="3">
        <v>1.0</v>
      </c>
      <c r="F487" s="3">
        <v>0.0</v>
      </c>
      <c r="G487" s="3" t="s">
        <v>64</v>
      </c>
      <c r="H487" s="3">
        <v>2.0</v>
      </c>
      <c r="I487" s="3">
        <v>1.0</v>
      </c>
      <c r="J487" s="3">
        <v>1.0</v>
      </c>
      <c r="K487" s="3">
        <v>2.0</v>
      </c>
      <c r="L487" s="3">
        <v>57.0</v>
      </c>
      <c r="M487" s="3">
        <v>3.0</v>
      </c>
      <c r="N487" s="10">
        <v>0.0778844</v>
      </c>
      <c r="O487" s="10">
        <v>0.0883896</v>
      </c>
      <c r="P487" s="3">
        <v>-0.370082</v>
      </c>
      <c r="Q487" s="3">
        <v>100.0</v>
      </c>
      <c r="R487" s="3">
        <v>40.814</v>
      </c>
      <c r="S487" s="3">
        <v>-0.985458</v>
      </c>
      <c r="T487" s="10">
        <v>0.0983805</v>
      </c>
      <c r="U487" s="10">
        <v>0.132982</v>
      </c>
      <c r="V487" s="3" t="s">
        <v>69</v>
      </c>
      <c r="W487" s="3" t="s">
        <v>69</v>
      </c>
      <c r="X487" s="11"/>
      <c r="Y487" s="11"/>
      <c r="Z487" s="11"/>
      <c r="AA487" s="11"/>
      <c r="AB487" s="11"/>
      <c r="AC487" s="11"/>
      <c r="AD487" s="11"/>
      <c r="AE487" s="11"/>
      <c r="AF487" s="11"/>
      <c r="AG487" s="11"/>
      <c r="AH487" s="11"/>
      <c r="AI487" s="11"/>
    </row>
    <row r="488" ht="12.75" hidden="1" customHeight="1">
      <c r="A488" s="3">
        <v>2013.0</v>
      </c>
      <c r="B488" s="3">
        <v>1.0</v>
      </c>
      <c r="C488" s="3">
        <v>2013.5</v>
      </c>
      <c r="D488" s="3">
        <v>2.0</v>
      </c>
      <c r="E488" s="3">
        <v>1.0</v>
      </c>
      <c r="F488" s="3">
        <v>0.0</v>
      </c>
      <c r="G488" s="3" t="s">
        <v>64</v>
      </c>
      <c r="H488" s="3">
        <v>2.0</v>
      </c>
      <c r="I488" s="3">
        <v>1.0</v>
      </c>
      <c r="J488" s="3">
        <v>1.0</v>
      </c>
      <c r="K488" s="3">
        <v>2.0</v>
      </c>
      <c r="L488" s="3">
        <v>57.0</v>
      </c>
      <c r="M488" s="3">
        <v>4.0</v>
      </c>
      <c r="N488" s="10">
        <v>0.0889822</v>
      </c>
      <c r="O488" s="10">
        <v>0.164191</v>
      </c>
      <c r="P488" s="3">
        <v>-2.03021</v>
      </c>
      <c r="Q488" s="3">
        <v>100.0</v>
      </c>
      <c r="R488" s="3">
        <v>40.814</v>
      </c>
      <c r="S488" s="3">
        <v>-5.45101</v>
      </c>
      <c r="T488" s="10">
        <v>0.187363</v>
      </c>
      <c r="U488" s="10">
        <v>0.297173</v>
      </c>
      <c r="V488" s="3" t="s">
        <v>69</v>
      </c>
      <c r="W488" s="3" t="s">
        <v>69</v>
      </c>
      <c r="X488" s="11"/>
      <c r="Y488" s="11"/>
      <c r="Z488" s="11"/>
      <c r="AA488" s="11"/>
      <c r="AB488" s="11"/>
      <c r="AC488" s="11"/>
      <c r="AD488" s="11"/>
      <c r="AE488" s="11"/>
      <c r="AF488" s="11"/>
      <c r="AG488" s="11"/>
      <c r="AH488" s="11"/>
      <c r="AI488" s="11"/>
    </row>
    <row r="489" ht="12.75" hidden="1" customHeight="1">
      <c r="A489" s="3">
        <v>2013.0</v>
      </c>
      <c r="B489" s="3">
        <v>1.0</v>
      </c>
      <c r="C489" s="3">
        <v>2013.5</v>
      </c>
      <c r="D489" s="3">
        <v>2.0</v>
      </c>
      <c r="E489" s="3">
        <v>1.0</v>
      </c>
      <c r="F489" s="3">
        <v>0.0</v>
      </c>
      <c r="G489" s="3" t="s">
        <v>64</v>
      </c>
      <c r="H489" s="3">
        <v>2.0</v>
      </c>
      <c r="I489" s="3">
        <v>1.0</v>
      </c>
      <c r="J489" s="3">
        <v>1.0</v>
      </c>
      <c r="K489" s="3">
        <v>2.0</v>
      </c>
      <c r="L489" s="3">
        <v>57.0</v>
      </c>
      <c r="M489" s="3">
        <v>5.0</v>
      </c>
      <c r="N489" s="10">
        <v>0.172165</v>
      </c>
      <c r="O489" s="10">
        <v>0.1776</v>
      </c>
      <c r="P489" s="3">
        <v>-0.142197</v>
      </c>
      <c r="Q489" s="3">
        <v>100.0</v>
      </c>
      <c r="R489" s="3">
        <v>40.814</v>
      </c>
      <c r="S489" s="3">
        <v>-0.535042</v>
      </c>
      <c r="T489" s="10">
        <v>0.359528</v>
      </c>
      <c r="U489" s="10">
        <v>0.474773</v>
      </c>
      <c r="V489" s="3" t="s">
        <v>69</v>
      </c>
      <c r="W489" s="3" t="s">
        <v>69</v>
      </c>
      <c r="X489" s="11"/>
      <c r="Y489" s="11"/>
      <c r="Z489" s="11"/>
      <c r="AA489" s="11"/>
      <c r="AB489" s="11"/>
      <c r="AC489" s="11"/>
      <c r="AD489" s="11"/>
      <c r="AE489" s="11"/>
      <c r="AF489" s="11"/>
      <c r="AG489" s="11"/>
      <c r="AH489" s="11"/>
      <c r="AI489" s="11"/>
    </row>
    <row r="490" ht="12.75" hidden="1" customHeight="1">
      <c r="A490" s="3">
        <v>2013.0</v>
      </c>
      <c r="B490" s="3">
        <v>1.0</v>
      </c>
      <c r="C490" s="3">
        <v>2013.5</v>
      </c>
      <c r="D490" s="3">
        <v>2.0</v>
      </c>
      <c r="E490" s="3">
        <v>1.0</v>
      </c>
      <c r="F490" s="3">
        <v>0.0</v>
      </c>
      <c r="G490" s="3" t="s">
        <v>64</v>
      </c>
      <c r="H490" s="3">
        <v>2.0</v>
      </c>
      <c r="I490" s="3">
        <v>1.0</v>
      </c>
      <c r="J490" s="3">
        <v>1.0</v>
      </c>
      <c r="K490" s="3">
        <v>2.0</v>
      </c>
      <c r="L490" s="3">
        <v>57.0</v>
      </c>
      <c r="M490" s="3">
        <v>6.0</v>
      </c>
      <c r="N490" s="10">
        <v>0.0617877</v>
      </c>
      <c r="O490" s="10">
        <v>0.158336</v>
      </c>
      <c r="P490" s="3">
        <v>-2.64477</v>
      </c>
      <c r="Q490" s="3">
        <v>100.0</v>
      </c>
      <c r="R490" s="3">
        <v>40.814</v>
      </c>
      <c r="S490" s="3">
        <v>-5.81433</v>
      </c>
      <c r="T490" s="10">
        <v>0.421316</v>
      </c>
      <c r="U490" s="10">
        <v>0.63311</v>
      </c>
      <c r="V490" s="3" t="s">
        <v>69</v>
      </c>
      <c r="W490" s="3" t="s">
        <v>69</v>
      </c>
      <c r="X490" s="11"/>
      <c r="Y490" s="11"/>
      <c r="Z490" s="11"/>
      <c r="AA490" s="11"/>
      <c r="AB490" s="11"/>
      <c r="AC490" s="11"/>
      <c r="AD490" s="11"/>
      <c r="AE490" s="11"/>
      <c r="AF490" s="11"/>
      <c r="AG490" s="11"/>
      <c r="AH490" s="11"/>
      <c r="AI490" s="11"/>
    </row>
    <row r="491" ht="12.75" hidden="1" customHeight="1">
      <c r="A491" s="3">
        <v>2013.0</v>
      </c>
      <c r="B491" s="3">
        <v>1.0</v>
      </c>
      <c r="C491" s="3">
        <v>2013.5</v>
      </c>
      <c r="D491" s="3">
        <v>2.0</v>
      </c>
      <c r="E491" s="3">
        <v>1.0</v>
      </c>
      <c r="F491" s="3">
        <v>0.0</v>
      </c>
      <c r="G491" s="3" t="s">
        <v>64</v>
      </c>
      <c r="H491" s="3">
        <v>2.0</v>
      </c>
      <c r="I491" s="3">
        <v>1.0</v>
      </c>
      <c r="J491" s="3">
        <v>1.0</v>
      </c>
      <c r="K491" s="3">
        <v>2.0</v>
      </c>
      <c r="L491" s="3">
        <v>57.0</v>
      </c>
      <c r="M491" s="3">
        <v>7.0</v>
      </c>
      <c r="N491" s="10">
        <v>0.175965</v>
      </c>
      <c r="O491" s="10">
        <v>0.154437</v>
      </c>
      <c r="P491" s="3">
        <v>0.595719</v>
      </c>
      <c r="Q491" s="3">
        <v>100.0</v>
      </c>
      <c r="R491" s="3">
        <v>40.814</v>
      </c>
      <c r="S491" s="3">
        <v>2.29625</v>
      </c>
      <c r="T491" s="10">
        <v>0.59728</v>
      </c>
      <c r="U491" s="10">
        <v>0.787547</v>
      </c>
      <c r="V491" s="3" t="s">
        <v>69</v>
      </c>
      <c r="W491" s="3" t="s">
        <v>69</v>
      </c>
      <c r="X491" s="11"/>
      <c r="Y491" s="11"/>
      <c r="Z491" s="11"/>
      <c r="AA491" s="11"/>
      <c r="AB491" s="11"/>
      <c r="AC491" s="11"/>
      <c r="AD491" s="11"/>
      <c r="AE491" s="11"/>
      <c r="AF491" s="11"/>
      <c r="AG491" s="11"/>
      <c r="AH491" s="11"/>
      <c r="AI491" s="11"/>
    </row>
    <row r="492" ht="12.75" hidden="1" customHeight="1">
      <c r="A492" s="3">
        <v>2013.0</v>
      </c>
      <c r="B492" s="3">
        <v>1.0</v>
      </c>
      <c r="C492" s="3">
        <v>2013.5</v>
      </c>
      <c r="D492" s="3">
        <v>2.0</v>
      </c>
      <c r="E492" s="3">
        <v>1.0</v>
      </c>
      <c r="F492" s="3">
        <v>0.0</v>
      </c>
      <c r="G492" s="3" t="s">
        <v>64</v>
      </c>
      <c r="H492" s="3">
        <v>2.0</v>
      </c>
      <c r="I492" s="3">
        <v>1.0</v>
      </c>
      <c r="J492" s="3">
        <v>1.0</v>
      </c>
      <c r="K492" s="3">
        <v>2.0</v>
      </c>
      <c r="L492" s="3">
        <v>57.0</v>
      </c>
      <c r="M492" s="3">
        <v>8.0</v>
      </c>
      <c r="N492" s="10">
        <v>0.107378</v>
      </c>
      <c r="O492" s="10">
        <v>0.0724792</v>
      </c>
      <c r="P492" s="3">
        <v>1.34601</v>
      </c>
      <c r="Q492" s="3">
        <v>100.0</v>
      </c>
      <c r="R492" s="3">
        <v>40.814</v>
      </c>
      <c r="S492" s="3">
        <v>4.22062</v>
      </c>
      <c r="T492" s="10">
        <v>0.704659</v>
      </c>
      <c r="U492" s="10">
        <v>0.860026</v>
      </c>
      <c r="V492" s="3" t="s">
        <v>69</v>
      </c>
      <c r="W492" s="3" t="s">
        <v>69</v>
      </c>
      <c r="X492" s="11"/>
      <c r="Y492" s="11"/>
      <c r="Z492" s="11"/>
      <c r="AA492" s="11"/>
      <c r="AB492" s="11"/>
      <c r="AC492" s="11"/>
      <c r="AD492" s="11"/>
      <c r="AE492" s="11"/>
      <c r="AF492" s="11"/>
      <c r="AG492" s="11"/>
      <c r="AH492" s="11"/>
      <c r="AI492" s="11"/>
    </row>
    <row r="493" ht="12.75" hidden="1" customHeight="1">
      <c r="A493" s="3">
        <v>2013.0</v>
      </c>
      <c r="B493" s="3">
        <v>1.0</v>
      </c>
      <c r="C493" s="3">
        <v>2013.5</v>
      </c>
      <c r="D493" s="3">
        <v>2.0</v>
      </c>
      <c r="E493" s="3">
        <v>1.0</v>
      </c>
      <c r="F493" s="3">
        <v>0.0</v>
      </c>
      <c r="G493" s="3" t="s">
        <v>64</v>
      </c>
      <c r="H493" s="3">
        <v>2.0</v>
      </c>
      <c r="I493" s="3">
        <v>1.0</v>
      </c>
      <c r="J493" s="3">
        <v>1.0</v>
      </c>
      <c r="K493" s="3">
        <v>2.0</v>
      </c>
      <c r="L493" s="3">
        <v>57.0</v>
      </c>
      <c r="M493" s="3">
        <v>9.0</v>
      </c>
      <c r="N493" s="10">
        <v>0.059888</v>
      </c>
      <c r="O493" s="10">
        <v>0.0389732</v>
      </c>
      <c r="P493" s="3">
        <v>1.0807</v>
      </c>
      <c r="Q493" s="3">
        <v>100.0</v>
      </c>
      <c r="R493" s="3">
        <v>40.814</v>
      </c>
      <c r="S493" s="3">
        <v>2.57281</v>
      </c>
      <c r="T493" s="10">
        <v>0.764547</v>
      </c>
      <c r="U493" s="10">
        <v>0.898999</v>
      </c>
      <c r="V493" s="3" t="s">
        <v>69</v>
      </c>
      <c r="W493" s="3" t="s">
        <v>69</v>
      </c>
      <c r="X493" s="11"/>
      <c r="Y493" s="11"/>
      <c r="Z493" s="11"/>
      <c r="AA493" s="11"/>
      <c r="AB493" s="11"/>
      <c r="AC493" s="11"/>
      <c r="AD493" s="11"/>
      <c r="AE493" s="11"/>
      <c r="AF493" s="11"/>
      <c r="AG493" s="11"/>
      <c r="AH493" s="11"/>
      <c r="AI493" s="11"/>
    </row>
    <row r="494" ht="12.75" hidden="1" customHeight="1">
      <c r="A494" s="3">
        <v>2013.0</v>
      </c>
      <c r="B494" s="3">
        <v>1.0</v>
      </c>
      <c r="C494" s="3">
        <v>2013.5</v>
      </c>
      <c r="D494" s="3">
        <v>2.0</v>
      </c>
      <c r="E494" s="3">
        <v>1.0</v>
      </c>
      <c r="F494" s="3">
        <v>0.0</v>
      </c>
      <c r="G494" s="3" t="s">
        <v>64</v>
      </c>
      <c r="H494" s="3">
        <v>2.0</v>
      </c>
      <c r="I494" s="3">
        <v>1.0</v>
      </c>
      <c r="J494" s="3">
        <v>1.0</v>
      </c>
      <c r="K494" s="3">
        <v>2.0</v>
      </c>
      <c r="L494" s="3">
        <v>57.0</v>
      </c>
      <c r="M494" s="3">
        <v>10.0</v>
      </c>
      <c r="N494" s="10">
        <v>0.0640872</v>
      </c>
      <c r="O494" s="10">
        <v>0.0326913</v>
      </c>
      <c r="P494" s="3">
        <v>1.76553</v>
      </c>
      <c r="Q494" s="3">
        <v>100.0</v>
      </c>
      <c r="R494" s="3">
        <v>40.814</v>
      </c>
      <c r="S494" s="3">
        <v>4.31394</v>
      </c>
      <c r="T494" s="10">
        <v>0.828634</v>
      </c>
      <c r="U494" s="10">
        <v>0.931691</v>
      </c>
      <c r="V494" s="3" t="s">
        <v>69</v>
      </c>
      <c r="W494" s="3" t="s">
        <v>69</v>
      </c>
      <c r="X494" s="11"/>
      <c r="Y494" s="11"/>
      <c r="Z494" s="11"/>
      <c r="AA494" s="11"/>
      <c r="AB494" s="11"/>
      <c r="AC494" s="11"/>
      <c r="AD494" s="11"/>
      <c r="AE494" s="11"/>
      <c r="AF494" s="11"/>
      <c r="AG494" s="11"/>
      <c r="AH494" s="11"/>
      <c r="AI494" s="11"/>
    </row>
    <row r="495" ht="12.75" hidden="1" customHeight="1">
      <c r="A495" s="3">
        <v>2013.0</v>
      </c>
      <c r="B495" s="3">
        <v>1.0</v>
      </c>
      <c r="C495" s="3">
        <v>2013.5</v>
      </c>
      <c r="D495" s="3">
        <v>2.0</v>
      </c>
      <c r="E495" s="3">
        <v>1.0</v>
      </c>
      <c r="F495" s="3">
        <v>0.0</v>
      </c>
      <c r="G495" s="3" t="s">
        <v>64</v>
      </c>
      <c r="H495" s="3">
        <v>2.0</v>
      </c>
      <c r="I495" s="3">
        <v>1.0</v>
      </c>
      <c r="J495" s="3">
        <v>1.0</v>
      </c>
      <c r="K495" s="3">
        <v>2.0</v>
      </c>
      <c r="L495" s="3">
        <v>57.0</v>
      </c>
      <c r="M495" s="3">
        <v>11.0</v>
      </c>
      <c r="N495" s="10">
        <v>0.0431914</v>
      </c>
      <c r="O495" s="10">
        <v>0.0206825</v>
      </c>
      <c r="P495" s="3">
        <v>1.58158</v>
      </c>
      <c r="Q495" s="3">
        <v>100.0</v>
      </c>
      <c r="R495" s="3">
        <v>40.814</v>
      </c>
      <c r="S495" s="3">
        <v>3.18041</v>
      </c>
      <c r="T495" s="10">
        <v>0.871826</v>
      </c>
      <c r="U495" s="10">
        <v>0.952373</v>
      </c>
      <c r="V495" s="3" t="s">
        <v>69</v>
      </c>
      <c r="W495" s="3" t="s">
        <v>69</v>
      </c>
      <c r="X495" s="11"/>
      <c r="Y495" s="11"/>
      <c r="Z495" s="11"/>
      <c r="AA495" s="11"/>
      <c r="AB495" s="11"/>
      <c r="AC495" s="11"/>
      <c r="AD495" s="11"/>
      <c r="AE495" s="11"/>
      <c r="AF495" s="11"/>
      <c r="AG495" s="11"/>
      <c r="AH495" s="11"/>
      <c r="AI495" s="11"/>
    </row>
    <row r="496" ht="12.75" hidden="1" customHeight="1">
      <c r="A496" s="3">
        <v>2013.0</v>
      </c>
      <c r="B496" s="3">
        <v>1.0</v>
      </c>
      <c r="C496" s="3">
        <v>2013.5</v>
      </c>
      <c r="D496" s="3">
        <v>2.0</v>
      </c>
      <c r="E496" s="3">
        <v>1.0</v>
      </c>
      <c r="F496" s="3">
        <v>0.0</v>
      </c>
      <c r="G496" s="3" t="s">
        <v>64</v>
      </c>
      <c r="H496" s="3">
        <v>2.0</v>
      </c>
      <c r="I496" s="3">
        <v>1.0</v>
      </c>
      <c r="J496" s="3">
        <v>1.0</v>
      </c>
      <c r="K496" s="3">
        <v>2.0</v>
      </c>
      <c r="L496" s="3">
        <v>57.0</v>
      </c>
      <c r="M496" s="3">
        <v>12.0</v>
      </c>
      <c r="N496" s="10">
        <v>0.0498901</v>
      </c>
      <c r="O496" s="10">
        <v>0.0135364</v>
      </c>
      <c r="P496" s="3">
        <v>3.14598</v>
      </c>
      <c r="Q496" s="3">
        <v>100.0</v>
      </c>
      <c r="R496" s="3">
        <v>40.814</v>
      </c>
      <c r="S496" s="3">
        <v>6.50786</v>
      </c>
      <c r="T496" s="10">
        <v>0.921716</v>
      </c>
      <c r="U496" s="10">
        <v>0.965909</v>
      </c>
      <c r="V496" s="3" t="s">
        <v>69</v>
      </c>
      <c r="W496" s="3" t="s">
        <v>69</v>
      </c>
      <c r="X496" s="11"/>
      <c r="Y496" s="11"/>
      <c r="Z496" s="11"/>
      <c r="AA496" s="11"/>
      <c r="AB496" s="11"/>
      <c r="AC496" s="11"/>
      <c r="AD496" s="11"/>
      <c r="AE496" s="11"/>
      <c r="AF496" s="11"/>
      <c r="AG496" s="11"/>
      <c r="AH496" s="11"/>
      <c r="AI496" s="11"/>
    </row>
    <row r="497" ht="12.75" hidden="1" customHeight="1">
      <c r="A497" s="3">
        <v>2013.0</v>
      </c>
      <c r="B497" s="3">
        <v>1.0</v>
      </c>
      <c r="C497" s="3">
        <v>2013.5</v>
      </c>
      <c r="D497" s="3">
        <v>2.0</v>
      </c>
      <c r="E497" s="3">
        <v>1.0</v>
      </c>
      <c r="F497" s="3">
        <v>0.0</v>
      </c>
      <c r="G497" s="3" t="s">
        <v>64</v>
      </c>
      <c r="H497" s="3">
        <v>2.0</v>
      </c>
      <c r="I497" s="3">
        <v>1.0</v>
      </c>
      <c r="J497" s="3">
        <v>1.0</v>
      </c>
      <c r="K497" s="3">
        <v>2.0</v>
      </c>
      <c r="L497" s="3">
        <v>57.0</v>
      </c>
      <c r="M497" s="3">
        <v>13.0</v>
      </c>
      <c r="N497" s="10">
        <v>0.025395</v>
      </c>
      <c r="O497" s="10">
        <v>0.0105739</v>
      </c>
      <c r="P497" s="3">
        <v>1.449</v>
      </c>
      <c r="Q497" s="3">
        <v>100.0</v>
      </c>
      <c r="R497" s="3">
        <v>40.814</v>
      </c>
      <c r="S497" s="3">
        <v>2.225</v>
      </c>
      <c r="T497" s="10">
        <v>0.947111</v>
      </c>
      <c r="U497" s="10">
        <v>0.976483</v>
      </c>
      <c r="V497" s="3" t="s">
        <v>69</v>
      </c>
      <c r="W497" s="3" t="s">
        <v>69</v>
      </c>
      <c r="X497" s="11"/>
      <c r="Y497" s="11"/>
      <c r="Z497" s="11"/>
      <c r="AA497" s="11"/>
      <c r="AB497" s="11"/>
      <c r="AC497" s="11"/>
      <c r="AD497" s="11"/>
      <c r="AE497" s="11"/>
      <c r="AF497" s="11"/>
      <c r="AG497" s="11"/>
      <c r="AH497" s="11"/>
      <c r="AI497" s="11"/>
    </row>
    <row r="498" ht="12.75" hidden="1" customHeight="1">
      <c r="A498" s="3">
        <v>2013.0</v>
      </c>
      <c r="B498" s="3">
        <v>1.0</v>
      </c>
      <c r="C498" s="3">
        <v>2013.5</v>
      </c>
      <c r="D498" s="3">
        <v>2.0</v>
      </c>
      <c r="E498" s="3">
        <v>1.0</v>
      </c>
      <c r="F498" s="3">
        <v>0.0</v>
      </c>
      <c r="G498" s="3" t="s">
        <v>64</v>
      </c>
      <c r="H498" s="3">
        <v>2.0</v>
      </c>
      <c r="I498" s="3">
        <v>1.0</v>
      </c>
      <c r="J498" s="3">
        <v>1.0</v>
      </c>
      <c r="K498" s="3">
        <v>2.0</v>
      </c>
      <c r="L498" s="3">
        <v>57.0</v>
      </c>
      <c r="M498" s="3">
        <v>14.0</v>
      </c>
      <c r="N498" s="10">
        <v>0.0528894</v>
      </c>
      <c r="O498" s="10">
        <v>0.0235166</v>
      </c>
      <c r="P498" s="3">
        <v>1.93832</v>
      </c>
      <c r="Q498" s="3">
        <v>100.0</v>
      </c>
      <c r="R498" s="3">
        <v>40.814</v>
      </c>
      <c r="S498" s="3">
        <v>4.28667</v>
      </c>
      <c r="T498" s="10">
        <v>1.0</v>
      </c>
      <c r="U498" s="10">
        <v>1.0</v>
      </c>
      <c r="V498" s="3" t="s">
        <v>69</v>
      </c>
      <c r="W498" s="3" t="s">
        <v>69</v>
      </c>
      <c r="X498" s="11"/>
      <c r="Y498" s="11"/>
      <c r="Z498" s="11"/>
      <c r="AA498" s="11"/>
      <c r="AB498" s="11"/>
      <c r="AC498" s="11"/>
      <c r="AD498" s="11"/>
      <c r="AE498" s="11"/>
      <c r="AF498" s="11"/>
      <c r="AG498" s="11"/>
      <c r="AH498" s="11"/>
      <c r="AI498" s="11"/>
    </row>
    <row r="499" ht="12.75" hidden="1" customHeight="1">
      <c r="A499" s="3">
        <v>2013.0</v>
      </c>
      <c r="B499" s="3">
        <v>1.0</v>
      </c>
      <c r="C499" s="3">
        <v>2013.5</v>
      </c>
      <c r="D499" s="3">
        <v>2.0</v>
      </c>
      <c r="E499" s="3">
        <v>1.0</v>
      </c>
      <c r="F499" s="3">
        <v>0.0</v>
      </c>
      <c r="G499" s="3" t="s">
        <v>64</v>
      </c>
      <c r="H499" s="3">
        <v>2.0</v>
      </c>
      <c r="I499" s="3">
        <v>1.0</v>
      </c>
      <c r="J499" s="3">
        <v>1.0</v>
      </c>
      <c r="K499" s="3">
        <v>1.0</v>
      </c>
      <c r="L499" s="3">
        <v>12.0</v>
      </c>
      <c r="N499" s="10"/>
      <c r="O499" s="10"/>
      <c r="T499" s="10"/>
      <c r="U499" s="10"/>
      <c r="X499" s="11"/>
      <c r="Y499" s="11"/>
      <c r="Z499" s="11"/>
      <c r="AA499" s="11"/>
      <c r="AB499" s="11"/>
      <c r="AC499" s="11"/>
      <c r="AD499" s="11"/>
      <c r="AE499" s="11"/>
      <c r="AF499" s="11"/>
      <c r="AG499" s="11"/>
      <c r="AH499" s="11"/>
      <c r="AI499" s="11"/>
    </row>
    <row r="500" ht="12.75" hidden="1" customHeight="1">
      <c r="A500" s="3">
        <v>2014.0</v>
      </c>
      <c r="B500" s="3">
        <v>1.0</v>
      </c>
      <c r="C500" s="3">
        <v>2014.5</v>
      </c>
      <c r="D500" s="3">
        <v>2.0</v>
      </c>
      <c r="E500" s="3">
        <v>1.0</v>
      </c>
      <c r="F500" s="3">
        <v>0.0</v>
      </c>
      <c r="G500" s="3" t="s">
        <v>64</v>
      </c>
      <c r="H500" s="3">
        <v>2.0</v>
      </c>
      <c r="I500" s="3">
        <v>1.0</v>
      </c>
      <c r="J500" s="3">
        <v>1.0</v>
      </c>
      <c r="K500" s="3">
        <v>2.0</v>
      </c>
      <c r="L500" s="3">
        <v>57.0</v>
      </c>
      <c r="M500" s="3">
        <v>1.0</v>
      </c>
      <c r="N500" s="10">
        <v>0.0030001</v>
      </c>
      <c r="O500" s="10">
        <v>0.00957846</v>
      </c>
      <c r="P500" s="3">
        <v>-0.675398</v>
      </c>
      <c r="Q500" s="3">
        <v>100.0</v>
      </c>
      <c r="R500" s="3">
        <v>33.0573</v>
      </c>
      <c r="S500" s="3">
        <v>-0.348273</v>
      </c>
      <c r="T500" s="10">
        <v>0.0030001</v>
      </c>
      <c r="U500" s="10">
        <v>0.00957846</v>
      </c>
      <c r="V500" s="3" t="s">
        <v>69</v>
      </c>
      <c r="W500" s="3" t="s">
        <v>69</v>
      </c>
      <c r="X500" s="11"/>
      <c r="Y500" s="11"/>
      <c r="Z500" s="11"/>
      <c r="AA500" s="11"/>
      <c r="AB500" s="11"/>
      <c r="AC500" s="11"/>
      <c r="AD500" s="11"/>
      <c r="AE500" s="11"/>
      <c r="AF500" s="11"/>
      <c r="AG500" s="11"/>
      <c r="AH500" s="11"/>
      <c r="AI500" s="11"/>
    </row>
    <row r="501" ht="12.75" hidden="1" customHeight="1">
      <c r="A501" s="3">
        <v>2014.0</v>
      </c>
      <c r="B501" s="3">
        <v>1.0</v>
      </c>
      <c r="C501" s="3">
        <v>2014.5</v>
      </c>
      <c r="D501" s="3">
        <v>2.0</v>
      </c>
      <c r="E501" s="3">
        <v>1.0</v>
      </c>
      <c r="F501" s="3">
        <v>0.0</v>
      </c>
      <c r="G501" s="3" t="s">
        <v>64</v>
      </c>
      <c r="H501" s="3">
        <v>2.0</v>
      </c>
      <c r="I501" s="3">
        <v>1.0</v>
      </c>
      <c r="J501" s="3">
        <v>1.0</v>
      </c>
      <c r="K501" s="3">
        <v>2.0</v>
      </c>
      <c r="L501" s="3">
        <v>57.0</v>
      </c>
      <c r="M501" s="3">
        <v>2.0</v>
      </c>
      <c r="N501" s="10">
        <v>0.0468</v>
      </c>
      <c r="O501" s="10">
        <v>0.0326295</v>
      </c>
      <c r="P501" s="3">
        <v>0.797598</v>
      </c>
      <c r="Q501" s="3">
        <v>100.0</v>
      </c>
      <c r="R501" s="3">
        <v>33.0573</v>
      </c>
      <c r="S501" s="3">
        <v>1.68792</v>
      </c>
      <c r="T501" s="10">
        <v>0.0498001</v>
      </c>
      <c r="U501" s="10">
        <v>0.042208</v>
      </c>
      <c r="V501" s="3" t="s">
        <v>69</v>
      </c>
      <c r="W501" s="3" t="s">
        <v>69</v>
      </c>
      <c r="X501" s="11"/>
      <c r="Y501" s="11"/>
      <c r="Z501" s="11"/>
      <c r="AA501" s="11"/>
      <c r="AB501" s="11"/>
      <c r="AC501" s="11"/>
      <c r="AD501" s="11"/>
      <c r="AE501" s="11"/>
      <c r="AF501" s="11"/>
      <c r="AG501" s="11"/>
      <c r="AH501" s="11"/>
      <c r="AI501" s="11"/>
    </row>
    <row r="502" ht="12.75" hidden="1" customHeight="1">
      <c r="A502" s="3">
        <v>2014.0</v>
      </c>
      <c r="B502" s="3">
        <v>1.0</v>
      </c>
      <c r="C502" s="3">
        <v>2014.5</v>
      </c>
      <c r="D502" s="3">
        <v>2.0</v>
      </c>
      <c r="E502" s="3">
        <v>1.0</v>
      </c>
      <c r="F502" s="3">
        <v>0.0</v>
      </c>
      <c r="G502" s="3" t="s">
        <v>64</v>
      </c>
      <c r="H502" s="3">
        <v>2.0</v>
      </c>
      <c r="I502" s="3">
        <v>1.0</v>
      </c>
      <c r="J502" s="3">
        <v>1.0</v>
      </c>
      <c r="K502" s="3">
        <v>2.0</v>
      </c>
      <c r="L502" s="3">
        <v>57.0</v>
      </c>
      <c r="M502" s="3">
        <v>3.0</v>
      </c>
      <c r="N502" s="10">
        <v>0.0983</v>
      </c>
      <c r="O502" s="10">
        <v>0.106894</v>
      </c>
      <c r="P502" s="3">
        <v>-0.278157</v>
      </c>
      <c r="Q502" s="3">
        <v>100.0</v>
      </c>
      <c r="R502" s="3">
        <v>33.0573</v>
      </c>
      <c r="S502" s="3">
        <v>-0.82393</v>
      </c>
      <c r="T502" s="10">
        <v>0.1481</v>
      </c>
      <c r="U502" s="10">
        <v>0.149102</v>
      </c>
      <c r="V502" s="3" t="s">
        <v>69</v>
      </c>
      <c r="W502" s="3" t="s">
        <v>69</v>
      </c>
      <c r="X502" s="11"/>
      <c r="Y502" s="11"/>
      <c r="Z502" s="11"/>
      <c r="AA502" s="11"/>
      <c r="AB502" s="11"/>
      <c r="AC502" s="11"/>
      <c r="AD502" s="11"/>
      <c r="AE502" s="11"/>
      <c r="AF502" s="11"/>
      <c r="AG502" s="11"/>
      <c r="AH502" s="11"/>
      <c r="AI502" s="11"/>
    </row>
    <row r="503" ht="12.75" hidden="1" customHeight="1">
      <c r="A503" s="3">
        <v>2014.0</v>
      </c>
      <c r="B503" s="3">
        <v>1.0</v>
      </c>
      <c r="C503" s="3">
        <v>2014.5</v>
      </c>
      <c r="D503" s="3">
        <v>2.0</v>
      </c>
      <c r="E503" s="3">
        <v>1.0</v>
      </c>
      <c r="F503" s="3">
        <v>0.0</v>
      </c>
      <c r="G503" s="3" t="s">
        <v>64</v>
      </c>
      <c r="H503" s="3">
        <v>2.0</v>
      </c>
      <c r="I503" s="3">
        <v>1.0</v>
      </c>
      <c r="J503" s="3">
        <v>1.0</v>
      </c>
      <c r="K503" s="3">
        <v>2.0</v>
      </c>
      <c r="L503" s="3">
        <v>57.0</v>
      </c>
      <c r="M503" s="3">
        <v>4.0</v>
      </c>
      <c r="N503" s="10">
        <v>0.113</v>
      </c>
      <c r="O503" s="10">
        <v>0.193099</v>
      </c>
      <c r="P503" s="3">
        <v>-2.02921</v>
      </c>
      <c r="Q503" s="3">
        <v>100.0</v>
      </c>
      <c r="R503" s="3">
        <v>33.0573</v>
      </c>
      <c r="S503" s="3">
        <v>-6.05472</v>
      </c>
      <c r="T503" s="10">
        <v>0.2611</v>
      </c>
      <c r="U503" s="10">
        <v>0.342202</v>
      </c>
      <c r="V503" s="3" t="s">
        <v>69</v>
      </c>
      <c r="W503" s="3" t="s">
        <v>69</v>
      </c>
      <c r="X503" s="11"/>
      <c r="Y503" s="11"/>
      <c r="Z503" s="11"/>
      <c r="AA503" s="11"/>
      <c r="AB503" s="11"/>
      <c r="AC503" s="11"/>
      <c r="AD503" s="11"/>
      <c r="AE503" s="11"/>
      <c r="AF503" s="11"/>
      <c r="AG503" s="11"/>
      <c r="AH503" s="11"/>
      <c r="AI503" s="11"/>
    </row>
    <row r="504" ht="12.75" hidden="1" customHeight="1">
      <c r="A504" s="3">
        <v>2014.0</v>
      </c>
      <c r="B504" s="3">
        <v>1.0</v>
      </c>
      <c r="C504" s="3">
        <v>2014.5</v>
      </c>
      <c r="D504" s="3">
        <v>2.0</v>
      </c>
      <c r="E504" s="3">
        <v>1.0</v>
      </c>
      <c r="F504" s="3">
        <v>0.0</v>
      </c>
      <c r="G504" s="3" t="s">
        <v>64</v>
      </c>
      <c r="H504" s="3">
        <v>2.0</v>
      </c>
      <c r="I504" s="3">
        <v>1.0</v>
      </c>
      <c r="J504" s="3">
        <v>1.0</v>
      </c>
      <c r="K504" s="3">
        <v>2.0</v>
      </c>
      <c r="L504" s="3">
        <v>57.0</v>
      </c>
      <c r="M504" s="3">
        <v>5.0</v>
      </c>
      <c r="N504" s="10">
        <v>0.0857</v>
      </c>
      <c r="O504" s="10">
        <v>0.1837</v>
      </c>
      <c r="P504" s="3">
        <v>-2.53075</v>
      </c>
      <c r="Q504" s="3">
        <v>100.0</v>
      </c>
      <c r="R504" s="3">
        <v>33.0573</v>
      </c>
      <c r="S504" s="3">
        <v>-6.53423</v>
      </c>
      <c r="T504" s="10">
        <v>0.3468</v>
      </c>
      <c r="U504" s="10">
        <v>0.525902</v>
      </c>
      <c r="V504" s="3" t="s">
        <v>69</v>
      </c>
      <c r="W504" s="3" t="s">
        <v>69</v>
      </c>
      <c r="X504" s="11"/>
      <c r="Y504" s="11"/>
      <c r="Z504" s="11"/>
      <c r="AA504" s="11"/>
      <c r="AB504" s="11"/>
      <c r="AC504" s="11"/>
      <c r="AD504" s="11"/>
      <c r="AE504" s="11"/>
      <c r="AF504" s="11"/>
      <c r="AG504" s="11"/>
      <c r="AH504" s="11"/>
      <c r="AI504" s="11"/>
    </row>
    <row r="505" ht="12.75" hidden="1" customHeight="1">
      <c r="A505" s="3">
        <v>2014.0</v>
      </c>
      <c r="B505" s="3">
        <v>1.0</v>
      </c>
      <c r="C505" s="3">
        <v>2014.5</v>
      </c>
      <c r="D505" s="3">
        <v>2.0</v>
      </c>
      <c r="E505" s="3">
        <v>1.0</v>
      </c>
      <c r="F505" s="3">
        <v>0.0</v>
      </c>
      <c r="G505" s="3" t="s">
        <v>64</v>
      </c>
      <c r="H505" s="3">
        <v>2.0</v>
      </c>
      <c r="I505" s="3">
        <v>1.0</v>
      </c>
      <c r="J505" s="3">
        <v>1.0</v>
      </c>
      <c r="K505" s="3">
        <v>2.0</v>
      </c>
      <c r="L505" s="3">
        <v>57.0</v>
      </c>
      <c r="M505" s="3">
        <v>6.0</v>
      </c>
      <c r="N505" s="10">
        <v>0.1165</v>
      </c>
      <c r="O505" s="10">
        <v>0.130349</v>
      </c>
      <c r="P505" s="3">
        <v>-0.411343</v>
      </c>
      <c r="Q505" s="3">
        <v>100.0</v>
      </c>
      <c r="R505" s="3">
        <v>33.0573</v>
      </c>
      <c r="S505" s="3">
        <v>-1.30861</v>
      </c>
      <c r="T505" s="10">
        <v>0.4633</v>
      </c>
      <c r="U505" s="10">
        <v>0.656251</v>
      </c>
      <c r="V505" s="3" t="s">
        <v>69</v>
      </c>
      <c r="W505" s="3" t="s">
        <v>69</v>
      </c>
      <c r="X505" s="11"/>
      <c r="Y505" s="11"/>
      <c r="Z505" s="11"/>
      <c r="AA505" s="11"/>
      <c r="AB505" s="11"/>
      <c r="AC505" s="11"/>
      <c r="AD505" s="11"/>
      <c r="AE505" s="11"/>
      <c r="AF505" s="11"/>
      <c r="AG505" s="11"/>
      <c r="AH505" s="11"/>
      <c r="AI505" s="11"/>
    </row>
    <row r="506" ht="12.75" hidden="1" customHeight="1">
      <c r="A506" s="3">
        <v>2014.0</v>
      </c>
      <c r="B506" s="3">
        <v>1.0</v>
      </c>
      <c r="C506" s="3">
        <v>2014.5</v>
      </c>
      <c r="D506" s="3">
        <v>2.0</v>
      </c>
      <c r="E506" s="3">
        <v>1.0</v>
      </c>
      <c r="F506" s="3">
        <v>0.0</v>
      </c>
      <c r="G506" s="3" t="s">
        <v>64</v>
      </c>
      <c r="H506" s="3">
        <v>2.0</v>
      </c>
      <c r="I506" s="3">
        <v>1.0</v>
      </c>
      <c r="J506" s="3">
        <v>1.0</v>
      </c>
      <c r="K506" s="3">
        <v>2.0</v>
      </c>
      <c r="L506" s="3">
        <v>57.0</v>
      </c>
      <c r="M506" s="3">
        <v>7.0</v>
      </c>
      <c r="N506" s="10">
        <v>0.0882</v>
      </c>
      <c r="O506" s="10">
        <v>0.103378</v>
      </c>
      <c r="P506" s="3">
        <v>-0.498531</v>
      </c>
      <c r="Q506" s="3">
        <v>100.0</v>
      </c>
      <c r="R506" s="3">
        <v>33.0573</v>
      </c>
      <c r="S506" s="3">
        <v>-1.40047</v>
      </c>
      <c r="T506" s="10">
        <v>0.5515</v>
      </c>
      <c r="U506" s="10">
        <v>0.759629</v>
      </c>
      <c r="V506" s="3" t="s">
        <v>69</v>
      </c>
      <c r="W506" s="3" t="s">
        <v>69</v>
      </c>
      <c r="X506" s="11"/>
      <c r="Y506" s="11"/>
      <c r="Z506" s="11"/>
      <c r="AA506" s="11"/>
      <c r="AB506" s="11"/>
      <c r="AC506" s="11"/>
      <c r="AD506" s="11"/>
      <c r="AE506" s="11"/>
      <c r="AF506" s="11"/>
      <c r="AG506" s="11"/>
      <c r="AH506" s="11"/>
      <c r="AI506" s="11"/>
    </row>
    <row r="507" ht="12.75" hidden="1" customHeight="1">
      <c r="A507" s="3">
        <v>2014.0</v>
      </c>
      <c r="B507" s="3">
        <v>1.0</v>
      </c>
      <c r="C507" s="3">
        <v>2014.5</v>
      </c>
      <c r="D507" s="3">
        <v>2.0</v>
      </c>
      <c r="E507" s="3">
        <v>1.0</v>
      </c>
      <c r="F507" s="3">
        <v>0.0</v>
      </c>
      <c r="G507" s="3" t="s">
        <v>64</v>
      </c>
      <c r="H507" s="3">
        <v>2.0</v>
      </c>
      <c r="I507" s="3">
        <v>1.0</v>
      </c>
      <c r="J507" s="3">
        <v>1.0</v>
      </c>
      <c r="K507" s="3">
        <v>2.0</v>
      </c>
      <c r="L507" s="3">
        <v>57.0</v>
      </c>
      <c r="M507" s="3">
        <v>8.0</v>
      </c>
      <c r="N507" s="10">
        <v>0.0838</v>
      </c>
      <c r="O507" s="10">
        <v>0.0993139</v>
      </c>
      <c r="P507" s="3">
        <v>-0.518716</v>
      </c>
      <c r="Q507" s="3">
        <v>100.0</v>
      </c>
      <c r="R507" s="3">
        <v>33.0573</v>
      </c>
      <c r="S507" s="3">
        <v>-1.42336</v>
      </c>
      <c r="T507" s="10">
        <v>0.6353</v>
      </c>
      <c r="U507" s="10">
        <v>0.858943</v>
      </c>
      <c r="V507" s="3" t="s">
        <v>69</v>
      </c>
      <c r="W507" s="3" t="s">
        <v>69</v>
      </c>
      <c r="X507" s="11"/>
      <c r="Y507" s="11"/>
      <c r="Z507" s="11"/>
      <c r="AA507" s="11"/>
      <c r="AB507" s="11"/>
      <c r="AC507" s="11"/>
      <c r="AD507" s="11"/>
      <c r="AE507" s="11"/>
      <c r="AF507" s="11"/>
      <c r="AG507" s="11"/>
      <c r="AH507" s="11"/>
      <c r="AI507" s="11"/>
    </row>
    <row r="508" ht="12.75" hidden="1" customHeight="1">
      <c r="A508" s="3">
        <v>2014.0</v>
      </c>
      <c r="B508" s="3">
        <v>1.0</v>
      </c>
      <c r="C508" s="3">
        <v>2014.5</v>
      </c>
      <c r="D508" s="3">
        <v>2.0</v>
      </c>
      <c r="E508" s="3">
        <v>1.0</v>
      </c>
      <c r="F508" s="3">
        <v>0.0</v>
      </c>
      <c r="G508" s="3" t="s">
        <v>64</v>
      </c>
      <c r="H508" s="3">
        <v>2.0</v>
      </c>
      <c r="I508" s="3">
        <v>1.0</v>
      </c>
      <c r="J508" s="3">
        <v>1.0</v>
      </c>
      <c r="K508" s="3">
        <v>2.0</v>
      </c>
      <c r="L508" s="3">
        <v>57.0</v>
      </c>
      <c r="M508" s="3">
        <v>9.0</v>
      </c>
      <c r="N508" s="10">
        <v>0.0858</v>
      </c>
      <c r="O508" s="10">
        <v>0.0469978</v>
      </c>
      <c r="P508" s="3">
        <v>1.83346</v>
      </c>
      <c r="Q508" s="3">
        <v>100.0</v>
      </c>
      <c r="R508" s="3">
        <v>33.0573</v>
      </c>
      <c r="S508" s="3">
        <v>5.16446</v>
      </c>
      <c r="T508" s="10">
        <v>0.7211</v>
      </c>
      <c r="U508" s="10">
        <v>0.905941</v>
      </c>
      <c r="V508" s="3" t="s">
        <v>69</v>
      </c>
      <c r="W508" s="3" t="s">
        <v>69</v>
      </c>
      <c r="X508" s="11"/>
      <c r="Y508" s="11"/>
      <c r="Z508" s="11"/>
      <c r="AA508" s="11"/>
      <c r="AB508" s="11"/>
      <c r="AC508" s="11"/>
      <c r="AD508" s="11"/>
      <c r="AE508" s="11"/>
      <c r="AF508" s="11"/>
      <c r="AG508" s="11"/>
      <c r="AH508" s="11"/>
      <c r="AI508" s="11"/>
    </row>
    <row r="509" ht="12.75" hidden="1" customHeight="1">
      <c r="A509" s="3">
        <v>2014.0</v>
      </c>
      <c r="B509" s="3">
        <v>1.0</v>
      </c>
      <c r="C509" s="3">
        <v>2014.5</v>
      </c>
      <c r="D509" s="3">
        <v>2.0</v>
      </c>
      <c r="E509" s="3">
        <v>1.0</v>
      </c>
      <c r="F509" s="3">
        <v>0.0</v>
      </c>
      <c r="G509" s="3" t="s">
        <v>64</v>
      </c>
      <c r="H509" s="3">
        <v>2.0</v>
      </c>
      <c r="I509" s="3">
        <v>1.0</v>
      </c>
      <c r="J509" s="3">
        <v>1.0</v>
      </c>
      <c r="K509" s="3">
        <v>2.0</v>
      </c>
      <c r="L509" s="3">
        <v>57.0</v>
      </c>
      <c r="M509" s="3">
        <v>10.0</v>
      </c>
      <c r="N509" s="10">
        <v>0.0655</v>
      </c>
      <c r="O509" s="10">
        <v>0.0256155</v>
      </c>
      <c r="P509" s="3">
        <v>2.52457</v>
      </c>
      <c r="Q509" s="3">
        <v>100.0</v>
      </c>
      <c r="R509" s="3">
        <v>33.0573</v>
      </c>
      <c r="S509" s="3">
        <v>6.14948</v>
      </c>
      <c r="T509" s="10">
        <v>0.7866</v>
      </c>
      <c r="U509" s="10">
        <v>0.931556</v>
      </c>
      <c r="V509" s="3" t="s">
        <v>69</v>
      </c>
      <c r="W509" s="3" t="s">
        <v>69</v>
      </c>
      <c r="X509" s="11"/>
      <c r="Y509" s="11"/>
      <c r="Z509" s="11"/>
      <c r="AA509" s="11"/>
      <c r="AB509" s="11"/>
      <c r="AC509" s="11"/>
      <c r="AD509" s="11"/>
      <c r="AE509" s="11"/>
      <c r="AF509" s="11"/>
      <c r="AG509" s="11"/>
      <c r="AH509" s="11"/>
      <c r="AI509" s="11"/>
    </row>
    <row r="510" ht="12.75" hidden="1" customHeight="1">
      <c r="A510" s="3">
        <v>2014.0</v>
      </c>
      <c r="B510" s="3">
        <v>1.0</v>
      </c>
      <c r="C510" s="3">
        <v>2014.5</v>
      </c>
      <c r="D510" s="3">
        <v>2.0</v>
      </c>
      <c r="E510" s="3">
        <v>1.0</v>
      </c>
      <c r="F510" s="3">
        <v>0.0</v>
      </c>
      <c r="G510" s="3" t="s">
        <v>64</v>
      </c>
      <c r="H510" s="3">
        <v>2.0</v>
      </c>
      <c r="I510" s="3">
        <v>1.0</v>
      </c>
      <c r="J510" s="3">
        <v>1.0</v>
      </c>
      <c r="K510" s="3">
        <v>2.0</v>
      </c>
      <c r="L510" s="3">
        <v>57.0</v>
      </c>
      <c r="M510" s="3">
        <v>11.0</v>
      </c>
      <c r="N510" s="10">
        <v>0.0554</v>
      </c>
      <c r="O510" s="10">
        <v>0.0217885</v>
      </c>
      <c r="P510" s="3">
        <v>2.30228</v>
      </c>
      <c r="Q510" s="3">
        <v>100.0</v>
      </c>
      <c r="R510" s="3">
        <v>33.0573</v>
      </c>
      <c r="S510" s="3">
        <v>5.16993</v>
      </c>
      <c r="T510" s="10">
        <v>0.842</v>
      </c>
      <c r="U510" s="10">
        <v>0.953345</v>
      </c>
      <c r="V510" s="3" t="s">
        <v>69</v>
      </c>
      <c r="W510" s="3" t="s">
        <v>69</v>
      </c>
      <c r="X510" s="11"/>
      <c r="Y510" s="11"/>
      <c r="Z510" s="11"/>
      <c r="AA510" s="11"/>
      <c r="AB510" s="11"/>
      <c r="AC510" s="11"/>
      <c r="AD510" s="11"/>
      <c r="AE510" s="11"/>
      <c r="AF510" s="11"/>
      <c r="AG510" s="11"/>
      <c r="AH510" s="11"/>
      <c r="AI510" s="11"/>
    </row>
    <row r="511" ht="12.75" hidden="1" customHeight="1">
      <c r="A511" s="3">
        <v>2014.0</v>
      </c>
      <c r="B511" s="3">
        <v>1.0</v>
      </c>
      <c r="C511" s="3">
        <v>2014.5</v>
      </c>
      <c r="D511" s="3">
        <v>2.0</v>
      </c>
      <c r="E511" s="3">
        <v>1.0</v>
      </c>
      <c r="F511" s="3">
        <v>0.0</v>
      </c>
      <c r="G511" s="3" t="s">
        <v>64</v>
      </c>
      <c r="H511" s="3">
        <v>2.0</v>
      </c>
      <c r="I511" s="3">
        <v>1.0</v>
      </c>
      <c r="J511" s="3">
        <v>1.0</v>
      </c>
      <c r="K511" s="3">
        <v>2.0</v>
      </c>
      <c r="L511" s="3">
        <v>57.0</v>
      </c>
      <c r="M511" s="3">
        <v>12.0</v>
      </c>
      <c r="N511" s="10">
        <v>0.0438</v>
      </c>
      <c r="O511" s="10">
        <v>0.0139573</v>
      </c>
      <c r="P511" s="3">
        <v>2.54385</v>
      </c>
      <c r="Q511" s="3">
        <v>100.0</v>
      </c>
      <c r="R511" s="3">
        <v>33.0573</v>
      </c>
      <c r="S511" s="3">
        <v>5.00912</v>
      </c>
      <c r="T511" s="10">
        <v>0.8858</v>
      </c>
      <c r="U511" s="10">
        <v>0.967302</v>
      </c>
      <c r="V511" s="3" t="s">
        <v>69</v>
      </c>
      <c r="W511" s="3" t="s">
        <v>69</v>
      </c>
      <c r="X511" s="11"/>
      <c r="Y511" s="11"/>
      <c r="Z511" s="11"/>
      <c r="AA511" s="11"/>
      <c r="AB511" s="11"/>
      <c r="AC511" s="11"/>
      <c r="AD511" s="11"/>
      <c r="AE511" s="11"/>
      <c r="AF511" s="11"/>
      <c r="AG511" s="11"/>
      <c r="AH511" s="11"/>
      <c r="AI511" s="11"/>
    </row>
    <row r="512" ht="12.75" hidden="1" customHeight="1">
      <c r="A512" s="3">
        <v>2014.0</v>
      </c>
      <c r="B512" s="3">
        <v>1.0</v>
      </c>
      <c r="C512" s="3">
        <v>2014.5</v>
      </c>
      <c r="D512" s="3">
        <v>2.0</v>
      </c>
      <c r="E512" s="3">
        <v>1.0</v>
      </c>
      <c r="F512" s="3">
        <v>0.0</v>
      </c>
      <c r="G512" s="3" t="s">
        <v>64</v>
      </c>
      <c r="H512" s="3">
        <v>2.0</v>
      </c>
      <c r="I512" s="3">
        <v>1.0</v>
      </c>
      <c r="J512" s="3">
        <v>1.0</v>
      </c>
      <c r="K512" s="3">
        <v>2.0</v>
      </c>
      <c r="L512" s="3">
        <v>57.0</v>
      </c>
      <c r="M512" s="3">
        <v>13.0</v>
      </c>
      <c r="N512" s="10">
        <v>0.0274001</v>
      </c>
      <c r="O512" s="10">
        <v>0.00922691</v>
      </c>
      <c r="P512" s="3">
        <v>1.90071</v>
      </c>
      <c r="Q512" s="3">
        <v>100.0</v>
      </c>
      <c r="R512" s="3">
        <v>33.0573</v>
      </c>
      <c r="S512" s="3">
        <v>2.98228</v>
      </c>
      <c r="T512" s="10">
        <v>0.9132</v>
      </c>
      <c r="U512" s="10">
        <v>0.976529</v>
      </c>
      <c r="V512" s="3" t="s">
        <v>69</v>
      </c>
      <c r="W512" s="3" t="s">
        <v>69</v>
      </c>
      <c r="X512" s="11"/>
      <c r="Y512" s="11"/>
      <c r="Z512" s="11"/>
      <c r="AA512" s="11"/>
      <c r="AB512" s="11"/>
      <c r="AC512" s="11"/>
      <c r="AD512" s="11"/>
      <c r="AE512" s="11"/>
      <c r="AF512" s="11"/>
      <c r="AG512" s="11"/>
      <c r="AH512" s="11"/>
      <c r="AI512" s="11"/>
    </row>
    <row r="513" ht="12.75" hidden="1" customHeight="1">
      <c r="A513" s="3">
        <v>2014.0</v>
      </c>
      <c r="B513" s="3">
        <v>1.0</v>
      </c>
      <c r="C513" s="3">
        <v>2014.5</v>
      </c>
      <c r="D513" s="3">
        <v>2.0</v>
      </c>
      <c r="E513" s="3">
        <v>1.0</v>
      </c>
      <c r="F513" s="3">
        <v>0.0</v>
      </c>
      <c r="G513" s="3" t="s">
        <v>64</v>
      </c>
      <c r="H513" s="3">
        <v>2.0</v>
      </c>
      <c r="I513" s="3">
        <v>1.0</v>
      </c>
      <c r="J513" s="3">
        <v>1.0</v>
      </c>
      <c r="K513" s="3">
        <v>2.0</v>
      </c>
      <c r="L513" s="3">
        <v>57.0</v>
      </c>
      <c r="M513" s="3">
        <v>14.0</v>
      </c>
      <c r="N513" s="10">
        <v>0.0868</v>
      </c>
      <c r="O513" s="10">
        <v>0.0234709</v>
      </c>
      <c r="P513" s="3">
        <v>4.18307</v>
      </c>
      <c r="Q513" s="3">
        <v>100.0</v>
      </c>
      <c r="R513" s="3">
        <v>33.0573</v>
      </c>
      <c r="S513" s="3">
        <v>11.3521</v>
      </c>
      <c r="T513" s="10">
        <v>1.0</v>
      </c>
      <c r="U513" s="10">
        <v>1.0</v>
      </c>
      <c r="V513" s="3" t="s">
        <v>69</v>
      </c>
      <c r="W513" s="3" t="s">
        <v>69</v>
      </c>
      <c r="X513" s="11"/>
      <c r="Y513" s="11"/>
      <c r="Z513" s="11"/>
      <c r="AA513" s="11"/>
      <c r="AB513" s="11"/>
      <c r="AC513" s="11"/>
      <c r="AD513" s="11"/>
      <c r="AE513" s="11"/>
      <c r="AF513" s="11"/>
      <c r="AG513" s="11"/>
      <c r="AH513" s="11"/>
      <c r="AI513" s="11"/>
    </row>
    <row r="514" ht="12.75" hidden="1" customHeight="1">
      <c r="A514" s="3">
        <v>2014.0</v>
      </c>
      <c r="B514" s="3">
        <v>1.0</v>
      </c>
      <c r="C514" s="3">
        <v>2014.5</v>
      </c>
      <c r="D514" s="3">
        <v>2.0</v>
      </c>
      <c r="E514" s="3">
        <v>1.0</v>
      </c>
      <c r="F514" s="3">
        <v>0.0</v>
      </c>
      <c r="G514" s="3" t="s">
        <v>64</v>
      </c>
      <c r="H514" s="3">
        <v>2.0</v>
      </c>
      <c r="I514" s="3">
        <v>1.0</v>
      </c>
      <c r="J514" s="3">
        <v>1.0</v>
      </c>
      <c r="K514" s="3">
        <v>1.0</v>
      </c>
      <c r="L514" s="3">
        <v>12.0</v>
      </c>
      <c r="N514" s="10"/>
      <c r="O514" s="10"/>
      <c r="T514" s="10"/>
      <c r="U514" s="10"/>
      <c r="X514" s="11"/>
      <c r="Y514" s="11"/>
      <c r="Z514" s="11"/>
      <c r="AA514" s="11"/>
      <c r="AB514" s="11"/>
      <c r="AC514" s="11"/>
      <c r="AD514" s="11"/>
      <c r="AE514" s="11"/>
      <c r="AF514" s="11"/>
      <c r="AG514" s="11"/>
      <c r="AH514" s="11"/>
      <c r="AI514" s="11"/>
    </row>
    <row r="515" ht="12.75" hidden="1" customHeight="1">
      <c r="A515" s="3">
        <v>1994.0</v>
      </c>
      <c r="B515" s="3">
        <v>1.0</v>
      </c>
      <c r="C515" s="3">
        <v>1994.5</v>
      </c>
      <c r="D515" s="3">
        <v>3.0</v>
      </c>
      <c r="E515" s="3">
        <v>1.0</v>
      </c>
      <c r="F515" s="3">
        <v>0.0</v>
      </c>
      <c r="G515" s="3" t="s">
        <v>64</v>
      </c>
      <c r="H515" s="3">
        <v>2.0</v>
      </c>
      <c r="I515" s="3">
        <v>1.0</v>
      </c>
      <c r="J515" s="3">
        <v>1.0</v>
      </c>
      <c r="K515" s="3">
        <v>2.0</v>
      </c>
      <c r="L515" s="3">
        <v>57.0</v>
      </c>
      <c r="M515" s="3">
        <v>1.0</v>
      </c>
      <c r="N515" s="10">
        <v>9.99999E-8</v>
      </c>
      <c r="O515" s="10">
        <v>0.00626992</v>
      </c>
      <c r="P515" s="3">
        <v>-0.456296</v>
      </c>
      <c r="Q515" s="3">
        <v>33.0</v>
      </c>
      <c r="R515" s="3">
        <v>126.245</v>
      </c>
      <c r="S515" s="10">
        <v>-3.64521E-5</v>
      </c>
      <c r="T515" s="10">
        <v>9.99999E-8</v>
      </c>
      <c r="U515" s="10">
        <v>0.00626992</v>
      </c>
      <c r="V515" s="3" t="s">
        <v>69</v>
      </c>
      <c r="W515" s="3" t="s">
        <v>69</v>
      </c>
      <c r="X515" s="11"/>
      <c r="Y515" s="11"/>
      <c r="Z515" s="11"/>
      <c r="AA515" s="11"/>
      <c r="AB515" s="11"/>
      <c r="AC515" s="11"/>
      <c r="AD515" s="11"/>
      <c r="AE515" s="11"/>
      <c r="AF515" s="11"/>
      <c r="AG515" s="11"/>
      <c r="AH515" s="11"/>
      <c r="AI515" s="11"/>
    </row>
    <row r="516" ht="12.75" hidden="1" customHeight="1">
      <c r="A516" s="3">
        <v>1994.0</v>
      </c>
      <c r="B516" s="3">
        <v>1.0</v>
      </c>
      <c r="C516" s="3">
        <v>1994.5</v>
      </c>
      <c r="D516" s="3">
        <v>3.0</v>
      </c>
      <c r="E516" s="3">
        <v>1.0</v>
      </c>
      <c r="F516" s="3">
        <v>0.0</v>
      </c>
      <c r="G516" s="3" t="s">
        <v>64</v>
      </c>
      <c r="H516" s="3">
        <v>2.0</v>
      </c>
      <c r="I516" s="3">
        <v>1.0</v>
      </c>
      <c r="J516" s="3">
        <v>1.0</v>
      </c>
      <c r="K516" s="3">
        <v>2.0</v>
      </c>
      <c r="L516" s="3">
        <v>57.0</v>
      </c>
      <c r="M516" s="3">
        <v>2.0</v>
      </c>
      <c r="N516" s="10">
        <v>9.99999E-8</v>
      </c>
      <c r="O516" s="10">
        <v>0.0551049</v>
      </c>
      <c r="P516" s="3">
        <v>-1.38727</v>
      </c>
      <c r="Q516" s="3">
        <v>33.0</v>
      </c>
      <c r="R516" s="3">
        <v>126.245</v>
      </c>
      <c r="S516" s="10">
        <v>-4.36246E-5</v>
      </c>
      <c r="T516" s="10">
        <v>2.0E-7</v>
      </c>
      <c r="U516" s="10">
        <v>0.0613748</v>
      </c>
      <c r="V516" s="3" t="s">
        <v>69</v>
      </c>
      <c r="W516" s="3" t="s">
        <v>69</v>
      </c>
      <c r="X516" s="11"/>
      <c r="Y516" s="11"/>
      <c r="Z516" s="11"/>
      <c r="AA516" s="11"/>
      <c r="AB516" s="11"/>
      <c r="AC516" s="11"/>
      <c r="AD516" s="11"/>
      <c r="AE516" s="11"/>
      <c r="AF516" s="11"/>
      <c r="AG516" s="11"/>
      <c r="AH516" s="11"/>
      <c r="AI516" s="11"/>
    </row>
    <row r="517" ht="12.75" hidden="1" customHeight="1">
      <c r="A517" s="3">
        <v>1994.0</v>
      </c>
      <c r="B517" s="3">
        <v>1.0</v>
      </c>
      <c r="C517" s="3">
        <v>1994.5</v>
      </c>
      <c r="D517" s="3">
        <v>3.0</v>
      </c>
      <c r="E517" s="3">
        <v>1.0</v>
      </c>
      <c r="F517" s="3">
        <v>0.0</v>
      </c>
      <c r="G517" s="3" t="s">
        <v>64</v>
      </c>
      <c r="H517" s="3">
        <v>2.0</v>
      </c>
      <c r="I517" s="3">
        <v>1.0</v>
      </c>
      <c r="J517" s="3">
        <v>1.0</v>
      </c>
      <c r="K517" s="3">
        <v>2.0</v>
      </c>
      <c r="L517" s="3">
        <v>57.0</v>
      </c>
      <c r="M517" s="3">
        <v>3.0</v>
      </c>
      <c r="N517" s="10">
        <v>0.2034</v>
      </c>
      <c r="O517" s="10">
        <v>0.202435</v>
      </c>
      <c r="P517" s="3">
        <v>0.0137944</v>
      </c>
      <c r="Q517" s="3">
        <v>33.0</v>
      </c>
      <c r="R517" s="3">
        <v>126.245</v>
      </c>
      <c r="S517" s="3">
        <v>0.0319166</v>
      </c>
      <c r="T517" s="10">
        <v>0.2034</v>
      </c>
      <c r="U517" s="10">
        <v>0.26381</v>
      </c>
      <c r="V517" s="3" t="s">
        <v>69</v>
      </c>
      <c r="W517" s="3" t="s">
        <v>69</v>
      </c>
      <c r="X517" s="11"/>
      <c r="Y517" s="11"/>
      <c r="Z517" s="11"/>
      <c r="AA517" s="11"/>
      <c r="AB517" s="11"/>
      <c r="AC517" s="11"/>
      <c r="AD517" s="11"/>
      <c r="AE517" s="11"/>
      <c r="AF517" s="11"/>
      <c r="AG517" s="11"/>
      <c r="AH517" s="11"/>
      <c r="AI517" s="11"/>
    </row>
    <row r="518" ht="12.75" hidden="1" customHeight="1">
      <c r="A518" s="3">
        <v>1994.0</v>
      </c>
      <c r="B518" s="3">
        <v>1.0</v>
      </c>
      <c r="C518" s="3">
        <v>1994.5</v>
      </c>
      <c r="D518" s="3">
        <v>3.0</v>
      </c>
      <c r="E518" s="3">
        <v>1.0</v>
      </c>
      <c r="F518" s="3">
        <v>0.0</v>
      </c>
      <c r="G518" s="3" t="s">
        <v>64</v>
      </c>
      <c r="H518" s="3">
        <v>2.0</v>
      </c>
      <c r="I518" s="3">
        <v>1.0</v>
      </c>
      <c r="J518" s="3">
        <v>1.0</v>
      </c>
      <c r="K518" s="3">
        <v>2.0</v>
      </c>
      <c r="L518" s="3">
        <v>57.0</v>
      </c>
      <c r="M518" s="3">
        <v>4.0</v>
      </c>
      <c r="N518" s="10">
        <v>0.2502</v>
      </c>
      <c r="O518" s="10">
        <v>0.246731</v>
      </c>
      <c r="P518" s="3">
        <v>0.0462249</v>
      </c>
      <c r="Q518" s="3">
        <v>33.0</v>
      </c>
      <c r="R518" s="3">
        <v>126.245</v>
      </c>
      <c r="S518" s="3">
        <v>0.115278</v>
      </c>
      <c r="T518" s="10">
        <v>0.4536</v>
      </c>
      <c r="U518" s="10">
        <v>0.510541</v>
      </c>
      <c r="V518" s="3" t="s">
        <v>69</v>
      </c>
      <c r="W518" s="3" t="s">
        <v>69</v>
      </c>
      <c r="X518" s="11"/>
      <c r="Y518" s="11"/>
      <c r="Z518" s="11"/>
      <c r="AA518" s="11"/>
      <c r="AB518" s="11"/>
      <c r="AC518" s="11"/>
      <c r="AD518" s="11"/>
      <c r="AE518" s="11"/>
      <c r="AF518" s="11"/>
      <c r="AG518" s="11"/>
      <c r="AH518" s="11"/>
      <c r="AI518" s="11"/>
    </row>
    <row r="519" ht="12.75" hidden="1" customHeight="1">
      <c r="A519" s="3">
        <v>1994.0</v>
      </c>
      <c r="B519" s="3">
        <v>1.0</v>
      </c>
      <c r="C519" s="3">
        <v>1994.5</v>
      </c>
      <c r="D519" s="3">
        <v>3.0</v>
      </c>
      <c r="E519" s="3">
        <v>1.0</v>
      </c>
      <c r="F519" s="3">
        <v>0.0</v>
      </c>
      <c r="G519" s="3" t="s">
        <v>64</v>
      </c>
      <c r="H519" s="3">
        <v>2.0</v>
      </c>
      <c r="I519" s="3">
        <v>1.0</v>
      </c>
      <c r="J519" s="3">
        <v>1.0</v>
      </c>
      <c r="K519" s="3">
        <v>2.0</v>
      </c>
      <c r="L519" s="3">
        <v>57.0</v>
      </c>
      <c r="M519" s="3">
        <v>5.0</v>
      </c>
      <c r="N519" s="10">
        <v>0.1995</v>
      </c>
      <c r="O519" s="10">
        <v>0.172986</v>
      </c>
      <c r="P519" s="3">
        <v>0.402682</v>
      </c>
      <c r="Q519" s="3">
        <v>33.0</v>
      </c>
      <c r="R519" s="3">
        <v>126.245</v>
      </c>
      <c r="S519" s="3">
        <v>0.938814</v>
      </c>
      <c r="T519" s="10">
        <v>0.6531</v>
      </c>
      <c r="U519" s="10">
        <v>0.683527</v>
      </c>
      <c r="V519" s="3" t="s">
        <v>69</v>
      </c>
      <c r="W519" s="3" t="s">
        <v>69</v>
      </c>
      <c r="X519" s="11"/>
      <c r="Y519" s="11"/>
      <c r="Z519" s="11"/>
      <c r="AA519" s="11"/>
      <c r="AB519" s="11"/>
      <c r="AC519" s="11"/>
      <c r="AD519" s="11"/>
      <c r="AE519" s="11"/>
      <c r="AF519" s="11"/>
      <c r="AG519" s="11"/>
      <c r="AH519" s="11"/>
      <c r="AI519" s="11"/>
    </row>
    <row r="520" ht="12.75" hidden="1" customHeight="1">
      <c r="A520" s="3">
        <v>1994.0</v>
      </c>
      <c r="B520" s="3">
        <v>1.0</v>
      </c>
      <c r="C520" s="3">
        <v>1994.5</v>
      </c>
      <c r="D520" s="3">
        <v>3.0</v>
      </c>
      <c r="E520" s="3">
        <v>1.0</v>
      </c>
      <c r="F520" s="3">
        <v>0.0</v>
      </c>
      <c r="G520" s="3" t="s">
        <v>64</v>
      </c>
      <c r="H520" s="3">
        <v>2.0</v>
      </c>
      <c r="I520" s="3">
        <v>1.0</v>
      </c>
      <c r="J520" s="3">
        <v>1.0</v>
      </c>
      <c r="K520" s="3">
        <v>2.0</v>
      </c>
      <c r="L520" s="3">
        <v>57.0</v>
      </c>
      <c r="M520" s="3">
        <v>6.0</v>
      </c>
      <c r="N520" s="10">
        <v>0.1606</v>
      </c>
      <c r="O520" s="10">
        <v>0.117564</v>
      </c>
      <c r="P520" s="3">
        <v>0.767553</v>
      </c>
      <c r="Q520" s="3">
        <v>33.0</v>
      </c>
      <c r="R520" s="3">
        <v>126.245</v>
      </c>
      <c r="S520" s="3">
        <v>1.65318</v>
      </c>
      <c r="T520" s="10">
        <v>0.813699</v>
      </c>
      <c r="U520" s="10">
        <v>0.801091</v>
      </c>
      <c r="V520" s="3" t="s">
        <v>69</v>
      </c>
      <c r="W520" s="3" t="s">
        <v>69</v>
      </c>
      <c r="X520" s="11"/>
      <c r="Y520" s="11"/>
      <c r="Z520" s="11"/>
      <c r="AA520" s="11"/>
      <c r="AB520" s="11"/>
      <c r="AC520" s="11"/>
      <c r="AD520" s="11"/>
      <c r="AE520" s="11"/>
      <c r="AF520" s="11"/>
      <c r="AG520" s="11"/>
      <c r="AH520" s="11"/>
      <c r="AI520" s="11"/>
    </row>
    <row r="521" ht="12.75" hidden="1" customHeight="1">
      <c r="A521" s="3">
        <v>1994.0</v>
      </c>
      <c r="B521" s="3">
        <v>1.0</v>
      </c>
      <c r="C521" s="3">
        <v>1994.5</v>
      </c>
      <c r="D521" s="3">
        <v>3.0</v>
      </c>
      <c r="E521" s="3">
        <v>1.0</v>
      </c>
      <c r="F521" s="3">
        <v>0.0</v>
      </c>
      <c r="G521" s="3" t="s">
        <v>64</v>
      </c>
      <c r="H521" s="3">
        <v>2.0</v>
      </c>
      <c r="I521" s="3">
        <v>1.0</v>
      </c>
      <c r="J521" s="3">
        <v>1.0</v>
      </c>
      <c r="K521" s="3">
        <v>2.0</v>
      </c>
      <c r="L521" s="3">
        <v>57.0</v>
      </c>
      <c r="M521" s="3">
        <v>7.0</v>
      </c>
      <c r="N521" s="10">
        <v>0.0896</v>
      </c>
      <c r="O521" s="10">
        <v>0.0799864</v>
      </c>
      <c r="P521" s="3">
        <v>0.203582</v>
      </c>
      <c r="Q521" s="3">
        <v>33.0</v>
      </c>
      <c r="R521" s="3">
        <v>126.245</v>
      </c>
      <c r="S521" s="3">
        <v>0.335593</v>
      </c>
      <c r="T521" s="10">
        <v>0.903299</v>
      </c>
      <c r="U521" s="10">
        <v>0.881077</v>
      </c>
      <c r="V521" s="3" t="s">
        <v>69</v>
      </c>
      <c r="W521" s="3" t="s">
        <v>69</v>
      </c>
      <c r="X521" s="11"/>
      <c r="Y521" s="11"/>
      <c r="Z521" s="11"/>
      <c r="AA521" s="11"/>
      <c r="AB521" s="11"/>
      <c r="AC521" s="11"/>
      <c r="AD521" s="11"/>
      <c r="AE521" s="11"/>
      <c r="AF521" s="11"/>
      <c r="AG521" s="11"/>
      <c r="AH521" s="11"/>
      <c r="AI521" s="11"/>
    </row>
    <row r="522" ht="12.75" hidden="1" customHeight="1">
      <c r="A522" s="3">
        <v>1994.0</v>
      </c>
      <c r="B522" s="3">
        <v>1.0</v>
      </c>
      <c r="C522" s="3">
        <v>1994.5</v>
      </c>
      <c r="D522" s="3">
        <v>3.0</v>
      </c>
      <c r="E522" s="3">
        <v>1.0</v>
      </c>
      <c r="F522" s="3">
        <v>0.0</v>
      </c>
      <c r="G522" s="3" t="s">
        <v>64</v>
      </c>
      <c r="H522" s="3">
        <v>2.0</v>
      </c>
      <c r="I522" s="3">
        <v>1.0</v>
      </c>
      <c r="J522" s="3">
        <v>1.0</v>
      </c>
      <c r="K522" s="3">
        <v>2.0</v>
      </c>
      <c r="L522" s="3">
        <v>57.0</v>
      </c>
      <c r="M522" s="3">
        <v>8.0</v>
      </c>
      <c r="N522" s="10">
        <v>0.0725</v>
      </c>
      <c r="O522" s="10">
        <v>0.0511348</v>
      </c>
      <c r="P522" s="3">
        <v>0.557191</v>
      </c>
      <c r="Q522" s="3">
        <v>33.0</v>
      </c>
      <c r="R522" s="3">
        <v>126.245</v>
      </c>
      <c r="S522" s="3">
        <v>0.835275</v>
      </c>
      <c r="T522" s="10">
        <v>0.975799</v>
      </c>
      <c r="U522" s="10">
        <v>0.932212</v>
      </c>
      <c r="V522" s="3" t="s">
        <v>69</v>
      </c>
      <c r="W522" s="3" t="s">
        <v>69</v>
      </c>
      <c r="X522" s="11"/>
      <c r="Y522" s="11"/>
      <c r="Z522" s="11"/>
      <c r="AA522" s="11"/>
      <c r="AB522" s="11"/>
      <c r="AC522" s="11"/>
      <c r="AD522" s="11"/>
      <c r="AE522" s="11"/>
      <c r="AF522" s="11"/>
      <c r="AG522" s="11"/>
      <c r="AH522" s="11"/>
      <c r="AI522" s="11"/>
    </row>
    <row r="523" ht="12.75" hidden="1" customHeight="1">
      <c r="A523" s="3">
        <v>1994.0</v>
      </c>
      <c r="B523" s="3">
        <v>1.0</v>
      </c>
      <c r="C523" s="3">
        <v>1994.5</v>
      </c>
      <c r="D523" s="3">
        <v>3.0</v>
      </c>
      <c r="E523" s="3">
        <v>1.0</v>
      </c>
      <c r="F523" s="3">
        <v>0.0</v>
      </c>
      <c r="G523" s="3" t="s">
        <v>64</v>
      </c>
      <c r="H523" s="3">
        <v>2.0</v>
      </c>
      <c r="I523" s="3">
        <v>1.0</v>
      </c>
      <c r="J523" s="3">
        <v>1.0</v>
      </c>
      <c r="K523" s="3">
        <v>2.0</v>
      </c>
      <c r="L523" s="3">
        <v>57.0</v>
      </c>
      <c r="M523" s="3">
        <v>9.0</v>
      </c>
      <c r="N523" s="10">
        <v>0.0242001</v>
      </c>
      <c r="O523" s="10">
        <v>0.0297687</v>
      </c>
      <c r="P523" s="3">
        <v>-0.188229</v>
      </c>
      <c r="Q523" s="3">
        <v>33.0</v>
      </c>
      <c r="R523" s="3">
        <v>126.245</v>
      </c>
      <c r="S523" s="3">
        <v>-0.165392</v>
      </c>
      <c r="T523" s="10">
        <v>1.0</v>
      </c>
      <c r="U523" s="10">
        <v>0.961981</v>
      </c>
      <c r="V523" s="3" t="s">
        <v>69</v>
      </c>
      <c r="W523" s="3" t="s">
        <v>69</v>
      </c>
      <c r="X523" s="11"/>
      <c r="Y523" s="11"/>
      <c r="Z523" s="11"/>
      <c r="AA523" s="11"/>
      <c r="AB523" s="11"/>
      <c r="AC523" s="11"/>
      <c r="AD523" s="11"/>
      <c r="AE523" s="11"/>
      <c r="AF523" s="11"/>
      <c r="AG523" s="11"/>
      <c r="AH523" s="11"/>
      <c r="AI523" s="11"/>
    </row>
    <row r="524" ht="12.75" hidden="1" customHeight="1">
      <c r="A524" s="3">
        <v>1994.0</v>
      </c>
      <c r="B524" s="3">
        <v>1.0</v>
      </c>
      <c r="C524" s="3">
        <v>1994.5</v>
      </c>
      <c r="D524" s="3">
        <v>3.0</v>
      </c>
      <c r="E524" s="3">
        <v>1.0</v>
      </c>
      <c r="F524" s="3">
        <v>0.0</v>
      </c>
      <c r="G524" s="3" t="s">
        <v>64</v>
      </c>
      <c r="H524" s="3">
        <v>2.0</v>
      </c>
      <c r="I524" s="3">
        <v>1.0</v>
      </c>
      <c r="J524" s="3">
        <v>1.0</v>
      </c>
      <c r="K524" s="3">
        <v>2.0</v>
      </c>
      <c r="L524" s="3">
        <v>57.0</v>
      </c>
      <c r="M524" s="3">
        <v>10.0</v>
      </c>
      <c r="N524" s="10">
        <v>9.99999E-8</v>
      </c>
      <c r="O524" s="10">
        <v>0.0174202</v>
      </c>
      <c r="P524" s="3">
        <v>-0.764886</v>
      </c>
      <c r="Q524" s="3">
        <v>33.0</v>
      </c>
      <c r="R524" s="3">
        <v>126.245</v>
      </c>
      <c r="S524" s="10">
        <v>-3.98242E-5</v>
      </c>
      <c r="T524" s="10">
        <v>1.0</v>
      </c>
      <c r="U524" s="10">
        <v>0.979401</v>
      </c>
      <c r="V524" s="3" t="s">
        <v>69</v>
      </c>
      <c r="W524" s="3" t="s">
        <v>69</v>
      </c>
      <c r="X524" s="11"/>
      <c r="Y524" s="11"/>
      <c r="Z524" s="11"/>
      <c r="AA524" s="11"/>
      <c r="AB524" s="11"/>
      <c r="AC524" s="11"/>
      <c r="AD524" s="11"/>
      <c r="AE524" s="11"/>
      <c r="AF524" s="11"/>
      <c r="AG524" s="11"/>
      <c r="AH524" s="11"/>
      <c r="AI524" s="11"/>
    </row>
    <row r="525" ht="12.75" hidden="1" customHeight="1">
      <c r="A525" s="3">
        <v>1994.0</v>
      </c>
      <c r="B525" s="3">
        <v>1.0</v>
      </c>
      <c r="C525" s="3">
        <v>1994.5</v>
      </c>
      <c r="D525" s="3">
        <v>3.0</v>
      </c>
      <c r="E525" s="3">
        <v>1.0</v>
      </c>
      <c r="F525" s="3">
        <v>0.0</v>
      </c>
      <c r="G525" s="3" t="s">
        <v>64</v>
      </c>
      <c r="H525" s="3">
        <v>2.0</v>
      </c>
      <c r="I525" s="3">
        <v>1.0</v>
      </c>
      <c r="J525" s="3">
        <v>1.0</v>
      </c>
      <c r="K525" s="3">
        <v>2.0</v>
      </c>
      <c r="L525" s="3">
        <v>57.0</v>
      </c>
      <c r="M525" s="3">
        <v>11.0</v>
      </c>
      <c r="N525" s="10">
        <v>9.99999E-8</v>
      </c>
      <c r="O525" s="10">
        <v>0.0093278</v>
      </c>
      <c r="P525" s="3">
        <v>-0.557413</v>
      </c>
      <c r="Q525" s="3">
        <v>33.0</v>
      </c>
      <c r="R525" s="3">
        <v>126.245</v>
      </c>
      <c r="S525" s="10">
        <v>-3.7763E-5</v>
      </c>
      <c r="T525" s="10">
        <v>1.0</v>
      </c>
      <c r="U525" s="10">
        <v>0.988729</v>
      </c>
      <c r="V525" s="3" t="s">
        <v>69</v>
      </c>
      <c r="W525" s="3" t="s">
        <v>69</v>
      </c>
      <c r="X525" s="11"/>
      <c r="Y525" s="11"/>
      <c r="Z525" s="11"/>
      <c r="AA525" s="11"/>
      <c r="AB525" s="11"/>
      <c r="AC525" s="11"/>
      <c r="AD525" s="11"/>
      <c r="AE525" s="11"/>
      <c r="AF525" s="11"/>
      <c r="AG525" s="11"/>
      <c r="AH525" s="11"/>
      <c r="AI525" s="11"/>
    </row>
    <row r="526" ht="12.75" hidden="1" customHeight="1">
      <c r="A526" s="3">
        <v>1994.0</v>
      </c>
      <c r="B526" s="3">
        <v>1.0</v>
      </c>
      <c r="C526" s="3">
        <v>1994.5</v>
      </c>
      <c r="D526" s="3">
        <v>3.0</v>
      </c>
      <c r="E526" s="3">
        <v>1.0</v>
      </c>
      <c r="F526" s="3">
        <v>0.0</v>
      </c>
      <c r="G526" s="3" t="s">
        <v>64</v>
      </c>
      <c r="H526" s="3">
        <v>2.0</v>
      </c>
      <c r="I526" s="3">
        <v>1.0</v>
      </c>
      <c r="J526" s="3">
        <v>1.0</v>
      </c>
      <c r="K526" s="3">
        <v>2.0</v>
      </c>
      <c r="L526" s="3">
        <v>57.0</v>
      </c>
      <c r="M526" s="3">
        <v>12.0</v>
      </c>
      <c r="N526" s="10">
        <v>9.99999E-8</v>
      </c>
      <c r="O526" s="10">
        <v>0.00476699</v>
      </c>
      <c r="P526" s="3">
        <v>-0.397564</v>
      </c>
      <c r="Q526" s="3">
        <v>33.0</v>
      </c>
      <c r="R526" s="3">
        <v>126.245</v>
      </c>
      <c r="S526" s="10">
        <v>-3.55477E-5</v>
      </c>
      <c r="T526" s="10">
        <v>1.0</v>
      </c>
      <c r="U526" s="10">
        <v>0.993496</v>
      </c>
      <c r="V526" s="3" t="s">
        <v>69</v>
      </c>
      <c r="W526" s="3" t="s">
        <v>69</v>
      </c>
      <c r="X526" s="11"/>
      <c r="Y526" s="11"/>
      <c r="Z526" s="11"/>
      <c r="AA526" s="11"/>
      <c r="AB526" s="11"/>
      <c r="AC526" s="11"/>
      <c r="AD526" s="11"/>
      <c r="AE526" s="11"/>
      <c r="AF526" s="11"/>
      <c r="AG526" s="11"/>
      <c r="AH526" s="11"/>
      <c r="AI526" s="11"/>
    </row>
    <row r="527" ht="12.75" hidden="1" customHeight="1">
      <c r="A527" s="3">
        <v>1994.0</v>
      </c>
      <c r="B527" s="3">
        <v>1.0</v>
      </c>
      <c r="C527" s="3">
        <v>1994.5</v>
      </c>
      <c r="D527" s="3">
        <v>3.0</v>
      </c>
      <c r="E527" s="3">
        <v>1.0</v>
      </c>
      <c r="F527" s="3">
        <v>0.0</v>
      </c>
      <c r="G527" s="3" t="s">
        <v>64</v>
      </c>
      <c r="H527" s="3">
        <v>2.0</v>
      </c>
      <c r="I527" s="3">
        <v>1.0</v>
      </c>
      <c r="J527" s="3">
        <v>1.0</v>
      </c>
      <c r="K527" s="3">
        <v>2.0</v>
      </c>
      <c r="L527" s="3">
        <v>57.0</v>
      </c>
      <c r="M527" s="3">
        <v>13.0</v>
      </c>
      <c r="N527" s="10">
        <v>9.99999E-8</v>
      </c>
      <c r="O527" s="10">
        <v>0.00215029</v>
      </c>
      <c r="P527" s="3">
        <v>-0.266657</v>
      </c>
      <c r="Q527" s="3">
        <v>33.0</v>
      </c>
      <c r="R527" s="3">
        <v>126.245</v>
      </c>
      <c r="S527" s="10">
        <v>-3.29206E-5</v>
      </c>
      <c r="T527" s="10">
        <v>1.0</v>
      </c>
      <c r="U527" s="10">
        <v>0.995646</v>
      </c>
      <c r="V527" s="3" t="s">
        <v>69</v>
      </c>
      <c r="W527" s="3" t="s">
        <v>69</v>
      </c>
      <c r="X527" s="11"/>
      <c r="Y527" s="11"/>
      <c r="Z527" s="11"/>
      <c r="AA527" s="11"/>
      <c r="AB527" s="11"/>
      <c r="AC527" s="11"/>
      <c r="AD527" s="11"/>
      <c r="AE527" s="11"/>
      <c r="AF527" s="11"/>
      <c r="AG527" s="11"/>
      <c r="AH527" s="11"/>
      <c r="AI527" s="11"/>
    </row>
    <row r="528" ht="12.75" hidden="1" customHeight="1">
      <c r="A528" s="3">
        <v>1994.0</v>
      </c>
      <c r="B528" s="3">
        <v>1.0</v>
      </c>
      <c r="C528" s="3">
        <v>1994.5</v>
      </c>
      <c r="D528" s="3">
        <v>3.0</v>
      </c>
      <c r="E528" s="3">
        <v>1.0</v>
      </c>
      <c r="F528" s="3">
        <v>0.0</v>
      </c>
      <c r="G528" s="3" t="s">
        <v>64</v>
      </c>
      <c r="H528" s="3">
        <v>2.0</v>
      </c>
      <c r="I528" s="3">
        <v>1.0</v>
      </c>
      <c r="J528" s="3">
        <v>1.0</v>
      </c>
      <c r="K528" s="3">
        <v>2.0</v>
      </c>
      <c r="L528" s="3">
        <v>57.0</v>
      </c>
      <c r="M528" s="3">
        <v>14.0</v>
      </c>
      <c r="N528" s="10">
        <v>9.99999E-8</v>
      </c>
      <c r="O528" s="10">
        <v>0.00435412</v>
      </c>
      <c r="P528" s="3">
        <v>-0.379879</v>
      </c>
      <c r="Q528" s="3">
        <v>33.0</v>
      </c>
      <c r="R528" s="3">
        <v>126.245</v>
      </c>
      <c r="S528" s="10">
        <v>-3.52488E-5</v>
      </c>
      <c r="T528" s="10">
        <v>1.0</v>
      </c>
      <c r="U528" s="10">
        <v>1.0</v>
      </c>
      <c r="V528" s="3" t="s">
        <v>69</v>
      </c>
      <c r="W528" s="3" t="s">
        <v>69</v>
      </c>
      <c r="X528" s="11"/>
      <c r="Y528" s="11"/>
      <c r="Z528" s="11"/>
      <c r="AA528" s="11"/>
      <c r="AB528" s="11"/>
      <c r="AC528" s="11"/>
      <c r="AD528" s="11"/>
      <c r="AE528" s="11"/>
      <c r="AF528" s="11"/>
      <c r="AG528" s="11"/>
      <c r="AH528" s="11"/>
      <c r="AI528" s="11"/>
    </row>
    <row r="529" ht="12.75" hidden="1" customHeight="1">
      <c r="A529" s="3">
        <v>1994.0</v>
      </c>
      <c r="B529" s="3">
        <v>1.0</v>
      </c>
      <c r="C529" s="3">
        <v>1994.5</v>
      </c>
      <c r="D529" s="3">
        <v>3.0</v>
      </c>
      <c r="E529" s="3">
        <v>1.0</v>
      </c>
      <c r="F529" s="3">
        <v>0.0</v>
      </c>
      <c r="G529" s="3" t="s">
        <v>64</v>
      </c>
      <c r="H529" s="3">
        <v>2.0</v>
      </c>
      <c r="I529" s="3">
        <v>1.0</v>
      </c>
      <c r="J529" s="3">
        <v>1.0</v>
      </c>
      <c r="K529" s="3">
        <v>1.0</v>
      </c>
      <c r="L529" s="3">
        <v>12.0</v>
      </c>
      <c r="N529" s="10"/>
      <c r="O529" s="10"/>
      <c r="T529" s="10"/>
      <c r="U529" s="10"/>
      <c r="X529" s="11"/>
      <c r="Y529" s="11"/>
      <c r="Z529" s="11"/>
      <c r="AA529" s="11"/>
      <c r="AB529" s="11"/>
      <c r="AC529" s="11"/>
      <c r="AD529" s="11"/>
      <c r="AE529" s="11"/>
      <c r="AF529" s="11"/>
      <c r="AG529" s="11"/>
      <c r="AH529" s="11"/>
      <c r="AI529" s="11"/>
    </row>
    <row r="530" ht="12.75" hidden="1" customHeight="1">
      <c r="A530" s="3">
        <v>1995.0</v>
      </c>
      <c r="B530" s="3">
        <v>1.0</v>
      </c>
      <c r="C530" s="3">
        <v>1995.5</v>
      </c>
      <c r="D530" s="3">
        <v>3.0</v>
      </c>
      <c r="E530" s="3">
        <v>1.0</v>
      </c>
      <c r="F530" s="3">
        <v>0.0</v>
      </c>
      <c r="G530" s="3" t="s">
        <v>64</v>
      </c>
      <c r="H530" s="3">
        <v>2.0</v>
      </c>
      <c r="I530" s="3">
        <v>1.0</v>
      </c>
      <c r="J530" s="3">
        <v>1.0</v>
      </c>
      <c r="K530" s="3">
        <v>2.0</v>
      </c>
      <c r="L530" s="3">
        <v>57.0</v>
      </c>
      <c r="M530" s="3">
        <v>1.0</v>
      </c>
      <c r="N530" s="10">
        <v>9.99999E-8</v>
      </c>
      <c r="O530" s="10">
        <v>0.00478212</v>
      </c>
      <c r="P530" s="3">
        <v>-0.207952</v>
      </c>
      <c r="Q530" s="3">
        <v>9.0</v>
      </c>
      <c r="R530" s="3">
        <v>3.4221</v>
      </c>
      <c r="S530" s="10">
        <v>-9.69769E-6</v>
      </c>
      <c r="T530" s="10">
        <v>9.99999E-8</v>
      </c>
      <c r="U530" s="10">
        <v>0.00478212</v>
      </c>
      <c r="V530" s="3" t="s">
        <v>69</v>
      </c>
      <c r="W530" s="3" t="s">
        <v>69</v>
      </c>
      <c r="X530" s="11"/>
      <c r="Y530" s="11"/>
      <c r="Z530" s="11"/>
      <c r="AA530" s="11"/>
      <c r="AB530" s="11"/>
      <c r="AC530" s="11"/>
      <c r="AD530" s="11"/>
      <c r="AE530" s="11"/>
      <c r="AF530" s="11"/>
      <c r="AG530" s="11"/>
      <c r="AH530" s="11"/>
      <c r="AI530" s="11"/>
    </row>
    <row r="531" ht="12.75" hidden="1" customHeight="1">
      <c r="A531" s="3">
        <v>1995.0</v>
      </c>
      <c r="B531" s="3">
        <v>1.0</v>
      </c>
      <c r="C531" s="3">
        <v>1995.5</v>
      </c>
      <c r="D531" s="3">
        <v>3.0</v>
      </c>
      <c r="E531" s="3">
        <v>1.0</v>
      </c>
      <c r="F531" s="3">
        <v>0.0</v>
      </c>
      <c r="G531" s="3" t="s">
        <v>64</v>
      </c>
      <c r="H531" s="3">
        <v>2.0</v>
      </c>
      <c r="I531" s="3">
        <v>1.0</v>
      </c>
      <c r="J531" s="3">
        <v>1.0</v>
      </c>
      <c r="K531" s="3">
        <v>2.0</v>
      </c>
      <c r="L531" s="3">
        <v>57.0</v>
      </c>
      <c r="M531" s="3">
        <v>2.0</v>
      </c>
      <c r="N531" s="10">
        <v>9.99999E-8</v>
      </c>
      <c r="O531" s="10">
        <v>0.0554218</v>
      </c>
      <c r="P531" s="3">
        <v>-0.726678</v>
      </c>
      <c r="Q531" s="3">
        <v>9.0</v>
      </c>
      <c r="R531" s="3">
        <v>3.4221</v>
      </c>
      <c r="S531" s="10">
        <v>-1.19028E-5</v>
      </c>
      <c r="T531" s="10">
        <v>2.0E-7</v>
      </c>
      <c r="U531" s="10">
        <v>0.0602039</v>
      </c>
      <c r="V531" s="3" t="s">
        <v>69</v>
      </c>
      <c r="W531" s="3" t="s">
        <v>69</v>
      </c>
      <c r="X531" s="11"/>
      <c r="Y531" s="11"/>
      <c r="Z531" s="11"/>
      <c r="AA531" s="11"/>
      <c r="AB531" s="11"/>
      <c r="AC531" s="11"/>
      <c r="AD531" s="11"/>
      <c r="AE531" s="11"/>
      <c r="AF531" s="11"/>
      <c r="AG531" s="11"/>
      <c r="AH531" s="11"/>
      <c r="AI531" s="11"/>
    </row>
    <row r="532" ht="12.75" hidden="1" customHeight="1">
      <c r="A532" s="3">
        <v>1995.0</v>
      </c>
      <c r="B532" s="3">
        <v>1.0</v>
      </c>
      <c r="C532" s="3">
        <v>1995.5</v>
      </c>
      <c r="D532" s="3">
        <v>3.0</v>
      </c>
      <c r="E532" s="3">
        <v>1.0</v>
      </c>
      <c r="F532" s="3">
        <v>0.0</v>
      </c>
      <c r="G532" s="3" t="s">
        <v>64</v>
      </c>
      <c r="H532" s="3">
        <v>2.0</v>
      </c>
      <c r="I532" s="3">
        <v>1.0</v>
      </c>
      <c r="J532" s="3">
        <v>1.0</v>
      </c>
      <c r="K532" s="3">
        <v>2.0</v>
      </c>
      <c r="L532" s="3">
        <v>57.0</v>
      </c>
      <c r="M532" s="3">
        <v>3.0</v>
      </c>
      <c r="N532" s="10">
        <v>0.603799</v>
      </c>
      <c r="O532" s="10">
        <v>0.193445</v>
      </c>
      <c r="P532" s="3">
        <v>3.11663</v>
      </c>
      <c r="Q532" s="3">
        <v>9.0</v>
      </c>
      <c r="R532" s="3">
        <v>3.4221</v>
      </c>
      <c r="S532" s="3">
        <v>6.18547</v>
      </c>
      <c r="T532" s="10">
        <v>0.603799</v>
      </c>
      <c r="U532" s="10">
        <v>0.253649</v>
      </c>
      <c r="V532" s="3" t="s">
        <v>69</v>
      </c>
      <c r="W532" s="3" t="s">
        <v>69</v>
      </c>
      <c r="X532" s="11"/>
      <c r="Y532" s="11"/>
      <c r="Z532" s="11"/>
      <c r="AA532" s="11"/>
      <c r="AB532" s="11"/>
      <c r="AC532" s="11"/>
      <c r="AD532" s="11"/>
      <c r="AE532" s="11"/>
      <c r="AF532" s="11"/>
      <c r="AG532" s="11"/>
      <c r="AH532" s="11"/>
      <c r="AI532" s="11"/>
    </row>
    <row r="533" ht="12.75" hidden="1" customHeight="1">
      <c r="A533" s="3">
        <v>1995.0</v>
      </c>
      <c r="B533" s="3">
        <v>1.0</v>
      </c>
      <c r="C533" s="3">
        <v>1995.5</v>
      </c>
      <c r="D533" s="3">
        <v>3.0</v>
      </c>
      <c r="E533" s="3">
        <v>1.0</v>
      </c>
      <c r="F533" s="3">
        <v>0.0</v>
      </c>
      <c r="G533" s="3" t="s">
        <v>64</v>
      </c>
      <c r="H533" s="3">
        <v>2.0</v>
      </c>
      <c r="I533" s="3">
        <v>1.0</v>
      </c>
      <c r="J533" s="3">
        <v>1.0</v>
      </c>
      <c r="K533" s="3">
        <v>2.0</v>
      </c>
      <c r="L533" s="3">
        <v>57.0</v>
      </c>
      <c r="M533" s="3">
        <v>4.0</v>
      </c>
      <c r="N533" s="10">
        <v>9.99999E-8</v>
      </c>
      <c r="O533" s="10">
        <v>0.239248</v>
      </c>
      <c r="P533" s="3">
        <v>-1.68238</v>
      </c>
      <c r="Q533" s="3">
        <v>9.0</v>
      </c>
      <c r="R533" s="3">
        <v>3.4221</v>
      </c>
      <c r="S533" s="10">
        <v>-1.3219E-5</v>
      </c>
      <c r="T533" s="10">
        <v>0.6038</v>
      </c>
      <c r="U533" s="10">
        <v>0.492897</v>
      </c>
      <c r="V533" s="3" t="s">
        <v>69</v>
      </c>
      <c r="W533" s="3" t="s">
        <v>69</v>
      </c>
      <c r="X533" s="11"/>
      <c r="Y533" s="11"/>
      <c r="Z533" s="11"/>
      <c r="AA533" s="11"/>
      <c r="AB533" s="11"/>
      <c r="AC533" s="11"/>
      <c r="AD533" s="11"/>
      <c r="AE533" s="11"/>
      <c r="AF533" s="11"/>
      <c r="AG533" s="11"/>
      <c r="AH533" s="11"/>
      <c r="AI533" s="11"/>
    </row>
    <row r="534" ht="12.75" hidden="1" customHeight="1">
      <c r="A534" s="3">
        <v>1995.0</v>
      </c>
      <c r="B534" s="3">
        <v>1.0</v>
      </c>
      <c r="C534" s="3">
        <v>1995.5</v>
      </c>
      <c r="D534" s="3">
        <v>3.0</v>
      </c>
      <c r="E534" s="3">
        <v>1.0</v>
      </c>
      <c r="F534" s="3">
        <v>0.0</v>
      </c>
      <c r="G534" s="3" t="s">
        <v>64</v>
      </c>
      <c r="H534" s="3">
        <v>2.0</v>
      </c>
      <c r="I534" s="3">
        <v>1.0</v>
      </c>
      <c r="J534" s="3">
        <v>1.0</v>
      </c>
      <c r="K534" s="3">
        <v>2.0</v>
      </c>
      <c r="L534" s="3">
        <v>57.0</v>
      </c>
      <c r="M534" s="3">
        <v>5.0</v>
      </c>
      <c r="N534" s="10">
        <v>0.241</v>
      </c>
      <c r="O534" s="10">
        <v>0.178578</v>
      </c>
      <c r="P534" s="3">
        <v>0.488942</v>
      </c>
      <c r="Q534" s="3">
        <v>9.0</v>
      </c>
      <c r="R534" s="3">
        <v>3.4221</v>
      </c>
      <c r="S534" s="3">
        <v>0.650198</v>
      </c>
      <c r="T534" s="10">
        <v>0.844799</v>
      </c>
      <c r="U534" s="10">
        <v>0.671475</v>
      </c>
      <c r="V534" s="3" t="s">
        <v>69</v>
      </c>
      <c r="W534" s="3" t="s">
        <v>69</v>
      </c>
      <c r="X534" s="11"/>
      <c r="Y534" s="11"/>
      <c r="Z534" s="11"/>
      <c r="AA534" s="11"/>
      <c r="AB534" s="11"/>
      <c r="AC534" s="11"/>
      <c r="AD534" s="11"/>
      <c r="AE534" s="11"/>
      <c r="AF534" s="11"/>
      <c r="AG534" s="11"/>
      <c r="AH534" s="11"/>
      <c r="AI534" s="11"/>
    </row>
    <row r="535" ht="12.75" hidden="1" customHeight="1">
      <c r="A535" s="3">
        <v>1995.0</v>
      </c>
      <c r="B535" s="3">
        <v>1.0</v>
      </c>
      <c r="C535" s="3">
        <v>1995.5</v>
      </c>
      <c r="D535" s="3">
        <v>3.0</v>
      </c>
      <c r="E535" s="3">
        <v>1.0</v>
      </c>
      <c r="F535" s="3">
        <v>0.0</v>
      </c>
      <c r="G535" s="3" t="s">
        <v>64</v>
      </c>
      <c r="H535" s="3">
        <v>2.0</v>
      </c>
      <c r="I535" s="3">
        <v>1.0</v>
      </c>
      <c r="J535" s="3">
        <v>1.0</v>
      </c>
      <c r="K535" s="3">
        <v>2.0</v>
      </c>
      <c r="L535" s="3">
        <v>57.0</v>
      </c>
      <c r="M535" s="3">
        <v>6.0</v>
      </c>
      <c r="N535" s="10">
        <v>0.0347001</v>
      </c>
      <c r="O535" s="10">
        <v>0.125719</v>
      </c>
      <c r="P535" s="3">
        <v>-0.82362</v>
      </c>
      <c r="Q535" s="3">
        <v>9.0</v>
      </c>
      <c r="R535" s="3">
        <v>3.4221</v>
      </c>
      <c r="S535" s="3">
        <v>-0.402027</v>
      </c>
      <c r="T535" s="10">
        <v>0.879499</v>
      </c>
      <c r="U535" s="10">
        <v>0.797194</v>
      </c>
      <c r="V535" s="3" t="s">
        <v>69</v>
      </c>
      <c r="W535" s="3" t="s">
        <v>69</v>
      </c>
      <c r="X535" s="11"/>
      <c r="Y535" s="11"/>
      <c r="Z535" s="11"/>
      <c r="AA535" s="11"/>
      <c r="AB535" s="11"/>
      <c r="AC535" s="11"/>
      <c r="AD535" s="11"/>
      <c r="AE535" s="11"/>
      <c r="AF535" s="11"/>
      <c r="AG535" s="11"/>
      <c r="AH535" s="11"/>
      <c r="AI535" s="11"/>
    </row>
    <row r="536" ht="12.75" hidden="1" customHeight="1">
      <c r="A536" s="3">
        <v>1995.0</v>
      </c>
      <c r="B536" s="3">
        <v>1.0</v>
      </c>
      <c r="C536" s="3">
        <v>1995.5</v>
      </c>
      <c r="D536" s="3">
        <v>3.0</v>
      </c>
      <c r="E536" s="3">
        <v>1.0</v>
      </c>
      <c r="F536" s="3">
        <v>0.0</v>
      </c>
      <c r="G536" s="3" t="s">
        <v>64</v>
      </c>
      <c r="H536" s="3">
        <v>2.0</v>
      </c>
      <c r="I536" s="3">
        <v>1.0</v>
      </c>
      <c r="J536" s="3">
        <v>1.0</v>
      </c>
      <c r="K536" s="3">
        <v>2.0</v>
      </c>
      <c r="L536" s="3">
        <v>57.0</v>
      </c>
      <c r="M536" s="3">
        <v>7.0</v>
      </c>
      <c r="N536" s="10">
        <v>0.1205</v>
      </c>
      <c r="O536" s="10">
        <v>0.0818299</v>
      </c>
      <c r="P536" s="3">
        <v>0.423232</v>
      </c>
      <c r="Q536" s="3">
        <v>9.0</v>
      </c>
      <c r="R536" s="3">
        <v>3.4221</v>
      </c>
      <c r="S536" s="3">
        <v>0.419709</v>
      </c>
      <c r="T536" s="10">
        <v>0.999999</v>
      </c>
      <c r="U536" s="10">
        <v>0.879024</v>
      </c>
      <c r="V536" s="3" t="s">
        <v>69</v>
      </c>
      <c r="W536" s="3" t="s">
        <v>69</v>
      </c>
      <c r="X536" s="11"/>
      <c r="Y536" s="11"/>
      <c r="Z536" s="11"/>
      <c r="AA536" s="11"/>
      <c r="AB536" s="11"/>
      <c r="AC536" s="11"/>
      <c r="AD536" s="11"/>
      <c r="AE536" s="11"/>
      <c r="AF536" s="11"/>
      <c r="AG536" s="11"/>
      <c r="AH536" s="11"/>
      <c r="AI536" s="11"/>
    </row>
    <row r="537" ht="12.75" hidden="1" customHeight="1">
      <c r="A537" s="3">
        <v>1995.0</v>
      </c>
      <c r="B537" s="3">
        <v>1.0</v>
      </c>
      <c r="C537" s="3">
        <v>1995.5</v>
      </c>
      <c r="D537" s="3">
        <v>3.0</v>
      </c>
      <c r="E537" s="3">
        <v>1.0</v>
      </c>
      <c r="F537" s="3">
        <v>0.0</v>
      </c>
      <c r="G537" s="3" t="s">
        <v>64</v>
      </c>
      <c r="H537" s="3">
        <v>2.0</v>
      </c>
      <c r="I537" s="3">
        <v>1.0</v>
      </c>
      <c r="J537" s="3">
        <v>1.0</v>
      </c>
      <c r="K537" s="3">
        <v>2.0</v>
      </c>
      <c r="L537" s="3">
        <v>57.0</v>
      </c>
      <c r="M537" s="3">
        <v>8.0</v>
      </c>
      <c r="N537" s="10">
        <v>9.99999E-8</v>
      </c>
      <c r="O537" s="10">
        <v>0.0522925</v>
      </c>
      <c r="P537" s="3">
        <v>-0.704698</v>
      </c>
      <c r="Q537" s="3">
        <v>9.0</v>
      </c>
      <c r="R537" s="3">
        <v>3.4221</v>
      </c>
      <c r="S537" s="10">
        <v>-1.18505E-5</v>
      </c>
      <c r="T537" s="10">
        <v>0.999999</v>
      </c>
      <c r="U537" s="10">
        <v>0.931317</v>
      </c>
      <c r="V537" s="3" t="s">
        <v>69</v>
      </c>
      <c r="W537" s="3" t="s">
        <v>69</v>
      </c>
      <c r="X537" s="11"/>
      <c r="Y537" s="11"/>
      <c r="Z537" s="11"/>
      <c r="AA537" s="11"/>
      <c r="AB537" s="11"/>
      <c r="AC537" s="11"/>
      <c r="AD537" s="11"/>
      <c r="AE537" s="11"/>
      <c r="AF537" s="11"/>
      <c r="AG537" s="11"/>
      <c r="AH537" s="11"/>
      <c r="AI537" s="11"/>
    </row>
    <row r="538" ht="12.75" hidden="1" customHeight="1">
      <c r="A538" s="3">
        <v>1995.0</v>
      </c>
      <c r="B538" s="3">
        <v>1.0</v>
      </c>
      <c r="C538" s="3">
        <v>1995.5</v>
      </c>
      <c r="D538" s="3">
        <v>3.0</v>
      </c>
      <c r="E538" s="3">
        <v>1.0</v>
      </c>
      <c r="F538" s="3">
        <v>0.0</v>
      </c>
      <c r="G538" s="3" t="s">
        <v>64</v>
      </c>
      <c r="H538" s="3">
        <v>2.0</v>
      </c>
      <c r="I538" s="3">
        <v>1.0</v>
      </c>
      <c r="J538" s="3">
        <v>1.0</v>
      </c>
      <c r="K538" s="3">
        <v>2.0</v>
      </c>
      <c r="L538" s="3">
        <v>57.0</v>
      </c>
      <c r="M538" s="3">
        <v>9.0</v>
      </c>
      <c r="N538" s="10">
        <v>9.99999E-8</v>
      </c>
      <c r="O538" s="10">
        <v>0.0314155</v>
      </c>
      <c r="P538" s="3">
        <v>-0.540285</v>
      </c>
      <c r="Q538" s="3">
        <v>9.0</v>
      </c>
      <c r="R538" s="3">
        <v>3.4221</v>
      </c>
      <c r="S538" s="10">
        <v>-1.13919E-5</v>
      </c>
      <c r="T538" s="10">
        <v>1.0</v>
      </c>
      <c r="U538" s="10">
        <v>0.962732</v>
      </c>
      <c r="V538" s="3" t="s">
        <v>69</v>
      </c>
      <c r="W538" s="3" t="s">
        <v>69</v>
      </c>
      <c r="X538" s="11"/>
      <c r="Y538" s="11"/>
      <c r="Z538" s="11"/>
      <c r="AA538" s="11"/>
      <c r="AB538" s="11"/>
      <c r="AC538" s="11"/>
      <c r="AD538" s="11"/>
      <c r="AE538" s="11"/>
      <c r="AF538" s="11"/>
      <c r="AG538" s="11"/>
      <c r="AH538" s="11"/>
      <c r="AI538" s="11"/>
    </row>
    <row r="539" ht="12.75" hidden="1" customHeight="1">
      <c r="A539" s="3">
        <v>1995.0</v>
      </c>
      <c r="B539" s="3">
        <v>1.0</v>
      </c>
      <c r="C539" s="3">
        <v>1995.5</v>
      </c>
      <c r="D539" s="3">
        <v>3.0</v>
      </c>
      <c r="E539" s="3">
        <v>1.0</v>
      </c>
      <c r="F539" s="3">
        <v>0.0</v>
      </c>
      <c r="G539" s="3" t="s">
        <v>64</v>
      </c>
      <c r="H539" s="3">
        <v>2.0</v>
      </c>
      <c r="I539" s="3">
        <v>1.0</v>
      </c>
      <c r="J539" s="3">
        <v>1.0</v>
      </c>
      <c r="K539" s="3">
        <v>2.0</v>
      </c>
      <c r="L539" s="3">
        <v>57.0</v>
      </c>
      <c r="M539" s="3">
        <v>10.0</v>
      </c>
      <c r="N539" s="10">
        <v>9.99999E-8</v>
      </c>
      <c r="O539" s="10">
        <v>0.0171431</v>
      </c>
      <c r="P539" s="3">
        <v>-0.396203</v>
      </c>
      <c r="Q539" s="3">
        <v>9.0</v>
      </c>
      <c r="R539" s="3">
        <v>3.4221</v>
      </c>
      <c r="S539" s="10">
        <v>-1.08467E-5</v>
      </c>
      <c r="T539" s="10">
        <v>1.0</v>
      </c>
      <c r="U539" s="10">
        <v>0.979875</v>
      </c>
      <c r="V539" s="3" t="s">
        <v>69</v>
      </c>
      <c r="W539" s="3" t="s">
        <v>69</v>
      </c>
      <c r="X539" s="11"/>
      <c r="Y539" s="11"/>
      <c r="Z539" s="11"/>
      <c r="AA539" s="11"/>
      <c r="AB539" s="11"/>
      <c r="AC539" s="11"/>
      <c r="AD539" s="11"/>
      <c r="AE539" s="11"/>
      <c r="AF539" s="11"/>
      <c r="AG539" s="11"/>
      <c r="AH539" s="11"/>
      <c r="AI539" s="11"/>
    </row>
    <row r="540" ht="12.75" hidden="1" customHeight="1">
      <c r="A540" s="3">
        <v>1995.0</v>
      </c>
      <c r="B540" s="3">
        <v>1.0</v>
      </c>
      <c r="C540" s="3">
        <v>1995.5</v>
      </c>
      <c r="D540" s="3">
        <v>3.0</v>
      </c>
      <c r="E540" s="3">
        <v>1.0</v>
      </c>
      <c r="F540" s="3">
        <v>0.0</v>
      </c>
      <c r="G540" s="3" t="s">
        <v>64</v>
      </c>
      <c r="H540" s="3">
        <v>2.0</v>
      </c>
      <c r="I540" s="3">
        <v>1.0</v>
      </c>
      <c r="J540" s="3">
        <v>1.0</v>
      </c>
      <c r="K540" s="3">
        <v>2.0</v>
      </c>
      <c r="L540" s="3">
        <v>57.0</v>
      </c>
      <c r="M540" s="3">
        <v>11.0</v>
      </c>
      <c r="N540" s="10">
        <v>9.99999E-8</v>
      </c>
      <c r="O540" s="10">
        <v>0.00933188</v>
      </c>
      <c r="P540" s="3">
        <v>-0.291164</v>
      </c>
      <c r="Q540" s="3">
        <v>9.0</v>
      </c>
      <c r="R540" s="3">
        <v>3.4221</v>
      </c>
      <c r="S540" s="10">
        <v>-1.02994E-5</v>
      </c>
      <c r="T540" s="10">
        <v>1.0</v>
      </c>
      <c r="U540" s="10">
        <v>0.989207</v>
      </c>
      <c r="V540" s="3" t="s">
        <v>69</v>
      </c>
      <c r="W540" s="3" t="s">
        <v>69</v>
      </c>
      <c r="X540" s="11"/>
      <c r="Y540" s="11"/>
      <c r="Z540" s="11"/>
      <c r="AA540" s="11"/>
      <c r="AB540" s="11"/>
      <c r="AC540" s="11"/>
      <c r="AD540" s="11"/>
      <c r="AE540" s="11"/>
      <c r="AF540" s="11"/>
      <c r="AG540" s="11"/>
      <c r="AH540" s="11"/>
      <c r="AI540" s="11"/>
    </row>
    <row r="541" ht="12.75" hidden="1" customHeight="1">
      <c r="A541" s="3">
        <v>1995.0</v>
      </c>
      <c r="B541" s="3">
        <v>1.0</v>
      </c>
      <c r="C541" s="3">
        <v>1995.5</v>
      </c>
      <c r="D541" s="3">
        <v>3.0</v>
      </c>
      <c r="E541" s="3">
        <v>1.0</v>
      </c>
      <c r="F541" s="3">
        <v>0.0</v>
      </c>
      <c r="G541" s="3" t="s">
        <v>64</v>
      </c>
      <c r="H541" s="3">
        <v>2.0</v>
      </c>
      <c r="I541" s="3">
        <v>1.0</v>
      </c>
      <c r="J541" s="3">
        <v>1.0</v>
      </c>
      <c r="K541" s="3">
        <v>2.0</v>
      </c>
      <c r="L541" s="3">
        <v>57.0</v>
      </c>
      <c r="M541" s="3">
        <v>12.0</v>
      </c>
      <c r="N541" s="10">
        <v>9.99999E-8</v>
      </c>
      <c r="O541" s="10">
        <v>0.00456871</v>
      </c>
      <c r="P541" s="3">
        <v>-0.203237</v>
      </c>
      <c r="Q541" s="3">
        <v>9.0</v>
      </c>
      <c r="R541" s="3">
        <v>3.4221</v>
      </c>
      <c r="S541" s="10">
        <v>-9.6566E-6</v>
      </c>
      <c r="T541" s="10">
        <v>1.0</v>
      </c>
      <c r="U541" s="10">
        <v>0.993776</v>
      </c>
      <c r="V541" s="3" t="s">
        <v>69</v>
      </c>
      <c r="W541" s="3" t="s">
        <v>69</v>
      </c>
      <c r="X541" s="11"/>
      <c r="Y541" s="11"/>
      <c r="Z541" s="11"/>
      <c r="AA541" s="11"/>
      <c r="AB541" s="11"/>
      <c r="AC541" s="11"/>
      <c r="AD541" s="11"/>
      <c r="AE541" s="11"/>
      <c r="AF541" s="11"/>
      <c r="AG541" s="11"/>
      <c r="AH541" s="11"/>
      <c r="AI541" s="11"/>
    </row>
    <row r="542" ht="12.75" hidden="1" customHeight="1">
      <c r="A542" s="3">
        <v>1995.0</v>
      </c>
      <c r="B542" s="3">
        <v>1.0</v>
      </c>
      <c r="C542" s="3">
        <v>1995.5</v>
      </c>
      <c r="D542" s="3">
        <v>3.0</v>
      </c>
      <c r="E542" s="3">
        <v>1.0</v>
      </c>
      <c r="F542" s="3">
        <v>0.0</v>
      </c>
      <c r="G542" s="3" t="s">
        <v>64</v>
      </c>
      <c r="H542" s="3">
        <v>2.0</v>
      </c>
      <c r="I542" s="3">
        <v>1.0</v>
      </c>
      <c r="J542" s="3">
        <v>1.0</v>
      </c>
      <c r="K542" s="3">
        <v>2.0</v>
      </c>
      <c r="L542" s="3">
        <v>57.0</v>
      </c>
      <c r="M542" s="3">
        <v>13.0</v>
      </c>
      <c r="N542" s="10">
        <v>9.99999E-8</v>
      </c>
      <c r="O542" s="10">
        <v>0.00204889</v>
      </c>
      <c r="P542" s="3">
        <v>-0.135927</v>
      </c>
      <c r="Q542" s="3">
        <v>9.0</v>
      </c>
      <c r="R542" s="3">
        <v>3.4221</v>
      </c>
      <c r="S542" s="10">
        <v>-8.93486E-6</v>
      </c>
      <c r="T542" s="10">
        <v>1.0</v>
      </c>
      <c r="U542" s="10">
        <v>0.995825</v>
      </c>
      <c r="V542" s="3" t="s">
        <v>69</v>
      </c>
      <c r="W542" s="3" t="s">
        <v>69</v>
      </c>
      <c r="X542" s="11"/>
      <c r="Y542" s="11"/>
      <c r="Z542" s="11"/>
      <c r="AA542" s="11"/>
      <c r="AB542" s="11"/>
      <c r="AC542" s="11"/>
      <c r="AD542" s="11"/>
      <c r="AE542" s="11"/>
      <c r="AF542" s="11"/>
      <c r="AG542" s="11"/>
      <c r="AH542" s="11"/>
      <c r="AI542" s="11"/>
    </row>
    <row r="543" ht="12.75" hidden="1" customHeight="1">
      <c r="A543" s="3">
        <v>1995.0</v>
      </c>
      <c r="B543" s="3">
        <v>1.0</v>
      </c>
      <c r="C543" s="3">
        <v>1995.5</v>
      </c>
      <c r="D543" s="3">
        <v>3.0</v>
      </c>
      <c r="E543" s="3">
        <v>1.0</v>
      </c>
      <c r="F543" s="3">
        <v>0.0</v>
      </c>
      <c r="G543" s="3" t="s">
        <v>64</v>
      </c>
      <c r="H543" s="3">
        <v>2.0</v>
      </c>
      <c r="I543" s="3">
        <v>1.0</v>
      </c>
      <c r="J543" s="3">
        <v>1.0</v>
      </c>
      <c r="K543" s="3">
        <v>2.0</v>
      </c>
      <c r="L543" s="3">
        <v>57.0</v>
      </c>
      <c r="M543" s="3">
        <v>14.0</v>
      </c>
      <c r="N543" s="10">
        <v>9.99999E-8</v>
      </c>
      <c r="O543" s="10">
        <v>0.00417525</v>
      </c>
      <c r="P543" s="3">
        <v>-0.19425</v>
      </c>
      <c r="Q543" s="3">
        <v>9.0</v>
      </c>
      <c r="R543" s="3">
        <v>3.4221</v>
      </c>
      <c r="S543" s="10">
        <v>-9.57555E-6</v>
      </c>
      <c r="T543" s="10">
        <v>1.0</v>
      </c>
      <c r="U543" s="10">
        <v>1.0</v>
      </c>
      <c r="V543" s="3" t="s">
        <v>69</v>
      </c>
      <c r="W543" s="3" t="s">
        <v>69</v>
      </c>
      <c r="X543" s="11"/>
      <c r="Y543" s="11"/>
      <c r="Z543" s="11"/>
      <c r="AA543" s="11"/>
      <c r="AB543" s="11"/>
      <c r="AC543" s="11"/>
      <c r="AD543" s="11"/>
      <c r="AE543" s="11"/>
      <c r="AF543" s="11"/>
      <c r="AG543" s="11"/>
      <c r="AH543" s="11"/>
      <c r="AI543" s="11"/>
    </row>
    <row r="544" ht="12.75" hidden="1" customHeight="1">
      <c r="A544" s="3">
        <v>1995.0</v>
      </c>
      <c r="B544" s="3">
        <v>1.0</v>
      </c>
      <c r="C544" s="3">
        <v>1995.5</v>
      </c>
      <c r="D544" s="3">
        <v>3.0</v>
      </c>
      <c r="E544" s="3">
        <v>1.0</v>
      </c>
      <c r="F544" s="3">
        <v>0.0</v>
      </c>
      <c r="G544" s="3" t="s">
        <v>64</v>
      </c>
      <c r="H544" s="3">
        <v>2.0</v>
      </c>
      <c r="I544" s="3">
        <v>1.0</v>
      </c>
      <c r="J544" s="3">
        <v>1.0</v>
      </c>
      <c r="K544" s="3">
        <v>1.0</v>
      </c>
      <c r="L544" s="3">
        <v>12.0</v>
      </c>
      <c r="N544" s="10"/>
      <c r="O544" s="10"/>
      <c r="T544" s="10"/>
      <c r="U544" s="10"/>
      <c r="X544" s="11"/>
      <c r="Y544" s="11"/>
      <c r="Z544" s="11"/>
      <c r="AA544" s="11"/>
      <c r="AB544" s="11"/>
      <c r="AC544" s="11"/>
      <c r="AD544" s="11"/>
      <c r="AE544" s="11"/>
      <c r="AF544" s="11"/>
      <c r="AG544" s="11"/>
      <c r="AH544" s="11"/>
      <c r="AI544" s="11"/>
    </row>
    <row r="545" ht="12.75" hidden="1" customHeight="1">
      <c r="A545" s="3">
        <v>1996.0</v>
      </c>
      <c r="B545" s="3">
        <v>1.0</v>
      </c>
      <c r="C545" s="3">
        <v>1996.5</v>
      </c>
      <c r="D545" s="3">
        <v>3.0</v>
      </c>
      <c r="E545" s="3">
        <v>1.0</v>
      </c>
      <c r="F545" s="3">
        <v>0.0</v>
      </c>
      <c r="G545" s="3" t="s">
        <v>64</v>
      </c>
      <c r="H545" s="3">
        <v>2.0</v>
      </c>
      <c r="I545" s="3">
        <v>1.0</v>
      </c>
      <c r="J545" s="3">
        <v>1.0</v>
      </c>
      <c r="K545" s="3">
        <v>2.0</v>
      </c>
      <c r="L545" s="3">
        <v>57.0</v>
      </c>
      <c r="M545" s="3">
        <v>1.0</v>
      </c>
      <c r="N545" s="10">
        <v>0.00439965</v>
      </c>
      <c r="O545" s="10">
        <v>0.00706436</v>
      </c>
      <c r="P545" s="3">
        <v>-0.318165</v>
      </c>
      <c r="Q545" s="3">
        <v>100.0</v>
      </c>
      <c r="R545" s="3">
        <v>132.807</v>
      </c>
      <c r="S545" s="3">
        <v>-0.208339</v>
      </c>
      <c r="T545" s="10">
        <v>0.00439965</v>
      </c>
      <c r="U545" s="10">
        <v>0.00706436</v>
      </c>
      <c r="V545" s="3" t="s">
        <v>69</v>
      </c>
      <c r="W545" s="3" t="s">
        <v>69</v>
      </c>
      <c r="X545" s="11"/>
      <c r="Y545" s="11"/>
      <c r="Z545" s="11"/>
      <c r="AA545" s="11"/>
      <c r="AB545" s="11"/>
      <c r="AC545" s="11"/>
      <c r="AD545" s="11"/>
      <c r="AE545" s="11"/>
      <c r="AF545" s="11"/>
      <c r="AG545" s="11"/>
      <c r="AH545" s="11"/>
      <c r="AI545" s="11"/>
    </row>
    <row r="546" ht="12.75" hidden="1" customHeight="1">
      <c r="A546" s="3">
        <v>1996.0</v>
      </c>
      <c r="B546" s="3">
        <v>1.0</v>
      </c>
      <c r="C546" s="3">
        <v>1996.5</v>
      </c>
      <c r="D546" s="3">
        <v>3.0</v>
      </c>
      <c r="E546" s="3">
        <v>1.0</v>
      </c>
      <c r="F546" s="3">
        <v>0.0</v>
      </c>
      <c r="G546" s="3" t="s">
        <v>64</v>
      </c>
      <c r="H546" s="3">
        <v>2.0</v>
      </c>
      <c r="I546" s="3">
        <v>1.0</v>
      </c>
      <c r="J546" s="3">
        <v>1.0</v>
      </c>
      <c r="K546" s="3">
        <v>2.0</v>
      </c>
      <c r="L546" s="3">
        <v>57.0</v>
      </c>
      <c r="M546" s="3">
        <v>2.0</v>
      </c>
      <c r="N546" s="10">
        <v>0.0754924</v>
      </c>
      <c r="O546" s="10">
        <v>0.0440529</v>
      </c>
      <c r="P546" s="3">
        <v>1.53205</v>
      </c>
      <c r="Q546" s="3">
        <v>100.0</v>
      </c>
      <c r="R546" s="3">
        <v>132.807</v>
      </c>
      <c r="S546" s="3">
        <v>4.06633</v>
      </c>
      <c r="T546" s="10">
        <v>0.0798921</v>
      </c>
      <c r="U546" s="10">
        <v>0.0511173</v>
      </c>
      <c r="V546" s="3" t="s">
        <v>69</v>
      </c>
      <c r="W546" s="3" t="s">
        <v>69</v>
      </c>
      <c r="X546" s="11"/>
      <c r="Y546" s="11"/>
      <c r="Z546" s="11"/>
      <c r="AA546" s="11"/>
      <c r="AB546" s="11"/>
      <c r="AC546" s="11"/>
      <c r="AD546" s="11"/>
      <c r="AE546" s="11"/>
      <c r="AF546" s="11"/>
      <c r="AG546" s="11"/>
      <c r="AH546" s="11"/>
      <c r="AI546" s="11"/>
    </row>
    <row r="547" ht="12.75" hidden="1" customHeight="1">
      <c r="A547" s="3">
        <v>1996.0</v>
      </c>
      <c r="B547" s="3">
        <v>1.0</v>
      </c>
      <c r="C547" s="3">
        <v>1996.5</v>
      </c>
      <c r="D547" s="3">
        <v>3.0</v>
      </c>
      <c r="E547" s="3">
        <v>1.0</v>
      </c>
      <c r="F547" s="3">
        <v>0.0</v>
      </c>
      <c r="G547" s="3" t="s">
        <v>64</v>
      </c>
      <c r="H547" s="3">
        <v>2.0</v>
      </c>
      <c r="I547" s="3">
        <v>1.0</v>
      </c>
      <c r="J547" s="3">
        <v>1.0</v>
      </c>
      <c r="K547" s="3">
        <v>2.0</v>
      </c>
      <c r="L547" s="3">
        <v>57.0</v>
      </c>
      <c r="M547" s="3">
        <v>3.0</v>
      </c>
      <c r="N547" s="10">
        <v>0.192481</v>
      </c>
      <c r="O547" s="10">
        <v>0.198647</v>
      </c>
      <c r="P547" s="3">
        <v>-0.154542</v>
      </c>
      <c r="Q547" s="3">
        <v>100.0</v>
      </c>
      <c r="R547" s="3">
        <v>132.807</v>
      </c>
      <c r="S547" s="3">
        <v>-0.606922</v>
      </c>
      <c r="T547" s="10">
        <v>0.272373</v>
      </c>
      <c r="U547" s="10">
        <v>0.249764</v>
      </c>
      <c r="V547" s="3" t="s">
        <v>69</v>
      </c>
      <c r="W547" s="3" t="s">
        <v>69</v>
      </c>
      <c r="X547" s="11"/>
      <c r="Y547" s="11"/>
      <c r="Z547" s="11"/>
      <c r="AA547" s="11"/>
      <c r="AB547" s="11"/>
      <c r="AC547" s="11"/>
      <c r="AD547" s="11"/>
      <c r="AE547" s="11"/>
      <c r="AF547" s="11"/>
      <c r="AG547" s="11"/>
      <c r="AH547" s="11"/>
      <c r="AI547" s="11"/>
    </row>
    <row r="548" ht="12.75" hidden="1" customHeight="1">
      <c r="A548" s="3">
        <v>1996.0</v>
      </c>
      <c r="B548" s="3">
        <v>1.0</v>
      </c>
      <c r="C548" s="3">
        <v>1996.5</v>
      </c>
      <c r="D548" s="3">
        <v>3.0</v>
      </c>
      <c r="E548" s="3">
        <v>1.0</v>
      </c>
      <c r="F548" s="3">
        <v>0.0</v>
      </c>
      <c r="G548" s="3" t="s">
        <v>64</v>
      </c>
      <c r="H548" s="3">
        <v>2.0</v>
      </c>
      <c r="I548" s="3">
        <v>1.0</v>
      </c>
      <c r="J548" s="3">
        <v>1.0</v>
      </c>
      <c r="K548" s="3">
        <v>2.0</v>
      </c>
      <c r="L548" s="3">
        <v>57.0</v>
      </c>
      <c r="M548" s="3">
        <v>4.0</v>
      </c>
      <c r="N548" s="10">
        <v>0.185281</v>
      </c>
      <c r="O548" s="10">
        <v>0.231572</v>
      </c>
      <c r="P548" s="3">
        <v>-1.09736</v>
      </c>
      <c r="Q548" s="3">
        <v>100.0</v>
      </c>
      <c r="R548" s="3">
        <v>132.807</v>
      </c>
      <c r="S548" s="3">
        <v>-4.13206</v>
      </c>
      <c r="T548" s="10">
        <v>0.457654</v>
      </c>
      <c r="U548" s="10">
        <v>0.481336</v>
      </c>
      <c r="V548" s="3" t="s">
        <v>69</v>
      </c>
      <c r="W548" s="3" t="s">
        <v>69</v>
      </c>
      <c r="X548" s="11"/>
      <c r="Y548" s="11"/>
      <c r="Z548" s="11"/>
      <c r="AA548" s="11"/>
      <c r="AB548" s="11"/>
      <c r="AC548" s="11"/>
      <c r="AD548" s="11"/>
      <c r="AE548" s="11"/>
      <c r="AF548" s="11"/>
      <c r="AG548" s="11"/>
      <c r="AH548" s="11"/>
      <c r="AI548" s="11"/>
    </row>
    <row r="549" ht="12.75" hidden="1" customHeight="1">
      <c r="A549" s="3">
        <v>1996.0</v>
      </c>
      <c r="B549" s="3">
        <v>1.0</v>
      </c>
      <c r="C549" s="3">
        <v>1996.5</v>
      </c>
      <c r="D549" s="3">
        <v>3.0</v>
      </c>
      <c r="E549" s="3">
        <v>1.0</v>
      </c>
      <c r="F549" s="3">
        <v>0.0</v>
      </c>
      <c r="G549" s="3" t="s">
        <v>64</v>
      </c>
      <c r="H549" s="3">
        <v>2.0</v>
      </c>
      <c r="I549" s="3">
        <v>1.0</v>
      </c>
      <c r="J549" s="3">
        <v>1.0</v>
      </c>
      <c r="K549" s="3">
        <v>2.0</v>
      </c>
      <c r="L549" s="3">
        <v>57.0</v>
      </c>
      <c r="M549" s="3">
        <v>5.0</v>
      </c>
      <c r="N549" s="10">
        <v>0.20178</v>
      </c>
      <c r="O549" s="10">
        <v>0.174842</v>
      </c>
      <c r="P549" s="3">
        <v>0.709204</v>
      </c>
      <c r="Q549" s="3">
        <v>100.0</v>
      </c>
      <c r="R549" s="3">
        <v>132.807</v>
      </c>
      <c r="S549" s="3">
        <v>2.89139</v>
      </c>
      <c r="T549" s="10">
        <v>0.659434</v>
      </c>
      <c r="U549" s="10">
        <v>0.656178</v>
      </c>
      <c r="V549" s="3" t="s">
        <v>69</v>
      </c>
      <c r="W549" s="3" t="s">
        <v>69</v>
      </c>
      <c r="X549" s="11"/>
      <c r="Y549" s="11"/>
      <c r="Z549" s="11"/>
      <c r="AA549" s="11"/>
      <c r="AB549" s="11"/>
      <c r="AC549" s="11"/>
      <c r="AD549" s="11"/>
      <c r="AE549" s="11"/>
      <c r="AF549" s="11"/>
      <c r="AG549" s="11"/>
      <c r="AH549" s="11"/>
      <c r="AI549" s="11"/>
    </row>
    <row r="550" ht="12.75" hidden="1" customHeight="1">
      <c r="A550" s="3">
        <v>1996.0</v>
      </c>
      <c r="B550" s="3">
        <v>1.0</v>
      </c>
      <c r="C550" s="3">
        <v>1996.5</v>
      </c>
      <c r="D550" s="3">
        <v>3.0</v>
      </c>
      <c r="E550" s="3">
        <v>1.0</v>
      </c>
      <c r="F550" s="3">
        <v>0.0</v>
      </c>
      <c r="G550" s="3" t="s">
        <v>64</v>
      </c>
      <c r="H550" s="3">
        <v>2.0</v>
      </c>
      <c r="I550" s="3">
        <v>1.0</v>
      </c>
      <c r="J550" s="3">
        <v>1.0</v>
      </c>
      <c r="K550" s="3">
        <v>2.0</v>
      </c>
      <c r="L550" s="3">
        <v>57.0</v>
      </c>
      <c r="M550" s="3">
        <v>6.0</v>
      </c>
      <c r="N550" s="10">
        <v>0.166083</v>
      </c>
      <c r="O550" s="10">
        <v>0.131155</v>
      </c>
      <c r="P550" s="3">
        <v>1.03469</v>
      </c>
      <c r="Q550" s="3">
        <v>100.0</v>
      </c>
      <c r="R550" s="3">
        <v>132.807</v>
      </c>
      <c r="S550" s="3">
        <v>3.92136</v>
      </c>
      <c r="T550" s="10">
        <v>0.825517</v>
      </c>
      <c r="U550" s="10">
        <v>0.787333</v>
      </c>
      <c r="V550" s="3" t="s">
        <v>69</v>
      </c>
      <c r="W550" s="3" t="s">
        <v>69</v>
      </c>
      <c r="X550" s="11"/>
      <c r="Y550" s="11"/>
      <c r="Z550" s="11"/>
      <c r="AA550" s="11"/>
      <c r="AB550" s="11"/>
      <c r="AC550" s="11"/>
      <c r="AD550" s="11"/>
      <c r="AE550" s="11"/>
      <c r="AF550" s="11"/>
      <c r="AG550" s="11"/>
      <c r="AH550" s="11"/>
      <c r="AI550" s="11"/>
    </row>
    <row r="551" ht="12.75" hidden="1" customHeight="1">
      <c r="A551" s="3">
        <v>1996.0</v>
      </c>
      <c r="B551" s="3">
        <v>1.0</v>
      </c>
      <c r="C551" s="3">
        <v>1996.5</v>
      </c>
      <c r="D551" s="3">
        <v>3.0</v>
      </c>
      <c r="E551" s="3">
        <v>1.0</v>
      </c>
      <c r="F551" s="3">
        <v>0.0</v>
      </c>
      <c r="G551" s="3" t="s">
        <v>64</v>
      </c>
      <c r="H551" s="3">
        <v>2.0</v>
      </c>
      <c r="I551" s="3">
        <v>1.0</v>
      </c>
      <c r="J551" s="3">
        <v>1.0</v>
      </c>
      <c r="K551" s="3">
        <v>2.0</v>
      </c>
      <c r="L551" s="3">
        <v>57.0</v>
      </c>
      <c r="M551" s="3">
        <v>7.0</v>
      </c>
      <c r="N551" s="10">
        <v>0.0611939</v>
      </c>
      <c r="O551" s="10">
        <v>0.0883565</v>
      </c>
      <c r="P551" s="3">
        <v>-0.957062</v>
      </c>
      <c r="Q551" s="3">
        <v>100.0</v>
      </c>
      <c r="R551" s="3">
        <v>132.807</v>
      </c>
      <c r="S551" s="3">
        <v>-2.24785</v>
      </c>
      <c r="T551" s="10">
        <v>0.886711</v>
      </c>
      <c r="U551" s="10">
        <v>0.875689</v>
      </c>
      <c r="V551" s="3" t="s">
        <v>69</v>
      </c>
      <c r="W551" s="3" t="s">
        <v>69</v>
      </c>
      <c r="X551" s="11"/>
      <c r="Y551" s="11"/>
      <c r="Z551" s="11"/>
      <c r="AA551" s="11"/>
      <c r="AB551" s="11"/>
      <c r="AC551" s="11"/>
      <c r="AD551" s="11"/>
      <c r="AE551" s="11"/>
      <c r="AF551" s="11"/>
      <c r="AG551" s="11"/>
      <c r="AH551" s="11"/>
      <c r="AI551" s="11"/>
    </row>
    <row r="552" ht="12.75" hidden="1" customHeight="1">
      <c r="A552" s="3">
        <v>1996.0</v>
      </c>
      <c r="B552" s="3">
        <v>1.0</v>
      </c>
      <c r="C552" s="3">
        <v>1996.5</v>
      </c>
      <c r="D552" s="3">
        <v>3.0</v>
      </c>
      <c r="E552" s="3">
        <v>1.0</v>
      </c>
      <c r="F552" s="3">
        <v>0.0</v>
      </c>
      <c r="G552" s="3" t="s">
        <v>64</v>
      </c>
      <c r="H552" s="3">
        <v>2.0</v>
      </c>
      <c r="I552" s="3">
        <v>1.0</v>
      </c>
      <c r="J552" s="3">
        <v>1.0</v>
      </c>
      <c r="K552" s="3">
        <v>2.0</v>
      </c>
      <c r="L552" s="3">
        <v>57.0</v>
      </c>
      <c r="M552" s="3">
        <v>8.0</v>
      </c>
      <c r="N552" s="10">
        <v>0.050295</v>
      </c>
      <c r="O552" s="10">
        <v>0.0539416</v>
      </c>
      <c r="P552" s="3">
        <v>-0.161424</v>
      </c>
      <c r="Q552" s="3">
        <v>100.0</v>
      </c>
      <c r="R552" s="3">
        <v>132.807</v>
      </c>
      <c r="S552" s="3">
        <v>-0.352048</v>
      </c>
      <c r="T552" s="10">
        <v>0.937006</v>
      </c>
      <c r="U552" s="10">
        <v>0.929631</v>
      </c>
      <c r="V552" s="3" t="s">
        <v>69</v>
      </c>
      <c r="W552" s="3" t="s">
        <v>69</v>
      </c>
      <c r="X552" s="11"/>
      <c r="Y552" s="11"/>
      <c r="Z552" s="11"/>
      <c r="AA552" s="11"/>
      <c r="AB552" s="11"/>
      <c r="AC552" s="11"/>
      <c r="AD552" s="11"/>
      <c r="AE552" s="11"/>
      <c r="AF552" s="11"/>
      <c r="AG552" s="11"/>
      <c r="AH552" s="11"/>
      <c r="AI552" s="11"/>
    </row>
    <row r="553" ht="12.75" hidden="1" customHeight="1">
      <c r="A553" s="3">
        <v>1996.0</v>
      </c>
      <c r="B553" s="3">
        <v>1.0</v>
      </c>
      <c r="C553" s="3">
        <v>1996.5</v>
      </c>
      <c r="D553" s="3">
        <v>3.0</v>
      </c>
      <c r="E553" s="3">
        <v>1.0</v>
      </c>
      <c r="F553" s="3">
        <v>0.0</v>
      </c>
      <c r="G553" s="3" t="s">
        <v>64</v>
      </c>
      <c r="H553" s="3">
        <v>2.0</v>
      </c>
      <c r="I553" s="3">
        <v>1.0</v>
      </c>
      <c r="J553" s="3">
        <v>1.0</v>
      </c>
      <c r="K553" s="3">
        <v>2.0</v>
      </c>
      <c r="L553" s="3">
        <v>57.0</v>
      </c>
      <c r="M553" s="3">
        <v>9.0</v>
      </c>
      <c r="N553" s="10">
        <v>0.020698</v>
      </c>
      <c r="O553" s="10">
        <v>0.0323506</v>
      </c>
      <c r="P553" s="3">
        <v>-0.658603</v>
      </c>
      <c r="Q553" s="3">
        <v>100.0</v>
      </c>
      <c r="R553" s="3">
        <v>132.807</v>
      </c>
      <c r="S553" s="3">
        <v>-0.924365</v>
      </c>
      <c r="T553" s="10">
        <v>0.957704</v>
      </c>
      <c r="U553" s="10">
        <v>0.961982</v>
      </c>
      <c r="V553" s="3" t="s">
        <v>69</v>
      </c>
      <c r="W553" s="3" t="s">
        <v>69</v>
      </c>
      <c r="X553" s="11"/>
      <c r="Y553" s="11"/>
      <c r="Z553" s="11"/>
      <c r="AA553" s="11"/>
      <c r="AB553" s="11"/>
      <c r="AC553" s="11"/>
      <c r="AD553" s="11"/>
      <c r="AE553" s="11"/>
      <c r="AF553" s="11"/>
      <c r="AG553" s="11"/>
      <c r="AH553" s="11"/>
      <c r="AI553" s="11"/>
    </row>
    <row r="554" ht="12.75" hidden="1" customHeight="1">
      <c r="A554" s="3">
        <v>1996.0</v>
      </c>
      <c r="B554" s="3">
        <v>1.0</v>
      </c>
      <c r="C554" s="3">
        <v>1996.5</v>
      </c>
      <c r="D554" s="3">
        <v>3.0</v>
      </c>
      <c r="E554" s="3">
        <v>1.0</v>
      </c>
      <c r="F554" s="3">
        <v>0.0</v>
      </c>
      <c r="G554" s="3" t="s">
        <v>64</v>
      </c>
      <c r="H554" s="3">
        <v>2.0</v>
      </c>
      <c r="I554" s="3">
        <v>1.0</v>
      </c>
      <c r="J554" s="3">
        <v>1.0</v>
      </c>
      <c r="K554" s="3">
        <v>2.0</v>
      </c>
      <c r="L554" s="3">
        <v>57.0</v>
      </c>
      <c r="M554" s="3">
        <v>10.0</v>
      </c>
      <c r="N554" s="10">
        <v>0.0353965</v>
      </c>
      <c r="O554" s="10">
        <v>0.0181986</v>
      </c>
      <c r="P554" s="3">
        <v>1.28661</v>
      </c>
      <c r="Q554" s="3">
        <v>100.0</v>
      </c>
      <c r="R554" s="3">
        <v>132.807</v>
      </c>
      <c r="S554" s="3">
        <v>2.35482</v>
      </c>
      <c r="T554" s="10">
        <v>0.9931</v>
      </c>
      <c r="U554" s="10">
        <v>0.98018</v>
      </c>
      <c r="V554" s="3" t="s">
        <v>69</v>
      </c>
      <c r="W554" s="3" t="s">
        <v>69</v>
      </c>
      <c r="X554" s="11"/>
      <c r="Y554" s="11"/>
      <c r="Z554" s="11"/>
      <c r="AA554" s="11"/>
      <c r="AB554" s="11"/>
      <c r="AC554" s="11"/>
      <c r="AD554" s="11"/>
      <c r="AE554" s="11"/>
      <c r="AF554" s="11"/>
      <c r="AG554" s="11"/>
      <c r="AH554" s="11"/>
      <c r="AI554" s="11"/>
    </row>
    <row r="555" ht="12.75" hidden="1" customHeight="1">
      <c r="A555" s="3">
        <v>1996.0</v>
      </c>
      <c r="B555" s="3">
        <v>1.0</v>
      </c>
      <c r="C555" s="3">
        <v>1996.5</v>
      </c>
      <c r="D555" s="3">
        <v>3.0</v>
      </c>
      <c r="E555" s="3">
        <v>1.0</v>
      </c>
      <c r="F555" s="3">
        <v>0.0</v>
      </c>
      <c r="G555" s="3" t="s">
        <v>64</v>
      </c>
      <c r="H555" s="3">
        <v>2.0</v>
      </c>
      <c r="I555" s="3">
        <v>1.0</v>
      </c>
      <c r="J555" s="3">
        <v>1.0</v>
      </c>
      <c r="K555" s="3">
        <v>2.0</v>
      </c>
      <c r="L555" s="3">
        <v>57.0</v>
      </c>
      <c r="M555" s="3">
        <v>11.0</v>
      </c>
      <c r="N555" s="10">
        <v>0.00399969</v>
      </c>
      <c r="O555" s="10">
        <v>0.00923149</v>
      </c>
      <c r="P555" s="3">
        <v>-0.547053</v>
      </c>
      <c r="Q555" s="3">
        <v>100.0</v>
      </c>
      <c r="R555" s="3">
        <v>132.807</v>
      </c>
      <c r="S555" s="3">
        <v>-0.334536</v>
      </c>
      <c r="T555" s="10">
        <v>0.9971</v>
      </c>
      <c r="U555" s="10">
        <v>0.989412</v>
      </c>
      <c r="V555" s="3" t="s">
        <v>69</v>
      </c>
      <c r="W555" s="3" t="s">
        <v>69</v>
      </c>
      <c r="X555" s="11"/>
      <c r="Y555" s="11"/>
      <c r="Z555" s="11"/>
      <c r="AA555" s="11"/>
      <c r="AB555" s="11"/>
      <c r="AC555" s="11"/>
      <c r="AD555" s="11"/>
      <c r="AE555" s="11"/>
      <c r="AF555" s="11"/>
      <c r="AG555" s="11"/>
      <c r="AH555" s="11"/>
      <c r="AI555" s="11"/>
    </row>
    <row r="556" ht="12.75" hidden="1" customHeight="1">
      <c r="A556" s="3">
        <v>1996.0</v>
      </c>
      <c r="B556" s="3">
        <v>1.0</v>
      </c>
      <c r="C556" s="3">
        <v>1996.5</v>
      </c>
      <c r="D556" s="3">
        <v>3.0</v>
      </c>
      <c r="E556" s="3">
        <v>1.0</v>
      </c>
      <c r="F556" s="3">
        <v>0.0</v>
      </c>
      <c r="G556" s="3" t="s">
        <v>64</v>
      </c>
      <c r="H556" s="3">
        <v>2.0</v>
      </c>
      <c r="I556" s="3">
        <v>1.0</v>
      </c>
      <c r="J556" s="3">
        <v>1.0</v>
      </c>
      <c r="K556" s="3">
        <v>2.0</v>
      </c>
      <c r="L556" s="3">
        <v>57.0</v>
      </c>
      <c r="M556" s="3">
        <v>12.0</v>
      </c>
      <c r="N556" s="10">
        <v>9.99999E-4</v>
      </c>
      <c r="O556" s="10">
        <v>0.00459303</v>
      </c>
      <c r="P556" s="3">
        <v>-0.531387</v>
      </c>
      <c r="Q556" s="3">
        <v>100.0</v>
      </c>
      <c r="R556" s="3">
        <v>132.807</v>
      </c>
      <c r="S556" s="3">
        <v>-0.152454</v>
      </c>
      <c r="T556" s="10">
        <v>0.9981</v>
      </c>
      <c r="U556" s="10">
        <v>0.994005</v>
      </c>
      <c r="V556" s="3" t="s">
        <v>69</v>
      </c>
      <c r="W556" s="3" t="s">
        <v>69</v>
      </c>
      <c r="X556" s="11"/>
      <c r="Y556" s="11"/>
      <c r="Z556" s="11"/>
      <c r="AA556" s="11"/>
      <c r="AB556" s="11"/>
      <c r="AC556" s="11"/>
      <c r="AD556" s="11"/>
      <c r="AE556" s="11"/>
      <c r="AF556" s="11"/>
      <c r="AG556" s="11"/>
      <c r="AH556" s="11"/>
      <c r="AI556" s="11"/>
    </row>
    <row r="557" ht="12.75" hidden="1" customHeight="1">
      <c r="A557" s="3">
        <v>1996.0</v>
      </c>
      <c r="B557" s="3">
        <v>1.0</v>
      </c>
      <c r="C557" s="3">
        <v>1996.5</v>
      </c>
      <c r="D557" s="3">
        <v>3.0</v>
      </c>
      <c r="E557" s="3">
        <v>1.0</v>
      </c>
      <c r="F557" s="3">
        <v>0.0</v>
      </c>
      <c r="G557" s="3" t="s">
        <v>64</v>
      </c>
      <c r="H557" s="3">
        <v>2.0</v>
      </c>
      <c r="I557" s="3">
        <v>1.0</v>
      </c>
      <c r="J557" s="3">
        <v>1.0</v>
      </c>
      <c r="K557" s="3">
        <v>2.0</v>
      </c>
      <c r="L557" s="3">
        <v>57.0</v>
      </c>
      <c r="M557" s="3">
        <v>13.0</v>
      </c>
      <c r="N557" s="10">
        <v>0.00189991</v>
      </c>
      <c r="O557" s="10">
        <v>0.00197307</v>
      </c>
      <c r="P557" s="3">
        <v>-0.0164872</v>
      </c>
      <c r="Q557" s="3">
        <v>100.0</v>
      </c>
      <c r="R557" s="3">
        <v>132.807</v>
      </c>
      <c r="S557" s="3">
        <v>-0.0071789</v>
      </c>
      <c r="T557" s="10">
        <v>1.0</v>
      </c>
      <c r="U557" s="10">
        <v>0.995978</v>
      </c>
      <c r="V557" s="3" t="s">
        <v>69</v>
      </c>
      <c r="W557" s="3" t="s">
        <v>69</v>
      </c>
      <c r="X557" s="11"/>
      <c r="Y557" s="11"/>
      <c r="Z557" s="11"/>
      <c r="AA557" s="11"/>
      <c r="AB557" s="11"/>
      <c r="AC557" s="11"/>
      <c r="AD557" s="11"/>
      <c r="AE557" s="11"/>
      <c r="AF557" s="11"/>
      <c r="AG557" s="11"/>
      <c r="AH557" s="11"/>
      <c r="AI557" s="11"/>
    </row>
    <row r="558" ht="12.75" hidden="1" customHeight="1">
      <c r="A558" s="3">
        <v>1996.0</v>
      </c>
      <c r="B558" s="3">
        <v>1.0</v>
      </c>
      <c r="C558" s="3">
        <v>1996.5</v>
      </c>
      <c r="D558" s="3">
        <v>3.0</v>
      </c>
      <c r="E558" s="3">
        <v>1.0</v>
      </c>
      <c r="F558" s="3">
        <v>0.0</v>
      </c>
      <c r="G558" s="3" t="s">
        <v>64</v>
      </c>
      <c r="H558" s="3">
        <v>2.0</v>
      </c>
      <c r="I558" s="3">
        <v>1.0</v>
      </c>
      <c r="J558" s="3">
        <v>1.0</v>
      </c>
      <c r="K558" s="3">
        <v>2.0</v>
      </c>
      <c r="L558" s="3">
        <v>57.0</v>
      </c>
      <c r="M558" s="3">
        <v>14.0</v>
      </c>
      <c r="N558" s="10">
        <v>9.99999E-8</v>
      </c>
      <c r="O558" s="10">
        <v>0.00402224</v>
      </c>
      <c r="P558" s="3">
        <v>-0.635475</v>
      </c>
      <c r="Q558" s="3">
        <v>100.0</v>
      </c>
      <c r="R558" s="3">
        <v>132.807</v>
      </c>
      <c r="S558" s="3">
        <v>-1.06022E-4</v>
      </c>
      <c r="T558" s="10">
        <v>1.0</v>
      </c>
      <c r="U558" s="10">
        <v>1.0</v>
      </c>
      <c r="V558" s="3" t="s">
        <v>69</v>
      </c>
      <c r="W558" s="3" t="s">
        <v>69</v>
      </c>
      <c r="X558" s="11"/>
      <c r="Y558" s="11"/>
      <c r="Z558" s="11"/>
      <c r="AA558" s="11"/>
      <c r="AB558" s="11"/>
      <c r="AC558" s="11"/>
      <c r="AD558" s="11"/>
      <c r="AE558" s="11"/>
      <c r="AF558" s="11"/>
      <c r="AG558" s="11"/>
      <c r="AH558" s="11"/>
      <c r="AI558" s="11"/>
    </row>
    <row r="559" ht="12.75" hidden="1" customHeight="1">
      <c r="A559" s="3">
        <v>1996.0</v>
      </c>
      <c r="B559" s="3">
        <v>1.0</v>
      </c>
      <c r="C559" s="3">
        <v>1996.5</v>
      </c>
      <c r="D559" s="3">
        <v>3.0</v>
      </c>
      <c r="E559" s="3">
        <v>1.0</v>
      </c>
      <c r="F559" s="3">
        <v>0.0</v>
      </c>
      <c r="G559" s="3" t="s">
        <v>64</v>
      </c>
      <c r="H559" s="3">
        <v>2.0</v>
      </c>
      <c r="I559" s="3">
        <v>1.0</v>
      </c>
      <c r="J559" s="3">
        <v>1.0</v>
      </c>
      <c r="K559" s="3">
        <v>1.0</v>
      </c>
      <c r="L559" s="3">
        <v>12.0</v>
      </c>
      <c r="N559" s="10"/>
      <c r="O559" s="10"/>
      <c r="T559" s="10"/>
      <c r="U559" s="10"/>
      <c r="X559" s="11"/>
      <c r="Y559" s="11"/>
      <c r="Z559" s="11"/>
      <c r="AA559" s="11"/>
      <c r="AB559" s="11"/>
      <c r="AC559" s="11"/>
      <c r="AD559" s="11"/>
      <c r="AE559" s="11"/>
      <c r="AF559" s="11"/>
      <c r="AG559" s="11"/>
      <c r="AH559" s="11"/>
      <c r="AI559" s="11"/>
    </row>
    <row r="560" ht="12.75" hidden="1" customHeight="1">
      <c r="A560" s="3">
        <v>1997.0</v>
      </c>
      <c r="B560" s="3">
        <v>1.0</v>
      </c>
      <c r="C560" s="3">
        <v>1997.5</v>
      </c>
      <c r="D560" s="3">
        <v>3.0</v>
      </c>
      <c r="E560" s="3">
        <v>1.0</v>
      </c>
      <c r="F560" s="3">
        <v>0.0</v>
      </c>
      <c r="G560" s="3" t="s">
        <v>64</v>
      </c>
      <c r="H560" s="3">
        <v>2.0</v>
      </c>
      <c r="I560" s="3">
        <v>1.0</v>
      </c>
      <c r="J560" s="3">
        <v>1.0</v>
      </c>
      <c r="K560" s="3">
        <v>2.0</v>
      </c>
      <c r="L560" s="3">
        <v>57.0</v>
      </c>
      <c r="M560" s="3">
        <v>1.0</v>
      </c>
      <c r="N560" s="10">
        <v>9.99999E-8</v>
      </c>
      <c r="O560" s="10">
        <v>0.00867251</v>
      </c>
      <c r="P560" s="3">
        <v>-0.606155</v>
      </c>
      <c r="Q560" s="3">
        <v>42.0</v>
      </c>
      <c r="R560" s="3">
        <v>12.2712</v>
      </c>
      <c r="S560" s="10">
        <v>-4.7756E-5</v>
      </c>
      <c r="T560" s="10">
        <v>9.99999E-8</v>
      </c>
      <c r="U560" s="10">
        <v>0.00867251</v>
      </c>
      <c r="V560" s="3" t="s">
        <v>69</v>
      </c>
      <c r="W560" s="3" t="s">
        <v>69</v>
      </c>
      <c r="X560" s="11"/>
      <c r="Y560" s="11"/>
      <c r="Z560" s="11"/>
      <c r="AA560" s="11"/>
      <c r="AB560" s="11"/>
      <c r="AC560" s="11"/>
      <c r="AD560" s="11"/>
      <c r="AE560" s="11"/>
      <c r="AF560" s="11"/>
      <c r="AG560" s="11"/>
      <c r="AH560" s="11"/>
      <c r="AI560" s="11"/>
    </row>
    <row r="561" ht="12.75" hidden="1" customHeight="1">
      <c r="A561" s="3">
        <v>1997.0</v>
      </c>
      <c r="B561" s="3">
        <v>1.0</v>
      </c>
      <c r="C561" s="3">
        <v>1997.5</v>
      </c>
      <c r="D561" s="3">
        <v>3.0</v>
      </c>
      <c r="E561" s="3">
        <v>1.0</v>
      </c>
      <c r="F561" s="3">
        <v>0.0</v>
      </c>
      <c r="G561" s="3" t="s">
        <v>64</v>
      </c>
      <c r="H561" s="3">
        <v>2.0</v>
      </c>
      <c r="I561" s="3">
        <v>1.0</v>
      </c>
      <c r="J561" s="3">
        <v>1.0</v>
      </c>
      <c r="K561" s="3">
        <v>2.0</v>
      </c>
      <c r="L561" s="3">
        <v>57.0</v>
      </c>
      <c r="M561" s="3">
        <v>2.0</v>
      </c>
      <c r="N561" s="10">
        <v>0.295</v>
      </c>
      <c r="O561" s="10">
        <v>0.0669573</v>
      </c>
      <c r="P561" s="3">
        <v>5.91276</v>
      </c>
      <c r="Q561" s="3">
        <v>42.0</v>
      </c>
      <c r="R561" s="3">
        <v>12.2712</v>
      </c>
      <c r="S561" s="3">
        <v>18.3733</v>
      </c>
      <c r="T561" s="10">
        <v>0.295</v>
      </c>
      <c r="U561" s="10">
        <v>0.0756298</v>
      </c>
      <c r="V561" s="3" t="s">
        <v>69</v>
      </c>
      <c r="W561" s="3" t="s">
        <v>69</v>
      </c>
      <c r="X561" s="11"/>
      <c r="Y561" s="11"/>
      <c r="Z561" s="11"/>
      <c r="AA561" s="11"/>
      <c r="AB561" s="11"/>
      <c r="AC561" s="11"/>
      <c r="AD561" s="11"/>
      <c r="AE561" s="11"/>
      <c r="AF561" s="11"/>
      <c r="AG561" s="11"/>
      <c r="AH561" s="11"/>
      <c r="AI561" s="11"/>
    </row>
    <row r="562" ht="12.75" hidden="1" customHeight="1">
      <c r="A562" s="3">
        <v>1997.0</v>
      </c>
      <c r="B562" s="3">
        <v>1.0</v>
      </c>
      <c r="C562" s="3">
        <v>1997.5</v>
      </c>
      <c r="D562" s="3">
        <v>3.0</v>
      </c>
      <c r="E562" s="3">
        <v>1.0</v>
      </c>
      <c r="F562" s="3">
        <v>0.0</v>
      </c>
      <c r="G562" s="3" t="s">
        <v>64</v>
      </c>
      <c r="H562" s="3">
        <v>2.0</v>
      </c>
      <c r="I562" s="3">
        <v>1.0</v>
      </c>
      <c r="J562" s="3">
        <v>1.0</v>
      </c>
      <c r="K562" s="3">
        <v>2.0</v>
      </c>
      <c r="L562" s="3">
        <v>57.0</v>
      </c>
      <c r="M562" s="3">
        <v>3.0</v>
      </c>
      <c r="N562" s="10">
        <v>0.0697</v>
      </c>
      <c r="O562" s="10">
        <v>0.158979</v>
      </c>
      <c r="P562" s="3">
        <v>-1.58234</v>
      </c>
      <c r="Q562" s="3">
        <v>42.0</v>
      </c>
      <c r="R562" s="3">
        <v>12.2712</v>
      </c>
      <c r="S562" s="3">
        <v>-2.41385</v>
      </c>
      <c r="T562" s="10">
        <v>0.3647</v>
      </c>
      <c r="U562" s="10">
        <v>0.234609</v>
      </c>
      <c r="V562" s="3" t="s">
        <v>69</v>
      </c>
      <c r="W562" s="3" t="s">
        <v>69</v>
      </c>
      <c r="X562" s="11"/>
      <c r="Y562" s="11"/>
      <c r="Z562" s="11"/>
      <c r="AA562" s="11"/>
      <c r="AB562" s="11"/>
      <c r="AC562" s="11"/>
      <c r="AD562" s="11"/>
      <c r="AE562" s="11"/>
      <c r="AF562" s="11"/>
      <c r="AG562" s="11"/>
      <c r="AH562" s="11"/>
      <c r="AI562" s="11"/>
    </row>
    <row r="563" ht="12.75" hidden="1" customHeight="1">
      <c r="A563" s="3">
        <v>1997.0</v>
      </c>
      <c r="B563" s="3">
        <v>1.0</v>
      </c>
      <c r="C563" s="3">
        <v>1997.5</v>
      </c>
      <c r="D563" s="3">
        <v>3.0</v>
      </c>
      <c r="E563" s="3">
        <v>1.0</v>
      </c>
      <c r="F563" s="3">
        <v>0.0</v>
      </c>
      <c r="G563" s="3" t="s">
        <v>64</v>
      </c>
      <c r="H563" s="3">
        <v>2.0</v>
      </c>
      <c r="I563" s="3">
        <v>1.0</v>
      </c>
      <c r="J563" s="3">
        <v>1.0</v>
      </c>
      <c r="K563" s="3">
        <v>2.0</v>
      </c>
      <c r="L563" s="3">
        <v>57.0</v>
      </c>
      <c r="M563" s="3">
        <v>4.0</v>
      </c>
      <c r="N563" s="10">
        <v>0.2112</v>
      </c>
      <c r="O563" s="10">
        <v>0.239252</v>
      </c>
      <c r="P563" s="3">
        <v>-0.426129</v>
      </c>
      <c r="Q563" s="3">
        <v>42.0</v>
      </c>
      <c r="R563" s="3">
        <v>12.2712</v>
      </c>
      <c r="S563" s="3">
        <v>-1.10624</v>
      </c>
      <c r="T563" s="10">
        <v>0.5759</v>
      </c>
      <c r="U563" s="10">
        <v>0.473861</v>
      </c>
      <c r="V563" s="3" t="s">
        <v>69</v>
      </c>
      <c r="W563" s="3" t="s">
        <v>69</v>
      </c>
      <c r="X563" s="11"/>
      <c r="Y563" s="11"/>
      <c r="Z563" s="11"/>
      <c r="AA563" s="11"/>
      <c r="AB563" s="11"/>
      <c r="AC563" s="11"/>
      <c r="AD563" s="11"/>
      <c r="AE563" s="11"/>
      <c r="AF563" s="11"/>
      <c r="AG563" s="11"/>
      <c r="AH563" s="11"/>
      <c r="AI563" s="11"/>
    </row>
    <row r="564" ht="12.75" hidden="1" customHeight="1">
      <c r="A564" s="3">
        <v>1997.0</v>
      </c>
      <c r="B564" s="3">
        <v>1.0</v>
      </c>
      <c r="C564" s="3">
        <v>1997.5</v>
      </c>
      <c r="D564" s="3">
        <v>3.0</v>
      </c>
      <c r="E564" s="3">
        <v>1.0</v>
      </c>
      <c r="F564" s="3">
        <v>0.0</v>
      </c>
      <c r="G564" s="3" t="s">
        <v>64</v>
      </c>
      <c r="H564" s="3">
        <v>2.0</v>
      </c>
      <c r="I564" s="3">
        <v>1.0</v>
      </c>
      <c r="J564" s="3">
        <v>1.0</v>
      </c>
      <c r="K564" s="3">
        <v>2.0</v>
      </c>
      <c r="L564" s="3">
        <v>57.0</v>
      </c>
      <c r="M564" s="3">
        <v>5.0</v>
      </c>
      <c r="N564" s="10">
        <v>0.1007</v>
      </c>
      <c r="O564" s="10">
        <v>0.171322</v>
      </c>
      <c r="P564" s="3">
        <v>-1.21469</v>
      </c>
      <c r="Q564" s="3">
        <v>42.0</v>
      </c>
      <c r="R564" s="3">
        <v>12.2712</v>
      </c>
      <c r="S564" s="3">
        <v>-2.2475</v>
      </c>
      <c r="T564" s="10">
        <v>0.6766</v>
      </c>
      <c r="U564" s="10">
        <v>0.645183</v>
      </c>
      <c r="V564" s="3" t="s">
        <v>69</v>
      </c>
      <c r="W564" s="3" t="s">
        <v>69</v>
      </c>
      <c r="X564" s="11"/>
      <c r="Y564" s="11"/>
      <c r="Z564" s="11"/>
      <c r="AA564" s="11"/>
      <c r="AB564" s="11"/>
      <c r="AC564" s="11"/>
      <c r="AD564" s="11"/>
      <c r="AE564" s="11"/>
      <c r="AF564" s="11"/>
      <c r="AG564" s="11"/>
      <c r="AH564" s="11"/>
      <c r="AI564" s="11"/>
    </row>
    <row r="565" ht="12.75" hidden="1" customHeight="1">
      <c r="A565" s="3">
        <v>1997.0</v>
      </c>
      <c r="B565" s="3">
        <v>1.0</v>
      </c>
      <c r="C565" s="3">
        <v>1997.5</v>
      </c>
      <c r="D565" s="3">
        <v>3.0</v>
      </c>
      <c r="E565" s="3">
        <v>1.0</v>
      </c>
      <c r="F565" s="3">
        <v>0.0</v>
      </c>
      <c r="G565" s="3" t="s">
        <v>64</v>
      </c>
      <c r="H565" s="3">
        <v>2.0</v>
      </c>
      <c r="I565" s="3">
        <v>1.0</v>
      </c>
      <c r="J565" s="3">
        <v>1.0</v>
      </c>
      <c r="K565" s="3">
        <v>2.0</v>
      </c>
      <c r="L565" s="3">
        <v>57.0</v>
      </c>
      <c r="M565" s="3">
        <v>6.0</v>
      </c>
      <c r="N565" s="10">
        <v>0.1433</v>
      </c>
      <c r="O565" s="10">
        <v>0.129937</v>
      </c>
      <c r="P565" s="3">
        <v>0.25757</v>
      </c>
      <c r="Q565" s="3">
        <v>42.0</v>
      </c>
      <c r="R565" s="3">
        <v>12.2712</v>
      </c>
      <c r="S565" s="3">
        <v>0.589177</v>
      </c>
      <c r="T565" s="10">
        <v>0.819899</v>
      </c>
      <c r="U565" s="10">
        <v>0.775119</v>
      </c>
      <c r="V565" s="3" t="s">
        <v>69</v>
      </c>
      <c r="W565" s="3" t="s">
        <v>69</v>
      </c>
      <c r="X565" s="11"/>
      <c r="Y565" s="11"/>
      <c r="Z565" s="11"/>
      <c r="AA565" s="11"/>
      <c r="AB565" s="11"/>
      <c r="AC565" s="11"/>
      <c r="AD565" s="11"/>
      <c r="AE565" s="11"/>
      <c r="AF565" s="11"/>
      <c r="AG565" s="11"/>
      <c r="AH565" s="11"/>
      <c r="AI565" s="11"/>
    </row>
    <row r="566" ht="12.75" hidden="1" customHeight="1">
      <c r="A566" s="3">
        <v>1997.0</v>
      </c>
      <c r="B566" s="3">
        <v>1.0</v>
      </c>
      <c r="C566" s="3">
        <v>1997.5</v>
      </c>
      <c r="D566" s="3">
        <v>3.0</v>
      </c>
      <c r="E566" s="3">
        <v>1.0</v>
      </c>
      <c r="F566" s="3">
        <v>0.0</v>
      </c>
      <c r="G566" s="3" t="s">
        <v>64</v>
      </c>
      <c r="H566" s="3">
        <v>2.0</v>
      </c>
      <c r="I566" s="3">
        <v>1.0</v>
      </c>
      <c r="J566" s="3">
        <v>1.0</v>
      </c>
      <c r="K566" s="3">
        <v>2.0</v>
      </c>
      <c r="L566" s="3">
        <v>57.0</v>
      </c>
      <c r="M566" s="3">
        <v>7.0</v>
      </c>
      <c r="N566" s="10">
        <v>0.1029</v>
      </c>
      <c r="O566" s="10">
        <v>0.0932752</v>
      </c>
      <c r="P566" s="3">
        <v>0.214483</v>
      </c>
      <c r="Q566" s="3">
        <v>42.0</v>
      </c>
      <c r="R566" s="3">
        <v>12.2712</v>
      </c>
      <c r="S566" s="3">
        <v>0.424413</v>
      </c>
      <c r="T566" s="10">
        <v>0.922799</v>
      </c>
      <c r="U566" s="10">
        <v>0.868395</v>
      </c>
      <c r="V566" s="3" t="s">
        <v>69</v>
      </c>
      <c r="W566" s="3" t="s">
        <v>69</v>
      </c>
      <c r="X566" s="11"/>
      <c r="Y566" s="11"/>
      <c r="Z566" s="11"/>
      <c r="AA566" s="11"/>
      <c r="AB566" s="11"/>
      <c r="AC566" s="11"/>
      <c r="AD566" s="11"/>
      <c r="AE566" s="11"/>
      <c r="AF566" s="11"/>
      <c r="AG566" s="11"/>
      <c r="AH566" s="11"/>
      <c r="AI566" s="11"/>
    </row>
    <row r="567" ht="12.75" hidden="1" customHeight="1">
      <c r="A567" s="3">
        <v>1997.0</v>
      </c>
      <c r="B567" s="3">
        <v>1.0</v>
      </c>
      <c r="C567" s="3">
        <v>1997.5</v>
      </c>
      <c r="D567" s="3">
        <v>3.0</v>
      </c>
      <c r="E567" s="3">
        <v>1.0</v>
      </c>
      <c r="F567" s="3">
        <v>0.0</v>
      </c>
      <c r="G567" s="3" t="s">
        <v>64</v>
      </c>
      <c r="H567" s="3">
        <v>2.0</v>
      </c>
      <c r="I567" s="3">
        <v>1.0</v>
      </c>
      <c r="J567" s="3">
        <v>1.0</v>
      </c>
      <c r="K567" s="3">
        <v>2.0</v>
      </c>
      <c r="L567" s="3">
        <v>57.0</v>
      </c>
      <c r="M567" s="3">
        <v>8.0</v>
      </c>
      <c r="N567" s="10">
        <v>0.0138001</v>
      </c>
      <c r="O567" s="10">
        <v>0.0588876</v>
      </c>
      <c r="P567" s="3">
        <v>-1.24122</v>
      </c>
      <c r="Q567" s="3">
        <v>42.0</v>
      </c>
      <c r="R567" s="3">
        <v>12.2712</v>
      </c>
      <c r="S567" s="3">
        <v>-0.840979</v>
      </c>
      <c r="T567" s="10">
        <v>0.936599</v>
      </c>
      <c r="U567" s="10">
        <v>0.927282</v>
      </c>
      <c r="V567" s="3" t="s">
        <v>69</v>
      </c>
      <c r="W567" s="3" t="s">
        <v>69</v>
      </c>
      <c r="X567" s="11"/>
      <c r="Y567" s="11"/>
      <c r="Z567" s="11"/>
      <c r="AA567" s="11"/>
      <c r="AB567" s="11"/>
      <c r="AC567" s="11"/>
      <c r="AD567" s="11"/>
      <c r="AE567" s="11"/>
      <c r="AF567" s="11"/>
      <c r="AG567" s="11"/>
      <c r="AH567" s="11"/>
      <c r="AI567" s="11"/>
    </row>
    <row r="568" ht="12.75" hidden="1" customHeight="1">
      <c r="A568" s="3">
        <v>1997.0</v>
      </c>
      <c r="B568" s="3">
        <v>1.0</v>
      </c>
      <c r="C568" s="3">
        <v>1997.5</v>
      </c>
      <c r="D568" s="3">
        <v>3.0</v>
      </c>
      <c r="E568" s="3">
        <v>1.0</v>
      </c>
      <c r="F568" s="3">
        <v>0.0</v>
      </c>
      <c r="G568" s="3" t="s">
        <v>64</v>
      </c>
      <c r="H568" s="3">
        <v>2.0</v>
      </c>
      <c r="I568" s="3">
        <v>1.0</v>
      </c>
      <c r="J568" s="3">
        <v>1.0</v>
      </c>
      <c r="K568" s="3">
        <v>2.0</v>
      </c>
      <c r="L568" s="3">
        <v>57.0</v>
      </c>
      <c r="M568" s="3">
        <v>9.0</v>
      </c>
      <c r="N568" s="10">
        <v>0.0634</v>
      </c>
      <c r="O568" s="10">
        <v>0.0336694</v>
      </c>
      <c r="P568" s="3">
        <v>1.06819</v>
      </c>
      <c r="Q568" s="3">
        <v>42.0</v>
      </c>
      <c r="R568" s="3">
        <v>12.2712</v>
      </c>
      <c r="S568" s="3">
        <v>1.68522</v>
      </c>
      <c r="T568" s="10">
        <v>1.0</v>
      </c>
      <c r="U568" s="10">
        <v>0.960952</v>
      </c>
      <c r="V568" s="3" t="s">
        <v>69</v>
      </c>
      <c r="W568" s="3" t="s">
        <v>69</v>
      </c>
      <c r="X568" s="11"/>
      <c r="Y568" s="11"/>
      <c r="Z568" s="11"/>
      <c r="AA568" s="11"/>
      <c r="AB568" s="11"/>
      <c r="AC568" s="11"/>
      <c r="AD568" s="11"/>
      <c r="AE568" s="11"/>
      <c r="AF568" s="11"/>
      <c r="AG568" s="11"/>
      <c r="AH568" s="11"/>
      <c r="AI568" s="11"/>
    </row>
    <row r="569" ht="12.75" hidden="1" customHeight="1">
      <c r="A569" s="3">
        <v>1997.0</v>
      </c>
      <c r="B569" s="3">
        <v>1.0</v>
      </c>
      <c r="C569" s="3">
        <v>1997.5</v>
      </c>
      <c r="D569" s="3">
        <v>3.0</v>
      </c>
      <c r="E569" s="3">
        <v>1.0</v>
      </c>
      <c r="F569" s="3">
        <v>0.0</v>
      </c>
      <c r="G569" s="3" t="s">
        <v>64</v>
      </c>
      <c r="H569" s="3">
        <v>2.0</v>
      </c>
      <c r="I569" s="3">
        <v>1.0</v>
      </c>
      <c r="J569" s="3">
        <v>1.0</v>
      </c>
      <c r="K569" s="3">
        <v>2.0</v>
      </c>
      <c r="L569" s="3">
        <v>57.0</v>
      </c>
      <c r="M569" s="3">
        <v>10.0</v>
      </c>
      <c r="N569" s="10">
        <v>9.99999E-8</v>
      </c>
      <c r="O569" s="10">
        <v>0.0188527</v>
      </c>
      <c r="P569" s="3">
        <v>-0.898344</v>
      </c>
      <c r="Q569" s="3">
        <v>42.0</v>
      </c>
      <c r="R569" s="3">
        <v>12.2712</v>
      </c>
      <c r="S569" s="10">
        <v>-5.10173E-5</v>
      </c>
      <c r="T569" s="10">
        <v>1.0</v>
      </c>
      <c r="U569" s="10">
        <v>0.979804</v>
      </c>
      <c r="V569" s="3" t="s">
        <v>69</v>
      </c>
      <c r="W569" s="3" t="s">
        <v>69</v>
      </c>
      <c r="X569" s="11"/>
      <c r="Y569" s="11"/>
      <c r="Z569" s="11"/>
      <c r="AA569" s="11"/>
      <c r="AB569" s="11"/>
      <c r="AC569" s="11"/>
      <c r="AD569" s="11"/>
      <c r="AE569" s="11"/>
      <c r="AF569" s="11"/>
      <c r="AG569" s="11"/>
      <c r="AH569" s="11"/>
      <c r="AI569" s="11"/>
    </row>
    <row r="570" ht="12.75" hidden="1" customHeight="1">
      <c r="A570" s="3">
        <v>1997.0</v>
      </c>
      <c r="B570" s="3">
        <v>1.0</v>
      </c>
      <c r="C570" s="3">
        <v>1997.5</v>
      </c>
      <c r="D570" s="3">
        <v>3.0</v>
      </c>
      <c r="E570" s="3">
        <v>1.0</v>
      </c>
      <c r="F570" s="3">
        <v>0.0</v>
      </c>
      <c r="G570" s="3" t="s">
        <v>64</v>
      </c>
      <c r="H570" s="3">
        <v>2.0</v>
      </c>
      <c r="I570" s="3">
        <v>1.0</v>
      </c>
      <c r="J570" s="3">
        <v>1.0</v>
      </c>
      <c r="K570" s="3">
        <v>2.0</v>
      </c>
      <c r="L570" s="3">
        <v>57.0</v>
      </c>
      <c r="M570" s="3">
        <v>11.0</v>
      </c>
      <c r="N570" s="10">
        <v>9.99999E-8</v>
      </c>
      <c r="O570" s="10">
        <v>0.00982663</v>
      </c>
      <c r="P570" s="3">
        <v>-0.645605</v>
      </c>
      <c r="Q570" s="3">
        <v>42.0</v>
      </c>
      <c r="R570" s="3">
        <v>12.2712</v>
      </c>
      <c r="S570" s="10">
        <v>-4.82808E-5</v>
      </c>
      <c r="T570" s="10">
        <v>1.0</v>
      </c>
      <c r="U570" s="10">
        <v>0.989631</v>
      </c>
      <c r="V570" s="3" t="s">
        <v>69</v>
      </c>
      <c r="W570" s="3" t="s">
        <v>69</v>
      </c>
      <c r="X570" s="11"/>
      <c r="Y570" s="11"/>
      <c r="Z570" s="11"/>
      <c r="AA570" s="11"/>
      <c r="AB570" s="11"/>
      <c r="AC570" s="11"/>
      <c r="AD570" s="11"/>
      <c r="AE570" s="11"/>
      <c r="AF570" s="11"/>
      <c r="AG570" s="11"/>
      <c r="AH570" s="11"/>
      <c r="AI570" s="11"/>
    </row>
    <row r="571" ht="12.75" hidden="1" customHeight="1">
      <c r="A571" s="3">
        <v>1997.0</v>
      </c>
      <c r="B571" s="3">
        <v>1.0</v>
      </c>
      <c r="C571" s="3">
        <v>1997.5</v>
      </c>
      <c r="D571" s="3">
        <v>3.0</v>
      </c>
      <c r="E571" s="3">
        <v>1.0</v>
      </c>
      <c r="F571" s="3">
        <v>0.0</v>
      </c>
      <c r="G571" s="3" t="s">
        <v>64</v>
      </c>
      <c r="H571" s="3">
        <v>2.0</v>
      </c>
      <c r="I571" s="3">
        <v>1.0</v>
      </c>
      <c r="J571" s="3">
        <v>1.0</v>
      </c>
      <c r="K571" s="3">
        <v>2.0</v>
      </c>
      <c r="L571" s="3">
        <v>57.0</v>
      </c>
      <c r="M571" s="3">
        <v>12.0</v>
      </c>
      <c r="N571" s="10">
        <v>9.99999E-8</v>
      </c>
      <c r="O571" s="10">
        <v>0.00454182</v>
      </c>
      <c r="P571" s="3">
        <v>-0.437742</v>
      </c>
      <c r="Q571" s="3">
        <v>42.0</v>
      </c>
      <c r="R571" s="3">
        <v>12.2712</v>
      </c>
      <c r="S571" s="10">
        <v>-4.50393E-5</v>
      </c>
      <c r="T571" s="10">
        <v>1.0</v>
      </c>
      <c r="U571" s="10">
        <v>0.994173</v>
      </c>
      <c r="V571" s="3" t="s">
        <v>69</v>
      </c>
      <c r="W571" s="3" t="s">
        <v>69</v>
      </c>
      <c r="X571" s="11"/>
      <c r="Y571" s="11"/>
      <c r="Z571" s="11"/>
      <c r="AA571" s="11"/>
      <c r="AB571" s="11"/>
      <c r="AC571" s="11"/>
      <c r="AD571" s="11"/>
      <c r="AE571" s="11"/>
      <c r="AF571" s="11"/>
      <c r="AG571" s="11"/>
      <c r="AH571" s="11"/>
      <c r="AI571" s="11"/>
    </row>
    <row r="572" ht="12.75" hidden="1" customHeight="1">
      <c r="A572" s="3">
        <v>1997.0</v>
      </c>
      <c r="B572" s="3">
        <v>1.0</v>
      </c>
      <c r="C572" s="3">
        <v>1997.5</v>
      </c>
      <c r="D572" s="3">
        <v>3.0</v>
      </c>
      <c r="E572" s="3">
        <v>1.0</v>
      </c>
      <c r="F572" s="3">
        <v>0.0</v>
      </c>
      <c r="G572" s="3" t="s">
        <v>64</v>
      </c>
      <c r="H572" s="3">
        <v>2.0</v>
      </c>
      <c r="I572" s="3">
        <v>1.0</v>
      </c>
      <c r="J572" s="3">
        <v>1.0</v>
      </c>
      <c r="K572" s="3">
        <v>2.0</v>
      </c>
      <c r="L572" s="3">
        <v>57.0</v>
      </c>
      <c r="M572" s="3">
        <v>13.0</v>
      </c>
      <c r="N572" s="10">
        <v>9.99999E-8</v>
      </c>
      <c r="O572" s="10">
        <v>0.00197751</v>
      </c>
      <c r="P572" s="3">
        <v>-0.288464</v>
      </c>
      <c r="Q572" s="3">
        <v>42.0</v>
      </c>
      <c r="R572" s="3">
        <v>12.2712</v>
      </c>
      <c r="S572" s="10">
        <v>-4.15471E-5</v>
      </c>
      <c r="T572" s="10">
        <v>1.0</v>
      </c>
      <c r="U572" s="10">
        <v>0.99615</v>
      </c>
      <c r="V572" s="3" t="s">
        <v>69</v>
      </c>
      <c r="W572" s="3" t="s">
        <v>69</v>
      </c>
      <c r="X572" s="11"/>
      <c r="Y572" s="11"/>
      <c r="Z572" s="11"/>
      <c r="AA572" s="11"/>
      <c r="AB572" s="11"/>
      <c r="AC572" s="11"/>
      <c r="AD572" s="11"/>
      <c r="AE572" s="11"/>
      <c r="AF572" s="11"/>
      <c r="AG572" s="11"/>
      <c r="AH572" s="11"/>
      <c r="AI572" s="11"/>
    </row>
    <row r="573" ht="12.75" hidden="1" customHeight="1">
      <c r="A573" s="3">
        <v>1997.0</v>
      </c>
      <c r="B573" s="3">
        <v>1.0</v>
      </c>
      <c r="C573" s="3">
        <v>1997.5</v>
      </c>
      <c r="D573" s="3">
        <v>3.0</v>
      </c>
      <c r="E573" s="3">
        <v>1.0</v>
      </c>
      <c r="F573" s="3">
        <v>0.0</v>
      </c>
      <c r="G573" s="3" t="s">
        <v>64</v>
      </c>
      <c r="H573" s="3">
        <v>2.0</v>
      </c>
      <c r="I573" s="3">
        <v>1.0</v>
      </c>
      <c r="J573" s="3">
        <v>1.0</v>
      </c>
      <c r="K573" s="3">
        <v>2.0</v>
      </c>
      <c r="L573" s="3">
        <v>57.0</v>
      </c>
      <c r="M573" s="3">
        <v>14.0</v>
      </c>
      <c r="N573" s="10">
        <v>9.99999E-8</v>
      </c>
      <c r="O573" s="10">
        <v>0.00384969</v>
      </c>
      <c r="P573" s="3">
        <v>-0.402869</v>
      </c>
      <c r="Q573" s="3">
        <v>42.0</v>
      </c>
      <c r="R573" s="3">
        <v>12.2712</v>
      </c>
      <c r="S573" s="10">
        <v>-4.43449E-5</v>
      </c>
      <c r="T573" s="10">
        <v>1.0</v>
      </c>
      <c r="U573" s="10">
        <v>1.0</v>
      </c>
      <c r="V573" s="3" t="s">
        <v>69</v>
      </c>
      <c r="W573" s="3" t="s">
        <v>69</v>
      </c>
      <c r="X573" s="11"/>
      <c r="Y573" s="11"/>
      <c r="Z573" s="11"/>
      <c r="AA573" s="11"/>
      <c r="AB573" s="11"/>
      <c r="AC573" s="11"/>
      <c r="AD573" s="11"/>
      <c r="AE573" s="11"/>
      <c r="AF573" s="11"/>
      <c r="AG573" s="11"/>
      <c r="AH573" s="11"/>
      <c r="AI573" s="11"/>
    </row>
    <row r="574" ht="12.75" hidden="1" customHeight="1">
      <c r="A574" s="3">
        <v>1997.0</v>
      </c>
      <c r="B574" s="3">
        <v>1.0</v>
      </c>
      <c r="C574" s="3">
        <v>1997.5</v>
      </c>
      <c r="D574" s="3">
        <v>3.0</v>
      </c>
      <c r="E574" s="3">
        <v>1.0</v>
      </c>
      <c r="F574" s="3">
        <v>0.0</v>
      </c>
      <c r="G574" s="3" t="s">
        <v>64</v>
      </c>
      <c r="H574" s="3">
        <v>2.0</v>
      </c>
      <c r="I574" s="3">
        <v>1.0</v>
      </c>
      <c r="J574" s="3">
        <v>1.0</v>
      </c>
      <c r="K574" s="3">
        <v>1.0</v>
      </c>
      <c r="L574" s="3">
        <v>12.0</v>
      </c>
      <c r="N574" s="10"/>
      <c r="O574" s="10"/>
      <c r="T574" s="10"/>
      <c r="U574" s="10"/>
      <c r="X574" s="11"/>
      <c r="Y574" s="11"/>
      <c r="Z574" s="11"/>
      <c r="AA574" s="11"/>
      <c r="AB574" s="11"/>
      <c r="AC574" s="11"/>
      <c r="AD574" s="11"/>
      <c r="AE574" s="11"/>
      <c r="AF574" s="11"/>
      <c r="AG574" s="11"/>
      <c r="AH574" s="11"/>
      <c r="AI574" s="11"/>
    </row>
    <row r="575" ht="12.75" hidden="1" customHeight="1">
      <c r="A575" s="3">
        <v>1998.0</v>
      </c>
      <c r="B575" s="3">
        <v>1.0</v>
      </c>
      <c r="C575" s="3">
        <v>1998.5</v>
      </c>
      <c r="D575" s="3">
        <v>3.0</v>
      </c>
      <c r="E575" s="3">
        <v>1.0</v>
      </c>
      <c r="F575" s="3">
        <v>0.0</v>
      </c>
      <c r="G575" s="3" t="s">
        <v>64</v>
      </c>
      <c r="H575" s="3">
        <v>2.0</v>
      </c>
      <c r="I575" s="3">
        <v>1.0</v>
      </c>
      <c r="J575" s="3">
        <v>1.0</v>
      </c>
      <c r="K575" s="3">
        <v>2.0</v>
      </c>
      <c r="L575" s="3">
        <v>57.0</v>
      </c>
      <c r="M575" s="3">
        <v>1.0</v>
      </c>
      <c r="N575" s="10">
        <v>9.99999E-8</v>
      </c>
      <c r="O575" s="10">
        <v>0.00761541</v>
      </c>
      <c r="P575" s="3">
        <v>-0.327767</v>
      </c>
      <c r="Q575" s="3">
        <v>14.0</v>
      </c>
      <c r="R575" s="3">
        <v>16.2548</v>
      </c>
      <c r="S575" s="10">
        <v>-1.57367E-5</v>
      </c>
      <c r="T575" s="10">
        <v>9.99999E-8</v>
      </c>
      <c r="U575" s="10">
        <v>0.00761541</v>
      </c>
      <c r="V575" s="3" t="s">
        <v>69</v>
      </c>
      <c r="W575" s="3" t="s">
        <v>69</v>
      </c>
      <c r="X575" s="11"/>
      <c r="Y575" s="11"/>
      <c r="Z575" s="11"/>
      <c r="AA575" s="11"/>
      <c r="AB575" s="11"/>
      <c r="AC575" s="11"/>
      <c r="AD575" s="11"/>
      <c r="AE575" s="11"/>
      <c r="AF575" s="11"/>
      <c r="AG575" s="11"/>
      <c r="AH575" s="11"/>
      <c r="AI575" s="11"/>
    </row>
    <row r="576" ht="12.75" hidden="1" customHeight="1">
      <c r="A576" s="3">
        <v>1998.0</v>
      </c>
      <c r="B576" s="3">
        <v>1.0</v>
      </c>
      <c r="C576" s="3">
        <v>1998.5</v>
      </c>
      <c r="D576" s="3">
        <v>3.0</v>
      </c>
      <c r="E576" s="3">
        <v>1.0</v>
      </c>
      <c r="F576" s="3">
        <v>0.0</v>
      </c>
      <c r="G576" s="3" t="s">
        <v>64</v>
      </c>
      <c r="H576" s="3">
        <v>2.0</v>
      </c>
      <c r="I576" s="3">
        <v>1.0</v>
      </c>
      <c r="J576" s="3">
        <v>1.0</v>
      </c>
      <c r="K576" s="3">
        <v>2.0</v>
      </c>
      <c r="L576" s="3">
        <v>57.0</v>
      </c>
      <c r="M576" s="3">
        <v>2.0</v>
      </c>
      <c r="N576" s="10">
        <v>0.0281972</v>
      </c>
      <c r="O576" s="10">
        <v>0.0758744</v>
      </c>
      <c r="P576" s="3">
        <v>-0.673692</v>
      </c>
      <c r="Q576" s="3">
        <v>14.0</v>
      </c>
      <c r="R576" s="3">
        <v>16.2548</v>
      </c>
      <c r="S576" s="3">
        <v>-0.390757</v>
      </c>
      <c r="T576" s="10">
        <v>0.0281973</v>
      </c>
      <c r="U576" s="10">
        <v>0.0834899</v>
      </c>
      <c r="V576" s="3" t="s">
        <v>69</v>
      </c>
      <c r="W576" s="3" t="s">
        <v>69</v>
      </c>
      <c r="X576" s="11"/>
      <c r="Y576" s="11"/>
      <c r="Z576" s="11"/>
      <c r="AA576" s="11"/>
      <c r="AB576" s="11"/>
      <c r="AC576" s="11"/>
      <c r="AD576" s="11"/>
      <c r="AE576" s="11"/>
      <c r="AF576" s="11"/>
      <c r="AG576" s="11"/>
      <c r="AH576" s="11"/>
      <c r="AI576" s="11"/>
    </row>
    <row r="577" ht="12.75" hidden="1" customHeight="1">
      <c r="A577" s="3">
        <v>1998.0</v>
      </c>
      <c r="B577" s="3">
        <v>1.0</v>
      </c>
      <c r="C577" s="3">
        <v>1998.5</v>
      </c>
      <c r="D577" s="3">
        <v>3.0</v>
      </c>
      <c r="E577" s="3">
        <v>1.0</v>
      </c>
      <c r="F577" s="3">
        <v>0.0</v>
      </c>
      <c r="G577" s="3" t="s">
        <v>64</v>
      </c>
      <c r="H577" s="3">
        <v>2.0</v>
      </c>
      <c r="I577" s="3">
        <v>1.0</v>
      </c>
      <c r="J577" s="3">
        <v>1.0</v>
      </c>
      <c r="K577" s="3">
        <v>2.0</v>
      </c>
      <c r="L577" s="3">
        <v>57.0</v>
      </c>
      <c r="M577" s="3">
        <v>3.0</v>
      </c>
      <c r="N577" s="10">
        <v>0.369163</v>
      </c>
      <c r="O577" s="10">
        <v>0.229567</v>
      </c>
      <c r="P577" s="3">
        <v>1.24197</v>
      </c>
      <c r="Q577" s="3">
        <v>14.0</v>
      </c>
      <c r="R577" s="3">
        <v>16.2548</v>
      </c>
      <c r="S577" s="3">
        <v>2.45514</v>
      </c>
      <c r="T577" s="10">
        <v>0.39736</v>
      </c>
      <c r="U577" s="10">
        <v>0.313057</v>
      </c>
      <c r="V577" s="3" t="s">
        <v>69</v>
      </c>
      <c r="W577" s="3" t="s">
        <v>69</v>
      </c>
      <c r="X577" s="11"/>
      <c r="Y577" s="11"/>
      <c r="Z577" s="11"/>
      <c r="AA577" s="11"/>
      <c r="AB577" s="11"/>
      <c r="AC577" s="11"/>
      <c r="AD577" s="11"/>
      <c r="AE577" s="11"/>
      <c r="AF577" s="11"/>
      <c r="AG577" s="11"/>
      <c r="AH577" s="11"/>
      <c r="AI577" s="11"/>
    </row>
    <row r="578" ht="12.75" hidden="1" customHeight="1">
      <c r="A578" s="3">
        <v>1998.0</v>
      </c>
      <c r="B578" s="3">
        <v>1.0</v>
      </c>
      <c r="C578" s="3">
        <v>1998.5</v>
      </c>
      <c r="D578" s="3">
        <v>3.0</v>
      </c>
      <c r="E578" s="3">
        <v>1.0</v>
      </c>
      <c r="F578" s="3">
        <v>0.0</v>
      </c>
      <c r="G578" s="3" t="s">
        <v>64</v>
      </c>
      <c r="H578" s="3">
        <v>2.0</v>
      </c>
      <c r="I578" s="3">
        <v>1.0</v>
      </c>
      <c r="J578" s="3">
        <v>1.0</v>
      </c>
      <c r="K578" s="3">
        <v>2.0</v>
      </c>
      <c r="L578" s="3">
        <v>57.0</v>
      </c>
      <c r="M578" s="3">
        <v>4.0</v>
      </c>
      <c r="N578" s="10">
        <v>0.319668</v>
      </c>
      <c r="O578" s="10">
        <v>0.182259</v>
      </c>
      <c r="P578" s="3">
        <v>1.33176</v>
      </c>
      <c r="Q578" s="3">
        <v>14.0</v>
      </c>
      <c r="R578" s="3">
        <v>16.2548</v>
      </c>
      <c r="S578" s="3">
        <v>2.51449</v>
      </c>
      <c r="T578" s="10">
        <v>0.717028</v>
      </c>
      <c r="U578" s="10">
        <v>0.495316</v>
      </c>
      <c r="V578" s="3" t="s">
        <v>69</v>
      </c>
      <c r="W578" s="3" t="s">
        <v>69</v>
      </c>
      <c r="X578" s="11"/>
      <c r="Y578" s="11"/>
      <c r="Z578" s="11"/>
      <c r="AA578" s="11"/>
      <c r="AB578" s="11"/>
      <c r="AC578" s="11"/>
      <c r="AD578" s="11"/>
      <c r="AE578" s="11"/>
      <c r="AF578" s="11"/>
      <c r="AG578" s="11"/>
      <c r="AH578" s="11"/>
      <c r="AI578" s="11"/>
    </row>
    <row r="579" ht="12.75" hidden="1" customHeight="1">
      <c r="A579" s="3">
        <v>1998.0</v>
      </c>
      <c r="B579" s="3">
        <v>1.0</v>
      </c>
      <c r="C579" s="3">
        <v>1998.5</v>
      </c>
      <c r="D579" s="3">
        <v>3.0</v>
      </c>
      <c r="E579" s="3">
        <v>1.0</v>
      </c>
      <c r="F579" s="3">
        <v>0.0</v>
      </c>
      <c r="G579" s="3" t="s">
        <v>64</v>
      </c>
      <c r="H579" s="3">
        <v>2.0</v>
      </c>
      <c r="I579" s="3">
        <v>1.0</v>
      </c>
      <c r="J579" s="3">
        <v>1.0</v>
      </c>
      <c r="K579" s="3">
        <v>2.0</v>
      </c>
      <c r="L579" s="3">
        <v>57.0</v>
      </c>
      <c r="M579" s="3">
        <v>5.0</v>
      </c>
      <c r="N579" s="10">
        <v>0.127587</v>
      </c>
      <c r="O579" s="10">
        <v>0.167057</v>
      </c>
      <c r="P579" s="3">
        <v>-0.395903</v>
      </c>
      <c r="Q579" s="3">
        <v>14.0</v>
      </c>
      <c r="R579" s="3">
        <v>16.2548</v>
      </c>
      <c r="S579" s="3">
        <v>-0.481449</v>
      </c>
      <c r="T579" s="10">
        <v>0.844615</v>
      </c>
      <c r="U579" s="10">
        <v>0.662373</v>
      </c>
      <c r="V579" s="3" t="s">
        <v>69</v>
      </c>
      <c r="W579" s="3" t="s">
        <v>69</v>
      </c>
      <c r="X579" s="11"/>
      <c r="Y579" s="11"/>
      <c r="Z579" s="11"/>
      <c r="AA579" s="11"/>
      <c r="AB579" s="11"/>
      <c r="AC579" s="11"/>
      <c r="AD579" s="11"/>
      <c r="AE579" s="11"/>
      <c r="AF579" s="11"/>
      <c r="AG579" s="11"/>
      <c r="AH579" s="11"/>
      <c r="AI579" s="11"/>
    </row>
    <row r="580" ht="12.75" hidden="1" customHeight="1">
      <c r="A580" s="3">
        <v>1998.0</v>
      </c>
      <c r="B580" s="3">
        <v>1.0</v>
      </c>
      <c r="C580" s="3">
        <v>1998.5</v>
      </c>
      <c r="D580" s="3">
        <v>3.0</v>
      </c>
      <c r="E580" s="3">
        <v>1.0</v>
      </c>
      <c r="F580" s="3">
        <v>0.0</v>
      </c>
      <c r="G580" s="3" t="s">
        <v>64</v>
      </c>
      <c r="H580" s="3">
        <v>2.0</v>
      </c>
      <c r="I580" s="3">
        <v>1.0</v>
      </c>
      <c r="J580" s="3">
        <v>1.0</v>
      </c>
      <c r="K580" s="3">
        <v>2.0</v>
      </c>
      <c r="L580" s="3">
        <v>57.0</v>
      </c>
      <c r="M580" s="3">
        <v>6.0</v>
      </c>
      <c r="N580" s="10">
        <v>0.0281972</v>
      </c>
      <c r="O580" s="10">
        <v>0.119942</v>
      </c>
      <c r="P580" s="3">
        <v>-1.05658</v>
      </c>
      <c r="Q580" s="3">
        <v>14.0</v>
      </c>
      <c r="R580" s="3">
        <v>16.2548</v>
      </c>
      <c r="S580" s="3">
        <v>-0.571528</v>
      </c>
      <c r="T580" s="10">
        <v>0.872812</v>
      </c>
      <c r="U580" s="10">
        <v>0.782315</v>
      </c>
      <c r="V580" s="3" t="s">
        <v>69</v>
      </c>
      <c r="W580" s="3" t="s">
        <v>69</v>
      </c>
      <c r="X580" s="11"/>
      <c r="Y580" s="11"/>
      <c r="Z580" s="11"/>
      <c r="AA580" s="11"/>
      <c r="AB580" s="11"/>
      <c r="AC580" s="11"/>
      <c r="AD580" s="11"/>
      <c r="AE580" s="11"/>
      <c r="AF580" s="11"/>
      <c r="AG580" s="11"/>
      <c r="AH580" s="11"/>
      <c r="AI580" s="11"/>
    </row>
    <row r="581" ht="12.75" hidden="1" customHeight="1">
      <c r="A581" s="3">
        <v>1998.0</v>
      </c>
      <c r="B581" s="3">
        <v>1.0</v>
      </c>
      <c r="C581" s="3">
        <v>1998.5</v>
      </c>
      <c r="D581" s="3">
        <v>3.0</v>
      </c>
      <c r="E581" s="3">
        <v>1.0</v>
      </c>
      <c r="F581" s="3">
        <v>0.0</v>
      </c>
      <c r="G581" s="3" t="s">
        <v>64</v>
      </c>
      <c r="H581" s="3">
        <v>2.0</v>
      </c>
      <c r="I581" s="3">
        <v>1.0</v>
      </c>
      <c r="J581" s="3">
        <v>1.0</v>
      </c>
      <c r="K581" s="3">
        <v>2.0</v>
      </c>
      <c r="L581" s="3">
        <v>57.0</v>
      </c>
      <c r="M581" s="3">
        <v>7.0</v>
      </c>
      <c r="N581" s="10">
        <v>0.0776922</v>
      </c>
      <c r="O581" s="10">
        <v>0.0869814</v>
      </c>
      <c r="P581" s="3">
        <v>-0.123336</v>
      </c>
      <c r="Q581" s="3">
        <v>14.0</v>
      </c>
      <c r="R581" s="3">
        <v>16.2548</v>
      </c>
      <c r="S581" s="3">
        <v>-0.122843</v>
      </c>
      <c r="T581" s="10">
        <v>0.950504</v>
      </c>
      <c r="U581" s="10">
        <v>0.869296</v>
      </c>
      <c r="V581" s="3" t="s">
        <v>69</v>
      </c>
      <c r="W581" s="3" t="s">
        <v>69</v>
      </c>
      <c r="X581" s="11"/>
      <c r="Y581" s="11"/>
      <c r="Z581" s="11"/>
      <c r="AA581" s="11"/>
      <c r="AB581" s="11"/>
      <c r="AC581" s="11"/>
      <c r="AD581" s="11"/>
      <c r="AE581" s="11"/>
      <c r="AF581" s="11"/>
      <c r="AG581" s="11"/>
      <c r="AH581" s="11"/>
      <c r="AI581" s="11"/>
    </row>
    <row r="582" ht="12.75" hidden="1" customHeight="1">
      <c r="A582" s="3">
        <v>1998.0</v>
      </c>
      <c r="B582" s="3">
        <v>1.0</v>
      </c>
      <c r="C582" s="3">
        <v>1998.5</v>
      </c>
      <c r="D582" s="3">
        <v>3.0</v>
      </c>
      <c r="E582" s="3">
        <v>1.0</v>
      </c>
      <c r="F582" s="3">
        <v>0.0</v>
      </c>
      <c r="G582" s="3" t="s">
        <v>64</v>
      </c>
      <c r="H582" s="3">
        <v>2.0</v>
      </c>
      <c r="I582" s="3">
        <v>1.0</v>
      </c>
      <c r="J582" s="3">
        <v>1.0</v>
      </c>
      <c r="K582" s="3">
        <v>2.0</v>
      </c>
      <c r="L582" s="3">
        <v>57.0</v>
      </c>
      <c r="M582" s="3">
        <v>8.0</v>
      </c>
      <c r="N582" s="10">
        <v>0.0494951</v>
      </c>
      <c r="O582" s="10">
        <v>0.0584466</v>
      </c>
      <c r="P582" s="3">
        <v>-0.142777</v>
      </c>
      <c r="Q582" s="3">
        <v>14.0</v>
      </c>
      <c r="R582" s="3">
        <v>16.2548</v>
      </c>
      <c r="S582" s="3">
        <v>-0.115193</v>
      </c>
      <c r="T582" s="10">
        <v>0.999999</v>
      </c>
      <c r="U582" s="10">
        <v>0.927743</v>
      </c>
      <c r="V582" s="3" t="s">
        <v>69</v>
      </c>
      <c r="W582" s="3" t="s">
        <v>69</v>
      </c>
      <c r="X582" s="11"/>
      <c r="Y582" s="11"/>
      <c r="Z582" s="11"/>
      <c r="AA582" s="11"/>
      <c r="AB582" s="11"/>
      <c r="AC582" s="11"/>
      <c r="AD582" s="11"/>
      <c r="AE582" s="11"/>
      <c r="AF582" s="11"/>
      <c r="AG582" s="11"/>
      <c r="AH582" s="11"/>
      <c r="AI582" s="11"/>
    </row>
    <row r="583" ht="12.75" hidden="1" customHeight="1">
      <c r="A583" s="3">
        <v>1998.0</v>
      </c>
      <c r="B583" s="3">
        <v>1.0</v>
      </c>
      <c r="C583" s="3">
        <v>1998.5</v>
      </c>
      <c r="D583" s="3">
        <v>3.0</v>
      </c>
      <c r="E583" s="3">
        <v>1.0</v>
      </c>
      <c r="F583" s="3">
        <v>0.0</v>
      </c>
      <c r="G583" s="3" t="s">
        <v>64</v>
      </c>
      <c r="H583" s="3">
        <v>2.0</v>
      </c>
      <c r="I583" s="3">
        <v>1.0</v>
      </c>
      <c r="J583" s="3">
        <v>1.0</v>
      </c>
      <c r="K583" s="3">
        <v>2.0</v>
      </c>
      <c r="L583" s="3">
        <v>57.0</v>
      </c>
      <c r="M583" s="3">
        <v>9.0</v>
      </c>
      <c r="N583" s="10">
        <v>9.99999E-8</v>
      </c>
      <c r="O583" s="10">
        <v>0.0345093</v>
      </c>
      <c r="P583" s="3">
        <v>-0.707386</v>
      </c>
      <c r="Q583" s="3">
        <v>14.0</v>
      </c>
      <c r="R583" s="3">
        <v>16.2548</v>
      </c>
      <c r="S583" s="10">
        <v>-1.78522E-5</v>
      </c>
      <c r="T583" s="10">
        <v>1.0</v>
      </c>
      <c r="U583" s="10">
        <v>0.962252</v>
      </c>
      <c r="V583" s="3" t="s">
        <v>69</v>
      </c>
      <c r="W583" s="3" t="s">
        <v>69</v>
      </c>
      <c r="X583" s="11"/>
      <c r="Y583" s="11"/>
      <c r="Z583" s="11"/>
      <c r="AA583" s="11"/>
      <c r="AB583" s="11"/>
      <c r="AC583" s="11"/>
      <c r="AD583" s="11"/>
      <c r="AE583" s="11"/>
      <c r="AF583" s="11"/>
      <c r="AG583" s="11"/>
      <c r="AH583" s="11"/>
      <c r="AI583" s="11"/>
    </row>
    <row r="584" ht="12.75" hidden="1" customHeight="1">
      <c r="A584" s="3">
        <v>1998.0</v>
      </c>
      <c r="B584" s="3">
        <v>1.0</v>
      </c>
      <c r="C584" s="3">
        <v>1998.5</v>
      </c>
      <c r="D584" s="3">
        <v>3.0</v>
      </c>
      <c r="E584" s="3">
        <v>1.0</v>
      </c>
      <c r="F584" s="3">
        <v>0.0</v>
      </c>
      <c r="G584" s="3" t="s">
        <v>64</v>
      </c>
      <c r="H584" s="3">
        <v>2.0</v>
      </c>
      <c r="I584" s="3">
        <v>1.0</v>
      </c>
      <c r="J584" s="3">
        <v>1.0</v>
      </c>
      <c r="K584" s="3">
        <v>2.0</v>
      </c>
      <c r="L584" s="3">
        <v>57.0</v>
      </c>
      <c r="M584" s="3">
        <v>10.0</v>
      </c>
      <c r="N584" s="10">
        <v>9.99999E-8</v>
      </c>
      <c r="O584" s="10">
        <v>0.0183954</v>
      </c>
      <c r="P584" s="3">
        <v>-0.51221</v>
      </c>
      <c r="Q584" s="3">
        <v>14.0</v>
      </c>
      <c r="R584" s="3">
        <v>16.2548</v>
      </c>
      <c r="S584" s="10">
        <v>-1.69714E-5</v>
      </c>
      <c r="T584" s="10">
        <v>1.0</v>
      </c>
      <c r="U584" s="10">
        <v>0.980647</v>
      </c>
      <c r="V584" s="3" t="s">
        <v>69</v>
      </c>
      <c r="W584" s="3" t="s">
        <v>69</v>
      </c>
      <c r="X584" s="11"/>
      <c r="Y584" s="11"/>
      <c r="Z584" s="11"/>
      <c r="AA584" s="11"/>
      <c r="AB584" s="11"/>
      <c r="AC584" s="11"/>
      <c r="AD584" s="11"/>
      <c r="AE584" s="11"/>
      <c r="AF584" s="11"/>
      <c r="AG584" s="11"/>
      <c r="AH584" s="11"/>
      <c r="AI584" s="11"/>
    </row>
    <row r="585" ht="12.75" hidden="1" customHeight="1">
      <c r="A585" s="3">
        <v>1998.0</v>
      </c>
      <c r="B585" s="3">
        <v>1.0</v>
      </c>
      <c r="C585" s="3">
        <v>1998.5</v>
      </c>
      <c r="D585" s="3">
        <v>3.0</v>
      </c>
      <c r="E585" s="3">
        <v>1.0</v>
      </c>
      <c r="F585" s="3">
        <v>0.0</v>
      </c>
      <c r="G585" s="3" t="s">
        <v>64</v>
      </c>
      <c r="H585" s="3">
        <v>2.0</v>
      </c>
      <c r="I585" s="3">
        <v>1.0</v>
      </c>
      <c r="J585" s="3">
        <v>1.0</v>
      </c>
      <c r="K585" s="3">
        <v>2.0</v>
      </c>
      <c r="L585" s="3">
        <v>57.0</v>
      </c>
      <c r="M585" s="3">
        <v>11.0</v>
      </c>
      <c r="N585" s="10">
        <v>9.99999E-8</v>
      </c>
      <c r="O585" s="10">
        <v>0.00953174</v>
      </c>
      <c r="P585" s="3">
        <v>-0.36705</v>
      </c>
      <c r="Q585" s="3">
        <v>14.0</v>
      </c>
      <c r="R585" s="3">
        <v>16.2548</v>
      </c>
      <c r="S585" s="10">
        <v>-1.60509E-5</v>
      </c>
      <c r="T585" s="10">
        <v>1.0</v>
      </c>
      <c r="U585" s="10">
        <v>0.990179</v>
      </c>
      <c r="V585" s="3" t="s">
        <v>69</v>
      </c>
      <c r="W585" s="3" t="s">
        <v>69</v>
      </c>
      <c r="X585" s="11"/>
      <c r="Y585" s="11"/>
      <c r="Z585" s="11"/>
      <c r="AA585" s="11"/>
      <c r="AB585" s="11"/>
      <c r="AC585" s="11"/>
      <c r="AD585" s="11"/>
      <c r="AE585" s="11"/>
      <c r="AF585" s="11"/>
      <c r="AG585" s="11"/>
      <c r="AH585" s="11"/>
      <c r="AI585" s="11"/>
    </row>
    <row r="586" ht="12.75" hidden="1" customHeight="1">
      <c r="A586" s="3">
        <v>1998.0</v>
      </c>
      <c r="B586" s="3">
        <v>1.0</v>
      </c>
      <c r="C586" s="3">
        <v>1998.5</v>
      </c>
      <c r="D586" s="3">
        <v>3.0</v>
      </c>
      <c r="E586" s="3">
        <v>1.0</v>
      </c>
      <c r="F586" s="3">
        <v>0.0</v>
      </c>
      <c r="G586" s="3" t="s">
        <v>64</v>
      </c>
      <c r="H586" s="3">
        <v>2.0</v>
      </c>
      <c r="I586" s="3">
        <v>1.0</v>
      </c>
      <c r="J586" s="3">
        <v>1.0</v>
      </c>
      <c r="K586" s="3">
        <v>2.0</v>
      </c>
      <c r="L586" s="3">
        <v>57.0</v>
      </c>
      <c r="M586" s="3">
        <v>12.0</v>
      </c>
      <c r="N586" s="10">
        <v>9.99999E-8</v>
      </c>
      <c r="O586" s="10">
        <v>0.00452224</v>
      </c>
      <c r="P586" s="3">
        <v>-0.252183</v>
      </c>
      <c r="Q586" s="3">
        <v>14.0</v>
      </c>
      <c r="R586" s="3">
        <v>16.2548</v>
      </c>
      <c r="S586" s="10">
        <v>-1.50071E-5</v>
      </c>
      <c r="T586" s="10">
        <v>1.0</v>
      </c>
      <c r="U586" s="10">
        <v>0.994701</v>
      </c>
      <c r="V586" s="3" t="s">
        <v>69</v>
      </c>
      <c r="W586" s="3" t="s">
        <v>69</v>
      </c>
      <c r="X586" s="11"/>
      <c r="Y586" s="11"/>
      <c r="Z586" s="11"/>
      <c r="AA586" s="11"/>
      <c r="AB586" s="11"/>
      <c r="AC586" s="11"/>
      <c r="AD586" s="11"/>
      <c r="AE586" s="11"/>
      <c r="AF586" s="11"/>
      <c r="AG586" s="11"/>
      <c r="AH586" s="11"/>
      <c r="AI586" s="11"/>
    </row>
    <row r="587" ht="12.75" hidden="1" customHeight="1">
      <c r="A587" s="3">
        <v>1998.0</v>
      </c>
      <c r="B587" s="3">
        <v>1.0</v>
      </c>
      <c r="C587" s="3">
        <v>1998.5</v>
      </c>
      <c r="D587" s="3">
        <v>3.0</v>
      </c>
      <c r="E587" s="3">
        <v>1.0</v>
      </c>
      <c r="F587" s="3">
        <v>0.0</v>
      </c>
      <c r="G587" s="3" t="s">
        <v>64</v>
      </c>
      <c r="H587" s="3">
        <v>2.0</v>
      </c>
      <c r="I587" s="3">
        <v>1.0</v>
      </c>
      <c r="J587" s="3">
        <v>1.0</v>
      </c>
      <c r="K587" s="3">
        <v>2.0</v>
      </c>
      <c r="L587" s="3">
        <v>57.0</v>
      </c>
      <c r="M587" s="3">
        <v>13.0</v>
      </c>
      <c r="N587" s="10">
        <v>9.99999E-8</v>
      </c>
      <c r="O587" s="10">
        <v>0.00182779</v>
      </c>
      <c r="P587" s="3">
        <v>-0.160104</v>
      </c>
      <c r="Q587" s="3">
        <v>14.0</v>
      </c>
      <c r="R587" s="3">
        <v>16.2548</v>
      </c>
      <c r="S587" s="10">
        <v>-1.37388E-5</v>
      </c>
      <c r="T587" s="10">
        <v>1.0</v>
      </c>
      <c r="U587" s="10">
        <v>0.996529</v>
      </c>
      <c r="V587" s="3" t="s">
        <v>69</v>
      </c>
      <c r="W587" s="3" t="s">
        <v>69</v>
      </c>
      <c r="X587" s="11"/>
      <c r="Y587" s="11"/>
      <c r="Z587" s="11"/>
      <c r="AA587" s="11"/>
      <c r="AB587" s="11"/>
      <c r="AC587" s="11"/>
      <c r="AD587" s="11"/>
      <c r="AE587" s="11"/>
      <c r="AF587" s="11"/>
      <c r="AG587" s="11"/>
      <c r="AH587" s="11"/>
      <c r="AI587" s="11"/>
    </row>
    <row r="588" ht="12.75" hidden="1" customHeight="1">
      <c r="A588" s="3">
        <v>1998.0</v>
      </c>
      <c r="B588" s="3">
        <v>1.0</v>
      </c>
      <c r="C588" s="3">
        <v>1998.5</v>
      </c>
      <c r="D588" s="3">
        <v>3.0</v>
      </c>
      <c r="E588" s="3">
        <v>1.0</v>
      </c>
      <c r="F588" s="3">
        <v>0.0</v>
      </c>
      <c r="G588" s="3" t="s">
        <v>64</v>
      </c>
      <c r="H588" s="3">
        <v>2.0</v>
      </c>
      <c r="I588" s="3">
        <v>1.0</v>
      </c>
      <c r="J588" s="3">
        <v>1.0</v>
      </c>
      <c r="K588" s="3">
        <v>2.0</v>
      </c>
      <c r="L588" s="3">
        <v>57.0</v>
      </c>
      <c r="M588" s="3">
        <v>14.0</v>
      </c>
      <c r="N588" s="10">
        <v>9.99999E-8</v>
      </c>
      <c r="O588" s="10">
        <v>0.00347076</v>
      </c>
      <c r="P588" s="3">
        <v>-0.22081</v>
      </c>
      <c r="Q588" s="3">
        <v>14.0</v>
      </c>
      <c r="R588" s="3">
        <v>16.2548</v>
      </c>
      <c r="S588" s="10">
        <v>-1.46366E-5</v>
      </c>
      <c r="T588" s="10">
        <v>1.0</v>
      </c>
      <c r="U588" s="10">
        <v>1.0</v>
      </c>
      <c r="V588" s="3" t="s">
        <v>69</v>
      </c>
      <c r="W588" s="3" t="s">
        <v>69</v>
      </c>
      <c r="X588" s="11"/>
      <c r="Y588" s="11"/>
      <c r="Z588" s="11"/>
      <c r="AA588" s="11"/>
      <c r="AB588" s="11"/>
      <c r="AC588" s="11"/>
      <c r="AD588" s="11"/>
      <c r="AE588" s="11"/>
      <c r="AF588" s="11"/>
      <c r="AG588" s="11"/>
      <c r="AH588" s="11"/>
      <c r="AI588" s="11"/>
    </row>
    <row r="589" ht="12.75" hidden="1" customHeight="1">
      <c r="A589" s="3">
        <v>1998.0</v>
      </c>
      <c r="B589" s="3">
        <v>1.0</v>
      </c>
      <c r="C589" s="3">
        <v>1998.5</v>
      </c>
      <c r="D589" s="3">
        <v>3.0</v>
      </c>
      <c r="E589" s="3">
        <v>1.0</v>
      </c>
      <c r="F589" s="3">
        <v>0.0</v>
      </c>
      <c r="G589" s="3" t="s">
        <v>64</v>
      </c>
      <c r="H589" s="3">
        <v>2.0</v>
      </c>
      <c r="I589" s="3">
        <v>1.0</v>
      </c>
      <c r="J589" s="3">
        <v>1.0</v>
      </c>
      <c r="K589" s="3">
        <v>1.0</v>
      </c>
      <c r="L589" s="3">
        <v>12.0</v>
      </c>
      <c r="N589" s="10"/>
      <c r="O589" s="10"/>
      <c r="T589" s="10"/>
      <c r="U589" s="10"/>
      <c r="X589" s="11"/>
      <c r="Y589" s="11"/>
      <c r="Z589" s="11"/>
      <c r="AA589" s="11"/>
      <c r="AB589" s="11"/>
      <c r="AC589" s="11"/>
      <c r="AD589" s="11"/>
      <c r="AE589" s="11"/>
      <c r="AF589" s="11"/>
      <c r="AG589" s="11"/>
      <c r="AH589" s="11"/>
      <c r="AI589" s="11"/>
    </row>
    <row r="590" ht="12.75" hidden="1" customHeight="1">
      <c r="A590" s="3">
        <v>1999.0</v>
      </c>
      <c r="B590" s="3">
        <v>1.0</v>
      </c>
      <c r="C590" s="3">
        <v>1999.5</v>
      </c>
      <c r="D590" s="3">
        <v>3.0</v>
      </c>
      <c r="E590" s="3">
        <v>1.0</v>
      </c>
      <c r="F590" s="3">
        <v>0.0</v>
      </c>
      <c r="G590" s="3" t="s">
        <v>64</v>
      </c>
      <c r="H590" s="3">
        <v>2.0</v>
      </c>
      <c r="I590" s="3">
        <v>1.0</v>
      </c>
      <c r="J590" s="3">
        <v>1.0</v>
      </c>
      <c r="K590" s="3">
        <v>2.0</v>
      </c>
      <c r="L590" s="3">
        <v>57.0</v>
      </c>
      <c r="M590" s="3">
        <v>1.0</v>
      </c>
      <c r="N590" s="10">
        <v>0.0313001</v>
      </c>
      <c r="O590" s="10">
        <v>0.00545205</v>
      </c>
      <c r="P590" s="3">
        <v>3.51022</v>
      </c>
      <c r="Q590" s="3">
        <v>100.0</v>
      </c>
      <c r="R590" s="3">
        <v>20.9363</v>
      </c>
      <c r="S590" s="3">
        <v>5.47009</v>
      </c>
      <c r="T590" s="10">
        <v>0.0313001</v>
      </c>
      <c r="U590" s="10">
        <v>0.00545205</v>
      </c>
      <c r="V590" s="3" t="s">
        <v>69</v>
      </c>
      <c r="W590" s="3" t="s">
        <v>69</v>
      </c>
      <c r="X590" s="11"/>
      <c r="Y590" s="11"/>
      <c r="Z590" s="11"/>
      <c r="AA590" s="11"/>
      <c r="AB590" s="11"/>
      <c r="AC590" s="11"/>
      <c r="AD590" s="11"/>
      <c r="AE590" s="11"/>
      <c r="AF590" s="11"/>
      <c r="AG590" s="11"/>
      <c r="AH590" s="11"/>
      <c r="AI590" s="11"/>
    </row>
    <row r="591" ht="12.75" hidden="1" customHeight="1">
      <c r="A591" s="3">
        <v>1999.0</v>
      </c>
      <c r="B591" s="3">
        <v>1.0</v>
      </c>
      <c r="C591" s="3">
        <v>1999.5</v>
      </c>
      <c r="D591" s="3">
        <v>3.0</v>
      </c>
      <c r="E591" s="3">
        <v>1.0</v>
      </c>
      <c r="F591" s="3">
        <v>0.0</v>
      </c>
      <c r="G591" s="3" t="s">
        <v>64</v>
      </c>
      <c r="H591" s="3">
        <v>2.0</v>
      </c>
      <c r="I591" s="3">
        <v>1.0</v>
      </c>
      <c r="J591" s="3">
        <v>1.0</v>
      </c>
      <c r="K591" s="3">
        <v>2.0</v>
      </c>
      <c r="L591" s="3">
        <v>57.0</v>
      </c>
      <c r="M591" s="3">
        <v>2.0</v>
      </c>
      <c r="N591" s="10">
        <v>0.2138</v>
      </c>
      <c r="O591" s="10">
        <v>0.059701</v>
      </c>
      <c r="P591" s="3">
        <v>6.50392</v>
      </c>
      <c r="Q591" s="3">
        <v>100.0</v>
      </c>
      <c r="R591" s="3">
        <v>20.9363</v>
      </c>
      <c r="S591" s="3">
        <v>27.2742</v>
      </c>
      <c r="T591" s="10">
        <v>0.2451</v>
      </c>
      <c r="U591" s="10">
        <v>0.0651531</v>
      </c>
      <c r="V591" s="3" t="s">
        <v>69</v>
      </c>
      <c r="W591" s="3" t="s">
        <v>69</v>
      </c>
      <c r="X591" s="11"/>
      <c r="Y591" s="11"/>
      <c r="Z591" s="11"/>
      <c r="AA591" s="11"/>
      <c r="AB591" s="11"/>
      <c r="AC591" s="11"/>
      <c r="AD591" s="11"/>
      <c r="AE591" s="11"/>
      <c r="AF591" s="11"/>
      <c r="AG591" s="11"/>
      <c r="AH591" s="11"/>
      <c r="AI591" s="11"/>
    </row>
    <row r="592" ht="12.75" hidden="1" customHeight="1">
      <c r="A592" s="3">
        <v>1999.0</v>
      </c>
      <c r="B592" s="3">
        <v>1.0</v>
      </c>
      <c r="C592" s="3">
        <v>1999.5</v>
      </c>
      <c r="D592" s="3">
        <v>3.0</v>
      </c>
      <c r="E592" s="3">
        <v>1.0</v>
      </c>
      <c r="F592" s="3">
        <v>0.0</v>
      </c>
      <c r="G592" s="3" t="s">
        <v>64</v>
      </c>
      <c r="H592" s="3">
        <v>2.0</v>
      </c>
      <c r="I592" s="3">
        <v>1.0</v>
      </c>
      <c r="J592" s="3">
        <v>1.0</v>
      </c>
      <c r="K592" s="3">
        <v>2.0</v>
      </c>
      <c r="L592" s="3">
        <v>57.0</v>
      </c>
      <c r="M592" s="3">
        <v>3.0</v>
      </c>
      <c r="N592" s="10">
        <v>0.2872</v>
      </c>
      <c r="O592" s="10">
        <v>0.243463</v>
      </c>
      <c r="P592" s="3">
        <v>1.01911</v>
      </c>
      <c r="Q592" s="3">
        <v>100.0</v>
      </c>
      <c r="R592" s="3">
        <v>20.9363</v>
      </c>
      <c r="S592" s="3">
        <v>4.74496</v>
      </c>
      <c r="T592" s="10">
        <v>0.5323</v>
      </c>
      <c r="U592" s="10">
        <v>0.308616</v>
      </c>
      <c r="V592" s="3" t="s">
        <v>69</v>
      </c>
      <c r="W592" s="3" t="s">
        <v>69</v>
      </c>
      <c r="X592" s="11"/>
      <c r="Y592" s="11"/>
      <c r="Z592" s="11"/>
      <c r="AA592" s="11"/>
      <c r="AB592" s="11"/>
      <c r="AC592" s="11"/>
      <c r="AD592" s="11"/>
      <c r="AE592" s="11"/>
      <c r="AF592" s="11"/>
      <c r="AG592" s="11"/>
      <c r="AH592" s="11"/>
      <c r="AI592" s="11"/>
    </row>
    <row r="593" ht="12.75" hidden="1" customHeight="1">
      <c r="A593" s="3">
        <v>1999.0</v>
      </c>
      <c r="B593" s="3">
        <v>1.0</v>
      </c>
      <c r="C593" s="3">
        <v>1999.5</v>
      </c>
      <c r="D593" s="3">
        <v>3.0</v>
      </c>
      <c r="E593" s="3">
        <v>1.0</v>
      </c>
      <c r="F593" s="3">
        <v>0.0</v>
      </c>
      <c r="G593" s="3" t="s">
        <v>64</v>
      </c>
      <c r="H593" s="3">
        <v>2.0</v>
      </c>
      <c r="I593" s="3">
        <v>1.0</v>
      </c>
      <c r="J593" s="3">
        <v>1.0</v>
      </c>
      <c r="K593" s="3">
        <v>2.0</v>
      </c>
      <c r="L593" s="3">
        <v>57.0</v>
      </c>
      <c r="M593" s="3">
        <v>4.0</v>
      </c>
      <c r="N593" s="10">
        <v>0.1785</v>
      </c>
      <c r="O593" s="10">
        <v>0.253315</v>
      </c>
      <c r="P593" s="3">
        <v>-1.72024</v>
      </c>
      <c r="Q593" s="3">
        <v>100.0</v>
      </c>
      <c r="R593" s="3">
        <v>20.9363</v>
      </c>
      <c r="S593" s="3">
        <v>-6.24831</v>
      </c>
      <c r="T593" s="10">
        <v>0.710799</v>
      </c>
      <c r="U593" s="10">
        <v>0.56193</v>
      </c>
      <c r="V593" s="3" t="s">
        <v>69</v>
      </c>
      <c r="W593" s="3" t="s">
        <v>69</v>
      </c>
      <c r="X593" s="11"/>
      <c r="Y593" s="11"/>
      <c r="Z593" s="11"/>
      <c r="AA593" s="11"/>
      <c r="AB593" s="11"/>
      <c r="AC593" s="11"/>
      <c r="AD593" s="11"/>
      <c r="AE593" s="11"/>
      <c r="AF593" s="11"/>
      <c r="AG593" s="11"/>
      <c r="AH593" s="11"/>
      <c r="AI593" s="11"/>
    </row>
    <row r="594" ht="12.75" hidden="1" customHeight="1">
      <c r="A594" s="3">
        <v>1999.0</v>
      </c>
      <c r="B594" s="3">
        <v>1.0</v>
      </c>
      <c r="C594" s="3">
        <v>1999.5</v>
      </c>
      <c r="D594" s="3">
        <v>3.0</v>
      </c>
      <c r="E594" s="3">
        <v>1.0</v>
      </c>
      <c r="F594" s="3">
        <v>0.0</v>
      </c>
      <c r="G594" s="3" t="s">
        <v>64</v>
      </c>
      <c r="H594" s="3">
        <v>2.0</v>
      </c>
      <c r="I594" s="3">
        <v>1.0</v>
      </c>
      <c r="J594" s="3">
        <v>1.0</v>
      </c>
      <c r="K594" s="3">
        <v>2.0</v>
      </c>
      <c r="L594" s="3">
        <v>57.0</v>
      </c>
      <c r="M594" s="3">
        <v>5.0</v>
      </c>
      <c r="N594" s="10">
        <v>0.0888</v>
      </c>
      <c r="O594" s="10">
        <v>0.123676</v>
      </c>
      <c r="P594" s="3">
        <v>-1.05937</v>
      </c>
      <c r="Q594" s="3">
        <v>100.0</v>
      </c>
      <c r="R594" s="3">
        <v>20.9363</v>
      </c>
      <c r="S594" s="3">
        <v>-2.94173</v>
      </c>
      <c r="T594" s="10">
        <v>0.799599</v>
      </c>
      <c r="U594" s="10">
        <v>0.685606</v>
      </c>
      <c r="V594" s="3" t="s">
        <v>69</v>
      </c>
      <c r="W594" s="3" t="s">
        <v>69</v>
      </c>
      <c r="X594" s="11"/>
      <c r="Y594" s="11"/>
      <c r="Z594" s="11"/>
      <c r="AA594" s="11"/>
      <c r="AB594" s="11"/>
      <c r="AC594" s="11"/>
      <c r="AD594" s="11"/>
      <c r="AE594" s="11"/>
      <c r="AF594" s="11"/>
      <c r="AG594" s="11"/>
      <c r="AH594" s="11"/>
      <c r="AI594" s="11"/>
    </row>
    <row r="595" ht="12.75" hidden="1" customHeight="1">
      <c r="A595" s="3">
        <v>1999.0</v>
      </c>
      <c r="B595" s="3">
        <v>1.0</v>
      </c>
      <c r="C595" s="3">
        <v>1999.5</v>
      </c>
      <c r="D595" s="3">
        <v>3.0</v>
      </c>
      <c r="E595" s="3">
        <v>1.0</v>
      </c>
      <c r="F595" s="3">
        <v>0.0</v>
      </c>
      <c r="G595" s="3" t="s">
        <v>64</v>
      </c>
      <c r="H595" s="3">
        <v>2.0</v>
      </c>
      <c r="I595" s="3">
        <v>1.0</v>
      </c>
      <c r="J595" s="3">
        <v>1.0</v>
      </c>
      <c r="K595" s="3">
        <v>2.0</v>
      </c>
      <c r="L595" s="3">
        <v>57.0</v>
      </c>
      <c r="M595" s="3">
        <v>6.0</v>
      </c>
      <c r="N595" s="10">
        <v>0.0502</v>
      </c>
      <c r="O595" s="10">
        <v>0.113731</v>
      </c>
      <c r="P595" s="3">
        <v>-2.00107</v>
      </c>
      <c r="Q595" s="3">
        <v>100.0</v>
      </c>
      <c r="R595" s="3">
        <v>20.9363</v>
      </c>
      <c r="S595" s="3">
        <v>-4.10544</v>
      </c>
      <c r="T595" s="10">
        <v>0.849799</v>
      </c>
      <c r="U595" s="10">
        <v>0.799337</v>
      </c>
      <c r="V595" s="3" t="s">
        <v>69</v>
      </c>
      <c r="W595" s="3" t="s">
        <v>69</v>
      </c>
      <c r="X595" s="11"/>
      <c r="Y595" s="11"/>
      <c r="Z595" s="11"/>
      <c r="AA595" s="11"/>
      <c r="AB595" s="11"/>
      <c r="AC595" s="11"/>
      <c r="AD595" s="11"/>
      <c r="AE595" s="11"/>
      <c r="AF595" s="11"/>
      <c r="AG595" s="11"/>
      <c r="AH595" s="11"/>
      <c r="AI595" s="11"/>
    </row>
    <row r="596" ht="12.75" hidden="1" customHeight="1">
      <c r="A596" s="3">
        <v>1999.0</v>
      </c>
      <c r="B596" s="3">
        <v>1.0</v>
      </c>
      <c r="C596" s="3">
        <v>1999.5</v>
      </c>
      <c r="D596" s="3">
        <v>3.0</v>
      </c>
      <c r="E596" s="3">
        <v>1.0</v>
      </c>
      <c r="F596" s="3">
        <v>0.0</v>
      </c>
      <c r="G596" s="3" t="s">
        <v>64</v>
      </c>
      <c r="H596" s="3">
        <v>2.0</v>
      </c>
      <c r="I596" s="3">
        <v>1.0</v>
      </c>
      <c r="J596" s="3">
        <v>1.0</v>
      </c>
      <c r="K596" s="3">
        <v>2.0</v>
      </c>
      <c r="L596" s="3">
        <v>57.0</v>
      </c>
      <c r="M596" s="3">
        <v>7.0</v>
      </c>
      <c r="N596" s="10">
        <v>0.0377</v>
      </c>
      <c r="O596" s="10">
        <v>0.0780921</v>
      </c>
      <c r="P596" s="3">
        <v>-1.50539</v>
      </c>
      <c r="Q596" s="3">
        <v>100.0</v>
      </c>
      <c r="R596" s="3">
        <v>20.9363</v>
      </c>
      <c r="S596" s="3">
        <v>-2.74542</v>
      </c>
      <c r="T596" s="10">
        <v>0.887499</v>
      </c>
      <c r="U596" s="10">
        <v>0.877429</v>
      </c>
      <c r="V596" s="3" t="s">
        <v>69</v>
      </c>
      <c r="W596" s="3" t="s">
        <v>69</v>
      </c>
      <c r="X596" s="11"/>
      <c r="Y596" s="11"/>
      <c r="Z596" s="11"/>
      <c r="AA596" s="11"/>
      <c r="AB596" s="11"/>
      <c r="AC596" s="11"/>
      <c r="AD596" s="11"/>
      <c r="AE596" s="11"/>
      <c r="AF596" s="11"/>
      <c r="AG596" s="11"/>
      <c r="AH596" s="11"/>
      <c r="AI596" s="11"/>
    </row>
    <row r="597" ht="12.75" hidden="1" customHeight="1">
      <c r="A597" s="3">
        <v>1999.0</v>
      </c>
      <c r="B597" s="3">
        <v>1.0</v>
      </c>
      <c r="C597" s="3">
        <v>1999.5</v>
      </c>
      <c r="D597" s="3">
        <v>3.0</v>
      </c>
      <c r="E597" s="3">
        <v>1.0</v>
      </c>
      <c r="F597" s="3">
        <v>0.0</v>
      </c>
      <c r="G597" s="3" t="s">
        <v>64</v>
      </c>
      <c r="H597" s="3">
        <v>2.0</v>
      </c>
      <c r="I597" s="3">
        <v>1.0</v>
      </c>
      <c r="J597" s="3">
        <v>1.0</v>
      </c>
      <c r="K597" s="3">
        <v>2.0</v>
      </c>
      <c r="L597" s="3">
        <v>57.0</v>
      </c>
      <c r="M597" s="3">
        <v>8.0</v>
      </c>
      <c r="N597" s="10">
        <v>0.0792</v>
      </c>
      <c r="O597" s="10">
        <v>0.0529928</v>
      </c>
      <c r="P597" s="3">
        <v>1.16986</v>
      </c>
      <c r="Q597" s="3">
        <v>100.0</v>
      </c>
      <c r="R597" s="3">
        <v>20.9363</v>
      </c>
      <c r="S597" s="3">
        <v>3.18242</v>
      </c>
      <c r="T597" s="10">
        <v>0.966699</v>
      </c>
      <c r="U597" s="10">
        <v>0.930422</v>
      </c>
      <c r="V597" s="3" t="s">
        <v>69</v>
      </c>
      <c r="W597" s="3" t="s">
        <v>69</v>
      </c>
      <c r="X597" s="11"/>
      <c r="Y597" s="11"/>
      <c r="Z597" s="11"/>
      <c r="AA597" s="11"/>
      <c r="AB597" s="11"/>
      <c r="AC597" s="11"/>
      <c r="AD597" s="11"/>
      <c r="AE597" s="11"/>
      <c r="AF597" s="11"/>
      <c r="AG597" s="11"/>
      <c r="AH597" s="11"/>
      <c r="AI597" s="11"/>
    </row>
    <row r="598" ht="12.75" hidden="1" customHeight="1">
      <c r="A598" s="3">
        <v>1999.0</v>
      </c>
      <c r="B598" s="3">
        <v>1.0</v>
      </c>
      <c r="C598" s="3">
        <v>1999.5</v>
      </c>
      <c r="D598" s="3">
        <v>3.0</v>
      </c>
      <c r="E598" s="3">
        <v>1.0</v>
      </c>
      <c r="F598" s="3">
        <v>0.0</v>
      </c>
      <c r="G598" s="3" t="s">
        <v>64</v>
      </c>
      <c r="H598" s="3">
        <v>2.0</v>
      </c>
      <c r="I598" s="3">
        <v>1.0</v>
      </c>
      <c r="J598" s="3">
        <v>1.0</v>
      </c>
      <c r="K598" s="3">
        <v>2.0</v>
      </c>
      <c r="L598" s="3">
        <v>57.0</v>
      </c>
      <c r="M598" s="3">
        <v>9.0</v>
      </c>
      <c r="N598" s="10">
        <v>0.0193001</v>
      </c>
      <c r="O598" s="10">
        <v>0.0332673</v>
      </c>
      <c r="P598" s="3">
        <v>-0.77884</v>
      </c>
      <c r="Q598" s="3">
        <v>100.0</v>
      </c>
      <c r="R598" s="3">
        <v>20.9363</v>
      </c>
      <c r="S598" s="3">
        <v>-1.05082</v>
      </c>
      <c r="T598" s="10">
        <v>0.986</v>
      </c>
      <c r="U598" s="10">
        <v>0.963689</v>
      </c>
      <c r="V598" s="3" t="s">
        <v>69</v>
      </c>
      <c r="W598" s="3" t="s">
        <v>69</v>
      </c>
      <c r="X598" s="11"/>
      <c r="Y598" s="11"/>
      <c r="Z598" s="11"/>
      <c r="AA598" s="11"/>
      <c r="AB598" s="11"/>
      <c r="AC598" s="11"/>
      <c r="AD598" s="11"/>
      <c r="AE598" s="11"/>
      <c r="AF598" s="11"/>
      <c r="AG598" s="11"/>
      <c r="AH598" s="11"/>
      <c r="AI598" s="11"/>
    </row>
    <row r="599" ht="12.75" hidden="1" customHeight="1">
      <c r="A599" s="3">
        <v>1999.0</v>
      </c>
      <c r="B599" s="3">
        <v>1.0</v>
      </c>
      <c r="C599" s="3">
        <v>1999.5</v>
      </c>
      <c r="D599" s="3">
        <v>3.0</v>
      </c>
      <c r="E599" s="3">
        <v>1.0</v>
      </c>
      <c r="F599" s="3">
        <v>0.0</v>
      </c>
      <c r="G599" s="3" t="s">
        <v>64</v>
      </c>
      <c r="H599" s="3">
        <v>2.0</v>
      </c>
      <c r="I599" s="3">
        <v>1.0</v>
      </c>
      <c r="J599" s="3">
        <v>1.0</v>
      </c>
      <c r="K599" s="3">
        <v>2.0</v>
      </c>
      <c r="L599" s="3">
        <v>57.0</v>
      </c>
      <c r="M599" s="3">
        <v>10.0</v>
      </c>
      <c r="N599" s="10">
        <v>0.00890009</v>
      </c>
      <c r="O599" s="10">
        <v>0.0182848</v>
      </c>
      <c r="P599" s="3">
        <v>-0.700459</v>
      </c>
      <c r="Q599" s="3">
        <v>100.0</v>
      </c>
      <c r="R599" s="3">
        <v>20.9363</v>
      </c>
      <c r="S599" s="3">
        <v>-0.640814</v>
      </c>
      <c r="T599" s="10">
        <v>0.9949</v>
      </c>
      <c r="U599" s="10">
        <v>0.981974</v>
      </c>
      <c r="V599" s="3" t="s">
        <v>69</v>
      </c>
      <c r="W599" s="3" t="s">
        <v>69</v>
      </c>
      <c r="X599" s="11"/>
      <c r="Y599" s="11"/>
      <c r="Z599" s="11"/>
      <c r="AA599" s="11"/>
      <c r="AB599" s="11"/>
      <c r="AC599" s="11"/>
      <c r="AD599" s="11"/>
      <c r="AE599" s="11"/>
      <c r="AF599" s="11"/>
      <c r="AG599" s="11"/>
      <c r="AH599" s="11"/>
      <c r="AI599" s="11"/>
    </row>
    <row r="600" ht="12.75" hidden="1" customHeight="1">
      <c r="A600" s="3">
        <v>1999.0</v>
      </c>
      <c r="B600" s="3">
        <v>1.0</v>
      </c>
      <c r="C600" s="3">
        <v>1999.5</v>
      </c>
      <c r="D600" s="3">
        <v>3.0</v>
      </c>
      <c r="E600" s="3">
        <v>1.0</v>
      </c>
      <c r="F600" s="3">
        <v>0.0</v>
      </c>
      <c r="G600" s="3" t="s">
        <v>64</v>
      </c>
      <c r="H600" s="3">
        <v>2.0</v>
      </c>
      <c r="I600" s="3">
        <v>1.0</v>
      </c>
      <c r="J600" s="3">
        <v>1.0</v>
      </c>
      <c r="K600" s="3">
        <v>2.0</v>
      </c>
      <c r="L600" s="3">
        <v>57.0</v>
      </c>
      <c r="M600" s="3">
        <v>11.0</v>
      </c>
      <c r="N600" s="10">
        <v>0.0018001</v>
      </c>
      <c r="O600" s="10">
        <v>0.00900377</v>
      </c>
      <c r="P600" s="3">
        <v>-0.762616</v>
      </c>
      <c r="Q600" s="3">
        <v>100.0</v>
      </c>
      <c r="R600" s="3">
        <v>20.9363</v>
      </c>
      <c r="S600" s="3">
        <v>-0.28978</v>
      </c>
      <c r="T600" s="10">
        <v>0.9967</v>
      </c>
      <c r="U600" s="10">
        <v>0.990977</v>
      </c>
      <c r="V600" s="3" t="s">
        <v>69</v>
      </c>
      <c r="W600" s="3" t="s">
        <v>69</v>
      </c>
      <c r="X600" s="11"/>
      <c r="Y600" s="11"/>
      <c r="Z600" s="11"/>
      <c r="AA600" s="11"/>
      <c r="AB600" s="11"/>
      <c r="AC600" s="11"/>
      <c r="AD600" s="11"/>
      <c r="AE600" s="11"/>
      <c r="AF600" s="11"/>
      <c r="AG600" s="11"/>
      <c r="AH600" s="11"/>
      <c r="AI600" s="11"/>
    </row>
    <row r="601" ht="12.75" hidden="1" customHeight="1">
      <c r="A601" s="3">
        <v>1999.0</v>
      </c>
      <c r="B601" s="3">
        <v>1.0</v>
      </c>
      <c r="C601" s="3">
        <v>1999.5</v>
      </c>
      <c r="D601" s="3">
        <v>3.0</v>
      </c>
      <c r="E601" s="3">
        <v>1.0</v>
      </c>
      <c r="F601" s="3">
        <v>0.0</v>
      </c>
      <c r="G601" s="3" t="s">
        <v>64</v>
      </c>
      <c r="H601" s="3">
        <v>2.0</v>
      </c>
      <c r="I601" s="3">
        <v>1.0</v>
      </c>
      <c r="J601" s="3">
        <v>1.0</v>
      </c>
      <c r="K601" s="3">
        <v>2.0</v>
      </c>
      <c r="L601" s="3">
        <v>57.0</v>
      </c>
      <c r="M601" s="3">
        <v>12.0</v>
      </c>
      <c r="N601" s="10">
        <v>0.0015001</v>
      </c>
      <c r="O601" s="10">
        <v>0.00423929</v>
      </c>
      <c r="P601" s="3">
        <v>-0.421598</v>
      </c>
      <c r="Q601" s="3">
        <v>100.0</v>
      </c>
      <c r="R601" s="3">
        <v>20.9363</v>
      </c>
      <c r="S601" s="3">
        <v>-0.15584</v>
      </c>
      <c r="T601" s="10">
        <v>0.9982</v>
      </c>
      <c r="U601" s="10">
        <v>0.995217</v>
      </c>
      <c r="V601" s="3" t="s">
        <v>69</v>
      </c>
      <c r="W601" s="3" t="s">
        <v>69</v>
      </c>
      <c r="X601" s="11"/>
      <c r="Y601" s="11"/>
      <c r="Z601" s="11"/>
      <c r="AA601" s="11"/>
      <c r="AB601" s="11"/>
      <c r="AC601" s="11"/>
      <c r="AD601" s="11"/>
      <c r="AE601" s="11"/>
      <c r="AF601" s="11"/>
      <c r="AG601" s="11"/>
      <c r="AH601" s="11"/>
      <c r="AI601" s="11"/>
    </row>
    <row r="602" ht="12.75" hidden="1" customHeight="1">
      <c r="A602" s="3">
        <v>1999.0</v>
      </c>
      <c r="B602" s="3">
        <v>1.0</v>
      </c>
      <c r="C602" s="3">
        <v>1999.5</v>
      </c>
      <c r="D602" s="3">
        <v>3.0</v>
      </c>
      <c r="E602" s="3">
        <v>1.0</v>
      </c>
      <c r="F602" s="3">
        <v>0.0</v>
      </c>
      <c r="G602" s="3" t="s">
        <v>64</v>
      </c>
      <c r="H602" s="3">
        <v>2.0</v>
      </c>
      <c r="I602" s="3">
        <v>1.0</v>
      </c>
      <c r="J602" s="3">
        <v>1.0</v>
      </c>
      <c r="K602" s="3">
        <v>2.0</v>
      </c>
      <c r="L602" s="3">
        <v>57.0</v>
      </c>
      <c r="M602" s="3">
        <v>13.0</v>
      </c>
      <c r="N602" s="10">
        <v>0.0018001</v>
      </c>
      <c r="O602" s="10">
        <v>0.00175621</v>
      </c>
      <c r="P602" s="3">
        <v>0.0104825</v>
      </c>
      <c r="Q602" s="3">
        <v>100.0</v>
      </c>
      <c r="R602" s="3">
        <v>20.9363</v>
      </c>
      <c r="S602" s="3">
        <v>0.00444343</v>
      </c>
      <c r="T602" s="10">
        <v>1.0</v>
      </c>
      <c r="U602" s="10">
        <v>0.996973</v>
      </c>
      <c r="V602" s="3" t="s">
        <v>69</v>
      </c>
      <c r="W602" s="3" t="s">
        <v>69</v>
      </c>
      <c r="X602" s="11"/>
      <c r="Y602" s="11"/>
      <c r="Z602" s="11"/>
      <c r="AA602" s="11"/>
      <c r="AB602" s="11"/>
      <c r="AC602" s="11"/>
      <c r="AD602" s="11"/>
      <c r="AE602" s="11"/>
      <c r="AF602" s="11"/>
      <c r="AG602" s="11"/>
      <c r="AH602" s="11"/>
      <c r="AI602" s="11"/>
    </row>
    <row r="603" ht="12.75" hidden="1" customHeight="1">
      <c r="A603" s="3">
        <v>1999.0</v>
      </c>
      <c r="B603" s="3">
        <v>1.0</v>
      </c>
      <c r="C603" s="3">
        <v>1999.5</v>
      </c>
      <c r="D603" s="3">
        <v>3.0</v>
      </c>
      <c r="E603" s="3">
        <v>1.0</v>
      </c>
      <c r="F603" s="3">
        <v>0.0</v>
      </c>
      <c r="G603" s="3" t="s">
        <v>64</v>
      </c>
      <c r="H603" s="3">
        <v>2.0</v>
      </c>
      <c r="I603" s="3">
        <v>1.0</v>
      </c>
      <c r="J603" s="3">
        <v>1.0</v>
      </c>
      <c r="K603" s="3">
        <v>2.0</v>
      </c>
      <c r="L603" s="3">
        <v>57.0</v>
      </c>
      <c r="M603" s="3">
        <v>14.0</v>
      </c>
      <c r="N603" s="10">
        <v>9.99999E-8</v>
      </c>
      <c r="O603" s="10">
        <v>0.00302701</v>
      </c>
      <c r="P603" s="3">
        <v>-0.550999</v>
      </c>
      <c r="Q603" s="3">
        <v>100.0</v>
      </c>
      <c r="R603" s="3">
        <v>20.9363</v>
      </c>
      <c r="S603" s="3">
        <v>-1.03179E-4</v>
      </c>
      <c r="T603" s="10">
        <v>1.0</v>
      </c>
      <c r="U603" s="10">
        <v>1.0</v>
      </c>
      <c r="V603" s="3" t="s">
        <v>69</v>
      </c>
      <c r="W603" s="3" t="s">
        <v>69</v>
      </c>
      <c r="X603" s="11"/>
      <c r="Y603" s="11"/>
      <c r="Z603" s="11"/>
      <c r="AA603" s="11"/>
      <c r="AB603" s="11"/>
      <c r="AC603" s="11"/>
      <c r="AD603" s="11"/>
      <c r="AE603" s="11"/>
      <c r="AF603" s="11"/>
      <c r="AG603" s="11"/>
      <c r="AH603" s="11"/>
      <c r="AI603" s="11"/>
    </row>
    <row r="604" ht="12.75" hidden="1" customHeight="1">
      <c r="A604" s="3">
        <v>1999.0</v>
      </c>
      <c r="B604" s="3">
        <v>1.0</v>
      </c>
      <c r="C604" s="3">
        <v>1999.5</v>
      </c>
      <c r="D604" s="3">
        <v>3.0</v>
      </c>
      <c r="E604" s="3">
        <v>1.0</v>
      </c>
      <c r="F604" s="3">
        <v>0.0</v>
      </c>
      <c r="G604" s="3" t="s">
        <v>64</v>
      </c>
      <c r="H604" s="3">
        <v>2.0</v>
      </c>
      <c r="I604" s="3">
        <v>1.0</v>
      </c>
      <c r="J604" s="3">
        <v>1.0</v>
      </c>
      <c r="K604" s="3">
        <v>1.0</v>
      </c>
      <c r="L604" s="3">
        <v>12.0</v>
      </c>
      <c r="N604" s="10"/>
      <c r="O604" s="10"/>
      <c r="T604" s="10"/>
      <c r="U604" s="10"/>
      <c r="X604" s="11"/>
      <c r="Y604" s="11"/>
      <c r="Z604" s="11"/>
      <c r="AA604" s="11"/>
      <c r="AB604" s="11"/>
      <c r="AC604" s="11"/>
      <c r="AD604" s="11"/>
      <c r="AE604" s="11"/>
      <c r="AF604" s="11"/>
      <c r="AG604" s="11"/>
      <c r="AH604" s="11"/>
      <c r="AI604" s="11"/>
    </row>
    <row r="605" ht="12.75" hidden="1" customHeight="1">
      <c r="A605" s="3">
        <v>2000.0</v>
      </c>
      <c r="B605" s="3">
        <v>1.0</v>
      </c>
      <c r="C605" s="3">
        <v>2000.5</v>
      </c>
      <c r="D605" s="3">
        <v>3.0</v>
      </c>
      <c r="E605" s="3">
        <v>1.0</v>
      </c>
      <c r="F605" s="3">
        <v>0.0</v>
      </c>
      <c r="G605" s="3" t="s">
        <v>64</v>
      </c>
      <c r="H605" s="3">
        <v>2.0</v>
      </c>
      <c r="I605" s="3">
        <v>1.0</v>
      </c>
      <c r="J605" s="3">
        <v>1.0</v>
      </c>
      <c r="K605" s="3">
        <v>2.0</v>
      </c>
      <c r="L605" s="3">
        <v>57.0</v>
      </c>
      <c r="M605" s="3">
        <v>1.0</v>
      </c>
      <c r="N605" s="10">
        <v>9.99999E-8</v>
      </c>
      <c r="O605" s="10">
        <v>0.0116378</v>
      </c>
      <c r="P605" s="3">
        <v>-1.08511</v>
      </c>
      <c r="Q605" s="3">
        <v>100.0</v>
      </c>
      <c r="R605" s="3">
        <v>117.912</v>
      </c>
      <c r="S605" s="3">
        <v>-1.16646E-4</v>
      </c>
      <c r="T605" s="10">
        <v>9.99999E-8</v>
      </c>
      <c r="U605" s="10">
        <v>0.0116378</v>
      </c>
      <c r="V605" s="3" t="s">
        <v>69</v>
      </c>
      <c r="W605" s="3" t="s">
        <v>69</v>
      </c>
      <c r="X605" s="11"/>
      <c r="Y605" s="11"/>
      <c r="Z605" s="11"/>
      <c r="AA605" s="11"/>
      <c r="AB605" s="11"/>
      <c r="AC605" s="11"/>
      <c r="AD605" s="11"/>
      <c r="AE605" s="11"/>
      <c r="AF605" s="11"/>
      <c r="AG605" s="11"/>
      <c r="AH605" s="11"/>
      <c r="AI605" s="11"/>
    </row>
    <row r="606" ht="12.75" hidden="1" customHeight="1">
      <c r="A606" s="3">
        <v>2000.0</v>
      </c>
      <c r="B606" s="3">
        <v>1.0</v>
      </c>
      <c r="C606" s="3">
        <v>2000.5</v>
      </c>
      <c r="D606" s="3">
        <v>3.0</v>
      </c>
      <c r="E606" s="3">
        <v>1.0</v>
      </c>
      <c r="F606" s="3">
        <v>0.0</v>
      </c>
      <c r="G606" s="3" t="s">
        <v>64</v>
      </c>
      <c r="H606" s="3">
        <v>2.0</v>
      </c>
      <c r="I606" s="3">
        <v>1.0</v>
      </c>
      <c r="J606" s="3">
        <v>1.0</v>
      </c>
      <c r="K606" s="3">
        <v>2.0</v>
      </c>
      <c r="L606" s="3">
        <v>57.0</v>
      </c>
      <c r="M606" s="3">
        <v>2.0</v>
      </c>
      <c r="N606" s="10">
        <v>0.0313969</v>
      </c>
      <c r="O606" s="10">
        <v>0.0491421</v>
      </c>
      <c r="P606" s="3">
        <v>-0.820909</v>
      </c>
      <c r="Q606" s="3">
        <v>100.0</v>
      </c>
      <c r="R606" s="3">
        <v>117.912</v>
      </c>
      <c r="S606" s="3">
        <v>-1.4066</v>
      </c>
      <c r="T606" s="10">
        <v>0.031397</v>
      </c>
      <c r="U606" s="10">
        <v>0.0607798</v>
      </c>
      <c r="V606" s="3" t="s">
        <v>69</v>
      </c>
      <c r="W606" s="3" t="s">
        <v>69</v>
      </c>
      <c r="X606" s="11"/>
      <c r="Y606" s="11"/>
      <c r="Z606" s="11"/>
      <c r="AA606" s="11"/>
      <c r="AB606" s="11"/>
      <c r="AC606" s="11"/>
      <c r="AD606" s="11"/>
      <c r="AE606" s="11"/>
      <c r="AF606" s="11"/>
      <c r="AG606" s="11"/>
      <c r="AH606" s="11"/>
      <c r="AI606" s="11"/>
    </row>
    <row r="607" ht="12.75" hidden="1" customHeight="1">
      <c r="A607" s="3">
        <v>2000.0</v>
      </c>
      <c r="B607" s="3">
        <v>1.0</v>
      </c>
      <c r="C607" s="3">
        <v>2000.5</v>
      </c>
      <c r="D607" s="3">
        <v>3.0</v>
      </c>
      <c r="E607" s="3">
        <v>1.0</v>
      </c>
      <c r="F607" s="3">
        <v>0.0</v>
      </c>
      <c r="G607" s="3" t="s">
        <v>64</v>
      </c>
      <c r="H607" s="3">
        <v>2.0</v>
      </c>
      <c r="I607" s="3">
        <v>1.0</v>
      </c>
      <c r="J607" s="3">
        <v>1.0</v>
      </c>
      <c r="K607" s="3">
        <v>2.0</v>
      </c>
      <c r="L607" s="3">
        <v>57.0</v>
      </c>
      <c r="M607" s="3">
        <v>3.0</v>
      </c>
      <c r="N607" s="10">
        <v>0.192781</v>
      </c>
      <c r="O607" s="10">
        <v>0.204267</v>
      </c>
      <c r="P607" s="3">
        <v>-0.2849</v>
      </c>
      <c r="Q607" s="3">
        <v>100.0</v>
      </c>
      <c r="R607" s="3">
        <v>117.912</v>
      </c>
      <c r="S607" s="3">
        <v>-1.1157</v>
      </c>
      <c r="T607" s="10">
        <v>0.224178</v>
      </c>
      <c r="U607" s="10">
        <v>0.265047</v>
      </c>
      <c r="V607" s="3" t="s">
        <v>69</v>
      </c>
      <c r="W607" s="3" t="s">
        <v>69</v>
      </c>
      <c r="X607" s="11"/>
      <c r="Y607" s="11"/>
      <c r="Z607" s="11"/>
      <c r="AA607" s="11"/>
      <c r="AB607" s="11"/>
      <c r="AC607" s="11"/>
      <c r="AD607" s="11"/>
      <c r="AE607" s="11"/>
      <c r="AF607" s="11"/>
      <c r="AG607" s="11"/>
      <c r="AH607" s="11"/>
      <c r="AI607" s="11"/>
    </row>
    <row r="608" ht="12.75" hidden="1" customHeight="1">
      <c r="A608" s="3">
        <v>2000.0</v>
      </c>
      <c r="B608" s="3">
        <v>1.0</v>
      </c>
      <c r="C608" s="3">
        <v>2000.5</v>
      </c>
      <c r="D608" s="3">
        <v>3.0</v>
      </c>
      <c r="E608" s="3">
        <v>1.0</v>
      </c>
      <c r="F608" s="3">
        <v>0.0</v>
      </c>
      <c r="G608" s="3" t="s">
        <v>64</v>
      </c>
      <c r="H608" s="3">
        <v>2.0</v>
      </c>
      <c r="I608" s="3">
        <v>1.0</v>
      </c>
      <c r="J608" s="3">
        <v>1.0</v>
      </c>
      <c r="K608" s="3">
        <v>2.0</v>
      </c>
      <c r="L608" s="3">
        <v>57.0</v>
      </c>
      <c r="M608" s="3">
        <v>4.0</v>
      </c>
      <c r="N608" s="10">
        <v>0.229677</v>
      </c>
      <c r="O608" s="10">
        <v>0.278986</v>
      </c>
      <c r="P608" s="3">
        <v>-1.09942</v>
      </c>
      <c r="Q608" s="3">
        <v>100.0</v>
      </c>
      <c r="R608" s="3">
        <v>117.912</v>
      </c>
      <c r="S608" s="3">
        <v>-4.46694</v>
      </c>
      <c r="T608" s="10">
        <v>0.453854</v>
      </c>
      <c r="U608" s="10">
        <v>0.544032</v>
      </c>
      <c r="V608" s="3" t="s">
        <v>69</v>
      </c>
      <c r="W608" s="3" t="s">
        <v>69</v>
      </c>
      <c r="X608" s="11"/>
      <c r="Y608" s="11"/>
      <c r="Z608" s="11"/>
      <c r="AA608" s="11"/>
      <c r="AB608" s="11"/>
      <c r="AC608" s="11"/>
      <c r="AD608" s="11"/>
      <c r="AE608" s="11"/>
      <c r="AF608" s="11"/>
      <c r="AG608" s="11"/>
      <c r="AH608" s="11"/>
      <c r="AI608" s="11"/>
    </row>
    <row r="609" ht="12.75" hidden="1" customHeight="1">
      <c r="A609" s="3">
        <v>2000.0</v>
      </c>
      <c r="B609" s="3">
        <v>1.0</v>
      </c>
      <c r="C609" s="3">
        <v>2000.5</v>
      </c>
      <c r="D609" s="3">
        <v>3.0</v>
      </c>
      <c r="E609" s="3">
        <v>1.0</v>
      </c>
      <c r="F609" s="3">
        <v>0.0</v>
      </c>
      <c r="G609" s="3" t="s">
        <v>64</v>
      </c>
      <c r="H609" s="3">
        <v>2.0</v>
      </c>
      <c r="I609" s="3">
        <v>1.0</v>
      </c>
      <c r="J609" s="3">
        <v>1.0</v>
      </c>
      <c r="K609" s="3">
        <v>2.0</v>
      </c>
      <c r="L609" s="3">
        <v>57.0</v>
      </c>
      <c r="M609" s="3">
        <v>5.0</v>
      </c>
      <c r="N609" s="10">
        <v>0.223377</v>
      </c>
      <c r="O609" s="10">
        <v>0.177142</v>
      </c>
      <c r="P609" s="3">
        <v>1.21103</v>
      </c>
      <c r="Q609" s="3">
        <v>100.0</v>
      </c>
      <c r="R609" s="3">
        <v>117.912</v>
      </c>
      <c r="S609" s="3">
        <v>5.18039</v>
      </c>
      <c r="T609" s="10">
        <v>0.677232</v>
      </c>
      <c r="U609" s="10">
        <v>0.721174</v>
      </c>
      <c r="V609" s="3" t="s">
        <v>69</v>
      </c>
      <c r="W609" s="3" t="s">
        <v>69</v>
      </c>
      <c r="X609" s="11"/>
      <c r="Y609" s="11"/>
      <c r="Z609" s="11"/>
      <c r="AA609" s="11"/>
      <c r="AB609" s="11"/>
      <c r="AC609" s="11"/>
      <c r="AD609" s="11"/>
      <c r="AE609" s="11"/>
      <c r="AF609" s="11"/>
      <c r="AG609" s="11"/>
      <c r="AH609" s="11"/>
      <c r="AI609" s="11"/>
    </row>
    <row r="610" ht="12.75" hidden="1" customHeight="1">
      <c r="A610" s="3">
        <v>2000.0</v>
      </c>
      <c r="B610" s="3">
        <v>1.0</v>
      </c>
      <c r="C610" s="3">
        <v>2000.5</v>
      </c>
      <c r="D610" s="3">
        <v>3.0</v>
      </c>
      <c r="E610" s="3">
        <v>1.0</v>
      </c>
      <c r="F610" s="3">
        <v>0.0</v>
      </c>
      <c r="G610" s="3" t="s">
        <v>64</v>
      </c>
      <c r="H610" s="3">
        <v>2.0</v>
      </c>
      <c r="I610" s="3">
        <v>1.0</v>
      </c>
      <c r="J610" s="3">
        <v>1.0</v>
      </c>
      <c r="K610" s="3">
        <v>2.0</v>
      </c>
      <c r="L610" s="3">
        <v>57.0</v>
      </c>
      <c r="M610" s="3">
        <v>6.0</v>
      </c>
      <c r="N610" s="10">
        <v>0.117788</v>
      </c>
      <c r="O610" s="10">
        <v>0.086673</v>
      </c>
      <c r="P610" s="3">
        <v>1.1059</v>
      </c>
      <c r="Q610" s="3">
        <v>100.0</v>
      </c>
      <c r="R610" s="3">
        <v>117.912</v>
      </c>
      <c r="S610" s="3">
        <v>3.6131</v>
      </c>
      <c r="T610" s="10">
        <v>0.79502</v>
      </c>
      <c r="U610" s="10">
        <v>0.807847</v>
      </c>
      <c r="V610" s="3" t="s">
        <v>69</v>
      </c>
      <c r="W610" s="3" t="s">
        <v>69</v>
      </c>
      <c r="X610" s="11"/>
      <c r="Y610" s="11"/>
      <c r="Z610" s="11"/>
      <c r="AA610" s="11"/>
      <c r="AB610" s="11"/>
      <c r="AC610" s="11"/>
      <c r="AD610" s="11"/>
      <c r="AE610" s="11"/>
      <c r="AF610" s="11"/>
      <c r="AG610" s="11"/>
      <c r="AH610" s="11"/>
      <c r="AI610" s="11"/>
    </row>
    <row r="611" ht="12.75" hidden="1" customHeight="1">
      <c r="A611" s="3">
        <v>2000.0</v>
      </c>
      <c r="B611" s="3">
        <v>1.0</v>
      </c>
      <c r="C611" s="3">
        <v>2000.5</v>
      </c>
      <c r="D611" s="3">
        <v>3.0</v>
      </c>
      <c r="E611" s="3">
        <v>1.0</v>
      </c>
      <c r="F611" s="3">
        <v>0.0</v>
      </c>
      <c r="G611" s="3" t="s">
        <v>64</v>
      </c>
      <c r="H611" s="3">
        <v>2.0</v>
      </c>
      <c r="I611" s="3">
        <v>1.0</v>
      </c>
      <c r="J611" s="3">
        <v>1.0</v>
      </c>
      <c r="K611" s="3">
        <v>2.0</v>
      </c>
      <c r="L611" s="3">
        <v>57.0</v>
      </c>
      <c r="M611" s="3">
        <v>7.0</v>
      </c>
      <c r="N611" s="10">
        <v>0.0593941</v>
      </c>
      <c r="O611" s="10">
        <v>0.0762069</v>
      </c>
      <c r="P611" s="3">
        <v>-0.63366</v>
      </c>
      <c r="Q611" s="3">
        <v>100.0</v>
      </c>
      <c r="R611" s="3">
        <v>117.912</v>
      </c>
      <c r="S611" s="3">
        <v>-1.48044</v>
      </c>
      <c r="T611" s="10">
        <v>0.854414</v>
      </c>
      <c r="U611" s="10">
        <v>0.884054</v>
      </c>
      <c r="V611" s="3" t="s">
        <v>69</v>
      </c>
      <c r="W611" s="3" t="s">
        <v>69</v>
      </c>
      <c r="X611" s="11"/>
      <c r="Y611" s="11"/>
      <c r="Z611" s="11"/>
      <c r="AA611" s="11"/>
      <c r="AB611" s="11"/>
      <c r="AC611" s="11"/>
      <c r="AD611" s="11"/>
      <c r="AE611" s="11"/>
      <c r="AF611" s="11"/>
      <c r="AG611" s="11"/>
      <c r="AH611" s="11"/>
      <c r="AI611" s="11"/>
    </row>
    <row r="612" ht="12.75" hidden="1" customHeight="1">
      <c r="A612" s="3">
        <v>2000.0</v>
      </c>
      <c r="B612" s="3">
        <v>1.0</v>
      </c>
      <c r="C612" s="3">
        <v>2000.5</v>
      </c>
      <c r="D612" s="3">
        <v>3.0</v>
      </c>
      <c r="E612" s="3">
        <v>1.0</v>
      </c>
      <c r="F612" s="3">
        <v>0.0</v>
      </c>
      <c r="G612" s="3" t="s">
        <v>64</v>
      </c>
      <c r="H612" s="3">
        <v>2.0</v>
      </c>
      <c r="I612" s="3">
        <v>1.0</v>
      </c>
      <c r="J612" s="3">
        <v>1.0</v>
      </c>
      <c r="K612" s="3">
        <v>2.0</v>
      </c>
      <c r="L612" s="3">
        <v>57.0</v>
      </c>
      <c r="M612" s="3">
        <v>8.0</v>
      </c>
      <c r="N612" s="10">
        <v>0.0691931</v>
      </c>
      <c r="O612" s="10">
        <v>0.0489589</v>
      </c>
      <c r="P612" s="3">
        <v>0.937715</v>
      </c>
      <c r="Q612" s="3">
        <v>100.0</v>
      </c>
      <c r="R612" s="3">
        <v>117.912</v>
      </c>
      <c r="S612" s="3">
        <v>2.39353</v>
      </c>
      <c r="T612" s="10">
        <v>0.923607</v>
      </c>
      <c r="U612" s="10">
        <v>0.933013</v>
      </c>
      <c r="V612" s="3" t="s">
        <v>69</v>
      </c>
      <c r="W612" s="3" t="s">
        <v>69</v>
      </c>
      <c r="X612" s="11"/>
      <c r="Y612" s="11"/>
      <c r="Z612" s="11"/>
      <c r="AA612" s="11"/>
      <c r="AB612" s="11"/>
      <c r="AC612" s="11"/>
      <c r="AD612" s="11"/>
      <c r="AE612" s="11"/>
      <c r="AF612" s="11"/>
      <c r="AG612" s="11"/>
      <c r="AH612" s="11"/>
      <c r="AI612" s="11"/>
    </row>
    <row r="613" ht="12.75" hidden="1" customHeight="1">
      <c r="A613" s="3">
        <v>2000.0</v>
      </c>
      <c r="B613" s="3">
        <v>1.0</v>
      </c>
      <c r="C613" s="3">
        <v>2000.5</v>
      </c>
      <c r="D613" s="3">
        <v>3.0</v>
      </c>
      <c r="E613" s="3">
        <v>1.0</v>
      </c>
      <c r="F613" s="3">
        <v>0.0</v>
      </c>
      <c r="G613" s="3" t="s">
        <v>64</v>
      </c>
      <c r="H613" s="3">
        <v>2.0</v>
      </c>
      <c r="I613" s="3">
        <v>1.0</v>
      </c>
      <c r="J613" s="3">
        <v>1.0</v>
      </c>
      <c r="K613" s="3">
        <v>2.0</v>
      </c>
      <c r="L613" s="3">
        <v>57.0</v>
      </c>
      <c r="M613" s="3">
        <v>9.0</v>
      </c>
      <c r="N613" s="10">
        <v>0.0372963</v>
      </c>
      <c r="O613" s="10">
        <v>0.0310404</v>
      </c>
      <c r="P613" s="3">
        <v>0.360723</v>
      </c>
      <c r="Q613" s="3">
        <v>100.0</v>
      </c>
      <c r="R613" s="3">
        <v>117.912</v>
      </c>
      <c r="S613" s="3">
        <v>0.684778</v>
      </c>
      <c r="T613" s="10">
        <v>0.960903</v>
      </c>
      <c r="U613" s="10">
        <v>0.964053</v>
      </c>
      <c r="V613" s="3" t="s">
        <v>69</v>
      </c>
      <c r="W613" s="3" t="s">
        <v>69</v>
      </c>
      <c r="X613" s="11"/>
      <c r="Y613" s="11"/>
      <c r="Z613" s="11"/>
      <c r="AA613" s="11"/>
      <c r="AB613" s="11"/>
      <c r="AC613" s="11"/>
      <c r="AD613" s="11"/>
      <c r="AE613" s="11"/>
      <c r="AF613" s="11"/>
      <c r="AG613" s="11"/>
      <c r="AH613" s="11"/>
      <c r="AI613" s="11"/>
    </row>
    <row r="614" ht="12.75" hidden="1" customHeight="1">
      <c r="A614" s="3">
        <v>2000.0</v>
      </c>
      <c r="B614" s="3">
        <v>1.0</v>
      </c>
      <c r="C614" s="3">
        <v>2000.5</v>
      </c>
      <c r="D614" s="3">
        <v>3.0</v>
      </c>
      <c r="E614" s="3">
        <v>1.0</v>
      </c>
      <c r="F614" s="3">
        <v>0.0</v>
      </c>
      <c r="G614" s="3" t="s">
        <v>64</v>
      </c>
      <c r="H614" s="3">
        <v>2.0</v>
      </c>
      <c r="I614" s="3">
        <v>1.0</v>
      </c>
      <c r="J614" s="3">
        <v>1.0</v>
      </c>
      <c r="K614" s="3">
        <v>2.0</v>
      </c>
      <c r="L614" s="3">
        <v>57.0</v>
      </c>
      <c r="M614" s="3">
        <v>10.0</v>
      </c>
      <c r="N614" s="10">
        <v>0.030097</v>
      </c>
      <c r="O614" s="10">
        <v>0.0181425</v>
      </c>
      <c r="P614" s="3">
        <v>0.895699</v>
      </c>
      <c r="Q614" s="3">
        <v>100.0</v>
      </c>
      <c r="R614" s="3">
        <v>117.912</v>
      </c>
      <c r="S614" s="3">
        <v>1.52343</v>
      </c>
      <c r="T614" s="10">
        <v>0.991001</v>
      </c>
      <c r="U614" s="10">
        <v>0.982196</v>
      </c>
      <c r="V614" s="3" t="s">
        <v>69</v>
      </c>
      <c r="W614" s="3" t="s">
        <v>69</v>
      </c>
      <c r="X614" s="11"/>
      <c r="Y614" s="11"/>
      <c r="Z614" s="11"/>
      <c r="AA614" s="11"/>
      <c r="AB614" s="11"/>
      <c r="AC614" s="11"/>
      <c r="AD614" s="11"/>
      <c r="AE614" s="11"/>
      <c r="AF614" s="11"/>
      <c r="AG614" s="11"/>
      <c r="AH614" s="11"/>
      <c r="AI614" s="11"/>
    </row>
    <row r="615" ht="12.75" hidden="1" customHeight="1">
      <c r="A615" s="3">
        <v>2000.0</v>
      </c>
      <c r="B615" s="3">
        <v>1.0</v>
      </c>
      <c r="C615" s="3">
        <v>2000.5</v>
      </c>
      <c r="D615" s="3">
        <v>3.0</v>
      </c>
      <c r="E615" s="3">
        <v>1.0</v>
      </c>
      <c r="F615" s="3">
        <v>0.0</v>
      </c>
      <c r="G615" s="3" t="s">
        <v>64</v>
      </c>
      <c r="H615" s="3">
        <v>2.0</v>
      </c>
      <c r="I615" s="3">
        <v>1.0</v>
      </c>
      <c r="J615" s="3">
        <v>1.0</v>
      </c>
      <c r="K615" s="3">
        <v>2.0</v>
      </c>
      <c r="L615" s="3">
        <v>57.0</v>
      </c>
      <c r="M615" s="3">
        <v>11.0</v>
      </c>
      <c r="N615" s="10">
        <v>0.00359973</v>
      </c>
      <c r="O615" s="10">
        <v>0.00921378</v>
      </c>
      <c r="P615" s="3">
        <v>-0.58758</v>
      </c>
      <c r="Q615" s="3">
        <v>100.0</v>
      </c>
      <c r="R615" s="3">
        <v>117.912</v>
      </c>
      <c r="S615" s="3">
        <v>-0.338317</v>
      </c>
      <c r="T615" s="10">
        <v>0.9946</v>
      </c>
      <c r="U615" s="10">
        <v>0.99141</v>
      </c>
      <c r="V615" s="3" t="s">
        <v>69</v>
      </c>
      <c r="W615" s="3" t="s">
        <v>69</v>
      </c>
      <c r="X615" s="11"/>
      <c r="Y615" s="11"/>
      <c r="Z615" s="11"/>
      <c r="AA615" s="11"/>
      <c r="AB615" s="11"/>
      <c r="AC615" s="11"/>
      <c r="AD615" s="11"/>
      <c r="AE615" s="11"/>
      <c r="AF615" s="11"/>
      <c r="AG615" s="11"/>
      <c r="AH615" s="11"/>
      <c r="AI615" s="11"/>
    </row>
    <row r="616" ht="12.75" hidden="1" customHeight="1">
      <c r="A616" s="3">
        <v>2000.0</v>
      </c>
      <c r="B616" s="3">
        <v>1.0</v>
      </c>
      <c r="C616" s="3">
        <v>2000.5</v>
      </c>
      <c r="D616" s="3">
        <v>3.0</v>
      </c>
      <c r="E616" s="3">
        <v>1.0</v>
      </c>
      <c r="F616" s="3">
        <v>0.0</v>
      </c>
      <c r="G616" s="3" t="s">
        <v>64</v>
      </c>
      <c r="H616" s="3">
        <v>2.0</v>
      </c>
      <c r="I616" s="3">
        <v>1.0</v>
      </c>
      <c r="J616" s="3">
        <v>1.0</v>
      </c>
      <c r="K616" s="3">
        <v>2.0</v>
      </c>
      <c r="L616" s="3">
        <v>57.0</v>
      </c>
      <c r="M616" s="3">
        <v>12.0</v>
      </c>
      <c r="N616" s="10">
        <v>0.0019999</v>
      </c>
      <c r="O616" s="10">
        <v>0.00412382</v>
      </c>
      <c r="P616" s="3">
        <v>-0.331426</v>
      </c>
      <c r="Q616" s="3">
        <v>100.0</v>
      </c>
      <c r="R616" s="3">
        <v>117.912</v>
      </c>
      <c r="S616" s="3">
        <v>-0.14473</v>
      </c>
      <c r="T616" s="10">
        <v>0.9966</v>
      </c>
      <c r="U616" s="10">
        <v>0.995534</v>
      </c>
      <c r="V616" s="3" t="s">
        <v>69</v>
      </c>
      <c r="W616" s="3" t="s">
        <v>69</v>
      </c>
      <c r="X616" s="11"/>
      <c r="Y616" s="11"/>
      <c r="Z616" s="11"/>
      <c r="AA616" s="11"/>
      <c r="AB616" s="11"/>
      <c r="AC616" s="11"/>
      <c r="AD616" s="11"/>
      <c r="AE616" s="11"/>
      <c r="AF616" s="11"/>
      <c r="AG616" s="11"/>
      <c r="AH616" s="11"/>
      <c r="AI616" s="11"/>
    </row>
    <row r="617" ht="12.75" hidden="1" customHeight="1">
      <c r="A617" s="3">
        <v>2000.0</v>
      </c>
      <c r="B617" s="3">
        <v>1.0</v>
      </c>
      <c r="C617" s="3">
        <v>2000.5</v>
      </c>
      <c r="D617" s="3">
        <v>3.0</v>
      </c>
      <c r="E617" s="3">
        <v>1.0</v>
      </c>
      <c r="F617" s="3">
        <v>0.0</v>
      </c>
      <c r="G617" s="3" t="s">
        <v>64</v>
      </c>
      <c r="H617" s="3">
        <v>2.0</v>
      </c>
      <c r="I617" s="3">
        <v>1.0</v>
      </c>
      <c r="J617" s="3">
        <v>1.0</v>
      </c>
      <c r="K617" s="3">
        <v>2.0</v>
      </c>
      <c r="L617" s="3">
        <v>57.0</v>
      </c>
      <c r="M617" s="3">
        <v>13.0</v>
      </c>
      <c r="N617" s="10">
        <v>9.99999E-8</v>
      </c>
      <c r="O617" s="10">
        <v>0.00169585</v>
      </c>
      <c r="P617" s="3">
        <v>-0.412132</v>
      </c>
      <c r="Q617" s="3">
        <v>100.0</v>
      </c>
      <c r="R617" s="3">
        <v>117.912</v>
      </c>
      <c r="S617" s="10">
        <v>-9.73851E-5</v>
      </c>
      <c r="T617" s="10">
        <v>0.9966</v>
      </c>
      <c r="U617" s="10">
        <v>0.997229</v>
      </c>
      <c r="V617" s="3" t="s">
        <v>69</v>
      </c>
      <c r="W617" s="3" t="s">
        <v>69</v>
      </c>
      <c r="X617" s="11"/>
      <c r="Y617" s="11"/>
      <c r="Z617" s="11"/>
      <c r="AA617" s="11"/>
      <c r="AB617" s="11"/>
      <c r="AC617" s="11"/>
      <c r="AD617" s="11"/>
      <c r="AE617" s="11"/>
      <c r="AF617" s="11"/>
      <c r="AG617" s="11"/>
      <c r="AH617" s="11"/>
      <c r="AI617" s="11"/>
    </row>
    <row r="618" ht="12.75" hidden="1" customHeight="1">
      <c r="A618" s="3">
        <v>2000.0</v>
      </c>
      <c r="B618" s="3">
        <v>1.0</v>
      </c>
      <c r="C618" s="3">
        <v>2000.5</v>
      </c>
      <c r="D618" s="3">
        <v>3.0</v>
      </c>
      <c r="E618" s="3">
        <v>1.0</v>
      </c>
      <c r="F618" s="3">
        <v>0.0</v>
      </c>
      <c r="G618" s="3" t="s">
        <v>64</v>
      </c>
      <c r="H618" s="3">
        <v>2.0</v>
      </c>
      <c r="I618" s="3">
        <v>1.0</v>
      </c>
      <c r="J618" s="3">
        <v>1.0</v>
      </c>
      <c r="K618" s="3">
        <v>2.0</v>
      </c>
      <c r="L618" s="3">
        <v>57.0</v>
      </c>
      <c r="M618" s="3">
        <v>14.0</v>
      </c>
      <c r="N618" s="10">
        <v>0.00339976</v>
      </c>
      <c r="O618" s="10">
        <v>0.0027706</v>
      </c>
      <c r="P618" s="3">
        <v>0.119695</v>
      </c>
      <c r="Q618" s="3">
        <v>100.0</v>
      </c>
      <c r="R618" s="3">
        <v>117.912</v>
      </c>
      <c r="S618" s="3">
        <v>0.0695726</v>
      </c>
      <c r="T618" s="10">
        <v>1.0</v>
      </c>
      <c r="U618" s="10">
        <v>1.0</v>
      </c>
      <c r="V618" s="3" t="s">
        <v>69</v>
      </c>
      <c r="W618" s="3" t="s">
        <v>69</v>
      </c>
      <c r="X618" s="11"/>
      <c r="Y618" s="11"/>
      <c r="Z618" s="11"/>
      <c r="AA618" s="11"/>
      <c r="AB618" s="11"/>
      <c r="AC618" s="11"/>
      <c r="AD618" s="11"/>
      <c r="AE618" s="11"/>
      <c r="AF618" s="11"/>
      <c r="AG618" s="11"/>
      <c r="AH618" s="11"/>
      <c r="AI618" s="11"/>
    </row>
    <row r="619" ht="12.75" hidden="1" customHeight="1">
      <c r="A619" s="3">
        <v>2000.0</v>
      </c>
      <c r="B619" s="3">
        <v>1.0</v>
      </c>
      <c r="C619" s="3">
        <v>2000.5</v>
      </c>
      <c r="D619" s="3">
        <v>3.0</v>
      </c>
      <c r="E619" s="3">
        <v>1.0</v>
      </c>
      <c r="F619" s="3">
        <v>0.0</v>
      </c>
      <c r="G619" s="3" t="s">
        <v>64</v>
      </c>
      <c r="H619" s="3">
        <v>2.0</v>
      </c>
      <c r="I619" s="3">
        <v>1.0</v>
      </c>
      <c r="J619" s="3">
        <v>1.0</v>
      </c>
      <c r="K619" s="3">
        <v>1.0</v>
      </c>
      <c r="L619" s="3">
        <v>12.0</v>
      </c>
      <c r="N619" s="10"/>
      <c r="O619" s="10"/>
      <c r="T619" s="10"/>
      <c r="U619" s="10"/>
      <c r="X619" s="11"/>
      <c r="Y619" s="11"/>
      <c r="Z619" s="11"/>
      <c r="AA619" s="11"/>
      <c r="AB619" s="11"/>
      <c r="AC619" s="11"/>
      <c r="AD619" s="11"/>
      <c r="AE619" s="11"/>
      <c r="AF619" s="11"/>
      <c r="AG619" s="11"/>
      <c r="AH619" s="11"/>
      <c r="AI619" s="11"/>
    </row>
    <row r="620" ht="12.75" hidden="1" customHeight="1">
      <c r="A620" s="3">
        <v>2001.0</v>
      </c>
      <c r="B620" s="3">
        <v>1.0</v>
      </c>
      <c r="C620" s="3">
        <v>2001.5</v>
      </c>
      <c r="D620" s="3">
        <v>3.0</v>
      </c>
      <c r="E620" s="3">
        <v>1.0</v>
      </c>
      <c r="F620" s="3">
        <v>0.0</v>
      </c>
      <c r="G620" s="3" t="s">
        <v>64</v>
      </c>
      <c r="H620" s="3">
        <v>2.0</v>
      </c>
      <c r="I620" s="3">
        <v>1.0</v>
      </c>
      <c r="J620" s="3">
        <v>1.0</v>
      </c>
      <c r="K620" s="3">
        <v>2.0</v>
      </c>
      <c r="L620" s="3">
        <v>57.0</v>
      </c>
      <c r="M620" s="3">
        <v>1.0</v>
      </c>
      <c r="N620" s="10">
        <v>9.99999E-8</v>
      </c>
      <c r="O620" s="10">
        <v>0.00953853</v>
      </c>
      <c r="P620" s="3">
        <v>-0.981335</v>
      </c>
      <c r="Q620" s="3">
        <v>100.0</v>
      </c>
      <c r="R620" s="3">
        <v>11.8975</v>
      </c>
      <c r="S620" s="3">
        <v>-1.14657E-4</v>
      </c>
      <c r="T620" s="10">
        <v>9.99999E-8</v>
      </c>
      <c r="U620" s="10">
        <v>0.00953853</v>
      </c>
      <c r="V620" s="3" t="s">
        <v>69</v>
      </c>
      <c r="W620" s="3" t="s">
        <v>69</v>
      </c>
      <c r="X620" s="11"/>
      <c r="Y620" s="11"/>
      <c r="Z620" s="11"/>
      <c r="AA620" s="11"/>
      <c r="AB620" s="11"/>
      <c r="AC620" s="11"/>
      <c r="AD620" s="11"/>
      <c r="AE620" s="11"/>
      <c r="AF620" s="11"/>
      <c r="AG620" s="11"/>
      <c r="AH620" s="11"/>
      <c r="AI620" s="11"/>
    </row>
    <row r="621" ht="12.75" hidden="1" customHeight="1">
      <c r="A621" s="3">
        <v>2001.0</v>
      </c>
      <c r="B621" s="3">
        <v>1.0</v>
      </c>
      <c r="C621" s="3">
        <v>2001.5</v>
      </c>
      <c r="D621" s="3">
        <v>3.0</v>
      </c>
      <c r="E621" s="3">
        <v>1.0</v>
      </c>
      <c r="F621" s="3">
        <v>0.0</v>
      </c>
      <c r="G621" s="3" t="s">
        <v>64</v>
      </c>
      <c r="H621" s="3">
        <v>2.0</v>
      </c>
      <c r="I621" s="3">
        <v>1.0</v>
      </c>
      <c r="J621" s="3">
        <v>1.0</v>
      </c>
      <c r="K621" s="3">
        <v>2.0</v>
      </c>
      <c r="L621" s="3">
        <v>57.0</v>
      </c>
      <c r="M621" s="3">
        <v>2.0</v>
      </c>
      <c r="N621" s="10">
        <v>0.0439956</v>
      </c>
      <c r="O621" s="10">
        <v>0.110808</v>
      </c>
      <c r="P621" s="3">
        <v>-2.1285</v>
      </c>
      <c r="Q621" s="3">
        <v>100.0</v>
      </c>
      <c r="R621" s="3">
        <v>11.8975</v>
      </c>
      <c r="S621" s="3">
        <v>-4.06392</v>
      </c>
      <c r="T621" s="10">
        <v>0.0439957</v>
      </c>
      <c r="U621" s="10">
        <v>0.120347</v>
      </c>
      <c r="V621" s="3" t="s">
        <v>69</v>
      </c>
      <c r="W621" s="3" t="s">
        <v>69</v>
      </c>
      <c r="X621" s="11"/>
      <c r="Y621" s="11"/>
      <c r="Z621" s="11"/>
      <c r="AA621" s="11"/>
      <c r="AB621" s="11"/>
      <c r="AC621" s="11"/>
      <c r="AD621" s="11"/>
      <c r="AE621" s="11"/>
      <c r="AF621" s="11"/>
      <c r="AG621" s="11"/>
      <c r="AH621" s="11"/>
      <c r="AI621" s="11"/>
    </row>
    <row r="622" ht="12.75" hidden="1" customHeight="1">
      <c r="A622" s="3">
        <v>2001.0</v>
      </c>
      <c r="B622" s="3">
        <v>1.0</v>
      </c>
      <c r="C622" s="3">
        <v>2001.5</v>
      </c>
      <c r="D622" s="3">
        <v>3.0</v>
      </c>
      <c r="E622" s="3">
        <v>1.0</v>
      </c>
      <c r="F622" s="3">
        <v>0.0</v>
      </c>
      <c r="G622" s="3" t="s">
        <v>64</v>
      </c>
      <c r="H622" s="3">
        <v>2.0</v>
      </c>
      <c r="I622" s="3">
        <v>1.0</v>
      </c>
      <c r="J622" s="3">
        <v>1.0</v>
      </c>
      <c r="K622" s="3">
        <v>2.0</v>
      </c>
      <c r="L622" s="3">
        <v>57.0</v>
      </c>
      <c r="M622" s="3">
        <v>3.0</v>
      </c>
      <c r="N622" s="10">
        <v>0.0428958</v>
      </c>
      <c r="O622" s="10">
        <v>0.167632</v>
      </c>
      <c r="P622" s="3">
        <v>-3.33932</v>
      </c>
      <c r="Q622" s="3">
        <v>100.0</v>
      </c>
      <c r="R622" s="3">
        <v>11.8975</v>
      </c>
      <c r="S622" s="3">
        <v>-5.84669</v>
      </c>
      <c r="T622" s="10">
        <v>0.0868915</v>
      </c>
      <c r="U622" s="10">
        <v>0.287979</v>
      </c>
      <c r="V622" s="3" t="s">
        <v>69</v>
      </c>
      <c r="W622" s="3" t="s">
        <v>69</v>
      </c>
      <c r="X622" s="11"/>
      <c r="Y622" s="11"/>
      <c r="Z622" s="11"/>
      <c r="AA622" s="11"/>
      <c r="AB622" s="11"/>
      <c r="AC622" s="11"/>
      <c r="AD622" s="11"/>
      <c r="AE622" s="11"/>
      <c r="AF622" s="11"/>
      <c r="AG622" s="11"/>
      <c r="AH622" s="11"/>
      <c r="AI622" s="11"/>
    </row>
    <row r="623" ht="12.75" hidden="1" customHeight="1">
      <c r="A623" s="3">
        <v>2001.0</v>
      </c>
      <c r="B623" s="3">
        <v>1.0</v>
      </c>
      <c r="C623" s="3">
        <v>2001.5</v>
      </c>
      <c r="D623" s="3">
        <v>3.0</v>
      </c>
      <c r="E623" s="3">
        <v>1.0</v>
      </c>
      <c r="F623" s="3">
        <v>0.0</v>
      </c>
      <c r="G623" s="3" t="s">
        <v>64</v>
      </c>
      <c r="H623" s="3">
        <v>2.0</v>
      </c>
      <c r="I623" s="3">
        <v>1.0</v>
      </c>
      <c r="J623" s="3">
        <v>1.0</v>
      </c>
      <c r="K623" s="3">
        <v>2.0</v>
      </c>
      <c r="L623" s="3">
        <v>57.0</v>
      </c>
      <c r="M623" s="3">
        <v>4.0</v>
      </c>
      <c r="N623" s="10">
        <v>0.135186</v>
      </c>
      <c r="O623" s="10">
        <v>0.229693</v>
      </c>
      <c r="P623" s="3">
        <v>-2.24676</v>
      </c>
      <c r="Q623" s="3">
        <v>100.0</v>
      </c>
      <c r="R623" s="3">
        <v>11.8975</v>
      </c>
      <c r="S623" s="3">
        <v>-7.16608</v>
      </c>
      <c r="T623" s="10">
        <v>0.222078</v>
      </c>
      <c r="U623" s="10">
        <v>0.517672</v>
      </c>
      <c r="V623" s="3" t="s">
        <v>69</v>
      </c>
      <c r="W623" s="3" t="s">
        <v>69</v>
      </c>
      <c r="X623" s="11"/>
      <c r="Y623" s="11"/>
      <c r="Z623" s="11"/>
      <c r="AA623" s="11"/>
      <c r="AB623" s="11"/>
      <c r="AC623" s="11"/>
      <c r="AD623" s="11"/>
      <c r="AE623" s="11"/>
      <c r="AF623" s="11"/>
      <c r="AG623" s="11"/>
      <c r="AH623" s="11"/>
      <c r="AI623" s="11"/>
    </row>
    <row r="624" ht="12.75" hidden="1" customHeight="1">
      <c r="A624" s="3">
        <v>2001.0</v>
      </c>
      <c r="B624" s="3">
        <v>1.0</v>
      </c>
      <c r="C624" s="3">
        <v>2001.5</v>
      </c>
      <c r="D624" s="3">
        <v>3.0</v>
      </c>
      <c r="E624" s="3">
        <v>1.0</v>
      </c>
      <c r="F624" s="3">
        <v>0.0</v>
      </c>
      <c r="G624" s="3" t="s">
        <v>64</v>
      </c>
      <c r="H624" s="3">
        <v>2.0</v>
      </c>
      <c r="I624" s="3">
        <v>1.0</v>
      </c>
      <c r="J624" s="3">
        <v>1.0</v>
      </c>
      <c r="K624" s="3">
        <v>2.0</v>
      </c>
      <c r="L624" s="3">
        <v>57.0</v>
      </c>
      <c r="M624" s="3">
        <v>5.0</v>
      </c>
      <c r="N624" s="10">
        <v>0.379762</v>
      </c>
      <c r="O624" s="10">
        <v>0.192432</v>
      </c>
      <c r="P624" s="3">
        <v>4.75203</v>
      </c>
      <c r="Q624" s="3">
        <v>100.0</v>
      </c>
      <c r="R624" s="3">
        <v>11.8975</v>
      </c>
      <c r="S624" s="3">
        <v>25.8163</v>
      </c>
      <c r="T624" s="10">
        <v>0.601839</v>
      </c>
      <c r="U624" s="10">
        <v>0.710104</v>
      </c>
      <c r="V624" s="3" t="s">
        <v>69</v>
      </c>
      <c r="W624" s="3" t="s">
        <v>69</v>
      </c>
      <c r="X624" s="11"/>
      <c r="Y624" s="11"/>
      <c r="Z624" s="11"/>
      <c r="AA624" s="11"/>
      <c r="AB624" s="11"/>
      <c r="AC624" s="11"/>
      <c r="AD624" s="11"/>
      <c r="AE624" s="11"/>
      <c r="AF624" s="11"/>
      <c r="AG624" s="11"/>
      <c r="AH624" s="11"/>
      <c r="AI624" s="11"/>
    </row>
    <row r="625" ht="12.75" hidden="1" customHeight="1">
      <c r="A625" s="3">
        <v>2001.0</v>
      </c>
      <c r="B625" s="3">
        <v>1.0</v>
      </c>
      <c r="C625" s="3">
        <v>2001.5</v>
      </c>
      <c r="D625" s="3">
        <v>3.0</v>
      </c>
      <c r="E625" s="3">
        <v>1.0</v>
      </c>
      <c r="F625" s="3">
        <v>0.0</v>
      </c>
      <c r="G625" s="3" t="s">
        <v>64</v>
      </c>
      <c r="H625" s="3">
        <v>2.0</v>
      </c>
      <c r="I625" s="3">
        <v>1.0</v>
      </c>
      <c r="J625" s="3">
        <v>1.0</v>
      </c>
      <c r="K625" s="3">
        <v>2.0</v>
      </c>
      <c r="L625" s="3">
        <v>57.0</v>
      </c>
      <c r="M625" s="3">
        <v>6.0</v>
      </c>
      <c r="N625" s="10">
        <v>0.116588</v>
      </c>
      <c r="O625" s="10">
        <v>0.122599</v>
      </c>
      <c r="P625" s="3">
        <v>-0.183258</v>
      </c>
      <c r="Q625" s="3">
        <v>100.0</v>
      </c>
      <c r="R625" s="3">
        <v>11.8975</v>
      </c>
      <c r="S625" s="3">
        <v>-0.586063</v>
      </c>
      <c r="T625" s="10">
        <v>0.718428</v>
      </c>
      <c r="U625" s="10">
        <v>0.832702</v>
      </c>
      <c r="V625" s="3" t="s">
        <v>69</v>
      </c>
      <c r="W625" s="3" t="s">
        <v>69</v>
      </c>
      <c r="X625" s="11"/>
      <c r="Y625" s="11"/>
      <c r="Z625" s="11"/>
      <c r="AA625" s="11"/>
      <c r="AB625" s="11"/>
      <c r="AC625" s="11"/>
      <c r="AD625" s="11"/>
      <c r="AE625" s="11"/>
      <c r="AF625" s="11"/>
      <c r="AG625" s="11"/>
      <c r="AH625" s="11"/>
      <c r="AI625" s="11"/>
    </row>
    <row r="626" ht="12.75" hidden="1" customHeight="1">
      <c r="A626" s="3">
        <v>2001.0</v>
      </c>
      <c r="B626" s="3">
        <v>1.0</v>
      </c>
      <c r="C626" s="3">
        <v>2001.5</v>
      </c>
      <c r="D626" s="3">
        <v>3.0</v>
      </c>
      <c r="E626" s="3">
        <v>1.0</v>
      </c>
      <c r="F626" s="3">
        <v>0.0</v>
      </c>
      <c r="G626" s="3" t="s">
        <v>64</v>
      </c>
      <c r="H626" s="3">
        <v>2.0</v>
      </c>
      <c r="I626" s="3">
        <v>1.0</v>
      </c>
      <c r="J626" s="3">
        <v>1.0</v>
      </c>
      <c r="K626" s="3">
        <v>2.0</v>
      </c>
      <c r="L626" s="3">
        <v>57.0</v>
      </c>
      <c r="M626" s="3">
        <v>7.0</v>
      </c>
      <c r="N626" s="10">
        <v>0.130787</v>
      </c>
      <c r="O626" s="10">
        <v>0.0573923</v>
      </c>
      <c r="P626" s="3">
        <v>3.15552</v>
      </c>
      <c r="Q626" s="3">
        <v>100.0</v>
      </c>
      <c r="R626" s="3">
        <v>11.8975</v>
      </c>
      <c r="S626" s="3">
        <v>10.7724</v>
      </c>
      <c r="T626" s="10">
        <v>0.849215</v>
      </c>
      <c r="U626" s="10">
        <v>0.890095</v>
      </c>
      <c r="V626" s="3" t="s">
        <v>69</v>
      </c>
      <c r="W626" s="3" t="s">
        <v>69</v>
      </c>
      <c r="X626" s="11"/>
      <c r="Y626" s="11"/>
      <c r="Z626" s="11"/>
      <c r="AA626" s="11"/>
      <c r="AB626" s="11"/>
      <c r="AC626" s="11"/>
      <c r="AD626" s="11"/>
      <c r="AE626" s="11"/>
      <c r="AF626" s="11"/>
      <c r="AG626" s="11"/>
      <c r="AH626" s="11"/>
      <c r="AI626" s="11"/>
    </row>
    <row r="627" ht="12.75" hidden="1" customHeight="1">
      <c r="A627" s="3">
        <v>2001.0</v>
      </c>
      <c r="B627" s="3">
        <v>1.0</v>
      </c>
      <c r="C627" s="3">
        <v>2001.5</v>
      </c>
      <c r="D627" s="3">
        <v>3.0</v>
      </c>
      <c r="E627" s="3">
        <v>1.0</v>
      </c>
      <c r="F627" s="3">
        <v>0.0</v>
      </c>
      <c r="G627" s="3" t="s">
        <v>64</v>
      </c>
      <c r="H627" s="3">
        <v>2.0</v>
      </c>
      <c r="I627" s="3">
        <v>1.0</v>
      </c>
      <c r="J627" s="3">
        <v>1.0</v>
      </c>
      <c r="K627" s="3">
        <v>2.0</v>
      </c>
      <c r="L627" s="3">
        <v>57.0</v>
      </c>
      <c r="M627" s="3">
        <v>8.0</v>
      </c>
      <c r="N627" s="10">
        <v>0.0495951</v>
      </c>
      <c r="O627" s="10">
        <v>0.0472613</v>
      </c>
      <c r="P627" s="3">
        <v>0.109981</v>
      </c>
      <c r="Q627" s="3">
        <v>100.0</v>
      </c>
      <c r="R627" s="3">
        <v>11.8975</v>
      </c>
      <c r="S627" s="3">
        <v>0.239047</v>
      </c>
      <c r="T627" s="10">
        <v>0.89881</v>
      </c>
      <c r="U627" s="10">
        <v>0.937356</v>
      </c>
      <c r="V627" s="3" t="s">
        <v>69</v>
      </c>
      <c r="W627" s="3" t="s">
        <v>69</v>
      </c>
      <c r="X627" s="11"/>
      <c r="Y627" s="11"/>
      <c r="Z627" s="11"/>
      <c r="AA627" s="11"/>
      <c r="AB627" s="11"/>
      <c r="AC627" s="11"/>
      <c r="AD627" s="11"/>
      <c r="AE627" s="11"/>
      <c r="AF627" s="11"/>
      <c r="AG627" s="11"/>
      <c r="AH627" s="11"/>
      <c r="AI627" s="11"/>
    </row>
    <row r="628" ht="12.75" hidden="1" customHeight="1">
      <c r="A628" s="3">
        <v>2001.0</v>
      </c>
      <c r="B628" s="3">
        <v>1.0</v>
      </c>
      <c r="C628" s="3">
        <v>2001.5</v>
      </c>
      <c r="D628" s="3">
        <v>3.0</v>
      </c>
      <c r="E628" s="3">
        <v>1.0</v>
      </c>
      <c r="F628" s="3">
        <v>0.0</v>
      </c>
      <c r="G628" s="3" t="s">
        <v>64</v>
      </c>
      <c r="H628" s="3">
        <v>2.0</v>
      </c>
      <c r="I628" s="3">
        <v>1.0</v>
      </c>
      <c r="J628" s="3">
        <v>1.0</v>
      </c>
      <c r="K628" s="3">
        <v>2.0</v>
      </c>
      <c r="L628" s="3">
        <v>57.0</v>
      </c>
      <c r="M628" s="3">
        <v>9.0</v>
      </c>
      <c r="N628" s="10">
        <v>0.0132988</v>
      </c>
      <c r="O628" s="10">
        <v>0.028402</v>
      </c>
      <c r="P628" s="3">
        <v>-0.909188</v>
      </c>
      <c r="Q628" s="3">
        <v>100.0</v>
      </c>
      <c r="R628" s="3">
        <v>11.8975</v>
      </c>
      <c r="S628" s="3">
        <v>-1.0091</v>
      </c>
      <c r="T628" s="10">
        <v>0.912108</v>
      </c>
      <c r="U628" s="10">
        <v>0.965758</v>
      </c>
      <c r="V628" s="3" t="s">
        <v>69</v>
      </c>
      <c r="W628" s="3" t="s">
        <v>69</v>
      </c>
      <c r="X628" s="11"/>
      <c r="Y628" s="11"/>
      <c r="Z628" s="11"/>
      <c r="AA628" s="11"/>
      <c r="AB628" s="11"/>
      <c r="AC628" s="11"/>
      <c r="AD628" s="11"/>
      <c r="AE628" s="11"/>
      <c r="AF628" s="11"/>
      <c r="AG628" s="11"/>
      <c r="AH628" s="11"/>
      <c r="AI628" s="11"/>
    </row>
    <row r="629" ht="12.75" hidden="1" customHeight="1">
      <c r="A629" s="3">
        <v>2001.0</v>
      </c>
      <c r="B629" s="3">
        <v>1.0</v>
      </c>
      <c r="C629" s="3">
        <v>2001.5</v>
      </c>
      <c r="D629" s="3">
        <v>3.0</v>
      </c>
      <c r="E629" s="3">
        <v>1.0</v>
      </c>
      <c r="F629" s="3">
        <v>0.0</v>
      </c>
      <c r="G629" s="3" t="s">
        <v>64</v>
      </c>
      <c r="H629" s="3">
        <v>2.0</v>
      </c>
      <c r="I629" s="3">
        <v>1.0</v>
      </c>
      <c r="J629" s="3">
        <v>1.0</v>
      </c>
      <c r="K629" s="3">
        <v>2.0</v>
      </c>
      <c r="L629" s="3">
        <v>57.0</v>
      </c>
      <c r="M629" s="3">
        <v>10.0</v>
      </c>
      <c r="N629" s="10">
        <v>0.0529947</v>
      </c>
      <c r="O629" s="10">
        <v>0.0167858</v>
      </c>
      <c r="P629" s="3">
        <v>2.81852</v>
      </c>
      <c r="Q629" s="3">
        <v>100.0</v>
      </c>
      <c r="R629" s="3">
        <v>11.8975</v>
      </c>
      <c r="S629" s="3">
        <v>6.09259</v>
      </c>
      <c r="T629" s="10">
        <v>0.965103</v>
      </c>
      <c r="U629" s="10">
        <v>0.982544</v>
      </c>
      <c r="V629" s="3" t="s">
        <v>69</v>
      </c>
      <c r="W629" s="3" t="s">
        <v>69</v>
      </c>
      <c r="X629" s="11"/>
      <c r="Y629" s="11"/>
      <c r="Z629" s="11"/>
      <c r="AA629" s="11"/>
      <c r="AB629" s="11"/>
      <c r="AC629" s="11"/>
      <c r="AD629" s="11"/>
      <c r="AE629" s="11"/>
      <c r="AF629" s="11"/>
      <c r="AG629" s="11"/>
      <c r="AH629" s="11"/>
      <c r="AI629" s="11"/>
    </row>
    <row r="630" ht="12.75" hidden="1" customHeight="1">
      <c r="A630" s="3">
        <v>2001.0</v>
      </c>
      <c r="B630" s="3">
        <v>1.0</v>
      </c>
      <c r="C630" s="3">
        <v>2001.5</v>
      </c>
      <c r="D630" s="3">
        <v>3.0</v>
      </c>
      <c r="E630" s="3">
        <v>1.0</v>
      </c>
      <c r="F630" s="3">
        <v>0.0</v>
      </c>
      <c r="G630" s="3" t="s">
        <v>64</v>
      </c>
      <c r="H630" s="3">
        <v>2.0</v>
      </c>
      <c r="I630" s="3">
        <v>1.0</v>
      </c>
      <c r="J630" s="3">
        <v>1.0</v>
      </c>
      <c r="K630" s="3">
        <v>2.0</v>
      </c>
      <c r="L630" s="3">
        <v>57.0</v>
      </c>
      <c r="M630" s="3">
        <v>11.0</v>
      </c>
      <c r="N630" s="10">
        <v>0.0179983</v>
      </c>
      <c r="O630" s="10">
        <v>0.00907502</v>
      </c>
      <c r="P630" s="3">
        <v>0.940977</v>
      </c>
      <c r="Q630" s="3">
        <v>100.0</v>
      </c>
      <c r="R630" s="3">
        <v>11.8975</v>
      </c>
      <c r="S630" s="3">
        <v>1.23243</v>
      </c>
      <c r="T630" s="10">
        <v>0.983101</v>
      </c>
      <c r="U630" s="10">
        <v>0.991619</v>
      </c>
      <c r="V630" s="3" t="s">
        <v>69</v>
      </c>
      <c r="W630" s="3" t="s">
        <v>69</v>
      </c>
      <c r="X630" s="11"/>
      <c r="Y630" s="11"/>
      <c r="Z630" s="11"/>
      <c r="AA630" s="11"/>
      <c r="AB630" s="11"/>
      <c r="AC630" s="11"/>
      <c r="AD630" s="11"/>
      <c r="AE630" s="11"/>
      <c r="AF630" s="11"/>
      <c r="AG630" s="11"/>
      <c r="AH630" s="11"/>
      <c r="AI630" s="11"/>
    </row>
    <row r="631" ht="12.75" hidden="1" customHeight="1">
      <c r="A631" s="3">
        <v>2001.0</v>
      </c>
      <c r="B631" s="3">
        <v>1.0</v>
      </c>
      <c r="C631" s="3">
        <v>2001.5</v>
      </c>
      <c r="D631" s="3">
        <v>3.0</v>
      </c>
      <c r="E631" s="3">
        <v>1.0</v>
      </c>
      <c r="F631" s="3">
        <v>0.0</v>
      </c>
      <c r="G631" s="3" t="s">
        <v>64</v>
      </c>
      <c r="H631" s="3">
        <v>2.0</v>
      </c>
      <c r="I631" s="3">
        <v>1.0</v>
      </c>
      <c r="J631" s="3">
        <v>1.0</v>
      </c>
      <c r="K631" s="3">
        <v>2.0</v>
      </c>
      <c r="L631" s="3">
        <v>57.0</v>
      </c>
      <c r="M631" s="3">
        <v>12.0</v>
      </c>
      <c r="N631" s="10">
        <v>0.0128988</v>
      </c>
      <c r="O631" s="10">
        <v>0.00419265</v>
      </c>
      <c r="P631" s="3">
        <v>1.34739</v>
      </c>
      <c r="Q631" s="3">
        <v>100.0</v>
      </c>
      <c r="R631" s="3">
        <v>11.8975</v>
      </c>
      <c r="S631" s="3">
        <v>1.44957</v>
      </c>
      <c r="T631" s="10">
        <v>0.996</v>
      </c>
      <c r="U631" s="10">
        <v>0.995812</v>
      </c>
      <c r="V631" s="3" t="s">
        <v>69</v>
      </c>
      <c r="W631" s="3" t="s">
        <v>69</v>
      </c>
      <c r="X631" s="11"/>
      <c r="Y631" s="11"/>
      <c r="Z631" s="11"/>
      <c r="AA631" s="11"/>
      <c r="AB631" s="11"/>
      <c r="AC631" s="11"/>
      <c r="AD631" s="11"/>
      <c r="AE631" s="11"/>
      <c r="AF631" s="11"/>
      <c r="AG631" s="11"/>
      <c r="AH631" s="11"/>
      <c r="AI631" s="11"/>
    </row>
    <row r="632" ht="12.75" hidden="1" customHeight="1">
      <c r="A632" s="3">
        <v>2001.0</v>
      </c>
      <c r="B632" s="3">
        <v>1.0</v>
      </c>
      <c r="C632" s="3">
        <v>2001.5</v>
      </c>
      <c r="D632" s="3">
        <v>3.0</v>
      </c>
      <c r="E632" s="3">
        <v>1.0</v>
      </c>
      <c r="F632" s="3">
        <v>0.0</v>
      </c>
      <c r="G632" s="3" t="s">
        <v>64</v>
      </c>
      <c r="H632" s="3">
        <v>2.0</v>
      </c>
      <c r="I632" s="3">
        <v>1.0</v>
      </c>
      <c r="J632" s="3">
        <v>1.0</v>
      </c>
      <c r="K632" s="3">
        <v>2.0</v>
      </c>
      <c r="L632" s="3">
        <v>57.0</v>
      </c>
      <c r="M632" s="3">
        <v>13.0</v>
      </c>
      <c r="N632" s="10">
        <v>0.00399969</v>
      </c>
      <c r="O632" s="10">
        <v>0.00163997</v>
      </c>
      <c r="P632" s="3">
        <v>0.583177</v>
      </c>
      <c r="Q632" s="3">
        <v>100.0</v>
      </c>
      <c r="R632" s="3">
        <v>11.8975</v>
      </c>
      <c r="S632" s="3">
        <v>0.356589</v>
      </c>
      <c r="T632" s="10">
        <v>1.0</v>
      </c>
      <c r="U632" s="10">
        <v>0.997451</v>
      </c>
      <c r="V632" s="3" t="s">
        <v>69</v>
      </c>
      <c r="W632" s="3" t="s">
        <v>69</v>
      </c>
      <c r="X632" s="11"/>
      <c r="Y632" s="11"/>
      <c r="Z632" s="11"/>
      <c r="AA632" s="11"/>
      <c r="AB632" s="11"/>
      <c r="AC632" s="11"/>
      <c r="AD632" s="11"/>
      <c r="AE632" s="11"/>
      <c r="AF632" s="11"/>
      <c r="AG632" s="11"/>
      <c r="AH632" s="11"/>
      <c r="AI632" s="11"/>
    </row>
    <row r="633" ht="12.75" hidden="1" customHeight="1">
      <c r="A633" s="3">
        <v>2001.0</v>
      </c>
      <c r="B633" s="3">
        <v>1.0</v>
      </c>
      <c r="C633" s="3">
        <v>2001.5</v>
      </c>
      <c r="D633" s="3">
        <v>3.0</v>
      </c>
      <c r="E633" s="3">
        <v>1.0</v>
      </c>
      <c r="F633" s="3">
        <v>0.0</v>
      </c>
      <c r="G633" s="3" t="s">
        <v>64</v>
      </c>
      <c r="H633" s="3">
        <v>2.0</v>
      </c>
      <c r="I633" s="3">
        <v>1.0</v>
      </c>
      <c r="J633" s="3">
        <v>1.0</v>
      </c>
      <c r="K633" s="3">
        <v>2.0</v>
      </c>
      <c r="L633" s="3">
        <v>57.0</v>
      </c>
      <c r="M633" s="3">
        <v>14.0</v>
      </c>
      <c r="N633" s="10">
        <v>9.99999E-8</v>
      </c>
      <c r="O633" s="10">
        <v>0.00254851</v>
      </c>
      <c r="P633" s="3">
        <v>-0.505452</v>
      </c>
      <c r="Q633" s="3">
        <v>100.0</v>
      </c>
      <c r="R633" s="3">
        <v>11.8975</v>
      </c>
      <c r="S633" s="10">
        <v>-1.01458E-4</v>
      </c>
      <c r="T633" s="10">
        <v>1.0</v>
      </c>
      <c r="U633" s="10">
        <v>1.0</v>
      </c>
      <c r="V633" s="3" t="s">
        <v>69</v>
      </c>
      <c r="W633" s="3" t="s">
        <v>69</v>
      </c>
      <c r="X633" s="11"/>
      <c r="Y633" s="11"/>
      <c r="Z633" s="11"/>
      <c r="AA633" s="11"/>
      <c r="AB633" s="11"/>
      <c r="AC633" s="11"/>
      <c r="AD633" s="11"/>
      <c r="AE633" s="11"/>
      <c r="AF633" s="11"/>
      <c r="AG633" s="11"/>
      <c r="AH633" s="11"/>
      <c r="AI633" s="11"/>
    </row>
    <row r="634" ht="12.75" hidden="1" customHeight="1">
      <c r="A634" s="3">
        <v>2001.0</v>
      </c>
      <c r="B634" s="3">
        <v>1.0</v>
      </c>
      <c r="C634" s="3">
        <v>2001.5</v>
      </c>
      <c r="D634" s="3">
        <v>3.0</v>
      </c>
      <c r="E634" s="3">
        <v>1.0</v>
      </c>
      <c r="F634" s="3">
        <v>0.0</v>
      </c>
      <c r="G634" s="3" t="s">
        <v>64</v>
      </c>
      <c r="H634" s="3">
        <v>2.0</v>
      </c>
      <c r="I634" s="3">
        <v>1.0</v>
      </c>
      <c r="J634" s="3">
        <v>1.0</v>
      </c>
      <c r="K634" s="3">
        <v>1.0</v>
      </c>
      <c r="L634" s="3">
        <v>12.0</v>
      </c>
      <c r="N634" s="10"/>
      <c r="O634" s="10"/>
      <c r="T634" s="10"/>
      <c r="U634" s="10"/>
      <c r="X634" s="11"/>
      <c r="Y634" s="11"/>
      <c r="Z634" s="11"/>
      <c r="AA634" s="11"/>
      <c r="AB634" s="11"/>
      <c r="AC634" s="11"/>
      <c r="AD634" s="11"/>
      <c r="AE634" s="11"/>
      <c r="AF634" s="11"/>
      <c r="AG634" s="11"/>
      <c r="AH634" s="11"/>
      <c r="AI634" s="11"/>
    </row>
    <row r="635" ht="12.75" hidden="1" customHeight="1">
      <c r="A635" s="3">
        <v>2002.0</v>
      </c>
      <c r="B635" s="3">
        <v>1.0</v>
      </c>
      <c r="C635" s="3">
        <v>2002.5</v>
      </c>
      <c r="D635" s="3">
        <v>3.0</v>
      </c>
      <c r="E635" s="3">
        <v>1.0</v>
      </c>
      <c r="F635" s="3">
        <v>0.0</v>
      </c>
      <c r="G635" s="3" t="s">
        <v>64</v>
      </c>
      <c r="H635" s="3">
        <v>2.0</v>
      </c>
      <c r="I635" s="3">
        <v>1.0</v>
      </c>
      <c r="J635" s="3">
        <v>1.0</v>
      </c>
      <c r="K635" s="3">
        <v>2.0</v>
      </c>
      <c r="L635" s="3">
        <v>57.0</v>
      </c>
      <c r="M635" s="3">
        <v>1.0</v>
      </c>
      <c r="N635" s="10">
        <v>9.99999E-8</v>
      </c>
      <c r="O635" s="10">
        <v>0.00783411</v>
      </c>
      <c r="P635" s="3">
        <v>-0.888581</v>
      </c>
      <c r="Q635" s="3">
        <v>100.0</v>
      </c>
      <c r="R635" s="3">
        <v>35.1452</v>
      </c>
      <c r="S635" s="3">
        <v>-1.12688E-4</v>
      </c>
      <c r="T635" s="10">
        <v>9.99999E-8</v>
      </c>
      <c r="U635" s="10">
        <v>0.00783411</v>
      </c>
      <c r="V635" s="3" t="s">
        <v>69</v>
      </c>
      <c r="W635" s="3" t="s">
        <v>69</v>
      </c>
      <c r="X635" s="11"/>
      <c r="Y635" s="11"/>
      <c r="Z635" s="11"/>
      <c r="AA635" s="11"/>
      <c r="AB635" s="11"/>
      <c r="AC635" s="11"/>
      <c r="AD635" s="11"/>
      <c r="AE635" s="11"/>
      <c r="AF635" s="11"/>
      <c r="AG635" s="11"/>
      <c r="AH635" s="11"/>
      <c r="AI635" s="11"/>
    </row>
    <row r="636" ht="12.75" hidden="1" customHeight="1">
      <c r="A636" s="3">
        <v>2002.0</v>
      </c>
      <c r="B636" s="3">
        <v>1.0</v>
      </c>
      <c r="C636" s="3">
        <v>2002.5</v>
      </c>
      <c r="D636" s="3">
        <v>3.0</v>
      </c>
      <c r="E636" s="3">
        <v>1.0</v>
      </c>
      <c r="F636" s="3">
        <v>0.0</v>
      </c>
      <c r="G636" s="3" t="s">
        <v>64</v>
      </c>
      <c r="H636" s="3">
        <v>2.0</v>
      </c>
      <c r="I636" s="3">
        <v>1.0</v>
      </c>
      <c r="J636" s="3">
        <v>1.0</v>
      </c>
      <c r="K636" s="3">
        <v>2.0</v>
      </c>
      <c r="L636" s="3">
        <v>57.0</v>
      </c>
      <c r="M636" s="3">
        <v>2.0</v>
      </c>
      <c r="N636" s="10">
        <v>0.0809081</v>
      </c>
      <c r="O636" s="10">
        <v>0.0797947</v>
      </c>
      <c r="P636" s="3">
        <v>0.0410885</v>
      </c>
      <c r="Q636" s="3">
        <v>100.0</v>
      </c>
      <c r="R636" s="3">
        <v>35.1452</v>
      </c>
      <c r="S636" s="3">
        <v>0.112113</v>
      </c>
      <c r="T636" s="10">
        <v>0.0809082</v>
      </c>
      <c r="U636" s="10">
        <v>0.0876288</v>
      </c>
      <c r="V636" s="3" t="s">
        <v>69</v>
      </c>
      <c r="W636" s="3" t="s">
        <v>69</v>
      </c>
      <c r="X636" s="11"/>
      <c r="Y636" s="11"/>
      <c r="Z636" s="11"/>
      <c r="AA636" s="11"/>
      <c r="AB636" s="11"/>
      <c r="AC636" s="11"/>
      <c r="AD636" s="11"/>
      <c r="AE636" s="11"/>
      <c r="AF636" s="11"/>
      <c r="AG636" s="11"/>
      <c r="AH636" s="11"/>
      <c r="AI636" s="11"/>
    </row>
    <row r="637" ht="12.75" hidden="1" customHeight="1">
      <c r="A637" s="3">
        <v>2002.0</v>
      </c>
      <c r="B637" s="3">
        <v>1.0</v>
      </c>
      <c r="C637" s="3">
        <v>2002.5</v>
      </c>
      <c r="D637" s="3">
        <v>3.0</v>
      </c>
      <c r="E637" s="3">
        <v>1.0</v>
      </c>
      <c r="F637" s="3">
        <v>0.0</v>
      </c>
      <c r="G637" s="3" t="s">
        <v>64</v>
      </c>
      <c r="H637" s="3">
        <v>2.0</v>
      </c>
      <c r="I637" s="3">
        <v>1.0</v>
      </c>
      <c r="J637" s="3">
        <v>1.0</v>
      </c>
      <c r="K637" s="3">
        <v>2.0</v>
      </c>
      <c r="L637" s="3">
        <v>57.0</v>
      </c>
      <c r="M637" s="3">
        <v>3.0</v>
      </c>
      <c r="N637" s="10">
        <v>0.240924</v>
      </c>
      <c r="O637" s="10">
        <v>0.336237</v>
      </c>
      <c r="P637" s="3">
        <v>-2.01755</v>
      </c>
      <c r="Q637" s="3">
        <v>100.0</v>
      </c>
      <c r="R637" s="3">
        <v>35.1452</v>
      </c>
      <c r="S637" s="3">
        <v>-8.03085</v>
      </c>
      <c r="T637" s="10">
        <v>0.321832</v>
      </c>
      <c r="U637" s="10">
        <v>0.423866</v>
      </c>
      <c r="V637" s="3" t="s">
        <v>69</v>
      </c>
      <c r="W637" s="3" t="s">
        <v>69</v>
      </c>
      <c r="X637" s="11"/>
      <c r="Y637" s="11"/>
      <c r="Z637" s="11"/>
      <c r="AA637" s="11"/>
      <c r="AB637" s="11"/>
      <c r="AC637" s="11"/>
      <c r="AD637" s="11"/>
      <c r="AE637" s="11"/>
      <c r="AF637" s="11"/>
      <c r="AG637" s="11"/>
      <c r="AH637" s="11"/>
      <c r="AI637" s="11"/>
    </row>
    <row r="638" ht="12.75" hidden="1" customHeight="1">
      <c r="A638" s="3">
        <v>2002.0</v>
      </c>
      <c r="B638" s="3">
        <v>1.0</v>
      </c>
      <c r="C638" s="3">
        <v>2002.5</v>
      </c>
      <c r="D638" s="3">
        <v>3.0</v>
      </c>
      <c r="E638" s="3">
        <v>1.0</v>
      </c>
      <c r="F638" s="3">
        <v>0.0</v>
      </c>
      <c r="G638" s="3" t="s">
        <v>64</v>
      </c>
      <c r="H638" s="3">
        <v>2.0</v>
      </c>
      <c r="I638" s="3">
        <v>1.0</v>
      </c>
      <c r="J638" s="3">
        <v>1.0</v>
      </c>
      <c r="K638" s="3">
        <v>2.0</v>
      </c>
      <c r="L638" s="3">
        <v>57.0</v>
      </c>
      <c r="M638" s="3">
        <v>4.0</v>
      </c>
      <c r="N638" s="10">
        <v>0.0991099</v>
      </c>
      <c r="O638" s="10">
        <v>0.166569</v>
      </c>
      <c r="P638" s="3">
        <v>-1.81054</v>
      </c>
      <c r="Q638" s="3">
        <v>100.0</v>
      </c>
      <c r="R638" s="3">
        <v>35.1452</v>
      </c>
      <c r="S638" s="3">
        <v>-5.14558</v>
      </c>
      <c r="T638" s="10">
        <v>0.420942</v>
      </c>
      <c r="U638" s="10">
        <v>0.590435</v>
      </c>
      <c r="V638" s="3" t="s">
        <v>69</v>
      </c>
      <c r="W638" s="3" t="s">
        <v>69</v>
      </c>
      <c r="X638" s="11"/>
      <c r="Y638" s="11"/>
      <c r="Z638" s="11"/>
      <c r="AA638" s="11"/>
      <c r="AB638" s="11"/>
      <c r="AC638" s="11"/>
      <c r="AD638" s="11"/>
      <c r="AE638" s="11"/>
      <c r="AF638" s="11"/>
      <c r="AG638" s="11"/>
      <c r="AH638" s="11"/>
      <c r="AI638" s="11"/>
    </row>
    <row r="639" ht="12.75" hidden="1" customHeight="1">
      <c r="A639" s="3">
        <v>2002.0</v>
      </c>
      <c r="B639" s="3">
        <v>1.0</v>
      </c>
      <c r="C639" s="3">
        <v>2002.5</v>
      </c>
      <c r="D639" s="3">
        <v>3.0</v>
      </c>
      <c r="E639" s="3">
        <v>1.0</v>
      </c>
      <c r="F639" s="3">
        <v>0.0</v>
      </c>
      <c r="G639" s="3" t="s">
        <v>64</v>
      </c>
      <c r="H639" s="3">
        <v>2.0</v>
      </c>
      <c r="I639" s="3">
        <v>1.0</v>
      </c>
      <c r="J639" s="3">
        <v>1.0</v>
      </c>
      <c r="K639" s="3">
        <v>2.0</v>
      </c>
      <c r="L639" s="3">
        <v>57.0</v>
      </c>
      <c r="M639" s="3">
        <v>5.0</v>
      </c>
      <c r="N639" s="10">
        <v>0.172217</v>
      </c>
      <c r="O639" s="10">
        <v>0.138809</v>
      </c>
      <c r="P639" s="3">
        <v>0.966269</v>
      </c>
      <c r="Q639" s="3">
        <v>100.0</v>
      </c>
      <c r="R639" s="3">
        <v>35.1452</v>
      </c>
      <c r="S639" s="3">
        <v>3.71402</v>
      </c>
      <c r="T639" s="10">
        <v>0.593159</v>
      </c>
      <c r="U639" s="10">
        <v>0.729243</v>
      </c>
      <c r="V639" s="3" t="s">
        <v>69</v>
      </c>
      <c r="W639" s="3" t="s">
        <v>69</v>
      </c>
      <c r="X639" s="11"/>
      <c r="Y639" s="11"/>
      <c r="Z639" s="11"/>
      <c r="AA639" s="11"/>
      <c r="AB639" s="11"/>
      <c r="AC639" s="11"/>
      <c r="AD639" s="11"/>
      <c r="AE639" s="11"/>
      <c r="AF639" s="11"/>
      <c r="AG639" s="11"/>
      <c r="AH639" s="11"/>
      <c r="AI639" s="11"/>
    </row>
    <row r="640" ht="12.75" hidden="1" customHeight="1">
      <c r="A640" s="3">
        <v>2002.0</v>
      </c>
      <c r="B640" s="3">
        <v>1.0</v>
      </c>
      <c r="C640" s="3">
        <v>2002.5</v>
      </c>
      <c r="D640" s="3">
        <v>3.0</v>
      </c>
      <c r="E640" s="3">
        <v>1.0</v>
      </c>
      <c r="F640" s="3">
        <v>0.0</v>
      </c>
      <c r="G640" s="3" t="s">
        <v>64</v>
      </c>
      <c r="H640" s="3">
        <v>2.0</v>
      </c>
      <c r="I640" s="3">
        <v>1.0</v>
      </c>
      <c r="J640" s="3">
        <v>1.0</v>
      </c>
      <c r="K640" s="3">
        <v>2.0</v>
      </c>
      <c r="L640" s="3">
        <v>57.0</v>
      </c>
      <c r="M640" s="3">
        <v>6.0</v>
      </c>
      <c r="N640" s="10">
        <v>0.121812</v>
      </c>
      <c r="O640" s="10">
        <v>0.116581</v>
      </c>
      <c r="P640" s="3">
        <v>0.162997</v>
      </c>
      <c r="Q640" s="3">
        <v>100.0</v>
      </c>
      <c r="R640" s="3">
        <v>35.1452</v>
      </c>
      <c r="S640" s="3">
        <v>0.534654</v>
      </c>
      <c r="T640" s="10">
        <v>0.714971</v>
      </c>
      <c r="U640" s="10">
        <v>0.845824</v>
      </c>
      <c r="V640" s="3" t="s">
        <v>69</v>
      </c>
      <c r="W640" s="3" t="s">
        <v>69</v>
      </c>
      <c r="X640" s="11"/>
      <c r="Y640" s="11"/>
      <c r="Z640" s="11"/>
      <c r="AA640" s="11"/>
      <c r="AB640" s="11"/>
      <c r="AC640" s="11"/>
      <c r="AD640" s="11"/>
      <c r="AE640" s="11"/>
      <c r="AF640" s="11"/>
      <c r="AG640" s="11"/>
      <c r="AH640" s="11"/>
      <c r="AI640" s="11"/>
    </row>
    <row r="641" ht="12.75" hidden="1" customHeight="1">
      <c r="A641" s="3">
        <v>2002.0</v>
      </c>
      <c r="B641" s="3">
        <v>1.0</v>
      </c>
      <c r="C641" s="3">
        <v>2002.5</v>
      </c>
      <c r="D641" s="3">
        <v>3.0</v>
      </c>
      <c r="E641" s="3">
        <v>1.0</v>
      </c>
      <c r="F641" s="3">
        <v>0.0</v>
      </c>
      <c r="G641" s="3" t="s">
        <v>64</v>
      </c>
      <c r="H641" s="3">
        <v>2.0</v>
      </c>
      <c r="I641" s="3">
        <v>1.0</v>
      </c>
      <c r="J641" s="3">
        <v>1.0</v>
      </c>
      <c r="K641" s="3">
        <v>2.0</v>
      </c>
      <c r="L641" s="3">
        <v>57.0</v>
      </c>
      <c r="M641" s="3">
        <v>7.0</v>
      </c>
      <c r="N641" s="10">
        <v>0.147515</v>
      </c>
      <c r="O641" s="10">
        <v>0.0710357</v>
      </c>
      <c r="P641" s="3">
        <v>2.97718</v>
      </c>
      <c r="Q641" s="3">
        <v>100.0</v>
      </c>
      <c r="R641" s="3">
        <v>35.1452</v>
      </c>
      <c r="S641" s="3">
        <v>10.7796</v>
      </c>
      <c r="T641" s="10">
        <v>0.862486</v>
      </c>
      <c r="U641" s="10">
        <v>0.91686</v>
      </c>
      <c r="V641" s="3" t="s">
        <v>69</v>
      </c>
      <c r="W641" s="3" t="s">
        <v>69</v>
      </c>
      <c r="X641" s="11"/>
      <c r="Y641" s="11"/>
      <c r="Z641" s="11"/>
      <c r="AA641" s="11"/>
      <c r="AB641" s="11"/>
      <c r="AC641" s="11"/>
      <c r="AD641" s="11"/>
      <c r="AE641" s="11"/>
      <c r="AF641" s="11"/>
      <c r="AG641" s="11"/>
      <c r="AH641" s="11"/>
      <c r="AI641" s="11"/>
    </row>
    <row r="642" ht="12.75" hidden="1" customHeight="1">
      <c r="A642" s="3">
        <v>2002.0</v>
      </c>
      <c r="B642" s="3">
        <v>1.0</v>
      </c>
      <c r="C642" s="3">
        <v>2002.5</v>
      </c>
      <c r="D642" s="3">
        <v>3.0</v>
      </c>
      <c r="E642" s="3">
        <v>1.0</v>
      </c>
      <c r="F642" s="3">
        <v>0.0</v>
      </c>
      <c r="G642" s="3" t="s">
        <v>64</v>
      </c>
      <c r="H642" s="3">
        <v>2.0</v>
      </c>
      <c r="I642" s="3">
        <v>1.0</v>
      </c>
      <c r="J642" s="3">
        <v>1.0</v>
      </c>
      <c r="K642" s="3">
        <v>2.0</v>
      </c>
      <c r="L642" s="3">
        <v>57.0</v>
      </c>
      <c r="M642" s="3">
        <v>8.0</v>
      </c>
      <c r="N642" s="10">
        <v>0.0794079</v>
      </c>
      <c r="O642" s="10">
        <v>0.0311432</v>
      </c>
      <c r="P642" s="3">
        <v>2.77855</v>
      </c>
      <c r="Q642" s="3">
        <v>100.0</v>
      </c>
      <c r="R642" s="3">
        <v>35.1452</v>
      </c>
      <c r="S642" s="3">
        <v>7.43261</v>
      </c>
      <c r="T642" s="10">
        <v>0.941894</v>
      </c>
      <c r="U642" s="10">
        <v>0.948003</v>
      </c>
      <c r="V642" s="3" t="s">
        <v>69</v>
      </c>
      <c r="W642" s="3" t="s">
        <v>69</v>
      </c>
      <c r="X642" s="11"/>
      <c r="Y642" s="11"/>
      <c r="Z642" s="11"/>
      <c r="AA642" s="11"/>
      <c r="AB642" s="11"/>
      <c r="AC642" s="11"/>
      <c r="AD642" s="11"/>
      <c r="AE642" s="11"/>
      <c r="AF642" s="11"/>
      <c r="AG642" s="11"/>
      <c r="AH642" s="11"/>
      <c r="AI642" s="11"/>
    </row>
    <row r="643" ht="12.75" hidden="1" customHeight="1">
      <c r="A643" s="3">
        <v>2002.0</v>
      </c>
      <c r="B643" s="3">
        <v>1.0</v>
      </c>
      <c r="C643" s="3">
        <v>2002.5</v>
      </c>
      <c r="D643" s="3">
        <v>3.0</v>
      </c>
      <c r="E643" s="3">
        <v>1.0</v>
      </c>
      <c r="F643" s="3">
        <v>0.0</v>
      </c>
      <c r="G643" s="3" t="s">
        <v>64</v>
      </c>
      <c r="H643" s="3">
        <v>2.0</v>
      </c>
      <c r="I643" s="3">
        <v>1.0</v>
      </c>
      <c r="J643" s="3">
        <v>1.0</v>
      </c>
      <c r="K643" s="3">
        <v>2.0</v>
      </c>
      <c r="L643" s="3">
        <v>57.0</v>
      </c>
      <c r="M643" s="3">
        <v>9.0</v>
      </c>
      <c r="N643" s="10">
        <v>0.0276028</v>
      </c>
      <c r="O643" s="10">
        <v>0.0240004</v>
      </c>
      <c r="P643" s="3">
        <v>0.235378</v>
      </c>
      <c r="Q643" s="3">
        <v>100.0</v>
      </c>
      <c r="R643" s="3">
        <v>35.1452</v>
      </c>
      <c r="S643" s="3">
        <v>0.386024</v>
      </c>
      <c r="T643" s="10">
        <v>0.969496</v>
      </c>
      <c r="U643" s="10">
        <v>0.972004</v>
      </c>
      <c r="V643" s="3" t="s">
        <v>69</v>
      </c>
      <c r="W643" s="3" t="s">
        <v>69</v>
      </c>
      <c r="X643" s="11"/>
      <c r="Y643" s="11"/>
      <c r="Z643" s="11"/>
      <c r="AA643" s="11"/>
      <c r="AB643" s="11"/>
      <c r="AC643" s="11"/>
      <c r="AD643" s="11"/>
      <c r="AE643" s="11"/>
      <c r="AF643" s="11"/>
      <c r="AG643" s="11"/>
      <c r="AH643" s="11"/>
      <c r="AI643" s="11"/>
    </row>
    <row r="644" ht="12.75" hidden="1" customHeight="1">
      <c r="A644" s="3">
        <v>2002.0</v>
      </c>
      <c r="B644" s="3">
        <v>1.0</v>
      </c>
      <c r="C644" s="3">
        <v>2002.5</v>
      </c>
      <c r="D644" s="3">
        <v>3.0</v>
      </c>
      <c r="E644" s="3">
        <v>1.0</v>
      </c>
      <c r="F644" s="3">
        <v>0.0</v>
      </c>
      <c r="G644" s="3" t="s">
        <v>64</v>
      </c>
      <c r="H644" s="3">
        <v>2.0</v>
      </c>
      <c r="I644" s="3">
        <v>1.0</v>
      </c>
      <c r="J644" s="3">
        <v>1.0</v>
      </c>
      <c r="K644" s="3">
        <v>2.0</v>
      </c>
      <c r="L644" s="3">
        <v>57.0</v>
      </c>
      <c r="M644" s="3">
        <v>10.0</v>
      </c>
      <c r="N644" s="10">
        <v>0.00830092</v>
      </c>
      <c r="O644" s="10">
        <v>0.0134562</v>
      </c>
      <c r="P644" s="3">
        <v>-0.44744</v>
      </c>
      <c r="Q644" s="3">
        <v>100.0</v>
      </c>
      <c r="R644" s="3">
        <v>35.1452</v>
      </c>
      <c r="S644" s="3">
        <v>-0.400998</v>
      </c>
      <c r="T644" s="10">
        <v>0.977797</v>
      </c>
      <c r="U644" s="10">
        <v>0.98546</v>
      </c>
      <c r="V644" s="3" t="s">
        <v>69</v>
      </c>
      <c r="W644" s="3" t="s">
        <v>69</v>
      </c>
      <c r="X644" s="11"/>
      <c r="Y644" s="11"/>
      <c r="Z644" s="11"/>
      <c r="AA644" s="11"/>
      <c r="AB644" s="11"/>
      <c r="AC644" s="11"/>
      <c r="AD644" s="11"/>
      <c r="AE644" s="11"/>
      <c r="AF644" s="11"/>
      <c r="AG644" s="11"/>
      <c r="AH644" s="11"/>
      <c r="AI644" s="11"/>
    </row>
    <row r="645" ht="12.75" hidden="1" customHeight="1">
      <c r="A645" s="3">
        <v>2002.0</v>
      </c>
      <c r="B645" s="3">
        <v>1.0</v>
      </c>
      <c r="C645" s="3">
        <v>2002.5</v>
      </c>
      <c r="D645" s="3">
        <v>3.0</v>
      </c>
      <c r="E645" s="3">
        <v>1.0</v>
      </c>
      <c r="F645" s="3">
        <v>0.0</v>
      </c>
      <c r="G645" s="3" t="s">
        <v>64</v>
      </c>
      <c r="H645" s="3">
        <v>2.0</v>
      </c>
      <c r="I645" s="3">
        <v>1.0</v>
      </c>
      <c r="J645" s="3">
        <v>1.0</v>
      </c>
      <c r="K645" s="3">
        <v>2.0</v>
      </c>
      <c r="L645" s="3">
        <v>57.0</v>
      </c>
      <c r="M645" s="3">
        <v>11.0</v>
      </c>
      <c r="N645" s="10">
        <v>0.00560065</v>
      </c>
      <c r="O645" s="10">
        <v>0.00736401</v>
      </c>
      <c r="P645" s="3">
        <v>-0.206248</v>
      </c>
      <c r="Q645" s="3">
        <v>100.0</v>
      </c>
      <c r="R645" s="3">
        <v>35.1452</v>
      </c>
      <c r="S645" s="3">
        <v>-0.153302</v>
      </c>
      <c r="T645" s="10">
        <v>0.983398</v>
      </c>
      <c r="U645" s="10">
        <v>0.992824</v>
      </c>
      <c r="V645" s="3" t="s">
        <v>69</v>
      </c>
      <c r="W645" s="3" t="s">
        <v>69</v>
      </c>
      <c r="X645" s="11"/>
      <c r="Y645" s="11"/>
      <c r="Z645" s="11"/>
      <c r="AA645" s="11"/>
      <c r="AB645" s="11"/>
      <c r="AC645" s="11"/>
      <c r="AD645" s="11"/>
      <c r="AE645" s="11"/>
      <c r="AF645" s="11"/>
      <c r="AG645" s="11"/>
      <c r="AH645" s="11"/>
      <c r="AI645" s="11"/>
    </row>
    <row r="646" ht="12.75" hidden="1" customHeight="1">
      <c r="A646" s="3">
        <v>2002.0</v>
      </c>
      <c r="B646" s="3">
        <v>1.0</v>
      </c>
      <c r="C646" s="3">
        <v>2002.5</v>
      </c>
      <c r="D646" s="3">
        <v>3.0</v>
      </c>
      <c r="E646" s="3">
        <v>1.0</v>
      </c>
      <c r="F646" s="3">
        <v>0.0</v>
      </c>
      <c r="G646" s="3" t="s">
        <v>64</v>
      </c>
      <c r="H646" s="3">
        <v>2.0</v>
      </c>
      <c r="I646" s="3">
        <v>1.0</v>
      </c>
      <c r="J646" s="3">
        <v>1.0</v>
      </c>
      <c r="K646" s="3">
        <v>2.0</v>
      </c>
      <c r="L646" s="3">
        <v>57.0</v>
      </c>
      <c r="M646" s="3">
        <v>12.0</v>
      </c>
      <c r="N646" s="10">
        <v>0.00900099</v>
      </c>
      <c r="O646" s="10">
        <v>0.00362576</v>
      </c>
      <c r="P646" s="3">
        <v>0.894306</v>
      </c>
      <c r="Q646" s="3">
        <v>100.0</v>
      </c>
      <c r="R646" s="3">
        <v>35.1452</v>
      </c>
      <c r="S646" s="3">
        <v>0.818434</v>
      </c>
      <c r="T646" s="10">
        <v>0.992399</v>
      </c>
      <c r="U646" s="10">
        <v>0.99645</v>
      </c>
      <c r="V646" s="3" t="s">
        <v>69</v>
      </c>
      <c r="W646" s="3" t="s">
        <v>69</v>
      </c>
      <c r="X646" s="11"/>
      <c r="Y646" s="11"/>
      <c r="Z646" s="11"/>
      <c r="AA646" s="11"/>
      <c r="AB646" s="11"/>
      <c r="AC646" s="11"/>
      <c r="AD646" s="11"/>
      <c r="AE646" s="11"/>
      <c r="AF646" s="11"/>
      <c r="AG646" s="11"/>
      <c r="AH646" s="11"/>
      <c r="AI646" s="11"/>
    </row>
    <row r="647" ht="12.75" hidden="1" customHeight="1">
      <c r="A647" s="3">
        <v>2002.0</v>
      </c>
      <c r="B647" s="3">
        <v>1.0</v>
      </c>
      <c r="C647" s="3">
        <v>2002.5</v>
      </c>
      <c r="D647" s="3">
        <v>3.0</v>
      </c>
      <c r="E647" s="3">
        <v>1.0</v>
      </c>
      <c r="F647" s="3">
        <v>0.0</v>
      </c>
      <c r="G647" s="3" t="s">
        <v>64</v>
      </c>
      <c r="H647" s="3">
        <v>2.0</v>
      </c>
      <c r="I647" s="3">
        <v>1.0</v>
      </c>
      <c r="J647" s="3">
        <v>1.0</v>
      </c>
      <c r="K647" s="3">
        <v>2.0</v>
      </c>
      <c r="L647" s="3">
        <v>57.0</v>
      </c>
      <c r="M647" s="3">
        <v>13.0</v>
      </c>
      <c r="N647" s="10">
        <v>0.00760085</v>
      </c>
      <c r="O647" s="10">
        <v>0.0014654</v>
      </c>
      <c r="P647" s="3">
        <v>1.60393</v>
      </c>
      <c r="Q647" s="3">
        <v>100.0</v>
      </c>
      <c r="R647" s="3">
        <v>35.1452</v>
      </c>
      <c r="S647" s="3">
        <v>1.2512</v>
      </c>
      <c r="T647" s="10">
        <v>1.0</v>
      </c>
      <c r="U647" s="10">
        <v>0.997915</v>
      </c>
      <c r="V647" s="3" t="s">
        <v>69</v>
      </c>
      <c r="W647" s="3" t="s">
        <v>69</v>
      </c>
      <c r="X647" s="11"/>
      <c r="Y647" s="11"/>
      <c r="Z647" s="11"/>
      <c r="AA647" s="11"/>
      <c r="AB647" s="11"/>
      <c r="AC647" s="11"/>
      <c r="AD647" s="11"/>
      <c r="AE647" s="11"/>
      <c r="AF647" s="11"/>
      <c r="AG647" s="11"/>
      <c r="AH647" s="11"/>
      <c r="AI647" s="11"/>
    </row>
    <row r="648" ht="12.75" hidden="1" customHeight="1">
      <c r="A648" s="3">
        <v>2002.0</v>
      </c>
      <c r="B648" s="3">
        <v>1.0</v>
      </c>
      <c r="C648" s="3">
        <v>2002.5</v>
      </c>
      <c r="D648" s="3">
        <v>3.0</v>
      </c>
      <c r="E648" s="3">
        <v>1.0</v>
      </c>
      <c r="F648" s="3">
        <v>0.0</v>
      </c>
      <c r="G648" s="3" t="s">
        <v>64</v>
      </c>
      <c r="H648" s="3">
        <v>2.0</v>
      </c>
      <c r="I648" s="3">
        <v>1.0</v>
      </c>
      <c r="J648" s="3">
        <v>1.0</v>
      </c>
      <c r="K648" s="3">
        <v>2.0</v>
      </c>
      <c r="L648" s="3">
        <v>57.0</v>
      </c>
      <c r="M648" s="3">
        <v>14.0</v>
      </c>
      <c r="N648" s="10">
        <v>9.99999E-8</v>
      </c>
      <c r="O648" s="10">
        <v>0.00208492</v>
      </c>
      <c r="P648" s="3">
        <v>-0.457064</v>
      </c>
      <c r="Q648" s="3">
        <v>100.0</v>
      </c>
      <c r="R648" s="3">
        <v>35.1452</v>
      </c>
      <c r="S648" s="10">
        <v>-9.94506E-5</v>
      </c>
      <c r="T648" s="10">
        <v>1.0</v>
      </c>
      <c r="U648" s="10">
        <v>1.0</v>
      </c>
      <c r="V648" s="3" t="s">
        <v>69</v>
      </c>
      <c r="W648" s="3" t="s">
        <v>69</v>
      </c>
      <c r="X648" s="11"/>
      <c r="Y648" s="11"/>
      <c r="Z648" s="11"/>
      <c r="AA648" s="11"/>
      <c r="AB648" s="11"/>
      <c r="AC648" s="11"/>
      <c r="AD648" s="11"/>
      <c r="AE648" s="11"/>
      <c r="AF648" s="11"/>
      <c r="AG648" s="11"/>
      <c r="AH648" s="11"/>
      <c r="AI648" s="11"/>
    </row>
    <row r="649" ht="12.75" hidden="1" customHeight="1">
      <c r="A649" s="3">
        <v>2002.0</v>
      </c>
      <c r="B649" s="3">
        <v>1.0</v>
      </c>
      <c r="C649" s="3">
        <v>2002.5</v>
      </c>
      <c r="D649" s="3">
        <v>3.0</v>
      </c>
      <c r="E649" s="3">
        <v>1.0</v>
      </c>
      <c r="F649" s="3">
        <v>0.0</v>
      </c>
      <c r="G649" s="3" t="s">
        <v>64</v>
      </c>
      <c r="H649" s="3">
        <v>2.0</v>
      </c>
      <c r="I649" s="3">
        <v>1.0</v>
      </c>
      <c r="J649" s="3">
        <v>1.0</v>
      </c>
      <c r="K649" s="3">
        <v>1.0</v>
      </c>
      <c r="L649" s="3">
        <v>12.0</v>
      </c>
      <c r="N649" s="10"/>
      <c r="O649" s="10"/>
      <c r="T649" s="10"/>
      <c r="U649" s="10"/>
      <c r="X649" s="11"/>
      <c r="Y649" s="11"/>
      <c r="Z649" s="11"/>
      <c r="AA649" s="11"/>
      <c r="AB649" s="11"/>
      <c r="AC649" s="11"/>
      <c r="AD649" s="11"/>
      <c r="AE649" s="11"/>
      <c r="AF649" s="11"/>
      <c r="AG649" s="11"/>
      <c r="AH649" s="11"/>
      <c r="AI649" s="11"/>
    </row>
    <row r="650" ht="12.75" hidden="1" customHeight="1">
      <c r="A650" s="3">
        <v>2003.0</v>
      </c>
      <c r="B650" s="3">
        <v>1.0</v>
      </c>
      <c r="C650" s="3">
        <v>2003.5</v>
      </c>
      <c r="D650" s="3">
        <v>3.0</v>
      </c>
      <c r="E650" s="3">
        <v>1.0</v>
      </c>
      <c r="F650" s="3">
        <v>0.0</v>
      </c>
      <c r="G650" s="3" t="s">
        <v>64</v>
      </c>
      <c r="H650" s="3">
        <v>2.0</v>
      </c>
      <c r="I650" s="3">
        <v>1.0</v>
      </c>
      <c r="J650" s="3">
        <v>1.0</v>
      </c>
      <c r="K650" s="3">
        <v>2.0</v>
      </c>
      <c r="L650" s="3">
        <v>57.0</v>
      </c>
      <c r="M650" s="3">
        <v>1.0</v>
      </c>
      <c r="N650" s="10">
        <v>9.99999E-8</v>
      </c>
      <c r="O650" s="10">
        <v>0.00756612</v>
      </c>
      <c r="P650" s="3">
        <v>-0.832915</v>
      </c>
      <c r="Q650" s="3">
        <v>91.0</v>
      </c>
      <c r="R650" s="3">
        <v>40.8987</v>
      </c>
      <c r="S650" s="3">
        <v>-1.02229E-4</v>
      </c>
      <c r="T650" s="10">
        <v>9.99999E-8</v>
      </c>
      <c r="U650" s="10">
        <v>0.00756612</v>
      </c>
      <c r="V650" s="3" t="s">
        <v>69</v>
      </c>
      <c r="W650" s="3" t="s">
        <v>69</v>
      </c>
      <c r="X650" s="11"/>
      <c r="Y650" s="11"/>
      <c r="Z650" s="11"/>
      <c r="AA650" s="11"/>
      <c r="AB650" s="11"/>
      <c r="AC650" s="11"/>
      <c r="AD650" s="11"/>
      <c r="AE650" s="11"/>
      <c r="AF650" s="11"/>
      <c r="AG650" s="11"/>
      <c r="AH650" s="11"/>
      <c r="AI650" s="11"/>
    </row>
    <row r="651" ht="12.75" hidden="1" customHeight="1">
      <c r="A651" s="3">
        <v>2003.0</v>
      </c>
      <c r="B651" s="3">
        <v>1.0</v>
      </c>
      <c r="C651" s="3">
        <v>2003.5</v>
      </c>
      <c r="D651" s="3">
        <v>3.0</v>
      </c>
      <c r="E651" s="3">
        <v>1.0</v>
      </c>
      <c r="F651" s="3">
        <v>0.0</v>
      </c>
      <c r="G651" s="3" t="s">
        <v>64</v>
      </c>
      <c r="H651" s="3">
        <v>2.0</v>
      </c>
      <c r="I651" s="3">
        <v>1.0</v>
      </c>
      <c r="J651" s="3">
        <v>1.0</v>
      </c>
      <c r="K651" s="3">
        <v>2.0</v>
      </c>
      <c r="L651" s="3">
        <v>57.0</v>
      </c>
      <c r="M651" s="3">
        <v>2.0</v>
      </c>
      <c r="N651" s="10">
        <v>0.148985</v>
      </c>
      <c r="O651" s="10">
        <v>0.0658275</v>
      </c>
      <c r="P651" s="3">
        <v>3.19893</v>
      </c>
      <c r="Q651" s="3">
        <v>91.0</v>
      </c>
      <c r="R651" s="3">
        <v>40.8987</v>
      </c>
      <c r="S651" s="3">
        <v>11.074</v>
      </c>
      <c r="T651" s="10">
        <v>0.148985</v>
      </c>
      <c r="U651" s="10">
        <v>0.0733936</v>
      </c>
      <c r="V651" s="3" t="s">
        <v>69</v>
      </c>
      <c r="W651" s="3" t="s">
        <v>69</v>
      </c>
      <c r="X651" s="11"/>
      <c r="Y651" s="11"/>
      <c r="Z651" s="11"/>
      <c r="AA651" s="11"/>
      <c r="AB651" s="11"/>
      <c r="AC651" s="11"/>
      <c r="AD651" s="11"/>
      <c r="AE651" s="11"/>
      <c r="AF651" s="11"/>
      <c r="AG651" s="11"/>
      <c r="AH651" s="11"/>
      <c r="AI651" s="11"/>
    </row>
    <row r="652" ht="12.75" hidden="1" customHeight="1">
      <c r="A652" s="3">
        <v>2003.0</v>
      </c>
      <c r="B652" s="3">
        <v>1.0</v>
      </c>
      <c r="C652" s="3">
        <v>2003.5</v>
      </c>
      <c r="D652" s="3">
        <v>3.0</v>
      </c>
      <c r="E652" s="3">
        <v>1.0</v>
      </c>
      <c r="F652" s="3">
        <v>0.0</v>
      </c>
      <c r="G652" s="3" t="s">
        <v>64</v>
      </c>
      <c r="H652" s="3">
        <v>2.0</v>
      </c>
      <c r="I652" s="3">
        <v>1.0</v>
      </c>
      <c r="J652" s="3">
        <v>1.0</v>
      </c>
      <c r="K652" s="3">
        <v>2.0</v>
      </c>
      <c r="L652" s="3">
        <v>57.0</v>
      </c>
      <c r="M652" s="3">
        <v>3.0</v>
      </c>
      <c r="N652" s="10">
        <v>0.144585</v>
      </c>
      <c r="O652" s="10">
        <v>0.246887</v>
      </c>
      <c r="P652" s="3">
        <v>-2.26321</v>
      </c>
      <c r="Q652" s="3">
        <v>91.0</v>
      </c>
      <c r="R652" s="3">
        <v>40.8987</v>
      </c>
      <c r="S652" s="3">
        <v>-7.03995</v>
      </c>
      <c r="T652" s="10">
        <v>0.293571</v>
      </c>
      <c r="U652" s="10">
        <v>0.320281</v>
      </c>
      <c r="V652" s="3" t="s">
        <v>69</v>
      </c>
      <c r="W652" s="3" t="s">
        <v>69</v>
      </c>
      <c r="X652" s="11"/>
      <c r="Y652" s="11"/>
      <c r="Z652" s="11"/>
      <c r="AA652" s="11"/>
      <c r="AB652" s="11"/>
      <c r="AC652" s="11"/>
      <c r="AD652" s="11"/>
      <c r="AE652" s="11"/>
      <c r="AF652" s="11"/>
      <c r="AG652" s="11"/>
      <c r="AH652" s="11"/>
      <c r="AI652" s="11"/>
    </row>
    <row r="653" ht="12.75" hidden="1" customHeight="1">
      <c r="A653" s="3">
        <v>2003.0</v>
      </c>
      <c r="B653" s="3">
        <v>1.0</v>
      </c>
      <c r="C653" s="3">
        <v>2003.5</v>
      </c>
      <c r="D653" s="3">
        <v>3.0</v>
      </c>
      <c r="E653" s="3">
        <v>1.0</v>
      </c>
      <c r="F653" s="3">
        <v>0.0</v>
      </c>
      <c r="G653" s="3" t="s">
        <v>64</v>
      </c>
      <c r="H653" s="3">
        <v>2.0</v>
      </c>
      <c r="I653" s="3">
        <v>1.0</v>
      </c>
      <c r="J653" s="3">
        <v>1.0</v>
      </c>
      <c r="K653" s="3">
        <v>2.0</v>
      </c>
      <c r="L653" s="3">
        <v>57.0</v>
      </c>
      <c r="M653" s="3">
        <v>4.0</v>
      </c>
      <c r="N653" s="10">
        <v>0.350165</v>
      </c>
      <c r="O653" s="10">
        <v>0.342051</v>
      </c>
      <c r="P653" s="3">
        <v>0.163149</v>
      </c>
      <c r="Q653" s="3">
        <v>91.0</v>
      </c>
      <c r="R653" s="3">
        <v>40.8987</v>
      </c>
      <c r="S653" s="3">
        <v>0.74701</v>
      </c>
      <c r="T653" s="10">
        <v>0.643735</v>
      </c>
      <c r="U653" s="10">
        <v>0.662332</v>
      </c>
      <c r="V653" s="3" t="s">
        <v>69</v>
      </c>
      <c r="W653" s="3" t="s">
        <v>69</v>
      </c>
      <c r="X653" s="11"/>
      <c r="Y653" s="11"/>
      <c r="Z653" s="11"/>
      <c r="AA653" s="11"/>
      <c r="AB653" s="11"/>
      <c r="AC653" s="11"/>
      <c r="AD653" s="11"/>
      <c r="AE653" s="11"/>
      <c r="AF653" s="11"/>
      <c r="AG653" s="11"/>
      <c r="AH653" s="11"/>
      <c r="AI653" s="11"/>
    </row>
    <row r="654" ht="12.75" hidden="1" customHeight="1">
      <c r="A654" s="3">
        <v>2003.0</v>
      </c>
      <c r="B654" s="3">
        <v>1.0</v>
      </c>
      <c r="C654" s="3">
        <v>2003.5</v>
      </c>
      <c r="D654" s="3">
        <v>3.0</v>
      </c>
      <c r="E654" s="3">
        <v>1.0</v>
      </c>
      <c r="F654" s="3">
        <v>0.0</v>
      </c>
      <c r="G654" s="3" t="s">
        <v>64</v>
      </c>
      <c r="H654" s="3">
        <v>2.0</v>
      </c>
      <c r="I654" s="3">
        <v>1.0</v>
      </c>
      <c r="J654" s="3">
        <v>1.0</v>
      </c>
      <c r="K654" s="3">
        <v>2.0</v>
      </c>
      <c r="L654" s="3">
        <v>57.0</v>
      </c>
      <c r="M654" s="3">
        <v>5.0</v>
      </c>
      <c r="N654" s="10">
        <v>0.089291</v>
      </c>
      <c r="O654" s="10">
        <v>0.103101</v>
      </c>
      <c r="P654" s="3">
        <v>-0.433214</v>
      </c>
      <c r="Q654" s="3">
        <v>91.0</v>
      </c>
      <c r="R654" s="3">
        <v>40.8987</v>
      </c>
      <c r="S654" s="3">
        <v>-1.16849</v>
      </c>
      <c r="T654" s="10">
        <v>0.733026</v>
      </c>
      <c r="U654" s="10">
        <v>0.765433</v>
      </c>
      <c r="V654" s="3" t="s">
        <v>69</v>
      </c>
      <c r="W654" s="3" t="s">
        <v>69</v>
      </c>
      <c r="X654" s="11"/>
      <c r="Y654" s="11"/>
      <c r="Z654" s="11"/>
      <c r="AA654" s="11"/>
      <c r="AB654" s="11"/>
      <c r="AC654" s="11"/>
      <c r="AD654" s="11"/>
      <c r="AE654" s="11"/>
      <c r="AF654" s="11"/>
      <c r="AG654" s="11"/>
      <c r="AH654" s="11"/>
      <c r="AI654" s="11"/>
    </row>
    <row r="655" ht="12.75" hidden="1" customHeight="1">
      <c r="A655" s="3">
        <v>2003.0</v>
      </c>
      <c r="B655" s="3">
        <v>1.0</v>
      </c>
      <c r="C655" s="3">
        <v>2003.5</v>
      </c>
      <c r="D655" s="3">
        <v>3.0</v>
      </c>
      <c r="E655" s="3">
        <v>1.0</v>
      </c>
      <c r="F655" s="3">
        <v>0.0</v>
      </c>
      <c r="G655" s="3" t="s">
        <v>64</v>
      </c>
      <c r="H655" s="3">
        <v>2.0</v>
      </c>
      <c r="I655" s="3">
        <v>1.0</v>
      </c>
      <c r="J655" s="3">
        <v>1.0</v>
      </c>
      <c r="K655" s="3">
        <v>2.0</v>
      </c>
      <c r="L655" s="3">
        <v>57.0</v>
      </c>
      <c r="M655" s="3">
        <v>6.0</v>
      </c>
      <c r="N655" s="10">
        <v>0.106489</v>
      </c>
      <c r="O655" s="10">
        <v>0.0860878</v>
      </c>
      <c r="P655" s="3">
        <v>0.69384</v>
      </c>
      <c r="Q655" s="3">
        <v>91.0</v>
      </c>
      <c r="R655" s="3">
        <v>40.8987</v>
      </c>
      <c r="S655" s="3">
        <v>2.06095</v>
      </c>
      <c r="T655" s="10">
        <v>0.839515</v>
      </c>
      <c r="U655" s="10">
        <v>0.851521</v>
      </c>
      <c r="V655" s="3" t="s">
        <v>69</v>
      </c>
      <c r="W655" s="3" t="s">
        <v>69</v>
      </c>
      <c r="X655" s="11"/>
      <c r="Y655" s="11"/>
      <c r="Z655" s="11"/>
      <c r="AA655" s="11"/>
      <c r="AB655" s="11"/>
      <c r="AC655" s="11"/>
      <c r="AD655" s="11"/>
      <c r="AE655" s="11"/>
      <c r="AF655" s="11"/>
      <c r="AG655" s="11"/>
      <c r="AH655" s="11"/>
      <c r="AI655" s="11"/>
    </row>
    <row r="656" ht="12.75" hidden="1" customHeight="1">
      <c r="A656" s="3">
        <v>2003.0</v>
      </c>
      <c r="B656" s="3">
        <v>1.0</v>
      </c>
      <c r="C656" s="3">
        <v>2003.5</v>
      </c>
      <c r="D656" s="3">
        <v>3.0</v>
      </c>
      <c r="E656" s="3">
        <v>1.0</v>
      </c>
      <c r="F656" s="3">
        <v>0.0</v>
      </c>
      <c r="G656" s="3" t="s">
        <v>64</v>
      </c>
      <c r="H656" s="3">
        <v>2.0</v>
      </c>
      <c r="I656" s="3">
        <v>1.0</v>
      </c>
      <c r="J656" s="3">
        <v>1.0</v>
      </c>
      <c r="K656" s="3">
        <v>2.0</v>
      </c>
      <c r="L656" s="3">
        <v>57.0</v>
      </c>
      <c r="M656" s="3">
        <v>7.0</v>
      </c>
      <c r="N656" s="10">
        <v>0.10099</v>
      </c>
      <c r="O656" s="10">
        <v>0.069148</v>
      </c>
      <c r="P656" s="3">
        <v>1.19726</v>
      </c>
      <c r="Q656" s="3">
        <v>91.0</v>
      </c>
      <c r="R656" s="3">
        <v>40.8987</v>
      </c>
      <c r="S656" s="3">
        <v>3.48093</v>
      </c>
      <c r="T656" s="10">
        <v>0.940505</v>
      </c>
      <c r="U656" s="10">
        <v>0.920669</v>
      </c>
      <c r="V656" s="3" t="s">
        <v>69</v>
      </c>
      <c r="W656" s="3" t="s">
        <v>69</v>
      </c>
      <c r="X656" s="11"/>
      <c r="Y656" s="11"/>
      <c r="Z656" s="11"/>
      <c r="AA656" s="11"/>
      <c r="AB656" s="11"/>
      <c r="AC656" s="11"/>
      <c r="AD656" s="11"/>
      <c r="AE656" s="11"/>
      <c r="AF656" s="11"/>
      <c r="AG656" s="11"/>
      <c r="AH656" s="11"/>
      <c r="AI656" s="11"/>
    </row>
    <row r="657" ht="12.75" hidden="1" customHeight="1">
      <c r="A657" s="3">
        <v>2003.0</v>
      </c>
      <c r="B657" s="3">
        <v>1.0</v>
      </c>
      <c r="C657" s="3">
        <v>2003.5</v>
      </c>
      <c r="D657" s="3">
        <v>3.0</v>
      </c>
      <c r="E657" s="3">
        <v>1.0</v>
      </c>
      <c r="F657" s="3">
        <v>0.0</v>
      </c>
      <c r="G657" s="3" t="s">
        <v>64</v>
      </c>
      <c r="H657" s="3">
        <v>2.0</v>
      </c>
      <c r="I657" s="3">
        <v>1.0</v>
      </c>
      <c r="J657" s="3">
        <v>1.0</v>
      </c>
      <c r="K657" s="3">
        <v>2.0</v>
      </c>
      <c r="L657" s="3">
        <v>57.0</v>
      </c>
      <c r="M657" s="3">
        <v>8.0</v>
      </c>
      <c r="N657" s="10">
        <v>0.0293971</v>
      </c>
      <c r="O657" s="10">
        <v>0.0394488</v>
      </c>
      <c r="P657" s="3">
        <v>-0.492584</v>
      </c>
      <c r="Q657" s="3">
        <v>91.0</v>
      </c>
      <c r="R657" s="3">
        <v>40.8987</v>
      </c>
      <c r="S657" s="3">
        <v>-0.786774</v>
      </c>
      <c r="T657" s="10">
        <v>0.969902</v>
      </c>
      <c r="U657" s="10">
        <v>0.960117</v>
      </c>
      <c r="V657" s="3" t="s">
        <v>69</v>
      </c>
      <c r="W657" s="3" t="s">
        <v>69</v>
      </c>
      <c r="X657" s="11"/>
      <c r="Y657" s="11"/>
      <c r="Z657" s="11"/>
      <c r="AA657" s="11"/>
      <c r="AB657" s="11"/>
      <c r="AC657" s="11"/>
      <c r="AD657" s="11"/>
      <c r="AE657" s="11"/>
      <c r="AF657" s="11"/>
      <c r="AG657" s="11"/>
      <c r="AH657" s="11"/>
      <c r="AI657" s="11"/>
    </row>
    <row r="658" ht="12.75" hidden="1" customHeight="1">
      <c r="A658" s="3">
        <v>2003.0</v>
      </c>
      <c r="B658" s="3">
        <v>1.0</v>
      </c>
      <c r="C658" s="3">
        <v>2003.5</v>
      </c>
      <c r="D658" s="3">
        <v>3.0</v>
      </c>
      <c r="E658" s="3">
        <v>1.0</v>
      </c>
      <c r="F658" s="3">
        <v>0.0</v>
      </c>
      <c r="G658" s="3" t="s">
        <v>64</v>
      </c>
      <c r="H658" s="3">
        <v>2.0</v>
      </c>
      <c r="I658" s="3">
        <v>1.0</v>
      </c>
      <c r="J658" s="3">
        <v>1.0</v>
      </c>
      <c r="K658" s="3">
        <v>2.0</v>
      </c>
      <c r="L658" s="3">
        <v>57.0</v>
      </c>
      <c r="M658" s="3">
        <v>9.0</v>
      </c>
      <c r="N658" s="10">
        <v>0.0245976</v>
      </c>
      <c r="O658" s="10">
        <v>0.0161751</v>
      </c>
      <c r="P658" s="3">
        <v>0.636913</v>
      </c>
      <c r="Q658" s="3">
        <v>91.0</v>
      </c>
      <c r="R658" s="3">
        <v>40.8987</v>
      </c>
      <c r="S658" s="3">
        <v>0.938278</v>
      </c>
      <c r="T658" s="10">
        <v>0.9945</v>
      </c>
      <c r="U658" s="10">
        <v>0.976293</v>
      </c>
      <c r="V658" s="3" t="s">
        <v>69</v>
      </c>
      <c r="W658" s="3" t="s">
        <v>69</v>
      </c>
      <c r="X658" s="11"/>
      <c r="Y658" s="11"/>
      <c r="Z658" s="11"/>
      <c r="AA658" s="11"/>
      <c r="AB658" s="11"/>
      <c r="AC658" s="11"/>
      <c r="AD658" s="11"/>
      <c r="AE658" s="11"/>
      <c r="AF658" s="11"/>
      <c r="AG658" s="11"/>
      <c r="AH658" s="11"/>
      <c r="AI658" s="11"/>
    </row>
    <row r="659" ht="12.75" hidden="1" customHeight="1">
      <c r="A659" s="3">
        <v>2003.0</v>
      </c>
      <c r="B659" s="3">
        <v>1.0</v>
      </c>
      <c r="C659" s="3">
        <v>2003.5</v>
      </c>
      <c r="D659" s="3">
        <v>3.0</v>
      </c>
      <c r="E659" s="3">
        <v>1.0</v>
      </c>
      <c r="F659" s="3">
        <v>0.0</v>
      </c>
      <c r="G659" s="3" t="s">
        <v>64</v>
      </c>
      <c r="H659" s="3">
        <v>2.0</v>
      </c>
      <c r="I659" s="3">
        <v>1.0</v>
      </c>
      <c r="J659" s="3">
        <v>1.0</v>
      </c>
      <c r="K659" s="3">
        <v>2.0</v>
      </c>
      <c r="L659" s="3">
        <v>57.0</v>
      </c>
      <c r="M659" s="3">
        <v>10.0</v>
      </c>
      <c r="N659" s="10">
        <v>0.00549954</v>
      </c>
      <c r="O659" s="10">
        <v>0.0116192</v>
      </c>
      <c r="P659" s="3">
        <v>-0.544747</v>
      </c>
      <c r="Q659" s="3">
        <v>91.0</v>
      </c>
      <c r="R659" s="3">
        <v>40.8987</v>
      </c>
      <c r="S659" s="3">
        <v>-0.374338</v>
      </c>
      <c r="T659" s="10">
        <v>1.0</v>
      </c>
      <c r="U659" s="10">
        <v>0.987912</v>
      </c>
      <c r="V659" s="3" t="s">
        <v>69</v>
      </c>
      <c r="W659" s="3" t="s">
        <v>69</v>
      </c>
      <c r="X659" s="11"/>
      <c r="Y659" s="11"/>
      <c r="Z659" s="11"/>
      <c r="AA659" s="11"/>
      <c r="AB659" s="11"/>
      <c r="AC659" s="11"/>
      <c r="AD659" s="11"/>
      <c r="AE659" s="11"/>
      <c r="AF659" s="11"/>
      <c r="AG659" s="11"/>
      <c r="AH659" s="11"/>
      <c r="AI659" s="11"/>
    </row>
    <row r="660" ht="12.75" hidden="1" customHeight="1">
      <c r="A660" s="3">
        <v>2003.0</v>
      </c>
      <c r="B660" s="3">
        <v>1.0</v>
      </c>
      <c r="C660" s="3">
        <v>2003.5</v>
      </c>
      <c r="D660" s="3">
        <v>3.0</v>
      </c>
      <c r="E660" s="3">
        <v>1.0</v>
      </c>
      <c r="F660" s="3">
        <v>0.0</v>
      </c>
      <c r="G660" s="3" t="s">
        <v>64</v>
      </c>
      <c r="H660" s="3">
        <v>2.0</v>
      </c>
      <c r="I660" s="3">
        <v>1.0</v>
      </c>
      <c r="J660" s="3">
        <v>1.0</v>
      </c>
      <c r="K660" s="3">
        <v>2.0</v>
      </c>
      <c r="L660" s="3">
        <v>57.0</v>
      </c>
      <c r="M660" s="3">
        <v>11.0</v>
      </c>
      <c r="N660" s="10">
        <v>9.99999E-8</v>
      </c>
      <c r="O660" s="10">
        <v>0.00602623</v>
      </c>
      <c r="P660" s="3">
        <v>-0.742761</v>
      </c>
      <c r="Q660" s="3">
        <v>91.0</v>
      </c>
      <c r="R660" s="3">
        <v>40.8987</v>
      </c>
      <c r="S660" s="10">
        <v>-1.00159E-4</v>
      </c>
      <c r="T660" s="10">
        <v>1.0</v>
      </c>
      <c r="U660" s="10">
        <v>0.993938</v>
      </c>
      <c r="V660" s="3" t="s">
        <v>69</v>
      </c>
      <c r="W660" s="3" t="s">
        <v>69</v>
      </c>
      <c r="X660" s="11"/>
      <c r="Y660" s="11"/>
      <c r="Z660" s="11"/>
      <c r="AA660" s="11"/>
      <c r="AB660" s="11"/>
      <c r="AC660" s="11"/>
      <c r="AD660" s="11"/>
      <c r="AE660" s="11"/>
      <c r="AF660" s="11"/>
      <c r="AG660" s="11"/>
      <c r="AH660" s="11"/>
      <c r="AI660" s="11"/>
    </row>
    <row r="661" ht="12.75" hidden="1" customHeight="1">
      <c r="A661" s="3">
        <v>2003.0</v>
      </c>
      <c r="B661" s="3">
        <v>1.0</v>
      </c>
      <c r="C661" s="3">
        <v>2003.5</v>
      </c>
      <c r="D661" s="3">
        <v>3.0</v>
      </c>
      <c r="E661" s="3">
        <v>1.0</v>
      </c>
      <c r="F661" s="3">
        <v>0.0</v>
      </c>
      <c r="G661" s="3" t="s">
        <v>64</v>
      </c>
      <c r="H661" s="3">
        <v>2.0</v>
      </c>
      <c r="I661" s="3">
        <v>1.0</v>
      </c>
      <c r="J661" s="3">
        <v>1.0</v>
      </c>
      <c r="K661" s="3">
        <v>2.0</v>
      </c>
      <c r="L661" s="3">
        <v>57.0</v>
      </c>
      <c r="M661" s="3">
        <v>12.0</v>
      </c>
      <c r="N661" s="10">
        <v>9.99999E-8</v>
      </c>
      <c r="O661" s="10">
        <v>0.00300053</v>
      </c>
      <c r="P661" s="3">
        <v>-0.523309</v>
      </c>
      <c r="Q661" s="3">
        <v>91.0</v>
      </c>
      <c r="R661" s="3">
        <v>40.8987</v>
      </c>
      <c r="S661" s="10">
        <v>-9.3813E-5</v>
      </c>
      <c r="T661" s="10">
        <v>1.0</v>
      </c>
      <c r="U661" s="10">
        <v>0.996938</v>
      </c>
      <c r="V661" s="3" t="s">
        <v>69</v>
      </c>
      <c r="W661" s="3" t="s">
        <v>69</v>
      </c>
      <c r="X661" s="11"/>
      <c r="Y661" s="11"/>
      <c r="Z661" s="11"/>
      <c r="AA661" s="11"/>
      <c r="AB661" s="11"/>
      <c r="AC661" s="11"/>
      <c r="AD661" s="11"/>
      <c r="AE661" s="11"/>
      <c r="AF661" s="11"/>
      <c r="AG661" s="11"/>
      <c r="AH661" s="11"/>
      <c r="AI661" s="11"/>
    </row>
    <row r="662" ht="12.75" hidden="1" customHeight="1">
      <c r="A662" s="3">
        <v>2003.0</v>
      </c>
      <c r="B662" s="3">
        <v>1.0</v>
      </c>
      <c r="C662" s="3">
        <v>2003.5</v>
      </c>
      <c r="D662" s="3">
        <v>3.0</v>
      </c>
      <c r="E662" s="3">
        <v>1.0</v>
      </c>
      <c r="F662" s="3">
        <v>0.0</v>
      </c>
      <c r="G662" s="3" t="s">
        <v>64</v>
      </c>
      <c r="H662" s="3">
        <v>2.0</v>
      </c>
      <c r="I662" s="3">
        <v>1.0</v>
      </c>
      <c r="J662" s="3">
        <v>1.0</v>
      </c>
      <c r="K662" s="3">
        <v>2.0</v>
      </c>
      <c r="L662" s="3">
        <v>57.0</v>
      </c>
      <c r="M662" s="3">
        <v>13.0</v>
      </c>
      <c r="N662" s="10">
        <v>9.99999E-8</v>
      </c>
      <c r="O662" s="10">
        <v>0.00129135</v>
      </c>
      <c r="P662" s="3">
        <v>-0.342997</v>
      </c>
      <c r="Q662" s="3">
        <v>91.0</v>
      </c>
      <c r="R662" s="3">
        <v>40.8987</v>
      </c>
      <c r="S662" s="10">
        <v>-8.61408E-5</v>
      </c>
      <c r="T662" s="10">
        <v>1.0</v>
      </c>
      <c r="U662" s="10">
        <v>0.99823</v>
      </c>
      <c r="V662" s="3" t="s">
        <v>69</v>
      </c>
      <c r="W662" s="3" t="s">
        <v>69</v>
      </c>
      <c r="X662" s="11"/>
      <c r="Y662" s="11"/>
      <c r="Z662" s="11"/>
      <c r="AA662" s="11"/>
      <c r="AB662" s="11"/>
      <c r="AC662" s="11"/>
      <c r="AD662" s="11"/>
      <c r="AE662" s="11"/>
      <c r="AF662" s="11"/>
      <c r="AG662" s="11"/>
      <c r="AH662" s="11"/>
      <c r="AI662" s="11"/>
    </row>
    <row r="663" ht="12.75" hidden="1" customHeight="1">
      <c r="A663" s="3">
        <v>2003.0</v>
      </c>
      <c r="B663" s="3">
        <v>1.0</v>
      </c>
      <c r="C663" s="3">
        <v>2003.5</v>
      </c>
      <c r="D663" s="3">
        <v>3.0</v>
      </c>
      <c r="E663" s="3">
        <v>1.0</v>
      </c>
      <c r="F663" s="3">
        <v>0.0</v>
      </c>
      <c r="G663" s="3" t="s">
        <v>64</v>
      </c>
      <c r="H663" s="3">
        <v>2.0</v>
      </c>
      <c r="I663" s="3">
        <v>1.0</v>
      </c>
      <c r="J663" s="3">
        <v>1.0</v>
      </c>
      <c r="K663" s="3">
        <v>2.0</v>
      </c>
      <c r="L663" s="3">
        <v>57.0</v>
      </c>
      <c r="M663" s="3">
        <v>14.0</v>
      </c>
      <c r="N663" s="10">
        <v>9.99999E-8</v>
      </c>
      <c r="O663" s="10">
        <v>0.00177021</v>
      </c>
      <c r="P663" s="3">
        <v>-0.401692</v>
      </c>
      <c r="Q663" s="3">
        <v>91.0</v>
      </c>
      <c r="R663" s="3">
        <v>40.8987</v>
      </c>
      <c r="S663" s="10">
        <v>-8.9011E-5</v>
      </c>
      <c r="T663" s="10">
        <v>1.0</v>
      </c>
      <c r="U663" s="10">
        <v>1.0</v>
      </c>
      <c r="V663" s="3" t="s">
        <v>69</v>
      </c>
      <c r="W663" s="3" t="s">
        <v>69</v>
      </c>
      <c r="X663" s="11"/>
      <c r="Y663" s="11"/>
      <c r="Z663" s="11"/>
      <c r="AA663" s="11"/>
      <c r="AB663" s="11"/>
      <c r="AC663" s="11"/>
      <c r="AD663" s="11"/>
      <c r="AE663" s="11"/>
      <c r="AF663" s="11"/>
      <c r="AG663" s="11"/>
      <c r="AH663" s="11"/>
      <c r="AI663" s="11"/>
    </row>
    <row r="664" ht="12.75" hidden="1" customHeight="1">
      <c r="A664" s="3">
        <v>2003.0</v>
      </c>
      <c r="B664" s="3">
        <v>1.0</v>
      </c>
      <c r="C664" s="3">
        <v>2003.5</v>
      </c>
      <c r="D664" s="3">
        <v>3.0</v>
      </c>
      <c r="E664" s="3">
        <v>1.0</v>
      </c>
      <c r="F664" s="3">
        <v>0.0</v>
      </c>
      <c r="G664" s="3" t="s">
        <v>64</v>
      </c>
      <c r="H664" s="3">
        <v>2.0</v>
      </c>
      <c r="I664" s="3">
        <v>1.0</v>
      </c>
      <c r="J664" s="3">
        <v>1.0</v>
      </c>
      <c r="K664" s="3">
        <v>1.0</v>
      </c>
      <c r="L664" s="3">
        <v>12.0</v>
      </c>
      <c r="N664" s="10"/>
      <c r="O664" s="10"/>
      <c r="T664" s="10"/>
      <c r="U664" s="10"/>
      <c r="X664" s="11"/>
      <c r="Y664" s="11"/>
      <c r="Z664" s="11"/>
      <c r="AA664" s="11"/>
      <c r="AB664" s="11"/>
      <c r="AC664" s="11"/>
      <c r="AD664" s="11"/>
      <c r="AE664" s="11"/>
      <c r="AF664" s="11"/>
      <c r="AG664" s="11"/>
      <c r="AH664" s="11"/>
      <c r="AI664" s="11"/>
    </row>
    <row r="665" ht="12.75" hidden="1" customHeight="1">
      <c r="A665" s="3">
        <v>2004.0</v>
      </c>
      <c r="B665" s="3">
        <v>1.0</v>
      </c>
      <c r="C665" s="3">
        <v>2004.5</v>
      </c>
      <c r="D665" s="3">
        <v>3.0</v>
      </c>
      <c r="E665" s="3">
        <v>1.0</v>
      </c>
      <c r="F665" s="3">
        <v>0.0</v>
      </c>
      <c r="G665" s="3" t="s">
        <v>64</v>
      </c>
      <c r="H665" s="3">
        <v>2.0</v>
      </c>
      <c r="I665" s="3">
        <v>1.0</v>
      </c>
      <c r="J665" s="3">
        <v>1.0</v>
      </c>
      <c r="K665" s="3">
        <v>2.0</v>
      </c>
      <c r="L665" s="3">
        <v>57.0</v>
      </c>
      <c r="M665" s="3">
        <v>1.0</v>
      </c>
      <c r="N665" s="10">
        <v>9.99999E-8</v>
      </c>
      <c r="O665" s="10">
        <v>0.00812922</v>
      </c>
      <c r="P665" s="3">
        <v>-0.905298</v>
      </c>
      <c r="Q665" s="3">
        <v>100.0</v>
      </c>
      <c r="R665" s="3">
        <v>10.3846</v>
      </c>
      <c r="S665" s="3">
        <v>-1.13058E-4</v>
      </c>
      <c r="T665" s="10">
        <v>9.99999E-8</v>
      </c>
      <c r="U665" s="10">
        <v>0.00812922</v>
      </c>
      <c r="V665" s="3" t="s">
        <v>69</v>
      </c>
      <c r="W665" s="3" t="s">
        <v>69</v>
      </c>
      <c r="X665" s="11"/>
      <c r="Y665" s="11"/>
      <c r="Z665" s="11"/>
      <c r="AA665" s="11"/>
      <c r="AB665" s="11"/>
      <c r="AC665" s="11"/>
      <c r="AD665" s="11"/>
      <c r="AE665" s="11"/>
      <c r="AF665" s="11"/>
      <c r="AG665" s="11"/>
      <c r="AH665" s="11"/>
      <c r="AI665" s="11"/>
    </row>
    <row r="666" ht="12.75" hidden="1" customHeight="1">
      <c r="A666" s="3">
        <v>2004.0</v>
      </c>
      <c r="B666" s="3">
        <v>1.0</v>
      </c>
      <c r="C666" s="3">
        <v>2004.5</v>
      </c>
      <c r="D666" s="3">
        <v>3.0</v>
      </c>
      <c r="E666" s="3">
        <v>1.0</v>
      </c>
      <c r="F666" s="3">
        <v>0.0</v>
      </c>
      <c r="G666" s="3" t="s">
        <v>64</v>
      </c>
      <c r="H666" s="3">
        <v>2.0</v>
      </c>
      <c r="I666" s="3">
        <v>1.0</v>
      </c>
      <c r="J666" s="3">
        <v>1.0</v>
      </c>
      <c r="K666" s="3">
        <v>2.0</v>
      </c>
      <c r="L666" s="3">
        <v>57.0</v>
      </c>
      <c r="M666" s="3">
        <v>2.0</v>
      </c>
      <c r="N666" s="10">
        <v>9.99999E-8</v>
      </c>
      <c r="O666" s="10">
        <v>0.0702595</v>
      </c>
      <c r="P666" s="3">
        <v>-2.74898</v>
      </c>
      <c r="Q666" s="3">
        <v>100.0</v>
      </c>
      <c r="R666" s="3">
        <v>10.3846</v>
      </c>
      <c r="S666" s="3">
        <v>-1.34625E-4</v>
      </c>
      <c r="T666" s="10">
        <v>2.0E-7</v>
      </c>
      <c r="U666" s="10">
        <v>0.0783888</v>
      </c>
      <c r="V666" s="3" t="s">
        <v>69</v>
      </c>
      <c r="W666" s="3" t="s">
        <v>69</v>
      </c>
      <c r="X666" s="11"/>
      <c r="Y666" s="11"/>
      <c r="Z666" s="11"/>
      <c r="AA666" s="11"/>
      <c r="AB666" s="11"/>
      <c r="AC666" s="11"/>
      <c r="AD666" s="11"/>
      <c r="AE666" s="11"/>
      <c r="AF666" s="11"/>
      <c r="AG666" s="11"/>
      <c r="AH666" s="11"/>
      <c r="AI666" s="11"/>
    </row>
    <row r="667" ht="12.75" hidden="1" customHeight="1">
      <c r="A667" s="3">
        <v>2004.0</v>
      </c>
      <c r="B667" s="3">
        <v>1.0</v>
      </c>
      <c r="C667" s="3">
        <v>2004.5</v>
      </c>
      <c r="D667" s="3">
        <v>3.0</v>
      </c>
      <c r="E667" s="3">
        <v>1.0</v>
      </c>
      <c r="F667" s="3">
        <v>0.0</v>
      </c>
      <c r="G667" s="3" t="s">
        <v>64</v>
      </c>
      <c r="H667" s="3">
        <v>2.0</v>
      </c>
      <c r="I667" s="3">
        <v>1.0</v>
      </c>
      <c r="J667" s="3">
        <v>1.0</v>
      </c>
      <c r="K667" s="3">
        <v>2.0</v>
      </c>
      <c r="L667" s="3">
        <v>57.0</v>
      </c>
      <c r="M667" s="3">
        <v>3.0</v>
      </c>
      <c r="N667" s="10">
        <v>0.0608061</v>
      </c>
      <c r="O667" s="10">
        <v>0.221095</v>
      </c>
      <c r="P667" s="3">
        <v>-3.86253</v>
      </c>
      <c r="Q667" s="3">
        <v>100.0</v>
      </c>
      <c r="R667" s="3">
        <v>10.3846</v>
      </c>
      <c r="S667" s="3">
        <v>-7.84948</v>
      </c>
      <c r="T667" s="10">
        <v>0.0608063</v>
      </c>
      <c r="U667" s="10">
        <v>0.299484</v>
      </c>
      <c r="V667" s="3" t="s">
        <v>69</v>
      </c>
      <c r="W667" s="3" t="s">
        <v>69</v>
      </c>
      <c r="X667" s="11"/>
      <c r="Y667" s="11"/>
      <c r="Z667" s="11"/>
      <c r="AA667" s="11"/>
      <c r="AB667" s="11"/>
      <c r="AC667" s="11"/>
      <c r="AD667" s="11"/>
      <c r="AE667" s="11"/>
      <c r="AF667" s="11"/>
      <c r="AG667" s="11"/>
      <c r="AH667" s="11"/>
      <c r="AI667" s="11"/>
    </row>
    <row r="668" ht="12.75" hidden="1" customHeight="1">
      <c r="A668" s="3">
        <v>2004.0</v>
      </c>
      <c r="B668" s="3">
        <v>1.0</v>
      </c>
      <c r="C668" s="3">
        <v>2004.5</v>
      </c>
      <c r="D668" s="3">
        <v>3.0</v>
      </c>
      <c r="E668" s="3">
        <v>1.0</v>
      </c>
      <c r="F668" s="3">
        <v>0.0</v>
      </c>
      <c r="G668" s="3" t="s">
        <v>64</v>
      </c>
      <c r="H668" s="3">
        <v>2.0</v>
      </c>
      <c r="I668" s="3">
        <v>1.0</v>
      </c>
      <c r="J668" s="3">
        <v>1.0</v>
      </c>
      <c r="K668" s="3">
        <v>2.0</v>
      </c>
      <c r="L668" s="3">
        <v>57.0</v>
      </c>
      <c r="M668" s="3">
        <v>4.0</v>
      </c>
      <c r="N668" s="10">
        <v>0.294129</v>
      </c>
      <c r="O668" s="10">
        <v>0.269387</v>
      </c>
      <c r="P668" s="3">
        <v>0.557697</v>
      </c>
      <c r="Q668" s="3">
        <v>100.0</v>
      </c>
      <c r="R668" s="3">
        <v>10.3846</v>
      </c>
      <c r="S668" s="3">
        <v>2.58447</v>
      </c>
      <c r="T668" s="10">
        <v>0.354935</v>
      </c>
      <c r="U668" s="10">
        <v>0.568871</v>
      </c>
      <c r="V668" s="3" t="s">
        <v>69</v>
      </c>
      <c r="W668" s="3" t="s">
        <v>69</v>
      </c>
      <c r="X668" s="11"/>
      <c r="Y668" s="11"/>
      <c r="Z668" s="11"/>
      <c r="AA668" s="11"/>
      <c r="AB668" s="11"/>
      <c r="AC668" s="11"/>
      <c r="AD668" s="11"/>
      <c r="AE668" s="11"/>
      <c r="AF668" s="11"/>
      <c r="AG668" s="11"/>
      <c r="AH668" s="11"/>
      <c r="AI668" s="11"/>
    </row>
    <row r="669" ht="12.75" hidden="1" customHeight="1">
      <c r="A669" s="3">
        <v>2004.0</v>
      </c>
      <c r="B669" s="3">
        <v>1.0</v>
      </c>
      <c r="C669" s="3">
        <v>2004.5</v>
      </c>
      <c r="D669" s="3">
        <v>3.0</v>
      </c>
      <c r="E669" s="3">
        <v>1.0</v>
      </c>
      <c r="F669" s="3">
        <v>0.0</v>
      </c>
      <c r="G669" s="3" t="s">
        <v>64</v>
      </c>
      <c r="H669" s="3">
        <v>2.0</v>
      </c>
      <c r="I669" s="3">
        <v>1.0</v>
      </c>
      <c r="J669" s="3">
        <v>1.0</v>
      </c>
      <c r="K669" s="3">
        <v>2.0</v>
      </c>
      <c r="L669" s="3">
        <v>57.0</v>
      </c>
      <c r="M669" s="3">
        <v>5.0</v>
      </c>
      <c r="N669" s="10">
        <v>0.437343</v>
      </c>
      <c r="O669" s="10">
        <v>0.226095</v>
      </c>
      <c r="P669" s="3">
        <v>5.05015</v>
      </c>
      <c r="Q669" s="3">
        <v>100.0</v>
      </c>
      <c r="R669" s="3">
        <v>10.3846</v>
      </c>
      <c r="S669" s="3">
        <v>28.8543</v>
      </c>
      <c r="T669" s="10">
        <v>0.792279</v>
      </c>
      <c r="U669" s="10">
        <v>0.794966</v>
      </c>
      <c r="V669" s="3" t="s">
        <v>69</v>
      </c>
      <c r="W669" s="3" t="s">
        <v>69</v>
      </c>
      <c r="X669" s="11"/>
      <c r="Y669" s="11"/>
      <c r="Z669" s="11"/>
      <c r="AA669" s="11"/>
      <c r="AB669" s="11"/>
      <c r="AC669" s="11"/>
      <c r="AD669" s="11"/>
      <c r="AE669" s="11"/>
      <c r="AF669" s="11"/>
      <c r="AG669" s="11"/>
      <c r="AH669" s="11"/>
      <c r="AI669" s="11"/>
    </row>
    <row r="670" ht="12.75" hidden="1" customHeight="1">
      <c r="A670" s="3">
        <v>2004.0</v>
      </c>
      <c r="B670" s="3">
        <v>1.0</v>
      </c>
      <c r="C670" s="3">
        <v>2004.5</v>
      </c>
      <c r="D670" s="3">
        <v>3.0</v>
      </c>
      <c r="E670" s="3">
        <v>1.0</v>
      </c>
      <c r="F670" s="3">
        <v>0.0</v>
      </c>
      <c r="G670" s="3" t="s">
        <v>64</v>
      </c>
      <c r="H670" s="3">
        <v>2.0</v>
      </c>
      <c r="I670" s="3">
        <v>1.0</v>
      </c>
      <c r="J670" s="3">
        <v>1.0</v>
      </c>
      <c r="K670" s="3">
        <v>2.0</v>
      </c>
      <c r="L670" s="3">
        <v>57.0</v>
      </c>
      <c r="M670" s="3">
        <v>6.0</v>
      </c>
      <c r="N670" s="10">
        <v>0.070207</v>
      </c>
      <c r="O670" s="10">
        <v>0.068229</v>
      </c>
      <c r="P670" s="3">
        <v>0.0784513</v>
      </c>
      <c r="Q670" s="3">
        <v>100.0</v>
      </c>
      <c r="R670" s="3">
        <v>10.3846</v>
      </c>
      <c r="S670" s="3">
        <v>0.200646</v>
      </c>
      <c r="T670" s="10">
        <v>0.862486</v>
      </c>
      <c r="U670" s="10">
        <v>0.863195</v>
      </c>
      <c r="V670" s="3" t="s">
        <v>69</v>
      </c>
      <c r="W670" s="3" t="s">
        <v>69</v>
      </c>
      <c r="X670" s="11"/>
      <c r="Y670" s="11"/>
      <c r="Z670" s="11"/>
      <c r="AA670" s="11"/>
      <c r="AB670" s="11"/>
      <c r="AC670" s="11"/>
      <c r="AD670" s="11"/>
      <c r="AE670" s="11"/>
      <c r="AF670" s="11"/>
      <c r="AG670" s="11"/>
      <c r="AH670" s="11"/>
      <c r="AI670" s="11"/>
    </row>
    <row r="671" ht="12.75" hidden="1" customHeight="1">
      <c r="A671" s="3">
        <v>2004.0</v>
      </c>
      <c r="B671" s="3">
        <v>1.0</v>
      </c>
      <c r="C671" s="3">
        <v>2004.5</v>
      </c>
      <c r="D671" s="3">
        <v>3.0</v>
      </c>
      <c r="E671" s="3">
        <v>1.0</v>
      </c>
      <c r="F671" s="3">
        <v>0.0</v>
      </c>
      <c r="G671" s="3" t="s">
        <v>64</v>
      </c>
      <c r="H671" s="3">
        <v>2.0</v>
      </c>
      <c r="I671" s="3">
        <v>1.0</v>
      </c>
      <c r="J671" s="3">
        <v>1.0</v>
      </c>
      <c r="K671" s="3">
        <v>2.0</v>
      </c>
      <c r="L671" s="3">
        <v>57.0</v>
      </c>
      <c r="M671" s="3">
        <v>7.0</v>
      </c>
      <c r="N671" s="10">
        <v>0.0893089</v>
      </c>
      <c r="O671" s="10">
        <v>0.0544986</v>
      </c>
      <c r="P671" s="3">
        <v>1.5335</v>
      </c>
      <c r="Q671" s="3">
        <v>100.0</v>
      </c>
      <c r="R671" s="3">
        <v>10.3846</v>
      </c>
      <c r="S671" s="3">
        <v>4.4112</v>
      </c>
      <c r="T671" s="10">
        <v>0.951795</v>
      </c>
      <c r="U671" s="10">
        <v>0.917694</v>
      </c>
      <c r="V671" s="3" t="s">
        <v>69</v>
      </c>
      <c r="W671" s="3" t="s">
        <v>69</v>
      </c>
      <c r="X671" s="11"/>
      <c r="Y671" s="11"/>
      <c r="Z671" s="11"/>
      <c r="AA671" s="11"/>
      <c r="AB671" s="11"/>
      <c r="AC671" s="11"/>
      <c r="AD671" s="11"/>
      <c r="AE671" s="11"/>
      <c r="AF671" s="11"/>
      <c r="AG671" s="11"/>
      <c r="AH671" s="11"/>
      <c r="AI671" s="11"/>
    </row>
    <row r="672" ht="12.75" hidden="1" customHeight="1">
      <c r="A672" s="3">
        <v>2004.0</v>
      </c>
      <c r="B672" s="3">
        <v>1.0</v>
      </c>
      <c r="C672" s="3">
        <v>2004.5</v>
      </c>
      <c r="D672" s="3">
        <v>3.0</v>
      </c>
      <c r="E672" s="3">
        <v>1.0</v>
      </c>
      <c r="F672" s="3">
        <v>0.0</v>
      </c>
      <c r="G672" s="3" t="s">
        <v>64</v>
      </c>
      <c r="H672" s="3">
        <v>2.0</v>
      </c>
      <c r="I672" s="3">
        <v>1.0</v>
      </c>
      <c r="J672" s="3">
        <v>1.0</v>
      </c>
      <c r="K672" s="3">
        <v>2.0</v>
      </c>
      <c r="L672" s="3">
        <v>57.0</v>
      </c>
      <c r="M672" s="3">
        <v>8.0</v>
      </c>
      <c r="N672" s="10">
        <v>0.0127014</v>
      </c>
      <c r="O672" s="10">
        <v>0.041018399999999997</v>
      </c>
      <c r="P672" s="3">
        <v>-1.42775</v>
      </c>
      <c r="Q672" s="3">
        <v>100.0</v>
      </c>
      <c r="R672" s="3">
        <v>10.3846</v>
      </c>
      <c r="S672" s="3">
        <v>-1.48899</v>
      </c>
      <c r="T672" s="10">
        <v>0.964496</v>
      </c>
      <c r="U672" s="10">
        <v>0.958712</v>
      </c>
      <c r="V672" s="3" t="s">
        <v>69</v>
      </c>
      <c r="W672" s="3" t="s">
        <v>69</v>
      </c>
      <c r="X672" s="11"/>
      <c r="Y672" s="11"/>
      <c r="Z672" s="11"/>
      <c r="AA672" s="11"/>
      <c r="AB672" s="11"/>
      <c r="AC672" s="11"/>
      <c r="AD672" s="11"/>
      <c r="AE672" s="11"/>
      <c r="AF672" s="11"/>
      <c r="AG672" s="11"/>
      <c r="AH672" s="11"/>
      <c r="AI672" s="11"/>
    </row>
    <row r="673" ht="12.75" hidden="1" customHeight="1">
      <c r="A673" s="3">
        <v>2004.0</v>
      </c>
      <c r="B673" s="3">
        <v>1.0</v>
      </c>
      <c r="C673" s="3">
        <v>2004.5</v>
      </c>
      <c r="D673" s="3">
        <v>3.0</v>
      </c>
      <c r="E673" s="3">
        <v>1.0</v>
      </c>
      <c r="F673" s="3">
        <v>0.0</v>
      </c>
      <c r="G673" s="3" t="s">
        <v>64</v>
      </c>
      <c r="H673" s="3">
        <v>2.0</v>
      </c>
      <c r="I673" s="3">
        <v>1.0</v>
      </c>
      <c r="J673" s="3">
        <v>1.0</v>
      </c>
      <c r="K673" s="3">
        <v>2.0</v>
      </c>
      <c r="L673" s="3">
        <v>57.0</v>
      </c>
      <c r="M673" s="3">
        <v>9.0</v>
      </c>
      <c r="N673" s="10">
        <v>0.0122013</v>
      </c>
      <c r="O673" s="10">
        <v>0.0219108</v>
      </c>
      <c r="P673" s="3">
        <v>-0.663253</v>
      </c>
      <c r="Q673" s="3">
        <v>100.0</v>
      </c>
      <c r="R673" s="3">
        <v>10.3846</v>
      </c>
      <c r="S673" s="3">
        <v>-0.714311</v>
      </c>
      <c r="T673" s="10">
        <v>0.976697</v>
      </c>
      <c r="U673" s="10">
        <v>0.980623</v>
      </c>
      <c r="V673" s="3" t="s">
        <v>69</v>
      </c>
      <c r="W673" s="3" t="s">
        <v>69</v>
      </c>
      <c r="X673" s="11"/>
      <c r="Y673" s="11"/>
      <c r="Z673" s="11"/>
      <c r="AA673" s="11"/>
      <c r="AB673" s="11"/>
      <c r="AC673" s="11"/>
      <c r="AD673" s="11"/>
      <c r="AE673" s="11"/>
      <c r="AF673" s="11"/>
      <c r="AG673" s="11"/>
      <c r="AH673" s="11"/>
      <c r="AI673" s="11"/>
    </row>
    <row r="674" ht="12.75" hidden="1" customHeight="1">
      <c r="A674" s="3">
        <v>2004.0</v>
      </c>
      <c r="B674" s="3">
        <v>1.0</v>
      </c>
      <c r="C674" s="3">
        <v>2004.5</v>
      </c>
      <c r="D674" s="3">
        <v>3.0</v>
      </c>
      <c r="E674" s="3">
        <v>1.0</v>
      </c>
      <c r="F674" s="3">
        <v>0.0</v>
      </c>
      <c r="G674" s="3" t="s">
        <v>64</v>
      </c>
      <c r="H674" s="3">
        <v>2.0</v>
      </c>
      <c r="I674" s="3">
        <v>1.0</v>
      </c>
      <c r="J674" s="3">
        <v>1.0</v>
      </c>
      <c r="K674" s="3">
        <v>2.0</v>
      </c>
      <c r="L674" s="3">
        <v>57.0</v>
      </c>
      <c r="M674" s="3">
        <v>10.0</v>
      </c>
      <c r="N674" s="10">
        <v>0.0215022</v>
      </c>
      <c r="O674" s="10">
        <v>0.00838514</v>
      </c>
      <c r="P674" s="3">
        <v>1.4385</v>
      </c>
      <c r="Q674" s="3">
        <v>100.0</v>
      </c>
      <c r="R674" s="3">
        <v>10.3846</v>
      </c>
      <c r="S674" s="3">
        <v>2.02485</v>
      </c>
      <c r="T674" s="10">
        <v>0.998199</v>
      </c>
      <c r="U674" s="10">
        <v>0.989008</v>
      </c>
      <c r="V674" s="3" t="s">
        <v>69</v>
      </c>
      <c r="W674" s="3" t="s">
        <v>69</v>
      </c>
      <c r="X674" s="11"/>
      <c r="Y674" s="11"/>
      <c r="Z674" s="11"/>
      <c r="AA674" s="11"/>
      <c r="AB674" s="11"/>
      <c r="AC674" s="11"/>
      <c r="AD674" s="11"/>
      <c r="AE674" s="11"/>
      <c r="AF674" s="11"/>
      <c r="AG674" s="11"/>
      <c r="AH674" s="11"/>
      <c r="AI674" s="11"/>
    </row>
    <row r="675" ht="12.75" hidden="1" customHeight="1">
      <c r="A675" s="3">
        <v>2004.0</v>
      </c>
      <c r="B675" s="3">
        <v>1.0</v>
      </c>
      <c r="C675" s="3">
        <v>2004.5</v>
      </c>
      <c r="D675" s="3">
        <v>3.0</v>
      </c>
      <c r="E675" s="3">
        <v>1.0</v>
      </c>
      <c r="F675" s="3">
        <v>0.0</v>
      </c>
      <c r="G675" s="3" t="s">
        <v>64</v>
      </c>
      <c r="H675" s="3">
        <v>2.0</v>
      </c>
      <c r="I675" s="3">
        <v>1.0</v>
      </c>
      <c r="J675" s="3">
        <v>1.0</v>
      </c>
      <c r="K675" s="3">
        <v>2.0</v>
      </c>
      <c r="L675" s="3">
        <v>57.0</v>
      </c>
      <c r="M675" s="3">
        <v>11.0</v>
      </c>
      <c r="N675" s="10">
        <v>0.00180028</v>
      </c>
      <c r="O675" s="10">
        <v>0.00557893</v>
      </c>
      <c r="P675" s="3">
        <v>-0.507314</v>
      </c>
      <c r="Q675" s="3">
        <v>100.0</v>
      </c>
      <c r="R675" s="3">
        <v>10.3846</v>
      </c>
      <c r="S675" s="3">
        <v>-0.203622</v>
      </c>
      <c r="T675" s="10">
        <v>1.0</v>
      </c>
      <c r="U675" s="10">
        <v>0.994587</v>
      </c>
      <c r="V675" s="3" t="s">
        <v>69</v>
      </c>
      <c r="W675" s="3" t="s">
        <v>69</v>
      </c>
      <c r="X675" s="11"/>
      <c r="Y675" s="11"/>
      <c r="Z675" s="11"/>
      <c r="AA675" s="11"/>
      <c r="AB675" s="11"/>
      <c r="AC675" s="11"/>
      <c r="AD675" s="11"/>
      <c r="AE675" s="11"/>
      <c r="AF675" s="11"/>
      <c r="AG675" s="11"/>
      <c r="AH675" s="11"/>
      <c r="AI675" s="11"/>
    </row>
    <row r="676" ht="12.75" hidden="1" customHeight="1">
      <c r="A676" s="3">
        <v>2004.0</v>
      </c>
      <c r="B676" s="3">
        <v>1.0</v>
      </c>
      <c r="C676" s="3">
        <v>2004.5</v>
      </c>
      <c r="D676" s="3">
        <v>3.0</v>
      </c>
      <c r="E676" s="3">
        <v>1.0</v>
      </c>
      <c r="F676" s="3">
        <v>0.0</v>
      </c>
      <c r="G676" s="3" t="s">
        <v>64</v>
      </c>
      <c r="H676" s="3">
        <v>2.0</v>
      </c>
      <c r="I676" s="3">
        <v>1.0</v>
      </c>
      <c r="J676" s="3">
        <v>1.0</v>
      </c>
      <c r="K676" s="3">
        <v>2.0</v>
      </c>
      <c r="L676" s="3">
        <v>57.0</v>
      </c>
      <c r="M676" s="3">
        <v>12.0</v>
      </c>
      <c r="N676" s="10">
        <v>9.99999E-8</v>
      </c>
      <c r="O676" s="10">
        <v>0.00263547</v>
      </c>
      <c r="P676" s="3">
        <v>-0.514027</v>
      </c>
      <c r="Q676" s="3">
        <v>100.0</v>
      </c>
      <c r="R676" s="3">
        <v>10.3846</v>
      </c>
      <c r="S676" s="3">
        <v>-1.01794E-4</v>
      </c>
      <c r="T676" s="10">
        <v>1.0</v>
      </c>
      <c r="U676" s="10">
        <v>0.997222</v>
      </c>
      <c r="V676" s="3" t="s">
        <v>69</v>
      </c>
      <c r="W676" s="3" t="s">
        <v>69</v>
      </c>
      <c r="X676" s="11"/>
      <c r="Y676" s="11"/>
      <c r="Z676" s="11"/>
      <c r="AA676" s="11"/>
      <c r="AB676" s="11"/>
      <c r="AC676" s="11"/>
      <c r="AD676" s="11"/>
      <c r="AE676" s="11"/>
      <c r="AF676" s="11"/>
      <c r="AG676" s="11"/>
      <c r="AH676" s="11"/>
      <c r="AI676" s="11"/>
    </row>
    <row r="677" ht="12.75" hidden="1" customHeight="1">
      <c r="A677" s="3">
        <v>2004.0</v>
      </c>
      <c r="B677" s="3">
        <v>1.0</v>
      </c>
      <c r="C677" s="3">
        <v>2004.5</v>
      </c>
      <c r="D677" s="3">
        <v>3.0</v>
      </c>
      <c r="E677" s="3">
        <v>1.0</v>
      </c>
      <c r="F677" s="3">
        <v>0.0</v>
      </c>
      <c r="G677" s="3" t="s">
        <v>64</v>
      </c>
      <c r="H677" s="3">
        <v>2.0</v>
      </c>
      <c r="I677" s="3">
        <v>1.0</v>
      </c>
      <c r="J677" s="3">
        <v>1.0</v>
      </c>
      <c r="K677" s="3">
        <v>2.0</v>
      </c>
      <c r="L677" s="3">
        <v>57.0</v>
      </c>
      <c r="M677" s="3">
        <v>13.0</v>
      </c>
      <c r="N677" s="10">
        <v>9.99999E-8</v>
      </c>
      <c r="O677" s="10">
        <v>0.001148</v>
      </c>
      <c r="P677" s="3">
        <v>-0.338987</v>
      </c>
      <c r="Q677" s="3">
        <v>100.0</v>
      </c>
      <c r="R677" s="3">
        <v>10.3846</v>
      </c>
      <c r="S677" s="10">
        <v>-9.34835E-5</v>
      </c>
      <c r="T677" s="10">
        <v>1.0</v>
      </c>
      <c r="U677" s="10">
        <v>0.99837</v>
      </c>
      <c r="V677" s="3" t="s">
        <v>69</v>
      </c>
      <c r="W677" s="3" t="s">
        <v>69</v>
      </c>
      <c r="X677" s="11"/>
      <c r="Y677" s="11"/>
      <c r="Z677" s="11"/>
      <c r="AA677" s="11"/>
      <c r="AB677" s="11"/>
      <c r="AC677" s="11"/>
      <c r="AD677" s="11"/>
      <c r="AE677" s="11"/>
      <c r="AF677" s="11"/>
      <c r="AG677" s="11"/>
      <c r="AH677" s="11"/>
      <c r="AI677" s="11"/>
    </row>
    <row r="678" ht="12.75" hidden="1" customHeight="1">
      <c r="A678" s="3">
        <v>2004.0</v>
      </c>
      <c r="B678" s="3">
        <v>1.0</v>
      </c>
      <c r="C678" s="3">
        <v>2004.5</v>
      </c>
      <c r="D678" s="3">
        <v>3.0</v>
      </c>
      <c r="E678" s="3">
        <v>1.0</v>
      </c>
      <c r="F678" s="3">
        <v>0.0</v>
      </c>
      <c r="G678" s="3" t="s">
        <v>64</v>
      </c>
      <c r="H678" s="3">
        <v>2.0</v>
      </c>
      <c r="I678" s="3">
        <v>1.0</v>
      </c>
      <c r="J678" s="3">
        <v>1.0</v>
      </c>
      <c r="K678" s="3">
        <v>2.0</v>
      </c>
      <c r="L678" s="3">
        <v>57.0</v>
      </c>
      <c r="M678" s="3">
        <v>14.0</v>
      </c>
      <c r="N678" s="10">
        <v>9.99999E-8</v>
      </c>
      <c r="O678" s="10">
        <v>0.00162955</v>
      </c>
      <c r="P678" s="3">
        <v>-0.403982</v>
      </c>
      <c r="Q678" s="3">
        <v>100.0</v>
      </c>
      <c r="R678" s="3">
        <v>10.3846</v>
      </c>
      <c r="S678" s="10">
        <v>-9.69863E-5</v>
      </c>
      <c r="T678" s="10">
        <v>1.0</v>
      </c>
      <c r="U678" s="10">
        <v>1.0</v>
      </c>
      <c r="V678" s="3" t="s">
        <v>69</v>
      </c>
      <c r="W678" s="3" t="s">
        <v>69</v>
      </c>
      <c r="X678" s="11"/>
      <c r="Y678" s="11"/>
      <c r="Z678" s="11"/>
      <c r="AA678" s="11"/>
      <c r="AB678" s="11"/>
      <c r="AC678" s="11"/>
      <c r="AD678" s="11"/>
      <c r="AE678" s="11"/>
      <c r="AF678" s="11"/>
      <c r="AG678" s="11"/>
      <c r="AH678" s="11"/>
      <c r="AI678" s="11"/>
    </row>
    <row r="679" ht="12.75" hidden="1" customHeight="1">
      <c r="A679" s="3">
        <v>2004.0</v>
      </c>
      <c r="B679" s="3">
        <v>1.0</v>
      </c>
      <c r="C679" s="3">
        <v>2004.5</v>
      </c>
      <c r="D679" s="3">
        <v>3.0</v>
      </c>
      <c r="E679" s="3">
        <v>1.0</v>
      </c>
      <c r="F679" s="3">
        <v>0.0</v>
      </c>
      <c r="G679" s="3" t="s">
        <v>64</v>
      </c>
      <c r="H679" s="3">
        <v>2.0</v>
      </c>
      <c r="I679" s="3">
        <v>1.0</v>
      </c>
      <c r="J679" s="3">
        <v>1.0</v>
      </c>
      <c r="K679" s="3">
        <v>1.0</v>
      </c>
      <c r="L679" s="3">
        <v>12.0</v>
      </c>
      <c r="N679" s="10"/>
      <c r="O679" s="10"/>
      <c r="T679" s="10"/>
      <c r="U679" s="10"/>
      <c r="X679" s="11"/>
      <c r="Y679" s="11"/>
      <c r="Z679" s="11"/>
      <c r="AA679" s="11"/>
      <c r="AB679" s="11"/>
      <c r="AC679" s="11"/>
      <c r="AD679" s="11"/>
      <c r="AE679" s="11"/>
      <c r="AF679" s="11"/>
      <c r="AG679" s="11"/>
      <c r="AH679" s="11"/>
      <c r="AI679" s="11"/>
    </row>
    <row r="680" ht="12.75" hidden="1" customHeight="1">
      <c r="A680" s="3">
        <v>2005.0</v>
      </c>
      <c r="B680" s="3">
        <v>1.0</v>
      </c>
      <c r="C680" s="3">
        <v>2005.5</v>
      </c>
      <c r="D680" s="3">
        <v>3.0</v>
      </c>
      <c r="E680" s="3">
        <v>1.0</v>
      </c>
      <c r="F680" s="3">
        <v>0.0</v>
      </c>
      <c r="G680" s="3" t="s">
        <v>64</v>
      </c>
      <c r="H680" s="3">
        <v>2.0</v>
      </c>
      <c r="I680" s="3">
        <v>1.0</v>
      </c>
      <c r="J680" s="3">
        <v>1.0</v>
      </c>
      <c r="K680" s="3">
        <v>2.0</v>
      </c>
      <c r="L680" s="3">
        <v>57.0</v>
      </c>
      <c r="M680" s="3">
        <v>1.0</v>
      </c>
      <c r="N680" s="10">
        <v>9.99999E-8</v>
      </c>
      <c r="O680" s="10">
        <v>0.00625429</v>
      </c>
      <c r="P680" s="3">
        <v>-0.793313</v>
      </c>
      <c r="Q680" s="3">
        <v>100.0</v>
      </c>
      <c r="R680" s="3">
        <v>61.3385</v>
      </c>
      <c r="S680" s="3">
        <v>-1.10436E-4</v>
      </c>
      <c r="T680" s="10">
        <v>9.99999E-8</v>
      </c>
      <c r="U680" s="10">
        <v>0.00625429</v>
      </c>
      <c r="V680" s="3" t="s">
        <v>69</v>
      </c>
      <c r="W680" s="3" t="s">
        <v>69</v>
      </c>
      <c r="X680" s="11"/>
      <c r="Y680" s="11"/>
      <c r="Z680" s="11"/>
      <c r="AA680" s="11"/>
      <c r="AB680" s="11"/>
      <c r="AC680" s="11"/>
      <c r="AD680" s="11"/>
      <c r="AE680" s="11"/>
      <c r="AF680" s="11"/>
      <c r="AG680" s="11"/>
      <c r="AH680" s="11"/>
      <c r="AI680" s="11"/>
    </row>
    <row r="681" ht="12.75" hidden="1" customHeight="1">
      <c r="A681" s="3">
        <v>2005.0</v>
      </c>
      <c r="B681" s="3">
        <v>1.0</v>
      </c>
      <c r="C681" s="3">
        <v>2005.5</v>
      </c>
      <c r="D681" s="3">
        <v>3.0</v>
      </c>
      <c r="E681" s="3">
        <v>1.0</v>
      </c>
      <c r="F681" s="3">
        <v>0.0</v>
      </c>
      <c r="G681" s="3" t="s">
        <v>64</v>
      </c>
      <c r="H681" s="3">
        <v>2.0</v>
      </c>
      <c r="I681" s="3">
        <v>1.0</v>
      </c>
      <c r="J681" s="3">
        <v>1.0</v>
      </c>
      <c r="K681" s="3">
        <v>2.0</v>
      </c>
      <c r="L681" s="3">
        <v>57.0</v>
      </c>
      <c r="M681" s="3">
        <v>2.0</v>
      </c>
      <c r="N681" s="10">
        <v>0.137314</v>
      </c>
      <c r="O681" s="10">
        <v>0.0748675</v>
      </c>
      <c r="P681" s="3">
        <v>2.37278</v>
      </c>
      <c r="Q681" s="3">
        <v>100.0</v>
      </c>
      <c r="R681" s="3">
        <v>61.3385</v>
      </c>
      <c r="S681" s="3">
        <v>8.32873</v>
      </c>
      <c r="T681" s="10">
        <v>0.137314</v>
      </c>
      <c r="U681" s="10">
        <v>0.0811218</v>
      </c>
      <c r="V681" s="3" t="s">
        <v>69</v>
      </c>
      <c r="W681" s="3" t="s">
        <v>69</v>
      </c>
      <c r="X681" s="11"/>
      <c r="Y681" s="11"/>
      <c r="Z681" s="11"/>
      <c r="AA681" s="11"/>
      <c r="AB681" s="11"/>
      <c r="AC681" s="11"/>
      <c r="AD681" s="11"/>
      <c r="AE681" s="11"/>
      <c r="AF681" s="11"/>
      <c r="AG681" s="11"/>
      <c r="AH681" s="11"/>
      <c r="AI681" s="11"/>
    </row>
    <row r="682" ht="12.75" hidden="1" customHeight="1">
      <c r="A682" s="3">
        <v>2005.0</v>
      </c>
      <c r="B682" s="3">
        <v>1.0</v>
      </c>
      <c r="C682" s="3">
        <v>2005.5</v>
      </c>
      <c r="D682" s="3">
        <v>3.0</v>
      </c>
      <c r="E682" s="3">
        <v>1.0</v>
      </c>
      <c r="F682" s="3">
        <v>0.0</v>
      </c>
      <c r="G682" s="3" t="s">
        <v>64</v>
      </c>
      <c r="H682" s="3">
        <v>2.0</v>
      </c>
      <c r="I682" s="3">
        <v>1.0</v>
      </c>
      <c r="J682" s="3">
        <v>1.0</v>
      </c>
      <c r="K682" s="3">
        <v>2.0</v>
      </c>
      <c r="L682" s="3">
        <v>57.0</v>
      </c>
      <c r="M682" s="3">
        <v>3.0</v>
      </c>
      <c r="N682" s="10">
        <v>0.292529</v>
      </c>
      <c r="O682" s="10">
        <v>0.233832</v>
      </c>
      <c r="P682" s="3">
        <v>1.38675</v>
      </c>
      <c r="Q682" s="3">
        <v>100.0</v>
      </c>
      <c r="R682" s="3">
        <v>61.3385</v>
      </c>
      <c r="S682" s="3">
        <v>6.55144</v>
      </c>
      <c r="T682" s="10">
        <v>0.429843</v>
      </c>
      <c r="U682" s="10">
        <v>0.314954</v>
      </c>
      <c r="V682" s="3" t="s">
        <v>69</v>
      </c>
      <c r="W682" s="3" t="s">
        <v>69</v>
      </c>
      <c r="X682" s="11"/>
      <c r="Y682" s="11"/>
      <c r="Z682" s="11"/>
      <c r="AA682" s="11"/>
      <c r="AB682" s="11"/>
      <c r="AC682" s="11"/>
      <c r="AD682" s="11"/>
      <c r="AE682" s="11"/>
      <c r="AF682" s="11"/>
      <c r="AG682" s="11"/>
      <c r="AH682" s="11"/>
      <c r="AI682" s="11"/>
    </row>
    <row r="683" ht="12.75" hidden="1" customHeight="1">
      <c r="A683" s="3">
        <v>2005.0</v>
      </c>
      <c r="B683" s="3">
        <v>1.0</v>
      </c>
      <c r="C683" s="3">
        <v>2005.5</v>
      </c>
      <c r="D683" s="3">
        <v>3.0</v>
      </c>
      <c r="E683" s="3">
        <v>1.0</v>
      </c>
      <c r="F683" s="3">
        <v>0.0</v>
      </c>
      <c r="G683" s="3" t="s">
        <v>64</v>
      </c>
      <c r="H683" s="3">
        <v>2.0</v>
      </c>
      <c r="I683" s="3">
        <v>1.0</v>
      </c>
      <c r="J683" s="3">
        <v>1.0</v>
      </c>
      <c r="K683" s="3">
        <v>2.0</v>
      </c>
      <c r="L683" s="3">
        <v>57.0</v>
      </c>
      <c r="M683" s="3">
        <v>4.0</v>
      </c>
      <c r="N683" s="10">
        <v>0.231223</v>
      </c>
      <c r="O683" s="10">
        <v>0.240419</v>
      </c>
      <c r="P683" s="3">
        <v>-0.215203</v>
      </c>
      <c r="Q683" s="3">
        <v>100.0</v>
      </c>
      <c r="R683" s="3">
        <v>61.3385</v>
      </c>
      <c r="S683" s="3">
        <v>-0.901826</v>
      </c>
      <c r="T683" s="10">
        <v>0.661066</v>
      </c>
      <c r="U683" s="10">
        <v>0.555374</v>
      </c>
      <c r="V683" s="3" t="s">
        <v>69</v>
      </c>
      <c r="W683" s="3" t="s">
        <v>69</v>
      </c>
      <c r="X683" s="11"/>
      <c r="Y683" s="11"/>
      <c r="Z683" s="11"/>
      <c r="AA683" s="11"/>
      <c r="AB683" s="11"/>
      <c r="AC683" s="11"/>
      <c r="AD683" s="11"/>
      <c r="AE683" s="11"/>
      <c r="AF683" s="11"/>
      <c r="AG683" s="11"/>
      <c r="AH683" s="11"/>
      <c r="AI683" s="11"/>
    </row>
    <row r="684" ht="12.75" hidden="1" customHeight="1">
      <c r="A684" s="3">
        <v>2005.0</v>
      </c>
      <c r="B684" s="3">
        <v>1.0</v>
      </c>
      <c r="C684" s="3">
        <v>2005.5</v>
      </c>
      <c r="D684" s="3">
        <v>3.0</v>
      </c>
      <c r="E684" s="3">
        <v>1.0</v>
      </c>
      <c r="F684" s="3">
        <v>0.0</v>
      </c>
      <c r="G684" s="3" t="s">
        <v>64</v>
      </c>
      <c r="H684" s="3">
        <v>2.0</v>
      </c>
      <c r="I684" s="3">
        <v>1.0</v>
      </c>
      <c r="J684" s="3">
        <v>1.0</v>
      </c>
      <c r="K684" s="3">
        <v>2.0</v>
      </c>
      <c r="L684" s="3">
        <v>57.0</v>
      </c>
      <c r="M684" s="3">
        <v>5.0</v>
      </c>
      <c r="N684" s="10">
        <v>0.185418</v>
      </c>
      <c r="O684" s="10">
        <v>0.177368</v>
      </c>
      <c r="P684" s="3">
        <v>0.210743</v>
      </c>
      <c r="Q684" s="3">
        <v>100.0</v>
      </c>
      <c r="R684" s="3">
        <v>61.3385</v>
      </c>
      <c r="S684" s="3">
        <v>0.822995</v>
      </c>
      <c r="T684" s="10">
        <v>0.846484</v>
      </c>
      <c r="U684" s="10">
        <v>0.732742</v>
      </c>
      <c r="V684" s="3" t="s">
        <v>69</v>
      </c>
      <c r="W684" s="3" t="s">
        <v>69</v>
      </c>
      <c r="X684" s="11"/>
      <c r="Y684" s="11"/>
      <c r="Z684" s="11"/>
      <c r="AA684" s="11"/>
      <c r="AB684" s="11"/>
      <c r="AC684" s="11"/>
      <c r="AD684" s="11"/>
      <c r="AE684" s="11"/>
      <c r="AF684" s="11"/>
      <c r="AG684" s="11"/>
      <c r="AH684" s="11"/>
      <c r="AI684" s="11"/>
    </row>
    <row r="685" ht="12.75" hidden="1" customHeight="1">
      <c r="A685" s="3">
        <v>2005.0</v>
      </c>
      <c r="B685" s="3">
        <v>1.0</v>
      </c>
      <c r="C685" s="3">
        <v>2005.5</v>
      </c>
      <c r="D685" s="3">
        <v>3.0</v>
      </c>
      <c r="E685" s="3">
        <v>1.0</v>
      </c>
      <c r="F685" s="3">
        <v>0.0</v>
      </c>
      <c r="G685" s="3" t="s">
        <v>64</v>
      </c>
      <c r="H685" s="3">
        <v>2.0</v>
      </c>
      <c r="I685" s="3">
        <v>1.0</v>
      </c>
      <c r="J685" s="3">
        <v>1.0</v>
      </c>
      <c r="K685" s="3">
        <v>2.0</v>
      </c>
      <c r="L685" s="3">
        <v>57.0</v>
      </c>
      <c r="M685" s="3">
        <v>6.0</v>
      </c>
      <c r="N685" s="10">
        <v>0.080508</v>
      </c>
      <c r="O685" s="10">
        <v>0.149087</v>
      </c>
      <c r="P685" s="3">
        <v>-1.92543</v>
      </c>
      <c r="Q685" s="3">
        <v>100.0</v>
      </c>
      <c r="R685" s="3">
        <v>61.3385</v>
      </c>
      <c r="S685" s="3">
        <v>-4.96067</v>
      </c>
      <c r="T685" s="10">
        <v>0.926992</v>
      </c>
      <c r="U685" s="10">
        <v>0.881829</v>
      </c>
      <c r="V685" s="3" t="s">
        <v>69</v>
      </c>
      <c r="W685" s="3" t="s">
        <v>69</v>
      </c>
      <c r="X685" s="11"/>
      <c r="Y685" s="11"/>
      <c r="Z685" s="11"/>
      <c r="AA685" s="11"/>
      <c r="AB685" s="11"/>
      <c r="AC685" s="11"/>
      <c r="AD685" s="11"/>
      <c r="AE685" s="11"/>
      <c r="AF685" s="11"/>
      <c r="AG685" s="11"/>
      <c r="AH685" s="11"/>
      <c r="AI685" s="11"/>
    </row>
    <row r="686" ht="12.75" hidden="1" customHeight="1">
      <c r="A686" s="3">
        <v>2005.0</v>
      </c>
      <c r="B686" s="3">
        <v>1.0</v>
      </c>
      <c r="C686" s="3">
        <v>2005.5</v>
      </c>
      <c r="D686" s="3">
        <v>3.0</v>
      </c>
      <c r="E686" s="3">
        <v>1.0</v>
      </c>
      <c r="F686" s="3">
        <v>0.0</v>
      </c>
      <c r="G686" s="3" t="s">
        <v>64</v>
      </c>
      <c r="H686" s="3">
        <v>2.0</v>
      </c>
      <c r="I686" s="3">
        <v>1.0</v>
      </c>
      <c r="J686" s="3">
        <v>1.0</v>
      </c>
      <c r="K686" s="3">
        <v>2.0</v>
      </c>
      <c r="L686" s="3">
        <v>57.0</v>
      </c>
      <c r="M686" s="3">
        <v>7.0</v>
      </c>
      <c r="N686" s="10">
        <v>0.0227023</v>
      </c>
      <c r="O686" s="10">
        <v>0.0430288</v>
      </c>
      <c r="P686" s="3">
        <v>-1.00169</v>
      </c>
      <c r="Q686" s="3">
        <v>100.0</v>
      </c>
      <c r="R686" s="3">
        <v>61.3385</v>
      </c>
      <c r="S686" s="3">
        <v>-1.45159</v>
      </c>
      <c r="T686" s="10">
        <v>0.949694</v>
      </c>
      <c r="U686" s="10">
        <v>0.924857</v>
      </c>
      <c r="V686" s="3" t="s">
        <v>69</v>
      </c>
      <c r="W686" s="3" t="s">
        <v>69</v>
      </c>
      <c r="X686" s="11"/>
      <c r="Y686" s="11"/>
      <c r="Z686" s="11"/>
      <c r="AA686" s="11"/>
      <c r="AB686" s="11"/>
      <c r="AC686" s="11"/>
      <c r="AD686" s="11"/>
      <c r="AE686" s="11"/>
      <c r="AF686" s="11"/>
      <c r="AG686" s="11"/>
      <c r="AH686" s="11"/>
      <c r="AI686" s="11"/>
    </row>
    <row r="687" ht="12.75" hidden="1" customHeight="1">
      <c r="A687" s="3">
        <v>2005.0</v>
      </c>
      <c r="B687" s="3">
        <v>1.0</v>
      </c>
      <c r="C687" s="3">
        <v>2005.5</v>
      </c>
      <c r="D687" s="3">
        <v>3.0</v>
      </c>
      <c r="E687" s="3">
        <v>1.0</v>
      </c>
      <c r="F687" s="3">
        <v>0.0</v>
      </c>
      <c r="G687" s="3" t="s">
        <v>64</v>
      </c>
      <c r="H687" s="3">
        <v>2.0</v>
      </c>
      <c r="I687" s="3">
        <v>1.0</v>
      </c>
      <c r="J687" s="3">
        <v>1.0</v>
      </c>
      <c r="K687" s="3">
        <v>2.0</v>
      </c>
      <c r="L687" s="3">
        <v>57.0</v>
      </c>
      <c r="M687" s="3">
        <v>8.0</v>
      </c>
      <c r="N687" s="10">
        <v>0.0222023</v>
      </c>
      <c r="O687" s="10">
        <v>0.0321987</v>
      </c>
      <c r="P687" s="3">
        <v>-0.566282</v>
      </c>
      <c r="Q687" s="3">
        <v>100.0</v>
      </c>
      <c r="R687" s="3">
        <v>61.3385</v>
      </c>
      <c r="S687" s="3">
        <v>-0.825328</v>
      </c>
      <c r="T687" s="10">
        <v>0.971897</v>
      </c>
      <c r="U687" s="10">
        <v>0.957056</v>
      </c>
      <c r="V687" s="3" t="s">
        <v>69</v>
      </c>
      <c r="W687" s="3" t="s">
        <v>69</v>
      </c>
      <c r="X687" s="11"/>
      <c r="Y687" s="11"/>
      <c r="Z687" s="11"/>
      <c r="AA687" s="11"/>
      <c r="AB687" s="11"/>
      <c r="AC687" s="11"/>
      <c r="AD687" s="11"/>
      <c r="AE687" s="11"/>
      <c r="AF687" s="11"/>
      <c r="AG687" s="11"/>
      <c r="AH687" s="11"/>
      <c r="AI687" s="11"/>
    </row>
    <row r="688" ht="12.75" hidden="1" customHeight="1">
      <c r="A688" s="3">
        <v>2005.0</v>
      </c>
      <c r="B688" s="3">
        <v>1.0</v>
      </c>
      <c r="C688" s="3">
        <v>2005.5</v>
      </c>
      <c r="D688" s="3">
        <v>3.0</v>
      </c>
      <c r="E688" s="3">
        <v>1.0</v>
      </c>
      <c r="F688" s="3">
        <v>0.0</v>
      </c>
      <c r="G688" s="3" t="s">
        <v>64</v>
      </c>
      <c r="H688" s="3">
        <v>2.0</v>
      </c>
      <c r="I688" s="3">
        <v>1.0</v>
      </c>
      <c r="J688" s="3">
        <v>1.0</v>
      </c>
      <c r="K688" s="3">
        <v>2.0</v>
      </c>
      <c r="L688" s="3">
        <v>57.0</v>
      </c>
      <c r="M688" s="3">
        <v>9.0</v>
      </c>
      <c r="N688" s="10">
        <v>0.00170027</v>
      </c>
      <c r="O688" s="10">
        <v>0.0226916</v>
      </c>
      <c r="P688" s="3">
        <v>-1.40959</v>
      </c>
      <c r="Q688" s="3">
        <v>100.0</v>
      </c>
      <c r="R688" s="3">
        <v>61.3385</v>
      </c>
      <c r="S688" s="3">
        <v>-0.440575</v>
      </c>
      <c r="T688" s="10">
        <v>0.973597</v>
      </c>
      <c r="U688" s="10">
        <v>0.979748</v>
      </c>
      <c r="V688" s="3" t="s">
        <v>69</v>
      </c>
      <c r="W688" s="3" t="s">
        <v>69</v>
      </c>
      <c r="X688" s="11"/>
      <c r="Y688" s="11"/>
      <c r="Z688" s="11"/>
      <c r="AA688" s="11"/>
      <c r="AB688" s="11"/>
      <c r="AC688" s="11"/>
      <c r="AD688" s="11"/>
      <c r="AE688" s="11"/>
      <c r="AF688" s="11"/>
      <c r="AG688" s="11"/>
      <c r="AH688" s="11"/>
      <c r="AI688" s="11"/>
    </row>
    <row r="689" ht="12.75" hidden="1" customHeight="1">
      <c r="A689" s="3">
        <v>2005.0</v>
      </c>
      <c r="B689" s="3">
        <v>1.0</v>
      </c>
      <c r="C689" s="3">
        <v>2005.5</v>
      </c>
      <c r="D689" s="3">
        <v>3.0</v>
      </c>
      <c r="E689" s="3">
        <v>1.0</v>
      </c>
      <c r="F689" s="3">
        <v>0.0</v>
      </c>
      <c r="G689" s="3" t="s">
        <v>64</v>
      </c>
      <c r="H689" s="3">
        <v>2.0</v>
      </c>
      <c r="I689" s="3">
        <v>1.0</v>
      </c>
      <c r="J689" s="3">
        <v>1.0</v>
      </c>
      <c r="K689" s="3">
        <v>2.0</v>
      </c>
      <c r="L689" s="3">
        <v>57.0</v>
      </c>
      <c r="M689" s="3">
        <v>10.0</v>
      </c>
      <c r="N689" s="10">
        <v>0.00730082</v>
      </c>
      <c r="O689" s="10">
        <v>0.0113158</v>
      </c>
      <c r="P689" s="3">
        <v>-0.379584</v>
      </c>
      <c r="Q689" s="3">
        <v>100.0</v>
      </c>
      <c r="R689" s="3">
        <v>61.3385</v>
      </c>
      <c r="S689" s="3">
        <v>-0.319929</v>
      </c>
      <c r="T689" s="10">
        <v>0.980898</v>
      </c>
      <c r="U689" s="10">
        <v>0.991064</v>
      </c>
      <c r="V689" s="3" t="s">
        <v>69</v>
      </c>
      <c r="W689" s="3" t="s">
        <v>69</v>
      </c>
      <c r="X689" s="11"/>
      <c r="Y689" s="11"/>
      <c r="Z689" s="11"/>
      <c r="AA689" s="11"/>
      <c r="AB689" s="11"/>
      <c r="AC689" s="11"/>
      <c r="AD689" s="11"/>
      <c r="AE689" s="11"/>
      <c r="AF689" s="11"/>
      <c r="AG689" s="11"/>
      <c r="AH689" s="11"/>
      <c r="AI689" s="11"/>
    </row>
    <row r="690" ht="12.75" hidden="1" customHeight="1">
      <c r="A690" s="3">
        <v>2005.0</v>
      </c>
      <c r="B690" s="3">
        <v>1.0</v>
      </c>
      <c r="C690" s="3">
        <v>2005.5</v>
      </c>
      <c r="D690" s="3">
        <v>3.0</v>
      </c>
      <c r="E690" s="3">
        <v>1.0</v>
      </c>
      <c r="F690" s="3">
        <v>0.0</v>
      </c>
      <c r="G690" s="3" t="s">
        <v>64</v>
      </c>
      <c r="H690" s="3">
        <v>2.0</v>
      </c>
      <c r="I690" s="3">
        <v>1.0</v>
      </c>
      <c r="J690" s="3">
        <v>1.0</v>
      </c>
      <c r="K690" s="3">
        <v>2.0</v>
      </c>
      <c r="L690" s="3">
        <v>57.0</v>
      </c>
      <c r="M690" s="3">
        <v>11.0</v>
      </c>
      <c r="N690" s="10">
        <v>0.019102</v>
      </c>
      <c r="O690" s="10">
        <v>0.00401249</v>
      </c>
      <c r="P690" s="3">
        <v>2.38694</v>
      </c>
      <c r="Q690" s="3">
        <v>100.0</v>
      </c>
      <c r="R690" s="3">
        <v>61.3385</v>
      </c>
      <c r="S690" s="3">
        <v>2.98064</v>
      </c>
      <c r="T690" s="10">
        <v>1.0</v>
      </c>
      <c r="U690" s="10">
        <v>0.995076</v>
      </c>
      <c r="V690" s="3" t="s">
        <v>69</v>
      </c>
      <c r="W690" s="3" t="s">
        <v>69</v>
      </c>
      <c r="X690" s="11"/>
      <c r="Y690" s="11"/>
      <c r="Z690" s="11"/>
      <c r="AA690" s="11"/>
      <c r="AB690" s="11"/>
      <c r="AC690" s="11"/>
      <c r="AD690" s="11"/>
      <c r="AE690" s="11"/>
      <c r="AF690" s="11"/>
      <c r="AG690" s="11"/>
      <c r="AH690" s="11"/>
      <c r="AI690" s="11"/>
    </row>
    <row r="691" ht="12.75" hidden="1" customHeight="1">
      <c r="A691" s="3">
        <v>2005.0</v>
      </c>
      <c r="B691" s="3">
        <v>1.0</v>
      </c>
      <c r="C691" s="3">
        <v>2005.5</v>
      </c>
      <c r="D691" s="3">
        <v>3.0</v>
      </c>
      <c r="E691" s="3">
        <v>1.0</v>
      </c>
      <c r="F691" s="3">
        <v>0.0</v>
      </c>
      <c r="G691" s="3" t="s">
        <v>64</v>
      </c>
      <c r="H691" s="3">
        <v>2.0</v>
      </c>
      <c r="I691" s="3">
        <v>1.0</v>
      </c>
      <c r="J691" s="3">
        <v>1.0</v>
      </c>
      <c r="K691" s="3">
        <v>2.0</v>
      </c>
      <c r="L691" s="3">
        <v>57.0</v>
      </c>
      <c r="M691" s="3">
        <v>12.0</v>
      </c>
      <c r="N691" s="10">
        <v>9.99999E-8</v>
      </c>
      <c r="O691" s="10">
        <v>0.00243266</v>
      </c>
      <c r="P691" s="3">
        <v>-0.4938</v>
      </c>
      <c r="Q691" s="3">
        <v>100.0</v>
      </c>
      <c r="R691" s="3">
        <v>61.3385</v>
      </c>
      <c r="S691" s="3">
        <v>-1.00993E-4</v>
      </c>
      <c r="T691" s="10">
        <v>1.0</v>
      </c>
      <c r="U691" s="10">
        <v>0.997509</v>
      </c>
      <c r="V691" s="3" t="s">
        <v>69</v>
      </c>
      <c r="W691" s="3" t="s">
        <v>69</v>
      </c>
      <c r="X691" s="11"/>
      <c r="Y691" s="11"/>
      <c r="Z691" s="11"/>
      <c r="AA691" s="11"/>
      <c r="AB691" s="11"/>
      <c r="AC691" s="11"/>
      <c r="AD691" s="11"/>
      <c r="AE691" s="11"/>
      <c r="AF691" s="11"/>
      <c r="AG691" s="11"/>
      <c r="AH691" s="11"/>
      <c r="AI691" s="11"/>
    </row>
    <row r="692" ht="12.75" hidden="1" customHeight="1">
      <c r="A692" s="3">
        <v>2005.0</v>
      </c>
      <c r="B692" s="3">
        <v>1.0</v>
      </c>
      <c r="C692" s="3">
        <v>2005.5</v>
      </c>
      <c r="D692" s="3">
        <v>3.0</v>
      </c>
      <c r="E692" s="3">
        <v>1.0</v>
      </c>
      <c r="F692" s="3">
        <v>0.0</v>
      </c>
      <c r="G692" s="3" t="s">
        <v>64</v>
      </c>
      <c r="H692" s="3">
        <v>2.0</v>
      </c>
      <c r="I692" s="3">
        <v>1.0</v>
      </c>
      <c r="J692" s="3">
        <v>1.0</v>
      </c>
      <c r="K692" s="3">
        <v>2.0</v>
      </c>
      <c r="L692" s="3">
        <v>57.0</v>
      </c>
      <c r="M692" s="3">
        <v>13.0</v>
      </c>
      <c r="N692" s="10">
        <v>9.99999E-8</v>
      </c>
      <c r="O692" s="10">
        <v>0.00100579</v>
      </c>
      <c r="P692" s="3">
        <v>-0.31727</v>
      </c>
      <c r="Q692" s="3">
        <v>100.0</v>
      </c>
      <c r="R692" s="3">
        <v>61.3385</v>
      </c>
      <c r="S692" s="10">
        <v>-9.21611E-5</v>
      </c>
      <c r="T692" s="10">
        <v>1.0</v>
      </c>
      <c r="U692" s="10">
        <v>0.998515</v>
      </c>
      <c r="V692" s="3" t="s">
        <v>69</v>
      </c>
      <c r="W692" s="3" t="s">
        <v>69</v>
      </c>
      <c r="X692" s="11"/>
      <c r="Y692" s="11"/>
      <c r="Z692" s="11"/>
      <c r="AA692" s="11"/>
      <c r="AB692" s="11"/>
      <c r="AC692" s="11"/>
      <c r="AD692" s="11"/>
      <c r="AE692" s="11"/>
      <c r="AF692" s="11"/>
      <c r="AG692" s="11"/>
      <c r="AH692" s="11"/>
      <c r="AI692" s="11"/>
    </row>
    <row r="693" ht="12.75" hidden="1" customHeight="1">
      <c r="A693" s="3">
        <v>2005.0</v>
      </c>
      <c r="B693" s="3">
        <v>1.0</v>
      </c>
      <c r="C693" s="3">
        <v>2005.5</v>
      </c>
      <c r="D693" s="3">
        <v>3.0</v>
      </c>
      <c r="E693" s="3">
        <v>1.0</v>
      </c>
      <c r="F693" s="3">
        <v>0.0</v>
      </c>
      <c r="G693" s="3" t="s">
        <v>64</v>
      </c>
      <c r="H693" s="3">
        <v>2.0</v>
      </c>
      <c r="I693" s="3">
        <v>1.0</v>
      </c>
      <c r="J693" s="3">
        <v>1.0</v>
      </c>
      <c r="K693" s="3">
        <v>2.0</v>
      </c>
      <c r="L693" s="3">
        <v>57.0</v>
      </c>
      <c r="M693" s="3">
        <v>14.0</v>
      </c>
      <c r="N693" s="10">
        <v>9.99999E-8</v>
      </c>
      <c r="O693" s="10">
        <v>0.00148546</v>
      </c>
      <c r="P693" s="3">
        <v>-0.385677</v>
      </c>
      <c r="Q693" s="3">
        <v>100.0</v>
      </c>
      <c r="R693" s="3">
        <v>61.3385</v>
      </c>
      <c r="S693" s="10">
        <v>-9.60605E-5</v>
      </c>
      <c r="T693" s="10">
        <v>1.0</v>
      </c>
      <c r="U693" s="10">
        <v>1.0</v>
      </c>
      <c r="V693" s="3" t="s">
        <v>69</v>
      </c>
      <c r="W693" s="3" t="s">
        <v>69</v>
      </c>
      <c r="X693" s="11"/>
      <c r="Y693" s="11"/>
      <c r="Z693" s="11"/>
      <c r="AA693" s="11"/>
      <c r="AB693" s="11"/>
      <c r="AC693" s="11"/>
      <c r="AD693" s="11"/>
      <c r="AE693" s="11"/>
      <c r="AF693" s="11"/>
      <c r="AG693" s="11"/>
      <c r="AH693" s="11"/>
      <c r="AI693" s="11"/>
    </row>
    <row r="694" ht="12.75" hidden="1" customHeight="1">
      <c r="A694" s="3">
        <v>2005.0</v>
      </c>
      <c r="B694" s="3">
        <v>1.0</v>
      </c>
      <c r="C694" s="3">
        <v>2005.5</v>
      </c>
      <c r="D694" s="3">
        <v>3.0</v>
      </c>
      <c r="E694" s="3">
        <v>1.0</v>
      </c>
      <c r="F694" s="3">
        <v>0.0</v>
      </c>
      <c r="G694" s="3" t="s">
        <v>64</v>
      </c>
      <c r="H694" s="3">
        <v>2.0</v>
      </c>
      <c r="I694" s="3">
        <v>1.0</v>
      </c>
      <c r="J694" s="3">
        <v>1.0</v>
      </c>
      <c r="K694" s="3">
        <v>1.0</v>
      </c>
      <c r="L694" s="3">
        <v>12.0</v>
      </c>
      <c r="N694" s="10"/>
      <c r="O694" s="10"/>
      <c r="T694" s="10"/>
      <c r="U694" s="10"/>
      <c r="X694" s="11"/>
      <c r="Y694" s="11"/>
      <c r="Z694" s="11"/>
      <c r="AA694" s="11"/>
      <c r="AB694" s="11"/>
      <c r="AC694" s="11"/>
      <c r="AD694" s="11"/>
      <c r="AE694" s="11"/>
      <c r="AF694" s="11"/>
      <c r="AG694" s="11"/>
      <c r="AH694" s="11"/>
      <c r="AI694" s="11"/>
    </row>
    <row r="695" ht="12.75" hidden="1" customHeight="1">
      <c r="A695" s="3">
        <v>2006.0</v>
      </c>
      <c r="B695" s="3">
        <v>1.0</v>
      </c>
      <c r="C695" s="3">
        <v>2006.5</v>
      </c>
      <c r="D695" s="3">
        <v>3.0</v>
      </c>
      <c r="E695" s="3">
        <v>1.0</v>
      </c>
      <c r="F695" s="3">
        <v>0.0</v>
      </c>
      <c r="G695" s="3" t="s">
        <v>64</v>
      </c>
      <c r="H695" s="3">
        <v>2.0</v>
      </c>
      <c r="I695" s="3">
        <v>1.0</v>
      </c>
      <c r="J695" s="3">
        <v>1.0</v>
      </c>
      <c r="K695" s="3">
        <v>2.0</v>
      </c>
      <c r="L695" s="3">
        <v>57.0</v>
      </c>
      <c r="M695" s="3">
        <v>1.0</v>
      </c>
      <c r="N695" s="10">
        <v>9.99999E-8</v>
      </c>
      <c r="O695" s="10">
        <v>0.00716855</v>
      </c>
      <c r="P695" s="3">
        <v>-0.849712</v>
      </c>
      <c r="Q695" s="3">
        <v>100.0</v>
      </c>
      <c r="R695" s="3">
        <v>76.8292</v>
      </c>
      <c r="S695" s="3">
        <v>-1.118E-4</v>
      </c>
      <c r="T695" s="10">
        <v>9.99999E-8</v>
      </c>
      <c r="U695" s="10">
        <v>0.00716855</v>
      </c>
      <c r="V695" s="3" t="s">
        <v>69</v>
      </c>
      <c r="W695" s="3" t="s">
        <v>69</v>
      </c>
      <c r="X695" s="11"/>
      <c r="Y695" s="11"/>
      <c r="Z695" s="11"/>
      <c r="AA695" s="11"/>
      <c r="AB695" s="11"/>
      <c r="AC695" s="11"/>
      <c r="AD695" s="11"/>
      <c r="AE695" s="11"/>
      <c r="AF695" s="11"/>
      <c r="AG695" s="11"/>
      <c r="AH695" s="11"/>
      <c r="AI695" s="11"/>
    </row>
    <row r="696" ht="12.75" hidden="1" customHeight="1">
      <c r="A696" s="3">
        <v>2006.0</v>
      </c>
      <c r="B696" s="3">
        <v>1.0</v>
      </c>
      <c r="C696" s="3">
        <v>2006.5</v>
      </c>
      <c r="D696" s="3">
        <v>3.0</v>
      </c>
      <c r="E696" s="3">
        <v>1.0</v>
      </c>
      <c r="F696" s="3">
        <v>0.0</v>
      </c>
      <c r="G696" s="3" t="s">
        <v>64</v>
      </c>
      <c r="H696" s="3">
        <v>2.0</v>
      </c>
      <c r="I696" s="3">
        <v>1.0</v>
      </c>
      <c r="J696" s="3">
        <v>1.0</v>
      </c>
      <c r="K696" s="3">
        <v>2.0</v>
      </c>
      <c r="L696" s="3">
        <v>57.0</v>
      </c>
      <c r="M696" s="3">
        <v>2.0</v>
      </c>
      <c r="N696" s="10">
        <v>0.0753075</v>
      </c>
      <c r="O696" s="10">
        <v>0.0580892</v>
      </c>
      <c r="P696" s="3">
        <v>0.736105</v>
      </c>
      <c r="Q696" s="3">
        <v>100.0</v>
      </c>
      <c r="R696" s="3">
        <v>76.8292</v>
      </c>
      <c r="S696" s="3">
        <v>1.95499</v>
      </c>
      <c r="T696" s="10">
        <v>0.0753076</v>
      </c>
      <c r="U696" s="10">
        <v>0.0652577</v>
      </c>
      <c r="V696" s="3" t="s">
        <v>69</v>
      </c>
      <c r="W696" s="3" t="s">
        <v>69</v>
      </c>
      <c r="X696" s="11"/>
      <c r="Y696" s="11"/>
      <c r="Z696" s="11"/>
      <c r="AA696" s="11"/>
      <c r="AB696" s="11"/>
      <c r="AC696" s="11"/>
      <c r="AD696" s="11"/>
      <c r="AE696" s="11"/>
      <c r="AF696" s="11"/>
      <c r="AG696" s="11"/>
      <c r="AH696" s="11"/>
      <c r="AI696" s="11"/>
    </row>
    <row r="697" ht="12.75" hidden="1" customHeight="1">
      <c r="A697" s="3">
        <v>2006.0</v>
      </c>
      <c r="B697" s="3">
        <v>1.0</v>
      </c>
      <c r="C697" s="3">
        <v>2006.5</v>
      </c>
      <c r="D697" s="3">
        <v>3.0</v>
      </c>
      <c r="E697" s="3">
        <v>1.0</v>
      </c>
      <c r="F697" s="3">
        <v>0.0</v>
      </c>
      <c r="G697" s="3" t="s">
        <v>64</v>
      </c>
      <c r="H697" s="3">
        <v>2.0</v>
      </c>
      <c r="I697" s="3">
        <v>1.0</v>
      </c>
      <c r="J697" s="3">
        <v>1.0</v>
      </c>
      <c r="K697" s="3">
        <v>2.0</v>
      </c>
      <c r="L697" s="3">
        <v>57.0</v>
      </c>
      <c r="M697" s="3">
        <v>3.0</v>
      </c>
      <c r="N697" s="10">
        <v>0.176918</v>
      </c>
      <c r="O697" s="10">
        <v>0.246596</v>
      </c>
      <c r="P697" s="3">
        <v>-1.61656</v>
      </c>
      <c r="Q697" s="3">
        <v>100.0</v>
      </c>
      <c r="R697" s="3">
        <v>76.8292</v>
      </c>
      <c r="S697" s="3">
        <v>-5.87488</v>
      </c>
      <c r="T697" s="10">
        <v>0.252225</v>
      </c>
      <c r="U697" s="10">
        <v>0.311854</v>
      </c>
      <c r="V697" s="3" t="s">
        <v>69</v>
      </c>
      <c r="W697" s="3" t="s">
        <v>69</v>
      </c>
      <c r="X697" s="11"/>
      <c r="Y697" s="11"/>
      <c r="Z697" s="11"/>
      <c r="AA697" s="11"/>
      <c r="AB697" s="11"/>
      <c r="AC697" s="11"/>
      <c r="AD697" s="11"/>
      <c r="AE697" s="11"/>
      <c r="AF697" s="11"/>
      <c r="AG697" s="11"/>
      <c r="AH697" s="11"/>
      <c r="AI697" s="11"/>
    </row>
    <row r="698" ht="12.75" hidden="1" customHeight="1">
      <c r="A698" s="3">
        <v>2006.0</v>
      </c>
      <c r="B698" s="3">
        <v>1.0</v>
      </c>
      <c r="C698" s="3">
        <v>2006.5</v>
      </c>
      <c r="D698" s="3">
        <v>3.0</v>
      </c>
      <c r="E698" s="3">
        <v>1.0</v>
      </c>
      <c r="F698" s="3">
        <v>0.0</v>
      </c>
      <c r="G698" s="3" t="s">
        <v>64</v>
      </c>
      <c r="H698" s="3">
        <v>2.0</v>
      </c>
      <c r="I698" s="3">
        <v>1.0</v>
      </c>
      <c r="J698" s="3">
        <v>1.0</v>
      </c>
      <c r="K698" s="3">
        <v>2.0</v>
      </c>
      <c r="L698" s="3">
        <v>57.0</v>
      </c>
      <c r="M698" s="3">
        <v>4.0</v>
      </c>
      <c r="N698" s="10">
        <v>0.274327</v>
      </c>
      <c r="O698" s="10">
        <v>0.252954</v>
      </c>
      <c r="P698" s="3">
        <v>0.491664</v>
      </c>
      <c r="Q698" s="3">
        <v>100.0</v>
      </c>
      <c r="R698" s="3">
        <v>76.8292</v>
      </c>
      <c r="S698" s="3">
        <v>2.22514</v>
      </c>
      <c r="T698" s="10">
        <v>0.526552</v>
      </c>
      <c r="U698" s="10">
        <v>0.564808</v>
      </c>
      <c r="V698" s="3" t="s">
        <v>69</v>
      </c>
      <c r="W698" s="3" t="s">
        <v>69</v>
      </c>
      <c r="X698" s="11"/>
      <c r="Y698" s="11"/>
      <c r="Z698" s="11"/>
      <c r="AA698" s="11"/>
      <c r="AB698" s="11"/>
      <c r="AC698" s="11"/>
      <c r="AD698" s="11"/>
      <c r="AE698" s="11"/>
      <c r="AF698" s="11"/>
      <c r="AG698" s="11"/>
      <c r="AH698" s="11"/>
      <c r="AI698" s="11"/>
    </row>
    <row r="699" ht="12.75" hidden="1" customHeight="1">
      <c r="A699" s="3">
        <v>2006.0</v>
      </c>
      <c r="B699" s="3">
        <v>1.0</v>
      </c>
      <c r="C699" s="3">
        <v>2006.5</v>
      </c>
      <c r="D699" s="3">
        <v>3.0</v>
      </c>
      <c r="E699" s="3">
        <v>1.0</v>
      </c>
      <c r="F699" s="3">
        <v>0.0</v>
      </c>
      <c r="G699" s="3" t="s">
        <v>64</v>
      </c>
      <c r="H699" s="3">
        <v>2.0</v>
      </c>
      <c r="I699" s="3">
        <v>1.0</v>
      </c>
      <c r="J699" s="3">
        <v>1.0</v>
      </c>
      <c r="K699" s="3">
        <v>2.0</v>
      </c>
      <c r="L699" s="3">
        <v>57.0</v>
      </c>
      <c r="M699" s="3">
        <v>5.0</v>
      </c>
      <c r="N699" s="10">
        <v>0.226722</v>
      </c>
      <c r="O699" s="10">
        <v>0.158759</v>
      </c>
      <c r="P699" s="3">
        <v>1.85972</v>
      </c>
      <c r="Q699" s="3">
        <v>100.0</v>
      </c>
      <c r="R699" s="3">
        <v>76.8292</v>
      </c>
      <c r="S699" s="3">
        <v>8.07904</v>
      </c>
      <c r="T699" s="10">
        <v>0.753275</v>
      </c>
      <c r="U699" s="10">
        <v>0.723567</v>
      </c>
      <c r="V699" s="3" t="s">
        <v>69</v>
      </c>
      <c r="W699" s="3" t="s">
        <v>69</v>
      </c>
      <c r="X699" s="11"/>
      <c r="Y699" s="11"/>
      <c r="Z699" s="11"/>
      <c r="AA699" s="11"/>
      <c r="AB699" s="11"/>
      <c r="AC699" s="11"/>
      <c r="AD699" s="11"/>
      <c r="AE699" s="11"/>
      <c r="AF699" s="11"/>
      <c r="AG699" s="11"/>
      <c r="AH699" s="11"/>
      <c r="AI699" s="11"/>
    </row>
    <row r="700" ht="12.75" hidden="1" customHeight="1">
      <c r="A700" s="3">
        <v>2006.0</v>
      </c>
      <c r="B700" s="3">
        <v>1.0</v>
      </c>
      <c r="C700" s="3">
        <v>2006.5</v>
      </c>
      <c r="D700" s="3">
        <v>3.0</v>
      </c>
      <c r="E700" s="3">
        <v>1.0</v>
      </c>
      <c r="F700" s="3">
        <v>0.0</v>
      </c>
      <c r="G700" s="3" t="s">
        <v>64</v>
      </c>
      <c r="H700" s="3">
        <v>2.0</v>
      </c>
      <c r="I700" s="3">
        <v>1.0</v>
      </c>
      <c r="J700" s="3">
        <v>1.0</v>
      </c>
      <c r="K700" s="3">
        <v>2.0</v>
      </c>
      <c r="L700" s="3">
        <v>57.0</v>
      </c>
      <c r="M700" s="3">
        <v>6.0</v>
      </c>
      <c r="N700" s="10">
        <v>0.10301</v>
      </c>
      <c r="O700" s="10">
        <v>0.117468</v>
      </c>
      <c r="P700" s="3">
        <v>-0.449025</v>
      </c>
      <c r="Q700" s="3">
        <v>100.0</v>
      </c>
      <c r="R700" s="3">
        <v>76.8292</v>
      </c>
      <c r="S700" s="3">
        <v>-1.35289</v>
      </c>
      <c r="T700" s="10">
        <v>0.856285</v>
      </c>
      <c r="U700" s="10">
        <v>0.841035</v>
      </c>
      <c r="V700" s="3" t="s">
        <v>69</v>
      </c>
      <c r="W700" s="3" t="s">
        <v>69</v>
      </c>
      <c r="X700" s="11"/>
      <c r="Y700" s="11"/>
      <c r="Z700" s="11"/>
      <c r="AA700" s="11"/>
      <c r="AB700" s="11"/>
      <c r="AC700" s="11"/>
      <c r="AD700" s="11"/>
      <c r="AE700" s="11"/>
      <c r="AF700" s="11"/>
      <c r="AG700" s="11"/>
      <c r="AH700" s="11"/>
      <c r="AI700" s="11"/>
    </row>
    <row r="701" ht="12.75" hidden="1" customHeight="1">
      <c r="A701" s="3">
        <v>2006.0</v>
      </c>
      <c r="B701" s="3">
        <v>1.0</v>
      </c>
      <c r="C701" s="3">
        <v>2006.5</v>
      </c>
      <c r="D701" s="3">
        <v>3.0</v>
      </c>
      <c r="E701" s="3">
        <v>1.0</v>
      </c>
      <c r="F701" s="3">
        <v>0.0</v>
      </c>
      <c r="G701" s="3" t="s">
        <v>64</v>
      </c>
      <c r="H701" s="3">
        <v>2.0</v>
      </c>
      <c r="I701" s="3">
        <v>1.0</v>
      </c>
      <c r="J701" s="3">
        <v>1.0</v>
      </c>
      <c r="K701" s="3">
        <v>2.0</v>
      </c>
      <c r="L701" s="3">
        <v>57.0</v>
      </c>
      <c r="M701" s="3">
        <v>7.0</v>
      </c>
      <c r="N701" s="10">
        <v>0.0992099</v>
      </c>
      <c r="O701" s="10">
        <v>0.0944343</v>
      </c>
      <c r="P701" s="3">
        <v>0.163306</v>
      </c>
      <c r="Q701" s="3">
        <v>100.0</v>
      </c>
      <c r="R701" s="3">
        <v>76.8292</v>
      </c>
      <c r="S701" s="3">
        <v>0.489436</v>
      </c>
      <c r="T701" s="10">
        <v>0.955495</v>
      </c>
      <c r="U701" s="10">
        <v>0.935469</v>
      </c>
      <c r="V701" s="3" t="s">
        <v>69</v>
      </c>
      <c r="W701" s="3" t="s">
        <v>69</v>
      </c>
      <c r="X701" s="11"/>
      <c r="Y701" s="11"/>
      <c r="Z701" s="11"/>
      <c r="AA701" s="11"/>
      <c r="AB701" s="11"/>
      <c r="AC701" s="11"/>
      <c r="AD701" s="11"/>
      <c r="AE701" s="11"/>
      <c r="AF701" s="11"/>
      <c r="AG701" s="11"/>
      <c r="AH701" s="11"/>
      <c r="AI701" s="11"/>
    </row>
    <row r="702" ht="12.75" hidden="1" customHeight="1">
      <c r="A702" s="3">
        <v>2006.0</v>
      </c>
      <c r="B702" s="3">
        <v>1.0</v>
      </c>
      <c r="C702" s="3">
        <v>2006.5</v>
      </c>
      <c r="D702" s="3">
        <v>3.0</v>
      </c>
      <c r="E702" s="3">
        <v>1.0</v>
      </c>
      <c r="F702" s="3">
        <v>0.0</v>
      </c>
      <c r="G702" s="3" t="s">
        <v>64</v>
      </c>
      <c r="H702" s="3">
        <v>2.0</v>
      </c>
      <c r="I702" s="3">
        <v>1.0</v>
      </c>
      <c r="J702" s="3">
        <v>1.0</v>
      </c>
      <c r="K702" s="3">
        <v>2.0</v>
      </c>
      <c r="L702" s="3">
        <v>57.0</v>
      </c>
      <c r="M702" s="3">
        <v>8.0</v>
      </c>
      <c r="N702" s="10">
        <v>0.0142015</v>
      </c>
      <c r="O702" s="10">
        <v>0.0255175</v>
      </c>
      <c r="P702" s="3">
        <v>-0.717608</v>
      </c>
      <c r="Q702" s="3">
        <v>100.0</v>
      </c>
      <c r="R702" s="3">
        <v>76.8292</v>
      </c>
      <c r="S702" s="3">
        <v>-0.832232</v>
      </c>
      <c r="T702" s="10">
        <v>0.969696</v>
      </c>
      <c r="U702" s="10">
        <v>0.960987</v>
      </c>
      <c r="V702" s="3" t="s">
        <v>69</v>
      </c>
      <c r="W702" s="3" t="s">
        <v>69</v>
      </c>
      <c r="X702" s="11"/>
      <c r="Y702" s="11"/>
      <c r="Z702" s="11"/>
      <c r="AA702" s="11"/>
      <c r="AB702" s="11"/>
      <c r="AC702" s="11"/>
      <c r="AD702" s="11"/>
      <c r="AE702" s="11"/>
      <c r="AF702" s="11"/>
      <c r="AG702" s="11"/>
      <c r="AH702" s="11"/>
      <c r="AI702" s="11"/>
    </row>
    <row r="703" ht="12.75" hidden="1" customHeight="1">
      <c r="A703" s="3">
        <v>2006.0</v>
      </c>
      <c r="B703" s="3">
        <v>1.0</v>
      </c>
      <c r="C703" s="3">
        <v>2006.5</v>
      </c>
      <c r="D703" s="3">
        <v>3.0</v>
      </c>
      <c r="E703" s="3">
        <v>1.0</v>
      </c>
      <c r="F703" s="3">
        <v>0.0</v>
      </c>
      <c r="G703" s="3" t="s">
        <v>64</v>
      </c>
      <c r="H703" s="3">
        <v>2.0</v>
      </c>
      <c r="I703" s="3">
        <v>1.0</v>
      </c>
      <c r="J703" s="3">
        <v>1.0</v>
      </c>
      <c r="K703" s="3">
        <v>2.0</v>
      </c>
      <c r="L703" s="3">
        <v>57.0</v>
      </c>
      <c r="M703" s="3">
        <v>9.0</v>
      </c>
      <c r="N703" s="10">
        <v>0.0223023</v>
      </c>
      <c r="O703" s="10">
        <v>0.0178589</v>
      </c>
      <c r="P703" s="3">
        <v>0.335509</v>
      </c>
      <c r="Q703" s="3">
        <v>100.0</v>
      </c>
      <c r="R703" s="3">
        <v>76.8292</v>
      </c>
      <c r="S703" s="3">
        <v>0.495534</v>
      </c>
      <c r="T703" s="10">
        <v>0.991999</v>
      </c>
      <c r="U703" s="10">
        <v>0.978846</v>
      </c>
      <c r="V703" s="3" t="s">
        <v>69</v>
      </c>
      <c r="W703" s="3" t="s">
        <v>69</v>
      </c>
      <c r="X703" s="11"/>
      <c r="Y703" s="11"/>
      <c r="Z703" s="11"/>
      <c r="AA703" s="11"/>
      <c r="AB703" s="11"/>
      <c r="AC703" s="11"/>
      <c r="AD703" s="11"/>
      <c r="AE703" s="11"/>
      <c r="AF703" s="11"/>
      <c r="AG703" s="11"/>
      <c r="AH703" s="11"/>
      <c r="AI703" s="11"/>
    </row>
    <row r="704" ht="12.75" hidden="1" customHeight="1">
      <c r="A704" s="3">
        <v>2006.0</v>
      </c>
      <c r="B704" s="3">
        <v>1.0</v>
      </c>
      <c r="C704" s="3">
        <v>2006.5</v>
      </c>
      <c r="D704" s="3">
        <v>3.0</v>
      </c>
      <c r="E704" s="3">
        <v>1.0</v>
      </c>
      <c r="F704" s="3">
        <v>0.0</v>
      </c>
      <c r="G704" s="3" t="s">
        <v>64</v>
      </c>
      <c r="H704" s="3">
        <v>2.0</v>
      </c>
      <c r="I704" s="3">
        <v>1.0</v>
      </c>
      <c r="J704" s="3">
        <v>1.0</v>
      </c>
      <c r="K704" s="3">
        <v>2.0</v>
      </c>
      <c r="L704" s="3">
        <v>57.0</v>
      </c>
      <c r="M704" s="3">
        <v>10.0</v>
      </c>
      <c r="N704" s="10">
        <v>0.00800089</v>
      </c>
      <c r="O704" s="10">
        <v>0.0117325</v>
      </c>
      <c r="P704" s="3">
        <v>-0.34655</v>
      </c>
      <c r="Q704" s="3">
        <v>100.0</v>
      </c>
      <c r="R704" s="3">
        <v>76.8292</v>
      </c>
      <c r="S704" s="3">
        <v>-0.306284</v>
      </c>
      <c r="T704" s="10">
        <v>1.0</v>
      </c>
      <c r="U704" s="10">
        <v>0.990578</v>
      </c>
      <c r="V704" s="3" t="s">
        <v>69</v>
      </c>
      <c r="W704" s="3" t="s">
        <v>69</v>
      </c>
      <c r="X704" s="11"/>
      <c r="Y704" s="11"/>
      <c r="Z704" s="11"/>
      <c r="AA704" s="11"/>
      <c r="AB704" s="11"/>
      <c r="AC704" s="11"/>
      <c r="AD704" s="11"/>
      <c r="AE704" s="11"/>
      <c r="AF704" s="11"/>
      <c r="AG704" s="11"/>
      <c r="AH704" s="11"/>
      <c r="AI704" s="11"/>
    </row>
    <row r="705" ht="12.75" hidden="1" customHeight="1">
      <c r="A705" s="3">
        <v>2006.0</v>
      </c>
      <c r="B705" s="3">
        <v>1.0</v>
      </c>
      <c r="C705" s="3">
        <v>2006.5</v>
      </c>
      <c r="D705" s="3">
        <v>3.0</v>
      </c>
      <c r="E705" s="3">
        <v>1.0</v>
      </c>
      <c r="F705" s="3">
        <v>0.0</v>
      </c>
      <c r="G705" s="3" t="s">
        <v>64</v>
      </c>
      <c r="H705" s="3">
        <v>2.0</v>
      </c>
      <c r="I705" s="3">
        <v>1.0</v>
      </c>
      <c r="J705" s="3">
        <v>1.0</v>
      </c>
      <c r="K705" s="3">
        <v>2.0</v>
      </c>
      <c r="L705" s="3">
        <v>57.0</v>
      </c>
      <c r="M705" s="3">
        <v>11.0</v>
      </c>
      <c r="N705" s="10">
        <v>9.99999E-8</v>
      </c>
      <c r="O705" s="10">
        <v>0.00541292</v>
      </c>
      <c r="P705" s="3">
        <v>-0.737711</v>
      </c>
      <c r="Q705" s="3">
        <v>100.0</v>
      </c>
      <c r="R705" s="3">
        <v>76.8292</v>
      </c>
      <c r="S705" s="3">
        <v>-1.08991E-4</v>
      </c>
      <c r="T705" s="10">
        <v>1.0</v>
      </c>
      <c r="U705" s="10">
        <v>0.995991</v>
      </c>
      <c r="V705" s="3" t="s">
        <v>69</v>
      </c>
      <c r="W705" s="3" t="s">
        <v>69</v>
      </c>
      <c r="X705" s="11"/>
      <c r="Y705" s="11"/>
      <c r="Z705" s="11"/>
      <c r="AA705" s="11"/>
      <c r="AB705" s="11"/>
      <c r="AC705" s="11"/>
      <c r="AD705" s="11"/>
      <c r="AE705" s="11"/>
      <c r="AF705" s="11"/>
      <c r="AG705" s="11"/>
      <c r="AH705" s="11"/>
      <c r="AI705" s="11"/>
    </row>
    <row r="706" ht="12.75" hidden="1" customHeight="1">
      <c r="A706" s="3">
        <v>2006.0</v>
      </c>
      <c r="B706" s="3">
        <v>1.0</v>
      </c>
      <c r="C706" s="3">
        <v>2006.5</v>
      </c>
      <c r="D706" s="3">
        <v>3.0</v>
      </c>
      <c r="E706" s="3">
        <v>1.0</v>
      </c>
      <c r="F706" s="3">
        <v>0.0</v>
      </c>
      <c r="G706" s="3" t="s">
        <v>64</v>
      </c>
      <c r="H706" s="3">
        <v>2.0</v>
      </c>
      <c r="I706" s="3">
        <v>1.0</v>
      </c>
      <c r="J706" s="3">
        <v>1.0</v>
      </c>
      <c r="K706" s="3">
        <v>2.0</v>
      </c>
      <c r="L706" s="3">
        <v>57.0</v>
      </c>
      <c r="M706" s="3">
        <v>12.0</v>
      </c>
      <c r="N706" s="10">
        <v>9.99999E-8</v>
      </c>
      <c r="O706" s="10">
        <v>0.0017466</v>
      </c>
      <c r="P706" s="3">
        <v>-0.418265</v>
      </c>
      <c r="Q706" s="3">
        <v>100.0</v>
      </c>
      <c r="R706" s="3">
        <v>76.8292</v>
      </c>
      <c r="S706" s="10">
        <v>-9.768E-5</v>
      </c>
      <c r="T706" s="10">
        <v>1.0</v>
      </c>
      <c r="U706" s="10">
        <v>0.997738</v>
      </c>
      <c r="V706" s="3" t="s">
        <v>69</v>
      </c>
      <c r="W706" s="3" t="s">
        <v>69</v>
      </c>
      <c r="X706" s="11"/>
      <c r="Y706" s="11"/>
      <c r="Z706" s="11"/>
      <c r="AA706" s="11"/>
      <c r="AB706" s="11"/>
      <c r="AC706" s="11"/>
      <c r="AD706" s="11"/>
      <c r="AE706" s="11"/>
      <c r="AF706" s="11"/>
      <c r="AG706" s="11"/>
      <c r="AH706" s="11"/>
      <c r="AI706" s="11"/>
    </row>
    <row r="707" ht="12.75" hidden="1" customHeight="1">
      <c r="A707" s="3">
        <v>2006.0</v>
      </c>
      <c r="B707" s="3">
        <v>1.0</v>
      </c>
      <c r="C707" s="3">
        <v>2006.5</v>
      </c>
      <c r="D707" s="3">
        <v>3.0</v>
      </c>
      <c r="E707" s="3">
        <v>1.0</v>
      </c>
      <c r="F707" s="3">
        <v>0.0</v>
      </c>
      <c r="G707" s="3" t="s">
        <v>64</v>
      </c>
      <c r="H707" s="3">
        <v>2.0</v>
      </c>
      <c r="I707" s="3">
        <v>1.0</v>
      </c>
      <c r="J707" s="3">
        <v>1.0</v>
      </c>
      <c r="K707" s="3">
        <v>2.0</v>
      </c>
      <c r="L707" s="3">
        <v>57.0</v>
      </c>
      <c r="M707" s="3">
        <v>13.0</v>
      </c>
      <c r="N707" s="10">
        <v>9.99999E-8</v>
      </c>
      <c r="O707" s="10">
        <v>9.25733E-4</v>
      </c>
      <c r="P707" s="3">
        <v>-0.304367</v>
      </c>
      <c r="Q707" s="3">
        <v>100.0</v>
      </c>
      <c r="R707" s="3">
        <v>76.8292</v>
      </c>
      <c r="S707" s="10">
        <v>-9.13316E-5</v>
      </c>
      <c r="T707" s="10">
        <v>1.0</v>
      </c>
      <c r="U707" s="10">
        <v>0.998663</v>
      </c>
      <c r="V707" s="3" t="s">
        <v>69</v>
      </c>
      <c r="W707" s="3" t="s">
        <v>69</v>
      </c>
      <c r="X707" s="11"/>
      <c r="Y707" s="11"/>
      <c r="Z707" s="11"/>
      <c r="AA707" s="11"/>
      <c r="AB707" s="11"/>
      <c r="AC707" s="11"/>
      <c r="AD707" s="11"/>
      <c r="AE707" s="11"/>
      <c r="AF707" s="11"/>
      <c r="AG707" s="11"/>
      <c r="AH707" s="11"/>
      <c r="AI707" s="11"/>
    </row>
    <row r="708" ht="12.75" hidden="1" customHeight="1">
      <c r="A708" s="3">
        <v>2006.0</v>
      </c>
      <c r="B708" s="3">
        <v>1.0</v>
      </c>
      <c r="C708" s="3">
        <v>2006.5</v>
      </c>
      <c r="D708" s="3">
        <v>3.0</v>
      </c>
      <c r="E708" s="3">
        <v>1.0</v>
      </c>
      <c r="F708" s="3">
        <v>0.0</v>
      </c>
      <c r="G708" s="3" t="s">
        <v>64</v>
      </c>
      <c r="H708" s="3">
        <v>2.0</v>
      </c>
      <c r="I708" s="3">
        <v>1.0</v>
      </c>
      <c r="J708" s="3">
        <v>1.0</v>
      </c>
      <c r="K708" s="3">
        <v>2.0</v>
      </c>
      <c r="L708" s="3">
        <v>57.0</v>
      </c>
      <c r="M708" s="3">
        <v>14.0</v>
      </c>
      <c r="N708" s="10">
        <v>9.99999E-8</v>
      </c>
      <c r="O708" s="10">
        <v>0.00133668</v>
      </c>
      <c r="P708" s="3">
        <v>-0.365823</v>
      </c>
      <c r="Q708" s="3">
        <v>100.0</v>
      </c>
      <c r="R708" s="3">
        <v>76.8292</v>
      </c>
      <c r="S708" s="10">
        <v>-9.50052E-5</v>
      </c>
      <c r="T708" s="10">
        <v>1.0</v>
      </c>
      <c r="U708" s="10">
        <v>1.0</v>
      </c>
      <c r="V708" s="3" t="s">
        <v>69</v>
      </c>
      <c r="W708" s="3" t="s">
        <v>69</v>
      </c>
      <c r="X708" s="11"/>
      <c r="Y708" s="11"/>
      <c r="Z708" s="11"/>
      <c r="AA708" s="11"/>
      <c r="AB708" s="11"/>
      <c r="AC708" s="11"/>
      <c r="AD708" s="11"/>
      <c r="AE708" s="11"/>
      <c r="AF708" s="11"/>
      <c r="AG708" s="11"/>
      <c r="AH708" s="11"/>
      <c r="AI708" s="11"/>
    </row>
    <row r="709" ht="12.75" hidden="1" customHeight="1">
      <c r="A709" s="3">
        <v>2006.0</v>
      </c>
      <c r="B709" s="3">
        <v>1.0</v>
      </c>
      <c r="C709" s="3">
        <v>2006.5</v>
      </c>
      <c r="D709" s="3">
        <v>3.0</v>
      </c>
      <c r="E709" s="3">
        <v>1.0</v>
      </c>
      <c r="F709" s="3">
        <v>0.0</v>
      </c>
      <c r="G709" s="3" t="s">
        <v>64</v>
      </c>
      <c r="H709" s="3">
        <v>2.0</v>
      </c>
      <c r="I709" s="3">
        <v>1.0</v>
      </c>
      <c r="J709" s="3">
        <v>1.0</v>
      </c>
      <c r="K709" s="3">
        <v>1.0</v>
      </c>
      <c r="L709" s="3">
        <v>12.0</v>
      </c>
      <c r="N709" s="10"/>
      <c r="O709" s="10"/>
      <c r="T709" s="10"/>
      <c r="U709" s="10"/>
      <c r="X709" s="11"/>
      <c r="Y709" s="11"/>
      <c r="Z709" s="11"/>
      <c r="AA709" s="11"/>
      <c r="AB709" s="11"/>
      <c r="AC709" s="11"/>
      <c r="AD709" s="11"/>
      <c r="AE709" s="11"/>
      <c r="AF709" s="11"/>
      <c r="AG709" s="11"/>
      <c r="AH709" s="11"/>
      <c r="AI709" s="11"/>
    </row>
    <row r="710" ht="12.75" hidden="1" customHeight="1">
      <c r="A710" s="3">
        <v>2007.0</v>
      </c>
      <c r="B710" s="3">
        <v>1.0</v>
      </c>
      <c r="C710" s="3">
        <v>2007.5</v>
      </c>
      <c r="D710" s="3">
        <v>3.0</v>
      </c>
      <c r="E710" s="3">
        <v>1.0</v>
      </c>
      <c r="F710" s="3">
        <v>0.0</v>
      </c>
      <c r="G710" s="3" t="s">
        <v>64</v>
      </c>
      <c r="H710" s="3">
        <v>2.0</v>
      </c>
      <c r="I710" s="3">
        <v>1.0</v>
      </c>
      <c r="J710" s="3">
        <v>1.0</v>
      </c>
      <c r="K710" s="3">
        <v>2.0</v>
      </c>
      <c r="L710" s="3">
        <v>57.0</v>
      </c>
      <c r="M710" s="3">
        <v>1.0</v>
      </c>
      <c r="N710" s="10">
        <v>9.99999E-8</v>
      </c>
      <c r="O710" s="10">
        <v>0.00976289</v>
      </c>
      <c r="P710" s="3">
        <v>-0.992922</v>
      </c>
      <c r="Q710" s="3">
        <v>100.0</v>
      </c>
      <c r="R710" s="3">
        <v>212.388</v>
      </c>
      <c r="S710" s="3">
        <v>-1.14889E-4</v>
      </c>
      <c r="T710" s="10">
        <v>9.99999E-8</v>
      </c>
      <c r="U710" s="10">
        <v>0.00976289</v>
      </c>
      <c r="V710" s="3" t="s">
        <v>69</v>
      </c>
      <c r="W710" s="3" t="s">
        <v>69</v>
      </c>
      <c r="X710" s="11"/>
      <c r="Y710" s="11"/>
      <c r="Z710" s="11"/>
      <c r="AA710" s="11"/>
      <c r="AB710" s="11"/>
      <c r="AC710" s="11"/>
      <c r="AD710" s="11"/>
      <c r="AE710" s="11"/>
      <c r="AF710" s="11"/>
      <c r="AG710" s="11"/>
      <c r="AH710" s="11"/>
      <c r="AI710" s="11"/>
    </row>
    <row r="711" ht="12.75" hidden="1" customHeight="1">
      <c r="A711" s="3">
        <v>2007.0</v>
      </c>
      <c r="B711" s="3">
        <v>1.0</v>
      </c>
      <c r="C711" s="3">
        <v>2007.5</v>
      </c>
      <c r="D711" s="3">
        <v>3.0</v>
      </c>
      <c r="E711" s="3">
        <v>1.0</v>
      </c>
      <c r="F711" s="3">
        <v>0.0</v>
      </c>
      <c r="G711" s="3" t="s">
        <v>64</v>
      </c>
      <c r="H711" s="3">
        <v>2.0</v>
      </c>
      <c r="I711" s="3">
        <v>1.0</v>
      </c>
      <c r="J711" s="3">
        <v>1.0</v>
      </c>
      <c r="K711" s="3">
        <v>2.0</v>
      </c>
      <c r="L711" s="3">
        <v>57.0</v>
      </c>
      <c r="M711" s="3">
        <v>2.0</v>
      </c>
      <c r="N711" s="10">
        <v>0.0543</v>
      </c>
      <c r="O711" s="10">
        <v>0.0724159</v>
      </c>
      <c r="P711" s="3">
        <v>-0.69898</v>
      </c>
      <c r="Q711" s="3">
        <v>100.0</v>
      </c>
      <c r="R711" s="3">
        <v>212.388</v>
      </c>
      <c r="S711" s="3">
        <v>-1.5633</v>
      </c>
      <c r="T711" s="10">
        <v>0.0543001</v>
      </c>
      <c r="U711" s="10">
        <v>0.0821787</v>
      </c>
      <c r="V711" s="3" t="s">
        <v>69</v>
      </c>
      <c r="W711" s="3" t="s">
        <v>69</v>
      </c>
      <c r="X711" s="11"/>
      <c r="Y711" s="11"/>
      <c r="Z711" s="11"/>
      <c r="AA711" s="11"/>
      <c r="AB711" s="11"/>
      <c r="AC711" s="11"/>
      <c r="AD711" s="11"/>
      <c r="AE711" s="11"/>
      <c r="AF711" s="11"/>
      <c r="AG711" s="11"/>
      <c r="AH711" s="11"/>
      <c r="AI711" s="11"/>
    </row>
    <row r="712" ht="12.75" hidden="1" customHeight="1">
      <c r="A712" s="3">
        <v>2007.0</v>
      </c>
      <c r="B712" s="3">
        <v>1.0</v>
      </c>
      <c r="C712" s="3">
        <v>2007.5</v>
      </c>
      <c r="D712" s="3">
        <v>3.0</v>
      </c>
      <c r="E712" s="3">
        <v>1.0</v>
      </c>
      <c r="F712" s="3">
        <v>0.0</v>
      </c>
      <c r="G712" s="3" t="s">
        <v>64</v>
      </c>
      <c r="H712" s="3">
        <v>2.0</v>
      </c>
      <c r="I712" s="3">
        <v>1.0</v>
      </c>
      <c r="J712" s="3">
        <v>1.0</v>
      </c>
      <c r="K712" s="3">
        <v>2.0</v>
      </c>
      <c r="L712" s="3">
        <v>57.0</v>
      </c>
      <c r="M712" s="3">
        <v>3.0</v>
      </c>
      <c r="N712" s="10">
        <v>0.1907</v>
      </c>
      <c r="O712" s="10">
        <v>0.200151</v>
      </c>
      <c r="P712" s="3">
        <v>-0.236204</v>
      </c>
      <c r="Q712" s="3">
        <v>100.0</v>
      </c>
      <c r="R712" s="3">
        <v>212.388</v>
      </c>
      <c r="S712" s="3">
        <v>-0.922411</v>
      </c>
      <c r="T712" s="10">
        <v>0.245</v>
      </c>
      <c r="U712" s="10">
        <v>0.282329</v>
      </c>
      <c r="V712" s="3" t="s">
        <v>69</v>
      </c>
      <c r="W712" s="3" t="s">
        <v>69</v>
      </c>
      <c r="X712" s="11"/>
      <c r="Y712" s="11"/>
      <c r="Z712" s="11"/>
      <c r="AA712" s="11"/>
      <c r="AB712" s="11"/>
      <c r="AC712" s="11"/>
      <c r="AD712" s="11"/>
      <c r="AE712" s="11"/>
      <c r="AF712" s="11"/>
      <c r="AG712" s="11"/>
      <c r="AH712" s="11"/>
      <c r="AI712" s="11"/>
    </row>
    <row r="713" ht="12.75" hidden="1" customHeight="1">
      <c r="A713" s="3">
        <v>2007.0</v>
      </c>
      <c r="B713" s="3">
        <v>1.0</v>
      </c>
      <c r="C713" s="3">
        <v>2007.5</v>
      </c>
      <c r="D713" s="3">
        <v>3.0</v>
      </c>
      <c r="E713" s="3">
        <v>1.0</v>
      </c>
      <c r="F713" s="3">
        <v>0.0</v>
      </c>
      <c r="G713" s="3" t="s">
        <v>64</v>
      </c>
      <c r="H713" s="3">
        <v>2.0</v>
      </c>
      <c r="I713" s="3">
        <v>1.0</v>
      </c>
      <c r="J713" s="3">
        <v>1.0</v>
      </c>
      <c r="K713" s="3">
        <v>2.0</v>
      </c>
      <c r="L713" s="3">
        <v>57.0</v>
      </c>
      <c r="M713" s="3">
        <v>4.0</v>
      </c>
      <c r="N713" s="10">
        <v>0.3175</v>
      </c>
      <c r="O713" s="10">
        <v>0.274973</v>
      </c>
      <c r="P713" s="3">
        <v>0.952446</v>
      </c>
      <c r="Q713" s="3">
        <v>100.0</v>
      </c>
      <c r="R713" s="3">
        <v>212.388</v>
      </c>
      <c r="S713" s="3">
        <v>4.56578</v>
      </c>
      <c r="T713" s="10">
        <v>0.5625</v>
      </c>
      <c r="U713" s="10">
        <v>0.557302</v>
      </c>
      <c r="V713" s="3" t="s">
        <v>69</v>
      </c>
      <c r="W713" s="3" t="s">
        <v>69</v>
      </c>
      <c r="X713" s="11"/>
      <c r="Y713" s="11"/>
      <c r="Z713" s="11"/>
      <c r="AA713" s="11"/>
      <c r="AB713" s="11"/>
      <c r="AC713" s="11"/>
      <c r="AD713" s="11"/>
      <c r="AE713" s="11"/>
      <c r="AF713" s="11"/>
      <c r="AG713" s="11"/>
      <c r="AH713" s="11"/>
      <c r="AI713" s="11"/>
    </row>
    <row r="714" ht="12.75" hidden="1" customHeight="1">
      <c r="A714" s="3">
        <v>2007.0</v>
      </c>
      <c r="B714" s="3">
        <v>1.0</v>
      </c>
      <c r="C714" s="3">
        <v>2007.5</v>
      </c>
      <c r="D714" s="3">
        <v>3.0</v>
      </c>
      <c r="E714" s="3">
        <v>1.0</v>
      </c>
      <c r="F714" s="3">
        <v>0.0</v>
      </c>
      <c r="G714" s="3" t="s">
        <v>64</v>
      </c>
      <c r="H714" s="3">
        <v>2.0</v>
      </c>
      <c r="I714" s="3">
        <v>1.0</v>
      </c>
      <c r="J714" s="3">
        <v>1.0</v>
      </c>
      <c r="K714" s="3">
        <v>2.0</v>
      </c>
      <c r="L714" s="3">
        <v>57.0</v>
      </c>
      <c r="M714" s="3">
        <v>5.0</v>
      </c>
      <c r="N714" s="10">
        <v>0.1832</v>
      </c>
      <c r="O714" s="10">
        <v>0.170354</v>
      </c>
      <c r="P714" s="3">
        <v>0.341709</v>
      </c>
      <c r="Q714" s="3">
        <v>100.0</v>
      </c>
      <c r="R714" s="3">
        <v>212.388</v>
      </c>
      <c r="S714" s="3">
        <v>1.33189</v>
      </c>
      <c r="T714" s="10">
        <v>0.745699</v>
      </c>
      <c r="U714" s="10">
        <v>0.727656</v>
      </c>
      <c r="V714" s="3" t="s">
        <v>69</v>
      </c>
      <c r="W714" s="3" t="s">
        <v>69</v>
      </c>
      <c r="X714" s="11"/>
      <c r="Y714" s="11"/>
      <c r="Z714" s="11"/>
      <c r="AA714" s="11"/>
      <c r="AB714" s="11"/>
      <c r="AC714" s="11"/>
      <c r="AD714" s="11"/>
      <c r="AE714" s="11"/>
      <c r="AF714" s="11"/>
      <c r="AG714" s="11"/>
      <c r="AH714" s="11"/>
      <c r="AI714" s="11"/>
    </row>
    <row r="715" ht="12.75" hidden="1" customHeight="1">
      <c r="A715" s="3">
        <v>2007.0</v>
      </c>
      <c r="B715" s="3">
        <v>1.0</v>
      </c>
      <c r="C715" s="3">
        <v>2007.5</v>
      </c>
      <c r="D715" s="3">
        <v>3.0</v>
      </c>
      <c r="E715" s="3">
        <v>1.0</v>
      </c>
      <c r="F715" s="3">
        <v>0.0</v>
      </c>
      <c r="G715" s="3" t="s">
        <v>64</v>
      </c>
      <c r="H715" s="3">
        <v>2.0</v>
      </c>
      <c r="I715" s="3">
        <v>1.0</v>
      </c>
      <c r="J715" s="3">
        <v>1.0</v>
      </c>
      <c r="K715" s="3">
        <v>2.0</v>
      </c>
      <c r="L715" s="3">
        <v>57.0</v>
      </c>
      <c r="M715" s="3">
        <v>6.0</v>
      </c>
      <c r="N715" s="10">
        <v>0.1175</v>
      </c>
      <c r="O715" s="10">
        <v>0.10667</v>
      </c>
      <c r="P715" s="3">
        <v>0.35083</v>
      </c>
      <c r="Q715" s="3">
        <v>100.0</v>
      </c>
      <c r="R715" s="3">
        <v>212.388</v>
      </c>
      <c r="S715" s="3">
        <v>1.13619</v>
      </c>
      <c r="T715" s="10">
        <v>0.863199</v>
      </c>
      <c r="U715" s="10">
        <v>0.834326</v>
      </c>
      <c r="V715" s="3" t="s">
        <v>69</v>
      </c>
      <c r="W715" s="3" t="s">
        <v>69</v>
      </c>
      <c r="X715" s="11"/>
      <c r="Y715" s="11"/>
      <c r="Z715" s="11"/>
      <c r="AA715" s="11"/>
      <c r="AB715" s="11"/>
      <c r="AC715" s="11"/>
      <c r="AD715" s="11"/>
      <c r="AE715" s="11"/>
      <c r="AF715" s="11"/>
      <c r="AG715" s="11"/>
      <c r="AH715" s="11"/>
      <c r="AI715" s="11"/>
    </row>
    <row r="716" ht="12.75" hidden="1" customHeight="1">
      <c r="A716" s="3">
        <v>2007.0</v>
      </c>
      <c r="B716" s="3">
        <v>1.0</v>
      </c>
      <c r="C716" s="3">
        <v>2007.5</v>
      </c>
      <c r="D716" s="3">
        <v>3.0</v>
      </c>
      <c r="E716" s="3">
        <v>1.0</v>
      </c>
      <c r="F716" s="3">
        <v>0.0</v>
      </c>
      <c r="G716" s="3" t="s">
        <v>64</v>
      </c>
      <c r="H716" s="3">
        <v>2.0</v>
      </c>
      <c r="I716" s="3">
        <v>1.0</v>
      </c>
      <c r="J716" s="3">
        <v>1.0</v>
      </c>
      <c r="K716" s="3">
        <v>2.0</v>
      </c>
      <c r="L716" s="3">
        <v>57.0</v>
      </c>
      <c r="M716" s="3">
        <v>7.0</v>
      </c>
      <c r="N716" s="10">
        <v>0.0496</v>
      </c>
      <c r="O716" s="10">
        <v>0.0753811</v>
      </c>
      <c r="P716" s="3">
        <v>-0.976537</v>
      </c>
      <c r="Q716" s="3">
        <v>100.0</v>
      </c>
      <c r="R716" s="3">
        <v>212.388</v>
      </c>
      <c r="S716" s="3">
        <v>-2.07609</v>
      </c>
      <c r="T716" s="10">
        <v>0.912799</v>
      </c>
      <c r="U716" s="10">
        <v>0.909707</v>
      </c>
      <c r="V716" s="3" t="s">
        <v>69</v>
      </c>
      <c r="W716" s="3" t="s">
        <v>69</v>
      </c>
      <c r="X716" s="11"/>
      <c r="Y716" s="11"/>
      <c r="Z716" s="11"/>
      <c r="AA716" s="11"/>
      <c r="AB716" s="11"/>
      <c r="AC716" s="11"/>
      <c r="AD716" s="11"/>
      <c r="AE716" s="11"/>
      <c r="AF716" s="11"/>
      <c r="AG716" s="11"/>
      <c r="AH716" s="11"/>
      <c r="AI716" s="11"/>
    </row>
    <row r="717" ht="12.75" hidden="1" customHeight="1">
      <c r="A717" s="3">
        <v>2007.0</v>
      </c>
      <c r="B717" s="3">
        <v>1.0</v>
      </c>
      <c r="C717" s="3">
        <v>2007.5</v>
      </c>
      <c r="D717" s="3">
        <v>3.0</v>
      </c>
      <c r="E717" s="3">
        <v>1.0</v>
      </c>
      <c r="F717" s="3">
        <v>0.0</v>
      </c>
      <c r="G717" s="3" t="s">
        <v>64</v>
      </c>
      <c r="H717" s="3">
        <v>2.0</v>
      </c>
      <c r="I717" s="3">
        <v>1.0</v>
      </c>
      <c r="J717" s="3">
        <v>1.0</v>
      </c>
      <c r="K717" s="3">
        <v>2.0</v>
      </c>
      <c r="L717" s="3">
        <v>57.0</v>
      </c>
      <c r="M717" s="3">
        <v>8.0</v>
      </c>
      <c r="N717" s="10">
        <v>0.0365</v>
      </c>
      <c r="O717" s="10">
        <v>0.0567006</v>
      </c>
      <c r="P717" s="3">
        <v>-0.873465</v>
      </c>
      <c r="Q717" s="3">
        <v>100.0</v>
      </c>
      <c r="R717" s="3">
        <v>212.388</v>
      </c>
      <c r="S717" s="3">
        <v>-1.60772</v>
      </c>
      <c r="T717" s="10">
        <v>0.949299</v>
      </c>
      <c r="U717" s="10">
        <v>0.966408</v>
      </c>
      <c r="V717" s="3" t="s">
        <v>69</v>
      </c>
      <c r="W717" s="3" t="s">
        <v>69</v>
      </c>
      <c r="X717" s="11"/>
      <c r="Y717" s="11"/>
      <c r="Z717" s="11"/>
      <c r="AA717" s="11"/>
      <c r="AB717" s="11"/>
      <c r="AC717" s="11"/>
      <c r="AD717" s="11"/>
      <c r="AE717" s="11"/>
      <c r="AF717" s="11"/>
      <c r="AG717" s="11"/>
      <c r="AH717" s="11"/>
      <c r="AI717" s="11"/>
    </row>
    <row r="718" ht="12.75" hidden="1" customHeight="1">
      <c r="A718" s="3">
        <v>2007.0</v>
      </c>
      <c r="B718" s="3">
        <v>1.0</v>
      </c>
      <c r="C718" s="3">
        <v>2007.5</v>
      </c>
      <c r="D718" s="3">
        <v>3.0</v>
      </c>
      <c r="E718" s="3">
        <v>1.0</v>
      </c>
      <c r="F718" s="3">
        <v>0.0</v>
      </c>
      <c r="G718" s="3" t="s">
        <v>64</v>
      </c>
      <c r="H718" s="3">
        <v>2.0</v>
      </c>
      <c r="I718" s="3">
        <v>1.0</v>
      </c>
      <c r="J718" s="3">
        <v>1.0</v>
      </c>
      <c r="K718" s="3">
        <v>2.0</v>
      </c>
      <c r="L718" s="3">
        <v>57.0</v>
      </c>
      <c r="M718" s="3">
        <v>9.0</v>
      </c>
      <c r="N718" s="10">
        <v>0.0290001</v>
      </c>
      <c r="O718" s="10">
        <v>0.0143199</v>
      </c>
      <c r="P718" s="3">
        <v>1.23564</v>
      </c>
      <c r="Q718" s="3">
        <v>100.0</v>
      </c>
      <c r="R718" s="3">
        <v>212.388</v>
      </c>
      <c r="S718" s="3">
        <v>2.04638</v>
      </c>
      <c r="T718" s="10">
        <v>0.9783</v>
      </c>
      <c r="U718" s="10">
        <v>0.980728</v>
      </c>
      <c r="V718" s="3" t="s">
        <v>69</v>
      </c>
      <c r="W718" s="3" t="s">
        <v>69</v>
      </c>
      <c r="X718" s="11"/>
      <c r="Y718" s="11"/>
      <c r="Z718" s="11"/>
      <c r="AA718" s="11"/>
      <c r="AB718" s="11"/>
      <c r="AC718" s="11"/>
      <c r="AD718" s="11"/>
      <c r="AE718" s="11"/>
      <c r="AF718" s="11"/>
      <c r="AG718" s="11"/>
      <c r="AH718" s="11"/>
      <c r="AI718" s="11"/>
    </row>
    <row r="719" ht="12.75" hidden="1" customHeight="1">
      <c r="A719" s="3">
        <v>2007.0</v>
      </c>
      <c r="B719" s="3">
        <v>1.0</v>
      </c>
      <c r="C719" s="3">
        <v>2007.5</v>
      </c>
      <c r="D719" s="3">
        <v>3.0</v>
      </c>
      <c r="E719" s="3">
        <v>1.0</v>
      </c>
      <c r="F719" s="3">
        <v>0.0</v>
      </c>
      <c r="G719" s="3" t="s">
        <v>64</v>
      </c>
      <c r="H719" s="3">
        <v>2.0</v>
      </c>
      <c r="I719" s="3">
        <v>1.0</v>
      </c>
      <c r="J719" s="3">
        <v>1.0</v>
      </c>
      <c r="K719" s="3">
        <v>2.0</v>
      </c>
      <c r="L719" s="3">
        <v>57.0</v>
      </c>
      <c r="M719" s="3">
        <v>10.0</v>
      </c>
      <c r="N719" s="10">
        <v>0.0121001</v>
      </c>
      <c r="O719" s="10">
        <v>0.00933528</v>
      </c>
      <c r="P719" s="3">
        <v>0.2875</v>
      </c>
      <c r="Q719" s="3">
        <v>100.0</v>
      </c>
      <c r="R719" s="3">
        <v>212.388</v>
      </c>
      <c r="S719" s="3">
        <v>0.313891</v>
      </c>
      <c r="T719" s="10">
        <v>0.9904</v>
      </c>
      <c r="U719" s="10">
        <v>0.990063</v>
      </c>
      <c r="V719" s="3" t="s">
        <v>69</v>
      </c>
      <c r="W719" s="3" t="s">
        <v>69</v>
      </c>
      <c r="X719" s="11"/>
      <c r="Y719" s="11"/>
      <c r="Z719" s="11"/>
      <c r="AA719" s="11"/>
      <c r="AB719" s="11"/>
      <c r="AC719" s="11"/>
      <c r="AD719" s="11"/>
      <c r="AE719" s="11"/>
      <c r="AF719" s="11"/>
      <c r="AG719" s="11"/>
      <c r="AH719" s="11"/>
      <c r="AI719" s="11"/>
    </row>
    <row r="720" ht="12.75" hidden="1" customHeight="1">
      <c r="A720" s="3">
        <v>2007.0</v>
      </c>
      <c r="B720" s="3">
        <v>1.0</v>
      </c>
      <c r="C720" s="3">
        <v>2007.5</v>
      </c>
      <c r="D720" s="3">
        <v>3.0</v>
      </c>
      <c r="E720" s="3">
        <v>1.0</v>
      </c>
      <c r="F720" s="3">
        <v>0.0</v>
      </c>
      <c r="G720" s="3" t="s">
        <v>64</v>
      </c>
      <c r="H720" s="3">
        <v>2.0</v>
      </c>
      <c r="I720" s="3">
        <v>1.0</v>
      </c>
      <c r="J720" s="3">
        <v>1.0</v>
      </c>
      <c r="K720" s="3">
        <v>2.0</v>
      </c>
      <c r="L720" s="3">
        <v>57.0</v>
      </c>
      <c r="M720" s="3">
        <v>11.0</v>
      </c>
      <c r="N720" s="10">
        <v>0.00410009</v>
      </c>
      <c r="O720" s="10">
        <v>0.00566942</v>
      </c>
      <c r="P720" s="3">
        <v>-0.209016</v>
      </c>
      <c r="Q720" s="3">
        <v>100.0</v>
      </c>
      <c r="R720" s="3">
        <v>212.388</v>
      </c>
      <c r="S720" s="3">
        <v>-0.132875</v>
      </c>
      <c r="T720" s="10">
        <v>0.9945</v>
      </c>
      <c r="U720" s="10">
        <v>0.995732</v>
      </c>
      <c r="V720" s="3" t="s">
        <v>69</v>
      </c>
      <c r="W720" s="3" t="s">
        <v>69</v>
      </c>
      <c r="X720" s="11"/>
      <c r="Y720" s="11"/>
      <c r="Z720" s="11"/>
      <c r="AA720" s="11"/>
      <c r="AB720" s="11"/>
      <c r="AC720" s="11"/>
      <c r="AD720" s="11"/>
      <c r="AE720" s="11"/>
      <c r="AF720" s="11"/>
      <c r="AG720" s="11"/>
      <c r="AH720" s="11"/>
      <c r="AI720" s="11"/>
    </row>
    <row r="721" ht="12.75" hidden="1" customHeight="1">
      <c r="A721" s="3">
        <v>2007.0</v>
      </c>
      <c r="B721" s="3">
        <v>1.0</v>
      </c>
      <c r="C721" s="3">
        <v>2007.5</v>
      </c>
      <c r="D721" s="3">
        <v>3.0</v>
      </c>
      <c r="E721" s="3">
        <v>1.0</v>
      </c>
      <c r="F721" s="3">
        <v>0.0</v>
      </c>
      <c r="G721" s="3" t="s">
        <v>64</v>
      </c>
      <c r="H721" s="3">
        <v>2.0</v>
      </c>
      <c r="I721" s="3">
        <v>1.0</v>
      </c>
      <c r="J721" s="3">
        <v>1.0</v>
      </c>
      <c r="K721" s="3">
        <v>2.0</v>
      </c>
      <c r="L721" s="3">
        <v>57.0</v>
      </c>
      <c r="M721" s="3">
        <v>12.0</v>
      </c>
      <c r="N721" s="10">
        <v>0.0022001</v>
      </c>
      <c r="O721" s="10">
        <v>0.00237843</v>
      </c>
      <c r="P721" s="3">
        <v>-0.0366098</v>
      </c>
      <c r="Q721" s="3">
        <v>100.0</v>
      </c>
      <c r="R721" s="3">
        <v>212.388</v>
      </c>
      <c r="S721" s="3">
        <v>-0.0171471</v>
      </c>
      <c r="T721" s="10">
        <v>0.9967</v>
      </c>
      <c r="U721" s="10">
        <v>0.998111</v>
      </c>
      <c r="V721" s="3" t="s">
        <v>69</v>
      </c>
      <c r="W721" s="3" t="s">
        <v>69</v>
      </c>
      <c r="X721" s="11"/>
      <c r="Y721" s="11"/>
      <c r="Z721" s="11"/>
      <c r="AA721" s="11"/>
      <c r="AB721" s="11"/>
      <c r="AC721" s="11"/>
      <c r="AD721" s="11"/>
      <c r="AE721" s="11"/>
      <c r="AF721" s="11"/>
      <c r="AG721" s="11"/>
      <c r="AH721" s="11"/>
      <c r="AI721" s="11"/>
    </row>
    <row r="722" ht="12.75" hidden="1" customHeight="1">
      <c r="A722" s="3">
        <v>2007.0</v>
      </c>
      <c r="B722" s="3">
        <v>1.0</v>
      </c>
      <c r="C722" s="3">
        <v>2007.5</v>
      </c>
      <c r="D722" s="3">
        <v>3.0</v>
      </c>
      <c r="E722" s="3">
        <v>1.0</v>
      </c>
      <c r="F722" s="3">
        <v>0.0</v>
      </c>
      <c r="G722" s="3" t="s">
        <v>64</v>
      </c>
      <c r="H722" s="3">
        <v>2.0</v>
      </c>
      <c r="I722" s="3">
        <v>1.0</v>
      </c>
      <c r="J722" s="3">
        <v>1.0</v>
      </c>
      <c r="K722" s="3">
        <v>2.0</v>
      </c>
      <c r="L722" s="3">
        <v>57.0</v>
      </c>
      <c r="M722" s="3">
        <v>13.0</v>
      </c>
      <c r="N722" s="10">
        <v>7.00099E-4</v>
      </c>
      <c r="O722" s="10">
        <v>6.70551E-4</v>
      </c>
      <c r="P722" s="3">
        <v>0.0114145</v>
      </c>
      <c r="Q722" s="3">
        <v>100.0</v>
      </c>
      <c r="R722" s="3">
        <v>212.388</v>
      </c>
      <c r="S722" s="3">
        <v>0.00301895</v>
      </c>
      <c r="T722" s="10">
        <v>0.9974</v>
      </c>
      <c r="U722" s="10">
        <v>0.998781</v>
      </c>
      <c r="V722" s="3" t="s">
        <v>69</v>
      </c>
      <c r="W722" s="3" t="s">
        <v>69</v>
      </c>
      <c r="X722" s="11"/>
      <c r="Y722" s="11"/>
      <c r="Z722" s="11"/>
      <c r="AA722" s="11"/>
      <c r="AB722" s="11"/>
      <c r="AC722" s="11"/>
      <c r="AD722" s="11"/>
      <c r="AE722" s="11"/>
      <c r="AF722" s="11"/>
      <c r="AG722" s="11"/>
      <c r="AH722" s="11"/>
      <c r="AI722" s="11"/>
    </row>
    <row r="723" ht="12.75" hidden="1" customHeight="1">
      <c r="A723" s="3">
        <v>2007.0</v>
      </c>
      <c r="B723" s="3">
        <v>1.0</v>
      </c>
      <c r="C723" s="3">
        <v>2007.5</v>
      </c>
      <c r="D723" s="3">
        <v>3.0</v>
      </c>
      <c r="E723" s="3">
        <v>1.0</v>
      </c>
      <c r="F723" s="3">
        <v>0.0</v>
      </c>
      <c r="G723" s="3" t="s">
        <v>64</v>
      </c>
      <c r="H723" s="3">
        <v>2.0</v>
      </c>
      <c r="I723" s="3">
        <v>1.0</v>
      </c>
      <c r="J723" s="3">
        <v>1.0</v>
      </c>
      <c r="K723" s="3">
        <v>2.0</v>
      </c>
      <c r="L723" s="3">
        <v>57.0</v>
      </c>
      <c r="M723" s="3">
        <v>14.0</v>
      </c>
      <c r="N723" s="10">
        <v>0.0026001</v>
      </c>
      <c r="O723" s="10">
        <v>0.00121878</v>
      </c>
      <c r="P723" s="3">
        <v>0.395909</v>
      </c>
      <c r="Q723" s="3">
        <v>100.0</v>
      </c>
      <c r="R723" s="3">
        <v>212.388</v>
      </c>
      <c r="S723" s="3">
        <v>0.197009</v>
      </c>
      <c r="T723" s="10">
        <v>1.0</v>
      </c>
      <c r="U723" s="10">
        <v>1.0</v>
      </c>
      <c r="V723" s="3" t="s">
        <v>69</v>
      </c>
      <c r="W723" s="3" t="s">
        <v>69</v>
      </c>
      <c r="X723" s="11"/>
      <c r="Y723" s="11"/>
      <c r="Z723" s="11"/>
      <c r="AA723" s="11"/>
      <c r="AB723" s="11"/>
      <c r="AC723" s="11"/>
      <c r="AD723" s="11"/>
      <c r="AE723" s="11"/>
      <c r="AF723" s="11"/>
      <c r="AG723" s="11"/>
      <c r="AH723" s="11"/>
      <c r="AI723" s="11"/>
    </row>
    <row r="724" ht="12.75" hidden="1" customHeight="1">
      <c r="A724" s="3">
        <v>2007.0</v>
      </c>
      <c r="B724" s="3">
        <v>1.0</v>
      </c>
      <c r="C724" s="3">
        <v>2007.5</v>
      </c>
      <c r="D724" s="3">
        <v>3.0</v>
      </c>
      <c r="E724" s="3">
        <v>1.0</v>
      </c>
      <c r="F724" s="3">
        <v>0.0</v>
      </c>
      <c r="G724" s="3" t="s">
        <v>64</v>
      </c>
      <c r="H724" s="3">
        <v>2.0</v>
      </c>
      <c r="I724" s="3">
        <v>1.0</v>
      </c>
      <c r="J724" s="3">
        <v>1.0</v>
      </c>
      <c r="K724" s="3">
        <v>1.0</v>
      </c>
      <c r="L724" s="3">
        <v>12.0</v>
      </c>
      <c r="N724" s="10"/>
      <c r="O724" s="10"/>
      <c r="T724" s="10"/>
      <c r="U724" s="10"/>
      <c r="X724" s="11"/>
      <c r="Y724" s="11"/>
      <c r="Z724" s="11"/>
      <c r="AA724" s="11"/>
      <c r="AB724" s="11"/>
      <c r="AC724" s="11"/>
      <c r="AD724" s="11"/>
      <c r="AE724" s="11"/>
      <c r="AF724" s="11"/>
      <c r="AG724" s="11"/>
      <c r="AH724" s="11"/>
      <c r="AI724" s="11"/>
    </row>
    <row r="725" ht="12.75" hidden="1" customHeight="1">
      <c r="A725" s="3">
        <v>2008.0</v>
      </c>
      <c r="B725" s="3">
        <v>1.0</v>
      </c>
      <c r="C725" s="3">
        <v>2008.5</v>
      </c>
      <c r="D725" s="3">
        <v>3.0</v>
      </c>
      <c r="E725" s="3">
        <v>1.0</v>
      </c>
      <c r="F725" s="3">
        <v>0.0</v>
      </c>
      <c r="G725" s="3" t="s">
        <v>64</v>
      </c>
      <c r="H725" s="3">
        <v>2.0</v>
      </c>
      <c r="I725" s="3">
        <v>1.0</v>
      </c>
      <c r="J725" s="3">
        <v>1.0</v>
      </c>
      <c r="K725" s="3">
        <v>2.0</v>
      </c>
      <c r="L725" s="3">
        <v>57.0</v>
      </c>
      <c r="M725" s="3">
        <v>1.0</v>
      </c>
      <c r="N725" s="10">
        <v>0.0030001</v>
      </c>
      <c r="O725" s="10">
        <v>0.00641697</v>
      </c>
      <c r="P725" s="3">
        <v>-0.427919</v>
      </c>
      <c r="Q725" s="3">
        <v>100.0</v>
      </c>
      <c r="R725" s="3">
        <v>57.9467</v>
      </c>
      <c r="S725" s="3">
        <v>-0.228098</v>
      </c>
      <c r="T725" s="10">
        <v>0.0030001</v>
      </c>
      <c r="U725" s="10">
        <v>0.00641697</v>
      </c>
      <c r="V725" s="3" t="s">
        <v>69</v>
      </c>
      <c r="W725" s="3" t="s">
        <v>69</v>
      </c>
      <c r="X725" s="11"/>
      <c r="Y725" s="11"/>
      <c r="Z725" s="11"/>
      <c r="AA725" s="11"/>
      <c r="AB725" s="11"/>
      <c r="AC725" s="11"/>
      <c r="AD725" s="11"/>
      <c r="AE725" s="11"/>
      <c r="AF725" s="11"/>
      <c r="AG725" s="11"/>
      <c r="AH725" s="11"/>
      <c r="AI725" s="11"/>
    </row>
    <row r="726" ht="12.75" hidden="1" customHeight="1">
      <c r="A726" s="3">
        <v>2008.0</v>
      </c>
      <c r="B726" s="3">
        <v>1.0</v>
      </c>
      <c r="C726" s="3">
        <v>2008.5</v>
      </c>
      <c r="D726" s="3">
        <v>3.0</v>
      </c>
      <c r="E726" s="3">
        <v>1.0</v>
      </c>
      <c r="F726" s="3">
        <v>0.0</v>
      </c>
      <c r="G726" s="3" t="s">
        <v>64</v>
      </c>
      <c r="H726" s="3">
        <v>2.0</v>
      </c>
      <c r="I726" s="3">
        <v>1.0</v>
      </c>
      <c r="J726" s="3">
        <v>1.0</v>
      </c>
      <c r="K726" s="3">
        <v>2.0</v>
      </c>
      <c r="L726" s="3">
        <v>57.0</v>
      </c>
      <c r="M726" s="3">
        <v>2.0</v>
      </c>
      <c r="N726" s="10">
        <v>0.081</v>
      </c>
      <c r="O726" s="10">
        <v>0.0986271</v>
      </c>
      <c r="P726" s="3">
        <v>-0.591195</v>
      </c>
      <c r="Q726" s="3">
        <v>100.0</v>
      </c>
      <c r="R726" s="3">
        <v>57.9467</v>
      </c>
      <c r="S726" s="3">
        <v>-1.59487</v>
      </c>
      <c r="T726" s="10">
        <v>0.0840001</v>
      </c>
      <c r="U726" s="10">
        <v>0.105044</v>
      </c>
      <c r="V726" s="3" t="s">
        <v>69</v>
      </c>
      <c r="W726" s="3" t="s">
        <v>69</v>
      </c>
      <c r="X726" s="11"/>
      <c r="Y726" s="11"/>
      <c r="Z726" s="11"/>
      <c r="AA726" s="11"/>
      <c r="AB726" s="11"/>
      <c r="AC726" s="11"/>
      <c r="AD726" s="11"/>
      <c r="AE726" s="11"/>
      <c r="AF726" s="11"/>
      <c r="AG726" s="11"/>
      <c r="AH726" s="11"/>
      <c r="AI726" s="11"/>
    </row>
    <row r="727" ht="12.75" hidden="1" customHeight="1">
      <c r="A727" s="3">
        <v>2008.0</v>
      </c>
      <c r="B727" s="3">
        <v>1.0</v>
      </c>
      <c r="C727" s="3">
        <v>2008.5</v>
      </c>
      <c r="D727" s="3">
        <v>3.0</v>
      </c>
      <c r="E727" s="3">
        <v>1.0</v>
      </c>
      <c r="F727" s="3">
        <v>0.0</v>
      </c>
      <c r="G727" s="3" t="s">
        <v>64</v>
      </c>
      <c r="H727" s="3">
        <v>2.0</v>
      </c>
      <c r="I727" s="3">
        <v>1.0</v>
      </c>
      <c r="J727" s="3">
        <v>1.0</v>
      </c>
      <c r="K727" s="3">
        <v>2.0</v>
      </c>
      <c r="L727" s="3">
        <v>57.0</v>
      </c>
      <c r="M727" s="3">
        <v>3.0</v>
      </c>
      <c r="N727" s="10">
        <v>0.1818</v>
      </c>
      <c r="O727" s="10">
        <v>0.242737</v>
      </c>
      <c r="P727" s="3">
        <v>-1.42131</v>
      </c>
      <c r="Q727" s="3">
        <v>100.0</v>
      </c>
      <c r="R727" s="3">
        <v>57.9467</v>
      </c>
      <c r="S727" s="3">
        <v>-5.25531</v>
      </c>
      <c r="T727" s="10">
        <v>0.2658</v>
      </c>
      <c r="U727" s="10">
        <v>0.347781</v>
      </c>
      <c r="V727" s="3" t="s">
        <v>69</v>
      </c>
      <c r="W727" s="3" t="s">
        <v>69</v>
      </c>
      <c r="X727" s="11"/>
      <c r="Y727" s="11"/>
      <c r="Z727" s="11"/>
      <c r="AA727" s="11"/>
      <c r="AB727" s="11"/>
      <c r="AC727" s="11"/>
      <c r="AD727" s="11"/>
      <c r="AE727" s="11"/>
      <c r="AF727" s="11"/>
      <c r="AG727" s="11"/>
      <c r="AH727" s="11"/>
      <c r="AI727" s="11"/>
    </row>
    <row r="728" ht="12.75" hidden="1" customHeight="1">
      <c r="A728" s="3">
        <v>2008.0</v>
      </c>
      <c r="B728" s="3">
        <v>1.0</v>
      </c>
      <c r="C728" s="3">
        <v>2008.5</v>
      </c>
      <c r="D728" s="3">
        <v>3.0</v>
      </c>
      <c r="E728" s="3">
        <v>1.0</v>
      </c>
      <c r="F728" s="3">
        <v>0.0</v>
      </c>
      <c r="G728" s="3" t="s">
        <v>64</v>
      </c>
      <c r="H728" s="3">
        <v>2.0</v>
      </c>
      <c r="I728" s="3">
        <v>1.0</v>
      </c>
      <c r="J728" s="3">
        <v>1.0</v>
      </c>
      <c r="K728" s="3">
        <v>2.0</v>
      </c>
      <c r="L728" s="3">
        <v>57.0</v>
      </c>
      <c r="M728" s="3">
        <v>4.0</v>
      </c>
      <c r="N728" s="10">
        <v>0.1624</v>
      </c>
      <c r="O728" s="10">
        <v>0.215155</v>
      </c>
      <c r="P728" s="3">
        <v>-1.2838</v>
      </c>
      <c r="Q728" s="3">
        <v>100.0</v>
      </c>
      <c r="R728" s="3">
        <v>57.9467</v>
      </c>
      <c r="S728" s="3">
        <v>-4.56825</v>
      </c>
      <c r="T728" s="10">
        <v>0.4282</v>
      </c>
      <c r="U728" s="10">
        <v>0.562936</v>
      </c>
      <c r="V728" s="3" t="s">
        <v>69</v>
      </c>
      <c r="W728" s="3" t="s">
        <v>69</v>
      </c>
      <c r="X728" s="11"/>
      <c r="Y728" s="11"/>
      <c r="Z728" s="11"/>
      <c r="AA728" s="11"/>
      <c r="AB728" s="11"/>
      <c r="AC728" s="11"/>
      <c r="AD728" s="11"/>
      <c r="AE728" s="11"/>
      <c r="AF728" s="11"/>
      <c r="AG728" s="11"/>
      <c r="AH728" s="11"/>
      <c r="AI728" s="11"/>
    </row>
    <row r="729" ht="12.75" hidden="1" customHeight="1">
      <c r="A729" s="3">
        <v>2008.0</v>
      </c>
      <c r="B729" s="3">
        <v>1.0</v>
      </c>
      <c r="C729" s="3">
        <v>2008.5</v>
      </c>
      <c r="D729" s="3">
        <v>3.0</v>
      </c>
      <c r="E729" s="3">
        <v>1.0</v>
      </c>
      <c r="F729" s="3">
        <v>0.0</v>
      </c>
      <c r="G729" s="3" t="s">
        <v>64</v>
      </c>
      <c r="H729" s="3">
        <v>2.0</v>
      </c>
      <c r="I729" s="3">
        <v>1.0</v>
      </c>
      <c r="J729" s="3">
        <v>1.0</v>
      </c>
      <c r="K729" s="3">
        <v>2.0</v>
      </c>
      <c r="L729" s="3">
        <v>57.0</v>
      </c>
      <c r="M729" s="3">
        <v>5.0</v>
      </c>
      <c r="N729" s="10">
        <v>0.1697</v>
      </c>
      <c r="O729" s="10">
        <v>0.177556</v>
      </c>
      <c r="P729" s="3">
        <v>-0.205579</v>
      </c>
      <c r="Q729" s="3">
        <v>100.0</v>
      </c>
      <c r="R729" s="3">
        <v>57.9467</v>
      </c>
      <c r="S729" s="3">
        <v>-0.767956</v>
      </c>
      <c r="T729" s="10">
        <v>0.5979</v>
      </c>
      <c r="U729" s="10">
        <v>0.740492</v>
      </c>
      <c r="V729" s="3" t="s">
        <v>69</v>
      </c>
      <c r="W729" s="3" t="s">
        <v>69</v>
      </c>
      <c r="X729" s="11"/>
      <c r="Y729" s="11"/>
      <c r="Z729" s="11"/>
      <c r="AA729" s="11"/>
      <c r="AB729" s="11"/>
      <c r="AC729" s="11"/>
      <c r="AD729" s="11"/>
      <c r="AE729" s="11"/>
      <c r="AF729" s="11"/>
      <c r="AG729" s="11"/>
      <c r="AH729" s="11"/>
      <c r="AI729" s="11"/>
    </row>
    <row r="730" ht="12.75" hidden="1" customHeight="1">
      <c r="A730" s="3">
        <v>2008.0</v>
      </c>
      <c r="B730" s="3">
        <v>1.0</v>
      </c>
      <c r="C730" s="3">
        <v>2008.5</v>
      </c>
      <c r="D730" s="3">
        <v>3.0</v>
      </c>
      <c r="E730" s="3">
        <v>1.0</v>
      </c>
      <c r="F730" s="3">
        <v>0.0</v>
      </c>
      <c r="G730" s="3" t="s">
        <v>64</v>
      </c>
      <c r="H730" s="3">
        <v>2.0</v>
      </c>
      <c r="I730" s="3">
        <v>1.0</v>
      </c>
      <c r="J730" s="3">
        <v>1.0</v>
      </c>
      <c r="K730" s="3">
        <v>2.0</v>
      </c>
      <c r="L730" s="3">
        <v>57.0</v>
      </c>
      <c r="M730" s="3">
        <v>6.0</v>
      </c>
      <c r="N730" s="10">
        <v>0.1685</v>
      </c>
      <c r="O730" s="10">
        <v>0.10796</v>
      </c>
      <c r="P730" s="3">
        <v>1.95083</v>
      </c>
      <c r="Q730" s="3">
        <v>100.0</v>
      </c>
      <c r="R730" s="3">
        <v>57.9467</v>
      </c>
      <c r="S730" s="3">
        <v>7.5012</v>
      </c>
      <c r="T730" s="10">
        <v>0.7664</v>
      </c>
      <c r="U730" s="10">
        <v>0.848451</v>
      </c>
      <c r="V730" s="3" t="s">
        <v>69</v>
      </c>
      <c r="W730" s="3" t="s">
        <v>69</v>
      </c>
      <c r="X730" s="11"/>
      <c r="Y730" s="11"/>
      <c r="Z730" s="11"/>
      <c r="AA730" s="11"/>
      <c r="AB730" s="11"/>
      <c r="AC730" s="11"/>
      <c r="AD730" s="11"/>
      <c r="AE730" s="11"/>
      <c r="AF730" s="11"/>
      <c r="AG730" s="11"/>
      <c r="AH730" s="11"/>
      <c r="AI730" s="11"/>
    </row>
    <row r="731" ht="12.75" hidden="1" customHeight="1">
      <c r="A731" s="3">
        <v>2008.0</v>
      </c>
      <c r="B731" s="3">
        <v>1.0</v>
      </c>
      <c r="C731" s="3">
        <v>2008.5</v>
      </c>
      <c r="D731" s="3">
        <v>3.0</v>
      </c>
      <c r="E731" s="3">
        <v>1.0</v>
      </c>
      <c r="F731" s="3">
        <v>0.0</v>
      </c>
      <c r="G731" s="3" t="s">
        <v>64</v>
      </c>
      <c r="H731" s="3">
        <v>2.0</v>
      </c>
      <c r="I731" s="3">
        <v>1.0</v>
      </c>
      <c r="J731" s="3">
        <v>1.0</v>
      </c>
      <c r="K731" s="3">
        <v>2.0</v>
      </c>
      <c r="L731" s="3">
        <v>57.0</v>
      </c>
      <c r="M731" s="3">
        <v>7.0</v>
      </c>
      <c r="N731" s="10">
        <v>0.1253</v>
      </c>
      <c r="O731" s="10">
        <v>0.0641112</v>
      </c>
      <c r="P731" s="3">
        <v>2.498</v>
      </c>
      <c r="Q731" s="3">
        <v>100.0</v>
      </c>
      <c r="R731" s="3">
        <v>57.9467</v>
      </c>
      <c r="S731" s="3">
        <v>8.39623</v>
      </c>
      <c r="T731" s="10">
        <v>0.891699</v>
      </c>
      <c r="U731" s="10">
        <v>0.912563</v>
      </c>
      <c r="V731" s="3" t="s">
        <v>69</v>
      </c>
      <c r="W731" s="3" t="s">
        <v>69</v>
      </c>
      <c r="X731" s="11"/>
      <c r="Y731" s="11"/>
      <c r="Z731" s="11"/>
      <c r="AA731" s="11"/>
      <c r="AB731" s="11"/>
      <c r="AC731" s="11"/>
      <c r="AD731" s="11"/>
      <c r="AE731" s="11"/>
      <c r="AF731" s="11"/>
      <c r="AG731" s="11"/>
      <c r="AH731" s="11"/>
      <c r="AI731" s="11"/>
    </row>
    <row r="732" ht="12.75" hidden="1" customHeight="1">
      <c r="A732" s="3">
        <v>2008.0</v>
      </c>
      <c r="B732" s="3">
        <v>1.0</v>
      </c>
      <c r="C732" s="3">
        <v>2008.5</v>
      </c>
      <c r="D732" s="3">
        <v>3.0</v>
      </c>
      <c r="E732" s="3">
        <v>1.0</v>
      </c>
      <c r="F732" s="3">
        <v>0.0</v>
      </c>
      <c r="G732" s="3" t="s">
        <v>64</v>
      </c>
      <c r="H732" s="3">
        <v>2.0</v>
      </c>
      <c r="I732" s="3">
        <v>1.0</v>
      </c>
      <c r="J732" s="3">
        <v>1.0</v>
      </c>
      <c r="K732" s="3">
        <v>2.0</v>
      </c>
      <c r="L732" s="3">
        <v>57.0</v>
      </c>
      <c r="M732" s="3">
        <v>8.0</v>
      </c>
      <c r="N732" s="10">
        <v>0.0506</v>
      </c>
      <c r="O732" s="10">
        <v>0.0423209</v>
      </c>
      <c r="P732" s="3">
        <v>0.411244</v>
      </c>
      <c r="Q732" s="3">
        <v>100.0</v>
      </c>
      <c r="R732" s="3">
        <v>57.9467</v>
      </c>
      <c r="S732" s="3">
        <v>0.904081</v>
      </c>
      <c r="T732" s="10">
        <v>0.942299</v>
      </c>
      <c r="U732" s="10">
        <v>0.954883</v>
      </c>
      <c r="V732" s="3" t="s">
        <v>69</v>
      </c>
      <c r="W732" s="3" t="s">
        <v>69</v>
      </c>
      <c r="X732" s="11"/>
      <c r="Y732" s="11"/>
      <c r="Z732" s="11"/>
      <c r="AA732" s="11"/>
      <c r="AB732" s="11"/>
      <c r="AC732" s="11"/>
      <c r="AD732" s="11"/>
      <c r="AE732" s="11"/>
      <c r="AF732" s="11"/>
      <c r="AG732" s="11"/>
      <c r="AH732" s="11"/>
      <c r="AI732" s="11"/>
    </row>
    <row r="733" ht="12.75" hidden="1" customHeight="1">
      <c r="A733" s="3">
        <v>2008.0</v>
      </c>
      <c r="B733" s="3">
        <v>1.0</v>
      </c>
      <c r="C733" s="3">
        <v>2008.5</v>
      </c>
      <c r="D733" s="3">
        <v>3.0</v>
      </c>
      <c r="E733" s="3">
        <v>1.0</v>
      </c>
      <c r="F733" s="3">
        <v>0.0</v>
      </c>
      <c r="G733" s="3" t="s">
        <v>64</v>
      </c>
      <c r="H733" s="3">
        <v>2.0</v>
      </c>
      <c r="I733" s="3">
        <v>1.0</v>
      </c>
      <c r="J733" s="3">
        <v>1.0</v>
      </c>
      <c r="K733" s="3">
        <v>2.0</v>
      </c>
      <c r="L733" s="3">
        <v>57.0</v>
      </c>
      <c r="M733" s="3">
        <v>9.0</v>
      </c>
      <c r="N733" s="10">
        <v>0.0356001</v>
      </c>
      <c r="O733" s="10">
        <v>0.0297392</v>
      </c>
      <c r="P733" s="3">
        <v>0.345027</v>
      </c>
      <c r="Q733" s="3">
        <v>100.0</v>
      </c>
      <c r="R733" s="3">
        <v>57.9467</v>
      </c>
      <c r="S733" s="3">
        <v>0.64038</v>
      </c>
      <c r="T733" s="10">
        <v>0.9779</v>
      </c>
      <c r="U733" s="10">
        <v>0.984623</v>
      </c>
      <c r="V733" s="3" t="s">
        <v>69</v>
      </c>
      <c r="W733" s="3" t="s">
        <v>69</v>
      </c>
      <c r="X733" s="11"/>
      <c r="Y733" s="11"/>
      <c r="Z733" s="11"/>
      <c r="AA733" s="11"/>
      <c r="AB733" s="11"/>
      <c r="AC733" s="11"/>
      <c r="AD733" s="11"/>
      <c r="AE733" s="11"/>
      <c r="AF733" s="11"/>
      <c r="AG733" s="11"/>
      <c r="AH733" s="11"/>
      <c r="AI733" s="11"/>
    </row>
    <row r="734" ht="12.75" hidden="1" customHeight="1">
      <c r="A734" s="3">
        <v>2008.0</v>
      </c>
      <c r="B734" s="3">
        <v>1.0</v>
      </c>
      <c r="C734" s="3">
        <v>2008.5</v>
      </c>
      <c r="D734" s="3">
        <v>3.0</v>
      </c>
      <c r="E734" s="3">
        <v>1.0</v>
      </c>
      <c r="F734" s="3">
        <v>0.0</v>
      </c>
      <c r="G734" s="3" t="s">
        <v>64</v>
      </c>
      <c r="H734" s="3">
        <v>2.0</v>
      </c>
      <c r="I734" s="3">
        <v>1.0</v>
      </c>
      <c r="J734" s="3">
        <v>1.0</v>
      </c>
      <c r="K734" s="3">
        <v>2.0</v>
      </c>
      <c r="L734" s="3">
        <v>57.0</v>
      </c>
      <c r="M734" s="3">
        <v>10.0</v>
      </c>
      <c r="N734" s="10">
        <v>0.00920009</v>
      </c>
      <c r="O734" s="10">
        <v>0.00699427</v>
      </c>
      <c r="P734" s="3">
        <v>0.26468</v>
      </c>
      <c r="Q734" s="3">
        <v>100.0</v>
      </c>
      <c r="R734" s="3">
        <v>57.9467</v>
      </c>
      <c r="S734" s="3">
        <v>0.252194</v>
      </c>
      <c r="T734" s="10">
        <v>0.9871</v>
      </c>
      <c r="U734" s="10">
        <v>0.991617</v>
      </c>
      <c r="V734" s="3" t="s">
        <v>69</v>
      </c>
      <c r="W734" s="3" t="s">
        <v>69</v>
      </c>
      <c r="X734" s="11"/>
      <c r="Y734" s="11"/>
      <c r="Z734" s="11"/>
      <c r="AA734" s="11"/>
      <c r="AB734" s="11"/>
      <c r="AC734" s="11"/>
      <c r="AD734" s="11"/>
      <c r="AE734" s="11"/>
      <c r="AF734" s="11"/>
      <c r="AG734" s="11"/>
      <c r="AH734" s="11"/>
      <c r="AI734" s="11"/>
    </row>
    <row r="735" ht="12.75" hidden="1" customHeight="1">
      <c r="A735" s="3">
        <v>2008.0</v>
      </c>
      <c r="B735" s="3">
        <v>1.0</v>
      </c>
      <c r="C735" s="3">
        <v>2008.5</v>
      </c>
      <c r="D735" s="3">
        <v>3.0</v>
      </c>
      <c r="E735" s="3">
        <v>1.0</v>
      </c>
      <c r="F735" s="3">
        <v>0.0</v>
      </c>
      <c r="G735" s="3" t="s">
        <v>64</v>
      </c>
      <c r="H735" s="3">
        <v>2.0</v>
      </c>
      <c r="I735" s="3">
        <v>1.0</v>
      </c>
      <c r="J735" s="3">
        <v>1.0</v>
      </c>
      <c r="K735" s="3">
        <v>2.0</v>
      </c>
      <c r="L735" s="3">
        <v>57.0</v>
      </c>
      <c r="M735" s="3">
        <v>11.0</v>
      </c>
      <c r="N735" s="10">
        <v>0.00610009</v>
      </c>
      <c r="O735" s="10">
        <v>0.00421408</v>
      </c>
      <c r="P735" s="3">
        <v>0.291145</v>
      </c>
      <c r="Q735" s="3">
        <v>100.0</v>
      </c>
      <c r="R735" s="3">
        <v>57.9467</v>
      </c>
      <c r="S735" s="3">
        <v>0.225625</v>
      </c>
      <c r="T735" s="10">
        <v>0.9932</v>
      </c>
      <c r="U735" s="10">
        <v>0.995831</v>
      </c>
      <c r="V735" s="3" t="s">
        <v>69</v>
      </c>
      <c r="W735" s="3" t="s">
        <v>69</v>
      </c>
      <c r="X735" s="11"/>
      <c r="Y735" s="11"/>
      <c r="Z735" s="11"/>
      <c r="AA735" s="11"/>
      <c r="AB735" s="11"/>
      <c r="AC735" s="11"/>
      <c r="AD735" s="11"/>
      <c r="AE735" s="11"/>
      <c r="AF735" s="11"/>
      <c r="AG735" s="11"/>
      <c r="AH735" s="11"/>
      <c r="AI735" s="11"/>
    </row>
    <row r="736" ht="12.75" hidden="1" customHeight="1">
      <c r="A736" s="3">
        <v>2008.0</v>
      </c>
      <c r="B736" s="3">
        <v>1.0</v>
      </c>
      <c r="C736" s="3">
        <v>2008.5</v>
      </c>
      <c r="D736" s="3">
        <v>3.0</v>
      </c>
      <c r="E736" s="3">
        <v>1.0</v>
      </c>
      <c r="F736" s="3">
        <v>0.0</v>
      </c>
      <c r="G736" s="3" t="s">
        <v>64</v>
      </c>
      <c r="H736" s="3">
        <v>2.0</v>
      </c>
      <c r="I736" s="3">
        <v>1.0</v>
      </c>
      <c r="J736" s="3">
        <v>1.0</v>
      </c>
      <c r="K736" s="3">
        <v>2.0</v>
      </c>
      <c r="L736" s="3">
        <v>57.0</v>
      </c>
      <c r="M736" s="3">
        <v>12.0</v>
      </c>
      <c r="N736" s="10">
        <v>0.0025001</v>
      </c>
      <c r="O736" s="10">
        <v>0.00232665</v>
      </c>
      <c r="P736" s="3">
        <v>0.0360004</v>
      </c>
      <c r="Q736" s="3">
        <v>100.0</v>
      </c>
      <c r="R736" s="3">
        <v>57.9467</v>
      </c>
      <c r="S736" s="3">
        <v>0.0179757</v>
      </c>
      <c r="T736" s="10">
        <v>0.9957</v>
      </c>
      <c r="U736" s="10">
        <v>0.998158</v>
      </c>
      <c r="V736" s="3" t="s">
        <v>69</v>
      </c>
      <c r="W736" s="3" t="s">
        <v>69</v>
      </c>
      <c r="X736" s="11"/>
      <c r="Y736" s="11"/>
      <c r="Z736" s="11"/>
      <c r="AA736" s="11"/>
      <c r="AB736" s="11"/>
      <c r="AC736" s="11"/>
      <c r="AD736" s="11"/>
      <c r="AE736" s="11"/>
      <c r="AF736" s="11"/>
      <c r="AG736" s="11"/>
      <c r="AH736" s="11"/>
      <c r="AI736" s="11"/>
    </row>
    <row r="737" ht="12.75" hidden="1" customHeight="1">
      <c r="A737" s="3">
        <v>2008.0</v>
      </c>
      <c r="B737" s="3">
        <v>1.0</v>
      </c>
      <c r="C737" s="3">
        <v>2008.5</v>
      </c>
      <c r="D737" s="3">
        <v>3.0</v>
      </c>
      <c r="E737" s="3">
        <v>1.0</v>
      </c>
      <c r="F737" s="3">
        <v>0.0</v>
      </c>
      <c r="G737" s="3" t="s">
        <v>64</v>
      </c>
      <c r="H737" s="3">
        <v>2.0</v>
      </c>
      <c r="I737" s="3">
        <v>1.0</v>
      </c>
      <c r="J737" s="3">
        <v>1.0</v>
      </c>
      <c r="K737" s="3">
        <v>2.0</v>
      </c>
      <c r="L737" s="3">
        <v>57.0</v>
      </c>
      <c r="M737" s="3">
        <v>13.0</v>
      </c>
      <c r="N737" s="10">
        <v>6.00099E-4</v>
      </c>
      <c r="O737" s="10">
        <v>8.52659E-4</v>
      </c>
      <c r="P737" s="3">
        <v>-0.0865291</v>
      </c>
      <c r="Q737" s="3">
        <v>100.0</v>
      </c>
      <c r="R737" s="3">
        <v>57.9467</v>
      </c>
      <c r="S737" s="3">
        <v>-0.0210794</v>
      </c>
      <c r="T737" s="10">
        <v>0.9963</v>
      </c>
      <c r="U737" s="10">
        <v>0.99901</v>
      </c>
      <c r="V737" s="3" t="s">
        <v>69</v>
      </c>
      <c r="W737" s="3" t="s">
        <v>69</v>
      </c>
      <c r="X737" s="11"/>
      <c r="Y737" s="11"/>
      <c r="Z737" s="11"/>
      <c r="AA737" s="11"/>
      <c r="AB737" s="11"/>
      <c r="AC737" s="11"/>
      <c r="AD737" s="11"/>
      <c r="AE737" s="11"/>
      <c r="AF737" s="11"/>
      <c r="AG737" s="11"/>
      <c r="AH737" s="11"/>
      <c r="AI737" s="11"/>
    </row>
    <row r="738" ht="12.75" hidden="1" customHeight="1">
      <c r="A738" s="3">
        <v>2008.0</v>
      </c>
      <c r="B738" s="3">
        <v>1.0</v>
      </c>
      <c r="C738" s="3">
        <v>2008.5</v>
      </c>
      <c r="D738" s="3">
        <v>3.0</v>
      </c>
      <c r="E738" s="3">
        <v>1.0</v>
      </c>
      <c r="F738" s="3">
        <v>0.0</v>
      </c>
      <c r="G738" s="3" t="s">
        <v>64</v>
      </c>
      <c r="H738" s="3">
        <v>2.0</v>
      </c>
      <c r="I738" s="3">
        <v>1.0</v>
      </c>
      <c r="J738" s="3">
        <v>1.0</v>
      </c>
      <c r="K738" s="3">
        <v>2.0</v>
      </c>
      <c r="L738" s="3">
        <v>57.0</v>
      </c>
      <c r="M738" s="3">
        <v>14.0</v>
      </c>
      <c r="N738" s="10">
        <v>0.00370009</v>
      </c>
      <c r="O738" s="10">
        <v>9.89657E-4</v>
      </c>
      <c r="P738" s="3">
        <v>0.862009</v>
      </c>
      <c r="Q738" s="3">
        <v>100.0</v>
      </c>
      <c r="R738" s="3">
        <v>57.9467</v>
      </c>
      <c r="S738" s="3">
        <v>0.487952</v>
      </c>
      <c r="T738" s="10">
        <v>1.0</v>
      </c>
      <c r="U738" s="10">
        <v>1.0</v>
      </c>
      <c r="V738" s="3" t="s">
        <v>69</v>
      </c>
      <c r="W738" s="3" t="s">
        <v>69</v>
      </c>
      <c r="X738" s="11"/>
      <c r="Y738" s="11"/>
      <c r="Z738" s="11"/>
      <c r="AA738" s="11"/>
      <c r="AB738" s="11"/>
      <c r="AC738" s="11"/>
      <c r="AD738" s="11"/>
      <c r="AE738" s="11"/>
      <c r="AF738" s="11"/>
      <c r="AG738" s="11"/>
      <c r="AH738" s="11"/>
      <c r="AI738" s="11"/>
    </row>
    <row r="739" ht="12.75" hidden="1" customHeight="1">
      <c r="A739" s="3">
        <v>2008.0</v>
      </c>
      <c r="B739" s="3">
        <v>1.0</v>
      </c>
      <c r="C739" s="3">
        <v>2008.5</v>
      </c>
      <c r="D739" s="3">
        <v>3.0</v>
      </c>
      <c r="E739" s="3">
        <v>1.0</v>
      </c>
      <c r="F739" s="3">
        <v>0.0</v>
      </c>
      <c r="G739" s="3" t="s">
        <v>64</v>
      </c>
      <c r="H739" s="3">
        <v>2.0</v>
      </c>
      <c r="I739" s="3">
        <v>1.0</v>
      </c>
      <c r="J739" s="3">
        <v>1.0</v>
      </c>
      <c r="K739" s="3">
        <v>1.0</v>
      </c>
      <c r="L739" s="3">
        <v>12.0</v>
      </c>
      <c r="N739" s="10"/>
      <c r="O739" s="10"/>
      <c r="T739" s="10"/>
      <c r="U739" s="10"/>
      <c r="X739" s="11"/>
      <c r="Y739" s="11"/>
      <c r="Z739" s="11"/>
      <c r="AA739" s="11"/>
      <c r="AB739" s="11"/>
      <c r="AC739" s="11"/>
      <c r="AD739" s="11"/>
      <c r="AE739" s="11"/>
      <c r="AF739" s="11"/>
      <c r="AG739" s="11"/>
      <c r="AH739" s="11"/>
      <c r="AI739" s="11"/>
    </row>
    <row r="740" ht="12.75" hidden="1" customHeight="1">
      <c r="A740" s="3">
        <v>2009.0</v>
      </c>
      <c r="B740" s="3">
        <v>1.0</v>
      </c>
      <c r="C740" s="3">
        <v>2009.5</v>
      </c>
      <c r="D740" s="3">
        <v>3.0</v>
      </c>
      <c r="E740" s="3">
        <v>1.0</v>
      </c>
      <c r="F740" s="3">
        <v>0.0</v>
      </c>
      <c r="G740" s="3" t="s">
        <v>64</v>
      </c>
      <c r="H740" s="3">
        <v>2.0</v>
      </c>
      <c r="I740" s="3">
        <v>1.0</v>
      </c>
      <c r="J740" s="3">
        <v>1.0</v>
      </c>
      <c r="K740" s="3">
        <v>2.0</v>
      </c>
      <c r="L740" s="3">
        <v>57.0</v>
      </c>
      <c r="M740" s="3">
        <v>1.0</v>
      </c>
      <c r="N740" s="10">
        <v>0.00170027</v>
      </c>
      <c r="O740" s="10">
        <v>0.00528987</v>
      </c>
      <c r="P740" s="3">
        <v>-0.494852</v>
      </c>
      <c r="Q740" s="3">
        <v>100.0</v>
      </c>
      <c r="R740" s="3">
        <v>94.6215</v>
      </c>
      <c r="S740" s="3">
        <v>-0.192982</v>
      </c>
      <c r="T740" s="10">
        <v>0.00170027</v>
      </c>
      <c r="U740" s="10">
        <v>0.00528987</v>
      </c>
      <c r="V740" s="3" t="s">
        <v>69</v>
      </c>
      <c r="W740" s="3" t="s">
        <v>69</v>
      </c>
      <c r="X740" s="11"/>
      <c r="Y740" s="11"/>
      <c r="Z740" s="11"/>
      <c r="AA740" s="11"/>
      <c r="AB740" s="11"/>
      <c r="AC740" s="11"/>
      <c r="AD740" s="11"/>
      <c r="AE740" s="11"/>
      <c r="AF740" s="11"/>
      <c r="AG740" s="11"/>
      <c r="AH740" s="11"/>
      <c r="AI740" s="11"/>
    </row>
    <row r="741" ht="12.75" hidden="1" customHeight="1">
      <c r="A741" s="3">
        <v>2009.0</v>
      </c>
      <c r="B741" s="3">
        <v>1.0</v>
      </c>
      <c r="C741" s="3">
        <v>2009.5</v>
      </c>
      <c r="D741" s="3">
        <v>3.0</v>
      </c>
      <c r="E741" s="3">
        <v>1.0</v>
      </c>
      <c r="F741" s="3">
        <v>0.0</v>
      </c>
      <c r="G741" s="3" t="s">
        <v>64</v>
      </c>
      <c r="H741" s="3">
        <v>2.0</v>
      </c>
      <c r="I741" s="3">
        <v>1.0</v>
      </c>
      <c r="J741" s="3">
        <v>1.0</v>
      </c>
      <c r="K741" s="3">
        <v>2.0</v>
      </c>
      <c r="L741" s="3">
        <v>57.0</v>
      </c>
      <c r="M741" s="3">
        <v>2.0</v>
      </c>
      <c r="N741" s="10">
        <v>0.109711</v>
      </c>
      <c r="O741" s="10">
        <v>0.0630951</v>
      </c>
      <c r="P741" s="3">
        <v>1.91729</v>
      </c>
      <c r="Q741" s="3">
        <v>100.0</v>
      </c>
      <c r="R741" s="3">
        <v>94.6215</v>
      </c>
      <c r="S741" s="3">
        <v>6.06928</v>
      </c>
      <c r="T741" s="10">
        <v>0.111411</v>
      </c>
      <c r="U741" s="10">
        <v>0.068385</v>
      </c>
      <c r="V741" s="3" t="s">
        <v>69</v>
      </c>
      <c r="W741" s="3" t="s">
        <v>69</v>
      </c>
      <c r="X741" s="11"/>
      <c r="Y741" s="11"/>
      <c r="Z741" s="11"/>
      <c r="AA741" s="11"/>
      <c r="AB741" s="11"/>
      <c r="AC741" s="11"/>
      <c r="AD741" s="11"/>
      <c r="AE741" s="11"/>
      <c r="AF741" s="11"/>
      <c r="AG741" s="11"/>
      <c r="AH741" s="11"/>
      <c r="AI741" s="11"/>
    </row>
    <row r="742" ht="12.75" hidden="1" customHeight="1">
      <c r="A742" s="3">
        <v>2009.0</v>
      </c>
      <c r="B742" s="3">
        <v>1.0</v>
      </c>
      <c r="C742" s="3">
        <v>2009.5</v>
      </c>
      <c r="D742" s="3">
        <v>3.0</v>
      </c>
      <c r="E742" s="3">
        <v>1.0</v>
      </c>
      <c r="F742" s="3">
        <v>0.0</v>
      </c>
      <c r="G742" s="3" t="s">
        <v>64</v>
      </c>
      <c r="H742" s="3">
        <v>2.0</v>
      </c>
      <c r="I742" s="3">
        <v>1.0</v>
      </c>
      <c r="J742" s="3">
        <v>1.0</v>
      </c>
      <c r="K742" s="3">
        <v>2.0</v>
      </c>
      <c r="L742" s="3">
        <v>57.0</v>
      </c>
      <c r="M742" s="3">
        <v>3.0</v>
      </c>
      <c r="N742" s="10">
        <v>0.371737</v>
      </c>
      <c r="O742" s="10">
        <v>0.315289</v>
      </c>
      <c r="P742" s="3">
        <v>1.21489</v>
      </c>
      <c r="Q742" s="3">
        <v>100.0</v>
      </c>
      <c r="R742" s="3">
        <v>94.6215</v>
      </c>
      <c r="S742" s="3">
        <v>6.12234</v>
      </c>
      <c r="T742" s="10">
        <v>0.483148</v>
      </c>
      <c r="U742" s="10">
        <v>0.383674</v>
      </c>
      <c r="V742" s="3" t="s">
        <v>69</v>
      </c>
      <c r="W742" s="3" t="s">
        <v>69</v>
      </c>
      <c r="X742" s="11"/>
      <c r="Y742" s="11"/>
      <c r="Z742" s="11"/>
      <c r="AA742" s="11"/>
      <c r="AB742" s="11"/>
      <c r="AC742" s="11"/>
      <c r="AD742" s="11"/>
      <c r="AE742" s="11"/>
      <c r="AF742" s="11"/>
      <c r="AG742" s="11"/>
      <c r="AH742" s="11"/>
      <c r="AI742" s="11"/>
    </row>
    <row r="743" ht="12.75" hidden="1" customHeight="1">
      <c r="A743" s="3">
        <v>2009.0</v>
      </c>
      <c r="B743" s="3">
        <v>1.0</v>
      </c>
      <c r="C743" s="3">
        <v>2009.5</v>
      </c>
      <c r="D743" s="3">
        <v>3.0</v>
      </c>
      <c r="E743" s="3">
        <v>1.0</v>
      </c>
      <c r="F743" s="3">
        <v>0.0</v>
      </c>
      <c r="G743" s="3" t="s">
        <v>64</v>
      </c>
      <c r="H743" s="3">
        <v>2.0</v>
      </c>
      <c r="I743" s="3">
        <v>1.0</v>
      </c>
      <c r="J743" s="3">
        <v>1.0</v>
      </c>
      <c r="K743" s="3">
        <v>2.0</v>
      </c>
      <c r="L743" s="3">
        <v>57.0</v>
      </c>
      <c r="M743" s="3">
        <v>4.0</v>
      </c>
      <c r="N743" s="10">
        <v>0.195619</v>
      </c>
      <c r="O743" s="10">
        <v>0.244533</v>
      </c>
      <c r="P743" s="3">
        <v>-1.13803</v>
      </c>
      <c r="Q743" s="3">
        <v>100.0</v>
      </c>
      <c r="R743" s="3">
        <v>94.6215</v>
      </c>
      <c r="S743" s="3">
        <v>-4.36583</v>
      </c>
      <c r="T743" s="10">
        <v>0.678767</v>
      </c>
      <c r="U743" s="10">
        <v>0.628207</v>
      </c>
      <c r="V743" s="3" t="s">
        <v>69</v>
      </c>
      <c r="W743" s="3" t="s">
        <v>69</v>
      </c>
      <c r="X743" s="11"/>
      <c r="Y743" s="11"/>
      <c r="Z743" s="11"/>
      <c r="AA743" s="11"/>
      <c r="AB743" s="11"/>
      <c r="AC743" s="11"/>
      <c r="AD743" s="11"/>
      <c r="AE743" s="11"/>
      <c r="AF743" s="11"/>
      <c r="AG743" s="11"/>
      <c r="AH743" s="11"/>
      <c r="AI743" s="11"/>
    </row>
    <row r="744" ht="12.75" hidden="1" customHeight="1">
      <c r="A744" s="3">
        <v>2009.0</v>
      </c>
      <c r="B744" s="3">
        <v>1.0</v>
      </c>
      <c r="C744" s="3">
        <v>2009.5</v>
      </c>
      <c r="D744" s="3">
        <v>3.0</v>
      </c>
      <c r="E744" s="3">
        <v>1.0</v>
      </c>
      <c r="F744" s="3">
        <v>0.0</v>
      </c>
      <c r="G744" s="3" t="s">
        <v>64</v>
      </c>
      <c r="H744" s="3">
        <v>2.0</v>
      </c>
      <c r="I744" s="3">
        <v>1.0</v>
      </c>
      <c r="J744" s="3">
        <v>1.0</v>
      </c>
      <c r="K744" s="3">
        <v>2.0</v>
      </c>
      <c r="L744" s="3">
        <v>57.0</v>
      </c>
      <c r="M744" s="3">
        <v>5.0</v>
      </c>
      <c r="N744" s="10">
        <v>0.133713</v>
      </c>
      <c r="O744" s="10">
        <v>0.13022</v>
      </c>
      <c r="P744" s="3">
        <v>0.103795</v>
      </c>
      <c r="Q744" s="3">
        <v>100.0</v>
      </c>
      <c r="R744" s="3">
        <v>94.6215</v>
      </c>
      <c r="S744" s="3">
        <v>0.353962</v>
      </c>
      <c r="T744" s="10">
        <v>0.812481</v>
      </c>
      <c r="U744" s="10">
        <v>0.758427</v>
      </c>
      <c r="V744" s="3" t="s">
        <v>69</v>
      </c>
      <c r="W744" s="3" t="s">
        <v>69</v>
      </c>
      <c r="X744" s="11"/>
      <c r="Y744" s="11"/>
      <c r="Z744" s="11"/>
      <c r="AA744" s="11"/>
      <c r="AB744" s="11"/>
      <c r="AC744" s="11"/>
      <c r="AD744" s="11"/>
      <c r="AE744" s="11"/>
      <c r="AF744" s="11"/>
      <c r="AG744" s="11"/>
      <c r="AH744" s="11"/>
      <c r="AI744" s="11"/>
    </row>
    <row r="745" ht="12.75" hidden="1" customHeight="1">
      <c r="A745" s="3">
        <v>2009.0</v>
      </c>
      <c r="B745" s="3">
        <v>1.0</v>
      </c>
      <c r="C745" s="3">
        <v>2009.5</v>
      </c>
      <c r="D745" s="3">
        <v>3.0</v>
      </c>
      <c r="E745" s="3">
        <v>1.0</v>
      </c>
      <c r="F745" s="3">
        <v>0.0</v>
      </c>
      <c r="G745" s="3" t="s">
        <v>64</v>
      </c>
      <c r="H745" s="3">
        <v>2.0</v>
      </c>
      <c r="I745" s="3">
        <v>1.0</v>
      </c>
      <c r="J745" s="3">
        <v>1.0</v>
      </c>
      <c r="K745" s="3">
        <v>2.0</v>
      </c>
      <c r="L745" s="3">
        <v>57.0</v>
      </c>
      <c r="M745" s="3">
        <v>6.0</v>
      </c>
      <c r="N745" s="10">
        <v>0.0844084</v>
      </c>
      <c r="O745" s="10">
        <v>0.105765</v>
      </c>
      <c r="P745" s="3">
        <v>-0.694437</v>
      </c>
      <c r="Q745" s="3">
        <v>100.0</v>
      </c>
      <c r="R745" s="3">
        <v>94.6215</v>
      </c>
      <c r="S745" s="3">
        <v>-1.90384</v>
      </c>
      <c r="T745" s="10">
        <v>0.896889</v>
      </c>
      <c r="U745" s="10">
        <v>0.864192</v>
      </c>
      <c r="V745" s="3" t="s">
        <v>69</v>
      </c>
      <c r="W745" s="3" t="s">
        <v>69</v>
      </c>
      <c r="X745" s="11"/>
      <c r="Y745" s="11"/>
      <c r="Z745" s="11"/>
      <c r="AA745" s="11"/>
      <c r="AB745" s="11"/>
      <c r="AC745" s="11"/>
      <c r="AD745" s="11"/>
      <c r="AE745" s="11"/>
      <c r="AF745" s="11"/>
      <c r="AG745" s="11"/>
      <c r="AH745" s="11"/>
      <c r="AI745" s="11"/>
    </row>
    <row r="746" ht="12.75" hidden="1" customHeight="1">
      <c r="A746" s="3">
        <v>2009.0</v>
      </c>
      <c r="B746" s="3">
        <v>1.0</v>
      </c>
      <c r="C746" s="3">
        <v>2009.5</v>
      </c>
      <c r="D746" s="3">
        <v>3.0</v>
      </c>
      <c r="E746" s="3">
        <v>1.0</v>
      </c>
      <c r="F746" s="3">
        <v>0.0</v>
      </c>
      <c r="G746" s="3" t="s">
        <v>64</v>
      </c>
      <c r="H746" s="3">
        <v>2.0</v>
      </c>
      <c r="I746" s="3">
        <v>1.0</v>
      </c>
      <c r="J746" s="3">
        <v>1.0</v>
      </c>
      <c r="K746" s="3">
        <v>2.0</v>
      </c>
      <c r="L746" s="3">
        <v>57.0</v>
      </c>
      <c r="M746" s="3">
        <v>7.0</v>
      </c>
      <c r="N746" s="10">
        <v>0.0518052</v>
      </c>
      <c r="O746" s="10">
        <v>0.0610649</v>
      </c>
      <c r="P746" s="3">
        <v>-0.386709</v>
      </c>
      <c r="Q746" s="3">
        <v>100.0</v>
      </c>
      <c r="R746" s="3">
        <v>94.6215</v>
      </c>
      <c r="S746" s="3">
        <v>-0.851921</v>
      </c>
      <c r="T746" s="10">
        <v>0.948694</v>
      </c>
      <c r="U746" s="10">
        <v>0.925257</v>
      </c>
      <c r="V746" s="3" t="s">
        <v>69</v>
      </c>
      <c r="W746" s="3" t="s">
        <v>69</v>
      </c>
      <c r="X746" s="11"/>
      <c r="Y746" s="11"/>
      <c r="Z746" s="11"/>
      <c r="AA746" s="11"/>
      <c r="AB746" s="11"/>
      <c r="AC746" s="11"/>
      <c r="AD746" s="11"/>
      <c r="AE746" s="11"/>
      <c r="AF746" s="11"/>
      <c r="AG746" s="11"/>
      <c r="AH746" s="11"/>
      <c r="AI746" s="11"/>
    </row>
    <row r="747" ht="12.75" hidden="1" customHeight="1">
      <c r="A747" s="3">
        <v>2009.0</v>
      </c>
      <c r="B747" s="3">
        <v>1.0</v>
      </c>
      <c r="C747" s="3">
        <v>2009.5</v>
      </c>
      <c r="D747" s="3">
        <v>3.0</v>
      </c>
      <c r="E747" s="3">
        <v>1.0</v>
      </c>
      <c r="F747" s="3">
        <v>0.0</v>
      </c>
      <c r="G747" s="3" t="s">
        <v>64</v>
      </c>
      <c r="H747" s="3">
        <v>2.0</v>
      </c>
      <c r="I747" s="3">
        <v>1.0</v>
      </c>
      <c r="J747" s="3">
        <v>1.0</v>
      </c>
      <c r="K747" s="3">
        <v>2.0</v>
      </c>
      <c r="L747" s="3">
        <v>57.0</v>
      </c>
      <c r="M747" s="3">
        <v>8.0</v>
      </c>
      <c r="N747" s="10">
        <v>0.0250026</v>
      </c>
      <c r="O747" s="10">
        <v>0.0338951</v>
      </c>
      <c r="P747" s="3">
        <v>-0.49141</v>
      </c>
      <c r="Q747" s="3">
        <v>100.0</v>
      </c>
      <c r="R747" s="3">
        <v>94.6215</v>
      </c>
      <c r="S747" s="3">
        <v>-0.760806</v>
      </c>
      <c r="T747" s="10">
        <v>0.973697</v>
      </c>
      <c r="U747" s="10">
        <v>0.959152</v>
      </c>
      <c r="V747" s="3" t="s">
        <v>69</v>
      </c>
      <c r="W747" s="3" t="s">
        <v>69</v>
      </c>
      <c r="X747" s="11"/>
      <c r="Y747" s="11"/>
      <c r="Z747" s="11"/>
      <c r="AA747" s="11"/>
      <c r="AB747" s="11"/>
      <c r="AC747" s="11"/>
      <c r="AD747" s="11"/>
      <c r="AE747" s="11"/>
      <c r="AF747" s="11"/>
      <c r="AG747" s="11"/>
      <c r="AH747" s="11"/>
      <c r="AI747" s="11"/>
    </row>
    <row r="748" ht="12.75" hidden="1" customHeight="1">
      <c r="A748" s="3">
        <v>2009.0</v>
      </c>
      <c r="B748" s="3">
        <v>1.0</v>
      </c>
      <c r="C748" s="3">
        <v>2009.5</v>
      </c>
      <c r="D748" s="3">
        <v>3.0</v>
      </c>
      <c r="E748" s="3">
        <v>1.0</v>
      </c>
      <c r="F748" s="3">
        <v>0.0</v>
      </c>
      <c r="G748" s="3" t="s">
        <v>64</v>
      </c>
      <c r="H748" s="3">
        <v>2.0</v>
      </c>
      <c r="I748" s="3">
        <v>1.0</v>
      </c>
      <c r="J748" s="3">
        <v>1.0</v>
      </c>
      <c r="K748" s="3">
        <v>2.0</v>
      </c>
      <c r="L748" s="3">
        <v>57.0</v>
      </c>
      <c r="M748" s="3">
        <v>9.0</v>
      </c>
      <c r="N748" s="10">
        <v>0.0170018</v>
      </c>
      <c r="O748" s="10">
        <v>0.0209151</v>
      </c>
      <c r="P748" s="3">
        <v>-0.273471</v>
      </c>
      <c r="Q748" s="3">
        <v>100.0</v>
      </c>
      <c r="R748" s="3">
        <v>94.6215</v>
      </c>
      <c r="S748" s="3">
        <v>-0.352202</v>
      </c>
      <c r="T748" s="10">
        <v>0.990699</v>
      </c>
      <c r="U748" s="10">
        <v>0.980068</v>
      </c>
      <c r="V748" s="3" t="s">
        <v>69</v>
      </c>
      <c r="W748" s="3" t="s">
        <v>69</v>
      </c>
      <c r="X748" s="11"/>
      <c r="Y748" s="11"/>
      <c r="Z748" s="11"/>
      <c r="AA748" s="11"/>
      <c r="AB748" s="11"/>
      <c r="AC748" s="11"/>
      <c r="AD748" s="11"/>
      <c r="AE748" s="11"/>
      <c r="AF748" s="11"/>
      <c r="AG748" s="11"/>
      <c r="AH748" s="11"/>
      <c r="AI748" s="11"/>
    </row>
    <row r="749" ht="12.75" hidden="1" customHeight="1">
      <c r="A749" s="3">
        <v>2009.0</v>
      </c>
      <c r="B749" s="3">
        <v>1.0</v>
      </c>
      <c r="C749" s="3">
        <v>2009.5</v>
      </c>
      <c r="D749" s="3">
        <v>3.0</v>
      </c>
      <c r="E749" s="3">
        <v>1.0</v>
      </c>
      <c r="F749" s="3">
        <v>0.0</v>
      </c>
      <c r="G749" s="3" t="s">
        <v>64</v>
      </c>
      <c r="H749" s="3">
        <v>2.0</v>
      </c>
      <c r="I749" s="3">
        <v>1.0</v>
      </c>
      <c r="J749" s="3">
        <v>1.0</v>
      </c>
      <c r="K749" s="3">
        <v>2.0</v>
      </c>
      <c r="L749" s="3">
        <v>57.0</v>
      </c>
      <c r="M749" s="3">
        <v>10.0</v>
      </c>
      <c r="N749" s="10">
        <v>0.00520061</v>
      </c>
      <c r="O749" s="10">
        <v>0.0136949</v>
      </c>
      <c r="P749" s="3">
        <v>-0.730875</v>
      </c>
      <c r="Q749" s="3">
        <v>100.0</v>
      </c>
      <c r="R749" s="3">
        <v>94.6215</v>
      </c>
      <c r="S749" s="3">
        <v>-0.503549</v>
      </c>
      <c r="T749" s="10">
        <v>0.995899</v>
      </c>
      <c r="U749" s="10">
        <v>0.993762</v>
      </c>
      <c r="V749" s="3" t="s">
        <v>69</v>
      </c>
      <c r="W749" s="3" t="s">
        <v>69</v>
      </c>
      <c r="X749" s="11"/>
      <c r="Y749" s="11"/>
      <c r="Z749" s="11"/>
      <c r="AA749" s="11"/>
      <c r="AB749" s="11"/>
      <c r="AC749" s="11"/>
      <c r="AD749" s="11"/>
      <c r="AE749" s="11"/>
      <c r="AF749" s="11"/>
      <c r="AG749" s="11"/>
      <c r="AH749" s="11"/>
      <c r="AI749" s="11"/>
    </row>
    <row r="750" ht="12.75" hidden="1" customHeight="1">
      <c r="A750" s="3">
        <v>2009.0</v>
      </c>
      <c r="B750" s="3">
        <v>1.0</v>
      </c>
      <c r="C750" s="3">
        <v>2009.5</v>
      </c>
      <c r="D750" s="3">
        <v>3.0</v>
      </c>
      <c r="E750" s="3">
        <v>1.0</v>
      </c>
      <c r="F750" s="3">
        <v>0.0</v>
      </c>
      <c r="G750" s="3" t="s">
        <v>64</v>
      </c>
      <c r="H750" s="3">
        <v>2.0</v>
      </c>
      <c r="I750" s="3">
        <v>1.0</v>
      </c>
      <c r="J750" s="3">
        <v>1.0</v>
      </c>
      <c r="K750" s="3">
        <v>2.0</v>
      </c>
      <c r="L750" s="3">
        <v>57.0</v>
      </c>
      <c r="M750" s="3">
        <v>11.0</v>
      </c>
      <c r="N750" s="10">
        <v>0.00230033</v>
      </c>
      <c r="O750" s="10">
        <v>0.00297853</v>
      </c>
      <c r="P750" s="3">
        <v>-0.124453</v>
      </c>
      <c r="Q750" s="3">
        <v>100.0</v>
      </c>
      <c r="R750" s="3">
        <v>94.6215</v>
      </c>
      <c r="S750" s="3">
        <v>-0.0594353</v>
      </c>
      <c r="T750" s="10">
        <v>0.9982</v>
      </c>
      <c r="U750" s="10">
        <v>0.996741</v>
      </c>
      <c r="V750" s="3" t="s">
        <v>69</v>
      </c>
      <c r="W750" s="3" t="s">
        <v>69</v>
      </c>
      <c r="X750" s="11"/>
      <c r="Y750" s="11"/>
      <c r="Z750" s="11"/>
      <c r="AA750" s="11"/>
      <c r="AB750" s="11"/>
      <c r="AC750" s="11"/>
      <c r="AD750" s="11"/>
      <c r="AE750" s="11"/>
      <c r="AF750" s="11"/>
      <c r="AG750" s="11"/>
      <c r="AH750" s="11"/>
      <c r="AI750" s="11"/>
    </row>
    <row r="751" ht="12.75" hidden="1" customHeight="1">
      <c r="A751" s="3">
        <v>2009.0</v>
      </c>
      <c r="B751" s="3">
        <v>1.0</v>
      </c>
      <c r="C751" s="3">
        <v>2009.5</v>
      </c>
      <c r="D751" s="3">
        <v>3.0</v>
      </c>
      <c r="E751" s="3">
        <v>1.0</v>
      </c>
      <c r="F751" s="3">
        <v>0.0</v>
      </c>
      <c r="G751" s="3" t="s">
        <v>64</v>
      </c>
      <c r="H751" s="3">
        <v>2.0</v>
      </c>
      <c r="I751" s="3">
        <v>1.0</v>
      </c>
      <c r="J751" s="3">
        <v>1.0</v>
      </c>
      <c r="K751" s="3">
        <v>2.0</v>
      </c>
      <c r="L751" s="3">
        <v>57.0</v>
      </c>
      <c r="M751" s="3">
        <v>12.0</v>
      </c>
      <c r="N751" s="10">
        <v>0.00150025</v>
      </c>
      <c r="O751" s="10">
        <v>0.00163228</v>
      </c>
      <c r="P751" s="3">
        <v>-0.0327062</v>
      </c>
      <c r="Q751" s="3">
        <v>100.0</v>
      </c>
      <c r="R751" s="3">
        <v>94.6215</v>
      </c>
      <c r="S751" s="3">
        <v>-0.012654</v>
      </c>
      <c r="T751" s="10">
        <v>0.9997</v>
      </c>
      <c r="U751" s="10">
        <v>0.998373</v>
      </c>
      <c r="V751" s="3" t="s">
        <v>69</v>
      </c>
      <c r="W751" s="3" t="s">
        <v>69</v>
      </c>
      <c r="X751" s="11"/>
      <c r="Y751" s="11"/>
      <c r="Z751" s="11"/>
      <c r="AA751" s="11"/>
      <c r="AB751" s="11"/>
      <c r="AC751" s="11"/>
      <c r="AD751" s="11"/>
      <c r="AE751" s="11"/>
      <c r="AF751" s="11"/>
      <c r="AG751" s="11"/>
      <c r="AH751" s="11"/>
      <c r="AI751" s="11"/>
    </row>
    <row r="752" ht="12.75" hidden="1" customHeight="1">
      <c r="A752" s="3">
        <v>2009.0</v>
      </c>
      <c r="B752" s="3">
        <v>1.0</v>
      </c>
      <c r="C752" s="3">
        <v>2009.5</v>
      </c>
      <c r="D752" s="3">
        <v>3.0</v>
      </c>
      <c r="E752" s="3">
        <v>1.0</v>
      </c>
      <c r="F752" s="3">
        <v>0.0</v>
      </c>
      <c r="G752" s="3" t="s">
        <v>64</v>
      </c>
      <c r="H752" s="3">
        <v>2.0</v>
      </c>
      <c r="I752" s="3">
        <v>1.0</v>
      </c>
      <c r="J752" s="3">
        <v>1.0</v>
      </c>
      <c r="K752" s="3">
        <v>2.0</v>
      </c>
      <c r="L752" s="3">
        <v>57.0</v>
      </c>
      <c r="M752" s="3">
        <v>13.0</v>
      </c>
      <c r="N752" s="10">
        <v>3.0013E-4</v>
      </c>
      <c r="O752" s="10">
        <v>7.8755E-4</v>
      </c>
      <c r="P752" s="3">
        <v>-0.173754</v>
      </c>
      <c r="Q752" s="3">
        <v>100.0</v>
      </c>
      <c r="R752" s="3">
        <v>94.6215</v>
      </c>
      <c r="S752" s="3">
        <v>-0.0289539</v>
      </c>
      <c r="T752" s="10">
        <v>1.0</v>
      </c>
      <c r="U752" s="10">
        <v>0.999161</v>
      </c>
      <c r="V752" s="3" t="s">
        <v>69</v>
      </c>
      <c r="W752" s="3" t="s">
        <v>69</v>
      </c>
      <c r="X752" s="11"/>
      <c r="Y752" s="11"/>
      <c r="Z752" s="11"/>
      <c r="AA752" s="11"/>
      <c r="AB752" s="11"/>
      <c r="AC752" s="11"/>
      <c r="AD752" s="11"/>
      <c r="AE752" s="11"/>
      <c r="AF752" s="11"/>
      <c r="AG752" s="11"/>
      <c r="AH752" s="11"/>
      <c r="AI752" s="11"/>
    </row>
    <row r="753" ht="12.75" hidden="1" customHeight="1">
      <c r="A753" s="3">
        <v>2009.0</v>
      </c>
      <c r="B753" s="3">
        <v>1.0</v>
      </c>
      <c r="C753" s="3">
        <v>2009.5</v>
      </c>
      <c r="D753" s="3">
        <v>3.0</v>
      </c>
      <c r="E753" s="3">
        <v>1.0</v>
      </c>
      <c r="F753" s="3">
        <v>0.0</v>
      </c>
      <c r="G753" s="3" t="s">
        <v>64</v>
      </c>
      <c r="H753" s="3">
        <v>2.0</v>
      </c>
      <c r="I753" s="3">
        <v>1.0</v>
      </c>
      <c r="J753" s="3">
        <v>1.0</v>
      </c>
      <c r="K753" s="3">
        <v>2.0</v>
      </c>
      <c r="L753" s="3">
        <v>57.0</v>
      </c>
      <c r="M753" s="3">
        <v>14.0</v>
      </c>
      <c r="N753" s="10">
        <v>9.99999E-8</v>
      </c>
      <c r="O753" s="10">
        <v>8.3921E-4</v>
      </c>
      <c r="P753" s="3">
        <v>-0.289778</v>
      </c>
      <c r="Q753" s="3">
        <v>100.0</v>
      </c>
      <c r="R753" s="3">
        <v>94.6215</v>
      </c>
      <c r="S753" s="10">
        <v>-9.03503E-5</v>
      </c>
      <c r="T753" s="10">
        <v>1.0</v>
      </c>
      <c r="U753" s="10">
        <v>1.0</v>
      </c>
      <c r="V753" s="3" t="s">
        <v>69</v>
      </c>
      <c r="W753" s="3" t="s">
        <v>69</v>
      </c>
      <c r="X753" s="11"/>
      <c r="Y753" s="11"/>
      <c r="Z753" s="11"/>
      <c r="AA753" s="11"/>
      <c r="AB753" s="11"/>
      <c r="AC753" s="11"/>
      <c r="AD753" s="11"/>
      <c r="AE753" s="11"/>
      <c r="AF753" s="11"/>
      <c r="AG753" s="11"/>
      <c r="AH753" s="11"/>
      <c r="AI753" s="11"/>
    </row>
    <row r="754" ht="12.75" hidden="1" customHeight="1">
      <c r="A754" s="3">
        <v>2009.0</v>
      </c>
      <c r="B754" s="3">
        <v>1.0</v>
      </c>
      <c r="C754" s="3">
        <v>2009.5</v>
      </c>
      <c r="D754" s="3">
        <v>3.0</v>
      </c>
      <c r="E754" s="3">
        <v>1.0</v>
      </c>
      <c r="F754" s="3">
        <v>0.0</v>
      </c>
      <c r="G754" s="3" t="s">
        <v>64</v>
      </c>
      <c r="H754" s="3">
        <v>2.0</v>
      </c>
      <c r="I754" s="3">
        <v>1.0</v>
      </c>
      <c r="J754" s="3">
        <v>1.0</v>
      </c>
      <c r="K754" s="3">
        <v>1.0</v>
      </c>
      <c r="L754" s="3">
        <v>12.0</v>
      </c>
      <c r="N754" s="10"/>
      <c r="O754" s="10"/>
      <c r="T754" s="10"/>
      <c r="U754" s="10"/>
      <c r="X754" s="11"/>
      <c r="Y754" s="11"/>
      <c r="Z754" s="11"/>
      <c r="AA754" s="11"/>
      <c r="AB754" s="11"/>
      <c r="AC754" s="11"/>
      <c r="AD754" s="11"/>
      <c r="AE754" s="11"/>
      <c r="AF754" s="11"/>
      <c r="AG754" s="11"/>
      <c r="AH754" s="11"/>
      <c r="AI754" s="11"/>
    </row>
    <row r="755" ht="12.75" hidden="1" customHeight="1">
      <c r="A755" s="3">
        <v>2010.0</v>
      </c>
      <c r="B755" s="3">
        <v>1.0</v>
      </c>
      <c r="C755" s="3">
        <v>2010.5</v>
      </c>
      <c r="D755" s="3">
        <v>3.0</v>
      </c>
      <c r="E755" s="3">
        <v>1.0</v>
      </c>
      <c r="F755" s="3">
        <v>0.0</v>
      </c>
      <c r="G755" s="3" t="s">
        <v>64</v>
      </c>
      <c r="H755" s="3">
        <v>2.0</v>
      </c>
      <c r="I755" s="3">
        <v>1.0</v>
      </c>
      <c r="J755" s="3">
        <v>1.0</v>
      </c>
      <c r="K755" s="3">
        <v>2.0</v>
      </c>
      <c r="L755" s="3">
        <v>57.0</v>
      </c>
      <c r="M755" s="3">
        <v>1.0</v>
      </c>
      <c r="N755" s="10">
        <v>0.00579893</v>
      </c>
      <c r="O755" s="10">
        <v>0.00538464</v>
      </c>
      <c r="P755" s="3">
        <v>0.0566105</v>
      </c>
      <c r="Q755" s="3">
        <v>100.0</v>
      </c>
      <c r="R755" s="3">
        <v>18.4454</v>
      </c>
      <c r="S755" s="3">
        <v>0.0429833</v>
      </c>
      <c r="T755" s="10">
        <v>0.00579893</v>
      </c>
      <c r="U755" s="10">
        <v>0.00538464</v>
      </c>
      <c r="V755" s="3" t="s">
        <v>69</v>
      </c>
      <c r="W755" s="3" t="s">
        <v>69</v>
      </c>
      <c r="X755" s="11"/>
      <c r="Y755" s="11"/>
      <c r="Z755" s="11"/>
      <c r="AA755" s="11"/>
      <c r="AB755" s="11"/>
      <c r="AC755" s="11"/>
      <c r="AD755" s="11"/>
      <c r="AE755" s="11"/>
      <c r="AF755" s="11"/>
      <c r="AG755" s="11"/>
      <c r="AH755" s="11"/>
      <c r="AI755" s="11"/>
    </row>
    <row r="756" ht="12.75" hidden="1" customHeight="1">
      <c r="A756" s="3">
        <v>2010.0</v>
      </c>
      <c r="B756" s="3">
        <v>1.0</v>
      </c>
      <c r="C756" s="3">
        <v>2010.5</v>
      </c>
      <c r="D756" s="3">
        <v>3.0</v>
      </c>
      <c r="E756" s="3">
        <v>1.0</v>
      </c>
      <c r="F756" s="3">
        <v>0.0</v>
      </c>
      <c r="G756" s="3" t="s">
        <v>64</v>
      </c>
      <c r="H756" s="3">
        <v>2.0</v>
      </c>
      <c r="I756" s="3">
        <v>1.0</v>
      </c>
      <c r="J756" s="3">
        <v>1.0</v>
      </c>
      <c r="K756" s="3">
        <v>2.0</v>
      </c>
      <c r="L756" s="3">
        <v>57.0</v>
      </c>
      <c r="M756" s="3">
        <v>2.0</v>
      </c>
      <c r="N756" s="10">
        <v>0.0531894</v>
      </c>
      <c r="O756" s="10">
        <v>0.0540448</v>
      </c>
      <c r="P756" s="3">
        <v>-0.0378324</v>
      </c>
      <c r="Q756" s="3">
        <v>100.0</v>
      </c>
      <c r="R756" s="3">
        <v>18.4454</v>
      </c>
      <c r="S756" s="3">
        <v>-0.0848609</v>
      </c>
      <c r="T756" s="10">
        <v>0.0589883</v>
      </c>
      <c r="U756" s="10">
        <v>0.0594294</v>
      </c>
      <c r="V756" s="3" t="s">
        <v>69</v>
      </c>
      <c r="W756" s="3" t="s">
        <v>69</v>
      </c>
      <c r="X756" s="11"/>
      <c r="Y756" s="11"/>
      <c r="Z756" s="11"/>
      <c r="AA756" s="11"/>
      <c r="AB756" s="11"/>
      <c r="AC756" s="11"/>
      <c r="AD756" s="11"/>
      <c r="AE756" s="11"/>
      <c r="AF756" s="11"/>
      <c r="AG756" s="11"/>
      <c r="AH756" s="11"/>
      <c r="AI756" s="11"/>
    </row>
    <row r="757" ht="12.75" hidden="1" customHeight="1">
      <c r="A757" s="3">
        <v>2010.0</v>
      </c>
      <c r="B757" s="3">
        <v>1.0</v>
      </c>
      <c r="C757" s="3">
        <v>2010.5</v>
      </c>
      <c r="D757" s="3">
        <v>3.0</v>
      </c>
      <c r="E757" s="3">
        <v>1.0</v>
      </c>
      <c r="F757" s="3">
        <v>0.0</v>
      </c>
      <c r="G757" s="3" t="s">
        <v>64</v>
      </c>
      <c r="H757" s="3">
        <v>2.0</v>
      </c>
      <c r="I757" s="3">
        <v>1.0</v>
      </c>
      <c r="J757" s="3">
        <v>1.0</v>
      </c>
      <c r="K757" s="3">
        <v>2.0</v>
      </c>
      <c r="L757" s="3">
        <v>57.0</v>
      </c>
      <c r="M757" s="3">
        <v>3.0</v>
      </c>
      <c r="N757" s="10">
        <v>0.39772</v>
      </c>
      <c r="O757" s="10">
        <v>0.218444</v>
      </c>
      <c r="P757" s="3">
        <v>4.33882</v>
      </c>
      <c r="Q757" s="3">
        <v>100.0</v>
      </c>
      <c r="R757" s="3">
        <v>18.4454</v>
      </c>
      <c r="S757" s="3">
        <v>23.8321</v>
      </c>
      <c r="T757" s="10">
        <v>0.456708</v>
      </c>
      <c r="U757" s="10">
        <v>0.277874</v>
      </c>
      <c r="V757" s="3" t="s">
        <v>69</v>
      </c>
      <c r="W757" s="3" t="s">
        <v>69</v>
      </c>
      <c r="X757" s="11"/>
      <c r="Y757" s="11"/>
      <c r="Z757" s="11"/>
      <c r="AA757" s="11"/>
      <c r="AB757" s="11"/>
      <c r="AC757" s="11"/>
      <c r="AD757" s="11"/>
      <c r="AE757" s="11"/>
      <c r="AF757" s="11"/>
      <c r="AG757" s="11"/>
      <c r="AH757" s="11"/>
      <c r="AI757" s="11"/>
    </row>
    <row r="758" ht="12.75" hidden="1" customHeight="1">
      <c r="A758" s="3">
        <v>2010.0</v>
      </c>
      <c r="B758" s="3">
        <v>1.0</v>
      </c>
      <c r="C758" s="3">
        <v>2010.5</v>
      </c>
      <c r="D758" s="3">
        <v>3.0</v>
      </c>
      <c r="E758" s="3">
        <v>1.0</v>
      </c>
      <c r="F758" s="3">
        <v>0.0</v>
      </c>
      <c r="G758" s="3" t="s">
        <v>64</v>
      </c>
      <c r="H758" s="3">
        <v>2.0</v>
      </c>
      <c r="I758" s="3">
        <v>1.0</v>
      </c>
      <c r="J758" s="3">
        <v>1.0</v>
      </c>
      <c r="K758" s="3">
        <v>2.0</v>
      </c>
      <c r="L758" s="3">
        <v>57.0</v>
      </c>
      <c r="M758" s="3">
        <v>4.0</v>
      </c>
      <c r="N758" s="10">
        <v>0.362227</v>
      </c>
      <c r="O758" s="10">
        <v>0.342407</v>
      </c>
      <c r="P758" s="3">
        <v>0.417687</v>
      </c>
      <c r="Q758" s="3">
        <v>100.0</v>
      </c>
      <c r="R758" s="3">
        <v>18.4454</v>
      </c>
      <c r="S758" s="3">
        <v>2.03827</v>
      </c>
      <c r="T758" s="10">
        <v>0.818935</v>
      </c>
      <c r="U758" s="10">
        <v>0.620281</v>
      </c>
      <c r="V758" s="3" t="s">
        <v>69</v>
      </c>
      <c r="W758" s="3" t="s">
        <v>69</v>
      </c>
      <c r="X758" s="11"/>
      <c r="Y758" s="11"/>
      <c r="Z758" s="11"/>
      <c r="AA758" s="11"/>
      <c r="AB758" s="11"/>
      <c r="AC758" s="11"/>
      <c r="AD758" s="11"/>
      <c r="AE758" s="11"/>
      <c r="AF758" s="11"/>
      <c r="AG758" s="11"/>
      <c r="AH758" s="11"/>
      <c r="AI758" s="11"/>
    </row>
    <row r="759" ht="12.75" hidden="1" customHeight="1">
      <c r="A759" s="3">
        <v>2010.0</v>
      </c>
      <c r="B759" s="3">
        <v>1.0</v>
      </c>
      <c r="C759" s="3">
        <v>2010.5</v>
      </c>
      <c r="D759" s="3">
        <v>3.0</v>
      </c>
      <c r="E759" s="3">
        <v>1.0</v>
      </c>
      <c r="F759" s="3">
        <v>0.0</v>
      </c>
      <c r="G759" s="3" t="s">
        <v>64</v>
      </c>
      <c r="H759" s="3">
        <v>2.0</v>
      </c>
      <c r="I759" s="3">
        <v>1.0</v>
      </c>
      <c r="J759" s="3">
        <v>1.0</v>
      </c>
      <c r="K759" s="3">
        <v>2.0</v>
      </c>
      <c r="L759" s="3">
        <v>57.0</v>
      </c>
      <c r="M759" s="3">
        <v>5.0</v>
      </c>
      <c r="N759" s="10">
        <v>0.0712857</v>
      </c>
      <c r="O759" s="10">
        <v>0.159427</v>
      </c>
      <c r="P759" s="3">
        <v>-2.40775</v>
      </c>
      <c r="Q759" s="3">
        <v>100.0</v>
      </c>
      <c r="R759" s="3">
        <v>18.4454</v>
      </c>
      <c r="S759" s="3">
        <v>-5.73773</v>
      </c>
      <c r="T759" s="10">
        <v>0.890221</v>
      </c>
      <c r="U759" s="10">
        <v>0.779708</v>
      </c>
      <c r="V759" s="3" t="s">
        <v>69</v>
      </c>
      <c r="W759" s="3" t="s">
        <v>69</v>
      </c>
      <c r="X759" s="11"/>
      <c r="Y759" s="11"/>
      <c r="Z759" s="11"/>
      <c r="AA759" s="11"/>
      <c r="AB759" s="11"/>
      <c r="AC759" s="11"/>
      <c r="AD759" s="11"/>
      <c r="AE759" s="11"/>
      <c r="AF759" s="11"/>
      <c r="AG759" s="11"/>
      <c r="AH759" s="11"/>
      <c r="AI759" s="11"/>
    </row>
    <row r="760" ht="12.75" hidden="1" customHeight="1">
      <c r="A760" s="3">
        <v>2010.0</v>
      </c>
      <c r="B760" s="3">
        <v>1.0</v>
      </c>
      <c r="C760" s="3">
        <v>2010.5</v>
      </c>
      <c r="D760" s="3">
        <v>3.0</v>
      </c>
      <c r="E760" s="3">
        <v>1.0</v>
      </c>
      <c r="F760" s="3">
        <v>0.0</v>
      </c>
      <c r="G760" s="3" t="s">
        <v>64</v>
      </c>
      <c r="H760" s="3">
        <v>2.0</v>
      </c>
      <c r="I760" s="3">
        <v>1.0</v>
      </c>
      <c r="J760" s="3">
        <v>1.0</v>
      </c>
      <c r="K760" s="3">
        <v>2.0</v>
      </c>
      <c r="L760" s="3">
        <v>57.0</v>
      </c>
      <c r="M760" s="3">
        <v>6.0</v>
      </c>
      <c r="N760" s="10">
        <v>0.0518896</v>
      </c>
      <c r="O760" s="10">
        <v>0.0836526</v>
      </c>
      <c r="P760" s="3">
        <v>-1.14723</v>
      </c>
      <c r="Q760" s="3">
        <v>100.0</v>
      </c>
      <c r="R760" s="3">
        <v>18.4454</v>
      </c>
      <c r="S760" s="3">
        <v>-2.47801</v>
      </c>
      <c r="T760" s="10">
        <v>0.942111</v>
      </c>
      <c r="U760" s="10">
        <v>0.863361</v>
      </c>
      <c r="V760" s="3" t="s">
        <v>69</v>
      </c>
      <c r="W760" s="3" t="s">
        <v>69</v>
      </c>
      <c r="X760" s="11"/>
      <c r="Y760" s="11"/>
      <c r="Z760" s="11"/>
      <c r="AA760" s="11"/>
      <c r="AB760" s="11"/>
      <c r="AC760" s="11"/>
      <c r="AD760" s="11"/>
      <c r="AE760" s="11"/>
      <c r="AF760" s="11"/>
      <c r="AG760" s="11"/>
      <c r="AH760" s="11"/>
      <c r="AI760" s="11"/>
    </row>
    <row r="761" ht="12.75" hidden="1" customHeight="1">
      <c r="A761" s="3">
        <v>2010.0</v>
      </c>
      <c r="B761" s="3">
        <v>1.0</v>
      </c>
      <c r="C761" s="3">
        <v>2010.5</v>
      </c>
      <c r="D761" s="3">
        <v>3.0</v>
      </c>
      <c r="E761" s="3">
        <v>1.0</v>
      </c>
      <c r="F761" s="3">
        <v>0.0</v>
      </c>
      <c r="G761" s="3" t="s">
        <v>64</v>
      </c>
      <c r="H761" s="3">
        <v>2.0</v>
      </c>
      <c r="I761" s="3">
        <v>1.0</v>
      </c>
      <c r="J761" s="3">
        <v>1.0</v>
      </c>
      <c r="K761" s="3">
        <v>2.0</v>
      </c>
      <c r="L761" s="3">
        <v>57.0</v>
      </c>
      <c r="M761" s="3">
        <v>7.0</v>
      </c>
      <c r="N761" s="10">
        <v>0.0313938</v>
      </c>
      <c r="O761" s="10">
        <v>0.064514</v>
      </c>
      <c r="P761" s="3">
        <v>-1.34818</v>
      </c>
      <c r="Q761" s="3">
        <v>100.0</v>
      </c>
      <c r="R761" s="3">
        <v>18.4454</v>
      </c>
      <c r="S761" s="3">
        <v>-2.26121</v>
      </c>
      <c r="T761" s="10">
        <v>0.973505</v>
      </c>
      <c r="U761" s="10">
        <v>0.927875</v>
      </c>
      <c r="V761" s="3" t="s">
        <v>69</v>
      </c>
      <c r="W761" s="3" t="s">
        <v>69</v>
      </c>
      <c r="X761" s="11"/>
      <c r="Y761" s="11"/>
      <c r="Z761" s="11"/>
      <c r="AA761" s="11"/>
      <c r="AB761" s="11"/>
      <c r="AC761" s="11"/>
      <c r="AD761" s="11"/>
      <c r="AE761" s="11"/>
      <c r="AF761" s="11"/>
      <c r="AG761" s="11"/>
      <c r="AH761" s="11"/>
      <c r="AI761" s="11"/>
    </row>
    <row r="762" ht="12.75" hidden="1" customHeight="1">
      <c r="A762" s="3">
        <v>2010.0</v>
      </c>
      <c r="B762" s="3">
        <v>1.0</v>
      </c>
      <c r="C762" s="3">
        <v>2010.5</v>
      </c>
      <c r="D762" s="3">
        <v>3.0</v>
      </c>
      <c r="E762" s="3">
        <v>1.0</v>
      </c>
      <c r="F762" s="3">
        <v>0.0</v>
      </c>
      <c r="G762" s="3" t="s">
        <v>64</v>
      </c>
      <c r="H762" s="3">
        <v>2.0</v>
      </c>
      <c r="I762" s="3">
        <v>1.0</v>
      </c>
      <c r="J762" s="3">
        <v>1.0</v>
      </c>
      <c r="K762" s="3">
        <v>2.0</v>
      </c>
      <c r="L762" s="3">
        <v>57.0</v>
      </c>
      <c r="M762" s="3">
        <v>8.0</v>
      </c>
      <c r="N762" s="10">
        <v>0.0144972</v>
      </c>
      <c r="O762" s="10">
        <v>0.0348017</v>
      </c>
      <c r="P762" s="3">
        <v>-1.10786</v>
      </c>
      <c r="Q762" s="3">
        <v>100.0</v>
      </c>
      <c r="R762" s="3">
        <v>18.4454</v>
      </c>
      <c r="S762" s="3">
        <v>-1.26954</v>
      </c>
      <c r="T762" s="10">
        <v>0.988002</v>
      </c>
      <c r="U762" s="10">
        <v>0.962677</v>
      </c>
      <c r="V762" s="3" t="s">
        <v>69</v>
      </c>
      <c r="W762" s="3" t="s">
        <v>69</v>
      </c>
      <c r="X762" s="11"/>
      <c r="Y762" s="11"/>
      <c r="Z762" s="11"/>
      <c r="AA762" s="11"/>
      <c r="AB762" s="11"/>
      <c r="AC762" s="11"/>
      <c r="AD762" s="11"/>
      <c r="AE762" s="11"/>
      <c r="AF762" s="11"/>
      <c r="AG762" s="11"/>
      <c r="AH762" s="11"/>
      <c r="AI762" s="11"/>
    </row>
    <row r="763" ht="12.75" hidden="1" customHeight="1">
      <c r="A763" s="3">
        <v>2010.0</v>
      </c>
      <c r="B763" s="3">
        <v>1.0</v>
      </c>
      <c r="C763" s="3">
        <v>2010.5</v>
      </c>
      <c r="D763" s="3">
        <v>3.0</v>
      </c>
      <c r="E763" s="3">
        <v>1.0</v>
      </c>
      <c r="F763" s="3">
        <v>0.0</v>
      </c>
      <c r="G763" s="3" t="s">
        <v>64</v>
      </c>
      <c r="H763" s="3">
        <v>2.0</v>
      </c>
      <c r="I763" s="3">
        <v>1.0</v>
      </c>
      <c r="J763" s="3">
        <v>1.0</v>
      </c>
      <c r="K763" s="3">
        <v>2.0</v>
      </c>
      <c r="L763" s="3">
        <v>57.0</v>
      </c>
      <c r="M763" s="3">
        <v>9.0</v>
      </c>
      <c r="N763" s="10">
        <v>0.00689871</v>
      </c>
      <c r="O763" s="10">
        <v>0.018049</v>
      </c>
      <c r="P763" s="3">
        <v>-0.837557</v>
      </c>
      <c r="Q763" s="3">
        <v>100.0</v>
      </c>
      <c r="R763" s="3">
        <v>18.4454</v>
      </c>
      <c r="S763" s="3">
        <v>-0.663487</v>
      </c>
      <c r="T763" s="10">
        <v>0.994901</v>
      </c>
      <c r="U763" s="10">
        <v>0.980726</v>
      </c>
      <c r="V763" s="3" t="s">
        <v>69</v>
      </c>
      <c r="W763" s="3" t="s">
        <v>69</v>
      </c>
      <c r="X763" s="11"/>
      <c r="Y763" s="11"/>
      <c r="Z763" s="11"/>
      <c r="AA763" s="11"/>
      <c r="AB763" s="11"/>
      <c r="AC763" s="11"/>
      <c r="AD763" s="11"/>
      <c r="AE763" s="11"/>
      <c r="AF763" s="11"/>
      <c r="AG763" s="11"/>
      <c r="AH763" s="11"/>
      <c r="AI763" s="11"/>
    </row>
    <row r="764" ht="12.75" hidden="1" customHeight="1">
      <c r="A764" s="3">
        <v>2010.0</v>
      </c>
      <c r="B764" s="3">
        <v>1.0</v>
      </c>
      <c r="C764" s="3">
        <v>2010.5</v>
      </c>
      <c r="D764" s="3">
        <v>3.0</v>
      </c>
      <c r="E764" s="3">
        <v>1.0</v>
      </c>
      <c r="F764" s="3">
        <v>0.0</v>
      </c>
      <c r="G764" s="3" t="s">
        <v>64</v>
      </c>
      <c r="H764" s="3">
        <v>2.0</v>
      </c>
      <c r="I764" s="3">
        <v>1.0</v>
      </c>
      <c r="J764" s="3">
        <v>1.0</v>
      </c>
      <c r="K764" s="3">
        <v>2.0</v>
      </c>
      <c r="L764" s="3">
        <v>57.0</v>
      </c>
      <c r="M764" s="3">
        <v>10.0</v>
      </c>
      <c r="N764" s="10">
        <v>0.00239962</v>
      </c>
      <c r="O764" s="10">
        <v>0.0103736</v>
      </c>
      <c r="P764" s="3">
        <v>-0.787003</v>
      </c>
      <c r="Q764" s="3">
        <v>100.0</v>
      </c>
      <c r="R764" s="3">
        <v>18.4454</v>
      </c>
      <c r="S764" s="3">
        <v>-0.351294</v>
      </c>
      <c r="T764" s="10">
        <v>0.9973</v>
      </c>
      <c r="U764" s="10">
        <v>0.991099</v>
      </c>
      <c r="V764" s="3" t="s">
        <v>69</v>
      </c>
      <c r="W764" s="3" t="s">
        <v>69</v>
      </c>
      <c r="X764" s="11"/>
      <c r="Y764" s="11"/>
      <c r="Z764" s="11"/>
      <c r="AA764" s="11"/>
      <c r="AB764" s="11"/>
      <c r="AC764" s="11"/>
      <c r="AD764" s="11"/>
      <c r="AE764" s="11"/>
      <c r="AF764" s="11"/>
      <c r="AG764" s="11"/>
      <c r="AH764" s="11"/>
      <c r="AI764" s="11"/>
    </row>
    <row r="765" ht="12.75" hidden="1" customHeight="1">
      <c r="A765" s="3">
        <v>2010.0</v>
      </c>
      <c r="B765" s="3">
        <v>1.0</v>
      </c>
      <c r="C765" s="3">
        <v>2010.5</v>
      </c>
      <c r="D765" s="3">
        <v>3.0</v>
      </c>
      <c r="E765" s="3">
        <v>1.0</v>
      </c>
      <c r="F765" s="3">
        <v>0.0</v>
      </c>
      <c r="G765" s="3" t="s">
        <v>64</v>
      </c>
      <c r="H765" s="3">
        <v>2.0</v>
      </c>
      <c r="I765" s="3">
        <v>1.0</v>
      </c>
      <c r="J765" s="3">
        <v>1.0</v>
      </c>
      <c r="K765" s="3">
        <v>2.0</v>
      </c>
      <c r="L765" s="3">
        <v>57.0</v>
      </c>
      <c r="M765" s="3">
        <v>11.0</v>
      </c>
      <c r="N765" s="10">
        <v>0.00129984</v>
      </c>
      <c r="O765" s="10">
        <v>0.00627956</v>
      </c>
      <c r="P765" s="3">
        <v>-0.630388</v>
      </c>
      <c r="Q765" s="3">
        <v>100.0</v>
      </c>
      <c r="R765" s="3">
        <v>18.4454</v>
      </c>
      <c r="S765" s="3">
        <v>-0.204732</v>
      </c>
      <c r="T765" s="10">
        <v>0.9986</v>
      </c>
      <c r="U765" s="10">
        <v>0.997379</v>
      </c>
      <c r="V765" s="3" t="s">
        <v>69</v>
      </c>
      <c r="W765" s="3" t="s">
        <v>69</v>
      </c>
      <c r="X765" s="11"/>
      <c r="Y765" s="11"/>
      <c r="Z765" s="11"/>
      <c r="AA765" s="11"/>
      <c r="AB765" s="11"/>
      <c r="AC765" s="11"/>
      <c r="AD765" s="11"/>
      <c r="AE765" s="11"/>
      <c r="AF765" s="11"/>
      <c r="AG765" s="11"/>
      <c r="AH765" s="11"/>
      <c r="AI765" s="11"/>
    </row>
    <row r="766" ht="12.75" hidden="1" customHeight="1">
      <c r="A766" s="3">
        <v>2010.0</v>
      </c>
      <c r="B766" s="3">
        <v>1.0</v>
      </c>
      <c r="C766" s="3">
        <v>2010.5</v>
      </c>
      <c r="D766" s="3">
        <v>3.0</v>
      </c>
      <c r="E766" s="3">
        <v>1.0</v>
      </c>
      <c r="F766" s="3">
        <v>0.0</v>
      </c>
      <c r="G766" s="3" t="s">
        <v>64</v>
      </c>
      <c r="H766" s="3">
        <v>2.0</v>
      </c>
      <c r="I766" s="3">
        <v>1.0</v>
      </c>
      <c r="J766" s="3">
        <v>1.0</v>
      </c>
      <c r="K766" s="3">
        <v>2.0</v>
      </c>
      <c r="L766" s="3">
        <v>57.0</v>
      </c>
      <c r="M766" s="3">
        <v>12.0</v>
      </c>
      <c r="N766" s="10">
        <v>9.99999E-8</v>
      </c>
      <c r="O766" s="10">
        <v>0.00124204</v>
      </c>
      <c r="P766" s="3">
        <v>-0.352617</v>
      </c>
      <c r="Q766" s="3">
        <v>100.0</v>
      </c>
      <c r="R766" s="3">
        <v>18.4454</v>
      </c>
      <c r="S766" s="10">
        <v>-9.42709E-5</v>
      </c>
      <c r="T766" s="10">
        <v>0.9986</v>
      </c>
      <c r="U766" s="10">
        <v>0.998621</v>
      </c>
      <c r="V766" s="3" t="s">
        <v>69</v>
      </c>
      <c r="W766" s="3" t="s">
        <v>69</v>
      </c>
      <c r="X766" s="11"/>
      <c r="Y766" s="11"/>
      <c r="Z766" s="11"/>
      <c r="AA766" s="11"/>
      <c r="AB766" s="11"/>
      <c r="AC766" s="11"/>
      <c r="AD766" s="11"/>
      <c r="AE766" s="11"/>
      <c r="AF766" s="11"/>
      <c r="AG766" s="11"/>
      <c r="AH766" s="11"/>
      <c r="AI766" s="11"/>
    </row>
    <row r="767" ht="12.75" hidden="1" customHeight="1">
      <c r="A767" s="3">
        <v>2010.0</v>
      </c>
      <c r="B767" s="3">
        <v>1.0</v>
      </c>
      <c r="C767" s="3">
        <v>2010.5</v>
      </c>
      <c r="D767" s="3">
        <v>3.0</v>
      </c>
      <c r="E767" s="3">
        <v>1.0</v>
      </c>
      <c r="F767" s="3">
        <v>0.0</v>
      </c>
      <c r="G767" s="3" t="s">
        <v>64</v>
      </c>
      <c r="H767" s="3">
        <v>2.0</v>
      </c>
      <c r="I767" s="3">
        <v>1.0</v>
      </c>
      <c r="J767" s="3">
        <v>1.0</v>
      </c>
      <c r="K767" s="3">
        <v>2.0</v>
      </c>
      <c r="L767" s="3">
        <v>57.0</v>
      </c>
      <c r="M767" s="3">
        <v>13.0</v>
      </c>
      <c r="N767" s="10">
        <v>9.99999E-8</v>
      </c>
      <c r="O767" s="10">
        <v>5.9478E-4</v>
      </c>
      <c r="P767" s="3">
        <v>-0.243913</v>
      </c>
      <c r="Q767" s="3">
        <v>100.0</v>
      </c>
      <c r="R767" s="3">
        <v>18.4454</v>
      </c>
      <c r="S767" s="10">
        <v>-8.69077E-5</v>
      </c>
      <c r="T767" s="10">
        <v>0.9986</v>
      </c>
      <c r="U767" s="10">
        <v>0.999216</v>
      </c>
      <c r="V767" s="3" t="s">
        <v>69</v>
      </c>
      <c r="W767" s="3" t="s">
        <v>69</v>
      </c>
      <c r="X767" s="11"/>
      <c r="Y767" s="11"/>
      <c r="Z767" s="11"/>
      <c r="AA767" s="11"/>
      <c r="AB767" s="11"/>
      <c r="AC767" s="11"/>
      <c r="AD767" s="11"/>
      <c r="AE767" s="11"/>
      <c r="AF767" s="11"/>
      <c r="AG767" s="11"/>
      <c r="AH767" s="11"/>
      <c r="AI767" s="11"/>
    </row>
    <row r="768" ht="12.75" hidden="1" customHeight="1">
      <c r="A768" s="3">
        <v>2010.0</v>
      </c>
      <c r="B768" s="3">
        <v>1.0</v>
      </c>
      <c r="C768" s="3">
        <v>2010.5</v>
      </c>
      <c r="D768" s="3">
        <v>3.0</v>
      </c>
      <c r="E768" s="3">
        <v>1.0</v>
      </c>
      <c r="F768" s="3">
        <v>0.0</v>
      </c>
      <c r="G768" s="3" t="s">
        <v>64</v>
      </c>
      <c r="H768" s="3">
        <v>2.0</v>
      </c>
      <c r="I768" s="3">
        <v>1.0</v>
      </c>
      <c r="J768" s="3">
        <v>1.0</v>
      </c>
      <c r="K768" s="3">
        <v>2.0</v>
      </c>
      <c r="L768" s="3">
        <v>57.0</v>
      </c>
      <c r="M768" s="3">
        <v>14.0</v>
      </c>
      <c r="N768" s="10">
        <v>0.00139982</v>
      </c>
      <c r="O768" s="10">
        <v>7.84297E-4</v>
      </c>
      <c r="P768" s="3">
        <v>0.219873</v>
      </c>
      <c r="Q768" s="3">
        <v>100.0</v>
      </c>
      <c r="R768" s="3">
        <v>18.4454</v>
      </c>
      <c r="S768" s="3">
        <v>0.0810928</v>
      </c>
      <c r="T768" s="10">
        <v>1.0</v>
      </c>
      <c r="U768" s="10">
        <v>1.0</v>
      </c>
      <c r="V768" s="3" t="s">
        <v>69</v>
      </c>
      <c r="W768" s="3" t="s">
        <v>69</v>
      </c>
      <c r="X768" s="11"/>
      <c r="Y768" s="11"/>
      <c r="Z768" s="11"/>
      <c r="AA768" s="11"/>
      <c r="AB768" s="11"/>
      <c r="AC768" s="11"/>
      <c r="AD768" s="11"/>
      <c r="AE768" s="11"/>
      <c r="AF768" s="11"/>
      <c r="AG768" s="11"/>
      <c r="AH768" s="11"/>
      <c r="AI768" s="11"/>
    </row>
    <row r="769" ht="12.75" hidden="1" customHeight="1">
      <c r="A769" s="3">
        <v>2010.0</v>
      </c>
      <c r="B769" s="3">
        <v>1.0</v>
      </c>
      <c r="C769" s="3">
        <v>2010.5</v>
      </c>
      <c r="D769" s="3">
        <v>3.0</v>
      </c>
      <c r="E769" s="3">
        <v>1.0</v>
      </c>
      <c r="F769" s="3">
        <v>0.0</v>
      </c>
      <c r="G769" s="3" t="s">
        <v>64</v>
      </c>
      <c r="H769" s="3">
        <v>2.0</v>
      </c>
      <c r="I769" s="3">
        <v>1.0</v>
      </c>
      <c r="J769" s="3">
        <v>1.0</v>
      </c>
      <c r="K769" s="3">
        <v>1.0</v>
      </c>
      <c r="L769" s="3">
        <v>12.0</v>
      </c>
      <c r="N769" s="10"/>
      <c r="O769" s="10"/>
      <c r="T769" s="10"/>
      <c r="U769" s="10"/>
      <c r="X769" s="11"/>
      <c r="Y769" s="11"/>
      <c r="Z769" s="11"/>
      <c r="AA769" s="11"/>
      <c r="AB769" s="11"/>
      <c r="AC769" s="11"/>
      <c r="AD769" s="11"/>
      <c r="AE769" s="11"/>
      <c r="AF769" s="11"/>
      <c r="AG769" s="11"/>
      <c r="AH769" s="11"/>
      <c r="AI769" s="11"/>
    </row>
    <row r="770" ht="12.75" hidden="1" customHeight="1">
      <c r="A770" s="3">
        <v>2011.0</v>
      </c>
      <c r="B770" s="3">
        <v>1.0</v>
      </c>
      <c r="C770" s="3">
        <v>2011.5</v>
      </c>
      <c r="D770" s="3">
        <v>3.0</v>
      </c>
      <c r="E770" s="3">
        <v>1.0</v>
      </c>
      <c r="F770" s="3">
        <v>0.0</v>
      </c>
      <c r="G770" s="3" t="s">
        <v>64</v>
      </c>
      <c r="H770" s="3">
        <v>2.0</v>
      </c>
      <c r="I770" s="3">
        <v>1.0</v>
      </c>
      <c r="J770" s="3">
        <v>1.0</v>
      </c>
      <c r="K770" s="3">
        <v>2.0</v>
      </c>
      <c r="L770" s="3">
        <v>57.0</v>
      </c>
      <c r="M770" s="3">
        <v>1.0</v>
      </c>
      <c r="N770" s="10">
        <v>0.00460055</v>
      </c>
      <c r="O770" s="10">
        <v>0.00691348</v>
      </c>
      <c r="P770" s="3">
        <v>-0.279138</v>
      </c>
      <c r="Q770" s="3">
        <v>100.0</v>
      </c>
      <c r="R770" s="3">
        <v>94.9602</v>
      </c>
      <c r="S770" s="3">
        <v>-0.187379</v>
      </c>
      <c r="T770" s="10">
        <v>0.00460055</v>
      </c>
      <c r="U770" s="10">
        <v>0.00691348</v>
      </c>
      <c r="V770" s="3" t="s">
        <v>69</v>
      </c>
      <c r="W770" s="3" t="s">
        <v>69</v>
      </c>
      <c r="X770" s="11"/>
      <c r="Y770" s="11"/>
      <c r="Z770" s="11"/>
      <c r="AA770" s="11"/>
      <c r="AB770" s="11"/>
      <c r="AC770" s="11"/>
      <c r="AD770" s="11"/>
      <c r="AE770" s="11"/>
      <c r="AF770" s="11"/>
      <c r="AG770" s="11"/>
      <c r="AH770" s="11"/>
      <c r="AI770" s="11"/>
    </row>
    <row r="771" ht="12.75" hidden="1" customHeight="1">
      <c r="A771" s="3">
        <v>2011.0</v>
      </c>
      <c r="B771" s="3">
        <v>1.0</v>
      </c>
      <c r="C771" s="3">
        <v>2011.5</v>
      </c>
      <c r="D771" s="3">
        <v>3.0</v>
      </c>
      <c r="E771" s="3">
        <v>1.0</v>
      </c>
      <c r="F771" s="3">
        <v>0.0</v>
      </c>
      <c r="G771" s="3" t="s">
        <v>64</v>
      </c>
      <c r="H771" s="3">
        <v>2.0</v>
      </c>
      <c r="I771" s="3">
        <v>1.0</v>
      </c>
      <c r="J771" s="3">
        <v>1.0</v>
      </c>
      <c r="K771" s="3">
        <v>2.0</v>
      </c>
      <c r="L771" s="3">
        <v>57.0</v>
      </c>
      <c r="M771" s="3">
        <v>2.0</v>
      </c>
      <c r="N771" s="10">
        <v>0.0540054</v>
      </c>
      <c r="O771" s="10">
        <v>0.0594137</v>
      </c>
      <c r="P771" s="10">
        <v>-0.228779</v>
      </c>
      <c r="Q771" s="3">
        <v>100.0</v>
      </c>
      <c r="R771" s="3">
        <v>94.9602</v>
      </c>
      <c r="S771" s="10">
        <v>-0.51543</v>
      </c>
      <c r="T771" s="10">
        <v>0.058606</v>
      </c>
      <c r="U771" s="10">
        <v>0.0663272</v>
      </c>
      <c r="V771" s="3" t="s">
        <v>69</v>
      </c>
      <c r="W771" s="3" t="s">
        <v>69</v>
      </c>
      <c r="X771" s="11"/>
      <c r="Y771" s="11"/>
      <c r="Z771" s="11"/>
      <c r="AA771" s="11"/>
      <c r="AB771" s="11"/>
      <c r="AC771" s="11"/>
      <c r="AD771" s="11"/>
      <c r="AE771" s="11"/>
      <c r="AF771" s="11"/>
      <c r="AG771" s="11"/>
      <c r="AH771" s="11"/>
      <c r="AI771" s="11"/>
    </row>
    <row r="772" ht="12.75" hidden="1" customHeight="1">
      <c r="A772" s="3">
        <v>2011.0</v>
      </c>
      <c r="B772" s="3">
        <v>1.0</v>
      </c>
      <c r="C772" s="3">
        <v>2011.5</v>
      </c>
      <c r="D772" s="3">
        <v>3.0</v>
      </c>
      <c r="E772" s="3">
        <v>1.0</v>
      </c>
      <c r="F772" s="3">
        <v>0.0</v>
      </c>
      <c r="G772" s="3" t="s">
        <v>64</v>
      </c>
      <c r="H772" s="3">
        <v>2.0</v>
      </c>
      <c r="I772" s="3">
        <v>1.0</v>
      </c>
      <c r="J772" s="3">
        <v>1.0</v>
      </c>
      <c r="K772" s="3">
        <v>2.0</v>
      </c>
      <c r="L772" s="3">
        <v>57.0</v>
      </c>
      <c r="M772" s="3">
        <v>3.0</v>
      </c>
      <c r="N772" s="10">
        <v>0.174117</v>
      </c>
      <c r="O772" s="10">
        <v>0.195114</v>
      </c>
      <c r="P772" s="3">
        <v>-0.529827</v>
      </c>
      <c r="Q772" s="3">
        <v>100.0</v>
      </c>
      <c r="R772" s="3">
        <v>94.9602</v>
      </c>
      <c r="S772" s="3">
        <v>-1.98238</v>
      </c>
      <c r="T772" s="10">
        <v>0.232723</v>
      </c>
      <c r="U772" s="10">
        <v>0.261441</v>
      </c>
      <c r="V772" s="3" t="s">
        <v>69</v>
      </c>
      <c r="W772" s="3" t="s">
        <v>69</v>
      </c>
      <c r="X772" s="11"/>
      <c r="Y772" s="11"/>
      <c r="Z772" s="11"/>
      <c r="AA772" s="11"/>
      <c r="AB772" s="11"/>
      <c r="AC772" s="11"/>
      <c r="AD772" s="11"/>
      <c r="AE772" s="11"/>
      <c r="AF772" s="11"/>
      <c r="AG772" s="11"/>
      <c r="AH772" s="11"/>
      <c r="AI772" s="11"/>
    </row>
    <row r="773" ht="12.75" hidden="1" customHeight="1">
      <c r="A773" s="3">
        <v>2011.0</v>
      </c>
      <c r="B773" s="3">
        <v>1.0</v>
      </c>
      <c r="C773" s="3">
        <v>2011.5</v>
      </c>
      <c r="D773" s="3">
        <v>3.0</v>
      </c>
      <c r="E773" s="3">
        <v>1.0</v>
      </c>
      <c r="F773" s="3">
        <v>0.0</v>
      </c>
      <c r="G773" s="3" t="s">
        <v>64</v>
      </c>
      <c r="H773" s="3">
        <v>2.0</v>
      </c>
      <c r="I773" s="3">
        <v>1.0</v>
      </c>
      <c r="J773" s="3">
        <v>1.0</v>
      </c>
      <c r="K773" s="3">
        <v>2.0</v>
      </c>
      <c r="L773" s="3">
        <v>57.0</v>
      </c>
      <c r="M773" s="3">
        <v>4.0</v>
      </c>
      <c r="N773" s="10">
        <v>0.229223</v>
      </c>
      <c r="O773" s="10">
        <v>0.252485</v>
      </c>
      <c r="P773" s="3">
        <v>-0.535458</v>
      </c>
      <c r="Q773" s="3">
        <v>100.0</v>
      </c>
      <c r="R773" s="3">
        <v>94.9602</v>
      </c>
      <c r="S773" s="3">
        <v>-2.21562</v>
      </c>
      <c r="T773" s="10">
        <v>0.461946</v>
      </c>
      <c r="U773" s="10">
        <v>0.513926</v>
      </c>
      <c r="V773" s="3" t="s">
        <v>69</v>
      </c>
      <c r="W773" s="3" t="s">
        <v>69</v>
      </c>
      <c r="X773" s="11"/>
      <c r="Y773" s="11"/>
      <c r="Z773" s="11"/>
      <c r="AA773" s="11"/>
      <c r="AB773" s="11"/>
      <c r="AC773" s="11"/>
      <c r="AD773" s="11"/>
      <c r="AE773" s="11"/>
      <c r="AF773" s="11"/>
      <c r="AG773" s="11"/>
      <c r="AH773" s="11"/>
      <c r="AI773" s="11"/>
    </row>
    <row r="774" ht="12.75" hidden="1" customHeight="1">
      <c r="A774" s="3">
        <v>2011.0</v>
      </c>
      <c r="B774" s="3">
        <v>1.0</v>
      </c>
      <c r="C774" s="3">
        <v>2011.5</v>
      </c>
      <c r="D774" s="3">
        <v>3.0</v>
      </c>
      <c r="E774" s="3">
        <v>1.0</v>
      </c>
      <c r="F774" s="3">
        <v>0.0</v>
      </c>
      <c r="G774" s="3" t="s">
        <v>64</v>
      </c>
      <c r="H774" s="3">
        <v>2.0</v>
      </c>
      <c r="I774" s="3">
        <v>1.0</v>
      </c>
      <c r="J774" s="3">
        <v>1.0</v>
      </c>
      <c r="K774" s="3">
        <v>2.0</v>
      </c>
      <c r="L774" s="3">
        <v>57.0</v>
      </c>
      <c r="M774" s="3">
        <v>5.0</v>
      </c>
      <c r="N774" s="10">
        <v>0.254725</v>
      </c>
      <c r="O774" s="10">
        <v>0.240527</v>
      </c>
      <c r="P774" s="3">
        <v>0.332191</v>
      </c>
      <c r="Q774" s="3">
        <v>100.0</v>
      </c>
      <c r="R774" s="3">
        <v>94.9602</v>
      </c>
      <c r="S774" s="3">
        <v>1.4609</v>
      </c>
      <c r="T774" s="10">
        <v>0.716671</v>
      </c>
      <c r="U774" s="10">
        <v>0.754453</v>
      </c>
      <c r="V774" s="3" t="s">
        <v>69</v>
      </c>
      <c r="W774" s="3" t="s">
        <v>69</v>
      </c>
      <c r="X774" s="11"/>
      <c r="Y774" s="11"/>
      <c r="Z774" s="11"/>
      <c r="AA774" s="11"/>
      <c r="AB774" s="11"/>
      <c r="AC774" s="11"/>
      <c r="AD774" s="11"/>
      <c r="AE774" s="11"/>
      <c r="AF774" s="11"/>
      <c r="AG774" s="11"/>
      <c r="AH774" s="11"/>
      <c r="AI774" s="11"/>
    </row>
    <row r="775" ht="12.75" hidden="1" customHeight="1">
      <c r="A775" s="3">
        <v>2011.0</v>
      </c>
      <c r="B775" s="3">
        <v>1.0</v>
      </c>
      <c r="C775" s="3">
        <v>2011.5</v>
      </c>
      <c r="D775" s="3">
        <v>3.0</v>
      </c>
      <c r="E775" s="3">
        <v>1.0</v>
      </c>
      <c r="F775" s="3">
        <v>0.0</v>
      </c>
      <c r="G775" s="3" t="s">
        <v>64</v>
      </c>
      <c r="H775" s="3">
        <v>2.0</v>
      </c>
      <c r="I775" s="3">
        <v>1.0</v>
      </c>
      <c r="J775" s="3">
        <v>1.0</v>
      </c>
      <c r="K775" s="3">
        <v>2.0</v>
      </c>
      <c r="L775" s="3">
        <v>57.0</v>
      </c>
      <c r="M775" s="3">
        <v>6.0</v>
      </c>
      <c r="N775" s="10">
        <v>0.194119</v>
      </c>
      <c r="O775" s="10">
        <v>0.110856</v>
      </c>
      <c r="P775" s="3">
        <v>2.6521</v>
      </c>
      <c r="Q775" s="3">
        <v>100.0</v>
      </c>
      <c r="R775" s="3">
        <v>94.9602</v>
      </c>
      <c r="S775" s="3">
        <v>10.8754</v>
      </c>
      <c r="T775" s="10">
        <v>0.91079</v>
      </c>
      <c r="U775" s="10">
        <v>0.865309</v>
      </c>
      <c r="V775" s="3" t="s">
        <v>69</v>
      </c>
      <c r="W775" s="3" t="s">
        <v>69</v>
      </c>
      <c r="X775" s="11"/>
      <c r="Y775" s="11"/>
      <c r="Z775" s="11"/>
      <c r="AA775" s="11"/>
      <c r="AB775" s="11"/>
      <c r="AC775" s="11"/>
      <c r="AD775" s="11"/>
      <c r="AE775" s="11"/>
      <c r="AF775" s="11"/>
      <c r="AG775" s="11"/>
      <c r="AH775" s="11"/>
      <c r="AI775" s="11"/>
    </row>
    <row r="776" ht="12.75" hidden="1" customHeight="1">
      <c r="A776" s="3">
        <v>2011.0</v>
      </c>
      <c r="B776" s="3">
        <v>1.0</v>
      </c>
      <c r="C776" s="3">
        <v>2011.5</v>
      </c>
      <c r="D776" s="3">
        <v>3.0</v>
      </c>
      <c r="E776" s="3">
        <v>1.0</v>
      </c>
      <c r="F776" s="3">
        <v>0.0</v>
      </c>
      <c r="G776" s="3" t="s">
        <v>64</v>
      </c>
      <c r="H776" s="3">
        <v>2.0</v>
      </c>
      <c r="I776" s="3">
        <v>1.0</v>
      </c>
      <c r="J776" s="3">
        <v>1.0</v>
      </c>
      <c r="K776" s="3">
        <v>2.0</v>
      </c>
      <c r="L776" s="3">
        <v>57.0</v>
      </c>
      <c r="M776" s="3">
        <v>7.0</v>
      </c>
      <c r="N776" s="10">
        <v>0.0470047</v>
      </c>
      <c r="O776" s="10">
        <v>0.0553772</v>
      </c>
      <c r="P776" s="3">
        <v>-0.366066</v>
      </c>
      <c r="Q776" s="3">
        <v>100.0</v>
      </c>
      <c r="R776" s="3">
        <v>94.9602</v>
      </c>
      <c r="S776" s="3">
        <v>-0.7705</v>
      </c>
      <c r="T776" s="10">
        <v>0.957795</v>
      </c>
      <c r="U776" s="10">
        <v>0.920686</v>
      </c>
      <c r="V776" s="3" t="s">
        <v>69</v>
      </c>
      <c r="W776" s="3" t="s">
        <v>69</v>
      </c>
      <c r="X776" s="11"/>
      <c r="Y776" s="11"/>
      <c r="Z776" s="11"/>
      <c r="AA776" s="11"/>
      <c r="AB776" s="11"/>
      <c r="AC776" s="11"/>
      <c r="AD776" s="11"/>
      <c r="AE776" s="11"/>
      <c r="AF776" s="11"/>
      <c r="AG776" s="11"/>
      <c r="AH776" s="11"/>
      <c r="AI776" s="11"/>
    </row>
    <row r="777" ht="12.75" hidden="1" customHeight="1">
      <c r="A777" s="3">
        <v>2011.0</v>
      </c>
      <c r="B777" s="3">
        <v>1.0</v>
      </c>
      <c r="C777" s="3">
        <v>2011.5</v>
      </c>
      <c r="D777" s="3">
        <v>3.0</v>
      </c>
      <c r="E777" s="3">
        <v>1.0</v>
      </c>
      <c r="F777" s="3">
        <v>0.0</v>
      </c>
      <c r="G777" s="3" t="s">
        <v>64</v>
      </c>
      <c r="H777" s="3">
        <v>2.0</v>
      </c>
      <c r="I777" s="3">
        <v>1.0</v>
      </c>
      <c r="J777" s="3">
        <v>1.0</v>
      </c>
      <c r="K777" s="3">
        <v>2.0</v>
      </c>
      <c r="L777" s="3">
        <v>57.0</v>
      </c>
      <c r="M777" s="3">
        <v>8.0</v>
      </c>
      <c r="N777" s="10">
        <v>0.0281029</v>
      </c>
      <c r="O777" s="10">
        <v>0.0399917</v>
      </c>
      <c r="P777" s="3">
        <v>-0.60676</v>
      </c>
      <c r="Q777" s="3">
        <v>100.0</v>
      </c>
      <c r="R777" s="3">
        <v>94.9602</v>
      </c>
      <c r="S777" s="3">
        <v>-0.991471</v>
      </c>
      <c r="T777" s="10">
        <v>0.985898</v>
      </c>
      <c r="U777" s="10">
        <v>0.960678</v>
      </c>
      <c r="V777" s="3" t="s">
        <v>69</v>
      </c>
      <c r="W777" s="3" t="s">
        <v>69</v>
      </c>
      <c r="X777" s="11"/>
      <c r="Y777" s="11"/>
      <c r="Z777" s="11"/>
      <c r="AA777" s="11"/>
      <c r="AB777" s="11"/>
      <c r="AC777" s="11"/>
      <c r="AD777" s="11"/>
      <c r="AE777" s="11"/>
      <c r="AF777" s="11"/>
      <c r="AG777" s="11"/>
      <c r="AH777" s="11"/>
      <c r="AI777" s="11"/>
    </row>
    <row r="778" ht="12.75" hidden="1" customHeight="1">
      <c r="A778" s="3">
        <v>2011.0</v>
      </c>
      <c r="B778" s="3">
        <v>1.0</v>
      </c>
      <c r="C778" s="3">
        <v>2011.5</v>
      </c>
      <c r="D778" s="3">
        <v>3.0</v>
      </c>
      <c r="E778" s="3">
        <v>1.0</v>
      </c>
      <c r="F778" s="3">
        <v>0.0</v>
      </c>
      <c r="G778" s="3" t="s">
        <v>64</v>
      </c>
      <c r="H778" s="3">
        <v>2.0</v>
      </c>
      <c r="I778" s="3">
        <v>1.0</v>
      </c>
      <c r="J778" s="3">
        <v>1.0</v>
      </c>
      <c r="K778" s="3">
        <v>2.0</v>
      </c>
      <c r="L778" s="3">
        <v>57.0</v>
      </c>
      <c r="M778" s="3">
        <v>9.0</v>
      </c>
      <c r="N778" s="10">
        <v>0.00500059</v>
      </c>
      <c r="O778" s="10">
        <v>0.0202035</v>
      </c>
      <c r="P778" s="3">
        <v>-1.08055</v>
      </c>
      <c r="Q778" s="3">
        <v>100.0</v>
      </c>
      <c r="R778" s="3">
        <v>94.9602</v>
      </c>
      <c r="S778" s="3">
        <v>-0.698232</v>
      </c>
      <c r="T778" s="10">
        <v>0.990899</v>
      </c>
      <c r="U778" s="10">
        <v>0.980881</v>
      </c>
      <c r="V778" s="3" t="s">
        <v>69</v>
      </c>
      <c r="W778" s="3" t="s">
        <v>69</v>
      </c>
      <c r="X778" s="11"/>
      <c r="Y778" s="11"/>
      <c r="Z778" s="11"/>
      <c r="AA778" s="11"/>
      <c r="AB778" s="11"/>
      <c r="AC778" s="11"/>
      <c r="AD778" s="11"/>
      <c r="AE778" s="11"/>
      <c r="AF778" s="11"/>
      <c r="AG778" s="11"/>
      <c r="AH778" s="11"/>
      <c r="AI778" s="11"/>
    </row>
    <row r="779" ht="12.75" hidden="1" customHeight="1">
      <c r="A779" s="3">
        <v>2011.0</v>
      </c>
      <c r="B779" s="3">
        <v>1.0</v>
      </c>
      <c r="C779" s="3">
        <v>2011.5</v>
      </c>
      <c r="D779" s="3">
        <v>3.0</v>
      </c>
      <c r="E779" s="3">
        <v>1.0</v>
      </c>
      <c r="F779" s="3">
        <v>0.0</v>
      </c>
      <c r="G779" s="3" t="s">
        <v>64</v>
      </c>
      <c r="H779" s="3">
        <v>2.0</v>
      </c>
      <c r="I779" s="3">
        <v>1.0</v>
      </c>
      <c r="J779" s="3">
        <v>1.0</v>
      </c>
      <c r="K779" s="3">
        <v>2.0</v>
      </c>
      <c r="L779" s="3">
        <v>57.0</v>
      </c>
      <c r="M779" s="3">
        <v>10.0</v>
      </c>
      <c r="N779" s="10">
        <v>0.00490058</v>
      </c>
      <c r="O779" s="10">
        <v>0.00978168</v>
      </c>
      <c r="P779" s="3">
        <v>-0.495958</v>
      </c>
      <c r="Q779" s="3">
        <v>100.0</v>
      </c>
      <c r="R779" s="3">
        <v>94.9602</v>
      </c>
      <c r="S779" s="3">
        <v>-0.338707</v>
      </c>
      <c r="T779" s="10">
        <v>0.995799</v>
      </c>
      <c r="U779" s="10">
        <v>0.990663</v>
      </c>
      <c r="V779" s="3" t="s">
        <v>69</v>
      </c>
      <c r="W779" s="3" t="s">
        <v>69</v>
      </c>
      <c r="X779" s="11"/>
      <c r="Y779" s="11"/>
      <c r="Z779" s="11"/>
      <c r="AA779" s="11"/>
      <c r="AB779" s="11"/>
      <c r="AC779" s="11"/>
      <c r="AD779" s="11"/>
      <c r="AE779" s="11"/>
      <c r="AF779" s="11"/>
      <c r="AG779" s="11"/>
      <c r="AH779" s="11"/>
      <c r="AI779" s="11"/>
    </row>
    <row r="780" ht="12.75" hidden="1" customHeight="1">
      <c r="A780" s="3">
        <v>2011.0</v>
      </c>
      <c r="B780" s="3">
        <v>1.0</v>
      </c>
      <c r="C780" s="3">
        <v>2011.5</v>
      </c>
      <c r="D780" s="3">
        <v>3.0</v>
      </c>
      <c r="E780" s="3">
        <v>1.0</v>
      </c>
      <c r="F780" s="3">
        <v>0.0</v>
      </c>
      <c r="G780" s="3" t="s">
        <v>64</v>
      </c>
      <c r="H780" s="3">
        <v>2.0</v>
      </c>
      <c r="I780" s="3">
        <v>1.0</v>
      </c>
      <c r="J780" s="3">
        <v>1.0</v>
      </c>
      <c r="K780" s="3">
        <v>2.0</v>
      </c>
      <c r="L780" s="3">
        <v>57.0</v>
      </c>
      <c r="M780" s="3">
        <v>11.0</v>
      </c>
      <c r="N780" s="10">
        <v>0.00270037</v>
      </c>
      <c r="O780" s="10">
        <v>0.00520771</v>
      </c>
      <c r="P780" s="3">
        <v>-0.348357</v>
      </c>
      <c r="Q780" s="3">
        <v>100.0</v>
      </c>
      <c r="R780" s="3">
        <v>94.9602</v>
      </c>
      <c r="S780" s="3">
        <v>-0.177347</v>
      </c>
      <c r="T780" s="10">
        <v>0.9985</v>
      </c>
      <c r="U780" s="10">
        <v>0.995871</v>
      </c>
      <c r="V780" s="3" t="s">
        <v>69</v>
      </c>
      <c r="W780" s="3" t="s">
        <v>69</v>
      </c>
      <c r="X780" s="11"/>
      <c r="Y780" s="11"/>
      <c r="Z780" s="11"/>
      <c r="AA780" s="11"/>
      <c r="AB780" s="11"/>
      <c r="AC780" s="11"/>
      <c r="AD780" s="11"/>
      <c r="AE780" s="11"/>
      <c r="AF780" s="11"/>
      <c r="AG780" s="11"/>
      <c r="AH780" s="11"/>
      <c r="AI780" s="11"/>
    </row>
    <row r="781" ht="12.75" hidden="1" customHeight="1">
      <c r="A781" s="3">
        <v>2011.0</v>
      </c>
      <c r="B781" s="3">
        <v>1.0</v>
      </c>
      <c r="C781" s="3">
        <v>2011.5</v>
      </c>
      <c r="D781" s="3">
        <v>3.0</v>
      </c>
      <c r="E781" s="3">
        <v>1.0</v>
      </c>
      <c r="F781" s="3">
        <v>0.0</v>
      </c>
      <c r="G781" s="3" t="s">
        <v>64</v>
      </c>
      <c r="H781" s="3">
        <v>2.0</v>
      </c>
      <c r="I781" s="3">
        <v>1.0</v>
      </c>
      <c r="J781" s="3">
        <v>1.0</v>
      </c>
      <c r="K781" s="3">
        <v>2.0</v>
      </c>
      <c r="L781" s="3">
        <v>57.0</v>
      </c>
      <c r="M781" s="3">
        <v>12.0</v>
      </c>
      <c r="N781" s="10">
        <v>0.00150025</v>
      </c>
      <c r="O781" s="10">
        <v>0.00287122</v>
      </c>
      <c r="P781" s="3">
        <v>-0.256224</v>
      </c>
      <c r="Q781" s="3">
        <v>100.0</v>
      </c>
      <c r="R781" s="3">
        <v>94.9602</v>
      </c>
      <c r="S781" s="3">
        <v>-0.097382</v>
      </c>
      <c r="T781" s="10">
        <v>1.0</v>
      </c>
      <c r="U781" s="10">
        <v>0.998742</v>
      </c>
      <c r="V781" s="3" t="s">
        <v>69</v>
      </c>
      <c r="W781" s="3" t="s">
        <v>69</v>
      </c>
      <c r="X781" s="11"/>
      <c r="Y781" s="11"/>
      <c r="Z781" s="11"/>
      <c r="AA781" s="11"/>
      <c r="AB781" s="11"/>
      <c r="AC781" s="11"/>
      <c r="AD781" s="11"/>
      <c r="AE781" s="11"/>
      <c r="AF781" s="11"/>
      <c r="AG781" s="11"/>
      <c r="AH781" s="11"/>
      <c r="AI781" s="11"/>
    </row>
    <row r="782" ht="12.75" hidden="1" customHeight="1">
      <c r="A782" s="3">
        <v>2011.0</v>
      </c>
      <c r="B782" s="3">
        <v>1.0</v>
      </c>
      <c r="C782" s="3">
        <v>2011.5</v>
      </c>
      <c r="D782" s="3">
        <v>3.0</v>
      </c>
      <c r="E782" s="3">
        <v>1.0</v>
      </c>
      <c r="F782" s="3">
        <v>0.0</v>
      </c>
      <c r="G782" s="3" t="s">
        <v>64</v>
      </c>
      <c r="H782" s="3">
        <v>2.0</v>
      </c>
      <c r="I782" s="3">
        <v>1.0</v>
      </c>
      <c r="J782" s="3">
        <v>1.0</v>
      </c>
      <c r="K782" s="3">
        <v>2.0</v>
      </c>
      <c r="L782" s="3">
        <v>57.0</v>
      </c>
      <c r="M782" s="3">
        <v>13.0</v>
      </c>
      <c r="N782" s="10">
        <v>9.99999E-8</v>
      </c>
      <c r="O782" s="10">
        <v>4.96809E-4</v>
      </c>
      <c r="P782" s="3">
        <v>-0.222903</v>
      </c>
      <c r="Q782" s="3">
        <v>100.0</v>
      </c>
      <c r="R782" s="3">
        <v>94.9602</v>
      </c>
      <c r="S782" s="10">
        <v>-8.51078E-5</v>
      </c>
      <c r="T782" s="10">
        <v>1.0</v>
      </c>
      <c r="U782" s="10">
        <v>0.999239</v>
      </c>
      <c r="V782" s="3" t="s">
        <v>69</v>
      </c>
      <c r="W782" s="3" t="s">
        <v>69</v>
      </c>
      <c r="X782" s="11"/>
      <c r="Y782" s="11"/>
      <c r="Z782" s="11"/>
      <c r="AA782" s="11"/>
      <c r="AB782" s="11"/>
      <c r="AC782" s="11"/>
      <c r="AD782" s="11"/>
      <c r="AE782" s="11"/>
      <c r="AF782" s="11"/>
      <c r="AG782" s="11"/>
      <c r="AH782" s="11"/>
      <c r="AI782" s="11"/>
    </row>
    <row r="783" ht="12.75" hidden="1" customHeight="1">
      <c r="A783" s="3">
        <v>2011.0</v>
      </c>
      <c r="B783" s="3">
        <v>1.0</v>
      </c>
      <c r="C783" s="3">
        <v>2011.5</v>
      </c>
      <c r="D783" s="3">
        <v>3.0</v>
      </c>
      <c r="E783" s="3">
        <v>1.0</v>
      </c>
      <c r="F783" s="3">
        <v>0.0</v>
      </c>
      <c r="G783" s="3" t="s">
        <v>64</v>
      </c>
      <c r="H783" s="3">
        <v>2.0</v>
      </c>
      <c r="I783" s="3">
        <v>1.0</v>
      </c>
      <c r="J783" s="3">
        <v>1.0</v>
      </c>
      <c r="K783" s="3">
        <v>2.0</v>
      </c>
      <c r="L783" s="3">
        <v>57.0</v>
      </c>
      <c r="M783" s="3">
        <v>14.0</v>
      </c>
      <c r="N783" s="10">
        <v>9.99999E-8</v>
      </c>
      <c r="O783" s="10">
        <v>7.61313E-4</v>
      </c>
      <c r="P783" s="3">
        <v>-0.275988</v>
      </c>
      <c r="Q783" s="3">
        <v>100.0</v>
      </c>
      <c r="R783" s="3">
        <v>94.9602</v>
      </c>
      <c r="S783" s="10">
        <v>-8.93762E-5</v>
      </c>
      <c r="T783" s="10">
        <v>1.0</v>
      </c>
      <c r="U783" s="10">
        <v>1.0</v>
      </c>
      <c r="V783" s="3" t="s">
        <v>69</v>
      </c>
      <c r="W783" s="3" t="s">
        <v>69</v>
      </c>
      <c r="X783" s="11"/>
      <c r="Y783" s="11"/>
      <c r="Z783" s="11"/>
      <c r="AA783" s="11"/>
      <c r="AB783" s="11"/>
      <c r="AC783" s="11"/>
      <c r="AD783" s="11"/>
      <c r="AE783" s="11"/>
      <c r="AF783" s="11"/>
      <c r="AG783" s="11"/>
      <c r="AH783" s="11"/>
      <c r="AI783" s="11"/>
    </row>
    <row r="784" ht="12.75" hidden="1" customHeight="1">
      <c r="A784" s="3">
        <v>2011.0</v>
      </c>
      <c r="B784" s="3">
        <v>1.0</v>
      </c>
      <c r="C784" s="3">
        <v>2011.5</v>
      </c>
      <c r="D784" s="3">
        <v>3.0</v>
      </c>
      <c r="E784" s="3">
        <v>1.0</v>
      </c>
      <c r="F784" s="3">
        <v>0.0</v>
      </c>
      <c r="G784" s="3" t="s">
        <v>64</v>
      </c>
      <c r="H784" s="3">
        <v>2.0</v>
      </c>
      <c r="I784" s="3">
        <v>1.0</v>
      </c>
      <c r="J784" s="3">
        <v>1.0</v>
      </c>
      <c r="K784" s="3">
        <v>1.0</v>
      </c>
      <c r="L784" s="3">
        <v>12.0</v>
      </c>
      <c r="N784" s="10"/>
      <c r="O784" s="10"/>
      <c r="T784" s="10"/>
      <c r="U784" s="10"/>
      <c r="X784" s="11"/>
      <c r="Y784" s="11"/>
      <c r="Z784" s="11"/>
      <c r="AA784" s="11"/>
      <c r="AB784" s="11"/>
      <c r="AC784" s="11"/>
      <c r="AD784" s="11"/>
      <c r="AE784" s="11"/>
      <c r="AF784" s="11"/>
      <c r="AG784" s="11"/>
      <c r="AH784" s="11"/>
      <c r="AI784" s="11"/>
    </row>
    <row r="785" ht="12.75" hidden="1" customHeight="1">
      <c r="A785" s="3">
        <v>2012.0</v>
      </c>
      <c r="B785" s="3">
        <v>1.0</v>
      </c>
      <c r="C785" s="3">
        <v>2012.5</v>
      </c>
      <c r="D785" s="3">
        <v>3.0</v>
      </c>
      <c r="E785" s="3">
        <v>1.0</v>
      </c>
      <c r="F785" s="3">
        <v>0.0</v>
      </c>
      <c r="G785" s="3" t="s">
        <v>64</v>
      </c>
      <c r="H785" s="3">
        <v>2.0</v>
      </c>
      <c r="I785" s="3">
        <v>1.0</v>
      </c>
      <c r="J785" s="3">
        <v>1.0</v>
      </c>
      <c r="K785" s="3">
        <v>2.0</v>
      </c>
      <c r="L785" s="3">
        <v>57.0</v>
      </c>
      <c r="M785" s="3">
        <v>1.0</v>
      </c>
      <c r="N785" s="10">
        <v>0.00169993</v>
      </c>
      <c r="O785" s="10">
        <v>0.00940757</v>
      </c>
      <c r="P785" s="3">
        <v>-0.798427</v>
      </c>
      <c r="Q785" s="3">
        <v>100.0</v>
      </c>
      <c r="R785" s="3">
        <v>129.101</v>
      </c>
      <c r="S785" s="3">
        <v>-0.290846</v>
      </c>
      <c r="T785" s="10">
        <v>0.00169993</v>
      </c>
      <c r="U785" s="10">
        <v>0.00940757</v>
      </c>
      <c r="V785" s="3" t="s">
        <v>69</v>
      </c>
      <c r="W785" s="3" t="s">
        <v>69</v>
      </c>
      <c r="X785" s="11"/>
      <c r="Y785" s="11"/>
      <c r="Z785" s="11"/>
      <c r="AA785" s="11"/>
      <c r="AB785" s="11"/>
      <c r="AC785" s="11"/>
      <c r="AD785" s="11"/>
      <c r="AE785" s="11"/>
      <c r="AF785" s="11"/>
      <c r="AG785" s="11"/>
      <c r="AH785" s="11"/>
      <c r="AI785" s="11"/>
    </row>
    <row r="786" ht="12.75" hidden="1" customHeight="1">
      <c r="A786" s="3">
        <v>2012.0</v>
      </c>
      <c r="B786" s="3">
        <v>1.0</v>
      </c>
      <c r="C786" s="3">
        <v>2012.5</v>
      </c>
      <c r="D786" s="3">
        <v>3.0</v>
      </c>
      <c r="E786" s="3">
        <v>1.0</v>
      </c>
      <c r="F786" s="3">
        <v>0.0</v>
      </c>
      <c r="G786" s="3" t="s">
        <v>64</v>
      </c>
      <c r="H786" s="3">
        <v>2.0</v>
      </c>
      <c r="I786" s="3">
        <v>1.0</v>
      </c>
      <c r="J786" s="3">
        <v>1.0</v>
      </c>
      <c r="K786" s="3">
        <v>2.0</v>
      </c>
      <c r="L786" s="3">
        <v>57.0</v>
      </c>
      <c r="M786" s="3">
        <v>2.0</v>
      </c>
      <c r="N786" s="10">
        <v>0.125087</v>
      </c>
      <c r="O786" s="10">
        <v>0.0767714</v>
      </c>
      <c r="P786" s="3">
        <v>1.81483</v>
      </c>
      <c r="Q786" s="3">
        <v>100.0</v>
      </c>
      <c r="R786" s="3">
        <v>129.101</v>
      </c>
      <c r="S786" s="3">
        <v>6.10652</v>
      </c>
      <c r="T786" s="10">
        <v>0.126787</v>
      </c>
      <c r="U786" s="10">
        <v>0.086179</v>
      </c>
      <c r="V786" s="3" t="s">
        <v>69</v>
      </c>
      <c r="W786" s="3" t="s">
        <v>69</v>
      </c>
      <c r="X786" s="11"/>
      <c r="Y786" s="11"/>
      <c r="Z786" s="11"/>
      <c r="AA786" s="11"/>
      <c r="AB786" s="11"/>
      <c r="AC786" s="11"/>
      <c r="AD786" s="11"/>
      <c r="AE786" s="11"/>
      <c r="AF786" s="11"/>
      <c r="AG786" s="11"/>
      <c r="AH786" s="11"/>
      <c r="AI786" s="11"/>
    </row>
    <row r="787" ht="12.75" hidden="1" customHeight="1">
      <c r="A787" s="3">
        <v>2012.0</v>
      </c>
      <c r="B787" s="3">
        <v>1.0</v>
      </c>
      <c r="C787" s="3">
        <v>2012.5</v>
      </c>
      <c r="D787" s="3">
        <v>3.0</v>
      </c>
      <c r="E787" s="3">
        <v>1.0</v>
      </c>
      <c r="F787" s="3">
        <v>0.0</v>
      </c>
      <c r="G787" s="3" t="s">
        <v>64</v>
      </c>
      <c r="H787" s="3">
        <v>2.0</v>
      </c>
      <c r="I787" s="3">
        <v>1.0</v>
      </c>
      <c r="J787" s="3">
        <v>1.0</v>
      </c>
      <c r="K787" s="3">
        <v>2.0</v>
      </c>
      <c r="L787" s="3">
        <v>57.0</v>
      </c>
      <c r="M787" s="3">
        <v>3.0</v>
      </c>
      <c r="N787" s="10">
        <v>0.237276</v>
      </c>
      <c r="O787" s="10">
        <v>0.217265</v>
      </c>
      <c r="P787" s="3">
        <v>0.48525</v>
      </c>
      <c r="Q787" s="3">
        <v>100.0</v>
      </c>
      <c r="R787" s="3">
        <v>129.101</v>
      </c>
      <c r="S787" s="3">
        <v>2.09054</v>
      </c>
      <c r="T787" s="10">
        <v>0.364063</v>
      </c>
      <c r="U787" s="10">
        <v>0.303444</v>
      </c>
      <c r="V787" s="3" t="s">
        <v>69</v>
      </c>
      <c r="W787" s="3" t="s">
        <v>69</v>
      </c>
      <c r="X787" s="11"/>
      <c r="Y787" s="11"/>
      <c r="Z787" s="11"/>
      <c r="AA787" s="11"/>
      <c r="AB787" s="11"/>
      <c r="AC787" s="11"/>
      <c r="AD787" s="11"/>
      <c r="AE787" s="11"/>
      <c r="AF787" s="11"/>
      <c r="AG787" s="11"/>
      <c r="AH787" s="11"/>
      <c r="AI787" s="11"/>
    </row>
    <row r="788" ht="12.75" hidden="1" customHeight="1">
      <c r="A788" s="3">
        <v>2012.0</v>
      </c>
      <c r="B788" s="3">
        <v>1.0</v>
      </c>
      <c r="C788" s="3">
        <v>2012.5</v>
      </c>
      <c r="D788" s="3">
        <v>3.0</v>
      </c>
      <c r="E788" s="3">
        <v>1.0</v>
      </c>
      <c r="F788" s="3">
        <v>0.0</v>
      </c>
      <c r="G788" s="3" t="s">
        <v>64</v>
      </c>
      <c r="H788" s="3">
        <v>2.0</v>
      </c>
      <c r="I788" s="3">
        <v>1.0</v>
      </c>
      <c r="J788" s="3">
        <v>1.0</v>
      </c>
      <c r="K788" s="3">
        <v>2.0</v>
      </c>
      <c r="L788" s="3">
        <v>57.0</v>
      </c>
      <c r="M788" s="3">
        <v>4.0</v>
      </c>
      <c r="N788" s="10">
        <v>0.247475</v>
      </c>
      <c r="O788" s="10">
        <v>0.220292</v>
      </c>
      <c r="P788" s="3">
        <v>0.655896</v>
      </c>
      <c r="Q788" s="3">
        <v>100.0</v>
      </c>
      <c r="R788" s="3">
        <v>129.101</v>
      </c>
      <c r="S788" s="3">
        <v>2.87953</v>
      </c>
      <c r="T788" s="10">
        <v>0.611538</v>
      </c>
      <c r="U788" s="10">
        <v>0.523736</v>
      </c>
      <c r="V788" s="3" t="s">
        <v>69</v>
      </c>
      <c r="W788" s="3" t="s">
        <v>69</v>
      </c>
      <c r="X788" s="11"/>
      <c r="Y788" s="11"/>
      <c r="Z788" s="11"/>
      <c r="AA788" s="11"/>
      <c r="AB788" s="11"/>
      <c r="AC788" s="11"/>
      <c r="AD788" s="11"/>
      <c r="AE788" s="11"/>
      <c r="AF788" s="11"/>
      <c r="AG788" s="11"/>
      <c r="AH788" s="11"/>
      <c r="AI788" s="11"/>
    </row>
    <row r="789" ht="12.75" hidden="1" customHeight="1">
      <c r="A789" s="3">
        <v>2012.0</v>
      </c>
      <c r="B789" s="3">
        <v>1.0</v>
      </c>
      <c r="C789" s="3">
        <v>2012.5</v>
      </c>
      <c r="D789" s="3">
        <v>3.0</v>
      </c>
      <c r="E789" s="3">
        <v>1.0</v>
      </c>
      <c r="F789" s="3">
        <v>0.0</v>
      </c>
      <c r="G789" s="3" t="s">
        <v>64</v>
      </c>
      <c r="H789" s="3">
        <v>2.0</v>
      </c>
      <c r="I789" s="3">
        <v>1.0</v>
      </c>
      <c r="J789" s="3">
        <v>1.0</v>
      </c>
      <c r="K789" s="3">
        <v>2.0</v>
      </c>
      <c r="L789" s="3">
        <v>57.0</v>
      </c>
      <c r="M789" s="3">
        <v>5.0</v>
      </c>
      <c r="N789" s="10">
        <v>0.119288</v>
      </c>
      <c r="O789" s="10">
        <v>0.170447</v>
      </c>
      <c r="P789" s="3">
        <v>-1.36053</v>
      </c>
      <c r="Q789" s="3">
        <v>100.0</v>
      </c>
      <c r="R789" s="3">
        <v>129.101</v>
      </c>
      <c r="S789" s="3">
        <v>-4.25722</v>
      </c>
      <c r="T789" s="10">
        <v>0.730826</v>
      </c>
      <c r="U789" s="10">
        <v>0.694183</v>
      </c>
      <c r="V789" s="3" t="s">
        <v>69</v>
      </c>
      <c r="W789" s="3" t="s">
        <v>69</v>
      </c>
      <c r="X789" s="11"/>
      <c r="Y789" s="11"/>
      <c r="Z789" s="11"/>
      <c r="AA789" s="11"/>
      <c r="AB789" s="11"/>
      <c r="AC789" s="11"/>
      <c r="AD789" s="11"/>
      <c r="AE789" s="11"/>
      <c r="AF789" s="11"/>
      <c r="AG789" s="11"/>
      <c r="AH789" s="11"/>
      <c r="AI789" s="11"/>
    </row>
    <row r="790" ht="12.75" hidden="1" customHeight="1">
      <c r="A790" s="3">
        <v>2012.0</v>
      </c>
      <c r="B790" s="3">
        <v>1.0</v>
      </c>
      <c r="C790" s="3">
        <v>2012.5</v>
      </c>
      <c r="D790" s="3">
        <v>3.0</v>
      </c>
      <c r="E790" s="3">
        <v>1.0</v>
      </c>
      <c r="F790" s="3">
        <v>0.0</v>
      </c>
      <c r="G790" s="3" t="s">
        <v>64</v>
      </c>
      <c r="H790" s="3">
        <v>2.0</v>
      </c>
      <c r="I790" s="3">
        <v>1.0</v>
      </c>
      <c r="J790" s="3">
        <v>1.0</v>
      </c>
      <c r="K790" s="3">
        <v>2.0</v>
      </c>
      <c r="L790" s="3">
        <v>57.0</v>
      </c>
      <c r="M790" s="3">
        <v>6.0</v>
      </c>
      <c r="N790" s="10">
        <v>0.150485</v>
      </c>
      <c r="O790" s="10">
        <v>0.160652</v>
      </c>
      <c r="P790" s="3">
        <v>-0.276871</v>
      </c>
      <c r="Q790" s="3">
        <v>100.0</v>
      </c>
      <c r="R790" s="3">
        <v>129.101</v>
      </c>
      <c r="S790" s="3">
        <v>-0.983825</v>
      </c>
      <c r="T790" s="10">
        <v>0.881311</v>
      </c>
      <c r="U790" s="10">
        <v>0.854835</v>
      </c>
      <c r="V790" s="3" t="s">
        <v>69</v>
      </c>
      <c r="W790" s="3" t="s">
        <v>69</v>
      </c>
      <c r="X790" s="11"/>
      <c r="Y790" s="11"/>
      <c r="Z790" s="11"/>
      <c r="AA790" s="11"/>
      <c r="AB790" s="11"/>
      <c r="AC790" s="11"/>
      <c r="AD790" s="11"/>
      <c r="AE790" s="11"/>
      <c r="AF790" s="11"/>
      <c r="AG790" s="11"/>
      <c r="AH790" s="11"/>
      <c r="AI790" s="11"/>
    </row>
    <row r="791" ht="12.75" hidden="1" customHeight="1">
      <c r="A791" s="3">
        <v>2012.0</v>
      </c>
      <c r="B791" s="3">
        <v>1.0</v>
      </c>
      <c r="C791" s="3">
        <v>2012.5</v>
      </c>
      <c r="D791" s="3">
        <v>3.0</v>
      </c>
      <c r="E791" s="3">
        <v>1.0</v>
      </c>
      <c r="F791" s="3">
        <v>0.0</v>
      </c>
      <c r="G791" s="3" t="s">
        <v>64</v>
      </c>
      <c r="H791" s="3">
        <v>2.0</v>
      </c>
      <c r="I791" s="3">
        <v>1.0</v>
      </c>
      <c r="J791" s="3">
        <v>1.0</v>
      </c>
      <c r="K791" s="3">
        <v>2.0</v>
      </c>
      <c r="L791" s="3">
        <v>57.0</v>
      </c>
      <c r="M791" s="3">
        <v>7.0</v>
      </c>
      <c r="N791" s="10">
        <v>0.0662934</v>
      </c>
      <c r="O791" s="10">
        <v>0.0704623</v>
      </c>
      <c r="P791" s="3">
        <v>-0.162897</v>
      </c>
      <c r="Q791" s="3">
        <v>100.0</v>
      </c>
      <c r="R791" s="3">
        <v>129.101</v>
      </c>
      <c r="S791" s="3">
        <v>-0.404311</v>
      </c>
      <c r="T791" s="10">
        <v>0.947605</v>
      </c>
      <c r="U791" s="10">
        <v>0.925297</v>
      </c>
      <c r="V791" s="3" t="s">
        <v>69</v>
      </c>
      <c r="W791" s="3" t="s">
        <v>69</v>
      </c>
      <c r="X791" s="11"/>
      <c r="Y791" s="11"/>
      <c r="Z791" s="11"/>
      <c r="AA791" s="11"/>
      <c r="AB791" s="11"/>
      <c r="AC791" s="11"/>
      <c r="AD791" s="11"/>
      <c r="AE791" s="11"/>
      <c r="AF791" s="11"/>
      <c r="AG791" s="11"/>
      <c r="AH791" s="11"/>
      <c r="AI791" s="11"/>
    </row>
    <row r="792" ht="12.75" hidden="1" customHeight="1">
      <c r="A792" s="3">
        <v>2012.0</v>
      </c>
      <c r="B792" s="3">
        <v>1.0</v>
      </c>
      <c r="C792" s="3">
        <v>2012.5</v>
      </c>
      <c r="D792" s="3">
        <v>3.0</v>
      </c>
      <c r="E792" s="3">
        <v>1.0</v>
      </c>
      <c r="F792" s="3">
        <v>0.0</v>
      </c>
      <c r="G792" s="3" t="s">
        <v>64</v>
      </c>
      <c r="H792" s="3">
        <v>2.0</v>
      </c>
      <c r="I792" s="3">
        <v>1.0</v>
      </c>
      <c r="J792" s="3">
        <v>1.0</v>
      </c>
      <c r="K792" s="3">
        <v>2.0</v>
      </c>
      <c r="L792" s="3">
        <v>57.0</v>
      </c>
      <c r="M792" s="3">
        <v>8.0</v>
      </c>
      <c r="N792" s="10">
        <v>0.0193981</v>
      </c>
      <c r="O792" s="10">
        <v>0.032967</v>
      </c>
      <c r="P792" s="3">
        <v>-0.759946</v>
      </c>
      <c r="Q792" s="3">
        <v>100.0</v>
      </c>
      <c r="R792" s="3">
        <v>129.101</v>
      </c>
      <c r="S792" s="3">
        <v>-1.02874</v>
      </c>
      <c r="T792" s="10">
        <v>0.967003</v>
      </c>
      <c r="U792" s="10">
        <v>0.958264</v>
      </c>
      <c r="V792" s="3" t="s">
        <v>69</v>
      </c>
      <c r="W792" s="3" t="s">
        <v>69</v>
      </c>
      <c r="X792" s="11"/>
      <c r="Y792" s="11"/>
      <c r="Z792" s="11"/>
      <c r="AA792" s="11"/>
      <c r="AB792" s="11"/>
      <c r="AC792" s="11"/>
      <c r="AD792" s="11"/>
      <c r="AE792" s="11"/>
      <c r="AF792" s="11"/>
      <c r="AG792" s="11"/>
      <c r="AH792" s="11"/>
      <c r="AI792" s="11"/>
    </row>
    <row r="793" ht="12.75" hidden="1" customHeight="1">
      <c r="A793" s="3">
        <v>2012.0</v>
      </c>
      <c r="B793" s="3">
        <v>1.0</v>
      </c>
      <c r="C793" s="3">
        <v>2012.5</v>
      </c>
      <c r="D793" s="3">
        <v>3.0</v>
      </c>
      <c r="E793" s="3">
        <v>1.0</v>
      </c>
      <c r="F793" s="3">
        <v>0.0</v>
      </c>
      <c r="G793" s="3" t="s">
        <v>64</v>
      </c>
      <c r="H793" s="3">
        <v>2.0</v>
      </c>
      <c r="I793" s="3">
        <v>1.0</v>
      </c>
      <c r="J793" s="3">
        <v>1.0</v>
      </c>
      <c r="K793" s="3">
        <v>2.0</v>
      </c>
      <c r="L793" s="3">
        <v>57.0</v>
      </c>
      <c r="M793" s="3">
        <v>9.0</v>
      </c>
      <c r="N793" s="10">
        <v>0.0184982</v>
      </c>
      <c r="O793" s="10">
        <v>0.0223246</v>
      </c>
      <c r="P793" s="3">
        <v>-0.258997</v>
      </c>
      <c r="Q793" s="3">
        <v>100.0</v>
      </c>
      <c r="R793" s="3">
        <v>129.101</v>
      </c>
      <c r="S793" s="3">
        <v>-0.34779</v>
      </c>
      <c r="T793" s="10">
        <v>0.985501</v>
      </c>
      <c r="U793" s="10">
        <v>0.980589</v>
      </c>
      <c r="V793" s="3" t="s">
        <v>69</v>
      </c>
      <c r="W793" s="3" t="s">
        <v>69</v>
      </c>
      <c r="X793" s="11"/>
      <c r="Y793" s="11"/>
      <c r="Z793" s="11"/>
      <c r="AA793" s="11"/>
      <c r="AB793" s="11"/>
      <c r="AC793" s="11"/>
      <c r="AD793" s="11"/>
      <c r="AE793" s="11"/>
      <c r="AF793" s="11"/>
      <c r="AG793" s="11"/>
      <c r="AH793" s="11"/>
      <c r="AI793" s="11"/>
    </row>
    <row r="794" ht="12.75" hidden="1" customHeight="1">
      <c r="A794" s="3">
        <v>2012.0</v>
      </c>
      <c r="B794" s="3">
        <v>1.0</v>
      </c>
      <c r="C794" s="3">
        <v>2012.5</v>
      </c>
      <c r="D794" s="3">
        <v>3.0</v>
      </c>
      <c r="E794" s="3">
        <v>1.0</v>
      </c>
      <c r="F794" s="3">
        <v>0.0</v>
      </c>
      <c r="G794" s="3" t="s">
        <v>64</v>
      </c>
      <c r="H794" s="3">
        <v>2.0</v>
      </c>
      <c r="I794" s="3">
        <v>1.0</v>
      </c>
      <c r="J794" s="3">
        <v>1.0</v>
      </c>
      <c r="K794" s="3">
        <v>2.0</v>
      </c>
      <c r="L794" s="3">
        <v>57.0</v>
      </c>
      <c r="M794" s="3">
        <v>10.0</v>
      </c>
      <c r="N794" s="10">
        <v>0.00839925</v>
      </c>
      <c r="O794" s="10">
        <v>0.0105508</v>
      </c>
      <c r="P794" s="3">
        <v>-0.210579</v>
      </c>
      <c r="Q794" s="3">
        <v>100.0</v>
      </c>
      <c r="R794" s="3">
        <v>129.101</v>
      </c>
      <c r="S794" s="3">
        <v>-0.191554</v>
      </c>
      <c r="T794" s="10">
        <v>0.9939</v>
      </c>
      <c r="U794" s="10">
        <v>0.99114</v>
      </c>
      <c r="V794" s="3" t="s">
        <v>69</v>
      </c>
      <c r="W794" s="3" t="s">
        <v>69</v>
      </c>
      <c r="X794" s="11"/>
      <c r="Y794" s="11"/>
      <c r="Z794" s="11"/>
      <c r="AA794" s="11"/>
      <c r="AB794" s="11"/>
      <c r="AC794" s="11"/>
      <c r="AD794" s="11"/>
      <c r="AE794" s="11"/>
      <c r="AF794" s="11"/>
      <c r="AG794" s="11"/>
      <c r="AH794" s="11"/>
      <c r="AI794" s="11"/>
    </row>
    <row r="795" ht="12.75" hidden="1" customHeight="1">
      <c r="A795" s="3">
        <v>2012.0</v>
      </c>
      <c r="B795" s="3">
        <v>1.0</v>
      </c>
      <c r="C795" s="3">
        <v>2012.5</v>
      </c>
      <c r="D795" s="3">
        <v>3.0</v>
      </c>
      <c r="E795" s="3">
        <v>1.0</v>
      </c>
      <c r="F795" s="3">
        <v>0.0</v>
      </c>
      <c r="G795" s="3" t="s">
        <v>64</v>
      </c>
      <c r="H795" s="3">
        <v>2.0</v>
      </c>
      <c r="I795" s="3">
        <v>1.0</v>
      </c>
      <c r="J795" s="3">
        <v>1.0</v>
      </c>
      <c r="K795" s="3">
        <v>2.0</v>
      </c>
      <c r="L795" s="3">
        <v>57.0</v>
      </c>
      <c r="M795" s="3">
        <v>11.0</v>
      </c>
      <c r="N795" s="10">
        <v>0.00249985</v>
      </c>
      <c r="O795" s="10">
        <v>0.0047438</v>
      </c>
      <c r="P795" s="3">
        <v>-0.326575</v>
      </c>
      <c r="Q795" s="3">
        <v>100.0</v>
      </c>
      <c r="R795" s="3">
        <v>129.101</v>
      </c>
      <c r="S795" s="3">
        <v>-0.160142</v>
      </c>
      <c r="T795" s="10">
        <v>0.9964</v>
      </c>
      <c r="U795" s="10">
        <v>0.995884</v>
      </c>
      <c r="V795" s="3" t="s">
        <v>69</v>
      </c>
      <c r="W795" s="3" t="s">
        <v>69</v>
      </c>
      <c r="X795" s="11"/>
      <c r="Y795" s="11"/>
      <c r="Z795" s="11"/>
      <c r="AA795" s="11"/>
      <c r="AB795" s="11"/>
      <c r="AC795" s="11"/>
      <c r="AD795" s="11"/>
      <c r="AE795" s="11"/>
      <c r="AF795" s="11"/>
      <c r="AG795" s="11"/>
      <c r="AH795" s="11"/>
      <c r="AI795" s="11"/>
    </row>
    <row r="796" ht="12.75" hidden="1" customHeight="1">
      <c r="A796" s="3">
        <v>2012.0</v>
      </c>
      <c r="B796" s="3">
        <v>1.0</v>
      </c>
      <c r="C796" s="3">
        <v>2012.5</v>
      </c>
      <c r="D796" s="3">
        <v>3.0</v>
      </c>
      <c r="E796" s="3">
        <v>1.0</v>
      </c>
      <c r="F796" s="3">
        <v>0.0</v>
      </c>
      <c r="G796" s="3" t="s">
        <v>64</v>
      </c>
      <c r="H796" s="3">
        <v>2.0</v>
      </c>
      <c r="I796" s="3">
        <v>1.0</v>
      </c>
      <c r="J796" s="3">
        <v>1.0</v>
      </c>
      <c r="K796" s="3">
        <v>2.0</v>
      </c>
      <c r="L796" s="3">
        <v>57.0</v>
      </c>
      <c r="M796" s="3">
        <v>12.0</v>
      </c>
      <c r="N796" s="10">
        <v>0.00159994</v>
      </c>
      <c r="O796" s="10">
        <v>0.00230616</v>
      </c>
      <c r="P796" s="3">
        <v>-0.14723</v>
      </c>
      <c r="Q796" s="3">
        <v>100.0</v>
      </c>
      <c r="R796" s="3">
        <v>129.101</v>
      </c>
      <c r="S796" s="3">
        <v>-0.0584967</v>
      </c>
      <c r="T796" s="10">
        <v>0.998</v>
      </c>
      <c r="U796" s="10">
        <v>0.99819</v>
      </c>
      <c r="V796" s="3" t="s">
        <v>69</v>
      </c>
      <c r="W796" s="3" t="s">
        <v>69</v>
      </c>
      <c r="X796" s="11"/>
      <c r="Y796" s="11"/>
      <c r="Z796" s="11"/>
      <c r="AA796" s="11"/>
      <c r="AB796" s="11"/>
      <c r="AC796" s="11"/>
      <c r="AD796" s="11"/>
      <c r="AE796" s="11"/>
      <c r="AF796" s="11"/>
      <c r="AG796" s="11"/>
      <c r="AH796" s="11"/>
      <c r="AI796" s="11"/>
    </row>
    <row r="797" ht="12.75" hidden="1" customHeight="1">
      <c r="A797" s="3">
        <v>2012.0</v>
      </c>
      <c r="B797" s="3">
        <v>1.0</v>
      </c>
      <c r="C797" s="3">
        <v>2012.5</v>
      </c>
      <c r="D797" s="3">
        <v>3.0</v>
      </c>
      <c r="E797" s="3">
        <v>1.0</v>
      </c>
      <c r="F797" s="3">
        <v>0.0</v>
      </c>
      <c r="G797" s="3" t="s">
        <v>64</v>
      </c>
      <c r="H797" s="3">
        <v>2.0</v>
      </c>
      <c r="I797" s="3">
        <v>1.0</v>
      </c>
      <c r="J797" s="3">
        <v>1.0</v>
      </c>
      <c r="K797" s="3">
        <v>2.0</v>
      </c>
      <c r="L797" s="3">
        <v>57.0</v>
      </c>
      <c r="M797" s="3">
        <v>13.0</v>
      </c>
      <c r="N797" s="10">
        <v>0.00139996</v>
      </c>
      <c r="O797" s="10">
        <v>0.00111474</v>
      </c>
      <c r="P797" s="3">
        <v>0.0854744</v>
      </c>
      <c r="Q797" s="3">
        <v>100.0</v>
      </c>
      <c r="R797" s="3">
        <v>129.101</v>
      </c>
      <c r="S797" s="3">
        <v>0.0318943</v>
      </c>
      <c r="T797" s="10">
        <v>0.9994</v>
      </c>
      <c r="U797" s="10">
        <v>0.999305</v>
      </c>
      <c r="V797" s="3" t="s">
        <v>69</v>
      </c>
      <c r="W797" s="3" t="s">
        <v>69</v>
      </c>
      <c r="X797" s="11"/>
      <c r="Y797" s="11"/>
      <c r="Z797" s="11"/>
      <c r="AA797" s="11"/>
      <c r="AB797" s="11"/>
      <c r="AC797" s="11"/>
      <c r="AD797" s="11"/>
      <c r="AE797" s="11"/>
      <c r="AF797" s="11"/>
      <c r="AG797" s="11"/>
      <c r="AH797" s="11"/>
      <c r="AI797" s="11"/>
    </row>
    <row r="798" ht="12.75" hidden="1" customHeight="1">
      <c r="A798" s="3">
        <v>2012.0</v>
      </c>
      <c r="B798" s="3">
        <v>1.0</v>
      </c>
      <c r="C798" s="3">
        <v>2012.5</v>
      </c>
      <c r="D798" s="3">
        <v>3.0</v>
      </c>
      <c r="E798" s="3">
        <v>1.0</v>
      </c>
      <c r="F798" s="3">
        <v>0.0</v>
      </c>
      <c r="G798" s="3" t="s">
        <v>64</v>
      </c>
      <c r="H798" s="3">
        <v>2.0</v>
      </c>
      <c r="I798" s="3">
        <v>1.0</v>
      </c>
      <c r="J798" s="3">
        <v>1.0</v>
      </c>
      <c r="K798" s="3">
        <v>2.0</v>
      </c>
      <c r="L798" s="3">
        <v>57.0</v>
      </c>
      <c r="M798" s="3">
        <v>14.0</v>
      </c>
      <c r="N798" s="10">
        <v>6.00039E-4</v>
      </c>
      <c r="O798" s="10">
        <v>6.95496E-4</v>
      </c>
      <c r="P798" s="3">
        <v>-0.0362087</v>
      </c>
      <c r="Q798" s="3">
        <v>100.0</v>
      </c>
      <c r="R798" s="3">
        <v>129.101</v>
      </c>
      <c r="S798" s="3">
        <v>-0.00885844</v>
      </c>
      <c r="T798" s="10">
        <v>1.0</v>
      </c>
      <c r="U798" s="10">
        <v>1.0</v>
      </c>
      <c r="V798" s="3" t="s">
        <v>69</v>
      </c>
      <c r="W798" s="3" t="s">
        <v>69</v>
      </c>
      <c r="X798" s="11"/>
      <c r="Y798" s="11"/>
      <c r="Z798" s="11"/>
      <c r="AA798" s="11"/>
      <c r="AB798" s="11"/>
      <c r="AC798" s="11"/>
      <c r="AD798" s="11"/>
      <c r="AE798" s="11"/>
      <c r="AF798" s="11"/>
      <c r="AG798" s="11"/>
      <c r="AH798" s="11"/>
      <c r="AI798" s="11"/>
    </row>
    <row r="799" ht="12.75" hidden="1" customHeight="1">
      <c r="A799" s="3">
        <v>2012.0</v>
      </c>
      <c r="B799" s="3">
        <v>1.0</v>
      </c>
      <c r="C799" s="3">
        <v>2012.5</v>
      </c>
      <c r="D799" s="3">
        <v>3.0</v>
      </c>
      <c r="E799" s="3">
        <v>1.0</v>
      </c>
      <c r="F799" s="3">
        <v>0.0</v>
      </c>
      <c r="G799" s="3" t="s">
        <v>64</v>
      </c>
      <c r="H799" s="3">
        <v>2.0</v>
      </c>
      <c r="I799" s="3">
        <v>1.0</v>
      </c>
      <c r="J799" s="3">
        <v>1.0</v>
      </c>
      <c r="K799" s="3">
        <v>1.0</v>
      </c>
      <c r="L799" s="3">
        <v>12.0</v>
      </c>
      <c r="N799" s="10"/>
      <c r="O799" s="10"/>
      <c r="T799" s="10"/>
      <c r="U799" s="10"/>
      <c r="X799" s="11"/>
      <c r="Y799" s="11"/>
      <c r="Z799" s="11"/>
      <c r="AA799" s="11"/>
      <c r="AB799" s="11"/>
      <c r="AC799" s="11"/>
      <c r="AD799" s="11"/>
      <c r="AE799" s="11"/>
      <c r="AF799" s="11"/>
      <c r="AG799" s="11"/>
      <c r="AH799" s="11"/>
      <c r="AI799" s="11"/>
    </row>
    <row r="800" ht="12.75" hidden="1" customHeight="1">
      <c r="A800" s="3">
        <v>2013.0</v>
      </c>
      <c r="B800" s="3">
        <v>1.0</v>
      </c>
      <c r="C800" s="3">
        <v>2013.5</v>
      </c>
      <c r="D800" s="3">
        <v>3.0</v>
      </c>
      <c r="E800" s="3">
        <v>1.0</v>
      </c>
      <c r="F800" s="3">
        <v>0.0</v>
      </c>
      <c r="G800" s="3" t="s">
        <v>64</v>
      </c>
      <c r="H800" s="3">
        <v>2.0</v>
      </c>
      <c r="I800" s="3">
        <v>1.0</v>
      </c>
      <c r="J800" s="3">
        <v>1.0</v>
      </c>
      <c r="K800" s="3">
        <v>2.0</v>
      </c>
      <c r="L800" s="3">
        <v>57.0</v>
      </c>
      <c r="M800" s="3">
        <v>1.0</v>
      </c>
      <c r="N800" s="10">
        <v>0.00499959</v>
      </c>
      <c r="O800" s="10">
        <v>0.00949476</v>
      </c>
      <c r="P800" s="3">
        <v>-0.463528</v>
      </c>
      <c r="Q800" s="3">
        <v>100.0</v>
      </c>
      <c r="R800" s="3">
        <v>83.7027</v>
      </c>
      <c r="S800" s="3">
        <v>-0.320666</v>
      </c>
      <c r="T800" s="10">
        <v>0.00499959</v>
      </c>
      <c r="U800" s="10">
        <v>0.00949476</v>
      </c>
      <c r="V800" s="3" t="s">
        <v>69</v>
      </c>
      <c r="W800" s="3" t="s">
        <v>69</v>
      </c>
      <c r="X800" s="11"/>
      <c r="Y800" s="11"/>
      <c r="Z800" s="11"/>
      <c r="AA800" s="11"/>
      <c r="AB800" s="11"/>
      <c r="AC800" s="11"/>
      <c r="AD800" s="11"/>
      <c r="AE800" s="11"/>
      <c r="AF800" s="11"/>
      <c r="AG800" s="11"/>
      <c r="AH800" s="11"/>
      <c r="AI800" s="11"/>
    </row>
    <row r="801" ht="12.75" hidden="1" customHeight="1">
      <c r="A801" s="3">
        <v>2013.0</v>
      </c>
      <c r="B801" s="3">
        <v>1.0</v>
      </c>
      <c r="C801" s="3">
        <v>2013.5</v>
      </c>
      <c r="D801" s="3">
        <v>3.0</v>
      </c>
      <c r="E801" s="3">
        <v>1.0</v>
      </c>
      <c r="F801" s="3">
        <v>0.0</v>
      </c>
      <c r="G801" s="3" t="s">
        <v>64</v>
      </c>
      <c r="H801" s="3">
        <v>2.0</v>
      </c>
      <c r="I801" s="3">
        <v>1.0</v>
      </c>
      <c r="J801" s="3">
        <v>1.0</v>
      </c>
      <c r="K801" s="3">
        <v>2.0</v>
      </c>
      <c r="L801" s="3">
        <v>57.0</v>
      </c>
      <c r="M801" s="3">
        <v>2.0</v>
      </c>
      <c r="N801" s="10">
        <v>0.10359</v>
      </c>
      <c r="O801" s="10">
        <v>0.0936362</v>
      </c>
      <c r="P801" s="3">
        <v>0.341664</v>
      </c>
      <c r="Q801" s="3">
        <v>100.0</v>
      </c>
      <c r="R801" s="3">
        <v>83.7027</v>
      </c>
      <c r="S801" s="3">
        <v>1.04646</v>
      </c>
      <c r="T801" s="10">
        <v>0.108589</v>
      </c>
      <c r="U801" s="10">
        <v>0.103131</v>
      </c>
      <c r="V801" s="3" t="s">
        <v>69</v>
      </c>
      <c r="W801" s="3" t="s">
        <v>69</v>
      </c>
      <c r="X801" s="11"/>
      <c r="Y801" s="11"/>
      <c r="Z801" s="11"/>
      <c r="AA801" s="11"/>
      <c r="AB801" s="11"/>
      <c r="AC801" s="11"/>
      <c r="AD801" s="11"/>
      <c r="AE801" s="11"/>
      <c r="AF801" s="11"/>
      <c r="AG801" s="11"/>
      <c r="AH801" s="11"/>
      <c r="AI801" s="11"/>
    </row>
    <row r="802" ht="12.75" hidden="1" customHeight="1">
      <c r="A802" s="3">
        <v>2013.0</v>
      </c>
      <c r="B802" s="3">
        <v>1.0</v>
      </c>
      <c r="C802" s="3">
        <v>2013.5</v>
      </c>
      <c r="D802" s="3">
        <v>3.0</v>
      </c>
      <c r="E802" s="3">
        <v>1.0</v>
      </c>
      <c r="F802" s="3">
        <v>0.0</v>
      </c>
      <c r="G802" s="3" t="s">
        <v>64</v>
      </c>
      <c r="H802" s="3">
        <v>2.0</v>
      </c>
      <c r="I802" s="3">
        <v>1.0</v>
      </c>
      <c r="J802" s="3">
        <v>1.0</v>
      </c>
      <c r="K802" s="3">
        <v>2.0</v>
      </c>
      <c r="L802" s="3">
        <v>57.0</v>
      </c>
      <c r="M802" s="3">
        <v>3.0</v>
      </c>
      <c r="N802" s="10">
        <v>0.336266</v>
      </c>
      <c r="O802" s="10">
        <v>0.254281</v>
      </c>
      <c r="P802" s="3">
        <v>1.88275</v>
      </c>
      <c r="Q802" s="3">
        <v>100.0</v>
      </c>
      <c r="R802" s="3">
        <v>83.7027</v>
      </c>
      <c r="S802" s="3">
        <v>9.39742</v>
      </c>
      <c r="T802" s="10">
        <v>0.444855</v>
      </c>
      <c r="U802" s="10">
        <v>0.357412</v>
      </c>
      <c r="V802" s="3" t="s">
        <v>69</v>
      </c>
      <c r="W802" s="3" t="s">
        <v>69</v>
      </c>
      <c r="X802" s="11"/>
      <c r="Y802" s="11"/>
      <c r="Z802" s="11"/>
      <c r="AA802" s="11"/>
      <c r="AB802" s="11"/>
      <c r="AC802" s="11"/>
      <c r="AD802" s="11"/>
      <c r="AE802" s="11"/>
      <c r="AF802" s="11"/>
      <c r="AG802" s="11"/>
      <c r="AH802" s="11"/>
      <c r="AI802" s="11"/>
    </row>
    <row r="803" ht="12.75" hidden="1" customHeight="1">
      <c r="A803" s="3">
        <v>2013.0</v>
      </c>
      <c r="B803" s="3">
        <v>1.0</v>
      </c>
      <c r="C803" s="3">
        <v>2013.5</v>
      </c>
      <c r="D803" s="3">
        <v>3.0</v>
      </c>
      <c r="E803" s="3">
        <v>1.0</v>
      </c>
      <c r="F803" s="3">
        <v>0.0</v>
      </c>
      <c r="G803" s="3" t="s">
        <v>64</v>
      </c>
      <c r="H803" s="3">
        <v>2.0</v>
      </c>
      <c r="I803" s="3">
        <v>1.0</v>
      </c>
      <c r="J803" s="3">
        <v>1.0</v>
      </c>
      <c r="K803" s="3">
        <v>2.0</v>
      </c>
      <c r="L803" s="3">
        <v>57.0</v>
      </c>
      <c r="M803" s="3">
        <v>4.0</v>
      </c>
      <c r="N803" s="10">
        <v>0.223377</v>
      </c>
      <c r="O803" s="10">
        <v>0.226689</v>
      </c>
      <c r="P803" s="3">
        <v>-0.0790942</v>
      </c>
      <c r="Q803" s="3">
        <v>100.0</v>
      </c>
      <c r="R803" s="3">
        <v>83.7027</v>
      </c>
      <c r="S803" s="3">
        <v>-0.328728</v>
      </c>
      <c r="T803" s="10">
        <v>0.668233</v>
      </c>
      <c r="U803" s="10">
        <v>0.584101</v>
      </c>
      <c r="V803" s="3" t="s">
        <v>69</v>
      </c>
      <c r="W803" s="3" t="s">
        <v>69</v>
      </c>
      <c r="X803" s="11"/>
      <c r="Y803" s="11"/>
      <c r="Z803" s="11"/>
      <c r="AA803" s="11"/>
      <c r="AB803" s="11"/>
      <c r="AC803" s="11"/>
      <c r="AD803" s="11"/>
      <c r="AE803" s="11"/>
      <c r="AF803" s="11"/>
      <c r="AG803" s="11"/>
      <c r="AH803" s="11"/>
      <c r="AI803" s="11"/>
    </row>
    <row r="804" ht="12.75" hidden="1" customHeight="1">
      <c r="A804" s="3">
        <v>2013.0</v>
      </c>
      <c r="B804" s="3">
        <v>1.0</v>
      </c>
      <c r="C804" s="3">
        <v>2013.5</v>
      </c>
      <c r="D804" s="3">
        <v>3.0</v>
      </c>
      <c r="E804" s="3">
        <v>1.0</v>
      </c>
      <c r="F804" s="3">
        <v>0.0</v>
      </c>
      <c r="G804" s="3" t="s">
        <v>64</v>
      </c>
      <c r="H804" s="3">
        <v>2.0</v>
      </c>
      <c r="I804" s="3">
        <v>1.0</v>
      </c>
      <c r="J804" s="3">
        <v>1.0</v>
      </c>
      <c r="K804" s="3">
        <v>2.0</v>
      </c>
      <c r="L804" s="3">
        <v>57.0</v>
      </c>
      <c r="M804" s="3">
        <v>5.0</v>
      </c>
      <c r="N804" s="10">
        <v>0.156184</v>
      </c>
      <c r="O804" s="10">
        <v>0.138809</v>
      </c>
      <c r="P804" s="3">
        <v>0.502554</v>
      </c>
      <c r="Q804" s="3">
        <v>100.0</v>
      </c>
      <c r="R804" s="3">
        <v>83.7027</v>
      </c>
      <c r="S804" s="3">
        <v>1.84204</v>
      </c>
      <c r="T804" s="10">
        <v>0.824417</v>
      </c>
      <c r="U804" s="10">
        <v>0.722909</v>
      </c>
      <c r="V804" s="3" t="s">
        <v>69</v>
      </c>
      <c r="W804" s="3" t="s">
        <v>69</v>
      </c>
      <c r="X804" s="11"/>
      <c r="Y804" s="11"/>
      <c r="Z804" s="11"/>
      <c r="AA804" s="11"/>
      <c r="AB804" s="11"/>
      <c r="AC804" s="11"/>
      <c r="AD804" s="11"/>
      <c r="AE804" s="11"/>
      <c r="AF804" s="11"/>
      <c r="AG804" s="11"/>
      <c r="AH804" s="11"/>
      <c r="AI804" s="11"/>
    </row>
    <row r="805" ht="12.75" hidden="1" customHeight="1">
      <c r="A805" s="3">
        <v>2013.0</v>
      </c>
      <c r="B805" s="3">
        <v>1.0</v>
      </c>
      <c r="C805" s="3">
        <v>2013.5</v>
      </c>
      <c r="D805" s="3">
        <v>3.0</v>
      </c>
      <c r="E805" s="3">
        <v>1.0</v>
      </c>
      <c r="F805" s="3">
        <v>0.0</v>
      </c>
      <c r="G805" s="3" t="s">
        <v>64</v>
      </c>
      <c r="H805" s="3">
        <v>2.0</v>
      </c>
      <c r="I805" s="3">
        <v>1.0</v>
      </c>
      <c r="J805" s="3">
        <v>1.0</v>
      </c>
      <c r="K805" s="3">
        <v>2.0</v>
      </c>
      <c r="L805" s="3">
        <v>57.0</v>
      </c>
      <c r="M805" s="3">
        <v>6.0</v>
      </c>
      <c r="N805" s="10">
        <v>0.0674933</v>
      </c>
      <c r="O805" s="10">
        <v>0.106177</v>
      </c>
      <c r="P805" s="3">
        <v>-1.25571</v>
      </c>
      <c r="Q805" s="3">
        <v>100.0</v>
      </c>
      <c r="R805" s="3">
        <v>83.7027</v>
      </c>
      <c r="S805" s="3">
        <v>-3.05799</v>
      </c>
      <c r="T805" s="10">
        <v>0.89191</v>
      </c>
      <c r="U805" s="10">
        <v>0.829086</v>
      </c>
      <c r="V805" s="3" t="s">
        <v>69</v>
      </c>
      <c r="W805" s="3" t="s">
        <v>69</v>
      </c>
      <c r="X805" s="11"/>
      <c r="Y805" s="11"/>
      <c r="Z805" s="11"/>
      <c r="AA805" s="11"/>
      <c r="AB805" s="11"/>
      <c r="AC805" s="11"/>
      <c r="AD805" s="11"/>
      <c r="AE805" s="11"/>
      <c r="AF805" s="11"/>
      <c r="AG805" s="11"/>
      <c r="AH805" s="11"/>
      <c r="AI805" s="11"/>
    </row>
    <row r="806" ht="12.75" hidden="1" customHeight="1">
      <c r="A806" s="3">
        <v>2013.0</v>
      </c>
      <c r="B806" s="3">
        <v>1.0</v>
      </c>
      <c r="C806" s="3">
        <v>2013.5</v>
      </c>
      <c r="D806" s="3">
        <v>3.0</v>
      </c>
      <c r="E806" s="3">
        <v>1.0</v>
      </c>
      <c r="F806" s="3">
        <v>0.0</v>
      </c>
      <c r="G806" s="3" t="s">
        <v>64</v>
      </c>
      <c r="H806" s="3">
        <v>2.0</v>
      </c>
      <c r="I806" s="3">
        <v>1.0</v>
      </c>
      <c r="J806" s="3">
        <v>1.0</v>
      </c>
      <c r="K806" s="3">
        <v>2.0</v>
      </c>
      <c r="L806" s="3">
        <v>57.0</v>
      </c>
      <c r="M806" s="3">
        <v>7.0</v>
      </c>
      <c r="N806" s="10">
        <v>0.0651935</v>
      </c>
      <c r="O806" s="10">
        <v>0.0952547</v>
      </c>
      <c r="P806" s="3">
        <v>-1.024</v>
      </c>
      <c r="Q806" s="3">
        <v>100.0</v>
      </c>
      <c r="R806" s="3">
        <v>83.7027</v>
      </c>
      <c r="S806" s="3">
        <v>-2.4721</v>
      </c>
      <c r="T806" s="10">
        <v>0.957104</v>
      </c>
      <c r="U806" s="10">
        <v>0.924341</v>
      </c>
      <c r="V806" s="3" t="s">
        <v>69</v>
      </c>
      <c r="W806" s="3" t="s">
        <v>69</v>
      </c>
      <c r="X806" s="11"/>
      <c r="Y806" s="11"/>
      <c r="Z806" s="11"/>
      <c r="AA806" s="11"/>
      <c r="AB806" s="11"/>
      <c r="AC806" s="11"/>
      <c r="AD806" s="11"/>
      <c r="AE806" s="11"/>
      <c r="AF806" s="11"/>
      <c r="AG806" s="11"/>
      <c r="AH806" s="11"/>
      <c r="AI806" s="11"/>
    </row>
    <row r="807" ht="12.75" hidden="1" customHeight="1">
      <c r="A807" s="3">
        <v>2013.0</v>
      </c>
      <c r="B807" s="3">
        <v>1.0</v>
      </c>
      <c r="C807" s="3">
        <v>2013.5</v>
      </c>
      <c r="D807" s="3">
        <v>3.0</v>
      </c>
      <c r="E807" s="3">
        <v>1.0</v>
      </c>
      <c r="F807" s="3">
        <v>0.0</v>
      </c>
      <c r="G807" s="3" t="s">
        <v>64</v>
      </c>
      <c r="H807" s="3">
        <v>2.0</v>
      </c>
      <c r="I807" s="3">
        <v>1.0</v>
      </c>
      <c r="J807" s="3">
        <v>1.0</v>
      </c>
      <c r="K807" s="3">
        <v>2.0</v>
      </c>
      <c r="L807" s="3">
        <v>57.0</v>
      </c>
      <c r="M807" s="3">
        <v>8.0</v>
      </c>
      <c r="N807" s="10">
        <v>0.020898</v>
      </c>
      <c r="O807" s="10">
        <v>0.0391713</v>
      </c>
      <c r="P807" s="3">
        <v>-0.941912</v>
      </c>
      <c r="Q807" s="3">
        <v>100.0</v>
      </c>
      <c r="R807" s="3">
        <v>83.7027</v>
      </c>
      <c r="S807" s="3">
        <v>-1.313</v>
      </c>
      <c r="T807" s="10">
        <v>0.978002</v>
      </c>
      <c r="U807" s="10">
        <v>0.963512</v>
      </c>
      <c r="V807" s="3" t="s">
        <v>69</v>
      </c>
      <c r="W807" s="3" t="s">
        <v>69</v>
      </c>
      <c r="X807" s="11"/>
      <c r="Y807" s="11"/>
      <c r="Z807" s="11"/>
      <c r="AA807" s="11"/>
      <c r="AB807" s="11"/>
      <c r="AC807" s="11"/>
      <c r="AD807" s="11"/>
      <c r="AE807" s="11"/>
      <c r="AF807" s="11"/>
      <c r="AG807" s="11"/>
      <c r="AH807" s="11"/>
      <c r="AI807" s="11"/>
    </row>
    <row r="808" ht="12.75" hidden="1" customHeight="1">
      <c r="A808" s="3">
        <v>2013.0</v>
      </c>
      <c r="B808" s="3">
        <v>1.0</v>
      </c>
      <c r="C808" s="3">
        <v>2013.5</v>
      </c>
      <c r="D808" s="3">
        <v>3.0</v>
      </c>
      <c r="E808" s="3">
        <v>1.0</v>
      </c>
      <c r="F808" s="3">
        <v>0.0</v>
      </c>
      <c r="G808" s="3" t="s">
        <v>64</v>
      </c>
      <c r="H808" s="3">
        <v>2.0</v>
      </c>
      <c r="I808" s="3">
        <v>1.0</v>
      </c>
      <c r="J808" s="3">
        <v>1.0</v>
      </c>
      <c r="K808" s="3">
        <v>2.0</v>
      </c>
      <c r="L808" s="3">
        <v>57.0</v>
      </c>
      <c r="M808" s="3">
        <v>9.0</v>
      </c>
      <c r="N808" s="10">
        <v>0.0102991</v>
      </c>
      <c r="O808" s="10">
        <v>0.0172039</v>
      </c>
      <c r="P808" s="3">
        <v>-0.531018</v>
      </c>
      <c r="Q808" s="3">
        <v>100.0</v>
      </c>
      <c r="R808" s="3">
        <v>83.7027</v>
      </c>
      <c r="S808" s="3">
        <v>-0.528429</v>
      </c>
      <c r="T808" s="10">
        <v>0.988301</v>
      </c>
      <c r="U808" s="10">
        <v>0.980716</v>
      </c>
      <c r="V808" s="3" t="s">
        <v>69</v>
      </c>
      <c r="W808" s="3" t="s">
        <v>69</v>
      </c>
      <c r="X808" s="11"/>
      <c r="Y808" s="11"/>
      <c r="Z808" s="11"/>
      <c r="AA808" s="11"/>
      <c r="AB808" s="11"/>
      <c r="AC808" s="11"/>
      <c r="AD808" s="11"/>
      <c r="AE808" s="11"/>
      <c r="AF808" s="11"/>
      <c r="AG808" s="11"/>
      <c r="AH808" s="11"/>
      <c r="AI808" s="11"/>
    </row>
    <row r="809" ht="12.75" hidden="1" customHeight="1">
      <c r="A809" s="3">
        <v>2013.0</v>
      </c>
      <c r="B809" s="3">
        <v>1.0</v>
      </c>
      <c r="C809" s="3">
        <v>2013.5</v>
      </c>
      <c r="D809" s="3">
        <v>3.0</v>
      </c>
      <c r="E809" s="3">
        <v>1.0</v>
      </c>
      <c r="F809" s="3">
        <v>0.0</v>
      </c>
      <c r="G809" s="3" t="s">
        <v>64</v>
      </c>
      <c r="H809" s="3">
        <v>2.0</v>
      </c>
      <c r="I809" s="3">
        <v>1.0</v>
      </c>
      <c r="J809" s="3">
        <v>1.0</v>
      </c>
      <c r="K809" s="3">
        <v>2.0</v>
      </c>
      <c r="L809" s="3">
        <v>57.0</v>
      </c>
      <c r="M809" s="3">
        <v>10.0</v>
      </c>
      <c r="N809" s="10">
        <v>0.00699939</v>
      </c>
      <c r="O809" s="10">
        <v>0.0109082</v>
      </c>
      <c r="P809" s="3">
        <v>-0.376311</v>
      </c>
      <c r="Q809" s="3">
        <v>100.0</v>
      </c>
      <c r="R809" s="3">
        <v>83.7027</v>
      </c>
      <c r="S809" s="3">
        <v>-0.310555</v>
      </c>
      <c r="T809" s="10">
        <v>0.9953</v>
      </c>
      <c r="U809" s="10">
        <v>0.991624</v>
      </c>
      <c r="V809" s="3" t="s">
        <v>69</v>
      </c>
      <c r="W809" s="3" t="s">
        <v>69</v>
      </c>
      <c r="X809" s="11"/>
      <c r="Y809" s="11"/>
      <c r="Z809" s="11"/>
      <c r="AA809" s="11"/>
      <c r="AB809" s="11"/>
      <c r="AC809" s="11"/>
      <c r="AD809" s="11"/>
      <c r="AE809" s="11"/>
      <c r="AF809" s="11"/>
      <c r="AG809" s="11"/>
      <c r="AH809" s="11"/>
      <c r="AI809" s="11"/>
    </row>
    <row r="810" ht="12.75" hidden="1" customHeight="1">
      <c r="A810" s="3">
        <v>2013.0</v>
      </c>
      <c r="B810" s="3">
        <v>1.0</v>
      </c>
      <c r="C810" s="3">
        <v>2013.5</v>
      </c>
      <c r="D810" s="3">
        <v>3.0</v>
      </c>
      <c r="E810" s="3">
        <v>1.0</v>
      </c>
      <c r="F810" s="3">
        <v>0.0</v>
      </c>
      <c r="G810" s="3" t="s">
        <v>64</v>
      </c>
      <c r="H810" s="3">
        <v>2.0</v>
      </c>
      <c r="I810" s="3">
        <v>1.0</v>
      </c>
      <c r="J810" s="3">
        <v>1.0</v>
      </c>
      <c r="K810" s="3">
        <v>2.0</v>
      </c>
      <c r="L810" s="3">
        <v>57.0</v>
      </c>
      <c r="M810" s="3">
        <v>11.0</v>
      </c>
      <c r="N810" s="10">
        <v>0.00289981</v>
      </c>
      <c r="O810" s="10">
        <v>0.00479015</v>
      </c>
      <c r="P810" s="3">
        <v>-0.273785</v>
      </c>
      <c r="Q810" s="3">
        <v>100.0</v>
      </c>
      <c r="R810" s="3">
        <v>83.7027</v>
      </c>
      <c r="S810" s="3">
        <v>-0.145547</v>
      </c>
      <c r="T810" s="10">
        <v>0.9982</v>
      </c>
      <c r="U810" s="10">
        <v>0.996415</v>
      </c>
      <c r="V810" s="3" t="s">
        <v>69</v>
      </c>
      <c r="W810" s="3" t="s">
        <v>69</v>
      </c>
      <c r="X810" s="11"/>
      <c r="Y810" s="11"/>
      <c r="Z810" s="11"/>
      <c r="AA810" s="11"/>
      <c r="AB810" s="11"/>
      <c r="AC810" s="11"/>
      <c r="AD810" s="11"/>
      <c r="AE810" s="11"/>
      <c r="AF810" s="11"/>
      <c r="AG810" s="11"/>
      <c r="AH810" s="11"/>
      <c r="AI810" s="11"/>
    </row>
    <row r="811" ht="12.75" hidden="1" customHeight="1">
      <c r="A811" s="3">
        <v>2013.0</v>
      </c>
      <c r="B811" s="3">
        <v>1.0</v>
      </c>
      <c r="C811" s="3">
        <v>2013.5</v>
      </c>
      <c r="D811" s="3">
        <v>3.0</v>
      </c>
      <c r="E811" s="3">
        <v>1.0</v>
      </c>
      <c r="F811" s="3">
        <v>0.0</v>
      </c>
      <c r="G811" s="3" t="s">
        <v>64</v>
      </c>
      <c r="H811" s="3">
        <v>2.0</v>
      </c>
      <c r="I811" s="3">
        <v>1.0</v>
      </c>
      <c r="J811" s="3">
        <v>1.0</v>
      </c>
      <c r="K811" s="3">
        <v>2.0</v>
      </c>
      <c r="L811" s="3">
        <v>57.0</v>
      </c>
      <c r="M811" s="3">
        <v>12.0</v>
      </c>
      <c r="N811" s="10">
        <v>6.00039E-4</v>
      </c>
      <c r="O811" s="10">
        <v>0.00196715</v>
      </c>
      <c r="P811" s="3">
        <v>-0.308541</v>
      </c>
      <c r="Q811" s="3">
        <v>100.0</v>
      </c>
      <c r="R811" s="3">
        <v>83.7027</v>
      </c>
      <c r="S811" s="3">
        <v>-0.0712455</v>
      </c>
      <c r="T811" s="10">
        <v>0.9988</v>
      </c>
      <c r="U811" s="10">
        <v>0.998382</v>
      </c>
      <c r="V811" s="3" t="s">
        <v>69</v>
      </c>
      <c r="W811" s="3" t="s">
        <v>69</v>
      </c>
      <c r="X811" s="11"/>
      <c r="Y811" s="11"/>
      <c r="Z811" s="11"/>
      <c r="AA811" s="11"/>
      <c r="AB811" s="11"/>
      <c r="AC811" s="11"/>
      <c r="AD811" s="11"/>
      <c r="AE811" s="11"/>
      <c r="AF811" s="11"/>
      <c r="AG811" s="11"/>
      <c r="AH811" s="11"/>
      <c r="AI811" s="11"/>
    </row>
    <row r="812" ht="12.75" hidden="1" customHeight="1">
      <c r="A812" s="3">
        <v>2013.0</v>
      </c>
      <c r="B812" s="3">
        <v>1.0</v>
      </c>
      <c r="C812" s="3">
        <v>2013.5</v>
      </c>
      <c r="D812" s="3">
        <v>3.0</v>
      </c>
      <c r="E812" s="3">
        <v>1.0</v>
      </c>
      <c r="F812" s="3">
        <v>0.0</v>
      </c>
      <c r="G812" s="3" t="s">
        <v>64</v>
      </c>
      <c r="H812" s="3">
        <v>2.0</v>
      </c>
      <c r="I812" s="3">
        <v>1.0</v>
      </c>
      <c r="J812" s="3">
        <v>1.0</v>
      </c>
      <c r="K812" s="3">
        <v>2.0</v>
      </c>
      <c r="L812" s="3">
        <v>57.0</v>
      </c>
      <c r="M812" s="3">
        <v>13.0</v>
      </c>
      <c r="N812" s="10">
        <v>0.00119998</v>
      </c>
      <c r="O812" s="10">
        <v>8.38485E-4</v>
      </c>
      <c r="P812" s="3">
        <v>0.124892</v>
      </c>
      <c r="Q812" s="3">
        <v>100.0</v>
      </c>
      <c r="R812" s="3">
        <v>83.7027</v>
      </c>
      <c r="S812" s="3">
        <v>0.0430146</v>
      </c>
      <c r="T812" s="10">
        <v>1.0</v>
      </c>
      <c r="U812" s="10">
        <v>0.99922</v>
      </c>
      <c r="V812" s="3" t="s">
        <v>69</v>
      </c>
      <c r="W812" s="3" t="s">
        <v>69</v>
      </c>
      <c r="X812" s="11"/>
      <c r="Y812" s="11"/>
      <c r="Z812" s="11"/>
      <c r="AA812" s="11"/>
      <c r="AB812" s="11"/>
      <c r="AC812" s="11"/>
      <c r="AD812" s="11"/>
      <c r="AE812" s="11"/>
      <c r="AF812" s="11"/>
      <c r="AG812" s="11"/>
      <c r="AH812" s="11"/>
      <c r="AI812" s="11"/>
    </row>
    <row r="813" ht="12.75" hidden="1" customHeight="1">
      <c r="A813" s="3">
        <v>2013.0</v>
      </c>
      <c r="B813" s="3">
        <v>1.0</v>
      </c>
      <c r="C813" s="3">
        <v>2013.5</v>
      </c>
      <c r="D813" s="3">
        <v>3.0</v>
      </c>
      <c r="E813" s="3">
        <v>1.0</v>
      </c>
      <c r="F813" s="3">
        <v>0.0</v>
      </c>
      <c r="G813" s="3" t="s">
        <v>64</v>
      </c>
      <c r="H813" s="3">
        <v>2.0</v>
      </c>
      <c r="I813" s="3">
        <v>1.0</v>
      </c>
      <c r="J813" s="3">
        <v>1.0</v>
      </c>
      <c r="K813" s="3">
        <v>2.0</v>
      </c>
      <c r="L813" s="3">
        <v>57.0</v>
      </c>
      <c r="M813" s="3">
        <v>14.0</v>
      </c>
      <c r="N813" s="10">
        <v>9.99999E-8</v>
      </c>
      <c r="O813" s="10">
        <v>7.79818E-4</v>
      </c>
      <c r="P813" s="3">
        <v>-0.279325</v>
      </c>
      <c r="Q813" s="3">
        <v>100.0</v>
      </c>
      <c r="R813" s="3">
        <v>83.7027</v>
      </c>
      <c r="S813" s="10">
        <v>-8.96163E-5</v>
      </c>
      <c r="T813" s="10">
        <v>1.0</v>
      </c>
      <c r="U813" s="10">
        <v>1.0</v>
      </c>
      <c r="V813" s="3" t="s">
        <v>69</v>
      </c>
      <c r="W813" s="3" t="s">
        <v>69</v>
      </c>
      <c r="X813" s="11"/>
      <c r="Y813" s="11"/>
      <c r="Z813" s="11"/>
      <c r="AA813" s="11"/>
      <c r="AB813" s="11"/>
      <c r="AC813" s="11"/>
      <c r="AD813" s="11"/>
      <c r="AE813" s="11"/>
      <c r="AF813" s="11"/>
      <c r="AG813" s="11"/>
      <c r="AH813" s="11"/>
      <c r="AI813" s="11"/>
    </row>
    <row r="814" ht="12.75" hidden="1" customHeight="1">
      <c r="A814" s="3">
        <v>2013.0</v>
      </c>
      <c r="B814" s="3">
        <v>1.0</v>
      </c>
      <c r="C814" s="3">
        <v>2013.5</v>
      </c>
      <c r="D814" s="3">
        <v>3.0</v>
      </c>
      <c r="E814" s="3">
        <v>1.0</v>
      </c>
      <c r="F814" s="3">
        <v>0.0</v>
      </c>
      <c r="G814" s="3" t="s">
        <v>64</v>
      </c>
      <c r="H814" s="3">
        <v>2.0</v>
      </c>
      <c r="I814" s="3">
        <v>1.0</v>
      </c>
      <c r="J814" s="3">
        <v>1.0</v>
      </c>
      <c r="K814" s="3">
        <v>1.0</v>
      </c>
      <c r="L814" s="3">
        <v>12.0</v>
      </c>
      <c r="N814" s="10"/>
      <c r="O814" s="10"/>
      <c r="T814" s="10"/>
      <c r="U814" s="10"/>
      <c r="X814" s="11"/>
      <c r="Y814" s="11"/>
      <c r="Z814" s="11"/>
      <c r="AA814" s="11"/>
      <c r="AB814" s="11"/>
      <c r="AC814" s="11"/>
      <c r="AD814" s="11"/>
      <c r="AE814" s="11"/>
      <c r="AF814" s="11"/>
      <c r="AG814" s="11"/>
      <c r="AH814" s="11"/>
      <c r="AI814" s="11"/>
    </row>
    <row r="815" ht="12.75" hidden="1" customHeight="1">
      <c r="A815" s="3">
        <v>2014.0</v>
      </c>
      <c r="B815" s="3">
        <v>1.0</v>
      </c>
      <c r="C815" s="3">
        <v>2014.5</v>
      </c>
      <c r="D815" s="3">
        <v>3.0</v>
      </c>
      <c r="E815" s="3">
        <v>1.0</v>
      </c>
      <c r="F815" s="3">
        <v>0.0</v>
      </c>
      <c r="G815" s="3" t="s">
        <v>64</v>
      </c>
      <c r="H815" s="3">
        <v>2.0</v>
      </c>
      <c r="I815" s="3">
        <v>1.0</v>
      </c>
      <c r="J815" s="3">
        <v>1.0</v>
      </c>
      <c r="K815" s="3">
        <v>2.0</v>
      </c>
      <c r="L815" s="3">
        <v>57.0</v>
      </c>
      <c r="M815" s="3">
        <v>1.0</v>
      </c>
      <c r="N815" s="10">
        <v>7.00029E-4</v>
      </c>
      <c r="O815" s="10">
        <v>0.00701305</v>
      </c>
      <c r="P815" s="3">
        <v>-0.756505</v>
      </c>
      <c r="Q815" s="3">
        <v>100.0</v>
      </c>
      <c r="R815" s="3">
        <v>72.209</v>
      </c>
      <c r="S815" s="3">
        <v>-0.161315</v>
      </c>
      <c r="T815" s="10">
        <v>7.00029E-4</v>
      </c>
      <c r="U815" s="10">
        <v>0.00701305</v>
      </c>
      <c r="V815" s="3" t="s">
        <v>69</v>
      </c>
      <c r="W815" s="3" t="s">
        <v>69</v>
      </c>
      <c r="X815" s="11"/>
      <c r="Y815" s="11"/>
      <c r="Z815" s="11"/>
      <c r="AA815" s="11"/>
      <c r="AB815" s="11"/>
      <c r="AC815" s="11"/>
      <c r="AD815" s="11"/>
      <c r="AE815" s="11"/>
      <c r="AF815" s="11"/>
      <c r="AG815" s="11"/>
      <c r="AH815" s="11"/>
      <c r="AI815" s="11"/>
    </row>
    <row r="816" ht="12.75" hidden="1" customHeight="1">
      <c r="A816" s="3">
        <v>2014.0</v>
      </c>
      <c r="B816" s="3">
        <v>1.0</v>
      </c>
      <c r="C816" s="3">
        <v>2014.5</v>
      </c>
      <c r="D816" s="3">
        <v>3.0</v>
      </c>
      <c r="E816" s="3">
        <v>1.0</v>
      </c>
      <c r="F816" s="3">
        <v>0.0</v>
      </c>
      <c r="G816" s="3" t="s">
        <v>64</v>
      </c>
      <c r="H816" s="3">
        <v>2.0</v>
      </c>
      <c r="I816" s="3">
        <v>1.0</v>
      </c>
      <c r="J816" s="3">
        <v>1.0</v>
      </c>
      <c r="K816" s="3">
        <v>2.0</v>
      </c>
      <c r="L816" s="3">
        <v>57.0</v>
      </c>
      <c r="M816" s="3">
        <v>2.0</v>
      </c>
      <c r="N816" s="10">
        <v>0.0831917</v>
      </c>
      <c r="O816" s="10">
        <v>0.0875201</v>
      </c>
      <c r="P816" s="3">
        <v>-0.153167</v>
      </c>
      <c r="Q816" s="3">
        <v>100.0</v>
      </c>
      <c r="R816" s="3">
        <v>72.209</v>
      </c>
      <c r="S816" s="3">
        <v>-0.42196</v>
      </c>
      <c r="T816" s="10">
        <v>0.0838917</v>
      </c>
      <c r="U816" s="10">
        <v>0.0945332</v>
      </c>
      <c r="V816" s="3" t="s">
        <v>69</v>
      </c>
      <c r="W816" s="3" t="s">
        <v>69</v>
      </c>
      <c r="X816" s="11"/>
      <c r="Y816" s="11"/>
      <c r="Z816" s="11"/>
      <c r="AA816" s="11"/>
      <c r="AB816" s="11"/>
      <c r="AC816" s="11"/>
      <c r="AD816" s="11"/>
      <c r="AE816" s="11"/>
      <c r="AF816" s="11"/>
      <c r="AG816" s="11"/>
      <c r="AH816" s="11"/>
      <c r="AI816" s="11"/>
    </row>
    <row r="817" ht="12.75" hidden="1" customHeight="1">
      <c r="A817" s="3">
        <v>2014.0</v>
      </c>
      <c r="B817" s="3">
        <v>1.0</v>
      </c>
      <c r="C817" s="3">
        <v>2014.5</v>
      </c>
      <c r="D817" s="3">
        <v>3.0</v>
      </c>
      <c r="E817" s="3">
        <v>1.0</v>
      </c>
      <c r="F817" s="3">
        <v>0.0</v>
      </c>
      <c r="G817" s="3" t="s">
        <v>64</v>
      </c>
      <c r="H817" s="3">
        <v>2.0</v>
      </c>
      <c r="I817" s="3">
        <v>1.0</v>
      </c>
      <c r="J817" s="3">
        <v>1.0</v>
      </c>
      <c r="K817" s="3">
        <v>2.0</v>
      </c>
      <c r="L817" s="3">
        <v>57.0</v>
      </c>
      <c r="M817" s="3">
        <v>3.0</v>
      </c>
      <c r="N817" s="10">
        <v>0.378062</v>
      </c>
      <c r="O817" s="10">
        <v>0.289921</v>
      </c>
      <c r="P817" s="3">
        <v>1.94259</v>
      </c>
      <c r="Q817" s="3">
        <v>100.0</v>
      </c>
      <c r="R817" s="3">
        <v>72.209</v>
      </c>
      <c r="S817" s="3">
        <v>10.0356</v>
      </c>
      <c r="T817" s="10">
        <v>0.461953</v>
      </c>
      <c r="U817" s="10">
        <v>0.384455</v>
      </c>
      <c r="V817" s="3" t="s">
        <v>69</v>
      </c>
      <c r="W817" s="3" t="s">
        <v>69</v>
      </c>
      <c r="X817" s="11"/>
      <c r="Y817" s="11"/>
      <c r="Z817" s="11"/>
      <c r="AA817" s="11"/>
      <c r="AB817" s="11"/>
      <c r="AC817" s="11"/>
      <c r="AD817" s="11"/>
      <c r="AE817" s="11"/>
      <c r="AF817" s="11"/>
      <c r="AG817" s="11"/>
      <c r="AH817" s="11"/>
      <c r="AI817" s="11"/>
    </row>
    <row r="818" ht="12.75" hidden="1" customHeight="1">
      <c r="A818" s="3">
        <v>2014.0</v>
      </c>
      <c r="B818" s="3">
        <v>1.0</v>
      </c>
      <c r="C818" s="3">
        <v>2014.5</v>
      </c>
      <c r="D818" s="3">
        <v>3.0</v>
      </c>
      <c r="E818" s="3">
        <v>1.0</v>
      </c>
      <c r="F818" s="3">
        <v>0.0</v>
      </c>
      <c r="G818" s="3" t="s">
        <v>64</v>
      </c>
      <c r="H818" s="3">
        <v>2.0</v>
      </c>
      <c r="I818" s="3">
        <v>1.0</v>
      </c>
      <c r="J818" s="3">
        <v>1.0</v>
      </c>
      <c r="K818" s="3">
        <v>2.0</v>
      </c>
      <c r="L818" s="3">
        <v>57.0</v>
      </c>
      <c r="M818" s="3">
        <v>4.0</v>
      </c>
      <c r="N818" s="10">
        <v>0.253074</v>
      </c>
      <c r="O818" s="10">
        <v>0.251347</v>
      </c>
      <c r="P818" s="3">
        <v>0.0398186</v>
      </c>
      <c r="Q818" s="3">
        <v>100.0</v>
      </c>
      <c r="R818" s="3">
        <v>72.209</v>
      </c>
      <c r="S818" s="3">
        <v>0.17332</v>
      </c>
      <c r="T818" s="10">
        <v>0.715028</v>
      </c>
      <c r="U818" s="10">
        <v>0.635802</v>
      </c>
      <c r="V818" s="3" t="s">
        <v>69</v>
      </c>
      <c r="W818" s="3" t="s">
        <v>69</v>
      </c>
      <c r="X818" s="11"/>
      <c r="Y818" s="11"/>
      <c r="Z818" s="11"/>
      <c r="AA818" s="11"/>
      <c r="AB818" s="11"/>
      <c r="AC818" s="11"/>
      <c r="AD818" s="11"/>
      <c r="AE818" s="11"/>
      <c r="AF818" s="11"/>
      <c r="AG818" s="11"/>
      <c r="AH818" s="11"/>
      <c r="AI818" s="11"/>
    </row>
    <row r="819" ht="12.75" hidden="1" customHeight="1">
      <c r="A819" s="3">
        <v>2014.0</v>
      </c>
      <c r="B819" s="3">
        <v>1.0</v>
      </c>
      <c r="C819" s="3">
        <v>2014.5</v>
      </c>
      <c r="D819" s="3">
        <v>3.0</v>
      </c>
      <c r="E819" s="3">
        <v>1.0</v>
      </c>
      <c r="F819" s="3">
        <v>0.0</v>
      </c>
      <c r="G819" s="3" t="s">
        <v>64</v>
      </c>
      <c r="H819" s="3">
        <v>2.0</v>
      </c>
      <c r="I819" s="3">
        <v>1.0</v>
      </c>
      <c r="J819" s="3">
        <v>1.0</v>
      </c>
      <c r="K819" s="3">
        <v>2.0</v>
      </c>
      <c r="L819" s="3">
        <v>57.0</v>
      </c>
      <c r="M819" s="3">
        <v>5.0</v>
      </c>
      <c r="N819" s="10">
        <v>0.0842916</v>
      </c>
      <c r="O819" s="10">
        <v>0.135362</v>
      </c>
      <c r="P819" s="3">
        <v>-1.49281</v>
      </c>
      <c r="Q819" s="3">
        <v>100.0</v>
      </c>
      <c r="R819" s="3">
        <v>72.209</v>
      </c>
      <c r="S819" s="3">
        <v>-3.99265</v>
      </c>
      <c r="T819" s="10">
        <v>0.799319</v>
      </c>
      <c r="U819" s="10">
        <v>0.771164</v>
      </c>
      <c r="V819" s="3" t="s">
        <v>69</v>
      </c>
      <c r="W819" s="3" t="s">
        <v>69</v>
      </c>
      <c r="X819" s="11"/>
      <c r="Y819" s="11"/>
      <c r="Z819" s="11"/>
      <c r="AA819" s="11"/>
      <c r="AB819" s="11"/>
      <c r="AC819" s="11"/>
      <c r="AD819" s="11"/>
      <c r="AE819" s="11"/>
      <c r="AF819" s="11"/>
      <c r="AG819" s="11"/>
      <c r="AH819" s="11"/>
      <c r="AI819" s="11"/>
    </row>
    <row r="820" ht="12.75" hidden="1" customHeight="1">
      <c r="A820" s="3">
        <v>2014.0</v>
      </c>
      <c r="B820" s="3">
        <v>1.0</v>
      </c>
      <c r="C820" s="3">
        <v>2014.5</v>
      </c>
      <c r="D820" s="3">
        <v>3.0</v>
      </c>
      <c r="E820" s="3">
        <v>1.0</v>
      </c>
      <c r="F820" s="3">
        <v>0.0</v>
      </c>
      <c r="G820" s="3" t="s">
        <v>64</v>
      </c>
      <c r="H820" s="3">
        <v>2.0</v>
      </c>
      <c r="I820" s="3">
        <v>1.0</v>
      </c>
      <c r="J820" s="3">
        <v>1.0</v>
      </c>
      <c r="K820" s="3">
        <v>2.0</v>
      </c>
      <c r="L820" s="3">
        <v>57.0</v>
      </c>
      <c r="M820" s="3">
        <v>6.0</v>
      </c>
      <c r="N820" s="10">
        <v>0.0845915</v>
      </c>
      <c r="O820" s="10">
        <v>0.0824084</v>
      </c>
      <c r="P820" s="3">
        <v>0.0793904</v>
      </c>
      <c r="Q820" s="3">
        <v>100.0</v>
      </c>
      <c r="R820" s="3">
        <v>72.209</v>
      </c>
      <c r="S820" s="3">
        <v>0.221179</v>
      </c>
      <c r="T820" s="10">
        <v>0.883911</v>
      </c>
      <c r="U820" s="10">
        <v>0.853572</v>
      </c>
      <c r="V820" s="3" t="s">
        <v>69</v>
      </c>
      <c r="W820" s="3" t="s">
        <v>69</v>
      </c>
      <c r="X820" s="11"/>
      <c r="Y820" s="11"/>
      <c r="Z820" s="11"/>
      <c r="AA820" s="11"/>
      <c r="AB820" s="11"/>
      <c r="AC820" s="11"/>
      <c r="AD820" s="11"/>
      <c r="AE820" s="11"/>
      <c r="AF820" s="11"/>
      <c r="AG820" s="11"/>
      <c r="AH820" s="11"/>
      <c r="AI820" s="11"/>
    </row>
    <row r="821" ht="12.75" hidden="1" customHeight="1">
      <c r="A821" s="3">
        <v>2014.0</v>
      </c>
      <c r="B821" s="3">
        <v>1.0</v>
      </c>
      <c r="C821" s="3">
        <v>2014.5</v>
      </c>
      <c r="D821" s="3">
        <v>3.0</v>
      </c>
      <c r="E821" s="3">
        <v>1.0</v>
      </c>
      <c r="F821" s="3">
        <v>0.0</v>
      </c>
      <c r="G821" s="3" t="s">
        <v>64</v>
      </c>
      <c r="H821" s="3">
        <v>2.0</v>
      </c>
      <c r="I821" s="3">
        <v>1.0</v>
      </c>
      <c r="J821" s="3">
        <v>1.0</v>
      </c>
      <c r="K821" s="3">
        <v>2.0</v>
      </c>
      <c r="L821" s="3">
        <v>57.0</v>
      </c>
      <c r="M821" s="3">
        <v>7.0</v>
      </c>
      <c r="N821" s="10">
        <v>0.0328968</v>
      </c>
      <c r="O821" s="10">
        <v>0.0601139</v>
      </c>
      <c r="P821" s="3">
        <v>-1.14503</v>
      </c>
      <c r="Q821" s="3">
        <v>100.0</v>
      </c>
      <c r="R821" s="3">
        <v>72.209</v>
      </c>
      <c r="S821" s="3">
        <v>-1.98323</v>
      </c>
      <c r="T821" s="10">
        <v>0.916808</v>
      </c>
      <c r="U821" s="10">
        <v>0.913686</v>
      </c>
      <c r="V821" s="3" t="s">
        <v>69</v>
      </c>
      <c r="W821" s="3" t="s">
        <v>69</v>
      </c>
      <c r="X821" s="11"/>
      <c r="Y821" s="11"/>
      <c r="Z821" s="11"/>
      <c r="AA821" s="11"/>
      <c r="AB821" s="11"/>
      <c r="AC821" s="11"/>
      <c r="AD821" s="11"/>
      <c r="AE821" s="11"/>
      <c r="AF821" s="11"/>
      <c r="AG821" s="11"/>
      <c r="AH821" s="11"/>
      <c r="AI821" s="11"/>
    </row>
    <row r="822" ht="12.75" hidden="1" customHeight="1">
      <c r="A822" s="3">
        <v>2014.0</v>
      </c>
      <c r="B822" s="3">
        <v>1.0</v>
      </c>
      <c r="C822" s="3">
        <v>2014.5</v>
      </c>
      <c r="D822" s="3">
        <v>3.0</v>
      </c>
      <c r="E822" s="3">
        <v>1.0</v>
      </c>
      <c r="F822" s="3">
        <v>0.0</v>
      </c>
      <c r="G822" s="3" t="s">
        <v>64</v>
      </c>
      <c r="H822" s="3">
        <v>2.0</v>
      </c>
      <c r="I822" s="3">
        <v>1.0</v>
      </c>
      <c r="J822" s="3">
        <v>1.0</v>
      </c>
      <c r="K822" s="3">
        <v>2.0</v>
      </c>
      <c r="L822" s="3">
        <v>57.0</v>
      </c>
      <c r="M822" s="3">
        <v>8.0</v>
      </c>
      <c r="N822" s="10">
        <v>0.0439956</v>
      </c>
      <c r="O822" s="10">
        <v>0.0506031</v>
      </c>
      <c r="P822" s="3">
        <v>-0.301455</v>
      </c>
      <c r="Q822" s="3">
        <v>100.0</v>
      </c>
      <c r="R822" s="3">
        <v>72.209</v>
      </c>
      <c r="S822" s="3">
        <v>-0.615598</v>
      </c>
      <c r="T822" s="10">
        <v>0.960803</v>
      </c>
      <c r="U822" s="10">
        <v>0.964289</v>
      </c>
      <c r="V822" s="3" t="s">
        <v>69</v>
      </c>
      <c r="W822" s="3" t="s">
        <v>69</v>
      </c>
      <c r="X822" s="11"/>
      <c r="Y822" s="11"/>
      <c r="Z822" s="11"/>
      <c r="AA822" s="11"/>
      <c r="AB822" s="11"/>
      <c r="AC822" s="11"/>
      <c r="AD822" s="11"/>
      <c r="AE822" s="11"/>
      <c r="AF822" s="11"/>
      <c r="AG822" s="11"/>
      <c r="AH822" s="11"/>
      <c r="AI822" s="11"/>
    </row>
    <row r="823" ht="12.75" hidden="1" customHeight="1">
      <c r="A823" s="3">
        <v>2014.0</v>
      </c>
      <c r="B823" s="3">
        <v>1.0</v>
      </c>
      <c r="C823" s="3">
        <v>2014.5</v>
      </c>
      <c r="D823" s="3">
        <v>3.0</v>
      </c>
      <c r="E823" s="3">
        <v>1.0</v>
      </c>
      <c r="F823" s="3">
        <v>0.0</v>
      </c>
      <c r="G823" s="3" t="s">
        <v>64</v>
      </c>
      <c r="H823" s="3">
        <v>2.0</v>
      </c>
      <c r="I823" s="3">
        <v>1.0</v>
      </c>
      <c r="J823" s="3">
        <v>1.0</v>
      </c>
      <c r="K823" s="3">
        <v>2.0</v>
      </c>
      <c r="L823" s="3">
        <v>57.0</v>
      </c>
      <c r="M823" s="3">
        <v>9.0</v>
      </c>
      <c r="N823" s="10">
        <v>0.0242976</v>
      </c>
      <c r="O823" s="10">
        <v>0.0195592</v>
      </c>
      <c r="P823" s="3">
        <v>0.342173</v>
      </c>
      <c r="Q823" s="3">
        <v>100.0</v>
      </c>
      <c r="R823" s="3">
        <v>72.209</v>
      </c>
      <c r="S823" s="3">
        <v>0.527092</v>
      </c>
      <c r="T823" s="10">
        <v>0.985101</v>
      </c>
      <c r="U823" s="10">
        <v>0.983848</v>
      </c>
      <c r="V823" s="3" t="s">
        <v>69</v>
      </c>
      <c r="W823" s="3" t="s">
        <v>69</v>
      </c>
      <c r="X823" s="11"/>
      <c r="Y823" s="11"/>
      <c r="Z823" s="11"/>
      <c r="AA823" s="11"/>
      <c r="AB823" s="11"/>
      <c r="AC823" s="11"/>
      <c r="AD823" s="11"/>
      <c r="AE823" s="11"/>
      <c r="AF823" s="11"/>
      <c r="AG823" s="11"/>
      <c r="AH823" s="11"/>
      <c r="AI823" s="11"/>
    </row>
    <row r="824" ht="12.75" hidden="1" customHeight="1">
      <c r="A824" s="3">
        <v>2014.0</v>
      </c>
      <c r="B824" s="3">
        <v>1.0</v>
      </c>
      <c r="C824" s="3">
        <v>2014.5</v>
      </c>
      <c r="D824" s="3">
        <v>3.0</v>
      </c>
      <c r="E824" s="3">
        <v>1.0</v>
      </c>
      <c r="F824" s="3">
        <v>0.0</v>
      </c>
      <c r="G824" s="3" t="s">
        <v>64</v>
      </c>
      <c r="H824" s="3">
        <v>2.0</v>
      </c>
      <c r="I824" s="3">
        <v>1.0</v>
      </c>
      <c r="J824" s="3">
        <v>1.0</v>
      </c>
      <c r="K824" s="3">
        <v>2.0</v>
      </c>
      <c r="L824" s="3">
        <v>57.0</v>
      </c>
      <c r="M824" s="3">
        <v>10.0</v>
      </c>
      <c r="N824" s="10">
        <v>0.0048996</v>
      </c>
      <c r="O824" s="10">
        <v>0.00805818</v>
      </c>
      <c r="P824" s="3">
        <v>-0.353289</v>
      </c>
      <c r="Q824" s="3">
        <v>100.0</v>
      </c>
      <c r="R824" s="3">
        <v>72.209</v>
      </c>
      <c r="S824" s="3">
        <v>-0.243772</v>
      </c>
      <c r="T824" s="10">
        <v>0.990001</v>
      </c>
      <c r="U824" s="10">
        <v>0.991907</v>
      </c>
      <c r="V824" s="3" t="s">
        <v>69</v>
      </c>
      <c r="W824" s="3" t="s">
        <v>69</v>
      </c>
      <c r="X824" s="11"/>
      <c r="Y824" s="11"/>
      <c r="Z824" s="11"/>
      <c r="AA824" s="11"/>
      <c r="AB824" s="11"/>
      <c r="AC824" s="11"/>
      <c r="AD824" s="11"/>
      <c r="AE824" s="11"/>
      <c r="AF824" s="11"/>
      <c r="AG824" s="11"/>
      <c r="AH824" s="11"/>
      <c r="AI824" s="11"/>
    </row>
    <row r="825" ht="12.75" hidden="1" customHeight="1">
      <c r="A825" s="3">
        <v>2014.0</v>
      </c>
      <c r="B825" s="3">
        <v>1.0</v>
      </c>
      <c r="C825" s="3">
        <v>2014.5</v>
      </c>
      <c r="D825" s="3">
        <v>3.0</v>
      </c>
      <c r="E825" s="3">
        <v>1.0</v>
      </c>
      <c r="F825" s="3">
        <v>0.0</v>
      </c>
      <c r="G825" s="3" t="s">
        <v>64</v>
      </c>
      <c r="H825" s="3">
        <v>2.0</v>
      </c>
      <c r="I825" s="3">
        <v>1.0</v>
      </c>
      <c r="J825" s="3">
        <v>1.0</v>
      </c>
      <c r="K825" s="3">
        <v>2.0</v>
      </c>
      <c r="L825" s="3">
        <v>57.0</v>
      </c>
      <c r="M825" s="3">
        <v>11.0</v>
      </c>
      <c r="N825" s="10">
        <v>0.00549954</v>
      </c>
      <c r="O825" s="10">
        <v>0.00475758</v>
      </c>
      <c r="P825" s="3">
        <v>0.107827</v>
      </c>
      <c r="Q825" s="3">
        <v>100.0</v>
      </c>
      <c r="R825" s="3">
        <v>72.209</v>
      </c>
      <c r="S825" s="3">
        <v>0.079703</v>
      </c>
      <c r="T825" s="10">
        <v>0.9955</v>
      </c>
      <c r="U825" s="10">
        <v>0.996664</v>
      </c>
      <c r="V825" s="3" t="s">
        <v>69</v>
      </c>
      <c r="W825" s="3" t="s">
        <v>69</v>
      </c>
      <c r="X825" s="11"/>
      <c r="Y825" s="11"/>
      <c r="Z825" s="11"/>
      <c r="AA825" s="11"/>
      <c r="AB825" s="11"/>
      <c r="AC825" s="11"/>
      <c r="AD825" s="11"/>
      <c r="AE825" s="11"/>
      <c r="AF825" s="11"/>
      <c r="AG825" s="11"/>
      <c r="AH825" s="11"/>
      <c r="AI825" s="11"/>
    </row>
    <row r="826" ht="12.75" hidden="1" customHeight="1">
      <c r="A826" s="3">
        <v>2014.0</v>
      </c>
      <c r="B826" s="3">
        <v>1.0</v>
      </c>
      <c r="C826" s="3">
        <v>2014.5</v>
      </c>
      <c r="D826" s="3">
        <v>3.0</v>
      </c>
      <c r="E826" s="3">
        <v>1.0</v>
      </c>
      <c r="F826" s="3">
        <v>0.0</v>
      </c>
      <c r="G826" s="3" t="s">
        <v>64</v>
      </c>
      <c r="H826" s="3">
        <v>2.0</v>
      </c>
      <c r="I826" s="3">
        <v>1.0</v>
      </c>
      <c r="J826" s="3">
        <v>1.0</v>
      </c>
      <c r="K826" s="3">
        <v>2.0</v>
      </c>
      <c r="L826" s="3">
        <v>57.0</v>
      </c>
      <c r="M826" s="3">
        <v>12.0</v>
      </c>
      <c r="N826" s="10">
        <v>0.00169993</v>
      </c>
      <c r="O826" s="10">
        <v>0.00191227</v>
      </c>
      <c r="P826" s="3">
        <v>-0.0486043</v>
      </c>
      <c r="Q826" s="3">
        <v>100.0</v>
      </c>
      <c r="R826" s="3">
        <v>72.209</v>
      </c>
      <c r="S826" s="3">
        <v>-0.0200089</v>
      </c>
      <c r="T826" s="10">
        <v>0.9972</v>
      </c>
      <c r="U826" s="10">
        <v>0.998576</v>
      </c>
      <c r="V826" s="3" t="s">
        <v>69</v>
      </c>
      <c r="W826" s="3" t="s">
        <v>69</v>
      </c>
      <c r="X826" s="11"/>
      <c r="Y826" s="11"/>
      <c r="Z826" s="11"/>
      <c r="AA826" s="11"/>
      <c r="AB826" s="11"/>
      <c r="AC826" s="11"/>
      <c r="AD826" s="11"/>
      <c r="AE826" s="11"/>
      <c r="AF826" s="11"/>
      <c r="AG826" s="11"/>
      <c r="AH826" s="11"/>
      <c r="AI826" s="11"/>
    </row>
    <row r="827" ht="12.75" hidden="1" customHeight="1">
      <c r="A827" s="3">
        <v>2014.0</v>
      </c>
      <c r="B827" s="3">
        <v>1.0</v>
      </c>
      <c r="C827" s="3">
        <v>2014.5</v>
      </c>
      <c r="D827" s="3">
        <v>3.0</v>
      </c>
      <c r="E827" s="3">
        <v>1.0</v>
      </c>
      <c r="F827" s="3">
        <v>0.0</v>
      </c>
      <c r="G827" s="3" t="s">
        <v>64</v>
      </c>
      <c r="H827" s="3">
        <v>2.0</v>
      </c>
      <c r="I827" s="3">
        <v>1.0</v>
      </c>
      <c r="J827" s="3">
        <v>1.0</v>
      </c>
      <c r="K827" s="3">
        <v>2.0</v>
      </c>
      <c r="L827" s="3">
        <v>57.0</v>
      </c>
      <c r="M827" s="3">
        <v>13.0</v>
      </c>
      <c r="N827" s="10">
        <v>9.00009E-4</v>
      </c>
      <c r="O827" s="10">
        <v>6.89823E-4</v>
      </c>
      <c r="P827" s="3">
        <v>0.080054</v>
      </c>
      <c r="Q827" s="3">
        <v>100.0</v>
      </c>
      <c r="R827" s="3">
        <v>72.209</v>
      </c>
      <c r="S827" s="3">
        <v>0.0239374</v>
      </c>
      <c r="T827" s="10">
        <v>0.9981</v>
      </c>
      <c r="U827" s="10">
        <v>0.999266</v>
      </c>
      <c r="V827" s="3" t="s">
        <v>69</v>
      </c>
      <c r="W827" s="3" t="s">
        <v>69</v>
      </c>
      <c r="X827" s="11"/>
      <c r="Y827" s="11"/>
      <c r="Z827" s="11"/>
      <c r="AA827" s="11"/>
      <c r="AB827" s="11"/>
      <c r="AC827" s="11"/>
      <c r="AD827" s="11"/>
      <c r="AE827" s="11"/>
      <c r="AF827" s="11"/>
      <c r="AG827" s="11"/>
      <c r="AH827" s="11"/>
      <c r="AI827" s="11"/>
    </row>
    <row r="828" ht="12.75" hidden="1" customHeight="1">
      <c r="A828" s="3">
        <v>2014.0</v>
      </c>
      <c r="B828" s="3">
        <v>1.0</v>
      </c>
      <c r="C828" s="3">
        <v>2014.5</v>
      </c>
      <c r="D828" s="3">
        <v>3.0</v>
      </c>
      <c r="E828" s="3">
        <v>1.0</v>
      </c>
      <c r="F828" s="3">
        <v>0.0</v>
      </c>
      <c r="G828" s="3" t="s">
        <v>64</v>
      </c>
      <c r="H828" s="3">
        <v>2.0</v>
      </c>
      <c r="I828" s="3">
        <v>1.0</v>
      </c>
      <c r="J828" s="3">
        <v>1.0</v>
      </c>
      <c r="K828" s="3">
        <v>2.0</v>
      </c>
      <c r="L828" s="3">
        <v>57.0</v>
      </c>
      <c r="M828" s="3">
        <v>14.0</v>
      </c>
      <c r="N828" s="10">
        <v>0.00189991</v>
      </c>
      <c r="O828" s="10">
        <v>7.33778E-4</v>
      </c>
      <c r="P828" s="3">
        <v>0.430649</v>
      </c>
      <c r="Q828" s="3">
        <v>100.0</v>
      </c>
      <c r="R828" s="3">
        <v>72.209</v>
      </c>
      <c r="S828" s="3">
        <v>0.180748</v>
      </c>
      <c r="T828" s="10">
        <v>1.0</v>
      </c>
      <c r="U828" s="10">
        <v>1.0</v>
      </c>
      <c r="V828" s="3" t="s">
        <v>69</v>
      </c>
      <c r="W828" s="3" t="s">
        <v>69</v>
      </c>
      <c r="X828" s="11"/>
      <c r="Y828" s="11"/>
      <c r="Z828" s="11"/>
      <c r="AA828" s="11"/>
      <c r="AB828" s="11"/>
      <c r="AC828" s="11"/>
      <c r="AD828" s="11"/>
      <c r="AE828" s="11"/>
      <c r="AF828" s="11"/>
      <c r="AG828" s="11"/>
      <c r="AH828" s="11"/>
      <c r="AI828" s="11"/>
    </row>
    <row r="829" ht="12.75" hidden="1" customHeight="1">
      <c r="A829" s="3">
        <v>2014.0</v>
      </c>
      <c r="B829" s="3">
        <v>1.0</v>
      </c>
      <c r="C829" s="3">
        <v>2014.5</v>
      </c>
      <c r="D829" s="3">
        <v>3.0</v>
      </c>
      <c r="E829" s="3">
        <v>1.0</v>
      </c>
      <c r="F829" s="3">
        <v>0.0</v>
      </c>
      <c r="G829" s="3" t="s">
        <v>64</v>
      </c>
      <c r="H829" s="3">
        <v>2.0</v>
      </c>
      <c r="I829" s="3">
        <v>1.0</v>
      </c>
      <c r="J829" s="3">
        <v>1.0</v>
      </c>
      <c r="K829" s="3">
        <v>1.0</v>
      </c>
      <c r="L829" s="3">
        <v>12.0</v>
      </c>
      <c r="N829" s="10"/>
      <c r="O829" s="10"/>
      <c r="T829" s="10"/>
      <c r="U829" s="10"/>
      <c r="X829" s="11"/>
      <c r="Y829" s="11"/>
      <c r="Z829" s="11"/>
      <c r="AA829" s="11"/>
      <c r="AB829" s="11"/>
      <c r="AC829" s="11"/>
      <c r="AD829" s="11"/>
      <c r="AE829" s="11"/>
      <c r="AF829" s="11"/>
      <c r="AG829" s="11"/>
      <c r="AH829" s="11"/>
      <c r="AI829" s="11"/>
    </row>
    <row r="830" ht="12.75" hidden="1" customHeight="1">
      <c r="A830" s="3">
        <v>1995.0</v>
      </c>
      <c r="B830" s="3">
        <v>1.0</v>
      </c>
      <c r="C830" s="3">
        <v>1995.5</v>
      </c>
      <c r="D830" s="3">
        <v>10.0</v>
      </c>
      <c r="E830" s="3">
        <v>1.0</v>
      </c>
      <c r="F830" s="3">
        <v>0.0</v>
      </c>
      <c r="G830" s="3" t="s">
        <v>820</v>
      </c>
      <c r="H830" s="3">
        <v>2.0</v>
      </c>
      <c r="I830" s="3">
        <v>0.0</v>
      </c>
      <c r="J830" s="3">
        <v>1.0</v>
      </c>
      <c r="K830" s="3">
        <v>1.0</v>
      </c>
      <c r="L830" s="3">
        <v>1.0</v>
      </c>
      <c r="M830" s="3">
        <v>2.0</v>
      </c>
      <c r="N830" s="10">
        <v>9.99999E-8</v>
      </c>
      <c r="O830" s="10">
        <v>9.99999E-8</v>
      </c>
      <c r="P830" s="10">
        <v>0.0</v>
      </c>
      <c r="Q830" s="3">
        <v>47.0</v>
      </c>
      <c r="R830" s="3">
        <v>18.2063</v>
      </c>
      <c r="S830" s="10">
        <v>-5.21804E-22</v>
      </c>
      <c r="T830" s="10">
        <v>9.99999E-8</v>
      </c>
      <c r="U830" s="10">
        <v>9.99999E-8</v>
      </c>
      <c r="V830" s="3" t="s">
        <v>69</v>
      </c>
      <c r="W830" s="3" t="s">
        <v>69</v>
      </c>
      <c r="X830" s="11"/>
      <c r="Y830" s="11"/>
      <c r="Z830" s="11"/>
      <c r="AA830" s="11"/>
      <c r="AB830" s="11"/>
      <c r="AC830" s="11"/>
      <c r="AD830" s="11"/>
      <c r="AE830" s="11"/>
      <c r="AF830" s="11"/>
      <c r="AG830" s="11"/>
      <c r="AH830" s="11"/>
      <c r="AI830" s="11"/>
    </row>
    <row r="831" ht="12.75" hidden="1" customHeight="1">
      <c r="A831" s="3">
        <v>1995.0</v>
      </c>
      <c r="B831" s="3">
        <v>1.0</v>
      </c>
      <c r="C831" s="3">
        <v>1995.5</v>
      </c>
      <c r="D831" s="3">
        <v>10.0</v>
      </c>
      <c r="E831" s="3">
        <v>1.0</v>
      </c>
      <c r="F831" s="3">
        <v>0.0</v>
      </c>
      <c r="G831" s="3" t="s">
        <v>820</v>
      </c>
      <c r="H831" s="3">
        <v>2.0</v>
      </c>
      <c r="I831" s="3">
        <v>0.0</v>
      </c>
      <c r="J831" s="3">
        <v>1.0</v>
      </c>
      <c r="K831" s="3">
        <v>1.0</v>
      </c>
      <c r="L831" s="3">
        <v>1.0</v>
      </c>
      <c r="M831" s="3">
        <v>7.0</v>
      </c>
      <c r="N831" s="10">
        <v>9.99999E-8</v>
      </c>
      <c r="O831" s="10">
        <v>0.0255677</v>
      </c>
      <c r="P831" s="10">
        <v>-1.1105</v>
      </c>
      <c r="Q831" s="3">
        <v>47.0</v>
      </c>
      <c r="R831" s="3">
        <v>18.2063</v>
      </c>
      <c r="S831" s="10">
        <v>-5.85228E-5</v>
      </c>
      <c r="T831" s="10">
        <v>2.0E-7</v>
      </c>
      <c r="U831" s="10">
        <v>0.0255678</v>
      </c>
      <c r="V831" s="3" t="s">
        <v>69</v>
      </c>
      <c r="W831" s="3" t="s">
        <v>69</v>
      </c>
      <c r="X831" s="11"/>
      <c r="Y831" s="11"/>
      <c r="Z831" s="11"/>
      <c r="AA831" s="11"/>
      <c r="AB831" s="11"/>
      <c r="AC831" s="11"/>
      <c r="AD831" s="11"/>
      <c r="AE831" s="11"/>
      <c r="AF831" s="11"/>
      <c r="AG831" s="11"/>
      <c r="AH831" s="11"/>
      <c r="AI831" s="11"/>
    </row>
    <row r="832" ht="12.75" hidden="1" customHeight="1">
      <c r="A832" s="3">
        <v>1995.0</v>
      </c>
      <c r="B832" s="3">
        <v>1.0</v>
      </c>
      <c r="C832" s="3">
        <v>1995.5</v>
      </c>
      <c r="D832" s="3">
        <v>10.0</v>
      </c>
      <c r="E832" s="3">
        <v>1.0</v>
      </c>
      <c r="F832" s="3">
        <v>0.0</v>
      </c>
      <c r="G832" s="3" t="s">
        <v>820</v>
      </c>
      <c r="H832" s="3">
        <v>2.0</v>
      </c>
      <c r="I832" s="3">
        <v>0.0</v>
      </c>
      <c r="J832" s="3">
        <v>1.0</v>
      </c>
      <c r="K832" s="3">
        <v>1.0</v>
      </c>
      <c r="L832" s="3">
        <v>1.0</v>
      </c>
      <c r="M832" s="3">
        <v>12.0</v>
      </c>
      <c r="N832" s="10">
        <v>9.99999E-8</v>
      </c>
      <c r="O832" s="10">
        <v>9.99999E-8</v>
      </c>
      <c r="P832" s="10">
        <v>0.0</v>
      </c>
      <c r="Q832" s="3">
        <v>47.0</v>
      </c>
      <c r="R832" s="3">
        <v>18.2063</v>
      </c>
      <c r="S832" s="10">
        <v>-5.21804E-22</v>
      </c>
      <c r="T832" s="10">
        <v>3.0E-7</v>
      </c>
      <c r="U832" s="10">
        <v>0.0255679</v>
      </c>
      <c r="V832" s="3" t="s">
        <v>69</v>
      </c>
      <c r="W832" s="3" t="s">
        <v>69</v>
      </c>
      <c r="X832" s="11"/>
      <c r="Y832" s="11"/>
      <c r="Z832" s="11"/>
      <c r="AA832" s="11"/>
      <c r="AB832" s="11"/>
      <c r="AC832" s="11"/>
      <c r="AD832" s="11"/>
      <c r="AE832" s="11"/>
      <c r="AF832" s="11"/>
      <c r="AG832" s="11"/>
      <c r="AH832" s="11"/>
      <c r="AI832" s="11"/>
    </row>
    <row r="833" ht="12.75" hidden="1" customHeight="1">
      <c r="A833" s="3">
        <v>1995.0</v>
      </c>
      <c r="B833" s="3">
        <v>1.0</v>
      </c>
      <c r="C833" s="3">
        <v>1995.5</v>
      </c>
      <c r="D833" s="3">
        <v>10.0</v>
      </c>
      <c r="E833" s="3">
        <v>1.0</v>
      </c>
      <c r="F833" s="3">
        <v>0.0</v>
      </c>
      <c r="G833" s="3" t="s">
        <v>820</v>
      </c>
      <c r="H833" s="3">
        <v>2.0</v>
      </c>
      <c r="I833" s="3">
        <v>0.0</v>
      </c>
      <c r="J833" s="3">
        <v>1.0</v>
      </c>
      <c r="K833" s="3">
        <v>1.0</v>
      </c>
      <c r="L833" s="3">
        <v>1.0</v>
      </c>
      <c r="M833" s="3">
        <v>17.0</v>
      </c>
      <c r="N833" s="10">
        <v>0.0212767</v>
      </c>
      <c r="O833" s="10">
        <v>0.116907</v>
      </c>
      <c r="P833" s="10">
        <v>-2.04042</v>
      </c>
      <c r="Q833" s="3">
        <v>47.0</v>
      </c>
      <c r="R833" s="3">
        <v>18.2063</v>
      </c>
      <c r="S833" s="10">
        <v>-1.70377</v>
      </c>
      <c r="T833" s="10">
        <v>0.021277</v>
      </c>
      <c r="U833" s="10">
        <v>0.142475</v>
      </c>
      <c r="V833" s="3" t="s">
        <v>69</v>
      </c>
      <c r="W833" s="3" t="s">
        <v>69</v>
      </c>
      <c r="X833" s="11"/>
      <c r="Y833" s="11"/>
      <c r="Z833" s="11"/>
      <c r="AA833" s="11"/>
      <c r="AB833" s="11"/>
      <c r="AC833" s="11"/>
      <c r="AD833" s="11"/>
      <c r="AE833" s="11"/>
      <c r="AF833" s="11"/>
      <c r="AG833" s="11"/>
      <c r="AH833" s="11"/>
      <c r="AI833" s="11"/>
    </row>
    <row r="834" ht="12.75" hidden="1" customHeight="1">
      <c r="A834" s="3">
        <v>1995.0</v>
      </c>
      <c r="B834" s="3">
        <v>1.0</v>
      </c>
      <c r="C834" s="3">
        <v>1995.5</v>
      </c>
      <c r="D834" s="3">
        <v>10.0</v>
      </c>
      <c r="E834" s="3">
        <v>1.0</v>
      </c>
      <c r="F834" s="3">
        <v>0.0</v>
      </c>
      <c r="G834" s="3" t="s">
        <v>820</v>
      </c>
      <c r="H834" s="3">
        <v>2.0</v>
      </c>
      <c r="I834" s="3">
        <v>0.0</v>
      </c>
      <c r="J834" s="3">
        <v>1.0</v>
      </c>
      <c r="K834" s="3">
        <v>1.0</v>
      </c>
      <c r="L834" s="3">
        <v>1.0</v>
      </c>
      <c r="M834" s="3">
        <v>22.0</v>
      </c>
      <c r="N834" s="10">
        <v>0.319149</v>
      </c>
      <c r="O834" s="10">
        <v>0.309916</v>
      </c>
      <c r="P834" s="10">
        <v>0.136871</v>
      </c>
      <c r="Q834" s="3">
        <v>47.0</v>
      </c>
      <c r="R834" s="3">
        <v>18.2063</v>
      </c>
      <c r="S834" s="10">
        <v>0.440343</v>
      </c>
      <c r="T834" s="10">
        <v>0.340426</v>
      </c>
      <c r="U834" s="10">
        <v>0.452391</v>
      </c>
      <c r="V834" s="3" t="s">
        <v>69</v>
      </c>
      <c r="W834" s="3" t="s">
        <v>69</v>
      </c>
      <c r="X834" s="11"/>
      <c r="Y834" s="11"/>
      <c r="Z834" s="11"/>
      <c r="AA834" s="11"/>
      <c r="AB834" s="11"/>
      <c r="AC834" s="11"/>
      <c r="AD834" s="11"/>
      <c r="AE834" s="11"/>
      <c r="AF834" s="11"/>
      <c r="AG834" s="11"/>
      <c r="AH834" s="11"/>
      <c r="AI834" s="11"/>
    </row>
    <row r="835" ht="12.75" hidden="1" customHeight="1">
      <c r="A835" s="3">
        <v>1995.0</v>
      </c>
      <c r="B835" s="3">
        <v>1.0</v>
      </c>
      <c r="C835" s="3">
        <v>1995.5</v>
      </c>
      <c r="D835" s="3">
        <v>10.0</v>
      </c>
      <c r="E835" s="3">
        <v>1.0</v>
      </c>
      <c r="F835" s="3">
        <v>0.0</v>
      </c>
      <c r="G835" s="3" t="s">
        <v>820</v>
      </c>
      <c r="H835" s="3">
        <v>2.0</v>
      </c>
      <c r="I835" s="3">
        <v>0.0</v>
      </c>
      <c r="J835" s="3">
        <v>1.0</v>
      </c>
      <c r="K835" s="3">
        <v>1.0</v>
      </c>
      <c r="L835" s="3">
        <v>1.0</v>
      </c>
      <c r="M835" s="3">
        <v>27.0</v>
      </c>
      <c r="N835" s="10">
        <v>0.468085</v>
      </c>
      <c r="O835" s="10">
        <v>0.318701</v>
      </c>
      <c r="P835" s="10">
        <v>2.19782</v>
      </c>
      <c r="Q835" s="3">
        <v>47.0</v>
      </c>
      <c r="R835" s="3">
        <v>18.2063</v>
      </c>
      <c r="S835" s="10">
        <v>8.45673</v>
      </c>
      <c r="T835" s="10">
        <v>0.80851</v>
      </c>
      <c r="U835" s="10">
        <v>0.771091</v>
      </c>
      <c r="V835" s="3" t="s">
        <v>69</v>
      </c>
      <c r="W835" s="3" t="s">
        <v>69</v>
      </c>
      <c r="X835" s="11"/>
      <c r="Y835" s="11"/>
      <c r="Z835" s="11"/>
      <c r="AA835" s="11"/>
      <c r="AB835" s="11"/>
      <c r="AC835" s="11"/>
      <c r="AD835" s="11"/>
      <c r="AE835" s="11"/>
      <c r="AF835" s="11"/>
      <c r="AG835" s="11"/>
      <c r="AH835" s="11"/>
      <c r="AI835" s="11"/>
    </row>
    <row r="836" ht="12.75" hidden="1" customHeight="1">
      <c r="A836" s="3">
        <v>1995.0</v>
      </c>
      <c r="B836" s="3">
        <v>1.0</v>
      </c>
      <c r="C836" s="3">
        <v>1995.5</v>
      </c>
      <c r="D836" s="3">
        <v>10.0</v>
      </c>
      <c r="E836" s="3">
        <v>1.0</v>
      </c>
      <c r="F836" s="3">
        <v>0.0</v>
      </c>
      <c r="G836" s="3" t="s">
        <v>820</v>
      </c>
      <c r="H836" s="3">
        <v>2.0</v>
      </c>
      <c r="I836" s="3">
        <v>0.0</v>
      </c>
      <c r="J836" s="3">
        <v>1.0</v>
      </c>
      <c r="K836" s="3">
        <v>1.0</v>
      </c>
      <c r="L836" s="3">
        <v>1.0</v>
      </c>
      <c r="M836" s="3">
        <v>32.0</v>
      </c>
      <c r="N836" s="10">
        <v>0.148936</v>
      </c>
      <c r="O836" s="10">
        <v>0.228908</v>
      </c>
      <c r="P836" s="10">
        <v>-1.30498</v>
      </c>
      <c r="Q836" s="3">
        <v>47.0</v>
      </c>
      <c r="R836" s="3">
        <v>18.2063</v>
      </c>
      <c r="S836" s="10">
        <v>-3.00863</v>
      </c>
      <c r="T836" s="10">
        <v>0.957446</v>
      </c>
      <c r="U836" s="10">
        <v>1.0</v>
      </c>
      <c r="V836" s="3" t="s">
        <v>69</v>
      </c>
      <c r="W836" s="3" t="s">
        <v>69</v>
      </c>
      <c r="X836" s="11"/>
      <c r="Y836" s="11"/>
      <c r="Z836" s="11"/>
      <c r="AA836" s="11"/>
      <c r="AB836" s="11"/>
      <c r="AC836" s="11"/>
      <c r="AD836" s="11"/>
      <c r="AE836" s="11"/>
      <c r="AF836" s="11"/>
      <c r="AG836" s="11"/>
      <c r="AH836" s="11"/>
      <c r="AI836" s="11"/>
    </row>
    <row r="837" ht="12.75" hidden="1" customHeight="1">
      <c r="A837" s="3">
        <v>1995.0</v>
      </c>
      <c r="B837" s="3">
        <v>1.0</v>
      </c>
      <c r="C837" s="3">
        <v>1995.5</v>
      </c>
      <c r="D837" s="3">
        <v>10.0</v>
      </c>
      <c r="E837" s="3">
        <v>1.0</v>
      </c>
      <c r="F837" s="3">
        <v>0.0</v>
      </c>
      <c r="G837" s="3" t="s">
        <v>820</v>
      </c>
      <c r="H837" s="3">
        <v>2.0</v>
      </c>
      <c r="I837" s="3">
        <v>0.0</v>
      </c>
      <c r="J837" s="3">
        <v>1.0</v>
      </c>
      <c r="K837" s="3">
        <v>1.0</v>
      </c>
      <c r="L837" s="3">
        <v>1.0</v>
      </c>
      <c r="M837" s="3">
        <v>37.0</v>
      </c>
      <c r="N837" s="10">
        <v>0.0425532</v>
      </c>
      <c r="O837" s="10">
        <v>9.99999E-8</v>
      </c>
      <c r="P837" s="10">
        <v>922.531</v>
      </c>
      <c r="Q837" s="3">
        <v>47.0</v>
      </c>
      <c r="R837" s="3">
        <v>18.2063</v>
      </c>
      <c r="S837" s="10">
        <v>25.9222</v>
      </c>
      <c r="T837" s="10">
        <v>1.0</v>
      </c>
      <c r="U837" s="10">
        <v>1.0</v>
      </c>
      <c r="V837" s="3" t="s">
        <v>69</v>
      </c>
      <c r="W837" s="3" t="s">
        <v>69</v>
      </c>
      <c r="X837" s="11"/>
      <c r="Y837" s="11"/>
      <c r="Z837" s="11"/>
      <c r="AA837" s="11"/>
      <c r="AB837" s="11"/>
      <c r="AC837" s="11"/>
      <c r="AD837" s="11"/>
      <c r="AE837" s="11"/>
      <c r="AF837" s="11"/>
      <c r="AG837" s="11"/>
      <c r="AH837" s="11"/>
      <c r="AI837" s="11"/>
    </row>
    <row r="838" ht="12.75" hidden="1" customHeight="1">
      <c r="A838" s="3">
        <v>1995.0</v>
      </c>
      <c r="B838" s="3">
        <v>1.0</v>
      </c>
      <c r="C838" s="3">
        <v>1995.5</v>
      </c>
      <c r="D838" s="3">
        <v>10.0</v>
      </c>
      <c r="E838" s="3">
        <v>1.0</v>
      </c>
      <c r="F838" s="3">
        <v>0.0</v>
      </c>
      <c r="G838" s="3" t="s">
        <v>820</v>
      </c>
      <c r="H838" s="3">
        <v>2.0</v>
      </c>
      <c r="I838" s="3">
        <v>0.0</v>
      </c>
      <c r="J838" s="3">
        <v>1.0</v>
      </c>
      <c r="K838" s="3">
        <v>1.0</v>
      </c>
      <c r="L838" s="3">
        <v>1.0</v>
      </c>
      <c r="M838" s="3">
        <v>42.0</v>
      </c>
      <c r="N838" s="10">
        <v>9.99999E-8</v>
      </c>
      <c r="O838" s="10">
        <v>9.99999E-8</v>
      </c>
      <c r="P838" s="10">
        <v>0.0</v>
      </c>
      <c r="Q838" s="3">
        <v>47.0</v>
      </c>
      <c r="R838" s="3">
        <v>18.2063</v>
      </c>
      <c r="S838" s="10">
        <v>-5.21804E-22</v>
      </c>
      <c r="T838" s="10">
        <v>1.0</v>
      </c>
      <c r="U838" s="10">
        <v>1.0</v>
      </c>
      <c r="V838" s="3" t="s">
        <v>69</v>
      </c>
      <c r="W838" s="3" t="s">
        <v>69</v>
      </c>
      <c r="X838" s="11"/>
      <c r="Y838" s="11"/>
      <c r="Z838" s="11"/>
      <c r="AA838" s="11"/>
      <c r="AB838" s="11"/>
      <c r="AC838" s="11"/>
      <c r="AD838" s="11"/>
      <c r="AE838" s="11"/>
      <c r="AF838" s="11"/>
      <c r="AG838" s="11"/>
      <c r="AH838" s="11"/>
      <c r="AI838" s="11"/>
    </row>
    <row r="839" ht="12.75" hidden="1" customHeight="1">
      <c r="A839" s="3">
        <v>1995.0</v>
      </c>
      <c r="B839" s="3">
        <v>1.0</v>
      </c>
      <c r="C839" s="3">
        <v>1995.5</v>
      </c>
      <c r="D839" s="3">
        <v>10.0</v>
      </c>
      <c r="E839" s="3">
        <v>1.0</v>
      </c>
      <c r="F839" s="3">
        <v>0.0</v>
      </c>
      <c r="G839" s="3" t="s">
        <v>820</v>
      </c>
      <c r="H839" s="3">
        <v>2.0</v>
      </c>
      <c r="I839" s="3">
        <v>0.0</v>
      </c>
      <c r="J839" s="3">
        <v>1.0</v>
      </c>
      <c r="K839" s="3">
        <v>1.0</v>
      </c>
      <c r="L839" s="3">
        <v>1.0</v>
      </c>
      <c r="M839" s="3">
        <v>47.0</v>
      </c>
      <c r="N839" s="10">
        <v>9.99999E-8</v>
      </c>
      <c r="O839" s="10">
        <v>9.99999E-8</v>
      </c>
      <c r="P839" s="10">
        <v>0.0</v>
      </c>
      <c r="Q839" s="3">
        <v>47.0</v>
      </c>
      <c r="R839" s="3">
        <v>18.2063</v>
      </c>
      <c r="S839" s="10">
        <v>-5.21804E-22</v>
      </c>
      <c r="T839" s="10">
        <v>1.0</v>
      </c>
      <c r="U839" s="10">
        <v>1.0</v>
      </c>
      <c r="V839" s="3" t="s">
        <v>69</v>
      </c>
      <c r="W839" s="3" t="s">
        <v>69</v>
      </c>
      <c r="X839" s="11"/>
      <c r="Y839" s="11"/>
      <c r="Z839" s="11"/>
      <c r="AA839" s="11"/>
      <c r="AB839" s="11"/>
      <c r="AC839" s="11"/>
      <c r="AD839" s="11"/>
      <c r="AE839" s="11"/>
      <c r="AF839" s="11"/>
      <c r="AG839" s="11"/>
      <c r="AH839" s="11"/>
      <c r="AI839" s="11"/>
    </row>
    <row r="840" ht="12.75" hidden="1" customHeight="1">
      <c r="A840" s="3">
        <v>1995.0</v>
      </c>
      <c r="B840" s="3">
        <v>1.0</v>
      </c>
      <c r="C840" s="3">
        <v>1995.5</v>
      </c>
      <c r="D840" s="3">
        <v>10.0</v>
      </c>
      <c r="E840" s="3">
        <v>1.0</v>
      </c>
      <c r="F840" s="3">
        <v>0.0</v>
      </c>
      <c r="G840" s="3" t="s">
        <v>820</v>
      </c>
      <c r="H840" s="3">
        <v>2.0</v>
      </c>
      <c r="I840" s="3">
        <v>0.0</v>
      </c>
      <c r="J840" s="3">
        <v>1.0</v>
      </c>
      <c r="K840" s="3">
        <v>1.0</v>
      </c>
      <c r="L840" s="3">
        <v>1.0</v>
      </c>
      <c r="M840" s="3">
        <v>52.0</v>
      </c>
      <c r="N840" s="10">
        <v>9.99999E-8</v>
      </c>
      <c r="O840" s="10">
        <v>9.99999E-8</v>
      </c>
      <c r="P840" s="10">
        <v>0.0</v>
      </c>
      <c r="Q840" s="3">
        <v>47.0</v>
      </c>
      <c r="R840" s="3">
        <v>18.2063</v>
      </c>
      <c r="S840" s="10">
        <v>-5.21804E-22</v>
      </c>
      <c r="T840" s="10">
        <v>1.0</v>
      </c>
      <c r="U840" s="10">
        <v>1.0</v>
      </c>
      <c r="V840" s="3" t="s">
        <v>69</v>
      </c>
      <c r="W840" s="3" t="s">
        <v>69</v>
      </c>
      <c r="X840" s="11"/>
      <c r="Y840" s="11"/>
      <c r="Z840" s="11"/>
      <c r="AA840" s="11"/>
      <c r="AB840" s="11"/>
      <c r="AC840" s="11"/>
      <c r="AD840" s="11"/>
      <c r="AE840" s="11"/>
      <c r="AF840" s="11"/>
      <c r="AG840" s="11"/>
      <c r="AH840" s="11"/>
      <c r="AI840" s="11"/>
    </row>
    <row r="841" ht="12.75" hidden="1" customHeight="1">
      <c r="A841" s="3">
        <v>1995.0</v>
      </c>
      <c r="B841" s="3">
        <v>1.0</v>
      </c>
      <c r="C841" s="3">
        <v>1995.5</v>
      </c>
      <c r="D841" s="3">
        <v>10.0</v>
      </c>
      <c r="E841" s="3">
        <v>1.0</v>
      </c>
      <c r="F841" s="3">
        <v>0.0</v>
      </c>
      <c r="G841" s="3" t="s">
        <v>820</v>
      </c>
      <c r="H841" s="3">
        <v>2.0</v>
      </c>
      <c r="I841" s="3">
        <v>0.0</v>
      </c>
      <c r="J841" s="3">
        <v>1.0</v>
      </c>
      <c r="K841" s="3">
        <v>1.0</v>
      </c>
      <c r="L841" s="3">
        <v>1.0</v>
      </c>
      <c r="M841" s="3">
        <v>57.0</v>
      </c>
      <c r="N841" s="10">
        <v>9.99999E-8</v>
      </c>
      <c r="O841" s="10">
        <v>9.99999E-8</v>
      </c>
      <c r="P841" s="10">
        <v>0.0</v>
      </c>
      <c r="Q841" s="3">
        <v>47.0</v>
      </c>
      <c r="R841" s="3">
        <v>18.2063</v>
      </c>
      <c r="S841" s="10">
        <v>-5.21804E-22</v>
      </c>
      <c r="T841" s="10">
        <v>1.0</v>
      </c>
      <c r="U841" s="10">
        <v>1.0</v>
      </c>
      <c r="V841" s="3" t="s">
        <v>69</v>
      </c>
      <c r="W841" s="3" t="s">
        <v>69</v>
      </c>
      <c r="X841" s="11"/>
      <c r="Y841" s="11"/>
      <c r="Z841" s="11"/>
      <c r="AA841" s="11"/>
      <c r="AB841" s="11"/>
      <c r="AC841" s="11"/>
      <c r="AD841" s="11"/>
      <c r="AE841" s="11"/>
      <c r="AF841" s="11"/>
      <c r="AG841" s="11"/>
      <c r="AH841" s="11"/>
      <c r="AI841" s="11"/>
    </row>
    <row r="842" ht="12.75" hidden="1" customHeight="1">
      <c r="A842" s="3">
        <v>1995.0</v>
      </c>
      <c r="B842" s="3">
        <v>1.0</v>
      </c>
      <c r="C842" s="3">
        <v>1995.5</v>
      </c>
      <c r="D842" s="3">
        <v>10.0</v>
      </c>
      <c r="E842" s="3">
        <v>1.0</v>
      </c>
      <c r="F842" s="3">
        <v>0.0</v>
      </c>
      <c r="G842" s="3" t="s">
        <v>820</v>
      </c>
      <c r="H842" s="3">
        <v>2.0</v>
      </c>
      <c r="I842" s="3">
        <v>0.0</v>
      </c>
      <c r="J842" s="3">
        <v>1.0</v>
      </c>
      <c r="K842" s="3">
        <v>1.0</v>
      </c>
      <c r="L842" s="3">
        <v>1.0</v>
      </c>
      <c r="N842" s="10"/>
      <c r="O842" s="10"/>
      <c r="P842" s="10"/>
      <c r="S842" s="10"/>
      <c r="T842" s="10"/>
      <c r="U842" s="10"/>
      <c r="X842" s="11"/>
      <c r="Y842" s="11"/>
      <c r="Z842" s="11"/>
      <c r="AA842" s="11"/>
      <c r="AB842" s="11"/>
      <c r="AC842" s="11"/>
      <c r="AD842" s="11"/>
      <c r="AE842" s="11"/>
      <c r="AF842" s="11"/>
      <c r="AG842" s="11"/>
      <c r="AH842" s="11"/>
      <c r="AI842" s="11"/>
    </row>
    <row r="843" ht="12.75" hidden="1" customHeight="1">
      <c r="A843" s="3">
        <v>1996.0</v>
      </c>
      <c r="B843" s="3">
        <v>1.0</v>
      </c>
      <c r="C843" s="3">
        <v>1996.5</v>
      </c>
      <c r="D843" s="3">
        <v>10.0</v>
      </c>
      <c r="E843" s="3">
        <v>1.0</v>
      </c>
      <c r="F843" s="3">
        <v>0.0</v>
      </c>
      <c r="G843" s="3" t="s">
        <v>820</v>
      </c>
      <c r="H843" s="3">
        <v>2.0</v>
      </c>
      <c r="I843" s="3">
        <v>0.0</v>
      </c>
      <c r="J843" s="3">
        <v>1.0</v>
      </c>
      <c r="K843" s="3">
        <v>1.0</v>
      </c>
      <c r="L843" s="3">
        <v>1.0</v>
      </c>
      <c r="M843" s="3">
        <v>2.0</v>
      </c>
      <c r="N843" s="10">
        <v>9.99999E-8</v>
      </c>
      <c r="O843" s="10">
        <v>9.99999E-8</v>
      </c>
      <c r="P843" s="10">
        <v>8.37048E-19</v>
      </c>
      <c r="Q843" s="3">
        <v>100.0</v>
      </c>
      <c r="R843" s="3">
        <v>36.2133</v>
      </c>
      <c r="S843" s="10">
        <v>2.22044E-21</v>
      </c>
      <c r="T843" s="10">
        <v>9.99999E-8</v>
      </c>
      <c r="U843" s="10">
        <v>9.99999E-8</v>
      </c>
      <c r="V843" s="3" t="s">
        <v>69</v>
      </c>
      <c r="W843" s="3" t="s">
        <v>69</v>
      </c>
      <c r="X843" s="11"/>
      <c r="Y843" s="11"/>
      <c r="Z843" s="11"/>
      <c r="AA843" s="11"/>
      <c r="AB843" s="11"/>
      <c r="AC843" s="11"/>
      <c r="AD843" s="11"/>
      <c r="AE843" s="11"/>
      <c r="AF843" s="11"/>
      <c r="AG843" s="11"/>
      <c r="AH843" s="11"/>
      <c r="AI843" s="11"/>
    </row>
    <row r="844" ht="12.75" hidden="1" customHeight="1">
      <c r="A844" s="3">
        <v>1996.0</v>
      </c>
      <c r="B844" s="3">
        <v>1.0</v>
      </c>
      <c r="C844" s="3">
        <v>1996.5</v>
      </c>
      <c r="D844" s="3">
        <v>10.0</v>
      </c>
      <c r="E844" s="3">
        <v>1.0</v>
      </c>
      <c r="F844" s="3">
        <v>0.0</v>
      </c>
      <c r="G844" s="3" t="s">
        <v>820</v>
      </c>
      <c r="H844" s="3">
        <v>2.0</v>
      </c>
      <c r="I844" s="3">
        <v>0.0</v>
      </c>
      <c r="J844" s="3">
        <v>1.0</v>
      </c>
      <c r="K844" s="3">
        <v>1.0</v>
      </c>
      <c r="L844" s="3">
        <v>1.0</v>
      </c>
      <c r="M844" s="3">
        <v>7.0</v>
      </c>
      <c r="N844" s="10">
        <v>9.99999E-8</v>
      </c>
      <c r="O844" s="10">
        <v>0.0304026</v>
      </c>
      <c r="P844" s="10">
        <v>-1.77075</v>
      </c>
      <c r="Q844" s="3">
        <v>100.0</v>
      </c>
      <c r="R844" s="3">
        <v>36.2133</v>
      </c>
      <c r="S844" s="10">
        <v>-1.26249E-4</v>
      </c>
      <c r="T844" s="10">
        <v>2.0E-7</v>
      </c>
      <c r="U844" s="10">
        <v>0.0304027</v>
      </c>
      <c r="V844" s="3" t="s">
        <v>69</v>
      </c>
      <c r="W844" s="3" t="s">
        <v>69</v>
      </c>
      <c r="X844" s="11"/>
      <c r="Y844" s="11"/>
      <c r="Z844" s="11"/>
      <c r="AA844" s="11"/>
      <c r="AB844" s="11"/>
      <c r="AC844" s="11"/>
      <c r="AD844" s="11"/>
      <c r="AE844" s="11"/>
      <c r="AF844" s="11"/>
      <c r="AG844" s="11"/>
      <c r="AH844" s="11"/>
      <c r="AI844" s="11"/>
    </row>
    <row r="845" ht="12.75" hidden="1" customHeight="1">
      <c r="A845" s="3">
        <v>1996.0</v>
      </c>
      <c r="B845" s="3">
        <v>1.0</v>
      </c>
      <c r="C845" s="3">
        <v>1996.5</v>
      </c>
      <c r="D845" s="3">
        <v>10.0</v>
      </c>
      <c r="E845" s="3">
        <v>1.0</v>
      </c>
      <c r="F845" s="3">
        <v>0.0</v>
      </c>
      <c r="G845" s="3" t="s">
        <v>820</v>
      </c>
      <c r="H845" s="3">
        <v>2.0</v>
      </c>
      <c r="I845" s="3">
        <v>0.0</v>
      </c>
      <c r="J845" s="3">
        <v>1.0</v>
      </c>
      <c r="K845" s="3">
        <v>1.0</v>
      </c>
      <c r="L845" s="3">
        <v>1.0</v>
      </c>
      <c r="M845" s="3">
        <v>12.0</v>
      </c>
      <c r="N845" s="10">
        <v>0.027211</v>
      </c>
      <c r="O845" s="10">
        <v>9.99999E-8</v>
      </c>
      <c r="P845" s="10">
        <v>860.483</v>
      </c>
      <c r="Q845" s="3">
        <v>100.0</v>
      </c>
      <c r="R845" s="3">
        <v>36.2133</v>
      </c>
      <c r="S845" s="10">
        <v>34.0517</v>
      </c>
      <c r="T845" s="10">
        <v>0.0272112</v>
      </c>
      <c r="U845" s="10">
        <v>0.0304028</v>
      </c>
      <c r="V845" s="3" t="s">
        <v>69</v>
      </c>
      <c r="W845" s="3" t="s">
        <v>69</v>
      </c>
      <c r="X845" s="11"/>
      <c r="Y845" s="11"/>
      <c r="Z845" s="11"/>
      <c r="AA845" s="11"/>
      <c r="AB845" s="11"/>
      <c r="AC845" s="11"/>
      <c r="AD845" s="11"/>
      <c r="AE845" s="11"/>
      <c r="AF845" s="11"/>
      <c r="AG845" s="11"/>
      <c r="AH845" s="11"/>
      <c r="AI845" s="11"/>
    </row>
    <row r="846" ht="12.75" hidden="1" customHeight="1">
      <c r="A846" s="3">
        <v>1996.0</v>
      </c>
      <c r="B846" s="3">
        <v>1.0</v>
      </c>
      <c r="C846" s="3">
        <v>1996.5</v>
      </c>
      <c r="D846" s="3">
        <v>10.0</v>
      </c>
      <c r="E846" s="3">
        <v>1.0</v>
      </c>
      <c r="F846" s="3">
        <v>0.0</v>
      </c>
      <c r="G846" s="3" t="s">
        <v>820</v>
      </c>
      <c r="H846" s="3">
        <v>2.0</v>
      </c>
      <c r="I846" s="3">
        <v>0.0</v>
      </c>
      <c r="J846" s="3">
        <v>1.0</v>
      </c>
      <c r="K846" s="3">
        <v>1.0</v>
      </c>
      <c r="L846" s="3">
        <v>1.0</v>
      </c>
      <c r="M846" s="3">
        <v>17.0</v>
      </c>
      <c r="N846" s="10">
        <v>0.0884354</v>
      </c>
      <c r="O846" s="10">
        <v>0.167787</v>
      </c>
      <c r="P846" s="3">
        <v>-2.12353</v>
      </c>
      <c r="Q846" s="3">
        <v>100.0</v>
      </c>
      <c r="R846" s="3">
        <v>36.2133</v>
      </c>
      <c r="S846" s="10">
        <v>-5.66359</v>
      </c>
      <c r="T846" s="10">
        <v>0.115647</v>
      </c>
      <c r="U846" s="10">
        <v>0.198189</v>
      </c>
      <c r="V846" s="3" t="s">
        <v>69</v>
      </c>
      <c r="W846" s="3" t="s">
        <v>69</v>
      </c>
      <c r="X846" s="11"/>
      <c r="Y846" s="11"/>
      <c r="Z846" s="11"/>
      <c r="AA846" s="11"/>
      <c r="AB846" s="11"/>
      <c r="AC846" s="11"/>
      <c r="AD846" s="11"/>
      <c r="AE846" s="11"/>
      <c r="AF846" s="11"/>
      <c r="AG846" s="11"/>
      <c r="AH846" s="11"/>
      <c r="AI846" s="11"/>
    </row>
    <row r="847" ht="12.75" hidden="1" customHeight="1">
      <c r="A847" s="3">
        <v>1996.0</v>
      </c>
      <c r="B847" s="3">
        <v>1.0</v>
      </c>
      <c r="C847" s="3">
        <v>1996.5</v>
      </c>
      <c r="D847" s="3">
        <v>10.0</v>
      </c>
      <c r="E847" s="3">
        <v>1.0</v>
      </c>
      <c r="F847" s="3">
        <v>0.0</v>
      </c>
      <c r="G847" s="3" t="s">
        <v>820</v>
      </c>
      <c r="H847" s="3">
        <v>2.0</v>
      </c>
      <c r="I847" s="3">
        <v>0.0</v>
      </c>
      <c r="J847" s="3">
        <v>1.0</v>
      </c>
      <c r="K847" s="3">
        <v>1.0</v>
      </c>
      <c r="L847" s="3">
        <v>1.0</v>
      </c>
      <c r="M847" s="3">
        <v>22.0</v>
      </c>
      <c r="N847" s="10">
        <v>0.204081</v>
      </c>
      <c r="O847" s="10">
        <v>0.268298</v>
      </c>
      <c r="P847" s="10">
        <v>-1.44934</v>
      </c>
      <c r="Q847" s="3">
        <v>100.0</v>
      </c>
      <c r="R847" s="3">
        <v>36.2133</v>
      </c>
      <c r="S847" s="10">
        <v>-5.58322</v>
      </c>
      <c r="T847" s="10">
        <v>0.319728</v>
      </c>
      <c r="U847" s="10">
        <v>0.466487</v>
      </c>
      <c r="V847" s="3" t="s">
        <v>69</v>
      </c>
      <c r="W847" s="3" t="s">
        <v>69</v>
      </c>
      <c r="X847" s="11"/>
      <c r="Y847" s="11"/>
      <c r="Z847" s="11"/>
      <c r="AA847" s="11"/>
      <c r="AB847" s="11"/>
      <c r="AC847" s="11"/>
      <c r="AD847" s="11"/>
      <c r="AE847" s="11"/>
      <c r="AF847" s="11"/>
      <c r="AG847" s="11"/>
      <c r="AH847" s="11"/>
      <c r="AI847" s="11"/>
    </row>
    <row r="848" ht="12.75" hidden="1" customHeight="1">
      <c r="A848" s="3">
        <v>1996.0</v>
      </c>
      <c r="B848" s="3">
        <v>1.0</v>
      </c>
      <c r="C848" s="3">
        <v>1996.5</v>
      </c>
      <c r="D848" s="3">
        <v>10.0</v>
      </c>
      <c r="E848" s="3">
        <v>1.0</v>
      </c>
      <c r="F848" s="3">
        <v>0.0</v>
      </c>
      <c r="G848" s="3" t="s">
        <v>820</v>
      </c>
      <c r="H848" s="3">
        <v>2.0</v>
      </c>
      <c r="I848" s="3">
        <v>0.0</v>
      </c>
      <c r="J848" s="3">
        <v>1.0</v>
      </c>
      <c r="K848" s="3">
        <v>1.0</v>
      </c>
      <c r="L848" s="3">
        <v>1.0</v>
      </c>
      <c r="M848" s="3">
        <v>27.0</v>
      </c>
      <c r="N848" s="10">
        <v>0.380952</v>
      </c>
      <c r="O848" s="10">
        <v>0.306124</v>
      </c>
      <c r="P848" s="10">
        <v>1.62358</v>
      </c>
      <c r="Q848" s="3">
        <v>100.0</v>
      </c>
      <c r="R848" s="3">
        <v>36.2133</v>
      </c>
      <c r="S848" s="10">
        <v>8.33078</v>
      </c>
      <c r="T848" s="10">
        <v>0.70068</v>
      </c>
      <c r="U848" s="10">
        <v>0.772611</v>
      </c>
      <c r="V848" s="3" t="s">
        <v>69</v>
      </c>
      <c r="W848" s="3" t="s">
        <v>69</v>
      </c>
      <c r="X848" s="11"/>
      <c r="Y848" s="11"/>
      <c r="Z848" s="11"/>
      <c r="AA848" s="11"/>
      <c r="AB848" s="11"/>
      <c r="AC848" s="11"/>
      <c r="AD848" s="11"/>
      <c r="AE848" s="11"/>
      <c r="AF848" s="11"/>
      <c r="AG848" s="11"/>
      <c r="AH848" s="11"/>
      <c r="AI848" s="11"/>
    </row>
    <row r="849" ht="12.75" hidden="1" customHeight="1">
      <c r="A849" s="3">
        <v>1996.0</v>
      </c>
      <c r="B849" s="3">
        <v>1.0</v>
      </c>
      <c r="C849" s="3">
        <v>1996.5</v>
      </c>
      <c r="D849" s="3">
        <v>10.0</v>
      </c>
      <c r="E849" s="3">
        <v>1.0</v>
      </c>
      <c r="F849" s="3">
        <v>0.0</v>
      </c>
      <c r="G849" s="3" t="s">
        <v>820</v>
      </c>
      <c r="H849" s="3">
        <v>2.0</v>
      </c>
      <c r="I849" s="3">
        <v>0.0</v>
      </c>
      <c r="J849" s="3">
        <v>1.0</v>
      </c>
      <c r="K849" s="3">
        <v>1.0</v>
      </c>
      <c r="L849" s="3">
        <v>1.0</v>
      </c>
      <c r="M849" s="3">
        <v>32.0</v>
      </c>
      <c r="N849" s="10">
        <v>0.238095</v>
      </c>
      <c r="O849" s="10">
        <v>0.227388</v>
      </c>
      <c r="P849" s="3">
        <v>0.255441</v>
      </c>
      <c r="Q849" s="3">
        <v>100.0</v>
      </c>
      <c r="R849" s="3">
        <v>36.2133</v>
      </c>
      <c r="S849" s="10">
        <v>1.09549</v>
      </c>
      <c r="T849" s="10">
        <v>0.938775</v>
      </c>
      <c r="U849" s="10">
        <v>1.0</v>
      </c>
      <c r="V849" s="3" t="s">
        <v>69</v>
      </c>
      <c r="W849" s="3" t="s">
        <v>69</v>
      </c>
      <c r="X849" s="11"/>
      <c r="Y849" s="11"/>
      <c r="Z849" s="11"/>
      <c r="AA849" s="11"/>
      <c r="AB849" s="11"/>
      <c r="AC849" s="11"/>
      <c r="AD849" s="11"/>
      <c r="AE849" s="11"/>
      <c r="AF849" s="11"/>
      <c r="AG849" s="11"/>
      <c r="AH849" s="11"/>
      <c r="AI849" s="11"/>
    </row>
    <row r="850" ht="12.75" hidden="1" customHeight="1">
      <c r="A850" s="3">
        <v>1996.0</v>
      </c>
      <c r="B850" s="3">
        <v>1.0</v>
      </c>
      <c r="C850" s="3">
        <v>1996.5</v>
      </c>
      <c r="D850" s="3">
        <v>10.0</v>
      </c>
      <c r="E850" s="3">
        <v>1.0</v>
      </c>
      <c r="F850" s="3">
        <v>0.0</v>
      </c>
      <c r="G850" s="3" t="s">
        <v>820</v>
      </c>
      <c r="H850" s="3">
        <v>2.0</v>
      </c>
      <c r="I850" s="3">
        <v>0.0</v>
      </c>
      <c r="J850" s="3">
        <v>1.0</v>
      </c>
      <c r="K850" s="3">
        <v>1.0</v>
      </c>
      <c r="L850" s="3">
        <v>1.0</v>
      </c>
      <c r="M850" s="3">
        <v>37.0</v>
      </c>
      <c r="N850" s="10">
        <v>0.0544218</v>
      </c>
      <c r="O850" s="10">
        <v>9.99999E-8</v>
      </c>
      <c r="P850" s="3">
        <v>1720.97</v>
      </c>
      <c r="Q850" s="3">
        <v>100.0</v>
      </c>
      <c r="R850" s="3">
        <v>36.2133</v>
      </c>
      <c r="S850" s="10">
        <v>71.8755</v>
      </c>
      <c r="T850" s="10">
        <v>0.993197</v>
      </c>
      <c r="U850" s="10">
        <v>1.0</v>
      </c>
      <c r="V850" s="3" t="s">
        <v>69</v>
      </c>
      <c r="W850" s="3" t="s">
        <v>69</v>
      </c>
      <c r="X850" s="11"/>
      <c r="Y850" s="11"/>
      <c r="Z850" s="11"/>
      <c r="AA850" s="11"/>
      <c r="AB850" s="11"/>
      <c r="AC850" s="11"/>
      <c r="AD850" s="11"/>
      <c r="AE850" s="11"/>
      <c r="AF850" s="11"/>
      <c r="AG850" s="11"/>
      <c r="AH850" s="11"/>
      <c r="AI850" s="11"/>
    </row>
    <row r="851" ht="12.75" hidden="1" customHeight="1">
      <c r="A851" s="3">
        <v>1996.0</v>
      </c>
      <c r="B851" s="3">
        <v>1.0</v>
      </c>
      <c r="C851" s="3">
        <v>1996.5</v>
      </c>
      <c r="D851" s="3">
        <v>10.0</v>
      </c>
      <c r="E851" s="3">
        <v>1.0</v>
      </c>
      <c r="F851" s="3">
        <v>0.0</v>
      </c>
      <c r="G851" s="3" t="s">
        <v>820</v>
      </c>
      <c r="H851" s="3">
        <v>2.0</v>
      </c>
      <c r="I851" s="3">
        <v>0.0</v>
      </c>
      <c r="J851" s="3">
        <v>1.0</v>
      </c>
      <c r="K851" s="3">
        <v>1.0</v>
      </c>
      <c r="L851" s="3">
        <v>1.0</v>
      </c>
      <c r="M851" s="3">
        <v>42.0</v>
      </c>
      <c r="N851" s="10">
        <v>0.00680281</v>
      </c>
      <c r="O851" s="10">
        <v>9.99999E-8</v>
      </c>
      <c r="P851" s="3">
        <v>215.121</v>
      </c>
      <c r="Q851" s="3">
        <v>100.0</v>
      </c>
      <c r="R851" s="3">
        <v>36.2133</v>
      </c>
      <c r="S851" s="10">
        <v>7.56995</v>
      </c>
      <c r="T851" s="10">
        <v>1.0</v>
      </c>
      <c r="U851" s="10">
        <v>1.0</v>
      </c>
      <c r="V851" s="3" t="s">
        <v>69</v>
      </c>
      <c r="W851" s="3" t="s">
        <v>69</v>
      </c>
      <c r="X851" s="11"/>
      <c r="Y851" s="11"/>
      <c r="Z851" s="11"/>
      <c r="AA851" s="11"/>
      <c r="AB851" s="11"/>
      <c r="AC851" s="11"/>
      <c r="AD851" s="11"/>
      <c r="AE851" s="11"/>
      <c r="AF851" s="11"/>
      <c r="AG851" s="11"/>
      <c r="AH851" s="11"/>
      <c r="AI851" s="11"/>
    </row>
    <row r="852" ht="12.75" hidden="1" customHeight="1">
      <c r="A852" s="3">
        <v>1996.0</v>
      </c>
      <c r="B852" s="3">
        <v>1.0</v>
      </c>
      <c r="C852" s="3">
        <v>1996.5</v>
      </c>
      <c r="D852" s="3">
        <v>10.0</v>
      </c>
      <c r="E852" s="3">
        <v>1.0</v>
      </c>
      <c r="F852" s="3">
        <v>0.0</v>
      </c>
      <c r="G852" s="3" t="s">
        <v>820</v>
      </c>
      <c r="H852" s="3">
        <v>2.0</v>
      </c>
      <c r="I852" s="3">
        <v>0.0</v>
      </c>
      <c r="J852" s="3">
        <v>1.0</v>
      </c>
      <c r="K852" s="3">
        <v>1.0</v>
      </c>
      <c r="L852" s="3">
        <v>1.0</v>
      </c>
      <c r="M852" s="3">
        <v>47.0</v>
      </c>
      <c r="N852" s="10">
        <v>9.99999E-8</v>
      </c>
      <c r="O852" s="10">
        <v>9.99999E-8</v>
      </c>
      <c r="P852" s="10">
        <v>8.37048E-19</v>
      </c>
      <c r="Q852" s="3">
        <v>100.0</v>
      </c>
      <c r="R852" s="3">
        <v>36.2133</v>
      </c>
      <c r="S852" s="10">
        <v>2.22044E-21</v>
      </c>
      <c r="T852" s="10">
        <v>1.0</v>
      </c>
      <c r="U852" s="10">
        <v>1.0</v>
      </c>
      <c r="V852" s="3" t="s">
        <v>69</v>
      </c>
      <c r="W852" s="3" t="s">
        <v>69</v>
      </c>
      <c r="X852" s="11"/>
      <c r="Y852" s="11"/>
      <c r="Z852" s="11"/>
      <c r="AA852" s="11"/>
      <c r="AB852" s="11"/>
      <c r="AC852" s="11"/>
      <c r="AD852" s="11"/>
      <c r="AE852" s="11"/>
      <c r="AF852" s="11"/>
      <c r="AG852" s="11"/>
      <c r="AH852" s="11"/>
      <c r="AI852" s="11"/>
    </row>
    <row r="853" ht="12.75" hidden="1" customHeight="1">
      <c r="A853" s="3">
        <v>1996.0</v>
      </c>
      <c r="B853" s="3">
        <v>1.0</v>
      </c>
      <c r="C853" s="3">
        <v>1996.5</v>
      </c>
      <c r="D853" s="3">
        <v>10.0</v>
      </c>
      <c r="E853" s="3">
        <v>1.0</v>
      </c>
      <c r="F853" s="3">
        <v>0.0</v>
      </c>
      <c r="G853" s="3" t="s">
        <v>820</v>
      </c>
      <c r="H853" s="3">
        <v>2.0</v>
      </c>
      <c r="I853" s="3">
        <v>0.0</v>
      </c>
      <c r="J853" s="3">
        <v>1.0</v>
      </c>
      <c r="K853" s="3">
        <v>1.0</v>
      </c>
      <c r="L853" s="3">
        <v>1.0</v>
      </c>
      <c r="M853" s="3">
        <v>52.0</v>
      </c>
      <c r="N853" s="10">
        <v>9.99999E-8</v>
      </c>
      <c r="O853" s="10">
        <v>9.99999E-8</v>
      </c>
      <c r="P853" s="10">
        <v>8.37048E-19</v>
      </c>
      <c r="Q853" s="3">
        <v>100.0</v>
      </c>
      <c r="R853" s="3">
        <v>36.2133</v>
      </c>
      <c r="S853" s="10">
        <v>2.22044E-21</v>
      </c>
      <c r="T853" s="10">
        <v>1.0</v>
      </c>
      <c r="U853" s="10">
        <v>1.0</v>
      </c>
      <c r="V853" s="3" t="s">
        <v>69</v>
      </c>
      <c r="W853" s="3" t="s">
        <v>69</v>
      </c>
      <c r="X853" s="11"/>
      <c r="Y853" s="11"/>
      <c r="Z853" s="11"/>
      <c r="AA853" s="11"/>
      <c r="AB853" s="11"/>
      <c r="AC853" s="11"/>
      <c r="AD853" s="11"/>
      <c r="AE853" s="11"/>
      <c r="AF853" s="11"/>
      <c r="AG853" s="11"/>
      <c r="AH853" s="11"/>
      <c r="AI853" s="11"/>
    </row>
    <row r="854" ht="12.75" hidden="1" customHeight="1">
      <c r="A854" s="3">
        <v>1996.0</v>
      </c>
      <c r="B854" s="3">
        <v>1.0</v>
      </c>
      <c r="C854" s="3">
        <v>1996.5</v>
      </c>
      <c r="D854" s="3">
        <v>10.0</v>
      </c>
      <c r="E854" s="3">
        <v>1.0</v>
      </c>
      <c r="F854" s="3">
        <v>0.0</v>
      </c>
      <c r="G854" s="3" t="s">
        <v>820</v>
      </c>
      <c r="H854" s="3">
        <v>2.0</v>
      </c>
      <c r="I854" s="3">
        <v>0.0</v>
      </c>
      <c r="J854" s="3">
        <v>1.0</v>
      </c>
      <c r="K854" s="3">
        <v>1.0</v>
      </c>
      <c r="L854" s="3">
        <v>1.0</v>
      </c>
      <c r="M854" s="3">
        <v>57.0</v>
      </c>
      <c r="N854" s="10">
        <v>9.99999E-8</v>
      </c>
      <c r="O854" s="10">
        <v>9.99999E-8</v>
      </c>
      <c r="P854" s="10">
        <v>8.37048E-19</v>
      </c>
      <c r="Q854" s="3">
        <v>100.0</v>
      </c>
      <c r="R854" s="3">
        <v>36.2133</v>
      </c>
      <c r="S854" s="10">
        <v>2.22044E-21</v>
      </c>
      <c r="T854" s="10">
        <v>1.0</v>
      </c>
      <c r="U854" s="10">
        <v>1.0</v>
      </c>
      <c r="V854" s="3" t="s">
        <v>69</v>
      </c>
      <c r="W854" s="3" t="s">
        <v>69</v>
      </c>
      <c r="X854" s="11"/>
      <c r="Y854" s="11"/>
      <c r="Z854" s="11"/>
      <c r="AA854" s="11"/>
      <c r="AB854" s="11"/>
      <c r="AC854" s="11"/>
      <c r="AD854" s="11"/>
      <c r="AE854" s="11"/>
      <c r="AF854" s="11"/>
      <c r="AG854" s="11"/>
      <c r="AH854" s="11"/>
      <c r="AI854" s="11"/>
    </row>
    <row r="855" ht="12.75" hidden="1" customHeight="1">
      <c r="A855" s="3">
        <v>1996.0</v>
      </c>
      <c r="B855" s="3">
        <v>1.0</v>
      </c>
      <c r="C855" s="3">
        <v>1996.5</v>
      </c>
      <c r="D855" s="3">
        <v>10.0</v>
      </c>
      <c r="E855" s="3">
        <v>1.0</v>
      </c>
      <c r="F855" s="3">
        <v>0.0</v>
      </c>
      <c r="G855" s="3" t="s">
        <v>820</v>
      </c>
      <c r="H855" s="3">
        <v>2.0</v>
      </c>
      <c r="I855" s="3">
        <v>0.0</v>
      </c>
      <c r="J855" s="3">
        <v>1.0</v>
      </c>
      <c r="K855" s="3">
        <v>1.0</v>
      </c>
      <c r="L855" s="3">
        <v>1.0</v>
      </c>
      <c r="N855" s="10"/>
      <c r="O855" s="10"/>
      <c r="S855" s="10"/>
      <c r="T855" s="10"/>
      <c r="U855" s="10"/>
      <c r="X855" s="11"/>
      <c r="Y855" s="11"/>
      <c r="Z855" s="11"/>
      <c r="AA855" s="11"/>
      <c r="AB855" s="11"/>
      <c r="AC855" s="11"/>
      <c r="AD855" s="11"/>
      <c r="AE855" s="11"/>
      <c r="AF855" s="11"/>
      <c r="AG855" s="11"/>
      <c r="AH855" s="11"/>
      <c r="AI855" s="11"/>
    </row>
    <row r="856" ht="12.75" hidden="1" customHeight="1">
      <c r="A856" s="3">
        <v>1997.0</v>
      </c>
      <c r="B856" s="3">
        <v>1.0</v>
      </c>
      <c r="C856" s="3">
        <v>1997.5</v>
      </c>
      <c r="D856" s="3">
        <v>10.0</v>
      </c>
      <c r="E856" s="3">
        <v>1.0</v>
      </c>
      <c r="F856" s="3">
        <v>0.0</v>
      </c>
      <c r="G856" s="3" t="s">
        <v>820</v>
      </c>
      <c r="H856" s="3">
        <v>2.0</v>
      </c>
      <c r="I856" s="3">
        <v>0.0</v>
      </c>
      <c r="J856" s="3">
        <v>1.0</v>
      </c>
      <c r="K856" s="3">
        <v>1.0</v>
      </c>
      <c r="L856" s="3">
        <v>1.0</v>
      </c>
      <c r="M856" s="3">
        <v>2.0</v>
      </c>
      <c r="N856" s="10">
        <v>9.99999E-8</v>
      </c>
      <c r="O856" s="10">
        <v>9.99999E-8</v>
      </c>
      <c r="P856" s="3">
        <v>0.0</v>
      </c>
      <c r="Q856" s="3">
        <v>100.0</v>
      </c>
      <c r="R856" s="3">
        <v>32.8687</v>
      </c>
      <c r="S856" s="10">
        <v>0.0</v>
      </c>
      <c r="T856" s="10">
        <v>9.99999E-8</v>
      </c>
      <c r="U856" s="10">
        <v>9.99999E-8</v>
      </c>
      <c r="V856" s="3" t="s">
        <v>69</v>
      </c>
      <c r="W856" s="3" t="s">
        <v>69</v>
      </c>
      <c r="X856" s="11"/>
      <c r="Y856" s="11"/>
      <c r="Z856" s="11"/>
      <c r="AA856" s="11"/>
      <c r="AB856" s="11"/>
      <c r="AC856" s="11"/>
      <c r="AD856" s="11"/>
      <c r="AE856" s="11"/>
      <c r="AF856" s="11"/>
      <c r="AG856" s="11"/>
      <c r="AH856" s="11"/>
      <c r="AI856" s="11"/>
    </row>
    <row r="857" ht="12.75" hidden="1" customHeight="1">
      <c r="A857" s="3">
        <v>1997.0</v>
      </c>
      <c r="B857" s="3">
        <v>1.0</v>
      </c>
      <c r="C857" s="3">
        <v>1997.5</v>
      </c>
      <c r="D857" s="3">
        <v>10.0</v>
      </c>
      <c r="E857" s="3">
        <v>1.0</v>
      </c>
      <c r="F857" s="3">
        <v>0.0</v>
      </c>
      <c r="G857" s="3" t="s">
        <v>820</v>
      </c>
      <c r="H857" s="3">
        <v>2.0</v>
      </c>
      <c r="I857" s="3">
        <v>0.0</v>
      </c>
      <c r="J857" s="3">
        <v>1.0</v>
      </c>
      <c r="K857" s="3">
        <v>1.0</v>
      </c>
      <c r="L857" s="3">
        <v>1.0</v>
      </c>
      <c r="M857" s="3">
        <v>7.0</v>
      </c>
      <c r="N857" s="10">
        <v>9.99999E-8</v>
      </c>
      <c r="O857" s="10">
        <v>0.0279165</v>
      </c>
      <c r="P857" s="3">
        <v>-1.69464</v>
      </c>
      <c r="Q857" s="3">
        <v>100.0</v>
      </c>
      <c r="R857" s="3">
        <v>32.8687</v>
      </c>
      <c r="S857" s="10">
        <v>-1.25395E-4</v>
      </c>
      <c r="T857" s="10">
        <v>2.0E-7</v>
      </c>
      <c r="U857" s="10">
        <v>0.0279166</v>
      </c>
      <c r="V857" s="3" t="s">
        <v>69</v>
      </c>
      <c r="W857" s="3" t="s">
        <v>69</v>
      </c>
      <c r="X857" s="11"/>
      <c r="Y857" s="11"/>
      <c r="Z857" s="11"/>
      <c r="AA857" s="11"/>
      <c r="AB857" s="11"/>
      <c r="AC857" s="11"/>
      <c r="AD857" s="11"/>
      <c r="AE857" s="11"/>
      <c r="AF857" s="11"/>
      <c r="AG857" s="11"/>
      <c r="AH857" s="11"/>
      <c r="AI857" s="11"/>
    </row>
    <row r="858" ht="12.75" hidden="1" customHeight="1">
      <c r="A858" s="3">
        <v>1997.0</v>
      </c>
      <c r="B858" s="3">
        <v>1.0</v>
      </c>
      <c r="C858" s="3">
        <v>1997.5</v>
      </c>
      <c r="D858" s="3">
        <v>10.0</v>
      </c>
      <c r="E858" s="3">
        <v>1.0</v>
      </c>
      <c r="F858" s="3">
        <v>0.0</v>
      </c>
      <c r="G858" s="3" t="s">
        <v>820</v>
      </c>
      <c r="H858" s="3">
        <v>2.0</v>
      </c>
      <c r="I858" s="3">
        <v>0.0</v>
      </c>
      <c r="J858" s="3">
        <v>1.0</v>
      </c>
      <c r="K858" s="3">
        <v>1.0</v>
      </c>
      <c r="L858" s="3">
        <v>1.0</v>
      </c>
      <c r="M858" s="3">
        <v>12.0</v>
      </c>
      <c r="N858" s="10">
        <v>0.027523</v>
      </c>
      <c r="O858" s="10">
        <v>9.99999E-8</v>
      </c>
      <c r="P858" s="3">
        <v>870.351</v>
      </c>
      <c r="Q858" s="3">
        <v>100.0</v>
      </c>
      <c r="R858" s="3">
        <v>32.8687</v>
      </c>
      <c r="S858" s="10">
        <v>34.4736</v>
      </c>
      <c r="T858" s="10">
        <v>0.0275232</v>
      </c>
      <c r="U858" s="10">
        <v>0.0279167</v>
      </c>
      <c r="V858" s="3" t="s">
        <v>69</v>
      </c>
      <c r="W858" s="3" t="s">
        <v>69</v>
      </c>
      <c r="X858" s="11"/>
      <c r="Y858" s="11"/>
      <c r="Z858" s="11"/>
      <c r="AA858" s="11"/>
      <c r="AB858" s="11"/>
      <c r="AC858" s="11"/>
      <c r="AD858" s="11"/>
      <c r="AE858" s="11"/>
      <c r="AF858" s="11"/>
      <c r="AG858" s="11"/>
      <c r="AH858" s="11"/>
      <c r="AI858" s="11"/>
    </row>
    <row r="859" ht="12.75" hidden="1" customHeight="1">
      <c r="A859" s="3">
        <v>1997.0</v>
      </c>
      <c r="B859" s="3">
        <v>1.0</v>
      </c>
      <c r="C859" s="3">
        <v>1997.5</v>
      </c>
      <c r="D859" s="3">
        <v>10.0</v>
      </c>
      <c r="E859" s="3">
        <v>1.0</v>
      </c>
      <c r="F859" s="3">
        <v>0.0</v>
      </c>
      <c r="G859" s="3" t="s">
        <v>820</v>
      </c>
      <c r="H859" s="3">
        <v>2.0</v>
      </c>
      <c r="I859" s="3">
        <v>0.0</v>
      </c>
      <c r="J859" s="3">
        <v>1.0</v>
      </c>
      <c r="K859" s="3">
        <v>1.0</v>
      </c>
      <c r="L859" s="3">
        <v>1.0</v>
      </c>
      <c r="M859" s="3">
        <v>17.0</v>
      </c>
      <c r="N859" s="10">
        <v>0.211009</v>
      </c>
      <c r="O859" s="10">
        <v>0.188263</v>
      </c>
      <c r="P859" s="3">
        <v>0.581865</v>
      </c>
      <c r="Q859" s="3">
        <v>100.0</v>
      </c>
      <c r="R859" s="3">
        <v>32.8687</v>
      </c>
      <c r="S859" s="3">
        <v>2.40683</v>
      </c>
      <c r="T859" s="10">
        <v>0.238532</v>
      </c>
      <c r="U859" s="10">
        <v>0.216179</v>
      </c>
      <c r="V859" s="3" t="s">
        <v>69</v>
      </c>
      <c r="W859" s="3" t="s">
        <v>69</v>
      </c>
      <c r="X859" s="11"/>
      <c r="Y859" s="11"/>
      <c r="Z859" s="11"/>
      <c r="AA859" s="11"/>
      <c r="AB859" s="11"/>
      <c r="AC859" s="11"/>
      <c r="AD859" s="11"/>
      <c r="AE859" s="11"/>
      <c r="AF859" s="11"/>
      <c r="AG859" s="11"/>
      <c r="AH859" s="11"/>
      <c r="AI859" s="11"/>
    </row>
    <row r="860" ht="12.75" hidden="1" customHeight="1">
      <c r="A860" s="3">
        <v>1997.0</v>
      </c>
      <c r="B860" s="3">
        <v>1.0</v>
      </c>
      <c r="C860" s="3">
        <v>1997.5</v>
      </c>
      <c r="D860" s="3">
        <v>10.0</v>
      </c>
      <c r="E860" s="3">
        <v>1.0</v>
      </c>
      <c r="F860" s="3">
        <v>0.0</v>
      </c>
      <c r="G860" s="3" t="s">
        <v>820</v>
      </c>
      <c r="H860" s="3">
        <v>2.0</v>
      </c>
      <c r="I860" s="3">
        <v>0.0</v>
      </c>
      <c r="J860" s="3">
        <v>1.0</v>
      </c>
      <c r="K860" s="3">
        <v>1.0</v>
      </c>
      <c r="L860" s="3">
        <v>1.0</v>
      </c>
      <c r="M860" s="3">
        <v>22.0</v>
      </c>
      <c r="N860" s="10">
        <v>0.330275</v>
      </c>
      <c r="O860" s="10">
        <v>0.288057</v>
      </c>
      <c r="P860" s="10">
        <v>0.932245</v>
      </c>
      <c r="Q860" s="3">
        <v>100.0</v>
      </c>
      <c r="R860" s="3">
        <v>32.8687</v>
      </c>
      <c r="S860" s="10">
        <v>4.51702</v>
      </c>
      <c r="T860" s="10">
        <v>0.568807</v>
      </c>
      <c r="U860" s="10">
        <v>0.504237</v>
      </c>
      <c r="V860" s="3" t="s">
        <v>69</v>
      </c>
      <c r="W860" s="3" t="s">
        <v>69</v>
      </c>
      <c r="X860" s="11"/>
      <c r="Y860" s="11"/>
      <c r="Z860" s="11"/>
      <c r="AA860" s="11"/>
      <c r="AB860" s="11"/>
      <c r="AC860" s="11"/>
      <c r="AD860" s="11"/>
      <c r="AE860" s="11"/>
      <c r="AF860" s="11"/>
      <c r="AG860" s="11"/>
      <c r="AH860" s="11"/>
      <c r="AI860" s="11"/>
    </row>
    <row r="861" ht="12.75" hidden="1" customHeight="1">
      <c r="A861" s="3">
        <v>1997.0</v>
      </c>
      <c r="B861" s="3">
        <v>1.0</v>
      </c>
      <c r="C861" s="3">
        <v>1997.5</v>
      </c>
      <c r="D861" s="3">
        <v>10.0</v>
      </c>
      <c r="E861" s="3">
        <v>1.0</v>
      </c>
      <c r="F861" s="3">
        <v>0.0</v>
      </c>
      <c r="G861" s="3" t="s">
        <v>820</v>
      </c>
      <c r="H861" s="3">
        <v>2.0</v>
      </c>
      <c r="I861" s="3">
        <v>0.0</v>
      </c>
      <c r="J861" s="3">
        <v>1.0</v>
      </c>
      <c r="K861" s="3">
        <v>1.0</v>
      </c>
      <c r="L861" s="3">
        <v>1.0</v>
      </c>
      <c r="M861" s="3">
        <v>27.0</v>
      </c>
      <c r="N861" s="10">
        <v>0.229358</v>
      </c>
      <c r="O861" s="10">
        <v>0.281232</v>
      </c>
      <c r="P861" s="10">
        <v>-1.15379</v>
      </c>
      <c r="Q861" s="3">
        <v>100.0</v>
      </c>
      <c r="R861" s="3">
        <v>32.8687</v>
      </c>
      <c r="S861" s="10">
        <v>-4.67655</v>
      </c>
      <c r="T861" s="10">
        <v>0.798165</v>
      </c>
      <c r="U861" s="10">
        <v>0.785469</v>
      </c>
      <c r="V861" s="3" t="s">
        <v>69</v>
      </c>
      <c r="W861" s="3" t="s">
        <v>69</v>
      </c>
      <c r="X861" s="11"/>
      <c r="Y861" s="11"/>
      <c r="Z861" s="11"/>
      <c r="AA861" s="11"/>
      <c r="AB861" s="11"/>
      <c r="AC861" s="11"/>
      <c r="AD861" s="11"/>
      <c r="AE861" s="11"/>
      <c r="AF861" s="11"/>
      <c r="AG861" s="11"/>
      <c r="AH861" s="11"/>
      <c r="AI861" s="11"/>
    </row>
    <row r="862" ht="12.75" hidden="1" customHeight="1">
      <c r="A862" s="3">
        <v>1997.0</v>
      </c>
      <c r="B862" s="3">
        <v>1.0</v>
      </c>
      <c r="C862" s="3">
        <v>1997.5</v>
      </c>
      <c r="D862" s="3">
        <v>10.0</v>
      </c>
      <c r="E862" s="3">
        <v>1.0</v>
      </c>
      <c r="F862" s="3">
        <v>0.0</v>
      </c>
      <c r="G862" s="3" t="s">
        <v>820</v>
      </c>
      <c r="H862" s="3">
        <v>2.0</v>
      </c>
      <c r="I862" s="3">
        <v>0.0</v>
      </c>
      <c r="J862" s="3">
        <v>1.0</v>
      </c>
      <c r="K862" s="3">
        <v>1.0</v>
      </c>
      <c r="L862" s="3">
        <v>1.0</v>
      </c>
      <c r="M862" s="3">
        <v>32.0</v>
      </c>
      <c r="N862" s="10">
        <v>0.110092</v>
      </c>
      <c r="O862" s="10">
        <v>0.214531</v>
      </c>
      <c r="P862" s="10">
        <v>-2.54421</v>
      </c>
      <c r="Q862" s="3">
        <v>100.0</v>
      </c>
      <c r="R862" s="3">
        <v>32.8687</v>
      </c>
      <c r="S862" s="10">
        <v>-7.34464</v>
      </c>
      <c r="T862" s="10">
        <v>0.908256</v>
      </c>
      <c r="U862" s="10">
        <v>1.0</v>
      </c>
      <c r="V862" s="3" t="s">
        <v>69</v>
      </c>
      <c r="W862" s="3" t="s">
        <v>69</v>
      </c>
      <c r="X862" s="11"/>
      <c r="Y862" s="11"/>
      <c r="Z862" s="11"/>
      <c r="AA862" s="11"/>
      <c r="AB862" s="11"/>
      <c r="AC862" s="11"/>
      <c r="AD862" s="11"/>
      <c r="AE862" s="11"/>
      <c r="AF862" s="11"/>
      <c r="AG862" s="11"/>
      <c r="AH862" s="11"/>
      <c r="AI862" s="11"/>
    </row>
    <row r="863" ht="12.75" hidden="1" customHeight="1">
      <c r="A863" s="3">
        <v>1997.0</v>
      </c>
      <c r="B863" s="3">
        <v>1.0</v>
      </c>
      <c r="C863" s="3">
        <v>1997.5</v>
      </c>
      <c r="D863" s="3">
        <v>10.0</v>
      </c>
      <c r="E863" s="3">
        <v>1.0</v>
      </c>
      <c r="F863" s="3">
        <v>0.0</v>
      </c>
      <c r="G863" s="3" t="s">
        <v>820</v>
      </c>
      <c r="H863" s="3">
        <v>2.0</v>
      </c>
      <c r="I863" s="3">
        <v>0.0</v>
      </c>
      <c r="J863" s="3">
        <v>1.0</v>
      </c>
      <c r="K863" s="3">
        <v>1.0</v>
      </c>
      <c r="L863" s="3">
        <v>1.0</v>
      </c>
      <c r="M863" s="3">
        <v>37.0</v>
      </c>
      <c r="N863" s="10">
        <v>0.0733945</v>
      </c>
      <c r="O863" s="10">
        <v>9.99999E-8</v>
      </c>
      <c r="P863" s="10">
        <v>2320.94</v>
      </c>
      <c r="Q863" s="3">
        <v>100.0</v>
      </c>
      <c r="R863" s="3">
        <v>32.8687</v>
      </c>
      <c r="S863" s="10">
        <v>99.128</v>
      </c>
      <c r="T863" s="10">
        <v>0.981651</v>
      </c>
      <c r="U863" s="10">
        <v>1.0</v>
      </c>
      <c r="V863" s="3" t="s">
        <v>69</v>
      </c>
      <c r="W863" s="3" t="s">
        <v>69</v>
      </c>
      <c r="X863" s="11"/>
      <c r="Y863" s="11"/>
      <c r="Z863" s="11"/>
      <c r="AA863" s="11"/>
      <c r="AB863" s="11"/>
      <c r="AC863" s="11"/>
      <c r="AD863" s="11"/>
      <c r="AE863" s="11"/>
      <c r="AF863" s="11"/>
      <c r="AG863" s="11"/>
      <c r="AH863" s="11"/>
      <c r="AI863" s="11"/>
    </row>
    <row r="864" ht="12.75" hidden="1" customHeight="1">
      <c r="A864" s="3">
        <v>1997.0</v>
      </c>
      <c r="B864" s="3">
        <v>1.0</v>
      </c>
      <c r="C864" s="3">
        <v>1997.5</v>
      </c>
      <c r="D864" s="3">
        <v>10.0</v>
      </c>
      <c r="E864" s="3">
        <v>1.0</v>
      </c>
      <c r="F864" s="3">
        <v>0.0</v>
      </c>
      <c r="G864" s="3" t="s">
        <v>820</v>
      </c>
      <c r="H864" s="3">
        <v>2.0</v>
      </c>
      <c r="I864" s="3">
        <v>0.0</v>
      </c>
      <c r="J864" s="3">
        <v>1.0</v>
      </c>
      <c r="K864" s="3">
        <v>1.0</v>
      </c>
      <c r="L864" s="3">
        <v>1.0</v>
      </c>
      <c r="M864" s="3">
        <v>42.0</v>
      </c>
      <c r="N864" s="10">
        <v>0.0091744</v>
      </c>
      <c r="O864" s="10">
        <v>9.99999E-8</v>
      </c>
      <c r="P864" s="3">
        <v>290.117</v>
      </c>
      <c r="Q864" s="3">
        <v>100.0</v>
      </c>
      <c r="R864" s="3">
        <v>32.8687</v>
      </c>
      <c r="S864" s="3">
        <v>10.4834</v>
      </c>
      <c r="T864" s="10">
        <v>0.990825</v>
      </c>
      <c r="U864" s="10">
        <v>1.0</v>
      </c>
      <c r="V864" s="3" t="s">
        <v>69</v>
      </c>
      <c r="W864" s="3" t="s">
        <v>69</v>
      </c>
      <c r="X864" s="11"/>
      <c r="Y864" s="11"/>
      <c r="Z864" s="11"/>
      <c r="AA864" s="11"/>
      <c r="AB864" s="11"/>
      <c r="AC864" s="11"/>
      <c r="AD864" s="11"/>
      <c r="AE864" s="11"/>
      <c r="AF864" s="11"/>
      <c r="AG864" s="11"/>
      <c r="AH864" s="11"/>
      <c r="AI864" s="11"/>
    </row>
    <row r="865" ht="12.75" hidden="1" customHeight="1">
      <c r="A865" s="3">
        <v>1997.0</v>
      </c>
      <c r="B865" s="3">
        <v>1.0</v>
      </c>
      <c r="C865" s="3">
        <v>1997.5</v>
      </c>
      <c r="D865" s="3">
        <v>10.0</v>
      </c>
      <c r="E865" s="3">
        <v>1.0</v>
      </c>
      <c r="F865" s="3">
        <v>0.0</v>
      </c>
      <c r="G865" s="3" t="s">
        <v>820</v>
      </c>
      <c r="H865" s="3">
        <v>2.0</v>
      </c>
      <c r="I865" s="3">
        <v>0.0</v>
      </c>
      <c r="J865" s="3">
        <v>1.0</v>
      </c>
      <c r="K865" s="3">
        <v>1.0</v>
      </c>
      <c r="L865" s="3">
        <v>1.0</v>
      </c>
      <c r="M865" s="3">
        <v>47.0</v>
      </c>
      <c r="N865" s="10">
        <v>9.99999E-8</v>
      </c>
      <c r="O865" s="10">
        <v>9.99999E-8</v>
      </c>
      <c r="P865" s="10">
        <v>0.0</v>
      </c>
      <c r="Q865" s="3">
        <v>100.0</v>
      </c>
      <c r="R865" s="3">
        <v>32.8687</v>
      </c>
      <c r="S865" s="10">
        <v>0.0</v>
      </c>
      <c r="T865" s="10">
        <v>0.990825</v>
      </c>
      <c r="U865" s="10">
        <v>1.0</v>
      </c>
      <c r="V865" s="3" t="s">
        <v>69</v>
      </c>
      <c r="W865" s="3" t="s">
        <v>69</v>
      </c>
      <c r="X865" s="11"/>
      <c r="Y865" s="11"/>
      <c r="Z865" s="11"/>
      <c r="AA865" s="11"/>
      <c r="AB865" s="11"/>
      <c r="AC865" s="11"/>
      <c r="AD865" s="11"/>
      <c r="AE865" s="11"/>
      <c r="AF865" s="11"/>
      <c r="AG865" s="11"/>
      <c r="AH865" s="11"/>
      <c r="AI865" s="11"/>
    </row>
    <row r="866" ht="12.75" hidden="1" customHeight="1">
      <c r="A866" s="3">
        <v>1997.0</v>
      </c>
      <c r="B866" s="3">
        <v>1.0</v>
      </c>
      <c r="C866" s="3">
        <v>1997.5</v>
      </c>
      <c r="D866" s="3">
        <v>10.0</v>
      </c>
      <c r="E866" s="3">
        <v>1.0</v>
      </c>
      <c r="F866" s="3">
        <v>0.0</v>
      </c>
      <c r="G866" s="3" t="s">
        <v>820</v>
      </c>
      <c r="H866" s="3">
        <v>2.0</v>
      </c>
      <c r="I866" s="3">
        <v>0.0</v>
      </c>
      <c r="J866" s="3">
        <v>1.0</v>
      </c>
      <c r="K866" s="3">
        <v>1.0</v>
      </c>
      <c r="L866" s="3">
        <v>1.0</v>
      </c>
      <c r="M866" s="3">
        <v>52.0</v>
      </c>
      <c r="N866" s="10">
        <v>0.0091744</v>
      </c>
      <c r="O866" s="10">
        <v>9.99999E-8</v>
      </c>
      <c r="P866" s="3">
        <v>290.117</v>
      </c>
      <c r="Q866" s="3">
        <v>100.0</v>
      </c>
      <c r="R866" s="3">
        <v>32.8687</v>
      </c>
      <c r="S866" s="3">
        <v>10.4834</v>
      </c>
      <c r="T866" s="10">
        <v>1.0</v>
      </c>
      <c r="U866" s="10">
        <v>1.0</v>
      </c>
      <c r="V866" s="3" t="s">
        <v>69</v>
      </c>
      <c r="W866" s="3" t="s">
        <v>69</v>
      </c>
      <c r="X866" s="11"/>
      <c r="Y866" s="11"/>
      <c r="Z866" s="11"/>
      <c r="AA866" s="11"/>
      <c r="AB866" s="11"/>
      <c r="AC866" s="11"/>
      <c r="AD866" s="11"/>
      <c r="AE866" s="11"/>
      <c r="AF866" s="11"/>
      <c r="AG866" s="11"/>
      <c r="AH866" s="11"/>
      <c r="AI866" s="11"/>
    </row>
    <row r="867" ht="12.75" hidden="1" customHeight="1">
      <c r="A867" s="3">
        <v>1997.0</v>
      </c>
      <c r="B867" s="3">
        <v>1.0</v>
      </c>
      <c r="C867" s="3">
        <v>1997.5</v>
      </c>
      <c r="D867" s="3">
        <v>10.0</v>
      </c>
      <c r="E867" s="3">
        <v>1.0</v>
      </c>
      <c r="F867" s="3">
        <v>0.0</v>
      </c>
      <c r="G867" s="3" t="s">
        <v>820</v>
      </c>
      <c r="H867" s="3">
        <v>2.0</v>
      </c>
      <c r="I867" s="3">
        <v>0.0</v>
      </c>
      <c r="J867" s="3">
        <v>1.0</v>
      </c>
      <c r="K867" s="3">
        <v>1.0</v>
      </c>
      <c r="L867" s="3">
        <v>1.0</v>
      </c>
      <c r="M867" s="3">
        <v>57.0</v>
      </c>
      <c r="N867" s="10">
        <v>9.99999E-8</v>
      </c>
      <c r="O867" s="10">
        <v>9.99999E-8</v>
      </c>
      <c r="P867" s="10">
        <v>0.0</v>
      </c>
      <c r="Q867" s="3">
        <v>100.0</v>
      </c>
      <c r="R867" s="3">
        <v>32.8687</v>
      </c>
      <c r="S867" s="10">
        <v>0.0</v>
      </c>
      <c r="T867" s="10">
        <v>1.0</v>
      </c>
      <c r="U867" s="10">
        <v>1.0</v>
      </c>
      <c r="V867" s="3" t="s">
        <v>69</v>
      </c>
      <c r="W867" s="3" t="s">
        <v>69</v>
      </c>
      <c r="X867" s="11"/>
      <c r="Y867" s="11"/>
      <c r="Z867" s="11"/>
      <c r="AA867" s="11"/>
      <c r="AB867" s="11"/>
      <c r="AC867" s="11"/>
      <c r="AD867" s="11"/>
      <c r="AE867" s="11"/>
      <c r="AF867" s="11"/>
      <c r="AG867" s="11"/>
      <c r="AH867" s="11"/>
      <c r="AI867" s="11"/>
    </row>
    <row r="868" ht="12.75" hidden="1" customHeight="1">
      <c r="A868" s="3">
        <v>1997.0</v>
      </c>
      <c r="B868" s="3">
        <v>1.0</v>
      </c>
      <c r="C868" s="3">
        <v>1997.5</v>
      </c>
      <c r="D868" s="3">
        <v>10.0</v>
      </c>
      <c r="E868" s="3">
        <v>1.0</v>
      </c>
      <c r="F868" s="3">
        <v>0.0</v>
      </c>
      <c r="G868" s="3" t="s">
        <v>820</v>
      </c>
      <c r="H868" s="3">
        <v>2.0</v>
      </c>
      <c r="I868" s="3">
        <v>0.0</v>
      </c>
      <c r="J868" s="3">
        <v>1.0</v>
      </c>
      <c r="K868" s="3">
        <v>1.0</v>
      </c>
      <c r="L868" s="3">
        <v>1.0</v>
      </c>
      <c r="N868" s="10"/>
      <c r="O868" s="10"/>
      <c r="P868" s="10"/>
      <c r="S868" s="10"/>
      <c r="T868" s="10"/>
      <c r="U868" s="10"/>
      <c r="X868" s="11"/>
      <c r="Y868" s="11"/>
      <c r="Z868" s="11"/>
      <c r="AA868" s="11"/>
      <c r="AB868" s="11"/>
      <c r="AC868" s="11"/>
      <c r="AD868" s="11"/>
      <c r="AE868" s="11"/>
      <c r="AF868" s="11"/>
      <c r="AG868" s="11"/>
      <c r="AH868" s="11"/>
      <c r="AI868" s="11"/>
    </row>
    <row r="869" ht="12.75" hidden="1" customHeight="1">
      <c r="A869" s="3">
        <v>2002.0</v>
      </c>
      <c r="B869" s="3">
        <v>1.0</v>
      </c>
      <c r="C869" s="3">
        <v>2002.5</v>
      </c>
      <c r="D869" s="3">
        <v>10.0</v>
      </c>
      <c r="E869" s="3">
        <v>1.0</v>
      </c>
      <c r="F869" s="3">
        <v>0.0</v>
      </c>
      <c r="G869" s="3" t="s">
        <v>820</v>
      </c>
      <c r="H869" s="3">
        <v>2.0</v>
      </c>
      <c r="I869" s="3">
        <v>0.0</v>
      </c>
      <c r="J869" s="3">
        <v>1.0</v>
      </c>
      <c r="K869" s="3">
        <v>1.0</v>
      </c>
      <c r="L869" s="3">
        <v>1.0</v>
      </c>
      <c r="M869" s="3">
        <v>2.0</v>
      </c>
      <c r="N869" s="10">
        <v>9.99999E-8</v>
      </c>
      <c r="O869" s="10">
        <v>9.99999E-8</v>
      </c>
      <c r="P869" s="10">
        <v>8.37048E-19</v>
      </c>
      <c r="Q869" s="3">
        <v>100.0</v>
      </c>
      <c r="R869" s="3">
        <v>61.8204</v>
      </c>
      <c r="S869" s="10">
        <v>2.22044E-21</v>
      </c>
      <c r="T869" s="10">
        <v>9.99999E-8</v>
      </c>
      <c r="U869" s="10">
        <v>9.99999E-8</v>
      </c>
      <c r="V869" s="3" t="s">
        <v>69</v>
      </c>
      <c r="W869" s="3" t="s">
        <v>69</v>
      </c>
      <c r="X869" s="11"/>
      <c r="Y869" s="11"/>
      <c r="Z869" s="11"/>
      <c r="AA869" s="11"/>
      <c r="AB869" s="11"/>
      <c r="AC869" s="11"/>
      <c r="AD869" s="11"/>
      <c r="AE869" s="11"/>
      <c r="AF869" s="11"/>
      <c r="AG869" s="11"/>
      <c r="AH869" s="11"/>
      <c r="AI869" s="11"/>
    </row>
    <row r="870" ht="12.75" hidden="1" customHeight="1">
      <c r="A870" s="3">
        <v>2002.0</v>
      </c>
      <c r="B870" s="3">
        <v>1.0</v>
      </c>
      <c r="C870" s="3">
        <v>2002.5</v>
      </c>
      <c r="D870" s="3">
        <v>10.0</v>
      </c>
      <c r="E870" s="3">
        <v>1.0</v>
      </c>
      <c r="F870" s="3">
        <v>0.0</v>
      </c>
      <c r="G870" s="3" t="s">
        <v>820</v>
      </c>
      <c r="H870" s="3">
        <v>2.0</v>
      </c>
      <c r="I870" s="3">
        <v>0.0</v>
      </c>
      <c r="J870" s="3">
        <v>1.0</v>
      </c>
      <c r="K870" s="3">
        <v>1.0</v>
      </c>
      <c r="L870" s="3">
        <v>1.0</v>
      </c>
      <c r="M870" s="3">
        <v>7.0</v>
      </c>
      <c r="N870" s="10">
        <v>9.99999E-8</v>
      </c>
      <c r="O870" s="10">
        <v>0.0275904</v>
      </c>
      <c r="P870" s="10">
        <v>-1.68443</v>
      </c>
      <c r="Q870" s="3">
        <v>100.0</v>
      </c>
      <c r="R870" s="3">
        <v>61.8204</v>
      </c>
      <c r="S870" s="10">
        <v>-1.25278E-4</v>
      </c>
      <c r="T870" s="10">
        <v>2.0E-7</v>
      </c>
      <c r="U870" s="10">
        <v>0.0275905</v>
      </c>
      <c r="V870" s="3" t="s">
        <v>69</v>
      </c>
      <c r="W870" s="3" t="s">
        <v>69</v>
      </c>
      <c r="X870" s="11"/>
      <c r="Y870" s="11"/>
      <c r="Z870" s="11"/>
      <c r="AA870" s="11"/>
      <c r="AB870" s="11"/>
      <c r="AC870" s="11"/>
      <c r="AD870" s="11"/>
      <c r="AE870" s="11"/>
      <c r="AF870" s="11"/>
      <c r="AG870" s="11"/>
      <c r="AH870" s="11"/>
      <c r="AI870" s="11"/>
    </row>
    <row r="871" ht="12.75" hidden="1" customHeight="1">
      <c r="A871" s="3">
        <v>2002.0</v>
      </c>
      <c r="B871" s="3">
        <v>1.0</v>
      </c>
      <c r="C871" s="3">
        <v>2002.5</v>
      </c>
      <c r="D871" s="3">
        <v>10.0</v>
      </c>
      <c r="E871" s="3">
        <v>1.0</v>
      </c>
      <c r="F871" s="3">
        <v>0.0</v>
      </c>
      <c r="G871" s="3" t="s">
        <v>820</v>
      </c>
      <c r="H871" s="3">
        <v>2.0</v>
      </c>
      <c r="I871" s="3">
        <v>0.0</v>
      </c>
      <c r="J871" s="3">
        <v>1.0</v>
      </c>
      <c r="K871" s="3">
        <v>1.0</v>
      </c>
      <c r="L871" s="3">
        <v>1.0</v>
      </c>
      <c r="M871" s="3">
        <v>12.0</v>
      </c>
      <c r="N871" s="10">
        <v>0.0391305</v>
      </c>
      <c r="O871" s="10">
        <v>9.99999E-8</v>
      </c>
      <c r="P871" s="10">
        <v>1237.41</v>
      </c>
      <c r="Q871" s="3">
        <v>100.0</v>
      </c>
      <c r="R871" s="3">
        <v>61.8204</v>
      </c>
      <c r="S871" s="10">
        <v>50.3893</v>
      </c>
      <c r="T871" s="10">
        <v>0.0391307</v>
      </c>
      <c r="U871" s="10">
        <v>0.0275906</v>
      </c>
      <c r="V871" s="3" t="s">
        <v>69</v>
      </c>
      <c r="W871" s="3" t="s">
        <v>69</v>
      </c>
      <c r="X871" s="11"/>
      <c r="Y871" s="11"/>
      <c r="Z871" s="11"/>
      <c r="AA871" s="11"/>
      <c r="AB871" s="11"/>
      <c r="AC871" s="11"/>
      <c r="AD871" s="11"/>
      <c r="AE871" s="11"/>
      <c r="AF871" s="11"/>
      <c r="AG871" s="11"/>
      <c r="AH871" s="11"/>
      <c r="AI871" s="11"/>
    </row>
    <row r="872" ht="12.75" hidden="1" customHeight="1">
      <c r="A872" s="3">
        <v>2002.0</v>
      </c>
      <c r="B872" s="3">
        <v>1.0</v>
      </c>
      <c r="C872" s="3">
        <v>2002.5</v>
      </c>
      <c r="D872" s="3">
        <v>10.0</v>
      </c>
      <c r="E872" s="3">
        <v>1.0</v>
      </c>
      <c r="F872" s="3">
        <v>0.0</v>
      </c>
      <c r="G872" s="3" t="s">
        <v>820</v>
      </c>
      <c r="H872" s="3">
        <v>2.0</v>
      </c>
      <c r="I872" s="3">
        <v>0.0</v>
      </c>
      <c r="J872" s="3">
        <v>1.0</v>
      </c>
      <c r="K872" s="3">
        <v>1.0</v>
      </c>
      <c r="L872" s="3">
        <v>1.0</v>
      </c>
      <c r="M872" s="3">
        <v>17.0</v>
      </c>
      <c r="N872" s="10">
        <v>0.190217</v>
      </c>
      <c r="O872" s="10">
        <v>0.171721</v>
      </c>
      <c r="P872" s="10">
        <v>0.490439</v>
      </c>
      <c r="Q872" s="3">
        <v>100.0</v>
      </c>
      <c r="R872" s="3">
        <v>61.8204</v>
      </c>
      <c r="S872" s="10">
        <v>1.94585</v>
      </c>
      <c r="T872" s="10">
        <v>0.229348</v>
      </c>
      <c r="U872" s="10">
        <v>0.199312</v>
      </c>
      <c r="V872" s="3" t="s">
        <v>69</v>
      </c>
      <c r="W872" s="3" t="s">
        <v>69</v>
      </c>
      <c r="X872" s="11"/>
      <c r="Y872" s="11"/>
      <c r="Z872" s="11"/>
      <c r="AA872" s="11"/>
      <c r="AB872" s="11"/>
      <c r="AC872" s="11"/>
      <c r="AD872" s="11"/>
      <c r="AE872" s="11"/>
      <c r="AF872" s="11"/>
      <c r="AG872" s="11"/>
      <c r="AH872" s="11"/>
      <c r="AI872" s="11"/>
    </row>
    <row r="873" ht="12.75" hidden="1" customHeight="1">
      <c r="A873" s="3">
        <v>2002.0</v>
      </c>
      <c r="B873" s="3">
        <v>1.0</v>
      </c>
      <c r="C873" s="3">
        <v>2002.5</v>
      </c>
      <c r="D873" s="3">
        <v>10.0</v>
      </c>
      <c r="E873" s="3">
        <v>1.0</v>
      </c>
      <c r="F873" s="3">
        <v>0.0</v>
      </c>
      <c r="G873" s="3" t="s">
        <v>820</v>
      </c>
      <c r="H873" s="3">
        <v>2.0</v>
      </c>
      <c r="I873" s="3">
        <v>0.0</v>
      </c>
      <c r="J873" s="3">
        <v>1.0</v>
      </c>
      <c r="K873" s="3">
        <v>1.0</v>
      </c>
      <c r="L873" s="3">
        <v>1.0</v>
      </c>
      <c r="M873" s="3">
        <v>22.0</v>
      </c>
      <c r="N873" s="10">
        <v>0.367391</v>
      </c>
      <c r="O873" s="10">
        <v>0.434334</v>
      </c>
      <c r="P873" s="10">
        <v>-1.35055</v>
      </c>
      <c r="Q873" s="3">
        <v>100.0</v>
      </c>
      <c r="R873" s="3">
        <v>61.8204</v>
      </c>
      <c r="S873" s="10">
        <v>-6.14962</v>
      </c>
      <c r="T873" s="10">
        <v>0.596739</v>
      </c>
      <c r="U873" s="10">
        <v>0.633645</v>
      </c>
      <c r="V873" s="3" t="s">
        <v>69</v>
      </c>
      <c r="W873" s="3" t="s">
        <v>69</v>
      </c>
      <c r="X873" s="11"/>
      <c r="Y873" s="11"/>
      <c r="Z873" s="11"/>
      <c r="AA873" s="11"/>
      <c r="AB873" s="11"/>
      <c r="AC873" s="11"/>
      <c r="AD873" s="11"/>
      <c r="AE873" s="11"/>
      <c r="AF873" s="11"/>
      <c r="AG873" s="11"/>
      <c r="AH873" s="11"/>
      <c r="AI873" s="11"/>
    </row>
    <row r="874" ht="12.75" hidden="1" customHeight="1">
      <c r="A874" s="3">
        <v>2002.0</v>
      </c>
      <c r="B874" s="3">
        <v>1.0</v>
      </c>
      <c r="C874" s="3">
        <v>2002.5</v>
      </c>
      <c r="D874" s="3">
        <v>10.0</v>
      </c>
      <c r="E874" s="3">
        <v>1.0</v>
      </c>
      <c r="F874" s="3">
        <v>0.0</v>
      </c>
      <c r="G874" s="3" t="s">
        <v>820</v>
      </c>
      <c r="H874" s="3">
        <v>2.0</v>
      </c>
      <c r="I874" s="3">
        <v>0.0</v>
      </c>
      <c r="J874" s="3">
        <v>1.0</v>
      </c>
      <c r="K874" s="3">
        <v>1.0</v>
      </c>
      <c r="L874" s="3">
        <v>1.0</v>
      </c>
      <c r="M874" s="3">
        <v>27.0</v>
      </c>
      <c r="N874" s="10">
        <v>0.216304</v>
      </c>
      <c r="O874" s="10">
        <v>0.221725</v>
      </c>
      <c r="P874" s="10">
        <v>-0.130503</v>
      </c>
      <c r="Q874" s="3">
        <v>100.0</v>
      </c>
      <c r="R874" s="3">
        <v>61.8204</v>
      </c>
      <c r="S874" s="10">
        <v>-0.535438</v>
      </c>
      <c r="T874" s="10">
        <v>0.813043</v>
      </c>
      <c r="U874" s="10">
        <v>0.855371</v>
      </c>
      <c r="V874" s="3" t="s">
        <v>69</v>
      </c>
      <c r="W874" s="3" t="s">
        <v>69</v>
      </c>
      <c r="X874" s="11"/>
      <c r="Y874" s="11"/>
      <c r="Z874" s="11"/>
      <c r="AA874" s="11"/>
      <c r="AB874" s="11"/>
      <c r="AC874" s="11"/>
      <c r="AD874" s="11"/>
      <c r="AE874" s="11"/>
      <c r="AF874" s="11"/>
      <c r="AG874" s="11"/>
      <c r="AH874" s="11"/>
      <c r="AI874" s="11"/>
    </row>
    <row r="875" ht="12.75" hidden="1" customHeight="1">
      <c r="A875" s="3">
        <v>2002.0</v>
      </c>
      <c r="B875" s="3">
        <v>1.0</v>
      </c>
      <c r="C875" s="3">
        <v>2002.5</v>
      </c>
      <c r="D875" s="3">
        <v>10.0</v>
      </c>
      <c r="E875" s="3">
        <v>1.0</v>
      </c>
      <c r="F875" s="3">
        <v>0.0</v>
      </c>
      <c r="G875" s="3" t="s">
        <v>820</v>
      </c>
      <c r="H875" s="3">
        <v>2.0</v>
      </c>
      <c r="I875" s="3">
        <v>0.0</v>
      </c>
      <c r="J875" s="3">
        <v>1.0</v>
      </c>
      <c r="K875" s="3">
        <v>1.0</v>
      </c>
      <c r="L875" s="3">
        <v>1.0</v>
      </c>
      <c r="M875" s="3">
        <v>32.0</v>
      </c>
      <c r="N875" s="10">
        <v>0.11413</v>
      </c>
      <c r="O875" s="10">
        <v>0.144629</v>
      </c>
      <c r="P875" s="10">
        <v>-0.867111</v>
      </c>
      <c r="Q875" s="3">
        <v>100.0</v>
      </c>
      <c r="R875" s="3">
        <v>61.8204</v>
      </c>
      <c r="S875" s="10">
        <v>-2.70295</v>
      </c>
      <c r="T875" s="10">
        <v>0.927173</v>
      </c>
      <c r="U875" s="10">
        <v>1.0</v>
      </c>
      <c r="V875" s="3" t="s">
        <v>69</v>
      </c>
      <c r="W875" s="3" t="s">
        <v>69</v>
      </c>
      <c r="X875" s="11"/>
      <c r="Y875" s="11"/>
      <c r="Z875" s="11"/>
      <c r="AA875" s="11"/>
      <c r="AB875" s="11"/>
      <c r="AC875" s="11"/>
      <c r="AD875" s="11"/>
      <c r="AE875" s="11"/>
      <c r="AF875" s="11"/>
      <c r="AG875" s="11"/>
      <c r="AH875" s="11"/>
      <c r="AI875" s="11"/>
    </row>
    <row r="876" ht="12.75" hidden="1" customHeight="1">
      <c r="A876" s="3">
        <v>2002.0</v>
      </c>
      <c r="B876" s="3">
        <v>1.0</v>
      </c>
      <c r="C876" s="3">
        <v>2002.5</v>
      </c>
      <c r="D876" s="3">
        <v>10.0</v>
      </c>
      <c r="E876" s="3">
        <v>1.0</v>
      </c>
      <c r="F876" s="3">
        <v>0.0</v>
      </c>
      <c r="G876" s="3" t="s">
        <v>820</v>
      </c>
      <c r="H876" s="3">
        <v>2.0</v>
      </c>
      <c r="I876" s="3">
        <v>0.0</v>
      </c>
      <c r="J876" s="3">
        <v>1.0</v>
      </c>
      <c r="K876" s="3">
        <v>1.0</v>
      </c>
      <c r="L876" s="3">
        <v>1.0</v>
      </c>
      <c r="M876" s="3">
        <v>37.0</v>
      </c>
      <c r="N876" s="10">
        <v>0.0576087</v>
      </c>
      <c r="O876" s="10">
        <v>9.99999E-8</v>
      </c>
      <c r="P876" s="10">
        <v>1821.75</v>
      </c>
      <c r="Q876" s="3">
        <v>100.0</v>
      </c>
      <c r="R876" s="3">
        <v>61.8204</v>
      </c>
      <c r="S876" s="10">
        <v>76.4123</v>
      </c>
      <c r="T876" s="10">
        <v>0.984782</v>
      </c>
      <c r="U876" s="10">
        <v>1.0</v>
      </c>
      <c r="V876" s="3" t="s">
        <v>69</v>
      </c>
      <c r="W876" s="3" t="s">
        <v>69</v>
      </c>
      <c r="X876" s="11"/>
      <c r="Y876" s="11"/>
      <c r="Z876" s="11"/>
      <c r="AA876" s="11"/>
      <c r="AB876" s="11"/>
      <c r="AC876" s="11"/>
      <c r="AD876" s="11"/>
      <c r="AE876" s="11"/>
      <c r="AF876" s="11"/>
      <c r="AG876" s="11"/>
      <c r="AH876" s="11"/>
      <c r="AI876" s="11"/>
    </row>
    <row r="877" ht="12.75" hidden="1" customHeight="1">
      <c r="A877" s="3">
        <v>2002.0</v>
      </c>
      <c r="B877" s="3">
        <v>1.0</v>
      </c>
      <c r="C877" s="3">
        <v>2002.5</v>
      </c>
      <c r="D877" s="3">
        <v>10.0</v>
      </c>
      <c r="E877" s="3">
        <v>1.0</v>
      </c>
      <c r="F877" s="3">
        <v>0.0</v>
      </c>
      <c r="G877" s="3" t="s">
        <v>820</v>
      </c>
      <c r="H877" s="3">
        <v>2.0</v>
      </c>
      <c r="I877" s="3">
        <v>0.0</v>
      </c>
      <c r="J877" s="3">
        <v>1.0</v>
      </c>
      <c r="K877" s="3">
        <v>1.0</v>
      </c>
      <c r="L877" s="3">
        <v>1.0</v>
      </c>
      <c r="M877" s="3">
        <v>42.0</v>
      </c>
      <c r="N877" s="10">
        <v>0.00869574</v>
      </c>
      <c r="O877" s="10">
        <v>9.99999E-8</v>
      </c>
      <c r="P877" s="10">
        <v>274.981</v>
      </c>
      <c r="Q877" s="3">
        <v>100.0</v>
      </c>
      <c r="R877" s="3">
        <v>61.8204</v>
      </c>
      <c r="S877" s="10">
        <v>9.88982</v>
      </c>
      <c r="T877" s="10">
        <v>0.993478</v>
      </c>
      <c r="U877" s="10">
        <v>1.0</v>
      </c>
      <c r="V877" s="3" t="s">
        <v>69</v>
      </c>
      <c r="W877" s="3" t="s">
        <v>69</v>
      </c>
      <c r="X877" s="11"/>
      <c r="Y877" s="11"/>
      <c r="Z877" s="11"/>
      <c r="AA877" s="11"/>
      <c r="AB877" s="11"/>
      <c r="AC877" s="11"/>
      <c r="AD877" s="11"/>
      <c r="AE877" s="11"/>
      <c r="AF877" s="11"/>
      <c r="AG877" s="11"/>
      <c r="AH877" s="11"/>
      <c r="AI877" s="11"/>
    </row>
    <row r="878" ht="12.75" hidden="1" customHeight="1">
      <c r="A878" s="3">
        <v>2002.0</v>
      </c>
      <c r="B878" s="3">
        <v>1.0</v>
      </c>
      <c r="C878" s="3">
        <v>2002.5</v>
      </c>
      <c r="D878" s="3">
        <v>10.0</v>
      </c>
      <c r="E878" s="3">
        <v>1.0</v>
      </c>
      <c r="F878" s="3">
        <v>0.0</v>
      </c>
      <c r="G878" s="3" t="s">
        <v>820</v>
      </c>
      <c r="H878" s="3">
        <v>2.0</v>
      </c>
      <c r="I878" s="3">
        <v>0.0</v>
      </c>
      <c r="J878" s="3">
        <v>1.0</v>
      </c>
      <c r="K878" s="3">
        <v>1.0</v>
      </c>
      <c r="L878" s="3">
        <v>1.0</v>
      </c>
      <c r="M878" s="3">
        <v>47.0</v>
      </c>
      <c r="N878" s="10">
        <v>0.00543488</v>
      </c>
      <c r="O878" s="10">
        <v>9.99999E-8</v>
      </c>
      <c r="P878" s="10">
        <v>171.863</v>
      </c>
      <c r="Q878" s="3">
        <v>100.0</v>
      </c>
      <c r="R878" s="3">
        <v>61.8204</v>
      </c>
      <c r="S878" s="10">
        <v>5.92574</v>
      </c>
      <c r="T878" s="10">
        <v>0.998913</v>
      </c>
      <c r="U878" s="10">
        <v>1.0</v>
      </c>
      <c r="V878" s="3" t="s">
        <v>69</v>
      </c>
      <c r="W878" s="3" t="s">
        <v>69</v>
      </c>
      <c r="X878" s="11"/>
      <c r="Y878" s="11"/>
      <c r="Z878" s="11"/>
      <c r="AA878" s="11"/>
      <c r="AB878" s="11"/>
      <c r="AC878" s="11"/>
      <c r="AD878" s="11"/>
      <c r="AE878" s="11"/>
      <c r="AF878" s="11"/>
      <c r="AG878" s="11"/>
      <c r="AH878" s="11"/>
      <c r="AI878" s="11"/>
    </row>
    <row r="879" ht="12.75" hidden="1" customHeight="1">
      <c r="A879" s="3">
        <v>2002.0</v>
      </c>
      <c r="B879" s="3">
        <v>1.0</v>
      </c>
      <c r="C879" s="3">
        <v>2002.5</v>
      </c>
      <c r="D879" s="3">
        <v>10.0</v>
      </c>
      <c r="E879" s="3">
        <v>1.0</v>
      </c>
      <c r="F879" s="3">
        <v>0.0</v>
      </c>
      <c r="G879" s="3" t="s">
        <v>820</v>
      </c>
      <c r="H879" s="3">
        <v>2.0</v>
      </c>
      <c r="I879" s="3">
        <v>0.0</v>
      </c>
      <c r="J879" s="3">
        <v>1.0</v>
      </c>
      <c r="K879" s="3">
        <v>1.0</v>
      </c>
      <c r="L879" s="3">
        <v>1.0</v>
      </c>
      <c r="M879" s="3">
        <v>52.0</v>
      </c>
      <c r="N879" s="10">
        <v>9.99999E-8</v>
      </c>
      <c r="O879" s="10">
        <v>9.99999E-8</v>
      </c>
      <c r="P879" s="10">
        <v>8.37048E-19</v>
      </c>
      <c r="Q879" s="3">
        <v>100.0</v>
      </c>
      <c r="R879" s="3">
        <v>61.8204</v>
      </c>
      <c r="S879" s="10">
        <v>2.22044E-21</v>
      </c>
      <c r="T879" s="10">
        <v>0.998913</v>
      </c>
      <c r="U879" s="10">
        <v>1.0</v>
      </c>
      <c r="V879" s="3" t="s">
        <v>69</v>
      </c>
      <c r="W879" s="3" t="s">
        <v>69</v>
      </c>
      <c r="X879" s="11"/>
      <c r="Y879" s="11"/>
      <c r="Z879" s="11"/>
      <c r="AA879" s="11"/>
      <c r="AB879" s="11"/>
      <c r="AC879" s="11"/>
      <c r="AD879" s="11"/>
      <c r="AE879" s="11"/>
      <c r="AF879" s="11"/>
      <c r="AG879" s="11"/>
      <c r="AH879" s="11"/>
      <c r="AI879" s="11"/>
    </row>
    <row r="880" ht="12.75" hidden="1" customHeight="1">
      <c r="A880" s="3">
        <v>2002.0</v>
      </c>
      <c r="B880" s="3">
        <v>1.0</v>
      </c>
      <c r="C880" s="3">
        <v>2002.5</v>
      </c>
      <c r="D880" s="3">
        <v>10.0</v>
      </c>
      <c r="E880" s="3">
        <v>1.0</v>
      </c>
      <c r="F880" s="3">
        <v>0.0</v>
      </c>
      <c r="G880" s="3" t="s">
        <v>820</v>
      </c>
      <c r="H880" s="3">
        <v>2.0</v>
      </c>
      <c r="I880" s="3">
        <v>0.0</v>
      </c>
      <c r="J880" s="3">
        <v>1.0</v>
      </c>
      <c r="K880" s="3">
        <v>1.0</v>
      </c>
      <c r="L880" s="3">
        <v>1.0</v>
      </c>
      <c r="M880" s="3">
        <v>57.0</v>
      </c>
      <c r="N880" s="10">
        <v>0.00108706</v>
      </c>
      <c r="O880" s="10">
        <v>9.99999E-8</v>
      </c>
      <c r="P880" s="10">
        <v>34.3726</v>
      </c>
      <c r="Q880" s="3">
        <v>100.0</v>
      </c>
      <c r="R880" s="3">
        <v>61.8204</v>
      </c>
      <c r="S880" s="10">
        <v>1.01029</v>
      </c>
      <c r="T880" s="10">
        <v>1.0</v>
      </c>
      <c r="U880" s="10">
        <v>1.0</v>
      </c>
      <c r="V880" s="3" t="s">
        <v>69</v>
      </c>
      <c r="W880" s="3" t="s">
        <v>69</v>
      </c>
      <c r="X880" s="11"/>
      <c r="Y880" s="11"/>
      <c r="Z880" s="11"/>
      <c r="AA880" s="11"/>
      <c r="AB880" s="11"/>
      <c r="AC880" s="11"/>
      <c r="AD880" s="11"/>
      <c r="AE880" s="11"/>
      <c r="AF880" s="11"/>
      <c r="AG880" s="11"/>
      <c r="AH880" s="11"/>
      <c r="AI880" s="11"/>
    </row>
    <row r="881" ht="12.75" hidden="1" customHeight="1">
      <c r="A881" s="3">
        <v>2002.0</v>
      </c>
      <c r="B881" s="3">
        <v>1.0</v>
      </c>
      <c r="C881" s="3">
        <v>2002.5</v>
      </c>
      <c r="D881" s="3">
        <v>10.0</v>
      </c>
      <c r="E881" s="3">
        <v>1.0</v>
      </c>
      <c r="F881" s="3">
        <v>0.0</v>
      </c>
      <c r="G881" s="3" t="s">
        <v>820</v>
      </c>
      <c r="H881" s="3">
        <v>2.0</v>
      </c>
      <c r="I881" s="3">
        <v>0.0</v>
      </c>
      <c r="J881" s="3">
        <v>1.0</v>
      </c>
      <c r="K881" s="3">
        <v>1.0</v>
      </c>
      <c r="L881" s="3">
        <v>1.0</v>
      </c>
      <c r="N881" s="10"/>
      <c r="O881" s="10"/>
      <c r="P881" s="10"/>
      <c r="S881" s="10"/>
      <c r="T881" s="10"/>
      <c r="U881" s="10"/>
      <c r="X881" s="11"/>
      <c r="Y881" s="11"/>
      <c r="Z881" s="11"/>
      <c r="AA881" s="11"/>
      <c r="AB881" s="11"/>
      <c r="AC881" s="11"/>
      <c r="AD881" s="11"/>
      <c r="AE881" s="11"/>
      <c r="AF881" s="11"/>
      <c r="AG881" s="11"/>
      <c r="AH881" s="11"/>
      <c r="AI881" s="11"/>
    </row>
    <row r="882" ht="12.75" hidden="1" customHeight="1">
      <c r="A882" s="3">
        <v>2004.0</v>
      </c>
      <c r="B882" s="3">
        <v>1.0</v>
      </c>
      <c r="C882" s="3">
        <v>2004.5</v>
      </c>
      <c r="D882" s="3">
        <v>10.0</v>
      </c>
      <c r="E882" s="3">
        <v>1.0</v>
      </c>
      <c r="F882" s="3">
        <v>0.0</v>
      </c>
      <c r="G882" s="3" t="s">
        <v>820</v>
      </c>
      <c r="H882" s="3">
        <v>2.0</v>
      </c>
      <c r="I882" s="3">
        <v>0.0</v>
      </c>
      <c r="J882" s="3">
        <v>1.0</v>
      </c>
      <c r="K882" s="3">
        <v>1.0</v>
      </c>
      <c r="L882" s="3">
        <v>1.0</v>
      </c>
      <c r="M882" s="3">
        <v>2.0</v>
      </c>
      <c r="N882" s="10">
        <v>9.99999E-8</v>
      </c>
      <c r="O882" s="10">
        <v>9.99999E-8</v>
      </c>
      <c r="P882" s="10">
        <v>8.37048E-19</v>
      </c>
      <c r="Q882" s="3">
        <v>100.0</v>
      </c>
      <c r="R882" s="3">
        <v>47.3463</v>
      </c>
      <c r="S882" s="10">
        <v>2.22044E-21</v>
      </c>
      <c r="T882" s="10">
        <v>9.99999E-8</v>
      </c>
      <c r="U882" s="10">
        <v>9.99999E-8</v>
      </c>
      <c r="V882" s="3" t="s">
        <v>69</v>
      </c>
      <c r="W882" s="3" t="s">
        <v>69</v>
      </c>
      <c r="X882" s="11"/>
      <c r="Y882" s="11"/>
      <c r="Z882" s="11"/>
      <c r="AA882" s="11"/>
      <c r="AB882" s="11"/>
      <c r="AC882" s="11"/>
      <c r="AD882" s="11"/>
      <c r="AE882" s="11"/>
      <c r="AF882" s="11"/>
      <c r="AG882" s="11"/>
      <c r="AH882" s="11"/>
      <c r="AI882" s="11"/>
    </row>
    <row r="883" ht="12.75" hidden="1" customHeight="1">
      <c r="A883" s="3">
        <v>2004.0</v>
      </c>
      <c r="B883" s="3">
        <v>1.0</v>
      </c>
      <c r="C883" s="3">
        <v>2004.5</v>
      </c>
      <c r="D883" s="3">
        <v>10.0</v>
      </c>
      <c r="E883" s="3">
        <v>1.0</v>
      </c>
      <c r="F883" s="3">
        <v>0.0</v>
      </c>
      <c r="G883" s="3" t="s">
        <v>820</v>
      </c>
      <c r="H883" s="3">
        <v>2.0</v>
      </c>
      <c r="I883" s="3">
        <v>0.0</v>
      </c>
      <c r="J883" s="3">
        <v>1.0</v>
      </c>
      <c r="K883" s="3">
        <v>1.0</v>
      </c>
      <c r="L883" s="3">
        <v>1.0</v>
      </c>
      <c r="M883" s="3">
        <v>7.0</v>
      </c>
      <c r="N883" s="10">
        <v>0.0064936</v>
      </c>
      <c r="O883" s="10">
        <v>0.0220992</v>
      </c>
      <c r="P883" s="10">
        <v>-1.06156</v>
      </c>
      <c r="Q883" s="3">
        <v>100.0</v>
      </c>
      <c r="R883" s="3">
        <v>47.3463</v>
      </c>
      <c r="S883" s="10">
        <v>-0.795286</v>
      </c>
      <c r="T883" s="10">
        <v>0.0064937</v>
      </c>
      <c r="U883" s="10">
        <v>0.0220993</v>
      </c>
      <c r="V883" s="3" t="s">
        <v>69</v>
      </c>
      <c r="W883" s="3" t="s">
        <v>69</v>
      </c>
      <c r="X883" s="11"/>
      <c r="Y883" s="11"/>
      <c r="Z883" s="11"/>
      <c r="AA883" s="11"/>
      <c r="AB883" s="11"/>
      <c r="AC883" s="11"/>
      <c r="AD883" s="11"/>
      <c r="AE883" s="11"/>
      <c r="AF883" s="11"/>
      <c r="AG883" s="11"/>
      <c r="AH883" s="11"/>
      <c r="AI883" s="11"/>
    </row>
    <row r="884" ht="12.75" hidden="1" customHeight="1">
      <c r="A884" s="3">
        <v>2004.0</v>
      </c>
      <c r="B884" s="3">
        <v>1.0</v>
      </c>
      <c r="C884" s="3">
        <v>2004.5</v>
      </c>
      <c r="D884" s="3">
        <v>10.0</v>
      </c>
      <c r="E884" s="3">
        <v>1.0</v>
      </c>
      <c r="F884" s="3">
        <v>0.0</v>
      </c>
      <c r="G884" s="3" t="s">
        <v>820</v>
      </c>
      <c r="H884" s="3">
        <v>2.0</v>
      </c>
      <c r="I884" s="3">
        <v>0.0</v>
      </c>
      <c r="J884" s="3">
        <v>1.0</v>
      </c>
      <c r="K884" s="3">
        <v>1.0</v>
      </c>
      <c r="L884" s="3">
        <v>1.0</v>
      </c>
      <c r="M884" s="3">
        <v>12.0</v>
      </c>
      <c r="N884" s="10">
        <v>0.0454546</v>
      </c>
      <c r="O884" s="10">
        <v>9.99999E-8</v>
      </c>
      <c r="P884" s="10">
        <v>1437.4</v>
      </c>
      <c r="Q884" s="3">
        <v>100.0</v>
      </c>
      <c r="R884" s="3">
        <v>47.3463</v>
      </c>
      <c r="S884" s="10">
        <v>59.2139</v>
      </c>
      <c r="T884" s="10">
        <v>0.0519483</v>
      </c>
      <c r="U884" s="10">
        <v>0.0220994</v>
      </c>
      <c r="V884" s="3" t="s">
        <v>69</v>
      </c>
      <c r="W884" s="3" t="s">
        <v>69</v>
      </c>
      <c r="X884" s="11"/>
      <c r="Y884" s="11"/>
      <c r="Z884" s="11"/>
      <c r="AA884" s="11"/>
      <c r="AB884" s="11"/>
      <c r="AC884" s="11"/>
      <c r="AD884" s="11"/>
      <c r="AE884" s="11"/>
      <c r="AF884" s="11"/>
      <c r="AG884" s="11"/>
      <c r="AH884" s="11"/>
      <c r="AI884" s="11"/>
    </row>
    <row r="885" ht="12.75" hidden="1" customHeight="1">
      <c r="A885" s="3">
        <v>2004.0</v>
      </c>
      <c r="B885" s="3">
        <v>1.0</v>
      </c>
      <c r="C885" s="3">
        <v>2004.5</v>
      </c>
      <c r="D885" s="3">
        <v>10.0</v>
      </c>
      <c r="E885" s="3">
        <v>1.0</v>
      </c>
      <c r="F885" s="3">
        <v>0.0</v>
      </c>
      <c r="G885" s="3" t="s">
        <v>820</v>
      </c>
      <c r="H885" s="3">
        <v>2.0</v>
      </c>
      <c r="I885" s="3">
        <v>0.0</v>
      </c>
      <c r="J885" s="3">
        <v>1.0</v>
      </c>
      <c r="K885" s="3">
        <v>1.0</v>
      </c>
      <c r="L885" s="3">
        <v>1.0</v>
      </c>
      <c r="M885" s="3">
        <v>17.0</v>
      </c>
      <c r="N885" s="10">
        <v>0.11039</v>
      </c>
      <c r="O885" s="10">
        <v>0.186436</v>
      </c>
      <c r="P885" s="10">
        <v>-1.95261</v>
      </c>
      <c r="Q885" s="3">
        <v>100.0</v>
      </c>
      <c r="R885" s="3">
        <v>47.3463</v>
      </c>
      <c r="S885" s="10">
        <v>-5.78519</v>
      </c>
      <c r="T885" s="10">
        <v>0.162338</v>
      </c>
      <c r="U885" s="10">
        <v>0.208535</v>
      </c>
      <c r="V885" s="3" t="s">
        <v>69</v>
      </c>
      <c r="W885" s="3" t="s">
        <v>69</v>
      </c>
      <c r="X885" s="11"/>
      <c r="Y885" s="11"/>
      <c r="Z885" s="11"/>
      <c r="AA885" s="11"/>
      <c r="AB885" s="11"/>
      <c r="AC885" s="11"/>
      <c r="AD885" s="11"/>
      <c r="AE885" s="11"/>
      <c r="AF885" s="11"/>
      <c r="AG885" s="11"/>
      <c r="AH885" s="11"/>
      <c r="AI885" s="11"/>
    </row>
    <row r="886" ht="12.75" hidden="1" customHeight="1">
      <c r="A886" s="3">
        <v>2004.0</v>
      </c>
      <c r="B886" s="3">
        <v>1.0</v>
      </c>
      <c r="C886" s="3">
        <v>2004.5</v>
      </c>
      <c r="D886" s="3">
        <v>10.0</v>
      </c>
      <c r="E886" s="3">
        <v>1.0</v>
      </c>
      <c r="F886" s="3">
        <v>0.0</v>
      </c>
      <c r="G886" s="3" t="s">
        <v>820</v>
      </c>
      <c r="H886" s="3">
        <v>2.0</v>
      </c>
      <c r="I886" s="3">
        <v>0.0</v>
      </c>
      <c r="J886" s="3">
        <v>1.0</v>
      </c>
      <c r="K886" s="3">
        <v>1.0</v>
      </c>
      <c r="L886" s="3">
        <v>1.0</v>
      </c>
      <c r="M886" s="3">
        <v>22.0</v>
      </c>
      <c r="N886" s="10">
        <v>0.409091</v>
      </c>
      <c r="O886" s="10">
        <v>0.353147</v>
      </c>
      <c r="P886" s="10">
        <v>1.1705</v>
      </c>
      <c r="Q886" s="3">
        <v>100.0</v>
      </c>
      <c r="R886" s="3">
        <v>47.3463</v>
      </c>
      <c r="S886" s="10">
        <v>6.01579</v>
      </c>
      <c r="T886" s="10">
        <v>0.571428</v>
      </c>
      <c r="U886" s="10">
        <v>0.561682</v>
      </c>
      <c r="V886" s="3" t="s">
        <v>69</v>
      </c>
      <c r="W886" s="3" t="s">
        <v>69</v>
      </c>
      <c r="X886" s="11"/>
      <c r="Y886" s="11"/>
      <c r="Z886" s="11"/>
      <c r="AA886" s="11"/>
      <c r="AB886" s="11"/>
      <c r="AC886" s="11"/>
      <c r="AD886" s="11"/>
      <c r="AE886" s="11"/>
      <c r="AF886" s="11"/>
      <c r="AG886" s="11"/>
      <c r="AH886" s="11"/>
      <c r="AI886" s="11"/>
    </row>
    <row r="887" ht="12.75" hidden="1" customHeight="1">
      <c r="A887" s="3">
        <v>2004.0</v>
      </c>
      <c r="B887" s="3">
        <v>1.0</v>
      </c>
      <c r="C887" s="3">
        <v>2004.5</v>
      </c>
      <c r="D887" s="3">
        <v>10.0</v>
      </c>
      <c r="E887" s="3">
        <v>1.0</v>
      </c>
      <c r="F887" s="3">
        <v>0.0</v>
      </c>
      <c r="G887" s="3" t="s">
        <v>820</v>
      </c>
      <c r="H887" s="3">
        <v>2.0</v>
      </c>
      <c r="I887" s="3">
        <v>0.0</v>
      </c>
      <c r="J887" s="3">
        <v>1.0</v>
      </c>
      <c r="K887" s="3">
        <v>1.0</v>
      </c>
      <c r="L887" s="3">
        <v>1.0</v>
      </c>
      <c r="M887" s="3">
        <v>27.0</v>
      </c>
      <c r="N887" s="10">
        <v>0.253247</v>
      </c>
      <c r="O887" s="10">
        <v>0.309717</v>
      </c>
      <c r="P887" s="10">
        <v>-1.22131</v>
      </c>
      <c r="Q887" s="3">
        <v>100.0</v>
      </c>
      <c r="R887" s="3">
        <v>47.3463</v>
      </c>
      <c r="S887" s="10">
        <v>-5.09773</v>
      </c>
      <c r="T887" s="10">
        <v>0.824675</v>
      </c>
      <c r="U887" s="10">
        <v>0.871399</v>
      </c>
      <c r="V887" s="3" t="s">
        <v>69</v>
      </c>
      <c r="W887" s="3" t="s">
        <v>69</v>
      </c>
      <c r="X887" s="11"/>
      <c r="Y887" s="11"/>
      <c r="Z887" s="11"/>
      <c r="AA887" s="11"/>
      <c r="AB887" s="11"/>
      <c r="AC887" s="11"/>
      <c r="AD887" s="11"/>
      <c r="AE887" s="11"/>
      <c r="AF887" s="11"/>
      <c r="AG887" s="11"/>
      <c r="AH887" s="11"/>
      <c r="AI887" s="11"/>
    </row>
    <row r="888" ht="12.75" hidden="1" customHeight="1">
      <c r="A888" s="3">
        <v>2004.0</v>
      </c>
      <c r="B888" s="3">
        <v>1.0</v>
      </c>
      <c r="C888" s="3">
        <v>2004.5</v>
      </c>
      <c r="D888" s="3">
        <v>10.0</v>
      </c>
      <c r="E888" s="3">
        <v>1.0</v>
      </c>
      <c r="F888" s="3">
        <v>0.0</v>
      </c>
      <c r="G888" s="3" t="s">
        <v>820</v>
      </c>
      <c r="H888" s="3">
        <v>2.0</v>
      </c>
      <c r="I888" s="3">
        <v>0.0</v>
      </c>
      <c r="J888" s="3">
        <v>1.0</v>
      </c>
      <c r="K888" s="3">
        <v>1.0</v>
      </c>
      <c r="L888" s="3">
        <v>1.0</v>
      </c>
      <c r="M888" s="3">
        <v>32.0</v>
      </c>
      <c r="N888" s="10">
        <v>0.123377</v>
      </c>
      <c r="O888" s="10">
        <v>0.128601</v>
      </c>
      <c r="P888" s="10">
        <v>-0.156063</v>
      </c>
      <c r="Q888" s="3">
        <v>100.0</v>
      </c>
      <c r="R888" s="3">
        <v>47.3463</v>
      </c>
      <c r="S888" s="10">
        <v>-0.511674</v>
      </c>
      <c r="T888" s="10">
        <v>0.948052</v>
      </c>
      <c r="U888" s="10">
        <v>1.0</v>
      </c>
      <c r="V888" s="3" t="s">
        <v>69</v>
      </c>
      <c r="W888" s="3" t="s">
        <v>69</v>
      </c>
      <c r="X888" s="11"/>
      <c r="Y888" s="11"/>
      <c r="Z888" s="11"/>
      <c r="AA888" s="11"/>
      <c r="AB888" s="11"/>
      <c r="AC888" s="11"/>
      <c r="AD888" s="11"/>
      <c r="AE888" s="11"/>
      <c r="AF888" s="11"/>
      <c r="AG888" s="11"/>
      <c r="AH888" s="11"/>
      <c r="AI888" s="11"/>
    </row>
    <row r="889" ht="12.75" hidden="1" customHeight="1">
      <c r="A889" s="3">
        <v>2004.0</v>
      </c>
      <c r="B889" s="3">
        <v>1.0</v>
      </c>
      <c r="C889" s="3">
        <v>2004.5</v>
      </c>
      <c r="D889" s="3">
        <v>10.0</v>
      </c>
      <c r="E889" s="3">
        <v>1.0</v>
      </c>
      <c r="F889" s="3">
        <v>0.0</v>
      </c>
      <c r="G889" s="3" t="s">
        <v>820</v>
      </c>
      <c r="H889" s="3">
        <v>2.0</v>
      </c>
      <c r="I889" s="3">
        <v>0.0</v>
      </c>
      <c r="J889" s="3">
        <v>1.0</v>
      </c>
      <c r="K889" s="3">
        <v>1.0</v>
      </c>
      <c r="L889" s="3">
        <v>1.0</v>
      </c>
      <c r="M889" s="3">
        <v>37.0</v>
      </c>
      <c r="N889" s="10">
        <v>0.0259741</v>
      </c>
      <c r="O889" s="10">
        <v>9.99999E-8</v>
      </c>
      <c r="P889" s="3">
        <v>821.37</v>
      </c>
      <c r="Q889" s="3">
        <v>100.0</v>
      </c>
      <c r="R889" s="3">
        <v>47.3463</v>
      </c>
      <c r="S889" s="3">
        <v>32.3831</v>
      </c>
      <c r="T889" s="10">
        <v>0.974026</v>
      </c>
      <c r="U889" s="10">
        <v>1.0</v>
      </c>
      <c r="V889" s="3" t="s">
        <v>69</v>
      </c>
      <c r="W889" s="3" t="s">
        <v>69</v>
      </c>
      <c r="X889" s="11"/>
      <c r="Y889" s="11"/>
      <c r="Z889" s="11"/>
      <c r="AA889" s="11"/>
      <c r="AB889" s="11"/>
      <c r="AC889" s="11"/>
      <c r="AD889" s="11"/>
      <c r="AE889" s="11"/>
      <c r="AF889" s="11"/>
      <c r="AG889" s="11"/>
      <c r="AH889" s="11"/>
      <c r="AI889" s="11"/>
    </row>
    <row r="890" ht="12.75" hidden="1" customHeight="1">
      <c r="A890" s="3">
        <v>2004.0</v>
      </c>
      <c r="B890" s="3">
        <v>1.0</v>
      </c>
      <c r="C890" s="3">
        <v>2004.5</v>
      </c>
      <c r="D890" s="3">
        <v>10.0</v>
      </c>
      <c r="E890" s="3">
        <v>1.0</v>
      </c>
      <c r="F890" s="3">
        <v>0.0</v>
      </c>
      <c r="G890" s="3" t="s">
        <v>820</v>
      </c>
      <c r="H890" s="3">
        <v>2.0</v>
      </c>
      <c r="I890" s="3">
        <v>0.0</v>
      </c>
      <c r="J890" s="3">
        <v>1.0</v>
      </c>
      <c r="K890" s="3">
        <v>1.0</v>
      </c>
      <c r="L890" s="3">
        <v>1.0</v>
      </c>
      <c r="M890" s="3">
        <v>42.0</v>
      </c>
      <c r="N890" s="10">
        <v>0.0129871</v>
      </c>
      <c r="O890" s="10">
        <v>9.99999E-8</v>
      </c>
      <c r="P890" s="10">
        <v>410.685</v>
      </c>
      <c r="Q890" s="3">
        <v>100.0</v>
      </c>
      <c r="R890" s="3">
        <v>47.3463</v>
      </c>
      <c r="S890" s="10">
        <v>15.2914</v>
      </c>
      <c r="T890" s="10">
        <v>0.987013</v>
      </c>
      <c r="U890" s="10">
        <v>1.0</v>
      </c>
      <c r="V890" s="3" t="s">
        <v>69</v>
      </c>
      <c r="W890" s="3" t="s">
        <v>69</v>
      </c>
      <c r="X890" s="11"/>
      <c r="Y890" s="11"/>
      <c r="Z890" s="11"/>
      <c r="AA890" s="11"/>
      <c r="AB890" s="11"/>
      <c r="AC890" s="11"/>
      <c r="AD890" s="11"/>
      <c r="AE890" s="11"/>
      <c r="AF890" s="11"/>
      <c r="AG890" s="11"/>
      <c r="AH890" s="11"/>
      <c r="AI890" s="11"/>
    </row>
    <row r="891" ht="12.75" hidden="1" customHeight="1">
      <c r="A891" s="3">
        <v>2004.0</v>
      </c>
      <c r="B891" s="3">
        <v>1.0</v>
      </c>
      <c r="C891" s="3">
        <v>2004.5</v>
      </c>
      <c r="D891" s="3">
        <v>10.0</v>
      </c>
      <c r="E891" s="3">
        <v>1.0</v>
      </c>
      <c r="F891" s="3">
        <v>0.0</v>
      </c>
      <c r="G891" s="3" t="s">
        <v>820</v>
      </c>
      <c r="H891" s="3">
        <v>2.0</v>
      </c>
      <c r="I891" s="3">
        <v>0.0</v>
      </c>
      <c r="J891" s="3">
        <v>1.0</v>
      </c>
      <c r="K891" s="3">
        <v>1.0</v>
      </c>
      <c r="L891" s="3">
        <v>1.0</v>
      </c>
      <c r="M891" s="3">
        <v>47.0</v>
      </c>
      <c r="N891" s="10">
        <v>0.0064936</v>
      </c>
      <c r="O891" s="10">
        <v>9.99999E-8</v>
      </c>
      <c r="P891" s="10">
        <v>205.343</v>
      </c>
      <c r="Q891" s="3">
        <v>100.0</v>
      </c>
      <c r="R891" s="3">
        <v>47.3463</v>
      </c>
      <c r="S891" s="10">
        <v>7.19566</v>
      </c>
      <c r="T891" s="10">
        <v>0.993506</v>
      </c>
      <c r="U891" s="10">
        <v>1.0</v>
      </c>
      <c r="V891" s="3" t="s">
        <v>69</v>
      </c>
      <c r="W891" s="3" t="s">
        <v>69</v>
      </c>
      <c r="X891" s="11"/>
      <c r="Y891" s="11"/>
      <c r="Z891" s="11"/>
      <c r="AA891" s="11"/>
      <c r="AB891" s="11"/>
      <c r="AC891" s="11"/>
      <c r="AD891" s="11"/>
      <c r="AE891" s="11"/>
      <c r="AF891" s="11"/>
      <c r="AG891" s="11"/>
      <c r="AH891" s="11"/>
      <c r="AI891" s="11"/>
    </row>
    <row r="892" ht="12.75" hidden="1" customHeight="1">
      <c r="A892" s="3">
        <v>2004.0</v>
      </c>
      <c r="B892" s="3">
        <v>1.0</v>
      </c>
      <c r="C892" s="3">
        <v>2004.5</v>
      </c>
      <c r="D892" s="3">
        <v>10.0</v>
      </c>
      <c r="E892" s="3">
        <v>1.0</v>
      </c>
      <c r="F892" s="3">
        <v>0.0</v>
      </c>
      <c r="G892" s="3" t="s">
        <v>820</v>
      </c>
      <c r="H892" s="3">
        <v>2.0</v>
      </c>
      <c r="I892" s="3">
        <v>0.0</v>
      </c>
      <c r="J892" s="3">
        <v>1.0</v>
      </c>
      <c r="K892" s="3">
        <v>1.0</v>
      </c>
      <c r="L892" s="3">
        <v>1.0</v>
      </c>
      <c r="M892" s="3">
        <v>52.0</v>
      </c>
      <c r="N892" s="10">
        <v>0.0064936</v>
      </c>
      <c r="O892" s="10">
        <v>9.99999E-8</v>
      </c>
      <c r="P892" s="10">
        <v>205.343</v>
      </c>
      <c r="Q892" s="3">
        <v>100.0</v>
      </c>
      <c r="R892" s="3">
        <v>47.3463</v>
      </c>
      <c r="S892" s="10">
        <v>7.19566</v>
      </c>
      <c r="T892" s="10">
        <v>1.0</v>
      </c>
      <c r="U892" s="10">
        <v>1.0</v>
      </c>
      <c r="V892" s="3" t="s">
        <v>69</v>
      </c>
      <c r="W892" s="3" t="s">
        <v>69</v>
      </c>
      <c r="X892" s="11"/>
      <c r="Y892" s="11"/>
      <c r="Z892" s="11"/>
      <c r="AA892" s="11"/>
      <c r="AB892" s="11"/>
      <c r="AC892" s="11"/>
      <c r="AD892" s="11"/>
      <c r="AE892" s="11"/>
      <c r="AF892" s="11"/>
      <c r="AG892" s="11"/>
      <c r="AH892" s="11"/>
      <c r="AI892" s="11"/>
    </row>
    <row r="893" ht="12.75" hidden="1" customHeight="1">
      <c r="A893" s="3">
        <v>2004.0</v>
      </c>
      <c r="B893" s="3">
        <v>1.0</v>
      </c>
      <c r="C893" s="3">
        <v>2004.5</v>
      </c>
      <c r="D893" s="3">
        <v>10.0</v>
      </c>
      <c r="E893" s="3">
        <v>1.0</v>
      </c>
      <c r="F893" s="3">
        <v>0.0</v>
      </c>
      <c r="G893" s="3" t="s">
        <v>820</v>
      </c>
      <c r="H893" s="3">
        <v>2.0</v>
      </c>
      <c r="I893" s="3">
        <v>0.0</v>
      </c>
      <c r="J893" s="3">
        <v>1.0</v>
      </c>
      <c r="K893" s="3">
        <v>1.0</v>
      </c>
      <c r="L893" s="3">
        <v>1.0</v>
      </c>
      <c r="M893" s="3">
        <v>57.0</v>
      </c>
      <c r="N893" s="10">
        <v>9.99999E-8</v>
      </c>
      <c r="O893" s="10">
        <v>9.99999E-8</v>
      </c>
      <c r="P893" s="10">
        <v>8.37048E-19</v>
      </c>
      <c r="Q893" s="3">
        <v>100.0</v>
      </c>
      <c r="R893" s="3">
        <v>47.3463</v>
      </c>
      <c r="S893" s="10">
        <v>2.22044E-21</v>
      </c>
      <c r="T893" s="10">
        <v>1.0</v>
      </c>
      <c r="U893" s="10">
        <v>1.0</v>
      </c>
      <c r="V893" s="3" t="s">
        <v>69</v>
      </c>
      <c r="W893" s="3" t="s">
        <v>69</v>
      </c>
      <c r="X893" s="11"/>
      <c r="Y893" s="11"/>
      <c r="Z893" s="11"/>
      <c r="AA893" s="11"/>
      <c r="AB893" s="11"/>
      <c r="AC893" s="11"/>
      <c r="AD893" s="11"/>
      <c r="AE893" s="11"/>
      <c r="AF893" s="11"/>
      <c r="AG893" s="11"/>
      <c r="AH893" s="11"/>
      <c r="AI893" s="11"/>
    </row>
    <row r="894" ht="12.75" hidden="1" customHeight="1">
      <c r="A894" s="3">
        <v>2004.0</v>
      </c>
      <c r="B894" s="3">
        <v>1.0</v>
      </c>
      <c r="C894" s="3">
        <v>2004.5</v>
      </c>
      <c r="D894" s="3">
        <v>10.0</v>
      </c>
      <c r="E894" s="3">
        <v>1.0</v>
      </c>
      <c r="F894" s="3">
        <v>0.0</v>
      </c>
      <c r="G894" s="3" t="s">
        <v>820</v>
      </c>
      <c r="H894" s="3">
        <v>2.0</v>
      </c>
      <c r="I894" s="3">
        <v>0.0</v>
      </c>
      <c r="J894" s="3">
        <v>1.0</v>
      </c>
      <c r="K894" s="3">
        <v>1.0</v>
      </c>
      <c r="L894" s="3">
        <v>1.0</v>
      </c>
      <c r="N894" s="10"/>
      <c r="O894" s="10"/>
      <c r="P894" s="10"/>
      <c r="S894" s="10"/>
      <c r="T894" s="10"/>
      <c r="U894" s="10"/>
      <c r="X894" s="11"/>
      <c r="Y894" s="11"/>
      <c r="Z894" s="11"/>
      <c r="AA894" s="11"/>
      <c r="AB894" s="11"/>
      <c r="AC894" s="11"/>
      <c r="AD894" s="11"/>
      <c r="AE894" s="11"/>
      <c r="AF894" s="11"/>
      <c r="AG894" s="11"/>
      <c r="AH894" s="11"/>
      <c r="AI894" s="11"/>
    </row>
    <row r="895" ht="12.75" hidden="1" customHeight="1">
      <c r="A895" s="3">
        <v>2005.0</v>
      </c>
      <c r="B895" s="3">
        <v>1.0</v>
      </c>
      <c r="C895" s="3">
        <v>2005.5</v>
      </c>
      <c r="D895" s="3">
        <v>10.0</v>
      </c>
      <c r="E895" s="3">
        <v>1.0</v>
      </c>
      <c r="F895" s="3">
        <v>0.0</v>
      </c>
      <c r="G895" s="3" t="s">
        <v>820</v>
      </c>
      <c r="H895" s="3">
        <v>2.0</v>
      </c>
      <c r="I895" s="3">
        <v>0.0</v>
      </c>
      <c r="J895" s="3">
        <v>1.0</v>
      </c>
      <c r="K895" s="3">
        <v>1.0</v>
      </c>
      <c r="L895" s="3">
        <v>1.0</v>
      </c>
      <c r="M895" s="3">
        <v>2.0</v>
      </c>
      <c r="N895" s="10">
        <v>9.99999E-8</v>
      </c>
      <c r="O895" s="10">
        <v>9.99999E-8</v>
      </c>
      <c r="P895" s="10">
        <v>1.6741E-18</v>
      </c>
      <c r="Q895" s="3">
        <v>100.0</v>
      </c>
      <c r="R895" s="3">
        <v>38.0762</v>
      </c>
      <c r="S895" s="10">
        <v>4.44089E-21</v>
      </c>
      <c r="T895" s="10">
        <v>9.99999E-8</v>
      </c>
      <c r="U895" s="10">
        <v>9.99999E-8</v>
      </c>
      <c r="V895" s="3" t="s">
        <v>69</v>
      </c>
      <c r="W895" s="3" t="s">
        <v>69</v>
      </c>
      <c r="X895" s="11"/>
      <c r="Y895" s="11"/>
      <c r="Z895" s="11"/>
      <c r="AA895" s="11"/>
      <c r="AB895" s="11"/>
      <c r="AC895" s="11"/>
      <c r="AD895" s="11"/>
      <c r="AE895" s="11"/>
      <c r="AF895" s="11"/>
      <c r="AG895" s="11"/>
      <c r="AH895" s="11"/>
      <c r="AI895" s="11"/>
    </row>
    <row r="896" ht="12.75" hidden="1" customHeight="1">
      <c r="A896" s="3">
        <v>2005.0</v>
      </c>
      <c r="B896" s="3">
        <v>1.0</v>
      </c>
      <c r="C896" s="3">
        <v>2005.5</v>
      </c>
      <c r="D896" s="3">
        <v>10.0</v>
      </c>
      <c r="E896" s="3">
        <v>1.0</v>
      </c>
      <c r="F896" s="3">
        <v>0.0</v>
      </c>
      <c r="G896" s="3" t="s">
        <v>820</v>
      </c>
      <c r="H896" s="3">
        <v>2.0</v>
      </c>
      <c r="I896" s="3">
        <v>0.0</v>
      </c>
      <c r="J896" s="3">
        <v>1.0</v>
      </c>
      <c r="K896" s="3">
        <v>1.0</v>
      </c>
      <c r="L896" s="3">
        <v>1.0</v>
      </c>
      <c r="M896" s="3">
        <v>7.0</v>
      </c>
      <c r="N896" s="10">
        <v>9.99999E-8</v>
      </c>
      <c r="O896" s="10">
        <v>0.0257298</v>
      </c>
      <c r="P896" s="10">
        <v>-1.62509</v>
      </c>
      <c r="Q896" s="3">
        <v>100.0</v>
      </c>
      <c r="R896" s="3">
        <v>38.0762</v>
      </c>
      <c r="S896" s="10">
        <v>-1.2458E-4</v>
      </c>
      <c r="T896" s="10">
        <v>2.0E-7</v>
      </c>
      <c r="U896" s="10">
        <v>0.0257299</v>
      </c>
      <c r="V896" s="3" t="s">
        <v>69</v>
      </c>
      <c r="W896" s="3" t="s">
        <v>69</v>
      </c>
      <c r="X896" s="11"/>
      <c r="Y896" s="11"/>
      <c r="Z896" s="11"/>
      <c r="AA896" s="11"/>
      <c r="AB896" s="11"/>
      <c r="AC896" s="11"/>
      <c r="AD896" s="11"/>
      <c r="AE896" s="11"/>
      <c r="AF896" s="11"/>
      <c r="AG896" s="11"/>
      <c r="AH896" s="11"/>
      <c r="AI896" s="11"/>
    </row>
    <row r="897" ht="12.75" hidden="1" customHeight="1">
      <c r="A897" s="3">
        <v>2005.0</v>
      </c>
      <c r="B897" s="3">
        <v>1.0</v>
      </c>
      <c r="C897" s="3">
        <v>2005.5</v>
      </c>
      <c r="D897" s="3">
        <v>10.0</v>
      </c>
      <c r="E897" s="3">
        <v>1.0</v>
      </c>
      <c r="F897" s="3">
        <v>0.0</v>
      </c>
      <c r="G897" s="3" t="s">
        <v>820</v>
      </c>
      <c r="H897" s="3">
        <v>2.0</v>
      </c>
      <c r="I897" s="3">
        <v>0.0</v>
      </c>
      <c r="J897" s="3">
        <v>1.0</v>
      </c>
      <c r="K897" s="3">
        <v>1.0</v>
      </c>
      <c r="L897" s="3">
        <v>1.0</v>
      </c>
      <c r="M897" s="3">
        <v>12.0</v>
      </c>
      <c r="N897" s="10">
        <v>0.0301725</v>
      </c>
      <c r="O897" s="10">
        <v>9.99999E-8</v>
      </c>
      <c r="P897" s="10">
        <v>954.135</v>
      </c>
      <c r="Q897" s="3">
        <v>100.0</v>
      </c>
      <c r="R897" s="3">
        <v>38.0762</v>
      </c>
      <c r="S897" s="10">
        <v>38.0694</v>
      </c>
      <c r="T897" s="10">
        <v>0.0301727</v>
      </c>
      <c r="U897" s="10">
        <v>0.02573</v>
      </c>
      <c r="V897" s="3" t="s">
        <v>69</v>
      </c>
      <c r="W897" s="3" t="s">
        <v>69</v>
      </c>
      <c r="X897" s="11"/>
      <c r="Y897" s="11"/>
      <c r="Z897" s="11"/>
      <c r="AA897" s="11"/>
      <c r="AB897" s="11"/>
      <c r="AC897" s="11"/>
      <c r="AD897" s="11"/>
      <c r="AE897" s="11"/>
      <c r="AF897" s="11"/>
      <c r="AG897" s="11"/>
      <c r="AH897" s="11"/>
      <c r="AI897" s="11"/>
    </row>
    <row r="898" ht="12.75" hidden="1" customHeight="1">
      <c r="A898" s="3">
        <v>2005.0</v>
      </c>
      <c r="B898" s="3">
        <v>1.0</v>
      </c>
      <c r="C898" s="3">
        <v>2005.5</v>
      </c>
      <c r="D898" s="3">
        <v>10.0</v>
      </c>
      <c r="E898" s="3">
        <v>1.0</v>
      </c>
      <c r="F898" s="3">
        <v>0.0</v>
      </c>
      <c r="G898" s="3" t="s">
        <v>820</v>
      </c>
      <c r="H898" s="3">
        <v>2.0</v>
      </c>
      <c r="I898" s="3">
        <v>0.0</v>
      </c>
      <c r="J898" s="3">
        <v>1.0</v>
      </c>
      <c r="K898" s="3">
        <v>1.0</v>
      </c>
      <c r="L898" s="3">
        <v>1.0</v>
      </c>
      <c r="M898" s="3">
        <v>17.0</v>
      </c>
      <c r="N898" s="10">
        <v>0.135345</v>
      </c>
      <c r="O898" s="10">
        <v>0.147917</v>
      </c>
      <c r="P898" s="10">
        <v>-0.354127</v>
      </c>
      <c r="Q898" s="3">
        <v>100.0</v>
      </c>
      <c r="R898" s="3">
        <v>38.0762</v>
      </c>
      <c r="S898" s="10">
        <v>-1.2022</v>
      </c>
      <c r="T898" s="10">
        <v>0.165517</v>
      </c>
      <c r="U898" s="10">
        <v>0.173647</v>
      </c>
      <c r="V898" s="3" t="s">
        <v>69</v>
      </c>
      <c r="W898" s="3" t="s">
        <v>69</v>
      </c>
      <c r="X898" s="11"/>
      <c r="Y898" s="11"/>
      <c r="Z898" s="11"/>
      <c r="AA898" s="11"/>
      <c r="AB898" s="11"/>
      <c r="AC898" s="11"/>
      <c r="AD898" s="11"/>
      <c r="AE898" s="11"/>
      <c r="AF898" s="11"/>
      <c r="AG898" s="11"/>
      <c r="AH898" s="11"/>
      <c r="AI898" s="11"/>
    </row>
    <row r="899" ht="12.75" hidden="1" customHeight="1">
      <c r="A899" s="3">
        <v>2005.0</v>
      </c>
      <c r="B899" s="3">
        <v>1.0</v>
      </c>
      <c r="C899" s="3">
        <v>2005.5</v>
      </c>
      <c r="D899" s="3">
        <v>10.0</v>
      </c>
      <c r="E899" s="3">
        <v>1.0</v>
      </c>
      <c r="F899" s="3">
        <v>0.0</v>
      </c>
      <c r="G899" s="3" t="s">
        <v>820</v>
      </c>
      <c r="H899" s="3">
        <v>2.0</v>
      </c>
      <c r="I899" s="3">
        <v>0.0</v>
      </c>
      <c r="J899" s="3">
        <v>1.0</v>
      </c>
      <c r="K899" s="3">
        <v>1.0</v>
      </c>
      <c r="L899" s="3">
        <v>1.0</v>
      </c>
      <c r="M899" s="3">
        <v>22.0</v>
      </c>
      <c r="N899" s="10">
        <v>0.306896</v>
      </c>
      <c r="O899" s="10">
        <v>0.387133</v>
      </c>
      <c r="P899" s="10">
        <v>-1.64725</v>
      </c>
      <c r="Q899" s="3">
        <v>100.0</v>
      </c>
      <c r="R899" s="3">
        <v>38.0762</v>
      </c>
      <c r="S899" s="10">
        <v>-7.12791</v>
      </c>
      <c r="T899" s="10">
        <v>0.472414</v>
      </c>
      <c r="U899" s="10">
        <v>0.56078</v>
      </c>
      <c r="V899" s="3" t="s">
        <v>69</v>
      </c>
      <c r="W899" s="3" t="s">
        <v>69</v>
      </c>
      <c r="X899" s="11"/>
      <c r="Y899" s="11"/>
      <c r="Z899" s="11"/>
      <c r="AA899" s="11"/>
      <c r="AB899" s="11"/>
      <c r="AC899" s="11"/>
      <c r="AD899" s="11"/>
      <c r="AE899" s="11"/>
      <c r="AF899" s="11"/>
      <c r="AG899" s="11"/>
      <c r="AH899" s="11"/>
      <c r="AI899" s="11"/>
    </row>
    <row r="900" ht="12.75" hidden="1" customHeight="1">
      <c r="A900" s="3">
        <v>2005.0</v>
      </c>
      <c r="B900" s="3">
        <v>1.0</v>
      </c>
      <c r="C900" s="3">
        <v>2005.5</v>
      </c>
      <c r="D900" s="3">
        <v>10.0</v>
      </c>
      <c r="E900" s="3">
        <v>1.0</v>
      </c>
      <c r="F900" s="3">
        <v>0.0</v>
      </c>
      <c r="G900" s="3" t="s">
        <v>820</v>
      </c>
      <c r="H900" s="3">
        <v>2.0</v>
      </c>
      <c r="I900" s="3">
        <v>0.0</v>
      </c>
      <c r="J900" s="3">
        <v>1.0</v>
      </c>
      <c r="K900" s="3">
        <v>1.0</v>
      </c>
      <c r="L900" s="3">
        <v>1.0</v>
      </c>
      <c r="M900" s="3">
        <v>27.0</v>
      </c>
      <c r="N900" s="10">
        <v>0.270689</v>
      </c>
      <c r="O900" s="10">
        <v>0.321433</v>
      </c>
      <c r="P900" s="10">
        <v>-1.08652</v>
      </c>
      <c r="Q900" s="3">
        <v>100.0</v>
      </c>
      <c r="R900" s="3">
        <v>38.0762</v>
      </c>
      <c r="S900" s="10">
        <v>-4.65088</v>
      </c>
      <c r="T900" s="10">
        <v>0.743103</v>
      </c>
      <c r="U900" s="10">
        <v>0.882212</v>
      </c>
      <c r="V900" s="3" t="s">
        <v>69</v>
      </c>
      <c r="W900" s="3" t="s">
        <v>69</v>
      </c>
      <c r="X900" s="11"/>
      <c r="Y900" s="11"/>
      <c r="Z900" s="11"/>
      <c r="AA900" s="11"/>
      <c r="AB900" s="11"/>
      <c r="AC900" s="11"/>
      <c r="AD900" s="11"/>
      <c r="AE900" s="11"/>
      <c r="AF900" s="11"/>
      <c r="AG900" s="11"/>
      <c r="AH900" s="11"/>
      <c r="AI900" s="11"/>
    </row>
    <row r="901" ht="12.75" hidden="1" customHeight="1">
      <c r="A901" s="3">
        <v>2005.0</v>
      </c>
      <c r="B901" s="3">
        <v>1.0</v>
      </c>
      <c r="C901" s="3">
        <v>2005.5</v>
      </c>
      <c r="D901" s="3">
        <v>10.0</v>
      </c>
      <c r="E901" s="3">
        <v>1.0</v>
      </c>
      <c r="F901" s="3">
        <v>0.0</v>
      </c>
      <c r="G901" s="3" t="s">
        <v>820</v>
      </c>
      <c r="H901" s="3">
        <v>2.0</v>
      </c>
      <c r="I901" s="3">
        <v>0.0</v>
      </c>
      <c r="J901" s="3">
        <v>1.0</v>
      </c>
      <c r="K901" s="3">
        <v>1.0</v>
      </c>
      <c r="L901" s="3">
        <v>1.0</v>
      </c>
      <c r="M901" s="3">
        <v>32.0</v>
      </c>
      <c r="N901" s="10">
        <v>0.116379</v>
      </c>
      <c r="O901" s="10">
        <v>0.117787</v>
      </c>
      <c r="P901" s="3">
        <v>-0.0436712</v>
      </c>
      <c r="Q901" s="3">
        <v>100.0</v>
      </c>
      <c r="R901" s="3">
        <v>38.0762</v>
      </c>
      <c r="S901" s="3">
        <v>-0.139932</v>
      </c>
      <c r="T901" s="10">
        <v>0.859482</v>
      </c>
      <c r="U901" s="10">
        <v>1.0</v>
      </c>
      <c r="V901" s="3" t="s">
        <v>69</v>
      </c>
      <c r="W901" s="3" t="s">
        <v>69</v>
      </c>
      <c r="X901" s="11"/>
      <c r="Y901" s="11"/>
      <c r="Z901" s="11"/>
      <c r="AA901" s="11"/>
      <c r="AB901" s="11"/>
      <c r="AC901" s="11"/>
      <c r="AD901" s="11"/>
      <c r="AE901" s="11"/>
      <c r="AF901" s="11"/>
      <c r="AG901" s="11"/>
      <c r="AH901" s="11"/>
      <c r="AI901" s="11"/>
    </row>
    <row r="902" ht="12.75" hidden="1" customHeight="1">
      <c r="A902" s="3">
        <v>2005.0</v>
      </c>
      <c r="B902" s="3">
        <v>1.0</v>
      </c>
      <c r="C902" s="3">
        <v>2005.5</v>
      </c>
      <c r="D902" s="3">
        <v>10.0</v>
      </c>
      <c r="E902" s="3">
        <v>1.0</v>
      </c>
      <c r="F902" s="3">
        <v>0.0</v>
      </c>
      <c r="G902" s="3" t="s">
        <v>820</v>
      </c>
      <c r="H902" s="3">
        <v>2.0</v>
      </c>
      <c r="I902" s="3">
        <v>0.0</v>
      </c>
      <c r="J902" s="3">
        <v>1.0</v>
      </c>
      <c r="K902" s="3">
        <v>1.0</v>
      </c>
      <c r="L902" s="3">
        <v>1.0</v>
      </c>
      <c r="M902" s="3">
        <v>37.0</v>
      </c>
      <c r="N902" s="10">
        <v>0.0724138</v>
      </c>
      <c r="O902" s="10">
        <v>9.99999E-8</v>
      </c>
      <c r="P902" s="3">
        <v>2289.92</v>
      </c>
      <c r="Q902" s="3">
        <v>100.0</v>
      </c>
      <c r="R902" s="3">
        <v>38.0762</v>
      </c>
      <c r="S902" s="3">
        <v>97.7061</v>
      </c>
      <c r="T902" s="10">
        <v>0.931896</v>
      </c>
      <c r="U902" s="10">
        <v>1.0</v>
      </c>
      <c r="V902" s="3" t="s">
        <v>69</v>
      </c>
      <c r="W902" s="3" t="s">
        <v>69</v>
      </c>
      <c r="X902" s="11"/>
      <c r="Y902" s="11"/>
      <c r="Z902" s="11"/>
      <c r="AA902" s="11"/>
      <c r="AB902" s="11"/>
      <c r="AC902" s="11"/>
      <c r="AD902" s="11"/>
      <c r="AE902" s="11"/>
      <c r="AF902" s="11"/>
      <c r="AG902" s="11"/>
      <c r="AH902" s="11"/>
      <c r="AI902" s="11"/>
    </row>
    <row r="903" ht="12.75" hidden="1" customHeight="1">
      <c r="A903" s="3">
        <v>2005.0</v>
      </c>
      <c r="B903" s="3">
        <v>1.0</v>
      </c>
      <c r="C903" s="3">
        <v>2005.5</v>
      </c>
      <c r="D903" s="3">
        <v>10.0</v>
      </c>
      <c r="E903" s="3">
        <v>1.0</v>
      </c>
      <c r="F903" s="3">
        <v>0.0</v>
      </c>
      <c r="G903" s="3" t="s">
        <v>820</v>
      </c>
      <c r="H903" s="3">
        <v>2.0</v>
      </c>
      <c r="I903" s="3">
        <v>0.0</v>
      </c>
      <c r="J903" s="3">
        <v>1.0</v>
      </c>
      <c r="K903" s="3">
        <v>1.0</v>
      </c>
      <c r="L903" s="3">
        <v>1.0</v>
      </c>
      <c r="M903" s="3">
        <v>42.0</v>
      </c>
      <c r="N903" s="10">
        <v>0.049138</v>
      </c>
      <c r="O903" s="10">
        <v>9.99999E-8</v>
      </c>
      <c r="P903" s="3">
        <v>1553.88</v>
      </c>
      <c r="Q903" s="3">
        <v>100.0</v>
      </c>
      <c r="R903" s="3">
        <v>38.0762</v>
      </c>
      <c r="S903" s="3">
        <v>64.3952</v>
      </c>
      <c r="T903" s="10">
        <v>0.981034</v>
      </c>
      <c r="U903" s="10">
        <v>1.0</v>
      </c>
      <c r="V903" s="3" t="s">
        <v>69</v>
      </c>
      <c r="W903" s="3" t="s">
        <v>69</v>
      </c>
      <c r="X903" s="11"/>
      <c r="Y903" s="11"/>
      <c r="Z903" s="11"/>
      <c r="AA903" s="11"/>
      <c r="AB903" s="11"/>
      <c r="AC903" s="11"/>
      <c r="AD903" s="11"/>
      <c r="AE903" s="11"/>
      <c r="AF903" s="11"/>
      <c r="AG903" s="11"/>
      <c r="AH903" s="11"/>
      <c r="AI903" s="11"/>
    </row>
    <row r="904" ht="12.75" hidden="1" customHeight="1">
      <c r="A904" s="3">
        <v>2005.0</v>
      </c>
      <c r="B904" s="3">
        <v>1.0</v>
      </c>
      <c r="C904" s="3">
        <v>2005.5</v>
      </c>
      <c r="D904" s="3">
        <v>10.0</v>
      </c>
      <c r="E904" s="3">
        <v>1.0</v>
      </c>
      <c r="F904" s="3">
        <v>0.0</v>
      </c>
      <c r="G904" s="3" t="s">
        <v>820</v>
      </c>
      <c r="H904" s="3">
        <v>2.0</v>
      </c>
      <c r="I904" s="3">
        <v>0.0</v>
      </c>
      <c r="J904" s="3">
        <v>1.0</v>
      </c>
      <c r="K904" s="3">
        <v>1.0</v>
      </c>
      <c r="L904" s="3">
        <v>1.0</v>
      </c>
      <c r="M904" s="3">
        <v>47.0</v>
      </c>
      <c r="N904" s="10">
        <v>0.0155173</v>
      </c>
      <c r="O904" s="10">
        <v>9.99999E-8</v>
      </c>
      <c r="P904" s="10">
        <v>490.698</v>
      </c>
      <c r="Q904" s="3">
        <v>100.0</v>
      </c>
      <c r="R904" s="3">
        <v>38.0762</v>
      </c>
      <c r="S904" s="10">
        <v>18.5468</v>
      </c>
      <c r="T904" s="10">
        <v>0.996552</v>
      </c>
      <c r="U904" s="10">
        <v>1.0</v>
      </c>
      <c r="V904" s="3" t="s">
        <v>69</v>
      </c>
      <c r="W904" s="3" t="s">
        <v>69</v>
      </c>
      <c r="X904" s="11"/>
      <c r="Y904" s="11"/>
      <c r="Z904" s="11"/>
      <c r="AA904" s="11"/>
      <c r="AB904" s="11"/>
      <c r="AC904" s="11"/>
      <c r="AD904" s="11"/>
      <c r="AE904" s="11"/>
      <c r="AF904" s="11"/>
      <c r="AG904" s="11"/>
      <c r="AH904" s="11"/>
      <c r="AI904" s="11"/>
    </row>
    <row r="905" ht="12.75" hidden="1" customHeight="1">
      <c r="A905" s="3">
        <v>2005.0</v>
      </c>
      <c r="B905" s="3">
        <v>1.0</v>
      </c>
      <c r="C905" s="3">
        <v>2005.5</v>
      </c>
      <c r="D905" s="3">
        <v>10.0</v>
      </c>
      <c r="E905" s="3">
        <v>1.0</v>
      </c>
      <c r="F905" s="3">
        <v>0.0</v>
      </c>
      <c r="G905" s="3" t="s">
        <v>820</v>
      </c>
      <c r="H905" s="3">
        <v>2.0</v>
      </c>
      <c r="I905" s="3">
        <v>0.0</v>
      </c>
      <c r="J905" s="3">
        <v>1.0</v>
      </c>
      <c r="K905" s="3">
        <v>1.0</v>
      </c>
      <c r="L905" s="3">
        <v>1.0</v>
      </c>
      <c r="M905" s="3">
        <v>52.0</v>
      </c>
      <c r="N905" s="10">
        <v>0.00344837</v>
      </c>
      <c r="O905" s="10">
        <v>9.99999E-8</v>
      </c>
      <c r="P905" s="3">
        <v>109.044</v>
      </c>
      <c r="Q905" s="3">
        <v>100.0</v>
      </c>
      <c r="R905" s="3">
        <v>38.0762</v>
      </c>
      <c r="S905" s="3">
        <v>3.60294</v>
      </c>
      <c r="T905" s="10">
        <v>1.0</v>
      </c>
      <c r="U905" s="10">
        <v>1.0</v>
      </c>
      <c r="V905" s="3" t="s">
        <v>69</v>
      </c>
      <c r="W905" s="3" t="s">
        <v>69</v>
      </c>
      <c r="X905" s="11"/>
      <c r="Y905" s="11"/>
      <c r="Z905" s="11"/>
      <c r="AA905" s="11"/>
      <c r="AB905" s="11"/>
      <c r="AC905" s="11"/>
      <c r="AD905" s="11"/>
      <c r="AE905" s="11"/>
      <c r="AF905" s="11"/>
      <c r="AG905" s="11"/>
      <c r="AH905" s="11"/>
      <c r="AI905" s="11"/>
    </row>
    <row r="906" ht="12.75" hidden="1" customHeight="1">
      <c r="A906" s="3">
        <v>2005.0</v>
      </c>
      <c r="B906" s="3">
        <v>1.0</v>
      </c>
      <c r="C906" s="3">
        <v>2005.5</v>
      </c>
      <c r="D906" s="3">
        <v>10.0</v>
      </c>
      <c r="E906" s="3">
        <v>1.0</v>
      </c>
      <c r="F906" s="3">
        <v>0.0</v>
      </c>
      <c r="G906" s="3" t="s">
        <v>820</v>
      </c>
      <c r="H906" s="3">
        <v>2.0</v>
      </c>
      <c r="I906" s="3">
        <v>0.0</v>
      </c>
      <c r="J906" s="3">
        <v>1.0</v>
      </c>
      <c r="K906" s="3">
        <v>1.0</v>
      </c>
      <c r="L906" s="3">
        <v>1.0</v>
      </c>
      <c r="M906" s="3">
        <v>57.0</v>
      </c>
      <c r="N906" s="10">
        <v>9.99999E-8</v>
      </c>
      <c r="O906" s="10">
        <v>9.99999E-8</v>
      </c>
      <c r="P906" s="10">
        <v>1.6741E-18</v>
      </c>
      <c r="Q906" s="3">
        <v>100.0</v>
      </c>
      <c r="R906" s="3">
        <v>38.0762</v>
      </c>
      <c r="S906" s="10">
        <v>4.44089E-21</v>
      </c>
      <c r="T906" s="10">
        <v>1.0</v>
      </c>
      <c r="U906" s="10">
        <v>1.0</v>
      </c>
      <c r="V906" s="3" t="s">
        <v>69</v>
      </c>
      <c r="W906" s="3" t="s">
        <v>69</v>
      </c>
      <c r="X906" s="11"/>
      <c r="Y906" s="11"/>
      <c r="Z906" s="11"/>
      <c r="AA906" s="11"/>
      <c r="AB906" s="11"/>
      <c r="AC906" s="11"/>
      <c r="AD906" s="11"/>
      <c r="AE906" s="11"/>
      <c r="AF906" s="11"/>
      <c r="AG906" s="11"/>
      <c r="AH906" s="11"/>
      <c r="AI906" s="11"/>
    </row>
    <row r="907" ht="12.75" hidden="1" customHeight="1">
      <c r="A907" s="3">
        <v>2005.0</v>
      </c>
      <c r="B907" s="3">
        <v>1.0</v>
      </c>
      <c r="C907" s="3">
        <v>2005.5</v>
      </c>
      <c r="D907" s="3">
        <v>10.0</v>
      </c>
      <c r="E907" s="3">
        <v>1.0</v>
      </c>
      <c r="F907" s="3">
        <v>0.0</v>
      </c>
      <c r="G907" s="3" t="s">
        <v>820</v>
      </c>
      <c r="H907" s="3">
        <v>2.0</v>
      </c>
      <c r="I907" s="3">
        <v>0.0</v>
      </c>
      <c r="J907" s="3">
        <v>1.0</v>
      </c>
      <c r="K907" s="3">
        <v>1.0</v>
      </c>
      <c r="L907" s="3">
        <v>1.0</v>
      </c>
      <c r="N907" s="10"/>
      <c r="O907" s="10"/>
      <c r="T907" s="10"/>
      <c r="U907" s="10"/>
      <c r="X907" s="11"/>
      <c r="Y907" s="11"/>
      <c r="Z907" s="11"/>
      <c r="AA907" s="11"/>
      <c r="AB907" s="11"/>
      <c r="AC907" s="11"/>
      <c r="AD907" s="11"/>
      <c r="AE907" s="11"/>
      <c r="AF907" s="11"/>
      <c r="AG907" s="11"/>
      <c r="AH907" s="11"/>
      <c r="AI907" s="11"/>
    </row>
    <row r="908" ht="12.75" hidden="1" customHeight="1">
      <c r="A908" s="3">
        <v>2006.0</v>
      </c>
      <c r="B908" s="3">
        <v>1.0</v>
      </c>
      <c r="C908" s="3">
        <v>2006.5</v>
      </c>
      <c r="D908" s="3">
        <v>10.0</v>
      </c>
      <c r="E908" s="3">
        <v>1.0</v>
      </c>
      <c r="F908" s="3">
        <v>0.0</v>
      </c>
      <c r="G908" s="3" t="s">
        <v>820</v>
      </c>
      <c r="H908" s="3">
        <v>2.0</v>
      </c>
      <c r="I908" s="3">
        <v>0.0</v>
      </c>
      <c r="J908" s="3">
        <v>1.0</v>
      </c>
      <c r="K908" s="3">
        <v>1.0</v>
      </c>
      <c r="L908" s="3">
        <v>1.0</v>
      </c>
      <c r="M908" s="3">
        <v>2.0</v>
      </c>
      <c r="N908" s="10">
        <v>9.99999E-8</v>
      </c>
      <c r="O908" s="10">
        <v>9.99999E-8</v>
      </c>
      <c r="P908" s="10">
        <v>8.37048E-19</v>
      </c>
      <c r="Q908" s="3">
        <v>100.0</v>
      </c>
      <c r="R908" s="3">
        <v>28.9397</v>
      </c>
      <c r="S908" s="10">
        <v>2.22044E-21</v>
      </c>
      <c r="T908" s="10">
        <v>9.99999E-8</v>
      </c>
      <c r="U908" s="10">
        <v>9.99999E-8</v>
      </c>
      <c r="V908" s="3" t="s">
        <v>69</v>
      </c>
      <c r="W908" s="3" t="s">
        <v>69</v>
      </c>
      <c r="X908" s="11"/>
      <c r="Y908" s="11"/>
      <c r="Z908" s="11"/>
      <c r="AA908" s="11"/>
      <c r="AB908" s="11"/>
      <c r="AC908" s="11"/>
      <c r="AD908" s="11"/>
      <c r="AE908" s="11"/>
      <c r="AF908" s="11"/>
      <c r="AG908" s="11"/>
      <c r="AH908" s="11"/>
      <c r="AI908" s="11"/>
    </row>
    <row r="909" ht="12.75" hidden="1" customHeight="1">
      <c r="A909" s="3">
        <v>2006.0</v>
      </c>
      <c r="B909" s="3">
        <v>1.0</v>
      </c>
      <c r="C909" s="3">
        <v>2006.5</v>
      </c>
      <c r="D909" s="3">
        <v>10.0</v>
      </c>
      <c r="E909" s="3">
        <v>1.0</v>
      </c>
      <c r="F909" s="3">
        <v>0.0</v>
      </c>
      <c r="G909" s="3" t="s">
        <v>820</v>
      </c>
      <c r="H909" s="3">
        <v>2.0</v>
      </c>
      <c r="I909" s="3">
        <v>0.0</v>
      </c>
      <c r="J909" s="3">
        <v>1.0</v>
      </c>
      <c r="K909" s="3">
        <v>1.0</v>
      </c>
      <c r="L909" s="3">
        <v>1.0</v>
      </c>
      <c r="M909" s="3">
        <v>7.0</v>
      </c>
      <c r="N909" s="10">
        <v>9.99999E-8</v>
      </c>
      <c r="O909" s="10">
        <v>0.0338007</v>
      </c>
      <c r="P909" s="3">
        <v>-1.87037</v>
      </c>
      <c r="Q909" s="3">
        <v>100.0</v>
      </c>
      <c r="R909" s="3">
        <v>28.9397</v>
      </c>
      <c r="S909" s="3">
        <v>-1.27308E-4</v>
      </c>
      <c r="T909" s="10">
        <v>2.0E-7</v>
      </c>
      <c r="U909" s="10">
        <v>0.0338008</v>
      </c>
      <c r="V909" s="3" t="s">
        <v>69</v>
      </c>
      <c r="W909" s="3" t="s">
        <v>69</v>
      </c>
      <c r="X909" s="11"/>
      <c r="Y909" s="11"/>
      <c r="Z909" s="11"/>
      <c r="AA909" s="11"/>
      <c r="AB909" s="11"/>
      <c r="AC909" s="11"/>
      <c r="AD909" s="11"/>
      <c r="AE909" s="11"/>
      <c r="AF909" s="11"/>
      <c r="AG909" s="11"/>
      <c r="AH909" s="11"/>
      <c r="AI909" s="11"/>
    </row>
    <row r="910" ht="12.75" hidden="1" customHeight="1">
      <c r="A910" s="3">
        <v>2006.0</v>
      </c>
      <c r="B910" s="3">
        <v>1.0</v>
      </c>
      <c r="C910" s="3">
        <v>2006.5</v>
      </c>
      <c r="D910" s="3">
        <v>10.0</v>
      </c>
      <c r="E910" s="3">
        <v>1.0</v>
      </c>
      <c r="F910" s="3">
        <v>0.0</v>
      </c>
      <c r="G910" s="3" t="s">
        <v>820</v>
      </c>
      <c r="H910" s="3">
        <v>2.0</v>
      </c>
      <c r="I910" s="3">
        <v>0.0</v>
      </c>
      <c r="J910" s="3">
        <v>1.0</v>
      </c>
      <c r="K910" s="3">
        <v>1.0</v>
      </c>
      <c r="L910" s="3">
        <v>1.0</v>
      </c>
      <c r="M910" s="3">
        <v>12.0</v>
      </c>
      <c r="N910" s="10">
        <v>0.0879865</v>
      </c>
      <c r="O910" s="10">
        <v>9.99999E-8</v>
      </c>
      <c r="P910" s="3">
        <v>2782.37</v>
      </c>
      <c r="Q910" s="3">
        <v>100.0</v>
      </c>
      <c r="R910" s="3">
        <v>28.9397</v>
      </c>
      <c r="S910" s="3">
        <v>120.432</v>
      </c>
      <c r="T910" s="10">
        <v>0.0879867</v>
      </c>
      <c r="U910" s="10">
        <v>0.0338009</v>
      </c>
      <c r="V910" s="3" t="s">
        <v>69</v>
      </c>
      <c r="W910" s="3" t="s">
        <v>69</v>
      </c>
      <c r="X910" s="11"/>
      <c r="Y910" s="11"/>
      <c r="Z910" s="11"/>
      <c r="AA910" s="11"/>
      <c r="AB910" s="11"/>
      <c r="AC910" s="11"/>
      <c r="AD910" s="11"/>
      <c r="AE910" s="11"/>
      <c r="AF910" s="11"/>
      <c r="AG910" s="11"/>
      <c r="AH910" s="11"/>
      <c r="AI910" s="11"/>
    </row>
    <row r="911" ht="12.75" hidden="1" customHeight="1">
      <c r="A911" s="3">
        <v>2006.0</v>
      </c>
      <c r="B911" s="3">
        <v>1.0</v>
      </c>
      <c r="C911" s="3">
        <v>2006.5</v>
      </c>
      <c r="D911" s="3">
        <v>10.0</v>
      </c>
      <c r="E911" s="3">
        <v>1.0</v>
      </c>
      <c r="F911" s="3">
        <v>0.0</v>
      </c>
      <c r="G911" s="3" t="s">
        <v>820</v>
      </c>
      <c r="H911" s="3">
        <v>2.0</v>
      </c>
      <c r="I911" s="3">
        <v>0.0</v>
      </c>
      <c r="J911" s="3">
        <v>1.0</v>
      </c>
      <c r="K911" s="3">
        <v>1.0</v>
      </c>
      <c r="L911" s="3">
        <v>1.0</v>
      </c>
      <c r="M911" s="3">
        <v>17.0</v>
      </c>
      <c r="N911" s="10">
        <v>0.216582</v>
      </c>
      <c r="O911" s="10">
        <v>0.172059</v>
      </c>
      <c r="P911" s="10">
        <v>1.17964</v>
      </c>
      <c r="Q911" s="3">
        <v>100.0</v>
      </c>
      <c r="R911" s="3">
        <v>28.9397</v>
      </c>
      <c r="S911" s="10">
        <v>4.98426</v>
      </c>
      <c r="T911" s="10">
        <v>0.304569</v>
      </c>
      <c r="U911" s="10">
        <v>0.20586</v>
      </c>
      <c r="V911" s="3" t="s">
        <v>69</v>
      </c>
      <c r="W911" s="3" t="s">
        <v>69</v>
      </c>
      <c r="X911" s="11"/>
      <c r="Y911" s="11"/>
      <c r="Z911" s="11"/>
      <c r="AA911" s="11"/>
      <c r="AB911" s="11"/>
      <c r="AC911" s="11"/>
      <c r="AD911" s="11"/>
      <c r="AE911" s="11"/>
      <c r="AF911" s="11"/>
      <c r="AG911" s="11"/>
      <c r="AH911" s="11"/>
      <c r="AI911" s="11"/>
    </row>
    <row r="912" ht="12.75" hidden="1" customHeight="1">
      <c r="A912" s="3">
        <v>2006.0</v>
      </c>
      <c r="B912" s="3">
        <v>1.0</v>
      </c>
      <c r="C912" s="3">
        <v>2006.5</v>
      </c>
      <c r="D912" s="3">
        <v>10.0</v>
      </c>
      <c r="E912" s="3">
        <v>1.0</v>
      </c>
      <c r="F912" s="3">
        <v>0.0</v>
      </c>
      <c r="G912" s="3" t="s">
        <v>820</v>
      </c>
      <c r="H912" s="3">
        <v>2.0</v>
      </c>
      <c r="I912" s="3">
        <v>0.0</v>
      </c>
      <c r="J912" s="3">
        <v>1.0</v>
      </c>
      <c r="K912" s="3">
        <v>1.0</v>
      </c>
      <c r="L912" s="3">
        <v>1.0</v>
      </c>
      <c r="M912" s="3">
        <v>22.0</v>
      </c>
      <c r="N912" s="10">
        <v>0.367174</v>
      </c>
      <c r="O912" s="10">
        <v>0.347533</v>
      </c>
      <c r="P912" s="10">
        <v>0.412469</v>
      </c>
      <c r="Q912" s="3">
        <v>100.0</v>
      </c>
      <c r="R912" s="3">
        <v>28.9397</v>
      </c>
      <c r="S912" s="10">
        <v>2.01861</v>
      </c>
      <c r="T912" s="10">
        <v>0.671743</v>
      </c>
      <c r="U912" s="10">
        <v>0.553392</v>
      </c>
      <c r="V912" s="3" t="s">
        <v>69</v>
      </c>
      <c r="W912" s="3" t="s">
        <v>69</v>
      </c>
      <c r="X912" s="11"/>
      <c r="Y912" s="11"/>
      <c r="Z912" s="11"/>
      <c r="AA912" s="11"/>
      <c r="AB912" s="11"/>
      <c r="AC912" s="11"/>
      <c r="AD912" s="11"/>
      <c r="AE912" s="11"/>
      <c r="AF912" s="11"/>
      <c r="AG912" s="11"/>
      <c r="AH912" s="11"/>
      <c r="AI912" s="11"/>
    </row>
    <row r="913" ht="12.75" hidden="1" customHeight="1">
      <c r="A913" s="3">
        <v>2006.0</v>
      </c>
      <c r="B913" s="3">
        <v>1.0</v>
      </c>
      <c r="C913" s="3">
        <v>2006.5</v>
      </c>
      <c r="D913" s="3">
        <v>10.0</v>
      </c>
      <c r="E913" s="3">
        <v>1.0</v>
      </c>
      <c r="F913" s="3">
        <v>0.0</v>
      </c>
      <c r="G913" s="3" t="s">
        <v>820</v>
      </c>
      <c r="H913" s="3">
        <v>2.0</v>
      </c>
      <c r="I913" s="3">
        <v>0.0</v>
      </c>
      <c r="J913" s="3">
        <v>1.0</v>
      </c>
      <c r="K913" s="3">
        <v>1.0</v>
      </c>
      <c r="L913" s="3">
        <v>1.0</v>
      </c>
      <c r="M913" s="3">
        <v>27.0</v>
      </c>
      <c r="N913" s="10">
        <v>0.197969</v>
      </c>
      <c r="O913" s="10">
        <v>0.304568</v>
      </c>
      <c r="P913" s="10">
        <v>-2.31622</v>
      </c>
      <c r="Q913" s="3">
        <v>100.0</v>
      </c>
      <c r="R913" s="3">
        <v>28.9397</v>
      </c>
      <c r="S913" s="10">
        <v>-8.52814</v>
      </c>
      <c r="T913" s="10">
        <v>0.869712</v>
      </c>
      <c r="U913" s="10">
        <v>0.85796</v>
      </c>
      <c r="V913" s="3" t="s">
        <v>69</v>
      </c>
      <c r="W913" s="3" t="s">
        <v>69</v>
      </c>
      <c r="X913" s="11"/>
      <c r="Y913" s="11"/>
      <c r="Z913" s="11"/>
      <c r="AA913" s="11"/>
      <c r="AB913" s="11"/>
      <c r="AC913" s="11"/>
      <c r="AD913" s="11"/>
      <c r="AE913" s="11"/>
      <c r="AF913" s="11"/>
      <c r="AG913" s="11"/>
      <c r="AH913" s="11"/>
      <c r="AI913" s="11"/>
    </row>
    <row r="914" ht="12.75" hidden="1" customHeight="1">
      <c r="A914" s="3">
        <v>2006.0</v>
      </c>
      <c r="B914" s="3">
        <v>1.0</v>
      </c>
      <c r="C914" s="3">
        <v>2006.5</v>
      </c>
      <c r="D914" s="3">
        <v>10.0</v>
      </c>
      <c r="E914" s="3">
        <v>1.0</v>
      </c>
      <c r="F914" s="3">
        <v>0.0</v>
      </c>
      <c r="G914" s="3" t="s">
        <v>820</v>
      </c>
      <c r="H914" s="3">
        <v>2.0</v>
      </c>
      <c r="I914" s="3">
        <v>0.0</v>
      </c>
      <c r="J914" s="3">
        <v>1.0</v>
      </c>
      <c r="K914" s="3">
        <v>1.0</v>
      </c>
      <c r="L914" s="3">
        <v>1.0</v>
      </c>
      <c r="M914" s="3">
        <v>32.0</v>
      </c>
      <c r="N914" s="10">
        <v>0.0947546</v>
      </c>
      <c r="O914" s="10">
        <v>0.142039</v>
      </c>
      <c r="P914" s="10">
        <v>-1.35452</v>
      </c>
      <c r="Q914" s="3">
        <v>100.0</v>
      </c>
      <c r="R914" s="3">
        <v>28.9397</v>
      </c>
      <c r="S914" s="10">
        <v>-3.8358</v>
      </c>
      <c r="T914" s="10">
        <v>0.964467</v>
      </c>
      <c r="U914" s="10">
        <v>1.0</v>
      </c>
      <c r="V914" s="3" t="s">
        <v>69</v>
      </c>
      <c r="W914" s="3" t="s">
        <v>69</v>
      </c>
      <c r="X914" s="11"/>
      <c r="Y914" s="11"/>
      <c r="Z914" s="11"/>
      <c r="AA914" s="11"/>
      <c r="AB914" s="11"/>
      <c r="AC914" s="11"/>
      <c r="AD914" s="11"/>
      <c r="AE914" s="11"/>
      <c r="AF914" s="11"/>
      <c r="AG914" s="11"/>
      <c r="AH914" s="11"/>
      <c r="AI914" s="11"/>
    </row>
    <row r="915" ht="12.75" hidden="1" customHeight="1">
      <c r="A915" s="3">
        <v>2006.0</v>
      </c>
      <c r="B915" s="3">
        <v>1.0</v>
      </c>
      <c r="C915" s="3">
        <v>2006.5</v>
      </c>
      <c r="D915" s="3">
        <v>10.0</v>
      </c>
      <c r="E915" s="3">
        <v>1.0</v>
      </c>
      <c r="F915" s="3">
        <v>0.0</v>
      </c>
      <c r="G915" s="3" t="s">
        <v>820</v>
      </c>
      <c r="H915" s="3">
        <v>2.0</v>
      </c>
      <c r="I915" s="3">
        <v>0.0</v>
      </c>
      <c r="J915" s="3">
        <v>1.0</v>
      </c>
      <c r="K915" s="3">
        <v>1.0</v>
      </c>
      <c r="L915" s="3">
        <v>1.0</v>
      </c>
      <c r="M915" s="3">
        <v>37.0</v>
      </c>
      <c r="N915" s="10">
        <v>0.0203046</v>
      </c>
      <c r="O915" s="10">
        <v>9.99999E-8</v>
      </c>
      <c r="P915" s="10">
        <v>642.086</v>
      </c>
      <c r="Q915" s="3">
        <v>100.0</v>
      </c>
      <c r="R915" s="3">
        <v>28.9397</v>
      </c>
      <c r="S915" s="10">
        <v>24.8147</v>
      </c>
      <c r="T915" s="10">
        <v>0.984771</v>
      </c>
      <c r="U915" s="10">
        <v>1.0</v>
      </c>
      <c r="V915" s="3" t="s">
        <v>69</v>
      </c>
      <c r="W915" s="3" t="s">
        <v>69</v>
      </c>
      <c r="X915" s="11"/>
      <c r="Y915" s="11"/>
      <c r="Z915" s="11"/>
      <c r="AA915" s="11"/>
      <c r="AB915" s="11"/>
      <c r="AC915" s="11"/>
      <c r="AD915" s="11"/>
      <c r="AE915" s="11"/>
      <c r="AF915" s="11"/>
      <c r="AG915" s="11"/>
      <c r="AH915" s="11"/>
      <c r="AI915" s="11"/>
    </row>
    <row r="916" ht="12.75" hidden="1" customHeight="1">
      <c r="A916" s="3">
        <v>2006.0</v>
      </c>
      <c r="B916" s="3">
        <v>1.0</v>
      </c>
      <c r="C916" s="3">
        <v>2006.5</v>
      </c>
      <c r="D916" s="3">
        <v>10.0</v>
      </c>
      <c r="E916" s="3">
        <v>1.0</v>
      </c>
      <c r="F916" s="3">
        <v>0.0</v>
      </c>
      <c r="G916" s="3" t="s">
        <v>820</v>
      </c>
      <c r="H916" s="3">
        <v>2.0</v>
      </c>
      <c r="I916" s="3">
        <v>0.0</v>
      </c>
      <c r="J916" s="3">
        <v>1.0</v>
      </c>
      <c r="K916" s="3">
        <v>1.0</v>
      </c>
      <c r="L916" s="3">
        <v>1.0</v>
      </c>
      <c r="M916" s="3">
        <v>42.0</v>
      </c>
      <c r="N916" s="10">
        <v>0.0118444</v>
      </c>
      <c r="O916" s="10">
        <v>9.99999E-8</v>
      </c>
      <c r="P916" s="10">
        <v>374.55</v>
      </c>
      <c r="Q916" s="3">
        <v>100.0</v>
      </c>
      <c r="R916" s="3">
        <v>28.9397</v>
      </c>
      <c r="S916" s="10">
        <v>13.8369</v>
      </c>
      <c r="T916" s="10">
        <v>0.996616</v>
      </c>
      <c r="U916" s="10">
        <v>1.0</v>
      </c>
      <c r="V916" s="3" t="s">
        <v>69</v>
      </c>
      <c r="W916" s="3" t="s">
        <v>69</v>
      </c>
      <c r="X916" s="11"/>
      <c r="Y916" s="11"/>
      <c r="Z916" s="11"/>
      <c r="AA916" s="11"/>
      <c r="AB916" s="11"/>
      <c r="AC916" s="11"/>
      <c r="AD916" s="11"/>
      <c r="AE916" s="11"/>
      <c r="AF916" s="11"/>
      <c r="AG916" s="11"/>
      <c r="AH916" s="11"/>
      <c r="AI916" s="11"/>
    </row>
    <row r="917" ht="12.75" hidden="1" customHeight="1">
      <c r="A917" s="3">
        <v>2006.0</v>
      </c>
      <c r="B917" s="3">
        <v>1.0</v>
      </c>
      <c r="C917" s="3">
        <v>2006.5</v>
      </c>
      <c r="D917" s="3">
        <v>10.0</v>
      </c>
      <c r="E917" s="3">
        <v>1.0</v>
      </c>
      <c r="F917" s="3">
        <v>0.0</v>
      </c>
      <c r="G917" s="3" t="s">
        <v>820</v>
      </c>
      <c r="H917" s="3">
        <v>2.0</v>
      </c>
      <c r="I917" s="3">
        <v>0.0</v>
      </c>
      <c r="J917" s="3">
        <v>1.0</v>
      </c>
      <c r="K917" s="3">
        <v>1.0</v>
      </c>
      <c r="L917" s="3">
        <v>1.0</v>
      </c>
      <c r="M917" s="3">
        <v>47.0</v>
      </c>
      <c r="N917" s="10">
        <v>0.00338419</v>
      </c>
      <c r="O917" s="10">
        <v>9.99999E-8</v>
      </c>
      <c r="P917" s="3">
        <v>107.014</v>
      </c>
      <c r="Q917" s="3">
        <v>100.0</v>
      </c>
      <c r="R917" s="3">
        <v>28.9397</v>
      </c>
      <c r="S917" s="3">
        <v>3.52953</v>
      </c>
      <c r="T917" s="10">
        <v>1.0</v>
      </c>
      <c r="U917" s="10">
        <v>1.0</v>
      </c>
      <c r="V917" s="3" t="s">
        <v>69</v>
      </c>
      <c r="W917" s="3" t="s">
        <v>69</v>
      </c>
      <c r="X917" s="11"/>
      <c r="Y917" s="11"/>
      <c r="Z917" s="11"/>
      <c r="AA917" s="11"/>
      <c r="AB917" s="11"/>
      <c r="AC917" s="11"/>
      <c r="AD917" s="11"/>
      <c r="AE917" s="11"/>
      <c r="AF917" s="11"/>
      <c r="AG917" s="11"/>
      <c r="AH917" s="11"/>
      <c r="AI917" s="11"/>
    </row>
    <row r="918" ht="12.75" hidden="1" customHeight="1">
      <c r="A918" s="3">
        <v>2006.0</v>
      </c>
      <c r="B918" s="3">
        <v>1.0</v>
      </c>
      <c r="C918" s="3">
        <v>2006.5</v>
      </c>
      <c r="D918" s="3">
        <v>10.0</v>
      </c>
      <c r="E918" s="3">
        <v>1.0</v>
      </c>
      <c r="F918" s="3">
        <v>0.0</v>
      </c>
      <c r="G918" s="3" t="s">
        <v>820</v>
      </c>
      <c r="H918" s="3">
        <v>2.0</v>
      </c>
      <c r="I918" s="3">
        <v>0.0</v>
      </c>
      <c r="J918" s="3">
        <v>1.0</v>
      </c>
      <c r="K918" s="3">
        <v>1.0</v>
      </c>
      <c r="L918" s="3">
        <v>1.0</v>
      </c>
      <c r="M918" s="3">
        <v>52.0</v>
      </c>
      <c r="N918" s="10">
        <v>9.99999E-8</v>
      </c>
      <c r="O918" s="10">
        <v>9.99999E-8</v>
      </c>
      <c r="P918" s="10">
        <v>8.37048E-19</v>
      </c>
      <c r="Q918" s="3">
        <v>100.0</v>
      </c>
      <c r="R918" s="3">
        <v>28.9397</v>
      </c>
      <c r="S918" s="10">
        <v>2.22044E-21</v>
      </c>
      <c r="T918" s="10">
        <v>1.0</v>
      </c>
      <c r="U918" s="10">
        <v>1.0</v>
      </c>
      <c r="V918" s="3" t="s">
        <v>69</v>
      </c>
      <c r="W918" s="3" t="s">
        <v>69</v>
      </c>
      <c r="X918" s="11"/>
      <c r="Y918" s="11"/>
      <c r="Z918" s="11"/>
      <c r="AA918" s="11"/>
      <c r="AB918" s="11"/>
      <c r="AC918" s="11"/>
      <c r="AD918" s="11"/>
      <c r="AE918" s="11"/>
      <c r="AF918" s="11"/>
      <c r="AG918" s="11"/>
      <c r="AH918" s="11"/>
      <c r="AI918" s="11"/>
    </row>
    <row r="919" ht="12.75" hidden="1" customHeight="1">
      <c r="A919" s="3">
        <v>2006.0</v>
      </c>
      <c r="B919" s="3">
        <v>1.0</v>
      </c>
      <c r="C919" s="3">
        <v>2006.5</v>
      </c>
      <c r="D919" s="3">
        <v>10.0</v>
      </c>
      <c r="E919" s="3">
        <v>1.0</v>
      </c>
      <c r="F919" s="3">
        <v>0.0</v>
      </c>
      <c r="G919" s="3" t="s">
        <v>820</v>
      </c>
      <c r="H919" s="3">
        <v>2.0</v>
      </c>
      <c r="I919" s="3">
        <v>0.0</v>
      </c>
      <c r="J919" s="3">
        <v>1.0</v>
      </c>
      <c r="K919" s="3">
        <v>1.0</v>
      </c>
      <c r="L919" s="3">
        <v>1.0</v>
      </c>
      <c r="M919" s="3">
        <v>57.0</v>
      </c>
      <c r="N919" s="10">
        <v>9.99999E-8</v>
      </c>
      <c r="O919" s="10">
        <v>9.99999E-8</v>
      </c>
      <c r="P919" s="10">
        <v>8.37048E-19</v>
      </c>
      <c r="Q919" s="3">
        <v>100.0</v>
      </c>
      <c r="R919" s="3">
        <v>28.9397</v>
      </c>
      <c r="S919" s="10">
        <v>2.22044E-21</v>
      </c>
      <c r="T919" s="10">
        <v>1.0</v>
      </c>
      <c r="U919" s="10">
        <v>1.0</v>
      </c>
      <c r="V919" s="3" t="s">
        <v>69</v>
      </c>
      <c r="W919" s="3" t="s">
        <v>69</v>
      </c>
      <c r="X919" s="11"/>
      <c r="Y919" s="11"/>
      <c r="Z919" s="11"/>
      <c r="AA919" s="11"/>
      <c r="AB919" s="11"/>
      <c r="AC919" s="11"/>
      <c r="AD919" s="11"/>
      <c r="AE919" s="11"/>
      <c r="AF919" s="11"/>
      <c r="AG919" s="11"/>
      <c r="AH919" s="11"/>
      <c r="AI919" s="11"/>
    </row>
    <row r="920" ht="12.75" hidden="1" customHeight="1">
      <c r="A920" s="3">
        <v>2006.0</v>
      </c>
      <c r="B920" s="3">
        <v>1.0</v>
      </c>
      <c r="C920" s="3">
        <v>2006.5</v>
      </c>
      <c r="D920" s="3">
        <v>10.0</v>
      </c>
      <c r="E920" s="3">
        <v>1.0</v>
      </c>
      <c r="F920" s="3">
        <v>0.0</v>
      </c>
      <c r="G920" s="3" t="s">
        <v>820</v>
      </c>
      <c r="H920" s="3">
        <v>2.0</v>
      </c>
      <c r="I920" s="3">
        <v>0.0</v>
      </c>
      <c r="J920" s="3">
        <v>1.0</v>
      </c>
      <c r="K920" s="3">
        <v>1.0</v>
      </c>
      <c r="L920" s="3">
        <v>1.0</v>
      </c>
      <c r="N920" s="10"/>
      <c r="O920" s="10"/>
      <c r="P920" s="10"/>
      <c r="S920" s="10"/>
      <c r="T920" s="10"/>
      <c r="U920" s="10"/>
      <c r="X920" s="11"/>
      <c r="Y920" s="11"/>
      <c r="Z920" s="11"/>
      <c r="AA920" s="11"/>
      <c r="AB920" s="11"/>
      <c r="AC920" s="11"/>
      <c r="AD920" s="11"/>
      <c r="AE920" s="11"/>
      <c r="AF920" s="11"/>
      <c r="AG920" s="11"/>
      <c r="AH920" s="11"/>
      <c r="AI920" s="11"/>
    </row>
    <row r="921" ht="12.75" hidden="1" customHeight="1">
      <c r="A921" s="3">
        <v>2007.0</v>
      </c>
      <c r="B921" s="3">
        <v>1.0</v>
      </c>
      <c r="C921" s="3">
        <v>2007.5</v>
      </c>
      <c r="D921" s="3">
        <v>10.0</v>
      </c>
      <c r="E921" s="3">
        <v>1.0</v>
      </c>
      <c r="F921" s="3">
        <v>0.0</v>
      </c>
      <c r="G921" s="3" t="s">
        <v>820</v>
      </c>
      <c r="H921" s="3">
        <v>2.0</v>
      </c>
      <c r="I921" s="3">
        <v>0.0</v>
      </c>
      <c r="J921" s="3">
        <v>1.0</v>
      </c>
      <c r="K921" s="3">
        <v>1.0</v>
      </c>
      <c r="L921" s="3">
        <v>1.0</v>
      </c>
      <c r="M921" s="3">
        <v>2.0</v>
      </c>
      <c r="N921" s="10">
        <v>9.99999E-8</v>
      </c>
      <c r="O921" s="10">
        <v>9.99999E-8</v>
      </c>
      <c r="P921" s="10">
        <v>0.0</v>
      </c>
      <c r="Q921" s="3">
        <v>100.0</v>
      </c>
      <c r="R921" s="3">
        <v>31.0758</v>
      </c>
      <c r="S921" s="10">
        <v>-1.11022E-21</v>
      </c>
      <c r="T921" s="10">
        <v>9.99999E-8</v>
      </c>
      <c r="U921" s="10">
        <v>9.99999E-8</v>
      </c>
      <c r="V921" s="3" t="s">
        <v>69</v>
      </c>
      <c r="W921" s="3" t="s">
        <v>69</v>
      </c>
      <c r="X921" s="11"/>
      <c r="Y921" s="11"/>
      <c r="Z921" s="11"/>
      <c r="AA921" s="11"/>
      <c r="AB921" s="11"/>
      <c r="AC921" s="11"/>
      <c r="AD921" s="11"/>
      <c r="AE921" s="11"/>
      <c r="AF921" s="11"/>
      <c r="AG921" s="11"/>
      <c r="AH921" s="11"/>
      <c r="AI921" s="11"/>
    </row>
    <row r="922" ht="12.75" hidden="1" customHeight="1">
      <c r="A922" s="3">
        <v>2007.0</v>
      </c>
      <c r="B922" s="3">
        <v>1.0</v>
      </c>
      <c r="C922" s="3">
        <v>2007.5</v>
      </c>
      <c r="D922" s="3">
        <v>10.0</v>
      </c>
      <c r="E922" s="3">
        <v>1.0</v>
      </c>
      <c r="F922" s="3">
        <v>0.0</v>
      </c>
      <c r="G922" s="3" t="s">
        <v>820</v>
      </c>
      <c r="H922" s="3">
        <v>2.0</v>
      </c>
      <c r="I922" s="3">
        <v>0.0</v>
      </c>
      <c r="J922" s="3">
        <v>1.0</v>
      </c>
      <c r="K922" s="3">
        <v>1.0</v>
      </c>
      <c r="L922" s="3">
        <v>1.0</v>
      </c>
      <c r="M922" s="3">
        <v>7.0</v>
      </c>
      <c r="N922" s="10">
        <v>0.00135511</v>
      </c>
      <c r="O922" s="10">
        <v>0.0208808</v>
      </c>
      <c r="P922" s="10">
        <v>-1.36557</v>
      </c>
      <c r="Q922" s="3">
        <v>100.0</v>
      </c>
      <c r="R922" s="3">
        <v>31.0758</v>
      </c>
      <c r="S922" s="10">
        <v>-0.370616</v>
      </c>
      <c r="T922" s="10">
        <v>0.00135521</v>
      </c>
      <c r="U922" s="10">
        <v>0.0208809</v>
      </c>
      <c r="V922" s="3" t="s">
        <v>69</v>
      </c>
      <c r="W922" s="3" t="s">
        <v>69</v>
      </c>
      <c r="X922" s="11"/>
      <c r="Y922" s="11"/>
      <c r="Z922" s="11"/>
      <c r="AA922" s="11"/>
      <c r="AB922" s="11"/>
      <c r="AC922" s="11"/>
      <c r="AD922" s="11"/>
      <c r="AE922" s="11"/>
      <c r="AF922" s="11"/>
      <c r="AG922" s="11"/>
      <c r="AH922" s="11"/>
      <c r="AI922" s="11"/>
    </row>
    <row r="923" ht="12.75" hidden="1" customHeight="1">
      <c r="A923" s="3">
        <v>2007.0</v>
      </c>
      <c r="B923" s="3">
        <v>1.0</v>
      </c>
      <c r="C923" s="3">
        <v>2007.5</v>
      </c>
      <c r="D923" s="3">
        <v>10.0</v>
      </c>
      <c r="E923" s="3">
        <v>1.0</v>
      </c>
      <c r="F923" s="3">
        <v>0.0</v>
      </c>
      <c r="G923" s="3" t="s">
        <v>820</v>
      </c>
      <c r="H923" s="3">
        <v>2.0</v>
      </c>
      <c r="I923" s="3">
        <v>0.0</v>
      </c>
      <c r="J923" s="3">
        <v>1.0</v>
      </c>
      <c r="K923" s="3">
        <v>1.0</v>
      </c>
      <c r="L923" s="3">
        <v>1.0</v>
      </c>
      <c r="M923" s="3">
        <v>12.0</v>
      </c>
      <c r="N923" s="10">
        <v>0.00948518</v>
      </c>
      <c r="O923" s="10">
        <v>9.99999E-8</v>
      </c>
      <c r="P923" s="10">
        <v>299.945</v>
      </c>
      <c r="Q923" s="3">
        <v>100.0</v>
      </c>
      <c r="R923" s="3">
        <v>31.0758</v>
      </c>
      <c r="S923" s="10">
        <v>10.8701</v>
      </c>
      <c r="T923" s="10">
        <v>0.0108404</v>
      </c>
      <c r="U923" s="10">
        <v>0.020881</v>
      </c>
      <c r="V923" s="3" t="s">
        <v>69</v>
      </c>
      <c r="W923" s="3" t="s">
        <v>69</v>
      </c>
      <c r="X923" s="11"/>
      <c r="Y923" s="11"/>
      <c r="Z923" s="11"/>
      <c r="AA923" s="11"/>
      <c r="AB923" s="11"/>
      <c r="AC923" s="11"/>
      <c r="AD923" s="11"/>
      <c r="AE923" s="11"/>
      <c r="AF923" s="11"/>
      <c r="AG923" s="11"/>
      <c r="AH923" s="11"/>
      <c r="AI923" s="11"/>
    </row>
    <row r="924" ht="12.75" hidden="1" customHeight="1">
      <c r="A924" s="3">
        <v>2007.0</v>
      </c>
      <c r="B924" s="3">
        <v>1.0</v>
      </c>
      <c r="C924" s="3">
        <v>2007.5</v>
      </c>
      <c r="D924" s="3">
        <v>10.0</v>
      </c>
      <c r="E924" s="3">
        <v>1.0</v>
      </c>
      <c r="F924" s="3">
        <v>0.0</v>
      </c>
      <c r="G924" s="3" t="s">
        <v>820</v>
      </c>
      <c r="H924" s="3">
        <v>2.0</v>
      </c>
      <c r="I924" s="3">
        <v>0.0</v>
      </c>
      <c r="J924" s="3">
        <v>1.0</v>
      </c>
      <c r="K924" s="3">
        <v>1.0</v>
      </c>
      <c r="L924" s="3">
        <v>1.0</v>
      </c>
      <c r="M924" s="3">
        <v>17.0</v>
      </c>
      <c r="N924" s="10">
        <v>0.0907859</v>
      </c>
      <c r="O924" s="10">
        <v>0.216388</v>
      </c>
      <c r="P924" s="3">
        <v>-3.05021</v>
      </c>
      <c r="Q924" s="3">
        <v>100.0</v>
      </c>
      <c r="R924" s="3">
        <v>31.0758</v>
      </c>
      <c r="S924" s="3">
        <v>-7.88537</v>
      </c>
      <c r="T924" s="10">
        <v>0.101626</v>
      </c>
      <c r="U924" s="10">
        <v>0.237269</v>
      </c>
      <c r="V924" s="3" t="s">
        <v>69</v>
      </c>
      <c r="W924" s="3" t="s">
        <v>69</v>
      </c>
      <c r="X924" s="11"/>
      <c r="Y924" s="11"/>
      <c r="Z924" s="11"/>
      <c r="AA924" s="11"/>
      <c r="AB924" s="11"/>
      <c r="AC924" s="11"/>
      <c r="AD924" s="11"/>
      <c r="AE924" s="11"/>
      <c r="AF924" s="11"/>
      <c r="AG924" s="11"/>
      <c r="AH924" s="11"/>
      <c r="AI924" s="11"/>
    </row>
    <row r="925" ht="12.75" hidden="1" customHeight="1">
      <c r="A925" s="3">
        <v>2007.0</v>
      </c>
      <c r="B925" s="3">
        <v>1.0</v>
      </c>
      <c r="C925" s="3">
        <v>2007.5</v>
      </c>
      <c r="D925" s="3">
        <v>10.0</v>
      </c>
      <c r="E925" s="3">
        <v>1.0</v>
      </c>
      <c r="F925" s="3">
        <v>0.0</v>
      </c>
      <c r="G925" s="3" t="s">
        <v>820</v>
      </c>
      <c r="H925" s="3">
        <v>2.0</v>
      </c>
      <c r="I925" s="3">
        <v>0.0</v>
      </c>
      <c r="J925" s="3">
        <v>1.0</v>
      </c>
      <c r="K925" s="3">
        <v>1.0</v>
      </c>
      <c r="L925" s="3">
        <v>1.0</v>
      </c>
      <c r="M925" s="3">
        <v>22.0</v>
      </c>
      <c r="N925" s="10">
        <v>0.338753</v>
      </c>
      <c r="O925" s="10">
        <v>0.334959</v>
      </c>
      <c r="P925" s="10">
        <v>0.0803785</v>
      </c>
      <c r="Q925" s="3">
        <v>100.0</v>
      </c>
      <c r="R925" s="3">
        <v>31.0758</v>
      </c>
      <c r="S925" s="10">
        <v>0.381508</v>
      </c>
      <c r="T925" s="10">
        <v>0.440379</v>
      </c>
      <c r="U925" s="10">
        <v>0.572228</v>
      </c>
      <c r="V925" s="3" t="s">
        <v>69</v>
      </c>
      <c r="W925" s="3" t="s">
        <v>69</v>
      </c>
      <c r="X925" s="11"/>
      <c r="Y925" s="11"/>
      <c r="Z925" s="11"/>
      <c r="AA925" s="11"/>
      <c r="AB925" s="11"/>
      <c r="AC925" s="11"/>
      <c r="AD925" s="11"/>
      <c r="AE925" s="11"/>
      <c r="AF925" s="11"/>
      <c r="AG925" s="11"/>
      <c r="AH925" s="11"/>
      <c r="AI925" s="11"/>
    </row>
    <row r="926" ht="12.75" hidden="1" customHeight="1">
      <c r="A926" s="3">
        <v>2007.0</v>
      </c>
      <c r="B926" s="3">
        <v>1.0</v>
      </c>
      <c r="C926" s="3">
        <v>2007.5</v>
      </c>
      <c r="D926" s="3">
        <v>10.0</v>
      </c>
      <c r="E926" s="3">
        <v>1.0</v>
      </c>
      <c r="F926" s="3">
        <v>0.0</v>
      </c>
      <c r="G926" s="3" t="s">
        <v>820</v>
      </c>
      <c r="H926" s="3">
        <v>2.0</v>
      </c>
      <c r="I926" s="3">
        <v>0.0</v>
      </c>
      <c r="J926" s="3">
        <v>1.0</v>
      </c>
      <c r="K926" s="3">
        <v>1.0</v>
      </c>
      <c r="L926" s="3">
        <v>1.0</v>
      </c>
      <c r="M926" s="3">
        <v>27.0</v>
      </c>
      <c r="N926" s="10">
        <v>0.352303</v>
      </c>
      <c r="O926" s="10">
        <v>0.293084</v>
      </c>
      <c r="P926" s="3">
        <v>1.30102</v>
      </c>
      <c r="Q926" s="3">
        <v>100.0</v>
      </c>
      <c r="R926" s="3">
        <v>31.0758</v>
      </c>
      <c r="S926" s="3">
        <v>6.48355</v>
      </c>
      <c r="T926" s="10">
        <v>0.792683</v>
      </c>
      <c r="U926" s="10">
        <v>0.865312</v>
      </c>
      <c r="V926" s="3" t="s">
        <v>69</v>
      </c>
      <c r="W926" s="3" t="s">
        <v>69</v>
      </c>
      <c r="X926" s="11"/>
      <c r="Y926" s="11"/>
      <c r="Z926" s="11"/>
      <c r="AA926" s="11"/>
      <c r="AB926" s="11"/>
      <c r="AC926" s="11"/>
      <c r="AD926" s="11"/>
      <c r="AE926" s="11"/>
      <c r="AF926" s="11"/>
      <c r="AG926" s="11"/>
      <c r="AH926" s="11"/>
      <c r="AI926" s="11"/>
    </row>
    <row r="927" ht="12.75" hidden="1" customHeight="1">
      <c r="A927" s="3">
        <v>2007.0</v>
      </c>
      <c r="B927" s="3">
        <v>1.0</v>
      </c>
      <c r="C927" s="3">
        <v>2007.5</v>
      </c>
      <c r="D927" s="3">
        <v>10.0</v>
      </c>
      <c r="E927" s="3">
        <v>1.0</v>
      </c>
      <c r="F927" s="3">
        <v>0.0</v>
      </c>
      <c r="G927" s="3" t="s">
        <v>820</v>
      </c>
      <c r="H927" s="3">
        <v>2.0</v>
      </c>
      <c r="I927" s="3">
        <v>0.0</v>
      </c>
      <c r="J927" s="3">
        <v>1.0</v>
      </c>
      <c r="K927" s="3">
        <v>1.0</v>
      </c>
      <c r="L927" s="3">
        <v>1.0</v>
      </c>
      <c r="M927" s="3">
        <v>32.0</v>
      </c>
      <c r="N927" s="10">
        <v>0.119241</v>
      </c>
      <c r="O927" s="10">
        <v>0.134687</v>
      </c>
      <c r="P927" s="3">
        <v>-0.452453</v>
      </c>
      <c r="Q927" s="3">
        <v>100.0</v>
      </c>
      <c r="R927" s="3">
        <v>31.0758</v>
      </c>
      <c r="S927" s="3">
        <v>-1.45246</v>
      </c>
      <c r="T927" s="10">
        <v>0.911924</v>
      </c>
      <c r="U927" s="10">
        <v>1.0</v>
      </c>
      <c r="V927" s="3" t="s">
        <v>69</v>
      </c>
      <c r="W927" s="3" t="s">
        <v>69</v>
      </c>
      <c r="X927" s="11"/>
      <c r="Y927" s="11"/>
      <c r="Z927" s="11"/>
      <c r="AA927" s="11"/>
      <c r="AB927" s="11"/>
      <c r="AC927" s="11"/>
      <c r="AD927" s="11"/>
      <c r="AE927" s="11"/>
      <c r="AF927" s="11"/>
      <c r="AG927" s="11"/>
      <c r="AH927" s="11"/>
      <c r="AI927" s="11"/>
    </row>
    <row r="928" ht="12.75" hidden="1" customHeight="1">
      <c r="A928" s="3">
        <v>2007.0</v>
      </c>
      <c r="B928" s="3">
        <v>1.0</v>
      </c>
      <c r="C928" s="3">
        <v>2007.5</v>
      </c>
      <c r="D928" s="3">
        <v>10.0</v>
      </c>
      <c r="E928" s="3">
        <v>1.0</v>
      </c>
      <c r="F928" s="3">
        <v>0.0</v>
      </c>
      <c r="G928" s="3" t="s">
        <v>820</v>
      </c>
      <c r="H928" s="3">
        <v>2.0</v>
      </c>
      <c r="I928" s="3">
        <v>0.0</v>
      </c>
      <c r="J928" s="3">
        <v>1.0</v>
      </c>
      <c r="K928" s="3">
        <v>1.0</v>
      </c>
      <c r="L928" s="3">
        <v>1.0</v>
      </c>
      <c r="M928" s="3">
        <v>37.0</v>
      </c>
      <c r="N928" s="10">
        <v>0.0474255</v>
      </c>
      <c r="O928" s="10">
        <v>9.99999E-8</v>
      </c>
      <c r="P928" s="10">
        <v>1499.72</v>
      </c>
      <c r="Q928" s="3">
        <v>100.0</v>
      </c>
      <c r="R928" s="3">
        <v>31.0758</v>
      </c>
      <c r="S928" s="10">
        <v>61.9828</v>
      </c>
      <c r="T928" s="10">
        <v>0.959349</v>
      </c>
      <c r="U928" s="10">
        <v>1.0</v>
      </c>
      <c r="V928" s="3" t="s">
        <v>69</v>
      </c>
      <c r="W928" s="3" t="s">
        <v>69</v>
      </c>
      <c r="X928" s="11"/>
      <c r="Y928" s="11"/>
      <c r="Z928" s="11"/>
      <c r="AA928" s="11"/>
      <c r="AB928" s="11"/>
      <c r="AC928" s="11"/>
      <c r="AD928" s="11"/>
      <c r="AE928" s="11"/>
      <c r="AF928" s="11"/>
      <c r="AG928" s="11"/>
      <c r="AH928" s="11"/>
      <c r="AI928" s="11"/>
    </row>
    <row r="929" ht="12.75" hidden="1" customHeight="1">
      <c r="A929" s="3">
        <v>2007.0</v>
      </c>
      <c r="B929" s="3">
        <v>1.0</v>
      </c>
      <c r="C929" s="3">
        <v>2007.5</v>
      </c>
      <c r="D929" s="3">
        <v>10.0</v>
      </c>
      <c r="E929" s="3">
        <v>1.0</v>
      </c>
      <c r="F929" s="3">
        <v>0.0</v>
      </c>
      <c r="G929" s="3" t="s">
        <v>820</v>
      </c>
      <c r="H929" s="3">
        <v>2.0</v>
      </c>
      <c r="I929" s="3">
        <v>0.0</v>
      </c>
      <c r="J929" s="3">
        <v>1.0</v>
      </c>
      <c r="K929" s="3">
        <v>1.0</v>
      </c>
      <c r="L929" s="3">
        <v>1.0</v>
      </c>
      <c r="M929" s="3">
        <v>42.0</v>
      </c>
      <c r="N929" s="10">
        <v>0.0379404</v>
      </c>
      <c r="O929" s="10">
        <v>9.99999E-8</v>
      </c>
      <c r="P929" s="10">
        <v>1199.78</v>
      </c>
      <c r="Q929" s="3">
        <v>100.0</v>
      </c>
      <c r="R929" s="3">
        <v>31.0758</v>
      </c>
      <c r="S929" s="10">
        <v>48.7396</v>
      </c>
      <c r="T929" s="10">
        <v>0.99729</v>
      </c>
      <c r="U929" s="10">
        <v>1.0</v>
      </c>
      <c r="V929" s="3" t="s">
        <v>69</v>
      </c>
      <c r="W929" s="3" t="s">
        <v>69</v>
      </c>
      <c r="X929" s="11"/>
      <c r="Y929" s="11"/>
      <c r="Z929" s="11"/>
      <c r="AA929" s="11"/>
      <c r="AB929" s="11"/>
      <c r="AC929" s="11"/>
      <c r="AD929" s="11"/>
      <c r="AE929" s="11"/>
      <c r="AF929" s="11"/>
      <c r="AG929" s="11"/>
      <c r="AH929" s="11"/>
      <c r="AI929" s="11"/>
    </row>
    <row r="930" ht="12.75" hidden="1" customHeight="1">
      <c r="A930" s="3">
        <v>2007.0</v>
      </c>
      <c r="B930" s="3">
        <v>1.0</v>
      </c>
      <c r="C930" s="3">
        <v>2007.5</v>
      </c>
      <c r="D930" s="3">
        <v>10.0</v>
      </c>
      <c r="E930" s="3">
        <v>1.0</v>
      </c>
      <c r="F930" s="3">
        <v>0.0</v>
      </c>
      <c r="G930" s="3" t="s">
        <v>820</v>
      </c>
      <c r="H930" s="3">
        <v>2.0</v>
      </c>
      <c r="I930" s="3">
        <v>0.0</v>
      </c>
      <c r="J930" s="3">
        <v>1.0</v>
      </c>
      <c r="K930" s="3">
        <v>1.0</v>
      </c>
      <c r="L930" s="3">
        <v>1.0</v>
      </c>
      <c r="M930" s="3">
        <v>47.0</v>
      </c>
      <c r="N930" s="10">
        <v>0.00135511</v>
      </c>
      <c r="O930" s="10">
        <v>9.99999E-8</v>
      </c>
      <c r="P930" s="3">
        <v>42.8493</v>
      </c>
      <c r="Q930" s="3">
        <v>100.0</v>
      </c>
      <c r="R930" s="3">
        <v>31.0758</v>
      </c>
      <c r="S930" s="3">
        <v>1.28928</v>
      </c>
      <c r="T930" s="10">
        <v>0.998645</v>
      </c>
      <c r="U930" s="10">
        <v>1.0</v>
      </c>
      <c r="V930" s="3" t="s">
        <v>69</v>
      </c>
      <c r="W930" s="3" t="s">
        <v>69</v>
      </c>
      <c r="X930" s="11"/>
      <c r="Y930" s="11"/>
      <c r="Z930" s="11"/>
      <c r="AA930" s="11"/>
      <c r="AB930" s="11"/>
      <c r="AC930" s="11"/>
      <c r="AD930" s="11"/>
      <c r="AE930" s="11"/>
      <c r="AF930" s="11"/>
      <c r="AG930" s="11"/>
      <c r="AH930" s="11"/>
      <c r="AI930" s="11"/>
    </row>
    <row r="931" ht="12.75" hidden="1" customHeight="1">
      <c r="A931" s="3">
        <v>2007.0</v>
      </c>
      <c r="B931" s="3">
        <v>1.0</v>
      </c>
      <c r="C931" s="3">
        <v>2007.5</v>
      </c>
      <c r="D931" s="3">
        <v>10.0</v>
      </c>
      <c r="E931" s="3">
        <v>1.0</v>
      </c>
      <c r="F931" s="3">
        <v>0.0</v>
      </c>
      <c r="G931" s="3" t="s">
        <v>820</v>
      </c>
      <c r="H931" s="3">
        <v>2.0</v>
      </c>
      <c r="I931" s="3">
        <v>0.0</v>
      </c>
      <c r="J931" s="3">
        <v>1.0</v>
      </c>
      <c r="K931" s="3">
        <v>1.0</v>
      </c>
      <c r="L931" s="3">
        <v>1.0</v>
      </c>
      <c r="M931" s="3">
        <v>52.0</v>
      </c>
      <c r="N931" s="10">
        <v>0.00135511</v>
      </c>
      <c r="O931" s="10">
        <v>9.99999E-8</v>
      </c>
      <c r="P931" s="10">
        <v>42.8493</v>
      </c>
      <c r="Q931" s="3">
        <v>100.0</v>
      </c>
      <c r="R931" s="3">
        <v>31.0758</v>
      </c>
      <c r="S931" s="10">
        <v>1.28928</v>
      </c>
      <c r="T931" s="10">
        <v>1.0</v>
      </c>
      <c r="U931" s="10">
        <v>1.0</v>
      </c>
      <c r="V931" s="3" t="s">
        <v>69</v>
      </c>
      <c r="W931" s="3" t="s">
        <v>69</v>
      </c>
      <c r="X931" s="11"/>
      <c r="Y931" s="11"/>
      <c r="Z931" s="11"/>
      <c r="AA931" s="11"/>
      <c r="AB931" s="11"/>
      <c r="AC931" s="11"/>
      <c r="AD931" s="11"/>
      <c r="AE931" s="11"/>
      <c r="AF931" s="11"/>
      <c r="AG931" s="11"/>
      <c r="AH931" s="11"/>
      <c r="AI931" s="11"/>
    </row>
    <row r="932" ht="12.75" hidden="1" customHeight="1">
      <c r="A932" s="3">
        <v>2007.0</v>
      </c>
      <c r="B932" s="3">
        <v>1.0</v>
      </c>
      <c r="C932" s="3">
        <v>2007.5</v>
      </c>
      <c r="D932" s="3">
        <v>10.0</v>
      </c>
      <c r="E932" s="3">
        <v>1.0</v>
      </c>
      <c r="F932" s="3">
        <v>0.0</v>
      </c>
      <c r="G932" s="3" t="s">
        <v>820</v>
      </c>
      <c r="H932" s="3">
        <v>2.0</v>
      </c>
      <c r="I932" s="3">
        <v>0.0</v>
      </c>
      <c r="J932" s="3">
        <v>1.0</v>
      </c>
      <c r="K932" s="3">
        <v>1.0</v>
      </c>
      <c r="L932" s="3">
        <v>1.0</v>
      </c>
      <c r="M932" s="3">
        <v>57.0</v>
      </c>
      <c r="N932" s="10">
        <v>9.99999E-8</v>
      </c>
      <c r="O932" s="10">
        <v>9.99999E-8</v>
      </c>
      <c r="P932" s="10">
        <v>0.0</v>
      </c>
      <c r="Q932" s="3">
        <v>100.0</v>
      </c>
      <c r="R932" s="3">
        <v>31.0758</v>
      </c>
      <c r="S932" s="10">
        <v>-1.11022E-21</v>
      </c>
      <c r="T932" s="10">
        <v>1.0</v>
      </c>
      <c r="U932" s="10">
        <v>1.0</v>
      </c>
      <c r="V932" s="3" t="s">
        <v>69</v>
      </c>
      <c r="W932" s="3" t="s">
        <v>69</v>
      </c>
      <c r="X932" s="11"/>
      <c r="Y932" s="11"/>
      <c r="Z932" s="11"/>
      <c r="AA932" s="11"/>
      <c r="AB932" s="11"/>
      <c r="AC932" s="11"/>
      <c r="AD932" s="11"/>
      <c r="AE932" s="11"/>
      <c r="AF932" s="11"/>
      <c r="AG932" s="11"/>
      <c r="AH932" s="11"/>
      <c r="AI932" s="11"/>
    </row>
    <row r="933" ht="12.75" hidden="1" customHeight="1">
      <c r="A933" s="3">
        <v>2007.0</v>
      </c>
      <c r="B933" s="3">
        <v>1.0</v>
      </c>
      <c r="C933" s="3">
        <v>2007.5</v>
      </c>
      <c r="D933" s="3">
        <v>10.0</v>
      </c>
      <c r="E933" s="3">
        <v>1.0</v>
      </c>
      <c r="F933" s="3">
        <v>0.0</v>
      </c>
      <c r="G933" s="3" t="s">
        <v>820</v>
      </c>
      <c r="H933" s="3">
        <v>2.0</v>
      </c>
      <c r="I933" s="3">
        <v>0.0</v>
      </c>
      <c r="J933" s="3">
        <v>1.0</v>
      </c>
      <c r="K933" s="3">
        <v>1.0</v>
      </c>
      <c r="L933" s="3">
        <v>1.0</v>
      </c>
      <c r="N933" s="10"/>
      <c r="O933" s="10"/>
      <c r="P933" s="10"/>
      <c r="S933" s="10"/>
      <c r="T933" s="10"/>
      <c r="U933" s="10"/>
      <c r="X933" s="11"/>
      <c r="Y933" s="11"/>
      <c r="Z933" s="11"/>
      <c r="AA933" s="11"/>
      <c r="AB933" s="11"/>
      <c r="AC933" s="11"/>
      <c r="AD933" s="11"/>
      <c r="AE933" s="11"/>
      <c r="AF933" s="11"/>
      <c r="AG933" s="11"/>
      <c r="AH933" s="11"/>
      <c r="AI933" s="11"/>
    </row>
    <row r="934" ht="12.75" hidden="1" customHeight="1">
      <c r="A934" s="3">
        <v>2008.0</v>
      </c>
      <c r="B934" s="3">
        <v>1.0</v>
      </c>
      <c r="C934" s="3">
        <v>2008.5</v>
      </c>
      <c r="D934" s="3">
        <v>10.0</v>
      </c>
      <c r="E934" s="3">
        <v>1.0</v>
      </c>
      <c r="F934" s="3">
        <v>0.0</v>
      </c>
      <c r="G934" s="3" t="s">
        <v>820</v>
      </c>
      <c r="H934" s="3">
        <v>2.0</v>
      </c>
      <c r="I934" s="3">
        <v>0.0</v>
      </c>
      <c r="J934" s="3">
        <v>1.0</v>
      </c>
      <c r="K934" s="3">
        <v>1.0</v>
      </c>
      <c r="L934" s="3">
        <v>1.0</v>
      </c>
      <c r="M934" s="3">
        <v>2.0</v>
      </c>
      <c r="N934" s="10">
        <v>9.99999E-8</v>
      </c>
      <c r="O934" s="10">
        <v>9.99999E-8</v>
      </c>
      <c r="P934" s="10">
        <v>0.0</v>
      </c>
      <c r="Q934" s="3">
        <v>70.0</v>
      </c>
      <c r="R934" s="3">
        <v>23.3593</v>
      </c>
      <c r="S934" s="10">
        <v>0.0</v>
      </c>
      <c r="T934" s="10">
        <v>9.99999E-8</v>
      </c>
      <c r="U934" s="10">
        <v>9.99999E-8</v>
      </c>
      <c r="V934" s="3" t="s">
        <v>69</v>
      </c>
      <c r="W934" s="3" t="s">
        <v>69</v>
      </c>
      <c r="X934" s="11"/>
      <c r="Y934" s="11"/>
      <c r="Z934" s="11"/>
      <c r="AA934" s="11"/>
      <c r="AB934" s="11"/>
      <c r="AC934" s="11"/>
      <c r="AD934" s="11"/>
      <c r="AE934" s="11"/>
      <c r="AF934" s="11"/>
      <c r="AG934" s="11"/>
      <c r="AH934" s="11"/>
      <c r="AI934" s="11"/>
    </row>
    <row r="935" ht="12.75" hidden="1" customHeight="1">
      <c r="A935" s="3">
        <v>2008.0</v>
      </c>
      <c r="B935" s="3">
        <v>1.0</v>
      </c>
      <c r="C935" s="3">
        <v>2008.5</v>
      </c>
      <c r="D935" s="3">
        <v>10.0</v>
      </c>
      <c r="E935" s="3">
        <v>1.0</v>
      </c>
      <c r="F935" s="3">
        <v>0.0</v>
      </c>
      <c r="G935" s="3" t="s">
        <v>820</v>
      </c>
      <c r="H935" s="3">
        <v>2.0</v>
      </c>
      <c r="I935" s="3">
        <v>0.0</v>
      </c>
      <c r="J935" s="3">
        <v>1.0</v>
      </c>
      <c r="K935" s="3">
        <v>1.0</v>
      </c>
      <c r="L935" s="3">
        <v>1.0</v>
      </c>
      <c r="M935" s="3">
        <v>7.0</v>
      </c>
      <c r="N935" s="10">
        <v>9.99999E-8</v>
      </c>
      <c r="O935" s="10">
        <v>0.0182221</v>
      </c>
      <c r="P935" s="10">
        <v>-1.13983</v>
      </c>
      <c r="Q935" s="3">
        <v>70.0</v>
      </c>
      <c r="R935" s="3">
        <v>23.3593</v>
      </c>
      <c r="S935" s="10">
        <v>-8.47907E-5</v>
      </c>
      <c r="T935" s="10">
        <v>2.0E-7</v>
      </c>
      <c r="U935" s="10">
        <v>0.0182222</v>
      </c>
      <c r="V935" s="3" t="s">
        <v>69</v>
      </c>
      <c r="W935" s="3" t="s">
        <v>69</v>
      </c>
      <c r="X935" s="11"/>
      <c r="Y935" s="11"/>
      <c r="Z935" s="11"/>
      <c r="AA935" s="11"/>
      <c r="AB935" s="11"/>
      <c r="AC935" s="11"/>
      <c r="AD935" s="11"/>
      <c r="AE935" s="11"/>
      <c r="AF935" s="11"/>
      <c r="AG935" s="11"/>
      <c r="AH935" s="11"/>
      <c r="AI935" s="11"/>
    </row>
    <row r="936" ht="12.75" hidden="1" customHeight="1">
      <c r="A936" s="3">
        <v>2008.0</v>
      </c>
      <c r="B936" s="3">
        <v>1.0</v>
      </c>
      <c r="C936" s="3">
        <v>2008.5</v>
      </c>
      <c r="D936" s="3">
        <v>10.0</v>
      </c>
      <c r="E936" s="3">
        <v>1.0</v>
      </c>
      <c r="F936" s="3">
        <v>0.0</v>
      </c>
      <c r="G936" s="3" t="s">
        <v>820</v>
      </c>
      <c r="H936" s="3">
        <v>2.0</v>
      </c>
      <c r="I936" s="3">
        <v>0.0</v>
      </c>
      <c r="J936" s="3">
        <v>1.0</v>
      </c>
      <c r="K936" s="3">
        <v>1.0</v>
      </c>
      <c r="L936" s="3">
        <v>1.0</v>
      </c>
      <c r="M936" s="3">
        <v>12.0</v>
      </c>
      <c r="N936" s="10">
        <v>9.99999E-8</v>
      </c>
      <c r="O936" s="10">
        <v>9.99999E-8</v>
      </c>
      <c r="P936" s="10">
        <v>0.0</v>
      </c>
      <c r="Q936" s="3">
        <v>70.0</v>
      </c>
      <c r="R936" s="3">
        <v>23.3593</v>
      </c>
      <c r="S936" s="10">
        <v>0.0</v>
      </c>
      <c r="T936" s="10">
        <v>3.0E-7</v>
      </c>
      <c r="U936" s="10">
        <v>0.0182223</v>
      </c>
      <c r="V936" s="3" t="s">
        <v>69</v>
      </c>
      <c r="W936" s="3" t="s">
        <v>69</v>
      </c>
      <c r="X936" s="11"/>
      <c r="Y936" s="11"/>
      <c r="Z936" s="11"/>
      <c r="AA936" s="11"/>
      <c r="AB936" s="11"/>
      <c r="AC936" s="11"/>
      <c r="AD936" s="11"/>
      <c r="AE936" s="11"/>
      <c r="AF936" s="11"/>
      <c r="AG936" s="11"/>
      <c r="AH936" s="11"/>
      <c r="AI936" s="11"/>
    </row>
    <row r="937" ht="12.75" hidden="1" customHeight="1">
      <c r="A937" s="3">
        <v>2008.0</v>
      </c>
      <c r="B937" s="3">
        <v>1.0</v>
      </c>
      <c r="C937" s="3">
        <v>2008.5</v>
      </c>
      <c r="D937" s="3">
        <v>10.0</v>
      </c>
      <c r="E937" s="3">
        <v>1.0</v>
      </c>
      <c r="F937" s="3">
        <v>0.0</v>
      </c>
      <c r="G937" s="3" t="s">
        <v>820</v>
      </c>
      <c r="H937" s="3">
        <v>2.0</v>
      </c>
      <c r="I937" s="3">
        <v>0.0</v>
      </c>
      <c r="J937" s="3">
        <v>1.0</v>
      </c>
      <c r="K937" s="3">
        <v>1.0</v>
      </c>
      <c r="L937" s="3">
        <v>1.0</v>
      </c>
      <c r="M937" s="3">
        <v>17.0</v>
      </c>
      <c r="N937" s="10">
        <v>0.142857</v>
      </c>
      <c r="O937" s="10">
        <v>0.143811</v>
      </c>
      <c r="P937" s="10">
        <v>-0.0227445</v>
      </c>
      <c r="Q937" s="3">
        <v>70.0</v>
      </c>
      <c r="R937" s="3">
        <v>23.3593</v>
      </c>
      <c r="S937" s="10">
        <v>-0.066552</v>
      </c>
      <c r="T937" s="10">
        <v>0.142857</v>
      </c>
      <c r="U937" s="10">
        <v>0.162033</v>
      </c>
      <c r="V937" s="3" t="s">
        <v>69</v>
      </c>
      <c r="W937" s="3" t="s">
        <v>69</v>
      </c>
      <c r="X937" s="11"/>
      <c r="Y937" s="11"/>
      <c r="Z937" s="11"/>
      <c r="AA937" s="11"/>
      <c r="AB937" s="11"/>
      <c r="AC937" s="11"/>
      <c r="AD937" s="11"/>
      <c r="AE937" s="11"/>
      <c r="AF937" s="11"/>
      <c r="AG937" s="11"/>
      <c r="AH937" s="11"/>
      <c r="AI937" s="11"/>
    </row>
    <row r="938" ht="12.75" hidden="1" customHeight="1">
      <c r="A938" s="3">
        <v>2008.0</v>
      </c>
      <c r="B938" s="3">
        <v>1.0</v>
      </c>
      <c r="C938" s="3">
        <v>2008.5</v>
      </c>
      <c r="D938" s="3">
        <v>10.0</v>
      </c>
      <c r="E938" s="3">
        <v>1.0</v>
      </c>
      <c r="F938" s="3">
        <v>0.0</v>
      </c>
      <c r="G938" s="3" t="s">
        <v>820</v>
      </c>
      <c r="H938" s="3">
        <v>2.0</v>
      </c>
      <c r="I938" s="3">
        <v>0.0</v>
      </c>
      <c r="J938" s="3">
        <v>1.0</v>
      </c>
      <c r="K938" s="3">
        <v>1.0</v>
      </c>
      <c r="L938" s="3">
        <v>1.0</v>
      </c>
      <c r="M938" s="3">
        <v>22.0</v>
      </c>
      <c r="N938" s="10">
        <v>0.342857</v>
      </c>
      <c r="O938" s="10">
        <v>0.443186</v>
      </c>
      <c r="P938" s="10">
        <v>-1.68977</v>
      </c>
      <c r="Q938" s="3">
        <v>70.0</v>
      </c>
      <c r="R938" s="3">
        <v>23.3593</v>
      </c>
      <c r="S938" s="10">
        <v>-6.16022</v>
      </c>
      <c r="T938" s="10">
        <v>0.485714</v>
      </c>
      <c r="U938" s="10">
        <v>0.605219</v>
      </c>
      <c r="V938" s="3" t="s">
        <v>69</v>
      </c>
      <c r="W938" s="3" t="s">
        <v>69</v>
      </c>
      <c r="X938" s="11"/>
      <c r="Y938" s="11"/>
      <c r="Z938" s="11"/>
      <c r="AA938" s="11"/>
      <c r="AB938" s="11"/>
      <c r="AC938" s="11"/>
      <c r="AD938" s="11"/>
      <c r="AE938" s="11"/>
      <c r="AF938" s="11"/>
      <c r="AG938" s="11"/>
      <c r="AH938" s="11"/>
      <c r="AI938" s="11"/>
    </row>
    <row r="939" ht="12.75" hidden="1" customHeight="1">
      <c r="A939" s="3">
        <v>2008.0</v>
      </c>
      <c r="B939" s="3">
        <v>1.0</v>
      </c>
      <c r="C939" s="3">
        <v>2008.5</v>
      </c>
      <c r="D939" s="3">
        <v>10.0</v>
      </c>
      <c r="E939" s="3">
        <v>1.0</v>
      </c>
      <c r="F939" s="3">
        <v>0.0</v>
      </c>
      <c r="G939" s="3" t="s">
        <v>820</v>
      </c>
      <c r="H939" s="3">
        <v>2.0</v>
      </c>
      <c r="I939" s="3">
        <v>0.0</v>
      </c>
      <c r="J939" s="3">
        <v>1.0</v>
      </c>
      <c r="K939" s="3">
        <v>1.0</v>
      </c>
      <c r="L939" s="3">
        <v>1.0</v>
      </c>
      <c r="M939" s="3">
        <v>27.0</v>
      </c>
      <c r="N939" s="10">
        <v>0.371428</v>
      </c>
      <c r="O939" s="10">
        <v>0.268872</v>
      </c>
      <c r="P939" s="10">
        <v>1.93528</v>
      </c>
      <c r="Q939" s="3">
        <v>70.0</v>
      </c>
      <c r="R939" s="3">
        <v>23.3593</v>
      </c>
      <c r="S939" s="10">
        <v>8.40116</v>
      </c>
      <c r="T939" s="10">
        <v>0.857142</v>
      </c>
      <c r="U939" s="10">
        <v>0.874091</v>
      </c>
      <c r="V939" s="3" t="s">
        <v>69</v>
      </c>
      <c r="W939" s="3" t="s">
        <v>69</v>
      </c>
      <c r="X939" s="11"/>
      <c r="Y939" s="11"/>
      <c r="Z939" s="11"/>
      <c r="AA939" s="11"/>
      <c r="AB939" s="11"/>
      <c r="AC939" s="11"/>
      <c r="AD939" s="11"/>
      <c r="AE939" s="11"/>
      <c r="AF939" s="11"/>
      <c r="AG939" s="11"/>
      <c r="AH939" s="11"/>
      <c r="AI939" s="11"/>
    </row>
    <row r="940" ht="12.75" hidden="1" customHeight="1">
      <c r="A940" s="3">
        <v>2008.0</v>
      </c>
      <c r="B940" s="3">
        <v>1.0</v>
      </c>
      <c r="C940" s="3">
        <v>2008.5</v>
      </c>
      <c r="D940" s="3">
        <v>10.0</v>
      </c>
      <c r="E940" s="3">
        <v>1.0</v>
      </c>
      <c r="F940" s="3">
        <v>0.0</v>
      </c>
      <c r="G940" s="3" t="s">
        <v>820</v>
      </c>
      <c r="H940" s="3">
        <v>2.0</v>
      </c>
      <c r="I940" s="3">
        <v>0.0</v>
      </c>
      <c r="J940" s="3">
        <v>1.0</v>
      </c>
      <c r="K940" s="3">
        <v>1.0</v>
      </c>
      <c r="L940" s="3">
        <v>1.0</v>
      </c>
      <c r="M940" s="3">
        <v>32.0</v>
      </c>
      <c r="N940" s="10">
        <v>0.0571429</v>
      </c>
      <c r="O940" s="10">
        <v>0.125909</v>
      </c>
      <c r="P940" s="10">
        <v>-1.73427</v>
      </c>
      <c r="Q940" s="3">
        <v>70.0</v>
      </c>
      <c r="R940" s="3">
        <v>23.3593</v>
      </c>
      <c r="S940" s="10">
        <v>-3.16002</v>
      </c>
      <c r="T940" s="10">
        <v>0.914285</v>
      </c>
      <c r="U940" s="10">
        <v>1.0</v>
      </c>
      <c r="V940" s="3" t="s">
        <v>69</v>
      </c>
      <c r="W940" s="3" t="s">
        <v>69</v>
      </c>
      <c r="X940" s="11"/>
      <c r="Y940" s="11"/>
      <c r="Z940" s="11"/>
      <c r="AA940" s="11"/>
      <c r="AB940" s="11"/>
      <c r="AC940" s="11"/>
      <c r="AD940" s="11"/>
      <c r="AE940" s="11"/>
      <c r="AF940" s="11"/>
      <c r="AG940" s="11"/>
      <c r="AH940" s="11"/>
      <c r="AI940" s="11"/>
    </row>
    <row r="941" ht="12.75" hidden="1" customHeight="1">
      <c r="A941" s="3">
        <v>2008.0</v>
      </c>
      <c r="B941" s="3">
        <v>1.0</v>
      </c>
      <c r="C941" s="3">
        <v>2008.5</v>
      </c>
      <c r="D941" s="3">
        <v>10.0</v>
      </c>
      <c r="E941" s="3">
        <v>1.0</v>
      </c>
      <c r="F941" s="3">
        <v>0.0</v>
      </c>
      <c r="G941" s="3" t="s">
        <v>820</v>
      </c>
      <c r="H941" s="3">
        <v>2.0</v>
      </c>
      <c r="I941" s="3">
        <v>0.0</v>
      </c>
      <c r="J941" s="3">
        <v>1.0</v>
      </c>
      <c r="K941" s="3">
        <v>1.0</v>
      </c>
      <c r="L941" s="3">
        <v>1.0</v>
      </c>
      <c r="M941" s="3">
        <v>37.0</v>
      </c>
      <c r="N941" s="10">
        <v>0.0571429</v>
      </c>
      <c r="O941" s="10">
        <v>9.99999E-8</v>
      </c>
      <c r="P941" s="10">
        <v>1511.86</v>
      </c>
      <c r="Q941" s="3">
        <v>70.0</v>
      </c>
      <c r="R941" s="3">
        <v>23.3593</v>
      </c>
      <c r="S941" s="10">
        <v>53.0236</v>
      </c>
      <c r="T941" s="10">
        <v>0.971428</v>
      </c>
      <c r="U941" s="10">
        <v>1.0</v>
      </c>
      <c r="V941" s="3" t="s">
        <v>69</v>
      </c>
      <c r="W941" s="3" t="s">
        <v>69</v>
      </c>
      <c r="X941" s="11"/>
      <c r="Y941" s="11"/>
      <c r="Z941" s="11"/>
      <c r="AA941" s="11"/>
      <c r="AB941" s="11"/>
      <c r="AC941" s="11"/>
      <c r="AD941" s="11"/>
      <c r="AE941" s="11"/>
      <c r="AF941" s="11"/>
      <c r="AG941" s="11"/>
      <c r="AH941" s="11"/>
      <c r="AI941" s="11"/>
    </row>
    <row r="942" ht="12.75" hidden="1" customHeight="1">
      <c r="A942" s="3">
        <v>2008.0</v>
      </c>
      <c r="B942" s="3">
        <v>1.0</v>
      </c>
      <c r="C942" s="3">
        <v>2008.5</v>
      </c>
      <c r="D942" s="3">
        <v>10.0</v>
      </c>
      <c r="E942" s="3">
        <v>1.0</v>
      </c>
      <c r="F942" s="3">
        <v>0.0</v>
      </c>
      <c r="G942" s="3" t="s">
        <v>820</v>
      </c>
      <c r="H942" s="3">
        <v>2.0</v>
      </c>
      <c r="I942" s="3">
        <v>0.0</v>
      </c>
      <c r="J942" s="3">
        <v>1.0</v>
      </c>
      <c r="K942" s="3">
        <v>1.0</v>
      </c>
      <c r="L942" s="3">
        <v>1.0</v>
      </c>
      <c r="M942" s="3">
        <v>42.0</v>
      </c>
      <c r="N942" s="10">
        <v>0.0285715</v>
      </c>
      <c r="O942" s="10">
        <v>9.99999E-8</v>
      </c>
      <c r="P942" s="10">
        <v>755.929</v>
      </c>
      <c r="Q942" s="3">
        <v>70.0</v>
      </c>
      <c r="R942" s="3">
        <v>23.3593</v>
      </c>
      <c r="S942" s="10">
        <v>25.1256</v>
      </c>
      <c r="T942" s="10">
        <v>1.0</v>
      </c>
      <c r="U942" s="10">
        <v>1.0</v>
      </c>
      <c r="V942" s="3" t="s">
        <v>69</v>
      </c>
      <c r="W942" s="3" t="s">
        <v>69</v>
      </c>
      <c r="X942" s="11"/>
      <c r="Y942" s="11"/>
      <c r="Z942" s="11"/>
      <c r="AA942" s="11"/>
      <c r="AB942" s="11"/>
      <c r="AC942" s="11"/>
      <c r="AD942" s="11"/>
      <c r="AE942" s="11"/>
      <c r="AF942" s="11"/>
      <c r="AG942" s="11"/>
      <c r="AH942" s="11"/>
      <c r="AI942" s="11"/>
    </row>
    <row r="943" ht="12.75" hidden="1" customHeight="1">
      <c r="A943" s="3">
        <v>2008.0</v>
      </c>
      <c r="B943" s="3">
        <v>1.0</v>
      </c>
      <c r="C943" s="3">
        <v>2008.5</v>
      </c>
      <c r="D943" s="3">
        <v>10.0</v>
      </c>
      <c r="E943" s="3">
        <v>1.0</v>
      </c>
      <c r="F943" s="3">
        <v>0.0</v>
      </c>
      <c r="G943" s="3" t="s">
        <v>820</v>
      </c>
      <c r="H943" s="3">
        <v>2.0</v>
      </c>
      <c r="I943" s="3">
        <v>0.0</v>
      </c>
      <c r="J943" s="3">
        <v>1.0</v>
      </c>
      <c r="K943" s="3">
        <v>1.0</v>
      </c>
      <c r="L943" s="3">
        <v>1.0</v>
      </c>
      <c r="M943" s="3">
        <v>47.0</v>
      </c>
      <c r="N943" s="10">
        <v>9.99999E-8</v>
      </c>
      <c r="O943" s="10">
        <v>9.99999E-8</v>
      </c>
      <c r="P943" s="10">
        <v>0.0</v>
      </c>
      <c r="Q943" s="3">
        <v>70.0</v>
      </c>
      <c r="R943" s="3">
        <v>23.3593</v>
      </c>
      <c r="S943" s="10">
        <v>0.0</v>
      </c>
      <c r="T943" s="10">
        <v>1.0</v>
      </c>
      <c r="U943" s="10">
        <v>1.0</v>
      </c>
      <c r="V943" s="3" t="s">
        <v>69</v>
      </c>
      <c r="W943" s="3" t="s">
        <v>69</v>
      </c>
      <c r="X943" s="11"/>
      <c r="Y943" s="11"/>
      <c r="Z943" s="11"/>
      <c r="AA943" s="11"/>
      <c r="AB943" s="11"/>
      <c r="AC943" s="11"/>
      <c r="AD943" s="11"/>
      <c r="AE943" s="11"/>
      <c r="AF943" s="11"/>
      <c r="AG943" s="11"/>
      <c r="AH943" s="11"/>
      <c r="AI943" s="11"/>
    </row>
    <row r="944" ht="12.75" hidden="1" customHeight="1">
      <c r="A944" s="3">
        <v>2008.0</v>
      </c>
      <c r="B944" s="3">
        <v>1.0</v>
      </c>
      <c r="C944" s="3">
        <v>2008.5</v>
      </c>
      <c r="D944" s="3">
        <v>10.0</v>
      </c>
      <c r="E944" s="3">
        <v>1.0</v>
      </c>
      <c r="F944" s="3">
        <v>0.0</v>
      </c>
      <c r="G944" s="3" t="s">
        <v>820</v>
      </c>
      <c r="H944" s="3">
        <v>2.0</v>
      </c>
      <c r="I944" s="3">
        <v>0.0</v>
      </c>
      <c r="J944" s="3">
        <v>1.0</v>
      </c>
      <c r="K944" s="3">
        <v>1.0</v>
      </c>
      <c r="L944" s="3">
        <v>1.0</v>
      </c>
      <c r="M944" s="3">
        <v>52.0</v>
      </c>
      <c r="N944" s="10">
        <v>9.99999E-8</v>
      </c>
      <c r="O944" s="10">
        <v>9.99999E-8</v>
      </c>
      <c r="P944" s="10">
        <v>0.0</v>
      </c>
      <c r="Q944" s="3">
        <v>70.0</v>
      </c>
      <c r="R944" s="3">
        <v>23.3593</v>
      </c>
      <c r="S944" s="10">
        <v>0.0</v>
      </c>
      <c r="T944" s="10">
        <v>1.0</v>
      </c>
      <c r="U944" s="10">
        <v>1.0</v>
      </c>
      <c r="V944" s="3" t="s">
        <v>69</v>
      </c>
      <c r="W944" s="3" t="s">
        <v>69</v>
      </c>
      <c r="X944" s="11"/>
      <c r="Y944" s="11"/>
      <c r="Z944" s="11"/>
      <c r="AA944" s="11"/>
      <c r="AB944" s="11"/>
      <c r="AC944" s="11"/>
      <c r="AD944" s="11"/>
      <c r="AE944" s="11"/>
      <c r="AF944" s="11"/>
      <c r="AG944" s="11"/>
      <c r="AH944" s="11"/>
      <c r="AI944" s="11"/>
    </row>
    <row r="945" ht="12.75" hidden="1" customHeight="1">
      <c r="A945" s="3">
        <v>2008.0</v>
      </c>
      <c r="B945" s="3">
        <v>1.0</v>
      </c>
      <c r="C945" s="3">
        <v>2008.5</v>
      </c>
      <c r="D945" s="3">
        <v>10.0</v>
      </c>
      <c r="E945" s="3">
        <v>1.0</v>
      </c>
      <c r="F945" s="3">
        <v>0.0</v>
      </c>
      <c r="G945" s="3" t="s">
        <v>820</v>
      </c>
      <c r="H945" s="3">
        <v>2.0</v>
      </c>
      <c r="I945" s="3">
        <v>0.0</v>
      </c>
      <c r="J945" s="3">
        <v>1.0</v>
      </c>
      <c r="K945" s="3">
        <v>1.0</v>
      </c>
      <c r="L945" s="3">
        <v>1.0</v>
      </c>
      <c r="M945" s="3">
        <v>57.0</v>
      </c>
      <c r="N945" s="10">
        <v>9.99999E-8</v>
      </c>
      <c r="O945" s="10">
        <v>9.99999E-8</v>
      </c>
      <c r="P945" s="10">
        <v>0.0</v>
      </c>
      <c r="Q945" s="3">
        <v>70.0</v>
      </c>
      <c r="R945" s="3">
        <v>23.3593</v>
      </c>
      <c r="S945" s="10">
        <v>0.0</v>
      </c>
      <c r="T945" s="10">
        <v>1.0</v>
      </c>
      <c r="U945" s="10">
        <v>1.0</v>
      </c>
      <c r="V945" s="3" t="s">
        <v>69</v>
      </c>
      <c r="W945" s="3" t="s">
        <v>69</v>
      </c>
      <c r="X945" s="11"/>
      <c r="Y945" s="11"/>
      <c r="Z945" s="11"/>
      <c r="AA945" s="11"/>
      <c r="AB945" s="11"/>
      <c r="AC945" s="11"/>
      <c r="AD945" s="11"/>
      <c r="AE945" s="11"/>
      <c r="AF945" s="11"/>
      <c r="AG945" s="11"/>
      <c r="AH945" s="11"/>
      <c r="AI945" s="11"/>
    </row>
    <row r="946" ht="12.75" hidden="1" customHeight="1">
      <c r="A946" s="3">
        <v>2008.0</v>
      </c>
      <c r="B946" s="3">
        <v>1.0</v>
      </c>
      <c r="C946" s="3">
        <v>2008.5</v>
      </c>
      <c r="D946" s="3">
        <v>10.0</v>
      </c>
      <c r="E946" s="3">
        <v>1.0</v>
      </c>
      <c r="F946" s="3">
        <v>0.0</v>
      </c>
      <c r="G946" s="3" t="s">
        <v>820</v>
      </c>
      <c r="H946" s="3">
        <v>2.0</v>
      </c>
      <c r="I946" s="3">
        <v>0.0</v>
      </c>
      <c r="J946" s="3">
        <v>1.0</v>
      </c>
      <c r="K946" s="3">
        <v>1.0</v>
      </c>
      <c r="L946" s="3">
        <v>1.0</v>
      </c>
      <c r="N946" s="10"/>
      <c r="O946" s="10"/>
      <c r="P946" s="10"/>
      <c r="S946" s="10"/>
      <c r="T946" s="10"/>
      <c r="U946" s="10"/>
      <c r="X946" s="11"/>
      <c r="Y946" s="11"/>
      <c r="Z946" s="11"/>
      <c r="AA946" s="11"/>
      <c r="AB946" s="11"/>
      <c r="AC946" s="11"/>
      <c r="AD946" s="11"/>
      <c r="AE946" s="11"/>
      <c r="AF946" s="11"/>
      <c r="AG946" s="11"/>
      <c r="AH946" s="11"/>
      <c r="AI946" s="11"/>
    </row>
    <row r="947" ht="12.75" hidden="1" customHeight="1">
      <c r="A947" s="3">
        <v>2009.0</v>
      </c>
      <c r="B947" s="3">
        <v>1.0</v>
      </c>
      <c r="C947" s="3">
        <v>2009.5</v>
      </c>
      <c r="D947" s="3">
        <v>10.0</v>
      </c>
      <c r="E947" s="3">
        <v>1.0</v>
      </c>
      <c r="F947" s="3">
        <v>0.0</v>
      </c>
      <c r="G947" s="3" t="s">
        <v>820</v>
      </c>
      <c r="H947" s="3">
        <v>2.0</v>
      </c>
      <c r="I947" s="3">
        <v>0.0</v>
      </c>
      <c r="J947" s="3">
        <v>1.0</v>
      </c>
      <c r="K947" s="3">
        <v>1.0</v>
      </c>
      <c r="L947" s="3">
        <v>1.0</v>
      </c>
      <c r="M947" s="3">
        <v>2.0</v>
      </c>
      <c r="N947" s="10">
        <v>9.99999E-8</v>
      </c>
      <c r="O947" s="10">
        <v>9.99999E-8</v>
      </c>
      <c r="P947" s="10">
        <v>8.37048E-19</v>
      </c>
      <c r="Q947" s="3">
        <v>100.0</v>
      </c>
      <c r="R947" s="3">
        <v>92.3589</v>
      </c>
      <c r="S947" s="10">
        <v>2.22044E-21</v>
      </c>
      <c r="T947" s="10">
        <v>9.99999E-8</v>
      </c>
      <c r="U947" s="10">
        <v>9.99999E-8</v>
      </c>
      <c r="V947" s="3" t="s">
        <v>69</v>
      </c>
      <c r="W947" s="3" t="s">
        <v>69</v>
      </c>
      <c r="X947" s="11"/>
      <c r="Y947" s="11"/>
      <c r="Z947" s="11"/>
      <c r="AA947" s="11"/>
      <c r="AB947" s="11"/>
      <c r="AC947" s="11"/>
      <c r="AD947" s="11"/>
      <c r="AE947" s="11"/>
      <c r="AF947" s="11"/>
      <c r="AG947" s="11"/>
      <c r="AH947" s="11"/>
      <c r="AI947" s="11"/>
    </row>
    <row r="948" ht="12.75" hidden="1" customHeight="1">
      <c r="A948" s="3">
        <v>2009.0</v>
      </c>
      <c r="B948" s="3">
        <v>1.0</v>
      </c>
      <c r="C948" s="3">
        <v>2009.5</v>
      </c>
      <c r="D948" s="3">
        <v>10.0</v>
      </c>
      <c r="E948" s="3">
        <v>1.0</v>
      </c>
      <c r="F948" s="3">
        <v>0.0</v>
      </c>
      <c r="G948" s="3" t="s">
        <v>820</v>
      </c>
      <c r="H948" s="3">
        <v>2.0</v>
      </c>
      <c r="I948" s="3">
        <v>0.0</v>
      </c>
      <c r="J948" s="3">
        <v>1.0</v>
      </c>
      <c r="K948" s="3">
        <v>1.0</v>
      </c>
      <c r="L948" s="3">
        <v>1.0</v>
      </c>
      <c r="M948" s="3">
        <v>7.0</v>
      </c>
      <c r="N948" s="10">
        <v>9.99999E-8</v>
      </c>
      <c r="O948" s="10">
        <v>0.0195716</v>
      </c>
      <c r="P948" s="10">
        <v>-1.41287</v>
      </c>
      <c r="Q948" s="3">
        <v>100.0</v>
      </c>
      <c r="R948" s="3">
        <v>92.3589</v>
      </c>
      <c r="S948" s="10">
        <v>-1.21844E-4</v>
      </c>
      <c r="T948" s="10">
        <v>2.0E-7</v>
      </c>
      <c r="U948" s="10">
        <v>0.0195717</v>
      </c>
      <c r="V948" s="3" t="s">
        <v>69</v>
      </c>
      <c r="W948" s="3" t="s">
        <v>69</v>
      </c>
      <c r="X948" s="11"/>
      <c r="Y948" s="11"/>
      <c r="Z948" s="11"/>
      <c r="AA948" s="11"/>
      <c r="AB948" s="11"/>
      <c r="AC948" s="11"/>
      <c r="AD948" s="11"/>
      <c r="AE948" s="11"/>
      <c r="AF948" s="11"/>
      <c r="AG948" s="11"/>
      <c r="AH948" s="11"/>
      <c r="AI948" s="11"/>
    </row>
    <row r="949" ht="12.75" hidden="1" customHeight="1">
      <c r="A949" s="3">
        <v>2009.0</v>
      </c>
      <c r="B949" s="3">
        <v>1.0</v>
      </c>
      <c r="C949" s="3">
        <v>2009.5</v>
      </c>
      <c r="D949" s="3">
        <v>10.0</v>
      </c>
      <c r="E949" s="3">
        <v>1.0</v>
      </c>
      <c r="F949" s="3">
        <v>0.0</v>
      </c>
      <c r="G949" s="3" t="s">
        <v>820</v>
      </c>
      <c r="H949" s="3">
        <v>2.0</v>
      </c>
      <c r="I949" s="3">
        <v>0.0</v>
      </c>
      <c r="J949" s="3">
        <v>1.0</v>
      </c>
      <c r="K949" s="3">
        <v>1.0</v>
      </c>
      <c r="L949" s="3">
        <v>1.0</v>
      </c>
      <c r="M949" s="3">
        <v>12.0</v>
      </c>
      <c r="N949" s="10">
        <v>0.0373135</v>
      </c>
      <c r="O949" s="10">
        <v>9.99999E-8</v>
      </c>
      <c r="P949" s="3">
        <v>1179.95</v>
      </c>
      <c r="Q949" s="3">
        <v>100.0</v>
      </c>
      <c r="R949" s="3">
        <v>92.3589</v>
      </c>
      <c r="S949" s="3">
        <v>47.8721</v>
      </c>
      <c r="T949" s="10">
        <v>0.0373137</v>
      </c>
      <c r="U949" s="10">
        <v>0.0195718</v>
      </c>
      <c r="V949" s="3" t="s">
        <v>69</v>
      </c>
      <c r="W949" s="3" t="s">
        <v>69</v>
      </c>
      <c r="X949" s="11"/>
      <c r="Y949" s="11"/>
      <c r="Z949" s="11"/>
      <c r="AA949" s="11"/>
      <c r="AB949" s="11"/>
      <c r="AC949" s="11"/>
      <c r="AD949" s="11"/>
      <c r="AE949" s="11"/>
      <c r="AF949" s="11"/>
      <c r="AG949" s="11"/>
      <c r="AH949" s="11"/>
      <c r="AI949" s="11"/>
    </row>
    <row r="950" ht="12.75" hidden="1" customHeight="1">
      <c r="A950" s="3">
        <v>2009.0</v>
      </c>
      <c r="B950" s="3">
        <v>1.0</v>
      </c>
      <c r="C950" s="3">
        <v>2009.5</v>
      </c>
      <c r="D950" s="3">
        <v>10.0</v>
      </c>
      <c r="E950" s="3">
        <v>1.0</v>
      </c>
      <c r="F950" s="3">
        <v>0.0</v>
      </c>
      <c r="G950" s="3" t="s">
        <v>820</v>
      </c>
      <c r="H950" s="3">
        <v>2.0</v>
      </c>
      <c r="I950" s="3">
        <v>0.0</v>
      </c>
      <c r="J950" s="3">
        <v>1.0</v>
      </c>
      <c r="K950" s="3">
        <v>1.0</v>
      </c>
      <c r="L950" s="3">
        <v>1.0</v>
      </c>
      <c r="M950" s="3">
        <v>17.0</v>
      </c>
      <c r="N950" s="10">
        <v>0.179104</v>
      </c>
      <c r="O950" s="10">
        <v>0.13348</v>
      </c>
      <c r="P950" s="10">
        <v>1.34153</v>
      </c>
      <c r="Q950" s="3">
        <v>100.0</v>
      </c>
      <c r="R950" s="3">
        <v>92.3589</v>
      </c>
      <c r="S950" s="10">
        <v>5.26598</v>
      </c>
      <c r="T950" s="10">
        <v>0.216418</v>
      </c>
      <c r="U950" s="10">
        <v>0.153052</v>
      </c>
      <c r="V950" s="3" t="s">
        <v>69</v>
      </c>
      <c r="W950" s="3" t="s">
        <v>69</v>
      </c>
      <c r="X950" s="11"/>
      <c r="Y950" s="11"/>
      <c r="Z950" s="11"/>
      <c r="AA950" s="11"/>
      <c r="AB950" s="11"/>
      <c r="AC950" s="11"/>
      <c r="AD950" s="11"/>
      <c r="AE950" s="11"/>
      <c r="AF950" s="11"/>
      <c r="AG950" s="11"/>
      <c r="AH950" s="11"/>
      <c r="AI950" s="11"/>
    </row>
    <row r="951" ht="12.75" hidden="1" customHeight="1">
      <c r="A951" s="3">
        <v>2009.0</v>
      </c>
      <c r="B951" s="3">
        <v>1.0</v>
      </c>
      <c r="C951" s="3">
        <v>2009.5</v>
      </c>
      <c r="D951" s="3">
        <v>10.0</v>
      </c>
      <c r="E951" s="3">
        <v>1.0</v>
      </c>
      <c r="F951" s="3">
        <v>0.0</v>
      </c>
      <c r="G951" s="3" t="s">
        <v>820</v>
      </c>
      <c r="H951" s="3">
        <v>2.0</v>
      </c>
      <c r="I951" s="3">
        <v>0.0</v>
      </c>
      <c r="J951" s="3">
        <v>1.0</v>
      </c>
      <c r="K951" s="3">
        <v>1.0</v>
      </c>
      <c r="L951" s="3">
        <v>1.0</v>
      </c>
      <c r="M951" s="3">
        <v>22.0</v>
      </c>
      <c r="N951" s="10">
        <v>0.410447</v>
      </c>
      <c r="O951" s="10">
        <v>0.429272</v>
      </c>
      <c r="P951" s="10">
        <v>-0.380324</v>
      </c>
      <c r="Q951" s="3">
        <v>100.0</v>
      </c>
      <c r="R951" s="3">
        <v>92.3589</v>
      </c>
      <c r="S951" s="10">
        <v>-1.8406</v>
      </c>
      <c r="T951" s="10">
        <v>0.626865</v>
      </c>
      <c r="U951" s="10">
        <v>0.582324</v>
      </c>
      <c r="V951" s="3" t="s">
        <v>69</v>
      </c>
      <c r="W951" s="3" t="s">
        <v>69</v>
      </c>
      <c r="X951" s="11"/>
      <c r="Y951" s="11"/>
      <c r="Z951" s="11"/>
      <c r="AA951" s="11"/>
      <c r="AB951" s="11"/>
      <c r="AC951" s="11"/>
      <c r="AD951" s="11"/>
      <c r="AE951" s="11"/>
      <c r="AF951" s="11"/>
      <c r="AG951" s="11"/>
      <c r="AH951" s="11"/>
      <c r="AI951" s="11"/>
    </row>
    <row r="952" ht="12.75" hidden="1" customHeight="1">
      <c r="A952" s="3">
        <v>2009.0</v>
      </c>
      <c r="B952" s="3">
        <v>1.0</v>
      </c>
      <c r="C952" s="3">
        <v>2009.5</v>
      </c>
      <c r="D952" s="3">
        <v>10.0</v>
      </c>
      <c r="E952" s="3">
        <v>1.0</v>
      </c>
      <c r="F952" s="3">
        <v>0.0</v>
      </c>
      <c r="G952" s="3" t="s">
        <v>820</v>
      </c>
      <c r="H952" s="3">
        <v>2.0</v>
      </c>
      <c r="I952" s="3">
        <v>0.0</v>
      </c>
      <c r="J952" s="3">
        <v>1.0</v>
      </c>
      <c r="K952" s="3">
        <v>1.0</v>
      </c>
      <c r="L952" s="3">
        <v>1.0</v>
      </c>
      <c r="M952" s="3">
        <v>27.0</v>
      </c>
      <c r="N952" s="10">
        <v>0.261194</v>
      </c>
      <c r="O952" s="10">
        <v>0.290614</v>
      </c>
      <c r="P952" s="10">
        <v>-0.647963</v>
      </c>
      <c r="Q952" s="3">
        <v>100.0</v>
      </c>
      <c r="R952" s="3">
        <v>92.3589</v>
      </c>
      <c r="S952" s="10">
        <v>-2.78783</v>
      </c>
      <c r="T952" s="10">
        <v>0.888059</v>
      </c>
      <c r="U952" s="10">
        <v>0.872938</v>
      </c>
      <c r="V952" s="3" t="s">
        <v>69</v>
      </c>
      <c r="W952" s="3" t="s">
        <v>69</v>
      </c>
      <c r="X952" s="11"/>
      <c r="Y952" s="11"/>
      <c r="Z952" s="11"/>
      <c r="AA952" s="11"/>
      <c r="AB952" s="11"/>
      <c r="AC952" s="11"/>
      <c r="AD952" s="11"/>
      <c r="AE952" s="11"/>
      <c r="AF952" s="11"/>
      <c r="AG952" s="11"/>
      <c r="AH952" s="11"/>
      <c r="AI952" s="11"/>
    </row>
    <row r="953" ht="12.75" hidden="1" customHeight="1">
      <c r="A953" s="3">
        <v>2009.0</v>
      </c>
      <c r="B953" s="3">
        <v>1.0</v>
      </c>
      <c r="C953" s="3">
        <v>2009.5</v>
      </c>
      <c r="D953" s="3">
        <v>10.0</v>
      </c>
      <c r="E953" s="3">
        <v>1.0</v>
      </c>
      <c r="F953" s="3">
        <v>0.0</v>
      </c>
      <c r="G953" s="3" t="s">
        <v>820</v>
      </c>
      <c r="H953" s="3">
        <v>2.0</v>
      </c>
      <c r="I953" s="3">
        <v>0.0</v>
      </c>
      <c r="J953" s="3">
        <v>1.0</v>
      </c>
      <c r="K953" s="3">
        <v>1.0</v>
      </c>
      <c r="L953" s="3">
        <v>1.0</v>
      </c>
      <c r="M953" s="3">
        <v>32.0</v>
      </c>
      <c r="N953" s="10">
        <v>0.0820896</v>
      </c>
      <c r="O953" s="10">
        <v>0.127061</v>
      </c>
      <c r="P953" s="10">
        <v>-1.35033</v>
      </c>
      <c r="Q953" s="3">
        <v>100.0</v>
      </c>
      <c r="R953" s="3">
        <v>92.3589</v>
      </c>
      <c r="S953" s="10">
        <v>-3.58614</v>
      </c>
      <c r="T953" s="10">
        <v>0.970149</v>
      </c>
      <c r="U953" s="10">
        <v>1.0</v>
      </c>
      <c r="V953" s="3" t="s">
        <v>69</v>
      </c>
      <c r="W953" s="3" t="s">
        <v>69</v>
      </c>
      <c r="X953" s="11"/>
      <c r="Y953" s="11"/>
      <c r="Z953" s="11"/>
      <c r="AA953" s="11"/>
      <c r="AB953" s="11"/>
      <c r="AC953" s="11"/>
      <c r="AD953" s="11"/>
      <c r="AE953" s="11"/>
      <c r="AF953" s="11"/>
      <c r="AG953" s="11"/>
      <c r="AH953" s="11"/>
      <c r="AI953" s="11"/>
    </row>
    <row r="954" ht="12.75" hidden="1" customHeight="1">
      <c r="A954" s="3">
        <v>2009.0</v>
      </c>
      <c r="B954" s="3">
        <v>1.0</v>
      </c>
      <c r="C954" s="3">
        <v>2009.5</v>
      </c>
      <c r="D954" s="3">
        <v>10.0</v>
      </c>
      <c r="E954" s="3">
        <v>1.0</v>
      </c>
      <c r="F954" s="3">
        <v>0.0</v>
      </c>
      <c r="G954" s="3" t="s">
        <v>820</v>
      </c>
      <c r="H954" s="3">
        <v>2.0</v>
      </c>
      <c r="I954" s="3">
        <v>0.0</v>
      </c>
      <c r="J954" s="3">
        <v>1.0</v>
      </c>
      <c r="K954" s="3">
        <v>1.0</v>
      </c>
      <c r="L954" s="3">
        <v>1.0</v>
      </c>
      <c r="M954" s="3">
        <v>37.0</v>
      </c>
      <c r="N954" s="10">
        <v>0.0149255</v>
      </c>
      <c r="O954" s="10">
        <v>9.99999E-8</v>
      </c>
      <c r="P954" s="10">
        <v>471.981</v>
      </c>
      <c r="Q954" s="3">
        <v>100.0</v>
      </c>
      <c r="R954" s="3">
        <v>92.3589</v>
      </c>
      <c r="S954" s="10">
        <v>17.7813</v>
      </c>
      <c r="T954" s="10">
        <v>0.985074</v>
      </c>
      <c r="U954" s="10">
        <v>1.0</v>
      </c>
      <c r="V954" s="3" t="s">
        <v>69</v>
      </c>
      <c r="W954" s="3" t="s">
        <v>69</v>
      </c>
      <c r="X954" s="11"/>
      <c r="Y954" s="11"/>
      <c r="Z954" s="11"/>
      <c r="AA954" s="11"/>
      <c r="AB954" s="11"/>
      <c r="AC954" s="11"/>
      <c r="AD954" s="11"/>
      <c r="AE954" s="11"/>
      <c r="AF954" s="11"/>
      <c r="AG954" s="11"/>
      <c r="AH954" s="11"/>
      <c r="AI954" s="11"/>
    </row>
    <row r="955" ht="12.75" hidden="1" customHeight="1">
      <c r="A955" s="3">
        <v>2009.0</v>
      </c>
      <c r="B955" s="3">
        <v>1.0</v>
      </c>
      <c r="C955" s="3">
        <v>2009.5</v>
      </c>
      <c r="D955" s="3">
        <v>10.0</v>
      </c>
      <c r="E955" s="3">
        <v>1.0</v>
      </c>
      <c r="F955" s="3">
        <v>0.0</v>
      </c>
      <c r="G955" s="3" t="s">
        <v>820</v>
      </c>
      <c r="H955" s="3">
        <v>2.0</v>
      </c>
      <c r="I955" s="3">
        <v>0.0</v>
      </c>
      <c r="J955" s="3">
        <v>1.0</v>
      </c>
      <c r="K955" s="3">
        <v>1.0</v>
      </c>
      <c r="L955" s="3">
        <v>1.0</v>
      </c>
      <c r="M955" s="3">
        <v>42.0</v>
      </c>
      <c r="N955" s="10">
        <v>9.99999E-8</v>
      </c>
      <c r="O955" s="10">
        <v>9.99999E-8</v>
      </c>
      <c r="P955" s="10">
        <v>8.37048E-19</v>
      </c>
      <c r="Q955" s="3">
        <v>100.0</v>
      </c>
      <c r="R955" s="3">
        <v>92.3589</v>
      </c>
      <c r="S955" s="10">
        <v>2.22044E-21</v>
      </c>
      <c r="T955" s="10">
        <v>0.985074</v>
      </c>
      <c r="U955" s="10">
        <v>1.0</v>
      </c>
      <c r="V955" s="3" t="s">
        <v>69</v>
      </c>
      <c r="W955" s="3" t="s">
        <v>69</v>
      </c>
      <c r="X955" s="11"/>
      <c r="Y955" s="11"/>
      <c r="Z955" s="11"/>
      <c r="AA955" s="11"/>
      <c r="AB955" s="11"/>
      <c r="AC955" s="11"/>
      <c r="AD955" s="11"/>
      <c r="AE955" s="11"/>
      <c r="AF955" s="11"/>
      <c r="AG955" s="11"/>
      <c r="AH955" s="11"/>
      <c r="AI955" s="11"/>
    </row>
    <row r="956" ht="12.75" hidden="1" customHeight="1">
      <c r="A956" s="3">
        <v>2009.0</v>
      </c>
      <c r="B956" s="3">
        <v>1.0</v>
      </c>
      <c r="C956" s="3">
        <v>2009.5</v>
      </c>
      <c r="D956" s="3">
        <v>10.0</v>
      </c>
      <c r="E956" s="3">
        <v>1.0</v>
      </c>
      <c r="F956" s="3">
        <v>0.0</v>
      </c>
      <c r="G956" s="3" t="s">
        <v>820</v>
      </c>
      <c r="H956" s="3">
        <v>2.0</v>
      </c>
      <c r="I956" s="3">
        <v>0.0</v>
      </c>
      <c r="J956" s="3">
        <v>1.0</v>
      </c>
      <c r="K956" s="3">
        <v>1.0</v>
      </c>
      <c r="L956" s="3">
        <v>1.0</v>
      </c>
      <c r="M956" s="3">
        <v>47.0</v>
      </c>
      <c r="N956" s="10">
        <v>0.0149255</v>
      </c>
      <c r="O956" s="10">
        <v>9.99999E-8</v>
      </c>
      <c r="P956" s="10">
        <v>471.981</v>
      </c>
      <c r="Q956" s="3">
        <v>100.0</v>
      </c>
      <c r="R956" s="3">
        <v>92.3589</v>
      </c>
      <c r="S956" s="10">
        <v>17.7813</v>
      </c>
      <c r="T956" s="10">
        <v>1.0</v>
      </c>
      <c r="U956" s="10">
        <v>1.0</v>
      </c>
      <c r="V956" s="3" t="s">
        <v>69</v>
      </c>
      <c r="W956" s="3" t="s">
        <v>69</v>
      </c>
      <c r="X956" s="11"/>
      <c r="Y956" s="11"/>
      <c r="Z956" s="11"/>
      <c r="AA956" s="11"/>
      <c r="AB956" s="11"/>
      <c r="AC956" s="11"/>
      <c r="AD956" s="11"/>
      <c r="AE956" s="11"/>
      <c r="AF956" s="11"/>
      <c r="AG956" s="11"/>
      <c r="AH956" s="11"/>
      <c r="AI956" s="11"/>
    </row>
    <row r="957" ht="12.75" hidden="1" customHeight="1">
      <c r="A957" s="3">
        <v>2009.0</v>
      </c>
      <c r="B957" s="3">
        <v>1.0</v>
      </c>
      <c r="C957" s="3">
        <v>2009.5</v>
      </c>
      <c r="D957" s="3">
        <v>10.0</v>
      </c>
      <c r="E957" s="3">
        <v>1.0</v>
      </c>
      <c r="F957" s="3">
        <v>0.0</v>
      </c>
      <c r="G957" s="3" t="s">
        <v>820</v>
      </c>
      <c r="H957" s="3">
        <v>2.0</v>
      </c>
      <c r="I957" s="3">
        <v>0.0</v>
      </c>
      <c r="J957" s="3">
        <v>1.0</v>
      </c>
      <c r="K957" s="3">
        <v>1.0</v>
      </c>
      <c r="L957" s="3">
        <v>1.0</v>
      </c>
      <c r="M957" s="3">
        <v>52.0</v>
      </c>
      <c r="N957" s="10">
        <v>9.99999E-8</v>
      </c>
      <c r="O957" s="10">
        <v>9.99999E-8</v>
      </c>
      <c r="P957" s="10">
        <v>8.37048E-19</v>
      </c>
      <c r="Q957" s="3">
        <v>100.0</v>
      </c>
      <c r="R957" s="3">
        <v>92.3589</v>
      </c>
      <c r="S957" s="10">
        <v>2.22044E-21</v>
      </c>
      <c r="T957" s="10">
        <v>1.0</v>
      </c>
      <c r="U957" s="10">
        <v>1.0</v>
      </c>
      <c r="V957" s="3" t="s">
        <v>69</v>
      </c>
      <c r="W957" s="3" t="s">
        <v>69</v>
      </c>
      <c r="X957" s="11"/>
      <c r="Y957" s="11"/>
      <c r="Z957" s="11"/>
      <c r="AA957" s="11"/>
      <c r="AB957" s="11"/>
      <c r="AC957" s="11"/>
      <c r="AD957" s="11"/>
      <c r="AE957" s="11"/>
      <c r="AF957" s="11"/>
      <c r="AG957" s="11"/>
      <c r="AH957" s="11"/>
      <c r="AI957" s="11"/>
    </row>
    <row r="958" ht="12.75" hidden="1" customHeight="1">
      <c r="A958" s="3">
        <v>2009.0</v>
      </c>
      <c r="B958" s="3">
        <v>1.0</v>
      </c>
      <c r="C958" s="3">
        <v>2009.5</v>
      </c>
      <c r="D958" s="3">
        <v>10.0</v>
      </c>
      <c r="E958" s="3">
        <v>1.0</v>
      </c>
      <c r="F958" s="3">
        <v>0.0</v>
      </c>
      <c r="G958" s="3" t="s">
        <v>820</v>
      </c>
      <c r="H958" s="3">
        <v>2.0</v>
      </c>
      <c r="I958" s="3">
        <v>0.0</v>
      </c>
      <c r="J958" s="3">
        <v>1.0</v>
      </c>
      <c r="K958" s="3">
        <v>1.0</v>
      </c>
      <c r="L958" s="3">
        <v>1.0</v>
      </c>
      <c r="M958" s="3">
        <v>57.0</v>
      </c>
      <c r="N958" s="10">
        <v>9.99999E-8</v>
      </c>
      <c r="O958" s="10">
        <v>9.99999E-8</v>
      </c>
      <c r="P958" s="10">
        <v>8.37048E-19</v>
      </c>
      <c r="Q958" s="3">
        <v>100.0</v>
      </c>
      <c r="R958" s="3">
        <v>92.3589</v>
      </c>
      <c r="S958" s="10">
        <v>2.22044E-21</v>
      </c>
      <c r="T958" s="10">
        <v>1.0</v>
      </c>
      <c r="U958" s="10">
        <v>1.0</v>
      </c>
      <c r="V958" s="3" t="s">
        <v>69</v>
      </c>
      <c r="W958" s="3" t="s">
        <v>69</v>
      </c>
      <c r="X958" s="11"/>
      <c r="Y958" s="11"/>
      <c r="Z958" s="11"/>
      <c r="AA958" s="11"/>
      <c r="AB958" s="11"/>
      <c r="AC958" s="11"/>
      <c r="AD958" s="11"/>
      <c r="AE958" s="11"/>
      <c r="AF958" s="11"/>
      <c r="AG958" s="11"/>
      <c r="AH958" s="11"/>
      <c r="AI958" s="11"/>
    </row>
    <row r="959" ht="12.75" hidden="1" customHeight="1">
      <c r="A959" s="3">
        <v>2009.0</v>
      </c>
      <c r="B959" s="3">
        <v>1.0</v>
      </c>
      <c r="C959" s="3">
        <v>2009.5</v>
      </c>
      <c r="D959" s="3">
        <v>10.0</v>
      </c>
      <c r="E959" s="3">
        <v>1.0</v>
      </c>
      <c r="F959" s="3">
        <v>0.0</v>
      </c>
      <c r="G959" s="3" t="s">
        <v>820</v>
      </c>
      <c r="H959" s="3">
        <v>2.0</v>
      </c>
      <c r="I959" s="3">
        <v>0.0</v>
      </c>
      <c r="J959" s="3">
        <v>1.0</v>
      </c>
      <c r="K959" s="3">
        <v>1.0</v>
      </c>
      <c r="L959" s="3">
        <v>1.0</v>
      </c>
      <c r="N959" s="10"/>
      <c r="O959" s="10"/>
      <c r="P959" s="10"/>
      <c r="S959" s="10"/>
      <c r="T959" s="10"/>
      <c r="U959" s="10"/>
      <c r="X959" s="11"/>
      <c r="Y959" s="11"/>
      <c r="Z959" s="11"/>
      <c r="AA959" s="11"/>
      <c r="AB959" s="11"/>
      <c r="AC959" s="11"/>
      <c r="AD959" s="11"/>
      <c r="AE959" s="11"/>
      <c r="AF959" s="11"/>
      <c r="AG959" s="11"/>
      <c r="AH959" s="11"/>
      <c r="AI959" s="11"/>
    </row>
    <row r="960" ht="12.75" hidden="1" customHeight="1">
      <c r="A960" s="3">
        <v>2010.0</v>
      </c>
      <c r="B960" s="3">
        <v>1.0</v>
      </c>
      <c r="C960" s="3">
        <v>2010.5</v>
      </c>
      <c r="D960" s="3">
        <v>10.0</v>
      </c>
      <c r="E960" s="3">
        <v>1.0</v>
      </c>
      <c r="F960" s="3">
        <v>0.0</v>
      </c>
      <c r="G960" s="3" t="s">
        <v>820</v>
      </c>
      <c r="H960" s="3">
        <v>2.0</v>
      </c>
      <c r="I960" s="3">
        <v>0.0</v>
      </c>
      <c r="J960" s="3">
        <v>1.0</v>
      </c>
      <c r="K960" s="3">
        <v>1.0</v>
      </c>
      <c r="L960" s="3">
        <v>1.0</v>
      </c>
      <c r="M960" s="3">
        <v>2.0</v>
      </c>
      <c r="N960" s="10">
        <v>9.99999E-8</v>
      </c>
      <c r="O960" s="10">
        <v>9.99999E-8</v>
      </c>
      <c r="P960" s="10">
        <v>1.6741E-18</v>
      </c>
      <c r="Q960" s="3">
        <v>100.0</v>
      </c>
      <c r="R960" s="3">
        <v>5.14989</v>
      </c>
      <c r="S960" s="10">
        <v>4.44089E-21</v>
      </c>
      <c r="T960" s="10">
        <v>9.99999E-8</v>
      </c>
      <c r="U960" s="10">
        <v>9.99999E-8</v>
      </c>
      <c r="V960" s="3" t="s">
        <v>69</v>
      </c>
      <c r="W960" s="3" t="s">
        <v>69</v>
      </c>
      <c r="X960" s="11"/>
      <c r="Y960" s="11"/>
      <c r="Z960" s="11"/>
      <c r="AA960" s="11"/>
      <c r="AB960" s="11"/>
      <c r="AC960" s="11"/>
      <c r="AD960" s="11"/>
      <c r="AE960" s="11"/>
      <c r="AF960" s="11"/>
      <c r="AG960" s="11"/>
      <c r="AH960" s="11"/>
      <c r="AI960" s="11"/>
    </row>
    <row r="961" ht="12.75" hidden="1" customHeight="1">
      <c r="A961" s="3">
        <v>2010.0</v>
      </c>
      <c r="B961" s="3">
        <v>1.0</v>
      </c>
      <c r="C961" s="3">
        <v>2010.5</v>
      </c>
      <c r="D961" s="3">
        <v>10.0</v>
      </c>
      <c r="E961" s="3">
        <v>1.0</v>
      </c>
      <c r="F961" s="3">
        <v>0.0</v>
      </c>
      <c r="G961" s="3" t="s">
        <v>820</v>
      </c>
      <c r="H961" s="3">
        <v>2.0</v>
      </c>
      <c r="I961" s="3">
        <v>0.0</v>
      </c>
      <c r="J961" s="3">
        <v>1.0</v>
      </c>
      <c r="K961" s="3">
        <v>1.0</v>
      </c>
      <c r="L961" s="3">
        <v>1.0</v>
      </c>
      <c r="M961" s="3">
        <v>7.0</v>
      </c>
      <c r="N961" s="10">
        <v>9.99999E-8</v>
      </c>
      <c r="O961" s="10">
        <v>0.024028</v>
      </c>
      <c r="P961" s="3">
        <v>-1.56906</v>
      </c>
      <c r="Q961" s="3">
        <v>100.0</v>
      </c>
      <c r="R961" s="3">
        <v>5.14989</v>
      </c>
      <c r="S961" s="3">
        <v>-1.23895E-4</v>
      </c>
      <c r="T961" s="10">
        <v>2.0E-7</v>
      </c>
      <c r="U961" s="10">
        <v>0.0240281</v>
      </c>
      <c r="V961" s="3" t="s">
        <v>69</v>
      </c>
      <c r="W961" s="3" t="s">
        <v>69</v>
      </c>
      <c r="X961" s="11"/>
      <c r="Y961" s="11"/>
      <c r="Z961" s="11"/>
      <c r="AA961" s="11"/>
      <c r="AB961" s="11"/>
      <c r="AC961" s="11"/>
      <c r="AD961" s="11"/>
      <c r="AE961" s="11"/>
      <c r="AF961" s="11"/>
      <c r="AG961" s="11"/>
      <c r="AH961" s="11"/>
      <c r="AI961" s="11"/>
    </row>
    <row r="962" ht="12.75" hidden="1" customHeight="1">
      <c r="A962" s="3">
        <v>2010.0</v>
      </c>
      <c r="B962" s="3">
        <v>1.0</v>
      </c>
      <c r="C962" s="3">
        <v>2010.5</v>
      </c>
      <c r="D962" s="3">
        <v>10.0</v>
      </c>
      <c r="E962" s="3">
        <v>1.0</v>
      </c>
      <c r="F962" s="3">
        <v>0.0</v>
      </c>
      <c r="G962" s="3" t="s">
        <v>820</v>
      </c>
      <c r="H962" s="3">
        <v>2.0</v>
      </c>
      <c r="I962" s="3">
        <v>0.0</v>
      </c>
      <c r="J962" s="3">
        <v>1.0</v>
      </c>
      <c r="K962" s="3">
        <v>1.0</v>
      </c>
      <c r="L962" s="3">
        <v>1.0</v>
      </c>
      <c r="M962" s="3">
        <v>12.0</v>
      </c>
      <c r="N962" s="10">
        <v>0.207921</v>
      </c>
      <c r="O962" s="10">
        <v>9.99999E-8</v>
      </c>
      <c r="P962" s="10">
        <v>6575.03</v>
      </c>
      <c r="Q962" s="3">
        <v>100.0</v>
      </c>
      <c r="R962" s="3">
        <v>5.14989</v>
      </c>
      <c r="S962" s="10">
        <v>302.473</v>
      </c>
      <c r="T962" s="10">
        <v>0.207921</v>
      </c>
      <c r="U962" s="10">
        <v>0.0240282</v>
      </c>
      <c r="V962" s="3" t="s">
        <v>69</v>
      </c>
      <c r="W962" s="3" t="s">
        <v>69</v>
      </c>
      <c r="X962" s="11"/>
      <c r="Y962" s="11"/>
      <c r="Z962" s="11"/>
      <c r="AA962" s="11"/>
      <c r="AB962" s="11"/>
      <c r="AC962" s="11"/>
      <c r="AD962" s="11"/>
      <c r="AE962" s="11"/>
      <c r="AF962" s="11"/>
      <c r="AG962" s="11"/>
      <c r="AH962" s="11"/>
      <c r="AI962" s="11"/>
    </row>
    <row r="963" ht="12.75" hidden="1" customHeight="1">
      <c r="A963" s="3">
        <v>2010.0</v>
      </c>
      <c r="B963" s="3">
        <v>1.0</v>
      </c>
      <c r="C963" s="3">
        <v>2010.5</v>
      </c>
      <c r="D963" s="3">
        <v>10.0</v>
      </c>
      <c r="E963" s="3">
        <v>1.0</v>
      </c>
      <c r="F963" s="3">
        <v>0.0</v>
      </c>
      <c r="G963" s="3" t="s">
        <v>820</v>
      </c>
      <c r="H963" s="3">
        <v>2.0</v>
      </c>
      <c r="I963" s="3">
        <v>0.0</v>
      </c>
      <c r="J963" s="3">
        <v>1.0</v>
      </c>
      <c r="K963" s="3">
        <v>1.0</v>
      </c>
      <c r="L963" s="3">
        <v>1.0</v>
      </c>
      <c r="M963" s="3">
        <v>17.0</v>
      </c>
      <c r="N963" s="10">
        <v>0.158416</v>
      </c>
      <c r="O963" s="10">
        <v>0.139774</v>
      </c>
      <c r="P963" s="10">
        <v>0.537618</v>
      </c>
      <c r="Q963" s="3">
        <v>100.0</v>
      </c>
      <c r="R963" s="3">
        <v>5.14989</v>
      </c>
      <c r="S963" s="10">
        <v>1.98333</v>
      </c>
      <c r="T963" s="10">
        <v>0.366337</v>
      </c>
      <c r="U963" s="10">
        <v>0.163802</v>
      </c>
      <c r="V963" s="3" t="s">
        <v>69</v>
      </c>
      <c r="W963" s="3" t="s">
        <v>69</v>
      </c>
      <c r="X963" s="11"/>
      <c r="Y963" s="11"/>
      <c r="Z963" s="11"/>
      <c r="AA963" s="11"/>
      <c r="AB963" s="11"/>
      <c r="AC963" s="11"/>
      <c r="AD963" s="11"/>
      <c r="AE963" s="11"/>
      <c r="AF963" s="11"/>
      <c r="AG963" s="11"/>
      <c r="AH963" s="11"/>
      <c r="AI963" s="11"/>
    </row>
    <row r="964" ht="12.75" hidden="1" customHeight="1">
      <c r="A964" s="3">
        <v>2010.0</v>
      </c>
      <c r="B964" s="3">
        <v>1.0</v>
      </c>
      <c r="C964" s="3">
        <v>2010.5</v>
      </c>
      <c r="D964" s="3">
        <v>10.0</v>
      </c>
      <c r="E964" s="3">
        <v>1.0</v>
      </c>
      <c r="F964" s="3">
        <v>0.0</v>
      </c>
      <c r="G964" s="3" t="s">
        <v>820</v>
      </c>
      <c r="H964" s="3">
        <v>2.0</v>
      </c>
      <c r="I964" s="3">
        <v>0.0</v>
      </c>
      <c r="J964" s="3">
        <v>1.0</v>
      </c>
      <c r="K964" s="3">
        <v>1.0</v>
      </c>
      <c r="L964" s="3">
        <v>1.0</v>
      </c>
      <c r="M964" s="3">
        <v>22.0</v>
      </c>
      <c r="N964" s="10">
        <v>0.118812</v>
      </c>
      <c r="O964" s="10">
        <v>0.341837</v>
      </c>
      <c r="P964" s="3">
        <v>-4.70194</v>
      </c>
      <c r="Q964" s="3">
        <v>100.0</v>
      </c>
      <c r="R964" s="3">
        <v>5.14989</v>
      </c>
      <c r="S964" s="3">
        <v>-12.5559</v>
      </c>
      <c r="T964" s="10">
        <v>0.485148</v>
      </c>
      <c r="U964" s="10">
        <v>0.505639</v>
      </c>
      <c r="V964" s="3" t="s">
        <v>69</v>
      </c>
      <c r="W964" s="3" t="s">
        <v>69</v>
      </c>
      <c r="X964" s="11"/>
      <c r="Y964" s="11"/>
      <c r="Z964" s="11"/>
      <c r="AA964" s="11"/>
      <c r="AB964" s="11"/>
      <c r="AC964" s="11"/>
      <c r="AD964" s="11"/>
      <c r="AE964" s="11"/>
      <c r="AF964" s="11"/>
      <c r="AG964" s="11"/>
      <c r="AH964" s="11"/>
      <c r="AI964" s="11"/>
    </row>
    <row r="965" ht="12.75" hidden="1" customHeight="1">
      <c r="A965" s="3">
        <v>2010.0</v>
      </c>
      <c r="B965" s="3">
        <v>1.0</v>
      </c>
      <c r="C965" s="3">
        <v>2010.5</v>
      </c>
      <c r="D965" s="3">
        <v>10.0</v>
      </c>
      <c r="E965" s="3">
        <v>1.0</v>
      </c>
      <c r="F965" s="3">
        <v>0.0</v>
      </c>
      <c r="G965" s="3" t="s">
        <v>820</v>
      </c>
      <c r="H965" s="3">
        <v>2.0</v>
      </c>
      <c r="I965" s="3">
        <v>0.0</v>
      </c>
      <c r="J965" s="3">
        <v>1.0</v>
      </c>
      <c r="K965" s="3">
        <v>1.0</v>
      </c>
      <c r="L965" s="3">
        <v>1.0</v>
      </c>
      <c r="M965" s="3">
        <v>27.0</v>
      </c>
      <c r="N965" s="10">
        <v>0.207921</v>
      </c>
      <c r="O965" s="10">
        <v>0.364317</v>
      </c>
      <c r="P965" s="3">
        <v>-3.24988</v>
      </c>
      <c r="Q965" s="3">
        <v>100.0</v>
      </c>
      <c r="R965" s="3">
        <v>5.14989</v>
      </c>
      <c r="S965" s="3">
        <v>-11.6616</v>
      </c>
      <c r="T965" s="10">
        <v>0.693069</v>
      </c>
      <c r="U965" s="10">
        <v>0.869956</v>
      </c>
      <c r="V965" s="3" t="s">
        <v>69</v>
      </c>
      <c r="W965" s="3" t="s">
        <v>69</v>
      </c>
      <c r="X965" s="11"/>
      <c r="Y965" s="11"/>
      <c r="Z965" s="11"/>
      <c r="AA965" s="11"/>
      <c r="AB965" s="11"/>
      <c r="AC965" s="11"/>
      <c r="AD965" s="11"/>
      <c r="AE965" s="11"/>
      <c r="AF965" s="11"/>
      <c r="AG965" s="11"/>
      <c r="AH965" s="11"/>
      <c r="AI965" s="11"/>
    </row>
    <row r="966" ht="12.75" hidden="1" customHeight="1">
      <c r="A966" s="3">
        <v>2010.0</v>
      </c>
      <c r="B966" s="3">
        <v>1.0</v>
      </c>
      <c r="C966" s="3">
        <v>2010.5</v>
      </c>
      <c r="D966" s="3">
        <v>10.0</v>
      </c>
      <c r="E966" s="3">
        <v>1.0</v>
      </c>
      <c r="F966" s="3">
        <v>0.0</v>
      </c>
      <c r="G966" s="3" t="s">
        <v>820</v>
      </c>
      <c r="H966" s="3">
        <v>2.0</v>
      </c>
      <c r="I966" s="3">
        <v>0.0</v>
      </c>
      <c r="J966" s="3">
        <v>1.0</v>
      </c>
      <c r="K966" s="3">
        <v>1.0</v>
      </c>
      <c r="L966" s="3">
        <v>1.0</v>
      </c>
      <c r="M966" s="3">
        <v>32.0</v>
      </c>
      <c r="N966" s="10">
        <v>0.138614</v>
      </c>
      <c r="O966" s="10">
        <v>0.130043</v>
      </c>
      <c r="P966" s="3">
        <v>0.254809</v>
      </c>
      <c r="Q966" s="3">
        <v>100.0</v>
      </c>
      <c r="R966" s="3">
        <v>5.14989</v>
      </c>
      <c r="S966" s="3">
        <v>0.884692</v>
      </c>
      <c r="T966" s="10">
        <v>0.831683</v>
      </c>
      <c r="U966" s="10">
        <v>1.0</v>
      </c>
      <c r="V966" s="3" t="s">
        <v>69</v>
      </c>
      <c r="W966" s="3" t="s">
        <v>69</v>
      </c>
      <c r="X966" s="11"/>
      <c r="Y966" s="11"/>
      <c r="Z966" s="11"/>
      <c r="AA966" s="11"/>
      <c r="AB966" s="11"/>
      <c r="AC966" s="11"/>
      <c r="AD966" s="11"/>
      <c r="AE966" s="11"/>
      <c r="AF966" s="11"/>
      <c r="AG966" s="11"/>
      <c r="AH966" s="11"/>
      <c r="AI966" s="11"/>
    </row>
    <row r="967" ht="12.75" hidden="1" customHeight="1">
      <c r="A967" s="3">
        <v>2010.0</v>
      </c>
      <c r="B967" s="3">
        <v>1.0</v>
      </c>
      <c r="C967" s="3">
        <v>2010.5</v>
      </c>
      <c r="D967" s="3">
        <v>10.0</v>
      </c>
      <c r="E967" s="3">
        <v>1.0</v>
      </c>
      <c r="F967" s="3">
        <v>0.0</v>
      </c>
      <c r="G967" s="3" t="s">
        <v>820</v>
      </c>
      <c r="H967" s="3">
        <v>2.0</v>
      </c>
      <c r="I967" s="3">
        <v>0.0</v>
      </c>
      <c r="J967" s="3">
        <v>1.0</v>
      </c>
      <c r="K967" s="3">
        <v>1.0</v>
      </c>
      <c r="L967" s="3">
        <v>1.0</v>
      </c>
      <c r="M967" s="3">
        <v>37.0</v>
      </c>
      <c r="N967" s="10">
        <v>0.138614</v>
      </c>
      <c r="O967" s="10">
        <v>9.99999E-8</v>
      </c>
      <c r="P967" s="3">
        <v>4383.35</v>
      </c>
      <c r="Q967" s="3">
        <v>100.0</v>
      </c>
      <c r="R967" s="3">
        <v>5.14989</v>
      </c>
      <c r="S967" s="3">
        <v>196.028</v>
      </c>
      <c r="T967" s="10">
        <v>0.970297</v>
      </c>
      <c r="U967" s="10">
        <v>1.0</v>
      </c>
      <c r="V967" s="3" t="s">
        <v>69</v>
      </c>
      <c r="W967" s="3" t="s">
        <v>69</v>
      </c>
      <c r="X967" s="11"/>
      <c r="Y967" s="11"/>
      <c r="Z967" s="11"/>
      <c r="AA967" s="11"/>
      <c r="AB967" s="11"/>
      <c r="AC967" s="11"/>
      <c r="AD967" s="11"/>
      <c r="AE967" s="11"/>
      <c r="AF967" s="11"/>
      <c r="AG967" s="11"/>
      <c r="AH967" s="11"/>
      <c r="AI967" s="11"/>
    </row>
    <row r="968" ht="12.75" hidden="1" customHeight="1">
      <c r="A968" s="3">
        <v>2010.0</v>
      </c>
      <c r="B968" s="3">
        <v>1.0</v>
      </c>
      <c r="C968" s="3">
        <v>2010.5</v>
      </c>
      <c r="D968" s="3">
        <v>10.0</v>
      </c>
      <c r="E968" s="3">
        <v>1.0</v>
      </c>
      <c r="F968" s="3">
        <v>0.0</v>
      </c>
      <c r="G968" s="3" t="s">
        <v>820</v>
      </c>
      <c r="H968" s="3">
        <v>2.0</v>
      </c>
      <c r="I968" s="3">
        <v>0.0</v>
      </c>
      <c r="J968" s="3">
        <v>1.0</v>
      </c>
      <c r="K968" s="3">
        <v>1.0</v>
      </c>
      <c r="L968" s="3">
        <v>1.0</v>
      </c>
      <c r="M968" s="3">
        <v>42.0</v>
      </c>
      <c r="N968" s="10">
        <v>0.029703</v>
      </c>
      <c r="O968" s="10">
        <v>9.99999E-8</v>
      </c>
      <c r="P968" s="3">
        <v>939.29</v>
      </c>
      <c r="Q968" s="3">
        <v>100.0</v>
      </c>
      <c r="R968" s="3">
        <v>5.14989</v>
      </c>
      <c r="S968" s="3">
        <v>37.4305</v>
      </c>
      <c r="T968" s="10">
        <v>1.0</v>
      </c>
      <c r="U968" s="10">
        <v>1.0</v>
      </c>
      <c r="V968" s="3" t="s">
        <v>69</v>
      </c>
      <c r="W968" s="3" t="s">
        <v>69</v>
      </c>
      <c r="X968" s="11"/>
      <c r="Y968" s="11"/>
      <c r="Z968" s="11"/>
      <c r="AA968" s="11"/>
      <c r="AB968" s="11"/>
      <c r="AC968" s="11"/>
      <c r="AD968" s="11"/>
      <c r="AE968" s="11"/>
      <c r="AF968" s="11"/>
      <c r="AG968" s="11"/>
      <c r="AH968" s="11"/>
      <c r="AI968" s="11"/>
    </row>
    <row r="969" ht="12.75" hidden="1" customHeight="1">
      <c r="A969" s="3">
        <v>2010.0</v>
      </c>
      <c r="B969" s="3">
        <v>1.0</v>
      </c>
      <c r="C969" s="3">
        <v>2010.5</v>
      </c>
      <c r="D969" s="3">
        <v>10.0</v>
      </c>
      <c r="E969" s="3">
        <v>1.0</v>
      </c>
      <c r="F969" s="3">
        <v>0.0</v>
      </c>
      <c r="G969" s="3" t="s">
        <v>820</v>
      </c>
      <c r="H969" s="3">
        <v>2.0</v>
      </c>
      <c r="I969" s="3">
        <v>0.0</v>
      </c>
      <c r="J969" s="3">
        <v>1.0</v>
      </c>
      <c r="K969" s="3">
        <v>1.0</v>
      </c>
      <c r="L969" s="3">
        <v>1.0</v>
      </c>
      <c r="M969" s="3">
        <v>47.0</v>
      </c>
      <c r="N969" s="10">
        <v>9.99999E-8</v>
      </c>
      <c r="O969" s="10">
        <v>9.99999E-8</v>
      </c>
      <c r="P969" s="10">
        <v>1.6741E-18</v>
      </c>
      <c r="Q969" s="3">
        <v>100.0</v>
      </c>
      <c r="R969" s="3">
        <v>5.14989</v>
      </c>
      <c r="S969" s="10">
        <v>4.44089E-21</v>
      </c>
      <c r="T969" s="10">
        <v>1.0</v>
      </c>
      <c r="U969" s="10">
        <v>1.0</v>
      </c>
      <c r="V969" s="3" t="s">
        <v>69</v>
      </c>
      <c r="W969" s="3" t="s">
        <v>69</v>
      </c>
      <c r="X969" s="11"/>
      <c r="Y969" s="11"/>
      <c r="Z969" s="11"/>
      <c r="AA969" s="11"/>
      <c r="AB969" s="11"/>
      <c r="AC969" s="11"/>
      <c r="AD969" s="11"/>
      <c r="AE969" s="11"/>
      <c r="AF969" s="11"/>
      <c r="AG969" s="11"/>
      <c r="AH969" s="11"/>
      <c r="AI969" s="11"/>
    </row>
    <row r="970" ht="12.75" hidden="1" customHeight="1">
      <c r="A970" s="3">
        <v>2010.0</v>
      </c>
      <c r="B970" s="3">
        <v>1.0</v>
      </c>
      <c r="C970" s="3">
        <v>2010.5</v>
      </c>
      <c r="D970" s="3">
        <v>10.0</v>
      </c>
      <c r="E970" s="3">
        <v>1.0</v>
      </c>
      <c r="F970" s="3">
        <v>0.0</v>
      </c>
      <c r="G970" s="3" t="s">
        <v>820</v>
      </c>
      <c r="H970" s="3">
        <v>2.0</v>
      </c>
      <c r="I970" s="3">
        <v>0.0</v>
      </c>
      <c r="J970" s="3">
        <v>1.0</v>
      </c>
      <c r="K970" s="3">
        <v>1.0</v>
      </c>
      <c r="L970" s="3">
        <v>1.0</v>
      </c>
      <c r="M970" s="3">
        <v>52.0</v>
      </c>
      <c r="N970" s="10">
        <v>9.99999E-8</v>
      </c>
      <c r="O970" s="10">
        <v>9.99999E-8</v>
      </c>
      <c r="P970" s="10">
        <v>1.6741E-18</v>
      </c>
      <c r="Q970" s="3">
        <v>100.0</v>
      </c>
      <c r="R970" s="3">
        <v>5.14989</v>
      </c>
      <c r="S970" s="10">
        <v>4.44089E-21</v>
      </c>
      <c r="T970" s="10">
        <v>1.0</v>
      </c>
      <c r="U970" s="10">
        <v>1.0</v>
      </c>
      <c r="V970" s="3" t="s">
        <v>69</v>
      </c>
      <c r="W970" s="3" t="s">
        <v>69</v>
      </c>
      <c r="X970" s="11"/>
      <c r="Y970" s="11"/>
      <c r="Z970" s="11"/>
      <c r="AA970" s="11"/>
      <c r="AB970" s="11"/>
      <c r="AC970" s="11"/>
      <c r="AD970" s="11"/>
      <c r="AE970" s="11"/>
      <c r="AF970" s="11"/>
      <c r="AG970" s="11"/>
      <c r="AH970" s="11"/>
      <c r="AI970" s="11"/>
    </row>
    <row r="971" ht="12.75" hidden="1" customHeight="1">
      <c r="A971" s="3">
        <v>2010.0</v>
      </c>
      <c r="B971" s="3">
        <v>1.0</v>
      </c>
      <c r="C971" s="3">
        <v>2010.5</v>
      </c>
      <c r="D971" s="3">
        <v>10.0</v>
      </c>
      <c r="E971" s="3">
        <v>1.0</v>
      </c>
      <c r="F971" s="3">
        <v>0.0</v>
      </c>
      <c r="G971" s="3" t="s">
        <v>820</v>
      </c>
      <c r="H971" s="3">
        <v>2.0</v>
      </c>
      <c r="I971" s="3">
        <v>0.0</v>
      </c>
      <c r="J971" s="3">
        <v>1.0</v>
      </c>
      <c r="K971" s="3">
        <v>1.0</v>
      </c>
      <c r="L971" s="3">
        <v>1.0</v>
      </c>
      <c r="M971" s="3">
        <v>57.0</v>
      </c>
      <c r="N971" s="10">
        <v>9.99999E-8</v>
      </c>
      <c r="O971" s="10">
        <v>9.99999E-8</v>
      </c>
      <c r="P971" s="10">
        <v>1.6741E-18</v>
      </c>
      <c r="Q971" s="3">
        <v>100.0</v>
      </c>
      <c r="R971" s="3">
        <v>5.14989</v>
      </c>
      <c r="S971" s="10">
        <v>4.44089E-21</v>
      </c>
      <c r="T971" s="10">
        <v>1.0</v>
      </c>
      <c r="U971" s="10">
        <v>1.0</v>
      </c>
      <c r="V971" s="3" t="s">
        <v>69</v>
      </c>
      <c r="W971" s="3" t="s">
        <v>69</v>
      </c>
      <c r="X971" s="11"/>
      <c r="Y971" s="11"/>
      <c r="Z971" s="11"/>
      <c r="AA971" s="11"/>
      <c r="AB971" s="11"/>
      <c r="AC971" s="11"/>
      <c r="AD971" s="11"/>
      <c r="AE971" s="11"/>
      <c r="AF971" s="11"/>
      <c r="AG971" s="11"/>
      <c r="AH971" s="11"/>
      <c r="AI971" s="11"/>
    </row>
    <row r="972" ht="12.75" hidden="1" customHeight="1">
      <c r="A972" s="3">
        <v>2010.0</v>
      </c>
      <c r="B972" s="3">
        <v>1.0</v>
      </c>
      <c r="C972" s="3">
        <v>2010.5</v>
      </c>
      <c r="D972" s="3">
        <v>10.0</v>
      </c>
      <c r="E972" s="3">
        <v>1.0</v>
      </c>
      <c r="F972" s="3">
        <v>0.0</v>
      </c>
      <c r="G972" s="3" t="s">
        <v>820</v>
      </c>
      <c r="H972" s="3">
        <v>2.0</v>
      </c>
      <c r="I972" s="3">
        <v>0.0</v>
      </c>
      <c r="J972" s="3">
        <v>1.0</v>
      </c>
      <c r="K972" s="3">
        <v>1.0</v>
      </c>
      <c r="L972" s="3">
        <v>1.0</v>
      </c>
      <c r="N972" s="10"/>
      <c r="O972" s="10"/>
      <c r="T972" s="10"/>
      <c r="U972" s="10"/>
      <c r="X972" s="11"/>
      <c r="Y972" s="11"/>
      <c r="Z972" s="11"/>
      <c r="AA972" s="11"/>
      <c r="AB972" s="11"/>
      <c r="AC972" s="11"/>
      <c r="AD972" s="11"/>
      <c r="AE972" s="11"/>
      <c r="AF972" s="11"/>
      <c r="AG972" s="11"/>
      <c r="AH972" s="11"/>
      <c r="AI972" s="11"/>
    </row>
    <row r="973" ht="12.75" hidden="1" customHeight="1">
      <c r="A973" s="3">
        <v>2011.0</v>
      </c>
      <c r="B973" s="3">
        <v>1.0</v>
      </c>
      <c r="C973" s="3">
        <v>2011.5</v>
      </c>
      <c r="D973" s="3">
        <v>10.0</v>
      </c>
      <c r="E973" s="3">
        <v>1.0</v>
      </c>
      <c r="F973" s="3">
        <v>0.0</v>
      </c>
      <c r="G973" s="3" t="s">
        <v>820</v>
      </c>
      <c r="H973" s="3">
        <v>2.0</v>
      </c>
      <c r="I973" s="3">
        <v>0.0</v>
      </c>
      <c r="J973" s="3">
        <v>1.0</v>
      </c>
      <c r="K973" s="3">
        <v>1.0</v>
      </c>
      <c r="L973" s="3">
        <v>1.0</v>
      </c>
      <c r="M973" s="3">
        <v>2.0</v>
      </c>
      <c r="N973" s="10">
        <v>9.99999E-8</v>
      </c>
      <c r="O973" s="10">
        <v>9.99999E-8</v>
      </c>
      <c r="P973" s="10">
        <v>8.37048E-19</v>
      </c>
      <c r="Q973" s="3">
        <v>100.0</v>
      </c>
      <c r="R973" s="3">
        <v>7.50775</v>
      </c>
      <c r="S973" s="10">
        <v>2.22044E-21</v>
      </c>
      <c r="T973" s="10">
        <v>9.99999E-8</v>
      </c>
      <c r="U973" s="10">
        <v>9.99999E-8</v>
      </c>
      <c r="V973" s="3" t="s">
        <v>69</v>
      </c>
      <c r="W973" s="3" t="s">
        <v>69</v>
      </c>
      <c r="X973" s="11"/>
      <c r="Y973" s="11"/>
      <c r="Z973" s="11"/>
      <c r="AA973" s="11"/>
      <c r="AB973" s="11"/>
      <c r="AC973" s="11"/>
      <c r="AD973" s="11"/>
      <c r="AE973" s="11"/>
      <c r="AF973" s="11"/>
      <c r="AG973" s="11"/>
      <c r="AH973" s="11"/>
      <c r="AI973" s="11"/>
    </row>
    <row r="974" ht="12.75" hidden="1" customHeight="1">
      <c r="A974" s="3">
        <v>2011.0</v>
      </c>
      <c r="B974" s="3">
        <v>1.0</v>
      </c>
      <c r="C974" s="3">
        <v>2011.5</v>
      </c>
      <c r="D974" s="3">
        <v>10.0</v>
      </c>
      <c r="E974" s="3">
        <v>1.0</v>
      </c>
      <c r="F974" s="3">
        <v>0.0</v>
      </c>
      <c r="G974" s="3" t="s">
        <v>820</v>
      </c>
      <c r="H974" s="3">
        <v>2.0</v>
      </c>
      <c r="I974" s="3">
        <v>0.0</v>
      </c>
      <c r="J974" s="3">
        <v>1.0</v>
      </c>
      <c r="K974" s="3">
        <v>1.0</v>
      </c>
      <c r="L974" s="3">
        <v>1.0</v>
      </c>
      <c r="M974" s="3">
        <v>7.0</v>
      </c>
      <c r="N974" s="10">
        <v>0.214501</v>
      </c>
      <c r="O974" s="10">
        <v>0.0305999</v>
      </c>
      <c r="P974" s="10">
        <v>10.6776</v>
      </c>
      <c r="Q974" s="3">
        <v>100.0</v>
      </c>
      <c r="R974" s="3">
        <v>7.50775</v>
      </c>
      <c r="S974" s="10">
        <v>41.7703</v>
      </c>
      <c r="T974" s="10">
        <v>0.214501</v>
      </c>
      <c r="U974" s="10">
        <v>0.0306</v>
      </c>
      <c r="V974" s="3" t="s">
        <v>69</v>
      </c>
      <c r="W974" s="3" t="s">
        <v>69</v>
      </c>
      <c r="X974" s="11"/>
      <c r="Y974" s="11"/>
      <c r="Z974" s="11"/>
      <c r="AA974" s="11"/>
      <c r="AB974" s="11"/>
      <c r="AC974" s="11"/>
      <c r="AD974" s="11"/>
      <c r="AE974" s="11"/>
      <c r="AF974" s="11"/>
      <c r="AG974" s="11"/>
      <c r="AH974" s="11"/>
      <c r="AI974" s="11"/>
    </row>
    <row r="975" ht="12.75" hidden="1" customHeight="1">
      <c r="A975" s="3">
        <v>2011.0</v>
      </c>
      <c r="B975" s="3">
        <v>1.0</v>
      </c>
      <c r="C975" s="3">
        <v>2011.5</v>
      </c>
      <c r="D975" s="3">
        <v>10.0</v>
      </c>
      <c r="E975" s="3">
        <v>1.0</v>
      </c>
      <c r="F975" s="3">
        <v>0.0</v>
      </c>
      <c r="G975" s="3" t="s">
        <v>820</v>
      </c>
      <c r="H975" s="3">
        <v>2.0</v>
      </c>
      <c r="I975" s="3">
        <v>0.0</v>
      </c>
      <c r="J975" s="3">
        <v>1.0</v>
      </c>
      <c r="K975" s="3">
        <v>1.0</v>
      </c>
      <c r="L975" s="3">
        <v>1.0</v>
      </c>
      <c r="M975" s="3">
        <v>12.0</v>
      </c>
      <c r="N975" s="10">
        <v>0.0271904</v>
      </c>
      <c r="O975" s="10">
        <v>9.99999E-8</v>
      </c>
      <c r="P975" s="10">
        <v>859.833</v>
      </c>
      <c r="Q975" s="3">
        <v>100.0</v>
      </c>
      <c r="R975" s="3">
        <v>7.50775</v>
      </c>
      <c r="S975" s="10">
        <v>34.0239</v>
      </c>
      <c r="T975" s="10">
        <v>0.241692</v>
      </c>
      <c r="U975" s="10">
        <v>0.0306001</v>
      </c>
      <c r="V975" s="3" t="s">
        <v>69</v>
      </c>
      <c r="W975" s="3" t="s">
        <v>69</v>
      </c>
      <c r="X975" s="11"/>
      <c r="Y975" s="11"/>
      <c r="Z975" s="11"/>
      <c r="AA975" s="11"/>
      <c r="AB975" s="11"/>
      <c r="AC975" s="11"/>
      <c r="AD975" s="11"/>
      <c r="AE975" s="11"/>
      <c r="AF975" s="11"/>
      <c r="AG975" s="11"/>
      <c r="AH975" s="11"/>
      <c r="AI975" s="11"/>
    </row>
    <row r="976" ht="12.75" hidden="1" customHeight="1">
      <c r="A976" s="3">
        <v>2011.0</v>
      </c>
      <c r="B976" s="3">
        <v>1.0</v>
      </c>
      <c r="C976" s="3">
        <v>2011.5</v>
      </c>
      <c r="D976" s="3">
        <v>10.0</v>
      </c>
      <c r="E976" s="3">
        <v>1.0</v>
      </c>
      <c r="F976" s="3">
        <v>0.0</v>
      </c>
      <c r="G976" s="3" t="s">
        <v>820</v>
      </c>
      <c r="H976" s="3">
        <v>2.0</v>
      </c>
      <c r="I976" s="3">
        <v>0.0</v>
      </c>
      <c r="J976" s="3">
        <v>1.0</v>
      </c>
      <c r="K976" s="3">
        <v>1.0</v>
      </c>
      <c r="L976" s="3">
        <v>1.0</v>
      </c>
      <c r="M976" s="3">
        <v>17.0</v>
      </c>
      <c r="N976" s="10">
        <v>0.0483384</v>
      </c>
      <c r="O976" s="10">
        <v>0.16885</v>
      </c>
      <c r="P976" s="10">
        <v>-3.21691</v>
      </c>
      <c r="Q976" s="3">
        <v>100.0</v>
      </c>
      <c r="R976" s="3">
        <v>7.50775</v>
      </c>
      <c r="S976" s="10">
        <v>-6.0461</v>
      </c>
      <c r="T976" s="10">
        <v>0.29003</v>
      </c>
      <c r="U976" s="10">
        <v>0.19945</v>
      </c>
      <c r="V976" s="3" t="s">
        <v>69</v>
      </c>
      <c r="W976" s="3" t="s">
        <v>69</v>
      </c>
      <c r="X976" s="11"/>
      <c r="Y976" s="11"/>
      <c r="Z976" s="11"/>
      <c r="AA976" s="11"/>
      <c r="AB976" s="11"/>
      <c r="AC976" s="11"/>
      <c r="AD976" s="11"/>
      <c r="AE976" s="11"/>
      <c r="AF976" s="11"/>
      <c r="AG976" s="11"/>
      <c r="AH976" s="11"/>
      <c r="AI976" s="11"/>
    </row>
    <row r="977" ht="12.75" hidden="1" customHeight="1">
      <c r="A977" s="3">
        <v>2011.0</v>
      </c>
      <c r="B977" s="3">
        <v>1.0</v>
      </c>
      <c r="C977" s="3">
        <v>2011.5</v>
      </c>
      <c r="D977" s="3">
        <v>10.0</v>
      </c>
      <c r="E977" s="3">
        <v>1.0</v>
      </c>
      <c r="F977" s="3">
        <v>0.0</v>
      </c>
      <c r="G977" s="3" t="s">
        <v>820</v>
      </c>
      <c r="H977" s="3">
        <v>2.0</v>
      </c>
      <c r="I977" s="3">
        <v>0.0</v>
      </c>
      <c r="J977" s="3">
        <v>1.0</v>
      </c>
      <c r="K977" s="3">
        <v>1.0</v>
      </c>
      <c r="L977" s="3">
        <v>1.0</v>
      </c>
      <c r="M977" s="3">
        <v>22.0</v>
      </c>
      <c r="N977" s="10">
        <v>0.214501</v>
      </c>
      <c r="O977" s="10">
        <v>0.323639</v>
      </c>
      <c r="P977" s="3">
        <v>-2.33268</v>
      </c>
      <c r="Q977" s="3">
        <v>100.0</v>
      </c>
      <c r="R977" s="3">
        <v>7.50775</v>
      </c>
      <c r="S977" s="3">
        <v>-8.82271</v>
      </c>
      <c r="T977" s="10">
        <v>0.504532</v>
      </c>
      <c r="U977" s="10">
        <v>0.523089</v>
      </c>
      <c r="V977" s="3" t="s">
        <v>69</v>
      </c>
      <c r="W977" s="3" t="s">
        <v>69</v>
      </c>
      <c r="X977" s="11"/>
      <c r="Y977" s="11"/>
      <c r="Z977" s="11"/>
      <c r="AA977" s="11"/>
      <c r="AB977" s="11"/>
      <c r="AC977" s="11"/>
      <c r="AD977" s="11"/>
      <c r="AE977" s="11"/>
      <c r="AF977" s="11"/>
      <c r="AG977" s="11"/>
      <c r="AH977" s="11"/>
      <c r="AI977" s="11"/>
    </row>
    <row r="978" ht="12.75" hidden="1" customHeight="1">
      <c r="A978" s="3">
        <v>2011.0</v>
      </c>
      <c r="B978" s="3">
        <v>1.0</v>
      </c>
      <c r="C978" s="3">
        <v>2011.5</v>
      </c>
      <c r="D978" s="3">
        <v>10.0</v>
      </c>
      <c r="E978" s="3">
        <v>1.0</v>
      </c>
      <c r="F978" s="3">
        <v>0.0</v>
      </c>
      <c r="G978" s="3" t="s">
        <v>820</v>
      </c>
      <c r="H978" s="3">
        <v>2.0</v>
      </c>
      <c r="I978" s="3">
        <v>0.0</v>
      </c>
      <c r="J978" s="3">
        <v>1.0</v>
      </c>
      <c r="K978" s="3">
        <v>1.0</v>
      </c>
      <c r="L978" s="3">
        <v>1.0</v>
      </c>
      <c r="M978" s="3">
        <v>27.0</v>
      </c>
      <c r="N978" s="10">
        <v>0.196374</v>
      </c>
      <c r="O978" s="10">
        <v>0.353568</v>
      </c>
      <c r="P978" s="10">
        <v>-3.28804</v>
      </c>
      <c r="Q978" s="3">
        <v>100.0</v>
      </c>
      <c r="R978" s="3">
        <v>7.50775</v>
      </c>
      <c r="S978" s="10">
        <v>-11.5479</v>
      </c>
      <c r="T978" s="10">
        <v>0.700906</v>
      </c>
      <c r="U978" s="10">
        <v>0.876658</v>
      </c>
      <c r="V978" s="3" t="s">
        <v>69</v>
      </c>
      <c r="W978" s="3" t="s">
        <v>69</v>
      </c>
      <c r="X978" s="11"/>
      <c r="Y978" s="11"/>
      <c r="Z978" s="11"/>
      <c r="AA978" s="11"/>
      <c r="AB978" s="11"/>
      <c r="AC978" s="11"/>
      <c r="AD978" s="11"/>
      <c r="AE978" s="11"/>
      <c r="AF978" s="11"/>
      <c r="AG978" s="11"/>
      <c r="AH978" s="11"/>
      <c r="AI978" s="11"/>
    </row>
    <row r="979" ht="12.75" hidden="1" customHeight="1">
      <c r="A979" s="3">
        <v>2011.0</v>
      </c>
      <c r="B979" s="3">
        <v>1.0</v>
      </c>
      <c r="C979" s="3">
        <v>2011.5</v>
      </c>
      <c r="D979" s="3">
        <v>10.0</v>
      </c>
      <c r="E979" s="3">
        <v>1.0</v>
      </c>
      <c r="F979" s="3">
        <v>0.0</v>
      </c>
      <c r="G979" s="3" t="s">
        <v>820</v>
      </c>
      <c r="H979" s="3">
        <v>2.0</v>
      </c>
      <c r="I979" s="3">
        <v>0.0</v>
      </c>
      <c r="J979" s="3">
        <v>1.0</v>
      </c>
      <c r="K979" s="3">
        <v>1.0</v>
      </c>
      <c r="L979" s="3">
        <v>1.0</v>
      </c>
      <c r="M979" s="3">
        <v>32.0</v>
      </c>
      <c r="N979" s="10">
        <v>0.129909</v>
      </c>
      <c r="O979" s="10">
        <v>0.123342</v>
      </c>
      <c r="P979" s="3">
        <v>0.199719</v>
      </c>
      <c r="Q979" s="3">
        <v>100.0</v>
      </c>
      <c r="R979" s="3">
        <v>7.50775</v>
      </c>
      <c r="S979" s="3">
        <v>0.673917</v>
      </c>
      <c r="T979" s="10">
        <v>0.830815</v>
      </c>
      <c r="U979" s="10">
        <v>1.0</v>
      </c>
      <c r="V979" s="3" t="s">
        <v>69</v>
      </c>
      <c r="W979" s="3" t="s">
        <v>69</v>
      </c>
      <c r="X979" s="11"/>
      <c r="Y979" s="11"/>
      <c r="Z979" s="11"/>
      <c r="AA979" s="11"/>
      <c r="AB979" s="11"/>
      <c r="AC979" s="11"/>
      <c r="AD979" s="11"/>
      <c r="AE979" s="11"/>
      <c r="AF979" s="11"/>
      <c r="AG979" s="11"/>
      <c r="AH979" s="11"/>
      <c r="AI979" s="11"/>
    </row>
    <row r="980" ht="12.75" hidden="1" customHeight="1">
      <c r="A980" s="3">
        <v>2011.0</v>
      </c>
      <c r="B980" s="3">
        <v>1.0</v>
      </c>
      <c r="C980" s="3">
        <v>2011.5</v>
      </c>
      <c r="D980" s="3">
        <v>10.0</v>
      </c>
      <c r="E980" s="3">
        <v>1.0</v>
      </c>
      <c r="F980" s="3">
        <v>0.0</v>
      </c>
      <c r="G980" s="3" t="s">
        <v>820</v>
      </c>
      <c r="H980" s="3">
        <v>2.0</v>
      </c>
      <c r="I980" s="3">
        <v>0.0</v>
      </c>
      <c r="J980" s="3">
        <v>1.0</v>
      </c>
      <c r="K980" s="3">
        <v>1.0</v>
      </c>
      <c r="L980" s="3">
        <v>1.0</v>
      </c>
      <c r="M980" s="3">
        <v>37.0</v>
      </c>
      <c r="N980" s="10">
        <v>0.0966767</v>
      </c>
      <c r="O980" s="10">
        <v>9.99999E-8</v>
      </c>
      <c r="P980" s="10">
        <v>3057.19</v>
      </c>
      <c r="Q980" s="3">
        <v>100.0</v>
      </c>
      <c r="R980" s="3">
        <v>7.50775</v>
      </c>
      <c r="S980" s="10">
        <v>133.237</v>
      </c>
      <c r="T980" s="10">
        <v>0.927492</v>
      </c>
      <c r="U980" s="10">
        <v>1.0</v>
      </c>
      <c r="V980" s="3" t="s">
        <v>69</v>
      </c>
      <c r="W980" s="3" t="s">
        <v>69</v>
      </c>
      <c r="X980" s="11"/>
      <c r="Y980" s="11"/>
      <c r="Z980" s="11"/>
      <c r="AA980" s="11"/>
      <c r="AB980" s="11"/>
      <c r="AC980" s="11"/>
      <c r="AD980" s="11"/>
      <c r="AE980" s="11"/>
      <c r="AF980" s="11"/>
      <c r="AG980" s="11"/>
      <c r="AH980" s="11"/>
      <c r="AI980" s="11"/>
    </row>
    <row r="981" ht="12.75" hidden="1" customHeight="1">
      <c r="A981" s="3">
        <v>2011.0</v>
      </c>
      <c r="B981" s="3">
        <v>1.0</v>
      </c>
      <c r="C981" s="3">
        <v>2011.5</v>
      </c>
      <c r="D981" s="3">
        <v>10.0</v>
      </c>
      <c r="E981" s="3">
        <v>1.0</v>
      </c>
      <c r="F981" s="3">
        <v>0.0</v>
      </c>
      <c r="G981" s="3" t="s">
        <v>820</v>
      </c>
      <c r="H981" s="3">
        <v>2.0</v>
      </c>
      <c r="I981" s="3">
        <v>0.0</v>
      </c>
      <c r="J981" s="3">
        <v>1.0</v>
      </c>
      <c r="K981" s="3">
        <v>1.0</v>
      </c>
      <c r="L981" s="3">
        <v>1.0</v>
      </c>
      <c r="M981" s="3">
        <v>42.0</v>
      </c>
      <c r="N981" s="10">
        <v>0.0271904</v>
      </c>
      <c r="O981" s="10">
        <v>9.99999E-8</v>
      </c>
      <c r="P981" s="10">
        <v>859.833</v>
      </c>
      <c r="Q981" s="3">
        <v>100.0</v>
      </c>
      <c r="R981" s="3">
        <v>7.50775</v>
      </c>
      <c r="S981" s="10">
        <v>34.0239</v>
      </c>
      <c r="T981" s="10">
        <v>0.954683</v>
      </c>
      <c r="U981" s="10">
        <v>1.0</v>
      </c>
      <c r="V981" s="3" t="s">
        <v>69</v>
      </c>
      <c r="W981" s="3" t="s">
        <v>69</v>
      </c>
      <c r="X981" s="11"/>
      <c r="Y981" s="11"/>
      <c r="Z981" s="11"/>
      <c r="AA981" s="11"/>
      <c r="AB981" s="11"/>
      <c r="AC981" s="11"/>
      <c r="AD981" s="11"/>
      <c r="AE981" s="11"/>
      <c r="AF981" s="11"/>
      <c r="AG981" s="11"/>
      <c r="AH981" s="11"/>
      <c r="AI981" s="11"/>
    </row>
    <row r="982" ht="12.75" hidden="1" customHeight="1">
      <c r="A982" s="3">
        <v>2011.0</v>
      </c>
      <c r="B982" s="3">
        <v>1.0</v>
      </c>
      <c r="C982" s="3">
        <v>2011.5</v>
      </c>
      <c r="D982" s="3">
        <v>10.0</v>
      </c>
      <c r="E982" s="3">
        <v>1.0</v>
      </c>
      <c r="F982" s="3">
        <v>0.0</v>
      </c>
      <c r="G982" s="3" t="s">
        <v>820</v>
      </c>
      <c r="H982" s="3">
        <v>2.0</v>
      </c>
      <c r="I982" s="3">
        <v>0.0</v>
      </c>
      <c r="J982" s="3">
        <v>1.0</v>
      </c>
      <c r="K982" s="3">
        <v>1.0</v>
      </c>
      <c r="L982" s="3">
        <v>1.0</v>
      </c>
      <c r="M982" s="3">
        <v>47.0</v>
      </c>
      <c r="N982" s="10">
        <v>0.0241693</v>
      </c>
      <c r="O982" s="10">
        <v>9.99999E-8</v>
      </c>
      <c r="P982" s="10">
        <v>764.296</v>
      </c>
      <c r="Q982" s="3">
        <v>100.0</v>
      </c>
      <c r="R982" s="3">
        <v>7.50775</v>
      </c>
      <c r="S982" s="10">
        <v>29.9588</v>
      </c>
      <c r="T982" s="10">
        <v>0.978852</v>
      </c>
      <c r="U982" s="10">
        <v>1.0</v>
      </c>
      <c r="V982" s="3" t="s">
        <v>69</v>
      </c>
      <c r="W982" s="3" t="s">
        <v>69</v>
      </c>
      <c r="X982" s="11"/>
      <c r="Y982" s="11"/>
      <c r="Z982" s="11"/>
      <c r="AA982" s="11"/>
      <c r="AB982" s="11"/>
      <c r="AC982" s="11"/>
      <c r="AD982" s="11"/>
      <c r="AE982" s="11"/>
      <c r="AF982" s="11"/>
      <c r="AG982" s="11"/>
      <c r="AH982" s="11"/>
      <c r="AI982" s="11"/>
    </row>
    <row r="983" ht="12.75" hidden="1" customHeight="1">
      <c r="A983" s="3">
        <v>2011.0</v>
      </c>
      <c r="B983" s="3">
        <v>1.0</v>
      </c>
      <c r="C983" s="3">
        <v>2011.5</v>
      </c>
      <c r="D983" s="3">
        <v>10.0</v>
      </c>
      <c r="E983" s="3">
        <v>1.0</v>
      </c>
      <c r="F983" s="3">
        <v>0.0</v>
      </c>
      <c r="G983" s="3" t="s">
        <v>820</v>
      </c>
      <c r="H983" s="3">
        <v>2.0</v>
      </c>
      <c r="I983" s="3">
        <v>0.0</v>
      </c>
      <c r="J983" s="3">
        <v>1.0</v>
      </c>
      <c r="K983" s="3">
        <v>1.0</v>
      </c>
      <c r="L983" s="3">
        <v>1.0</v>
      </c>
      <c r="M983" s="3">
        <v>52.0</v>
      </c>
      <c r="N983" s="10">
        <v>0.0120847</v>
      </c>
      <c r="O983" s="10">
        <v>9.99999E-8</v>
      </c>
      <c r="P983" s="10">
        <v>382.148</v>
      </c>
      <c r="Q983" s="3">
        <v>100.0</v>
      </c>
      <c r="R983" s="3">
        <v>7.50775</v>
      </c>
      <c r="S983" s="10">
        <v>14.1418</v>
      </c>
      <c r="T983" s="10">
        <v>0.990936</v>
      </c>
      <c r="U983" s="10">
        <v>1.0</v>
      </c>
      <c r="V983" s="3" t="s">
        <v>69</v>
      </c>
      <c r="W983" s="3" t="s">
        <v>69</v>
      </c>
      <c r="X983" s="11"/>
      <c r="Y983" s="11"/>
      <c r="Z983" s="11"/>
      <c r="AA983" s="11"/>
      <c r="AB983" s="11"/>
      <c r="AC983" s="11"/>
      <c r="AD983" s="11"/>
      <c r="AE983" s="11"/>
      <c r="AF983" s="11"/>
      <c r="AG983" s="11"/>
      <c r="AH983" s="11"/>
      <c r="AI983" s="11"/>
    </row>
    <row r="984" ht="12.75" hidden="1" customHeight="1">
      <c r="A984" s="3">
        <v>2011.0</v>
      </c>
      <c r="B984" s="3">
        <v>1.0</v>
      </c>
      <c r="C984" s="3">
        <v>2011.5</v>
      </c>
      <c r="D984" s="3">
        <v>10.0</v>
      </c>
      <c r="E984" s="3">
        <v>1.0</v>
      </c>
      <c r="F984" s="3">
        <v>0.0</v>
      </c>
      <c r="G984" s="3" t="s">
        <v>820</v>
      </c>
      <c r="H984" s="3">
        <v>2.0</v>
      </c>
      <c r="I984" s="3">
        <v>0.0</v>
      </c>
      <c r="J984" s="3">
        <v>1.0</v>
      </c>
      <c r="K984" s="3">
        <v>1.0</v>
      </c>
      <c r="L984" s="3">
        <v>1.0</v>
      </c>
      <c r="M984" s="3">
        <v>57.0</v>
      </c>
      <c r="N984" s="10">
        <v>0.00906353</v>
      </c>
      <c r="O984" s="10">
        <v>9.99999E-8</v>
      </c>
      <c r="P984" s="3">
        <v>286.611</v>
      </c>
      <c r="Q984" s="3">
        <v>100.0</v>
      </c>
      <c r="R984" s="3">
        <v>7.50775</v>
      </c>
      <c r="S984" s="3">
        <v>10.3457</v>
      </c>
      <c r="T984" s="10">
        <v>1.0</v>
      </c>
      <c r="U984" s="10">
        <v>1.0</v>
      </c>
      <c r="V984" s="3" t="s">
        <v>69</v>
      </c>
      <c r="W984" s="3" t="s">
        <v>69</v>
      </c>
      <c r="X984" s="11"/>
      <c r="Y984" s="11"/>
      <c r="Z984" s="11"/>
      <c r="AA984" s="11"/>
      <c r="AB984" s="11"/>
      <c r="AC984" s="11"/>
      <c r="AD984" s="11"/>
      <c r="AE984" s="11"/>
      <c r="AF984" s="11"/>
      <c r="AG984" s="11"/>
      <c r="AH984" s="11"/>
      <c r="AI984" s="11"/>
    </row>
    <row r="985" ht="12.75" hidden="1" customHeight="1">
      <c r="A985" s="3">
        <v>2011.0</v>
      </c>
      <c r="B985" s="3">
        <v>1.0</v>
      </c>
      <c r="C985" s="3">
        <v>2011.5</v>
      </c>
      <c r="D985" s="3">
        <v>10.0</v>
      </c>
      <c r="E985" s="3">
        <v>1.0</v>
      </c>
      <c r="F985" s="3">
        <v>0.0</v>
      </c>
      <c r="G985" s="3" t="s">
        <v>820</v>
      </c>
      <c r="H985" s="3">
        <v>2.0</v>
      </c>
      <c r="I985" s="3">
        <v>0.0</v>
      </c>
      <c r="J985" s="3">
        <v>1.0</v>
      </c>
      <c r="K985" s="3">
        <v>1.0</v>
      </c>
      <c r="L985" s="3">
        <v>1.0</v>
      </c>
      <c r="N985" s="10"/>
      <c r="O985" s="10"/>
      <c r="T985" s="10"/>
      <c r="U985" s="10"/>
      <c r="X985" s="11"/>
      <c r="Y985" s="11"/>
      <c r="Z985" s="11"/>
      <c r="AA985" s="11"/>
      <c r="AB985" s="11"/>
      <c r="AC985" s="11"/>
      <c r="AD985" s="11"/>
      <c r="AE985" s="11"/>
      <c r="AF985" s="11"/>
      <c r="AG985" s="11"/>
      <c r="AH985" s="11"/>
      <c r="AI985" s="11"/>
    </row>
    <row r="986" ht="12.75" hidden="1" customHeight="1">
      <c r="A986" s="3">
        <v>2012.0</v>
      </c>
      <c r="B986" s="3">
        <v>1.0</v>
      </c>
      <c r="C986" s="3">
        <v>2012.5</v>
      </c>
      <c r="D986" s="3">
        <v>10.0</v>
      </c>
      <c r="E986" s="3">
        <v>1.0</v>
      </c>
      <c r="F986" s="3">
        <v>0.0</v>
      </c>
      <c r="G986" s="3" t="s">
        <v>820</v>
      </c>
      <c r="H986" s="3">
        <v>2.0</v>
      </c>
      <c r="I986" s="3">
        <v>0.0</v>
      </c>
      <c r="J986" s="3">
        <v>1.0</v>
      </c>
      <c r="K986" s="3">
        <v>1.0</v>
      </c>
      <c r="L986" s="3">
        <v>1.0</v>
      </c>
      <c r="M986" s="3">
        <v>2.0</v>
      </c>
      <c r="N986" s="10">
        <v>9.99999E-8</v>
      </c>
      <c r="O986" s="10">
        <v>9.99999E-8</v>
      </c>
      <c r="P986" s="10">
        <v>-8.37048E-19</v>
      </c>
      <c r="Q986" s="3">
        <v>100.0</v>
      </c>
      <c r="R986" s="3">
        <v>16.7541</v>
      </c>
      <c r="S986" s="10">
        <v>-3.33067E-21</v>
      </c>
      <c r="T986" s="10">
        <v>9.99999E-8</v>
      </c>
      <c r="U986" s="10">
        <v>9.99999E-8</v>
      </c>
      <c r="V986" s="3" t="s">
        <v>69</v>
      </c>
      <c r="W986" s="3" t="s">
        <v>69</v>
      </c>
      <c r="X986" s="11"/>
      <c r="Y986" s="11"/>
      <c r="Z986" s="11"/>
      <c r="AA986" s="11"/>
      <c r="AB986" s="11"/>
      <c r="AC986" s="11"/>
      <c r="AD986" s="11"/>
      <c r="AE986" s="11"/>
      <c r="AF986" s="11"/>
      <c r="AG986" s="11"/>
      <c r="AH986" s="11"/>
      <c r="AI986" s="11"/>
    </row>
    <row r="987" ht="12.75" hidden="1" customHeight="1">
      <c r="A987" s="3">
        <v>2012.0</v>
      </c>
      <c r="B987" s="3">
        <v>1.0</v>
      </c>
      <c r="C987" s="3">
        <v>2012.5</v>
      </c>
      <c r="D987" s="3">
        <v>10.0</v>
      </c>
      <c r="E987" s="3">
        <v>1.0</v>
      </c>
      <c r="F987" s="3">
        <v>0.0</v>
      </c>
      <c r="G987" s="3" t="s">
        <v>820</v>
      </c>
      <c r="H987" s="3">
        <v>2.0</v>
      </c>
      <c r="I987" s="3">
        <v>0.0</v>
      </c>
      <c r="J987" s="3">
        <v>1.0</v>
      </c>
      <c r="K987" s="3">
        <v>1.0</v>
      </c>
      <c r="L987" s="3">
        <v>1.0</v>
      </c>
      <c r="M987" s="3">
        <v>7.0</v>
      </c>
      <c r="N987" s="10">
        <v>0.0133334</v>
      </c>
      <c r="O987" s="10">
        <v>0.0313021</v>
      </c>
      <c r="P987" s="3">
        <v>-1.03189</v>
      </c>
      <c r="Q987" s="3">
        <v>100.0</v>
      </c>
      <c r="R987" s="3">
        <v>16.7541</v>
      </c>
      <c r="S987" s="3">
        <v>-1.13789</v>
      </c>
      <c r="T987" s="10">
        <v>0.0133335</v>
      </c>
      <c r="U987" s="10">
        <v>0.0313022</v>
      </c>
      <c r="V987" s="3" t="s">
        <v>69</v>
      </c>
      <c r="W987" s="3" t="s">
        <v>69</v>
      </c>
      <c r="X987" s="11"/>
      <c r="Y987" s="11"/>
      <c r="Z987" s="11"/>
      <c r="AA987" s="11"/>
      <c r="AB987" s="11"/>
      <c r="AC987" s="11"/>
      <c r="AD987" s="11"/>
      <c r="AE987" s="11"/>
      <c r="AF987" s="11"/>
      <c r="AG987" s="11"/>
      <c r="AH987" s="11"/>
      <c r="AI987" s="11"/>
    </row>
    <row r="988" ht="12.75" hidden="1" customHeight="1">
      <c r="A988" s="3">
        <v>2012.0</v>
      </c>
      <c r="B988" s="3">
        <v>1.0</v>
      </c>
      <c r="C988" s="3">
        <v>2012.5</v>
      </c>
      <c r="D988" s="3">
        <v>10.0</v>
      </c>
      <c r="E988" s="3">
        <v>1.0</v>
      </c>
      <c r="F988" s="3">
        <v>0.0</v>
      </c>
      <c r="G988" s="3" t="s">
        <v>820</v>
      </c>
      <c r="H988" s="3">
        <v>2.0</v>
      </c>
      <c r="I988" s="3">
        <v>0.0</v>
      </c>
      <c r="J988" s="3">
        <v>1.0</v>
      </c>
      <c r="K988" s="3">
        <v>1.0</v>
      </c>
      <c r="L988" s="3">
        <v>1.0</v>
      </c>
      <c r="M988" s="3">
        <v>12.0</v>
      </c>
      <c r="N988" s="10">
        <v>0.0933333</v>
      </c>
      <c r="O988" s="10">
        <v>9.99999E-8</v>
      </c>
      <c r="P988" s="3">
        <v>2951.46</v>
      </c>
      <c r="Q988" s="3">
        <v>100.0</v>
      </c>
      <c r="R988" s="3">
        <v>16.7541</v>
      </c>
      <c r="S988" s="3">
        <v>128.301</v>
      </c>
      <c r="T988" s="10">
        <v>0.106667</v>
      </c>
      <c r="U988" s="10">
        <v>0.0313023</v>
      </c>
      <c r="V988" s="3" t="s">
        <v>69</v>
      </c>
      <c r="W988" s="3" t="s">
        <v>69</v>
      </c>
      <c r="X988" s="11"/>
      <c r="Y988" s="11"/>
      <c r="Z988" s="11"/>
      <c r="AA988" s="11"/>
      <c r="AB988" s="11"/>
      <c r="AC988" s="11"/>
      <c r="AD988" s="11"/>
      <c r="AE988" s="11"/>
      <c r="AF988" s="11"/>
      <c r="AG988" s="11"/>
      <c r="AH988" s="11"/>
      <c r="AI988" s="11"/>
    </row>
    <row r="989" ht="12.75" hidden="1" customHeight="1">
      <c r="A989" s="3">
        <v>2012.0</v>
      </c>
      <c r="B989" s="3">
        <v>1.0</v>
      </c>
      <c r="C989" s="3">
        <v>2012.5</v>
      </c>
      <c r="D989" s="3">
        <v>10.0</v>
      </c>
      <c r="E989" s="3">
        <v>1.0</v>
      </c>
      <c r="F989" s="3">
        <v>0.0</v>
      </c>
      <c r="G989" s="3" t="s">
        <v>820</v>
      </c>
      <c r="H989" s="3">
        <v>2.0</v>
      </c>
      <c r="I989" s="3">
        <v>0.0</v>
      </c>
      <c r="J989" s="3">
        <v>1.0</v>
      </c>
      <c r="K989" s="3">
        <v>1.0</v>
      </c>
      <c r="L989" s="3">
        <v>1.0</v>
      </c>
      <c r="M989" s="3">
        <v>17.0</v>
      </c>
      <c r="N989" s="10">
        <v>0.32</v>
      </c>
      <c r="O989" s="10">
        <v>0.206438</v>
      </c>
      <c r="P989" s="3">
        <v>2.80574</v>
      </c>
      <c r="Q989" s="3">
        <v>100.0</v>
      </c>
      <c r="R989" s="3">
        <v>16.7541</v>
      </c>
      <c r="S989" s="3">
        <v>14.0263</v>
      </c>
      <c r="T989" s="10">
        <v>0.426667</v>
      </c>
      <c r="U989" s="10">
        <v>0.23774</v>
      </c>
      <c r="V989" s="3" t="s">
        <v>69</v>
      </c>
      <c r="W989" s="3" t="s">
        <v>69</v>
      </c>
      <c r="X989" s="11"/>
      <c r="Y989" s="11"/>
      <c r="Z989" s="11"/>
      <c r="AA989" s="11"/>
      <c r="AB989" s="11"/>
      <c r="AC989" s="11"/>
      <c r="AD989" s="11"/>
      <c r="AE989" s="11"/>
      <c r="AF989" s="11"/>
      <c r="AG989" s="11"/>
      <c r="AH989" s="11"/>
      <c r="AI989" s="11"/>
    </row>
    <row r="990" ht="12.75" hidden="1" customHeight="1">
      <c r="A990" s="3">
        <v>2012.0</v>
      </c>
      <c r="B990" s="3">
        <v>1.0</v>
      </c>
      <c r="C990" s="3">
        <v>2012.5</v>
      </c>
      <c r="D990" s="3">
        <v>10.0</v>
      </c>
      <c r="E990" s="3">
        <v>1.0</v>
      </c>
      <c r="F990" s="3">
        <v>0.0</v>
      </c>
      <c r="G990" s="3" t="s">
        <v>820</v>
      </c>
      <c r="H990" s="3">
        <v>2.0</v>
      </c>
      <c r="I990" s="3">
        <v>0.0</v>
      </c>
      <c r="J990" s="3">
        <v>1.0</v>
      </c>
      <c r="K990" s="3">
        <v>1.0</v>
      </c>
      <c r="L990" s="3">
        <v>1.0</v>
      </c>
      <c r="M990" s="3">
        <v>22.0</v>
      </c>
      <c r="N990" s="10">
        <v>0.246666</v>
      </c>
      <c r="O990" s="10">
        <v>0.354792</v>
      </c>
      <c r="P990" s="10">
        <v>-2.25991</v>
      </c>
      <c r="Q990" s="3">
        <v>100.0</v>
      </c>
      <c r="R990" s="3">
        <v>16.7541</v>
      </c>
      <c r="S990" s="10">
        <v>-8.96617</v>
      </c>
      <c r="T990" s="10">
        <v>0.673333</v>
      </c>
      <c r="U990" s="10">
        <v>0.592532</v>
      </c>
      <c r="V990" s="3" t="s">
        <v>69</v>
      </c>
      <c r="W990" s="3" t="s">
        <v>69</v>
      </c>
      <c r="X990" s="11"/>
      <c r="Y990" s="11"/>
      <c r="Z990" s="11"/>
      <c r="AA990" s="11"/>
      <c r="AB990" s="11"/>
      <c r="AC990" s="11"/>
      <c r="AD990" s="11"/>
      <c r="AE990" s="11"/>
      <c r="AF990" s="11"/>
      <c r="AG990" s="11"/>
      <c r="AH990" s="11"/>
      <c r="AI990" s="11"/>
    </row>
    <row r="991" ht="12.75" hidden="1" customHeight="1">
      <c r="A991" s="3">
        <v>2012.0</v>
      </c>
      <c r="B991" s="3">
        <v>1.0</v>
      </c>
      <c r="C991" s="3">
        <v>2012.5</v>
      </c>
      <c r="D991" s="3">
        <v>10.0</v>
      </c>
      <c r="E991" s="3">
        <v>1.0</v>
      </c>
      <c r="F991" s="3">
        <v>0.0</v>
      </c>
      <c r="G991" s="3" t="s">
        <v>820</v>
      </c>
      <c r="H991" s="3">
        <v>2.0</v>
      </c>
      <c r="I991" s="3">
        <v>0.0</v>
      </c>
      <c r="J991" s="3">
        <v>1.0</v>
      </c>
      <c r="K991" s="3">
        <v>1.0</v>
      </c>
      <c r="L991" s="3">
        <v>1.0</v>
      </c>
      <c r="M991" s="3">
        <v>27.0</v>
      </c>
      <c r="N991" s="10">
        <v>0.213333</v>
      </c>
      <c r="O991" s="10">
        <v>0.29004</v>
      </c>
      <c r="P991" s="3">
        <v>-1.6904</v>
      </c>
      <c r="Q991" s="3">
        <v>100.0</v>
      </c>
      <c r="R991" s="3">
        <v>16.7541</v>
      </c>
      <c r="S991" s="3">
        <v>-6.55285</v>
      </c>
      <c r="T991" s="10">
        <v>0.886666</v>
      </c>
      <c r="U991" s="10">
        <v>0.882572</v>
      </c>
      <c r="V991" s="3" t="s">
        <v>69</v>
      </c>
      <c r="W991" s="3" t="s">
        <v>69</v>
      </c>
      <c r="X991" s="11"/>
      <c r="Y991" s="11"/>
      <c r="Z991" s="11"/>
      <c r="AA991" s="11"/>
      <c r="AB991" s="11"/>
      <c r="AC991" s="11"/>
      <c r="AD991" s="11"/>
      <c r="AE991" s="11"/>
      <c r="AF991" s="11"/>
      <c r="AG991" s="11"/>
      <c r="AH991" s="11"/>
      <c r="AI991" s="11"/>
    </row>
    <row r="992" ht="12.75" hidden="1" customHeight="1">
      <c r="A992" s="3">
        <v>2012.0</v>
      </c>
      <c r="B992" s="3">
        <v>1.0</v>
      </c>
      <c r="C992" s="3">
        <v>2012.5</v>
      </c>
      <c r="D992" s="3">
        <v>10.0</v>
      </c>
      <c r="E992" s="3">
        <v>1.0</v>
      </c>
      <c r="F992" s="3">
        <v>0.0</v>
      </c>
      <c r="G992" s="3" t="s">
        <v>820</v>
      </c>
      <c r="H992" s="3">
        <v>2.0</v>
      </c>
      <c r="I992" s="3">
        <v>0.0</v>
      </c>
      <c r="J992" s="3">
        <v>1.0</v>
      </c>
      <c r="K992" s="3">
        <v>1.0</v>
      </c>
      <c r="L992" s="3">
        <v>1.0</v>
      </c>
      <c r="M992" s="3">
        <v>32.0</v>
      </c>
      <c r="N992" s="10">
        <v>0.0666667</v>
      </c>
      <c r="O992" s="10">
        <v>0.117427</v>
      </c>
      <c r="P992" s="10">
        <v>-1.57677</v>
      </c>
      <c r="Q992" s="3">
        <v>100.0</v>
      </c>
      <c r="R992" s="3">
        <v>16.7541</v>
      </c>
      <c r="S992" s="10">
        <v>-3.7741</v>
      </c>
      <c r="T992" s="10">
        <v>0.953333</v>
      </c>
      <c r="U992" s="10">
        <v>1.0</v>
      </c>
      <c r="V992" s="3" t="s">
        <v>69</v>
      </c>
      <c r="W992" s="3" t="s">
        <v>69</v>
      </c>
      <c r="X992" s="11"/>
      <c r="Y992" s="11"/>
      <c r="Z992" s="11"/>
      <c r="AA992" s="11"/>
      <c r="AB992" s="11"/>
      <c r="AC992" s="11"/>
      <c r="AD992" s="11"/>
      <c r="AE992" s="11"/>
      <c r="AF992" s="11"/>
      <c r="AG992" s="11"/>
      <c r="AH992" s="11"/>
      <c r="AI992" s="11"/>
    </row>
    <row r="993" ht="12.75" hidden="1" customHeight="1">
      <c r="A993" s="3">
        <v>2012.0</v>
      </c>
      <c r="B993" s="3">
        <v>1.0</v>
      </c>
      <c r="C993" s="3">
        <v>2012.5</v>
      </c>
      <c r="D993" s="3">
        <v>10.0</v>
      </c>
      <c r="E993" s="3">
        <v>1.0</v>
      </c>
      <c r="F993" s="3">
        <v>0.0</v>
      </c>
      <c r="G993" s="3" t="s">
        <v>820</v>
      </c>
      <c r="H993" s="3">
        <v>2.0</v>
      </c>
      <c r="I993" s="3">
        <v>0.0</v>
      </c>
      <c r="J993" s="3">
        <v>1.0</v>
      </c>
      <c r="K993" s="3">
        <v>1.0</v>
      </c>
      <c r="L993" s="3">
        <v>1.0</v>
      </c>
      <c r="M993" s="3">
        <v>37.0</v>
      </c>
      <c r="N993" s="10">
        <v>0.00666676</v>
      </c>
      <c r="O993" s="10">
        <v>9.99999E-8</v>
      </c>
      <c r="P993" s="10">
        <v>210.818</v>
      </c>
      <c r="Q993" s="3">
        <v>100.0</v>
      </c>
      <c r="R993" s="3">
        <v>16.7541</v>
      </c>
      <c r="S993" s="10">
        <v>7.40509</v>
      </c>
      <c r="T993" s="10">
        <v>0.96</v>
      </c>
      <c r="U993" s="10">
        <v>1.0</v>
      </c>
      <c r="V993" s="3" t="s">
        <v>69</v>
      </c>
      <c r="W993" s="3" t="s">
        <v>69</v>
      </c>
      <c r="X993" s="11"/>
      <c r="Y993" s="11"/>
      <c r="Z993" s="11"/>
      <c r="AA993" s="11"/>
      <c r="AB993" s="11"/>
      <c r="AC993" s="11"/>
      <c r="AD993" s="11"/>
      <c r="AE993" s="11"/>
      <c r="AF993" s="11"/>
      <c r="AG993" s="11"/>
      <c r="AH993" s="11"/>
      <c r="AI993" s="11"/>
    </row>
    <row r="994" ht="12.75" hidden="1" customHeight="1">
      <c r="A994" s="3">
        <v>2012.0</v>
      </c>
      <c r="B994" s="3">
        <v>1.0</v>
      </c>
      <c r="C994" s="3">
        <v>2012.5</v>
      </c>
      <c r="D994" s="3">
        <v>10.0</v>
      </c>
      <c r="E994" s="3">
        <v>1.0</v>
      </c>
      <c r="F994" s="3">
        <v>0.0</v>
      </c>
      <c r="G994" s="3" t="s">
        <v>820</v>
      </c>
      <c r="H994" s="3">
        <v>2.0</v>
      </c>
      <c r="I994" s="3">
        <v>0.0</v>
      </c>
      <c r="J994" s="3">
        <v>1.0</v>
      </c>
      <c r="K994" s="3">
        <v>1.0</v>
      </c>
      <c r="L994" s="3">
        <v>1.0</v>
      </c>
      <c r="M994" s="3">
        <v>42.0</v>
      </c>
      <c r="N994" s="10">
        <v>0.0400001</v>
      </c>
      <c r="O994" s="10">
        <v>9.99999E-8</v>
      </c>
      <c r="P994" s="10">
        <v>1264.91</v>
      </c>
      <c r="Q994" s="3">
        <v>100.0</v>
      </c>
      <c r="R994" s="3">
        <v>16.7541</v>
      </c>
      <c r="S994" s="10">
        <v>51.597</v>
      </c>
      <c r="T994" s="10">
        <v>1.0</v>
      </c>
      <c r="U994" s="10">
        <v>1.0</v>
      </c>
      <c r="V994" s="3" t="s">
        <v>69</v>
      </c>
      <c r="W994" s="3" t="s">
        <v>69</v>
      </c>
      <c r="X994" s="11"/>
      <c r="Y994" s="11"/>
      <c r="Z994" s="11"/>
      <c r="AA994" s="11"/>
      <c r="AB994" s="11"/>
      <c r="AC994" s="11"/>
      <c r="AD994" s="11"/>
      <c r="AE994" s="11"/>
      <c r="AF994" s="11"/>
      <c r="AG994" s="11"/>
      <c r="AH994" s="11"/>
      <c r="AI994" s="11"/>
    </row>
    <row r="995" ht="12.75" hidden="1" customHeight="1">
      <c r="A995" s="3">
        <v>2012.0</v>
      </c>
      <c r="B995" s="3">
        <v>1.0</v>
      </c>
      <c r="C995" s="3">
        <v>2012.5</v>
      </c>
      <c r="D995" s="3">
        <v>10.0</v>
      </c>
      <c r="E995" s="3">
        <v>1.0</v>
      </c>
      <c r="F995" s="3">
        <v>0.0</v>
      </c>
      <c r="G995" s="3" t="s">
        <v>820</v>
      </c>
      <c r="H995" s="3">
        <v>2.0</v>
      </c>
      <c r="I995" s="3">
        <v>0.0</v>
      </c>
      <c r="J995" s="3">
        <v>1.0</v>
      </c>
      <c r="K995" s="3">
        <v>1.0</v>
      </c>
      <c r="L995" s="3">
        <v>1.0</v>
      </c>
      <c r="M995" s="3">
        <v>47.0</v>
      </c>
      <c r="N995" s="10">
        <v>9.99999E-8</v>
      </c>
      <c r="O995" s="10">
        <v>9.99999E-8</v>
      </c>
      <c r="P995" s="10">
        <v>-8.37048E-19</v>
      </c>
      <c r="Q995" s="3">
        <v>100.0</v>
      </c>
      <c r="R995" s="3">
        <v>16.7541</v>
      </c>
      <c r="S995" s="10">
        <v>-3.33067E-21</v>
      </c>
      <c r="T995" s="10">
        <v>1.0</v>
      </c>
      <c r="U995" s="10">
        <v>1.0</v>
      </c>
      <c r="V995" s="3" t="s">
        <v>69</v>
      </c>
      <c r="W995" s="3" t="s">
        <v>69</v>
      </c>
      <c r="X995" s="11"/>
      <c r="Y995" s="11"/>
      <c r="Z995" s="11"/>
      <c r="AA995" s="11"/>
      <c r="AB995" s="11"/>
      <c r="AC995" s="11"/>
      <c r="AD995" s="11"/>
      <c r="AE995" s="11"/>
      <c r="AF995" s="11"/>
      <c r="AG995" s="11"/>
      <c r="AH995" s="11"/>
      <c r="AI995" s="11"/>
    </row>
    <row r="996" ht="12.75" hidden="1" customHeight="1">
      <c r="A996" s="3">
        <v>2012.0</v>
      </c>
      <c r="B996" s="3">
        <v>1.0</v>
      </c>
      <c r="C996" s="3">
        <v>2012.5</v>
      </c>
      <c r="D996" s="3">
        <v>10.0</v>
      </c>
      <c r="E996" s="3">
        <v>1.0</v>
      </c>
      <c r="F996" s="3">
        <v>0.0</v>
      </c>
      <c r="G996" s="3" t="s">
        <v>820</v>
      </c>
      <c r="H996" s="3">
        <v>2.0</v>
      </c>
      <c r="I996" s="3">
        <v>0.0</v>
      </c>
      <c r="J996" s="3">
        <v>1.0</v>
      </c>
      <c r="K996" s="3">
        <v>1.0</v>
      </c>
      <c r="L996" s="3">
        <v>1.0</v>
      </c>
      <c r="M996" s="3">
        <v>52.0</v>
      </c>
      <c r="N996" s="10">
        <v>9.99999E-8</v>
      </c>
      <c r="O996" s="10">
        <v>9.99999E-8</v>
      </c>
      <c r="P996" s="10">
        <v>-8.37048E-19</v>
      </c>
      <c r="Q996" s="3">
        <v>100.0</v>
      </c>
      <c r="R996" s="3">
        <v>16.7541</v>
      </c>
      <c r="S996" s="10">
        <v>-3.33067E-21</v>
      </c>
      <c r="T996" s="10">
        <v>1.0</v>
      </c>
      <c r="U996" s="10">
        <v>1.0</v>
      </c>
      <c r="V996" s="3" t="s">
        <v>69</v>
      </c>
      <c r="W996" s="3" t="s">
        <v>69</v>
      </c>
      <c r="X996" s="11"/>
      <c r="Y996" s="11"/>
      <c r="Z996" s="11"/>
      <c r="AA996" s="11"/>
      <c r="AB996" s="11"/>
      <c r="AC996" s="11"/>
      <c r="AD996" s="11"/>
      <c r="AE996" s="11"/>
      <c r="AF996" s="11"/>
      <c r="AG996" s="11"/>
      <c r="AH996" s="11"/>
      <c r="AI996" s="11"/>
    </row>
    <row r="997" ht="12.75" hidden="1" customHeight="1">
      <c r="A997" s="3">
        <v>2012.0</v>
      </c>
      <c r="B997" s="3">
        <v>1.0</v>
      </c>
      <c r="C997" s="3">
        <v>2012.5</v>
      </c>
      <c r="D997" s="3">
        <v>10.0</v>
      </c>
      <c r="E997" s="3">
        <v>1.0</v>
      </c>
      <c r="F997" s="3">
        <v>0.0</v>
      </c>
      <c r="G997" s="3" t="s">
        <v>820</v>
      </c>
      <c r="H997" s="3">
        <v>2.0</v>
      </c>
      <c r="I997" s="3">
        <v>0.0</v>
      </c>
      <c r="J997" s="3">
        <v>1.0</v>
      </c>
      <c r="K997" s="3">
        <v>1.0</v>
      </c>
      <c r="L997" s="3">
        <v>1.0</v>
      </c>
      <c r="M997" s="3">
        <v>57.0</v>
      </c>
      <c r="N997" s="10">
        <v>9.99999E-8</v>
      </c>
      <c r="O997" s="10">
        <v>9.99999E-8</v>
      </c>
      <c r="P997" s="10">
        <v>-8.37048E-19</v>
      </c>
      <c r="Q997" s="3">
        <v>100.0</v>
      </c>
      <c r="R997" s="3">
        <v>16.7541</v>
      </c>
      <c r="S997" s="10">
        <v>-3.33067E-21</v>
      </c>
      <c r="T997" s="10">
        <v>1.0</v>
      </c>
      <c r="U997" s="10">
        <v>1.0</v>
      </c>
      <c r="V997" s="3" t="s">
        <v>69</v>
      </c>
      <c r="W997" s="3" t="s">
        <v>69</v>
      </c>
      <c r="X997" s="11"/>
      <c r="Y997" s="11"/>
      <c r="Z997" s="11"/>
      <c r="AA997" s="11"/>
      <c r="AB997" s="11"/>
      <c r="AC997" s="11"/>
      <c r="AD997" s="11"/>
      <c r="AE997" s="11"/>
      <c r="AF997" s="11"/>
      <c r="AG997" s="11"/>
      <c r="AH997" s="11"/>
      <c r="AI997" s="11"/>
    </row>
    <row r="998" ht="12.75" hidden="1" customHeight="1">
      <c r="A998" s="3">
        <v>2012.0</v>
      </c>
      <c r="B998" s="3">
        <v>1.0</v>
      </c>
      <c r="C998" s="3">
        <v>2012.5</v>
      </c>
      <c r="D998" s="3">
        <v>10.0</v>
      </c>
      <c r="E998" s="3">
        <v>1.0</v>
      </c>
      <c r="F998" s="3">
        <v>0.0</v>
      </c>
      <c r="G998" s="3" t="s">
        <v>820</v>
      </c>
      <c r="H998" s="3">
        <v>2.0</v>
      </c>
      <c r="I998" s="3">
        <v>0.0</v>
      </c>
      <c r="J998" s="3">
        <v>1.0</v>
      </c>
      <c r="K998" s="3">
        <v>1.0</v>
      </c>
      <c r="L998" s="3">
        <v>1.0</v>
      </c>
      <c r="N998" s="10"/>
      <c r="O998" s="10"/>
      <c r="P998" s="10"/>
      <c r="S998" s="10"/>
      <c r="T998" s="10"/>
      <c r="U998" s="10"/>
      <c r="X998" s="11"/>
      <c r="Y998" s="11"/>
      <c r="Z998" s="11"/>
      <c r="AA998" s="11"/>
      <c r="AB998" s="11"/>
      <c r="AC998" s="11"/>
      <c r="AD998" s="11"/>
      <c r="AE998" s="11"/>
      <c r="AF998" s="11"/>
      <c r="AG998" s="11"/>
      <c r="AH998" s="11"/>
      <c r="AI998" s="11"/>
    </row>
    <row r="999" ht="12.75" hidden="1" customHeight="1">
      <c r="A999" s="3">
        <v>2013.0</v>
      </c>
      <c r="B999" s="3">
        <v>1.0</v>
      </c>
      <c r="C999" s="3">
        <v>2013.5</v>
      </c>
      <c r="D999" s="3">
        <v>10.0</v>
      </c>
      <c r="E999" s="3">
        <v>1.0</v>
      </c>
      <c r="F999" s="3">
        <v>0.0</v>
      </c>
      <c r="G999" s="3" t="s">
        <v>820</v>
      </c>
      <c r="H999" s="3">
        <v>2.0</v>
      </c>
      <c r="I999" s="3">
        <v>0.0</v>
      </c>
      <c r="J999" s="3">
        <v>1.0</v>
      </c>
      <c r="K999" s="3">
        <v>1.0</v>
      </c>
      <c r="L999" s="3">
        <v>1.0</v>
      </c>
      <c r="M999" s="3">
        <v>2.0</v>
      </c>
      <c r="N999" s="10">
        <v>9.99999E-8</v>
      </c>
      <c r="O999" s="10">
        <v>9.99999E-8</v>
      </c>
      <c r="P999" s="10">
        <v>1.6741E-18</v>
      </c>
      <c r="Q999" s="3">
        <v>100.0</v>
      </c>
      <c r="R999" s="3">
        <v>12.3409</v>
      </c>
      <c r="S999" s="10">
        <v>4.44089E-21</v>
      </c>
      <c r="T999" s="10">
        <v>9.99999E-8</v>
      </c>
      <c r="U999" s="10">
        <v>9.99999E-8</v>
      </c>
      <c r="V999" s="3" t="s">
        <v>69</v>
      </c>
      <c r="W999" s="3" t="s">
        <v>69</v>
      </c>
      <c r="X999" s="11"/>
      <c r="Y999" s="11"/>
      <c r="Z999" s="11"/>
      <c r="AA999" s="11"/>
      <c r="AB999" s="11"/>
      <c r="AC999" s="11"/>
      <c r="AD999" s="11"/>
      <c r="AE999" s="11"/>
      <c r="AF999" s="11"/>
      <c r="AG999" s="11"/>
      <c r="AH999" s="11"/>
      <c r="AI999" s="11"/>
    </row>
    <row r="1000" ht="12.75" hidden="1" customHeight="1">
      <c r="A1000" s="3">
        <v>2013.0</v>
      </c>
      <c r="B1000" s="3">
        <v>1.0</v>
      </c>
      <c r="C1000" s="3">
        <v>2013.5</v>
      </c>
      <c r="D1000" s="3">
        <v>10.0</v>
      </c>
      <c r="E1000" s="3">
        <v>1.0</v>
      </c>
      <c r="F1000" s="3">
        <v>0.0</v>
      </c>
      <c r="G1000" s="3" t="s">
        <v>820</v>
      </c>
      <c r="H1000" s="3">
        <v>2.0</v>
      </c>
      <c r="I1000" s="3">
        <v>0.0</v>
      </c>
      <c r="J1000" s="3">
        <v>1.0</v>
      </c>
      <c r="K1000" s="3">
        <v>1.0</v>
      </c>
      <c r="L1000" s="3">
        <v>1.0</v>
      </c>
      <c r="M1000" s="3">
        <v>7.0</v>
      </c>
      <c r="N1000" s="10">
        <v>0.0573771</v>
      </c>
      <c r="O1000" s="10">
        <v>0.023836</v>
      </c>
      <c r="P1000" s="10">
        <v>2.19887</v>
      </c>
      <c r="Q1000" s="3">
        <v>100.0</v>
      </c>
      <c r="R1000" s="3">
        <v>12.3409</v>
      </c>
      <c r="S1000" s="10">
        <v>5.04029</v>
      </c>
      <c r="T1000" s="10">
        <v>0.0573772</v>
      </c>
      <c r="U1000" s="10">
        <v>0.0238361</v>
      </c>
      <c r="V1000" s="3" t="s">
        <v>69</v>
      </c>
      <c r="W1000" s="3" t="s">
        <v>69</v>
      </c>
      <c r="X1000" s="11"/>
      <c r="Y1000" s="11"/>
      <c r="Z1000" s="11"/>
      <c r="AA1000" s="11"/>
      <c r="AB1000" s="11"/>
      <c r="AC1000" s="11"/>
      <c r="AD1000" s="11"/>
      <c r="AE1000" s="11"/>
      <c r="AF1000" s="11"/>
      <c r="AG1000" s="11"/>
      <c r="AH1000" s="11"/>
      <c r="AI1000" s="11"/>
    </row>
    <row r="1001" ht="12.75" hidden="1" customHeight="1">
      <c r="A1001" s="3">
        <v>2013.0</v>
      </c>
      <c r="B1001" s="3">
        <v>1.0</v>
      </c>
      <c r="C1001" s="3">
        <v>2013.5</v>
      </c>
      <c r="D1001" s="3">
        <v>10.0</v>
      </c>
      <c r="E1001" s="3">
        <v>1.0</v>
      </c>
      <c r="F1001" s="3">
        <v>0.0</v>
      </c>
      <c r="G1001" s="3" t="s">
        <v>820</v>
      </c>
      <c r="H1001" s="3">
        <v>2.0</v>
      </c>
      <c r="I1001" s="3">
        <v>0.0</v>
      </c>
      <c r="J1001" s="3">
        <v>1.0</v>
      </c>
      <c r="K1001" s="3">
        <v>1.0</v>
      </c>
      <c r="L1001" s="3">
        <v>1.0</v>
      </c>
      <c r="M1001" s="3">
        <v>12.0</v>
      </c>
      <c r="N1001" s="10">
        <v>0.131147</v>
      </c>
      <c r="O1001" s="10">
        <v>9.99999E-8</v>
      </c>
      <c r="P1001" s="10">
        <v>4147.25</v>
      </c>
      <c r="Q1001" s="3">
        <v>100.0</v>
      </c>
      <c r="R1001" s="3">
        <v>12.3409</v>
      </c>
      <c r="S1001" s="10">
        <v>184.743</v>
      </c>
      <c r="T1001" s="10">
        <v>0.188525</v>
      </c>
      <c r="U1001" s="10">
        <v>0.0238362</v>
      </c>
      <c r="V1001" s="3" t="s">
        <v>69</v>
      </c>
      <c r="W1001" s="3" t="s">
        <v>69</v>
      </c>
      <c r="X1001" s="11"/>
      <c r="Y1001" s="11"/>
      <c r="Z1001" s="11"/>
      <c r="AA1001" s="11"/>
      <c r="AB1001" s="11"/>
      <c r="AC1001" s="11"/>
      <c r="AD1001" s="11"/>
      <c r="AE1001" s="11"/>
      <c r="AF1001" s="11"/>
      <c r="AG1001" s="11"/>
      <c r="AH1001" s="11"/>
      <c r="AI1001" s="11"/>
    </row>
    <row r="1002" ht="12.75" hidden="1" customHeight="1">
      <c r="A1002" s="3">
        <v>2013.0</v>
      </c>
      <c r="B1002" s="3">
        <v>1.0</v>
      </c>
      <c r="C1002" s="3">
        <v>2013.5</v>
      </c>
      <c r="D1002" s="3">
        <v>10.0</v>
      </c>
      <c r="E1002" s="3">
        <v>1.0</v>
      </c>
      <c r="F1002" s="3">
        <v>0.0</v>
      </c>
      <c r="G1002" s="3" t="s">
        <v>820</v>
      </c>
      <c r="H1002" s="3">
        <v>2.0</v>
      </c>
      <c r="I1002" s="3">
        <v>0.0</v>
      </c>
      <c r="J1002" s="3">
        <v>1.0</v>
      </c>
      <c r="K1002" s="3">
        <v>1.0</v>
      </c>
      <c r="L1002" s="3">
        <v>1.0</v>
      </c>
      <c r="M1002" s="3">
        <v>17.0</v>
      </c>
      <c r="N1002" s="10">
        <v>0.155738</v>
      </c>
      <c r="O1002" s="10">
        <v>0.200655</v>
      </c>
      <c r="P1002" s="10">
        <v>-1.12155</v>
      </c>
      <c r="Q1002" s="3">
        <v>100.0</v>
      </c>
      <c r="R1002" s="3">
        <v>12.3409</v>
      </c>
      <c r="S1002" s="10">
        <v>-3.94659</v>
      </c>
      <c r="T1002" s="10">
        <v>0.344262</v>
      </c>
      <c r="U1002" s="10">
        <v>0.224491</v>
      </c>
      <c r="V1002" s="3" t="s">
        <v>69</v>
      </c>
      <c r="W1002" s="3" t="s">
        <v>69</v>
      </c>
      <c r="X1002" s="11"/>
      <c r="Y1002" s="11"/>
      <c r="Z1002" s="11"/>
      <c r="AA1002" s="11"/>
      <c r="AB1002" s="11"/>
      <c r="AC1002" s="11"/>
      <c r="AD1002" s="11"/>
      <c r="AE1002" s="11"/>
      <c r="AF1002" s="11"/>
      <c r="AG1002" s="11"/>
      <c r="AH1002" s="11"/>
      <c r="AI1002" s="11"/>
    </row>
    <row r="1003" ht="12.75" hidden="1" customHeight="1">
      <c r="A1003" s="3">
        <v>2013.0</v>
      </c>
      <c r="B1003" s="3">
        <v>1.0</v>
      </c>
      <c r="C1003" s="3">
        <v>2013.5</v>
      </c>
      <c r="D1003" s="3">
        <v>10.0</v>
      </c>
      <c r="E1003" s="3">
        <v>1.0</v>
      </c>
      <c r="F1003" s="3">
        <v>0.0</v>
      </c>
      <c r="G1003" s="3" t="s">
        <v>820</v>
      </c>
      <c r="H1003" s="3">
        <v>2.0</v>
      </c>
      <c r="I1003" s="3">
        <v>0.0</v>
      </c>
      <c r="J1003" s="3">
        <v>1.0</v>
      </c>
      <c r="K1003" s="3">
        <v>1.0</v>
      </c>
      <c r="L1003" s="3">
        <v>1.0</v>
      </c>
      <c r="M1003" s="3">
        <v>22.0</v>
      </c>
      <c r="N1003" s="10">
        <v>0.221311</v>
      </c>
      <c r="O1003" s="10">
        <v>0.41045</v>
      </c>
      <c r="P1003" s="10">
        <v>-3.84495</v>
      </c>
      <c r="Q1003" s="3">
        <v>100.0</v>
      </c>
      <c r="R1003" s="3">
        <v>12.3409</v>
      </c>
      <c r="S1003" s="10">
        <v>-13.67</v>
      </c>
      <c r="T1003" s="10">
        <v>0.565574</v>
      </c>
      <c r="U1003" s="10">
        <v>0.634941</v>
      </c>
      <c r="V1003" s="3" t="s">
        <v>69</v>
      </c>
      <c r="W1003" s="3" t="s">
        <v>69</v>
      </c>
      <c r="X1003" s="11"/>
      <c r="Y1003" s="11"/>
      <c r="Z1003" s="11"/>
      <c r="AA1003" s="11"/>
      <c r="AB1003" s="11"/>
      <c r="AC1003" s="11"/>
      <c r="AD1003" s="11"/>
      <c r="AE1003" s="11"/>
      <c r="AF1003" s="11"/>
      <c r="AG1003" s="11"/>
      <c r="AH1003" s="11"/>
      <c r="AI1003" s="11"/>
    </row>
    <row r="1004" ht="12.75" hidden="1" customHeight="1">
      <c r="A1004" s="3">
        <v>2013.0</v>
      </c>
      <c r="B1004" s="3">
        <v>1.0</v>
      </c>
      <c r="C1004" s="3">
        <v>2013.5</v>
      </c>
      <c r="D1004" s="3">
        <v>10.0</v>
      </c>
      <c r="E1004" s="3">
        <v>1.0</v>
      </c>
      <c r="F1004" s="3">
        <v>0.0</v>
      </c>
      <c r="G1004" s="3" t="s">
        <v>820</v>
      </c>
      <c r="H1004" s="3">
        <v>2.0</v>
      </c>
      <c r="I1004" s="3">
        <v>0.0</v>
      </c>
      <c r="J1004" s="3">
        <v>1.0</v>
      </c>
      <c r="K1004" s="3">
        <v>1.0</v>
      </c>
      <c r="L1004" s="3">
        <v>1.0</v>
      </c>
      <c r="M1004" s="3">
        <v>27.0</v>
      </c>
      <c r="N1004" s="10">
        <v>0.237705</v>
      </c>
      <c r="O1004" s="10">
        <v>0.238849</v>
      </c>
      <c r="P1004" s="3">
        <v>-0.0268356</v>
      </c>
      <c r="Q1004" s="3">
        <v>100.0</v>
      </c>
      <c r="R1004" s="3">
        <v>12.3409</v>
      </c>
      <c r="S1004" s="3">
        <v>-0.114147</v>
      </c>
      <c r="T1004" s="10">
        <v>0.803278</v>
      </c>
      <c r="U1004" s="10">
        <v>0.87379</v>
      </c>
      <c r="V1004" s="3" t="s">
        <v>69</v>
      </c>
      <c r="W1004" s="3" t="s">
        <v>69</v>
      </c>
      <c r="X1004" s="11"/>
      <c r="Y1004" s="11"/>
      <c r="Z1004" s="11"/>
      <c r="AA1004" s="11"/>
      <c r="AB1004" s="11"/>
      <c r="AC1004" s="11"/>
      <c r="AD1004" s="11"/>
      <c r="AE1004" s="11"/>
      <c r="AF1004" s="11"/>
      <c r="AG1004" s="11"/>
      <c r="AH1004" s="11"/>
      <c r="AI1004" s="11"/>
    </row>
    <row r="1005" ht="12.75" hidden="1" customHeight="1">
      <c r="A1005" s="3">
        <v>2013.0</v>
      </c>
      <c r="B1005" s="3">
        <v>1.0</v>
      </c>
      <c r="C1005" s="3">
        <v>2013.5</v>
      </c>
      <c r="D1005" s="3">
        <v>10.0</v>
      </c>
      <c r="E1005" s="3">
        <v>1.0</v>
      </c>
      <c r="F1005" s="3">
        <v>0.0</v>
      </c>
      <c r="G1005" s="3" t="s">
        <v>820</v>
      </c>
      <c r="H1005" s="3">
        <v>2.0</v>
      </c>
      <c r="I1005" s="3">
        <v>0.0</v>
      </c>
      <c r="J1005" s="3">
        <v>1.0</v>
      </c>
      <c r="K1005" s="3">
        <v>1.0</v>
      </c>
      <c r="L1005" s="3">
        <v>1.0</v>
      </c>
      <c r="M1005" s="3">
        <v>32.0</v>
      </c>
      <c r="N1005" s="10">
        <v>0.131147</v>
      </c>
      <c r="O1005" s="10">
        <v>0.12621</v>
      </c>
      <c r="P1005" s="10">
        <v>0.148693</v>
      </c>
      <c r="Q1005" s="3">
        <v>100.0</v>
      </c>
      <c r="R1005" s="3">
        <v>12.3409</v>
      </c>
      <c r="S1005" s="10">
        <v>0.503325</v>
      </c>
      <c r="T1005" s="10">
        <v>0.934426</v>
      </c>
      <c r="U1005" s="10">
        <v>1.0</v>
      </c>
      <c r="V1005" s="3" t="s">
        <v>69</v>
      </c>
      <c r="W1005" s="3" t="s">
        <v>69</v>
      </c>
      <c r="X1005" s="11"/>
      <c r="Y1005" s="11"/>
      <c r="Z1005" s="11"/>
      <c r="AA1005" s="11"/>
      <c r="AB1005" s="11"/>
      <c r="AC1005" s="11"/>
      <c r="AD1005" s="11"/>
      <c r="AE1005" s="11"/>
      <c r="AF1005" s="11"/>
      <c r="AG1005" s="11"/>
      <c r="AH1005" s="11"/>
      <c r="AI1005" s="11"/>
    </row>
    <row r="1006" ht="12.75" hidden="1" customHeight="1">
      <c r="A1006" s="3">
        <v>2013.0</v>
      </c>
      <c r="B1006" s="3">
        <v>1.0</v>
      </c>
      <c r="C1006" s="3">
        <v>2013.5</v>
      </c>
      <c r="D1006" s="3">
        <v>10.0</v>
      </c>
      <c r="E1006" s="3">
        <v>1.0</v>
      </c>
      <c r="F1006" s="3">
        <v>0.0</v>
      </c>
      <c r="G1006" s="3" t="s">
        <v>820</v>
      </c>
      <c r="H1006" s="3">
        <v>2.0</v>
      </c>
      <c r="I1006" s="3">
        <v>0.0</v>
      </c>
      <c r="J1006" s="3">
        <v>1.0</v>
      </c>
      <c r="K1006" s="3">
        <v>1.0</v>
      </c>
      <c r="L1006" s="3">
        <v>1.0</v>
      </c>
      <c r="M1006" s="3">
        <v>37.0</v>
      </c>
      <c r="N1006" s="10">
        <v>0.0409837</v>
      </c>
      <c r="O1006" s="10">
        <v>9.99999E-8</v>
      </c>
      <c r="P1006" s="10">
        <v>1296.01</v>
      </c>
      <c r="Q1006" s="3">
        <v>100.0</v>
      </c>
      <c r="R1006" s="3">
        <v>12.3409</v>
      </c>
      <c r="S1006" s="10">
        <v>52.9653</v>
      </c>
      <c r="T1006" s="10">
        <v>0.975409</v>
      </c>
      <c r="U1006" s="10">
        <v>1.0</v>
      </c>
      <c r="V1006" s="3" t="s">
        <v>69</v>
      </c>
      <c r="W1006" s="3" t="s">
        <v>69</v>
      </c>
      <c r="X1006" s="11"/>
      <c r="Y1006" s="11"/>
      <c r="Z1006" s="11"/>
      <c r="AA1006" s="11"/>
      <c r="AB1006" s="11"/>
      <c r="AC1006" s="11"/>
      <c r="AD1006" s="11"/>
      <c r="AE1006" s="11"/>
      <c r="AF1006" s="11"/>
      <c r="AG1006" s="11"/>
      <c r="AH1006" s="11"/>
      <c r="AI1006" s="11"/>
    </row>
    <row r="1007" ht="12.75" hidden="1" customHeight="1">
      <c r="A1007" s="3">
        <v>2013.0</v>
      </c>
      <c r="B1007" s="3">
        <v>1.0</v>
      </c>
      <c r="C1007" s="3">
        <v>2013.5</v>
      </c>
      <c r="D1007" s="3">
        <v>10.0</v>
      </c>
      <c r="E1007" s="3">
        <v>1.0</v>
      </c>
      <c r="F1007" s="3">
        <v>0.0</v>
      </c>
      <c r="G1007" s="3" t="s">
        <v>820</v>
      </c>
      <c r="H1007" s="3">
        <v>2.0</v>
      </c>
      <c r="I1007" s="3">
        <v>0.0</v>
      </c>
      <c r="J1007" s="3">
        <v>1.0</v>
      </c>
      <c r="K1007" s="3">
        <v>1.0</v>
      </c>
      <c r="L1007" s="3">
        <v>1.0</v>
      </c>
      <c r="M1007" s="3">
        <v>42.0</v>
      </c>
      <c r="N1007" s="10">
        <v>0.0163935</v>
      </c>
      <c r="O1007" s="10">
        <v>9.99999E-8</v>
      </c>
      <c r="P1007" s="10">
        <v>518.406</v>
      </c>
      <c r="Q1007" s="3">
        <v>100.0</v>
      </c>
      <c r="R1007" s="3">
        <v>12.3409</v>
      </c>
      <c r="S1007" s="10">
        <v>19.6841</v>
      </c>
      <c r="T1007" s="10">
        <v>0.991803</v>
      </c>
      <c r="U1007" s="10">
        <v>1.0</v>
      </c>
      <c r="V1007" s="3" t="s">
        <v>69</v>
      </c>
      <c r="W1007" s="3" t="s">
        <v>69</v>
      </c>
      <c r="X1007" s="11"/>
      <c r="Y1007" s="11"/>
      <c r="Z1007" s="11"/>
      <c r="AA1007" s="11"/>
      <c r="AB1007" s="11"/>
      <c r="AC1007" s="11"/>
      <c r="AD1007" s="11"/>
      <c r="AE1007" s="11"/>
      <c r="AF1007" s="11"/>
      <c r="AG1007" s="11"/>
      <c r="AH1007" s="11"/>
      <c r="AI1007" s="11"/>
    </row>
    <row r="1008" ht="12.75" hidden="1" customHeight="1">
      <c r="A1008" s="3">
        <v>2013.0</v>
      </c>
      <c r="B1008" s="3">
        <v>1.0</v>
      </c>
      <c r="C1008" s="3">
        <v>2013.5</v>
      </c>
      <c r="D1008" s="3">
        <v>10.0</v>
      </c>
      <c r="E1008" s="3">
        <v>1.0</v>
      </c>
      <c r="F1008" s="3">
        <v>0.0</v>
      </c>
      <c r="G1008" s="3" t="s">
        <v>820</v>
      </c>
      <c r="H1008" s="3">
        <v>2.0</v>
      </c>
      <c r="I1008" s="3">
        <v>0.0</v>
      </c>
      <c r="J1008" s="3">
        <v>1.0</v>
      </c>
      <c r="K1008" s="3">
        <v>1.0</v>
      </c>
      <c r="L1008" s="3">
        <v>1.0</v>
      </c>
      <c r="M1008" s="3">
        <v>47.0</v>
      </c>
      <c r="N1008" s="10">
        <v>0.00819681</v>
      </c>
      <c r="O1008" s="10">
        <v>9.99999E-8</v>
      </c>
      <c r="P1008" s="10">
        <v>259.203</v>
      </c>
      <c r="Q1008" s="3">
        <v>100.0</v>
      </c>
      <c r="R1008" s="3">
        <v>12.3409</v>
      </c>
      <c r="S1008" s="10">
        <v>9.27394</v>
      </c>
      <c r="T1008" s="10">
        <v>1.0</v>
      </c>
      <c r="U1008" s="10">
        <v>1.0</v>
      </c>
      <c r="V1008" s="3" t="s">
        <v>69</v>
      </c>
      <c r="W1008" s="3" t="s">
        <v>69</v>
      </c>
      <c r="X1008" s="11"/>
      <c r="Y1008" s="11"/>
      <c r="Z1008" s="11"/>
      <c r="AA1008" s="11"/>
      <c r="AB1008" s="11"/>
      <c r="AC1008" s="11"/>
      <c r="AD1008" s="11"/>
      <c r="AE1008" s="11"/>
      <c r="AF1008" s="11"/>
      <c r="AG1008" s="11"/>
      <c r="AH1008" s="11"/>
      <c r="AI1008" s="11"/>
    </row>
    <row r="1009" ht="12.75" hidden="1" customHeight="1">
      <c r="A1009" s="3">
        <v>2013.0</v>
      </c>
      <c r="B1009" s="3">
        <v>1.0</v>
      </c>
      <c r="C1009" s="3">
        <v>2013.5</v>
      </c>
      <c r="D1009" s="3">
        <v>10.0</v>
      </c>
      <c r="E1009" s="3">
        <v>1.0</v>
      </c>
      <c r="F1009" s="3">
        <v>0.0</v>
      </c>
      <c r="G1009" s="3" t="s">
        <v>820</v>
      </c>
      <c r="H1009" s="3">
        <v>2.0</v>
      </c>
      <c r="I1009" s="3">
        <v>0.0</v>
      </c>
      <c r="J1009" s="3">
        <v>1.0</v>
      </c>
      <c r="K1009" s="3">
        <v>1.0</v>
      </c>
      <c r="L1009" s="3">
        <v>1.0</v>
      </c>
      <c r="M1009" s="3">
        <v>52.0</v>
      </c>
      <c r="N1009" s="10">
        <v>9.99999E-8</v>
      </c>
      <c r="O1009" s="10">
        <v>9.99999E-8</v>
      </c>
      <c r="P1009" s="10">
        <v>1.6741E-18</v>
      </c>
      <c r="Q1009" s="3">
        <v>100.0</v>
      </c>
      <c r="R1009" s="3">
        <v>12.3409</v>
      </c>
      <c r="S1009" s="10">
        <v>4.44089E-21</v>
      </c>
      <c r="T1009" s="10">
        <v>1.0</v>
      </c>
      <c r="U1009" s="10">
        <v>1.0</v>
      </c>
      <c r="V1009" s="3" t="s">
        <v>69</v>
      </c>
      <c r="W1009" s="3" t="s">
        <v>69</v>
      </c>
      <c r="X1009" s="11"/>
      <c r="Y1009" s="11"/>
      <c r="Z1009" s="11"/>
      <c r="AA1009" s="11"/>
      <c r="AB1009" s="11"/>
      <c r="AC1009" s="11"/>
      <c r="AD1009" s="11"/>
      <c r="AE1009" s="11"/>
      <c r="AF1009" s="11"/>
      <c r="AG1009" s="11"/>
      <c r="AH1009" s="11"/>
      <c r="AI1009" s="11"/>
    </row>
    <row r="1010" ht="12.75" hidden="1" customHeight="1">
      <c r="A1010" s="3">
        <v>2013.0</v>
      </c>
      <c r="B1010" s="3">
        <v>1.0</v>
      </c>
      <c r="C1010" s="3">
        <v>2013.5</v>
      </c>
      <c r="D1010" s="3">
        <v>10.0</v>
      </c>
      <c r="E1010" s="3">
        <v>1.0</v>
      </c>
      <c r="F1010" s="3">
        <v>0.0</v>
      </c>
      <c r="G1010" s="3" t="s">
        <v>820</v>
      </c>
      <c r="H1010" s="3">
        <v>2.0</v>
      </c>
      <c r="I1010" s="3">
        <v>0.0</v>
      </c>
      <c r="J1010" s="3">
        <v>1.0</v>
      </c>
      <c r="K1010" s="3">
        <v>1.0</v>
      </c>
      <c r="L1010" s="3">
        <v>1.0</v>
      </c>
      <c r="M1010" s="3">
        <v>57.0</v>
      </c>
      <c r="N1010" s="10">
        <v>9.99999E-8</v>
      </c>
      <c r="O1010" s="10">
        <v>9.99999E-8</v>
      </c>
      <c r="P1010" s="10">
        <v>1.6741E-18</v>
      </c>
      <c r="Q1010" s="3">
        <v>100.0</v>
      </c>
      <c r="R1010" s="3">
        <v>12.3409</v>
      </c>
      <c r="S1010" s="10">
        <v>4.44089E-21</v>
      </c>
      <c r="T1010" s="10">
        <v>1.0</v>
      </c>
      <c r="U1010" s="10">
        <v>1.0</v>
      </c>
      <c r="V1010" s="3" t="s">
        <v>69</v>
      </c>
      <c r="W1010" s="3" t="s">
        <v>69</v>
      </c>
      <c r="X1010" s="11"/>
      <c r="Y1010" s="11"/>
      <c r="Z1010" s="11"/>
      <c r="AA1010" s="11"/>
      <c r="AB1010" s="11"/>
      <c r="AC1010" s="11"/>
      <c r="AD1010" s="11"/>
      <c r="AE1010" s="11"/>
      <c r="AF1010" s="11"/>
      <c r="AG1010" s="11"/>
      <c r="AH1010" s="11"/>
      <c r="AI1010" s="11"/>
    </row>
    <row r="1011" ht="12.75" hidden="1" customHeight="1">
      <c r="A1011" s="3">
        <v>2013.0</v>
      </c>
      <c r="B1011" s="3">
        <v>1.0</v>
      </c>
      <c r="C1011" s="3">
        <v>2013.5</v>
      </c>
      <c r="D1011" s="3">
        <v>10.0</v>
      </c>
      <c r="E1011" s="3">
        <v>1.0</v>
      </c>
      <c r="F1011" s="3">
        <v>0.0</v>
      </c>
      <c r="G1011" s="3" t="s">
        <v>820</v>
      </c>
      <c r="H1011" s="3">
        <v>2.0</v>
      </c>
      <c r="I1011" s="3">
        <v>0.0</v>
      </c>
      <c r="J1011" s="3">
        <v>1.0</v>
      </c>
      <c r="K1011" s="3">
        <v>1.0</v>
      </c>
      <c r="L1011" s="3">
        <v>1.0</v>
      </c>
      <c r="N1011" s="10"/>
      <c r="O1011" s="10"/>
      <c r="P1011" s="10"/>
      <c r="S1011" s="10"/>
      <c r="T1011" s="10"/>
      <c r="U1011" s="10"/>
      <c r="X1011" s="11"/>
      <c r="Y1011" s="11"/>
      <c r="Z1011" s="11"/>
      <c r="AA1011" s="11"/>
      <c r="AB1011" s="11"/>
      <c r="AC1011" s="11"/>
      <c r="AD1011" s="11"/>
      <c r="AE1011" s="11"/>
      <c r="AF1011" s="11"/>
      <c r="AG1011" s="11"/>
      <c r="AH1011" s="11"/>
      <c r="AI1011" s="11"/>
    </row>
    <row r="1012" ht="12.75" customHeight="1">
      <c r="A1012" s="3">
        <v>2009.0</v>
      </c>
      <c r="B1012" s="3">
        <v>1.0</v>
      </c>
      <c r="C1012" s="3">
        <v>2009.5</v>
      </c>
      <c r="D1012" s="3">
        <v>11.0</v>
      </c>
      <c r="E1012" s="3">
        <v>1.0</v>
      </c>
      <c r="F1012" s="3">
        <v>0.0</v>
      </c>
      <c r="G1012" s="3" t="s">
        <v>820</v>
      </c>
      <c r="H1012" s="3">
        <v>2.0</v>
      </c>
      <c r="I1012" s="3">
        <v>0.0</v>
      </c>
      <c r="J1012" s="3">
        <v>1.0</v>
      </c>
      <c r="K1012" s="3">
        <v>1.0</v>
      </c>
      <c r="L1012" s="3">
        <v>1.0</v>
      </c>
      <c r="M1012" s="3">
        <v>2.0</v>
      </c>
      <c r="N1012" s="10">
        <v>0.350957</v>
      </c>
      <c r="O1012" s="10">
        <v>9.99999E-8</v>
      </c>
      <c r="P1012" s="10">
        <v>11098.2</v>
      </c>
      <c r="Q1012" s="3">
        <v>100.0</v>
      </c>
      <c r="R1012" s="3">
        <v>1.27976</v>
      </c>
      <c r="S1012" s="10">
        <v>528.927</v>
      </c>
      <c r="T1012" s="10">
        <v>0.350957</v>
      </c>
      <c r="U1012" s="10">
        <v>9.99999E-8</v>
      </c>
      <c r="V1012" s="3" t="s">
        <v>69</v>
      </c>
      <c r="W1012" s="3" t="s">
        <v>69</v>
      </c>
      <c r="X1012" s="11"/>
      <c r="Y1012" s="11"/>
      <c r="Z1012" s="11"/>
      <c r="AA1012" s="11"/>
      <c r="AB1012" s="11"/>
      <c r="AC1012" s="11"/>
      <c r="AD1012" s="11"/>
      <c r="AE1012" s="11"/>
      <c r="AF1012" s="11"/>
      <c r="AG1012" s="11"/>
      <c r="AH1012" s="11"/>
      <c r="AI1012" s="11"/>
    </row>
    <row r="1013" ht="12.75" customHeight="1">
      <c r="A1013" s="3">
        <v>2009.0</v>
      </c>
      <c r="B1013" s="3">
        <v>1.0</v>
      </c>
      <c r="C1013" s="3">
        <v>2009.5</v>
      </c>
      <c r="D1013" s="3">
        <v>11.0</v>
      </c>
      <c r="E1013" s="3">
        <v>1.0</v>
      </c>
      <c r="F1013" s="3">
        <v>0.0</v>
      </c>
      <c r="G1013" s="3" t="s">
        <v>820</v>
      </c>
      <c r="H1013" s="3">
        <v>2.0</v>
      </c>
      <c r="I1013" s="3">
        <v>0.0</v>
      </c>
      <c r="J1013" s="3">
        <v>1.0</v>
      </c>
      <c r="K1013" s="3">
        <v>1.0</v>
      </c>
      <c r="L1013" s="3">
        <v>1.0</v>
      </c>
      <c r="M1013" s="3">
        <v>7.0</v>
      </c>
      <c r="N1013" s="10">
        <v>0.0444394</v>
      </c>
      <c r="O1013" s="10">
        <v>0.127258</v>
      </c>
      <c r="P1013" s="10">
        <v>-2.48508</v>
      </c>
      <c r="Q1013" s="3">
        <v>100.0</v>
      </c>
      <c r="R1013" s="3">
        <v>1.27976</v>
      </c>
      <c r="S1013" s="10">
        <v>-4.67541</v>
      </c>
      <c r="T1013" s="10">
        <v>0.395396</v>
      </c>
      <c r="U1013" s="10">
        <v>0.127258</v>
      </c>
      <c r="V1013" s="3" t="s">
        <v>69</v>
      </c>
      <c r="W1013" s="3" t="s">
        <v>69</v>
      </c>
      <c r="X1013" s="11"/>
      <c r="Y1013" s="11"/>
      <c r="Z1013" s="11"/>
      <c r="AA1013" s="11"/>
      <c r="AB1013" s="11"/>
      <c r="AC1013" s="11"/>
      <c r="AD1013" s="11"/>
      <c r="AE1013" s="11"/>
      <c r="AF1013" s="11"/>
      <c r="AG1013" s="11"/>
      <c r="AH1013" s="11"/>
      <c r="AI1013" s="11"/>
    </row>
    <row r="1014" ht="12.75" customHeight="1">
      <c r="A1014" s="3">
        <v>2009.0</v>
      </c>
      <c r="B1014" s="3">
        <v>1.0</v>
      </c>
      <c r="C1014" s="3">
        <v>2009.5</v>
      </c>
      <c r="D1014" s="3">
        <v>11.0</v>
      </c>
      <c r="E1014" s="3">
        <v>1.0</v>
      </c>
      <c r="F1014" s="3">
        <v>0.0</v>
      </c>
      <c r="G1014" s="3" t="s">
        <v>820</v>
      </c>
      <c r="H1014" s="3">
        <v>2.0</v>
      </c>
      <c r="I1014" s="3">
        <v>0.0</v>
      </c>
      <c r="J1014" s="3">
        <v>1.0</v>
      </c>
      <c r="K1014" s="3">
        <v>1.0</v>
      </c>
      <c r="L1014" s="3">
        <v>1.0</v>
      </c>
      <c r="M1014" s="3">
        <v>12.0</v>
      </c>
      <c r="N1014" s="10">
        <v>0.326911</v>
      </c>
      <c r="O1014" s="10">
        <v>9.99999E-8</v>
      </c>
      <c r="P1014" s="10">
        <v>10337.9</v>
      </c>
      <c r="Q1014" s="3">
        <v>100.0</v>
      </c>
      <c r="R1014" s="3">
        <v>1.27976</v>
      </c>
      <c r="S1014" s="10">
        <v>490.368</v>
      </c>
      <c r="T1014" s="10">
        <v>0.722308</v>
      </c>
      <c r="U1014" s="10">
        <v>0.127258</v>
      </c>
      <c r="V1014" s="3" t="s">
        <v>69</v>
      </c>
      <c r="W1014" s="3" t="s">
        <v>69</v>
      </c>
      <c r="X1014" s="11"/>
      <c r="Y1014" s="11"/>
      <c r="Z1014" s="11"/>
      <c r="AA1014" s="11"/>
      <c r="AB1014" s="11"/>
      <c r="AC1014" s="11"/>
      <c r="AD1014" s="11"/>
      <c r="AE1014" s="11"/>
      <c r="AF1014" s="11"/>
      <c r="AG1014" s="11"/>
      <c r="AH1014" s="11"/>
      <c r="AI1014" s="11"/>
    </row>
    <row r="1015" ht="12.75" customHeight="1">
      <c r="A1015" s="3">
        <v>2009.0</v>
      </c>
      <c r="B1015" s="3">
        <v>1.0</v>
      </c>
      <c r="C1015" s="3">
        <v>2009.5</v>
      </c>
      <c r="D1015" s="3">
        <v>11.0</v>
      </c>
      <c r="E1015" s="3">
        <v>1.0</v>
      </c>
      <c r="F1015" s="3">
        <v>0.0</v>
      </c>
      <c r="G1015" s="3" t="s">
        <v>820</v>
      </c>
      <c r="H1015" s="3">
        <v>2.0</v>
      </c>
      <c r="I1015" s="3">
        <v>0.0</v>
      </c>
      <c r="J1015" s="3">
        <v>1.0</v>
      </c>
      <c r="K1015" s="3">
        <v>1.0</v>
      </c>
      <c r="L1015" s="3">
        <v>1.0</v>
      </c>
      <c r="M1015" s="3">
        <v>17.0</v>
      </c>
      <c r="N1015" s="10">
        <v>0.213425</v>
      </c>
      <c r="O1015" s="10">
        <v>0.330392</v>
      </c>
      <c r="P1015" s="10">
        <v>-2.48677</v>
      </c>
      <c r="Q1015" s="3">
        <v>100.0</v>
      </c>
      <c r="R1015" s="3">
        <v>1.27976</v>
      </c>
      <c r="S1015" s="10">
        <v>-9.32651</v>
      </c>
      <c r="T1015" s="10">
        <v>0.935733</v>
      </c>
      <c r="U1015" s="10">
        <v>0.45765</v>
      </c>
      <c r="V1015" s="3" t="s">
        <v>69</v>
      </c>
      <c r="W1015" s="3" t="s">
        <v>69</v>
      </c>
      <c r="X1015" s="11"/>
      <c r="Y1015" s="11"/>
      <c r="Z1015" s="11"/>
      <c r="AA1015" s="11"/>
      <c r="AB1015" s="11"/>
      <c r="AC1015" s="11"/>
      <c r="AD1015" s="11"/>
      <c r="AE1015" s="11"/>
      <c r="AF1015" s="11"/>
      <c r="AG1015" s="11"/>
      <c r="AH1015" s="11"/>
      <c r="AI1015" s="11"/>
    </row>
    <row r="1016" ht="12.75" customHeight="1">
      <c r="A1016" s="3">
        <v>2009.0</v>
      </c>
      <c r="B1016" s="3">
        <v>1.0</v>
      </c>
      <c r="C1016" s="3">
        <v>2009.5</v>
      </c>
      <c r="D1016" s="3">
        <v>11.0</v>
      </c>
      <c r="E1016" s="3">
        <v>1.0</v>
      </c>
      <c r="F1016" s="3">
        <v>0.0</v>
      </c>
      <c r="G1016" s="3" t="s">
        <v>820</v>
      </c>
      <c r="H1016" s="3">
        <v>2.0</v>
      </c>
      <c r="I1016" s="3">
        <v>0.0</v>
      </c>
      <c r="J1016" s="3">
        <v>1.0</v>
      </c>
      <c r="K1016" s="3">
        <v>1.0</v>
      </c>
      <c r="L1016" s="3">
        <v>1.0</v>
      </c>
      <c r="M1016" s="3">
        <v>22.0</v>
      </c>
      <c r="N1016" s="10">
        <v>0.0624431</v>
      </c>
      <c r="O1016" s="10">
        <v>0.526853</v>
      </c>
      <c r="P1016" s="10">
        <v>-9.30162</v>
      </c>
      <c r="Q1016" s="3">
        <v>100.0</v>
      </c>
      <c r="R1016" s="3">
        <v>1.27976</v>
      </c>
      <c r="S1016" s="10">
        <v>-13.317</v>
      </c>
      <c r="T1016" s="10">
        <v>0.998176</v>
      </c>
      <c r="U1016" s="10">
        <v>0.984502</v>
      </c>
      <c r="V1016" s="3" t="s">
        <v>69</v>
      </c>
      <c r="W1016" s="3" t="s">
        <v>69</v>
      </c>
      <c r="X1016" s="11"/>
      <c r="Y1016" s="11"/>
      <c r="Z1016" s="11"/>
      <c r="AA1016" s="11"/>
      <c r="AB1016" s="11"/>
      <c r="AC1016" s="11"/>
      <c r="AD1016" s="11"/>
      <c r="AE1016" s="11"/>
      <c r="AF1016" s="11"/>
      <c r="AG1016" s="11"/>
      <c r="AH1016" s="11"/>
      <c r="AI1016" s="11"/>
    </row>
    <row r="1017" ht="12.75" customHeight="1">
      <c r="A1017" s="3">
        <v>2009.0</v>
      </c>
      <c r="B1017" s="3">
        <v>1.0</v>
      </c>
      <c r="C1017" s="3">
        <v>2009.5</v>
      </c>
      <c r="D1017" s="3">
        <v>11.0</v>
      </c>
      <c r="E1017" s="3">
        <v>1.0</v>
      </c>
      <c r="F1017" s="3">
        <v>0.0</v>
      </c>
      <c r="G1017" s="3" t="s">
        <v>820</v>
      </c>
      <c r="H1017" s="3">
        <v>2.0</v>
      </c>
      <c r="I1017" s="3">
        <v>0.0</v>
      </c>
      <c r="J1017" s="3">
        <v>1.0</v>
      </c>
      <c r="K1017" s="3">
        <v>1.0</v>
      </c>
      <c r="L1017" s="3">
        <v>1.0</v>
      </c>
      <c r="M1017" s="3">
        <v>27.0</v>
      </c>
      <c r="N1017" s="10">
        <v>0.00182325</v>
      </c>
      <c r="O1017" s="10">
        <v>0.0136362</v>
      </c>
      <c r="P1017" s="10">
        <v>-1.01857</v>
      </c>
      <c r="Q1017" s="3">
        <v>100.0</v>
      </c>
      <c r="R1017" s="3">
        <v>1.27976</v>
      </c>
      <c r="S1017" s="10">
        <v>-0.366857</v>
      </c>
      <c r="T1017" s="10">
        <v>0.999999</v>
      </c>
      <c r="U1017" s="10">
        <v>0.998139</v>
      </c>
      <c r="V1017" s="3" t="s">
        <v>69</v>
      </c>
      <c r="W1017" s="3" t="s">
        <v>69</v>
      </c>
      <c r="X1017" s="11"/>
      <c r="Y1017" s="11"/>
      <c r="Z1017" s="11"/>
      <c r="AA1017" s="11"/>
      <c r="AB1017" s="11"/>
      <c r="AC1017" s="11"/>
      <c r="AD1017" s="11"/>
      <c r="AE1017" s="11"/>
      <c r="AF1017" s="11"/>
      <c r="AG1017" s="11"/>
      <c r="AH1017" s="11"/>
      <c r="AI1017" s="11"/>
    </row>
    <row r="1018" ht="12.75" customHeight="1">
      <c r="A1018" s="3">
        <v>2009.0</v>
      </c>
      <c r="B1018" s="3">
        <v>1.0</v>
      </c>
      <c r="C1018" s="3">
        <v>2009.5</v>
      </c>
      <c r="D1018" s="3">
        <v>11.0</v>
      </c>
      <c r="E1018" s="3">
        <v>1.0</v>
      </c>
      <c r="F1018" s="3">
        <v>0.0</v>
      </c>
      <c r="G1018" s="3" t="s">
        <v>820</v>
      </c>
      <c r="H1018" s="3">
        <v>2.0</v>
      </c>
      <c r="I1018" s="3">
        <v>0.0</v>
      </c>
      <c r="J1018" s="3">
        <v>1.0</v>
      </c>
      <c r="K1018" s="3">
        <v>1.0</v>
      </c>
      <c r="L1018" s="3">
        <v>1.0</v>
      </c>
      <c r="M1018" s="3">
        <v>32.0</v>
      </c>
      <c r="N1018" s="10">
        <v>9.99999E-8</v>
      </c>
      <c r="O1018" s="10">
        <v>0.00186094</v>
      </c>
      <c r="P1018" s="10">
        <v>-0.431765</v>
      </c>
      <c r="Q1018" s="3">
        <v>100.0</v>
      </c>
      <c r="R1018" s="3">
        <v>1.27976</v>
      </c>
      <c r="S1018" s="10">
        <v>-9.83141E-5</v>
      </c>
      <c r="T1018" s="10">
        <v>1.0</v>
      </c>
      <c r="U1018" s="10">
        <v>1.0</v>
      </c>
      <c r="V1018" s="3" t="s">
        <v>69</v>
      </c>
      <c r="W1018" s="3" t="s">
        <v>69</v>
      </c>
      <c r="X1018" s="11"/>
      <c r="Y1018" s="11"/>
      <c r="Z1018" s="11"/>
      <c r="AA1018" s="11"/>
      <c r="AB1018" s="11"/>
      <c r="AC1018" s="11"/>
      <c r="AD1018" s="11"/>
      <c r="AE1018" s="11"/>
      <c r="AF1018" s="11"/>
      <c r="AG1018" s="11"/>
      <c r="AH1018" s="11"/>
      <c r="AI1018" s="11"/>
    </row>
    <row r="1019" ht="12.75" customHeight="1">
      <c r="A1019" s="3">
        <v>2009.0</v>
      </c>
      <c r="B1019" s="3">
        <v>1.0</v>
      </c>
      <c r="C1019" s="3">
        <v>2009.5</v>
      </c>
      <c r="D1019" s="3">
        <v>11.0</v>
      </c>
      <c r="E1019" s="3">
        <v>1.0</v>
      </c>
      <c r="F1019" s="3">
        <v>0.0</v>
      </c>
      <c r="G1019" s="3" t="s">
        <v>820</v>
      </c>
      <c r="H1019" s="3">
        <v>2.0</v>
      </c>
      <c r="I1019" s="3">
        <v>0.0</v>
      </c>
      <c r="J1019" s="3">
        <v>1.0</v>
      </c>
      <c r="K1019" s="3">
        <v>1.0</v>
      </c>
      <c r="L1019" s="3">
        <v>1.0</v>
      </c>
      <c r="M1019" s="3">
        <v>37.0</v>
      </c>
      <c r="N1019" s="10">
        <v>9.99999E-8</v>
      </c>
      <c r="O1019" s="10">
        <v>9.99999E-8</v>
      </c>
      <c r="P1019" s="10">
        <v>-4.18524E-19</v>
      </c>
      <c r="Q1019" s="3">
        <v>100.0</v>
      </c>
      <c r="R1019" s="3">
        <v>1.27976</v>
      </c>
      <c r="S1019" s="10">
        <v>-1.11022E-21</v>
      </c>
      <c r="T1019" s="10">
        <v>1.0</v>
      </c>
      <c r="U1019" s="10">
        <v>1.0</v>
      </c>
      <c r="V1019" s="3" t="s">
        <v>69</v>
      </c>
      <c r="W1019" s="3" t="s">
        <v>69</v>
      </c>
      <c r="X1019" s="11"/>
      <c r="Y1019" s="11"/>
      <c r="Z1019" s="11"/>
      <c r="AA1019" s="11"/>
      <c r="AB1019" s="11"/>
      <c r="AC1019" s="11"/>
      <c r="AD1019" s="11"/>
      <c r="AE1019" s="11"/>
      <c r="AF1019" s="11"/>
      <c r="AG1019" s="11"/>
      <c r="AH1019" s="11"/>
      <c r="AI1019" s="11"/>
    </row>
    <row r="1020" ht="12.75" customHeight="1">
      <c r="A1020" s="3">
        <v>2009.0</v>
      </c>
      <c r="B1020" s="3">
        <v>1.0</v>
      </c>
      <c r="C1020" s="3">
        <v>2009.5</v>
      </c>
      <c r="D1020" s="3">
        <v>11.0</v>
      </c>
      <c r="E1020" s="3">
        <v>1.0</v>
      </c>
      <c r="F1020" s="3">
        <v>0.0</v>
      </c>
      <c r="G1020" s="3" t="s">
        <v>820</v>
      </c>
      <c r="H1020" s="3">
        <v>2.0</v>
      </c>
      <c r="I1020" s="3">
        <v>0.0</v>
      </c>
      <c r="J1020" s="3">
        <v>1.0</v>
      </c>
      <c r="K1020" s="3">
        <v>1.0</v>
      </c>
      <c r="L1020" s="3">
        <v>1.0</v>
      </c>
      <c r="M1020" s="3">
        <v>42.0</v>
      </c>
      <c r="N1020" s="10">
        <v>9.99999E-8</v>
      </c>
      <c r="O1020" s="10">
        <v>9.99999E-8</v>
      </c>
      <c r="P1020" s="10">
        <v>-4.18524E-19</v>
      </c>
      <c r="Q1020" s="3">
        <v>100.0</v>
      </c>
      <c r="R1020" s="3">
        <v>1.27976</v>
      </c>
      <c r="S1020" s="10">
        <v>-1.11022E-21</v>
      </c>
      <c r="T1020" s="10">
        <v>1.0</v>
      </c>
      <c r="U1020" s="10">
        <v>1.0</v>
      </c>
      <c r="V1020" s="3" t="s">
        <v>69</v>
      </c>
      <c r="W1020" s="3" t="s">
        <v>69</v>
      </c>
      <c r="X1020" s="11"/>
      <c r="Y1020" s="11"/>
      <c r="Z1020" s="11"/>
      <c r="AA1020" s="11"/>
      <c r="AB1020" s="11"/>
      <c r="AC1020" s="11"/>
      <c r="AD1020" s="11"/>
      <c r="AE1020" s="11"/>
      <c r="AF1020" s="11"/>
      <c r="AG1020" s="11"/>
      <c r="AH1020" s="11"/>
      <c r="AI1020" s="11"/>
    </row>
    <row r="1021" ht="12.75" customHeight="1">
      <c r="A1021" s="3">
        <v>2009.0</v>
      </c>
      <c r="B1021" s="3">
        <v>1.0</v>
      </c>
      <c r="C1021" s="3">
        <v>2009.5</v>
      </c>
      <c r="D1021" s="3">
        <v>11.0</v>
      </c>
      <c r="E1021" s="3">
        <v>1.0</v>
      </c>
      <c r="F1021" s="3">
        <v>0.0</v>
      </c>
      <c r="G1021" s="3" t="s">
        <v>820</v>
      </c>
      <c r="H1021" s="3">
        <v>2.0</v>
      </c>
      <c r="I1021" s="3">
        <v>0.0</v>
      </c>
      <c r="J1021" s="3">
        <v>1.0</v>
      </c>
      <c r="K1021" s="3">
        <v>1.0</v>
      </c>
      <c r="L1021" s="3">
        <v>1.0</v>
      </c>
      <c r="M1021" s="3">
        <v>47.0</v>
      </c>
      <c r="N1021" s="10">
        <v>9.99999E-8</v>
      </c>
      <c r="O1021" s="10">
        <v>9.99999E-8</v>
      </c>
      <c r="P1021" s="10">
        <v>-4.18524E-19</v>
      </c>
      <c r="Q1021" s="3">
        <v>100.0</v>
      </c>
      <c r="R1021" s="3">
        <v>1.27976</v>
      </c>
      <c r="S1021" s="10">
        <v>-1.11022E-21</v>
      </c>
      <c r="T1021" s="10">
        <v>1.0</v>
      </c>
      <c r="U1021" s="10">
        <v>1.0</v>
      </c>
      <c r="V1021" s="3" t="s">
        <v>69</v>
      </c>
      <c r="W1021" s="3" t="s">
        <v>69</v>
      </c>
      <c r="X1021" s="11"/>
      <c r="Y1021" s="11"/>
      <c r="Z1021" s="11"/>
      <c r="AA1021" s="11"/>
      <c r="AB1021" s="11"/>
      <c r="AC1021" s="11"/>
      <c r="AD1021" s="11"/>
      <c r="AE1021" s="11"/>
      <c r="AF1021" s="11"/>
      <c r="AG1021" s="11"/>
      <c r="AH1021" s="11"/>
      <c r="AI1021" s="11"/>
    </row>
    <row r="1022" ht="12.75" customHeight="1">
      <c r="A1022" s="3">
        <v>2009.0</v>
      </c>
      <c r="B1022" s="3">
        <v>1.0</v>
      </c>
      <c r="C1022" s="3">
        <v>2009.5</v>
      </c>
      <c r="D1022" s="3">
        <v>11.0</v>
      </c>
      <c r="E1022" s="3">
        <v>1.0</v>
      </c>
      <c r="F1022" s="3">
        <v>0.0</v>
      </c>
      <c r="G1022" s="3" t="s">
        <v>820</v>
      </c>
      <c r="H1022" s="3">
        <v>2.0</v>
      </c>
      <c r="I1022" s="3">
        <v>0.0</v>
      </c>
      <c r="J1022" s="3">
        <v>1.0</v>
      </c>
      <c r="K1022" s="3">
        <v>1.0</v>
      </c>
      <c r="L1022" s="3">
        <v>1.0</v>
      </c>
      <c r="M1022" s="3">
        <v>52.0</v>
      </c>
      <c r="N1022" s="10">
        <v>9.99999E-8</v>
      </c>
      <c r="O1022" s="10">
        <v>9.99999E-8</v>
      </c>
      <c r="P1022" s="10">
        <v>-4.18524E-19</v>
      </c>
      <c r="Q1022" s="3">
        <v>100.0</v>
      </c>
      <c r="R1022" s="3">
        <v>1.27976</v>
      </c>
      <c r="S1022" s="10">
        <v>-1.11022E-21</v>
      </c>
      <c r="T1022" s="10">
        <v>1.0</v>
      </c>
      <c r="U1022" s="10">
        <v>1.0</v>
      </c>
      <c r="V1022" s="3" t="s">
        <v>69</v>
      </c>
      <c r="W1022" s="3" t="s">
        <v>69</v>
      </c>
      <c r="X1022" s="11"/>
      <c r="Y1022" s="11"/>
      <c r="Z1022" s="11"/>
      <c r="AA1022" s="11"/>
      <c r="AB1022" s="11"/>
      <c r="AC1022" s="11"/>
      <c r="AD1022" s="11"/>
      <c r="AE1022" s="11"/>
      <c r="AF1022" s="11"/>
      <c r="AG1022" s="11"/>
      <c r="AH1022" s="11"/>
      <c r="AI1022" s="11"/>
    </row>
    <row r="1023" ht="12.75" customHeight="1">
      <c r="A1023" s="3">
        <v>2009.0</v>
      </c>
      <c r="B1023" s="3">
        <v>1.0</v>
      </c>
      <c r="C1023" s="3">
        <v>2009.5</v>
      </c>
      <c r="D1023" s="3">
        <v>11.0</v>
      </c>
      <c r="E1023" s="3">
        <v>1.0</v>
      </c>
      <c r="F1023" s="3">
        <v>0.0</v>
      </c>
      <c r="G1023" s="3" t="s">
        <v>820</v>
      </c>
      <c r="H1023" s="3">
        <v>2.0</v>
      </c>
      <c r="I1023" s="3">
        <v>0.0</v>
      </c>
      <c r="J1023" s="3">
        <v>1.0</v>
      </c>
      <c r="K1023" s="3">
        <v>1.0</v>
      </c>
      <c r="L1023" s="3">
        <v>1.0</v>
      </c>
      <c r="M1023" s="3">
        <v>57.0</v>
      </c>
      <c r="N1023" s="10">
        <v>9.99999E-8</v>
      </c>
      <c r="O1023" s="10">
        <v>9.99999E-8</v>
      </c>
      <c r="P1023" s="10">
        <v>-4.18524E-19</v>
      </c>
      <c r="Q1023" s="3">
        <v>100.0</v>
      </c>
      <c r="R1023" s="3">
        <v>1.27976</v>
      </c>
      <c r="S1023" s="10">
        <v>-1.11022E-21</v>
      </c>
      <c r="T1023" s="10">
        <v>1.0</v>
      </c>
      <c r="U1023" s="10">
        <v>1.0</v>
      </c>
      <c r="V1023" s="3" t="s">
        <v>69</v>
      </c>
      <c r="W1023" s="3" t="s">
        <v>69</v>
      </c>
      <c r="X1023" s="11"/>
      <c r="Y1023" s="11"/>
      <c r="Z1023" s="11"/>
      <c r="AA1023" s="11"/>
      <c r="AB1023" s="11"/>
      <c r="AC1023" s="11"/>
      <c r="AD1023" s="11"/>
      <c r="AE1023" s="11"/>
      <c r="AF1023" s="11"/>
      <c r="AG1023" s="11"/>
      <c r="AH1023" s="11"/>
      <c r="AI1023" s="11"/>
    </row>
    <row r="1024" ht="12.75" customHeight="1">
      <c r="A1024" s="3">
        <v>2009.0</v>
      </c>
      <c r="B1024" s="3">
        <v>1.0</v>
      </c>
      <c r="C1024" s="3">
        <v>2009.5</v>
      </c>
      <c r="D1024" s="3">
        <v>11.0</v>
      </c>
      <c r="E1024" s="3">
        <v>1.0</v>
      </c>
      <c r="F1024" s="3">
        <v>0.0</v>
      </c>
      <c r="G1024" s="3" t="s">
        <v>820</v>
      </c>
      <c r="H1024" s="3">
        <v>2.0</v>
      </c>
      <c r="I1024" s="3">
        <v>0.0</v>
      </c>
      <c r="J1024" s="3">
        <v>1.0</v>
      </c>
      <c r="K1024" s="3">
        <v>1.0</v>
      </c>
      <c r="L1024" s="3">
        <v>1.0</v>
      </c>
      <c r="N1024" s="10"/>
      <c r="O1024" s="10"/>
      <c r="T1024" s="10"/>
      <c r="U1024" s="10"/>
      <c r="X1024" s="11"/>
      <c r="Y1024" s="11"/>
      <c r="Z1024" s="11"/>
      <c r="AA1024" s="11"/>
      <c r="AB1024" s="11"/>
      <c r="AC1024" s="11"/>
      <c r="AD1024" s="11"/>
      <c r="AE1024" s="11"/>
      <c r="AF1024" s="11"/>
      <c r="AG1024" s="11"/>
      <c r="AH1024" s="11"/>
      <c r="AI1024" s="11"/>
    </row>
    <row r="1025" ht="12.75" customHeight="1">
      <c r="A1025" s="3">
        <v>2010.0</v>
      </c>
      <c r="B1025" s="3">
        <v>1.0</v>
      </c>
      <c r="C1025" s="3">
        <v>2010.5</v>
      </c>
      <c r="D1025" s="3">
        <v>11.0</v>
      </c>
      <c r="E1025" s="3">
        <v>1.0</v>
      </c>
      <c r="F1025" s="3">
        <v>0.0</v>
      </c>
      <c r="G1025" s="3" t="s">
        <v>820</v>
      </c>
      <c r="H1025" s="3">
        <v>2.0</v>
      </c>
      <c r="I1025" s="3">
        <v>0.0</v>
      </c>
      <c r="J1025" s="3">
        <v>1.0</v>
      </c>
      <c r="K1025" s="3">
        <v>1.0</v>
      </c>
      <c r="L1025" s="3">
        <v>1.0</v>
      </c>
      <c r="M1025" s="3">
        <v>2.0</v>
      </c>
      <c r="N1025" s="10">
        <v>0.060472</v>
      </c>
      <c r="O1025" s="10">
        <v>9.99999E-8</v>
      </c>
      <c r="P1025" s="3">
        <v>1912.29</v>
      </c>
      <c r="Q1025" s="3">
        <v>100.0</v>
      </c>
      <c r="R1025" s="3">
        <v>2.48321</v>
      </c>
      <c r="S1025" s="3">
        <v>80.5035</v>
      </c>
      <c r="T1025" s="10">
        <v>0.060472</v>
      </c>
      <c r="U1025" s="10">
        <v>9.99999E-8</v>
      </c>
      <c r="V1025" s="3" t="s">
        <v>69</v>
      </c>
      <c r="W1025" s="3" t="s">
        <v>69</v>
      </c>
      <c r="X1025" s="11"/>
      <c r="Y1025" s="11"/>
      <c r="Z1025" s="11"/>
      <c r="AA1025" s="11"/>
      <c r="AB1025" s="11"/>
      <c r="AC1025" s="11"/>
      <c r="AD1025" s="11"/>
      <c r="AE1025" s="11"/>
      <c r="AF1025" s="11"/>
      <c r="AG1025" s="11"/>
      <c r="AH1025" s="11"/>
      <c r="AI1025" s="11"/>
    </row>
    <row r="1026" ht="12.75" customHeight="1">
      <c r="A1026" s="3">
        <v>2010.0</v>
      </c>
      <c r="B1026" s="3">
        <v>1.0</v>
      </c>
      <c r="C1026" s="3">
        <v>2010.5</v>
      </c>
      <c r="D1026" s="3">
        <v>11.0</v>
      </c>
      <c r="E1026" s="3">
        <v>1.0</v>
      </c>
      <c r="F1026" s="3">
        <v>0.0</v>
      </c>
      <c r="G1026" s="3" t="s">
        <v>820</v>
      </c>
      <c r="H1026" s="3">
        <v>2.0</v>
      </c>
      <c r="I1026" s="3">
        <v>0.0</v>
      </c>
      <c r="J1026" s="3">
        <v>1.0</v>
      </c>
      <c r="K1026" s="3">
        <v>1.0</v>
      </c>
      <c r="L1026" s="3">
        <v>1.0</v>
      </c>
      <c r="M1026" s="3">
        <v>7.0</v>
      </c>
      <c r="N1026" s="10">
        <v>0.0327434</v>
      </c>
      <c r="O1026" s="10">
        <v>0.166075</v>
      </c>
      <c r="P1026" s="3">
        <v>-3.58276</v>
      </c>
      <c r="Q1026" s="3">
        <v>100.0</v>
      </c>
      <c r="R1026" s="3">
        <v>2.48321</v>
      </c>
      <c r="S1026" s="3">
        <v>-5.31667</v>
      </c>
      <c r="T1026" s="10">
        <v>0.0932154</v>
      </c>
      <c r="U1026" s="10">
        <v>0.166075</v>
      </c>
      <c r="V1026" s="3" t="s">
        <v>69</v>
      </c>
      <c r="W1026" s="3" t="s">
        <v>69</v>
      </c>
      <c r="X1026" s="11"/>
      <c r="Y1026" s="11"/>
      <c r="Z1026" s="11"/>
      <c r="AA1026" s="11"/>
      <c r="AB1026" s="11"/>
      <c r="AC1026" s="11"/>
      <c r="AD1026" s="11"/>
      <c r="AE1026" s="11"/>
      <c r="AF1026" s="11"/>
      <c r="AG1026" s="11"/>
      <c r="AH1026" s="11"/>
      <c r="AI1026" s="11"/>
    </row>
    <row r="1027" ht="12.75" customHeight="1">
      <c r="A1027" s="3">
        <v>2010.0</v>
      </c>
      <c r="B1027" s="3">
        <v>1.0</v>
      </c>
      <c r="C1027" s="3">
        <v>2010.5</v>
      </c>
      <c r="D1027" s="3">
        <v>11.0</v>
      </c>
      <c r="E1027" s="3">
        <v>1.0</v>
      </c>
      <c r="F1027" s="3">
        <v>0.0</v>
      </c>
      <c r="G1027" s="3" t="s">
        <v>820</v>
      </c>
      <c r="H1027" s="3">
        <v>2.0</v>
      </c>
      <c r="I1027" s="3">
        <v>0.0</v>
      </c>
      <c r="J1027" s="3">
        <v>1.0</v>
      </c>
      <c r="K1027" s="3">
        <v>1.0</v>
      </c>
      <c r="L1027" s="3">
        <v>1.0</v>
      </c>
      <c r="M1027" s="3">
        <v>12.0</v>
      </c>
      <c r="N1027" s="10">
        <v>0.332448</v>
      </c>
      <c r="O1027" s="10">
        <v>9.99999E-8</v>
      </c>
      <c r="P1027" s="3">
        <v>10512.9</v>
      </c>
      <c r="Q1027" s="3">
        <v>100.0</v>
      </c>
      <c r="R1027" s="3">
        <v>2.48321</v>
      </c>
      <c r="S1027" s="3">
        <v>499.231</v>
      </c>
      <c r="T1027" s="10">
        <v>0.425664</v>
      </c>
      <c r="U1027" s="10">
        <v>0.166075</v>
      </c>
      <c r="V1027" s="3" t="s">
        <v>69</v>
      </c>
      <c r="W1027" s="3" t="s">
        <v>69</v>
      </c>
      <c r="X1027" s="11"/>
      <c r="Y1027" s="11"/>
      <c r="Z1027" s="11"/>
      <c r="AA1027" s="11"/>
      <c r="AB1027" s="11"/>
      <c r="AC1027" s="11"/>
      <c r="AD1027" s="11"/>
      <c r="AE1027" s="11"/>
      <c r="AF1027" s="11"/>
      <c r="AG1027" s="11"/>
      <c r="AH1027" s="11"/>
      <c r="AI1027" s="11"/>
    </row>
    <row r="1028" ht="12.75" customHeight="1">
      <c r="A1028" s="3">
        <v>2010.0</v>
      </c>
      <c r="B1028" s="3">
        <v>1.0</v>
      </c>
      <c r="C1028" s="3">
        <v>2010.5</v>
      </c>
      <c r="D1028" s="3">
        <v>11.0</v>
      </c>
      <c r="E1028" s="3">
        <v>1.0</v>
      </c>
      <c r="F1028" s="3">
        <v>0.0</v>
      </c>
      <c r="G1028" s="3" t="s">
        <v>820</v>
      </c>
      <c r="H1028" s="3">
        <v>2.0</v>
      </c>
      <c r="I1028" s="3">
        <v>0.0</v>
      </c>
      <c r="J1028" s="3">
        <v>1.0</v>
      </c>
      <c r="K1028" s="3">
        <v>1.0</v>
      </c>
      <c r="L1028" s="3">
        <v>1.0</v>
      </c>
      <c r="M1028" s="3">
        <v>17.0</v>
      </c>
      <c r="N1028" s="10">
        <v>0.467109</v>
      </c>
      <c r="O1028" s="10">
        <v>0.367761</v>
      </c>
      <c r="P1028" s="3">
        <v>2.06031</v>
      </c>
      <c r="Q1028" s="3">
        <v>100.0</v>
      </c>
      <c r="R1028" s="3">
        <v>2.48321</v>
      </c>
      <c r="S1028" s="3">
        <v>11.1699</v>
      </c>
      <c r="T1028" s="10">
        <v>0.892772</v>
      </c>
      <c r="U1028" s="10">
        <v>0.533837</v>
      </c>
      <c r="V1028" s="3" t="s">
        <v>69</v>
      </c>
      <c r="W1028" s="3" t="s">
        <v>69</v>
      </c>
      <c r="X1028" s="11"/>
      <c r="Y1028" s="11"/>
      <c r="Z1028" s="11"/>
      <c r="AA1028" s="11"/>
      <c r="AB1028" s="11"/>
      <c r="AC1028" s="11"/>
      <c r="AD1028" s="11"/>
      <c r="AE1028" s="11"/>
      <c r="AF1028" s="11"/>
      <c r="AG1028" s="11"/>
      <c r="AH1028" s="11"/>
      <c r="AI1028" s="11"/>
    </row>
    <row r="1029" ht="12.75" customHeight="1">
      <c r="A1029" s="3">
        <v>2010.0</v>
      </c>
      <c r="B1029" s="3">
        <v>1.0</v>
      </c>
      <c r="C1029" s="3">
        <v>2010.5</v>
      </c>
      <c r="D1029" s="3">
        <v>11.0</v>
      </c>
      <c r="E1029" s="3">
        <v>1.0</v>
      </c>
      <c r="F1029" s="3">
        <v>0.0</v>
      </c>
      <c r="G1029" s="3" t="s">
        <v>820</v>
      </c>
      <c r="H1029" s="3">
        <v>2.0</v>
      </c>
      <c r="I1029" s="3">
        <v>0.0</v>
      </c>
      <c r="J1029" s="3">
        <v>1.0</v>
      </c>
      <c r="K1029" s="3">
        <v>1.0</v>
      </c>
      <c r="L1029" s="3">
        <v>1.0</v>
      </c>
      <c r="M1029" s="3">
        <v>22.0</v>
      </c>
      <c r="N1029" s="10">
        <v>0.107227</v>
      </c>
      <c r="O1029" s="10">
        <v>0.445967</v>
      </c>
      <c r="P1029" s="3">
        <v>-6.81471</v>
      </c>
      <c r="Q1029" s="3">
        <v>100.0</v>
      </c>
      <c r="R1029" s="3">
        <v>2.48321</v>
      </c>
      <c r="S1029" s="3">
        <v>-15.283</v>
      </c>
      <c r="T1029" s="10">
        <v>0.999999</v>
      </c>
      <c r="U1029" s="10">
        <v>0.979804</v>
      </c>
      <c r="V1029" s="3" t="s">
        <v>69</v>
      </c>
      <c r="W1029" s="3" t="s">
        <v>69</v>
      </c>
      <c r="X1029" s="11"/>
      <c r="Y1029" s="11"/>
      <c r="Z1029" s="11"/>
      <c r="AA1029" s="11"/>
      <c r="AB1029" s="11"/>
      <c r="AC1029" s="11"/>
      <c r="AD1029" s="11"/>
      <c r="AE1029" s="11"/>
      <c r="AF1029" s="11"/>
      <c r="AG1029" s="11"/>
      <c r="AH1029" s="11"/>
      <c r="AI1029" s="11"/>
    </row>
    <row r="1030" ht="12.75" customHeight="1">
      <c r="A1030" s="3">
        <v>2010.0</v>
      </c>
      <c r="B1030" s="3">
        <v>1.0</v>
      </c>
      <c r="C1030" s="3">
        <v>2010.5</v>
      </c>
      <c r="D1030" s="3">
        <v>11.0</v>
      </c>
      <c r="E1030" s="3">
        <v>1.0</v>
      </c>
      <c r="F1030" s="3">
        <v>0.0</v>
      </c>
      <c r="G1030" s="3" t="s">
        <v>820</v>
      </c>
      <c r="H1030" s="3">
        <v>2.0</v>
      </c>
      <c r="I1030" s="3">
        <v>0.0</v>
      </c>
      <c r="J1030" s="3">
        <v>1.0</v>
      </c>
      <c r="K1030" s="3">
        <v>1.0</v>
      </c>
      <c r="L1030" s="3">
        <v>1.0</v>
      </c>
      <c r="M1030" s="3">
        <v>27.0</v>
      </c>
      <c r="N1030" s="10">
        <v>9.99999E-8</v>
      </c>
      <c r="O1030" s="10">
        <v>0.0181711</v>
      </c>
      <c r="P1030" s="3">
        <v>-1.36041</v>
      </c>
      <c r="Q1030" s="3">
        <v>100.0</v>
      </c>
      <c r="R1030" s="3">
        <v>2.48321</v>
      </c>
      <c r="S1030" s="3">
        <v>-1.21102E-4</v>
      </c>
      <c r="T1030" s="10">
        <v>0.999999</v>
      </c>
      <c r="U1030" s="10">
        <v>0.997975</v>
      </c>
      <c r="V1030" s="3" t="s">
        <v>69</v>
      </c>
      <c r="W1030" s="3" t="s">
        <v>69</v>
      </c>
      <c r="X1030" s="11"/>
      <c r="Y1030" s="11"/>
      <c r="Z1030" s="11"/>
      <c r="AA1030" s="11"/>
      <c r="AB1030" s="11"/>
      <c r="AC1030" s="11"/>
      <c r="AD1030" s="11"/>
      <c r="AE1030" s="11"/>
      <c r="AF1030" s="11"/>
      <c r="AG1030" s="11"/>
      <c r="AH1030" s="11"/>
      <c r="AI1030" s="11"/>
    </row>
    <row r="1031" ht="12.75" customHeight="1">
      <c r="A1031" s="3">
        <v>2010.0</v>
      </c>
      <c r="B1031" s="3">
        <v>1.0</v>
      </c>
      <c r="C1031" s="3">
        <v>2010.5</v>
      </c>
      <c r="D1031" s="3">
        <v>11.0</v>
      </c>
      <c r="E1031" s="3">
        <v>1.0</v>
      </c>
      <c r="F1031" s="3">
        <v>0.0</v>
      </c>
      <c r="G1031" s="3" t="s">
        <v>820</v>
      </c>
      <c r="H1031" s="3">
        <v>2.0</v>
      </c>
      <c r="I1031" s="3">
        <v>0.0</v>
      </c>
      <c r="J1031" s="3">
        <v>1.0</v>
      </c>
      <c r="K1031" s="3">
        <v>1.0</v>
      </c>
      <c r="L1031" s="3">
        <v>1.0</v>
      </c>
      <c r="M1031" s="3">
        <v>32.0</v>
      </c>
      <c r="N1031" s="10">
        <v>9.99999E-8</v>
      </c>
      <c r="O1031" s="10">
        <v>0.00202457</v>
      </c>
      <c r="P1031" s="3">
        <v>-0.450386</v>
      </c>
      <c r="Q1031" s="3">
        <v>100.0</v>
      </c>
      <c r="R1031" s="3">
        <v>2.48321</v>
      </c>
      <c r="S1031" s="10">
        <v>-9.91569E-5</v>
      </c>
      <c r="T1031" s="10">
        <v>1.0</v>
      </c>
      <c r="U1031" s="10">
        <v>1.0</v>
      </c>
      <c r="V1031" s="3" t="s">
        <v>69</v>
      </c>
      <c r="W1031" s="3" t="s">
        <v>69</v>
      </c>
      <c r="X1031" s="11"/>
      <c r="Y1031" s="11"/>
      <c r="Z1031" s="11"/>
      <c r="AA1031" s="11"/>
      <c r="AB1031" s="11"/>
      <c r="AC1031" s="11"/>
      <c r="AD1031" s="11"/>
      <c r="AE1031" s="11"/>
      <c r="AF1031" s="11"/>
      <c r="AG1031" s="11"/>
      <c r="AH1031" s="11"/>
      <c r="AI1031" s="11"/>
    </row>
    <row r="1032" ht="12.75" customHeight="1">
      <c r="A1032" s="3">
        <v>2010.0</v>
      </c>
      <c r="B1032" s="3">
        <v>1.0</v>
      </c>
      <c r="C1032" s="3">
        <v>2010.5</v>
      </c>
      <c r="D1032" s="3">
        <v>11.0</v>
      </c>
      <c r="E1032" s="3">
        <v>1.0</v>
      </c>
      <c r="F1032" s="3">
        <v>0.0</v>
      </c>
      <c r="G1032" s="3" t="s">
        <v>820</v>
      </c>
      <c r="H1032" s="3">
        <v>2.0</v>
      </c>
      <c r="I1032" s="3">
        <v>0.0</v>
      </c>
      <c r="J1032" s="3">
        <v>1.0</v>
      </c>
      <c r="K1032" s="3">
        <v>1.0</v>
      </c>
      <c r="L1032" s="3">
        <v>1.0</v>
      </c>
      <c r="M1032" s="3">
        <v>37.0</v>
      </c>
      <c r="N1032" s="10">
        <v>9.99999E-8</v>
      </c>
      <c r="O1032" s="10">
        <v>9.99999E-8</v>
      </c>
      <c r="P1032" s="10">
        <v>4.18524E-19</v>
      </c>
      <c r="Q1032" s="3">
        <v>100.0</v>
      </c>
      <c r="R1032" s="3">
        <v>2.48321</v>
      </c>
      <c r="S1032" s="3">
        <v>0.0</v>
      </c>
      <c r="T1032" s="10">
        <v>1.0</v>
      </c>
      <c r="U1032" s="10">
        <v>1.0</v>
      </c>
      <c r="V1032" s="3" t="s">
        <v>69</v>
      </c>
      <c r="W1032" s="3" t="s">
        <v>69</v>
      </c>
      <c r="X1032" s="11"/>
      <c r="Y1032" s="11"/>
      <c r="Z1032" s="11"/>
      <c r="AA1032" s="11"/>
      <c r="AB1032" s="11"/>
      <c r="AC1032" s="11"/>
      <c r="AD1032" s="11"/>
      <c r="AE1032" s="11"/>
      <c r="AF1032" s="11"/>
      <c r="AG1032" s="11"/>
      <c r="AH1032" s="11"/>
      <c r="AI1032" s="11"/>
    </row>
    <row r="1033" ht="12.75" customHeight="1">
      <c r="A1033" s="3">
        <v>2010.0</v>
      </c>
      <c r="B1033" s="3">
        <v>1.0</v>
      </c>
      <c r="C1033" s="3">
        <v>2010.5</v>
      </c>
      <c r="D1033" s="3">
        <v>11.0</v>
      </c>
      <c r="E1033" s="3">
        <v>1.0</v>
      </c>
      <c r="F1033" s="3">
        <v>0.0</v>
      </c>
      <c r="G1033" s="3" t="s">
        <v>820</v>
      </c>
      <c r="H1033" s="3">
        <v>2.0</v>
      </c>
      <c r="I1033" s="3">
        <v>0.0</v>
      </c>
      <c r="J1033" s="3">
        <v>1.0</v>
      </c>
      <c r="K1033" s="3">
        <v>1.0</v>
      </c>
      <c r="L1033" s="3">
        <v>1.0</v>
      </c>
      <c r="M1033" s="3">
        <v>42.0</v>
      </c>
      <c r="N1033" s="10">
        <v>9.99999E-8</v>
      </c>
      <c r="O1033" s="10">
        <v>9.99999E-8</v>
      </c>
      <c r="P1033" s="10">
        <v>4.18524E-19</v>
      </c>
      <c r="Q1033" s="3">
        <v>100.0</v>
      </c>
      <c r="R1033" s="3">
        <v>2.48321</v>
      </c>
      <c r="S1033" s="3">
        <v>0.0</v>
      </c>
      <c r="T1033" s="10">
        <v>1.0</v>
      </c>
      <c r="U1033" s="10">
        <v>1.0</v>
      </c>
      <c r="V1033" s="3" t="s">
        <v>69</v>
      </c>
      <c r="W1033" s="3" t="s">
        <v>69</v>
      </c>
      <c r="X1033" s="11"/>
      <c r="Y1033" s="11"/>
      <c r="Z1033" s="11"/>
      <c r="AA1033" s="11"/>
      <c r="AB1033" s="11"/>
      <c r="AC1033" s="11"/>
      <c r="AD1033" s="11"/>
      <c r="AE1033" s="11"/>
      <c r="AF1033" s="11"/>
      <c r="AG1033" s="11"/>
      <c r="AH1033" s="11"/>
      <c r="AI1033" s="11"/>
    </row>
    <row r="1034" ht="12.75" customHeight="1">
      <c r="A1034" s="3">
        <v>2010.0</v>
      </c>
      <c r="B1034" s="3">
        <v>1.0</v>
      </c>
      <c r="C1034" s="3">
        <v>2010.5</v>
      </c>
      <c r="D1034" s="3">
        <v>11.0</v>
      </c>
      <c r="E1034" s="3">
        <v>1.0</v>
      </c>
      <c r="F1034" s="3">
        <v>0.0</v>
      </c>
      <c r="G1034" s="3" t="s">
        <v>820</v>
      </c>
      <c r="H1034" s="3">
        <v>2.0</v>
      </c>
      <c r="I1034" s="3">
        <v>0.0</v>
      </c>
      <c r="J1034" s="3">
        <v>1.0</v>
      </c>
      <c r="K1034" s="3">
        <v>1.0</v>
      </c>
      <c r="L1034" s="3">
        <v>1.0</v>
      </c>
      <c r="M1034" s="3">
        <v>47.0</v>
      </c>
      <c r="N1034" s="10">
        <v>9.99999E-8</v>
      </c>
      <c r="O1034" s="10">
        <v>9.99999E-8</v>
      </c>
      <c r="P1034" s="10">
        <v>4.18524E-19</v>
      </c>
      <c r="Q1034" s="3">
        <v>100.0</v>
      </c>
      <c r="R1034" s="3">
        <v>2.48321</v>
      </c>
      <c r="S1034" s="10">
        <v>0.0</v>
      </c>
      <c r="T1034" s="10">
        <v>1.0</v>
      </c>
      <c r="U1034" s="10">
        <v>1.0</v>
      </c>
      <c r="V1034" s="3" t="s">
        <v>69</v>
      </c>
      <c r="W1034" s="3" t="s">
        <v>69</v>
      </c>
      <c r="X1034" s="11"/>
      <c r="Y1034" s="11"/>
      <c r="Z1034" s="11"/>
      <c r="AA1034" s="11"/>
      <c r="AB1034" s="11"/>
      <c r="AC1034" s="11"/>
      <c r="AD1034" s="11"/>
      <c r="AE1034" s="11"/>
      <c r="AF1034" s="11"/>
      <c r="AG1034" s="11"/>
      <c r="AH1034" s="11"/>
      <c r="AI1034" s="11"/>
    </row>
    <row r="1035" ht="12.75" customHeight="1">
      <c r="A1035" s="3">
        <v>2010.0</v>
      </c>
      <c r="B1035" s="3">
        <v>1.0</v>
      </c>
      <c r="C1035" s="3">
        <v>2010.5</v>
      </c>
      <c r="D1035" s="3">
        <v>11.0</v>
      </c>
      <c r="E1035" s="3">
        <v>1.0</v>
      </c>
      <c r="F1035" s="3">
        <v>0.0</v>
      </c>
      <c r="G1035" s="3" t="s">
        <v>820</v>
      </c>
      <c r="H1035" s="3">
        <v>2.0</v>
      </c>
      <c r="I1035" s="3">
        <v>0.0</v>
      </c>
      <c r="J1035" s="3">
        <v>1.0</v>
      </c>
      <c r="K1035" s="3">
        <v>1.0</v>
      </c>
      <c r="L1035" s="3">
        <v>1.0</v>
      </c>
      <c r="M1035" s="3">
        <v>52.0</v>
      </c>
      <c r="N1035" s="10">
        <v>9.99999E-8</v>
      </c>
      <c r="O1035" s="10">
        <v>9.99999E-8</v>
      </c>
      <c r="P1035" s="10">
        <v>4.18524E-19</v>
      </c>
      <c r="Q1035" s="3">
        <v>100.0</v>
      </c>
      <c r="R1035" s="3">
        <v>2.48321</v>
      </c>
      <c r="S1035" s="10">
        <v>0.0</v>
      </c>
      <c r="T1035" s="10">
        <v>1.0</v>
      </c>
      <c r="U1035" s="10">
        <v>1.0</v>
      </c>
      <c r="V1035" s="3" t="s">
        <v>69</v>
      </c>
      <c r="W1035" s="3" t="s">
        <v>69</v>
      </c>
      <c r="X1035" s="11"/>
      <c r="Y1035" s="11"/>
      <c r="Z1035" s="11"/>
      <c r="AA1035" s="11"/>
      <c r="AB1035" s="11"/>
      <c r="AC1035" s="11"/>
      <c r="AD1035" s="11"/>
      <c r="AE1035" s="11"/>
      <c r="AF1035" s="11"/>
      <c r="AG1035" s="11"/>
      <c r="AH1035" s="11"/>
      <c r="AI1035" s="11"/>
    </row>
    <row r="1036" ht="12.75" customHeight="1">
      <c r="A1036" s="3">
        <v>2010.0</v>
      </c>
      <c r="B1036" s="3">
        <v>1.0</v>
      </c>
      <c r="C1036" s="3">
        <v>2010.5</v>
      </c>
      <c r="D1036" s="3">
        <v>11.0</v>
      </c>
      <c r="E1036" s="3">
        <v>1.0</v>
      </c>
      <c r="F1036" s="3">
        <v>0.0</v>
      </c>
      <c r="G1036" s="3" t="s">
        <v>820</v>
      </c>
      <c r="H1036" s="3">
        <v>2.0</v>
      </c>
      <c r="I1036" s="3">
        <v>0.0</v>
      </c>
      <c r="J1036" s="3">
        <v>1.0</v>
      </c>
      <c r="K1036" s="3">
        <v>1.0</v>
      </c>
      <c r="L1036" s="3">
        <v>1.0</v>
      </c>
      <c r="M1036" s="3">
        <v>57.0</v>
      </c>
      <c r="N1036" s="10">
        <v>9.99999E-8</v>
      </c>
      <c r="O1036" s="10">
        <v>9.99999E-8</v>
      </c>
      <c r="P1036" s="10">
        <v>4.18524E-19</v>
      </c>
      <c r="Q1036" s="3">
        <v>100.0</v>
      </c>
      <c r="R1036" s="3">
        <v>2.48321</v>
      </c>
      <c r="S1036" s="10">
        <v>0.0</v>
      </c>
      <c r="T1036" s="10">
        <v>1.0</v>
      </c>
      <c r="U1036" s="10">
        <v>1.0</v>
      </c>
      <c r="V1036" s="3" t="s">
        <v>69</v>
      </c>
      <c r="W1036" s="3" t="s">
        <v>69</v>
      </c>
      <c r="X1036" s="11"/>
      <c r="Y1036" s="11"/>
      <c r="Z1036" s="11"/>
      <c r="AA1036" s="11"/>
      <c r="AB1036" s="11"/>
      <c r="AC1036" s="11"/>
      <c r="AD1036" s="11"/>
      <c r="AE1036" s="11"/>
      <c r="AF1036" s="11"/>
      <c r="AG1036" s="11"/>
      <c r="AH1036" s="11"/>
      <c r="AI1036" s="11"/>
    </row>
    <row r="1037" ht="12.75" customHeight="1">
      <c r="A1037" s="3">
        <v>2010.0</v>
      </c>
      <c r="B1037" s="3">
        <v>1.0</v>
      </c>
      <c r="C1037" s="3">
        <v>2010.5</v>
      </c>
      <c r="D1037" s="3">
        <v>11.0</v>
      </c>
      <c r="E1037" s="3">
        <v>1.0</v>
      </c>
      <c r="F1037" s="3">
        <v>0.0</v>
      </c>
      <c r="G1037" s="3" t="s">
        <v>820</v>
      </c>
      <c r="H1037" s="3">
        <v>2.0</v>
      </c>
      <c r="I1037" s="3">
        <v>0.0</v>
      </c>
      <c r="J1037" s="3">
        <v>1.0</v>
      </c>
      <c r="K1037" s="3">
        <v>1.0</v>
      </c>
      <c r="L1037" s="3">
        <v>1.0</v>
      </c>
      <c r="N1037" s="10"/>
      <c r="O1037" s="10"/>
      <c r="P1037" s="10"/>
      <c r="S1037" s="10"/>
      <c r="T1037" s="10"/>
      <c r="U1037" s="10"/>
      <c r="X1037" s="11"/>
      <c r="Y1037" s="11"/>
      <c r="Z1037" s="11"/>
      <c r="AA1037" s="11"/>
      <c r="AB1037" s="11"/>
      <c r="AC1037" s="11"/>
      <c r="AD1037" s="11"/>
      <c r="AE1037" s="11"/>
      <c r="AF1037" s="11"/>
      <c r="AG1037" s="11"/>
      <c r="AH1037" s="11"/>
      <c r="AI1037" s="11"/>
    </row>
    <row r="1038" ht="12.75" customHeight="1">
      <c r="A1038" s="3">
        <v>2011.0</v>
      </c>
      <c r="B1038" s="3">
        <v>1.0</v>
      </c>
      <c r="C1038" s="3">
        <v>2011.5</v>
      </c>
      <c r="D1038" s="3">
        <v>11.0</v>
      </c>
      <c r="E1038" s="3">
        <v>1.0</v>
      </c>
      <c r="F1038" s="3">
        <v>0.0</v>
      </c>
      <c r="G1038" s="3" t="s">
        <v>820</v>
      </c>
      <c r="H1038" s="3">
        <v>2.0</v>
      </c>
      <c r="I1038" s="3">
        <v>0.0</v>
      </c>
      <c r="J1038" s="3">
        <v>1.0</v>
      </c>
      <c r="K1038" s="3">
        <v>1.0</v>
      </c>
      <c r="L1038" s="3">
        <v>1.0</v>
      </c>
      <c r="M1038" s="3">
        <v>2.0</v>
      </c>
      <c r="N1038" s="10">
        <v>9.99999E-8</v>
      </c>
      <c r="O1038" s="10">
        <v>9.99999E-8</v>
      </c>
      <c r="P1038" s="10">
        <v>-4.18524E-19</v>
      </c>
      <c r="Q1038" s="3">
        <v>100.0</v>
      </c>
      <c r="R1038" s="3">
        <v>2.00656</v>
      </c>
      <c r="S1038" s="10">
        <v>-1.11022E-21</v>
      </c>
      <c r="T1038" s="10">
        <v>9.99999E-8</v>
      </c>
      <c r="U1038" s="10">
        <v>9.99999E-8</v>
      </c>
      <c r="V1038" s="3" t="s">
        <v>69</v>
      </c>
      <c r="W1038" s="3" t="s">
        <v>69</v>
      </c>
      <c r="X1038" s="11"/>
      <c r="Y1038" s="11"/>
      <c r="Z1038" s="11"/>
      <c r="AA1038" s="11"/>
      <c r="AB1038" s="11"/>
      <c r="AC1038" s="11"/>
      <c r="AD1038" s="11"/>
      <c r="AE1038" s="11"/>
      <c r="AF1038" s="11"/>
      <c r="AG1038" s="11"/>
      <c r="AH1038" s="11"/>
      <c r="AI1038" s="11"/>
    </row>
    <row r="1039" ht="12.75" customHeight="1">
      <c r="A1039" s="3">
        <v>2011.0</v>
      </c>
      <c r="B1039" s="3">
        <v>1.0</v>
      </c>
      <c r="C1039" s="3">
        <v>2011.5</v>
      </c>
      <c r="D1039" s="3">
        <v>11.0</v>
      </c>
      <c r="E1039" s="3">
        <v>1.0</v>
      </c>
      <c r="F1039" s="3">
        <v>0.0</v>
      </c>
      <c r="G1039" s="3" t="s">
        <v>820</v>
      </c>
      <c r="H1039" s="3">
        <v>2.0</v>
      </c>
      <c r="I1039" s="3">
        <v>0.0</v>
      </c>
      <c r="J1039" s="3">
        <v>1.0</v>
      </c>
      <c r="K1039" s="3">
        <v>1.0</v>
      </c>
      <c r="L1039" s="3">
        <v>1.0</v>
      </c>
      <c r="M1039" s="3">
        <v>7.0</v>
      </c>
      <c r="N1039" s="10">
        <v>0.0206569</v>
      </c>
      <c r="O1039" s="10">
        <v>0.192701</v>
      </c>
      <c r="P1039" s="3">
        <v>-4.36195</v>
      </c>
      <c r="Q1039" s="3">
        <v>100.0</v>
      </c>
      <c r="R1039" s="3">
        <v>2.00656</v>
      </c>
      <c r="S1039" s="3">
        <v>-4.61288</v>
      </c>
      <c r="T1039" s="10">
        <v>0.020657</v>
      </c>
      <c r="U1039" s="10">
        <v>0.192701</v>
      </c>
      <c r="V1039" s="3" t="s">
        <v>69</v>
      </c>
      <c r="W1039" s="3" t="s">
        <v>69</v>
      </c>
      <c r="X1039" s="11"/>
      <c r="Y1039" s="11"/>
      <c r="Z1039" s="11"/>
      <c r="AA1039" s="11"/>
      <c r="AB1039" s="11"/>
      <c r="AC1039" s="11"/>
      <c r="AD1039" s="11"/>
      <c r="AE1039" s="11"/>
      <c r="AF1039" s="11"/>
      <c r="AG1039" s="11"/>
      <c r="AH1039" s="11"/>
      <c r="AI1039" s="11"/>
    </row>
    <row r="1040" ht="12.75" customHeight="1">
      <c r="A1040" s="3">
        <v>2011.0</v>
      </c>
      <c r="B1040" s="3">
        <v>1.0</v>
      </c>
      <c r="C1040" s="3">
        <v>2011.5</v>
      </c>
      <c r="D1040" s="3">
        <v>11.0</v>
      </c>
      <c r="E1040" s="3">
        <v>1.0</v>
      </c>
      <c r="F1040" s="3">
        <v>0.0</v>
      </c>
      <c r="G1040" s="3" t="s">
        <v>820</v>
      </c>
      <c r="H1040" s="3">
        <v>2.0</v>
      </c>
      <c r="I1040" s="3">
        <v>0.0</v>
      </c>
      <c r="J1040" s="3">
        <v>1.0</v>
      </c>
      <c r="K1040" s="3">
        <v>1.0</v>
      </c>
      <c r="L1040" s="3">
        <v>1.0</v>
      </c>
      <c r="M1040" s="3">
        <v>12.0</v>
      </c>
      <c r="N1040" s="10">
        <v>0.488893</v>
      </c>
      <c r="O1040" s="10">
        <v>9.99999E-8</v>
      </c>
      <c r="P1040" s="10">
        <v>15460.2</v>
      </c>
      <c r="Q1040" s="3">
        <v>100.0</v>
      </c>
      <c r="R1040" s="3">
        <v>2.00656</v>
      </c>
      <c r="S1040" s="10">
        <v>753.017</v>
      </c>
      <c r="T1040" s="10">
        <v>0.50955</v>
      </c>
      <c r="U1040" s="10">
        <v>0.192701</v>
      </c>
      <c r="V1040" s="3" t="s">
        <v>69</v>
      </c>
      <c r="W1040" s="3" t="s">
        <v>69</v>
      </c>
      <c r="X1040" s="11"/>
      <c r="Y1040" s="11"/>
      <c r="Z1040" s="11"/>
      <c r="AA1040" s="11"/>
      <c r="AB1040" s="11"/>
      <c r="AC1040" s="11"/>
      <c r="AD1040" s="11"/>
      <c r="AE1040" s="11"/>
      <c r="AF1040" s="11"/>
      <c r="AG1040" s="11"/>
      <c r="AH1040" s="11"/>
      <c r="AI1040" s="11"/>
    </row>
    <row r="1041" ht="12.75" customHeight="1">
      <c r="A1041" s="3">
        <v>2011.0</v>
      </c>
      <c r="B1041" s="3">
        <v>1.0</v>
      </c>
      <c r="C1041" s="3">
        <v>2011.5</v>
      </c>
      <c r="D1041" s="3">
        <v>11.0</v>
      </c>
      <c r="E1041" s="3">
        <v>1.0</v>
      </c>
      <c r="F1041" s="3">
        <v>0.0</v>
      </c>
      <c r="G1041" s="3" t="s">
        <v>820</v>
      </c>
      <c r="H1041" s="3">
        <v>2.0</v>
      </c>
      <c r="I1041" s="3">
        <v>0.0</v>
      </c>
      <c r="J1041" s="3">
        <v>1.0</v>
      </c>
      <c r="K1041" s="3">
        <v>1.0</v>
      </c>
      <c r="L1041" s="3">
        <v>1.0</v>
      </c>
      <c r="M1041" s="3">
        <v>17.0</v>
      </c>
      <c r="N1041" s="10">
        <v>0.291832</v>
      </c>
      <c r="O1041" s="10">
        <v>0.404781</v>
      </c>
      <c r="P1041" s="10">
        <v>-2.30109</v>
      </c>
      <c r="Q1041" s="3">
        <v>100.0</v>
      </c>
      <c r="R1041" s="3">
        <v>2.00656</v>
      </c>
      <c r="S1041" s="10">
        <v>-9.5478</v>
      </c>
      <c r="T1041" s="10">
        <v>0.801382</v>
      </c>
      <c r="U1041" s="10">
        <v>0.597482</v>
      </c>
      <c r="V1041" s="3" t="s">
        <v>69</v>
      </c>
      <c r="W1041" s="3" t="s">
        <v>69</v>
      </c>
      <c r="X1041" s="11"/>
      <c r="Y1041" s="11"/>
      <c r="Z1041" s="11"/>
      <c r="AA1041" s="11"/>
      <c r="AB1041" s="11"/>
      <c r="AC1041" s="11"/>
      <c r="AD1041" s="11"/>
      <c r="AE1041" s="11"/>
      <c r="AF1041" s="11"/>
      <c r="AG1041" s="11"/>
      <c r="AH1041" s="11"/>
      <c r="AI1041" s="11"/>
    </row>
    <row r="1042" ht="12.75" customHeight="1">
      <c r="A1042" s="3">
        <v>2011.0</v>
      </c>
      <c r="B1042" s="3">
        <v>1.0</v>
      </c>
      <c r="C1042" s="3">
        <v>2011.5</v>
      </c>
      <c r="D1042" s="3">
        <v>11.0</v>
      </c>
      <c r="E1042" s="3">
        <v>1.0</v>
      </c>
      <c r="F1042" s="3">
        <v>0.0</v>
      </c>
      <c r="G1042" s="3" t="s">
        <v>820</v>
      </c>
      <c r="H1042" s="3">
        <v>2.0</v>
      </c>
      <c r="I1042" s="3">
        <v>0.0</v>
      </c>
      <c r="J1042" s="3">
        <v>1.0</v>
      </c>
      <c r="K1042" s="3">
        <v>1.0</v>
      </c>
      <c r="L1042" s="3">
        <v>1.0</v>
      </c>
      <c r="M1042" s="3">
        <v>22.0</v>
      </c>
      <c r="N1042" s="10">
        <v>0.177485</v>
      </c>
      <c r="O1042" s="10">
        <v>0.3847</v>
      </c>
      <c r="P1042" s="10">
        <v>-4.25909</v>
      </c>
      <c r="Q1042" s="3">
        <v>100.0</v>
      </c>
      <c r="R1042" s="3">
        <v>2.00656</v>
      </c>
      <c r="S1042" s="10">
        <v>-13.7299</v>
      </c>
      <c r="T1042" s="10">
        <v>0.978867</v>
      </c>
      <c r="U1042" s="10">
        <v>0.982182</v>
      </c>
      <c r="V1042" s="3" t="s">
        <v>69</v>
      </c>
      <c r="W1042" s="3" t="s">
        <v>69</v>
      </c>
      <c r="X1042" s="11"/>
      <c r="Y1042" s="11"/>
      <c r="Z1042" s="11"/>
      <c r="AA1042" s="11"/>
      <c r="AB1042" s="11"/>
      <c r="AC1042" s="11"/>
      <c r="AD1042" s="11"/>
      <c r="AE1042" s="11"/>
      <c r="AF1042" s="11"/>
      <c r="AG1042" s="11"/>
      <c r="AH1042" s="11"/>
      <c r="AI1042" s="11"/>
    </row>
    <row r="1043" ht="12.75" customHeight="1">
      <c r="A1043" s="3">
        <v>2011.0</v>
      </c>
      <c r="B1043" s="3">
        <v>1.0</v>
      </c>
      <c r="C1043" s="3">
        <v>2011.5</v>
      </c>
      <c r="D1043" s="3">
        <v>11.0</v>
      </c>
      <c r="E1043" s="3">
        <v>1.0</v>
      </c>
      <c r="F1043" s="3">
        <v>0.0</v>
      </c>
      <c r="G1043" s="3" t="s">
        <v>820</v>
      </c>
      <c r="H1043" s="3">
        <v>2.0</v>
      </c>
      <c r="I1043" s="3">
        <v>0.0</v>
      </c>
      <c r="J1043" s="3">
        <v>1.0</v>
      </c>
      <c r="K1043" s="3">
        <v>1.0</v>
      </c>
      <c r="L1043" s="3">
        <v>1.0</v>
      </c>
      <c r="M1043" s="3">
        <v>27.0</v>
      </c>
      <c r="N1043" s="10">
        <v>0.0178912</v>
      </c>
      <c r="O1043" s="10">
        <v>0.0160677</v>
      </c>
      <c r="P1043" s="10">
        <v>0.145026</v>
      </c>
      <c r="Q1043" s="3">
        <v>100.0</v>
      </c>
      <c r="R1043" s="3">
        <v>2.00656</v>
      </c>
      <c r="S1043" s="10">
        <v>0.192326</v>
      </c>
      <c r="T1043" s="10">
        <v>0.996758</v>
      </c>
      <c r="U1043" s="10">
        <v>0.99825</v>
      </c>
      <c r="V1043" s="3" t="s">
        <v>69</v>
      </c>
      <c r="W1043" s="3" t="s">
        <v>69</v>
      </c>
      <c r="X1043" s="11"/>
      <c r="Y1043" s="11"/>
      <c r="Z1043" s="11"/>
      <c r="AA1043" s="11"/>
      <c r="AB1043" s="11"/>
      <c r="AC1043" s="11"/>
      <c r="AD1043" s="11"/>
      <c r="AE1043" s="11"/>
      <c r="AF1043" s="11"/>
      <c r="AG1043" s="11"/>
      <c r="AH1043" s="11"/>
      <c r="AI1043" s="11"/>
    </row>
    <row r="1044" ht="12.75" customHeight="1">
      <c r="A1044" s="3">
        <v>2011.0</v>
      </c>
      <c r="B1044" s="3">
        <v>1.0</v>
      </c>
      <c r="C1044" s="3">
        <v>2011.5</v>
      </c>
      <c r="D1044" s="3">
        <v>11.0</v>
      </c>
      <c r="E1044" s="3">
        <v>1.0</v>
      </c>
      <c r="F1044" s="3">
        <v>0.0</v>
      </c>
      <c r="G1044" s="3" t="s">
        <v>820</v>
      </c>
      <c r="H1044" s="3">
        <v>2.0</v>
      </c>
      <c r="I1044" s="3">
        <v>0.0</v>
      </c>
      <c r="J1044" s="3">
        <v>1.0</v>
      </c>
      <c r="K1044" s="3">
        <v>1.0</v>
      </c>
      <c r="L1044" s="3">
        <v>1.0</v>
      </c>
      <c r="M1044" s="3">
        <v>32.0</v>
      </c>
      <c r="N1044" s="10">
        <v>0.00324124</v>
      </c>
      <c r="O1044" s="10">
        <v>0.00174959</v>
      </c>
      <c r="P1044" s="3">
        <v>0.356925</v>
      </c>
      <c r="Q1044" s="3">
        <v>100.0</v>
      </c>
      <c r="R1044" s="3">
        <v>2.00656</v>
      </c>
      <c r="S1044" s="3">
        <v>0.199846</v>
      </c>
      <c r="T1044" s="10">
        <v>1.0</v>
      </c>
      <c r="U1044" s="10">
        <v>1.0</v>
      </c>
      <c r="V1044" s="3" t="s">
        <v>69</v>
      </c>
      <c r="W1044" s="3" t="s">
        <v>69</v>
      </c>
      <c r="X1044" s="11"/>
      <c r="Y1044" s="11"/>
      <c r="Z1044" s="11"/>
      <c r="AA1044" s="11"/>
      <c r="AB1044" s="11"/>
      <c r="AC1044" s="11"/>
      <c r="AD1044" s="11"/>
      <c r="AE1044" s="11"/>
      <c r="AF1044" s="11"/>
      <c r="AG1044" s="11"/>
      <c r="AH1044" s="11"/>
      <c r="AI1044" s="11"/>
    </row>
    <row r="1045" ht="12.75" customHeight="1">
      <c r="A1045" s="3">
        <v>2011.0</v>
      </c>
      <c r="B1045" s="3">
        <v>1.0</v>
      </c>
      <c r="C1045" s="3">
        <v>2011.5</v>
      </c>
      <c r="D1045" s="3">
        <v>11.0</v>
      </c>
      <c r="E1045" s="3">
        <v>1.0</v>
      </c>
      <c r="F1045" s="3">
        <v>0.0</v>
      </c>
      <c r="G1045" s="3" t="s">
        <v>820</v>
      </c>
      <c r="H1045" s="3">
        <v>2.0</v>
      </c>
      <c r="I1045" s="3">
        <v>0.0</v>
      </c>
      <c r="J1045" s="3">
        <v>1.0</v>
      </c>
      <c r="K1045" s="3">
        <v>1.0</v>
      </c>
      <c r="L1045" s="3">
        <v>1.0</v>
      </c>
      <c r="M1045" s="3">
        <v>37.0</v>
      </c>
      <c r="N1045" s="10">
        <v>9.99999E-8</v>
      </c>
      <c r="O1045" s="10">
        <v>9.99999E-8</v>
      </c>
      <c r="P1045" s="10">
        <v>-4.18524E-19</v>
      </c>
      <c r="Q1045" s="3">
        <v>100.0</v>
      </c>
      <c r="R1045" s="3">
        <v>2.00656</v>
      </c>
      <c r="S1045" s="10">
        <v>-1.11022E-21</v>
      </c>
      <c r="T1045" s="10">
        <v>1.0</v>
      </c>
      <c r="U1045" s="10">
        <v>1.0</v>
      </c>
      <c r="V1045" s="3" t="s">
        <v>69</v>
      </c>
      <c r="W1045" s="3" t="s">
        <v>69</v>
      </c>
      <c r="X1045" s="11"/>
      <c r="Y1045" s="11"/>
      <c r="Z1045" s="11"/>
      <c r="AA1045" s="11"/>
      <c r="AB1045" s="11"/>
      <c r="AC1045" s="11"/>
      <c r="AD1045" s="11"/>
      <c r="AE1045" s="11"/>
      <c r="AF1045" s="11"/>
      <c r="AG1045" s="11"/>
      <c r="AH1045" s="11"/>
      <c r="AI1045" s="11"/>
    </row>
    <row r="1046" ht="12.75" customHeight="1">
      <c r="A1046" s="3">
        <v>2011.0</v>
      </c>
      <c r="B1046" s="3">
        <v>1.0</v>
      </c>
      <c r="C1046" s="3">
        <v>2011.5</v>
      </c>
      <c r="D1046" s="3">
        <v>11.0</v>
      </c>
      <c r="E1046" s="3">
        <v>1.0</v>
      </c>
      <c r="F1046" s="3">
        <v>0.0</v>
      </c>
      <c r="G1046" s="3" t="s">
        <v>820</v>
      </c>
      <c r="H1046" s="3">
        <v>2.0</v>
      </c>
      <c r="I1046" s="3">
        <v>0.0</v>
      </c>
      <c r="J1046" s="3">
        <v>1.0</v>
      </c>
      <c r="K1046" s="3">
        <v>1.0</v>
      </c>
      <c r="L1046" s="3">
        <v>1.0</v>
      </c>
      <c r="M1046" s="3">
        <v>42.0</v>
      </c>
      <c r="N1046" s="10">
        <v>9.99999E-8</v>
      </c>
      <c r="O1046" s="10">
        <v>9.99999E-8</v>
      </c>
      <c r="P1046" s="10">
        <v>-4.18524E-19</v>
      </c>
      <c r="Q1046" s="3">
        <v>100.0</v>
      </c>
      <c r="R1046" s="3">
        <v>2.00656</v>
      </c>
      <c r="S1046" s="10">
        <v>-1.11022E-21</v>
      </c>
      <c r="T1046" s="10">
        <v>1.0</v>
      </c>
      <c r="U1046" s="10">
        <v>1.0</v>
      </c>
      <c r="V1046" s="3" t="s">
        <v>69</v>
      </c>
      <c r="W1046" s="3" t="s">
        <v>69</v>
      </c>
      <c r="X1046" s="11"/>
      <c r="Y1046" s="11"/>
      <c r="Z1046" s="11"/>
      <c r="AA1046" s="11"/>
      <c r="AB1046" s="11"/>
      <c r="AC1046" s="11"/>
      <c r="AD1046" s="11"/>
      <c r="AE1046" s="11"/>
      <c r="AF1046" s="11"/>
      <c r="AG1046" s="11"/>
      <c r="AH1046" s="11"/>
      <c r="AI1046" s="11"/>
    </row>
    <row r="1047" ht="12.75" customHeight="1">
      <c r="A1047" s="3">
        <v>2011.0</v>
      </c>
      <c r="B1047" s="3">
        <v>1.0</v>
      </c>
      <c r="C1047" s="3">
        <v>2011.5</v>
      </c>
      <c r="D1047" s="3">
        <v>11.0</v>
      </c>
      <c r="E1047" s="3">
        <v>1.0</v>
      </c>
      <c r="F1047" s="3">
        <v>0.0</v>
      </c>
      <c r="G1047" s="3" t="s">
        <v>820</v>
      </c>
      <c r="H1047" s="3">
        <v>2.0</v>
      </c>
      <c r="I1047" s="3">
        <v>0.0</v>
      </c>
      <c r="J1047" s="3">
        <v>1.0</v>
      </c>
      <c r="K1047" s="3">
        <v>1.0</v>
      </c>
      <c r="L1047" s="3">
        <v>1.0</v>
      </c>
      <c r="M1047" s="3">
        <v>47.0</v>
      </c>
      <c r="N1047" s="10">
        <v>9.99999E-8</v>
      </c>
      <c r="O1047" s="10">
        <v>9.99999E-8</v>
      </c>
      <c r="P1047" s="10">
        <v>-4.18524E-19</v>
      </c>
      <c r="Q1047" s="3">
        <v>100.0</v>
      </c>
      <c r="R1047" s="3">
        <v>2.00656</v>
      </c>
      <c r="S1047" s="10">
        <v>-1.11022E-21</v>
      </c>
      <c r="T1047" s="10">
        <v>1.0</v>
      </c>
      <c r="U1047" s="10">
        <v>1.0</v>
      </c>
      <c r="V1047" s="3" t="s">
        <v>69</v>
      </c>
      <c r="W1047" s="3" t="s">
        <v>69</v>
      </c>
      <c r="X1047" s="11"/>
      <c r="Y1047" s="11"/>
      <c r="Z1047" s="11"/>
      <c r="AA1047" s="11"/>
      <c r="AB1047" s="11"/>
      <c r="AC1047" s="11"/>
      <c r="AD1047" s="11"/>
      <c r="AE1047" s="11"/>
      <c r="AF1047" s="11"/>
      <c r="AG1047" s="11"/>
      <c r="AH1047" s="11"/>
      <c r="AI1047" s="11"/>
    </row>
    <row r="1048" ht="12.75" customHeight="1">
      <c r="A1048" s="3">
        <v>2011.0</v>
      </c>
      <c r="B1048" s="3">
        <v>1.0</v>
      </c>
      <c r="C1048" s="3">
        <v>2011.5</v>
      </c>
      <c r="D1048" s="3">
        <v>11.0</v>
      </c>
      <c r="E1048" s="3">
        <v>1.0</v>
      </c>
      <c r="F1048" s="3">
        <v>0.0</v>
      </c>
      <c r="G1048" s="3" t="s">
        <v>820</v>
      </c>
      <c r="H1048" s="3">
        <v>2.0</v>
      </c>
      <c r="I1048" s="3">
        <v>0.0</v>
      </c>
      <c r="J1048" s="3">
        <v>1.0</v>
      </c>
      <c r="K1048" s="3">
        <v>1.0</v>
      </c>
      <c r="L1048" s="3">
        <v>1.0</v>
      </c>
      <c r="M1048" s="3">
        <v>52.0</v>
      </c>
      <c r="N1048" s="10">
        <v>9.99999E-8</v>
      </c>
      <c r="O1048" s="10">
        <v>9.99999E-8</v>
      </c>
      <c r="P1048" s="10">
        <v>-4.18524E-19</v>
      </c>
      <c r="Q1048" s="3">
        <v>100.0</v>
      </c>
      <c r="R1048" s="3">
        <v>2.00656</v>
      </c>
      <c r="S1048" s="10">
        <v>-1.11022E-21</v>
      </c>
      <c r="T1048" s="10">
        <v>1.0</v>
      </c>
      <c r="U1048" s="10">
        <v>1.0</v>
      </c>
      <c r="V1048" s="3" t="s">
        <v>69</v>
      </c>
      <c r="W1048" s="3" t="s">
        <v>69</v>
      </c>
      <c r="X1048" s="11"/>
      <c r="Y1048" s="11"/>
      <c r="Z1048" s="11"/>
      <c r="AA1048" s="11"/>
      <c r="AB1048" s="11"/>
      <c r="AC1048" s="11"/>
      <c r="AD1048" s="11"/>
      <c r="AE1048" s="11"/>
      <c r="AF1048" s="11"/>
      <c r="AG1048" s="11"/>
      <c r="AH1048" s="11"/>
      <c r="AI1048" s="11"/>
    </row>
    <row r="1049" ht="12.75" customHeight="1">
      <c r="A1049" s="3">
        <v>2011.0</v>
      </c>
      <c r="B1049" s="3">
        <v>1.0</v>
      </c>
      <c r="C1049" s="3">
        <v>2011.5</v>
      </c>
      <c r="D1049" s="3">
        <v>11.0</v>
      </c>
      <c r="E1049" s="3">
        <v>1.0</v>
      </c>
      <c r="F1049" s="3">
        <v>0.0</v>
      </c>
      <c r="G1049" s="3" t="s">
        <v>820</v>
      </c>
      <c r="H1049" s="3">
        <v>2.0</v>
      </c>
      <c r="I1049" s="3">
        <v>0.0</v>
      </c>
      <c r="J1049" s="3">
        <v>1.0</v>
      </c>
      <c r="K1049" s="3">
        <v>1.0</v>
      </c>
      <c r="L1049" s="3">
        <v>1.0</v>
      </c>
      <c r="M1049" s="3">
        <v>57.0</v>
      </c>
      <c r="N1049" s="10">
        <v>9.99999E-8</v>
      </c>
      <c r="O1049" s="10">
        <v>9.99999E-8</v>
      </c>
      <c r="P1049" s="10">
        <v>-4.18524E-19</v>
      </c>
      <c r="Q1049" s="3">
        <v>100.0</v>
      </c>
      <c r="R1049" s="3">
        <v>2.00656</v>
      </c>
      <c r="S1049" s="10">
        <v>-1.11022E-21</v>
      </c>
      <c r="T1049" s="10">
        <v>1.0</v>
      </c>
      <c r="U1049" s="10">
        <v>1.0</v>
      </c>
      <c r="V1049" s="3" t="s">
        <v>69</v>
      </c>
      <c r="W1049" s="3" t="s">
        <v>69</v>
      </c>
      <c r="X1049" s="11"/>
      <c r="Y1049" s="11"/>
      <c r="Z1049" s="11"/>
      <c r="AA1049" s="11"/>
      <c r="AB1049" s="11"/>
      <c r="AC1049" s="11"/>
      <c r="AD1049" s="11"/>
      <c r="AE1049" s="11"/>
      <c r="AF1049" s="11"/>
      <c r="AG1049" s="11"/>
      <c r="AH1049" s="11"/>
      <c r="AI1049" s="11"/>
    </row>
    <row r="1050" ht="12.75" customHeight="1">
      <c r="A1050" s="3">
        <v>2011.0</v>
      </c>
      <c r="B1050" s="3">
        <v>1.0</v>
      </c>
      <c r="C1050" s="3">
        <v>2011.5</v>
      </c>
      <c r="D1050" s="3">
        <v>11.0</v>
      </c>
      <c r="E1050" s="3">
        <v>1.0</v>
      </c>
      <c r="F1050" s="3">
        <v>0.0</v>
      </c>
      <c r="G1050" s="3" t="s">
        <v>820</v>
      </c>
      <c r="H1050" s="3">
        <v>2.0</v>
      </c>
      <c r="I1050" s="3">
        <v>0.0</v>
      </c>
      <c r="J1050" s="3">
        <v>1.0</v>
      </c>
      <c r="K1050" s="3">
        <v>1.0</v>
      </c>
      <c r="L1050" s="3">
        <v>1.0</v>
      </c>
      <c r="N1050" s="10"/>
      <c r="O1050" s="10"/>
      <c r="T1050" s="10"/>
      <c r="U1050" s="10"/>
      <c r="X1050" s="11"/>
      <c r="Y1050" s="11"/>
      <c r="Z1050" s="11"/>
      <c r="AA1050" s="11"/>
      <c r="AB1050" s="11"/>
      <c r="AC1050" s="11"/>
      <c r="AD1050" s="11"/>
      <c r="AE1050" s="11"/>
      <c r="AF1050" s="11"/>
      <c r="AG1050" s="11"/>
      <c r="AH1050" s="11"/>
      <c r="AI1050" s="11"/>
    </row>
    <row r="1051" ht="12.75" customHeight="1">
      <c r="A1051" s="3">
        <v>2012.0</v>
      </c>
      <c r="B1051" s="3">
        <v>1.0</v>
      </c>
      <c r="C1051" s="3">
        <v>2012.5</v>
      </c>
      <c r="D1051" s="3">
        <v>11.0</v>
      </c>
      <c r="E1051" s="3">
        <v>1.0</v>
      </c>
      <c r="F1051" s="3">
        <v>0.0</v>
      </c>
      <c r="G1051" s="3" t="s">
        <v>820</v>
      </c>
      <c r="H1051" s="3">
        <v>2.0</v>
      </c>
      <c r="I1051" s="3">
        <v>0.0</v>
      </c>
      <c r="J1051" s="3">
        <v>1.0</v>
      </c>
      <c r="K1051" s="3">
        <v>1.0</v>
      </c>
      <c r="L1051" s="3">
        <v>1.0</v>
      </c>
      <c r="M1051" s="3">
        <v>2.0</v>
      </c>
      <c r="N1051" s="10">
        <v>0.137951</v>
      </c>
      <c r="O1051" s="10">
        <v>9.99999E-8</v>
      </c>
      <c r="P1051" s="3">
        <v>4362.41</v>
      </c>
      <c r="Q1051" s="3">
        <v>100.0</v>
      </c>
      <c r="R1051" s="3">
        <v>1.39765</v>
      </c>
      <c r="S1051" s="3">
        <v>195.025</v>
      </c>
      <c r="T1051" s="10">
        <v>0.137951</v>
      </c>
      <c r="U1051" s="10">
        <v>9.99999E-8</v>
      </c>
      <c r="V1051" s="3" t="s">
        <v>69</v>
      </c>
      <c r="W1051" s="3" t="s">
        <v>69</v>
      </c>
      <c r="X1051" s="11"/>
      <c r="Y1051" s="11"/>
      <c r="Z1051" s="11"/>
      <c r="AA1051" s="11"/>
      <c r="AB1051" s="11"/>
      <c r="AC1051" s="11"/>
      <c r="AD1051" s="11"/>
      <c r="AE1051" s="11"/>
      <c r="AF1051" s="11"/>
      <c r="AG1051" s="11"/>
      <c r="AH1051" s="11"/>
      <c r="AI1051" s="11"/>
    </row>
    <row r="1052" ht="12.75" customHeight="1">
      <c r="A1052" s="3">
        <v>2012.0</v>
      </c>
      <c r="B1052" s="3">
        <v>1.0</v>
      </c>
      <c r="C1052" s="3">
        <v>2012.5</v>
      </c>
      <c r="D1052" s="3">
        <v>11.0</v>
      </c>
      <c r="E1052" s="3">
        <v>1.0</v>
      </c>
      <c r="F1052" s="3">
        <v>0.0</v>
      </c>
      <c r="G1052" s="3" t="s">
        <v>820</v>
      </c>
      <c r="H1052" s="3">
        <v>2.0</v>
      </c>
      <c r="I1052" s="3">
        <v>0.0</v>
      </c>
      <c r="J1052" s="3">
        <v>1.0</v>
      </c>
      <c r="K1052" s="3">
        <v>1.0</v>
      </c>
      <c r="L1052" s="3">
        <v>1.0</v>
      </c>
      <c r="M1052" s="3">
        <v>7.0</v>
      </c>
      <c r="N1052" s="10">
        <v>0.220528</v>
      </c>
      <c r="O1052" s="10">
        <v>0.174663</v>
      </c>
      <c r="P1052" s="3">
        <v>1.208</v>
      </c>
      <c r="Q1052" s="3">
        <v>100.0</v>
      </c>
      <c r="R1052" s="3">
        <v>1.39765</v>
      </c>
      <c r="S1052" s="3">
        <v>5.142</v>
      </c>
      <c r="T1052" s="10">
        <v>0.35848</v>
      </c>
      <c r="U1052" s="10">
        <v>0.174663</v>
      </c>
      <c r="V1052" s="3" t="s">
        <v>69</v>
      </c>
      <c r="W1052" s="3" t="s">
        <v>69</v>
      </c>
      <c r="X1052" s="11"/>
      <c r="Y1052" s="11"/>
      <c r="Z1052" s="11"/>
      <c r="AA1052" s="11"/>
      <c r="AB1052" s="11"/>
      <c r="AC1052" s="11"/>
      <c r="AD1052" s="11"/>
      <c r="AE1052" s="11"/>
      <c r="AF1052" s="11"/>
      <c r="AG1052" s="11"/>
      <c r="AH1052" s="11"/>
      <c r="AI1052" s="11"/>
    </row>
    <row r="1053" ht="12.75" customHeight="1">
      <c r="A1053" s="3">
        <v>2012.0</v>
      </c>
      <c r="B1053" s="3">
        <v>1.0</v>
      </c>
      <c r="C1053" s="3">
        <v>2012.5</v>
      </c>
      <c r="D1053" s="3">
        <v>11.0</v>
      </c>
      <c r="E1053" s="3">
        <v>1.0</v>
      </c>
      <c r="F1053" s="3">
        <v>0.0</v>
      </c>
      <c r="G1053" s="3" t="s">
        <v>820</v>
      </c>
      <c r="H1053" s="3">
        <v>2.0</v>
      </c>
      <c r="I1053" s="3">
        <v>0.0</v>
      </c>
      <c r="J1053" s="3">
        <v>1.0</v>
      </c>
      <c r="K1053" s="3">
        <v>1.0</v>
      </c>
      <c r="L1053" s="3">
        <v>1.0</v>
      </c>
      <c r="M1053" s="3">
        <v>12.0</v>
      </c>
      <c r="N1053" s="10">
        <v>0.470748</v>
      </c>
      <c r="O1053" s="10">
        <v>9.99999E-8</v>
      </c>
      <c r="P1053" s="3">
        <v>14886.4</v>
      </c>
      <c r="Q1053" s="3">
        <v>100.0</v>
      </c>
      <c r="R1053" s="3">
        <v>1.39765</v>
      </c>
      <c r="S1053" s="3">
        <v>723.289</v>
      </c>
      <c r="T1053" s="10">
        <v>0.829228</v>
      </c>
      <c r="U1053" s="10">
        <v>0.174663</v>
      </c>
      <c r="V1053" s="3" t="s">
        <v>69</v>
      </c>
      <c r="W1053" s="3" t="s">
        <v>69</v>
      </c>
      <c r="X1053" s="11"/>
      <c r="Y1053" s="11"/>
      <c r="Z1053" s="11"/>
      <c r="AA1053" s="11"/>
      <c r="AB1053" s="11"/>
      <c r="AC1053" s="11"/>
      <c r="AD1053" s="11"/>
      <c r="AE1053" s="11"/>
      <c r="AF1053" s="11"/>
      <c r="AG1053" s="11"/>
      <c r="AH1053" s="11"/>
      <c r="AI1053" s="11"/>
    </row>
    <row r="1054" ht="12.75" customHeight="1">
      <c r="A1054" s="3">
        <v>2012.0</v>
      </c>
      <c r="B1054" s="3">
        <v>1.0</v>
      </c>
      <c r="C1054" s="3">
        <v>2012.5</v>
      </c>
      <c r="D1054" s="3">
        <v>11.0</v>
      </c>
      <c r="E1054" s="3">
        <v>1.0</v>
      </c>
      <c r="F1054" s="3">
        <v>0.0</v>
      </c>
      <c r="G1054" s="3" t="s">
        <v>820</v>
      </c>
      <c r="H1054" s="3">
        <v>2.0</v>
      </c>
      <c r="I1054" s="3">
        <v>0.0</v>
      </c>
      <c r="J1054" s="3">
        <v>1.0</v>
      </c>
      <c r="K1054" s="3">
        <v>1.0</v>
      </c>
      <c r="L1054" s="3">
        <v>1.0</v>
      </c>
      <c r="M1054" s="3">
        <v>17.0</v>
      </c>
      <c r="N1054" s="10">
        <v>0.10163</v>
      </c>
      <c r="O1054" s="10">
        <v>0.438502</v>
      </c>
      <c r="P1054" s="10">
        <v>-6.78899</v>
      </c>
      <c r="Q1054" s="3">
        <v>100.0</v>
      </c>
      <c r="R1054" s="3">
        <v>1.39765</v>
      </c>
      <c r="S1054" s="10">
        <v>-14.8586</v>
      </c>
      <c r="T1054" s="10">
        <v>0.930858</v>
      </c>
      <c r="U1054" s="10">
        <v>0.613165</v>
      </c>
      <c r="V1054" s="3" t="s">
        <v>69</v>
      </c>
      <c r="W1054" s="3" t="s">
        <v>69</v>
      </c>
      <c r="X1054" s="11"/>
      <c r="Y1054" s="11"/>
      <c r="Z1054" s="11"/>
      <c r="AA1054" s="11"/>
      <c r="AB1054" s="11"/>
      <c r="AC1054" s="11"/>
      <c r="AD1054" s="11"/>
      <c r="AE1054" s="11"/>
      <c r="AF1054" s="11"/>
      <c r="AG1054" s="11"/>
      <c r="AH1054" s="11"/>
      <c r="AI1054" s="11"/>
    </row>
    <row r="1055" ht="12.75" customHeight="1">
      <c r="A1055" s="3">
        <v>2012.0</v>
      </c>
      <c r="B1055" s="3">
        <v>1.0</v>
      </c>
      <c r="C1055" s="3">
        <v>2012.5</v>
      </c>
      <c r="D1055" s="3">
        <v>11.0</v>
      </c>
      <c r="E1055" s="3">
        <v>1.0</v>
      </c>
      <c r="F1055" s="3">
        <v>0.0</v>
      </c>
      <c r="G1055" s="3" t="s">
        <v>820</v>
      </c>
      <c r="H1055" s="3">
        <v>2.0</v>
      </c>
      <c r="I1055" s="3">
        <v>0.0</v>
      </c>
      <c r="J1055" s="3">
        <v>1.0</v>
      </c>
      <c r="K1055" s="3">
        <v>1.0</v>
      </c>
      <c r="L1055" s="3">
        <v>1.0</v>
      </c>
      <c r="M1055" s="3">
        <v>22.0</v>
      </c>
      <c r="N1055" s="10">
        <v>0.0576873</v>
      </c>
      <c r="O1055" s="10">
        <v>0.373679</v>
      </c>
      <c r="P1055" s="3">
        <v>-6.53173</v>
      </c>
      <c r="Q1055" s="3">
        <v>100.0</v>
      </c>
      <c r="R1055" s="3">
        <v>1.39765</v>
      </c>
      <c r="S1055" s="3">
        <v>-10.7781</v>
      </c>
      <c r="T1055" s="10">
        <v>0.988546</v>
      </c>
      <c r="U1055" s="10">
        <v>0.986845</v>
      </c>
      <c r="V1055" s="3" t="s">
        <v>69</v>
      </c>
      <c r="W1055" s="3" t="s">
        <v>69</v>
      </c>
      <c r="X1055" s="11"/>
      <c r="Y1055" s="11"/>
      <c r="Z1055" s="11"/>
      <c r="AA1055" s="11"/>
      <c r="AB1055" s="11"/>
      <c r="AC1055" s="11"/>
      <c r="AD1055" s="11"/>
      <c r="AE1055" s="11"/>
      <c r="AF1055" s="11"/>
      <c r="AG1055" s="11"/>
      <c r="AH1055" s="11"/>
      <c r="AI1055" s="11"/>
    </row>
    <row r="1056" ht="12.75" customHeight="1">
      <c r="A1056" s="3">
        <v>2012.0</v>
      </c>
      <c r="B1056" s="3">
        <v>1.0</v>
      </c>
      <c r="C1056" s="3">
        <v>2012.5</v>
      </c>
      <c r="D1056" s="3">
        <v>11.0</v>
      </c>
      <c r="E1056" s="3">
        <v>1.0</v>
      </c>
      <c r="F1056" s="3">
        <v>0.0</v>
      </c>
      <c r="G1056" s="3" t="s">
        <v>820</v>
      </c>
      <c r="H1056" s="3">
        <v>2.0</v>
      </c>
      <c r="I1056" s="3">
        <v>0.0</v>
      </c>
      <c r="J1056" s="3">
        <v>1.0</v>
      </c>
      <c r="K1056" s="3">
        <v>1.0</v>
      </c>
      <c r="L1056" s="3">
        <v>1.0</v>
      </c>
      <c r="M1056" s="3">
        <v>27.0</v>
      </c>
      <c r="N1056" s="10">
        <v>0.0114538</v>
      </c>
      <c r="O1056" s="10">
        <v>0.0116789</v>
      </c>
      <c r="P1056" s="3">
        <v>-0.0209534</v>
      </c>
      <c r="Q1056" s="3">
        <v>100.0</v>
      </c>
      <c r="R1056" s="3">
        <v>1.39765</v>
      </c>
      <c r="S1056" s="3">
        <v>-0.0222932</v>
      </c>
      <c r="T1056" s="10">
        <v>0.999999</v>
      </c>
      <c r="U1056" s="10">
        <v>0.998524</v>
      </c>
      <c r="V1056" s="3" t="s">
        <v>69</v>
      </c>
      <c r="W1056" s="3" t="s">
        <v>69</v>
      </c>
      <c r="X1056" s="11"/>
      <c r="Y1056" s="11"/>
      <c r="Z1056" s="11"/>
      <c r="AA1056" s="11"/>
      <c r="AB1056" s="11"/>
      <c r="AC1056" s="11"/>
      <c r="AD1056" s="11"/>
      <c r="AE1056" s="11"/>
      <c r="AF1056" s="11"/>
      <c r="AG1056" s="11"/>
      <c r="AH1056" s="11"/>
      <c r="AI1056" s="11"/>
    </row>
    <row r="1057" ht="12.75" customHeight="1">
      <c r="A1057" s="3">
        <v>2012.0</v>
      </c>
      <c r="B1057" s="3">
        <v>1.0</v>
      </c>
      <c r="C1057" s="3">
        <v>2012.5</v>
      </c>
      <c r="D1057" s="3">
        <v>11.0</v>
      </c>
      <c r="E1057" s="3">
        <v>1.0</v>
      </c>
      <c r="F1057" s="3">
        <v>0.0</v>
      </c>
      <c r="G1057" s="3" t="s">
        <v>820</v>
      </c>
      <c r="H1057" s="3">
        <v>2.0</v>
      </c>
      <c r="I1057" s="3">
        <v>0.0</v>
      </c>
      <c r="J1057" s="3">
        <v>1.0</v>
      </c>
      <c r="K1057" s="3">
        <v>1.0</v>
      </c>
      <c r="L1057" s="3">
        <v>1.0</v>
      </c>
      <c r="M1057" s="3">
        <v>32.0</v>
      </c>
      <c r="N1057" s="10">
        <v>9.99999E-8</v>
      </c>
      <c r="O1057" s="10">
        <v>0.00147593</v>
      </c>
      <c r="P1057" s="3">
        <v>-0.384436</v>
      </c>
      <c r="Q1057" s="3">
        <v>100.0</v>
      </c>
      <c r="R1057" s="3">
        <v>1.39765</v>
      </c>
      <c r="S1057" s="10">
        <v>-9.59962E-5</v>
      </c>
      <c r="T1057" s="10">
        <v>1.0</v>
      </c>
      <c r="U1057" s="10">
        <v>1.0</v>
      </c>
      <c r="V1057" s="3" t="s">
        <v>69</v>
      </c>
      <c r="W1057" s="3" t="s">
        <v>69</v>
      </c>
      <c r="X1057" s="11"/>
      <c r="Y1057" s="11"/>
      <c r="Z1057" s="11"/>
      <c r="AA1057" s="11"/>
      <c r="AB1057" s="11"/>
      <c r="AC1057" s="11"/>
      <c r="AD1057" s="11"/>
      <c r="AE1057" s="11"/>
      <c r="AF1057" s="11"/>
      <c r="AG1057" s="11"/>
      <c r="AH1057" s="11"/>
      <c r="AI1057" s="11"/>
    </row>
    <row r="1058" ht="12.75" customHeight="1">
      <c r="A1058" s="3">
        <v>2012.0</v>
      </c>
      <c r="B1058" s="3">
        <v>1.0</v>
      </c>
      <c r="C1058" s="3">
        <v>2012.5</v>
      </c>
      <c r="D1058" s="3">
        <v>11.0</v>
      </c>
      <c r="E1058" s="3">
        <v>1.0</v>
      </c>
      <c r="F1058" s="3">
        <v>0.0</v>
      </c>
      <c r="G1058" s="3" t="s">
        <v>820</v>
      </c>
      <c r="H1058" s="3">
        <v>2.0</v>
      </c>
      <c r="I1058" s="3">
        <v>0.0</v>
      </c>
      <c r="J1058" s="3">
        <v>1.0</v>
      </c>
      <c r="K1058" s="3">
        <v>1.0</v>
      </c>
      <c r="L1058" s="3">
        <v>1.0</v>
      </c>
      <c r="M1058" s="3">
        <v>37.0</v>
      </c>
      <c r="N1058" s="10">
        <v>9.99999E-8</v>
      </c>
      <c r="O1058" s="10">
        <v>9.99999E-8</v>
      </c>
      <c r="P1058" s="10">
        <v>0.0</v>
      </c>
      <c r="Q1058" s="3">
        <v>100.0</v>
      </c>
      <c r="R1058" s="3">
        <v>1.39765</v>
      </c>
      <c r="S1058" s="10">
        <v>0.0</v>
      </c>
      <c r="T1058" s="10">
        <v>1.0</v>
      </c>
      <c r="U1058" s="10">
        <v>1.0</v>
      </c>
      <c r="V1058" s="3" t="s">
        <v>69</v>
      </c>
      <c r="W1058" s="3" t="s">
        <v>69</v>
      </c>
      <c r="X1058" s="11"/>
      <c r="Y1058" s="11"/>
      <c r="Z1058" s="11"/>
      <c r="AA1058" s="11"/>
      <c r="AB1058" s="11"/>
      <c r="AC1058" s="11"/>
      <c r="AD1058" s="11"/>
      <c r="AE1058" s="11"/>
      <c r="AF1058" s="11"/>
      <c r="AG1058" s="11"/>
      <c r="AH1058" s="11"/>
      <c r="AI1058" s="11"/>
    </row>
    <row r="1059" ht="12.75" customHeight="1">
      <c r="A1059" s="3">
        <v>2012.0</v>
      </c>
      <c r="B1059" s="3">
        <v>1.0</v>
      </c>
      <c r="C1059" s="3">
        <v>2012.5</v>
      </c>
      <c r="D1059" s="3">
        <v>11.0</v>
      </c>
      <c r="E1059" s="3">
        <v>1.0</v>
      </c>
      <c r="F1059" s="3">
        <v>0.0</v>
      </c>
      <c r="G1059" s="3" t="s">
        <v>820</v>
      </c>
      <c r="H1059" s="3">
        <v>2.0</v>
      </c>
      <c r="I1059" s="3">
        <v>0.0</v>
      </c>
      <c r="J1059" s="3">
        <v>1.0</v>
      </c>
      <c r="K1059" s="3">
        <v>1.0</v>
      </c>
      <c r="L1059" s="3">
        <v>1.0</v>
      </c>
      <c r="M1059" s="3">
        <v>42.0</v>
      </c>
      <c r="N1059" s="10">
        <v>9.99999E-8</v>
      </c>
      <c r="O1059" s="10">
        <v>9.99999E-8</v>
      </c>
      <c r="P1059" s="10">
        <v>0.0</v>
      </c>
      <c r="Q1059" s="3">
        <v>100.0</v>
      </c>
      <c r="R1059" s="3">
        <v>1.39765</v>
      </c>
      <c r="S1059" s="10">
        <v>0.0</v>
      </c>
      <c r="T1059" s="10">
        <v>1.0</v>
      </c>
      <c r="U1059" s="10">
        <v>1.0</v>
      </c>
      <c r="V1059" s="3" t="s">
        <v>69</v>
      </c>
      <c r="W1059" s="3" t="s">
        <v>69</v>
      </c>
      <c r="X1059" s="11"/>
      <c r="Y1059" s="11"/>
      <c r="Z1059" s="11"/>
      <c r="AA1059" s="11"/>
      <c r="AB1059" s="11"/>
      <c r="AC1059" s="11"/>
      <c r="AD1059" s="11"/>
      <c r="AE1059" s="11"/>
      <c r="AF1059" s="11"/>
      <c r="AG1059" s="11"/>
      <c r="AH1059" s="11"/>
      <c r="AI1059" s="11"/>
    </row>
    <row r="1060" ht="12.75" customHeight="1">
      <c r="A1060" s="3">
        <v>2012.0</v>
      </c>
      <c r="B1060" s="3">
        <v>1.0</v>
      </c>
      <c r="C1060" s="3">
        <v>2012.5</v>
      </c>
      <c r="D1060" s="3">
        <v>11.0</v>
      </c>
      <c r="E1060" s="3">
        <v>1.0</v>
      </c>
      <c r="F1060" s="3">
        <v>0.0</v>
      </c>
      <c r="G1060" s="3" t="s">
        <v>820</v>
      </c>
      <c r="H1060" s="3">
        <v>2.0</v>
      </c>
      <c r="I1060" s="3">
        <v>0.0</v>
      </c>
      <c r="J1060" s="3">
        <v>1.0</v>
      </c>
      <c r="K1060" s="3">
        <v>1.0</v>
      </c>
      <c r="L1060" s="3">
        <v>1.0</v>
      </c>
      <c r="M1060" s="3">
        <v>47.0</v>
      </c>
      <c r="N1060" s="10">
        <v>9.99999E-8</v>
      </c>
      <c r="O1060" s="10">
        <v>9.99999E-8</v>
      </c>
      <c r="P1060" s="10">
        <v>0.0</v>
      </c>
      <c r="Q1060" s="3">
        <v>100.0</v>
      </c>
      <c r="R1060" s="3">
        <v>1.39765</v>
      </c>
      <c r="S1060" s="10">
        <v>0.0</v>
      </c>
      <c r="T1060" s="10">
        <v>1.0</v>
      </c>
      <c r="U1060" s="10">
        <v>1.0</v>
      </c>
      <c r="V1060" s="3" t="s">
        <v>69</v>
      </c>
      <c r="W1060" s="3" t="s">
        <v>69</v>
      </c>
      <c r="X1060" s="11"/>
      <c r="Y1060" s="11"/>
      <c r="Z1060" s="11"/>
      <c r="AA1060" s="11"/>
      <c r="AB1060" s="11"/>
      <c r="AC1060" s="11"/>
      <c r="AD1060" s="11"/>
      <c r="AE1060" s="11"/>
      <c r="AF1060" s="11"/>
      <c r="AG1060" s="11"/>
      <c r="AH1060" s="11"/>
      <c r="AI1060" s="11"/>
    </row>
    <row r="1061" ht="12.75" customHeight="1">
      <c r="A1061" s="3">
        <v>2012.0</v>
      </c>
      <c r="B1061" s="3">
        <v>1.0</v>
      </c>
      <c r="C1061" s="3">
        <v>2012.5</v>
      </c>
      <c r="D1061" s="3">
        <v>11.0</v>
      </c>
      <c r="E1061" s="3">
        <v>1.0</v>
      </c>
      <c r="F1061" s="3">
        <v>0.0</v>
      </c>
      <c r="G1061" s="3" t="s">
        <v>820</v>
      </c>
      <c r="H1061" s="3">
        <v>2.0</v>
      </c>
      <c r="I1061" s="3">
        <v>0.0</v>
      </c>
      <c r="J1061" s="3">
        <v>1.0</v>
      </c>
      <c r="K1061" s="3">
        <v>1.0</v>
      </c>
      <c r="L1061" s="3">
        <v>1.0</v>
      </c>
      <c r="M1061" s="3">
        <v>52.0</v>
      </c>
      <c r="N1061" s="10">
        <v>9.99999E-8</v>
      </c>
      <c r="O1061" s="10">
        <v>9.99999E-8</v>
      </c>
      <c r="P1061" s="10">
        <v>0.0</v>
      </c>
      <c r="Q1061" s="3">
        <v>100.0</v>
      </c>
      <c r="R1061" s="3">
        <v>1.39765</v>
      </c>
      <c r="S1061" s="10">
        <v>0.0</v>
      </c>
      <c r="T1061" s="10">
        <v>1.0</v>
      </c>
      <c r="U1061" s="10">
        <v>1.0</v>
      </c>
      <c r="V1061" s="3" t="s">
        <v>69</v>
      </c>
      <c r="W1061" s="3" t="s">
        <v>69</v>
      </c>
      <c r="X1061" s="11"/>
      <c r="Y1061" s="11"/>
      <c r="Z1061" s="11"/>
      <c r="AA1061" s="11"/>
      <c r="AB1061" s="11"/>
      <c r="AC1061" s="11"/>
      <c r="AD1061" s="11"/>
      <c r="AE1061" s="11"/>
      <c r="AF1061" s="11"/>
      <c r="AG1061" s="11"/>
      <c r="AH1061" s="11"/>
      <c r="AI1061" s="11"/>
    </row>
    <row r="1062" ht="12.75" customHeight="1">
      <c r="A1062" s="3">
        <v>2012.0</v>
      </c>
      <c r="B1062" s="3">
        <v>1.0</v>
      </c>
      <c r="C1062" s="3">
        <v>2012.5</v>
      </c>
      <c r="D1062" s="3">
        <v>11.0</v>
      </c>
      <c r="E1062" s="3">
        <v>1.0</v>
      </c>
      <c r="F1062" s="3">
        <v>0.0</v>
      </c>
      <c r="G1062" s="3" t="s">
        <v>820</v>
      </c>
      <c r="H1062" s="3">
        <v>2.0</v>
      </c>
      <c r="I1062" s="3">
        <v>0.0</v>
      </c>
      <c r="J1062" s="3">
        <v>1.0</v>
      </c>
      <c r="K1062" s="3">
        <v>1.0</v>
      </c>
      <c r="L1062" s="3">
        <v>1.0</v>
      </c>
      <c r="M1062" s="3">
        <v>57.0</v>
      </c>
      <c r="N1062" s="10">
        <v>9.99999E-8</v>
      </c>
      <c r="O1062" s="10">
        <v>9.99999E-8</v>
      </c>
      <c r="P1062" s="10">
        <v>0.0</v>
      </c>
      <c r="Q1062" s="3">
        <v>100.0</v>
      </c>
      <c r="R1062" s="3">
        <v>1.39765</v>
      </c>
      <c r="S1062" s="10">
        <v>0.0</v>
      </c>
      <c r="T1062" s="10">
        <v>1.0</v>
      </c>
      <c r="U1062" s="10">
        <v>1.0</v>
      </c>
      <c r="V1062" s="3" t="s">
        <v>69</v>
      </c>
      <c r="W1062" s="3" t="s">
        <v>69</v>
      </c>
      <c r="X1062" s="11"/>
      <c r="Y1062" s="11"/>
      <c r="Z1062" s="11"/>
      <c r="AA1062" s="11"/>
      <c r="AB1062" s="11"/>
      <c r="AC1062" s="11"/>
      <c r="AD1062" s="11"/>
      <c r="AE1062" s="11"/>
      <c r="AF1062" s="11"/>
      <c r="AG1062" s="11"/>
      <c r="AH1062" s="11"/>
      <c r="AI1062" s="11"/>
    </row>
    <row r="1063" ht="12.75" customHeight="1">
      <c r="A1063" s="3">
        <v>2012.0</v>
      </c>
      <c r="B1063" s="3">
        <v>1.0</v>
      </c>
      <c r="C1063" s="3">
        <v>2012.5</v>
      </c>
      <c r="D1063" s="3">
        <v>11.0</v>
      </c>
      <c r="E1063" s="3">
        <v>1.0</v>
      </c>
      <c r="F1063" s="3">
        <v>0.0</v>
      </c>
      <c r="G1063" s="3" t="s">
        <v>820</v>
      </c>
      <c r="H1063" s="3">
        <v>2.0</v>
      </c>
      <c r="I1063" s="3">
        <v>0.0</v>
      </c>
      <c r="J1063" s="3">
        <v>1.0</v>
      </c>
      <c r="K1063" s="3">
        <v>1.0</v>
      </c>
      <c r="L1063" s="3">
        <v>1.0</v>
      </c>
      <c r="N1063" s="10"/>
      <c r="O1063" s="10"/>
      <c r="P1063" s="10"/>
      <c r="S1063" s="10"/>
      <c r="T1063" s="10"/>
      <c r="U1063" s="10"/>
      <c r="X1063" s="11"/>
      <c r="Y1063" s="11"/>
      <c r="Z1063" s="11"/>
      <c r="AA1063" s="11"/>
      <c r="AB1063" s="11"/>
      <c r="AC1063" s="11"/>
      <c r="AD1063" s="11"/>
      <c r="AE1063" s="11"/>
      <c r="AF1063" s="11"/>
      <c r="AG1063" s="11"/>
      <c r="AH1063" s="11"/>
      <c r="AI1063" s="11"/>
    </row>
    <row r="1064" ht="12.75" customHeight="1">
      <c r="A1064" s="3">
        <v>2013.0</v>
      </c>
      <c r="B1064" s="3">
        <v>1.0</v>
      </c>
      <c r="C1064" s="3">
        <v>2013.5</v>
      </c>
      <c r="D1064" s="3">
        <v>11.0</v>
      </c>
      <c r="E1064" s="3">
        <v>1.0</v>
      </c>
      <c r="F1064" s="3">
        <v>0.0</v>
      </c>
      <c r="G1064" s="3" t="s">
        <v>820</v>
      </c>
      <c r="H1064" s="3">
        <v>2.0</v>
      </c>
      <c r="I1064" s="3">
        <v>0.0</v>
      </c>
      <c r="J1064" s="3">
        <v>1.0</v>
      </c>
      <c r="K1064" s="3">
        <v>1.0</v>
      </c>
      <c r="L1064" s="3">
        <v>1.0</v>
      </c>
      <c r="M1064" s="3">
        <v>2.0</v>
      </c>
      <c r="N1064" s="10">
        <v>0.0347827</v>
      </c>
      <c r="O1064" s="10">
        <v>9.99999E-8</v>
      </c>
      <c r="P1064" s="10">
        <v>1099.92</v>
      </c>
      <c r="Q1064" s="3">
        <v>100.0</v>
      </c>
      <c r="R1064" s="3">
        <v>1.03689</v>
      </c>
      <c r="S1064" s="10">
        <v>44.3808</v>
      </c>
      <c r="T1064" s="10">
        <v>0.0347827</v>
      </c>
      <c r="U1064" s="10">
        <v>9.99999E-8</v>
      </c>
      <c r="V1064" s="3" t="s">
        <v>69</v>
      </c>
      <c r="W1064" s="3" t="s">
        <v>69</v>
      </c>
      <c r="X1064" s="11"/>
      <c r="Y1064" s="11"/>
      <c r="Z1064" s="11"/>
      <c r="AA1064" s="11"/>
      <c r="AB1064" s="11"/>
      <c r="AC1064" s="11"/>
      <c r="AD1064" s="11"/>
      <c r="AE1064" s="11"/>
      <c r="AF1064" s="11"/>
      <c r="AG1064" s="11"/>
      <c r="AH1064" s="11"/>
      <c r="AI1064" s="11"/>
    </row>
    <row r="1065" ht="12.75" customHeight="1">
      <c r="A1065" s="3">
        <v>2013.0</v>
      </c>
      <c r="B1065" s="3">
        <v>1.0</v>
      </c>
      <c r="C1065" s="3">
        <v>2013.5</v>
      </c>
      <c r="D1065" s="3">
        <v>11.0</v>
      </c>
      <c r="E1065" s="3">
        <v>1.0</v>
      </c>
      <c r="F1065" s="3">
        <v>0.0</v>
      </c>
      <c r="G1065" s="3" t="s">
        <v>820</v>
      </c>
      <c r="H1065" s="3">
        <v>2.0</v>
      </c>
      <c r="I1065" s="3">
        <v>0.0</v>
      </c>
      <c r="J1065" s="3">
        <v>1.0</v>
      </c>
      <c r="K1065" s="3">
        <v>1.0</v>
      </c>
      <c r="L1065" s="3">
        <v>1.0</v>
      </c>
      <c r="M1065" s="3">
        <v>7.0</v>
      </c>
      <c r="N1065" s="10">
        <v>0.0427174</v>
      </c>
      <c r="O1065" s="10">
        <v>0.132641</v>
      </c>
      <c r="P1065" s="10">
        <v>-2.65116</v>
      </c>
      <c r="Q1065" s="3">
        <v>100.0</v>
      </c>
      <c r="R1065" s="3">
        <v>1.03689</v>
      </c>
      <c r="S1065" s="10">
        <v>-4.84006</v>
      </c>
      <c r="T1065" s="10">
        <v>0.0775001</v>
      </c>
      <c r="U1065" s="10">
        <v>0.132641</v>
      </c>
      <c r="V1065" s="3" t="s">
        <v>69</v>
      </c>
      <c r="W1065" s="3" t="s">
        <v>69</v>
      </c>
      <c r="X1065" s="11"/>
      <c r="Y1065" s="11"/>
      <c r="Z1065" s="11"/>
      <c r="AA1065" s="11"/>
      <c r="AB1065" s="11"/>
      <c r="AC1065" s="11"/>
      <c r="AD1065" s="11"/>
      <c r="AE1065" s="11"/>
      <c r="AF1065" s="11"/>
      <c r="AG1065" s="11"/>
      <c r="AH1065" s="11"/>
      <c r="AI1065" s="11"/>
    </row>
    <row r="1066" ht="12.75" customHeight="1">
      <c r="A1066" s="3">
        <v>2013.0</v>
      </c>
      <c r="B1066" s="3">
        <v>1.0</v>
      </c>
      <c r="C1066" s="3">
        <v>2013.5</v>
      </c>
      <c r="D1066" s="3">
        <v>11.0</v>
      </c>
      <c r="E1066" s="3">
        <v>1.0</v>
      </c>
      <c r="F1066" s="3">
        <v>0.0</v>
      </c>
      <c r="G1066" s="3" t="s">
        <v>820</v>
      </c>
      <c r="H1066" s="3">
        <v>2.0</v>
      </c>
      <c r="I1066" s="3">
        <v>0.0</v>
      </c>
      <c r="J1066" s="3">
        <v>1.0</v>
      </c>
      <c r="K1066" s="3">
        <v>1.0</v>
      </c>
      <c r="L1066" s="3">
        <v>1.0</v>
      </c>
      <c r="M1066" s="3">
        <v>12.0</v>
      </c>
      <c r="N1066" s="10">
        <v>0.640923</v>
      </c>
      <c r="O1066" s="10">
        <v>9.99999E-8</v>
      </c>
      <c r="P1066" s="10">
        <v>20267.8</v>
      </c>
      <c r="Q1066" s="3">
        <v>100.0</v>
      </c>
      <c r="R1066" s="3">
        <v>1.03689</v>
      </c>
      <c r="S1066" s="10">
        <v>1004.54</v>
      </c>
      <c r="T1066" s="10">
        <v>0.718423</v>
      </c>
      <c r="U1066" s="10">
        <v>0.132641</v>
      </c>
      <c r="V1066" s="3" t="s">
        <v>69</v>
      </c>
      <c r="W1066" s="3" t="s">
        <v>69</v>
      </c>
      <c r="X1066" s="11"/>
      <c r="Y1066" s="11"/>
      <c r="Z1066" s="11"/>
      <c r="AA1066" s="11"/>
      <c r="AB1066" s="11"/>
      <c r="AC1066" s="11"/>
      <c r="AD1066" s="11"/>
      <c r="AE1066" s="11"/>
      <c r="AF1066" s="11"/>
      <c r="AG1066" s="11"/>
      <c r="AH1066" s="11"/>
      <c r="AI1066" s="11"/>
    </row>
    <row r="1067" ht="12.75" customHeight="1">
      <c r="A1067" s="3">
        <v>2013.0</v>
      </c>
      <c r="B1067" s="3">
        <v>1.0</v>
      </c>
      <c r="C1067" s="3">
        <v>2013.5</v>
      </c>
      <c r="D1067" s="3">
        <v>11.0</v>
      </c>
      <c r="E1067" s="3">
        <v>1.0</v>
      </c>
      <c r="F1067" s="3">
        <v>0.0</v>
      </c>
      <c r="G1067" s="3" t="s">
        <v>820</v>
      </c>
      <c r="H1067" s="3">
        <v>2.0</v>
      </c>
      <c r="I1067" s="3">
        <v>0.0</v>
      </c>
      <c r="J1067" s="3">
        <v>1.0</v>
      </c>
      <c r="K1067" s="3">
        <v>1.0</v>
      </c>
      <c r="L1067" s="3">
        <v>1.0</v>
      </c>
      <c r="M1067" s="3">
        <v>17.0</v>
      </c>
      <c r="N1067" s="10">
        <v>0.187609</v>
      </c>
      <c r="O1067" s="10">
        <v>0.425059</v>
      </c>
      <c r="P1067" s="10">
        <v>-4.80327</v>
      </c>
      <c r="Q1067" s="3">
        <v>100.0</v>
      </c>
      <c r="R1067" s="3">
        <v>1.03689</v>
      </c>
      <c r="S1067" s="10">
        <v>-15.344</v>
      </c>
      <c r="T1067" s="10">
        <v>0.906032</v>
      </c>
      <c r="U1067" s="10">
        <v>0.5577</v>
      </c>
      <c r="V1067" s="3" t="s">
        <v>69</v>
      </c>
      <c r="W1067" s="3" t="s">
        <v>69</v>
      </c>
      <c r="X1067" s="11"/>
      <c r="Y1067" s="11"/>
      <c r="Z1067" s="11"/>
      <c r="AA1067" s="11"/>
      <c r="AB1067" s="11"/>
      <c r="AC1067" s="11"/>
      <c r="AD1067" s="11"/>
      <c r="AE1067" s="11"/>
      <c r="AF1067" s="11"/>
      <c r="AG1067" s="11"/>
      <c r="AH1067" s="11"/>
      <c r="AI1067" s="11"/>
    </row>
    <row r="1068" ht="12.75" customHeight="1">
      <c r="A1068" s="3">
        <v>2013.0</v>
      </c>
      <c r="B1068" s="3">
        <v>1.0</v>
      </c>
      <c r="C1068" s="3">
        <v>2013.5</v>
      </c>
      <c r="D1068" s="3">
        <v>11.0</v>
      </c>
      <c r="E1068" s="3">
        <v>1.0</v>
      </c>
      <c r="F1068" s="3">
        <v>0.0</v>
      </c>
      <c r="G1068" s="3" t="s">
        <v>820</v>
      </c>
      <c r="H1068" s="3">
        <v>2.0</v>
      </c>
      <c r="I1068" s="3">
        <v>0.0</v>
      </c>
      <c r="J1068" s="3">
        <v>1.0</v>
      </c>
      <c r="K1068" s="3">
        <v>1.0</v>
      </c>
      <c r="L1068" s="3">
        <v>1.0</v>
      </c>
      <c r="M1068" s="3">
        <v>22.0</v>
      </c>
      <c r="N1068" s="10">
        <v>0.0885326</v>
      </c>
      <c r="O1068" s="10">
        <v>0.431126</v>
      </c>
      <c r="P1068" s="10">
        <v>-6.9178</v>
      </c>
      <c r="Q1068" s="3">
        <v>100.0</v>
      </c>
      <c r="R1068" s="3">
        <v>1.03689</v>
      </c>
      <c r="S1068" s="10">
        <v>-14.015</v>
      </c>
      <c r="T1068" s="10">
        <v>0.994565</v>
      </c>
      <c r="U1068" s="10">
        <v>0.988826</v>
      </c>
      <c r="V1068" s="3" t="s">
        <v>69</v>
      </c>
      <c r="W1068" s="3" t="s">
        <v>69</v>
      </c>
      <c r="X1068" s="11"/>
      <c r="Y1068" s="11"/>
      <c r="Z1068" s="11"/>
      <c r="AA1068" s="11"/>
      <c r="AB1068" s="11"/>
      <c r="AC1068" s="11"/>
      <c r="AD1068" s="11"/>
      <c r="AE1068" s="11"/>
      <c r="AF1068" s="11"/>
      <c r="AG1068" s="11"/>
      <c r="AH1068" s="11"/>
      <c r="AI1068" s="11"/>
    </row>
    <row r="1069" ht="12.75" customHeight="1">
      <c r="A1069" s="3">
        <v>2013.0</v>
      </c>
      <c r="B1069" s="3">
        <v>1.0</v>
      </c>
      <c r="C1069" s="3">
        <v>2013.5</v>
      </c>
      <c r="D1069" s="3">
        <v>11.0</v>
      </c>
      <c r="E1069" s="3">
        <v>1.0</v>
      </c>
      <c r="F1069" s="3">
        <v>0.0</v>
      </c>
      <c r="G1069" s="3" t="s">
        <v>820</v>
      </c>
      <c r="H1069" s="3">
        <v>2.0</v>
      </c>
      <c r="I1069" s="3">
        <v>0.0</v>
      </c>
      <c r="J1069" s="3">
        <v>1.0</v>
      </c>
      <c r="K1069" s="3">
        <v>1.0</v>
      </c>
      <c r="L1069" s="3">
        <v>1.0</v>
      </c>
      <c r="M1069" s="3">
        <v>27.0</v>
      </c>
      <c r="N1069" s="10">
        <v>0.00434792</v>
      </c>
      <c r="O1069" s="10">
        <v>0.00959151</v>
      </c>
      <c r="P1069" s="3">
        <v>-0.537995</v>
      </c>
      <c r="Q1069" s="3">
        <v>100.0</v>
      </c>
      <c r="R1069" s="3">
        <v>1.03689</v>
      </c>
      <c r="S1069" s="3">
        <v>-0.343999</v>
      </c>
      <c r="T1069" s="10">
        <v>0.998912</v>
      </c>
      <c r="U1069" s="10">
        <v>0.998418</v>
      </c>
      <c r="V1069" s="3" t="s">
        <v>69</v>
      </c>
      <c r="W1069" s="3" t="s">
        <v>69</v>
      </c>
      <c r="X1069" s="11"/>
      <c r="Y1069" s="11"/>
      <c r="Z1069" s="11"/>
      <c r="AA1069" s="11"/>
      <c r="AB1069" s="11"/>
      <c r="AC1069" s="11"/>
      <c r="AD1069" s="11"/>
      <c r="AE1069" s="11"/>
      <c r="AF1069" s="11"/>
      <c r="AG1069" s="11"/>
      <c r="AH1069" s="11"/>
      <c r="AI1069" s="11"/>
    </row>
    <row r="1070" ht="12.75" customHeight="1">
      <c r="A1070" s="3">
        <v>2013.0</v>
      </c>
      <c r="B1070" s="3">
        <v>1.0</v>
      </c>
      <c r="C1070" s="3">
        <v>2013.5</v>
      </c>
      <c r="D1070" s="3">
        <v>11.0</v>
      </c>
      <c r="E1070" s="3">
        <v>1.0</v>
      </c>
      <c r="F1070" s="3">
        <v>0.0</v>
      </c>
      <c r="G1070" s="3" t="s">
        <v>820</v>
      </c>
      <c r="H1070" s="3">
        <v>2.0</v>
      </c>
      <c r="I1070" s="3">
        <v>0.0</v>
      </c>
      <c r="J1070" s="3">
        <v>1.0</v>
      </c>
      <c r="K1070" s="3">
        <v>1.0</v>
      </c>
      <c r="L1070" s="3">
        <v>1.0</v>
      </c>
      <c r="M1070" s="3">
        <v>32.0</v>
      </c>
      <c r="N1070" s="10">
        <v>0.00108706</v>
      </c>
      <c r="O1070" s="10">
        <v>0.00158199</v>
      </c>
      <c r="P1070" s="10">
        <v>-0.124534</v>
      </c>
      <c r="Q1070" s="3">
        <v>100.0</v>
      </c>
      <c r="R1070" s="3">
        <v>1.03689</v>
      </c>
      <c r="S1070" s="10">
        <v>-0.0407873</v>
      </c>
      <c r="T1070" s="10">
        <v>1.0</v>
      </c>
      <c r="U1070" s="10">
        <v>1.0</v>
      </c>
      <c r="V1070" s="3" t="s">
        <v>69</v>
      </c>
      <c r="W1070" s="3" t="s">
        <v>69</v>
      </c>
      <c r="X1070" s="11"/>
      <c r="Y1070" s="11"/>
      <c r="Z1070" s="11"/>
      <c r="AA1070" s="11"/>
      <c r="AB1070" s="11"/>
      <c r="AC1070" s="11"/>
      <c r="AD1070" s="11"/>
      <c r="AE1070" s="11"/>
      <c r="AF1070" s="11"/>
      <c r="AG1070" s="11"/>
      <c r="AH1070" s="11"/>
      <c r="AI1070" s="11"/>
    </row>
    <row r="1071" ht="12.75" customHeight="1">
      <c r="A1071" s="3">
        <v>2013.0</v>
      </c>
      <c r="B1071" s="3">
        <v>1.0</v>
      </c>
      <c r="C1071" s="3">
        <v>2013.5</v>
      </c>
      <c r="D1071" s="3">
        <v>11.0</v>
      </c>
      <c r="E1071" s="3">
        <v>1.0</v>
      </c>
      <c r="F1071" s="3">
        <v>0.0</v>
      </c>
      <c r="G1071" s="3" t="s">
        <v>820</v>
      </c>
      <c r="H1071" s="3">
        <v>2.0</v>
      </c>
      <c r="I1071" s="3">
        <v>0.0</v>
      </c>
      <c r="J1071" s="3">
        <v>1.0</v>
      </c>
      <c r="K1071" s="3">
        <v>1.0</v>
      </c>
      <c r="L1071" s="3">
        <v>1.0</v>
      </c>
      <c r="M1071" s="3">
        <v>37.0</v>
      </c>
      <c r="N1071" s="10">
        <v>9.99999E-8</v>
      </c>
      <c r="O1071" s="10">
        <v>9.99999E-8</v>
      </c>
      <c r="P1071" s="10">
        <v>1.6741E-18</v>
      </c>
      <c r="Q1071" s="3">
        <v>100.0</v>
      </c>
      <c r="R1071" s="3">
        <v>1.03689</v>
      </c>
      <c r="S1071" s="10">
        <v>4.44089E-21</v>
      </c>
      <c r="T1071" s="10">
        <v>1.0</v>
      </c>
      <c r="U1071" s="10">
        <v>1.0</v>
      </c>
      <c r="V1071" s="3" t="s">
        <v>69</v>
      </c>
      <c r="W1071" s="3" t="s">
        <v>69</v>
      </c>
      <c r="X1071" s="11"/>
      <c r="Y1071" s="11"/>
      <c r="Z1071" s="11"/>
      <c r="AA1071" s="11"/>
      <c r="AB1071" s="11"/>
      <c r="AC1071" s="11"/>
      <c r="AD1071" s="11"/>
      <c r="AE1071" s="11"/>
      <c r="AF1071" s="11"/>
      <c r="AG1071" s="11"/>
      <c r="AH1071" s="11"/>
      <c r="AI1071" s="11"/>
    </row>
    <row r="1072" ht="12.75" customHeight="1">
      <c r="A1072" s="3">
        <v>2013.0</v>
      </c>
      <c r="B1072" s="3">
        <v>1.0</v>
      </c>
      <c r="C1072" s="3">
        <v>2013.5</v>
      </c>
      <c r="D1072" s="3">
        <v>11.0</v>
      </c>
      <c r="E1072" s="3">
        <v>1.0</v>
      </c>
      <c r="F1072" s="3">
        <v>0.0</v>
      </c>
      <c r="G1072" s="3" t="s">
        <v>820</v>
      </c>
      <c r="H1072" s="3">
        <v>2.0</v>
      </c>
      <c r="I1072" s="3">
        <v>0.0</v>
      </c>
      <c r="J1072" s="3">
        <v>1.0</v>
      </c>
      <c r="K1072" s="3">
        <v>1.0</v>
      </c>
      <c r="L1072" s="3">
        <v>1.0</v>
      </c>
      <c r="M1072" s="3">
        <v>42.0</v>
      </c>
      <c r="N1072" s="10">
        <v>9.99999E-8</v>
      </c>
      <c r="O1072" s="10">
        <v>9.99999E-8</v>
      </c>
      <c r="P1072" s="10">
        <v>1.6741E-18</v>
      </c>
      <c r="Q1072" s="3">
        <v>100.0</v>
      </c>
      <c r="R1072" s="3">
        <v>1.03689</v>
      </c>
      <c r="S1072" s="10">
        <v>4.44089E-21</v>
      </c>
      <c r="T1072" s="10">
        <v>1.0</v>
      </c>
      <c r="U1072" s="10">
        <v>1.0</v>
      </c>
      <c r="V1072" s="3" t="s">
        <v>69</v>
      </c>
      <c r="W1072" s="3" t="s">
        <v>69</v>
      </c>
      <c r="X1072" s="11"/>
      <c r="Y1072" s="11"/>
      <c r="Z1072" s="11"/>
      <c r="AA1072" s="11"/>
      <c r="AB1072" s="11"/>
      <c r="AC1072" s="11"/>
      <c r="AD1072" s="11"/>
      <c r="AE1072" s="11"/>
      <c r="AF1072" s="11"/>
      <c r="AG1072" s="11"/>
      <c r="AH1072" s="11"/>
      <c r="AI1072" s="11"/>
    </row>
    <row r="1073" ht="12.75" customHeight="1">
      <c r="A1073" s="3">
        <v>2013.0</v>
      </c>
      <c r="B1073" s="3">
        <v>1.0</v>
      </c>
      <c r="C1073" s="3">
        <v>2013.5</v>
      </c>
      <c r="D1073" s="3">
        <v>11.0</v>
      </c>
      <c r="E1073" s="3">
        <v>1.0</v>
      </c>
      <c r="F1073" s="3">
        <v>0.0</v>
      </c>
      <c r="G1073" s="3" t="s">
        <v>820</v>
      </c>
      <c r="H1073" s="3">
        <v>2.0</v>
      </c>
      <c r="I1073" s="3">
        <v>0.0</v>
      </c>
      <c r="J1073" s="3">
        <v>1.0</v>
      </c>
      <c r="K1073" s="3">
        <v>1.0</v>
      </c>
      <c r="L1073" s="3">
        <v>1.0</v>
      </c>
      <c r="M1073" s="3">
        <v>47.0</v>
      </c>
      <c r="N1073" s="10">
        <v>9.99999E-8</v>
      </c>
      <c r="O1073" s="10">
        <v>9.99999E-8</v>
      </c>
      <c r="P1073" s="10">
        <v>1.6741E-18</v>
      </c>
      <c r="Q1073" s="3">
        <v>100.0</v>
      </c>
      <c r="R1073" s="3">
        <v>1.03689</v>
      </c>
      <c r="S1073" s="10">
        <v>4.44089E-21</v>
      </c>
      <c r="T1073" s="10">
        <v>1.0</v>
      </c>
      <c r="U1073" s="10">
        <v>1.0</v>
      </c>
      <c r="V1073" s="3" t="s">
        <v>69</v>
      </c>
      <c r="W1073" s="3" t="s">
        <v>69</v>
      </c>
      <c r="X1073" s="11"/>
      <c r="Y1073" s="11"/>
      <c r="Z1073" s="11"/>
      <c r="AA1073" s="11"/>
      <c r="AB1073" s="11"/>
      <c r="AC1073" s="11"/>
      <c r="AD1073" s="11"/>
      <c r="AE1073" s="11"/>
      <c r="AF1073" s="11"/>
      <c r="AG1073" s="11"/>
      <c r="AH1073" s="11"/>
      <c r="AI1073" s="11"/>
    </row>
    <row r="1074" ht="12.75" customHeight="1">
      <c r="A1074" s="3">
        <v>2013.0</v>
      </c>
      <c r="B1074" s="3">
        <v>1.0</v>
      </c>
      <c r="C1074" s="3">
        <v>2013.5</v>
      </c>
      <c r="D1074" s="3">
        <v>11.0</v>
      </c>
      <c r="E1074" s="3">
        <v>1.0</v>
      </c>
      <c r="F1074" s="3">
        <v>0.0</v>
      </c>
      <c r="G1074" s="3" t="s">
        <v>820</v>
      </c>
      <c r="H1074" s="3">
        <v>2.0</v>
      </c>
      <c r="I1074" s="3">
        <v>0.0</v>
      </c>
      <c r="J1074" s="3">
        <v>1.0</v>
      </c>
      <c r="K1074" s="3">
        <v>1.0</v>
      </c>
      <c r="L1074" s="3">
        <v>1.0</v>
      </c>
      <c r="M1074" s="3">
        <v>52.0</v>
      </c>
      <c r="N1074" s="10">
        <v>9.99999E-8</v>
      </c>
      <c r="O1074" s="10">
        <v>9.99999E-8</v>
      </c>
      <c r="P1074" s="10">
        <v>1.6741E-18</v>
      </c>
      <c r="Q1074" s="3">
        <v>100.0</v>
      </c>
      <c r="R1074" s="3">
        <v>1.03689</v>
      </c>
      <c r="S1074" s="10">
        <v>4.44089E-21</v>
      </c>
      <c r="T1074" s="10">
        <v>1.0</v>
      </c>
      <c r="U1074" s="10">
        <v>1.0</v>
      </c>
      <c r="V1074" s="3" t="s">
        <v>69</v>
      </c>
      <c r="W1074" s="3" t="s">
        <v>69</v>
      </c>
      <c r="X1074" s="11"/>
      <c r="Y1074" s="11"/>
      <c r="Z1074" s="11"/>
      <c r="AA1074" s="11"/>
      <c r="AB1074" s="11"/>
      <c r="AC1074" s="11"/>
      <c r="AD1074" s="11"/>
      <c r="AE1074" s="11"/>
      <c r="AF1074" s="11"/>
      <c r="AG1074" s="11"/>
      <c r="AH1074" s="11"/>
      <c r="AI1074" s="11"/>
    </row>
    <row r="1075" ht="12.75" customHeight="1">
      <c r="A1075" s="3">
        <v>2013.0</v>
      </c>
      <c r="B1075" s="3">
        <v>1.0</v>
      </c>
      <c r="C1075" s="3">
        <v>2013.5</v>
      </c>
      <c r="D1075" s="3">
        <v>11.0</v>
      </c>
      <c r="E1075" s="3">
        <v>1.0</v>
      </c>
      <c r="F1075" s="3">
        <v>0.0</v>
      </c>
      <c r="G1075" s="3" t="s">
        <v>820</v>
      </c>
      <c r="H1075" s="3">
        <v>2.0</v>
      </c>
      <c r="I1075" s="3">
        <v>0.0</v>
      </c>
      <c r="J1075" s="3">
        <v>1.0</v>
      </c>
      <c r="K1075" s="3">
        <v>1.0</v>
      </c>
      <c r="L1075" s="3">
        <v>1.0</v>
      </c>
      <c r="M1075" s="3">
        <v>57.0</v>
      </c>
      <c r="N1075" s="10">
        <v>9.99999E-8</v>
      </c>
      <c r="O1075" s="10">
        <v>9.99999E-8</v>
      </c>
      <c r="P1075" s="10">
        <v>1.6741E-18</v>
      </c>
      <c r="Q1075" s="3">
        <v>100.0</v>
      </c>
      <c r="R1075" s="3">
        <v>1.03689</v>
      </c>
      <c r="S1075" s="10">
        <v>4.44089E-21</v>
      </c>
      <c r="T1075" s="10">
        <v>1.0</v>
      </c>
      <c r="U1075" s="10">
        <v>1.0</v>
      </c>
      <c r="V1075" s="3" t="s">
        <v>69</v>
      </c>
      <c r="W1075" s="3" t="s">
        <v>69</v>
      </c>
      <c r="X1075" s="11"/>
      <c r="Y1075" s="11"/>
      <c r="Z1075" s="11"/>
      <c r="AA1075" s="11"/>
      <c r="AB1075" s="11"/>
      <c r="AC1075" s="11"/>
      <c r="AD1075" s="11"/>
      <c r="AE1075" s="11"/>
      <c r="AF1075" s="11"/>
      <c r="AG1075" s="11"/>
      <c r="AH1075" s="11"/>
      <c r="AI1075" s="11"/>
    </row>
    <row r="1076" ht="12.75" customHeight="1">
      <c r="A1076" s="3">
        <v>2013.0</v>
      </c>
      <c r="B1076" s="3">
        <v>1.0</v>
      </c>
      <c r="C1076" s="3">
        <v>2013.5</v>
      </c>
      <c r="D1076" s="3">
        <v>11.0</v>
      </c>
      <c r="E1076" s="3">
        <v>1.0</v>
      </c>
      <c r="F1076" s="3">
        <v>0.0</v>
      </c>
      <c r="G1076" s="3" t="s">
        <v>820</v>
      </c>
      <c r="H1076" s="3">
        <v>2.0</v>
      </c>
      <c r="I1076" s="3">
        <v>0.0</v>
      </c>
      <c r="J1076" s="3">
        <v>1.0</v>
      </c>
      <c r="K1076" s="3">
        <v>1.0</v>
      </c>
      <c r="L1076" s="3">
        <v>1.0</v>
      </c>
      <c r="N1076" s="10"/>
      <c r="O1076" s="10"/>
      <c r="P1076" s="10"/>
      <c r="S1076" s="10"/>
      <c r="T1076" s="10"/>
      <c r="U1076" s="10"/>
      <c r="X1076" s="11"/>
      <c r="Y1076" s="11"/>
      <c r="Z1076" s="11"/>
      <c r="AA1076" s="11"/>
      <c r="AB1076" s="11"/>
      <c r="AC1076" s="11"/>
      <c r="AD1076" s="11"/>
      <c r="AE1076" s="11"/>
      <c r="AF1076" s="11"/>
      <c r="AG1076" s="11"/>
      <c r="AH1076" s="11"/>
      <c r="AI1076" s="11"/>
    </row>
    <row r="1077" ht="12.75" customHeight="1">
      <c r="A1077" s="3">
        <v>2014.0</v>
      </c>
      <c r="B1077" s="3">
        <v>1.0</v>
      </c>
      <c r="C1077" s="3">
        <v>2014.5</v>
      </c>
      <c r="D1077" s="3">
        <v>11.0</v>
      </c>
      <c r="E1077" s="3">
        <v>1.0</v>
      </c>
      <c r="F1077" s="3">
        <v>0.0</v>
      </c>
      <c r="G1077" s="3" t="s">
        <v>820</v>
      </c>
      <c r="H1077" s="3">
        <v>2.0</v>
      </c>
      <c r="I1077" s="3">
        <v>0.0</v>
      </c>
      <c r="J1077" s="3">
        <v>1.0</v>
      </c>
      <c r="K1077" s="3">
        <v>1.0</v>
      </c>
      <c r="L1077" s="3">
        <v>1.0</v>
      </c>
      <c r="M1077" s="3">
        <v>2.0</v>
      </c>
      <c r="N1077" s="10">
        <v>0.00352743</v>
      </c>
      <c r="O1077" s="10">
        <v>9.99999E-8</v>
      </c>
      <c r="P1077" s="10">
        <v>111.544</v>
      </c>
      <c r="Q1077" s="3">
        <v>100.0</v>
      </c>
      <c r="R1077" s="3">
        <v>2.30409</v>
      </c>
      <c r="S1077" s="10">
        <v>3.69354</v>
      </c>
      <c r="T1077" s="10">
        <v>0.00352743</v>
      </c>
      <c r="U1077" s="10">
        <v>9.99999E-8</v>
      </c>
      <c r="V1077" s="3" t="s">
        <v>69</v>
      </c>
      <c r="W1077" s="3" t="s">
        <v>69</v>
      </c>
      <c r="X1077" s="11"/>
      <c r="Y1077" s="11"/>
      <c r="Z1077" s="11"/>
      <c r="AA1077" s="11"/>
      <c r="AB1077" s="11"/>
      <c r="AC1077" s="11"/>
      <c r="AD1077" s="11"/>
      <c r="AE1077" s="11"/>
      <c r="AF1077" s="11"/>
      <c r="AG1077" s="11"/>
      <c r="AH1077" s="11"/>
      <c r="AI1077" s="11"/>
    </row>
    <row r="1078" ht="12.75" customHeight="1">
      <c r="A1078" s="3">
        <v>2014.0</v>
      </c>
      <c r="B1078" s="3">
        <v>1.0</v>
      </c>
      <c r="C1078" s="3">
        <v>2014.5</v>
      </c>
      <c r="D1078" s="3">
        <v>11.0</v>
      </c>
      <c r="E1078" s="3">
        <v>1.0</v>
      </c>
      <c r="F1078" s="3">
        <v>0.0</v>
      </c>
      <c r="G1078" s="3" t="s">
        <v>820</v>
      </c>
      <c r="H1078" s="3">
        <v>2.0</v>
      </c>
      <c r="I1078" s="3">
        <v>0.0</v>
      </c>
      <c r="J1078" s="3">
        <v>1.0</v>
      </c>
      <c r="K1078" s="3">
        <v>1.0</v>
      </c>
      <c r="L1078" s="3">
        <v>1.0</v>
      </c>
      <c r="M1078" s="3">
        <v>7.0</v>
      </c>
      <c r="N1078" s="10">
        <v>0.0657849</v>
      </c>
      <c r="O1078" s="10">
        <v>0.138459</v>
      </c>
      <c r="P1078" s="10">
        <v>-2.10418</v>
      </c>
      <c r="Q1078" s="3">
        <v>100.0</v>
      </c>
      <c r="R1078" s="3">
        <v>2.30409</v>
      </c>
      <c r="S1078" s="10">
        <v>-4.89563</v>
      </c>
      <c r="T1078" s="10">
        <v>0.0693123</v>
      </c>
      <c r="U1078" s="10">
        <v>0.13846</v>
      </c>
      <c r="V1078" s="3" t="s">
        <v>69</v>
      </c>
      <c r="W1078" s="3" t="s">
        <v>69</v>
      </c>
      <c r="X1078" s="11"/>
      <c r="Y1078" s="11"/>
      <c r="Z1078" s="11"/>
      <c r="AA1078" s="11"/>
      <c r="AB1078" s="11"/>
      <c r="AC1078" s="11"/>
      <c r="AD1078" s="11"/>
      <c r="AE1078" s="11"/>
      <c r="AF1078" s="11"/>
      <c r="AG1078" s="11"/>
      <c r="AH1078" s="11"/>
      <c r="AI1078" s="11"/>
    </row>
    <row r="1079" ht="12.75" customHeight="1">
      <c r="A1079" s="3">
        <v>2014.0</v>
      </c>
      <c r="B1079" s="3">
        <v>1.0</v>
      </c>
      <c r="C1079" s="3">
        <v>2014.5</v>
      </c>
      <c r="D1079" s="3">
        <v>11.0</v>
      </c>
      <c r="E1079" s="3">
        <v>1.0</v>
      </c>
      <c r="F1079" s="3">
        <v>0.0</v>
      </c>
      <c r="G1079" s="3" t="s">
        <v>820</v>
      </c>
      <c r="H1079" s="3">
        <v>2.0</v>
      </c>
      <c r="I1079" s="3">
        <v>0.0</v>
      </c>
      <c r="J1079" s="3">
        <v>1.0</v>
      </c>
      <c r="K1079" s="3">
        <v>1.0</v>
      </c>
      <c r="L1079" s="3">
        <v>1.0</v>
      </c>
      <c r="M1079" s="3">
        <v>12.0</v>
      </c>
      <c r="N1079" s="10">
        <v>0.382804</v>
      </c>
      <c r="O1079" s="10">
        <v>9.99999E-8</v>
      </c>
      <c r="P1079" s="3">
        <v>12105.3</v>
      </c>
      <c r="Q1079" s="3">
        <v>100.0</v>
      </c>
      <c r="R1079" s="3">
        <v>2.30409</v>
      </c>
      <c r="S1079" s="3">
        <v>580.249</v>
      </c>
      <c r="T1079" s="10">
        <v>0.452116</v>
      </c>
      <c r="U1079" s="10">
        <v>0.13846</v>
      </c>
      <c r="V1079" s="3" t="s">
        <v>69</v>
      </c>
      <c r="W1079" s="3" t="s">
        <v>69</v>
      </c>
      <c r="X1079" s="11"/>
      <c r="Y1079" s="11"/>
      <c r="Z1079" s="11"/>
      <c r="AA1079" s="11"/>
      <c r="AB1079" s="11"/>
      <c r="AC1079" s="11"/>
      <c r="AD1079" s="11"/>
      <c r="AE1079" s="11"/>
      <c r="AF1079" s="11"/>
      <c r="AG1079" s="11"/>
      <c r="AH1079" s="11"/>
      <c r="AI1079" s="11"/>
    </row>
    <row r="1080" ht="12.75" customHeight="1">
      <c r="A1080" s="3">
        <v>2014.0</v>
      </c>
      <c r="B1080" s="3">
        <v>1.0</v>
      </c>
      <c r="C1080" s="3">
        <v>2014.5</v>
      </c>
      <c r="D1080" s="3">
        <v>11.0</v>
      </c>
      <c r="E1080" s="3">
        <v>1.0</v>
      </c>
      <c r="F1080" s="3">
        <v>0.0</v>
      </c>
      <c r="G1080" s="3" t="s">
        <v>820</v>
      </c>
      <c r="H1080" s="3">
        <v>2.0</v>
      </c>
      <c r="I1080" s="3">
        <v>0.0</v>
      </c>
      <c r="J1080" s="3">
        <v>1.0</v>
      </c>
      <c r="K1080" s="3">
        <v>1.0</v>
      </c>
      <c r="L1080" s="3">
        <v>1.0</v>
      </c>
      <c r="M1080" s="3">
        <v>17.0</v>
      </c>
      <c r="N1080" s="10">
        <v>0.388007</v>
      </c>
      <c r="O1080" s="10">
        <v>0.356105</v>
      </c>
      <c r="P1080" s="3">
        <v>0.666217</v>
      </c>
      <c r="Q1080" s="3">
        <v>100.0</v>
      </c>
      <c r="R1080" s="3">
        <v>2.30409</v>
      </c>
      <c r="S1080" s="3">
        <v>3.32897</v>
      </c>
      <c r="T1080" s="10">
        <v>0.840123</v>
      </c>
      <c r="U1080" s="10">
        <v>0.494565</v>
      </c>
      <c r="V1080" s="3" t="s">
        <v>69</v>
      </c>
      <c r="W1080" s="3" t="s">
        <v>69</v>
      </c>
      <c r="X1080" s="11"/>
      <c r="Y1080" s="11"/>
      <c r="Z1080" s="11"/>
      <c r="AA1080" s="11"/>
      <c r="AB1080" s="11"/>
      <c r="AC1080" s="11"/>
      <c r="AD1080" s="11"/>
      <c r="AE1080" s="11"/>
      <c r="AF1080" s="11"/>
      <c r="AG1080" s="11"/>
      <c r="AH1080" s="11"/>
      <c r="AI1080" s="11"/>
    </row>
    <row r="1081" ht="12.75" customHeight="1">
      <c r="A1081" s="3">
        <v>2014.0</v>
      </c>
      <c r="B1081" s="3">
        <v>1.0</v>
      </c>
      <c r="C1081" s="3">
        <v>2014.5</v>
      </c>
      <c r="D1081" s="3">
        <v>11.0</v>
      </c>
      <c r="E1081" s="3">
        <v>1.0</v>
      </c>
      <c r="F1081" s="3">
        <v>0.0</v>
      </c>
      <c r="G1081" s="3" t="s">
        <v>820</v>
      </c>
      <c r="H1081" s="3">
        <v>2.0</v>
      </c>
      <c r="I1081" s="3">
        <v>0.0</v>
      </c>
      <c r="J1081" s="3">
        <v>1.0</v>
      </c>
      <c r="K1081" s="3">
        <v>1.0</v>
      </c>
      <c r="L1081" s="3">
        <v>1.0</v>
      </c>
      <c r="M1081" s="3">
        <v>22.0</v>
      </c>
      <c r="N1081" s="10">
        <v>0.158113</v>
      </c>
      <c r="O1081" s="10">
        <v>0.493028</v>
      </c>
      <c r="P1081" s="3">
        <v>-6.69896</v>
      </c>
      <c r="Q1081" s="3">
        <v>100.0</v>
      </c>
      <c r="R1081" s="3">
        <v>2.30409</v>
      </c>
      <c r="S1081" s="3">
        <v>-17.9815</v>
      </c>
      <c r="T1081" s="10">
        <v>0.998236</v>
      </c>
      <c r="U1081" s="10">
        <v>0.987593</v>
      </c>
      <c r="V1081" s="3" t="s">
        <v>69</v>
      </c>
      <c r="W1081" s="3" t="s">
        <v>69</v>
      </c>
      <c r="X1081" s="11"/>
      <c r="Y1081" s="11"/>
      <c r="Z1081" s="11"/>
      <c r="AA1081" s="11"/>
      <c r="AB1081" s="11"/>
      <c r="AC1081" s="11"/>
      <c r="AD1081" s="11"/>
      <c r="AE1081" s="11"/>
      <c r="AF1081" s="11"/>
      <c r="AG1081" s="11"/>
      <c r="AH1081" s="11"/>
      <c r="AI1081" s="11"/>
    </row>
    <row r="1082" ht="12.75" customHeight="1">
      <c r="A1082" s="3">
        <v>2014.0</v>
      </c>
      <c r="B1082" s="3">
        <v>1.0</v>
      </c>
      <c r="C1082" s="3">
        <v>2014.5</v>
      </c>
      <c r="D1082" s="3">
        <v>11.0</v>
      </c>
      <c r="E1082" s="3">
        <v>1.0</v>
      </c>
      <c r="F1082" s="3">
        <v>0.0</v>
      </c>
      <c r="G1082" s="3" t="s">
        <v>820</v>
      </c>
      <c r="H1082" s="3">
        <v>2.0</v>
      </c>
      <c r="I1082" s="3">
        <v>0.0</v>
      </c>
      <c r="J1082" s="3">
        <v>1.0</v>
      </c>
      <c r="K1082" s="3">
        <v>1.0</v>
      </c>
      <c r="L1082" s="3">
        <v>1.0</v>
      </c>
      <c r="M1082" s="3">
        <v>27.0</v>
      </c>
      <c r="N1082" s="10">
        <v>0.00176377</v>
      </c>
      <c r="O1082" s="10">
        <v>0.0108225</v>
      </c>
      <c r="P1082" s="10">
        <v>-0.875518</v>
      </c>
      <c r="Q1082" s="3">
        <v>100.0</v>
      </c>
      <c r="R1082" s="3">
        <v>2.30409</v>
      </c>
      <c r="S1082" s="10">
        <v>-0.319977</v>
      </c>
      <c r="T1082" s="10">
        <v>0.999999</v>
      </c>
      <c r="U1082" s="10">
        <v>0.998415</v>
      </c>
      <c r="V1082" s="3" t="s">
        <v>69</v>
      </c>
      <c r="W1082" s="3" t="s">
        <v>69</v>
      </c>
      <c r="X1082" s="11"/>
      <c r="Y1082" s="11"/>
      <c r="Z1082" s="11"/>
      <c r="AA1082" s="11"/>
      <c r="AB1082" s="11"/>
      <c r="AC1082" s="11"/>
      <c r="AD1082" s="11"/>
      <c r="AE1082" s="11"/>
      <c r="AF1082" s="11"/>
      <c r="AG1082" s="11"/>
      <c r="AH1082" s="11"/>
      <c r="AI1082" s="11"/>
    </row>
    <row r="1083" ht="12.75" customHeight="1">
      <c r="A1083" s="3">
        <v>2014.0</v>
      </c>
      <c r="B1083" s="3">
        <v>1.0</v>
      </c>
      <c r="C1083" s="3">
        <v>2014.5</v>
      </c>
      <c r="D1083" s="3">
        <v>11.0</v>
      </c>
      <c r="E1083" s="3">
        <v>1.0</v>
      </c>
      <c r="F1083" s="3">
        <v>0.0</v>
      </c>
      <c r="G1083" s="3" t="s">
        <v>820</v>
      </c>
      <c r="H1083" s="3">
        <v>2.0</v>
      </c>
      <c r="I1083" s="3">
        <v>0.0</v>
      </c>
      <c r="J1083" s="3">
        <v>1.0</v>
      </c>
      <c r="K1083" s="3">
        <v>1.0</v>
      </c>
      <c r="L1083" s="3">
        <v>1.0</v>
      </c>
      <c r="M1083" s="3">
        <v>32.0</v>
      </c>
      <c r="N1083" s="10">
        <v>9.99999E-8</v>
      </c>
      <c r="O1083" s="10">
        <v>0.00158431</v>
      </c>
      <c r="P1083" s="3">
        <v>-0.398324</v>
      </c>
      <c r="Q1083" s="3">
        <v>100.0</v>
      </c>
      <c r="R1083" s="3">
        <v>2.30409</v>
      </c>
      <c r="S1083" s="10">
        <v>-9.67048E-5</v>
      </c>
      <c r="T1083" s="10">
        <v>1.0</v>
      </c>
      <c r="U1083" s="10">
        <v>1.0</v>
      </c>
      <c r="V1083" s="3" t="s">
        <v>69</v>
      </c>
      <c r="W1083" s="3" t="s">
        <v>69</v>
      </c>
      <c r="X1083" s="11"/>
      <c r="Y1083" s="11"/>
      <c r="Z1083" s="11"/>
      <c r="AA1083" s="11"/>
      <c r="AB1083" s="11"/>
      <c r="AC1083" s="11"/>
      <c r="AD1083" s="11"/>
      <c r="AE1083" s="11"/>
      <c r="AF1083" s="11"/>
      <c r="AG1083" s="11"/>
      <c r="AH1083" s="11"/>
      <c r="AI1083" s="11"/>
    </row>
    <row r="1084" ht="12.75" customHeight="1">
      <c r="A1084" s="3">
        <v>2014.0</v>
      </c>
      <c r="B1084" s="3">
        <v>1.0</v>
      </c>
      <c r="C1084" s="3">
        <v>2014.5</v>
      </c>
      <c r="D1084" s="3">
        <v>11.0</v>
      </c>
      <c r="E1084" s="3">
        <v>1.0</v>
      </c>
      <c r="F1084" s="3">
        <v>0.0</v>
      </c>
      <c r="G1084" s="3" t="s">
        <v>820</v>
      </c>
      <c r="H1084" s="3">
        <v>2.0</v>
      </c>
      <c r="I1084" s="3">
        <v>0.0</v>
      </c>
      <c r="J1084" s="3">
        <v>1.0</v>
      </c>
      <c r="K1084" s="3">
        <v>1.0</v>
      </c>
      <c r="L1084" s="3">
        <v>1.0</v>
      </c>
      <c r="M1084" s="3">
        <v>37.0</v>
      </c>
      <c r="N1084" s="10">
        <v>9.99999E-8</v>
      </c>
      <c r="O1084" s="10">
        <v>9.99999E-8</v>
      </c>
      <c r="P1084" s="10">
        <v>-4.18524E-19</v>
      </c>
      <c r="Q1084" s="3">
        <v>100.0</v>
      </c>
      <c r="R1084" s="3">
        <v>2.30409</v>
      </c>
      <c r="S1084" s="10">
        <v>-1.11022E-21</v>
      </c>
      <c r="T1084" s="10">
        <v>1.0</v>
      </c>
      <c r="U1084" s="10">
        <v>1.0</v>
      </c>
      <c r="V1084" s="3" t="s">
        <v>69</v>
      </c>
      <c r="W1084" s="3" t="s">
        <v>69</v>
      </c>
      <c r="X1084" s="11"/>
      <c r="Y1084" s="11"/>
      <c r="Z1084" s="11"/>
      <c r="AA1084" s="11"/>
      <c r="AB1084" s="11"/>
      <c r="AC1084" s="11"/>
      <c r="AD1084" s="11"/>
      <c r="AE1084" s="11"/>
      <c r="AF1084" s="11"/>
      <c r="AG1084" s="11"/>
      <c r="AH1084" s="11"/>
      <c r="AI1084" s="11"/>
    </row>
    <row r="1085" ht="12.75" customHeight="1">
      <c r="A1085" s="3">
        <v>2014.0</v>
      </c>
      <c r="B1085" s="3">
        <v>1.0</v>
      </c>
      <c r="C1085" s="3">
        <v>2014.5</v>
      </c>
      <c r="D1085" s="3">
        <v>11.0</v>
      </c>
      <c r="E1085" s="3">
        <v>1.0</v>
      </c>
      <c r="F1085" s="3">
        <v>0.0</v>
      </c>
      <c r="G1085" s="3" t="s">
        <v>820</v>
      </c>
      <c r="H1085" s="3">
        <v>2.0</v>
      </c>
      <c r="I1085" s="3">
        <v>0.0</v>
      </c>
      <c r="J1085" s="3">
        <v>1.0</v>
      </c>
      <c r="K1085" s="3">
        <v>1.0</v>
      </c>
      <c r="L1085" s="3">
        <v>1.0</v>
      </c>
      <c r="M1085" s="3">
        <v>42.0</v>
      </c>
      <c r="N1085" s="10">
        <v>9.99999E-8</v>
      </c>
      <c r="O1085" s="10">
        <v>9.99999E-8</v>
      </c>
      <c r="P1085" s="10">
        <v>-4.18524E-19</v>
      </c>
      <c r="Q1085" s="3">
        <v>100.0</v>
      </c>
      <c r="R1085" s="3">
        <v>2.30409</v>
      </c>
      <c r="S1085" s="10">
        <v>-1.11022E-21</v>
      </c>
      <c r="T1085" s="10">
        <v>1.0</v>
      </c>
      <c r="U1085" s="10">
        <v>1.0</v>
      </c>
      <c r="V1085" s="3" t="s">
        <v>69</v>
      </c>
      <c r="W1085" s="3" t="s">
        <v>69</v>
      </c>
      <c r="X1085" s="11"/>
      <c r="Y1085" s="11"/>
      <c r="Z1085" s="11"/>
      <c r="AA1085" s="11"/>
      <c r="AB1085" s="11"/>
      <c r="AC1085" s="11"/>
      <c r="AD1085" s="11"/>
      <c r="AE1085" s="11"/>
      <c r="AF1085" s="11"/>
      <c r="AG1085" s="11"/>
      <c r="AH1085" s="11"/>
      <c r="AI1085" s="11"/>
    </row>
    <row r="1086" ht="12.75" customHeight="1">
      <c r="A1086" s="3">
        <v>2014.0</v>
      </c>
      <c r="B1086" s="3">
        <v>1.0</v>
      </c>
      <c r="C1086" s="3">
        <v>2014.5</v>
      </c>
      <c r="D1086" s="3">
        <v>11.0</v>
      </c>
      <c r="E1086" s="3">
        <v>1.0</v>
      </c>
      <c r="F1086" s="3">
        <v>0.0</v>
      </c>
      <c r="G1086" s="3" t="s">
        <v>820</v>
      </c>
      <c r="H1086" s="3">
        <v>2.0</v>
      </c>
      <c r="I1086" s="3">
        <v>0.0</v>
      </c>
      <c r="J1086" s="3">
        <v>1.0</v>
      </c>
      <c r="K1086" s="3">
        <v>1.0</v>
      </c>
      <c r="L1086" s="3">
        <v>1.0</v>
      </c>
      <c r="M1086" s="3">
        <v>47.0</v>
      </c>
      <c r="N1086" s="10">
        <v>9.99999E-8</v>
      </c>
      <c r="O1086" s="10">
        <v>9.99999E-8</v>
      </c>
      <c r="P1086" s="10">
        <v>-4.18524E-19</v>
      </c>
      <c r="Q1086" s="3">
        <v>100.0</v>
      </c>
      <c r="R1086" s="3">
        <v>2.30409</v>
      </c>
      <c r="S1086" s="10">
        <v>-1.11022E-21</v>
      </c>
      <c r="T1086" s="10">
        <v>1.0</v>
      </c>
      <c r="U1086" s="10">
        <v>1.0</v>
      </c>
      <c r="V1086" s="3" t="s">
        <v>69</v>
      </c>
      <c r="W1086" s="3" t="s">
        <v>69</v>
      </c>
      <c r="X1086" s="11"/>
      <c r="Y1086" s="11"/>
      <c r="Z1086" s="11"/>
      <c r="AA1086" s="11"/>
      <c r="AB1086" s="11"/>
      <c r="AC1086" s="11"/>
      <c r="AD1086" s="11"/>
      <c r="AE1086" s="11"/>
      <c r="AF1086" s="11"/>
      <c r="AG1086" s="11"/>
      <c r="AH1086" s="11"/>
      <c r="AI1086" s="11"/>
    </row>
    <row r="1087" ht="12.75" customHeight="1">
      <c r="A1087" s="3">
        <v>2014.0</v>
      </c>
      <c r="B1087" s="3">
        <v>1.0</v>
      </c>
      <c r="C1087" s="3">
        <v>2014.5</v>
      </c>
      <c r="D1087" s="3">
        <v>11.0</v>
      </c>
      <c r="E1087" s="3">
        <v>1.0</v>
      </c>
      <c r="F1087" s="3">
        <v>0.0</v>
      </c>
      <c r="G1087" s="3" t="s">
        <v>820</v>
      </c>
      <c r="H1087" s="3">
        <v>2.0</v>
      </c>
      <c r="I1087" s="3">
        <v>0.0</v>
      </c>
      <c r="J1087" s="3">
        <v>1.0</v>
      </c>
      <c r="K1087" s="3">
        <v>1.0</v>
      </c>
      <c r="L1087" s="3">
        <v>1.0</v>
      </c>
      <c r="M1087" s="3">
        <v>52.0</v>
      </c>
      <c r="N1087" s="10">
        <v>9.99999E-8</v>
      </c>
      <c r="O1087" s="10">
        <v>9.99999E-8</v>
      </c>
      <c r="P1087" s="10">
        <v>-4.18524E-19</v>
      </c>
      <c r="Q1087" s="3">
        <v>100.0</v>
      </c>
      <c r="R1087" s="3">
        <v>2.30409</v>
      </c>
      <c r="S1087" s="10">
        <v>-1.11022E-21</v>
      </c>
      <c r="T1087" s="10">
        <v>1.0</v>
      </c>
      <c r="U1087" s="10">
        <v>1.0</v>
      </c>
      <c r="V1087" s="3" t="s">
        <v>69</v>
      </c>
      <c r="W1087" s="3" t="s">
        <v>69</v>
      </c>
      <c r="X1087" s="11"/>
      <c r="Y1087" s="11"/>
      <c r="Z1087" s="11"/>
      <c r="AA1087" s="11"/>
      <c r="AB1087" s="11"/>
      <c r="AC1087" s="11"/>
      <c r="AD1087" s="11"/>
      <c r="AE1087" s="11"/>
      <c r="AF1087" s="11"/>
      <c r="AG1087" s="11"/>
      <c r="AH1087" s="11"/>
      <c r="AI1087" s="11"/>
    </row>
    <row r="1088" ht="12.75" customHeight="1">
      <c r="A1088" s="3">
        <v>2014.0</v>
      </c>
      <c r="B1088" s="3">
        <v>1.0</v>
      </c>
      <c r="C1088" s="3">
        <v>2014.5</v>
      </c>
      <c r="D1088" s="3">
        <v>11.0</v>
      </c>
      <c r="E1088" s="3">
        <v>1.0</v>
      </c>
      <c r="F1088" s="3">
        <v>0.0</v>
      </c>
      <c r="G1088" s="3" t="s">
        <v>820</v>
      </c>
      <c r="H1088" s="3">
        <v>2.0</v>
      </c>
      <c r="I1088" s="3">
        <v>0.0</v>
      </c>
      <c r="J1088" s="3">
        <v>1.0</v>
      </c>
      <c r="K1088" s="3">
        <v>1.0</v>
      </c>
      <c r="L1088" s="3">
        <v>1.0</v>
      </c>
      <c r="M1088" s="3">
        <v>57.0</v>
      </c>
      <c r="N1088" s="10">
        <v>9.99999E-8</v>
      </c>
      <c r="O1088" s="10">
        <v>9.99999E-8</v>
      </c>
      <c r="P1088" s="10">
        <v>-4.18524E-19</v>
      </c>
      <c r="Q1088" s="3">
        <v>100.0</v>
      </c>
      <c r="R1088" s="3">
        <v>2.30409</v>
      </c>
      <c r="S1088" s="10">
        <v>-1.11022E-21</v>
      </c>
      <c r="T1088" s="10">
        <v>1.0</v>
      </c>
      <c r="U1088" s="10">
        <v>1.0</v>
      </c>
      <c r="V1088" s="3" t="s">
        <v>69</v>
      </c>
      <c r="W1088" s="3" t="s">
        <v>69</v>
      </c>
      <c r="X1088" s="11"/>
      <c r="Y1088" s="11"/>
      <c r="Z1088" s="11"/>
      <c r="AA1088" s="11"/>
      <c r="AB1088" s="11"/>
      <c r="AC1088" s="11"/>
      <c r="AD1088" s="11"/>
      <c r="AE1088" s="11"/>
      <c r="AF1088" s="11"/>
      <c r="AG1088" s="11"/>
      <c r="AH1088" s="11"/>
      <c r="AI1088" s="11"/>
    </row>
    <row r="1089" ht="12.75" customHeight="1">
      <c r="A1089" s="3">
        <v>2014.0</v>
      </c>
      <c r="B1089" s="3">
        <v>1.0</v>
      </c>
      <c r="C1089" s="3">
        <v>2014.5</v>
      </c>
      <c r="D1089" s="3">
        <v>11.0</v>
      </c>
      <c r="E1089" s="3">
        <v>1.0</v>
      </c>
      <c r="F1089" s="3">
        <v>0.0</v>
      </c>
      <c r="G1089" s="3" t="s">
        <v>820</v>
      </c>
      <c r="H1089" s="3">
        <v>2.0</v>
      </c>
      <c r="I1089" s="3">
        <v>0.0</v>
      </c>
      <c r="J1089" s="3">
        <v>1.0</v>
      </c>
      <c r="K1089" s="3">
        <v>1.0</v>
      </c>
      <c r="L1089" s="3">
        <v>1.0</v>
      </c>
      <c r="N1089" s="10"/>
      <c r="O1089" s="10"/>
      <c r="P1089" s="10"/>
      <c r="S1089" s="10"/>
      <c r="T1089" s="10"/>
      <c r="U1089" s="10"/>
      <c r="X1089" s="11"/>
      <c r="Y1089" s="11"/>
      <c r="Z1089" s="11"/>
      <c r="AA1089" s="11"/>
      <c r="AB1089" s="11"/>
      <c r="AC1089" s="11"/>
      <c r="AD1089" s="11"/>
      <c r="AE1089" s="11"/>
      <c r="AF1089" s="11"/>
      <c r="AG1089" s="11"/>
      <c r="AH1089" s="11"/>
      <c r="AI1089" s="11"/>
    </row>
    <row r="1090" ht="12.75" hidden="1" customHeight="1">
      <c r="A1090" s="3">
        <v>-1.0</v>
      </c>
      <c r="B1090" s="3">
        <v>-1.0</v>
      </c>
      <c r="C1090" s="3">
        <v>-1.0</v>
      </c>
      <c r="D1090" s="3">
        <v>-1.0</v>
      </c>
      <c r="E1090" s="3">
        <v>-1.0</v>
      </c>
      <c r="F1090" s="3">
        <v>-1.0</v>
      </c>
      <c r="G1090" s="3">
        <v>-1.0</v>
      </c>
      <c r="H1090" s="3">
        <v>-1.0</v>
      </c>
      <c r="I1090" s="3">
        <v>-1.0</v>
      </c>
      <c r="J1090" s="3">
        <v>-1.0</v>
      </c>
      <c r="K1090" s="3">
        <v>-1.0</v>
      </c>
      <c r="L1090" s="3">
        <v>-1.0</v>
      </c>
      <c r="M1090" s="3">
        <v>-1.0</v>
      </c>
      <c r="N1090" s="10">
        <v>-1.0</v>
      </c>
      <c r="O1090" s="10">
        <v>-1.0</v>
      </c>
      <c r="P1090" s="3">
        <v>-1.0</v>
      </c>
      <c r="Q1090" s="3">
        <v>-1.0</v>
      </c>
      <c r="R1090" s="3">
        <v>-1.0</v>
      </c>
      <c r="S1090" s="3">
        <v>-1.0</v>
      </c>
      <c r="T1090" s="10">
        <v>-1.0</v>
      </c>
      <c r="U1090" s="10">
        <v>-1.0</v>
      </c>
      <c r="V1090" s="3">
        <v>-1.0</v>
      </c>
      <c r="X1090" s="11"/>
      <c r="Y1090" s="11"/>
      <c r="Z1090" s="11"/>
      <c r="AA1090" s="11"/>
      <c r="AB1090" s="11"/>
      <c r="AC1090" s="11"/>
      <c r="AD1090" s="11"/>
      <c r="AE1090" s="11"/>
      <c r="AF1090" s="11"/>
      <c r="AG1090" s="11"/>
      <c r="AH1090" s="11"/>
      <c r="AI1090" s="11"/>
    </row>
    <row r="1091" ht="12.75" hidden="1" customHeight="1">
      <c r="A1091" s="3" t="s">
        <v>999</v>
      </c>
      <c r="N1091" s="10"/>
      <c r="O1091" s="10"/>
      <c r="P1091" s="10"/>
      <c r="S1091" s="10"/>
      <c r="T1091" s="10"/>
      <c r="U1091" s="10"/>
      <c r="X1091" s="11"/>
      <c r="Y1091" s="11"/>
      <c r="Z1091" s="11"/>
      <c r="AA1091" s="11"/>
      <c r="AB1091" s="11"/>
      <c r="AC1091" s="11"/>
      <c r="AD1091" s="11"/>
      <c r="AE1091" s="11"/>
      <c r="AF1091" s="11"/>
      <c r="AG1091" s="11"/>
      <c r="AH1091" s="11"/>
      <c r="AI1091" s="11"/>
    </row>
    <row r="1092" ht="12.75" hidden="1" customHeight="1">
      <c r="A1092" s="3" t="s">
        <v>1000</v>
      </c>
      <c r="N1092" s="10"/>
      <c r="O1092" s="10"/>
      <c r="T1092" s="10"/>
      <c r="U1092" s="10"/>
      <c r="X1092" s="11"/>
      <c r="Y1092" s="11"/>
      <c r="Z1092" s="11"/>
      <c r="AA1092" s="11"/>
      <c r="AB1092" s="11"/>
      <c r="AC1092" s="11"/>
      <c r="AD1092" s="11"/>
      <c r="AE1092" s="11"/>
      <c r="AF1092" s="11"/>
      <c r="AG1092" s="11"/>
      <c r="AH1092" s="11"/>
      <c r="AI1092" s="11"/>
    </row>
    <row r="1093" ht="12.75" hidden="1" customHeight="1">
      <c r="N1093" s="10"/>
      <c r="O1093" s="10"/>
      <c r="P1093" s="10"/>
      <c r="S1093" s="10"/>
      <c r="T1093" s="10"/>
      <c r="U1093" s="10"/>
      <c r="V1093" s="3" t="s">
        <v>69</v>
      </c>
      <c r="W1093" s="3" t="s">
        <v>69</v>
      </c>
      <c r="X1093" s="11"/>
      <c r="Y1093" s="11"/>
      <c r="Z1093" s="11"/>
      <c r="AA1093" s="11"/>
      <c r="AB1093" s="11"/>
      <c r="AC1093" s="11"/>
      <c r="AD1093" s="11"/>
      <c r="AE1093" s="11"/>
      <c r="AF1093" s="11"/>
      <c r="AG1093" s="11"/>
      <c r="AH1093" s="11"/>
      <c r="AI1093" s="11"/>
    </row>
    <row r="1094" ht="12.75" hidden="1" customHeight="1">
      <c r="N1094" s="10"/>
      <c r="O1094" s="10"/>
      <c r="P1094" s="10"/>
      <c r="S1094" s="10"/>
      <c r="T1094" s="10"/>
      <c r="U1094" s="10"/>
      <c r="V1094" s="3" t="s">
        <v>69</v>
      </c>
      <c r="W1094" s="3" t="s">
        <v>69</v>
      </c>
      <c r="X1094" s="11"/>
      <c r="Y1094" s="11"/>
      <c r="Z1094" s="11"/>
      <c r="AA1094" s="11"/>
      <c r="AB1094" s="11"/>
      <c r="AC1094" s="11"/>
      <c r="AD1094" s="11"/>
      <c r="AE1094" s="11"/>
      <c r="AF1094" s="11"/>
      <c r="AG1094" s="11"/>
      <c r="AH1094" s="11"/>
      <c r="AI1094" s="11"/>
    </row>
    <row r="1095" ht="12.75" hidden="1" customHeight="1">
      <c r="N1095" s="10"/>
      <c r="O1095" s="10"/>
      <c r="P1095" s="10"/>
      <c r="S1095" s="10"/>
      <c r="T1095" s="10"/>
      <c r="U1095" s="10"/>
      <c r="V1095" s="3" t="s">
        <v>69</v>
      </c>
      <c r="W1095" s="3" t="s">
        <v>69</v>
      </c>
      <c r="X1095" s="11"/>
      <c r="Y1095" s="11"/>
      <c r="Z1095" s="11"/>
      <c r="AA1095" s="11"/>
      <c r="AB1095" s="11"/>
      <c r="AC1095" s="11"/>
      <c r="AD1095" s="11"/>
      <c r="AE1095" s="11"/>
      <c r="AF1095" s="11"/>
      <c r="AG1095" s="11"/>
      <c r="AH1095" s="11"/>
      <c r="AI1095" s="11"/>
    </row>
    <row r="1096" ht="12.75" hidden="1" customHeight="1">
      <c r="N1096" s="10"/>
      <c r="O1096" s="10"/>
      <c r="P1096" s="10"/>
      <c r="S1096" s="10"/>
      <c r="T1096" s="10"/>
      <c r="U1096" s="10"/>
      <c r="V1096" s="3" t="s">
        <v>69</v>
      </c>
      <c r="W1096" s="3" t="s">
        <v>69</v>
      </c>
      <c r="X1096" s="11"/>
      <c r="Y1096" s="11"/>
      <c r="Z1096" s="11"/>
      <c r="AA1096" s="11"/>
      <c r="AB1096" s="11"/>
      <c r="AC1096" s="11"/>
      <c r="AD1096" s="11"/>
      <c r="AE1096" s="11"/>
      <c r="AF1096" s="11"/>
      <c r="AG1096" s="11"/>
      <c r="AH1096" s="11"/>
      <c r="AI1096" s="11"/>
    </row>
    <row r="1097" ht="12.75" hidden="1" customHeight="1">
      <c r="N1097" s="10"/>
      <c r="O1097" s="10"/>
      <c r="P1097" s="10"/>
      <c r="S1097" s="10"/>
      <c r="T1097" s="10"/>
      <c r="U1097" s="10"/>
      <c r="V1097" s="3" t="s">
        <v>69</v>
      </c>
      <c r="W1097" s="3" t="s">
        <v>69</v>
      </c>
      <c r="X1097" s="11"/>
      <c r="Y1097" s="11"/>
      <c r="Z1097" s="11"/>
      <c r="AA1097" s="11"/>
      <c r="AB1097" s="11"/>
      <c r="AC1097" s="11"/>
      <c r="AD1097" s="11"/>
      <c r="AE1097" s="11"/>
      <c r="AF1097" s="11"/>
      <c r="AG1097" s="11"/>
      <c r="AH1097" s="11"/>
      <c r="AI1097" s="11"/>
    </row>
    <row r="1098" ht="12.75" hidden="1" customHeight="1">
      <c r="N1098" s="10"/>
      <c r="O1098" s="10"/>
      <c r="P1098" s="10"/>
      <c r="S1098" s="10"/>
      <c r="T1098" s="10"/>
      <c r="U1098" s="10"/>
      <c r="V1098" s="3" t="s">
        <v>69</v>
      </c>
      <c r="W1098" s="3" t="s">
        <v>69</v>
      </c>
      <c r="X1098" s="11"/>
      <c r="Y1098" s="11"/>
      <c r="Z1098" s="11"/>
      <c r="AA1098" s="11"/>
      <c r="AB1098" s="11"/>
      <c r="AC1098" s="11"/>
      <c r="AD1098" s="11"/>
      <c r="AE1098" s="11"/>
      <c r="AF1098" s="11"/>
      <c r="AG1098" s="11"/>
      <c r="AH1098" s="11"/>
      <c r="AI1098" s="11"/>
    </row>
    <row r="1099" ht="12.75" customHeight="1">
      <c r="N1099" s="10"/>
      <c r="O1099" s="10"/>
      <c r="T1099" s="10"/>
      <c r="U1099" s="10"/>
      <c r="X1099" s="11"/>
      <c r="Y1099" s="11"/>
      <c r="Z1099" s="11"/>
      <c r="AA1099" s="11"/>
      <c r="AB1099" s="11"/>
      <c r="AC1099" s="11"/>
      <c r="AD1099" s="11"/>
      <c r="AE1099" s="11"/>
      <c r="AF1099" s="11"/>
      <c r="AG1099" s="11"/>
      <c r="AH1099" s="11"/>
      <c r="AI1099" s="11"/>
    </row>
    <row r="1100" ht="12.75" customHeight="1">
      <c r="N1100" s="10"/>
      <c r="O1100" s="10"/>
      <c r="P1100" s="10"/>
      <c r="S1100" s="10"/>
      <c r="T1100" s="10"/>
      <c r="U1100" s="10"/>
      <c r="V1100" s="3" t="s">
        <v>69</v>
      </c>
      <c r="W1100" s="3" t="s">
        <v>69</v>
      </c>
      <c r="X1100" s="11"/>
      <c r="Y1100" s="11"/>
      <c r="Z1100" s="11"/>
      <c r="AA1100" s="11"/>
      <c r="AB1100" s="11"/>
      <c r="AC1100" s="11"/>
      <c r="AD1100" s="11"/>
      <c r="AE1100" s="11"/>
      <c r="AF1100" s="11"/>
      <c r="AG1100" s="11"/>
      <c r="AH1100" s="11"/>
      <c r="AI1100" s="11"/>
    </row>
    <row r="1101" ht="12.75" customHeight="1">
      <c r="N1101" s="10"/>
      <c r="O1101" s="10"/>
      <c r="P1101" s="10"/>
      <c r="S1101" s="10"/>
      <c r="T1101" s="10"/>
      <c r="U1101" s="10"/>
      <c r="V1101" s="3" t="s">
        <v>69</v>
      </c>
      <c r="W1101" s="3" t="s">
        <v>69</v>
      </c>
      <c r="X1101" s="11"/>
      <c r="Y1101" s="11"/>
      <c r="Z1101" s="11"/>
      <c r="AA1101" s="11"/>
      <c r="AB1101" s="11"/>
      <c r="AC1101" s="11"/>
      <c r="AD1101" s="11"/>
      <c r="AE1101" s="11"/>
      <c r="AF1101" s="11"/>
      <c r="AG1101" s="11"/>
      <c r="AH1101" s="11"/>
      <c r="AI1101" s="11"/>
    </row>
    <row r="1102" ht="12.75" customHeight="1">
      <c r="N1102" s="10"/>
      <c r="O1102" s="10"/>
      <c r="P1102" s="10"/>
      <c r="S1102" s="10"/>
      <c r="T1102" s="10"/>
      <c r="U1102" s="10"/>
      <c r="V1102" s="3" t="s">
        <v>69</v>
      </c>
      <c r="W1102" s="3" t="s">
        <v>69</v>
      </c>
      <c r="X1102" s="11"/>
      <c r="Y1102" s="11"/>
      <c r="Z1102" s="11"/>
      <c r="AA1102" s="11"/>
      <c r="AB1102" s="11"/>
      <c r="AC1102" s="11"/>
      <c r="AD1102" s="11"/>
      <c r="AE1102" s="11"/>
      <c r="AF1102" s="11"/>
      <c r="AG1102" s="11"/>
      <c r="AH1102" s="11"/>
      <c r="AI1102" s="11"/>
    </row>
    <row r="1103" ht="12.75" customHeight="1">
      <c r="N1103" s="10"/>
      <c r="O1103" s="10"/>
      <c r="P1103" s="10"/>
      <c r="S1103" s="10"/>
      <c r="T1103" s="10"/>
      <c r="U1103" s="10"/>
      <c r="V1103" s="3" t="s">
        <v>69</v>
      </c>
      <c r="W1103" s="3" t="s">
        <v>69</v>
      </c>
      <c r="X1103" s="11"/>
      <c r="Y1103" s="11"/>
      <c r="Z1103" s="11"/>
      <c r="AA1103" s="11"/>
      <c r="AB1103" s="11"/>
      <c r="AC1103" s="11"/>
      <c r="AD1103" s="11"/>
      <c r="AE1103" s="11"/>
      <c r="AF1103" s="11"/>
      <c r="AG1103" s="11"/>
      <c r="AH1103" s="11"/>
      <c r="AI1103" s="11"/>
    </row>
    <row r="1104" ht="12.75" customHeight="1">
      <c r="N1104" s="10"/>
      <c r="O1104" s="10"/>
      <c r="T1104" s="10"/>
      <c r="U1104" s="10"/>
      <c r="V1104" s="3" t="s">
        <v>69</v>
      </c>
      <c r="W1104" s="3" t="s">
        <v>69</v>
      </c>
      <c r="X1104" s="11"/>
      <c r="Y1104" s="11"/>
      <c r="Z1104" s="11"/>
      <c r="AA1104" s="11"/>
      <c r="AB1104" s="11"/>
      <c r="AC1104" s="11"/>
      <c r="AD1104" s="11"/>
      <c r="AE1104" s="11"/>
      <c r="AF1104" s="11"/>
      <c r="AG1104" s="11"/>
      <c r="AH1104" s="11"/>
      <c r="AI1104" s="11"/>
    </row>
    <row r="1105" ht="12.75" customHeight="1">
      <c r="N1105" s="10"/>
      <c r="O1105" s="10"/>
      <c r="P1105" s="10"/>
      <c r="S1105" s="10"/>
      <c r="T1105" s="10"/>
      <c r="U1105" s="10"/>
      <c r="V1105" s="3" t="s">
        <v>69</v>
      </c>
      <c r="W1105" s="3" t="s">
        <v>69</v>
      </c>
      <c r="X1105" s="11"/>
      <c r="Y1105" s="11"/>
      <c r="Z1105" s="11"/>
      <c r="AA1105" s="11"/>
      <c r="AB1105" s="11"/>
      <c r="AC1105" s="11"/>
      <c r="AD1105" s="11"/>
      <c r="AE1105" s="11"/>
      <c r="AF1105" s="11"/>
      <c r="AG1105" s="11"/>
      <c r="AH1105" s="11"/>
      <c r="AI1105" s="11"/>
    </row>
    <row r="1106" ht="12.75" customHeight="1">
      <c r="N1106" s="10"/>
      <c r="O1106" s="10"/>
      <c r="T1106" s="10"/>
      <c r="U1106" s="10"/>
      <c r="V1106" s="3" t="s">
        <v>69</v>
      </c>
      <c r="W1106" s="3" t="s">
        <v>69</v>
      </c>
      <c r="X1106" s="11"/>
      <c r="Y1106" s="11"/>
      <c r="Z1106" s="11"/>
      <c r="AA1106" s="11"/>
      <c r="AB1106" s="11"/>
      <c r="AC1106" s="11"/>
      <c r="AD1106" s="11"/>
      <c r="AE1106" s="11"/>
      <c r="AF1106" s="11"/>
      <c r="AG1106" s="11"/>
      <c r="AH1106" s="11"/>
      <c r="AI1106" s="11"/>
    </row>
    <row r="1107" ht="12.75" customHeight="1">
      <c r="N1107" s="10"/>
      <c r="O1107" s="10"/>
      <c r="T1107" s="10"/>
      <c r="U1107" s="10"/>
      <c r="V1107" s="3" t="s">
        <v>69</v>
      </c>
      <c r="W1107" s="3" t="s">
        <v>69</v>
      </c>
      <c r="X1107" s="11"/>
      <c r="Y1107" s="11"/>
      <c r="Z1107" s="11"/>
      <c r="AA1107" s="11"/>
      <c r="AB1107" s="11"/>
      <c r="AC1107" s="11"/>
      <c r="AD1107" s="11"/>
      <c r="AE1107" s="11"/>
      <c r="AF1107" s="11"/>
      <c r="AG1107" s="11"/>
      <c r="AH1107" s="11"/>
      <c r="AI1107" s="11"/>
    </row>
    <row r="1108" ht="12.75" customHeight="1">
      <c r="N1108" s="10"/>
      <c r="O1108" s="10"/>
      <c r="P1108" s="10"/>
      <c r="S1108" s="10"/>
      <c r="T1108" s="10"/>
      <c r="U1108" s="10"/>
      <c r="V1108" s="3" t="s">
        <v>69</v>
      </c>
      <c r="W1108" s="3" t="s">
        <v>69</v>
      </c>
      <c r="X1108" s="11"/>
      <c r="Y1108" s="11"/>
      <c r="Z1108" s="11"/>
      <c r="AA1108" s="11"/>
      <c r="AB1108" s="11"/>
      <c r="AC1108" s="11"/>
      <c r="AD1108" s="11"/>
      <c r="AE1108" s="11"/>
      <c r="AF1108" s="11"/>
      <c r="AG1108" s="11"/>
      <c r="AH1108" s="11"/>
      <c r="AI1108" s="11"/>
    </row>
    <row r="1109" ht="12.75" customHeight="1">
      <c r="N1109" s="10"/>
      <c r="O1109" s="10"/>
      <c r="T1109" s="10"/>
      <c r="U1109" s="10"/>
      <c r="V1109" s="3" t="s">
        <v>69</v>
      </c>
      <c r="W1109" s="3" t="s">
        <v>69</v>
      </c>
      <c r="X1109" s="11"/>
      <c r="Y1109" s="11"/>
      <c r="Z1109" s="11"/>
      <c r="AA1109" s="11"/>
      <c r="AB1109" s="11"/>
      <c r="AC1109" s="11"/>
      <c r="AD1109" s="11"/>
      <c r="AE1109" s="11"/>
      <c r="AF1109" s="11"/>
      <c r="AG1109" s="11"/>
      <c r="AH1109" s="11"/>
      <c r="AI1109" s="11"/>
    </row>
    <row r="1110" ht="12.75" customHeight="1">
      <c r="N1110" s="10"/>
      <c r="O1110" s="10"/>
      <c r="P1110" s="10"/>
      <c r="S1110" s="10"/>
      <c r="T1110" s="10"/>
      <c r="U1110" s="10"/>
      <c r="V1110" s="3" t="s">
        <v>69</v>
      </c>
      <c r="W1110" s="3" t="s">
        <v>69</v>
      </c>
      <c r="X1110" s="11"/>
      <c r="Y1110" s="11"/>
      <c r="Z1110" s="11"/>
      <c r="AA1110" s="11"/>
      <c r="AB1110" s="11"/>
      <c r="AC1110" s="11"/>
      <c r="AD1110" s="11"/>
      <c r="AE1110" s="11"/>
      <c r="AF1110" s="11"/>
      <c r="AG1110" s="11"/>
      <c r="AH1110" s="11"/>
      <c r="AI1110" s="11"/>
    </row>
    <row r="1111" ht="12.75" customHeight="1">
      <c r="N1111" s="10"/>
      <c r="O1111" s="10"/>
      <c r="T1111" s="10"/>
      <c r="U1111" s="10"/>
      <c r="V1111" s="3" t="s">
        <v>69</v>
      </c>
      <c r="W1111" s="3" t="s">
        <v>69</v>
      </c>
      <c r="X1111" s="11"/>
      <c r="Y1111" s="11"/>
      <c r="Z1111" s="11"/>
      <c r="AA1111" s="11"/>
      <c r="AB1111" s="11"/>
      <c r="AC1111" s="11"/>
      <c r="AD1111" s="11"/>
      <c r="AE1111" s="11"/>
      <c r="AF1111" s="11"/>
      <c r="AG1111" s="11"/>
      <c r="AH1111" s="11"/>
      <c r="AI1111" s="11"/>
    </row>
    <row r="1112" ht="12.75" customHeight="1">
      <c r="N1112" s="10"/>
      <c r="O1112" s="10"/>
      <c r="P1112" s="10"/>
      <c r="S1112" s="10"/>
      <c r="T1112" s="10"/>
      <c r="U1112" s="10"/>
      <c r="V1112" s="3" t="s">
        <v>69</v>
      </c>
      <c r="W1112" s="3" t="s">
        <v>69</v>
      </c>
      <c r="X1112" s="11"/>
      <c r="Y1112" s="11"/>
      <c r="Z1112" s="11"/>
      <c r="AA1112" s="11"/>
      <c r="AB1112" s="11"/>
      <c r="AC1112" s="11"/>
      <c r="AD1112" s="11"/>
      <c r="AE1112" s="11"/>
      <c r="AF1112" s="11"/>
      <c r="AG1112" s="11"/>
      <c r="AH1112" s="11"/>
      <c r="AI1112" s="11"/>
    </row>
    <row r="1113" ht="12.75" customHeight="1">
      <c r="N1113" s="10"/>
      <c r="O1113" s="10"/>
      <c r="T1113" s="10"/>
      <c r="U1113" s="10"/>
      <c r="V1113" s="3" t="s">
        <v>69</v>
      </c>
      <c r="W1113" s="3" t="s">
        <v>69</v>
      </c>
      <c r="X1113" s="11"/>
      <c r="Y1113" s="11"/>
      <c r="Z1113" s="11"/>
      <c r="AA1113" s="11"/>
      <c r="AB1113" s="11"/>
      <c r="AC1113" s="11"/>
      <c r="AD1113" s="11"/>
      <c r="AE1113" s="11"/>
      <c r="AF1113" s="11"/>
      <c r="AG1113" s="11"/>
      <c r="AH1113" s="11"/>
      <c r="AI1113" s="11"/>
    </row>
    <row r="1114" ht="12.75" customHeight="1">
      <c r="N1114" s="10"/>
      <c r="O1114" s="10"/>
      <c r="P1114" s="10"/>
      <c r="S1114" s="10"/>
      <c r="T1114" s="10"/>
      <c r="U1114" s="10"/>
      <c r="V1114" s="3" t="s">
        <v>69</v>
      </c>
      <c r="W1114" s="3" t="s">
        <v>69</v>
      </c>
      <c r="X1114" s="11"/>
      <c r="Y1114" s="11"/>
      <c r="Z1114" s="11"/>
      <c r="AA1114" s="11"/>
      <c r="AB1114" s="11"/>
      <c r="AC1114" s="11"/>
      <c r="AD1114" s="11"/>
      <c r="AE1114" s="11"/>
      <c r="AF1114" s="11"/>
      <c r="AG1114" s="11"/>
      <c r="AH1114" s="11"/>
      <c r="AI1114" s="11"/>
    </row>
    <row r="1115" ht="12.75" customHeight="1">
      <c r="N1115" s="10"/>
      <c r="O1115" s="10"/>
      <c r="T1115" s="10"/>
      <c r="U1115" s="10"/>
      <c r="V1115" s="3" t="s">
        <v>69</v>
      </c>
      <c r="W1115" s="3" t="s">
        <v>69</v>
      </c>
      <c r="X1115" s="11"/>
      <c r="Y1115" s="11"/>
      <c r="Z1115" s="11"/>
      <c r="AA1115" s="11"/>
      <c r="AB1115" s="11"/>
      <c r="AC1115" s="11"/>
      <c r="AD1115" s="11"/>
      <c r="AE1115" s="11"/>
      <c r="AF1115" s="11"/>
      <c r="AG1115" s="11"/>
      <c r="AH1115" s="11"/>
      <c r="AI1115" s="11"/>
    </row>
    <row r="1116" ht="12.75" customHeight="1">
      <c r="N1116" s="10"/>
      <c r="O1116" s="10"/>
      <c r="P1116" s="10"/>
      <c r="S1116" s="10"/>
      <c r="T1116" s="10"/>
      <c r="U1116" s="10"/>
      <c r="V1116" s="3" t="s">
        <v>69</v>
      </c>
      <c r="W1116" s="3" t="s">
        <v>69</v>
      </c>
      <c r="X1116" s="11"/>
      <c r="Y1116" s="11"/>
      <c r="Z1116" s="11"/>
      <c r="AA1116" s="11"/>
      <c r="AB1116" s="11"/>
      <c r="AC1116" s="11"/>
      <c r="AD1116" s="11"/>
      <c r="AE1116" s="11"/>
      <c r="AF1116" s="11"/>
      <c r="AG1116" s="11"/>
      <c r="AH1116" s="11"/>
      <c r="AI1116" s="11"/>
    </row>
    <row r="1117" ht="12.75" customHeight="1">
      <c r="N1117" s="10"/>
      <c r="O1117" s="10"/>
      <c r="P1117" s="10"/>
      <c r="S1117" s="10"/>
      <c r="T1117" s="10"/>
      <c r="U1117" s="10"/>
      <c r="V1117" s="3" t="s">
        <v>69</v>
      </c>
      <c r="W1117" s="3" t="s">
        <v>69</v>
      </c>
      <c r="X1117" s="11"/>
      <c r="Y1117" s="11"/>
      <c r="Z1117" s="11"/>
      <c r="AA1117" s="11"/>
      <c r="AB1117" s="11"/>
      <c r="AC1117" s="11"/>
      <c r="AD1117" s="11"/>
      <c r="AE1117" s="11"/>
      <c r="AF1117" s="11"/>
      <c r="AG1117" s="11"/>
      <c r="AH1117" s="11"/>
      <c r="AI1117" s="11"/>
    </row>
    <row r="1118" ht="12.75" customHeight="1">
      <c r="N1118" s="10"/>
      <c r="O1118" s="10"/>
      <c r="P1118" s="10"/>
      <c r="S1118" s="10"/>
      <c r="T1118" s="10"/>
      <c r="U1118" s="10"/>
      <c r="V1118" s="3" t="s">
        <v>69</v>
      </c>
      <c r="W1118" s="3" t="s">
        <v>69</v>
      </c>
      <c r="X1118" s="11"/>
      <c r="Y1118" s="11"/>
      <c r="Z1118" s="11"/>
      <c r="AA1118" s="11"/>
      <c r="AB1118" s="11"/>
      <c r="AC1118" s="11"/>
      <c r="AD1118" s="11"/>
      <c r="AE1118" s="11"/>
      <c r="AF1118" s="11"/>
      <c r="AG1118" s="11"/>
      <c r="AH1118" s="11"/>
      <c r="AI1118" s="11"/>
    </row>
    <row r="1119" ht="12.75" customHeight="1">
      <c r="N1119" s="10"/>
      <c r="O1119" s="10"/>
      <c r="P1119" s="10"/>
      <c r="S1119" s="10"/>
      <c r="T1119" s="10"/>
      <c r="U1119" s="10"/>
      <c r="V1119" s="3" t="s">
        <v>69</v>
      </c>
      <c r="W1119" s="3" t="s">
        <v>69</v>
      </c>
      <c r="X1119" s="11"/>
      <c r="Y1119" s="11"/>
      <c r="Z1119" s="11"/>
      <c r="AA1119" s="11"/>
      <c r="AB1119" s="11"/>
      <c r="AC1119" s="11"/>
      <c r="AD1119" s="11"/>
      <c r="AE1119" s="11"/>
      <c r="AF1119" s="11"/>
      <c r="AG1119" s="11"/>
      <c r="AH1119" s="11"/>
      <c r="AI1119" s="11"/>
    </row>
    <row r="1120" ht="12.75" customHeight="1">
      <c r="N1120" s="10"/>
      <c r="O1120" s="10"/>
      <c r="P1120" s="10"/>
      <c r="S1120" s="10"/>
      <c r="T1120" s="10"/>
      <c r="U1120" s="10"/>
      <c r="V1120" s="3" t="s">
        <v>69</v>
      </c>
      <c r="W1120" s="3" t="s">
        <v>69</v>
      </c>
      <c r="X1120" s="11"/>
      <c r="Y1120" s="11"/>
      <c r="Z1120" s="11"/>
      <c r="AA1120" s="11"/>
      <c r="AB1120" s="11"/>
      <c r="AC1120" s="11"/>
      <c r="AD1120" s="11"/>
      <c r="AE1120" s="11"/>
      <c r="AF1120" s="11"/>
      <c r="AG1120" s="11"/>
      <c r="AH1120" s="11"/>
      <c r="AI1120" s="11"/>
    </row>
    <row r="1121" ht="12.75" customHeight="1">
      <c r="N1121" s="10"/>
      <c r="O1121" s="10"/>
      <c r="P1121" s="10"/>
      <c r="S1121" s="10"/>
      <c r="T1121" s="10"/>
      <c r="U1121" s="10"/>
      <c r="V1121" s="3" t="s">
        <v>69</v>
      </c>
      <c r="W1121" s="3" t="s">
        <v>69</v>
      </c>
      <c r="X1121" s="11"/>
      <c r="Y1121" s="11"/>
      <c r="Z1121" s="11"/>
      <c r="AA1121" s="11"/>
      <c r="AB1121" s="11"/>
      <c r="AC1121" s="11"/>
      <c r="AD1121" s="11"/>
      <c r="AE1121" s="11"/>
      <c r="AF1121" s="11"/>
      <c r="AG1121" s="11"/>
      <c r="AH1121" s="11"/>
      <c r="AI1121" s="11"/>
    </row>
    <row r="1122" ht="12.75" customHeight="1">
      <c r="N1122" s="10"/>
      <c r="O1122" s="10"/>
      <c r="P1122" s="10"/>
      <c r="S1122" s="10"/>
      <c r="T1122" s="10"/>
      <c r="U1122" s="10"/>
      <c r="V1122" s="3" t="s">
        <v>69</v>
      </c>
      <c r="W1122" s="3" t="s">
        <v>69</v>
      </c>
      <c r="X1122" s="11"/>
      <c r="Y1122" s="11"/>
      <c r="Z1122" s="11"/>
      <c r="AA1122" s="11"/>
      <c r="AB1122" s="11"/>
      <c r="AC1122" s="11"/>
      <c r="AD1122" s="11"/>
      <c r="AE1122" s="11"/>
      <c r="AF1122" s="11"/>
      <c r="AG1122" s="11"/>
      <c r="AH1122" s="11"/>
      <c r="AI1122" s="11"/>
    </row>
    <row r="1123" ht="12.75" customHeight="1">
      <c r="N1123" s="10"/>
      <c r="O1123" s="10"/>
      <c r="P1123" s="10"/>
      <c r="S1123" s="10"/>
      <c r="T1123" s="10"/>
      <c r="U1123" s="10"/>
      <c r="V1123" s="3" t="s">
        <v>69</v>
      </c>
      <c r="W1123" s="3" t="s">
        <v>69</v>
      </c>
      <c r="X1123" s="11"/>
      <c r="Y1123" s="11"/>
      <c r="Z1123" s="11"/>
      <c r="AA1123" s="11"/>
      <c r="AB1123" s="11"/>
      <c r="AC1123" s="11"/>
      <c r="AD1123" s="11"/>
      <c r="AE1123" s="11"/>
      <c r="AF1123" s="11"/>
      <c r="AG1123" s="11"/>
      <c r="AH1123" s="11"/>
      <c r="AI1123" s="11"/>
    </row>
    <row r="1124" ht="12.75" customHeight="1">
      <c r="N1124" s="10"/>
      <c r="O1124" s="10"/>
      <c r="T1124" s="10"/>
      <c r="U1124" s="10"/>
      <c r="V1124" s="3" t="s">
        <v>69</v>
      </c>
      <c r="W1124" s="3" t="s">
        <v>69</v>
      </c>
      <c r="X1124" s="11"/>
      <c r="Y1124" s="11"/>
      <c r="Z1124" s="11"/>
      <c r="AA1124" s="11"/>
      <c r="AB1124" s="11"/>
      <c r="AC1124" s="11"/>
      <c r="AD1124" s="11"/>
      <c r="AE1124" s="11"/>
      <c r="AF1124" s="11"/>
      <c r="AG1124" s="11"/>
      <c r="AH1124" s="11"/>
      <c r="AI1124" s="11"/>
    </row>
    <row r="1125" ht="12.75" customHeight="1">
      <c r="N1125" s="10"/>
      <c r="O1125" s="10"/>
      <c r="P1125" s="10"/>
      <c r="S1125" s="10"/>
      <c r="T1125" s="10"/>
      <c r="U1125" s="10"/>
      <c r="V1125" s="3" t="s">
        <v>69</v>
      </c>
      <c r="W1125" s="3" t="s">
        <v>69</v>
      </c>
      <c r="X1125" s="11"/>
      <c r="Y1125" s="11"/>
      <c r="Z1125" s="11"/>
      <c r="AA1125" s="11"/>
      <c r="AB1125" s="11"/>
      <c r="AC1125" s="11"/>
      <c r="AD1125" s="11"/>
      <c r="AE1125" s="11"/>
      <c r="AF1125" s="11"/>
      <c r="AG1125" s="11"/>
      <c r="AH1125" s="11"/>
      <c r="AI1125" s="11"/>
    </row>
    <row r="1126" ht="12.75" customHeight="1">
      <c r="N1126" s="10"/>
      <c r="O1126" s="10"/>
      <c r="P1126" s="10"/>
      <c r="S1126" s="10"/>
      <c r="T1126" s="10"/>
      <c r="U1126" s="10"/>
      <c r="V1126" s="3" t="s">
        <v>69</v>
      </c>
      <c r="W1126" s="3" t="s">
        <v>69</v>
      </c>
      <c r="X1126" s="11"/>
      <c r="Y1126" s="11"/>
      <c r="Z1126" s="11"/>
      <c r="AA1126" s="11"/>
      <c r="AB1126" s="11"/>
      <c r="AC1126" s="11"/>
      <c r="AD1126" s="11"/>
      <c r="AE1126" s="11"/>
      <c r="AF1126" s="11"/>
      <c r="AG1126" s="11"/>
      <c r="AH1126" s="11"/>
      <c r="AI1126" s="11"/>
    </row>
    <row r="1127" ht="12.75" customHeight="1">
      <c r="N1127" s="10"/>
      <c r="O1127" s="10"/>
      <c r="P1127" s="10"/>
      <c r="S1127" s="10"/>
      <c r="T1127" s="10"/>
      <c r="U1127" s="10"/>
      <c r="V1127" s="3" t="s">
        <v>69</v>
      </c>
      <c r="W1127" s="3" t="s">
        <v>69</v>
      </c>
      <c r="X1127" s="11"/>
      <c r="Y1127" s="11"/>
      <c r="Z1127" s="11"/>
      <c r="AA1127" s="11"/>
      <c r="AB1127" s="11"/>
      <c r="AC1127" s="11"/>
      <c r="AD1127" s="11"/>
      <c r="AE1127" s="11"/>
      <c r="AF1127" s="11"/>
      <c r="AG1127" s="11"/>
      <c r="AH1127" s="11"/>
      <c r="AI1127" s="11"/>
    </row>
    <row r="1128" ht="12.75" customHeight="1">
      <c r="N1128" s="10"/>
      <c r="O1128" s="10"/>
      <c r="P1128" s="10"/>
      <c r="S1128" s="10"/>
      <c r="T1128" s="10"/>
      <c r="U1128" s="10"/>
      <c r="V1128" s="3" t="s">
        <v>69</v>
      </c>
      <c r="W1128" s="3" t="s">
        <v>69</v>
      </c>
      <c r="X1128" s="11"/>
      <c r="Y1128" s="11"/>
      <c r="Z1128" s="11"/>
      <c r="AA1128" s="11"/>
      <c r="AB1128" s="11"/>
      <c r="AC1128" s="11"/>
      <c r="AD1128" s="11"/>
      <c r="AE1128" s="11"/>
      <c r="AF1128" s="11"/>
      <c r="AG1128" s="11"/>
      <c r="AH1128" s="11"/>
      <c r="AI1128" s="11"/>
    </row>
    <row r="1129" ht="12.75" customHeight="1">
      <c r="N1129" s="10"/>
      <c r="O1129" s="10"/>
      <c r="T1129" s="10"/>
      <c r="U1129" s="10"/>
      <c r="X1129" s="11"/>
      <c r="Y1129" s="11"/>
      <c r="Z1129" s="11"/>
      <c r="AA1129" s="11"/>
      <c r="AB1129" s="11"/>
      <c r="AC1129" s="11"/>
      <c r="AD1129" s="11"/>
      <c r="AE1129" s="11"/>
      <c r="AF1129" s="11"/>
      <c r="AG1129" s="11"/>
      <c r="AH1129" s="11"/>
      <c r="AI1129" s="11"/>
    </row>
    <row r="1130" ht="12.75" customHeight="1">
      <c r="N1130" s="10"/>
      <c r="O1130" s="10"/>
      <c r="P1130" s="10"/>
      <c r="S1130" s="10"/>
      <c r="T1130" s="10"/>
      <c r="U1130" s="10"/>
      <c r="V1130" s="3" t="s">
        <v>69</v>
      </c>
      <c r="W1130" s="3" t="s">
        <v>69</v>
      </c>
      <c r="X1130" s="11"/>
      <c r="Y1130" s="11"/>
      <c r="Z1130" s="11"/>
      <c r="AA1130" s="11"/>
      <c r="AB1130" s="11"/>
      <c r="AC1130" s="11"/>
      <c r="AD1130" s="11"/>
      <c r="AE1130" s="11"/>
      <c r="AF1130" s="11"/>
      <c r="AG1130" s="11"/>
      <c r="AH1130" s="11"/>
      <c r="AI1130" s="11"/>
    </row>
    <row r="1131" ht="12.75" customHeight="1">
      <c r="N1131" s="10"/>
      <c r="O1131" s="10"/>
      <c r="P1131" s="10"/>
      <c r="S1131" s="10"/>
      <c r="T1131" s="10"/>
      <c r="U1131" s="10"/>
      <c r="V1131" s="3" t="s">
        <v>69</v>
      </c>
      <c r="W1131" s="3" t="s">
        <v>69</v>
      </c>
      <c r="X1131" s="11"/>
      <c r="Y1131" s="11"/>
      <c r="Z1131" s="11"/>
      <c r="AA1131" s="11"/>
      <c r="AB1131" s="11"/>
      <c r="AC1131" s="11"/>
      <c r="AD1131" s="11"/>
      <c r="AE1131" s="11"/>
      <c r="AF1131" s="11"/>
      <c r="AG1131" s="11"/>
      <c r="AH1131" s="11"/>
      <c r="AI1131" s="11"/>
    </row>
    <row r="1132" ht="12.75" customHeight="1">
      <c r="N1132" s="10"/>
      <c r="O1132" s="10"/>
      <c r="P1132" s="10"/>
      <c r="S1132" s="10"/>
      <c r="T1132" s="10"/>
      <c r="U1132" s="10"/>
      <c r="V1132" s="3" t="s">
        <v>69</v>
      </c>
      <c r="W1132" s="3" t="s">
        <v>69</v>
      </c>
      <c r="X1132" s="11"/>
      <c r="Y1132" s="11"/>
      <c r="Z1132" s="11"/>
      <c r="AA1132" s="11"/>
      <c r="AB1132" s="11"/>
      <c r="AC1132" s="11"/>
      <c r="AD1132" s="11"/>
      <c r="AE1132" s="11"/>
      <c r="AF1132" s="11"/>
      <c r="AG1132" s="11"/>
      <c r="AH1132" s="11"/>
      <c r="AI1132" s="11"/>
    </row>
    <row r="1133" ht="12.75" customHeight="1">
      <c r="N1133" s="10"/>
      <c r="O1133" s="10"/>
      <c r="P1133" s="10"/>
      <c r="S1133" s="10"/>
      <c r="T1133" s="10"/>
      <c r="U1133" s="10"/>
      <c r="V1133" s="3" t="s">
        <v>69</v>
      </c>
      <c r="W1133" s="3" t="s">
        <v>69</v>
      </c>
      <c r="X1133" s="11"/>
      <c r="Y1133" s="11"/>
      <c r="Z1133" s="11"/>
      <c r="AA1133" s="11"/>
      <c r="AB1133" s="11"/>
      <c r="AC1133" s="11"/>
      <c r="AD1133" s="11"/>
      <c r="AE1133" s="11"/>
      <c r="AF1133" s="11"/>
      <c r="AG1133" s="11"/>
      <c r="AH1133" s="11"/>
      <c r="AI1133" s="11"/>
    </row>
    <row r="1134" ht="12.75" customHeight="1">
      <c r="N1134" s="10"/>
      <c r="O1134" s="10"/>
      <c r="P1134" s="10"/>
      <c r="S1134" s="10"/>
      <c r="T1134" s="10"/>
      <c r="U1134" s="10"/>
      <c r="V1134" s="3" t="s">
        <v>69</v>
      </c>
      <c r="W1134" s="3" t="s">
        <v>69</v>
      </c>
      <c r="X1134" s="11"/>
      <c r="Y1134" s="11"/>
      <c r="Z1134" s="11"/>
      <c r="AA1134" s="11"/>
      <c r="AB1134" s="11"/>
      <c r="AC1134" s="11"/>
      <c r="AD1134" s="11"/>
      <c r="AE1134" s="11"/>
      <c r="AF1134" s="11"/>
      <c r="AG1134" s="11"/>
      <c r="AH1134" s="11"/>
      <c r="AI1134" s="11"/>
    </row>
    <row r="1135" ht="12.75" customHeight="1">
      <c r="N1135" s="10"/>
      <c r="O1135" s="10"/>
      <c r="P1135" s="10"/>
      <c r="S1135" s="10"/>
      <c r="T1135" s="10"/>
      <c r="U1135" s="10"/>
      <c r="V1135" s="3" t="s">
        <v>69</v>
      </c>
      <c r="W1135" s="3" t="s">
        <v>69</v>
      </c>
      <c r="X1135" s="11"/>
      <c r="Y1135" s="11"/>
      <c r="Z1135" s="11"/>
      <c r="AA1135" s="11"/>
      <c r="AB1135" s="11"/>
      <c r="AC1135" s="11"/>
      <c r="AD1135" s="11"/>
      <c r="AE1135" s="11"/>
      <c r="AF1135" s="11"/>
      <c r="AG1135" s="11"/>
      <c r="AH1135" s="11"/>
      <c r="AI1135" s="11"/>
    </row>
    <row r="1136" ht="12.75" customHeight="1">
      <c r="N1136" s="10"/>
      <c r="O1136" s="10"/>
      <c r="P1136" s="10"/>
      <c r="S1136" s="10"/>
      <c r="T1136" s="10"/>
      <c r="U1136" s="10"/>
      <c r="V1136" s="3" t="s">
        <v>69</v>
      </c>
      <c r="W1136" s="3" t="s">
        <v>69</v>
      </c>
      <c r="X1136" s="11"/>
      <c r="Y1136" s="11"/>
      <c r="Z1136" s="11"/>
      <c r="AA1136" s="11"/>
      <c r="AB1136" s="11"/>
      <c r="AC1136" s="11"/>
      <c r="AD1136" s="11"/>
      <c r="AE1136" s="11"/>
      <c r="AF1136" s="11"/>
      <c r="AG1136" s="11"/>
      <c r="AH1136" s="11"/>
      <c r="AI1136" s="11"/>
    </row>
    <row r="1137" ht="12.75" customHeight="1">
      <c r="N1137" s="10"/>
      <c r="O1137" s="10"/>
      <c r="P1137" s="10"/>
      <c r="S1137" s="10"/>
      <c r="T1137" s="10"/>
      <c r="U1137" s="10"/>
      <c r="V1137" s="3" t="s">
        <v>69</v>
      </c>
      <c r="W1137" s="3" t="s">
        <v>69</v>
      </c>
      <c r="X1137" s="11"/>
      <c r="Y1137" s="11"/>
      <c r="Z1137" s="11"/>
      <c r="AA1137" s="11"/>
      <c r="AB1137" s="11"/>
      <c r="AC1137" s="11"/>
      <c r="AD1137" s="11"/>
      <c r="AE1137" s="11"/>
      <c r="AF1137" s="11"/>
      <c r="AG1137" s="11"/>
      <c r="AH1137" s="11"/>
      <c r="AI1137" s="11"/>
    </row>
    <row r="1138" ht="12.75" customHeight="1">
      <c r="N1138" s="10"/>
      <c r="O1138" s="10"/>
      <c r="P1138" s="10"/>
      <c r="S1138" s="10"/>
      <c r="T1138" s="10"/>
      <c r="U1138" s="10"/>
      <c r="V1138" s="3" t="s">
        <v>69</v>
      </c>
      <c r="W1138" s="3" t="s">
        <v>69</v>
      </c>
      <c r="X1138" s="11"/>
      <c r="Y1138" s="11"/>
      <c r="Z1138" s="11"/>
      <c r="AA1138" s="11"/>
      <c r="AB1138" s="11"/>
      <c r="AC1138" s="11"/>
      <c r="AD1138" s="11"/>
      <c r="AE1138" s="11"/>
      <c r="AF1138" s="11"/>
      <c r="AG1138" s="11"/>
      <c r="AH1138" s="11"/>
      <c r="AI1138" s="11"/>
    </row>
    <row r="1139" ht="12.75" customHeight="1">
      <c r="N1139" s="10"/>
      <c r="O1139" s="10"/>
      <c r="P1139" s="10"/>
      <c r="S1139" s="10"/>
      <c r="T1139" s="10"/>
      <c r="U1139" s="10"/>
      <c r="V1139" s="3" t="s">
        <v>69</v>
      </c>
      <c r="W1139" s="3" t="s">
        <v>69</v>
      </c>
      <c r="X1139" s="11"/>
      <c r="Y1139" s="11"/>
      <c r="Z1139" s="11"/>
      <c r="AA1139" s="11"/>
      <c r="AB1139" s="11"/>
      <c r="AC1139" s="11"/>
      <c r="AD1139" s="11"/>
      <c r="AE1139" s="11"/>
      <c r="AF1139" s="11"/>
      <c r="AG1139" s="11"/>
      <c r="AH1139" s="11"/>
      <c r="AI1139" s="11"/>
    </row>
    <row r="1140" ht="12.75" customHeight="1">
      <c r="N1140" s="10"/>
      <c r="O1140" s="10"/>
      <c r="T1140" s="10"/>
      <c r="U1140" s="10"/>
      <c r="V1140" s="3" t="s">
        <v>69</v>
      </c>
      <c r="W1140" s="3" t="s">
        <v>69</v>
      </c>
      <c r="X1140" s="11"/>
      <c r="Y1140" s="11"/>
      <c r="Z1140" s="11"/>
      <c r="AA1140" s="11"/>
      <c r="AB1140" s="11"/>
      <c r="AC1140" s="11"/>
      <c r="AD1140" s="11"/>
      <c r="AE1140" s="11"/>
      <c r="AF1140" s="11"/>
      <c r="AG1140" s="11"/>
      <c r="AH1140" s="11"/>
      <c r="AI1140" s="11"/>
    </row>
    <row r="1141" ht="12.75" customHeight="1">
      <c r="N1141" s="10"/>
      <c r="O1141" s="10"/>
      <c r="T1141" s="10"/>
      <c r="U1141" s="10"/>
      <c r="V1141" s="3" t="s">
        <v>69</v>
      </c>
      <c r="W1141" s="3" t="s">
        <v>69</v>
      </c>
      <c r="X1141" s="11"/>
      <c r="Y1141" s="11"/>
      <c r="Z1141" s="11"/>
      <c r="AA1141" s="11"/>
      <c r="AB1141" s="11"/>
      <c r="AC1141" s="11"/>
      <c r="AD1141" s="11"/>
      <c r="AE1141" s="11"/>
      <c r="AF1141" s="11"/>
      <c r="AG1141" s="11"/>
      <c r="AH1141" s="11"/>
      <c r="AI1141" s="11"/>
    </row>
    <row r="1142" ht="12.75" customHeight="1">
      <c r="N1142" s="10"/>
      <c r="O1142" s="10"/>
      <c r="T1142" s="10"/>
      <c r="U1142" s="10"/>
      <c r="V1142" s="3" t="s">
        <v>69</v>
      </c>
      <c r="W1142" s="3" t="s">
        <v>69</v>
      </c>
      <c r="X1142" s="11"/>
      <c r="Y1142" s="11"/>
      <c r="Z1142" s="11"/>
      <c r="AA1142" s="11"/>
      <c r="AB1142" s="11"/>
      <c r="AC1142" s="11"/>
      <c r="AD1142" s="11"/>
      <c r="AE1142" s="11"/>
      <c r="AF1142" s="11"/>
      <c r="AG1142" s="11"/>
      <c r="AH1142" s="11"/>
      <c r="AI1142" s="11"/>
    </row>
    <row r="1143" ht="12.75" customHeight="1">
      <c r="N1143" s="10"/>
      <c r="O1143" s="10"/>
      <c r="T1143" s="10"/>
      <c r="U1143" s="10"/>
      <c r="V1143" s="3" t="s">
        <v>69</v>
      </c>
      <c r="W1143" s="3" t="s">
        <v>69</v>
      </c>
      <c r="X1143" s="11"/>
      <c r="Y1143" s="11"/>
      <c r="Z1143" s="11"/>
      <c r="AA1143" s="11"/>
      <c r="AB1143" s="11"/>
      <c r="AC1143" s="11"/>
      <c r="AD1143" s="11"/>
      <c r="AE1143" s="11"/>
      <c r="AF1143" s="11"/>
      <c r="AG1143" s="11"/>
      <c r="AH1143" s="11"/>
      <c r="AI1143" s="11"/>
    </row>
    <row r="1144" ht="12.75" customHeight="1">
      <c r="N1144" s="10"/>
      <c r="O1144" s="10"/>
      <c r="T1144" s="10"/>
      <c r="U1144" s="10"/>
      <c r="V1144" s="3" t="s">
        <v>69</v>
      </c>
      <c r="W1144" s="3" t="s">
        <v>69</v>
      </c>
      <c r="X1144" s="11"/>
      <c r="Y1144" s="11"/>
      <c r="Z1144" s="11"/>
      <c r="AA1144" s="11"/>
      <c r="AB1144" s="11"/>
      <c r="AC1144" s="11"/>
      <c r="AD1144" s="11"/>
      <c r="AE1144" s="11"/>
      <c r="AF1144" s="11"/>
      <c r="AG1144" s="11"/>
      <c r="AH1144" s="11"/>
      <c r="AI1144" s="11"/>
    </row>
    <row r="1145" ht="12.75" customHeight="1">
      <c r="N1145" s="10"/>
      <c r="O1145" s="10"/>
      <c r="T1145" s="10"/>
      <c r="U1145" s="10"/>
      <c r="V1145" s="3" t="s">
        <v>69</v>
      </c>
      <c r="W1145" s="3" t="s">
        <v>69</v>
      </c>
      <c r="X1145" s="11"/>
      <c r="Y1145" s="11"/>
      <c r="Z1145" s="11"/>
      <c r="AA1145" s="11"/>
      <c r="AB1145" s="11"/>
      <c r="AC1145" s="11"/>
      <c r="AD1145" s="11"/>
      <c r="AE1145" s="11"/>
      <c r="AF1145" s="11"/>
      <c r="AG1145" s="11"/>
      <c r="AH1145" s="11"/>
      <c r="AI1145" s="11"/>
    </row>
    <row r="1146" ht="12.75" customHeight="1">
      <c r="N1146" s="10"/>
      <c r="O1146" s="10"/>
      <c r="T1146" s="10"/>
      <c r="U1146" s="10"/>
      <c r="V1146" s="3" t="s">
        <v>69</v>
      </c>
      <c r="W1146" s="3" t="s">
        <v>69</v>
      </c>
      <c r="X1146" s="11"/>
      <c r="Y1146" s="11"/>
      <c r="Z1146" s="11"/>
      <c r="AA1146" s="11"/>
      <c r="AB1146" s="11"/>
      <c r="AC1146" s="11"/>
      <c r="AD1146" s="11"/>
      <c r="AE1146" s="11"/>
      <c r="AF1146" s="11"/>
      <c r="AG1146" s="11"/>
      <c r="AH1146" s="11"/>
      <c r="AI1146" s="11"/>
    </row>
    <row r="1147" ht="12.75" customHeight="1">
      <c r="N1147" s="10"/>
      <c r="O1147" s="10"/>
      <c r="T1147" s="10"/>
      <c r="U1147" s="10"/>
      <c r="V1147" s="3" t="s">
        <v>69</v>
      </c>
      <c r="W1147" s="3" t="s">
        <v>69</v>
      </c>
      <c r="X1147" s="11"/>
      <c r="Y1147" s="11"/>
      <c r="Z1147" s="11"/>
      <c r="AA1147" s="11"/>
      <c r="AB1147" s="11"/>
      <c r="AC1147" s="11"/>
      <c r="AD1147" s="11"/>
      <c r="AE1147" s="11"/>
      <c r="AF1147" s="11"/>
      <c r="AG1147" s="11"/>
      <c r="AH1147" s="11"/>
      <c r="AI1147" s="11"/>
    </row>
    <row r="1148" ht="12.75" customHeight="1">
      <c r="N1148" s="10"/>
      <c r="O1148" s="10"/>
      <c r="T1148" s="10"/>
      <c r="U1148" s="10"/>
      <c r="V1148" s="3" t="s">
        <v>69</v>
      </c>
      <c r="W1148" s="3" t="s">
        <v>69</v>
      </c>
      <c r="X1148" s="11"/>
      <c r="Y1148" s="11"/>
      <c r="Z1148" s="11"/>
      <c r="AA1148" s="11"/>
      <c r="AB1148" s="11"/>
      <c r="AC1148" s="11"/>
      <c r="AD1148" s="11"/>
      <c r="AE1148" s="11"/>
      <c r="AF1148" s="11"/>
      <c r="AG1148" s="11"/>
      <c r="AH1148" s="11"/>
      <c r="AI1148" s="11"/>
    </row>
    <row r="1149" ht="12.75" customHeight="1">
      <c r="N1149" s="10"/>
      <c r="O1149" s="10"/>
      <c r="T1149" s="10"/>
      <c r="U1149" s="10"/>
      <c r="V1149" s="3" t="s">
        <v>69</v>
      </c>
      <c r="W1149" s="3" t="s">
        <v>69</v>
      </c>
      <c r="X1149" s="11"/>
      <c r="Y1149" s="11"/>
      <c r="Z1149" s="11"/>
      <c r="AA1149" s="11"/>
      <c r="AB1149" s="11"/>
      <c r="AC1149" s="11"/>
      <c r="AD1149" s="11"/>
      <c r="AE1149" s="11"/>
      <c r="AF1149" s="11"/>
      <c r="AG1149" s="11"/>
      <c r="AH1149" s="11"/>
      <c r="AI1149" s="11"/>
    </row>
    <row r="1150" ht="12.75" customHeight="1">
      <c r="N1150" s="10"/>
      <c r="O1150" s="10"/>
      <c r="T1150" s="10"/>
      <c r="U1150" s="10"/>
      <c r="V1150" s="3" t="s">
        <v>69</v>
      </c>
      <c r="W1150" s="3" t="s">
        <v>69</v>
      </c>
      <c r="X1150" s="11"/>
      <c r="Y1150" s="11"/>
      <c r="Z1150" s="11"/>
      <c r="AA1150" s="11"/>
      <c r="AB1150" s="11"/>
      <c r="AC1150" s="11"/>
      <c r="AD1150" s="11"/>
      <c r="AE1150" s="11"/>
      <c r="AF1150" s="11"/>
      <c r="AG1150" s="11"/>
      <c r="AH1150" s="11"/>
      <c r="AI1150" s="11"/>
    </row>
    <row r="1151" ht="12.75" customHeight="1">
      <c r="N1151" s="10"/>
      <c r="O1151" s="10"/>
      <c r="T1151" s="10"/>
      <c r="U1151" s="10"/>
      <c r="V1151" s="3" t="s">
        <v>69</v>
      </c>
      <c r="W1151" s="3" t="s">
        <v>69</v>
      </c>
      <c r="X1151" s="11"/>
      <c r="Y1151" s="11"/>
      <c r="Z1151" s="11"/>
      <c r="AA1151" s="11"/>
      <c r="AB1151" s="11"/>
      <c r="AC1151" s="11"/>
      <c r="AD1151" s="11"/>
      <c r="AE1151" s="11"/>
      <c r="AF1151" s="11"/>
      <c r="AG1151" s="11"/>
      <c r="AH1151" s="11"/>
      <c r="AI1151" s="11"/>
    </row>
    <row r="1152" ht="12.75" customHeight="1">
      <c r="N1152" s="10"/>
      <c r="O1152" s="10"/>
      <c r="S1152" s="10"/>
      <c r="T1152" s="10"/>
      <c r="U1152" s="10"/>
      <c r="V1152" s="3" t="s">
        <v>69</v>
      </c>
      <c r="W1152" s="3" t="s">
        <v>69</v>
      </c>
      <c r="X1152" s="11"/>
      <c r="Y1152" s="11"/>
      <c r="Z1152" s="11"/>
      <c r="AA1152" s="11"/>
      <c r="AB1152" s="11"/>
      <c r="AC1152" s="11"/>
      <c r="AD1152" s="11"/>
      <c r="AE1152" s="11"/>
      <c r="AF1152" s="11"/>
      <c r="AG1152" s="11"/>
      <c r="AH1152" s="11"/>
      <c r="AI1152" s="11"/>
    </row>
    <row r="1153" ht="12.75" customHeight="1">
      <c r="N1153" s="10"/>
      <c r="O1153" s="10"/>
      <c r="S1153" s="10"/>
      <c r="T1153" s="10"/>
      <c r="U1153" s="10"/>
      <c r="V1153" s="3" t="s">
        <v>69</v>
      </c>
      <c r="W1153" s="3" t="s">
        <v>69</v>
      </c>
      <c r="X1153" s="11"/>
      <c r="Y1153" s="11"/>
      <c r="Z1153" s="11"/>
      <c r="AA1153" s="11"/>
      <c r="AB1153" s="11"/>
      <c r="AC1153" s="11"/>
      <c r="AD1153" s="11"/>
      <c r="AE1153" s="11"/>
      <c r="AF1153" s="11"/>
      <c r="AG1153" s="11"/>
      <c r="AH1153" s="11"/>
      <c r="AI1153" s="11"/>
    </row>
    <row r="1154" ht="12.75" customHeight="1">
      <c r="N1154" s="10"/>
      <c r="O1154" s="10"/>
      <c r="S1154" s="10"/>
      <c r="T1154" s="10"/>
      <c r="U1154" s="10"/>
      <c r="V1154" s="3" t="s">
        <v>69</v>
      </c>
      <c r="W1154" s="3" t="s">
        <v>69</v>
      </c>
      <c r="X1154" s="11"/>
      <c r="Y1154" s="11"/>
      <c r="Z1154" s="11"/>
      <c r="AA1154" s="11"/>
      <c r="AB1154" s="11"/>
      <c r="AC1154" s="11"/>
      <c r="AD1154" s="11"/>
      <c r="AE1154" s="11"/>
      <c r="AF1154" s="11"/>
      <c r="AG1154" s="11"/>
      <c r="AH1154" s="11"/>
      <c r="AI1154" s="11"/>
    </row>
    <row r="1155" ht="12.75" customHeight="1">
      <c r="N1155" s="10"/>
      <c r="O1155" s="10"/>
      <c r="S1155" s="10"/>
      <c r="T1155" s="10"/>
      <c r="U1155" s="10"/>
      <c r="V1155" s="3" t="s">
        <v>69</v>
      </c>
      <c r="W1155" s="3" t="s">
        <v>69</v>
      </c>
      <c r="X1155" s="11"/>
      <c r="Y1155" s="11"/>
      <c r="Z1155" s="11"/>
      <c r="AA1155" s="11"/>
      <c r="AB1155" s="11"/>
      <c r="AC1155" s="11"/>
      <c r="AD1155" s="11"/>
      <c r="AE1155" s="11"/>
      <c r="AF1155" s="11"/>
      <c r="AG1155" s="11"/>
      <c r="AH1155" s="11"/>
      <c r="AI1155" s="11"/>
    </row>
    <row r="1156" ht="12.75" customHeight="1">
      <c r="N1156" s="10"/>
      <c r="O1156" s="10"/>
      <c r="S1156" s="10"/>
      <c r="T1156" s="10"/>
      <c r="U1156" s="10"/>
      <c r="V1156" s="3" t="s">
        <v>69</v>
      </c>
      <c r="W1156" s="3" t="s">
        <v>69</v>
      </c>
      <c r="X1156" s="11"/>
      <c r="Y1156" s="11"/>
      <c r="Z1156" s="11"/>
      <c r="AA1156" s="11"/>
      <c r="AB1156" s="11"/>
      <c r="AC1156" s="11"/>
      <c r="AD1156" s="11"/>
      <c r="AE1156" s="11"/>
      <c r="AF1156" s="11"/>
      <c r="AG1156" s="11"/>
      <c r="AH1156" s="11"/>
      <c r="AI1156" s="11"/>
    </row>
    <row r="1157" ht="12.75" customHeight="1">
      <c r="N1157" s="10"/>
      <c r="O1157" s="10"/>
      <c r="S1157" s="10"/>
      <c r="T1157" s="10"/>
      <c r="U1157" s="10"/>
      <c r="V1157" s="3" t="s">
        <v>69</v>
      </c>
      <c r="W1157" s="3" t="s">
        <v>69</v>
      </c>
      <c r="X1157" s="11"/>
      <c r="Y1157" s="11"/>
      <c r="Z1157" s="11"/>
      <c r="AA1157" s="11"/>
      <c r="AB1157" s="11"/>
      <c r="AC1157" s="11"/>
      <c r="AD1157" s="11"/>
      <c r="AE1157" s="11"/>
      <c r="AF1157" s="11"/>
      <c r="AG1157" s="11"/>
      <c r="AH1157" s="11"/>
      <c r="AI1157" s="11"/>
    </row>
    <row r="1158" ht="12.75" customHeight="1">
      <c r="N1158" s="10"/>
      <c r="O1158" s="10"/>
      <c r="S1158" s="10"/>
      <c r="T1158" s="10"/>
      <c r="U1158" s="10"/>
      <c r="V1158" s="3" t="s">
        <v>69</v>
      </c>
      <c r="W1158" s="3" t="s">
        <v>69</v>
      </c>
      <c r="X1158" s="11"/>
      <c r="Y1158" s="11"/>
      <c r="Z1158" s="11"/>
      <c r="AA1158" s="11"/>
      <c r="AB1158" s="11"/>
      <c r="AC1158" s="11"/>
      <c r="AD1158" s="11"/>
      <c r="AE1158" s="11"/>
      <c r="AF1158" s="11"/>
      <c r="AG1158" s="11"/>
      <c r="AH1158" s="11"/>
      <c r="AI1158" s="11"/>
    </row>
    <row r="1159" ht="12.75" customHeight="1">
      <c r="N1159" s="10"/>
      <c r="O1159" s="10"/>
      <c r="T1159" s="10"/>
      <c r="U1159" s="10"/>
      <c r="X1159" s="11"/>
      <c r="Y1159" s="11"/>
      <c r="Z1159" s="11"/>
      <c r="AA1159" s="11"/>
      <c r="AB1159" s="11"/>
      <c r="AC1159" s="11"/>
      <c r="AD1159" s="11"/>
      <c r="AE1159" s="11"/>
      <c r="AF1159" s="11"/>
      <c r="AG1159" s="11"/>
      <c r="AH1159" s="11"/>
      <c r="AI1159" s="11"/>
    </row>
    <row r="1160" ht="12.75" customHeight="1">
      <c r="N1160" s="10"/>
      <c r="O1160" s="10"/>
      <c r="P1160" s="10"/>
      <c r="S1160" s="10"/>
      <c r="T1160" s="10"/>
      <c r="U1160" s="10"/>
      <c r="V1160" s="3" t="s">
        <v>69</v>
      </c>
      <c r="W1160" s="3" t="s">
        <v>69</v>
      </c>
      <c r="X1160" s="11"/>
      <c r="Y1160" s="11"/>
      <c r="Z1160" s="11"/>
      <c r="AA1160" s="11"/>
      <c r="AB1160" s="11"/>
      <c r="AC1160" s="11"/>
      <c r="AD1160" s="11"/>
      <c r="AE1160" s="11"/>
      <c r="AF1160" s="11"/>
      <c r="AG1160" s="11"/>
      <c r="AH1160" s="11"/>
      <c r="AI1160" s="11"/>
    </row>
    <row r="1161" ht="12.75" customHeight="1">
      <c r="N1161" s="10"/>
      <c r="O1161" s="10"/>
      <c r="P1161" s="10"/>
      <c r="S1161" s="10"/>
      <c r="T1161" s="10"/>
      <c r="U1161" s="10"/>
      <c r="V1161" s="3" t="s">
        <v>69</v>
      </c>
      <c r="W1161" s="3" t="s">
        <v>69</v>
      </c>
      <c r="X1161" s="11"/>
      <c r="Y1161" s="11"/>
      <c r="Z1161" s="11"/>
      <c r="AA1161" s="11"/>
      <c r="AB1161" s="11"/>
      <c r="AC1161" s="11"/>
      <c r="AD1161" s="11"/>
      <c r="AE1161" s="11"/>
      <c r="AF1161" s="11"/>
      <c r="AG1161" s="11"/>
      <c r="AH1161" s="11"/>
      <c r="AI1161" s="11"/>
    </row>
    <row r="1162" ht="12.75" customHeight="1">
      <c r="N1162" s="10"/>
      <c r="O1162" s="10"/>
      <c r="P1162" s="10"/>
      <c r="S1162" s="10"/>
      <c r="T1162" s="10"/>
      <c r="U1162" s="10"/>
      <c r="V1162" s="3" t="s">
        <v>69</v>
      </c>
      <c r="W1162" s="3" t="s">
        <v>69</v>
      </c>
      <c r="X1162" s="11"/>
      <c r="Y1162" s="11"/>
      <c r="Z1162" s="11"/>
      <c r="AA1162" s="11"/>
      <c r="AB1162" s="11"/>
      <c r="AC1162" s="11"/>
      <c r="AD1162" s="11"/>
      <c r="AE1162" s="11"/>
      <c r="AF1162" s="11"/>
      <c r="AG1162" s="11"/>
      <c r="AH1162" s="11"/>
      <c r="AI1162" s="11"/>
    </row>
    <row r="1163" ht="12.75" customHeight="1">
      <c r="N1163" s="10"/>
      <c r="O1163" s="10"/>
      <c r="T1163" s="10"/>
      <c r="U1163" s="10"/>
      <c r="V1163" s="3" t="s">
        <v>69</v>
      </c>
      <c r="W1163" s="3" t="s">
        <v>69</v>
      </c>
      <c r="X1163" s="11"/>
      <c r="Y1163" s="11"/>
      <c r="Z1163" s="11"/>
      <c r="AA1163" s="11"/>
      <c r="AB1163" s="11"/>
      <c r="AC1163" s="11"/>
      <c r="AD1163" s="11"/>
      <c r="AE1163" s="11"/>
      <c r="AF1163" s="11"/>
      <c r="AG1163" s="11"/>
      <c r="AH1163" s="11"/>
      <c r="AI1163" s="11"/>
    </row>
    <row r="1164" ht="12.75" customHeight="1">
      <c r="N1164" s="10"/>
      <c r="O1164" s="10"/>
      <c r="T1164" s="10"/>
      <c r="U1164" s="10"/>
      <c r="V1164" s="3" t="s">
        <v>69</v>
      </c>
      <c r="W1164" s="3" t="s">
        <v>69</v>
      </c>
      <c r="X1164" s="11"/>
      <c r="Y1164" s="11"/>
      <c r="Z1164" s="11"/>
      <c r="AA1164" s="11"/>
      <c r="AB1164" s="11"/>
      <c r="AC1164" s="11"/>
      <c r="AD1164" s="11"/>
      <c r="AE1164" s="11"/>
      <c r="AF1164" s="11"/>
      <c r="AG1164" s="11"/>
      <c r="AH1164" s="11"/>
      <c r="AI1164" s="11"/>
    </row>
    <row r="1165" ht="12.75" customHeight="1">
      <c r="N1165" s="10"/>
      <c r="O1165" s="10"/>
      <c r="T1165" s="10"/>
      <c r="U1165" s="10"/>
      <c r="V1165" s="3" t="s">
        <v>69</v>
      </c>
      <c r="W1165" s="3" t="s">
        <v>69</v>
      </c>
      <c r="X1165" s="11"/>
      <c r="Y1165" s="11"/>
      <c r="Z1165" s="11"/>
      <c r="AA1165" s="11"/>
      <c r="AB1165" s="11"/>
      <c r="AC1165" s="11"/>
      <c r="AD1165" s="11"/>
      <c r="AE1165" s="11"/>
      <c r="AF1165" s="11"/>
      <c r="AG1165" s="11"/>
      <c r="AH1165" s="11"/>
      <c r="AI1165" s="11"/>
    </row>
    <row r="1166" ht="12.75" customHeight="1">
      <c r="N1166" s="10"/>
      <c r="O1166" s="10"/>
      <c r="T1166" s="10"/>
      <c r="U1166" s="10"/>
      <c r="V1166" s="3" t="s">
        <v>69</v>
      </c>
      <c r="W1166" s="3" t="s">
        <v>69</v>
      </c>
      <c r="X1166" s="11"/>
      <c r="Y1166" s="11"/>
      <c r="Z1166" s="11"/>
      <c r="AA1166" s="11"/>
      <c r="AB1166" s="11"/>
      <c r="AC1166" s="11"/>
      <c r="AD1166" s="11"/>
      <c r="AE1166" s="11"/>
      <c r="AF1166" s="11"/>
      <c r="AG1166" s="11"/>
      <c r="AH1166" s="11"/>
      <c r="AI1166" s="11"/>
    </row>
    <row r="1167" ht="12.75" customHeight="1">
      <c r="N1167" s="10"/>
      <c r="O1167" s="10"/>
      <c r="T1167" s="10"/>
      <c r="U1167" s="10"/>
      <c r="V1167" s="3" t="s">
        <v>69</v>
      </c>
      <c r="W1167" s="3" t="s">
        <v>69</v>
      </c>
      <c r="X1167" s="11"/>
      <c r="Y1167" s="11"/>
      <c r="Z1167" s="11"/>
      <c r="AA1167" s="11"/>
      <c r="AB1167" s="11"/>
      <c r="AC1167" s="11"/>
      <c r="AD1167" s="11"/>
      <c r="AE1167" s="11"/>
      <c r="AF1167" s="11"/>
      <c r="AG1167" s="11"/>
      <c r="AH1167" s="11"/>
      <c r="AI1167" s="11"/>
    </row>
    <row r="1168" ht="12.75" customHeight="1">
      <c r="N1168" s="10"/>
      <c r="O1168" s="10"/>
      <c r="T1168" s="10"/>
      <c r="U1168" s="10"/>
      <c r="V1168" s="3" t="s">
        <v>69</v>
      </c>
      <c r="W1168" s="3" t="s">
        <v>69</v>
      </c>
      <c r="X1168" s="11"/>
      <c r="Y1168" s="11"/>
      <c r="Z1168" s="11"/>
      <c r="AA1168" s="11"/>
      <c r="AB1168" s="11"/>
      <c r="AC1168" s="11"/>
      <c r="AD1168" s="11"/>
      <c r="AE1168" s="11"/>
      <c r="AF1168" s="11"/>
      <c r="AG1168" s="11"/>
      <c r="AH1168" s="11"/>
      <c r="AI1168" s="11"/>
    </row>
    <row r="1169" ht="12.75" customHeight="1">
      <c r="N1169" s="10"/>
      <c r="O1169" s="10"/>
      <c r="T1169" s="10"/>
      <c r="U1169" s="10"/>
      <c r="V1169" s="3" t="s">
        <v>69</v>
      </c>
      <c r="W1169" s="3" t="s">
        <v>69</v>
      </c>
      <c r="X1169" s="11"/>
      <c r="Y1169" s="11"/>
      <c r="Z1169" s="11"/>
      <c r="AA1169" s="11"/>
      <c r="AB1169" s="11"/>
      <c r="AC1169" s="11"/>
      <c r="AD1169" s="11"/>
      <c r="AE1169" s="11"/>
      <c r="AF1169" s="11"/>
      <c r="AG1169" s="11"/>
      <c r="AH1169" s="11"/>
      <c r="AI1169" s="11"/>
    </row>
    <row r="1170" ht="12.75" customHeight="1">
      <c r="N1170" s="10"/>
      <c r="O1170" s="10"/>
      <c r="T1170" s="10"/>
      <c r="U1170" s="10"/>
      <c r="V1170" s="3" t="s">
        <v>69</v>
      </c>
      <c r="W1170" s="3" t="s">
        <v>69</v>
      </c>
      <c r="X1170" s="11"/>
      <c r="Y1170" s="11"/>
      <c r="Z1170" s="11"/>
      <c r="AA1170" s="11"/>
      <c r="AB1170" s="11"/>
      <c r="AC1170" s="11"/>
      <c r="AD1170" s="11"/>
      <c r="AE1170" s="11"/>
      <c r="AF1170" s="11"/>
      <c r="AG1170" s="11"/>
      <c r="AH1170" s="11"/>
      <c r="AI1170" s="11"/>
    </row>
    <row r="1171" ht="12.75" customHeight="1">
      <c r="N1171" s="10"/>
      <c r="O1171" s="10"/>
      <c r="T1171" s="10"/>
      <c r="U1171" s="10"/>
      <c r="V1171" s="3" t="s">
        <v>69</v>
      </c>
      <c r="W1171" s="3" t="s">
        <v>69</v>
      </c>
      <c r="X1171" s="11"/>
      <c r="Y1171" s="11"/>
      <c r="Z1171" s="11"/>
      <c r="AA1171" s="11"/>
      <c r="AB1171" s="11"/>
      <c r="AC1171" s="11"/>
      <c r="AD1171" s="11"/>
      <c r="AE1171" s="11"/>
      <c r="AF1171" s="11"/>
      <c r="AG1171" s="11"/>
      <c r="AH1171" s="11"/>
      <c r="AI1171" s="11"/>
    </row>
    <row r="1172" ht="12.75" customHeight="1">
      <c r="N1172" s="10"/>
      <c r="O1172" s="10"/>
      <c r="T1172" s="10"/>
      <c r="U1172" s="10"/>
      <c r="V1172" s="3" t="s">
        <v>69</v>
      </c>
      <c r="W1172" s="3" t="s">
        <v>69</v>
      </c>
      <c r="X1172" s="11"/>
      <c r="Y1172" s="11"/>
      <c r="Z1172" s="11"/>
      <c r="AA1172" s="11"/>
      <c r="AB1172" s="11"/>
      <c r="AC1172" s="11"/>
      <c r="AD1172" s="11"/>
      <c r="AE1172" s="11"/>
      <c r="AF1172" s="11"/>
      <c r="AG1172" s="11"/>
      <c r="AH1172" s="11"/>
      <c r="AI1172" s="11"/>
    </row>
    <row r="1173" ht="12.75" customHeight="1">
      <c r="N1173" s="10"/>
      <c r="O1173" s="10"/>
      <c r="T1173" s="10"/>
      <c r="U1173" s="10"/>
      <c r="V1173" s="3" t="s">
        <v>69</v>
      </c>
      <c r="W1173" s="3" t="s">
        <v>69</v>
      </c>
      <c r="X1173" s="11"/>
      <c r="Y1173" s="11"/>
      <c r="Z1173" s="11"/>
      <c r="AA1173" s="11"/>
      <c r="AB1173" s="11"/>
      <c r="AC1173" s="11"/>
      <c r="AD1173" s="11"/>
      <c r="AE1173" s="11"/>
      <c r="AF1173" s="11"/>
      <c r="AG1173" s="11"/>
      <c r="AH1173" s="11"/>
      <c r="AI1173" s="11"/>
    </row>
    <row r="1174" ht="12.75" customHeight="1">
      <c r="N1174" s="10"/>
      <c r="O1174" s="10"/>
      <c r="T1174" s="10"/>
      <c r="U1174" s="10"/>
      <c r="V1174" s="3" t="s">
        <v>69</v>
      </c>
      <c r="W1174" s="3" t="s">
        <v>69</v>
      </c>
      <c r="X1174" s="11"/>
      <c r="Y1174" s="11"/>
      <c r="Z1174" s="11"/>
      <c r="AA1174" s="11"/>
      <c r="AB1174" s="11"/>
      <c r="AC1174" s="11"/>
      <c r="AD1174" s="11"/>
      <c r="AE1174" s="11"/>
      <c r="AF1174" s="11"/>
      <c r="AG1174" s="11"/>
      <c r="AH1174" s="11"/>
      <c r="AI1174" s="11"/>
    </row>
    <row r="1175" ht="12.75" customHeight="1">
      <c r="N1175" s="10"/>
      <c r="O1175" s="10"/>
      <c r="T1175" s="10"/>
      <c r="U1175" s="10"/>
      <c r="V1175" s="3" t="s">
        <v>69</v>
      </c>
      <c r="W1175" s="3" t="s">
        <v>69</v>
      </c>
      <c r="X1175" s="11"/>
      <c r="Y1175" s="11"/>
      <c r="Z1175" s="11"/>
      <c r="AA1175" s="11"/>
      <c r="AB1175" s="11"/>
      <c r="AC1175" s="11"/>
      <c r="AD1175" s="11"/>
      <c r="AE1175" s="11"/>
      <c r="AF1175" s="11"/>
      <c r="AG1175" s="11"/>
      <c r="AH1175" s="11"/>
      <c r="AI1175" s="11"/>
    </row>
    <row r="1176" ht="12.75" customHeight="1">
      <c r="N1176" s="10"/>
      <c r="O1176" s="10"/>
      <c r="T1176" s="10"/>
      <c r="U1176" s="10"/>
      <c r="V1176" s="3" t="s">
        <v>69</v>
      </c>
      <c r="W1176" s="3" t="s">
        <v>69</v>
      </c>
      <c r="X1176" s="11"/>
      <c r="Y1176" s="11"/>
      <c r="Z1176" s="11"/>
      <c r="AA1176" s="11"/>
      <c r="AB1176" s="11"/>
      <c r="AC1176" s="11"/>
      <c r="AD1176" s="11"/>
      <c r="AE1176" s="11"/>
      <c r="AF1176" s="11"/>
      <c r="AG1176" s="11"/>
      <c r="AH1176" s="11"/>
      <c r="AI1176" s="11"/>
    </row>
    <row r="1177" ht="12.75" customHeight="1">
      <c r="N1177" s="10"/>
      <c r="O1177" s="10"/>
      <c r="T1177" s="10"/>
      <c r="U1177" s="10"/>
      <c r="V1177" s="3" t="s">
        <v>69</v>
      </c>
      <c r="W1177" s="3" t="s">
        <v>69</v>
      </c>
      <c r="X1177" s="11"/>
      <c r="Y1177" s="11"/>
      <c r="Z1177" s="11"/>
      <c r="AA1177" s="11"/>
      <c r="AB1177" s="11"/>
      <c r="AC1177" s="11"/>
      <c r="AD1177" s="11"/>
      <c r="AE1177" s="11"/>
      <c r="AF1177" s="11"/>
      <c r="AG1177" s="11"/>
      <c r="AH1177" s="11"/>
      <c r="AI1177" s="11"/>
    </row>
    <row r="1178" ht="12.75" customHeight="1">
      <c r="N1178" s="10"/>
      <c r="O1178" s="10"/>
      <c r="T1178" s="10"/>
      <c r="U1178" s="10"/>
      <c r="V1178" s="3" t="s">
        <v>69</v>
      </c>
      <c r="W1178" s="3" t="s">
        <v>69</v>
      </c>
      <c r="X1178" s="11"/>
      <c r="Y1178" s="11"/>
      <c r="Z1178" s="11"/>
      <c r="AA1178" s="11"/>
      <c r="AB1178" s="11"/>
      <c r="AC1178" s="11"/>
      <c r="AD1178" s="11"/>
      <c r="AE1178" s="11"/>
      <c r="AF1178" s="11"/>
      <c r="AG1178" s="11"/>
      <c r="AH1178" s="11"/>
      <c r="AI1178" s="11"/>
    </row>
    <row r="1179" ht="12.75" customHeight="1">
      <c r="N1179" s="10"/>
      <c r="O1179" s="10"/>
      <c r="T1179" s="10"/>
      <c r="U1179" s="10"/>
      <c r="V1179" s="3" t="s">
        <v>69</v>
      </c>
      <c r="W1179" s="3" t="s">
        <v>69</v>
      </c>
      <c r="X1179" s="11"/>
      <c r="Y1179" s="11"/>
      <c r="Z1179" s="11"/>
      <c r="AA1179" s="11"/>
      <c r="AB1179" s="11"/>
      <c r="AC1179" s="11"/>
      <c r="AD1179" s="11"/>
      <c r="AE1179" s="11"/>
      <c r="AF1179" s="11"/>
      <c r="AG1179" s="11"/>
      <c r="AH1179" s="11"/>
      <c r="AI1179" s="11"/>
    </row>
    <row r="1180" ht="12.75" customHeight="1">
      <c r="N1180" s="10"/>
      <c r="O1180" s="10"/>
      <c r="T1180" s="10"/>
      <c r="U1180" s="10"/>
      <c r="V1180" s="3" t="s">
        <v>69</v>
      </c>
      <c r="W1180" s="3" t="s">
        <v>69</v>
      </c>
      <c r="X1180" s="11"/>
      <c r="Y1180" s="11"/>
      <c r="Z1180" s="11"/>
      <c r="AA1180" s="11"/>
      <c r="AB1180" s="11"/>
      <c r="AC1180" s="11"/>
      <c r="AD1180" s="11"/>
      <c r="AE1180" s="11"/>
      <c r="AF1180" s="11"/>
      <c r="AG1180" s="11"/>
      <c r="AH1180" s="11"/>
      <c r="AI1180" s="11"/>
    </row>
    <row r="1181" ht="12.75" customHeight="1">
      <c r="N1181" s="10"/>
      <c r="O1181" s="10"/>
      <c r="T1181" s="10"/>
      <c r="U1181" s="10"/>
      <c r="V1181" s="3" t="s">
        <v>69</v>
      </c>
      <c r="W1181" s="3" t="s">
        <v>69</v>
      </c>
      <c r="X1181" s="11"/>
      <c r="Y1181" s="11"/>
      <c r="Z1181" s="11"/>
      <c r="AA1181" s="11"/>
      <c r="AB1181" s="11"/>
      <c r="AC1181" s="11"/>
      <c r="AD1181" s="11"/>
      <c r="AE1181" s="11"/>
      <c r="AF1181" s="11"/>
      <c r="AG1181" s="11"/>
      <c r="AH1181" s="11"/>
      <c r="AI1181" s="11"/>
    </row>
    <row r="1182" ht="12.75" customHeight="1">
      <c r="N1182" s="10"/>
      <c r="O1182" s="10"/>
      <c r="P1182" s="10"/>
      <c r="S1182" s="10"/>
      <c r="T1182" s="10"/>
      <c r="U1182" s="10"/>
      <c r="V1182" s="3" t="s">
        <v>69</v>
      </c>
      <c r="W1182" s="3" t="s">
        <v>69</v>
      </c>
      <c r="X1182" s="11"/>
      <c r="Y1182" s="11"/>
      <c r="Z1182" s="11"/>
      <c r="AA1182" s="11"/>
      <c r="AB1182" s="11"/>
      <c r="AC1182" s="11"/>
      <c r="AD1182" s="11"/>
      <c r="AE1182" s="11"/>
      <c r="AF1182" s="11"/>
      <c r="AG1182" s="11"/>
      <c r="AH1182" s="11"/>
      <c r="AI1182" s="11"/>
    </row>
    <row r="1183" ht="12.75" customHeight="1">
      <c r="N1183" s="10"/>
      <c r="O1183" s="10"/>
      <c r="T1183" s="10"/>
      <c r="U1183" s="10"/>
      <c r="V1183" s="3" t="s">
        <v>69</v>
      </c>
      <c r="W1183" s="3" t="s">
        <v>69</v>
      </c>
      <c r="X1183" s="11"/>
      <c r="Y1183" s="11"/>
      <c r="Z1183" s="11"/>
      <c r="AA1183" s="11"/>
      <c r="AB1183" s="11"/>
      <c r="AC1183" s="11"/>
      <c r="AD1183" s="11"/>
      <c r="AE1183" s="11"/>
      <c r="AF1183" s="11"/>
      <c r="AG1183" s="11"/>
      <c r="AH1183" s="11"/>
      <c r="AI1183" s="11"/>
    </row>
    <row r="1184" ht="12.75" customHeight="1">
      <c r="N1184" s="10"/>
      <c r="O1184" s="10"/>
      <c r="P1184" s="10"/>
      <c r="S1184" s="10"/>
      <c r="T1184" s="10"/>
      <c r="U1184" s="10"/>
      <c r="V1184" s="3" t="s">
        <v>69</v>
      </c>
      <c r="W1184" s="3" t="s">
        <v>69</v>
      </c>
      <c r="X1184" s="11"/>
      <c r="Y1184" s="11"/>
      <c r="Z1184" s="11"/>
      <c r="AA1184" s="11"/>
      <c r="AB1184" s="11"/>
      <c r="AC1184" s="11"/>
      <c r="AD1184" s="11"/>
      <c r="AE1184" s="11"/>
      <c r="AF1184" s="11"/>
      <c r="AG1184" s="11"/>
      <c r="AH1184" s="11"/>
      <c r="AI1184" s="11"/>
    </row>
    <row r="1185" ht="12.75" customHeight="1">
      <c r="N1185" s="10"/>
      <c r="O1185" s="10"/>
      <c r="P1185" s="10"/>
      <c r="S1185" s="10"/>
      <c r="T1185" s="10"/>
      <c r="U1185" s="10"/>
      <c r="V1185" s="3" t="s">
        <v>69</v>
      </c>
      <c r="W1185" s="3" t="s">
        <v>69</v>
      </c>
      <c r="X1185" s="11"/>
      <c r="Y1185" s="11"/>
      <c r="Z1185" s="11"/>
      <c r="AA1185" s="11"/>
      <c r="AB1185" s="11"/>
      <c r="AC1185" s="11"/>
      <c r="AD1185" s="11"/>
      <c r="AE1185" s="11"/>
      <c r="AF1185" s="11"/>
      <c r="AG1185" s="11"/>
      <c r="AH1185" s="11"/>
      <c r="AI1185" s="11"/>
    </row>
    <row r="1186" ht="12.75" customHeight="1">
      <c r="N1186" s="10"/>
      <c r="O1186" s="10"/>
      <c r="P1186" s="10"/>
      <c r="S1186" s="10"/>
      <c r="T1186" s="10"/>
      <c r="U1186" s="10"/>
      <c r="V1186" s="3" t="s">
        <v>69</v>
      </c>
      <c r="W1186" s="3" t="s">
        <v>69</v>
      </c>
      <c r="X1186" s="11"/>
      <c r="Y1186" s="11"/>
      <c r="Z1186" s="11"/>
      <c r="AA1186" s="11"/>
      <c r="AB1186" s="11"/>
      <c r="AC1186" s="11"/>
      <c r="AD1186" s="11"/>
      <c r="AE1186" s="11"/>
      <c r="AF1186" s="11"/>
      <c r="AG1186" s="11"/>
      <c r="AH1186" s="11"/>
      <c r="AI1186" s="11"/>
    </row>
    <row r="1187" ht="12.75" customHeight="1">
      <c r="N1187" s="10"/>
      <c r="O1187" s="10"/>
      <c r="P1187" s="10"/>
      <c r="S1187" s="10"/>
      <c r="T1187" s="10"/>
      <c r="U1187" s="10"/>
      <c r="V1187" s="3" t="s">
        <v>69</v>
      </c>
      <c r="W1187" s="3" t="s">
        <v>69</v>
      </c>
      <c r="X1187" s="11"/>
      <c r="Y1187" s="11"/>
      <c r="Z1187" s="11"/>
      <c r="AA1187" s="11"/>
      <c r="AB1187" s="11"/>
      <c r="AC1187" s="11"/>
      <c r="AD1187" s="11"/>
      <c r="AE1187" s="11"/>
      <c r="AF1187" s="11"/>
      <c r="AG1187" s="11"/>
      <c r="AH1187" s="11"/>
      <c r="AI1187" s="11"/>
    </row>
    <row r="1188" ht="12.75" customHeight="1">
      <c r="N1188" s="10"/>
      <c r="O1188" s="10"/>
      <c r="P1188" s="10"/>
      <c r="S1188" s="10"/>
      <c r="T1188" s="10"/>
      <c r="U1188" s="10"/>
      <c r="V1188" s="3" t="s">
        <v>69</v>
      </c>
      <c r="W1188" s="3" t="s">
        <v>69</v>
      </c>
      <c r="X1188" s="11"/>
      <c r="Y1188" s="11"/>
      <c r="Z1188" s="11"/>
      <c r="AA1188" s="11"/>
      <c r="AB1188" s="11"/>
      <c r="AC1188" s="11"/>
      <c r="AD1188" s="11"/>
      <c r="AE1188" s="11"/>
      <c r="AF1188" s="11"/>
      <c r="AG1188" s="11"/>
      <c r="AH1188" s="11"/>
      <c r="AI1188" s="11"/>
    </row>
    <row r="1189" ht="12.75" customHeight="1">
      <c r="N1189" s="10"/>
      <c r="O1189" s="10"/>
      <c r="T1189" s="10"/>
      <c r="U1189" s="10"/>
      <c r="X1189" s="11"/>
      <c r="Y1189" s="11"/>
      <c r="Z1189" s="11"/>
      <c r="AA1189" s="11"/>
      <c r="AB1189" s="11"/>
      <c r="AC1189" s="11"/>
      <c r="AD1189" s="11"/>
      <c r="AE1189" s="11"/>
      <c r="AF1189" s="11"/>
      <c r="AG1189" s="11"/>
      <c r="AH1189" s="11"/>
      <c r="AI1189" s="11"/>
    </row>
    <row r="1190" ht="12.75" customHeight="1">
      <c r="N1190" s="10"/>
      <c r="O1190" s="10"/>
      <c r="P1190" s="10"/>
      <c r="S1190" s="10"/>
      <c r="T1190" s="10"/>
      <c r="U1190" s="10"/>
      <c r="V1190" s="3" t="s">
        <v>69</v>
      </c>
      <c r="W1190" s="3" t="s">
        <v>69</v>
      </c>
      <c r="X1190" s="11"/>
      <c r="Y1190" s="11"/>
      <c r="Z1190" s="11"/>
      <c r="AA1190" s="11"/>
      <c r="AB1190" s="11"/>
      <c r="AC1190" s="11"/>
      <c r="AD1190" s="11"/>
      <c r="AE1190" s="11"/>
      <c r="AF1190" s="11"/>
      <c r="AG1190" s="11"/>
      <c r="AH1190" s="11"/>
      <c r="AI1190" s="11"/>
    </row>
    <row r="1191" ht="12.75" customHeight="1">
      <c r="N1191" s="10"/>
      <c r="O1191" s="10"/>
      <c r="P1191" s="10"/>
      <c r="S1191" s="10"/>
      <c r="T1191" s="10"/>
      <c r="U1191" s="10"/>
      <c r="V1191" s="3" t="s">
        <v>69</v>
      </c>
      <c r="W1191" s="3" t="s">
        <v>69</v>
      </c>
      <c r="X1191" s="11"/>
      <c r="Y1191" s="11"/>
      <c r="Z1191" s="11"/>
      <c r="AA1191" s="11"/>
      <c r="AB1191" s="11"/>
      <c r="AC1191" s="11"/>
      <c r="AD1191" s="11"/>
      <c r="AE1191" s="11"/>
      <c r="AF1191" s="11"/>
      <c r="AG1191" s="11"/>
      <c r="AH1191" s="11"/>
      <c r="AI1191" s="11"/>
    </row>
    <row r="1192" ht="12.75" customHeight="1">
      <c r="N1192" s="10"/>
      <c r="O1192" s="10"/>
      <c r="P1192" s="10"/>
      <c r="S1192" s="10"/>
      <c r="T1192" s="10"/>
      <c r="U1192" s="10"/>
      <c r="V1192" s="3" t="s">
        <v>69</v>
      </c>
      <c r="W1192" s="3" t="s">
        <v>69</v>
      </c>
      <c r="X1192" s="11"/>
      <c r="Y1192" s="11"/>
      <c r="Z1192" s="11"/>
      <c r="AA1192" s="11"/>
      <c r="AB1192" s="11"/>
      <c r="AC1192" s="11"/>
      <c r="AD1192" s="11"/>
      <c r="AE1192" s="11"/>
      <c r="AF1192" s="11"/>
      <c r="AG1192" s="11"/>
      <c r="AH1192" s="11"/>
      <c r="AI1192" s="11"/>
    </row>
    <row r="1193" ht="12.75" customHeight="1">
      <c r="N1193" s="10"/>
      <c r="O1193" s="10"/>
      <c r="P1193" s="10"/>
      <c r="S1193" s="10"/>
      <c r="T1193" s="10"/>
      <c r="U1193" s="10"/>
      <c r="V1193" s="3" t="s">
        <v>69</v>
      </c>
      <c r="W1193" s="3" t="s">
        <v>69</v>
      </c>
      <c r="X1193" s="11"/>
      <c r="Y1193" s="11"/>
      <c r="Z1193" s="11"/>
      <c r="AA1193" s="11"/>
      <c r="AB1193" s="11"/>
      <c r="AC1193" s="11"/>
      <c r="AD1193" s="11"/>
      <c r="AE1193" s="11"/>
      <c r="AF1193" s="11"/>
      <c r="AG1193" s="11"/>
      <c r="AH1193" s="11"/>
      <c r="AI1193" s="11"/>
    </row>
    <row r="1194" ht="12.75" customHeight="1">
      <c r="N1194" s="10"/>
      <c r="O1194" s="10"/>
      <c r="P1194" s="10"/>
      <c r="S1194" s="10"/>
      <c r="T1194" s="10"/>
      <c r="U1194" s="10"/>
      <c r="V1194" s="3" t="s">
        <v>69</v>
      </c>
      <c r="W1194" s="3" t="s">
        <v>69</v>
      </c>
      <c r="X1194" s="11"/>
      <c r="Y1194" s="11"/>
      <c r="Z1194" s="11"/>
      <c r="AA1194" s="11"/>
      <c r="AB1194" s="11"/>
      <c r="AC1194" s="11"/>
      <c r="AD1194" s="11"/>
      <c r="AE1194" s="11"/>
      <c r="AF1194" s="11"/>
      <c r="AG1194" s="11"/>
      <c r="AH1194" s="11"/>
      <c r="AI1194" s="11"/>
    </row>
    <row r="1195" ht="12.75" customHeight="1">
      <c r="N1195" s="10"/>
      <c r="O1195" s="10"/>
      <c r="P1195" s="10"/>
      <c r="S1195" s="10"/>
      <c r="T1195" s="10"/>
      <c r="U1195" s="10"/>
      <c r="V1195" s="3" t="s">
        <v>69</v>
      </c>
      <c r="W1195" s="3" t="s">
        <v>69</v>
      </c>
      <c r="X1195" s="11"/>
      <c r="Y1195" s="11"/>
      <c r="Z1195" s="11"/>
      <c r="AA1195" s="11"/>
      <c r="AB1195" s="11"/>
      <c r="AC1195" s="11"/>
      <c r="AD1195" s="11"/>
      <c r="AE1195" s="11"/>
      <c r="AF1195" s="11"/>
      <c r="AG1195" s="11"/>
      <c r="AH1195" s="11"/>
      <c r="AI1195" s="11"/>
    </row>
    <row r="1196" ht="12.75" customHeight="1">
      <c r="N1196" s="10"/>
      <c r="O1196" s="10"/>
      <c r="P1196" s="10"/>
      <c r="S1196" s="10"/>
      <c r="T1196" s="10"/>
      <c r="U1196" s="10"/>
      <c r="V1196" s="3" t="s">
        <v>69</v>
      </c>
      <c r="W1196" s="3" t="s">
        <v>69</v>
      </c>
      <c r="X1196" s="11"/>
      <c r="Y1196" s="11"/>
      <c r="Z1196" s="11"/>
      <c r="AA1196" s="11"/>
      <c r="AB1196" s="11"/>
      <c r="AC1196" s="11"/>
      <c r="AD1196" s="11"/>
      <c r="AE1196" s="11"/>
      <c r="AF1196" s="11"/>
      <c r="AG1196" s="11"/>
      <c r="AH1196" s="11"/>
      <c r="AI1196" s="11"/>
    </row>
    <row r="1197" ht="12.75" customHeight="1">
      <c r="N1197" s="10"/>
      <c r="O1197" s="10"/>
      <c r="P1197" s="10"/>
      <c r="S1197" s="10"/>
      <c r="T1197" s="10"/>
      <c r="U1197" s="10"/>
      <c r="V1197" s="3" t="s">
        <v>69</v>
      </c>
      <c r="W1197" s="3" t="s">
        <v>69</v>
      </c>
      <c r="X1197" s="11"/>
      <c r="Y1197" s="11"/>
      <c r="Z1197" s="11"/>
      <c r="AA1197" s="11"/>
      <c r="AB1197" s="11"/>
      <c r="AC1197" s="11"/>
      <c r="AD1197" s="11"/>
      <c r="AE1197" s="11"/>
      <c r="AF1197" s="11"/>
      <c r="AG1197" s="11"/>
      <c r="AH1197" s="11"/>
      <c r="AI1197" s="11"/>
    </row>
    <row r="1198" ht="12.75" customHeight="1">
      <c r="N1198" s="10"/>
      <c r="O1198" s="10"/>
      <c r="P1198" s="10"/>
      <c r="S1198" s="10"/>
      <c r="T1198" s="10"/>
      <c r="U1198" s="10"/>
      <c r="V1198" s="3" t="s">
        <v>69</v>
      </c>
      <c r="W1198" s="3" t="s">
        <v>69</v>
      </c>
      <c r="X1198" s="11"/>
      <c r="Y1198" s="11"/>
      <c r="Z1198" s="11"/>
      <c r="AA1198" s="11"/>
      <c r="AB1198" s="11"/>
      <c r="AC1198" s="11"/>
      <c r="AD1198" s="11"/>
      <c r="AE1198" s="11"/>
      <c r="AF1198" s="11"/>
      <c r="AG1198" s="11"/>
      <c r="AH1198" s="11"/>
      <c r="AI1198" s="11"/>
    </row>
    <row r="1199" ht="12.75" customHeight="1">
      <c r="N1199" s="10"/>
      <c r="O1199" s="10"/>
      <c r="P1199" s="10"/>
      <c r="S1199" s="10"/>
      <c r="T1199" s="10"/>
      <c r="U1199" s="10"/>
      <c r="V1199" s="3" t="s">
        <v>69</v>
      </c>
      <c r="W1199" s="3" t="s">
        <v>69</v>
      </c>
      <c r="X1199" s="11"/>
      <c r="Y1199" s="11"/>
      <c r="Z1199" s="11"/>
      <c r="AA1199" s="11"/>
      <c r="AB1199" s="11"/>
      <c r="AC1199" s="11"/>
      <c r="AD1199" s="11"/>
      <c r="AE1199" s="11"/>
      <c r="AF1199" s="11"/>
      <c r="AG1199" s="11"/>
      <c r="AH1199" s="11"/>
      <c r="AI1199" s="11"/>
    </row>
    <row r="1200" ht="12.75" customHeight="1">
      <c r="N1200" s="10"/>
      <c r="O1200" s="10"/>
      <c r="T1200" s="10"/>
      <c r="U1200" s="10"/>
      <c r="V1200" s="3" t="s">
        <v>69</v>
      </c>
      <c r="W1200" s="3" t="s">
        <v>69</v>
      </c>
      <c r="X1200" s="11"/>
      <c r="Y1200" s="11"/>
      <c r="Z1200" s="11"/>
      <c r="AA1200" s="11"/>
      <c r="AB1200" s="11"/>
      <c r="AC1200" s="11"/>
      <c r="AD1200" s="11"/>
      <c r="AE1200" s="11"/>
      <c r="AF1200" s="11"/>
      <c r="AG1200" s="11"/>
      <c r="AH1200" s="11"/>
      <c r="AI1200" s="11"/>
    </row>
    <row r="1201" ht="12.75" customHeight="1">
      <c r="N1201" s="10"/>
      <c r="O1201" s="10"/>
      <c r="T1201" s="10"/>
      <c r="U1201" s="10"/>
      <c r="V1201" s="3" t="s">
        <v>69</v>
      </c>
      <c r="W1201" s="3" t="s">
        <v>69</v>
      </c>
      <c r="X1201" s="11"/>
      <c r="Y1201" s="11"/>
      <c r="Z1201" s="11"/>
      <c r="AA1201" s="11"/>
      <c r="AB1201" s="11"/>
      <c r="AC1201" s="11"/>
      <c r="AD1201" s="11"/>
      <c r="AE1201" s="11"/>
      <c r="AF1201" s="11"/>
      <c r="AG1201" s="11"/>
      <c r="AH1201" s="11"/>
      <c r="AI1201" s="11"/>
    </row>
    <row r="1202" ht="12.75" customHeight="1">
      <c r="N1202" s="10"/>
      <c r="O1202" s="10"/>
      <c r="T1202" s="10"/>
      <c r="U1202" s="10"/>
      <c r="V1202" s="3" t="s">
        <v>69</v>
      </c>
      <c r="W1202" s="3" t="s">
        <v>69</v>
      </c>
      <c r="X1202" s="11"/>
      <c r="Y1202" s="11"/>
      <c r="Z1202" s="11"/>
      <c r="AA1202" s="11"/>
      <c r="AB1202" s="11"/>
      <c r="AC1202" s="11"/>
      <c r="AD1202" s="11"/>
      <c r="AE1202" s="11"/>
      <c r="AF1202" s="11"/>
      <c r="AG1202" s="11"/>
      <c r="AH1202" s="11"/>
      <c r="AI1202" s="11"/>
    </row>
    <row r="1203" ht="12.75" customHeight="1">
      <c r="N1203" s="10"/>
      <c r="O1203" s="10"/>
      <c r="T1203" s="10"/>
      <c r="U1203" s="10"/>
      <c r="V1203" s="3" t="s">
        <v>69</v>
      </c>
      <c r="W1203" s="3" t="s">
        <v>69</v>
      </c>
      <c r="X1203" s="11"/>
      <c r="Y1203" s="11"/>
      <c r="Z1203" s="11"/>
      <c r="AA1203" s="11"/>
      <c r="AB1203" s="11"/>
      <c r="AC1203" s="11"/>
      <c r="AD1203" s="11"/>
      <c r="AE1203" s="11"/>
      <c r="AF1203" s="11"/>
      <c r="AG1203" s="11"/>
      <c r="AH1203" s="11"/>
      <c r="AI1203" s="11"/>
    </row>
    <row r="1204" ht="12.75" customHeight="1">
      <c r="N1204" s="10"/>
      <c r="O1204" s="10"/>
      <c r="T1204" s="10"/>
      <c r="U1204" s="10"/>
      <c r="V1204" s="3" t="s">
        <v>69</v>
      </c>
      <c r="W1204" s="3" t="s">
        <v>69</v>
      </c>
      <c r="X1204" s="11"/>
      <c r="Y1204" s="11"/>
      <c r="Z1204" s="11"/>
      <c r="AA1204" s="11"/>
      <c r="AB1204" s="11"/>
      <c r="AC1204" s="11"/>
      <c r="AD1204" s="11"/>
      <c r="AE1204" s="11"/>
      <c r="AF1204" s="11"/>
      <c r="AG1204" s="11"/>
      <c r="AH1204" s="11"/>
      <c r="AI1204" s="11"/>
    </row>
    <row r="1205" ht="12.75" customHeight="1">
      <c r="N1205" s="10"/>
      <c r="O1205" s="10"/>
      <c r="T1205" s="10"/>
      <c r="U1205" s="10"/>
      <c r="V1205" s="3" t="s">
        <v>69</v>
      </c>
      <c r="W1205" s="3" t="s">
        <v>69</v>
      </c>
      <c r="X1205" s="11"/>
      <c r="Y1205" s="11"/>
      <c r="Z1205" s="11"/>
      <c r="AA1205" s="11"/>
      <c r="AB1205" s="11"/>
      <c r="AC1205" s="11"/>
      <c r="AD1205" s="11"/>
      <c r="AE1205" s="11"/>
      <c r="AF1205" s="11"/>
      <c r="AG1205" s="11"/>
      <c r="AH1205" s="11"/>
      <c r="AI1205" s="11"/>
    </row>
    <row r="1206" ht="12.75" customHeight="1">
      <c r="N1206" s="10"/>
      <c r="O1206" s="10"/>
      <c r="T1206" s="10"/>
      <c r="U1206" s="10"/>
      <c r="V1206" s="3" t="s">
        <v>69</v>
      </c>
      <c r="W1206" s="3" t="s">
        <v>69</v>
      </c>
      <c r="X1206" s="11"/>
      <c r="Y1206" s="11"/>
      <c r="Z1206" s="11"/>
      <c r="AA1206" s="11"/>
      <c r="AB1206" s="11"/>
      <c r="AC1206" s="11"/>
      <c r="AD1206" s="11"/>
      <c r="AE1206" s="11"/>
      <c r="AF1206" s="11"/>
      <c r="AG1206" s="11"/>
      <c r="AH1206" s="11"/>
      <c r="AI1206" s="11"/>
    </row>
    <row r="1207" ht="12.75" customHeight="1">
      <c r="N1207" s="10"/>
      <c r="O1207" s="10"/>
      <c r="T1207" s="10"/>
      <c r="U1207" s="10"/>
      <c r="V1207" s="3" t="s">
        <v>69</v>
      </c>
      <c r="W1207" s="3" t="s">
        <v>69</v>
      </c>
      <c r="X1207" s="11"/>
      <c r="Y1207" s="11"/>
      <c r="Z1207" s="11"/>
      <c r="AA1207" s="11"/>
      <c r="AB1207" s="11"/>
      <c r="AC1207" s="11"/>
      <c r="AD1207" s="11"/>
      <c r="AE1207" s="11"/>
      <c r="AF1207" s="11"/>
      <c r="AG1207" s="11"/>
      <c r="AH1207" s="11"/>
      <c r="AI1207" s="11"/>
    </row>
    <row r="1208" ht="12.75" customHeight="1">
      <c r="N1208" s="10"/>
      <c r="O1208" s="10"/>
      <c r="P1208" s="10"/>
      <c r="S1208" s="10"/>
      <c r="T1208" s="10"/>
      <c r="U1208" s="10"/>
      <c r="V1208" s="3" t="s">
        <v>69</v>
      </c>
      <c r="W1208" s="3" t="s">
        <v>69</v>
      </c>
      <c r="X1208" s="11"/>
      <c r="Y1208" s="11"/>
      <c r="Z1208" s="11"/>
      <c r="AA1208" s="11"/>
      <c r="AB1208" s="11"/>
      <c r="AC1208" s="11"/>
      <c r="AD1208" s="11"/>
      <c r="AE1208" s="11"/>
      <c r="AF1208" s="11"/>
      <c r="AG1208" s="11"/>
      <c r="AH1208" s="11"/>
      <c r="AI1208" s="11"/>
    </row>
    <row r="1209" ht="12.75" customHeight="1">
      <c r="N1209" s="10"/>
      <c r="O1209" s="10"/>
      <c r="T1209" s="10"/>
      <c r="U1209" s="10"/>
      <c r="V1209" s="3" t="s">
        <v>69</v>
      </c>
      <c r="W1209" s="3" t="s">
        <v>69</v>
      </c>
      <c r="X1209" s="11"/>
      <c r="Y1209" s="11"/>
      <c r="Z1209" s="11"/>
      <c r="AA1209" s="11"/>
      <c r="AB1209" s="11"/>
      <c r="AC1209" s="11"/>
      <c r="AD1209" s="11"/>
      <c r="AE1209" s="11"/>
      <c r="AF1209" s="11"/>
      <c r="AG1209" s="11"/>
      <c r="AH1209" s="11"/>
      <c r="AI1209" s="11"/>
    </row>
    <row r="1210" ht="12.75" customHeight="1">
      <c r="N1210" s="10"/>
      <c r="O1210" s="10"/>
      <c r="T1210" s="10"/>
      <c r="U1210" s="10"/>
      <c r="V1210" s="3" t="s">
        <v>69</v>
      </c>
      <c r="W1210" s="3" t="s">
        <v>69</v>
      </c>
      <c r="X1210" s="11"/>
      <c r="Y1210" s="11"/>
      <c r="Z1210" s="11"/>
      <c r="AA1210" s="11"/>
      <c r="AB1210" s="11"/>
      <c r="AC1210" s="11"/>
      <c r="AD1210" s="11"/>
      <c r="AE1210" s="11"/>
      <c r="AF1210" s="11"/>
      <c r="AG1210" s="11"/>
      <c r="AH1210" s="11"/>
      <c r="AI1210" s="11"/>
    </row>
    <row r="1211" ht="12.75" customHeight="1">
      <c r="N1211" s="10"/>
      <c r="O1211" s="10"/>
      <c r="T1211" s="10"/>
      <c r="U1211" s="10"/>
      <c r="V1211" s="3" t="s">
        <v>69</v>
      </c>
      <c r="W1211" s="3" t="s">
        <v>69</v>
      </c>
      <c r="X1211" s="11"/>
      <c r="Y1211" s="11"/>
      <c r="Z1211" s="11"/>
      <c r="AA1211" s="11"/>
      <c r="AB1211" s="11"/>
      <c r="AC1211" s="11"/>
      <c r="AD1211" s="11"/>
      <c r="AE1211" s="11"/>
      <c r="AF1211" s="11"/>
      <c r="AG1211" s="11"/>
      <c r="AH1211" s="11"/>
      <c r="AI1211" s="11"/>
    </row>
    <row r="1212" ht="12.75" customHeight="1">
      <c r="N1212" s="10"/>
      <c r="O1212" s="10"/>
      <c r="T1212" s="10"/>
      <c r="U1212" s="10"/>
      <c r="V1212" s="3" t="s">
        <v>69</v>
      </c>
      <c r="W1212" s="3" t="s">
        <v>69</v>
      </c>
      <c r="X1212" s="11"/>
      <c r="Y1212" s="11"/>
      <c r="Z1212" s="11"/>
      <c r="AA1212" s="11"/>
      <c r="AB1212" s="11"/>
      <c r="AC1212" s="11"/>
      <c r="AD1212" s="11"/>
      <c r="AE1212" s="11"/>
      <c r="AF1212" s="11"/>
      <c r="AG1212" s="11"/>
      <c r="AH1212" s="11"/>
      <c r="AI1212" s="11"/>
    </row>
    <row r="1213" ht="12.75" customHeight="1">
      <c r="N1213" s="10"/>
      <c r="O1213" s="10"/>
      <c r="P1213" s="10"/>
      <c r="S1213" s="10"/>
      <c r="T1213" s="10"/>
      <c r="U1213" s="10"/>
      <c r="V1213" s="3" t="s">
        <v>69</v>
      </c>
      <c r="W1213" s="3" t="s">
        <v>69</v>
      </c>
      <c r="X1213" s="11"/>
      <c r="Y1213" s="11"/>
      <c r="Z1213" s="11"/>
      <c r="AA1213" s="11"/>
      <c r="AB1213" s="11"/>
      <c r="AC1213" s="11"/>
      <c r="AD1213" s="11"/>
      <c r="AE1213" s="11"/>
      <c r="AF1213" s="11"/>
      <c r="AG1213" s="11"/>
      <c r="AH1213" s="11"/>
      <c r="AI1213" s="11"/>
    </row>
    <row r="1214" ht="12.75" customHeight="1">
      <c r="N1214" s="10"/>
      <c r="O1214" s="10"/>
      <c r="P1214" s="10"/>
      <c r="S1214" s="10"/>
      <c r="T1214" s="10"/>
      <c r="U1214" s="10"/>
      <c r="V1214" s="3" t="s">
        <v>69</v>
      </c>
      <c r="W1214" s="3" t="s">
        <v>69</v>
      </c>
      <c r="X1214" s="11"/>
      <c r="Y1214" s="11"/>
      <c r="Z1214" s="11"/>
      <c r="AA1214" s="11"/>
      <c r="AB1214" s="11"/>
      <c r="AC1214" s="11"/>
      <c r="AD1214" s="11"/>
      <c r="AE1214" s="11"/>
      <c r="AF1214" s="11"/>
      <c r="AG1214" s="11"/>
      <c r="AH1214" s="11"/>
      <c r="AI1214" s="11"/>
    </row>
    <row r="1215" ht="12.75" customHeight="1">
      <c r="N1215" s="10"/>
      <c r="O1215" s="10"/>
      <c r="P1215" s="10"/>
      <c r="S1215" s="10"/>
      <c r="T1215" s="10"/>
      <c r="U1215" s="10"/>
      <c r="V1215" s="3" t="s">
        <v>69</v>
      </c>
      <c r="W1215" s="3" t="s">
        <v>69</v>
      </c>
      <c r="X1215" s="11"/>
      <c r="Y1215" s="11"/>
      <c r="Z1215" s="11"/>
      <c r="AA1215" s="11"/>
      <c r="AB1215" s="11"/>
      <c r="AC1215" s="11"/>
      <c r="AD1215" s="11"/>
      <c r="AE1215" s="11"/>
      <c r="AF1215" s="11"/>
      <c r="AG1215" s="11"/>
      <c r="AH1215" s="11"/>
      <c r="AI1215" s="11"/>
    </row>
    <row r="1216" ht="12.75" customHeight="1">
      <c r="N1216" s="10"/>
      <c r="O1216" s="10"/>
      <c r="P1216" s="10"/>
      <c r="S1216" s="10"/>
      <c r="T1216" s="10"/>
      <c r="U1216" s="10"/>
      <c r="V1216" s="3" t="s">
        <v>69</v>
      </c>
      <c r="W1216" s="3" t="s">
        <v>69</v>
      </c>
      <c r="X1216" s="11"/>
      <c r="Y1216" s="11"/>
      <c r="Z1216" s="11"/>
      <c r="AA1216" s="11"/>
      <c r="AB1216" s="11"/>
      <c r="AC1216" s="11"/>
      <c r="AD1216" s="11"/>
      <c r="AE1216" s="11"/>
      <c r="AF1216" s="11"/>
      <c r="AG1216" s="11"/>
      <c r="AH1216" s="11"/>
      <c r="AI1216" s="11"/>
    </row>
    <row r="1217" ht="12.75" customHeight="1">
      <c r="N1217" s="10"/>
      <c r="O1217" s="10"/>
      <c r="P1217" s="10"/>
      <c r="S1217" s="10"/>
      <c r="T1217" s="10"/>
      <c r="U1217" s="10"/>
      <c r="V1217" s="3" t="s">
        <v>69</v>
      </c>
      <c r="W1217" s="3" t="s">
        <v>69</v>
      </c>
      <c r="X1217" s="11"/>
      <c r="Y1217" s="11"/>
      <c r="Z1217" s="11"/>
      <c r="AA1217" s="11"/>
      <c r="AB1217" s="11"/>
      <c r="AC1217" s="11"/>
      <c r="AD1217" s="11"/>
      <c r="AE1217" s="11"/>
      <c r="AF1217" s="11"/>
      <c r="AG1217" s="11"/>
      <c r="AH1217" s="11"/>
      <c r="AI1217" s="11"/>
    </row>
    <row r="1218" ht="12.75" customHeight="1">
      <c r="N1218" s="10"/>
      <c r="O1218" s="10"/>
      <c r="P1218" s="10"/>
      <c r="S1218" s="10"/>
      <c r="T1218" s="10"/>
      <c r="U1218" s="10"/>
      <c r="V1218" s="3" t="s">
        <v>69</v>
      </c>
      <c r="W1218" s="3" t="s">
        <v>69</v>
      </c>
      <c r="X1218" s="11"/>
      <c r="Y1218" s="11"/>
      <c r="Z1218" s="11"/>
      <c r="AA1218" s="11"/>
      <c r="AB1218" s="11"/>
      <c r="AC1218" s="11"/>
      <c r="AD1218" s="11"/>
      <c r="AE1218" s="11"/>
      <c r="AF1218" s="11"/>
      <c r="AG1218" s="11"/>
      <c r="AH1218" s="11"/>
      <c r="AI1218" s="11"/>
    </row>
    <row r="1219" ht="12.75" customHeight="1">
      <c r="N1219" s="10"/>
      <c r="O1219" s="10"/>
      <c r="T1219" s="10"/>
      <c r="U1219" s="10"/>
      <c r="X1219" s="11"/>
      <c r="Y1219" s="11"/>
      <c r="Z1219" s="11"/>
      <c r="AA1219" s="11"/>
      <c r="AB1219" s="11"/>
      <c r="AC1219" s="11"/>
      <c r="AD1219" s="11"/>
      <c r="AE1219" s="11"/>
      <c r="AF1219" s="11"/>
      <c r="AG1219" s="11"/>
      <c r="AH1219" s="11"/>
      <c r="AI1219" s="11"/>
    </row>
    <row r="1220" ht="12.75" customHeight="1">
      <c r="N1220" s="10"/>
      <c r="O1220" s="10"/>
      <c r="P1220" s="10"/>
      <c r="S1220" s="10"/>
      <c r="T1220" s="10"/>
      <c r="U1220" s="10"/>
      <c r="V1220" s="3" t="s">
        <v>69</v>
      </c>
      <c r="W1220" s="3" t="s">
        <v>69</v>
      </c>
      <c r="X1220" s="11"/>
      <c r="Y1220" s="11"/>
      <c r="Z1220" s="11"/>
      <c r="AA1220" s="11"/>
      <c r="AB1220" s="11"/>
      <c r="AC1220" s="11"/>
      <c r="AD1220" s="11"/>
      <c r="AE1220" s="11"/>
      <c r="AF1220" s="11"/>
      <c r="AG1220" s="11"/>
      <c r="AH1220" s="11"/>
      <c r="AI1220" s="11"/>
    </row>
    <row r="1221" ht="12.75" customHeight="1">
      <c r="N1221" s="10"/>
      <c r="O1221" s="10"/>
      <c r="P1221" s="10"/>
      <c r="S1221" s="10"/>
      <c r="T1221" s="10"/>
      <c r="U1221" s="10"/>
      <c r="V1221" s="3" t="s">
        <v>69</v>
      </c>
      <c r="W1221" s="3" t="s">
        <v>69</v>
      </c>
      <c r="X1221" s="11"/>
      <c r="Y1221" s="11"/>
      <c r="Z1221" s="11"/>
      <c r="AA1221" s="11"/>
      <c r="AB1221" s="11"/>
      <c r="AC1221" s="11"/>
      <c r="AD1221" s="11"/>
      <c r="AE1221" s="11"/>
      <c r="AF1221" s="11"/>
      <c r="AG1221" s="11"/>
      <c r="AH1221" s="11"/>
      <c r="AI1221" s="11"/>
    </row>
    <row r="1222" ht="12.75" customHeight="1">
      <c r="N1222" s="10"/>
      <c r="O1222" s="10"/>
      <c r="P1222" s="10"/>
      <c r="S1222" s="10"/>
      <c r="T1222" s="10"/>
      <c r="U1222" s="10"/>
      <c r="V1222" s="3" t="s">
        <v>69</v>
      </c>
      <c r="W1222" s="3" t="s">
        <v>69</v>
      </c>
      <c r="X1222" s="11"/>
      <c r="Y1222" s="11"/>
      <c r="Z1222" s="11"/>
      <c r="AA1222" s="11"/>
      <c r="AB1222" s="11"/>
      <c r="AC1222" s="11"/>
      <c r="AD1222" s="11"/>
      <c r="AE1222" s="11"/>
      <c r="AF1222" s="11"/>
      <c r="AG1222" s="11"/>
      <c r="AH1222" s="11"/>
      <c r="AI1222" s="11"/>
    </row>
    <row r="1223" ht="12.75" customHeight="1">
      <c r="N1223" s="10"/>
      <c r="O1223" s="10"/>
      <c r="P1223" s="10"/>
      <c r="S1223" s="10"/>
      <c r="T1223" s="10"/>
      <c r="U1223" s="10"/>
      <c r="V1223" s="3" t="s">
        <v>69</v>
      </c>
      <c r="W1223" s="3" t="s">
        <v>69</v>
      </c>
      <c r="X1223" s="11"/>
      <c r="Y1223" s="11"/>
      <c r="Z1223" s="11"/>
      <c r="AA1223" s="11"/>
      <c r="AB1223" s="11"/>
      <c r="AC1223" s="11"/>
      <c r="AD1223" s="11"/>
      <c r="AE1223" s="11"/>
      <c r="AF1223" s="11"/>
      <c r="AG1223" s="11"/>
      <c r="AH1223" s="11"/>
      <c r="AI1223" s="11"/>
    </row>
    <row r="1224" ht="12.75" customHeight="1">
      <c r="N1224" s="10"/>
      <c r="O1224" s="10"/>
      <c r="T1224" s="10"/>
      <c r="U1224" s="10"/>
      <c r="V1224" s="3" t="s">
        <v>69</v>
      </c>
      <c r="W1224" s="3" t="s">
        <v>69</v>
      </c>
      <c r="X1224" s="11"/>
      <c r="Y1224" s="11"/>
      <c r="Z1224" s="11"/>
      <c r="AA1224" s="11"/>
      <c r="AB1224" s="11"/>
      <c r="AC1224" s="11"/>
      <c r="AD1224" s="11"/>
      <c r="AE1224" s="11"/>
      <c r="AF1224" s="11"/>
      <c r="AG1224" s="11"/>
      <c r="AH1224" s="11"/>
      <c r="AI1224" s="11"/>
    </row>
    <row r="1225" ht="12.75" customHeight="1">
      <c r="N1225" s="10"/>
      <c r="O1225" s="10"/>
      <c r="T1225" s="10"/>
      <c r="U1225" s="10"/>
      <c r="V1225" s="3" t="s">
        <v>69</v>
      </c>
      <c r="W1225" s="3" t="s">
        <v>69</v>
      </c>
      <c r="X1225" s="11"/>
      <c r="Y1225" s="11"/>
      <c r="Z1225" s="11"/>
      <c r="AA1225" s="11"/>
      <c r="AB1225" s="11"/>
      <c r="AC1225" s="11"/>
      <c r="AD1225" s="11"/>
      <c r="AE1225" s="11"/>
      <c r="AF1225" s="11"/>
      <c r="AG1225" s="11"/>
      <c r="AH1225" s="11"/>
      <c r="AI1225" s="11"/>
    </row>
    <row r="1226" ht="12.75" customHeight="1">
      <c r="N1226" s="10"/>
      <c r="O1226" s="10"/>
      <c r="T1226" s="10"/>
      <c r="U1226" s="10"/>
      <c r="V1226" s="3" t="s">
        <v>69</v>
      </c>
      <c r="W1226" s="3" t="s">
        <v>69</v>
      </c>
      <c r="X1226" s="11"/>
      <c r="Y1226" s="11"/>
      <c r="Z1226" s="11"/>
      <c r="AA1226" s="11"/>
      <c r="AB1226" s="11"/>
      <c r="AC1226" s="11"/>
      <c r="AD1226" s="11"/>
      <c r="AE1226" s="11"/>
      <c r="AF1226" s="11"/>
      <c r="AG1226" s="11"/>
      <c r="AH1226" s="11"/>
      <c r="AI1226" s="11"/>
    </row>
    <row r="1227" ht="12.75" customHeight="1">
      <c r="N1227" s="10"/>
      <c r="O1227" s="10"/>
      <c r="T1227" s="10"/>
      <c r="U1227" s="10"/>
      <c r="V1227" s="3" t="s">
        <v>69</v>
      </c>
      <c r="W1227" s="3" t="s">
        <v>69</v>
      </c>
      <c r="X1227" s="11"/>
      <c r="Y1227" s="11"/>
      <c r="Z1227" s="11"/>
      <c r="AA1227" s="11"/>
      <c r="AB1227" s="11"/>
      <c r="AC1227" s="11"/>
      <c r="AD1227" s="11"/>
      <c r="AE1227" s="11"/>
      <c r="AF1227" s="11"/>
      <c r="AG1227" s="11"/>
      <c r="AH1227" s="11"/>
      <c r="AI1227" s="11"/>
    </row>
    <row r="1228" ht="12.75" customHeight="1">
      <c r="N1228" s="10"/>
      <c r="O1228" s="10"/>
      <c r="T1228" s="10"/>
      <c r="U1228" s="10"/>
      <c r="V1228" s="3" t="s">
        <v>69</v>
      </c>
      <c r="W1228" s="3" t="s">
        <v>69</v>
      </c>
      <c r="X1228" s="11"/>
      <c r="Y1228" s="11"/>
      <c r="Z1228" s="11"/>
      <c r="AA1228" s="11"/>
      <c r="AB1228" s="11"/>
      <c r="AC1228" s="11"/>
      <c r="AD1228" s="11"/>
      <c r="AE1228" s="11"/>
      <c r="AF1228" s="11"/>
      <c r="AG1228" s="11"/>
      <c r="AH1228" s="11"/>
      <c r="AI1228" s="11"/>
    </row>
    <row r="1229" ht="12.75" customHeight="1">
      <c r="N1229" s="10"/>
      <c r="O1229" s="10"/>
      <c r="P1229" s="10"/>
      <c r="S1229" s="10"/>
      <c r="T1229" s="10"/>
      <c r="U1229" s="10"/>
      <c r="V1229" s="3" t="s">
        <v>69</v>
      </c>
      <c r="W1229" s="3" t="s">
        <v>69</v>
      </c>
      <c r="X1229" s="11"/>
      <c r="Y1229" s="11"/>
      <c r="Z1229" s="11"/>
      <c r="AA1229" s="11"/>
      <c r="AB1229" s="11"/>
      <c r="AC1229" s="11"/>
      <c r="AD1229" s="11"/>
      <c r="AE1229" s="11"/>
      <c r="AF1229" s="11"/>
      <c r="AG1229" s="11"/>
      <c r="AH1229" s="11"/>
      <c r="AI1229" s="11"/>
    </row>
    <row r="1230" ht="12.75" customHeight="1">
      <c r="N1230" s="10"/>
      <c r="O1230" s="10"/>
      <c r="T1230" s="10"/>
      <c r="U1230" s="10"/>
      <c r="V1230" s="3" t="s">
        <v>69</v>
      </c>
      <c r="W1230" s="3" t="s">
        <v>69</v>
      </c>
      <c r="X1230" s="11"/>
      <c r="Y1230" s="11"/>
      <c r="Z1230" s="11"/>
      <c r="AA1230" s="11"/>
      <c r="AB1230" s="11"/>
      <c r="AC1230" s="11"/>
      <c r="AD1230" s="11"/>
      <c r="AE1230" s="11"/>
      <c r="AF1230" s="11"/>
      <c r="AG1230" s="11"/>
      <c r="AH1230" s="11"/>
      <c r="AI1230" s="11"/>
    </row>
    <row r="1231" ht="12.75" customHeight="1">
      <c r="N1231" s="10"/>
      <c r="O1231" s="10"/>
      <c r="P1231" s="10"/>
      <c r="S1231" s="10"/>
      <c r="T1231" s="10"/>
      <c r="U1231" s="10"/>
      <c r="V1231" s="3" t="s">
        <v>69</v>
      </c>
      <c r="W1231" s="3" t="s">
        <v>69</v>
      </c>
      <c r="X1231" s="11"/>
      <c r="Y1231" s="11"/>
      <c r="Z1231" s="11"/>
      <c r="AA1231" s="11"/>
      <c r="AB1231" s="11"/>
      <c r="AC1231" s="11"/>
      <c r="AD1231" s="11"/>
      <c r="AE1231" s="11"/>
      <c r="AF1231" s="11"/>
      <c r="AG1231" s="11"/>
      <c r="AH1231" s="11"/>
      <c r="AI1231" s="11"/>
    </row>
    <row r="1232" ht="12.75" customHeight="1">
      <c r="N1232" s="10"/>
      <c r="O1232" s="10"/>
      <c r="T1232" s="10"/>
      <c r="U1232" s="10"/>
      <c r="V1232" s="3" t="s">
        <v>69</v>
      </c>
      <c r="W1232" s="3" t="s">
        <v>69</v>
      </c>
      <c r="X1232" s="11"/>
      <c r="Y1232" s="11"/>
      <c r="Z1232" s="11"/>
      <c r="AA1232" s="11"/>
      <c r="AB1232" s="11"/>
      <c r="AC1232" s="11"/>
      <c r="AD1232" s="11"/>
      <c r="AE1232" s="11"/>
      <c r="AF1232" s="11"/>
      <c r="AG1232" s="11"/>
      <c r="AH1232" s="11"/>
      <c r="AI1232" s="11"/>
    </row>
    <row r="1233" ht="12.75" customHeight="1">
      <c r="N1233" s="10"/>
      <c r="O1233" s="10"/>
      <c r="P1233" s="10"/>
      <c r="S1233" s="10"/>
      <c r="T1233" s="10"/>
      <c r="U1233" s="10"/>
      <c r="V1233" s="3" t="s">
        <v>69</v>
      </c>
      <c r="W1233" s="3" t="s">
        <v>69</v>
      </c>
      <c r="X1233" s="11"/>
      <c r="Y1233" s="11"/>
      <c r="Z1233" s="11"/>
      <c r="AA1233" s="11"/>
      <c r="AB1233" s="11"/>
      <c r="AC1233" s="11"/>
      <c r="AD1233" s="11"/>
      <c r="AE1233" s="11"/>
      <c r="AF1233" s="11"/>
      <c r="AG1233" s="11"/>
      <c r="AH1233" s="11"/>
      <c r="AI1233" s="11"/>
    </row>
    <row r="1234" ht="12.75" customHeight="1">
      <c r="N1234" s="10"/>
      <c r="O1234" s="10"/>
      <c r="T1234" s="10"/>
      <c r="U1234" s="10"/>
      <c r="V1234" s="3" t="s">
        <v>69</v>
      </c>
      <c r="W1234" s="3" t="s">
        <v>69</v>
      </c>
      <c r="X1234" s="11"/>
      <c r="Y1234" s="11"/>
      <c r="Z1234" s="11"/>
      <c r="AA1234" s="11"/>
      <c r="AB1234" s="11"/>
      <c r="AC1234" s="11"/>
      <c r="AD1234" s="11"/>
      <c r="AE1234" s="11"/>
      <c r="AF1234" s="11"/>
      <c r="AG1234" s="11"/>
      <c r="AH1234" s="11"/>
      <c r="AI1234" s="11"/>
    </row>
    <row r="1235" ht="12.75" customHeight="1">
      <c r="N1235" s="10"/>
      <c r="O1235" s="10"/>
      <c r="P1235" s="10"/>
      <c r="S1235" s="10"/>
      <c r="T1235" s="10"/>
      <c r="U1235" s="10"/>
      <c r="V1235" s="3" t="s">
        <v>69</v>
      </c>
      <c r="W1235" s="3" t="s">
        <v>69</v>
      </c>
      <c r="X1235" s="11"/>
      <c r="Y1235" s="11"/>
      <c r="Z1235" s="11"/>
      <c r="AA1235" s="11"/>
      <c r="AB1235" s="11"/>
      <c r="AC1235" s="11"/>
      <c r="AD1235" s="11"/>
      <c r="AE1235" s="11"/>
      <c r="AF1235" s="11"/>
      <c r="AG1235" s="11"/>
      <c r="AH1235" s="11"/>
      <c r="AI1235" s="11"/>
    </row>
    <row r="1236" ht="12.75" customHeight="1">
      <c r="N1236" s="10"/>
      <c r="O1236" s="10"/>
      <c r="T1236" s="10"/>
      <c r="U1236" s="10"/>
      <c r="V1236" s="3" t="s">
        <v>69</v>
      </c>
      <c r="W1236" s="3" t="s">
        <v>69</v>
      </c>
      <c r="X1236" s="11"/>
      <c r="Y1236" s="11"/>
      <c r="Z1236" s="11"/>
      <c r="AA1236" s="11"/>
      <c r="AB1236" s="11"/>
      <c r="AC1236" s="11"/>
      <c r="AD1236" s="11"/>
      <c r="AE1236" s="11"/>
      <c r="AF1236" s="11"/>
      <c r="AG1236" s="11"/>
      <c r="AH1236" s="11"/>
      <c r="AI1236" s="11"/>
    </row>
    <row r="1237" ht="12.75" customHeight="1">
      <c r="N1237" s="10"/>
      <c r="O1237" s="10"/>
      <c r="T1237" s="10"/>
      <c r="U1237" s="10"/>
      <c r="V1237" s="3" t="s">
        <v>69</v>
      </c>
      <c r="W1237" s="3" t="s">
        <v>69</v>
      </c>
      <c r="X1237" s="11"/>
      <c r="Y1237" s="11"/>
      <c r="Z1237" s="11"/>
      <c r="AA1237" s="11"/>
      <c r="AB1237" s="11"/>
      <c r="AC1237" s="11"/>
      <c r="AD1237" s="11"/>
      <c r="AE1237" s="11"/>
      <c r="AF1237" s="11"/>
      <c r="AG1237" s="11"/>
      <c r="AH1237" s="11"/>
      <c r="AI1237" s="11"/>
    </row>
    <row r="1238" ht="12.75" customHeight="1">
      <c r="N1238" s="10"/>
      <c r="O1238" s="10"/>
      <c r="P1238" s="10"/>
      <c r="S1238" s="10"/>
      <c r="T1238" s="10"/>
      <c r="U1238" s="10"/>
      <c r="V1238" s="3" t="s">
        <v>69</v>
      </c>
      <c r="W1238" s="3" t="s">
        <v>69</v>
      </c>
      <c r="X1238" s="11"/>
      <c r="Y1238" s="11"/>
      <c r="Z1238" s="11"/>
      <c r="AA1238" s="11"/>
      <c r="AB1238" s="11"/>
      <c r="AC1238" s="11"/>
      <c r="AD1238" s="11"/>
      <c r="AE1238" s="11"/>
      <c r="AF1238" s="11"/>
      <c r="AG1238" s="11"/>
      <c r="AH1238" s="11"/>
      <c r="AI1238" s="11"/>
    </row>
    <row r="1239" ht="12.75" customHeight="1">
      <c r="N1239" s="10"/>
      <c r="O1239" s="10"/>
      <c r="P1239" s="10"/>
      <c r="S1239" s="10"/>
      <c r="T1239" s="10"/>
      <c r="U1239" s="10"/>
      <c r="V1239" s="3" t="s">
        <v>69</v>
      </c>
      <c r="W1239" s="3" t="s">
        <v>69</v>
      </c>
      <c r="X1239" s="11"/>
      <c r="Y1239" s="11"/>
      <c r="Z1239" s="11"/>
      <c r="AA1239" s="11"/>
      <c r="AB1239" s="11"/>
      <c r="AC1239" s="11"/>
      <c r="AD1239" s="11"/>
      <c r="AE1239" s="11"/>
      <c r="AF1239" s="11"/>
      <c r="AG1239" s="11"/>
      <c r="AH1239" s="11"/>
      <c r="AI1239" s="11"/>
    </row>
    <row r="1240" ht="12.75" customHeight="1">
      <c r="N1240" s="10"/>
      <c r="O1240" s="10"/>
      <c r="P1240" s="10"/>
      <c r="S1240" s="10"/>
      <c r="T1240" s="10"/>
      <c r="U1240" s="10"/>
      <c r="V1240" s="3" t="s">
        <v>69</v>
      </c>
      <c r="W1240" s="3" t="s">
        <v>69</v>
      </c>
      <c r="X1240" s="11"/>
      <c r="Y1240" s="11"/>
      <c r="Z1240" s="11"/>
      <c r="AA1240" s="11"/>
      <c r="AB1240" s="11"/>
      <c r="AC1240" s="11"/>
      <c r="AD1240" s="11"/>
      <c r="AE1240" s="11"/>
      <c r="AF1240" s="11"/>
      <c r="AG1240" s="11"/>
      <c r="AH1240" s="11"/>
      <c r="AI1240" s="11"/>
    </row>
    <row r="1241" ht="12.75" customHeight="1">
      <c r="N1241" s="10"/>
      <c r="O1241" s="10"/>
      <c r="P1241" s="10"/>
      <c r="S1241" s="10"/>
      <c r="T1241" s="10"/>
      <c r="U1241" s="10"/>
      <c r="V1241" s="3" t="s">
        <v>69</v>
      </c>
      <c r="W1241" s="3" t="s">
        <v>69</v>
      </c>
      <c r="X1241" s="11"/>
      <c r="Y1241" s="11"/>
      <c r="Z1241" s="11"/>
      <c r="AA1241" s="11"/>
      <c r="AB1241" s="11"/>
      <c r="AC1241" s="11"/>
      <c r="AD1241" s="11"/>
      <c r="AE1241" s="11"/>
      <c r="AF1241" s="11"/>
      <c r="AG1241" s="11"/>
      <c r="AH1241" s="11"/>
      <c r="AI1241" s="11"/>
    </row>
    <row r="1242" ht="12.75" customHeight="1">
      <c r="N1242" s="10"/>
      <c r="O1242" s="10"/>
      <c r="P1242" s="10"/>
      <c r="S1242" s="10"/>
      <c r="T1242" s="10"/>
      <c r="U1242" s="10"/>
      <c r="V1242" s="3" t="s">
        <v>69</v>
      </c>
      <c r="W1242" s="3" t="s">
        <v>69</v>
      </c>
      <c r="X1242" s="11"/>
      <c r="Y1242" s="11"/>
      <c r="Z1242" s="11"/>
      <c r="AA1242" s="11"/>
      <c r="AB1242" s="11"/>
      <c r="AC1242" s="11"/>
      <c r="AD1242" s="11"/>
      <c r="AE1242" s="11"/>
      <c r="AF1242" s="11"/>
      <c r="AG1242" s="11"/>
      <c r="AH1242" s="11"/>
      <c r="AI1242" s="11"/>
    </row>
    <row r="1243" ht="12.75" customHeight="1">
      <c r="N1243" s="10"/>
      <c r="O1243" s="10"/>
      <c r="P1243" s="10"/>
      <c r="S1243" s="10"/>
      <c r="T1243" s="10"/>
      <c r="U1243" s="10"/>
      <c r="V1243" s="3" t="s">
        <v>69</v>
      </c>
      <c r="W1243" s="3" t="s">
        <v>69</v>
      </c>
      <c r="X1243" s="11"/>
      <c r="Y1243" s="11"/>
      <c r="Z1243" s="11"/>
      <c r="AA1243" s="11"/>
      <c r="AB1243" s="11"/>
      <c r="AC1243" s="11"/>
      <c r="AD1243" s="11"/>
      <c r="AE1243" s="11"/>
      <c r="AF1243" s="11"/>
      <c r="AG1243" s="11"/>
      <c r="AH1243" s="11"/>
      <c r="AI1243" s="11"/>
    </row>
    <row r="1244" ht="12.75" customHeight="1">
      <c r="N1244" s="10"/>
      <c r="O1244" s="10"/>
      <c r="P1244" s="10"/>
      <c r="S1244" s="10"/>
      <c r="T1244" s="10"/>
      <c r="U1244" s="10"/>
      <c r="V1244" s="3" t="s">
        <v>69</v>
      </c>
      <c r="W1244" s="3" t="s">
        <v>69</v>
      </c>
      <c r="X1244" s="11"/>
      <c r="Y1244" s="11"/>
      <c r="Z1244" s="11"/>
      <c r="AA1244" s="11"/>
      <c r="AB1244" s="11"/>
      <c r="AC1244" s="11"/>
      <c r="AD1244" s="11"/>
      <c r="AE1244" s="11"/>
      <c r="AF1244" s="11"/>
      <c r="AG1244" s="11"/>
      <c r="AH1244" s="11"/>
      <c r="AI1244" s="11"/>
    </row>
    <row r="1245" ht="12.75" customHeight="1">
      <c r="N1245" s="10"/>
      <c r="O1245" s="10"/>
      <c r="P1245" s="10"/>
      <c r="S1245" s="10"/>
      <c r="T1245" s="10"/>
      <c r="U1245" s="10"/>
      <c r="V1245" s="3" t="s">
        <v>69</v>
      </c>
      <c r="W1245" s="3" t="s">
        <v>69</v>
      </c>
      <c r="X1245" s="11"/>
      <c r="Y1245" s="11"/>
      <c r="Z1245" s="11"/>
      <c r="AA1245" s="11"/>
      <c r="AB1245" s="11"/>
      <c r="AC1245" s="11"/>
      <c r="AD1245" s="11"/>
      <c r="AE1245" s="11"/>
      <c r="AF1245" s="11"/>
      <c r="AG1245" s="11"/>
      <c r="AH1245" s="11"/>
      <c r="AI1245" s="11"/>
    </row>
    <row r="1246" ht="12.75" customHeight="1">
      <c r="N1246" s="10"/>
      <c r="O1246" s="10"/>
      <c r="P1246" s="10"/>
      <c r="S1246" s="10"/>
      <c r="T1246" s="10"/>
      <c r="U1246" s="10"/>
      <c r="V1246" s="3" t="s">
        <v>69</v>
      </c>
      <c r="W1246" s="3" t="s">
        <v>69</v>
      </c>
      <c r="X1246" s="11"/>
      <c r="Y1246" s="11"/>
      <c r="Z1246" s="11"/>
      <c r="AA1246" s="11"/>
      <c r="AB1246" s="11"/>
      <c r="AC1246" s="11"/>
      <c r="AD1246" s="11"/>
      <c r="AE1246" s="11"/>
      <c r="AF1246" s="11"/>
      <c r="AG1246" s="11"/>
      <c r="AH1246" s="11"/>
      <c r="AI1246" s="11"/>
    </row>
    <row r="1247" ht="12.75" customHeight="1">
      <c r="N1247" s="10"/>
      <c r="O1247" s="10"/>
      <c r="P1247" s="10"/>
      <c r="S1247" s="10"/>
      <c r="T1247" s="10"/>
      <c r="U1247" s="10"/>
      <c r="V1247" s="3" t="s">
        <v>69</v>
      </c>
      <c r="W1247" s="3" t="s">
        <v>69</v>
      </c>
      <c r="X1247" s="11"/>
      <c r="Y1247" s="11"/>
      <c r="Z1247" s="11"/>
      <c r="AA1247" s="11"/>
      <c r="AB1247" s="11"/>
      <c r="AC1247" s="11"/>
      <c r="AD1247" s="11"/>
      <c r="AE1247" s="11"/>
      <c r="AF1247" s="11"/>
      <c r="AG1247" s="11"/>
      <c r="AH1247" s="11"/>
      <c r="AI1247" s="11"/>
    </row>
    <row r="1248" ht="12.75" customHeight="1">
      <c r="N1248" s="10"/>
      <c r="O1248" s="10"/>
      <c r="P1248" s="10"/>
      <c r="S1248" s="10"/>
      <c r="T1248" s="10"/>
      <c r="U1248" s="10"/>
      <c r="V1248" s="3" t="s">
        <v>69</v>
      </c>
      <c r="W1248" s="3" t="s">
        <v>69</v>
      </c>
      <c r="X1248" s="11"/>
      <c r="Y1248" s="11"/>
      <c r="Z1248" s="11"/>
      <c r="AA1248" s="11"/>
      <c r="AB1248" s="11"/>
      <c r="AC1248" s="11"/>
      <c r="AD1248" s="11"/>
      <c r="AE1248" s="11"/>
      <c r="AF1248" s="11"/>
      <c r="AG1248" s="11"/>
      <c r="AH1248" s="11"/>
      <c r="AI1248" s="11"/>
    </row>
    <row r="1249" ht="12.75" customHeight="1">
      <c r="N1249" s="10"/>
      <c r="O1249" s="10"/>
      <c r="T1249" s="10"/>
      <c r="U1249" s="10"/>
      <c r="X1249" s="11"/>
      <c r="Y1249" s="11"/>
      <c r="Z1249" s="11"/>
      <c r="AA1249" s="11"/>
      <c r="AB1249" s="11"/>
      <c r="AC1249" s="11"/>
      <c r="AD1249" s="11"/>
      <c r="AE1249" s="11"/>
      <c r="AF1249" s="11"/>
      <c r="AG1249" s="11"/>
      <c r="AH1249" s="11"/>
      <c r="AI1249" s="11"/>
    </row>
    <row r="1250" ht="12.75" customHeight="1">
      <c r="N1250" s="10"/>
      <c r="O1250" s="10"/>
      <c r="P1250" s="10"/>
      <c r="S1250" s="10"/>
      <c r="T1250" s="10"/>
      <c r="U1250" s="10"/>
      <c r="V1250" s="3" t="s">
        <v>69</v>
      </c>
      <c r="W1250" s="3" t="s">
        <v>69</v>
      </c>
      <c r="X1250" s="11"/>
      <c r="Y1250" s="11"/>
      <c r="Z1250" s="11"/>
      <c r="AA1250" s="11"/>
      <c r="AB1250" s="11"/>
      <c r="AC1250" s="11"/>
      <c r="AD1250" s="11"/>
      <c r="AE1250" s="11"/>
      <c r="AF1250" s="11"/>
      <c r="AG1250" s="11"/>
      <c r="AH1250" s="11"/>
      <c r="AI1250" s="11"/>
    </row>
    <row r="1251" ht="12.75" customHeight="1">
      <c r="N1251" s="10"/>
      <c r="O1251" s="10"/>
      <c r="P1251" s="10"/>
      <c r="S1251" s="10"/>
      <c r="T1251" s="10"/>
      <c r="U1251" s="10"/>
      <c r="V1251" s="3" t="s">
        <v>69</v>
      </c>
      <c r="W1251" s="3" t="s">
        <v>69</v>
      </c>
      <c r="X1251" s="11"/>
      <c r="Y1251" s="11"/>
      <c r="Z1251" s="11"/>
      <c r="AA1251" s="11"/>
      <c r="AB1251" s="11"/>
      <c r="AC1251" s="11"/>
      <c r="AD1251" s="11"/>
      <c r="AE1251" s="11"/>
      <c r="AF1251" s="11"/>
      <c r="AG1251" s="11"/>
      <c r="AH1251" s="11"/>
      <c r="AI1251" s="11"/>
    </row>
    <row r="1252" ht="12.75" customHeight="1">
      <c r="N1252" s="10"/>
      <c r="O1252" s="10"/>
      <c r="P1252" s="10"/>
      <c r="S1252" s="10"/>
      <c r="T1252" s="10"/>
      <c r="U1252" s="10"/>
      <c r="V1252" s="3" t="s">
        <v>69</v>
      </c>
      <c r="W1252" s="3" t="s">
        <v>69</v>
      </c>
      <c r="X1252" s="11"/>
      <c r="Y1252" s="11"/>
      <c r="Z1252" s="11"/>
      <c r="AA1252" s="11"/>
      <c r="AB1252" s="11"/>
      <c r="AC1252" s="11"/>
      <c r="AD1252" s="11"/>
      <c r="AE1252" s="11"/>
      <c r="AF1252" s="11"/>
      <c r="AG1252" s="11"/>
      <c r="AH1252" s="11"/>
      <c r="AI1252" s="11"/>
    </row>
    <row r="1253" ht="12.75" customHeight="1">
      <c r="N1253" s="10"/>
      <c r="O1253" s="10"/>
      <c r="P1253" s="10"/>
      <c r="S1253" s="10"/>
      <c r="T1253" s="10"/>
      <c r="U1253" s="10"/>
      <c r="V1253" s="3" t="s">
        <v>69</v>
      </c>
      <c r="W1253" s="3" t="s">
        <v>69</v>
      </c>
      <c r="X1253" s="11"/>
      <c r="Y1253" s="11"/>
      <c r="Z1253" s="11"/>
      <c r="AA1253" s="11"/>
      <c r="AB1253" s="11"/>
      <c r="AC1253" s="11"/>
      <c r="AD1253" s="11"/>
      <c r="AE1253" s="11"/>
      <c r="AF1253" s="11"/>
      <c r="AG1253" s="11"/>
      <c r="AH1253" s="11"/>
      <c r="AI1253" s="11"/>
    </row>
    <row r="1254" ht="12.75" customHeight="1">
      <c r="N1254" s="10"/>
      <c r="O1254" s="10"/>
      <c r="P1254" s="10"/>
      <c r="S1254" s="10"/>
      <c r="T1254" s="10"/>
      <c r="U1254" s="10"/>
      <c r="V1254" s="3" t="s">
        <v>69</v>
      </c>
      <c r="W1254" s="3" t="s">
        <v>69</v>
      </c>
      <c r="X1254" s="11"/>
      <c r="Y1254" s="11"/>
      <c r="Z1254" s="11"/>
      <c r="AA1254" s="11"/>
      <c r="AB1254" s="11"/>
      <c r="AC1254" s="11"/>
      <c r="AD1254" s="11"/>
      <c r="AE1254" s="11"/>
      <c r="AF1254" s="11"/>
      <c r="AG1254" s="11"/>
      <c r="AH1254" s="11"/>
      <c r="AI1254" s="11"/>
    </row>
    <row r="1255" ht="12.75" customHeight="1">
      <c r="N1255" s="10"/>
      <c r="O1255" s="10"/>
      <c r="P1255" s="10"/>
      <c r="S1255" s="10"/>
      <c r="T1255" s="10"/>
      <c r="U1255" s="10"/>
      <c r="V1255" s="3" t="s">
        <v>69</v>
      </c>
      <c r="W1255" s="3" t="s">
        <v>69</v>
      </c>
      <c r="X1255" s="11"/>
      <c r="Y1255" s="11"/>
      <c r="Z1255" s="11"/>
      <c r="AA1255" s="11"/>
      <c r="AB1255" s="11"/>
      <c r="AC1255" s="11"/>
      <c r="AD1255" s="11"/>
      <c r="AE1255" s="11"/>
      <c r="AF1255" s="11"/>
      <c r="AG1255" s="11"/>
      <c r="AH1255" s="11"/>
      <c r="AI1255" s="11"/>
    </row>
    <row r="1256" ht="12.75" customHeight="1">
      <c r="N1256" s="10"/>
      <c r="O1256" s="10"/>
      <c r="P1256" s="10"/>
      <c r="S1256" s="10"/>
      <c r="T1256" s="10"/>
      <c r="U1256" s="10"/>
      <c r="V1256" s="3" t="s">
        <v>69</v>
      </c>
      <c r="W1256" s="3" t="s">
        <v>69</v>
      </c>
      <c r="X1256" s="11"/>
      <c r="Y1256" s="11"/>
      <c r="Z1256" s="11"/>
      <c r="AA1256" s="11"/>
      <c r="AB1256" s="11"/>
      <c r="AC1256" s="11"/>
      <c r="AD1256" s="11"/>
      <c r="AE1256" s="11"/>
      <c r="AF1256" s="11"/>
      <c r="AG1256" s="11"/>
      <c r="AH1256" s="11"/>
      <c r="AI1256" s="11"/>
    </row>
    <row r="1257" ht="12.75" customHeight="1">
      <c r="N1257" s="10"/>
      <c r="O1257" s="10"/>
      <c r="P1257" s="10"/>
      <c r="S1257" s="10"/>
      <c r="T1257" s="10"/>
      <c r="U1257" s="10"/>
      <c r="V1257" s="3" t="s">
        <v>69</v>
      </c>
      <c r="W1257" s="3" t="s">
        <v>69</v>
      </c>
      <c r="X1257" s="11"/>
      <c r="Y1257" s="11"/>
      <c r="Z1257" s="11"/>
      <c r="AA1257" s="11"/>
      <c r="AB1257" s="11"/>
      <c r="AC1257" s="11"/>
      <c r="AD1257" s="11"/>
      <c r="AE1257" s="11"/>
      <c r="AF1257" s="11"/>
      <c r="AG1257" s="11"/>
      <c r="AH1257" s="11"/>
      <c r="AI1257" s="11"/>
    </row>
    <row r="1258" ht="12.75" customHeight="1">
      <c r="N1258" s="10"/>
      <c r="O1258" s="10"/>
      <c r="P1258" s="10"/>
      <c r="S1258" s="10"/>
      <c r="T1258" s="10"/>
      <c r="U1258" s="10"/>
      <c r="V1258" s="3" t="s">
        <v>69</v>
      </c>
      <c r="W1258" s="3" t="s">
        <v>69</v>
      </c>
      <c r="X1258" s="11"/>
      <c r="Y1258" s="11"/>
      <c r="Z1258" s="11"/>
      <c r="AA1258" s="11"/>
      <c r="AB1258" s="11"/>
      <c r="AC1258" s="11"/>
      <c r="AD1258" s="11"/>
      <c r="AE1258" s="11"/>
      <c r="AF1258" s="11"/>
      <c r="AG1258" s="11"/>
      <c r="AH1258" s="11"/>
      <c r="AI1258" s="11"/>
    </row>
    <row r="1259" ht="12.75" customHeight="1">
      <c r="N1259" s="10"/>
      <c r="O1259" s="10"/>
      <c r="T1259" s="10"/>
      <c r="U1259" s="10"/>
      <c r="V1259" s="3" t="s">
        <v>69</v>
      </c>
      <c r="W1259" s="3" t="s">
        <v>69</v>
      </c>
      <c r="X1259" s="11"/>
      <c r="Y1259" s="11"/>
      <c r="Z1259" s="11"/>
      <c r="AA1259" s="11"/>
      <c r="AB1259" s="11"/>
      <c r="AC1259" s="11"/>
      <c r="AD1259" s="11"/>
      <c r="AE1259" s="11"/>
      <c r="AF1259" s="11"/>
      <c r="AG1259" s="11"/>
      <c r="AH1259" s="11"/>
      <c r="AI1259" s="11"/>
    </row>
    <row r="1260" ht="12.75" customHeight="1">
      <c r="N1260" s="10"/>
      <c r="O1260" s="10"/>
      <c r="P1260" s="10"/>
      <c r="S1260" s="10"/>
      <c r="T1260" s="10"/>
      <c r="U1260" s="10"/>
      <c r="V1260" s="3" t="s">
        <v>69</v>
      </c>
      <c r="W1260" s="3" t="s">
        <v>69</v>
      </c>
      <c r="X1260" s="11"/>
      <c r="Y1260" s="11"/>
      <c r="Z1260" s="11"/>
      <c r="AA1260" s="11"/>
      <c r="AB1260" s="11"/>
      <c r="AC1260" s="11"/>
      <c r="AD1260" s="11"/>
      <c r="AE1260" s="11"/>
      <c r="AF1260" s="11"/>
      <c r="AG1260" s="11"/>
      <c r="AH1260" s="11"/>
      <c r="AI1260" s="11"/>
    </row>
    <row r="1261" ht="12.75" customHeight="1">
      <c r="N1261" s="10"/>
      <c r="O1261" s="10"/>
      <c r="P1261" s="10"/>
      <c r="S1261" s="10"/>
      <c r="T1261" s="10"/>
      <c r="U1261" s="10"/>
      <c r="V1261" s="3" t="s">
        <v>69</v>
      </c>
      <c r="W1261" s="3" t="s">
        <v>69</v>
      </c>
      <c r="X1261" s="11"/>
      <c r="Y1261" s="11"/>
      <c r="Z1261" s="11"/>
      <c r="AA1261" s="11"/>
      <c r="AB1261" s="11"/>
      <c r="AC1261" s="11"/>
      <c r="AD1261" s="11"/>
      <c r="AE1261" s="11"/>
      <c r="AF1261" s="11"/>
      <c r="AG1261" s="11"/>
      <c r="AH1261" s="11"/>
      <c r="AI1261" s="11"/>
    </row>
    <row r="1262" ht="12.75" customHeight="1">
      <c r="N1262" s="10"/>
      <c r="O1262" s="10"/>
      <c r="T1262" s="10"/>
      <c r="U1262" s="10"/>
      <c r="V1262" s="3" t="s">
        <v>69</v>
      </c>
      <c r="W1262" s="3" t="s">
        <v>69</v>
      </c>
      <c r="X1262" s="11"/>
      <c r="Y1262" s="11"/>
      <c r="Z1262" s="11"/>
      <c r="AA1262" s="11"/>
      <c r="AB1262" s="11"/>
      <c r="AC1262" s="11"/>
      <c r="AD1262" s="11"/>
      <c r="AE1262" s="11"/>
      <c r="AF1262" s="11"/>
      <c r="AG1262" s="11"/>
      <c r="AH1262" s="11"/>
      <c r="AI1262" s="11"/>
    </row>
    <row r="1263" ht="12.75" customHeight="1">
      <c r="N1263" s="10"/>
      <c r="O1263" s="10"/>
      <c r="T1263" s="10"/>
      <c r="U1263" s="10"/>
      <c r="V1263" s="3" t="s">
        <v>69</v>
      </c>
      <c r="W1263" s="3" t="s">
        <v>69</v>
      </c>
      <c r="X1263" s="11"/>
      <c r="Y1263" s="11"/>
      <c r="Z1263" s="11"/>
      <c r="AA1263" s="11"/>
      <c r="AB1263" s="11"/>
      <c r="AC1263" s="11"/>
      <c r="AD1263" s="11"/>
      <c r="AE1263" s="11"/>
      <c r="AF1263" s="11"/>
      <c r="AG1263" s="11"/>
      <c r="AH1263" s="11"/>
      <c r="AI1263" s="11"/>
    </row>
    <row r="1264" ht="12.75" customHeight="1">
      <c r="N1264" s="10"/>
      <c r="O1264" s="10"/>
      <c r="S1264" s="10"/>
      <c r="T1264" s="10"/>
      <c r="U1264" s="10"/>
      <c r="V1264" s="3" t="s">
        <v>69</v>
      </c>
      <c r="W1264" s="3" t="s">
        <v>69</v>
      </c>
      <c r="X1264" s="11"/>
      <c r="Y1264" s="11"/>
      <c r="Z1264" s="11"/>
      <c r="AA1264" s="11"/>
      <c r="AB1264" s="11"/>
      <c r="AC1264" s="11"/>
      <c r="AD1264" s="11"/>
      <c r="AE1264" s="11"/>
      <c r="AF1264" s="11"/>
      <c r="AG1264" s="11"/>
      <c r="AH1264" s="11"/>
      <c r="AI1264" s="11"/>
    </row>
    <row r="1265" ht="12.75" customHeight="1">
      <c r="N1265" s="10"/>
      <c r="O1265" s="10"/>
      <c r="T1265" s="10"/>
      <c r="U1265" s="10"/>
      <c r="V1265" s="3" t="s">
        <v>69</v>
      </c>
      <c r="W1265" s="3" t="s">
        <v>69</v>
      </c>
      <c r="X1265" s="11"/>
      <c r="Y1265" s="11"/>
      <c r="Z1265" s="11"/>
      <c r="AA1265" s="11"/>
      <c r="AB1265" s="11"/>
      <c r="AC1265" s="11"/>
      <c r="AD1265" s="11"/>
      <c r="AE1265" s="11"/>
      <c r="AF1265" s="11"/>
      <c r="AG1265" s="11"/>
      <c r="AH1265" s="11"/>
      <c r="AI1265" s="11"/>
    </row>
    <row r="1266" ht="12.75" customHeight="1">
      <c r="N1266" s="10"/>
      <c r="O1266" s="10"/>
      <c r="S1266" s="10"/>
      <c r="T1266" s="10"/>
      <c r="U1266" s="10"/>
      <c r="V1266" s="3" t="s">
        <v>69</v>
      </c>
      <c r="W1266" s="3" t="s">
        <v>69</v>
      </c>
      <c r="X1266" s="11"/>
      <c r="Y1266" s="11"/>
      <c r="Z1266" s="11"/>
      <c r="AA1266" s="11"/>
      <c r="AB1266" s="11"/>
      <c r="AC1266" s="11"/>
      <c r="AD1266" s="11"/>
      <c r="AE1266" s="11"/>
      <c r="AF1266" s="11"/>
      <c r="AG1266" s="11"/>
      <c r="AH1266" s="11"/>
      <c r="AI1266" s="11"/>
    </row>
    <row r="1267" ht="12.75" customHeight="1">
      <c r="N1267" s="10"/>
      <c r="O1267" s="10"/>
      <c r="P1267" s="10"/>
      <c r="S1267" s="10"/>
      <c r="T1267" s="10"/>
      <c r="U1267" s="10"/>
      <c r="V1267" s="3" t="s">
        <v>69</v>
      </c>
      <c r="W1267" s="3" t="s">
        <v>69</v>
      </c>
      <c r="X1267" s="11"/>
      <c r="Y1267" s="11"/>
      <c r="Z1267" s="11"/>
      <c r="AA1267" s="11"/>
      <c r="AB1267" s="11"/>
      <c r="AC1267" s="11"/>
      <c r="AD1267" s="11"/>
      <c r="AE1267" s="11"/>
      <c r="AF1267" s="11"/>
      <c r="AG1267" s="11"/>
      <c r="AH1267" s="11"/>
      <c r="AI1267" s="11"/>
    </row>
    <row r="1268" ht="12.75" customHeight="1">
      <c r="N1268" s="10"/>
      <c r="O1268" s="10"/>
      <c r="P1268" s="10"/>
      <c r="S1268" s="10"/>
      <c r="T1268" s="10"/>
      <c r="U1268" s="10"/>
      <c r="V1268" s="3" t="s">
        <v>69</v>
      </c>
      <c r="W1268" s="3" t="s">
        <v>69</v>
      </c>
      <c r="X1268" s="11"/>
      <c r="Y1268" s="11"/>
      <c r="Z1268" s="11"/>
      <c r="AA1268" s="11"/>
      <c r="AB1268" s="11"/>
      <c r="AC1268" s="11"/>
      <c r="AD1268" s="11"/>
      <c r="AE1268" s="11"/>
      <c r="AF1268" s="11"/>
      <c r="AG1268" s="11"/>
      <c r="AH1268" s="11"/>
      <c r="AI1268" s="11"/>
    </row>
    <row r="1269" ht="12.75" customHeight="1">
      <c r="N1269" s="10"/>
      <c r="O1269" s="10"/>
      <c r="P1269" s="10"/>
      <c r="S1269" s="10"/>
      <c r="T1269" s="10"/>
      <c r="U1269" s="10"/>
      <c r="V1269" s="3" t="s">
        <v>69</v>
      </c>
      <c r="W1269" s="3" t="s">
        <v>69</v>
      </c>
      <c r="X1269" s="11"/>
      <c r="Y1269" s="11"/>
      <c r="Z1269" s="11"/>
      <c r="AA1269" s="11"/>
      <c r="AB1269" s="11"/>
      <c r="AC1269" s="11"/>
      <c r="AD1269" s="11"/>
      <c r="AE1269" s="11"/>
      <c r="AF1269" s="11"/>
      <c r="AG1269" s="11"/>
      <c r="AH1269" s="11"/>
      <c r="AI1269" s="11"/>
    </row>
    <row r="1270" ht="12.75" customHeight="1">
      <c r="N1270" s="10"/>
      <c r="O1270" s="10"/>
      <c r="P1270" s="10"/>
      <c r="S1270" s="10"/>
      <c r="T1270" s="10"/>
      <c r="U1270" s="10"/>
      <c r="V1270" s="3" t="s">
        <v>69</v>
      </c>
      <c r="W1270" s="3" t="s">
        <v>69</v>
      </c>
      <c r="X1270" s="11"/>
      <c r="Y1270" s="11"/>
      <c r="Z1270" s="11"/>
      <c r="AA1270" s="11"/>
      <c r="AB1270" s="11"/>
      <c r="AC1270" s="11"/>
      <c r="AD1270" s="11"/>
      <c r="AE1270" s="11"/>
      <c r="AF1270" s="11"/>
      <c r="AG1270" s="11"/>
      <c r="AH1270" s="11"/>
      <c r="AI1270" s="11"/>
    </row>
    <row r="1271" ht="12.75" customHeight="1">
      <c r="N1271" s="10"/>
      <c r="O1271" s="10"/>
      <c r="P1271" s="10"/>
      <c r="S1271" s="10"/>
      <c r="T1271" s="10"/>
      <c r="U1271" s="10"/>
      <c r="V1271" s="3" t="s">
        <v>69</v>
      </c>
      <c r="W1271" s="3" t="s">
        <v>69</v>
      </c>
      <c r="X1271" s="11"/>
      <c r="Y1271" s="11"/>
      <c r="Z1271" s="11"/>
      <c r="AA1271" s="11"/>
      <c r="AB1271" s="11"/>
      <c r="AC1271" s="11"/>
      <c r="AD1271" s="11"/>
      <c r="AE1271" s="11"/>
      <c r="AF1271" s="11"/>
      <c r="AG1271" s="11"/>
      <c r="AH1271" s="11"/>
      <c r="AI1271" s="11"/>
    </row>
    <row r="1272" ht="12.75" customHeight="1">
      <c r="N1272" s="10"/>
      <c r="O1272" s="10"/>
      <c r="P1272" s="10"/>
      <c r="S1272" s="10"/>
      <c r="T1272" s="10"/>
      <c r="U1272" s="10"/>
      <c r="V1272" s="3" t="s">
        <v>69</v>
      </c>
      <c r="W1272" s="3" t="s">
        <v>69</v>
      </c>
      <c r="X1272" s="11"/>
      <c r="Y1272" s="11"/>
      <c r="Z1272" s="11"/>
      <c r="AA1272" s="11"/>
      <c r="AB1272" s="11"/>
      <c r="AC1272" s="11"/>
      <c r="AD1272" s="11"/>
      <c r="AE1272" s="11"/>
      <c r="AF1272" s="11"/>
      <c r="AG1272" s="11"/>
      <c r="AH1272" s="11"/>
      <c r="AI1272" s="11"/>
    </row>
    <row r="1273" ht="12.75" customHeight="1">
      <c r="N1273" s="10"/>
      <c r="O1273" s="10"/>
      <c r="P1273" s="10"/>
      <c r="S1273" s="10"/>
      <c r="T1273" s="10"/>
      <c r="U1273" s="10"/>
      <c r="V1273" s="3" t="s">
        <v>69</v>
      </c>
      <c r="W1273" s="3" t="s">
        <v>69</v>
      </c>
      <c r="X1273" s="11"/>
      <c r="Y1273" s="11"/>
      <c r="Z1273" s="11"/>
      <c r="AA1273" s="11"/>
      <c r="AB1273" s="11"/>
      <c r="AC1273" s="11"/>
      <c r="AD1273" s="11"/>
      <c r="AE1273" s="11"/>
      <c r="AF1273" s="11"/>
      <c r="AG1273" s="11"/>
      <c r="AH1273" s="11"/>
      <c r="AI1273" s="11"/>
    </row>
    <row r="1274" ht="12.75" customHeight="1">
      <c r="N1274" s="10"/>
      <c r="O1274" s="10"/>
      <c r="P1274" s="10"/>
      <c r="S1274" s="10"/>
      <c r="T1274" s="10"/>
      <c r="U1274" s="10"/>
      <c r="V1274" s="3" t="s">
        <v>69</v>
      </c>
      <c r="W1274" s="3" t="s">
        <v>69</v>
      </c>
      <c r="X1274" s="11"/>
      <c r="Y1274" s="11"/>
      <c r="Z1274" s="11"/>
      <c r="AA1274" s="11"/>
      <c r="AB1274" s="11"/>
      <c r="AC1274" s="11"/>
      <c r="AD1274" s="11"/>
      <c r="AE1274" s="11"/>
      <c r="AF1274" s="11"/>
      <c r="AG1274" s="11"/>
      <c r="AH1274" s="11"/>
      <c r="AI1274" s="11"/>
    </row>
    <row r="1275" ht="12.75" customHeight="1">
      <c r="N1275" s="10"/>
      <c r="O1275" s="10"/>
      <c r="P1275" s="10"/>
      <c r="S1275" s="10"/>
      <c r="T1275" s="10"/>
      <c r="U1275" s="10"/>
      <c r="V1275" s="3" t="s">
        <v>69</v>
      </c>
      <c r="W1275" s="3" t="s">
        <v>69</v>
      </c>
      <c r="X1275" s="11"/>
      <c r="Y1275" s="11"/>
      <c r="Z1275" s="11"/>
      <c r="AA1275" s="11"/>
      <c r="AB1275" s="11"/>
      <c r="AC1275" s="11"/>
      <c r="AD1275" s="11"/>
      <c r="AE1275" s="11"/>
      <c r="AF1275" s="11"/>
      <c r="AG1275" s="11"/>
      <c r="AH1275" s="11"/>
      <c r="AI1275" s="11"/>
    </row>
    <row r="1276" ht="12.75" customHeight="1">
      <c r="N1276" s="10"/>
      <c r="O1276" s="10"/>
      <c r="P1276" s="10"/>
      <c r="S1276" s="10"/>
      <c r="T1276" s="10"/>
      <c r="U1276" s="10"/>
      <c r="V1276" s="3" t="s">
        <v>69</v>
      </c>
      <c r="W1276" s="3" t="s">
        <v>69</v>
      </c>
      <c r="X1276" s="11"/>
      <c r="Y1276" s="11"/>
      <c r="Z1276" s="11"/>
      <c r="AA1276" s="11"/>
      <c r="AB1276" s="11"/>
      <c r="AC1276" s="11"/>
      <c r="AD1276" s="11"/>
      <c r="AE1276" s="11"/>
      <c r="AF1276" s="11"/>
      <c r="AG1276" s="11"/>
      <c r="AH1276" s="11"/>
      <c r="AI1276" s="11"/>
    </row>
    <row r="1277" ht="12.75" customHeight="1">
      <c r="N1277" s="10"/>
      <c r="O1277" s="10"/>
      <c r="P1277" s="10"/>
      <c r="S1277" s="10"/>
      <c r="T1277" s="10"/>
      <c r="U1277" s="10"/>
      <c r="V1277" s="3" t="s">
        <v>69</v>
      </c>
      <c r="W1277" s="3" t="s">
        <v>69</v>
      </c>
      <c r="X1277" s="11"/>
      <c r="Y1277" s="11"/>
      <c r="Z1277" s="11"/>
      <c r="AA1277" s="11"/>
      <c r="AB1277" s="11"/>
      <c r="AC1277" s="11"/>
      <c r="AD1277" s="11"/>
      <c r="AE1277" s="11"/>
      <c r="AF1277" s="11"/>
      <c r="AG1277" s="11"/>
      <c r="AH1277" s="11"/>
      <c r="AI1277" s="11"/>
    </row>
    <row r="1278" ht="12.75" customHeight="1">
      <c r="N1278" s="10"/>
      <c r="O1278" s="10"/>
      <c r="P1278" s="10"/>
      <c r="S1278" s="10"/>
      <c r="T1278" s="10"/>
      <c r="U1278" s="10"/>
      <c r="V1278" s="3" t="s">
        <v>69</v>
      </c>
      <c r="W1278" s="3" t="s">
        <v>69</v>
      </c>
      <c r="X1278" s="11"/>
      <c r="Y1278" s="11"/>
      <c r="Z1278" s="11"/>
      <c r="AA1278" s="11"/>
      <c r="AB1278" s="11"/>
      <c r="AC1278" s="11"/>
      <c r="AD1278" s="11"/>
      <c r="AE1278" s="11"/>
      <c r="AF1278" s="11"/>
      <c r="AG1278" s="11"/>
      <c r="AH1278" s="11"/>
      <c r="AI1278" s="11"/>
    </row>
    <row r="1279" ht="12.75" customHeight="1">
      <c r="N1279" s="10"/>
      <c r="O1279" s="10"/>
      <c r="T1279" s="10"/>
      <c r="U1279" s="10"/>
      <c r="X1279" s="11"/>
      <c r="Y1279" s="11"/>
      <c r="Z1279" s="11"/>
      <c r="AA1279" s="11"/>
      <c r="AB1279" s="11"/>
      <c r="AC1279" s="11"/>
      <c r="AD1279" s="11"/>
      <c r="AE1279" s="11"/>
      <c r="AF1279" s="11"/>
      <c r="AG1279" s="11"/>
      <c r="AH1279" s="11"/>
      <c r="AI1279" s="11"/>
    </row>
    <row r="1280" ht="12.75" customHeight="1">
      <c r="N1280" s="10"/>
      <c r="O1280" s="10"/>
      <c r="T1280" s="10"/>
      <c r="U1280" s="10"/>
      <c r="V1280" s="3" t="s">
        <v>69</v>
      </c>
      <c r="W1280" s="3" t="s">
        <v>69</v>
      </c>
      <c r="X1280" s="11"/>
      <c r="Y1280" s="11"/>
      <c r="Z1280" s="11"/>
      <c r="AA1280" s="11"/>
      <c r="AB1280" s="11"/>
      <c r="AC1280" s="11"/>
      <c r="AD1280" s="11"/>
      <c r="AE1280" s="11"/>
      <c r="AF1280" s="11"/>
      <c r="AG1280" s="11"/>
      <c r="AH1280" s="11"/>
      <c r="AI1280" s="11"/>
    </row>
    <row r="1281" ht="12.75" customHeight="1">
      <c r="N1281" s="10"/>
      <c r="O1281" s="10"/>
      <c r="T1281" s="10"/>
      <c r="U1281" s="10"/>
      <c r="V1281" s="3" t="s">
        <v>69</v>
      </c>
      <c r="W1281" s="3" t="s">
        <v>69</v>
      </c>
      <c r="X1281" s="11"/>
      <c r="Y1281" s="11"/>
      <c r="Z1281" s="11"/>
      <c r="AA1281" s="11"/>
      <c r="AB1281" s="11"/>
      <c r="AC1281" s="11"/>
      <c r="AD1281" s="11"/>
      <c r="AE1281" s="11"/>
      <c r="AF1281" s="11"/>
      <c r="AG1281" s="11"/>
      <c r="AH1281" s="11"/>
      <c r="AI1281" s="11"/>
    </row>
    <row r="1282" ht="12.75" customHeight="1">
      <c r="N1282" s="10"/>
      <c r="O1282" s="10"/>
      <c r="P1282" s="10"/>
      <c r="S1282" s="10"/>
      <c r="T1282" s="10"/>
      <c r="U1282" s="10"/>
      <c r="V1282" s="3" t="s">
        <v>69</v>
      </c>
      <c r="W1282" s="3" t="s">
        <v>69</v>
      </c>
      <c r="X1282" s="11"/>
      <c r="Y1282" s="11"/>
      <c r="Z1282" s="11"/>
      <c r="AA1282" s="11"/>
      <c r="AB1282" s="11"/>
      <c r="AC1282" s="11"/>
      <c r="AD1282" s="11"/>
      <c r="AE1282" s="11"/>
      <c r="AF1282" s="11"/>
      <c r="AG1282" s="11"/>
      <c r="AH1282" s="11"/>
      <c r="AI1282" s="11"/>
    </row>
    <row r="1283" ht="12.75" customHeight="1">
      <c r="N1283" s="10"/>
      <c r="O1283" s="10"/>
      <c r="T1283" s="10"/>
      <c r="U1283" s="10"/>
      <c r="V1283" s="3" t="s">
        <v>69</v>
      </c>
      <c r="W1283" s="3" t="s">
        <v>69</v>
      </c>
      <c r="X1283" s="11"/>
      <c r="Y1283" s="11"/>
      <c r="Z1283" s="11"/>
      <c r="AA1283" s="11"/>
      <c r="AB1283" s="11"/>
      <c r="AC1283" s="11"/>
      <c r="AD1283" s="11"/>
      <c r="AE1283" s="11"/>
      <c r="AF1283" s="11"/>
      <c r="AG1283" s="11"/>
      <c r="AH1283" s="11"/>
      <c r="AI1283" s="11"/>
    </row>
    <row r="1284" ht="12.75" customHeight="1">
      <c r="N1284" s="10"/>
      <c r="O1284" s="10"/>
      <c r="T1284" s="10"/>
      <c r="U1284" s="10"/>
      <c r="V1284" s="3" t="s">
        <v>69</v>
      </c>
      <c r="W1284" s="3" t="s">
        <v>69</v>
      </c>
      <c r="X1284" s="11"/>
      <c r="Y1284" s="11"/>
      <c r="Z1284" s="11"/>
      <c r="AA1284" s="11"/>
      <c r="AB1284" s="11"/>
      <c r="AC1284" s="11"/>
      <c r="AD1284" s="11"/>
      <c r="AE1284" s="11"/>
      <c r="AF1284" s="11"/>
      <c r="AG1284" s="11"/>
      <c r="AH1284" s="11"/>
      <c r="AI1284" s="11"/>
    </row>
    <row r="1285" ht="12.75" customHeight="1">
      <c r="N1285" s="10"/>
      <c r="O1285" s="10"/>
      <c r="T1285" s="10"/>
      <c r="U1285" s="10"/>
      <c r="V1285" s="3" t="s">
        <v>69</v>
      </c>
      <c r="W1285" s="3" t="s">
        <v>69</v>
      </c>
      <c r="X1285" s="11"/>
      <c r="Y1285" s="11"/>
      <c r="Z1285" s="11"/>
      <c r="AA1285" s="11"/>
      <c r="AB1285" s="11"/>
      <c r="AC1285" s="11"/>
      <c r="AD1285" s="11"/>
      <c r="AE1285" s="11"/>
      <c r="AF1285" s="11"/>
      <c r="AG1285" s="11"/>
      <c r="AH1285" s="11"/>
      <c r="AI1285" s="11"/>
    </row>
    <row r="1286" ht="12.75" customHeight="1">
      <c r="N1286" s="10"/>
      <c r="O1286" s="10"/>
      <c r="T1286" s="10"/>
      <c r="U1286" s="10"/>
      <c r="V1286" s="3" t="s">
        <v>69</v>
      </c>
      <c r="W1286" s="3" t="s">
        <v>69</v>
      </c>
      <c r="X1286" s="11"/>
      <c r="Y1286" s="11"/>
      <c r="Z1286" s="11"/>
      <c r="AA1286" s="11"/>
      <c r="AB1286" s="11"/>
      <c r="AC1286" s="11"/>
      <c r="AD1286" s="11"/>
      <c r="AE1286" s="11"/>
      <c r="AF1286" s="11"/>
      <c r="AG1286" s="11"/>
      <c r="AH1286" s="11"/>
      <c r="AI1286" s="11"/>
    </row>
    <row r="1287" ht="12.75" customHeight="1">
      <c r="N1287" s="10"/>
      <c r="O1287" s="10"/>
      <c r="T1287" s="10"/>
      <c r="U1287" s="10"/>
      <c r="V1287" s="3" t="s">
        <v>69</v>
      </c>
      <c r="W1287" s="3" t="s">
        <v>69</v>
      </c>
      <c r="X1287" s="11"/>
      <c r="Y1287" s="11"/>
      <c r="Z1287" s="11"/>
      <c r="AA1287" s="11"/>
      <c r="AB1287" s="11"/>
      <c r="AC1287" s="11"/>
      <c r="AD1287" s="11"/>
      <c r="AE1287" s="11"/>
      <c r="AF1287" s="11"/>
      <c r="AG1287" s="11"/>
      <c r="AH1287" s="11"/>
      <c r="AI1287" s="11"/>
    </row>
    <row r="1288" ht="12.75" customHeight="1">
      <c r="N1288" s="10"/>
      <c r="O1288" s="10"/>
      <c r="T1288" s="10"/>
      <c r="U1288" s="10"/>
      <c r="V1288" s="3" t="s">
        <v>69</v>
      </c>
      <c r="W1288" s="3" t="s">
        <v>69</v>
      </c>
      <c r="X1288" s="11"/>
      <c r="Y1288" s="11"/>
      <c r="Z1288" s="11"/>
      <c r="AA1288" s="11"/>
      <c r="AB1288" s="11"/>
      <c r="AC1288" s="11"/>
      <c r="AD1288" s="11"/>
      <c r="AE1288" s="11"/>
      <c r="AF1288" s="11"/>
      <c r="AG1288" s="11"/>
      <c r="AH1288" s="11"/>
      <c r="AI1288" s="11"/>
    </row>
    <row r="1289" ht="12.75" customHeight="1">
      <c r="N1289" s="10"/>
      <c r="O1289" s="10"/>
      <c r="T1289" s="10"/>
      <c r="U1289" s="10"/>
      <c r="V1289" s="3" t="s">
        <v>69</v>
      </c>
      <c r="W1289" s="3" t="s">
        <v>69</v>
      </c>
      <c r="X1289" s="11"/>
      <c r="Y1289" s="11"/>
      <c r="Z1289" s="11"/>
      <c r="AA1289" s="11"/>
      <c r="AB1289" s="11"/>
      <c r="AC1289" s="11"/>
      <c r="AD1289" s="11"/>
      <c r="AE1289" s="11"/>
      <c r="AF1289" s="11"/>
      <c r="AG1289" s="11"/>
      <c r="AH1289" s="11"/>
      <c r="AI1289" s="11"/>
    </row>
    <row r="1290" ht="12.75" customHeight="1">
      <c r="N1290" s="10"/>
      <c r="O1290" s="10"/>
      <c r="T1290" s="10"/>
      <c r="U1290" s="10"/>
      <c r="V1290" s="3" t="s">
        <v>69</v>
      </c>
      <c r="W1290" s="3" t="s">
        <v>69</v>
      </c>
      <c r="X1290" s="11"/>
      <c r="Y1290" s="11"/>
      <c r="Z1290" s="11"/>
      <c r="AA1290" s="11"/>
      <c r="AB1290" s="11"/>
      <c r="AC1290" s="11"/>
      <c r="AD1290" s="11"/>
      <c r="AE1290" s="11"/>
      <c r="AF1290" s="11"/>
      <c r="AG1290" s="11"/>
      <c r="AH1290" s="11"/>
      <c r="AI1290" s="11"/>
    </row>
    <row r="1291" ht="12.75" customHeight="1">
      <c r="N1291" s="10"/>
      <c r="O1291" s="10"/>
      <c r="T1291" s="10"/>
      <c r="U1291" s="10"/>
      <c r="V1291" s="3" t="s">
        <v>69</v>
      </c>
      <c r="W1291" s="3" t="s">
        <v>69</v>
      </c>
      <c r="X1291" s="11"/>
      <c r="Y1291" s="11"/>
      <c r="Z1291" s="11"/>
      <c r="AA1291" s="11"/>
      <c r="AB1291" s="11"/>
      <c r="AC1291" s="11"/>
      <c r="AD1291" s="11"/>
      <c r="AE1291" s="11"/>
      <c r="AF1291" s="11"/>
      <c r="AG1291" s="11"/>
      <c r="AH1291" s="11"/>
      <c r="AI1291" s="11"/>
    </row>
    <row r="1292" ht="12.75" customHeight="1">
      <c r="N1292" s="10"/>
      <c r="O1292" s="10"/>
      <c r="T1292" s="10"/>
      <c r="U1292" s="10"/>
      <c r="V1292" s="3" t="s">
        <v>69</v>
      </c>
      <c r="W1292" s="3" t="s">
        <v>69</v>
      </c>
      <c r="X1292" s="11"/>
      <c r="Y1292" s="11"/>
      <c r="Z1292" s="11"/>
      <c r="AA1292" s="11"/>
      <c r="AB1292" s="11"/>
      <c r="AC1292" s="11"/>
      <c r="AD1292" s="11"/>
      <c r="AE1292" s="11"/>
      <c r="AF1292" s="11"/>
      <c r="AG1292" s="11"/>
      <c r="AH1292" s="11"/>
      <c r="AI1292" s="11"/>
    </row>
    <row r="1293" ht="12.75" customHeight="1">
      <c r="N1293" s="10"/>
      <c r="O1293" s="10"/>
      <c r="T1293" s="10"/>
      <c r="U1293" s="10"/>
      <c r="V1293" s="3" t="s">
        <v>69</v>
      </c>
      <c r="W1293" s="3" t="s">
        <v>69</v>
      </c>
      <c r="X1293" s="11"/>
      <c r="Y1293" s="11"/>
      <c r="Z1293" s="11"/>
      <c r="AA1293" s="11"/>
      <c r="AB1293" s="11"/>
      <c r="AC1293" s="11"/>
      <c r="AD1293" s="11"/>
      <c r="AE1293" s="11"/>
      <c r="AF1293" s="11"/>
      <c r="AG1293" s="11"/>
      <c r="AH1293" s="11"/>
      <c r="AI1293" s="11"/>
    </row>
    <row r="1294" ht="12.75" customHeight="1">
      <c r="N1294" s="10"/>
      <c r="O1294" s="10"/>
      <c r="S1294" s="10"/>
      <c r="T1294" s="10"/>
      <c r="U1294" s="10"/>
      <c r="V1294" s="3" t="s">
        <v>69</v>
      </c>
      <c r="W1294" s="3" t="s">
        <v>69</v>
      </c>
      <c r="X1294" s="11"/>
      <c r="Y1294" s="11"/>
      <c r="Z1294" s="11"/>
      <c r="AA1294" s="11"/>
      <c r="AB1294" s="11"/>
      <c r="AC1294" s="11"/>
      <c r="AD1294" s="11"/>
      <c r="AE1294" s="11"/>
      <c r="AF1294" s="11"/>
      <c r="AG1294" s="11"/>
      <c r="AH1294" s="11"/>
      <c r="AI1294" s="11"/>
    </row>
    <row r="1295" ht="12.75" customHeight="1">
      <c r="N1295" s="10"/>
      <c r="O1295" s="10"/>
      <c r="T1295" s="10"/>
      <c r="U1295" s="10"/>
      <c r="V1295" s="3" t="s">
        <v>69</v>
      </c>
      <c r="W1295" s="3" t="s">
        <v>69</v>
      </c>
      <c r="X1295" s="11"/>
      <c r="Y1295" s="11"/>
      <c r="Z1295" s="11"/>
      <c r="AA1295" s="11"/>
      <c r="AB1295" s="11"/>
      <c r="AC1295" s="11"/>
      <c r="AD1295" s="11"/>
      <c r="AE1295" s="11"/>
      <c r="AF1295" s="11"/>
      <c r="AG1295" s="11"/>
      <c r="AH1295" s="11"/>
      <c r="AI1295" s="11"/>
    </row>
    <row r="1296" ht="12.75" customHeight="1">
      <c r="N1296" s="10"/>
      <c r="O1296" s="10"/>
      <c r="P1296" s="10"/>
      <c r="S1296" s="10"/>
      <c r="T1296" s="10"/>
      <c r="U1296" s="10"/>
      <c r="V1296" s="3" t="s">
        <v>69</v>
      </c>
      <c r="W1296" s="3" t="s">
        <v>69</v>
      </c>
      <c r="X1296" s="11"/>
      <c r="Y1296" s="11"/>
      <c r="Z1296" s="11"/>
      <c r="AA1296" s="11"/>
      <c r="AB1296" s="11"/>
      <c r="AC1296" s="11"/>
      <c r="AD1296" s="11"/>
      <c r="AE1296" s="11"/>
      <c r="AF1296" s="11"/>
      <c r="AG1296" s="11"/>
      <c r="AH1296" s="11"/>
      <c r="AI1296" s="11"/>
    </row>
    <row r="1297" ht="12.75" customHeight="1">
      <c r="N1297" s="10"/>
      <c r="O1297" s="10"/>
      <c r="P1297" s="10"/>
      <c r="S1297" s="10"/>
      <c r="T1297" s="10"/>
      <c r="U1297" s="10"/>
      <c r="V1297" s="3" t="s">
        <v>69</v>
      </c>
      <c r="W1297" s="3" t="s">
        <v>69</v>
      </c>
      <c r="X1297" s="11"/>
      <c r="Y1297" s="11"/>
      <c r="Z1297" s="11"/>
      <c r="AA1297" s="11"/>
      <c r="AB1297" s="11"/>
      <c r="AC1297" s="11"/>
      <c r="AD1297" s="11"/>
      <c r="AE1297" s="11"/>
      <c r="AF1297" s="11"/>
      <c r="AG1297" s="11"/>
      <c r="AH1297" s="11"/>
      <c r="AI1297" s="11"/>
    </row>
    <row r="1298" ht="12.75" customHeight="1">
      <c r="N1298" s="10"/>
      <c r="O1298" s="10"/>
      <c r="P1298" s="10"/>
      <c r="S1298" s="10"/>
      <c r="T1298" s="10"/>
      <c r="U1298" s="10"/>
      <c r="V1298" s="3" t="s">
        <v>69</v>
      </c>
      <c r="W1298" s="3" t="s">
        <v>69</v>
      </c>
      <c r="X1298" s="11"/>
      <c r="Y1298" s="11"/>
      <c r="Z1298" s="11"/>
      <c r="AA1298" s="11"/>
      <c r="AB1298" s="11"/>
      <c r="AC1298" s="11"/>
      <c r="AD1298" s="11"/>
      <c r="AE1298" s="11"/>
      <c r="AF1298" s="11"/>
      <c r="AG1298" s="11"/>
      <c r="AH1298" s="11"/>
      <c r="AI1298" s="11"/>
    </row>
    <row r="1299" ht="12.75" customHeight="1">
      <c r="N1299" s="10"/>
      <c r="O1299" s="10"/>
      <c r="P1299" s="10"/>
      <c r="S1299" s="10"/>
      <c r="T1299" s="10"/>
      <c r="U1299" s="10"/>
      <c r="V1299" s="3" t="s">
        <v>69</v>
      </c>
      <c r="W1299" s="3" t="s">
        <v>69</v>
      </c>
      <c r="X1299" s="11"/>
      <c r="Y1299" s="11"/>
      <c r="Z1299" s="11"/>
      <c r="AA1299" s="11"/>
      <c r="AB1299" s="11"/>
      <c r="AC1299" s="11"/>
      <c r="AD1299" s="11"/>
      <c r="AE1299" s="11"/>
      <c r="AF1299" s="11"/>
      <c r="AG1299" s="11"/>
      <c r="AH1299" s="11"/>
      <c r="AI1299" s="11"/>
    </row>
    <row r="1300" ht="12.75" customHeight="1">
      <c r="N1300" s="10"/>
      <c r="O1300" s="10"/>
      <c r="P1300" s="10"/>
      <c r="S1300" s="10"/>
      <c r="T1300" s="10"/>
      <c r="U1300" s="10"/>
      <c r="V1300" s="3" t="s">
        <v>69</v>
      </c>
      <c r="W1300" s="3" t="s">
        <v>69</v>
      </c>
      <c r="X1300" s="11"/>
      <c r="Y1300" s="11"/>
      <c r="Z1300" s="11"/>
      <c r="AA1300" s="11"/>
      <c r="AB1300" s="11"/>
      <c r="AC1300" s="11"/>
      <c r="AD1300" s="11"/>
      <c r="AE1300" s="11"/>
      <c r="AF1300" s="11"/>
      <c r="AG1300" s="11"/>
      <c r="AH1300" s="11"/>
      <c r="AI1300" s="11"/>
    </row>
    <row r="1301" ht="12.75" customHeight="1">
      <c r="N1301" s="10"/>
      <c r="O1301" s="10"/>
      <c r="P1301" s="10"/>
      <c r="S1301" s="10"/>
      <c r="T1301" s="10"/>
      <c r="U1301" s="10"/>
      <c r="V1301" s="3" t="s">
        <v>69</v>
      </c>
      <c r="W1301" s="3" t="s">
        <v>69</v>
      </c>
      <c r="X1301" s="11"/>
      <c r="Y1301" s="11"/>
      <c r="Z1301" s="11"/>
      <c r="AA1301" s="11"/>
      <c r="AB1301" s="11"/>
      <c r="AC1301" s="11"/>
      <c r="AD1301" s="11"/>
      <c r="AE1301" s="11"/>
      <c r="AF1301" s="11"/>
      <c r="AG1301" s="11"/>
      <c r="AH1301" s="11"/>
      <c r="AI1301" s="11"/>
    </row>
    <row r="1302" ht="12.75" customHeight="1">
      <c r="N1302" s="10"/>
      <c r="O1302" s="10"/>
      <c r="P1302" s="10"/>
      <c r="S1302" s="10"/>
      <c r="T1302" s="10"/>
      <c r="U1302" s="10"/>
      <c r="V1302" s="3" t="s">
        <v>69</v>
      </c>
      <c r="W1302" s="3" t="s">
        <v>69</v>
      </c>
      <c r="X1302" s="11"/>
      <c r="Y1302" s="11"/>
      <c r="Z1302" s="11"/>
      <c r="AA1302" s="11"/>
      <c r="AB1302" s="11"/>
      <c r="AC1302" s="11"/>
      <c r="AD1302" s="11"/>
      <c r="AE1302" s="11"/>
      <c r="AF1302" s="11"/>
      <c r="AG1302" s="11"/>
      <c r="AH1302" s="11"/>
      <c r="AI1302" s="11"/>
    </row>
    <row r="1303" ht="12.75" customHeight="1">
      <c r="N1303" s="10"/>
      <c r="O1303" s="10"/>
      <c r="P1303" s="10"/>
      <c r="S1303" s="10"/>
      <c r="T1303" s="10"/>
      <c r="U1303" s="10"/>
      <c r="V1303" s="3" t="s">
        <v>69</v>
      </c>
      <c r="W1303" s="3" t="s">
        <v>69</v>
      </c>
      <c r="X1303" s="11"/>
      <c r="Y1303" s="11"/>
      <c r="Z1303" s="11"/>
      <c r="AA1303" s="11"/>
      <c r="AB1303" s="11"/>
      <c r="AC1303" s="11"/>
      <c r="AD1303" s="11"/>
      <c r="AE1303" s="11"/>
      <c r="AF1303" s="11"/>
      <c r="AG1303" s="11"/>
      <c r="AH1303" s="11"/>
      <c r="AI1303" s="11"/>
    </row>
    <row r="1304" ht="12.75" customHeight="1">
      <c r="N1304" s="10"/>
      <c r="O1304" s="10"/>
      <c r="P1304" s="10"/>
      <c r="S1304" s="10"/>
      <c r="T1304" s="10"/>
      <c r="U1304" s="10"/>
      <c r="V1304" s="3" t="s">
        <v>69</v>
      </c>
      <c r="W1304" s="3" t="s">
        <v>69</v>
      </c>
      <c r="X1304" s="11"/>
      <c r="Y1304" s="11"/>
      <c r="Z1304" s="11"/>
      <c r="AA1304" s="11"/>
      <c r="AB1304" s="11"/>
      <c r="AC1304" s="11"/>
      <c r="AD1304" s="11"/>
      <c r="AE1304" s="11"/>
      <c r="AF1304" s="11"/>
      <c r="AG1304" s="11"/>
      <c r="AH1304" s="11"/>
      <c r="AI1304" s="11"/>
    </row>
    <row r="1305" ht="12.75" customHeight="1">
      <c r="N1305" s="10"/>
      <c r="O1305" s="10"/>
      <c r="P1305" s="10"/>
      <c r="S1305" s="10"/>
      <c r="T1305" s="10"/>
      <c r="U1305" s="10"/>
      <c r="V1305" s="3" t="s">
        <v>69</v>
      </c>
      <c r="W1305" s="3" t="s">
        <v>69</v>
      </c>
      <c r="X1305" s="11"/>
      <c r="Y1305" s="11"/>
      <c r="Z1305" s="11"/>
      <c r="AA1305" s="11"/>
      <c r="AB1305" s="11"/>
      <c r="AC1305" s="11"/>
      <c r="AD1305" s="11"/>
      <c r="AE1305" s="11"/>
      <c r="AF1305" s="11"/>
      <c r="AG1305" s="11"/>
      <c r="AH1305" s="11"/>
      <c r="AI1305" s="11"/>
    </row>
    <row r="1306" ht="12.75" customHeight="1">
      <c r="N1306" s="10"/>
      <c r="O1306" s="10"/>
      <c r="P1306" s="10"/>
      <c r="S1306" s="10"/>
      <c r="T1306" s="10"/>
      <c r="U1306" s="10"/>
      <c r="V1306" s="3" t="s">
        <v>69</v>
      </c>
      <c r="W1306" s="3" t="s">
        <v>69</v>
      </c>
      <c r="X1306" s="11"/>
      <c r="Y1306" s="11"/>
      <c r="Z1306" s="11"/>
      <c r="AA1306" s="11"/>
      <c r="AB1306" s="11"/>
      <c r="AC1306" s="11"/>
      <c r="AD1306" s="11"/>
      <c r="AE1306" s="11"/>
      <c r="AF1306" s="11"/>
      <c r="AG1306" s="11"/>
      <c r="AH1306" s="11"/>
      <c r="AI1306" s="11"/>
    </row>
    <row r="1307" ht="12.75" customHeight="1">
      <c r="N1307" s="10"/>
      <c r="O1307" s="10"/>
      <c r="P1307" s="10"/>
      <c r="S1307" s="10"/>
      <c r="T1307" s="10"/>
      <c r="U1307" s="10"/>
      <c r="V1307" s="3" t="s">
        <v>69</v>
      </c>
      <c r="W1307" s="3" t="s">
        <v>69</v>
      </c>
      <c r="X1307" s="11"/>
      <c r="Y1307" s="11"/>
      <c r="Z1307" s="11"/>
      <c r="AA1307" s="11"/>
      <c r="AB1307" s="11"/>
      <c r="AC1307" s="11"/>
      <c r="AD1307" s="11"/>
      <c r="AE1307" s="11"/>
      <c r="AF1307" s="11"/>
      <c r="AG1307" s="11"/>
      <c r="AH1307" s="11"/>
      <c r="AI1307" s="11"/>
    </row>
    <row r="1308" ht="12.75" customHeight="1">
      <c r="N1308" s="10"/>
      <c r="O1308" s="10"/>
      <c r="P1308" s="10"/>
      <c r="S1308" s="10"/>
      <c r="T1308" s="10"/>
      <c r="U1308" s="10"/>
      <c r="V1308" s="3" t="s">
        <v>69</v>
      </c>
      <c r="W1308" s="3" t="s">
        <v>69</v>
      </c>
      <c r="X1308" s="11"/>
      <c r="Y1308" s="11"/>
      <c r="Z1308" s="11"/>
      <c r="AA1308" s="11"/>
      <c r="AB1308" s="11"/>
      <c r="AC1308" s="11"/>
      <c r="AD1308" s="11"/>
      <c r="AE1308" s="11"/>
      <c r="AF1308" s="11"/>
      <c r="AG1308" s="11"/>
      <c r="AH1308" s="11"/>
      <c r="AI1308" s="11"/>
    </row>
    <row r="1309" ht="12.75" customHeight="1">
      <c r="N1309" s="10"/>
      <c r="O1309" s="10"/>
      <c r="T1309" s="10"/>
      <c r="U1309" s="10"/>
      <c r="X1309" s="11"/>
      <c r="Y1309" s="11"/>
      <c r="Z1309" s="11"/>
      <c r="AA1309" s="11"/>
      <c r="AB1309" s="11"/>
      <c r="AC1309" s="11"/>
      <c r="AD1309" s="11"/>
      <c r="AE1309" s="11"/>
      <c r="AF1309" s="11"/>
      <c r="AG1309" s="11"/>
      <c r="AH1309" s="11"/>
      <c r="AI1309" s="11"/>
    </row>
    <row r="1310" ht="12.75" customHeight="1">
      <c r="N1310" s="10"/>
      <c r="O1310" s="10"/>
      <c r="P1310" s="10"/>
      <c r="S1310" s="10"/>
      <c r="T1310" s="10"/>
      <c r="U1310" s="10"/>
      <c r="V1310" s="3" t="s">
        <v>69</v>
      </c>
      <c r="W1310" s="3" t="s">
        <v>69</v>
      </c>
      <c r="X1310" s="11"/>
      <c r="Y1310" s="11"/>
      <c r="Z1310" s="11"/>
      <c r="AA1310" s="11"/>
      <c r="AB1310" s="11"/>
      <c r="AC1310" s="11"/>
      <c r="AD1310" s="11"/>
      <c r="AE1310" s="11"/>
      <c r="AF1310" s="11"/>
      <c r="AG1310" s="11"/>
      <c r="AH1310" s="11"/>
      <c r="AI1310" s="11"/>
    </row>
    <row r="1311" ht="12.75" customHeight="1">
      <c r="N1311" s="10"/>
      <c r="O1311" s="10"/>
      <c r="P1311" s="10"/>
      <c r="S1311" s="10"/>
      <c r="T1311" s="10"/>
      <c r="U1311" s="10"/>
      <c r="V1311" s="3" t="s">
        <v>69</v>
      </c>
      <c r="W1311" s="3" t="s">
        <v>69</v>
      </c>
      <c r="X1311" s="11"/>
      <c r="Y1311" s="11"/>
      <c r="Z1311" s="11"/>
      <c r="AA1311" s="11"/>
      <c r="AB1311" s="11"/>
      <c r="AC1311" s="11"/>
      <c r="AD1311" s="11"/>
      <c r="AE1311" s="11"/>
      <c r="AF1311" s="11"/>
      <c r="AG1311" s="11"/>
      <c r="AH1311" s="11"/>
      <c r="AI1311" s="11"/>
    </row>
    <row r="1312" ht="12.75" customHeight="1">
      <c r="N1312" s="10"/>
      <c r="O1312" s="10"/>
      <c r="P1312" s="10"/>
      <c r="S1312" s="10"/>
      <c r="T1312" s="10"/>
      <c r="U1312" s="10"/>
      <c r="V1312" s="3" t="s">
        <v>69</v>
      </c>
      <c r="W1312" s="3" t="s">
        <v>69</v>
      </c>
      <c r="X1312" s="11"/>
      <c r="Y1312" s="11"/>
      <c r="Z1312" s="11"/>
      <c r="AA1312" s="11"/>
      <c r="AB1312" s="11"/>
      <c r="AC1312" s="11"/>
      <c r="AD1312" s="11"/>
      <c r="AE1312" s="11"/>
      <c r="AF1312" s="11"/>
      <c r="AG1312" s="11"/>
      <c r="AH1312" s="11"/>
      <c r="AI1312" s="11"/>
    </row>
    <row r="1313" ht="12.75" customHeight="1">
      <c r="N1313" s="10"/>
      <c r="O1313" s="10"/>
      <c r="P1313" s="10"/>
      <c r="S1313" s="10"/>
      <c r="T1313" s="10"/>
      <c r="U1313" s="10"/>
      <c r="V1313" s="3" t="s">
        <v>69</v>
      </c>
      <c r="W1313" s="3" t="s">
        <v>69</v>
      </c>
      <c r="X1313" s="11"/>
      <c r="Y1313" s="11"/>
      <c r="Z1313" s="11"/>
      <c r="AA1313" s="11"/>
      <c r="AB1313" s="11"/>
      <c r="AC1313" s="11"/>
      <c r="AD1313" s="11"/>
      <c r="AE1313" s="11"/>
      <c r="AF1313" s="11"/>
      <c r="AG1313" s="11"/>
      <c r="AH1313" s="11"/>
      <c r="AI1313" s="11"/>
    </row>
    <row r="1314" ht="12.75" customHeight="1">
      <c r="N1314" s="10"/>
      <c r="O1314" s="10"/>
      <c r="P1314" s="10"/>
      <c r="S1314" s="10"/>
      <c r="T1314" s="10"/>
      <c r="U1314" s="10"/>
      <c r="V1314" s="3" t="s">
        <v>69</v>
      </c>
      <c r="W1314" s="3" t="s">
        <v>69</v>
      </c>
      <c r="X1314" s="11"/>
      <c r="Y1314" s="11"/>
      <c r="Z1314" s="11"/>
      <c r="AA1314" s="11"/>
      <c r="AB1314" s="11"/>
      <c r="AC1314" s="11"/>
      <c r="AD1314" s="11"/>
      <c r="AE1314" s="11"/>
      <c r="AF1314" s="11"/>
      <c r="AG1314" s="11"/>
      <c r="AH1314" s="11"/>
      <c r="AI1314" s="11"/>
    </row>
    <row r="1315" ht="12.75" customHeight="1">
      <c r="N1315" s="10"/>
      <c r="O1315" s="10"/>
      <c r="P1315" s="10"/>
      <c r="S1315" s="10"/>
      <c r="T1315" s="10"/>
      <c r="U1315" s="10"/>
      <c r="V1315" s="3" t="s">
        <v>69</v>
      </c>
      <c r="W1315" s="3" t="s">
        <v>69</v>
      </c>
      <c r="X1315" s="11"/>
      <c r="Y1315" s="11"/>
      <c r="Z1315" s="11"/>
      <c r="AA1315" s="11"/>
      <c r="AB1315" s="11"/>
      <c r="AC1315" s="11"/>
      <c r="AD1315" s="11"/>
      <c r="AE1315" s="11"/>
      <c r="AF1315" s="11"/>
      <c r="AG1315" s="11"/>
      <c r="AH1315" s="11"/>
      <c r="AI1315" s="11"/>
    </row>
    <row r="1316" ht="12.75" customHeight="1">
      <c r="N1316" s="10"/>
      <c r="O1316" s="10"/>
      <c r="P1316" s="10"/>
      <c r="S1316" s="10"/>
      <c r="T1316" s="10"/>
      <c r="U1316" s="10"/>
      <c r="V1316" s="3" t="s">
        <v>69</v>
      </c>
      <c r="W1316" s="3" t="s">
        <v>69</v>
      </c>
      <c r="X1316" s="11"/>
      <c r="Y1316" s="11"/>
      <c r="Z1316" s="11"/>
      <c r="AA1316" s="11"/>
      <c r="AB1316" s="11"/>
      <c r="AC1316" s="11"/>
      <c r="AD1316" s="11"/>
      <c r="AE1316" s="11"/>
      <c r="AF1316" s="11"/>
      <c r="AG1316" s="11"/>
      <c r="AH1316" s="11"/>
      <c r="AI1316" s="11"/>
    </row>
    <row r="1317" ht="12.75" customHeight="1">
      <c r="N1317" s="10"/>
      <c r="O1317" s="10"/>
      <c r="P1317" s="10"/>
      <c r="S1317" s="10"/>
      <c r="T1317" s="10"/>
      <c r="U1317" s="10"/>
      <c r="V1317" s="3" t="s">
        <v>69</v>
      </c>
      <c r="W1317" s="3" t="s">
        <v>69</v>
      </c>
      <c r="X1317" s="11"/>
      <c r="Y1317" s="11"/>
      <c r="Z1317" s="11"/>
      <c r="AA1317" s="11"/>
      <c r="AB1317" s="11"/>
      <c r="AC1317" s="11"/>
      <c r="AD1317" s="11"/>
      <c r="AE1317" s="11"/>
      <c r="AF1317" s="11"/>
      <c r="AG1317" s="11"/>
      <c r="AH1317" s="11"/>
      <c r="AI1317" s="11"/>
    </row>
    <row r="1318" ht="12.75" customHeight="1">
      <c r="N1318" s="10"/>
      <c r="O1318" s="10"/>
      <c r="P1318" s="10"/>
      <c r="S1318" s="10"/>
      <c r="T1318" s="10"/>
      <c r="U1318" s="10"/>
      <c r="V1318" s="3" t="s">
        <v>69</v>
      </c>
      <c r="W1318" s="3" t="s">
        <v>69</v>
      </c>
      <c r="X1318" s="11"/>
      <c r="Y1318" s="11"/>
      <c r="Z1318" s="11"/>
      <c r="AA1318" s="11"/>
      <c r="AB1318" s="11"/>
      <c r="AC1318" s="11"/>
      <c r="AD1318" s="11"/>
      <c r="AE1318" s="11"/>
      <c r="AF1318" s="11"/>
      <c r="AG1318" s="11"/>
      <c r="AH1318" s="11"/>
      <c r="AI1318" s="11"/>
    </row>
    <row r="1319" ht="12.75" customHeight="1">
      <c r="N1319" s="10"/>
      <c r="O1319" s="10"/>
      <c r="P1319" s="10"/>
      <c r="S1319" s="10"/>
      <c r="T1319" s="10"/>
      <c r="U1319" s="10"/>
      <c r="V1319" s="3" t="s">
        <v>69</v>
      </c>
      <c r="W1319" s="3" t="s">
        <v>69</v>
      </c>
      <c r="X1319" s="11"/>
      <c r="Y1319" s="11"/>
      <c r="Z1319" s="11"/>
      <c r="AA1319" s="11"/>
      <c r="AB1319" s="11"/>
      <c r="AC1319" s="11"/>
      <c r="AD1319" s="11"/>
      <c r="AE1319" s="11"/>
      <c r="AF1319" s="11"/>
      <c r="AG1319" s="11"/>
      <c r="AH1319" s="11"/>
      <c r="AI1319" s="11"/>
    </row>
    <row r="1320" ht="12.75" customHeight="1">
      <c r="N1320" s="10"/>
      <c r="O1320" s="10"/>
      <c r="P1320" s="10"/>
      <c r="S1320" s="10"/>
      <c r="T1320" s="10"/>
      <c r="U1320" s="10"/>
      <c r="V1320" s="3" t="s">
        <v>69</v>
      </c>
      <c r="W1320" s="3" t="s">
        <v>69</v>
      </c>
      <c r="X1320" s="11"/>
      <c r="Y1320" s="11"/>
      <c r="Z1320" s="11"/>
      <c r="AA1320" s="11"/>
      <c r="AB1320" s="11"/>
      <c r="AC1320" s="11"/>
      <c r="AD1320" s="11"/>
      <c r="AE1320" s="11"/>
      <c r="AF1320" s="11"/>
      <c r="AG1320" s="11"/>
      <c r="AH1320" s="11"/>
      <c r="AI1320" s="11"/>
    </row>
    <row r="1321" ht="12.75" customHeight="1">
      <c r="N1321" s="10"/>
      <c r="O1321" s="10"/>
      <c r="P1321" s="10"/>
      <c r="S1321" s="10"/>
      <c r="T1321" s="10"/>
      <c r="U1321" s="10"/>
      <c r="V1321" s="3" t="s">
        <v>69</v>
      </c>
      <c r="W1321" s="3" t="s">
        <v>69</v>
      </c>
      <c r="X1321" s="11"/>
      <c r="Y1321" s="11"/>
      <c r="Z1321" s="11"/>
      <c r="AA1321" s="11"/>
      <c r="AB1321" s="11"/>
      <c r="AC1321" s="11"/>
      <c r="AD1321" s="11"/>
      <c r="AE1321" s="11"/>
      <c r="AF1321" s="11"/>
      <c r="AG1321" s="11"/>
      <c r="AH1321" s="11"/>
      <c r="AI1321" s="11"/>
    </row>
    <row r="1322" ht="12.75" customHeight="1">
      <c r="N1322" s="10"/>
      <c r="O1322" s="10"/>
      <c r="P1322" s="10"/>
      <c r="S1322" s="10"/>
      <c r="T1322" s="10"/>
      <c r="U1322" s="10"/>
      <c r="V1322" s="3" t="s">
        <v>69</v>
      </c>
      <c r="W1322" s="3" t="s">
        <v>69</v>
      </c>
      <c r="X1322" s="11"/>
      <c r="Y1322" s="11"/>
      <c r="Z1322" s="11"/>
      <c r="AA1322" s="11"/>
      <c r="AB1322" s="11"/>
      <c r="AC1322" s="11"/>
      <c r="AD1322" s="11"/>
      <c r="AE1322" s="11"/>
      <c r="AF1322" s="11"/>
      <c r="AG1322" s="11"/>
      <c r="AH1322" s="11"/>
      <c r="AI1322" s="11"/>
    </row>
    <row r="1323" ht="12.75" customHeight="1">
      <c r="N1323" s="10"/>
      <c r="O1323" s="10"/>
      <c r="P1323" s="10"/>
      <c r="S1323" s="10"/>
      <c r="T1323" s="10"/>
      <c r="U1323" s="10"/>
      <c r="V1323" s="3" t="s">
        <v>69</v>
      </c>
      <c r="W1323" s="3" t="s">
        <v>69</v>
      </c>
      <c r="X1323" s="11"/>
      <c r="Y1323" s="11"/>
      <c r="Z1323" s="11"/>
      <c r="AA1323" s="11"/>
      <c r="AB1323" s="11"/>
      <c r="AC1323" s="11"/>
      <c r="AD1323" s="11"/>
      <c r="AE1323" s="11"/>
      <c r="AF1323" s="11"/>
      <c r="AG1323" s="11"/>
      <c r="AH1323" s="11"/>
      <c r="AI1323" s="11"/>
    </row>
    <row r="1324" ht="12.75" customHeight="1">
      <c r="N1324" s="10"/>
      <c r="O1324" s="10"/>
      <c r="P1324" s="10"/>
      <c r="S1324" s="10"/>
      <c r="T1324" s="10"/>
      <c r="U1324" s="10"/>
      <c r="V1324" s="3" t="s">
        <v>69</v>
      </c>
      <c r="W1324" s="3" t="s">
        <v>69</v>
      </c>
      <c r="X1324" s="11"/>
      <c r="Y1324" s="11"/>
      <c r="Z1324" s="11"/>
      <c r="AA1324" s="11"/>
      <c r="AB1324" s="11"/>
      <c r="AC1324" s="11"/>
      <c r="AD1324" s="11"/>
      <c r="AE1324" s="11"/>
      <c r="AF1324" s="11"/>
      <c r="AG1324" s="11"/>
      <c r="AH1324" s="11"/>
      <c r="AI1324" s="11"/>
    </row>
    <row r="1325" ht="12.75" customHeight="1">
      <c r="N1325" s="10"/>
      <c r="O1325" s="10"/>
      <c r="P1325" s="10"/>
      <c r="S1325" s="10"/>
      <c r="T1325" s="10"/>
      <c r="U1325" s="10"/>
      <c r="V1325" s="3" t="s">
        <v>69</v>
      </c>
      <c r="W1325" s="3" t="s">
        <v>69</v>
      </c>
      <c r="X1325" s="11"/>
      <c r="Y1325" s="11"/>
      <c r="Z1325" s="11"/>
      <c r="AA1325" s="11"/>
      <c r="AB1325" s="11"/>
      <c r="AC1325" s="11"/>
      <c r="AD1325" s="11"/>
      <c r="AE1325" s="11"/>
      <c r="AF1325" s="11"/>
      <c r="AG1325" s="11"/>
      <c r="AH1325" s="11"/>
      <c r="AI1325" s="11"/>
    </row>
    <row r="1326" ht="12.75" customHeight="1">
      <c r="N1326" s="10"/>
      <c r="O1326" s="10"/>
      <c r="S1326" s="10"/>
      <c r="T1326" s="10"/>
      <c r="U1326" s="10"/>
      <c r="V1326" s="3" t="s">
        <v>69</v>
      </c>
      <c r="W1326" s="3" t="s">
        <v>69</v>
      </c>
      <c r="X1326" s="11"/>
      <c r="Y1326" s="11"/>
      <c r="Z1326" s="11"/>
      <c r="AA1326" s="11"/>
      <c r="AB1326" s="11"/>
      <c r="AC1326" s="11"/>
      <c r="AD1326" s="11"/>
      <c r="AE1326" s="11"/>
      <c r="AF1326" s="11"/>
      <c r="AG1326" s="11"/>
      <c r="AH1326" s="11"/>
      <c r="AI1326" s="11"/>
    </row>
    <row r="1327" ht="12.75" customHeight="1">
      <c r="N1327" s="10"/>
      <c r="O1327" s="10"/>
      <c r="P1327" s="10"/>
      <c r="S1327" s="10"/>
      <c r="T1327" s="10"/>
      <c r="U1327" s="10"/>
      <c r="V1327" s="3" t="s">
        <v>69</v>
      </c>
      <c r="W1327" s="3" t="s">
        <v>69</v>
      </c>
      <c r="X1327" s="11"/>
      <c r="Y1327" s="11"/>
      <c r="Z1327" s="11"/>
      <c r="AA1327" s="11"/>
      <c r="AB1327" s="11"/>
      <c r="AC1327" s="11"/>
      <c r="AD1327" s="11"/>
      <c r="AE1327" s="11"/>
      <c r="AF1327" s="11"/>
      <c r="AG1327" s="11"/>
      <c r="AH1327" s="11"/>
      <c r="AI1327" s="11"/>
    </row>
    <row r="1328" ht="12.75" customHeight="1">
      <c r="N1328" s="10"/>
      <c r="O1328" s="10"/>
      <c r="T1328" s="10"/>
      <c r="U1328" s="10"/>
      <c r="V1328" s="3" t="s">
        <v>69</v>
      </c>
      <c r="W1328" s="3" t="s">
        <v>69</v>
      </c>
      <c r="X1328" s="11"/>
      <c r="Y1328" s="11"/>
      <c r="Z1328" s="11"/>
      <c r="AA1328" s="11"/>
      <c r="AB1328" s="11"/>
      <c r="AC1328" s="11"/>
      <c r="AD1328" s="11"/>
      <c r="AE1328" s="11"/>
      <c r="AF1328" s="11"/>
      <c r="AG1328" s="11"/>
      <c r="AH1328" s="11"/>
      <c r="AI1328" s="11"/>
    </row>
    <row r="1329" ht="12.75" customHeight="1">
      <c r="N1329" s="10"/>
      <c r="O1329" s="10"/>
      <c r="T1329" s="10"/>
      <c r="U1329" s="10"/>
      <c r="V1329" s="3" t="s">
        <v>69</v>
      </c>
      <c r="W1329" s="3" t="s">
        <v>69</v>
      </c>
      <c r="X1329" s="11"/>
      <c r="Y1329" s="11"/>
      <c r="Z1329" s="11"/>
      <c r="AA1329" s="11"/>
      <c r="AB1329" s="11"/>
      <c r="AC1329" s="11"/>
      <c r="AD1329" s="11"/>
      <c r="AE1329" s="11"/>
      <c r="AF1329" s="11"/>
      <c r="AG1329" s="11"/>
      <c r="AH1329" s="11"/>
      <c r="AI1329" s="11"/>
    </row>
    <row r="1330" ht="12.75" customHeight="1">
      <c r="N1330" s="10"/>
      <c r="O1330" s="10"/>
      <c r="T1330" s="10"/>
      <c r="U1330" s="10"/>
      <c r="V1330" s="3" t="s">
        <v>69</v>
      </c>
      <c r="W1330" s="3" t="s">
        <v>69</v>
      </c>
      <c r="X1330" s="11"/>
      <c r="Y1330" s="11"/>
      <c r="Z1330" s="11"/>
      <c r="AA1330" s="11"/>
      <c r="AB1330" s="11"/>
      <c r="AC1330" s="11"/>
      <c r="AD1330" s="11"/>
      <c r="AE1330" s="11"/>
      <c r="AF1330" s="11"/>
      <c r="AG1330" s="11"/>
      <c r="AH1330" s="11"/>
      <c r="AI1330" s="11"/>
    </row>
    <row r="1331" ht="12.75" customHeight="1">
      <c r="N1331" s="10"/>
      <c r="O1331" s="10"/>
      <c r="T1331" s="10"/>
      <c r="U1331" s="10"/>
      <c r="V1331" s="3" t="s">
        <v>69</v>
      </c>
      <c r="W1331" s="3" t="s">
        <v>69</v>
      </c>
      <c r="X1331" s="11"/>
      <c r="Y1331" s="11"/>
      <c r="Z1331" s="11"/>
      <c r="AA1331" s="11"/>
      <c r="AB1331" s="11"/>
      <c r="AC1331" s="11"/>
      <c r="AD1331" s="11"/>
      <c r="AE1331" s="11"/>
      <c r="AF1331" s="11"/>
      <c r="AG1331" s="11"/>
      <c r="AH1331" s="11"/>
      <c r="AI1331" s="11"/>
    </row>
    <row r="1332" ht="12.75" customHeight="1">
      <c r="N1332" s="10"/>
      <c r="O1332" s="10"/>
      <c r="T1332" s="10"/>
      <c r="U1332" s="10"/>
      <c r="V1332" s="3" t="s">
        <v>69</v>
      </c>
      <c r="W1332" s="3" t="s">
        <v>69</v>
      </c>
      <c r="X1332" s="11"/>
      <c r="Y1332" s="11"/>
      <c r="Z1332" s="11"/>
      <c r="AA1332" s="11"/>
      <c r="AB1332" s="11"/>
      <c r="AC1332" s="11"/>
      <c r="AD1332" s="11"/>
      <c r="AE1332" s="11"/>
      <c r="AF1332" s="11"/>
      <c r="AG1332" s="11"/>
      <c r="AH1332" s="11"/>
      <c r="AI1332" s="11"/>
    </row>
    <row r="1333" ht="12.75" customHeight="1">
      <c r="N1333" s="10"/>
      <c r="O1333" s="10"/>
      <c r="T1333" s="10"/>
      <c r="U1333" s="10"/>
      <c r="V1333" s="3" t="s">
        <v>69</v>
      </c>
      <c r="W1333" s="3" t="s">
        <v>69</v>
      </c>
      <c r="X1333" s="11"/>
      <c r="Y1333" s="11"/>
      <c r="Z1333" s="11"/>
      <c r="AA1333" s="11"/>
      <c r="AB1333" s="11"/>
      <c r="AC1333" s="11"/>
      <c r="AD1333" s="11"/>
      <c r="AE1333" s="11"/>
      <c r="AF1333" s="11"/>
      <c r="AG1333" s="11"/>
      <c r="AH1333" s="11"/>
      <c r="AI1333" s="11"/>
    </row>
    <row r="1334" ht="12.75" customHeight="1">
      <c r="N1334" s="10"/>
      <c r="O1334" s="10"/>
      <c r="T1334" s="10"/>
      <c r="U1334" s="10"/>
      <c r="V1334" s="3" t="s">
        <v>69</v>
      </c>
      <c r="W1334" s="3" t="s">
        <v>69</v>
      </c>
      <c r="X1334" s="11"/>
      <c r="Y1334" s="11"/>
      <c r="Z1334" s="11"/>
      <c r="AA1334" s="11"/>
      <c r="AB1334" s="11"/>
      <c r="AC1334" s="11"/>
      <c r="AD1334" s="11"/>
      <c r="AE1334" s="11"/>
      <c r="AF1334" s="11"/>
      <c r="AG1334" s="11"/>
      <c r="AH1334" s="11"/>
      <c r="AI1334" s="11"/>
    </row>
    <row r="1335" ht="12.75" customHeight="1">
      <c r="N1335" s="10"/>
      <c r="O1335" s="10"/>
      <c r="T1335" s="10"/>
      <c r="U1335" s="10"/>
      <c r="V1335" s="3" t="s">
        <v>69</v>
      </c>
      <c r="W1335" s="3" t="s">
        <v>69</v>
      </c>
      <c r="X1335" s="11"/>
      <c r="Y1335" s="11"/>
      <c r="Z1335" s="11"/>
      <c r="AA1335" s="11"/>
      <c r="AB1335" s="11"/>
      <c r="AC1335" s="11"/>
      <c r="AD1335" s="11"/>
      <c r="AE1335" s="11"/>
      <c r="AF1335" s="11"/>
      <c r="AG1335" s="11"/>
      <c r="AH1335" s="11"/>
      <c r="AI1335" s="11"/>
    </row>
    <row r="1336" ht="12.75" customHeight="1">
      <c r="N1336" s="10"/>
      <c r="O1336" s="10"/>
      <c r="T1336" s="10"/>
      <c r="U1336" s="10"/>
      <c r="V1336" s="3" t="s">
        <v>69</v>
      </c>
      <c r="W1336" s="3" t="s">
        <v>69</v>
      </c>
      <c r="X1336" s="11"/>
      <c r="Y1336" s="11"/>
      <c r="Z1336" s="11"/>
      <c r="AA1336" s="11"/>
      <c r="AB1336" s="11"/>
      <c r="AC1336" s="11"/>
      <c r="AD1336" s="11"/>
      <c r="AE1336" s="11"/>
      <c r="AF1336" s="11"/>
      <c r="AG1336" s="11"/>
      <c r="AH1336" s="11"/>
      <c r="AI1336" s="11"/>
    </row>
    <row r="1337" ht="12.75" customHeight="1">
      <c r="N1337" s="10"/>
      <c r="O1337" s="10"/>
      <c r="T1337" s="10"/>
      <c r="U1337" s="10"/>
      <c r="V1337" s="3" t="s">
        <v>69</v>
      </c>
      <c r="W1337" s="3" t="s">
        <v>69</v>
      </c>
      <c r="X1337" s="11"/>
      <c r="Y1337" s="11"/>
      <c r="Z1337" s="11"/>
      <c r="AA1337" s="11"/>
      <c r="AB1337" s="11"/>
      <c r="AC1337" s="11"/>
      <c r="AD1337" s="11"/>
      <c r="AE1337" s="11"/>
      <c r="AF1337" s="11"/>
      <c r="AG1337" s="11"/>
      <c r="AH1337" s="11"/>
      <c r="AI1337" s="11"/>
    </row>
    <row r="1338" ht="12.75" customHeight="1">
      <c r="N1338" s="10"/>
      <c r="O1338" s="10"/>
      <c r="T1338" s="10"/>
      <c r="U1338" s="10"/>
      <c r="V1338" s="3" t="s">
        <v>69</v>
      </c>
      <c r="W1338" s="3" t="s">
        <v>69</v>
      </c>
      <c r="X1338" s="11"/>
      <c r="Y1338" s="11"/>
      <c r="Z1338" s="11"/>
      <c r="AA1338" s="11"/>
      <c r="AB1338" s="11"/>
      <c r="AC1338" s="11"/>
      <c r="AD1338" s="11"/>
      <c r="AE1338" s="11"/>
      <c r="AF1338" s="11"/>
      <c r="AG1338" s="11"/>
      <c r="AH1338" s="11"/>
      <c r="AI1338" s="11"/>
    </row>
    <row r="1339" ht="12.75" customHeight="1">
      <c r="N1339" s="10"/>
      <c r="O1339" s="10"/>
      <c r="T1339" s="10"/>
      <c r="U1339" s="10"/>
      <c r="X1339" s="11"/>
      <c r="Y1339" s="11"/>
      <c r="Z1339" s="11"/>
      <c r="AA1339" s="11"/>
      <c r="AB1339" s="11"/>
      <c r="AC1339" s="11"/>
      <c r="AD1339" s="11"/>
      <c r="AE1339" s="11"/>
      <c r="AF1339" s="11"/>
      <c r="AG1339" s="11"/>
      <c r="AH1339" s="11"/>
      <c r="AI1339" s="11"/>
    </row>
    <row r="1340" ht="12.75" customHeight="1">
      <c r="N1340" s="10"/>
      <c r="O1340" s="10"/>
      <c r="T1340" s="10"/>
      <c r="U1340" s="10"/>
      <c r="V1340" s="3" t="s">
        <v>69</v>
      </c>
      <c r="W1340" s="3" t="s">
        <v>69</v>
      </c>
      <c r="X1340" s="11"/>
      <c r="Y1340" s="11"/>
      <c r="Z1340" s="11"/>
      <c r="AA1340" s="11"/>
      <c r="AB1340" s="11"/>
      <c r="AC1340" s="11"/>
      <c r="AD1340" s="11"/>
      <c r="AE1340" s="11"/>
      <c r="AF1340" s="11"/>
      <c r="AG1340" s="11"/>
      <c r="AH1340" s="11"/>
      <c r="AI1340" s="11"/>
    </row>
    <row r="1341" ht="12.75" customHeight="1">
      <c r="N1341" s="10"/>
      <c r="O1341" s="10"/>
      <c r="T1341" s="10"/>
      <c r="U1341" s="10"/>
      <c r="V1341" s="3" t="s">
        <v>69</v>
      </c>
      <c r="W1341" s="3" t="s">
        <v>69</v>
      </c>
      <c r="X1341" s="11"/>
      <c r="Y1341" s="11"/>
      <c r="Z1341" s="11"/>
      <c r="AA1341" s="11"/>
      <c r="AB1341" s="11"/>
      <c r="AC1341" s="11"/>
      <c r="AD1341" s="11"/>
      <c r="AE1341" s="11"/>
      <c r="AF1341" s="11"/>
      <c r="AG1341" s="11"/>
      <c r="AH1341" s="11"/>
      <c r="AI1341" s="11"/>
    </row>
    <row r="1342" ht="12.75" customHeight="1">
      <c r="N1342" s="10"/>
      <c r="O1342" s="10"/>
      <c r="S1342" s="10"/>
      <c r="T1342" s="10"/>
      <c r="U1342" s="10"/>
      <c r="V1342" s="3" t="s">
        <v>69</v>
      </c>
      <c r="W1342" s="3" t="s">
        <v>69</v>
      </c>
      <c r="X1342" s="11"/>
      <c r="Y1342" s="11"/>
      <c r="Z1342" s="11"/>
      <c r="AA1342" s="11"/>
      <c r="AB1342" s="11"/>
      <c r="AC1342" s="11"/>
      <c r="AD1342" s="11"/>
      <c r="AE1342" s="11"/>
      <c r="AF1342" s="11"/>
      <c r="AG1342" s="11"/>
      <c r="AH1342" s="11"/>
      <c r="AI1342" s="11"/>
    </row>
    <row r="1343" ht="12.75" customHeight="1">
      <c r="N1343" s="10"/>
      <c r="O1343" s="10"/>
      <c r="T1343" s="10"/>
      <c r="U1343" s="10"/>
      <c r="V1343" s="3" t="s">
        <v>69</v>
      </c>
      <c r="W1343" s="3" t="s">
        <v>69</v>
      </c>
      <c r="X1343" s="11"/>
      <c r="Y1343" s="11"/>
      <c r="Z1343" s="11"/>
      <c r="AA1343" s="11"/>
      <c r="AB1343" s="11"/>
      <c r="AC1343" s="11"/>
      <c r="AD1343" s="11"/>
      <c r="AE1343" s="11"/>
      <c r="AF1343" s="11"/>
      <c r="AG1343" s="11"/>
      <c r="AH1343" s="11"/>
      <c r="AI1343" s="11"/>
    </row>
    <row r="1344" ht="12.75" customHeight="1">
      <c r="N1344" s="10"/>
      <c r="O1344" s="10"/>
      <c r="P1344" s="10"/>
      <c r="S1344" s="10"/>
      <c r="T1344" s="10"/>
      <c r="U1344" s="10"/>
      <c r="V1344" s="3" t="s">
        <v>69</v>
      </c>
      <c r="W1344" s="3" t="s">
        <v>69</v>
      </c>
      <c r="X1344" s="11"/>
      <c r="Y1344" s="11"/>
      <c r="Z1344" s="11"/>
      <c r="AA1344" s="11"/>
      <c r="AB1344" s="11"/>
      <c r="AC1344" s="11"/>
      <c r="AD1344" s="11"/>
      <c r="AE1344" s="11"/>
      <c r="AF1344" s="11"/>
      <c r="AG1344" s="11"/>
      <c r="AH1344" s="11"/>
      <c r="AI1344" s="11"/>
    </row>
    <row r="1345" ht="12.75" customHeight="1">
      <c r="N1345" s="10"/>
      <c r="O1345" s="10"/>
      <c r="T1345" s="10"/>
      <c r="U1345" s="10"/>
      <c r="V1345" s="3" t="s">
        <v>69</v>
      </c>
      <c r="W1345" s="3" t="s">
        <v>69</v>
      </c>
      <c r="X1345" s="11"/>
      <c r="Y1345" s="11"/>
      <c r="Z1345" s="11"/>
      <c r="AA1345" s="11"/>
      <c r="AB1345" s="11"/>
      <c r="AC1345" s="11"/>
      <c r="AD1345" s="11"/>
      <c r="AE1345" s="11"/>
      <c r="AF1345" s="11"/>
      <c r="AG1345" s="11"/>
      <c r="AH1345" s="11"/>
      <c r="AI1345" s="11"/>
    </row>
    <row r="1346" ht="12.75" customHeight="1">
      <c r="N1346" s="10"/>
      <c r="O1346" s="10"/>
      <c r="T1346" s="10"/>
      <c r="U1346" s="10"/>
      <c r="V1346" s="3" t="s">
        <v>69</v>
      </c>
      <c r="W1346" s="3" t="s">
        <v>69</v>
      </c>
      <c r="X1346" s="11"/>
      <c r="Y1346" s="11"/>
      <c r="Z1346" s="11"/>
      <c r="AA1346" s="11"/>
      <c r="AB1346" s="11"/>
      <c r="AC1346" s="11"/>
      <c r="AD1346" s="11"/>
      <c r="AE1346" s="11"/>
      <c r="AF1346" s="11"/>
      <c r="AG1346" s="11"/>
      <c r="AH1346" s="11"/>
      <c r="AI1346" s="11"/>
    </row>
    <row r="1347" ht="12.75" customHeight="1">
      <c r="N1347" s="10"/>
      <c r="O1347" s="10"/>
      <c r="P1347" s="10"/>
      <c r="S1347" s="10"/>
      <c r="T1347" s="10"/>
      <c r="U1347" s="10"/>
      <c r="V1347" s="3" t="s">
        <v>69</v>
      </c>
      <c r="W1347" s="3" t="s">
        <v>69</v>
      </c>
      <c r="X1347" s="11"/>
      <c r="Y1347" s="11"/>
      <c r="Z1347" s="11"/>
      <c r="AA1347" s="11"/>
      <c r="AB1347" s="11"/>
      <c r="AC1347" s="11"/>
      <c r="AD1347" s="11"/>
      <c r="AE1347" s="11"/>
      <c r="AF1347" s="11"/>
      <c r="AG1347" s="11"/>
      <c r="AH1347" s="11"/>
      <c r="AI1347" s="11"/>
    </row>
    <row r="1348" ht="12.75" customHeight="1">
      <c r="N1348" s="10"/>
      <c r="O1348" s="10"/>
      <c r="P1348" s="10"/>
      <c r="S1348" s="10"/>
      <c r="T1348" s="10"/>
      <c r="U1348" s="10"/>
      <c r="V1348" s="3" t="s">
        <v>69</v>
      </c>
      <c r="W1348" s="3" t="s">
        <v>69</v>
      </c>
      <c r="X1348" s="11"/>
      <c r="Y1348" s="11"/>
      <c r="Z1348" s="11"/>
      <c r="AA1348" s="11"/>
      <c r="AB1348" s="11"/>
      <c r="AC1348" s="11"/>
      <c r="AD1348" s="11"/>
      <c r="AE1348" s="11"/>
      <c r="AF1348" s="11"/>
      <c r="AG1348" s="11"/>
      <c r="AH1348" s="11"/>
      <c r="AI1348" s="11"/>
    </row>
    <row r="1349" ht="12.75" customHeight="1">
      <c r="N1349" s="10"/>
      <c r="O1349" s="10"/>
      <c r="P1349" s="10"/>
      <c r="S1349" s="10"/>
      <c r="T1349" s="10"/>
      <c r="U1349" s="10"/>
      <c r="V1349" s="3" t="s">
        <v>69</v>
      </c>
      <c r="W1349" s="3" t="s">
        <v>69</v>
      </c>
      <c r="X1349" s="11"/>
      <c r="Y1349" s="11"/>
      <c r="Z1349" s="11"/>
      <c r="AA1349" s="11"/>
      <c r="AB1349" s="11"/>
      <c r="AC1349" s="11"/>
      <c r="AD1349" s="11"/>
      <c r="AE1349" s="11"/>
      <c r="AF1349" s="11"/>
      <c r="AG1349" s="11"/>
      <c r="AH1349" s="11"/>
      <c r="AI1349" s="11"/>
    </row>
    <row r="1350" ht="12.75" customHeight="1">
      <c r="N1350" s="10"/>
      <c r="O1350" s="10"/>
      <c r="T1350" s="10"/>
      <c r="U1350" s="10"/>
      <c r="V1350" s="3" t="s">
        <v>69</v>
      </c>
      <c r="W1350" s="3" t="s">
        <v>69</v>
      </c>
      <c r="X1350" s="11"/>
      <c r="Y1350" s="11"/>
      <c r="Z1350" s="11"/>
      <c r="AA1350" s="11"/>
      <c r="AB1350" s="11"/>
      <c r="AC1350" s="11"/>
      <c r="AD1350" s="11"/>
      <c r="AE1350" s="11"/>
      <c r="AF1350" s="11"/>
      <c r="AG1350" s="11"/>
      <c r="AH1350" s="11"/>
      <c r="AI1350" s="11"/>
    </row>
    <row r="1351" ht="12.75" customHeight="1">
      <c r="N1351" s="10"/>
      <c r="O1351" s="10"/>
      <c r="P1351" s="10"/>
      <c r="S1351" s="10"/>
      <c r="T1351" s="10"/>
      <c r="U1351" s="10"/>
      <c r="V1351" s="3" t="s">
        <v>69</v>
      </c>
      <c r="W1351" s="3" t="s">
        <v>69</v>
      </c>
      <c r="X1351" s="11"/>
      <c r="Y1351" s="11"/>
      <c r="Z1351" s="11"/>
      <c r="AA1351" s="11"/>
      <c r="AB1351" s="11"/>
      <c r="AC1351" s="11"/>
      <c r="AD1351" s="11"/>
      <c r="AE1351" s="11"/>
      <c r="AF1351" s="11"/>
      <c r="AG1351" s="11"/>
      <c r="AH1351" s="11"/>
      <c r="AI1351" s="11"/>
    </row>
    <row r="1352" ht="12.75" customHeight="1">
      <c r="N1352" s="10"/>
      <c r="O1352" s="10"/>
      <c r="P1352" s="10"/>
      <c r="S1352" s="10"/>
      <c r="T1352" s="10"/>
      <c r="U1352" s="10"/>
      <c r="V1352" s="3" t="s">
        <v>69</v>
      </c>
      <c r="W1352" s="3" t="s">
        <v>69</v>
      </c>
      <c r="X1352" s="11"/>
      <c r="Y1352" s="11"/>
      <c r="Z1352" s="11"/>
      <c r="AA1352" s="11"/>
      <c r="AB1352" s="11"/>
      <c r="AC1352" s="11"/>
      <c r="AD1352" s="11"/>
      <c r="AE1352" s="11"/>
      <c r="AF1352" s="11"/>
      <c r="AG1352" s="11"/>
      <c r="AH1352" s="11"/>
      <c r="AI1352" s="11"/>
    </row>
    <row r="1353" ht="12.75" customHeight="1">
      <c r="N1353" s="10"/>
      <c r="O1353" s="10"/>
      <c r="P1353" s="10"/>
      <c r="S1353" s="10"/>
      <c r="T1353" s="10"/>
      <c r="U1353" s="10"/>
      <c r="V1353" s="3" t="s">
        <v>69</v>
      </c>
      <c r="W1353" s="3" t="s">
        <v>69</v>
      </c>
      <c r="X1353" s="11"/>
      <c r="Y1353" s="11"/>
      <c r="Z1353" s="11"/>
      <c r="AA1353" s="11"/>
      <c r="AB1353" s="11"/>
      <c r="AC1353" s="11"/>
      <c r="AD1353" s="11"/>
      <c r="AE1353" s="11"/>
      <c r="AF1353" s="11"/>
      <c r="AG1353" s="11"/>
      <c r="AH1353" s="11"/>
      <c r="AI1353" s="11"/>
    </row>
    <row r="1354" ht="12.75" customHeight="1">
      <c r="N1354" s="10"/>
      <c r="O1354" s="10"/>
      <c r="T1354" s="10"/>
      <c r="U1354" s="10"/>
      <c r="V1354" s="3" t="s">
        <v>69</v>
      </c>
      <c r="W1354" s="3" t="s">
        <v>69</v>
      </c>
      <c r="X1354" s="11"/>
      <c r="Y1354" s="11"/>
      <c r="Z1354" s="11"/>
      <c r="AA1354" s="11"/>
      <c r="AB1354" s="11"/>
      <c r="AC1354" s="11"/>
      <c r="AD1354" s="11"/>
      <c r="AE1354" s="11"/>
      <c r="AF1354" s="11"/>
      <c r="AG1354" s="11"/>
      <c r="AH1354" s="11"/>
      <c r="AI1354" s="11"/>
    </row>
    <row r="1355" ht="12.75" customHeight="1">
      <c r="N1355" s="10"/>
      <c r="O1355" s="10"/>
      <c r="P1355" s="10"/>
      <c r="S1355" s="10"/>
      <c r="T1355" s="10"/>
      <c r="U1355" s="10"/>
      <c r="V1355" s="3" t="s">
        <v>69</v>
      </c>
      <c r="W1355" s="3" t="s">
        <v>69</v>
      </c>
      <c r="X1355" s="11"/>
      <c r="Y1355" s="11"/>
      <c r="Z1355" s="11"/>
      <c r="AA1355" s="11"/>
      <c r="AB1355" s="11"/>
      <c r="AC1355" s="11"/>
      <c r="AD1355" s="11"/>
      <c r="AE1355" s="11"/>
      <c r="AF1355" s="11"/>
      <c r="AG1355" s="11"/>
      <c r="AH1355" s="11"/>
      <c r="AI1355" s="11"/>
    </row>
    <row r="1356" ht="12.75" customHeight="1">
      <c r="N1356" s="10"/>
      <c r="O1356" s="10"/>
      <c r="P1356" s="10"/>
      <c r="S1356" s="10"/>
      <c r="T1356" s="10"/>
      <c r="U1356" s="10"/>
      <c r="V1356" s="3" t="s">
        <v>69</v>
      </c>
      <c r="W1356" s="3" t="s">
        <v>69</v>
      </c>
      <c r="X1356" s="11"/>
      <c r="Y1356" s="11"/>
      <c r="Z1356" s="11"/>
      <c r="AA1356" s="11"/>
      <c r="AB1356" s="11"/>
      <c r="AC1356" s="11"/>
      <c r="AD1356" s="11"/>
      <c r="AE1356" s="11"/>
      <c r="AF1356" s="11"/>
      <c r="AG1356" s="11"/>
      <c r="AH1356" s="11"/>
      <c r="AI1356" s="11"/>
    </row>
    <row r="1357" ht="12.75" customHeight="1">
      <c r="N1357" s="10"/>
      <c r="O1357" s="10"/>
      <c r="P1357" s="10"/>
      <c r="S1357" s="10"/>
      <c r="T1357" s="10"/>
      <c r="U1357" s="10"/>
      <c r="V1357" s="3" t="s">
        <v>69</v>
      </c>
      <c r="W1357" s="3" t="s">
        <v>69</v>
      </c>
      <c r="X1357" s="11"/>
      <c r="Y1357" s="11"/>
      <c r="Z1357" s="11"/>
      <c r="AA1357" s="11"/>
      <c r="AB1357" s="11"/>
      <c r="AC1357" s="11"/>
      <c r="AD1357" s="11"/>
      <c r="AE1357" s="11"/>
      <c r="AF1357" s="11"/>
      <c r="AG1357" s="11"/>
      <c r="AH1357" s="11"/>
      <c r="AI1357" s="11"/>
    </row>
    <row r="1358" ht="12.75" customHeight="1">
      <c r="N1358" s="10"/>
      <c r="O1358" s="10"/>
      <c r="P1358" s="10"/>
      <c r="S1358" s="10"/>
      <c r="T1358" s="10"/>
      <c r="U1358" s="10"/>
      <c r="V1358" s="3" t="s">
        <v>69</v>
      </c>
      <c r="W1358" s="3" t="s">
        <v>69</v>
      </c>
      <c r="X1358" s="11"/>
      <c r="Y1358" s="11"/>
      <c r="Z1358" s="11"/>
      <c r="AA1358" s="11"/>
      <c r="AB1358" s="11"/>
      <c r="AC1358" s="11"/>
      <c r="AD1358" s="11"/>
      <c r="AE1358" s="11"/>
      <c r="AF1358" s="11"/>
      <c r="AG1358" s="11"/>
      <c r="AH1358" s="11"/>
      <c r="AI1358" s="11"/>
    </row>
    <row r="1359" ht="12.75" customHeight="1">
      <c r="N1359" s="10"/>
      <c r="O1359" s="10"/>
      <c r="P1359" s="10"/>
      <c r="S1359" s="10"/>
      <c r="T1359" s="10"/>
      <c r="U1359" s="10"/>
      <c r="V1359" s="3" t="s">
        <v>69</v>
      </c>
      <c r="W1359" s="3" t="s">
        <v>69</v>
      </c>
      <c r="X1359" s="11"/>
      <c r="Y1359" s="11"/>
      <c r="Z1359" s="11"/>
      <c r="AA1359" s="11"/>
      <c r="AB1359" s="11"/>
      <c r="AC1359" s="11"/>
      <c r="AD1359" s="11"/>
      <c r="AE1359" s="11"/>
      <c r="AF1359" s="11"/>
      <c r="AG1359" s="11"/>
      <c r="AH1359" s="11"/>
      <c r="AI1359" s="11"/>
    </row>
    <row r="1360" ht="12.75" customHeight="1">
      <c r="N1360" s="10"/>
      <c r="O1360" s="10"/>
      <c r="P1360" s="10"/>
      <c r="S1360" s="10"/>
      <c r="T1360" s="10"/>
      <c r="U1360" s="10"/>
      <c r="V1360" s="3" t="s">
        <v>69</v>
      </c>
      <c r="W1360" s="3" t="s">
        <v>69</v>
      </c>
      <c r="X1360" s="11"/>
      <c r="Y1360" s="11"/>
      <c r="Z1360" s="11"/>
      <c r="AA1360" s="11"/>
      <c r="AB1360" s="11"/>
      <c r="AC1360" s="11"/>
      <c r="AD1360" s="11"/>
      <c r="AE1360" s="11"/>
      <c r="AF1360" s="11"/>
      <c r="AG1360" s="11"/>
      <c r="AH1360" s="11"/>
      <c r="AI1360" s="11"/>
    </row>
    <row r="1361" ht="12.75" customHeight="1">
      <c r="N1361" s="10"/>
      <c r="O1361" s="10"/>
      <c r="P1361" s="10"/>
      <c r="S1361" s="10"/>
      <c r="T1361" s="10"/>
      <c r="U1361" s="10"/>
      <c r="V1361" s="3" t="s">
        <v>69</v>
      </c>
      <c r="W1361" s="3" t="s">
        <v>69</v>
      </c>
      <c r="X1361" s="11"/>
      <c r="Y1361" s="11"/>
      <c r="Z1361" s="11"/>
      <c r="AA1361" s="11"/>
      <c r="AB1361" s="11"/>
      <c r="AC1361" s="11"/>
      <c r="AD1361" s="11"/>
      <c r="AE1361" s="11"/>
      <c r="AF1361" s="11"/>
      <c r="AG1361" s="11"/>
      <c r="AH1361" s="11"/>
      <c r="AI1361" s="11"/>
    </row>
    <row r="1362" ht="12.75" customHeight="1">
      <c r="N1362" s="10"/>
      <c r="O1362" s="10"/>
      <c r="P1362" s="10"/>
      <c r="S1362" s="10"/>
      <c r="T1362" s="10"/>
      <c r="U1362" s="10"/>
      <c r="V1362" s="3" t="s">
        <v>69</v>
      </c>
      <c r="W1362" s="3" t="s">
        <v>69</v>
      </c>
      <c r="X1362" s="11"/>
      <c r="Y1362" s="11"/>
      <c r="Z1362" s="11"/>
      <c r="AA1362" s="11"/>
      <c r="AB1362" s="11"/>
      <c r="AC1362" s="11"/>
      <c r="AD1362" s="11"/>
      <c r="AE1362" s="11"/>
      <c r="AF1362" s="11"/>
      <c r="AG1362" s="11"/>
      <c r="AH1362" s="11"/>
      <c r="AI1362" s="11"/>
    </row>
    <row r="1363" ht="12.75" customHeight="1">
      <c r="N1363" s="10"/>
      <c r="O1363" s="10"/>
      <c r="P1363" s="10"/>
      <c r="S1363" s="10"/>
      <c r="T1363" s="10"/>
      <c r="U1363" s="10"/>
      <c r="V1363" s="3" t="s">
        <v>69</v>
      </c>
      <c r="W1363" s="3" t="s">
        <v>69</v>
      </c>
      <c r="X1363" s="11"/>
      <c r="Y1363" s="11"/>
      <c r="Z1363" s="11"/>
      <c r="AA1363" s="11"/>
      <c r="AB1363" s="11"/>
      <c r="AC1363" s="11"/>
      <c r="AD1363" s="11"/>
      <c r="AE1363" s="11"/>
      <c r="AF1363" s="11"/>
      <c r="AG1363" s="11"/>
      <c r="AH1363" s="11"/>
      <c r="AI1363" s="11"/>
    </row>
    <row r="1364" ht="12.75" customHeight="1">
      <c r="N1364" s="10"/>
      <c r="O1364" s="10"/>
      <c r="P1364" s="10"/>
      <c r="S1364" s="10"/>
      <c r="T1364" s="10"/>
      <c r="U1364" s="10"/>
      <c r="V1364" s="3" t="s">
        <v>69</v>
      </c>
      <c r="W1364" s="3" t="s">
        <v>69</v>
      </c>
      <c r="X1364" s="11"/>
      <c r="Y1364" s="11"/>
      <c r="Z1364" s="11"/>
      <c r="AA1364" s="11"/>
      <c r="AB1364" s="11"/>
      <c r="AC1364" s="11"/>
      <c r="AD1364" s="11"/>
      <c r="AE1364" s="11"/>
      <c r="AF1364" s="11"/>
      <c r="AG1364" s="11"/>
      <c r="AH1364" s="11"/>
      <c r="AI1364" s="11"/>
    </row>
    <row r="1365" ht="12.75" customHeight="1">
      <c r="N1365" s="10"/>
      <c r="O1365" s="10"/>
      <c r="P1365" s="10"/>
      <c r="S1365" s="10"/>
      <c r="T1365" s="10"/>
      <c r="U1365" s="10"/>
      <c r="V1365" s="3" t="s">
        <v>69</v>
      </c>
      <c r="W1365" s="3" t="s">
        <v>69</v>
      </c>
      <c r="X1365" s="11"/>
      <c r="Y1365" s="11"/>
      <c r="Z1365" s="11"/>
      <c r="AA1365" s="11"/>
      <c r="AB1365" s="11"/>
      <c r="AC1365" s="11"/>
      <c r="AD1365" s="11"/>
      <c r="AE1365" s="11"/>
      <c r="AF1365" s="11"/>
      <c r="AG1365" s="11"/>
      <c r="AH1365" s="11"/>
      <c r="AI1365" s="11"/>
    </row>
    <row r="1366" ht="12.75" customHeight="1">
      <c r="N1366" s="10"/>
      <c r="O1366" s="10"/>
      <c r="P1366" s="10"/>
      <c r="S1366" s="10"/>
      <c r="T1366" s="10"/>
      <c r="U1366" s="10"/>
      <c r="V1366" s="3" t="s">
        <v>69</v>
      </c>
      <c r="W1366" s="3" t="s">
        <v>69</v>
      </c>
      <c r="X1366" s="11"/>
      <c r="Y1366" s="11"/>
      <c r="Z1366" s="11"/>
      <c r="AA1366" s="11"/>
      <c r="AB1366" s="11"/>
      <c r="AC1366" s="11"/>
      <c r="AD1366" s="11"/>
      <c r="AE1366" s="11"/>
      <c r="AF1366" s="11"/>
      <c r="AG1366" s="11"/>
      <c r="AH1366" s="11"/>
      <c r="AI1366" s="11"/>
    </row>
    <row r="1367" ht="12.75" customHeight="1">
      <c r="N1367" s="10"/>
      <c r="O1367" s="10"/>
      <c r="P1367" s="10"/>
      <c r="S1367" s="10"/>
      <c r="T1367" s="10"/>
      <c r="U1367" s="10"/>
      <c r="V1367" s="3" t="s">
        <v>69</v>
      </c>
      <c r="W1367" s="3" t="s">
        <v>69</v>
      </c>
      <c r="X1367" s="11"/>
      <c r="Y1367" s="11"/>
      <c r="Z1367" s="11"/>
      <c r="AA1367" s="11"/>
      <c r="AB1367" s="11"/>
      <c r="AC1367" s="11"/>
      <c r="AD1367" s="11"/>
      <c r="AE1367" s="11"/>
      <c r="AF1367" s="11"/>
      <c r="AG1367" s="11"/>
      <c r="AH1367" s="11"/>
      <c r="AI1367" s="11"/>
    </row>
    <row r="1368" ht="12.75" customHeight="1">
      <c r="N1368" s="10"/>
      <c r="O1368" s="10"/>
      <c r="P1368" s="10"/>
      <c r="S1368" s="10"/>
      <c r="T1368" s="10"/>
      <c r="U1368" s="10"/>
      <c r="V1368" s="3" t="s">
        <v>69</v>
      </c>
      <c r="W1368" s="3" t="s">
        <v>69</v>
      </c>
      <c r="X1368" s="11"/>
      <c r="Y1368" s="11"/>
      <c r="Z1368" s="11"/>
      <c r="AA1368" s="11"/>
      <c r="AB1368" s="11"/>
      <c r="AC1368" s="11"/>
      <c r="AD1368" s="11"/>
      <c r="AE1368" s="11"/>
      <c r="AF1368" s="11"/>
      <c r="AG1368" s="11"/>
      <c r="AH1368" s="11"/>
      <c r="AI1368" s="11"/>
    </row>
    <row r="1369" ht="12.75" customHeight="1">
      <c r="N1369" s="10"/>
      <c r="O1369" s="10"/>
      <c r="T1369" s="10"/>
      <c r="U1369" s="10"/>
      <c r="X1369" s="11"/>
      <c r="Y1369" s="11"/>
      <c r="Z1369" s="11"/>
      <c r="AA1369" s="11"/>
      <c r="AB1369" s="11"/>
      <c r="AC1369" s="11"/>
      <c r="AD1369" s="11"/>
      <c r="AE1369" s="11"/>
      <c r="AF1369" s="11"/>
      <c r="AG1369" s="11"/>
      <c r="AH1369" s="11"/>
      <c r="AI1369" s="11"/>
    </row>
    <row r="1370" ht="12.75" customHeight="1">
      <c r="N1370" s="10"/>
      <c r="O1370" s="10"/>
      <c r="P1370" s="10"/>
      <c r="S1370" s="10"/>
      <c r="T1370" s="10"/>
      <c r="U1370" s="10"/>
      <c r="V1370" s="3" t="s">
        <v>69</v>
      </c>
      <c r="W1370" s="3" t="s">
        <v>69</v>
      </c>
      <c r="X1370" s="11"/>
      <c r="Y1370" s="11"/>
      <c r="Z1370" s="11"/>
      <c r="AA1370" s="11"/>
      <c r="AB1370" s="11"/>
      <c r="AC1370" s="11"/>
      <c r="AD1370" s="11"/>
      <c r="AE1370" s="11"/>
      <c r="AF1370" s="11"/>
      <c r="AG1370" s="11"/>
      <c r="AH1370" s="11"/>
      <c r="AI1370" s="11"/>
    </row>
    <row r="1371" ht="12.75" customHeight="1">
      <c r="N1371" s="10"/>
      <c r="O1371" s="10"/>
      <c r="P1371" s="10"/>
      <c r="S1371" s="10"/>
      <c r="T1371" s="10"/>
      <c r="U1371" s="10"/>
      <c r="V1371" s="3" t="s">
        <v>69</v>
      </c>
      <c r="W1371" s="3" t="s">
        <v>69</v>
      </c>
      <c r="X1371" s="11"/>
      <c r="Y1371" s="11"/>
      <c r="Z1371" s="11"/>
      <c r="AA1371" s="11"/>
      <c r="AB1371" s="11"/>
      <c r="AC1371" s="11"/>
      <c r="AD1371" s="11"/>
      <c r="AE1371" s="11"/>
      <c r="AF1371" s="11"/>
      <c r="AG1371" s="11"/>
      <c r="AH1371" s="11"/>
      <c r="AI1371" s="11"/>
    </row>
    <row r="1372" ht="12.75" customHeight="1">
      <c r="N1372" s="10"/>
      <c r="O1372" s="10"/>
      <c r="P1372" s="10"/>
      <c r="S1372" s="10"/>
      <c r="T1372" s="10"/>
      <c r="U1372" s="10"/>
      <c r="V1372" s="3" t="s">
        <v>69</v>
      </c>
      <c r="W1372" s="3" t="s">
        <v>69</v>
      </c>
      <c r="X1372" s="11"/>
      <c r="Y1372" s="11"/>
      <c r="Z1372" s="11"/>
      <c r="AA1372" s="11"/>
      <c r="AB1372" s="11"/>
      <c r="AC1372" s="11"/>
      <c r="AD1372" s="11"/>
      <c r="AE1372" s="11"/>
      <c r="AF1372" s="11"/>
      <c r="AG1372" s="11"/>
      <c r="AH1372" s="11"/>
      <c r="AI1372" s="11"/>
    </row>
    <row r="1373" ht="12.75" customHeight="1">
      <c r="N1373" s="10"/>
      <c r="O1373" s="10"/>
      <c r="P1373" s="10"/>
      <c r="S1373" s="10"/>
      <c r="T1373" s="10"/>
      <c r="U1373" s="10"/>
      <c r="V1373" s="3" t="s">
        <v>69</v>
      </c>
      <c r="W1373" s="3" t="s">
        <v>69</v>
      </c>
      <c r="X1373" s="11"/>
      <c r="Y1373" s="11"/>
      <c r="Z1373" s="11"/>
      <c r="AA1373" s="11"/>
      <c r="AB1373" s="11"/>
      <c r="AC1373" s="11"/>
      <c r="AD1373" s="11"/>
      <c r="AE1373" s="11"/>
      <c r="AF1373" s="11"/>
      <c r="AG1373" s="11"/>
      <c r="AH1373" s="11"/>
      <c r="AI1373" s="11"/>
    </row>
    <row r="1374" ht="12.75" customHeight="1">
      <c r="N1374" s="10"/>
      <c r="O1374" s="10"/>
      <c r="P1374" s="10"/>
      <c r="S1374" s="10"/>
      <c r="T1374" s="10"/>
      <c r="U1374" s="10"/>
      <c r="V1374" s="3" t="s">
        <v>69</v>
      </c>
      <c r="W1374" s="3" t="s">
        <v>69</v>
      </c>
      <c r="X1374" s="11"/>
      <c r="Y1374" s="11"/>
      <c r="Z1374" s="11"/>
      <c r="AA1374" s="11"/>
      <c r="AB1374" s="11"/>
      <c r="AC1374" s="11"/>
      <c r="AD1374" s="11"/>
      <c r="AE1374" s="11"/>
      <c r="AF1374" s="11"/>
      <c r="AG1374" s="11"/>
      <c r="AH1374" s="11"/>
      <c r="AI1374" s="11"/>
    </row>
    <row r="1375" ht="12.75" customHeight="1">
      <c r="N1375" s="10"/>
      <c r="O1375" s="10"/>
      <c r="P1375" s="10"/>
      <c r="S1375" s="10"/>
      <c r="T1375" s="10"/>
      <c r="U1375" s="10"/>
      <c r="V1375" s="3" t="s">
        <v>69</v>
      </c>
      <c r="W1375" s="3" t="s">
        <v>69</v>
      </c>
      <c r="X1375" s="11"/>
      <c r="Y1375" s="11"/>
      <c r="Z1375" s="11"/>
      <c r="AA1375" s="11"/>
      <c r="AB1375" s="11"/>
      <c r="AC1375" s="11"/>
      <c r="AD1375" s="11"/>
      <c r="AE1375" s="11"/>
      <c r="AF1375" s="11"/>
      <c r="AG1375" s="11"/>
      <c r="AH1375" s="11"/>
      <c r="AI1375" s="11"/>
    </row>
    <row r="1376" ht="12.75" customHeight="1">
      <c r="N1376" s="10"/>
      <c r="O1376" s="10"/>
      <c r="P1376" s="10"/>
      <c r="S1376" s="10"/>
      <c r="T1376" s="10"/>
      <c r="U1376" s="10"/>
      <c r="V1376" s="3" t="s">
        <v>69</v>
      </c>
      <c r="W1376" s="3" t="s">
        <v>69</v>
      </c>
      <c r="X1376" s="11"/>
      <c r="Y1376" s="11"/>
      <c r="Z1376" s="11"/>
      <c r="AA1376" s="11"/>
      <c r="AB1376" s="11"/>
      <c r="AC1376" s="11"/>
      <c r="AD1376" s="11"/>
      <c r="AE1376" s="11"/>
      <c r="AF1376" s="11"/>
      <c r="AG1376" s="11"/>
      <c r="AH1376" s="11"/>
      <c r="AI1376" s="11"/>
    </row>
    <row r="1377" ht="12.75" customHeight="1">
      <c r="N1377" s="10"/>
      <c r="O1377" s="10"/>
      <c r="P1377" s="10"/>
      <c r="S1377" s="10"/>
      <c r="T1377" s="10"/>
      <c r="U1377" s="10"/>
      <c r="V1377" s="3" t="s">
        <v>69</v>
      </c>
      <c r="W1377" s="3" t="s">
        <v>69</v>
      </c>
      <c r="X1377" s="11"/>
      <c r="Y1377" s="11"/>
      <c r="Z1377" s="11"/>
      <c r="AA1377" s="11"/>
      <c r="AB1377" s="11"/>
      <c r="AC1377" s="11"/>
      <c r="AD1377" s="11"/>
      <c r="AE1377" s="11"/>
      <c r="AF1377" s="11"/>
      <c r="AG1377" s="11"/>
      <c r="AH1377" s="11"/>
      <c r="AI1377" s="11"/>
    </row>
    <row r="1378" ht="12.75" customHeight="1">
      <c r="N1378" s="10"/>
      <c r="O1378" s="10"/>
      <c r="P1378" s="10"/>
      <c r="S1378" s="10"/>
      <c r="T1378" s="10"/>
      <c r="U1378" s="10"/>
      <c r="V1378" s="3" t="s">
        <v>69</v>
      </c>
      <c r="W1378" s="3" t="s">
        <v>69</v>
      </c>
      <c r="X1378" s="11"/>
      <c r="Y1378" s="11"/>
      <c r="Z1378" s="11"/>
      <c r="AA1378" s="11"/>
      <c r="AB1378" s="11"/>
      <c r="AC1378" s="11"/>
      <c r="AD1378" s="11"/>
      <c r="AE1378" s="11"/>
      <c r="AF1378" s="11"/>
      <c r="AG1378" s="11"/>
      <c r="AH1378" s="11"/>
      <c r="AI1378" s="11"/>
    </row>
    <row r="1379" ht="12.75" customHeight="1">
      <c r="N1379" s="10"/>
      <c r="O1379" s="10"/>
      <c r="P1379" s="10"/>
      <c r="S1379" s="10"/>
      <c r="T1379" s="10"/>
      <c r="U1379" s="10"/>
      <c r="V1379" s="3" t="s">
        <v>69</v>
      </c>
      <c r="W1379" s="3" t="s">
        <v>69</v>
      </c>
      <c r="X1379" s="11"/>
      <c r="Y1379" s="11"/>
      <c r="Z1379" s="11"/>
      <c r="AA1379" s="11"/>
      <c r="AB1379" s="11"/>
      <c r="AC1379" s="11"/>
      <c r="AD1379" s="11"/>
      <c r="AE1379" s="11"/>
      <c r="AF1379" s="11"/>
      <c r="AG1379" s="11"/>
      <c r="AH1379" s="11"/>
      <c r="AI1379" s="11"/>
    </row>
    <row r="1380" ht="12.75" customHeight="1">
      <c r="N1380" s="10"/>
      <c r="O1380" s="10"/>
      <c r="P1380" s="10"/>
      <c r="S1380" s="10"/>
      <c r="T1380" s="10"/>
      <c r="U1380" s="10"/>
      <c r="V1380" s="3" t="s">
        <v>69</v>
      </c>
      <c r="W1380" s="3" t="s">
        <v>69</v>
      </c>
      <c r="X1380" s="11"/>
      <c r="Y1380" s="11"/>
      <c r="Z1380" s="11"/>
      <c r="AA1380" s="11"/>
      <c r="AB1380" s="11"/>
      <c r="AC1380" s="11"/>
      <c r="AD1380" s="11"/>
      <c r="AE1380" s="11"/>
      <c r="AF1380" s="11"/>
      <c r="AG1380" s="11"/>
      <c r="AH1380" s="11"/>
      <c r="AI1380" s="11"/>
    </row>
    <row r="1381" ht="12.75" customHeight="1">
      <c r="N1381" s="10"/>
      <c r="O1381" s="10"/>
      <c r="P1381" s="10"/>
      <c r="S1381" s="10"/>
      <c r="T1381" s="10"/>
      <c r="U1381" s="10"/>
      <c r="V1381" s="3" t="s">
        <v>69</v>
      </c>
      <c r="W1381" s="3" t="s">
        <v>69</v>
      </c>
      <c r="X1381" s="11"/>
      <c r="Y1381" s="11"/>
      <c r="Z1381" s="11"/>
      <c r="AA1381" s="11"/>
      <c r="AB1381" s="11"/>
      <c r="AC1381" s="11"/>
      <c r="AD1381" s="11"/>
      <c r="AE1381" s="11"/>
      <c r="AF1381" s="11"/>
      <c r="AG1381" s="11"/>
      <c r="AH1381" s="11"/>
      <c r="AI1381" s="11"/>
    </row>
    <row r="1382" ht="12.75" customHeight="1">
      <c r="N1382" s="10"/>
      <c r="O1382" s="10"/>
      <c r="P1382" s="10"/>
      <c r="S1382" s="10"/>
      <c r="T1382" s="10"/>
      <c r="U1382" s="10"/>
      <c r="V1382" s="3" t="s">
        <v>69</v>
      </c>
      <c r="W1382" s="3" t="s">
        <v>69</v>
      </c>
      <c r="X1382" s="11"/>
      <c r="Y1382" s="11"/>
      <c r="Z1382" s="11"/>
      <c r="AA1382" s="11"/>
      <c r="AB1382" s="11"/>
      <c r="AC1382" s="11"/>
      <c r="AD1382" s="11"/>
      <c r="AE1382" s="11"/>
      <c r="AF1382" s="11"/>
      <c r="AG1382" s="11"/>
      <c r="AH1382" s="11"/>
      <c r="AI1382" s="11"/>
    </row>
    <row r="1383" ht="12.75" customHeight="1">
      <c r="N1383" s="10"/>
      <c r="O1383" s="10"/>
      <c r="T1383" s="10"/>
      <c r="U1383" s="10"/>
      <c r="V1383" s="3" t="s">
        <v>69</v>
      </c>
      <c r="W1383" s="3" t="s">
        <v>69</v>
      </c>
      <c r="X1383" s="11"/>
      <c r="Y1383" s="11"/>
      <c r="Z1383" s="11"/>
      <c r="AA1383" s="11"/>
      <c r="AB1383" s="11"/>
      <c r="AC1383" s="11"/>
      <c r="AD1383" s="11"/>
      <c r="AE1383" s="11"/>
      <c r="AF1383" s="11"/>
      <c r="AG1383" s="11"/>
      <c r="AH1383" s="11"/>
      <c r="AI1383" s="11"/>
    </row>
    <row r="1384" ht="12.75" customHeight="1">
      <c r="N1384" s="10"/>
      <c r="O1384" s="10"/>
      <c r="P1384" s="10"/>
      <c r="S1384" s="10"/>
      <c r="T1384" s="10"/>
      <c r="U1384" s="10"/>
      <c r="V1384" s="3" t="s">
        <v>69</v>
      </c>
      <c r="W1384" s="3" t="s">
        <v>69</v>
      </c>
      <c r="X1384" s="11"/>
      <c r="Y1384" s="11"/>
      <c r="Z1384" s="11"/>
      <c r="AA1384" s="11"/>
      <c r="AB1384" s="11"/>
      <c r="AC1384" s="11"/>
      <c r="AD1384" s="11"/>
      <c r="AE1384" s="11"/>
      <c r="AF1384" s="11"/>
      <c r="AG1384" s="11"/>
      <c r="AH1384" s="11"/>
      <c r="AI1384" s="11"/>
    </row>
    <row r="1385" ht="12.75" customHeight="1">
      <c r="N1385" s="10"/>
      <c r="O1385" s="10"/>
      <c r="S1385" s="10"/>
      <c r="T1385" s="10"/>
      <c r="U1385" s="10"/>
      <c r="V1385" s="3" t="s">
        <v>69</v>
      </c>
      <c r="W1385" s="3" t="s">
        <v>69</v>
      </c>
      <c r="X1385" s="11"/>
      <c r="Y1385" s="11"/>
      <c r="Z1385" s="11"/>
      <c r="AA1385" s="11"/>
      <c r="AB1385" s="11"/>
      <c r="AC1385" s="11"/>
      <c r="AD1385" s="11"/>
      <c r="AE1385" s="11"/>
      <c r="AF1385" s="11"/>
      <c r="AG1385" s="11"/>
      <c r="AH1385" s="11"/>
      <c r="AI1385" s="11"/>
    </row>
    <row r="1386" ht="12.75" customHeight="1">
      <c r="N1386" s="10"/>
      <c r="O1386" s="10"/>
      <c r="T1386" s="10"/>
      <c r="U1386" s="10"/>
      <c r="V1386" s="3" t="s">
        <v>69</v>
      </c>
      <c r="W1386" s="3" t="s">
        <v>69</v>
      </c>
      <c r="X1386" s="11"/>
      <c r="Y1386" s="11"/>
      <c r="Z1386" s="11"/>
      <c r="AA1386" s="11"/>
      <c r="AB1386" s="11"/>
      <c r="AC1386" s="11"/>
      <c r="AD1386" s="11"/>
      <c r="AE1386" s="11"/>
      <c r="AF1386" s="11"/>
      <c r="AG1386" s="11"/>
      <c r="AH1386" s="11"/>
      <c r="AI1386" s="11"/>
    </row>
    <row r="1387" ht="12.75" customHeight="1">
      <c r="N1387" s="10"/>
      <c r="O1387" s="10"/>
      <c r="P1387" s="10"/>
      <c r="S1387" s="10"/>
      <c r="T1387" s="10"/>
      <c r="U1387" s="10"/>
      <c r="V1387" s="3" t="s">
        <v>69</v>
      </c>
      <c r="W1387" s="3" t="s">
        <v>69</v>
      </c>
      <c r="X1387" s="11"/>
      <c r="Y1387" s="11"/>
      <c r="Z1387" s="11"/>
      <c r="AA1387" s="11"/>
      <c r="AB1387" s="11"/>
      <c r="AC1387" s="11"/>
      <c r="AD1387" s="11"/>
      <c r="AE1387" s="11"/>
      <c r="AF1387" s="11"/>
      <c r="AG1387" s="11"/>
      <c r="AH1387" s="11"/>
      <c r="AI1387" s="11"/>
    </row>
    <row r="1388" ht="12.75" customHeight="1">
      <c r="N1388" s="10"/>
      <c r="O1388" s="10"/>
      <c r="P1388" s="10"/>
      <c r="S1388" s="10"/>
      <c r="T1388" s="10"/>
      <c r="U1388" s="10"/>
      <c r="V1388" s="3" t="s">
        <v>69</v>
      </c>
      <c r="W1388" s="3" t="s">
        <v>69</v>
      </c>
      <c r="X1388" s="11"/>
      <c r="Y1388" s="11"/>
      <c r="Z1388" s="11"/>
      <c r="AA1388" s="11"/>
      <c r="AB1388" s="11"/>
      <c r="AC1388" s="11"/>
      <c r="AD1388" s="11"/>
      <c r="AE1388" s="11"/>
      <c r="AF1388" s="11"/>
      <c r="AG1388" s="11"/>
      <c r="AH1388" s="11"/>
      <c r="AI1388" s="11"/>
    </row>
    <row r="1389" ht="12.75" customHeight="1">
      <c r="N1389" s="10"/>
      <c r="O1389" s="10"/>
      <c r="P1389" s="10"/>
      <c r="S1389" s="10"/>
      <c r="T1389" s="10"/>
      <c r="U1389" s="10"/>
      <c r="V1389" s="3" t="s">
        <v>69</v>
      </c>
      <c r="W1389" s="3" t="s">
        <v>69</v>
      </c>
      <c r="X1389" s="11"/>
      <c r="Y1389" s="11"/>
      <c r="Z1389" s="11"/>
      <c r="AA1389" s="11"/>
      <c r="AB1389" s="11"/>
      <c r="AC1389" s="11"/>
      <c r="AD1389" s="11"/>
      <c r="AE1389" s="11"/>
      <c r="AF1389" s="11"/>
      <c r="AG1389" s="11"/>
      <c r="AH1389" s="11"/>
      <c r="AI1389" s="11"/>
    </row>
    <row r="1390" ht="12.75" customHeight="1">
      <c r="N1390" s="10"/>
      <c r="O1390" s="10"/>
      <c r="P1390" s="10"/>
      <c r="S1390" s="10"/>
      <c r="T1390" s="10"/>
      <c r="U1390" s="10"/>
      <c r="V1390" s="3" t="s">
        <v>69</v>
      </c>
      <c r="W1390" s="3" t="s">
        <v>69</v>
      </c>
      <c r="X1390" s="11"/>
      <c r="Y1390" s="11"/>
      <c r="Z1390" s="11"/>
      <c r="AA1390" s="11"/>
      <c r="AB1390" s="11"/>
      <c r="AC1390" s="11"/>
      <c r="AD1390" s="11"/>
      <c r="AE1390" s="11"/>
      <c r="AF1390" s="11"/>
      <c r="AG1390" s="11"/>
      <c r="AH1390" s="11"/>
      <c r="AI1390" s="11"/>
    </row>
    <row r="1391" ht="12.75" customHeight="1">
      <c r="N1391" s="10"/>
      <c r="O1391" s="10"/>
      <c r="P1391" s="10"/>
      <c r="S1391" s="10"/>
      <c r="T1391" s="10"/>
      <c r="U1391" s="10"/>
      <c r="V1391" s="3" t="s">
        <v>69</v>
      </c>
      <c r="W1391" s="3" t="s">
        <v>69</v>
      </c>
      <c r="X1391" s="11"/>
      <c r="Y1391" s="11"/>
      <c r="Z1391" s="11"/>
      <c r="AA1391" s="11"/>
      <c r="AB1391" s="11"/>
      <c r="AC1391" s="11"/>
      <c r="AD1391" s="11"/>
      <c r="AE1391" s="11"/>
      <c r="AF1391" s="11"/>
      <c r="AG1391" s="11"/>
      <c r="AH1391" s="11"/>
      <c r="AI1391" s="11"/>
    </row>
    <row r="1392" ht="12.75" customHeight="1">
      <c r="N1392" s="10"/>
      <c r="O1392" s="10"/>
      <c r="P1392" s="10"/>
      <c r="S1392" s="10"/>
      <c r="T1392" s="10"/>
      <c r="U1392" s="10"/>
      <c r="V1392" s="3" t="s">
        <v>69</v>
      </c>
      <c r="W1392" s="3" t="s">
        <v>69</v>
      </c>
      <c r="X1392" s="11"/>
      <c r="Y1392" s="11"/>
      <c r="Z1392" s="11"/>
      <c r="AA1392" s="11"/>
      <c r="AB1392" s="11"/>
      <c r="AC1392" s="11"/>
      <c r="AD1392" s="11"/>
      <c r="AE1392" s="11"/>
      <c r="AF1392" s="11"/>
      <c r="AG1392" s="11"/>
      <c r="AH1392" s="11"/>
      <c r="AI1392" s="11"/>
    </row>
    <row r="1393" ht="12.75" customHeight="1">
      <c r="N1393" s="10"/>
      <c r="O1393" s="10"/>
      <c r="P1393" s="10"/>
      <c r="S1393" s="10"/>
      <c r="T1393" s="10"/>
      <c r="U1393" s="10"/>
      <c r="V1393" s="3" t="s">
        <v>69</v>
      </c>
      <c r="W1393" s="3" t="s">
        <v>69</v>
      </c>
      <c r="X1393" s="11"/>
      <c r="Y1393" s="11"/>
      <c r="Z1393" s="11"/>
      <c r="AA1393" s="11"/>
      <c r="AB1393" s="11"/>
      <c r="AC1393" s="11"/>
      <c r="AD1393" s="11"/>
      <c r="AE1393" s="11"/>
      <c r="AF1393" s="11"/>
      <c r="AG1393" s="11"/>
      <c r="AH1393" s="11"/>
      <c r="AI1393" s="11"/>
    </row>
    <row r="1394" ht="12.75" customHeight="1">
      <c r="N1394" s="10"/>
      <c r="O1394" s="10"/>
      <c r="P1394" s="10"/>
      <c r="S1394" s="10"/>
      <c r="T1394" s="10"/>
      <c r="U1394" s="10"/>
      <c r="V1394" s="3" t="s">
        <v>69</v>
      </c>
      <c r="W1394" s="3" t="s">
        <v>69</v>
      </c>
      <c r="X1394" s="11"/>
      <c r="Y1394" s="11"/>
      <c r="Z1394" s="11"/>
      <c r="AA1394" s="11"/>
      <c r="AB1394" s="11"/>
      <c r="AC1394" s="11"/>
      <c r="AD1394" s="11"/>
      <c r="AE1394" s="11"/>
      <c r="AF1394" s="11"/>
      <c r="AG1394" s="11"/>
      <c r="AH1394" s="11"/>
      <c r="AI1394" s="11"/>
    </row>
    <row r="1395" ht="12.75" customHeight="1">
      <c r="N1395" s="10"/>
      <c r="O1395" s="10"/>
      <c r="P1395" s="10"/>
      <c r="S1395" s="10"/>
      <c r="T1395" s="10"/>
      <c r="U1395" s="10"/>
      <c r="V1395" s="3" t="s">
        <v>69</v>
      </c>
      <c r="W1395" s="3" t="s">
        <v>69</v>
      </c>
      <c r="X1395" s="11"/>
      <c r="Y1395" s="11"/>
      <c r="Z1395" s="11"/>
      <c r="AA1395" s="11"/>
      <c r="AB1395" s="11"/>
      <c r="AC1395" s="11"/>
      <c r="AD1395" s="11"/>
      <c r="AE1395" s="11"/>
      <c r="AF1395" s="11"/>
      <c r="AG1395" s="11"/>
      <c r="AH1395" s="11"/>
      <c r="AI1395" s="11"/>
    </row>
    <row r="1396" ht="12.75" customHeight="1">
      <c r="N1396" s="10"/>
      <c r="O1396" s="10"/>
      <c r="P1396" s="10"/>
      <c r="S1396" s="10"/>
      <c r="T1396" s="10"/>
      <c r="U1396" s="10"/>
      <c r="V1396" s="3" t="s">
        <v>69</v>
      </c>
      <c r="W1396" s="3" t="s">
        <v>69</v>
      </c>
      <c r="X1396" s="11"/>
      <c r="Y1396" s="11"/>
      <c r="Z1396" s="11"/>
      <c r="AA1396" s="11"/>
      <c r="AB1396" s="11"/>
      <c r="AC1396" s="11"/>
      <c r="AD1396" s="11"/>
      <c r="AE1396" s="11"/>
      <c r="AF1396" s="11"/>
      <c r="AG1396" s="11"/>
      <c r="AH1396" s="11"/>
      <c r="AI1396" s="11"/>
    </row>
    <row r="1397" ht="12.75" customHeight="1">
      <c r="N1397" s="10"/>
      <c r="O1397" s="10"/>
      <c r="P1397" s="10"/>
      <c r="S1397" s="10"/>
      <c r="T1397" s="10"/>
      <c r="U1397" s="10"/>
      <c r="V1397" s="3" t="s">
        <v>69</v>
      </c>
      <c r="W1397" s="3" t="s">
        <v>69</v>
      </c>
      <c r="X1397" s="11"/>
      <c r="Y1397" s="11"/>
      <c r="Z1397" s="11"/>
      <c r="AA1397" s="11"/>
      <c r="AB1397" s="11"/>
      <c r="AC1397" s="11"/>
      <c r="AD1397" s="11"/>
      <c r="AE1397" s="11"/>
      <c r="AF1397" s="11"/>
      <c r="AG1397" s="11"/>
      <c r="AH1397" s="11"/>
      <c r="AI1397" s="11"/>
    </row>
    <row r="1398" ht="12.75" customHeight="1">
      <c r="N1398" s="10"/>
      <c r="O1398" s="10"/>
      <c r="P1398" s="10"/>
      <c r="S1398" s="10"/>
      <c r="T1398" s="10"/>
      <c r="U1398" s="10"/>
      <c r="V1398" s="3" t="s">
        <v>69</v>
      </c>
      <c r="W1398" s="3" t="s">
        <v>69</v>
      </c>
      <c r="X1398" s="11"/>
      <c r="Y1398" s="11"/>
      <c r="Z1398" s="11"/>
      <c r="AA1398" s="11"/>
      <c r="AB1398" s="11"/>
      <c r="AC1398" s="11"/>
      <c r="AD1398" s="11"/>
      <c r="AE1398" s="11"/>
      <c r="AF1398" s="11"/>
      <c r="AG1398" s="11"/>
      <c r="AH1398" s="11"/>
      <c r="AI1398" s="11"/>
    </row>
    <row r="1399" ht="12.75" customHeight="1">
      <c r="N1399" s="10"/>
      <c r="O1399" s="10"/>
      <c r="T1399" s="10"/>
      <c r="U1399" s="10"/>
      <c r="X1399" s="11"/>
      <c r="Y1399" s="11"/>
      <c r="Z1399" s="11"/>
      <c r="AA1399" s="11"/>
      <c r="AB1399" s="11"/>
      <c r="AC1399" s="11"/>
      <c r="AD1399" s="11"/>
      <c r="AE1399" s="11"/>
      <c r="AF1399" s="11"/>
      <c r="AG1399" s="11"/>
      <c r="AH1399" s="11"/>
      <c r="AI1399" s="11"/>
    </row>
    <row r="1400" ht="12.75" customHeight="1">
      <c r="N1400" s="10"/>
      <c r="O1400" s="10"/>
      <c r="T1400" s="10"/>
      <c r="U1400" s="10"/>
      <c r="V1400" s="3" t="s">
        <v>69</v>
      </c>
      <c r="W1400" s="3" t="s">
        <v>69</v>
      </c>
      <c r="X1400" s="11"/>
      <c r="Y1400" s="11"/>
      <c r="Z1400" s="11"/>
      <c r="AA1400" s="11"/>
      <c r="AB1400" s="11"/>
      <c r="AC1400" s="11"/>
      <c r="AD1400" s="11"/>
      <c r="AE1400" s="11"/>
      <c r="AF1400" s="11"/>
      <c r="AG1400" s="11"/>
      <c r="AH1400" s="11"/>
      <c r="AI1400" s="11"/>
    </row>
    <row r="1401" ht="12.75" customHeight="1">
      <c r="N1401" s="10"/>
      <c r="O1401" s="10"/>
      <c r="T1401" s="10"/>
      <c r="U1401" s="10"/>
      <c r="V1401" s="3" t="s">
        <v>69</v>
      </c>
      <c r="W1401" s="3" t="s">
        <v>69</v>
      </c>
      <c r="X1401" s="11"/>
      <c r="Y1401" s="11"/>
      <c r="Z1401" s="11"/>
      <c r="AA1401" s="11"/>
      <c r="AB1401" s="11"/>
      <c r="AC1401" s="11"/>
      <c r="AD1401" s="11"/>
      <c r="AE1401" s="11"/>
      <c r="AF1401" s="11"/>
      <c r="AG1401" s="11"/>
      <c r="AH1401" s="11"/>
      <c r="AI1401" s="11"/>
    </row>
    <row r="1402" ht="12.75" customHeight="1">
      <c r="N1402" s="10"/>
      <c r="O1402" s="10"/>
      <c r="T1402" s="10"/>
      <c r="U1402" s="10"/>
      <c r="V1402" s="3" t="s">
        <v>69</v>
      </c>
      <c r="W1402" s="3" t="s">
        <v>69</v>
      </c>
      <c r="X1402" s="11"/>
      <c r="Y1402" s="11"/>
      <c r="Z1402" s="11"/>
      <c r="AA1402" s="11"/>
      <c r="AB1402" s="11"/>
      <c r="AC1402" s="11"/>
      <c r="AD1402" s="11"/>
      <c r="AE1402" s="11"/>
      <c r="AF1402" s="11"/>
      <c r="AG1402" s="11"/>
      <c r="AH1402" s="11"/>
      <c r="AI1402" s="11"/>
    </row>
    <row r="1403" ht="12.75" customHeight="1">
      <c r="N1403" s="10"/>
      <c r="O1403" s="10"/>
      <c r="T1403" s="10"/>
      <c r="U1403" s="10"/>
      <c r="V1403" s="3" t="s">
        <v>69</v>
      </c>
      <c r="W1403" s="3" t="s">
        <v>69</v>
      </c>
      <c r="X1403" s="11"/>
      <c r="Y1403" s="11"/>
      <c r="Z1403" s="11"/>
      <c r="AA1403" s="11"/>
      <c r="AB1403" s="11"/>
      <c r="AC1403" s="11"/>
      <c r="AD1403" s="11"/>
      <c r="AE1403" s="11"/>
      <c r="AF1403" s="11"/>
      <c r="AG1403" s="11"/>
      <c r="AH1403" s="11"/>
      <c r="AI1403" s="11"/>
    </row>
    <row r="1404" ht="12.75" customHeight="1">
      <c r="N1404" s="10"/>
      <c r="O1404" s="10"/>
      <c r="T1404" s="10"/>
      <c r="U1404" s="10"/>
      <c r="V1404" s="3" t="s">
        <v>69</v>
      </c>
      <c r="W1404" s="3" t="s">
        <v>69</v>
      </c>
      <c r="X1404" s="11"/>
      <c r="Y1404" s="11"/>
      <c r="Z1404" s="11"/>
      <c r="AA1404" s="11"/>
      <c r="AB1404" s="11"/>
      <c r="AC1404" s="11"/>
      <c r="AD1404" s="11"/>
      <c r="AE1404" s="11"/>
      <c r="AF1404" s="11"/>
      <c r="AG1404" s="11"/>
      <c r="AH1404" s="11"/>
      <c r="AI1404" s="11"/>
    </row>
    <row r="1405" ht="12.75" customHeight="1">
      <c r="N1405" s="10"/>
      <c r="O1405" s="10"/>
      <c r="T1405" s="10"/>
      <c r="U1405" s="10"/>
      <c r="V1405" s="3" t="s">
        <v>69</v>
      </c>
      <c r="W1405" s="3" t="s">
        <v>69</v>
      </c>
      <c r="X1405" s="11"/>
      <c r="Y1405" s="11"/>
      <c r="Z1405" s="11"/>
      <c r="AA1405" s="11"/>
      <c r="AB1405" s="11"/>
      <c r="AC1405" s="11"/>
      <c r="AD1405" s="11"/>
      <c r="AE1405" s="11"/>
      <c r="AF1405" s="11"/>
      <c r="AG1405" s="11"/>
      <c r="AH1405" s="11"/>
      <c r="AI1405" s="11"/>
    </row>
    <row r="1406" ht="12.75" customHeight="1">
      <c r="N1406" s="10"/>
      <c r="O1406" s="10"/>
      <c r="T1406" s="10"/>
      <c r="U1406" s="10"/>
      <c r="V1406" s="3" t="s">
        <v>69</v>
      </c>
      <c r="W1406" s="3" t="s">
        <v>69</v>
      </c>
      <c r="X1406" s="11"/>
      <c r="Y1406" s="11"/>
      <c r="Z1406" s="11"/>
      <c r="AA1406" s="11"/>
      <c r="AB1406" s="11"/>
      <c r="AC1406" s="11"/>
      <c r="AD1406" s="11"/>
      <c r="AE1406" s="11"/>
      <c r="AF1406" s="11"/>
      <c r="AG1406" s="11"/>
      <c r="AH1406" s="11"/>
      <c r="AI1406" s="11"/>
    </row>
    <row r="1407" ht="12.75" customHeight="1">
      <c r="N1407" s="10"/>
      <c r="O1407" s="10"/>
      <c r="P1407" s="10"/>
      <c r="S1407" s="10"/>
      <c r="T1407" s="10"/>
      <c r="U1407" s="10"/>
      <c r="V1407" s="3" t="s">
        <v>69</v>
      </c>
      <c r="W1407" s="3" t="s">
        <v>69</v>
      </c>
      <c r="X1407" s="11"/>
      <c r="Y1407" s="11"/>
      <c r="Z1407" s="11"/>
      <c r="AA1407" s="11"/>
      <c r="AB1407" s="11"/>
      <c r="AC1407" s="11"/>
      <c r="AD1407" s="11"/>
      <c r="AE1407" s="11"/>
      <c r="AF1407" s="11"/>
      <c r="AG1407" s="11"/>
      <c r="AH1407" s="11"/>
      <c r="AI1407" s="11"/>
    </row>
    <row r="1408" ht="12.75" customHeight="1">
      <c r="N1408" s="10"/>
      <c r="O1408" s="10"/>
      <c r="P1408" s="10"/>
      <c r="S1408" s="10"/>
      <c r="T1408" s="10"/>
      <c r="U1408" s="10"/>
      <c r="V1408" s="3" t="s">
        <v>69</v>
      </c>
      <c r="W1408" s="3" t="s">
        <v>69</v>
      </c>
      <c r="X1408" s="11"/>
      <c r="Y1408" s="11"/>
      <c r="Z1408" s="11"/>
      <c r="AA1408" s="11"/>
      <c r="AB1408" s="11"/>
      <c r="AC1408" s="11"/>
      <c r="AD1408" s="11"/>
      <c r="AE1408" s="11"/>
      <c r="AF1408" s="11"/>
      <c r="AG1408" s="11"/>
      <c r="AH1408" s="11"/>
      <c r="AI1408" s="11"/>
    </row>
    <row r="1409" ht="12.75" customHeight="1">
      <c r="N1409" s="10"/>
      <c r="O1409" s="10"/>
      <c r="P1409" s="10"/>
      <c r="S1409" s="10"/>
      <c r="T1409" s="10"/>
      <c r="U1409" s="10"/>
      <c r="V1409" s="3" t="s">
        <v>69</v>
      </c>
      <c r="W1409" s="3" t="s">
        <v>69</v>
      </c>
      <c r="X1409" s="11"/>
      <c r="Y1409" s="11"/>
      <c r="Z1409" s="11"/>
      <c r="AA1409" s="11"/>
      <c r="AB1409" s="11"/>
      <c r="AC1409" s="11"/>
      <c r="AD1409" s="11"/>
      <c r="AE1409" s="11"/>
      <c r="AF1409" s="11"/>
      <c r="AG1409" s="11"/>
      <c r="AH1409" s="11"/>
      <c r="AI1409" s="11"/>
    </row>
    <row r="1410" ht="12.75" customHeight="1">
      <c r="N1410" s="10"/>
      <c r="O1410" s="10"/>
      <c r="P1410" s="10"/>
      <c r="S1410" s="10"/>
      <c r="T1410" s="10"/>
      <c r="U1410" s="10"/>
      <c r="V1410" s="3" t="s">
        <v>69</v>
      </c>
      <c r="W1410" s="3" t="s">
        <v>69</v>
      </c>
      <c r="X1410" s="11"/>
      <c r="Y1410" s="11"/>
      <c r="Z1410" s="11"/>
      <c r="AA1410" s="11"/>
      <c r="AB1410" s="11"/>
      <c r="AC1410" s="11"/>
      <c r="AD1410" s="11"/>
      <c r="AE1410" s="11"/>
      <c r="AF1410" s="11"/>
      <c r="AG1410" s="11"/>
      <c r="AH1410" s="11"/>
      <c r="AI1410" s="11"/>
    </row>
    <row r="1411" ht="12.75" customHeight="1">
      <c r="N1411" s="10"/>
      <c r="O1411" s="10"/>
      <c r="P1411" s="10"/>
      <c r="S1411" s="10"/>
      <c r="T1411" s="10"/>
      <c r="U1411" s="10"/>
      <c r="V1411" s="3" t="s">
        <v>69</v>
      </c>
      <c r="W1411" s="3" t="s">
        <v>69</v>
      </c>
      <c r="X1411" s="11"/>
      <c r="Y1411" s="11"/>
      <c r="Z1411" s="11"/>
      <c r="AA1411" s="11"/>
      <c r="AB1411" s="11"/>
      <c r="AC1411" s="11"/>
      <c r="AD1411" s="11"/>
      <c r="AE1411" s="11"/>
      <c r="AF1411" s="11"/>
      <c r="AG1411" s="11"/>
      <c r="AH1411" s="11"/>
      <c r="AI1411" s="11"/>
    </row>
    <row r="1412" ht="12.75" customHeight="1">
      <c r="N1412" s="10"/>
      <c r="O1412" s="10"/>
      <c r="P1412" s="10"/>
      <c r="S1412" s="10"/>
      <c r="T1412" s="10"/>
      <c r="U1412" s="10"/>
      <c r="V1412" s="3" t="s">
        <v>69</v>
      </c>
      <c r="W1412" s="3" t="s">
        <v>69</v>
      </c>
      <c r="X1412" s="11"/>
      <c r="Y1412" s="11"/>
      <c r="Z1412" s="11"/>
      <c r="AA1412" s="11"/>
      <c r="AB1412" s="11"/>
      <c r="AC1412" s="11"/>
      <c r="AD1412" s="11"/>
      <c r="AE1412" s="11"/>
      <c r="AF1412" s="11"/>
      <c r="AG1412" s="11"/>
      <c r="AH1412" s="11"/>
      <c r="AI1412" s="11"/>
    </row>
    <row r="1413" ht="12.75" customHeight="1">
      <c r="N1413" s="10"/>
      <c r="O1413" s="10"/>
      <c r="P1413" s="10"/>
      <c r="S1413" s="10"/>
      <c r="T1413" s="10"/>
      <c r="U1413" s="10"/>
      <c r="V1413" s="3" t="s">
        <v>69</v>
      </c>
      <c r="W1413" s="3" t="s">
        <v>69</v>
      </c>
      <c r="X1413" s="11"/>
      <c r="Y1413" s="11"/>
      <c r="Z1413" s="11"/>
      <c r="AA1413" s="11"/>
      <c r="AB1413" s="11"/>
      <c r="AC1413" s="11"/>
      <c r="AD1413" s="11"/>
      <c r="AE1413" s="11"/>
      <c r="AF1413" s="11"/>
      <c r="AG1413" s="11"/>
      <c r="AH1413" s="11"/>
      <c r="AI1413" s="11"/>
    </row>
    <row r="1414" ht="12.75" customHeight="1">
      <c r="N1414" s="10"/>
      <c r="O1414" s="10"/>
      <c r="P1414" s="10"/>
      <c r="S1414" s="10"/>
      <c r="T1414" s="10"/>
      <c r="U1414" s="10"/>
      <c r="V1414" s="3" t="s">
        <v>69</v>
      </c>
      <c r="W1414" s="3" t="s">
        <v>69</v>
      </c>
      <c r="X1414" s="11"/>
      <c r="Y1414" s="11"/>
      <c r="Z1414" s="11"/>
      <c r="AA1414" s="11"/>
      <c r="AB1414" s="11"/>
      <c r="AC1414" s="11"/>
      <c r="AD1414" s="11"/>
      <c r="AE1414" s="11"/>
      <c r="AF1414" s="11"/>
      <c r="AG1414" s="11"/>
      <c r="AH1414" s="11"/>
      <c r="AI1414" s="11"/>
    </row>
    <row r="1415" ht="12.75" customHeight="1">
      <c r="N1415" s="10"/>
      <c r="O1415" s="10"/>
      <c r="P1415" s="10"/>
      <c r="S1415" s="10"/>
      <c r="T1415" s="10"/>
      <c r="U1415" s="10"/>
      <c r="V1415" s="3" t="s">
        <v>69</v>
      </c>
      <c r="W1415" s="3" t="s">
        <v>69</v>
      </c>
      <c r="X1415" s="11"/>
      <c r="Y1415" s="11"/>
      <c r="Z1415" s="11"/>
      <c r="AA1415" s="11"/>
      <c r="AB1415" s="11"/>
      <c r="AC1415" s="11"/>
      <c r="AD1415" s="11"/>
      <c r="AE1415" s="11"/>
      <c r="AF1415" s="11"/>
      <c r="AG1415" s="11"/>
      <c r="AH1415" s="11"/>
      <c r="AI1415" s="11"/>
    </row>
    <row r="1416" ht="12.75" customHeight="1">
      <c r="N1416" s="10"/>
      <c r="O1416" s="10"/>
      <c r="P1416" s="10"/>
      <c r="S1416" s="10"/>
      <c r="T1416" s="10"/>
      <c r="U1416" s="10"/>
      <c r="V1416" s="3" t="s">
        <v>69</v>
      </c>
      <c r="W1416" s="3" t="s">
        <v>69</v>
      </c>
      <c r="X1416" s="11"/>
      <c r="Y1416" s="11"/>
      <c r="Z1416" s="11"/>
      <c r="AA1416" s="11"/>
      <c r="AB1416" s="11"/>
      <c r="AC1416" s="11"/>
      <c r="AD1416" s="11"/>
      <c r="AE1416" s="11"/>
      <c r="AF1416" s="11"/>
      <c r="AG1416" s="11"/>
      <c r="AH1416" s="11"/>
      <c r="AI1416" s="11"/>
    </row>
    <row r="1417" ht="12.75" customHeight="1">
      <c r="N1417" s="10"/>
      <c r="O1417" s="10"/>
      <c r="P1417" s="10"/>
      <c r="S1417" s="10"/>
      <c r="T1417" s="10"/>
      <c r="U1417" s="10"/>
      <c r="V1417" s="3" t="s">
        <v>69</v>
      </c>
      <c r="W1417" s="3" t="s">
        <v>69</v>
      </c>
      <c r="X1417" s="11"/>
      <c r="Y1417" s="11"/>
      <c r="Z1417" s="11"/>
      <c r="AA1417" s="11"/>
      <c r="AB1417" s="11"/>
      <c r="AC1417" s="11"/>
      <c r="AD1417" s="11"/>
      <c r="AE1417" s="11"/>
      <c r="AF1417" s="11"/>
      <c r="AG1417" s="11"/>
      <c r="AH1417" s="11"/>
      <c r="AI1417" s="11"/>
    </row>
    <row r="1418" ht="12.75" customHeight="1">
      <c r="N1418" s="10"/>
      <c r="O1418" s="10"/>
      <c r="P1418" s="10"/>
      <c r="S1418" s="10"/>
      <c r="T1418" s="10"/>
      <c r="U1418" s="10"/>
      <c r="V1418" s="3" t="s">
        <v>69</v>
      </c>
      <c r="W1418" s="3" t="s">
        <v>69</v>
      </c>
      <c r="X1418" s="11"/>
      <c r="Y1418" s="11"/>
      <c r="Z1418" s="11"/>
      <c r="AA1418" s="11"/>
      <c r="AB1418" s="11"/>
      <c r="AC1418" s="11"/>
      <c r="AD1418" s="11"/>
      <c r="AE1418" s="11"/>
      <c r="AF1418" s="11"/>
      <c r="AG1418" s="11"/>
      <c r="AH1418" s="11"/>
      <c r="AI1418" s="11"/>
    </row>
    <row r="1419" ht="12.75" customHeight="1">
      <c r="N1419" s="10"/>
      <c r="O1419" s="10"/>
      <c r="P1419" s="10"/>
      <c r="S1419" s="10"/>
      <c r="T1419" s="10"/>
      <c r="U1419" s="10"/>
      <c r="V1419" s="3" t="s">
        <v>69</v>
      </c>
      <c r="W1419" s="3" t="s">
        <v>69</v>
      </c>
      <c r="X1419" s="11"/>
      <c r="Y1419" s="11"/>
      <c r="Z1419" s="11"/>
      <c r="AA1419" s="11"/>
      <c r="AB1419" s="11"/>
      <c r="AC1419" s="11"/>
      <c r="AD1419" s="11"/>
      <c r="AE1419" s="11"/>
      <c r="AF1419" s="11"/>
      <c r="AG1419" s="11"/>
      <c r="AH1419" s="11"/>
      <c r="AI1419" s="11"/>
    </row>
    <row r="1420" ht="12.75" customHeight="1">
      <c r="N1420" s="10"/>
      <c r="O1420" s="10"/>
      <c r="P1420" s="10"/>
      <c r="S1420" s="10"/>
      <c r="T1420" s="10"/>
      <c r="U1420" s="10"/>
      <c r="V1420" s="3" t="s">
        <v>69</v>
      </c>
      <c r="W1420" s="3" t="s">
        <v>69</v>
      </c>
      <c r="X1420" s="11"/>
      <c r="Y1420" s="11"/>
      <c r="Z1420" s="11"/>
      <c r="AA1420" s="11"/>
      <c r="AB1420" s="11"/>
      <c r="AC1420" s="11"/>
      <c r="AD1420" s="11"/>
      <c r="AE1420" s="11"/>
      <c r="AF1420" s="11"/>
      <c r="AG1420" s="11"/>
      <c r="AH1420" s="11"/>
      <c r="AI1420" s="11"/>
    </row>
    <row r="1421" ht="12.75" customHeight="1">
      <c r="N1421" s="10"/>
      <c r="O1421" s="10"/>
      <c r="P1421" s="10"/>
      <c r="S1421" s="10"/>
      <c r="T1421" s="10"/>
      <c r="U1421" s="10"/>
      <c r="V1421" s="3" t="s">
        <v>69</v>
      </c>
      <c r="W1421" s="3" t="s">
        <v>69</v>
      </c>
      <c r="X1421" s="11"/>
      <c r="Y1421" s="11"/>
      <c r="Z1421" s="11"/>
      <c r="AA1421" s="11"/>
      <c r="AB1421" s="11"/>
      <c r="AC1421" s="11"/>
      <c r="AD1421" s="11"/>
      <c r="AE1421" s="11"/>
      <c r="AF1421" s="11"/>
      <c r="AG1421" s="11"/>
      <c r="AH1421" s="11"/>
      <c r="AI1421" s="11"/>
    </row>
    <row r="1422" ht="12.75" customHeight="1">
      <c r="N1422" s="10"/>
      <c r="O1422" s="10"/>
      <c r="P1422" s="10"/>
      <c r="S1422" s="10"/>
      <c r="T1422" s="10"/>
      <c r="U1422" s="10"/>
      <c r="V1422" s="3" t="s">
        <v>69</v>
      </c>
      <c r="W1422" s="3" t="s">
        <v>69</v>
      </c>
      <c r="X1422" s="11"/>
      <c r="Y1422" s="11"/>
      <c r="Z1422" s="11"/>
      <c r="AA1422" s="11"/>
      <c r="AB1422" s="11"/>
      <c r="AC1422" s="11"/>
      <c r="AD1422" s="11"/>
      <c r="AE1422" s="11"/>
      <c r="AF1422" s="11"/>
      <c r="AG1422" s="11"/>
      <c r="AH1422" s="11"/>
      <c r="AI1422" s="11"/>
    </row>
    <row r="1423" ht="12.75" customHeight="1">
      <c r="N1423" s="10"/>
      <c r="O1423" s="10"/>
      <c r="P1423" s="10"/>
      <c r="S1423" s="10"/>
      <c r="T1423" s="10"/>
      <c r="U1423" s="10"/>
      <c r="V1423" s="3" t="s">
        <v>69</v>
      </c>
      <c r="W1423" s="3" t="s">
        <v>69</v>
      </c>
      <c r="X1423" s="11"/>
      <c r="Y1423" s="11"/>
      <c r="Z1423" s="11"/>
      <c r="AA1423" s="11"/>
      <c r="AB1423" s="11"/>
      <c r="AC1423" s="11"/>
      <c r="AD1423" s="11"/>
      <c r="AE1423" s="11"/>
      <c r="AF1423" s="11"/>
      <c r="AG1423" s="11"/>
      <c r="AH1423" s="11"/>
      <c r="AI1423" s="11"/>
    </row>
    <row r="1424" ht="12.75" customHeight="1">
      <c r="N1424" s="10"/>
      <c r="O1424" s="10"/>
      <c r="P1424" s="10"/>
      <c r="S1424" s="10"/>
      <c r="T1424" s="10"/>
      <c r="U1424" s="10"/>
      <c r="V1424" s="3" t="s">
        <v>69</v>
      </c>
      <c r="W1424" s="3" t="s">
        <v>69</v>
      </c>
      <c r="X1424" s="11"/>
      <c r="Y1424" s="11"/>
      <c r="Z1424" s="11"/>
      <c r="AA1424" s="11"/>
      <c r="AB1424" s="11"/>
      <c r="AC1424" s="11"/>
      <c r="AD1424" s="11"/>
      <c r="AE1424" s="11"/>
      <c r="AF1424" s="11"/>
      <c r="AG1424" s="11"/>
      <c r="AH1424" s="11"/>
      <c r="AI1424" s="11"/>
    </row>
    <row r="1425" ht="12.75" customHeight="1">
      <c r="N1425" s="10"/>
      <c r="O1425" s="10"/>
      <c r="P1425" s="10"/>
      <c r="S1425" s="10"/>
      <c r="T1425" s="10"/>
      <c r="U1425" s="10"/>
      <c r="V1425" s="3" t="s">
        <v>69</v>
      </c>
      <c r="W1425" s="3" t="s">
        <v>69</v>
      </c>
      <c r="X1425" s="11"/>
      <c r="Y1425" s="11"/>
      <c r="Z1425" s="11"/>
      <c r="AA1425" s="11"/>
      <c r="AB1425" s="11"/>
      <c r="AC1425" s="11"/>
      <c r="AD1425" s="11"/>
      <c r="AE1425" s="11"/>
      <c r="AF1425" s="11"/>
      <c r="AG1425" s="11"/>
      <c r="AH1425" s="11"/>
      <c r="AI1425" s="11"/>
    </row>
    <row r="1426" ht="12.75" customHeight="1">
      <c r="N1426" s="10"/>
      <c r="O1426" s="10"/>
      <c r="P1426" s="10"/>
      <c r="S1426" s="10"/>
      <c r="T1426" s="10"/>
      <c r="U1426" s="10"/>
      <c r="V1426" s="3" t="s">
        <v>69</v>
      </c>
      <c r="W1426" s="3" t="s">
        <v>69</v>
      </c>
      <c r="X1426" s="11"/>
      <c r="Y1426" s="11"/>
      <c r="Z1426" s="11"/>
      <c r="AA1426" s="11"/>
      <c r="AB1426" s="11"/>
      <c r="AC1426" s="11"/>
      <c r="AD1426" s="11"/>
      <c r="AE1426" s="11"/>
      <c r="AF1426" s="11"/>
      <c r="AG1426" s="11"/>
      <c r="AH1426" s="11"/>
      <c r="AI1426" s="11"/>
    </row>
    <row r="1427" ht="12.75" customHeight="1">
      <c r="N1427" s="10"/>
      <c r="O1427" s="10"/>
      <c r="P1427" s="10"/>
      <c r="S1427" s="10"/>
      <c r="T1427" s="10"/>
      <c r="U1427" s="10"/>
      <c r="V1427" s="3" t="s">
        <v>69</v>
      </c>
      <c r="W1427" s="3" t="s">
        <v>69</v>
      </c>
      <c r="X1427" s="11"/>
      <c r="Y1427" s="11"/>
      <c r="Z1427" s="11"/>
      <c r="AA1427" s="11"/>
      <c r="AB1427" s="11"/>
      <c r="AC1427" s="11"/>
      <c r="AD1427" s="11"/>
      <c r="AE1427" s="11"/>
      <c r="AF1427" s="11"/>
      <c r="AG1427" s="11"/>
      <c r="AH1427" s="11"/>
      <c r="AI1427" s="11"/>
    </row>
    <row r="1428" ht="12.75" customHeight="1">
      <c r="N1428" s="10"/>
      <c r="O1428" s="10"/>
      <c r="P1428" s="10"/>
      <c r="S1428" s="10"/>
      <c r="T1428" s="10"/>
      <c r="U1428" s="10"/>
      <c r="V1428" s="3" t="s">
        <v>69</v>
      </c>
      <c r="W1428" s="3" t="s">
        <v>69</v>
      </c>
      <c r="X1428" s="11"/>
      <c r="Y1428" s="11"/>
      <c r="Z1428" s="11"/>
      <c r="AA1428" s="11"/>
      <c r="AB1428" s="11"/>
      <c r="AC1428" s="11"/>
      <c r="AD1428" s="11"/>
      <c r="AE1428" s="11"/>
      <c r="AF1428" s="11"/>
      <c r="AG1428" s="11"/>
      <c r="AH1428" s="11"/>
      <c r="AI1428" s="11"/>
    </row>
    <row r="1429" ht="12.75" customHeight="1">
      <c r="N1429" s="10"/>
      <c r="O1429" s="10"/>
      <c r="T1429" s="10"/>
      <c r="U1429" s="10"/>
      <c r="X1429" s="11"/>
      <c r="Y1429" s="11"/>
      <c r="Z1429" s="11"/>
      <c r="AA1429" s="11"/>
      <c r="AB1429" s="11"/>
      <c r="AC1429" s="11"/>
      <c r="AD1429" s="11"/>
      <c r="AE1429" s="11"/>
      <c r="AF1429" s="11"/>
      <c r="AG1429" s="11"/>
      <c r="AH1429" s="11"/>
      <c r="AI1429" s="11"/>
    </row>
    <row r="1430" ht="12.75" customHeight="1">
      <c r="N1430" s="10"/>
      <c r="O1430" s="10"/>
      <c r="P1430" s="10"/>
      <c r="S1430" s="10"/>
      <c r="T1430" s="10"/>
      <c r="U1430" s="10"/>
      <c r="V1430" s="3">
        <v>-1.0</v>
      </c>
      <c r="X1430" s="11"/>
      <c r="Y1430" s="11"/>
      <c r="Z1430" s="11"/>
      <c r="AA1430" s="11"/>
      <c r="AB1430" s="11"/>
      <c r="AC1430" s="11"/>
      <c r="AD1430" s="11"/>
      <c r="AE1430" s="11"/>
      <c r="AF1430" s="11"/>
      <c r="AG1430" s="11"/>
      <c r="AH1430" s="11"/>
      <c r="AI1430" s="11"/>
    </row>
    <row r="1431" ht="12.75" customHeight="1">
      <c r="N1431" s="10"/>
      <c r="O1431" s="10"/>
      <c r="P1431" s="10"/>
      <c r="S1431" s="10"/>
      <c r="T1431" s="10"/>
      <c r="U1431" s="10"/>
      <c r="X1431" s="11"/>
      <c r="Y1431" s="11"/>
      <c r="Z1431" s="11"/>
      <c r="AA1431" s="11"/>
      <c r="AB1431" s="11"/>
      <c r="AC1431" s="11"/>
      <c r="AD1431" s="11"/>
      <c r="AE1431" s="11"/>
      <c r="AF1431" s="11"/>
      <c r="AG1431" s="11"/>
      <c r="AH1431" s="11"/>
      <c r="AI1431" s="11"/>
    </row>
    <row r="1432" ht="12.75" customHeight="1">
      <c r="N1432" s="10"/>
      <c r="O1432" s="10"/>
      <c r="P1432" s="10"/>
      <c r="S1432" s="10"/>
      <c r="T1432" s="10"/>
      <c r="U1432" s="10"/>
      <c r="X1432" s="11"/>
      <c r="Y1432" s="11"/>
      <c r="Z1432" s="11"/>
      <c r="AA1432" s="11"/>
      <c r="AB1432" s="11"/>
      <c r="AC1432" s="11"/>
      <c r="AD1432" s="11"/>
      <c r="AE1432" s="11"/>
      <c r="AF1432" s="11"/>
      <c r="AG1432" s="11"/>
      <c r="AH1432" s="11"/>
      <c r="AI1432" s="11"/>
    </row>
    <row r="1433" ht="12.75" customHeight="1">
      <c r="N1433" s="10"/>
      <c r="O1433" s="10"/>
      <c r="P1433" s="10"/>
      <c r="S1433" s="10"/>
      <c r="T1433" s="10"/>
      <c r="U1433" s="10"/>
      <c r="V1433" s="3" t="s">
        <v>69</v>
      </c>
      <c r="W1433" s="3" t="s">
        <v>69</v>
      </c>
      <c r="X1433" s="11"/>
      <c r="Y1433" s="11"/>
      <c r="Z1433" s="11"/>
      <c r="AA1433" s="11"/>
      <c r="AB1433" s="11"/>
      <c r="AC1433" s="11"/>
      <c r="AD1433" s="11"/>
      <c r="AE1433" s="11"/>
      <c r="AF1433" s="11"/>
      <c r="AG1433" s="11"/>
      <c r="AH1433" s="11"/>
      <c r="AI1433" s="11"/>
    </row>
    <row r="1434" ht="12.75" customHeight="1">
      <c r="N1434" s="10"/>
      <c r="O1434" s="10"/>
      <c r="P1434" s="10"/>
      <c r="S1434" s="10"/>
      <c r="T1434" s="10"/>
      <c r="U1434" s="10"/>
      <c r="V1434" s="3" t="s">
        <v>69</v>
      </c>
      <c r="W1434" s="3" t="s">
        <v>69</v>
      </c>
      <c r="X1434" s="11"/>
      <c r="Y1434" s="11"/>
      <c r="Z1434" s="11"/>
      <c r="AA1434" s="11"/>
      <c r="AB1434" s="11"/>
      <c r="AC1434" s="11"/>
      <c r="AD1434" s="11"/>
      <c r="AE1434" s="11"/>
      <c r="AF1434" s="11"/>
      <c r="AG1434" s="11"/>
      <c r="AH1434" s="11"/>
      <c r="AI1434" s="11"/>
    </row>
    <row r="1435" ht="12.75" customHeight="1">
      <c r="N1435" s="10"/>
      <c r="O1435" s="10"/>
      <c r="P1435" s="10"/>
      <c r="S1435" s="10"/>
      <c r="T1435" s="10"/>
      <c r="U1435" s="10"/>
      <c r="V1435" s="3" t="s">
        <v>69</v>
      </c>
      <c r="W1435" s="3" t="s">
        <v>69</v>
      </c>
      <c r="X1435" s="11"/>
      <c r="Y1435" s="11"/>
      <c r="Z1435" s="11"/>
      <c r="AA1435" s="11"/>
      <c r="AB1435" s="11"/>
      <c r="AC1435" s="11"/>
      <c r="AD1435" s="11"/>
      <c r="AE1435" s="11"/>
      <c r="AF1435" s="11"/>
      <c r="AG1435" s="11"/>
      <c r="AH1435" s="11"/>
      <c r="AI1435" s="11"/>
    </row>
    <row r="1436" ht="12.75" customHeight="1">
      <c r="N1436" s="10"/>
      <c r="O1436" s="10"/>
      <c r="P1436" s="10"/>
      <c r="S1436" s="10"/>
      <c r="T1436" s="10"/>
      <c r="U1436" s="10"/>
      <c r="V1436" s="3" t="s">
        <v>69</v>
      </c>
      <c r="W1436" s="3" t="s">
        <v>69</v>
      </c>
      <c r="X1436" s="11"/>
      <c r="Y1436" s="11"/>
      <c r="Z1436" s="11"/>
      <c r="AA1436" s="11"/>
      <c r="AB1436" s="11"/>
      <c r="AC1436" s="11"/>
      <c r="AD1436" s="11"/>
      <c r="AE1436" s="11"/>
      <c r="AF1436" s="11"/>
      <c r="AG1436" s="11"/>
      <c r="AH1436" s="11"/>
      <c r="AI1436" s="11"/>
    </row>
    <row r="1437" ht="12.75" customHeight="1">
      <c r="N1437" s="10"/>
      <c r="O1437" s="10"/>
      <c r="P1437" s="10"/>
      <c r="S1437" s="10"/>
      <c r="T1437" s="10"/>
      <c r="U1437" s="10"/>
      <c r="V1437" s="3" t="s">
        <v>69</v>
      </c>
      <c r="W1437" s="3" t="s">
        <v>69</v>
      </c>
      <c r="X1437" s="11"/>
      <c r="Y1437" s="11"/>
      <c r="Z1437" s="11"/>
      <c r="AA1437" s="11"/>
      <c r="AB1437" s="11"/>
      <c r="AC1437" s="11"/>
      <c r="AD1437" s="11"/>
      <c r="AE1437" s="11"/>
      <c r="AF1437" s="11"/>
      <c r="AG1437" s="11"/>
      <c r="AH1437" s="11"/>
      <c r="AI1437" s="11"/>
    </row>
    <row r="1438" ht="12.75" customHeight="1">
      <c r="N1438" s="10"/>
      <c r="O1438" s="10"/>
      <c r="P1438" s="10"/>
      <c r="S1438" s="10"/>
      <c r="T1438" s="10"/>
      <c r="U1438" s="10"/>
      <c r="V1438" s="3" t="s">
        <v>69</v>
      </c>
      <c r="W1438" s="3" t="s">
        <v>69</v>
      </c>
      <c r="X1438" s="11"/>
      <c r="Y1438" s="11"/>
      <c r="Z1438" s="11"/>
      <c r="AA1438" s="11"/>
      <c r="AB1438" s="11"/>
      <c r="AC1438" s="11"/>
      <c r="AD1438" s="11"/>
      <c r="AE1438" s="11"/>
      <c r="AF1438" s="11"/>
      <c r="AG1438" s="11"/>
      <c r="AH1438" s="11"/>
      <c r="AI1438" s="11"/>
    </row>
    <row r="1439" ht="12.75" customHeight="1">
      <c r="N1439" s="10"/>
      <c r="O1439" s="10"/>
      <c r="P1439" s="10"/>
      <c r="S1439" s="10"/>
      <c r="T1439" s="10"/>
      <c r="U1439" s="10"/>
      <c r="V1439" s="3" t="s">
        <v>69</v>
      </c>
      <c r="W1439" s="3" t="s">
        <v>69</v>
      </c>
      <c r="X1439" s="11"/>
      <c r="Y1439" s="11"/>
      <c r="Z1439" s="11"/>
      <c r="AA1439" s="11"/>
      <c r="AB1439" s="11"/>
      <c r="AC1439" s="11"/>
      <c r="AD1439" s="11"/>
      <c r="AE1439" s="11"/>
      <c r="AF1439" s="11"/>
      <c r="AG1439" s="11"/>
      <c r="AH1439" s="11"/>
      <c r="AI1439" s="11"/>
    </row>
    <row r="1440" ht="12.75" customHeight="1">
      <c r="N1440" s="10"/>
      <c r="O1440" s="10"/>
      <c r="P1440" s="10"/>
      <c r="S1440" s="10"/>
      <c r="T1440" s="10"/>
      <c r="U1440" s="10"/>
      <c r="V1440" s="3" t="s">
        <v>69</v>
      </c>
      <c r="W1440" s="3" t="s">
        <v>69</v>
      </c>
      <c r="X1440" s="11"/>
      <c r="Y1440" s="11"/>
      <c r="Z1440" s="11"/>
      <c r="AA1440" s="11"/>
      <c r="AB1440" s="11"/>
      <c r="AC1440" s="11"/>
      <c r="AD1440" s="11"/>
      <c r="AE1440" s="11"/>
      <c r="AF1440" s="11"/>
      <c r="AG1440" s="11"/>
      <c r="AH1440" s="11"/>
      <c r="AI1440" s="11"/>
    </row>
    <row r="1441" ht="12.75" customHeight="1">
      <c r="N1441" s="10"/>
      <c r="O1441" s="10"/>
      <c r="P1441" s="10"/>
      <c r="S1441" s="10"/>
      <c r="T1441" s="10"/>
      <c r="U1441" s="10"/>
      <c r="V1441" s="3" t="s">
        <v>69</v>
      </c>
      <c r="W1441" s="3" t="s">
        <v>69</v>
      </c>
      <c r="X1441" s="11"/>
      <c r="Y1441" s="11"/>
      <c r="Z1441" s="11"/>
      <c r="AA1441" s="11"/>
      <c r="AB1441" s="11"/>
      <c r="AC1441" s="11"/>
      <c r="AD1441" s="11"/>
      <c r="AE1441" s="11"/>
      <c r="AF1441" s="11"/>
      <c r="AG1441" s="11"/>
      <c r="AH1441" s="11"/>
      <c r="AI1441" s="11"/>
    </row>
    <row r="1442" ht="12.75" customHeight="1">
      <c r="N1442" s="10"/>
      <c r="O1442" s="10"/>
      <c r="T1442" s="10"/>
      <c r="U1442" s="10"/>
      <c r="V1442" s="3" t="s">
        <v>69</v>
      </c>
      <c r="W1442" s="3" t="s">
        <v>69</v>
      </c>
      <c r="X1442" s="11"/>
      <c r="Y1442" s="11"/>
      <c r="Z1442" s="11"/>
      <c r="AA1442" s="11"/>
      <c r="AB1442" s="11"/>
      <c r="AC1442" s="11"/>
      <c r="AD1442" s="11"/>
      <c r="AE1442" s="11"/>
      <c r="AF1442" s="11"/>
      <c r="AG1442" s="11"/>
      <c r="AH1442" s="11"/>
      <c r="AI1442" s="11"/>
    </row>
    <row r="1443" ht="12.75" customHeight="1">
      <c r="N1443" s="10"/>
      <c r="O1443" s="10"/>
      <c r="T1443" s="10"/>
      <c r="U1443" s="10"/>
      <c r="V1443" s="3" t="s">
        <v>69</v>
      </c>
      <c r="W1443" s="3" t="s">
        <v>69</v>
      </c>
      <c r="X1443" s="11"/>
      <c r="Y1443" s="11"/>
      <c r="Z1443" s="11"/>
      <c r="AA1443" s="11"/>
      <c r="AB1443" s="11"/>
      <c r="AC1443" s="11"/>
      <c r="AD1443" s="11"/>
      <c r="AE1443" s="11"/>
      <c r="AF1443" s="11"/>
      <c r="AG1443" s="11"/>
      <c r="AH1443" s="11"/>
      <c r="AI1443" s="11"/>
    </row>
    <row r="1444" ht="12.75" customHeight="1">
      <c r="N1444" s="10"/>
      <c r="O1444" s="10"/>
      <c r="T1444" s="10"/>
      <c r="U1444" s="10"/>
      <c r="V1444" s="3" t="s">
        <v>69</v>
      </c>
      <c r="W1444" s="3" t="s">
        <v>69</v>
      </c>
      <c r="X1444" s="11"/>
      <c r="Y1444" s="11"/>
      <c r="Z1444" s="11"/>
      <c r="AA1444" s="11"/>
      <c r="AB1444" s="11"/>
      <c r="AC1444" s="11"/>
      <c r="AD1444" s="11"/>
      <c r="AE1444" s="11"/>
      <c r="AF1444" s="11"/>
      <c r="AG1444" s="11"/>
      <c r="AH1444" s="11"/>
      <c r="AI1444" s="11"/>
    </row>
    <row r="1445" ht="12.75" customHeight="1">
      <c r="N1445" s="10"/>
      <c r="O1445" s="10"/>
      <c r="T1445" s="10"/>
      <c r="U1445" s="10"/>
      <c r="V1445" s="3" t="s">
        <v>69</v>
      </c>
      <c r="W1445" s="3" t="s">
        <v>69</v>
      </c>
      <c r="X1445" s="11"/>
      <c r="Y1445" s="11"/>
      <c r="Z1445" s="11"/>
      <c r="AA1445" s="11"/>
      <c r="AB1445" s="11"/>
      <c r="AC1445" s="11"/>
      <c r="AD1445" s="11"/>
      <c r="AE1445" s="11"/>
      <c r="AF1445" s="11"/>
      <c r="AG1445" s="11"/>
      <c r="AH1445" s="11"/>
      <c r="AI1445" s="11"/>
    </row>
    <row r="1446" ht="12.75" customHeight="1">
      <c r="N1446" s="10"/>
      <c r="O1446" s="10"/>
      <c r="T1446" s="10"/>
      <c r="U1446" s="10"/>
      <c r="V1446" s="3" t="s">
        <v>69</v>
      </c>
      <c r="W1446" s="3" t="s">
        <v>69</v>
      </c>
      <c r="X1446" s="11"/>
      <c r="Y1446" s="11"/>
      <c r="Z1446" s="11"/>
      <c r="AA1446" s="11"/>
      <c r="AB1446" s="11"/>
      <c r="AC1446" s="11"/>
      <c r="AD1446" s="11"/>
      <c r="AE1446" s="11"/>
      <c r="AF1446" s="11"/>
      <c r="AG1446" s="11"/>
      <c r="AH1446" s="11"/>
      <c r="AI1446" s="11"/>
    </row>
    <row r="1447" ht="12.75" customHeight="1">
      <c r="N1447" s="10"/>
      <c r="O1447" s="10"/>
      <c r="T1447" s="10"/>
      <c r="U1447" s="10"/>
      <c r="V1447" s="3" t="s">
        <v>69</v>
      </c>
      <c r="W1447" s="3" t="s">
        <v>69</v>
      </c>
      <c r="X1447" s="11"/>
      <c r="Y1447" s="11"/>
      <c r="Z1447" s="11"/>
      <c r="AA1447" s="11"/>
      <c r="AB1447" s="11"/>
      <c r="AC1447" s="11"/>
      <c r="AD1447" s="11"/>
      <c r="AE1447" s="11"/>
      <c r="AF1447" s="11"/>
      <c r="AG1447" s="11"/>
      <c r="AH1447" s="11"/>
      <c r="AI1447" s="11"/>
    </row>
    <row r="1448" ht="12.75" customHeight="1">
      <c r="N1448" s="10"/>
      <c r="O1448" s="10"/>
      <c r="T1448" s="10"/>
      <c r="U1448" s="10"/>
      <c r="V1448" s="3" t="s">
        <v>69</v>
      </c>
      <c r="W1448" s="3" t="s">
        <v>69</v>
      </c>
      <c r="X1448" s="11"/>
      <c r="Y1448" s="11"/>
      <c r="Z1448" s="11"/>
      <c r="AA1448" s="11"/>
      <c r="AB1448" s="11"/>
      <c r="AC1448" s="11"/>
      <c r="AD1448" s="11"/>
      <c r="AE1448" s="11"/>
      <c r="AF1448" s="11"/>
      <c r="AG1448" s="11"/>
      <c r="AH1448" s="11"/>
      <c r="AI1448" s="11"/>
    </row>
    <row r="1449" ht="12.75" customHeight="1">
      <c r="N1449" s="10"/>
      <c r="O1449" s="10"/>
      <c r="T1449" s="10"/>
      <c r="U1449" s="10"/>
      <c r="V1449" s="3" t="s">
        <v>69</v>
      </c>
      <c r="W1449" s="3" t="s">
        <v>69</v>
      </c>
      <c r="X1449" s="11"/>
      <c r="Y1449" s="11"/>
      <c r="Z1449" s="11"/>
      <c r="AA1449" s="11"/>
      <c r="AB1449" s="11"/>
      <c r="AC1449" s="11"/>
      <c r="AD1449" s="11"/>
      <c r="AE1449" s="11"/>
      <c r="AF1449" s="11"/>
      <c r="AG1449" s="11"/>
      <c r="AH1449" s="11"/>
      <c r="AI1449" s="11"/>
    </row>
    <row r="1450" ht="12.75" customHeight="1">
      <c r="N1450" s="10"/>
      <c r="O1450" s="10"/>
      <c r="T1450" s="10"/>
      <c r="U1450" s="10"/>
      <c r="V1450" s="3" t="s">
        <v>69</v>
      </c>
      <c r="W1450" s="3" t="s">
        <v>69</v>
      </c>
      <c r="X1450" s="11"/>
      <c r="Y1450" s="11"/>
      <c r="Z1450" s="11"/>
      <c r="AA1450" s="11"/>
      <c r="AB1450" s="11"/>
      <c r="AC1450" s="11"/>
      <c r="AD1450" s="11"/>
      <c r="AE1450" s="11"/>
      <c r="AF1450" s="11"/>
      <c r="AG1450" s="11"/>
      <c r="AH1450" s="11"/>
      <c r="AI1450" s="11"/>
    </row>
    <row r="1451" ht="12.75" customHeight="1">
      <c r="N1451" s="10"/>
      <c r="O1451" s="10"/>
      <c r="T1451" s="10"/>
      <c r="U1451" s="10"/>
      <c r="V1451" s="3" t="s">
        <v>69</v>
      </c>
      <c r="W1451" s="3" t="s">
        <v>69</v>
      </c>
      <c r="X1451" s="11"/>
      <c r="Y1451" s="11"/>
      <c r="Z1451" s="11"/>
      <c r="AA1451" s="11"/>
      <c r="AB1451" s="11"/>
      <c r="AC1451" s="11"/>
      <c r="AD1451" s="11"/>
      <c r="AE1451" s="11"/>
      <c r="AF1451" s="11"/>
      <c r="AG1451" s="11"/>
      <c r="AH1451" s="11"/>
      <c r="AI1451" s="11"/>
    </row>
    <row r="1452" ht="12.75" customHeight="1">
      <c r="N1452" s="10"/>
      <c r="O1452" s="10"/>
      <c r="T1452" s="10"/>
      <c r="U1452" s="10"/>
      <c r="V1452" s="3" t="s">
        <v>69</v>
      </c>
      <c r="W1452" s="3" t="s">
        <v>69</v>
      </c>
      <c r="X1452" s="11"/>
      <c r="Y1452" s="11"/>
      <c r="Z1452" s="11"/>
      <c r="AA1452" s="11"/>
      <c r="AB1452" s="11"/>
      <c r="AC1452" s="11"/>
      <c r="AD1452" s="11"/>
      <c r="AE1452" s="11"/>
      <c r="AF1452" s="11"/>
      <c r="AG1452" s="11"/>
      <c r="AH1452" s="11"/>
      <c r="AI1452" s="11"/>
    </row>
    <row r="1453" ht="12.75" customHeight="1">
      <c r="N1453" s="10"/>
      <c r="O1453" s="10"/>
      <c r="T1453" s="10"/>
      <c r="U1453" s="10"/>
      <c r="V1453" s="3" t="s">
        <v>69</v>
      </c>
      <c r="W1453" s="3" t="s">
        <v>69</v>
      </c>
      <c r="X1453" s="11"/>
      <c r="Y1453" s="11"/>
      <c r="Z1453" s="11"/>
      <c r="AA1453" s="11"/>
      <c r="AB1453" s="11"/>
      <c r="AC1453" s="11"/>
      <c r="AD1453" s="11"/>
      <c r="AE1453" s="11"/>
      <c r="AF1453" s="11"/>
      <c r="AG1453" s="11"/>
      <c r="AH1453" s="11"/>
      <c r="AI1453" s="11"/>
    </row>
    <row r="1454" ht="12.75" customHeight="1">
      <c r="N1454" s="10"/>
      <c r="O1454" s="10"/>
      <c r="T1454" s="10"/>
      <c r="U1454" s="10"/>
      <c r="V1454" s="3" t="s">
        <v>69</v>
      </c>
      <c r="W1454" s="3" t="s">
        <v>69</v>
      </c>
      <c r="X1454" s="11"/>
      <c r="Y1454" s="11"/>
      <c r="Z1454" s="11"/>
      <c r="AA1454" s="11"/>
      <c r="AB1454" s="11"/>
      <c r="AC1454" s="11"/>
      <c r="AD1454" s="11"/>
      <c r="AE1454" s="11"/>
      <c r="AF1454" s="11"/>
      <c r="AG1454" s="11"/>
      <c r="AH1454" s="11"/>
      <c r="AI1454" s="11"/>
    </row>
    <row r="1455" ht="12.75" customHeight="1">
      <c r="N1455" s="10"/>
      <c r="O1455" s="10"/>
      <c r="T1455" s="10"/>
      <c r="U1455" s="10"/>
      <c r="V1455" s="3" t="s">
        <v>69</v>
      </c>
      <c r="W1455" s="3" t="s">
        <v>69</v>
      </c>
      <c r="X1455" s="11"/>
      <c r="Y1455" s="11"/>
      <c r="Z1455" s="11"/>
      <c r="AA1455" s="11"/>
      <c r="AB1455" s="11"/>
      <c r="AC1455" s="11"/>
      <c r="AD1455" s="11"/>
      <c r="AE1455" s="11"/>
      <c r="AF1455" s="11"/>
      <c r="AG1455" s="11"/>
      <c r="AH1455" s="11"/>
      <c r="AI1455" s="11"/>
    </row>
    <row r="1456" ht="12.75" customHeight="1">
      <c r="N1456" s="10"/>
      <c r="O1456" s="10"/>
      <c r="T1456" s="10"/>
      <c r="U1456" s="10"/>
      <c r="V1456" s="3" t="s">
        <v>69</v>
      </c>
      <c r="W1456" s="3" t="s">
        <v>69</v>
      </c>
      <c r="X1456" s="11"/>
      <c r="Y1456" s="11"/>
      <c r="Z1456" s="11"/>
      <c r="AA1456" s="11"/>
      <c r="AB1456" s="11"/>
      <c r="AC1456" s="11"/>
      <c r="AD1456" s="11"/>
      <c r="AE1456" s="11"/>
      <c r="AF1456" s="11"/>
      <c r="AG1456" s="11"/>
      <c r="AH1456" s="11"/>
      <c r="AI1456" s="11"/>
    </row>
    <row r="1457" ht="12.75" customHeight="1">
      <c r="N1457" s="10"/>
      <c r="O1457" s="10"/>
      <c r="T1457" s="10"/>
      <c r="U1457" s="10"/>
      <c r="V1457" s="3" t="s">
        <v>69</v>
      </c>
      <c r="W1457" s="3" t="s">
        <v>69</v>
      </c>
      <c r="X1457" s="11"/>
      <c r="Y1457" s="11"/>
      <c r="Z1457" s="11"/>
      <c r="AA1457" s="11"/>
      <c r="AB1457" s="11"/>
      <c r="AC1457" s="11"/>
      <c r="AD1457" s="11"/>
      <c r="AE1457" s="11"/>
      <c r="AF1457" s="11"/>
      <c r="AG1457" s="11"/>
      <c r="AH1457" s="11"/>
      <c r="AI1457" s="11"/>
    </row>
    <row r="1458" ht="12.75" customHeight="1">
      <c r="N1458" s="10"/>
      <c r="O1458" s="10"/>
      <c r="T1458" s="10"/>
      <c r="U1458" s="10"/>
      <c r="V1458" s="3" t="s">
        <v>69</v>
      </c>
      <c r="W1458" s="3" t="s">
        <v>69</v>
      </c>
      <c r="X1458" s="11"/>
      <c r="Y1458" s="11"/>
      <c r="Z1458" s="11"/>
      <c r="AA1458" s="11"/>
      <c r="AB1458" s="11"/>
      <c r="AC1458" s="11"/>
      <c r="AD1458" s="11"/>
      <c r="AE1458" s="11"/>
      <c r="AF1458" s="11"/>
      <c r="AG1458" s="11"/>
      <c r="AH1458" s="11"/>
      <c r="AI1458" s="11"/>
    </row>
    <row r="1459" ht="12.75" customHeight="1">
      <c r="N1459" s="10"/>
      <c r="O1459" s="10"/>
      <c r="T1459" s="10"/>
      <c r="U1459" s="10"/>
      <c r="V1459" s="3" t="s">
        <v>69</v>
      </c>
      <c r="W1459" s="3" t="s">
        <v>69</v>
      </c>
      <c r="X1459" s="11"/>
      <c r="Y1459" s="11"/>
      <c r="Z1459" s="11"/>
      <c r="AA1459" s="11"/>
      <c r="AB1459" s="11"/>
      <c r="AC1459" s="11"/>
      <c r="AD1459" s="11"/>
      <c r="AE1459" s="11"/>
      <c r="AF1459" s="11"/>
      <c r="AG1459" s="11"/>
      <c r="AH1459" s="11"/>
      <c r="AI1459" s="11"/>
    </row>
    <row r="1460" ht="12.75" customHeight="1">
      <c r="N1460" s="10"/>
      <c r="O1460" s="10"/>
      <c r="T1460" s="10"/>
      <c r="U1460" s="10"/>
      <c r="V1460" s="3" t="s">
        <v>69</v>
      </c>
      <c r="W1460" s="3" t="s">
        <v>69</v>
      </c>
      <c r="X1460" s="11"/>
      <c r="Y1460" s="11"/>
      <c r="Z1460" s="11"/>
      <c r="AA1460" s="11"/>
      <c r="AB1460" s="11"/>
      <c r="AC1460" s="11"/>
      <c r="AD1460" s="11"/>
      <c r="AE1460" s="11"/>
      <c r="AF1460" s="11"/>
      <c r="AG1460" s="11"/>
      <c r="AH1460" s="11"/>
      <c r="AI1460" s="11"/>
    </row>
    <row r="1461" ht="12.75" customHeight="1">
      <c r="N1461" s="10"/>
      <c r="O1461" s="10"/>
      <c r="T1461" s="10"/>
      <c r="U1461" s="10"/>
      <c r="V1461" s="3" t="s">
        <v>69</v>
      </c>
      <c r="W1461" s="3" t="s">
        <v>69</v>
      </c>
      <c r="X1461" s="11"/>
      <c r="Y1461" s="11"/>
      <c r="Z1461" s="11"/>
      <c r="AA1461" s="11"/>
      <c r="AB1461" s="11"/>
      <c r="AC1461" s="11"/>
      <c r="AD1461" s="11"/>
      <c r="AE1461" s="11"/>
      <c r="AF1461" s="11"/>
      <c r="AG1461" s="11"/>
      <c r="AH1461" s="11"/>
      <c r="AI1461" s="11"/>
    </row>
    <row r="1462" ht="12.75" customHeight="1">
      <c r="N1462" s="10"/>
      <c r="O1462" s="10"/>
      <c r="T1462" s="10"/>
      <c r="U1462" s="10"/>
      <c r="V1462" s="3" t="s">
        <v>69</v>
      </c>
      <c r="W1462" s="3" t="s">
        <v>69</v>
      </c>
      <c r="X1462" s="11"/>
      <c r="Y1462" s="11"/>
      <c r="Z1462" s="11"/>
      <c r="AA1462" s="11"/>
      <c r="AB1462" s="11"/>
      <c r="AC1462" s="11"/>
      <c r="AD1462" s="11"/>
      <c r="AE1462" s="11"/>
      <c r="AF1462" s="11"/>
      <c r="AG1462" s="11"/>
      <c r="AH1462" s="11"/>
      <c r="AI1462" s="11"/>
    </row>
    <row r="1463" ht="12.75" customHeight="1">
      <c r="N1463" s="10"/>
      <c r="O1463" s="10"/>
      <c r="T1463" s="10"/>
      <c r="U1463" s="10"/>
      <c r="V1463" s="3" t="s">
        <v>69</v>
      </c>
      <c r="W1463" s="3" t="s">
        <v>69</v>
      </c>
      <c r="X1463" s="11"/>
      <c r="Y1463" s="11"/>
      <c r="Z1463" s="11"/>
      <c r="AA1463" s="11"/>
      <c r="AB1463" s="11"/>
      <c r="AC1463" s="11"/>
      <c r="AD1463" s="11"/>
      <c r="AE1463" s="11"/>
      <c r="AF1463" s="11"/>
      <c r="AG1463" s="11"/>
      <c r="AH1463" s="11"/>
      <c r="AI1463" s="11"/>
    </row>
    <row r="1464" ht="12.75" customHeight="1">
      <c r="N1464" s="10"/>
      <c r="O1464" s="10"/>
      <c r="T1464" s="10"/>
      <c r="U1464" s="10"/>
      <c r="V1464" s="3" t="s">
        <v>69</v>
      </c>
      <c r="W1464" s="3" t="s">
        <v>69</v>
      </c>
      <c r="X1464" s="11"/>
      <c r="Y1464" s="11"/>
      <c r="Z1464" s="11"/>
      <c r="AA1464" s="11"/>
      <c r="AB1464" s="11"/>
      <c r="AC1464" s="11"/>
      <c r="AD1464" s="11"/>
      <c r="AE1464" s="11"/>
      <c r="AF1464" s="11"/>
      <c r="AG1464" s="11"/>
      <c r="AH1464" s="11"/>
      <c r="AI1464" s="11"/>
    </row>
    <row r="1465" ht="12.75" customHeight="1">
      <c r="N1465" s="10"/>
      <c r="O1465" s="10"/>
      <c r="T1465" s="10"/>
      <c r="U1465" s="10"/>
      <c r="V1465" s="3" t="s">
        <v>69</v>
      </c>
      <c r="W1465" s="3" t="s">
        <v>69</v>
      </c>
      <c r="X1465" s="11"/>
      <c r="Y1465" s="11"/>
      <c r="Z1465" s="11"/>
      <c r="AA1465" s="11"/>
      <c r="AB1465" s="11"/>
      <c r="AC1465" s="11"/>
      <c r="AD1465" s="11"/>
      <c r="AE1465" s="11"/>
      <c r="AF1465" s="11"/>
      <c r="AG1465" s="11"/>
      <c r="AH1465" s="11"/>
      <c r="AI1465" s="11"/>
    </row>
    <row r="1466" ht="12.75" customHeight="1">
      <c r="N1466" s="10"/>
      <c r="O1466" s="10"/>
      <c r="T1466" s="10"/>
      <c r="U1466" s="10"/>
      <c r="V1466" s="3" t="s">
        <v>69</v>
      </c>
      <c r="W1466" s="3" t="s">
        <v>69</v>
      </c>
      <c r="X1466" s="11"/>
      <c r="Y1466" s="11"/>
      <c r="Z1466" s="11"/>
      <c r="AA1466" s="11"/>
      <c r="AB1466" s="11"/>
      <c r="AC1466" s="11"/>
      <c r="AD1466" s="11"/>
      <c r="AE1466" s="11"/>
      <c r="AF1466" s="11"/>
      <c r="AG1466" s="11"/>
      <c r="AH1466" s="11"/>
      <c r="AI1466" s="11"/>
    </row>
    <row r="1467" ht="12.75" customHeight="1">
      <c r="N1467" s="10"/>
      <c r="O1467" s="10"/>
      <c r="T1467" s="10"/>
      <c r="U1467" s="10"/>
      <c r="V1467" s="3" t="s">
        <v>69</v>
      </c>
      <c r="W1467" s="3" t="s">
        <v>69</v>
      </c>
      <c r="X1467" s="11"/>
      <c r="Y1467" s="11"/>
      <c r="Z1467" s="11"/>
      <c r="AA1467" s="11"/>
      <c r="AB1467" s="11"/>
      <c r="AC1467" s="11"/>
      <c r="AD1467" s="11"/>
      <c r="AE1467" s="11"/>
      <c r="AF1467" s="11"/>
      <c r="AG1467" s="11"/>
      <c r="AH1467" s="11"/>
      <c r="AI1467" s="11"/>
    </row>
    <row r="1468" ht="12.75" customHeight="1">
      <c r="N1468" s="10"/>
      <c r="O1468" s="10"/>
      <c r="T1468" s="10"/>
      <c r="U1468" s="10"/>
      <c r="V1468" s="3" t="s">
        <v>69</v>
      </c>
      <c r="W1468" s="3" t="s">
        <v>69</v>
      </c>
      <c r="X1468" s="11"/>
      <c r="Y1468" s="11"/>
      <c r="Z1468" s="11"/>
      <c r="AA1468" s="11"/>
      <c r="AB1468" s="11"/>
      <c r="AC1468" s="11"/>
      <c r="AD1468" s="11"/>
      <c r="AE1468" s="11"/>
      <c r="AF1468" s="11"/>
      <c r="AG1468" s="11"/>
      <c r="AH1468" s="11"/>
      <c r="AI1468" s="11"/>
    </row>
    <row r="1469" ht="12.75" customHeight="1">
      <c r="N1469" s="10"/>
      <c r="O1469" s="10"/>
      <c r="T1469" s="10"/>
      <c r="U1469" s="10"/>
      <c r="V1469" s="3" t="s">
        <v>69</v>
      </c>
      <c r="W1469" s="3" t="s">
        <v>69</v>
      </c>
      <c r="X1469" s="11"/>
      <c r="Y1469" s="11"/>
      <c r="Z1469" s="11"/>
      <c r="AA1469" s="11"/>
      <c r="AB1469" s="11"/>
      <c r="AC1469" s="11"/>
      <c r="AD1469" s="11"/>
      <c r="AE1469" s="11"/>
      <c r="AF1469" s="11"/>
      <c r="AG1469" s="11"/>
      <c r="AH1469" s="11"/>
      <c r="AI1469" s="11"/>
    </row>
    <row r="1470" ht="12.75" customHeight="1">
      <c r="N1470" s="10"/>
      <c r="O1470" s="10"/>
      <c r="T1470" s="10"/>
      <c r="U1470" s="10"/>
      <c r="V1470" s="3" t="s">
        <v>69</v>
      </c>
      <c r="W1470" s="3" t="s">
        <v>69</v>
      </c>
      <c r="X1470" s="11"/>
      <c r="Y1470" s="11"/>
      <c r="Z1470" s="11"/>
      <c r="AA1470" s="11"/>
      <c r="AB1470" s="11"/>
      <c r="AC1470" s="11"/>
      <c r="AD1470" s="11"/>
      <c r="AE1470" s="11"/>
      <c r="AF1470" s="11"/>
      <c r="AG1470" s="11"/>
      <c r="AH1470" s="11"/>
      <c r="AI1470" s="11"/>
    </row>
    <row r="1471" ht="12.75" customHeight="1">
      <c r="N1471" s="10"/>
      <c r="O1471" s="10"/>
      <c r="T1471" s="10"/>
      <c r="U1471" s="10"/>
      <c r="V1471" s="3" t="s">
        <v>69</v>
      </c>
      <c r="W1471" s="3" t="s">
        <v>69</v>
      </c>
      <c r="X1471" s="11"/>
      <c r="Y1471" s="11"/>
      <c r="Z1471" s="11"/>
      <c r="AA1471" s="11"/>
      <c r="AB1471" s="11"/>
      <c r="AC1471" s="11"/>
      <c r="AD1471" s="11"/>
      <c r="AE1471" s="11"/>
      <c r="AF1471" s="11"/>
      <c r="AG1471" s="11"/>
      <c r="AH1471" s="11"/>
      <c r="AI1471" s="11"/>
    </row>
    <row r="1472" ht="12.75" customHeight="1">
      <c r="N1472" s="10"/>
      <c r="O1472" s="10"/>
      <c r="T1472" s="10"/>
      <c r="U1472" s="10"/>
      <c r="V1472" s="3" t="s">
        <v>69</v>
      </c>
      <c r="W1472" s="3" t="s">
        <v>69</v>
      </c>
      <c r="X1472" s="11"/>
      <c r="Y1472" s="11"/>
      <c r="Z1472" s="11"/>
      <c r="AA1472" s="11"/>
      <c r="AB1472" s="11"/>
      <c r="AC1472" s="11"/>
      <c r="AD1472" s="11"/>
      <c r="AE1472" s="11"/>
      <c r="AF1472" s="11"/>
      <c r="AG1472" s="11"/>
      <c r="AH1472" s="11"/>
      <c r="AI1472" s="11"/>
    </row>
    <row r="1473" ht="12.75" customHeight="1">
      <c r="N1473" s="10"/>
      <c r="O1473" s="10"/>
      <c r="P1473" s="10"/>
      <c r="S1473" s="10"/>
      <c r="T1473" s="10"/>
      <c r="U1473" s="10"/>
      <c r="V1473" s="3" t="s">
        <v>69</v>
      </c>
      <c r="W1473" s="3" t="s">
        <v>69</v>
      </c>
      <c r="X1473" s="11"/>
      <c r="Y1473" s="11"/>
      <c r="Z1473" s="11"/>
      <c r="AA1473" s="11"/>
      <c r="AB1473" s="11"/>
      <c r="AC1473" s="11"/>
      <c r="AD1473" s="11"/>
      <c r="AE1473" s="11"/>
      <c r="AF1473" s="11"/>
      <c r="AG1473" s="11"/>
      <c r="AH1473" s="11"/>
      <c r="AI1473" s="11"/>
    </row>
    <row r="1474" ht="12.75" customHeight="1">
      <c r="N1474" s="10"/>
      <c r="O1474" s="10"/>
      <c r="P1474" s="10"/>
      <c r="S1474" s="10"/>
      <c r="T1474" s="10"/>
      <c r="U1474" s="10"/>
      <c r="V1474" s="3" t="s">
        <v>69</v>
      </c>
      <c r="W1474" s="3" t="s">
        <v>69</v>
      </c>
      <c r="X1474" s="11"/>
      <c r="Y1474" s="11"/>
      <c r="Z1474" s="11"/>
      <c r="AA1474" s="11"/>
      <c r="AB1474" s="11"/>
      <c r="AC1474" s="11"/>
      <c r="AD1474" s="11"/>
      <c r="AE1474" s="11"/>
      <c r="AF1474" s="11"/>
      <c r="AG1474" s="11"/>
      <c r="AH1474" s="11"/>
      <c r="AI1474" s="11"/>
    </row>
    <row r="1475" ht="12.75" customHeight="1">
      <c r="N1475" s="10"/>
      <c r="O1475" s="10"/>
      <c r="P1475" s="10"/>
      <c r="S1475" s="10"/>
      <c r="T1475" s="10"/>
      <c r="U1475" s="10"/>
      <c r="V1475" s="3" t="s">
        <v>69</v>
      </c>
      <c r="W1475" s="3" t="s">
        <v>69</v>
      </c>
      <c r="X1475" s="11"/>
      <c r="Y1475" s="11"/>
      <c r="Z1475" s="11"/>
      <c r="AA1475" s="11"/>
      <c r="AB1475" s="11"/>
      <c r="AC1475" s="11"/>
      <c r="AD1475" s="11"/>
      <c r="AE1475" s="11"/>
      <c r="AF1475" s="11"/>
      <c r="AG1475" s="11"/>
      <c r="AH1475" s="11"/>
      <c r="AI1475" s="11"/>
    </row>
    <row r="1476" ht="12.75" customHeight="1">
      <c r="N1476" s="10"/>
      <c r="O1476" s="10"/>
      <c r="P1476" s="10"/>
      <c r="S1476" s="10"/>
      <c r="T1476" s="10"/>
      <c r="U1476" s="10"/>
      <c r="V1476" s="3" t="s">
        <v>69</v>
      </c>
      <c r="W1476" s="3" t="s">
        <v>69</v>
      </c>
      <c r="X1476" s="11"/>
      <c r="Y1476" s="11"/>
      <c r="Z1476" s="11"/>
      <c r="AA1476" s="11"/>
      <c r="AB1476" s="11"/>
      <c r="AC1476" s="11"/>
      <c r="AD1476" s="11"/>
      <c r="AE1476" s="11"/>
      <c r="AF1476" s="11"/>
      <c r="AG1476" s="11"/>
      <c r="AH1476" s="11"/>
      <c r="AI1476" s="11"/>
    </row>
    <row r="1477" ht="12.75" customHeight="1">
      <c r="N1477" s="10"/>
      <c r="O1477" s="10"/>
      <c r="P1477" s="10"/>
      <c r="S1477" s="10"/>
      <c r="T1477" s="10"/>
      <c r="U1477" s="10"/>
      <c r="V1477" s="3" t="s">
        <v>69</v>
      </c>
      <c r="W1477" s="3" t="s">
        <v>69</v>
      </c>
      <c r="X1477" s="11"/>
      <c r="Y1477" s="11"/>
      <c r="Z1477" s="11"/>
      <c r="AA1477" s="11"/>
      <c r="AB1477" s="11"/>
      <c r="AC1477" s="11"/>
      <c r="AD1477" s="11"/>
      <c r="AE1477" s="11"/>
      <c r="AF1477" s="11"/>
      <c r="AG1477" s="11"/>
      <c r="AH1477" s="11"/>
      <c r="AI1477" s="11"/>
    </row>
    <row r="1478" ht="12.75" customHeight="1">
      <c r="N1478" s="10"/>
      <c r="O1478" s="10"/>
      <c r="P1478" s="10"/>
      <c r="S1478" s="10"/>
      <c r="T1478" s="10"/>
      <c r="U1478" s="10"/>
      <c r="V1478" s="3" t="s">
        <v>69</v>
      </c>
      <c r="W1478" s="3" t="s">
        <v>69</v>
      </c>
      <c r="X1478" s="11"/>
      <c r="Y1478" s="11"/>
      <c r="Z1478" s="11"/>
      <c r="AA1478" s="11"/>
      <c r="AB1478" s="11"/>
      <c r="AC1478" s="11"/>
      <c r="AD1478" s="11"/>
      <c r="AE1478" s="11"/>
      <c r="AF1478" s="11"/>
      <c r="AG1478" s="11"/>
      <c r="AH1478" s="11"/>
      <c r="AI1478" s="11"/>
    </row>
    <row r="1479" ht="12.75" customHeight="1">
      <c r="N1479" s="10"/>
      <c r="O1479" s="10"/>
      <c r="P1479" s="10"/>
      <c r="S1479" s="10"/>
      <c r="T1479" s="10"/>
      <c r="U1479" s="10"/>
      <c r="V1479" s="3" t="s">
        <v>69</v>
      </c>
      <c r="W1479" s="3" t="s">
        <v>69</v>
      </c>
      <c r="X1479" s="11"/>
      <c r="Y1479" s="11"/>
      <c r="Z1479" s="11"/>
      <c r="AA1479" s="11"/>
      <c r="AB1479" s="11"/>
      <c r="AC1479" s="11"/>
      <c r="AD1479" s="11"/>
      <c r="AE1479" s="11"/>
      <c r="AF1479" s="11"/>
      <c r="AG1479" s="11"/>
      <c r="AH1479" s="11"/>
      <c r="AI1479" s="11"/>
    </row>
    <row r="1480" ht="12.75" customHeight="1">
      <c r="N1480" s="10"/>
      <c r="O1480" s="10"/>
      <c r="P1480" s="10"/>
      <c r="S1480" s="10"/>
      <c r="T1480" s="10"/>
      <c r="U1480" s="10"/>
      <c r="V1480" s="3" t="s">
        <v>69</v>
      </c>
      <c r="W1480" s="3" t="s">
        <v>69</v>
      </c>
      <c r="X1480" s="11"/>
      <c r="Y1480" s="11"/>
      <c r="Z1480" s="11"/>
      <c r="AA1480" s="11"/>
      <c r="AB1480" s="11"/>
      <c r="AC1480" s="11"/>
      <c r="AD1480" s="11"/>
      <c r="AE1480" s="11"/>
      <c r="AF1480" s="11"/>
      <c r="AG1480" s="11"/>
      <c r="AH1480" s="11"/>
      <c r="AI1480" s="11"/>
    </row>
    <row r="1481" ht="12.75" customHeight="1">
      <c r="N1481" s="10"/>
      <c r="O1481" s="10"/>
      <c r="P1481" s="10"/>
      <c r="S1481" s="10"/>
      <c r="T1481" s="10"/>
      <c r="U1481" s="10"/>
      <c r="V1481" s="3" t="s">
        <v>69</v>
      </c>
      <c r="W1481" s="3" t="s">
        <v>69</v>
      </c>
      <c r="X1481" s="11"/>
      <c r="Y1481" s="11"/>
      <c r="Z1481" s="11"/>
      <c r="AA1481" s="11"/>
      <c r="AB1481" s="11"/>
      <c r="AC1481" s="11"/>
      <c r="AD1481" s="11"/>
      <c r="AE1481" s="11"/>
      <c r="AF1481" s="11"/>
      <c r="AG1481" s="11"/>
      <c r="AH1481" s="11"/>
      <c r="AI1481" s="11"/>
    </row>
    <row r="1482" ht="12.75" customHeight="1">
      <c r="N1482" s="10"/>
      <c r="O1482" s="10"/>
      <c r="P1482" s="10"/>
      <c r="S1482" s="10"/>
      <c r="T1482" s="10"/>
      <c r="U1482" s="10"/>
      <c r="V1482" s="3" t="s">
        <v>69</v>
      </c>
      <c r="W1482" s="3" t="s">
        <v>69</v>
      </c>
      <c r="X1482" s="11"/>
      <c r="Y1482" s="11"/>
      <c r="Z1482" s="11"/>
      <c r="AA1482" s="11"/>
      <c r="AB1482" s="11"/>
      <c r="AC1482" s="11"/>
      <c r="AD1482" s="11"/>
      <c r="AE1482" s="11"/>
      <c r="AF1482" s="11"/>
      <c r="AG1482" s="11"/>
      <c r="AH1482" s="11"/>
      <c r="AI1482" s="11"/>
    </row>
    <row r="1483" ht="12.75" customHeight="1">
      <c r="N1483" s="10"/>
      <c r="O1483" s="10"/>
      <c r="P1483" s="10"/>
      <c r="S1483" s="10"/>
      <c r="T1483" s="10"/>
      <c r="U1483" s="10"/>
      <c r="V1483" s="3" t="s">
        <v>69</v>
      </c>
      <c r="W1483" s="3" t="s">
        <v>69</v>
      </c>
      <c r="X1483" s="11"/>
      <c r="Y1483" s="11"/>
      <c r="Z1483" s="11"/>
      <c r="AA1483" s="11"/>
      <c r="AB1483" s="11"/>
      <c r="AC1483" s="11"/>
      <c r="AD1483" s="11"/>
      <c r="AE1483" s="11"/>
      <c r="AF1483" s="11"/>
      <c r="AG1483" s="11"/>
      <c r="AH1483" s="11"/>
      <c r="AI1483" s="11"/>
    </row>
    <row r="1484" ht="12.75" customHeight="1">
      <c r="N1484" s="10"/>
      <c r="O1484" s="10"/>
      <c r="P1484" s="10"/>
      <c r="S1484" s="10"/>
      <c r="T1484" s="10"/>
      <c r="U1484" s="10"/>
      <c r="V1484" s="3" t="s">
        <v>69</v>
      </c>
      <c r="W1484" s="3" t="s">
        <v>69</v>
      </c>
      <c r="X1484" s="11"/>
      <c r="Y1484" s="11"/>
      <c r="Z1484" s="11"/>
      <c r="AA1484" s="11"/>
      <c r="AB1484" s="11"/>
      <c r="AC1484" s="11"/>
      <c r="AD1484" s="11"/>
      <c r="AE1484" s="11"/>
      <c r="AF1484" s="11"/>
      <c r="AG1484" s="11"/>
      <c r="AH1484" s="11"/>
      <c r="AI1484" s="11"/>
    </row>
    <row r="1485" ht="12.75" customHeight="1">
      <c r="N1485" s="10"/>
      <c r="O1485" s="10"/>
      <c r="P1485" s="10"/>
      <c r="S1485" s="10"/>
      <c r="T1485" s="10"/>
      <c r="U1485" s="10"/>
      <c r="V1485" s="3" t="s">
        <v>69</v>
      </c>
      <c r="W1485" s="3" t="s">
        <v>69</v>
      </c>
      <c r="X1485" s="11"/>
      <c r="Y1485" s="11"/>
      <c r="Z1485" s="11"/>
      <c r="AA1485" s="11"/>
      <c r="AB1485" s="11"/>
      <c r="AC1485" s="11"/>
      <c r="AD1485" s="11"/>
      <c r="AE1485" s="11"/>
      <c r="AF1485" s="11"/>
      <c r="AG1485" s="11"/>
      <c r="AH1485" s="11"/>
      <c r="AI1485" s="11"/>
    </row>
    <row r="1486" ht="12.75" customHeight="1">
      <c r="N1486" s="10"/>
      <c r="O1486" s="10"/>
      <c r="P1486" s="10"/>
      <c r="S1486" s="10"/>
      <c r="T1486" s="10"/>
      <c r="U1486" s="10"/>
      <c r="V1486" s="3" t="s">
        <v>69</v>
      </c>
      <c r="W1486" s="3" t="s">
        <v>69</v>
      </c>
      <c r="X1486" s="11"/>
      <c r="Y1486" s="11"/>
      <c r="Z1486" s="11"/>
      <c r="AA1486" s="11"/>
      <c r="AB1486" s="11"/>
      <c r="AC1486" s="11"/>
      <c r="AD1486" s="11"/>
      <c r="AE1486" s="11"/>
      <c r="AF1486" s="11"/>
      <c r="AG1486" s="11"/>
      <c r="AH1486" s="11"/>
      <c r="AI1486" s="11"/>
    </row>
    <row r="1487" ht="12.75" customHeight="1">
      <c r="N1487" s="10"/>
      <c r="O1487" s="10"/>
      <c r="P1487" s="10"/>
      <c r="S1487" s="10"/>
      <c r="T1487" s="10"/>
      <c r="U1487" s="10"/>
      <c r="V1487" s="3" t="s">
        <v>69</v>
      </c>
      <c r="W1487" s="3" t="s">
        <v>69</v>
      </c>
      <c r="X1487" s="11"/>
      <c r="Y1487" s="11"/>
      <c r="Z1487" s="11"/>
      <c r="AA1487" s="11"/>
      <c r="AB1487" s="11"/>
      <c r="AC1487" s="11"/>
      <c r="AD1487" s="11"/>
      <c r="AE1487" s="11"/>
      <c r="AF1487" s="11"/>
      <c r="AG1487" s="11"/>
      <c r="AH1487" s="11"/>
      <c r="AI1487" s="11"/>
    </row>
    <row r="1488" ht="12.75" customHeight="1">
      <c r="N1488" s="10"/>
      <c r="O1488" s="10"/>
      <c r="P1488" s="10"/>
      <c r="S1488" s="10"/>
      <c r="T1488" s="10"/>
      <c r="U1488" s="10"/>
      <c r="V1488" s="3" t="s">
        <v>69</v>
      </c>
      <c r="W1488" s="3" t="s">
        <v>69</v>
      </c>
      <c r="X1488" s="11"/>
      <c r="Y1488" s="11"/>
      <c r="Z1488" s="11"/>
      <c r="AA1488" s="11"/>
      <c r="AB1488" s="11"/>
      <c r="AC1488" s="11"/>
      <c r="AD1488" s="11"/>
      <c r="AE1488" s="11"/>
      <c r="AF1488" s="11"/>
      <c r="AG1488" s="11"/>
      <c r="AH1488" s="11"/>
      <c r="AI1488" s="11"/>
    </row>
    <row r="1489" ht="12.75" customHeight="1">
      <c r="N1489" s="10"/>
      <c r="O1489" s="10"/>
      <c r="T1489" s="10"/>
      <c r="U1489" s="10"/>
      <c r="X1489" s="11"/>
      <c r="Y1489" s="11"/>
      <c r="Z1489" s="11"/>
      <c r="AA1489" s="11"/>
      <c r="AB1489" s="11"/>
      <c r="AC1489" s="11"/>
      <c r="AD1489" s="11"/>
      <c r="AE1489" s="11"/>
      <c r="AF1489" s="11"/>
      <c r="AG1489" s="11"/>
      <c r="AH1489" s="11"/>
      <c r="AI1489" s="11"/>
    </row>
    <row r="1490" ht="12.75" customHeight="1">
      <c r="N1490" s="10"/>
      <c r="O1490" s="10"/>
      <c r="P1490" s="10"/>
      <c r="S1490" s="10"/>
      <c r="T1490" s="10"/>
      <c r="U1490" s="10"/>
      <c r="V1490" s="3" t="s">
        <v>69</v>
      </c>
      <c r="W1490" s="3" t="s">
        <v>69</v>
      </c>
      <c r="X1490" s="11"/>
      <c r="Y1490" s="11"/>
      <c r="Z1490" s="11"/>
      <c r="AA1490" s="11"/>
      <c r="AB1490" s="11"/>
      <c r="AC1490" s="11"/>
      <c r="AD1490" s="11"/>
      <c r="AE1490" s="11"/>
      <c r="AF1490" s="11"/>
      <c r="AG1490" s="11"/>
      <c r="AH1490" s="11"/>
      <c r="AI1490" s="11"/>
    </row>
    <row r="1491" ht="12.75" customHeight="1">
      <c r="N1491" s="10"/>
      <c r="O1491" s="10"/>
      <c r="P1491" s="10"/>
      <c r="S1491" s="10"/>
      <c r="T1491" s="10"/>
      <c r="U1491" s="10"/>
      <c r="V1491" s="3" t="s">
        <v>69</v>
      </c>
      <c r="W1491" s="3" t="s">
        <v>69</v>
      </c>
      <c r="X1491" s="11"/>
      <c r="Y1491" s="11"/>
      <c r="Z1491" s="11"/>
      <c r="AA1491" s="11"/>
      <c r="AB1491" s="11"/>
      <c r="AC1491" s="11"/>
      <c r="AD1491" s="11"/>
      <c r="AE1491" s="11"/>
      <c r="AF1491" s="11"/>
      <c r="AG1491" s="11"/>
      <c r="AH1491" s="11"/>
      <c r="AI1491" s="11"/>
    </row>
    <row r="1492" ht="12.75" customHeight="1">
      <c r="N1492" s="10"/>
      <c r="O1492" s="10"/>
      <c r="P1492" s="10"/>
      <c r="S1492" s="10"/>
      <c r="T1492" s="10"/>
      <c r="U1492" s="10"/>
      <c r="V1492" s="3" t="s">
        <v>69</v>
      </c>
      <c r="W1492" s="3" t="s">
        <v>69</v>
      </c>
      <c r="X1492" s="11"/>
      <c r="Y1492" s="11"/>
      <c r="Z1492" s="11"/>
      <c r="AA1492" s="11"/>
      <c r="AB1492" s="11"/>
      <c r="AC1492" s="11"/>
      <c r="AD1492" s="11"/>
      <c r="AE1492" s="11"/>
      <c r="AF1492" s="11"/>
      <c r="AG1492" s="11"/>
      <c r="AH1492" s="11"/>
      <c r="AI1492" s="11"/>
    </row>
    <row r="1493" ht="12.75" customHeight="1">
      <c r="N1493" s="10"/>
      <c r="O1493" s="10"/>
      <c r="P1493" s="10"/>
      <c r="S1493" s="10"/>
      <c r="T1493" s="10"/>
      <c r="U1493" s="10"/>
      <c r="V1493" s="3" t="s">
        <v>69</v>
      </c>
      <c r="W1493" s="3" t="s">
        <v>69</v>
      </c>
      <c r="X1493" s="11"/>
      <c r="Y1493" s="11"/>
      <c r="Z1493" s="11"/>
      <c r="AA1493" s="11"/>
      <c r="AB1493" s="11"/>
      <c r="AC1493" s="11"/>
      <c r="AD1493" s="11"/>
      <c r="AE1493" s="11"/>
      <c r="AF1493" s="11"/>
      <c r="AG1493" s="11"/>
      <c r="AH1493" s="11"/>
      <c r="AI1493" s="11"/>
    </row>
    <row r="1494" ht="12.75" customHeight="1">
      <c r="N1494" s="10"/>
      <c r="O1494" s="10"/>
      <c r="P1494" s="10"/>
      <c r="S1494" s="10"/>
      <c r="T1494" s="10"/>
      <c r="U1494" s="10"/>
      <c r="V1494" s="3" t="s">
        <v>69</v>
      </c>
      <c r="W1494" s="3" t="s">
        <v>69</v>
      </c>
      <c r="X1494" s="11"/>
      <c r="Y1494" s="11"/>
      <c r="Z1494" s="11"/>
      <c r="AA1494" s="11"/>
      <c r="AB1494" s="11"/>
      <c r="AC1494" s="11"/>
      <c r="AD1494" s="11"/>
      <c r="AE1494" s="11"/>
      <c r="AF1494" s="11"/>
      <c r="AG1494" s="11"/>
      <c r="AH1494" s="11"/>
      <c r="AI1494" s="11"/>
    </row>
    <row r="1495" ht="12.75" customHeight="1">
      <c r="N1495" s="10"/>
      <c r="O1495" s="10"/>
      <c r="P1495" s="10"/>
      <c r="S1495" s="10"/>
      <c r="T1495" s="10"/>
      <c r="U1495" s="10"/>
      <c r="V1495" s="3" t="s">
        <v>69</v>
      </c>
      <c r="W1495" s="3" t="s">
        <v>69</v>
      </c>
      <c r="X1495" s="11"/>
      <c r="Y1495" s="11"/>
      <c r="Z1495" s="11"/>
      <c r="AA1495" s="11"/>
      <c r="AB1495" s="11"/>
      <c r="AC1495" s="11"/>
      <c r="AD1495" s="11"/>
      <c r="AE1495" s="11"/>
      <c r="AF1495" s="11"/>
      <c r="AG1495" s="11"/>
      <c r="AH1495" s="11"/>
      <c r="AI1495" s="11"/>
    </row>
    <row r="1496" ht="12.75" customHeight="1">
      <c r="N1496" s="10"/>
      <c r="O1496" s="10"/>
      <c r="T1496" s="10"/>
      <c r="U1496" s="10"/>
      <c r="V1496" s="3" t="s">
        <v>69</v>
      </c>
      <c r="W1496" s="3" t="s">
        <v>69</v>
      </c>
      <c r="X1496" s="11"/>
      <c r="Y1496" s="11"/>
      <c r="Z1496" s="11"/>
      <c r="AA1496" s="11"/>
      <c r="AB1496" s="11"/>
      <c r="AC1496" s="11"/>
      <c r="AD1496" s="11"/>
      <c r="AE1496" s="11"/>
      <c r="AF1496" s="11"/>
      <c r="AG1496" s="11"/>
      <c r="AH1496" s="11"/>
      <c r="AI1496" s="11"/>
    </row>
    <row r="1497" ht="12.75" customHeight="1">
      <c r="N1497" s="10"/>
      <c r="O1497" s="10"/>
      <c r="T1497" s="10"/>
      <c r="U1497" s="10"/>
      <c r="V1497" s="3" t="s">
        <v>69</v>
      </c>
      <c r="W1497" s="3" t="s">
        <v>69</v>
      </c>
      <c r="X1497" s="11"/>
      <c r="Y1497" s="11"/>
      <c r="Z1497" s="11"/>
      <c r="AA1497" s="11"/>
      <c r="AB1497" s="11"/>
      <c r="AC1497" s="11"/>
      <c r="AD1497" s="11"/>
      <c r="AE1497" s="11"/>
      <c r="AF1497" s="11"/>
      <c r="AG1497" s="11"/>
      <c r="AH1497" s="11"/>
      <c r="AI1497" s="11"/>
    </row>
    <row r="1498" ht="12.75" customHeight="1">
      <c r="N1498" s="10"/>
      <c r="O1498" s="10"/>
      <c r="T1498" s="10"/>
      <c r="U1498" s="10"/>
      <c r="V1498" s="3" t="s">
        <v>69</v>
      </c>
      <c r="W1498" s="3" t="s">
        <v>69</v>
      </c>
      <c r="X1498" s="11"/>
      <c r="Y1498" s="11"/>
      <c r="Z1498" s="11"/>
      <c r="AA1498" s="11"/>
      <c r="AB1498" s="11"/>
      <c r="AC1498" s="11"/>
      <c r="AD1498" s="11"/>
      <c r="AE1498" s="11"/>
      <c r="AF1498" s="11"/>
      <c r="AG1498" s="11"/>
      <c r="AH1498" s="11"/>
      <c r="AI1498" s="11"/>
    </row>
    <row r="1499" ht="12.75" customHeight="1">
      <c r="N1499" s="10"/>
      <c r="O1499" s="10"/>
      <c r="T1499" s="10"/>
      <c r="U1499" s="10"/>
      <c r="V1499" s="3" t="s">
        <v>69</v>
      </c>
      <c r="W1499" s="3" t="s">
        <v>69</v>
      </c>
      <c r="X1499" s="11"/>
      <c r="Y1499" s="11"/>
      <c r="Z1499" s="11"/>
      <c r="AA1499" s="11"/>
      <c r="AB1499" s="11"/>
      <c r="AC1499" s="11"/>
      <c r="AD1499" s="11"/>
      <c r="AE1499" s="11"/>
      <c r="AF1499" s="11"/>
      <c r="AG1499" s="11"/>
      <c r="AH1499" s="11"/>
      <c r="AI1499" s="11"/>
    </row>
    <row r="1500" ht="12.75" customHeight="1">
      <c r="N1500" s="10"/>
      <c r="O1500" s="10"/>
      <c r="T1500" s="10"/>
      <c r="U1500" s="10"/>
      <c r="V1500" s="3" t="s">
        <v>69</v>
      </c>
      <c r="W1500" s="3" t="s">
        <v>69</v>
      </c>
      <c r="X1500" s="11"/>
      <c r="Y1500" s="11"/>
      <c r="Z1500" s="11"/>
      <c r="AA1500" s="11"/>
      <c r="AB1500" s="11"/>
      <c r="AC1500" s="11"/>
      <c r="AD1500" s="11"/>
      <c r="AE1500" s="11"/>
      <c r="AF1500" s="11"/>
      <c r="AG1500" s="11"/>
      <c r="AH1500" s="11"/>
      <c r="AI1500" s="11"/>
    </row>
    <row r="1501" ht="12.75" customHeight="1">
      <c r="N1501" s="10"/>
      <c r="O1501" s="10"/>
      <c r="T1501" s="10"/>
      <c r="U1501" s="10"/>
      <c r="V1501" s="3" t="s">
        <v>69</v>
      </c>
      <c r="W1501" s="3" t="s">
        <v>69</v>
      </c>
      <c r="X1501" s="11"/>
      <c r="Y1501" s="11"/>
      <c r="Z1501" s="11"/>
      <c r="AA1501" s="11"/>
      <c r="AB1501" s="11"/>
      <c r="AC1501" s="11"/>
      <c r="AD1501" s="11"/>
      <c r="AE1501" s="11"/>
      <c r="AF1501" s="11"/>
      <c r="AG1501" s="11"/>
      <c r="AH1501" s="11"/>
      <c r="AI1501" s="11"/>
    </row>
    <row r="1502" ht="12.75" customHeight="1">
      <c r="N1502" s="10"/>
      <c r="O1502" s="10"/>
      <c r="T1502" s="10"/>
      <c r="U1502" s="10"/>
      <c r="V1502" s="3" t="s">
        <v>69</v>
      </c>
      <c r="W1502" s="3" t="s">
        <v>69</v>
      </c>
      <c r="X1502" s="11"/>
      <c r="Y1502" s="11"/>
      <c r="Z1502" s="11"/>
      <c r="AA1502" s="11"/>
      <c r="AB1502" s="11"/>
      <c r="AC1502" s="11"/>
      <c r="AD1502" s="11"/>
      <c r="AE1502" s="11"/>
      <c r="AF1502" s="11"/>
      <c r="AG1502" s="11"/>
      <c r="AH1502" s="11"/>
      <c r="AI1502" s="11"/>
    </row>
    <row r="1503" ht="12.75" customHeight="1">
      <c r="N1503" s="10"/>
      <c r="O1503" s="10"/>
      <c r="P1503" s="10"/>
      <c r="S1503" s="10"/>
      <c r="T1503" s="10"/>
      <c r="U1503" s="10"/>
      <c r="V1503" s="3" t="s">
        <v>69</v>
      </c>
      <c r="W1503" s="3" t="s">
        <v>69</v>
      </c>
      <c r="X1503" s="11"/>
      <c r="Y1503" s="11"/>
      <c r="Z1503" s="11"/>
      <c r="AA1503" s="11"/>
      <c r="AB1503" s="11"/>
      <c r="AC1503" s="11"/>
      <c r="AD1503" s="11"/>
      <c r="AE1503" s="11"/>
      <c r="AF1503" s="11"/>
      <c r="AG1503" s="11"/>
      <c r="AH1503" s="11"/>
      <c r="AI1503" s="11"/>
    </row>
    <row r="1504" ht="12.75" customHeight="1">
      <c r="N1504" s="10"/>
      <c r="O1504" s="10"/>
      <c r="P1504" s="10"/>
      <c r="S1504" s="10"/>
      <c r="T1504" s="10"/>
      <c r="U1504" s="10"/>
      <c r="V1504" s="3" t="s">
        <v>69</v>
      </c>
      <c r="W1504" s="3" t="s">
        <v>69</v>
      </c>
      <c r="X1504" s="11"/>
      <c r="Y1504" s="11"/>
      <c r="Z1504" s="11"/>
      <c r="AA1504" s="11"/>
      <c r="AB1504" s="11"/>
      <c r="AC1504" s="11"/>
      <c r="AD1504" s="11"/>
      <c r="AE1504" s="11"/>
      <c r="AF1504" s="11"/>
      <c r="AG1504" s="11"/>
      <c r="AH1504" s="11"/>
      <c r="AI1504" s="11"/>
    </row>
    <row r="1505" ht="12.75" customHeight="1">
      <c r="N1505" s="10"/>
      <c r="O1505" s="10"/>
      <c r="T1505" s="10"/>
      <c r="U1505" s="10"/>
      <c r="V1505" s="3" t="s">
        <v>69</v>
      </c>
      <c r="W1505" s="3" t="s">
        <v>69</v>
      </c>
      <c r="X1505" s="11"/>
      <c r="Y1505" s="11"/>
      <c r="Z1505" s="11"/>
      <c r="AA1505" s="11"/>
      <c r="AB1505" s="11"/>
      <c r="AC1505" s="11"/>
      <c r="AD1505" s="11"/>
      <c r="AE1505" s="11"/>
      <c r="AF1505" s="11"/>
      <c r="AG1505" s="11"/>
      <c r="AH1505" s="11"/>
      <c r="AI1505" s="11"/>
    </row>
    <row r="1506" ht="12.75" customHeight="1">
      <c r="N1506" s="10"/>
      <c r="O1506" s="10"/>
      <c r="T1506" s="10"/>
      <c r="U1506" s="10"/>
      <c r="V1506" s="3" t="s">
        <v>69</v>
      </c>
      <c r="W1506" s="3" t="s">
        <v>69</v>
      </c>
      <c r="X1506" s="11"/>
      <c r="Y1506" s="11"/>
      <c r="Z1506" s="11"/>
      <c r="AA1506" s="11"/>
      <c r="AB1506" s="11"/>
      <c r="AC1506" s="11"/>
      <c r="AD1506" s="11"/>
      <c r="AE1506" s="11"/>
      <c r="AF1506" s="11"/>
      <c r="AG1506" s="11"/>
      <c r="AH1506" s="11"/>
      <c r="AI1506" s="11"/>
    </row>
    <row r="1507" ht="12.75" customHeight="1">
      <c r="N1507" s="10"/>
      <c r="O1507" s="10"/>
      <c r="T1507" s="10"/>
      <c r="U1507" s="10"/>
      <c r="V1507" s="3" t="s">
        <v>69</v>
      </c>
      <c r="W1507" s="3" t="s">
        <v>69</v>
      </c>
      <c r="X1507" s="11"/>
      <c r="Y1507" s="11"/>
      <c r="Z1507" s="11"/>
      <c r="AA1507" s="11"/>
      <c r="AB1507" s="11"/>
      <c r="AC1507" s="11"/>
      <c r="AD1507" s="11"/>
      <c r="AE1507" s="11"/>
      <c r="AF1507" s="11"/>
      <c r="AG1507" s="11"/>
      <c r="AH1507" s="11"/>
      <c r="AI1507" s="11"/>
    </row>
    <row r="1508" ht="12.75" customHeight="1">
      <c r="N1508" s="10"/>
      <c r="O1508" s="10"/>
      <c r="T1508" s="10"/>
      <c r="U1508" s="10"/>
      <c r="V1508" s="3" t="s">
        <v>69</v>
      </c>
      <c r="W1508" s="3" t="s">
        <v>69</v>
      </c>
      <c r="X1508" s="11"/>
      <c r="Y1508" s="11"/>
      <c r="Z1508" s="11"/>
      <c r="AA1508" s="11"/>
      <c r="AB1508" s="11"/>
      <c r="AC1508" s="11"/>
      <c r="AD1508" s="11"/>
      <c r="AE1508" s="11"/>
      <c r="AF1508" s="11"/>
      <c r="AG1508" s="11"/>
      <c r="AH1508" s="11"/>
      <c r="AI1508" s="11"/>
    </row>
    <row r="1509" ht="12.75" customHeight="1">
      <c r="N1509" s="10"/>
      <c r="O1509" s="10"/>
      <c r="T1509" s="10"/>
      <c r="U1509" s="10"/>
      <c r="V1509" s="3" t="s">
        <v>69</v>
      </c>
      <c r="W1509" s="3" t="s">
        <v>69</v>
      </c>
      <c r="X1509" s="11"/>
      <c r="Y1509" s="11"/>
      <c r="Z1509" s="11"/>
      <c r="AA1509" s="11"/>
      <c r="AB1509" s="11"/>
      <c r="AC1509" s="11"/>
      <c r="AD1509" s="11"/>
      <c r="AE1509" s="11"/>
      <c r="AF1509" s="11"/>
      <c r="AG1509" s="11"/>
      <c r="AH1509" s="11"/>
      <c r="AI1509" s="11"/>
    </row>
    <row r="1510" ht="12.75" customHeight="1">
      <c r="N1510" s="10"/>
      <c r="O1510" s="10"/>
      <c r="T1510" s="10"/>
      <c r="U1510" s="10"/>
      <c r="V1510" s="3" t="s">
        <v>69</v>
      </c>
      <c r="W1510" s="3" t="s">
        <v>69</v>
      </c>
      <c r="X1510" s="11"/>
      <c r="Y1510" s="11"/>
      <c r="Z1510" s="11"/>
      <c r="AA1510" s="11"/>
      <c r="AB1510" s="11"/>
      <c r="AC1510" s="11"/>
      <c r="AD1510" s="11"/>
      <c r="AE1510" s="11"/>
      <c r="AF1510" s="11"/>
      <c r="AG1510" s="11"/>
      <c r="AH1510" s="11"/>
      <c r="AI1510" s="11"/>
    </row>
    <row r="1511" ht="12.75" customHeight="1">
      <c r="N1511" s="10"/>
      <c r="O1511" s="10"/>
      <c r="T1511" s="10"/>
      <c r="U1511" s="10"/>
      <c r="V1511" s="3" t="s">
        <v>69</v>
      </c>
      <c r="W1511" s="3" t="s">
        <v>69</v>
      </c>
      <c r="X1511" s="11"/>
      <c r="Y1511" s="11"/>
      <c r="Z1511" s="11"/>
      <c r="AA1511" s="11"/>
      <c r="AB1511" s="11"/>
      <c r="AC1511" s="11"/>
      <c r="AD1511" s="11"/>
      <c r="AE1511" s="11"/>
      <c r="AF1511" s="11"/>
      <c r="AG1511" s="11"/>
      <c r="AH1511" s="11"/>
      <c r="AI1511" s="11"/>
    </row>
    <row r="1512" ht="12.75" customHeight="1">
      <c r="N1512" s="10"/>
      <c r="O1512" s="10"/>
      <c r="T1512" s="10"/>
      <c r="U1512" s="10"/>
      <c r="V1512" s="3" t="s">
        <v>69</v>
      </c>
      <c r="W1512" s="3" t="s">
        <v>69</v>
      </c>
      <c r="X1512" s="11"/>
      <c r="Y1512" s="11"/>
      <c r="Z1512" s="11"/>
      <c r="AA1512" s="11"/>
      <c r="AB1512" s="11"/>
      <c r="AC1512" s="11"/>
      <c r="AD1512" s="11"/>
      <c r="AE1512" s="11"/>
      <c r="AF1512" s="11"/>
      <c r="AG1512" s="11"/>
      <c r="AH1512" s="11"/>
      <c r="AI1512" s="11"/>
    </row>
    <row r="1513" ht="12.75" customHeight="1">
      <c r="N1513" s="10"/>
      <c r="O1513" s="10"/>
      <c r="T1513" s="10"/>
      <c r="U1513" s="10"/>
      <c r="V1513" s="3" t="s">
        <v>69</v>
      </c>
      <c r="W1513" s="3" t="s">
        <v>69</v>
      </c>
      <c r="X1513" s="11"/>
      <c r="Y1513" s="11"/>
      <c r="Z1513" s="11"/>
      <c r="AA1513" s="11"/>
      <c r="AB1513" s="11"/>
      <c r="AC1513" s="11"/>
      <c r="AD1513" s="11"/>
      <c r="AE1513" s="11"/>
      <c r="AF1513" s="11"/>
      <c r="AG1513" s="11"/>
      <c r="AH1513" s="11"/>
      <c r="AI1513" s="11"/>
    </row>
    <row r="1514" ht="12.75" customHeight="1">
      <c r="N1514" s="10"/>
      <c r="O1514" s="10"/>
      <c r="T1514" s="10"/>
      <c r="U1514" s="10"/>
      <c r="V1514" s="3" t="s">
        <v>69</v>
      </c>
      <c r="W1514" s="3" t="s">
        <v>69</v>
      </c>
      <c r="X1514" s="11"/>
      <c r="Y1514" s="11"/>
      <c r="Z1514" s="11"/>
      <c r="AA1514" s="11"/>
      <c r="AB1514" s="11"/>
      <c r="AC1514" s="11"/>
      <c r="AD1514" s="11"/>
      <c r="AE1514" s="11"/>
      <c r="AF1514" s="11"/>
      <c r="AG1514" s="11"/>
      <c r="AH1514" s="11"/>
      <c r="AI1514" s="11"/>
    </row>
    <row r="1515" ht="12.75" customHeight="1">
      <c r="N1515" s="10"/>
      <c r="O1515" s="10"/>
      <c r="T1515" s="10"/>
      <c r="U1515" s="10"/>
      <c r="V1515" s="3" t="s">
        <v>69</v>
      </c>
      <c r="W1515" s="3" t="s">
        <v>69</v>
      </c>
      <c r="X1515" s="11"/>
      <c r="Y1515" s="11"/>
      <c r="Z1515" s="11"/>
      <c r="AA1515" s="11"/>
      <c r="AB1515" s="11"/>
      <c r="AC1515" s="11"/>
      <c r="AD1515" s="11"/>
      <c r="AE1515" s="11"/>
      <c r="AF1515" s="11"/>
      <c r="AG1515" s="11"/>
      <c r="AH1515" s="11"/>
      <c r="AI1515" s="11"/>
    </row>
    <row r="1516" ht="12.75" customHeight="1">
      <c r="N1516" s="10"/>
      <c r="O1516" s="10"/>
      <c r="T1516" s="10"/>
      <c r="U1516" s="10"/>
      <c r="V1516" s="3" t="s">
        <v>69</v>
      </c>
      <c r="W1516" s="3" t="s">
        <v>69</v>
      </c>
      <c r="X1516" s="11"/>
      <c r="Y1516" s="11"/>
      <c r="Z1516" s="11"/>
      <c r="AA1516" s="11"/>
      <c r="AB1516" s="11"/>
      <c r="AC1516" s="11"/>
      <c r="AD1516" s="11"/>
      <c r="AE1516" s="11"/>
      <c r="AF1516" s="11"/>
      <c r="AG1516" s="11"/>
      <c r="AH1516" s="11"/>
      <c r="AI1516" s="11"/>
    </row>
    <row r="1517" ht="12.75" customHeight="1">
      <c r="N1517" s="10"/>
      <c r="O1517" s="10"/>
      <c r="T1517" s="10"/>
      <c r="U1517" s="10"/>
      <c r="V1517" s="3" t="s">
        <v>69</v>
      </c>
      <c r="W1517" s="3" t="s">
        <v>69</v>
      </c>
      <c r="X1517" s="11"/>
      <c r="Y1517" s="11"/>
      <c r="Z1517" s="11"/>
      <c r="AA1517" s="11"/>
      <c r="AB1517" s="11"/>
      <c r="AC1517" s="11"/>
      <c r="AD1517" s="11"/>
      <c r="AE1517" s="11"/>
      <c r="AF1517" s="11"/>
      <c r="AG1517" s="11"/>
      <c r="AH1517" s="11"/>
      <c r="AI1517" s="11"/>
    </row>
    <row r="1518" ht="12.75" customHeight="1">
      <c r="N1518" s="10"/>
      <c r="O1518" s="10"/>
      <c r="T1518" s="10"/>
      <c r="U1518" s="10"/>
      <c r="V1518" s="3" t="s">
        <v>69</v>
      </c>
      <c r="W1518" s="3" t="s">
        <v>69</v>
      </c>
      <c r="X1518" s="11"/>
      <c r="Y1518" s="11"/>
      <c r="Z1518" s="11"/>
      <c r="AA1518" s="11"/>
      <c r="AB1518" s="11"/>
      <c r="AC1518" s="11"/>
      <c r="AD1518" s="11"/>
      <c r="AE1518" s="11"/>
      <c r="AF1518" s="11"/>
      <c r="AG1518" s="11"/>
      <c r="AH1518" s="11"/>
      <c r="AI1518" s="11"/>
    </row>
    <row r="1519" ht="12.75" customHeight="1">
      <c r="N1519" s="10"/>
      <c r="O1519" s="10"/>
      <c r="T1519" s="10"/>
      <c r="U1519" s="10"/>
      <c r="V1519" s="3" t="s">
        <v>69</v>
      </c>
      <c r="W1519" s="3" t="s">
        <v>69</v>
      </c>
      <c r="X1519" s="11"/>
      <c r="Y1519" s="11"/>
      <c r="Z1519" s="11"/>
      <c r="AA1519" s="11"/>
      <c r="AB1519" s="11"/>
      <c r="AC1519" s="11"/>
      <c r="AD1519" s="11"/>
      <c r="AE1519" s="11"/>
      <c r="AF1519" s="11"/>
      <c r="AG1519" s="11"/>
      <c r="AH1519" s="11"/>
      <c r="AI1519" s="11"/>
    </row>
    <row r="1520" ht="12.75" customHeight="1">
      <c r="N1520" s="10"/>
      <c r="O1520" s="10"/>
      <c r="T1520" s="10"/>
      <c r="U1520" s="10"/>
      <c r="V1520" s="3" t="s">
        <v>69</v>
      </c>
      <c r="W1520" s="3" t="s">
        <v>69</v>
      </c>
      <c r="X1520" s="11"/>
      <c r="Y1520" s="11"/>
      <c r="Z1520" s="11"/>
      <c r="AA1520" s="11"/>
      <c r="AB1520" s="11"/>
      <c r="AC1520" s="11"/>
      <c r="AD1520" s="11"/>
      <c r="AE1520" s="11"/>
      <c r="AF1520" s="11"/>
      <c r="AG1520" s="11"/>
      <c r="AH1520" s="11"/>
      <c r="AI1520" s="11"/>
    </row>
    <row r="1521" ht="12.75" customHeight="1">
      <c r="N1521" s="10"/>
      <c r="O1521" s="10"/>
      <c r="T1521" s="10"/>
      <c r="U1521" s="10"/>
      <c r="V1521" s="3" t="s">
        <v>69</v>
      </c>
      <c r="W1521" s="3" t="s">
        <v>69</v>
      </c>
      <c r="X1521" s="11"/>
      <c r="Y1521" s="11"/>
      <c r="Z1521" s="11"/>
      <c r="AA1521" s="11"/>
      <c r="AB1521" s="11"/>
      <c r="AC1521" s="11"/>
      <c r="AD1521" s="11"/>
      <c r="AE1521" s="11"/>
      <c r="AF1521" s="11"/>
      <c r="AG1521" s="11"/>
      <c r="AH1521" s="11"/>
      <c r="AI1521" s="11"/>
    </row>
    <row r="1522" ht="12.75" customHeight="1">
      <c r="N1522" s="10"/>
      <c r="O1522" s="10"/>
      <c r="T1522" s="10"/>
      <c r="U1522" s="10"/>
      <c r="V1522" s="3" t="s">
        <v>69</v>
      </c>
      <c r="W1522" s="3" t="s">
        <v>69</v>
      </c>
      <c r="X1522" s="11"/>
      <c r="Y1522" s="11"/>
      <c r="Z1522" s="11"/>
      <c r="AA1522" s="11"/>
      <c r="AB1522" s="11"/>
      <c r="AC1522" s="11"/>
      <c r="AD1522" s="11"/>
      <c r="AE1522" s="11"/>
      <c r="AF1522" s="11"/>
      <c r="AG1522" s="11"/>
      <c r="AH1522" s="11"/>
      <c r="AI1522" s="11"/>
    </row>
    <row r="1523" ht="12.75" customHeight="1">
      <c r="N1523" s="10"/>
      <c r="O1523" s="10"/>
      <c r="T1523" s="10"/>
      <c r="U1523" s="10"/>
      <c r="V1523" s="3" t="s">
        <v>69</v>
      </c>
      <c r="W1523" s="3" t="s">
        <v>69</v>
      </c>
      <c r="X1523" s="11"/>
      <c r="Y1523" s="11"/>
      <c r="Z1523" s="11"/>
      <c r="AA1523" s="11"/>
      <c r="AB1523" s="11"/>
      <c r="AC1523" s="11"/>
      <c r="AD1523" s="11"/>
      <c r="AE1523" s="11"/>
      <c r="AF1523" s="11"/>
      <c r="AG1523" s="11"/>
      <c r="AH1523" s="11"/>
      <c r="AI1523" s="11"/>
    </row>
    <row r="1524" ht="12.75" customHeight="1">
      <c r="N1524" s="10"/>
      <c r="O1524" s="10"/>
      <c r="T1524" s="10"/>
      <c r="U1524" s="10"/>
      <c r="V1524" s="3" t="s">
        <v>69</v>
      </c>
      <c r="W1524" s="3" t="s">
        <v>69</v>
      </c>
      <c r="X1524" s="11"/>
      <c r="Y1524" s="11"/>
      <c r="Z1524" s="11"/>
      <c r="AA1524" s="11"/>
      <c r="AB1524" s="11"/>
      <c r="AC1524" s="11"/>
      <c r="AD1524" s="11"/>
      <c r="AE1524" s="11"/>
      <c r="AF1524" s="11"/>
      <c r="AG1524" s="11"/>
      <c r="AH1524" s="11"/>
      <c r="AI1524" s="11"/>
    </row>
    <row r="1525" ht="12.75" customHeight="1">
      <c r="N1525" s="10"/>
      <c r="O1525" s="10"/>
      <c r="T1525" s="10"/>
      <c r="U1525" s="10"/>
      <c r="V1525" s="3" t="s">
        <v>69</v>
      </c>
      <c r="W1525" s="3" t="s">
        <v>69</v>
      </c>
      <c r="X1525" s="11"/>
      <c r="Y1525" s="11"/>
      <c r="Z1525" s="11"/>
      <c r="AA1525" s="11"/>
      <c r="AB1525" s="11"/>
      <c r="AC1525" s="11"/>
      <c r="AD1525" s="11"/>
      <c r="AE1525" s="11"/>
      <c r="AF1525" s="11"/>
      <c r="AG1525" s="11"/>
      <c r="AH1525" s="11"/>
      <c r="AI1525" s="11"/>
    </row>
    <row r="1526" ht="12.75" customHeight="1">
      <c r="N1526" s="10"/>
      <c r="O1526" s="10"/>
      <c r="T1526" s="10"/>
      <c r="U1526" s="10"/>
      <c r="V1526" s="3" t="s">
        <v>69</v>
      </c>
      <c r="W1526" s="3" t="s">
        <v>69</v>
      </c>
      <c r="X1526" s="11"/>
      <c r="Y1526" s="11"/>
      <c r="Z1526" s="11"/>
      <c r="AA1526" s="11"/>
      <c r="AB1526" s="11"/>
      <c r="AC1526" s="11"/>
      <c r="AD1526" s="11"/>
      <c r="AE1526" s="11"/>
      <c r="AF1526" s="11"/>
      <c r="AG1526" s="11"/>
      <c r="AH1526" s="11"/>
      <c r="AI1526" s="11"/>
    </row>
    <row r="1527" ht="12.75" customHeight="1">
      <c r="N1527" s="10"/>
      <c r="O1527" s="10"/>
      <c r="T1527" s="10"/>
      <c r="U1527" s="10"/>
      <c r="V1527" s="3" t="s">
        <v>69</v>
      </c>
      <c r="W1527" s="3" t="s">
        <v>69</v>
      </c>
      <c r="X1527" s="11"/>
      <c r="Y1527" s="11"/>
      <c r="Z1527" s="11"/>
      <c r="AA1527" s="11"/>
      <c r="AB1527" s="11"/>
      <c r="AC1527" s="11"/>
      <c r="AD1527" s="11"/>
      <c r="AE1527" s="11"/>
      <c r="AF1527" s="11"/>
      <c r="AG1527" s="11"/>
      <c r="AH1527" s="11"/>
      <c r="AI1527" s="11"/>
    </row>
    <row r="1528" ht="12.75" customHeight="1">
      <c r="N1528" s="10"/>
      <c r="O1528" s="10"/>
      <c r="T1528" s="10"/>
      <c r="U1528" s="10"/>
      <c r="V1528" s="3" t="s">
        <v>69</v>
      </c>
      <c r="W1528" s="3" t="s">
        <v>69</v>
      </c>
      <c r="X1528" s="11"/>
      <c r="Y1528" s="11"/>
      <c r="Z1528" s="11"/>
      <c r="AA1528" s="11"/>
      <c r="AB1528" s="11"/>
      <c r="AC1528" s="11"/>
      <c r="AD1528" s="11"/>
      <c r="AE1528" s="11"/>
      <c r="AF1528" s="11"/>
      <c r="AG1528" s="11"/>
      <c r="AH1528" s="11"/>
      <c r="AI1528" s="11"/>
    </row>
    <row r="1529" ht="12.75" customHeight="1">
      <c r="N1529" s="10"/>
      <c r="O1529" s="10"/>
      <c r="T1529" s="10"/>
      <c r="U1529" s="10"/>
      <c r="V1529" s="3" t="s">
        <v>69</v>
      </c>
      <c r="W1529" s="3" t="s">
        <v>69</v>
      </c>
      <c r="X1529" s="11"/>
      <c r="Y1529" s="11"/>
      <c r="Z1529" s="11"/>
      <c r="AA1529" s="11"/>
      <c r="AB1529" s="11"/>
      <c r="AC1529" s="11"/>
      <c r="AD1529" s="11"/>
      <c r="AE1529" s="11"/>
      <c r="AF1529" s="11"/>
      <c r="AG1529" s="11"/>
      <c r="AH1529" s="11"/>
      <c r="AI1529" s="11"/>
    </row>
    <row r="1530" ht="12.75" customHeight="1">
      <c r="N1530" s="10"/>
      <c r="O1530" s="10"/>
      <c r="T1530" s="10"/>
      <c r="U1530" s="10"/>
      <c r="V1530" s="3" t="s">
        <v>69</v>
      </c>
      <c r="W1530" s="3" t="s">
        <v>69</v>
      </c>
      <c r="X1530" s="11"/>
      <c r="Y1530" s="11"/>
      <c r="Z1530" s="11"/>
      <c r="AA1530" s="11"/>
      <c r="AB1530" s="11"/>
      <c r="AC1530" s="11"/>
      <c r="AD1530" s="11"/>
      <c r="AE1530" s="11"/>
      <c r="AF1530" s="11"/>
      <c r="AG1530" s="11"/>
      <c r="AH1530" s="11"/>
      <c r="AI1530" s="11"/>
    </row>
    <row r="1531" ht="12.75" customHeight="1">
      <c r="N1531" s="10"/>
      <c r="O1531" s="10"/>
      <c r="T1531" s="10"/>
      <c r="U1531" s="10"/>
      <c r="V1531" s="3" t="s">
        <v>69</v>
      </c>
      <c r="W1531" s="3" t="s">
        <v>69</v>
      </c>
      <c r="X1531" s="11"/>
      <c r="Y1531" s="11"/>
      <c r="Z1531" s="11"/>
      <c r="AA1531" s="11"/>
      <c r="AB1531" s="11"/>
      <c r="AC1531" s="11"/>
      <c r="AD1531" s="11"/>
      <c r="AE1531" s="11"/>
      <c r="AF1531" s="11"/>
      <c r="AG1531" s="11"/>
      <c r="AH1531" s="11"/>
      <c r="AI1531" s="11"/>
    </row>
    <row r="1532" ht="12.75" customHeight="1">
      <c r="N1532" s="10"/>
      <c r="O1532" s="10"/>
      <c r="T1532" s="10"/>
      <c r="U1532" s="10"/>
      <c r="V1532" s="3" t="s">
        <v>69</v>
      </c>
      <c r="W1532" s="3" t="s">
        <v>69</v>
      </c>
      <c r="X1532" s="11"/>
      <c r="Y1532" s="11"/>
      <c r="Z1532" s="11"/>
      <c r="AA1532" s="11"/>
      <c r="AB1532" s="11"/>
      <c r="AC1532" s="11"/>
      <c r="AD1532" s="11"/>
      <c r="AE1532" s="11"/>
      <c r="AF1532" s="11"/>
      <c r="AG1532" s="11"/>
      <c r="AH1532" s="11"/>
      <c r="AI1532" s="11"/>
    </row>
    <row r="1533" ht="12.75" customHeight="1">
      <c r="N1533" s="10"/>
      <c r="O1533" s="10"/>
      <c r="P1533" s="10"/>
      <c r="S1533" s="10"/>
      <c r="T1533" s="10"/>
      <c r="U1533" s="10"/>
      <c r="V1533" s="3" t="s">
        <v>69</v>
      </c>
      <c r="W1533" s="3" t="s">
        <v>69</v>
      </c>
      <c r="X1533" s="11"/>
      <c r="Y1533" s="11"/>
      <c r="Z1533" s="11"/>
      <c r="AA1533" s="11"/>
      <c r="AB1533" s="11"/>
      <c r="AC1533" s="11"/>
      <c r="AD1533" s="11"/>
      <c r="AE1533" s="11"/>
      <c r="AF1533" s="11"/>
      <c r="AG1533" s="11"/>
      <c r="AH1533" s="11"/>
      <c r="AI1533" s="11"/>
    </row>
    <row r="1534" ht="12.75" customHeight="1">
      <c r="N1534" s="10"/>
      <c r="O1534" s="10"/>
      <c r="T1534" s="10"/>
      <c r="U1534" s="10"/>
      <c r="V1534" s="3" t="s">
        <v>69</v>
      </c>
      <c r="W1534" s="3" t="s">
        <v>69</v>
      </c>
      <c r="X1534" s="11"/>
      <c r="Y1534" s="11"/>
      <c r="Z1534" s="11"/>
      <c r="AA1534" s="11"/>
      <c r="AB1534" s="11"/>
      <c r="AC1534" s="11"/>
      <c r="AD1534" s="11"/>
      <c r="AE1534" s="11"/>
      <c r="AF1534" s="11"/>
      <c r="AG1534" s="11"/>
      <c r="AH1534" s="11"/>
      <c r="AI1534" s="11"/>
    </row>
    <row r="1535" ht="12.75" customHeight="1">
      <c r="N1535" s="10"/>
      <c r="O1535" s="10"/>
      <c r="T1535" s="10"/>
      <c r="U1535" s="10"/>
      <c r="V1535" s="3" t="s">
        <v>69</v>
      </c>
      <c r="W1535" s="3" t="s">
        <v>69</v>
      </c>
      <c r="X1535" s="11"/>
      <c r="Y1535" s="11"/>
      <c r="Z1535" s="11"/>
      <c r="AA1535" s="11"/>
      <c r="AB1535" s="11"/>
      <c r="AC1535" s="11"/>
      <c r="AD1535" s="11"/>
      <c r="AE1535" s="11"/>
      <c r="AF1535" s="11"/>
      <c r="AG1535" s="11"/>
      <c r="AH1535" s="11"/>
      <c r="AI1535" s="11"/>
    </row>
    <row r="1536" ht="12.75" customHeight="1">
      <c r="N1536" s="10"/>
      <c r="O1536" s="10"/>
      <c r="T1536" s="10"/>
      <c r="U1536" s="10"/>
      <c r="V1536" s="3" t="s">
        <v>69</v>
      </c>
      <c r="W1536" s="3" t="s">
        <v>69</v>
      </c>
      <c r="X1536" s="11"/>
      <c r="Y1536" s="11"/>
      <c r="Z1536" s="11"/>
      <c r="AA1536" s="11"/>
      <c r="AB1536" s="11"/>
      <c r="AC1536" s="11"/>
      <c r="AD1536" s="11"/>
      <c r="AE1536" s="11"/>
      <c r="AF1536" s="11"/>
      <c r="AG1536" s="11"/>
      <c r="AH1536" s="11"/>
      <c r="AI1536" s="11"/>
    </row>
    <row r="1537" ht="12.75" customHeight="1">
      <c r="N1537" s="10"/>
      <c r="O1537" s="10"/>
      <c r="P1537" s="10"/>
      <c r="S1537" s="10"/>
      <c r="T1537" s="10"/>
      <c r="U1537" s="10"/>
      <c r="V1537" s="3" t="s">
        <v>69</v>
      </c>
      <c r="W1537" s="3" t="s">
        <v>69</v>
      </c>
      <c r="X1537" s="11"/>
      <c r="Y1537" s="11"/>
      <c r="Z1537" s="11"/>
      <c r="AA1537" s="11"/>
      <c r="AB1537" s="11"/>
      <c r="AC1537" s="11"/>
      <c r="AD1537" s="11"/>
      <c r="AE1537" s="11"/>
      <c r="AF1537" s="11"/>
      <c r="AG1537" s="11"/>
      <c r="AH1537" s="11"/>
      <c r="AI1537" s="11"/>
    </row>
    <row r="1538" ht="12.75" customHeight="1">
      <c r="N1538" s="10"/>
      <c r="O1538" s="10"/>
      <c r="T1538" s="10"/>
      <c r="U1538" s="10"/>
      <c r="V1538" s="3" t="s">
        <v>69</v>
      </c>
      <c r="W1538" s="3" t="s">
        <v>69</v>
      </c>
      <c r="X1538" s="11"/>
      <c r="Y1538" s="11"/>
      <c r="Z1538" s="11"/>
      <c r="AA1538" s="11"/>
      <c r="AB1538" s="11"/>
      <c r="AC1538" s="11"/>
      <c r="AD1538" s="11"/>
      <c r="AE1538" s="11"/>
      <c r="AF1538" s="11"/>
      <c r="AG1538" s="11"/>
      <c r="AH1538" s="11"/>
      <c r="AI1538" s="11"/>
    </row>
    <row r="1539" ht="12.75" customHeight="1">
      <c r="N1539" s="10"/>
      <c r="O1539" s="10"/>
      <c r="T1539" s="10"/>
      <c r="U1539" s="10"/>
      <c r="V1539" s="3" t="s">
        <v>69</v>
      </c>
      <c r="W1539" s="3" t="s">
        <v>69</v>
      </c>
      <c r="X1539" s="11"/>
      <c r="Y1539" s="11"/>
      <c r="Z1539" s="11"/>
      <c r="AA1539" s="11"/>
      <c r="AB1539" s="11"/>
      <c r="AC1539" s="11"/>
      <c r="AD1539" s="11"/>
      <c r="AE1539" s="11"/>
      <c r="AF1539" s="11"/>
      <c r="AG1539" s="11"/>
      <c r="AH1539" s="11"/>
      <c r="AI1539" s="11"/>
    </row>
    <row r="1540" ht="12.75" customHeight="1">
      <c r="N1540" s="10"/>
      <c r="O1540" s="10"/>
      <c r="T1540" s="10"/>
      <c r="U1540" s="10"/>
      <c r="V1540" s="3" t="s">
        <v>69</v>
      </c>
      <c r="W1540" s="3" t="s">
        <v>69</v>
      </c>
      <c r="X1540" s="11"/>
      <c r="Y1540" s="11"/>
      <c r="Z1540" s="11"/>
      <c r="AA1540" s="11"/>
      <c r="AB1540" s="11"/>
      <c r="AC1540" s="11"/>
      <c r="AD1540" s="11"/>
      <c r="AE1540" s="11"/>
      <c r="AF1540" s="11"/>
      <c r="AG1540" s="11"/>
      <c r="AH1540" s="11"/>
      <c r="AI1540" s="11"/>
    </row>
    <row r="1541" ht="12.75" customHeight="1">
      <c r="N1541" s="10"/>
      <c r="O1541" s="10"/>
      <c r="T1541" s="10"/>
      <c r="U1541" s="10"/>
      <c r="V1541" s="3" t="s">
        <v>69</v>
      </c>
      <c r="W1541" s="3" t="s">
        <v>69</v>
      </c>
      <c r="X1541" s="11"/>
      <c r="Y1541" s="11"/>
      <c r="Z1541" s="11"/>
      <c r="AA1541" s="11"/>
      <c r="AB1541" s="11"/>
      <c r="AC1541" s="11"/>
      <c r="AD1541" s="11"/>
      <c r="AE1541" s="11"/>
      <c r="AF1541" s="11"/>
      <c r="AG1541" s="11"/>
      <c r="AH1541" s="11"/>
      <c r="AI1541" s="11"/>
    </row>
    <row r="1542" ht="12.75" customHeight="1">
      <c r="N1542" s="10"/>
      <c r="O1542" s="10"/>
      <c r="T1542" s="10"/>
      <c r="U1542" s="10"/>
      <c r="V1542" s="3" t="s">
        <v>69</v>
      </c>
      <c r="W1542" s="3" t="s">
        <v>69</v>
      </c>
      <c r="X1542" s="11"/>
      <c r="Y1542" s="11"/>
      <c r="Z1542" s="11"/>
      <c r="AA1542" s="11"/>
      <c r="AB1542" s="11"/>
      <c r="AC1542" s="11"/>
      <c r="AD1542" s="11"/>
      <c r="AE1542" s="11"/>
      <c r="AF1542" s="11"/>
      <c r="AG1542" s="11"/>
      <c r="AH1542" s="11"/>
      <c r="AI1542" s="11"/>
    </row>
    <row r="1543" ht="12.75" customHeight="1">
      <c r="N1543" s="10"/>
      <c r="O1543" s="10"/>
      <c r="P1543" s="10"/>
      <c r="S1543" s="10"/>
      <c r="T1543" s="10"/>
      <c r="U1543" s="10"/>
      <c r="V1543" s="3" t="s">
        <v>69</v>
      </c>
      <c r="W1543" s="3" t="s">
        <v>69</v>
      </c>
      <c r="X1543" s="11"/>
      <c r="Y1543" s="11"/>
      <c r="Z1543" s="11"/>
      <c r="AA1543" s="11"/>
      <c r="AB1543" s="11"/>
      <c r="AC1543" s="11"/>
      <c r="AD1543" s="11"/>
      <c r="AE1543" s="11"/>
      <c r="AF1543" s="11"/>
      <c r="AG1543" s="11"/>
      <c r="AH1543" s="11"/>
      <c r="AI1543" s="11"/>
    </row>
    <row r="1544" ht="12.75" customHeight="1">
      <c r="N1544" s="10"/>
      <c r="O1544" s="10"/>
      <c r="P1544" s="10"/>
      <c r="S1544" s="10"/>
      <c r="T1544" s="10"/>
      <c r="U1544" s="10"/>
      <c r="V1544" s="3" t="s">
        <v>69</v>
      </c>
      <c r="W1544" s="3" t="s">
        <v>69</v>
      </c>
      <c r="X1544" s="11"/>
      <c r="Y1544" s="11"/>
      <c r="Z1544" s="11"/>
      <c r="AA1544" s="11"/>
      <c r="AB1544" s="11"/>
      <c r="AC1544" s="11"/>
      <c r="AD1544" s="11"/>
      <c r="AE1544" s="11"/>
      <c r="AF1544" s="11"/>
      <c r="AG1544" s="11"/>
      <c r="AH1544" s="11"/>
      <c r="AI1544" s="11"/>
    </row>
    <row r="1545" ht="12.75" customHeight="1">
      <c r="N1545" s="10"/>
      <c r="O1545" s="10"/>
      <c r="P1545" s="10"/>
      <c r="S1545" s="10"/>
      <c r="T1545" s="10"/>
      <c r="U1545" s="10"/>
      <c r="V1545" s="3" t="s">
        <v>69</v>
      </c>
      <c r="W1545" s="3" t="s">
        <v>69</v>
      </c>
      <c r="X1545" s="11"/>
      <c r="Y1545" s="11"/>
      <c r="Z1545" s="11"/>
      <c r="AA1545" s="11"/>
      <c r="AB1545" s="11"/>
      <c r="AC1545" s="11"/>
      <c r="AD1545" s="11"/>
      <c r="AE1545" s="11"/>
      <c r="AF1545" s="11"/>
      <c r="AG1545" s="11"/>
      <c r="AH1545" s="11"/>
      <c r="AI1545" s="11"/>
    </row>
    <row r="1546" ht="12.75" customHeight="1">
      <c r="N1546" s="10"/>
      <c r="O1546" s="10"/>
      <c r="P1546" s="10"/>
      <c r="S1546" s="10"/>
      <c r="T1546" s="10"/>
      <c r="U1546" s="10"/>
      <c r="V1546" s="3" t="s">
        <v>69</v>
      </c>
      <c r="W1546" s="3" t="s">
        <v>69</v>
      </c>
      <c r="X1546" s="11"/>
      <c r="Y1546" s="11"/>
      <c r="Z1546" s="11"/>
      <c r="AA1546" s="11"/>
      <c r="AB1546" s="11"/>
      <c r="AC1546" s="11"/>
      <c r="AD1546" s="11"/>
      <c r="AE1546" s="11"/>
      <c r="AF1546" s="11"/>
      <c r="AG1546" s="11"/>
      <c r="AH1546" s="11"/>
      <c r="AI1546" s="11"/>
    </row>
    <row r="1547" ht="12.75" customHeight="1">
      <c r="N1547" s="10"/>
      <c r="O1547" s="10"/>
      <c r="T1547" s="10"/>
      <c r="U1547" s="10"/>
      <c r="V1547" s="3" t="s">
        <v>69</v>
      </c>
      <c r="W1547" s="3" t="s">
        <v>69</v>
      </c>
      <c r="X1547" s="11"/>
      <c r="Y1547" s="11"/>
      <c r="Z1547" s="11"/>
      <c r="AA1547" s="11"/>
      <c r="AB1547" s="11"/>
      <c r="AC1547" s="11"/>
      <c r="AD1547" s="11"/>
      <c r="AE1547" s="11"/>
      <c r="AF1547" s="11"/>
      <c r="AG1547" s="11"/>
      <c r="AH1547" s="11"/>
      <c r="AI1547" s="11"/>
    </row>
    <row r="1548" ht="12.75" customHeight="1">
      <c r="N1548" s="10"/>
      <c r="O1548" s="10"/>
      <c r="T1548" s="10"/>
      <c r="U1548" s="10"/>
      <c r="V1548" s="3" t="s">
        <v>69</v>
      </c>
      <c r="W1548" s="3" t="s">
        <v>69</v>
      </c>
      <c r="X1548" s="11"/>
      <c r="Y1548" s="11"/>
      <c r="Z1548" s="11"/>
      <c r="AA1548" s="11"/>
      <c r="AB1548" s="11"/>
      <c r="AC1548" s="11"/>
      <c r="AD1548" s="11"/>
      <c r="AE1548" s="11"/>
      <c r="AF1548" s="11"/>
      <c r="AG1548" s="11"/>
      <c r="AH1548" s="11"/>
      <c r="AI1548" s="11"/>
    </row>
    <row r="1549" ht="12.75" customHeight="1">
      <c r="N1549" s="10"/>
      <c r="O1549" s="10"/>
      <c r="T1549" s="10"/>
      <c r="U1549" s="10"/>
      <c r="X1549" s="11"/>
      <c r="Y1549" s="11"/>
      <c r="Z1549" s="11"/>
      <c r="AA1549" s="11"/>
      <c r="AB1549" s="11"/>
      <c r="AC1549" s="11"/>
      <c r="AD1549" s="11"/>
      <c r="AE1549" s="11"/>
      <c r="AF1549" s="11"/>
      <c r="AG1549" s="11"/>
      <c r="AH1549" s="11"/>
      <c r="AI1549" s="11"/>
    </row>
    <row r="1550" ht="12.75" customHeight="1">
      <c r="N1550" s="10"/>
      <c r="O1550" s="10"/>
      <c r="P1550" s="10"/>
      <c r="S1550" s="10"/>
      <c r="T1550" s="10"/>
      <c r="U1550" s="10"/>
      <c r="V1550" s="3" t="s">
        <v>69</v>
      </c>
      <c r="W1550" s="3" t="s">
        <v>69</v>
      </c>
      <c r="X1550" s="11"/>
      <c r="Y1550" s="11"/>
      <c r="Z1550" s="11"/>
      <c r="AA1550" s="11"/>
      <c r="AB1550" s="11"/>
      <c r="AC1550" s="11"/>
      <c r="AD1550" s="11"/>
      <c r="AE1550" s="11"/>
      <c r="AF1550" s="11"/>
      <c r="AG1550" s="11"/>
      <c r="AH1550" s="11"/>
      <c r="AI1550" s="11"/>
    </row>
    <row r="1551" ht="12.75" customHeight="1">
      <c r="N1551" s="10"/>
      <c r="O1551" s="10"/>
      <c r="P1551" s="10"/>
      <c r="S1551" s="10"/>
      <c r="T1551" s="10"/>
      <c r="U1551" s="10"/>
      <c r="V1551" s="3" t="s">
        <v>69</v>
      </c>
      <c r="W1551" s="3" t="s">
        <v>69</v>
      </c>
      <c r="X1551" s="11"/>
      <c r="Y1551" s="11"/>
      <c r="Z1551" s="11"/>
      <c r="AA1551" s="11"/>
      <c r="AB1551" s="11"/>
      <c r="AC1551" s="11"/>
      <c r="AD1551" s="11"/>
      <c r="AE1551" s="11"/>
      <c r="AF1551" s="11"/>
      <c r="AG1551" s="11"/>
      <c r="AH1551" s="11"/>
      <c r="AI1551" s="11"/>
    </row>
    <row r="1552" ht="12.75" customHeight="1">
      <c r="N1552" s="10"/>
      <c r="O1552" s="10"/>
      <c r="P1552" s="10"/>
      <c r="S1552" s="10"/>
      <c r="T1552" s="10"/>
      <c r="U1552" s="10"/>
      <c r="V1552" s="3" t="s">
        <v>69</v>
      </c>
      <c r="W1552" s="3" t="s">
        <v>69</v>
      </c>
      <c r="X1552" s="11"/>
      <c r="Y1552" s="11"/>
      <c r="Z1552" s="11"/>
      <c r="AA1552" s="11"/>
      <c r="AB1552" s="11"/>
      <c r="AC1552" s="11"/>
      <c r="AD1552" s="11"/>
      <c r="AE1552" s="11"/>
      <c r="AF1552" s="11"/>
      <c r="AG1552" s="11"/>
      <c r="AH1552" s="11"/>
      <c r="AI1552" s="11"/>
    </row>
    <row r="1553" ht="12.75" customHeight="1">
      <c r="N1553" s="10"/>
      <c r="O1553" s="10"/>
      <c r="P1553" s="10"/>
      <c r="S1553" s="10"/>
      <c r="T1553" s="10"/>
      <c r="U1553" s="10"/>
      <c r="V1553" s="3" t="s">
        <v>69</v>
      </c>
      <c r="W1553" s="3" t="s">
        <v>69</v>
      </c>
      <c r="X1553" s="11"/>
      <c r="Y1553" s="11"/>
      <c r="Z1553" s="11"/>
      <c r="AA1553" s="11"/>
      <c r="AB1553" s="11"/>
      <c r="AC1553" s="11"/>
      <c r="AD1553" s="11"/>
      <c r="AE1553" s="11"/>
      <c r="AF1553" s="11"/>
      <c r="AG1553" s="11"/>
      <c r="AH1553" s="11"/>
      <c r="AI1553" s="11"/>
    </row>
    <row r="1554" ht="12.75" customHeight="1">
      <c r="N1554" s="10"/>
      <c r="O1554" s="10"/>
      <c r="P1554" s="10"/>
      <c r="S1554" s="10"/>
      <c r="T1554" s="10"/>
      <c r="U1554" s="10"/>
      <c r="V1554" s="3" t="s">
        <v>69</v>
      </c>
      <c r="W1554" s="3" t="s">
        <v>69</v>
      </c>
      <c r="X1554" s="11"/>
      <c r="Y1554" s="11"/>
      <c r="Z1554" s="11"/>
      <c r="AA1554" s="11"/>
      <c r="AB1554" s="11"/>
      <c r="AC1554" s="11"/>
      <c r="AD1554" s="11"/>
      <c r="AE1554" s="11"/>
      <c r="AF1554" s="11"/>
      <c r="AG1554" s="11"/>
      <c r="AH1554" s="11"/>
      <c r="AI1554" s="11"/>
    </row>
    <row r="1555" ht="12.75" customHeight="1">
      <c r="N1555" s="10"/>
      <c r="O1555" s="10"/>
      <c r="P1555" s="10"/>
      <c r="S1555" s="10"/>
      <c r="T1555" s="10"/>
      <c r="U1555" s="10"/>
      <c r="V1555" s="3" t="s">
        <v>69</v>
      </c>
      <c r="W1555" s="3" t="s">
        <v>69</v>
      </c>
      <c r="X1555" s="11"/>
      <c r="Y1555" s="11"/>
      <c r="Z1555" s="11"/>
      <c r="AA1555" s="11"/>
      <c r="AB1555" s="11"/>
      <c r="AC1555" s="11"/>
      <c r="AD1555" s="11"/>
      <c r="AE1555" s="11"/>
      <c r="AF1555" s="11"/>
      <c r="AG1555" s="11"/>
      <c r="AH1555" s="11"/>
      <c r="AI1555" s="11"/>
    </row>
    <row r="1556" ht="12.75" customHeight="1">
      <c r="N1556" s="10"/>
      <c r="O1556" s="10"/>
      <c r="P1556" s="10"/>
      <c r="S1556" s="10"/>
      <c r="T1556" s="10"/>
      <c r="U1556" s="10"/>
      <c r="V1556" s="3" t="s">
        <v>69</v>
      </c>
      <c r="W1556" s="3" t="s">
        <v>69</v>
      </c>
      <c r="X1556" s="11"/>
      <c r="Y1556" s="11"/>
      <c r="Z1556" s="11"/>
      <c r="AA1556" s="11"/>
      <c r="AB1556" s="11"/>
      <c r="AC1556" s="11"/>
      <c r="AD1556" s="11"/>
      <c r="AE1556" s="11"/>
      <c r="AF1556" s="11"/>
      <c r="AG1556" s="11"/>
      <c r="AH1556" s="11"/>
      <c r="AI1556" s="11"/>
    </row>
    <row r="1557" ht="12.75" customHeight="1">
      <c r="N1557" s="10"/>
      <c r="O1557" s="10"/>
      <c r="P1557" s="10"/>
      <c r="S1557" s="10"/>
      <c r="T1557" s="10"/>
      <c r="U1557" s="10"/>
      <c r="V1557" s="3" t="s">
        <v>69</v>
      </c>
      <c r="W1557" s="3" t="s">
        <v>69</v>
      </c>
      <c r="X1557" s="11"/>
      <c r="Y1557" s="11"/>
      <c r="Z1557" s="11"/>
      <c r="AA1557" s="11"/>
      <c r="AB1557" s="11"/>
      <c r="AC1557" s="11"/>
      <c r="AD1557" s="11"/>
      <c r="AE1557" s="11"/>
      <c r="AF1557" s="11"/>
      <c r="AG1557" s="11"/>
      <c r="AH1557" s="11"/>
      <c r="AI1557" s="11"/>
    </row>
    <row r="1558" ht="12.75" customHeight="1">
      <c r="N1558" s="10"/>
      <c r="O1558" s="10"/>
      <c r="T1558" s="10"/>
      <c r="U1558" s="10"/>
      <c r="V1558" s="3" t="s">
        <v>69</v>
      </c>
      <c r="W1558" s="3" t="s">
        <v>69</v>
      </c>
      <c r="X1558" s="11"/>
      <c r="Y1558" s="11"/>
      <c r="Z1558" s="11"/>
      <c r="AA1558" s="11"/>
      <c r="AB1558" s="11"/>
      <c r="AC1558" s="11"/>
      <c r="AD1558" s="11"/>
      <c r="AE1558" s="11"/>
      <c r="AF1558" s="11"/>
      <c r="AG1558" s="11"/>
      <c r="AH1558" s="11"/>
      <c r="AI1558" s="11"/>
    </row>
    <row r="1559" ht="12.75" customHeight="1">
      <c r="N1559" s="10"/>
      <c r="O1559" s="10"/>
      <c r="T1559" s="10"/>
      <c r="U1559" s="10"/>
      <c r="V1559" s="3" t="s">
        <v>69</v>
      </c>
      <c r="W1559" s="3" t="s">
        <v>69</v>
      </c>
      <c r="X1559" s="11"/>
      <c r="Y1559" s="11"/>
      <c r="Z1559" s="11"/>
      <c r="AA1559" s="11"/>
      <c r="AB1559" s="11"/>
      <c r="AC1559" s="11"/>
      <c r="AD1559" s="11"/>
      <c r="AE1559" s="11"/>
      <c r="AF1559" s="11"/>
      <c r="AG1559" s="11"/>
      <c r="AH1559" s="11"/>
      <c r="AI1559" s="11"/>
    </row>
    <row r="1560" ht="12.75" customHeight="1">
      <c r="N1560" s="10"/>
      <c r="O1560" s="10"/>
      <c r="T1560" s="10"/>
      <c r="U1560" s="10"/>
      <c r="V1560" s="3" t="s">
        <v>69</v>
      </c>
      <c r="W1560" s="3" t="s">
        <v>69</v>
      </c>
      <c r="X1560" s="11"/>
      <c r="Y1560" s="11"/>
      <c r="Z1560" s="11"/>
      <c r="AA1560" s="11"/>
      <c r="AB1560" s="11"/>
      <c r="AC1560" s="11"/>
      <c r="AD1560" s="11"/>
      <c r="AE1560" s="11"/>
      <c r="AF1560" s="11"/>
      <c r="AG1560" s="11"/>
      <c r="AH1560" s="11"/>
      <c r="AI1560" s="11"/>
    </row>
    <row r="1561" ht="12.75" customHeight="1">
      <c r="N1561" s="10"/>
      <c r="O1561" s="10"/>
      <c r="P1561" s="10"/>
      <c r="S1561" s="10"/>
      <c r="T1561" s="10"/>
      <c r="U1561" s="10"/>
      <c r="V1561" s="3" t="s">
        <v>69</v>
      </c>
      <c r="W1561" s="3" t="s">
        <v>69</v>
      </c>
      <c r="X1561" s="11"/>
      <c r="Y1561" s="11"/>
      <c r="Z1561" s="11"/>
      <c r="AA1561" s="11"/>
      <c r="AB1561" s="11"/>
      <c r="AC1561" s="11"/>
      <c r="AD1561" s="11"/>
      <c r="AE1561" s="11"/>
      <c r="AF1561" s="11"/>
      <c r="AG1561" s="11"/>
      <c r="AH1561" s="11"/>
      <c r="AI1561" s="11"/>
    </row>
    <row r="1562" ht="12.75" customHeight="1">
      <c r="N1562" s="10"/>
      <c r="O1562" s="10"/>
      <c r="T1562" s="10"/>
      <c r="U1562" s="10"/>
      <c r="V1562" s="3" t="s">
        <v>69</v>
      </c>
      <c r="W1562" s="3" t="s">
        <v>69</v>
      </c>
      <c r="X1562" s="11"/>
      <c r="Y1562" s="11"/>
      <c r="Z1562" s="11"/>
      <c r="AA1562" s="11"/>
      <c r="AB1562" s="11"/>
      <c r="AC1562" s="11"/>
      <c r="AD1562" s="11"/>
      <c r="AE1562" s="11"/>
      <c r="AF1562" s="11"/>
      <c r="AG1562" s="11"/>
      <c r="AH1562" s="11"/>
      <c r="AI1562" s="11"/>
    </row>
    <row r="1563" ht="12.75" customHeight="1">
      <c r="N1563" s="10"/>
      <c r="O1563" s="10"/>
      <c r="T1563" s="10"/>
      <c r="U1563" s="10"/>
      <c r="V1563" s="3" t="s">
        <v>69</v>
      </c>
      <c r="W1563" s="3" t="s">
        <v>69</v>
      </c>
      <c r="X1563" s="11"/>
      <c r="Y1563" s="11"/>
      <c r="Z1563" s="11"/>
      <c r="AA1563" s="11"/>
      <c r="AB1563" s="11"/>
      <c r="AC1563" s="11"/>
      <c r="AD1563" s="11"/>
      <c r="AE1563" s="11"/>
      <c r="AF1563" s="11"/>
      <c r="AG1563" s="11"/>
      <c r="AH1563" s="11"/>
      <c r="AI1563" s="11"/>
    </row>
    <row r="1564" ht="12.75" customHeight="1">
      <c r="N1564" s="10"/>
      <c r="O1564" s="10"/>
      <c r="T1564" s="10"/>
      <c r="U1564" s="10"/>
      <c r="V1564" s="3" t="s">
        <v>69</v>
      </c>
      <c r="W1564" s="3" t="s">
        <v>69</v>
      </c>
      <c r="X1564" s="11"/>
      <c r="Y1564" s="11"/>
      <c r="Z1564" s="11"/>
      <c r="AA1564" s="11"/>
      <c r="AB1564" s="11"/>
      <c r="AC1564" s="11"/>
      <c r="AD1564" s="11"/>
      <c r="AE1564" s="11"/>
      <c r="AF1564" s="11"/>
      <c r="AG1564" s="11"/>
      <c r="AH1564" s="11"/>
      <c r="AI1564" s="11"/>
    </row>
    <row r="1565" ht="12.75" customHeight="1">
      <c r="N1565" s="10"/>
      <c r="O1565" s="10"/>
      <c r="T1565" s="10"/>
      <c r="U1565" s="10"/>
      <c r="V1565" s="3" t="s">
        <v>69</v>
      </c>
      <c r="W1565" s="3" t="s">
        <v>69</v>
      </c>
      <c r="X1565" s="11"/>
      <c r="Y1565" s="11"/>
      <c r="Z1565" s="11"/>
      <c r="AA1565" s="11"/>
      <c r="AB1565" s="11"/>
      <c r="AC1565" s="11"/>
      <c r="AD1565" s="11"/>
      <c r="AE1565" s="11"/>
      <c r="AF1565" s="11"/>
      <c r="AG1565" s="11"/>
      <c r="AH1565" s="11"/>
      <c r="AI1565" s="11"/>
    </row>
    <row r="1566" ht="12.75" customHeight="1">
      <c r="N1566" s="10"/>
      <c r="O1566" s="10"/>
      <c r="T1566" s="10"/>
      <c r="U1566" s="10"/>
      <c r="V1566" s="3" t="s">
        <v>69</v>
      </c>
      <c r="W1566" s="3" t="s">
        <v>69</v>
      </c>
      <c r="X1566" s="11"/>
      <c r="Y1566" s="11"/>
      <c r="Z1566" s="11"/>
      <c r="AA1566" s="11"/>
      <c r="AB1566" s="11"/>
      <c r="AC1566" s="11"/>
      <c r="AD1566" s="11"/>
      <c r="AE1566" s="11"/>
      <c r="AF1566" s="11"/>
      <c r="AG1566" s="11"/>
      <c r="AH1566" s="11"/>
      <c r="AI1566" s="11"/>
    </row>
    <row r="1567" ht="12.75" customHeight="1">
      <c r="N1567" s="10"/>
      <c r="O1567" s="10"/>
      <c r="T1567" s="10"/>
      <c r="U1567" s="10"/>
      <c r="V1567" s="3" t="s">
        <v>69</v>
      </c>
      <c r="W1567" s="3" t="s">
        <v>69</v>
      </c>
      <c r="X1567" s="11"/>
      <c r="Y1567" s="11"/>
      <c r="Z1567" s="11"/>
      <c r="AA1567" s="11"/>
      <c r="AB1567" s="11"/>
      <c r="AC1567" s="11"/>
      <c r="AD1567" s="11"/>
      <c r="AE1567" s="11"/>
      <c r="AF1567" s="11"/>
      <c r="AG1567" s="11"/>
      <c r="AH1567" s="11"/>
      <c r="AI1567" s="11"/>
    </row>
    <row r="1568" ht="12.75" customHeight="1">
      <c r="N1568" s="10"/>
      <c r="O1568" s="10"/>
      <c r="T1568" s="10"/>
      <c r="U1568" s="10"/>
      <c r="V1568" s="3" t="s">
        <v>69</v>
      </c>
      <c r="W1568" s="3" t="s">
        <v>69</v>
      </c>
      <c r="X1568" s="11"/>
      <c r="Y1568" s="11"/>
      <c r="Z1568" s="11"/>
      <c r="AA1568" s="11"/>
      <c r="AB1568" s="11"/>
      <c r="AC1568" s="11"/>
      <c r="AD1568" s="11"/>
      <c r="AE1568" s="11"/>
      <c r="AF1568" s="11"/>
      <c r="AG1568" s="11"/>
      <c r="AH1568" s="11"/>
      <c r="AI1568" s="11"/>
    </row>
    <row r="1569" ht="12.75" customHeight="1">
      <c r="N1569" s="10"/>
      <c r="O1569" s="10"/>
      <c r="T1569" s="10"/>
      <c r="U1569" s="10"/>
      <c r="V1569" s="3" t="s">
        <v>69</v>
      </c>
      <c r="W1569" s="3" t="s">
        <v>69</v>
      </c>
      <c r="X1569" s="11"/>
      <c r="Y1569" s="11"/>
      <c r="Z1569" s="11"/>
      <c r="AA1569" s="11"/>
      <c r="AB1569" s="11"/>
      <c r="AC1569" s="11"/>
      <c r="AD1569" s="11"/>
      <c r="AE1569" s="11"/>
      <c r="AF1569" s="11"/>
      <c r="AG1569" s="11"/>
      <c r="AH1569" s="11"/>
      <c r="AI1569" s="11"/>
    </row>
    <row r="1570" ht="12.75" customHeight="1">
      <c r="N1570" s="10"/>
      <c r="O1570" s="10"/>
      <c r="T1570" s="10"/>
      <c r="U1570" s="10"/>
      <c r="V1570" s="3" t="s">
        <v>69</v>
      </c>
      <c r="W1570" s="3" t="s">
        <v>69</v>
      </c>
      <c r="X1570" s="11"/>
      <c r="Y1570" s="11"/>
      <c r="Z1570" s="11"/>
      <c r="AA1570" s="11"/>
      <c r="AB1570" s="11"/>
      <c r="AC1570" s="11"/>
      <c r="AD1570" s="11"/>
      <c r="AE1570" s="11"/>
      <c r="AF1570" s="11"/>
      <c r="AG1570" s="11"/>
      <c r="AH1570" s="11"/>
      <c r="AI1570" s="11"/>
    </row>
    <row r="1571" ht="12.75" customHeight="1">
      <c r="N1571" s="10"/>
      <c r="O1571" s="10"/>
      <c r="T1571" s="10"/>
      <c r="U1571" s="10"/>
      <c r="V1571" s="3" t="s">
        <v>69</v>
      </c>
      <c r="W1571" s="3" t="s">
        <v>69</v>
      </c>
      <c r="X1571" s="11"/>
      <c r="Y1571" s="11"/>
      <c r="Z1571" s="11"/>
      <c r="AA1571" s="11"/>
      <c r="AB1571" s="11"/>
      <c r="AC1571" s="11"/>
      <c r="AD1571" s="11"/>
      <c r="AE1571" s="11"/>
      <c r="AF1571" s="11"/>
      <c r="AG1571" s="11"/>
      <c r="AH1571" s="11"/>
      <c r="AI1571" s="11"/>
    </row>
    <row r="1572" ht="12.75" customHeight="1">
      <c r="N1572" s="10"/>
      <c r="O1572" s="10"/>
      <c r="T1572" s="10"/>
      <c r="U1572" s="10"/>
      <c r="V1572" s="3" t="s">
        <v>69</v>
      </c>
      <c r="W1572" s="3" t="s">
        <v>69</v>
      </c>
      <c r="X1572" s="11"/>
      <c r="Y1572" s="11"/>
      <c r="Z1572" s="11"/>
      <c r="AA1572" s="11"/>
      <c r="AB1572" s="11"/>
      <c r="AC1572" s="11"/>
      <c r="AD1572" s="11"/>
      <c r="AE1572" s="11"/>
      <c r="AF1572" s="11"/>
      <c r="AG1572" s="11"/>
      <c r="AH1572" s="11"/>
      <c r="AI1572" s="11"/>
    </row>
    <row r="1573" ht="12.75" customHeight="1">
      <c r="N1573" s="10"/>
      <c r="O1573" s="10"/>
      <c r="T1573" s="10"/>
      <c r="U1573" s="10"/>
      <c r="V1573" s="3" t="s">
        <v>69</v>
      </c>
      <c r="W1573" s="3" t="s">
        <v>69</v>
      </c>
      <c r="X1573" s="11"/>
      <c r="Y1573" s="11"/>
      <c r="Z1573" s="11"/>
      <c r="AA1573" s="11"/>
      <c r="AB1573" s="11"/>
      <c r="AC1573" s="11"/>
      <c r="AD1573" s="11"/>
      <c r="AE1573" s="11"/>
      <c r="AF1573" s="11"/>
      <c r="AG1573" s="11"/>
      <c r="AH1573" s="11"/>
      <c r="AI1573" s="11"/>
    </row>
    <row r="1574" ht="12.75" customHeight="1">
      <c r="N1574" s="10"/>
      <c r="O1574" s="10"/>
      <c r="T1574" s="10"/>
      <c r="U1574" s="10"/>
      <c r="V1574" s="3" t="s">
        <v>69</v>
      </c>
      <c r="W1574" s="3" t="s">
        <v>69</v>
      </c>
      <c r="X1574" s="11"/>
      <c r="Y1574" s="11"/>
      <c r="Z1574" s="11"/>
      <c r="AA1574" s="11"/>
      <c r="AB1574" s="11"/>
      <c r="AC1574" s="11"/>
      <c r="AD1574" s="11"/>
      <c r="AE1574" s="11"/>
      <c r="AF1574" s="11"/>
      <c r="AG1574" s="11"/>
      <c r="AH1574" s="11"/>
      <c r="AI1574" s="11"/>
    </row>
    <row r="1575" ht="12.75" customHeight="1">
      <c r="N1575" s="10"/>
      <c r="O1575" s="10"/>
      <c r="T1575" s="10"/>
      <c r="U1575" s="10"/>
      <c r="V1575" s="3" t="s">
        <v>69</v>
      </c>
      <c r="W1575" s="3" t="s">
        <v>69</v>
      </c>
      <c r="X1575" s="11"/>
      <c r="Y1575" s="11"/>
      <c r="Z1575" s="11"/>
      <c r="AA1575" s="11"/>
      <c r="AB1575" s="11"/>
      <c r="AC1575" s="11"/>
      <c r="AD1575" s="11"/>
      <c r="AE1575" s="11"/>
      <c r="AF1575" s="11"/>
      <c r="AG1575" s="11"/>
      <c r="AH1575" s="11"/>
      <c r="AI1575" s="11"/>
    </row>
    <row r="1576" ht="12.75" customHeight="1">
      <c r="N1576" s="10"/>
      <c r="O1576" s="10"/>
      <c r="T1576" s="10"/>
      <c r="U1576" s="10"/>
      <c r="V1576" s="3" t="s">
        <v>69</v>
      </c>
      <c r="W1576" s="3" t="s">
        <v>69</v>
      </c>
      <c r="X1576" s="11"/>
      <c r="Y1576" s="11"/>
      <c r="Z1576" s="11"/>
      <c r="AA1576" s="11"/>
      <c r="AB1576" s="11"/>
      <c r="AC1576" s="11"/>
      <c r="AD1576" s="11"/>
      <c r="AE1576" s="11"/>
      <c r="AF1576" s="11"/>
      <c r="AG1576" s="11"/>
      <c r="AH1576" s="11"/>
      <c r="AI1576" s="11"/>
    </row>
    <row r="1577" ht="12.75" customHeight="1">
      <c r="N1577" s="10"/>
      <c r="O1577" s="10"/>
      <c r="T1577" s="10"/>
      <c r="U1577" s="10"/>
      <c r="V1577" s="3" t="s">
        <v>69</v>
      </c>
      <c r="W1577" s="3" t="s">
        <v>69</v>
      </c>
      <c r="X1577" s="11"/>
      <c r="Y1577" s="11"/>
      <c r="Z1577" s="11"/>
      <c r="AA1577" s="11"/>
      <c r="AB1577" s="11"/>
      <c r="AC1577" s="11"/>
      <c r="AD1577" s="11"/>
      <c r="AE1577" s="11"/>
      <c r="AF1577" s="11"/>
      <c r="AG1577" s="11"/>
      <c r="AH1577" s="11"/>
      <c r="AI1577" s="11"/>
    </row>
    <row r="1578" ht="12.75" customHeight="1">
      <c r="N1578" s="10"/>
      <c r="O1578" s="10"/>
      <c r="T1578" s="10"/>
      <c r="U1578" s="10"/>
      <c r="V1578" s="3" t="s">
        <v>69</v>
      </c>
      <c r="W1578" s="3" t="s">
        <v>69</v>
      </c>
      <c r="X1578" s="11"/>
      <c r="Y1578" s="11"/>
      <c r="Z1578" s="11"/>
      <c r="AA1578" s="11"/>
      <c r="AB1578" s="11"/>
      <c r="AC1578" s="11"/>
      <c r="AD1578" s="11"/>
      <c r="AE1578" s="11"/>
      <c r="AF1578" s="11"/>
      <c r="AG1578" s="11"/>
      <c r="AH1578" s="11"/>
      <c r="AI1578" s="11"/>
    </row>
    <row r="1579" ht="12.75" customHeight="1">
      <c r="N1579" s="10"/>
      <c r="O1579" s="10"/>
      <c r="T1579" s="10"/>
      <c r="U1579" s="10"/>
      <c r="V1579" s="3" t="s">
        <v>69</v>
      </c>
      <c r="W1579" s="3" t="s">
        <v>69</v>
      </c>
      <c r="X1579" s="11"/>
      <c r="Y1579" s="11"/>
      <c r="Z1579" s="11"/>
      <c r="AA1579" s="11"/>
      <c r="AB1579" s="11"/>
      <c r="AC1579" s="11"/>
      <c r="AD1579" s="11"/>
      <c r="AE1579" s="11"/>
      <c r="AF1579" s="11"/>
      <c r="AG1579" s="11"/>
      <c r="AH1579" s="11"/>
      <c r="AI1579" s="11"/>
    </row>
    <row r="1580" ht="12.75" customHeight="1">
      <c r="N1580" s="10"/>
      <c r="O1580" s="10"/>
      <c r="T1580" s="10"/>
      <c r="U1580" s="10"/>
      <c r="V1580" s="3" t="s">
        <v>69</v>
      </c>
      <c r="W1580" s="3" t="s">
        <v>69</v>
      </c>
      <c r="X1580" s="11"/>
      <c r="Y1580" s="11"/>
      <c r="Z1580" s="11"/>
      <c r="AA1580" s="11"/>
      <c r="AB1580" s="11"/>
      <c r="AC1580" s="11"/>
      <c r="AD1580" s="11"/>
      <c r="AE1580" s="11"/>
      <c r="AF1580" s="11"/>
      <c r="AG1580" s="11"/>
      <c r="AH1580" s="11"/>
      <c r="AI1580" s="11"/>
    </row>
    <row r="1581" ht="12.75" customHeight="1">
      <c r="N1581" s="10"/>
      <c r="O1581" s="10"/>
      <c r="T1581" s="10"/>
      <c r="U1581" s="10"/>
      <c r="V1581" s="3" t="s">
        <v>69</v>
      </c>
      <c r="W1581" s="3" t="s">
        <v>69</v>
      </c>
      <c r="X1581" s="11"/>
      <c r="Y1581" s="11"/>
      <c r="Z1581" s="11"/>
      <c r="AA1581" s="11"/>
      <c r="AB1581" s="11"/>
      <c r="AC1581" s="11"/>
      <c r="AD1581" s="11"/>
      <c r="AE1581" s="11"/>
      <c r="AF1581" s="11"/>
      <c r="AG1581" s="11"/>
      <c r="AH1581" s="11"/>
      <c r="AI1581" s="11"/>
    </row>
    <row r="1582" ht="12.75" customHeight="1">
      <c r="N1582" s="10"/>
      <c r="O1582" s="10"/>
      <c r="T1582" s="10"/>
      <c r="U1582" s="10"/>
      <c r="V1582" s="3" t="s">
        <v>69</v>
      </c>
      <c r="W1582" s="3" t="s">
        <v>69</v>
      </c>
      <c r="X1582" s="11"/>
      <c r="Y1582" s="11"/>
      <c r="Z1582" s="11"/>
      <c r="AA1582" s="11"/>
      <c r="AB1582" s="11"/>
      <c r="AC1582" s="11"/>
      <c r="AD1582" s="11"/>
      <c r="AE1582" s="11"/>
      <c r="AF1582" s="11"/>
      <c r="AG1582" s="11"/>
      <c r="AH1582" s="11"/>
      <c r="AI1582" s="11"/>
    </row>
    <row r="1583" ht="12.75" customHeight="1">
      <c r="N1583" s="10"/>
      <c r="O1583" s="10"/>
      <c r="T1583" s="10"/>
      <c r="U1583" s="10"/>
      <c r="V1583" s="3" t="s">
        <v>69</v>
      </c>
      <c r="W1583" s="3" t="s">
        <v>69</v>
      </c>
      <c r="X1583" s="11"/>
      <c r="Y1583" s="11"/>
      <c r="Z1583" s="11"/>
      <c r="AA1583" s="11"/>
      <c r="AB1583" s="11"/>
      <c r="AC1583" s="11"/>
      <c r="AD1583" s="11"/>
      <c r="AE1583" s="11"/>
      <c r="AF1583" s="11"/>
      <c r="AG1583" s="11"/>
      <c r="AH1583" s="11"/>
      <c r="AI1583" s="11"/>
    </row>
    <row r="1584" ht="12.75" customHeight="1">
      <c r="N1584" s="10"/>
      <c r="O1584" s="10"/>
      <c r="T1584" s="10"/>
      <c r="U1584" s="10"/>
      <c r="V1584" s="3" t="s">
        <v>69</v>
      </c>
      <c r="W1584" s="3" t="s">
        <v>69</v>
      </c>
      <c r="X1584" s="11"/>
      <c r="Y1584" s="11"/>
      <c r="Z1584" s="11"/>
      <c r="AA1584" s="11"/>
      <c r="AB1584" s="11"/>
      <c r="AC1584" s="11"/>
      <c r="AD1584" s="11"/>
      <c r="AE1584" s="11"/>
      <c r="AF1584" s="11"/>
      <c r="AG1584" s="11"/>
      <c r="AH1584" s="11"/>
      <c r="AI1584" s="11"/>
    </row>
    <row r="1585" ht="12.75" customHeight="1">
      <c r="N1585" s="10"/>
      <c r="O1585" s="10"/>
      <c r="P1585" s="10"/>
      <c r="S1585" s="10"/>
      <c r="T1585" s="10"/>
      <c r="U1585" s="10"/>
      <c r="V1585" s="3" t="s">
        <v>69</v>
      </c>
      <c r="W1585" s="3" t="s">
        <v>69</v>
      </c>
      <c r="X1585" s="11"/>
      <c r="Y1585" s="11"/>
      <c r="Z1585" s="11"/>
      <c r="AA1585" s="11"/>
      <c r="AB1585" s="11"/>
      <c r="AC1585" s="11"/>
      <c r="AD1585" s="11"/>
      <c r="AE1585" s="11"/>
      <c r="AF1585" s="11"/>
      <c r="AG1585" s="11"/>
      <c r="AH1585" s="11"/>
      <c r="AI1585" s="11"/>
    </row>
    <row r="1586" ht="12.75" customHeight="1">
      <c r="N1586" s="10"/>
      <c r="O1586" s="10"/>
      <c r="P1586" s="10"/>
      <c r="S1586" s="10"/>
      <c r="T1586" s="10"/>
      <c r="U1586" s="10"/>
      <c r="V1586" s="3" t="s">
        <v>69</v>
      </c>
      <c r="W1586" s="3" t="s">
        <v>69</v>
      </c>
      <c r="X1586" s="11"/>
      <c r="Y1586" s="11"/>
      <c r="Z1586" s="11"/>
      <c r="AA1586" s="11"/>
      <c r="AB1586" s="11"/>
      <c r="AC1586" s="11"/>
      <c r="AD1586" s="11"/>
      <c r="AE1586" s="11"/>
      <c r="AF1586" s="11"/>
      <c r="AG1586" s="11"/>
      <c r="AH1586" s="11"/>
      <c r="AI1586" s="11"/>
    </row>
    <row r="1587" ht="12.75" customHeight="1">
      <c r="N1587" s="10"/>
      <c r="O1587" s="10"/>
      <c r="P1587" s="10"/>
      <c r="S1587" s="10"/>
      <c r="T1587" s="10"/>
      <c r="U1587" s="10"/>
      <c r="V1587" s="3" t="s">
        <v>69</v>
      </c>
      <c r="W1587" s="3" t="s">
        <v>69</v>
      </c>
      <c r="X1587" s="11"/>
      <c r="Y1587" s="11"/>
      <c r="Z1587" s="11"/>
      <c r="AA1587" s="11"/>
      <c r="AB1587" s="11"/>
      <c r="AC1587" s="11"/>
      <c r="AD1587" s="11"/>
      <c r="AE1587" s="11"/>
      <c r="AF1587" s="11"/>
      <c r="AG1587" s="11"/>
      <c r="AH1587" s="11"/>
      <c r="AI1587" s="11"/>
    </row>
    <row r="1588" ht="12.75" customHeight="1">
      <c r="N1588" s="10"/>
      <c r="O1588" s="10"/>
      <c r="P1588" s="10"/>
      <c r="S1588" s="10"/>
      <c r="T1588" s="10"/>
      <c r="U1588" s="10"/>
      <c r="V1588" s="3" t="s">
        <v>69</v>
      </c>
      <c r="W1588" s="3" t="s">
        <v>69</v>
      </c>
      <c r="X1588" s="11"/>
      <c r="Y1588" s="11"/>
      <c r="Z1588" s="11"/>
      <c r="AA1588" s="11"/>
      <c r="AB1588" s="11"/>
      <c r="AC1588" s="11"/>
      <c r="AD1588" s="11"/>
      <c r="AE1588" s="11"/>
      <c r="AF1588" s="11"/>
      <c r="AG1588" s="11"/>
      <c r="AH1588" s="11"/>
      <c r="AI1588" s="11"/>
    </row>
    <row r="1589" ht="12.75" customHeight="1">
      <c r="N1589" s="10"/>
      <c r="O1589" s="10"/>
      <c r="T1589" s="10"/>
      <c r="U1589" s="10"/>
      <c r="V1589" s="3" t="s">
        <v>69</v>
      </c>
      <c r="W1589" s="3" t="s">
        <v>69</v>
      </c>
      <c r="X1589" s="11"/>
      <c r="Y1589" s="11"/>
      <c r="Z1589" s="11"/>
      <c r="AA1589" s="11"/>
      <c r="AB1589" s="11"/>
      <c r="AC1589" s="11"/>
      <c r="AD1589" s="11"/>
      <c r="AE1589" s="11"/>
      <c r="AF1589" s="11"/>
      <c r="AG1589" s="11"/>
      <c r="AH1589" s="11"/>
      <c r="AI1589" s="11"/>
    </row>
    <row r="1590" ht="12.75" customHeight="1">
      <c r="N1590" s="10"/>
      <c r="O1590" s="10"/>
      <c r="T1590" s="10"/>
      <c r="U1590" s="10"/>
      <c r="V1590" s="3" t="s">
        <v>69</v>
      </c>
      <c r="W1590" s="3" t="s">
        <v>69</v>
      </c>
      <c r="X1590" s="11"/>
      <c r="Y1590" s="11"/>
      <c r="Z1590" s="11"/>
      <c r="AA1590" s="11"/>
      <c r="AB1590" s="11"/>
      <c r="AC1590" s="11"/>
      <c r="AD1590" s="11"/>
      <c r="AE1590" s="11"/>
      <c r="AF1590" s="11"/>
      <c r="AG1590" s="11"/>
      <c r="AH1590" s="11"/>
      <c r="AI1590" s="11"/>
    </row>
    <row r="1591" ht="12.75" customHeight="1">
      <c r="N1591" s="10"/>
      <c r="O1591" s="10"/>
      <c r="T1591" s="10"/>
      <c r="U1591" s="10"/>
      <c r="V1591" s="3" t="s">
        <v>69</v>
      </c>
      <c r="W1591" s="3" t="s">
        <v>69</v>
      </c>
      <c r="X1591" s="11"/>
      <c r="Y1591" s="11"/>
      <c r="Z1591" s="11"/>
      <c r="AA1591" s="11"/>
      <c r="AB1591" s="11"/>
      <c r="AC1591" s="11"/>
      <c r="AD1591" s="11"/>
      <c r="AE1591" s="11"/>
      <c r="AF1591" s="11"/>
      <c r="AG1591" s="11"/>
      <c r="AH1591" s="11"/>
      <c r="AI1591" s="11"/>
    </row>
    <row r="1592" ht="12.75" customHeight="1">
      <c r="N1592" s="10"/>
      <c r="O1592" s="10"/>
      <c r="T1592" s="10"/>
      <c r="U1592" s="10"/>
      <c r="V1592" s="3" t="s">
        <v>69</v>
      </c>
      <c r="W1592" s="3" t="s">
        <v>69</v>
      </c>
      <c r="X1592" s="11"/>
      <c r="Y1592" s="11"/>
      <c r="Z1592" s="11"/>
      <c r="AA1592" s="11"/>
      <c r="AB1592" s="11"/>
      <c r="AC1592" s="11"/>
      <c r="AD1592" s="11"/>
      <c r="AE1592" s="11"/>
      <c r="AF1592" s="11"/>
      <c r="AG1592" s="11"/>
      <c r="AH1592" s="11"/>
      <c r="AI1592" s="11"/>
    </row>
    <row r="1593" ht="12.75" customHeight="1">
      <c r="N1593" s="10"/>
      <c r="O1593" s="10"/>
      <c r="P1593" s="10"/>
      <c r="S1593" s="10"/>
      <c r="T1593" s="10"/>
      <c r="U1593" s="10"/>
      <c r="V1593" s="3" t="s">
        <v>69</v>
      </c>
      <c r="W1593" s="3" t="s">
        <v>69</v>
      </c>
      <c r="X1593" s="11"/>
      <c r="Y1593" s="11"/>
      <c r="Z1593" s="11"/>
      <c r="AA1593" s="11"/>
      <c r="AB1593" s="11"/>
      <c r="AC1593" s="11"/>
      <c r="AD1593" s="11"/>
      <c r="AE1593" s="11"/>
      <c r="AF1593" s="11"/>
      <c r="AG1593" s="11"/>
      <c r="AH1593" s="11"/>
      <c r="AI1593" s="11"/>
    </row>
    <row r="1594" ht="12.75" customHeight="1">
      <c r="N1594" s="10"/>
      <c r="O1594" s="10"/>
      <c r="T1594" s="10"/>
      <c r="U1594" s="10"/>
      <c r="V1594" s="3" t="s">
        <v>69</v>
      </c>
      <c r="W1594" s="3" t="s">
        <v>69</v>
      </c>
      <c r="X1594" s="11"/>
      <c r="Y1594" s="11"/>
      <c r="Z1594" s="11"/>
      <c r="AA1594" s="11"/>
      <c r="AB1594" s="11"/>
      <c r="AC1594" s="11"/>
      <c r="AD1594" s="11"/>
      <c r="AE1594" s="11"/>
      <c r="AF1594" s="11"/>
      <c r="AG1594" s="11"/>
      <c r="AH1594" s="11"/>
      <c r="AI1594" s="11"/>
    </row>
    <row r="1595" ht="12.75" customHeight="1">
      <c r="N1595" s="10"/>
      <c r="O1595" s="10"/>
      <c r="P1595" s="10"/>
      <c r="S1595" s="10"/>
      <c r="T1595" s="10"/>
      <c r="U1595" s="10"/>
      <c r="V1595" s="3" t="s">
        <v>69</v>
      </c>
      <c r="W1595" s="3" t="s">
        <v>69</v>
      </c>
      <c r="X1595" s="11"/>
      <c r="Y1595" s="11"/>
      <c r="Z1595" s="11"/>
      <c r="AA1595" s="11"/>
      <c r="AB1595" s="11"/>
      <c r="AC1595" s="11"/>
      <c r="AD1595" s="11"/>
      <c r="AE1595" s="11"/>
      <c r="AF1595" s="11"/>
      <c r="AG1595" s="11"/>
      <c r="AH1595" s="11"/>
      <c r="AI1595" s="11"/>
    </row>
    <row r="1596" ht="12.75" customHeight="1">
      <c r="N1596" s="10"/>
      <c r="O1596" s="10"/>
      <c r="P1596" s="10"/>
      <c r="S1596" s="10"/>
      <c r="T1596" s="10"/>
      <c r="U1596" s="10"/>
      <c r="V1596" s="3" t="s">
        <v>69</v>
      </c>
      <c r="W1596" s="3" t="s">
        <v>69</v>
      </c>
      <c r="X1596" s="11"/>
      <c r="Y1596" s="11"/>
      <c r="Z1596" s="11"/>
      <c r="AA1596" s="11"/>
      <c r="AB1596" s="11"/>
      <c r="AC1596" s="11"/>
      <c r="AD1596" s="11"/>
      <c r="AE1596" s="11"/>
      <c r="AF1596" s="11"/>
      <c r="AG1596" s="11"/>
      <c r="AH1596" s="11"/>
      <c r="AI1596" s="11"/>
    </row>
    <row r="1597" ht="12.75" customHeight="1">
      <c r="N1597" s="10"/>
      <c r="O1597" s="10"/>
      <c r="P1597" s="10"/>
      <c r="S1597" s="10"/>
      <c r="T1597" s="10"/>
      <c r="U1597" s="10"/>
      <c r="V1597" s="3" t="s">
        <v>69</v>
      </c>
      <c r="W1597" s="3" t="s">
        <v>69</v>
      </c>
      <c r="X1597" s="11"/>
      <c r="Y1597" s="11"/>
      <c r="Z1597" s="11"/>
      <c r="AA1597" s="11"/>
      <c r="AB1597" s="11"/>
      <c r="AC1597" s="11"/>
      <c r="AD1597" s="11"/>
      <c r="AE1597" s="11"/>
      <c r="AF1597" s="11"/>
      <c r="AG1597" s="11"/>
      <c r="AH1597" s="11"/>
      <c r="AI1597" s="11"/>
    </row>
    <row r="1598" ht="12.75" customHeight="1">
      <c r="N1598" s="10"/>
      <c r="O1598" s="10"/>
      <c r="P1598" s="10"/>
      <c r="S1598" s="10"/>
      <c r="T1598" s="10"/>
      <c r="U1598" s="10"/>
      <c r="V1598" s="3" t="s">
        <v>69</v>
      </c>
      <c r="W1598" s="3" t="s">
        <v>69</v>
      </c>
      <c r="X1598" s="11"/>
      <c r="Y1598" s="11"/>
      <c r="Z1598" s="11"/>
      <c r="AA1598" s="11"/>
      <c r="AB1598" s="11"/>
      <c r="AC1598" s="11"/>
      <c r="AD1598" s="11"/>
      <c r="AE1598" s="11"/>
      <c r="AF1598" s="11"/>
      <c r="AG1598" s="11"/>
      <c r="AH1598" s="11"/>
      <c r="AI1598" s="11"/>
    </row>
    <row r="1599" ht="12.75" customHeight="1">
      <c r="N1599" s="10"/>
      <c r="O1599" s="10"/>
      <c r="P1599" s="10"/>
      <c r="S1599" s="10"/>
      <c r="T1599" s="10"/>
      <c r="U1599" s="10"/>
      <c r="V1599" s="3" t="s">
        <v>69</v>
      </c>
      <c r="W1599" s="3" t="s">
        <v>69</v>
      </c>
      <c r="X1599" s="11"/>
      <c r="Y1599" s="11"/>
      <c r="Z1599" s="11"/>
      <c r="AA1599" s="11"/>
      <c r="AB1599" s="11"/>
      <c r="AC1599" s="11"/>
      <c r="AD1599" s="11"/>
      <c r="AE1599" s="11"/>
      <c r="AF1599" s="11"/>
      <c r="AG1599" s="11"/>
      <c r="AH1599" s="11"/>
      <c r="AI1599" s="11"/>
    </row>
    <row r="1600" ht="12.75" customHeight="1">
      <c r="N1600" s="10"/>
      <c r="O1600" s="10"/>
      <c r="P1600" s="10"/>
      <c r="S1600" s="10"/>
      <c r="T1600" s="10"/>
      <c r="U1600" s="10"/>
      <c r="V1600" s="3" t="s">
        <v>69</v>
      </c>
      <c r="W1600" s="3" t="s">
        <v>69</v>
      </c>
      <c r="X1600" s="11"/>
      <c r="Y1600" s="11"/>
      <c r="Z1600" s="11"/>
      <c r="AA1600" s="11"/>
      <c r="AB1600" s="11"/>
      <c r="AC1600" s="11"/>
      <c r="AD1600" s="11"/>
      <c r="AE1600" s="11"/>
      <c r="AF1600" s="11"/>
      <c r="AG1600" s="11"/>
      <c r="AH1600" s="11"/>
      <c r="AI1600" s="11"/>
    </row>
    <row r="1601" ht="12.75" customHeight="1">
      <c r="N1601" s="10"/>
      <c r="O1601" s="10"/>
      <c r="P1601" s="10"/>
      <c r="S1601" s="10"/>
      <c r="T1601" s="10"/>
      <c r="U1601" s="10"/>
      <c r="V1601" s="3" t="s">
        <v>69</v>
      </c>
      <c r="W1601" s="3" t="s">
        <v>69</v>
      </c>
      <c r="X1601" s="11"/>
      <c r="Y1601" s="11"/>
      <c r="Z1601" s="11"/>
      <c r="AA1601" s="11"/>
      <c r="AB1601" s="11"/>
      <c r="AC1601" s="11"/>
      <c r="AD1601" s="11"/>
      <c r="AE1601" s="11"/>
      <c r="AF1601" s="11"/>
      <c r="AG1601" s="11"/>
      <c r="AH1601" s="11"/>
      <c r="AI1601" s="11"/>
    </row>
    <row r="1602" ht="12.75" customHeight="1">
      <c r="N1602" s="10"/>
      <c r="O1602" s="10"/>
      <c r="P1602" s="10"/>
      <c r="S1602" s="10"/>
      <c r="T1602" s="10"/>
      <c r="U1602" s="10"/>
      <c r="V1602" s="3" t="s">
        <v>69</v>
      </c>
      <c r="W1602" s="3" t="s">
        <v>69</v>
      </c>
      <c r="X1602" s="11"/>
      <c r="Y1602" s="11"/>
      <c r="Z1602" s="11"/>
      <c r="AA1602" s="11"/>
      <c r="AB1602" s="11"/>
      <c r="AC1602" s="11"/>
      <c r="AD1602" s="11"/>
      <c r="AE1602" s="11"/>
      <c r="AF1602" s="11"/>
      <c r="AG1602" s="11"/>
      <c r="AH1602" s="11"/>
      <c r="AI1602" s="11"/>
    </row>
    <row r="1603" ht="12.75" customHeight="1">
      <c r="N1603" s="10"/>
      <c r="O1603" s="10"/>
      <c r="P1603" s="10"/>
      <c r="S1603" s="10"/>
      <c r="T1603" s="10"/>
      <c r="U1603" s="10"/>
      <c r="V1603" s="3" t="s">
        <v>69</v>
      </c>
      <c r="W1603" s="3" t="s">
        <v>69</v>
      </c>
      <c r="X1603" s="11"/>
      <c r="Y1603" s="11"/>
      <c r="Z1603" s="11"/>
      <c r="AA1603" s="11"/>
      <c r="AB1603" s="11"/>
      <c r="AC1603" s="11"/>
      <c r="AD1603" s="11"/>
      <c r="AE1603" s="11"/>
      <c r="AF1603" s="11"/>
      <c r="AG1603" s="11"/>
      <c r="AH1603" s="11"/>
      <c r="AI1603" s="11"/>
    </row>
    <row r="1604" ht="12.75" customHeight="1">
      <c r="N1604" s="10"/>
      <c r="O1604" s="10"/>
      <c r="P1604" s="10"/>
      <c r="S1604" s="10"/>
      <c r="T1604" s="10"/>
      <c r="U1604" s="10"/>
      <c r="V1604" s="3" t="s">
        <v>69</v>
      </c>
      <c r="W1604" s="3" t="s">
        <v>69</v>
      </c>
      <c r="X1604" s="11"/>
      <c r="Y1604" s="11"/>
      <c r="Z1604" s="11"/>
      <c r="AA1604" s="11"/>
      <c r="AB1604" s="11"/>
      <c r="AC1604" s="11"/>
      <c r="AD1604" s="11"/>
      <c r="AE1604" s="11"/>
      <c r="AF1604" s="11"/>
      <c r="AG1604" s="11"/>
      <c r="AH1604" s="11"/>
      <c r="AI1604" s="11"/>
    </row>
    <row r="1605" ht="12.75" customHeight="1">
      <c r="N1605" s="10"/>
      <c r="O1605" s="10"/>
      <c r="P1605" s="10"/>
      <c r="S1605" s="10"/>
      <c r="T1605" s="10"/>
      <c r="U1605" s="10"/>
      <c r="V1605" s="3" t="s">
        <v>69</v>
      </c>
      <c r="W1605" s="3" t="s">
        <v>69</v>
      </c>
      <c r="X1605" s="11"/>
      <c r="Y1605" s="11"/>
      <c r="Z1605" s="11"/>
      <c r="AA1605" s="11"/>
      <c r="AB1605" s="11"/>
      <c r="AC1605" s="11"/>
      <c r="AD1605" s="11"/>
      <c r="AE1605" s="11"/>
      <c r="AF1605" s="11"/>
      <c r="AG1605" s="11"/>
      <c r="AH1605" s="11"/>
      <c r="AI1605" s="11"/>
    </row>
    <row r="1606" ht="12.75" customHeight="1">
      <c r="N1606" s="10"/>
      <c r="O1606" s="10"/>
      <c r="P1606" s="10"/>
      <c r="S1606" s="10"/>
      <c r="T1606" s="10"/>
      <c r="U1606" s="10"/>
      <c r="V1606" s="3" t="s">
        <v>69</v>
      </c>
      <c r="W1606" s="3" t="s">
        <v>69</v>
      </c>
      <c r="X1606" s="11"/>
      <c r="Y1606" s="11"/>
      <c r="Z1606" s="11"/>
      <c r="AA1606" s="11"/>
      <c r="AB1606" s="11"/>
      <c r="AC1606" s="11"/>
      <c r="AD1606" s="11"/>
      <c r="AE1606" s="11"/>
      <c r="AF1606" s="11"/>
      <c r="AG1606" s="11"/>
      <c r="AH1606" s="11"/>
      <c r="AI1606" s="11"/>
    </row>
    <row r="1607" ht="12.75" customHeight="1">
      <c r="N1607" s="10"/>
      <c r="O1607" s="10"/>
      <c r="P1607" s="10"/>
      <c r="S1607" s="10"/>
      <c r="T1607" s="10"/>
      <c r="U1607" s="10"/>
      <c r="V1607" s="3" t="s">
        <v>69</v>
      </c>
      <c r="W1607" s="3" t="s">
        <v>69</v>
      </c>
      <c r="X1607" s="11"/>
      <c r="Y1607" s="11"/>
      <c r="Z1607" s="11"/>
      <c r="AA1607" s="11"/>
      <c r="AB1607" s="11"/>
      <c r="AC1607" s="11"/>
      <c r="AD1607" s="11"/>
      <c r="AE1607" s="11"/>
      <c r="AF1607" s="11"/>
      <c r="AG1607" s="11"/>
      <c r="AH1607" s="11"/>
      <c r="AI1607" s="11"/>
    </row>
    <row r="1608" ht="12.75" customHeight="1">
      <c r="N1608" s="10"/>
      <c r="O1608" s="10"/>
      <c r="P1608" s="10"/>
      <c r="S1608" s="10"/>
      <c r="T1608" s="10"/>
      <c r="U1608" s="10"/>
      <c r="V1608" s="3" t="s">
        <v>69</v>
      </c>
      <c r="W1608" s="3" t="s">
        <v>69</v>
      </c>
      <c r="X1608" s="11"/>
      <c r="Y1608" s="11"/>
      <c r="Z1608" s="11"/>
      <c r="AA1608" s="11"/>
      <c r="AB1608" s="11"/>
      <c r="AC1608" s="11"/>
      <c r="AD1608" s="11"/>
      <c r="AE1608" s="11"/>
      <c r="AF1608" s="11"/>
      <c r="AG1608" s="11"/>
      <c r="AH1608" s="11"/>
      <c r="AI1608" s="11"/>
    </row>
    <row r="1609" ht="12.75" customHeight="1">
      <c r="N1609" s="10"/>
      <c r="O1609" s="10"/>
      <c r="T1609" s="10"/>
      <c r="U1609" s="10"/>
      <c r="X1609" s="11"/>
      <c r="Y1609" s="11"/>
      <c r="Z1609" s="11"/>
      <c r="AA1609" s="11"/>
      <c r="AB1609" s="11"/>
      <c r="AC1609" s="11"/>
      <c r="AD1609" s="11"/>
      <c r="AE1609" s="11"/>
      <c r="AF1609" s="11"/>
      <c r="AG1609" s="11"/>
      <c r="AH1609" s="11"/>
      <c r="AI1609" s="11"/>
    </row>
    <row r="1610" ht="12.75" customHeight="1">
      <c r="N1610" s="10"/>
      <c r="O1610" s="10"/>
      <c r="P1610" s="10"/>
      <c r="S1610" s="10"/>
      <c r="T1610" s="10"/>
      <c r="U1610" s="10"/>
      <c r="V1610" s="3" t="s">
        <v>69</v>
      </c>
      <c r="W1610" s="3" t="s">
        <v>69</v>
      </c>
      <c r="X1610" s="11"/>
      <c r="Y1610" s="11"/>
      <c r="Z1610" s="11"/>
      <c r="AA1610" s="11"/>
      <c r="AB1610" s="11"/>
      <c r="AC1610" s="11"/>
      <c r="AD1610" s="11"/>
      <c r="AE1610" s="11"/>
      <c r="AF1610" s="11"/>
      <c r="AG1610" s="11"/>
      <c r="AH1610" s="11"/>
      <c r="AI1610" s="11"/>
    </row>
    <row r="1611" ht="12.75" customHeight="1">
      <c r="N1611" s="10"/>
      <c r="O1611" s="10"/>
      <c r="P1611" s="10"/>
      <c r="S1611" s="10"/>
      <c r="T1611" s="10"/>
      <c r="U1611" s="10"/>
      <c r="V1611" s="3" t="s">
        <v>69</v>
      </c>
      <c r="W1611" s="3" t="s">
        <v>69</v>
      </c>
      <c r="X1611" s="11"/>
      <c r="Y1611" s="11"/>
      <c r="Z1611" s="11"/>
      <c r="AA1611" s="11"/>
      <c r="AB1611" s="11"/>
      <c r="AC1611" s="11"/>
      <c r="AD1611" s="11"/>
      <c r="AE1611" s="11"/>
      <c r="AF1611" s="11"/>
      <c r="AG1611" s="11"/>
      <c r="AH1611" s="11"/>
      <c r="AI1611" s="11"/>
    </row>
    <row r="1612" ht="12.75" customHeight="1">
      <c r="N1612" s="10"/>
      <c r="O1612" s="10"/>
      <c r="P1612" s="10"/>
      <c r="S1612" s="10"/>
      <c r="T1612" s="10"/>
      <c r="U1612" s="10"/>
      <c r="V1612" s="3" t="s">
        <v>69</v>
      </c>
      <c r="W1612" s="3" t="s">
        <v>69</v>
      </c>
      <c r="X1612" s="11"/>
      <c r="Y1612" s="11"/>
      <c r="Z1612" s="11"/>
      <c r="AA1612" s="11"/>
      <c r="AB1612" s="11"/>
      <c r="AC1612" s="11"/>
      <c r="AD1612" s="11"/>
      <c r="AE1612" s="11"/>
      <c r="AF1612" s="11"/>
      <c r="AG1612" s="11"/>
      <c r="AH1612" s="11"/>
      <c r="AI1612" s="11"/>
    </row>
    <row r="1613" ht="12.75" customHeight="1">
      <c r="N1613" s="10"/>
      <c r="O1613" s="10"/>
      <c r="P1613" s="10"/>
      <c r="S1613" s="10"/>
      <c r="T1613" s="10"/>
      <c r="U1613" s="10"/>
      <c r="V1613" s="3" t="s">
        <v>69</v>
      </c>
      <c r="W1613" s="3" t="s">
        <v>69</v>
      </c>
      <c r="X1613" s="11"/>
      <c r="Y1613" s="11"/>
      <c r="Z1613" s="11"/>
      <c r="AA1613" s="11"/>
      <c r="AB1613" s="11"/>
      <c r="AC1613" s="11"/>
      <c r="AD1613" s="11"/>
      <c r="AE1613" s="11"/>
      <c r="AF1613" s="11"/>
      <c r="AG1613" s="11"/>
      <c r="AH1613" s="11"/>
      <c r="AI1613" s="11"/>
    </row>
    <row r="1614" ht="12.75" customHeight="1">
      <c r="N1614" s="10"/>
      <c r="O1614" s="10"/>
      <c r="P1614" s="10"/>
      <c r="S1614" s="10"/>
      <c r="T1614" s="10"/>
      <c r="U1614" s="10"/>
      <c r="V1614" s="3" t="s">
        <v>69</v>
      </c>
      <c r="W1614" s="3" t="s">
        <v>69</v>
      </c>
      <c r="X1614" s="11"/>
      <c r="Y1614" s="11"/>
      <c r="Z1614" s="11"/>
      <c r="AA1614" s="11"/>
      <c r="AB1614" s="11"/>
      <c r="AC1614" s="11"/>
      <c r="AD1614" s="11"/>
      <c r="AE1614" s="11"/>
      <c r="AF1614" s="11"/>
      <c r="AG1614" s="11"/>
      <c r="AH1614" s="11"/>
      <c r="AI1614" s="11"/>
    </row>
    <row r="1615" ht="12.75" customHeight="1">
      <c r="N1615" s="10"/>
      <c r="O1615" s="10"/>
      <c r="P1615" s="10"/>
      <c r="S1615" s="10"/>
      <c r="T1615" s="10"/>
      <c r="U1615" s="10"/>
      <c r="V1615" s="3" t="s">
        <v>69</v>
      </c>
      <c r="W1615" s="3" t="s">
        <v>69</v>
      </c>
      <c r="X1615" s="11"/>
      <c r="Y1615" s="11"/>
      <c r="Z1615" s="11"/>
      <c r="AA1615" s="11"/>
      <c r="AB1615" s="11"/>
      <c r="AC1615" s="11"/>
      <c r="AD1615" s="11"/>
      <c r="AE1615" s="11"/>
      <c r="AF1615" s="11"/>
      <c r="AG1615" s="11"/>
      <c r="AH1615" s="11"/>
      <c r="AI1615" s="11"/>
    </row>
    <row r="1616" ht="12.75" customHeight="1">
      <c r="N1616" s="10"/>
      <c r="O1616" s="10"/>
      <c r="P1616" s="10"/>
      <c r="S1616" s="10"/>
      <c r="T1616" s="10"/>
      <c r="U1616" s="10"/>
      <c r="V1616" s="3" t="s">
        <v>69</v>
      </c>
      <c r="W1616" s="3" t="s">
        <v>69</v>
      </c>
      <c r="X1616" s="11"/>
      <c r="Y1616" s="11"/>
      <c r="Z1616" s="11"/>
      <c r="AA1616" s="11"/>
      <c r="AB1616" s="11"/>
      <c r="AC1616" s="11"/>
      <c r="AD1616" s="11"/>
      <c r="AE1616" s="11"/>
      <c r="AF1616" s="11"/>
      <c r="AG1616" s="11"/>
      <c r="AH1616" s="11"/>
      <c r="AI1616" s="11"/>
    </row>
    <row r="1617" ht="12.75" customHeight="1">
      <c r="N1617" s="10"/>
      <c r="O1617" s="10"/>
      <c r="P1617" s="10"/>
      <c r="S1617" s="10"/>
      <c r="T1617" s="10"/>
      <c r="U1617" s="10"/>
      <c r="V1617" s="3" t="s">
        <v>69</v>
      </c>
      <c r="W1617" s="3" t="s">
        <v>69</v>
      </c>
      <c r="X1617" s="11"/>
      <c r="Y1617" s="11"/>
      <c r="Z1617" s="11"/>
      <c r="AA1617" s="11"/>
      <c r="AB1617" s="11"/>
      <c r="AC1617" s="11"/>
      <c r="AD1617" s="11"/>
      <c r="AE1617" s="11"/>
      <c r="AF1617" s="11"/>
      <c r="AG1617" s="11"/>
      <c r="AH1617" s="11"/>
      <c r="AI1617" s="11"/>
    </row>
    <row r="1618" ht="12.75" customHeight="1">
      <c r="N1618" s="10"/>
      <c r="O1618" s="10"/>
      <c r="T1618" s="10"/>
      <c r="U1618" s="10"/>
      <c r="V1618" s="3" t="s">
        <v>69</v>
      </c>
      <c r="W1618" s="3" t="s">
        <v>69</v>
      </c>
      <c r="X1618" s="11"/>
      <c r="Y1618" s="11"/>
      <c r="Z1618" s="11"/>
      <c r="AA1618" s="11"/>
      <c r="AB1618" s="11"/>
      <c r="AC1618" s="11"/>
      <c r="AD1618" s="11"/>
      <c r="AE1618" s="11"/>
      <c r="AF1618" s="11"/>
      <c r="AG1618" s="11"/>
      <c r="AH1618" s="11"/>
      <c r="AI1618" s="11"/>
    </row>
    <row r="1619" ht="12.75" customHeight="1">
      <c r="N1619" s="10"/>
      <c r="O1619" s="10"/>
      <c r="T1619" s="10"/>
      <c r="U1619" s="10"/>
      <c r="V1619" s="3" t="s">
        <v>69</v>
      </c>
      <c r="W1619" s="3" t="s">
        <v>69</v>
      </c>
      <c r="X1619" s="11"/>
      <c r="Y1619" s="11"/>
      <c r="Z1619" s="11"/>
      <c r="AA1619" s="11"/>
      <c r="AB1619" s="11"/>
      <c r="AC1619" s="11"/>
      <c r="AD1619" s="11"/>
      <c r="AE1619" s="11"/>
      <c r="AF1619" s="11"/>
      <c r="AG1619" s="11"/>
      <c r="AH1619" s="11"/>
      <c r="AI1619" s="11"/>
    </row>
    <row r="1620" ht="12.75" customHeight="1">
      <c r="N1620" s="10"/>
      <c r="O1620" s="10"/>
      <c r="T1620" s="10"/>
      <c r="U1620" s="10"/>
      <c r="V1620" s="3" t="s">
        <v>69</v>
      </c>
      <c r="W1620" s="3" t="s">
        <v>69</v>
      </c>
      <c r="X1620" s="11"/>
      <c r="Y1620" s="11"/>
      <c r="Z1620" s="11"/>
      <c r="AA1620" s="11"/>
      <c r="AB1620" s="11"/>
      <c r="AC1620" s="11"/>
      <c r="AD1620" s="11"/>
      <c r="AE1620" s="11"/>
      <c r="AF1620" s="11"/>
      <c r="AG1620" s="11"/>
      <c r="AH1620" s="11"/>
      <c r="AI1620" s="11"/>
    </row>
    <row r="1621" ht="12.75" customHeight="1">
      <c r="N1621" s="10"/>
      <c r="O1621" s="10"/>
      <c r="T1621" s="10"/>
      <c r="U1621" s="10"/>
      <c r="V1621" s="3" t="s">
        <v>69</v>
      </c>
      <c r="W1621" s="3" t="s">
        <v>69</v>
      </c>
      <c r="X1621" s="11"/>
      <c r="Y1621" s="11"/>
      <c r="Z1621" s="11"/>
      <c r="AA1621" s="11"/>
      <c r="AB1621" s="11"/>
      <c r="AC1621" s="11"/>
      <c r="AD1621" s="11"/>
      <c r="AE1621" s="11"/>
      <c r="AF1621" s="11"/>
      <c r="AG1621" s="11"/>
      <c r="AH1621" s="11"/>
      <c r="AI1621" s="11"/>
    </row>
    <row r="1622" ht="12.75" customHeight="1">
      <c r="N1622" s="10"/>
      <c r="O1622" s="10"/>
      <c r="P1622" s="10"/>
      <c r="S1622" s="10"/>
      <c r="T1622" s="10"/>
      <c r="U1622" s="10"/>
      <c r="V1622" s="3" t="s">
        <v>69</v>
      </c>
      <c r="W1622" s="3" t="s">
        <v>69</v>
      </c>
      <c r="X1622" s="11"/>
      <c r="Y1622" s="11"/>
      <c r="Z1622" s="11"/>
      <c r="AA1622" s="11"/>
      <c r="AB1622" s="11"/>
      <c r="AC1622" s="11"/>
      <c r="AD1622" s="11"/>
      <c r="AE1622" s="11"/>
      <c r="AF1622" s="11"/>
      <c r="AG1622" s="11"/>
      <c r="AH1622" s="11"/>
      <c r="AI1622" s="11"/>
    </row>
    <row r="1623" ht="12.75" customHeight="1">
      <c r="N1623" s="10"/>
      <c r="O1623" s="10"/>
      <c r="T1623" s="10"/>
      <c r="U1623" s="10"/>
      <c r="V1623" s="3" t="s">
        <v>69</v>
      </c>
      <c r="W1623" s="3" t="s">
        <v>69</v>
      </c>
      <c r="X1623" s="11"/>
      <c r="Y1623" s="11"/>
      <c r="Z1623" s="11"/>
      <c r="AA1623" s="11"/>
      <c r="AB1623" s="11"/>
      <c r="AC1623" s="11"/>
      <c r="AD1623" s="11"/>
      <c r="AE1623" s="11"/>
      <c r="AF1623" s="11"/>
      <c r="AG1623" s="11"/>
      <c r="AH1623" s="11"/>
      <c r="AI1623" s="11"/>
    </row>
    <row r="1624" ht="12.75" customHeight="1">
      <c r="N1624" s="10"/>
      <c r="O1624" s="10"/>
      <c r="T1624" s="10"/>
      <c r="U1624" s="10"/>
      <c r="V1624" s="3" t="s">
        <v>69</v>
      </c>
      <c r="W1624" s="3" t="s">
        <v>69</v>
      </c>
      <c r="X1624" s="11"/>
      <c r="Y1624" s="11"/>
      <c r="Z1624" s="11"/>
      <c r="AA1624" s="11"/>
      <c r="AB1624" s="11"/>
      <c r="AC1624" s="11"/>
      <c r="AD1624" s="11"/>
      <c r="AE1624" s="11"/>
      <c r="AF1624" s="11"/>
      <c r="AG1624" s="11"/>
      <c r="AH1624" s="11"/>
      <c r="AI1624" s="11"/>
    </row>
    <row r="1625" ht="12.75" customHeight="1">
      <c r="N1625" s="10"/>
      <c r="O1625" s="10"/>
      <c r="T1625" s="10"/>
      <c r="U1625" s="10"/>
      <c r="V1625" s="3" t="s">
        <v>69</v>
      </c>
      <c r="W1625" s="3" t="s">
        <v>69</v>
      </c>
      <c r="X1625" s="11"/>
      <c r="Y1625" s="11"/>
      <c r="Z1625" s="11"/>
      <c r="AA1625" s="11"/>
      <c r="AB1625" s="11"/>
      <c r="AC1625" s="11"/>
      <c r="AD1625" s="11"/>
      <c r="AE1625" s="11"/>
      <c r="AF1625" s="11"/>
      <c r="AG1625" s="11"/>
      <c r="AH1625" s="11"/>
      <c r="AI1625" s="11"/>
    </row>
    <row r="1626" ht="12.75" customHeight="1">
      <c r="N1626" s="10"/>
      <c r="O1626" s="10"/>
      <c r="T1626" s="10"/>
      <c r="U1626" s="10"/>
      <c r="V1626" s="3" t="s">
        <v>69</v>
      </c>
      <c r="W1626" s="3" t="s">
        <v>69</v>
      </c>
      <c r="X1626" s="11"/>
      <c r="Y1626" s="11"/>
      <c r="Z1626" s="11"/>
      <c r="AA1626" s="11"/>
      <c r="AB1626" s="11"/>
      <c r="AC1626" s="11"/>
      <c r="AD1626" s="11"/>
      <c r="AE1626" s="11"/>
      <c r="AF1626" s="11"/>
      <c r="AG1626" s="11"/>
      <c r="AH1626" s="11"/>
      <c r="AI1626" s="11"/>
    </row>
    <row r="1627" ht="12.75" customHeight="1">
      <c r="N1627" s="10"/>
      <c r="O1627" s="10"/>
      <c r="T1627" s="10"/>
      <c r="U1627" s="10"/>
      <c r="V1627" s="3" t="s">
        <v>69</v>
      </c>
      <c r="W1627" s="3" t="s">
        <v>69</v>
      </c>
      <c r="X1627" s="11"/>
      <c r="Y1627" s="11"/>
      <c r="Z1627" s="11"/>
      <c r="AA1627" s="11"/>
      <c r="AB1627" s="11"/>
      <c r="AC1627" s="11"/>
      <c r="AD1627" s="11"/>
      <c r="AE1627" s="11"/>
      <c r="AF1627" s="11"/>
      <c r="AG1627" s="11"/>
      <c r="AH1627" s="11"/>
      <c r="AI1627" s="11"/>
    </row>
    <row r="1628" ht="12.75" customHeight="1">
      <c r="N1628" s="10"/>
      <c r="O1628" s="10"/>
      <c r="T1628" s="10"/>
      <c r="U1628" s="10"/>
      <c r="V1628" s="3" t="s">
        <v>69</v>
      </c>
      <c r="W1628" s="3" t="s">
        <v>69</v>
      </c>
      <c r="X1628" s="11"/>
      <c r="Y1628" s="11"/>
      <c r="Z1628" s="11"/>
      <c r="AA1628" s="11"/>
      <c r="AB1628" s="11"/>
      <c r="AC1628" s="11"/>
      <c r="AD1628" s="11"/>
      <c r="AE1628" s="11"/>
      <c r="AF1628" s="11"/>
      <c r="AG1628" s="11"/>
      <c r="AH1628" s="11"/>
      <c r="AI1628" s="11"/>
    </row>
    <row r="1629" ht="12.75" customHeight="1">
      <c r="N1629" s="10"/>
      <c r="O1629" s="10"/>
      <c r="T1629" s="10"/>
      <c r="U1629" s="10"/>
      <c r="V1629" s="3" t="s">
        <v>69</v>
      </c>
      <c r="W1629" s="3" t="s">
        <v>69</v>
      </c>
      <c r="X1629" s="11"/>
      <c r="Y1629" s="11"/>
      <c r="Z1629" s="11"/>
      <c r="AA1629" s="11"/>
      <c r="AB1629" s="11"/>
      <c r="AC1629" s="11"/>
      <c r="AD1629" s="11"/>
      <c r="AE1629" s="11"/>
      <c r="AF1629" s="11"/>
      <c r="AG1629" s="11"/>
      <c r="AH1629" s="11"/>
      <c r="AI1629" s="11"/>
    </row>
    <row r="1630" ht="12.75" customHeight="1">
      <c r="N1630" s="10"/>
      <c r="O1630" s="10"/>
      <c r="T1630" s="10"/>
      <c r="U1630" s="10"/>
      <c r="V1630" s="3" t="s">
        <v>69</v>
      </c>
      <c r="W1630" s="3" t="s">
        <v>69</v>
      </c>
      <c r="X1630" s="11"/>
      <c r="Y1630" s="11"/>
      <c r="Z1630" s="11"/>
      <c r="AA1630" s="11"/>
      <c r="AB1630" s="11"/>
      <c r="AC1630" s="11"/>
      <c r="AD1630" s="11"/>
      <c r="AE1630" s="11"/>
      <c r="AF1630" s="11"/>
      <c r="AG1630" s="11"/>
      <c r="AH1630" s="11"/>
      <c r="AI1630" s="11"/>
    </row>
    <row r="1631" ht="12.75" customHeight="1">
      <c r="N1631" s="10"/>
      <c r="O1631" s="10"/>
      <c r="T1631" s="10"/>
      <c r="U1631" s="10"/>
      <c r="V1631" s="3" t="s">
        <v>69</v>
      </c>
      <c r="W1631" s="3" t="s">
        <v>69</v>
      </c>
      <c r="X1631" s="11"/>
      <c r="Y1631" s="11"/>
      <c r="Z1631" s="11"/>
      <c r="AA1631" s="11"/>
      <c r="AB1631" s="11"/>
      <c r="AC1631" s="11"/>
      <c r="AD1631" s="11"/>
      <c r="AE1631" s="11"/>
      <c r="AF1631" s="11"/>
      <c r="AG1631" s="11"/>
      <c r="AH1631" s="11"/>
      <c r="AI1631" s="11"/>
    </row>
    <row r="1632" ht="12.75" customHeight="1">
      <c r="N1632" s="10"/>
      <c r="O1632" s="10"/>
      <c r="T1632" s="10"/>
      <c r="U1632" s="10"/>
      <c r="V1632" s="3" t="s">
        <v>69</v>
      </c>
      <c r="W1632" s="3" t="s">
        <v>69</v>
      </c>
      <c r="X1632" s="11"/>
      <c r="Y1632" s="11"/>
      <c r="Z1632" s="11"/>
      <c r="AA1632" s="11"/>
      <c r="AB1632" s="11"/>
      <c r="AC1632" s="11"/>
      <c r="AD1632" s="11"/>
      <c r="AE1632" s="11"/>
      <c r="AF1632" s="11"/>
      <c r="AG1632" s="11"/>
      <c r="AH1632" s="11"/>
      <c r="AI1632" s="11"/>
    </row>
    <row r="1633" ht="12.75" customHeight="1">
      <c r="N1633" s="10"/>
      <c r="O1633" s="10"/>
      <c r="T1633" s="10"/>
      <c r="U1633" s="10"/>
      <c r="V1633" s="3" t="s">
        <v>69</v>
      </c>
      <c r="W1633" s="3" t="s">
        <v>69</v>
      </c>
      <c r="X1633" s="11"/>
      <c r="Y1633" s="11"/>
      <c r="Z1633" s="11"/>
      <c r="AA1633" s="11"/>
      <c r="AB1633" s="11"/>
      <c r="AC1633" s="11"/>
      <c r="AD1633" s="11"/>
      <c r="AE1633" s="11"/>
      <c r="AF1633" s="11"/>
      <c r="AG1633" s="11"/>
      <c r="AH1633" s="11"/>
      <c r="AI1633" s="11"/>
    </row>
    <row r="1634" ht="12.75" customHeight="1">
      <c r="N1634" s="10"/>
      <c r="O1634" s="10"/>
      <c r="T1634" s="10"/>
      <c r="U1634" s="10"/>
      <c r="V1634" s="3" t="s">
        <v>69</v>
      </c>
      <c r="W1634" s="3" t="s">
        <v>69</v>
      </c>
      <c r="X1634" s="11"/>
      <c r="Y1634" s="11"/>
      <c r="Z1634" s="11"/>
      <c r="AA1634" s="11"/>
      <c r="AB1634" s="11"/>
      <c r="AC1634" s="11"/>
      <c r="AD1634" s="11"/>
      <c r="AE1634" s="11"/>
      <c r="AF1634" s="11"/>
      <c r="AG1634" s="11"/>
      <c r="AH1634" s="11"/>
      <c r="AI1634" s="11"/>
    </row>
    <row r="1635" ht="12.75" customHeight="1">
      <c r="N1635" s="10"/>
      <c r="O1635" s="10"/>
      <c r="T1635" s="10"/>
      <c r="U1635" s="10"/>
      <c r="V1635" s="3" t="s">
        <v>69</v>
      </c>
      <c r="W1635" s="3" t="s">
        <v>69</v>
      </c>
      <c r="X1635" s="11"/>
      <c r="Y1635" s="11"/>
      <c r="Z1635" s="11"/>
      <c r="AA1635" s="11"/>
      <c r="AB1635" s="11"/>
      <c r="AC1635" s="11"/>
      <c r="AD1635" s="11"/>
      <c r="AE1635" s="11"/>
      <c r="AF1635" s="11"/>
      <c r="AG1635" s="11"/>
      <c r="AH1635" s="11"/>
      <c r="AI1635" s="11"/>
    </row>
    <row r="1636" ht="12.75" customHeight="1">
      <c r="N1636" s="10"/>
      <c r="O1636" s="10"/>
      <c r="T1636" s="10"/>
      <c r="U1636" s="10"/>
      <c r="V1636" s="3" t="s">
        <v>69</v>
      </c>
      <c r="W1636" s="3" t="s">
        <v>69</v>
      </c>
      <c r="X1636" s="11"/>
      <c r="Y1636" s="11"/>
      <c r="Z1636" s="11"/>
      <c r="AA1636" s="11"/>
      <c r="AB1636" s="11"/>
      <c r="AC1636" s="11"/>
      <c r="AD1636" s="11"/>
      <c r="AE1636" s="11"/>
      <c r="AF1636" s="11"/>
      <c r="AG1636" s="11"/>
      <c r="AH1636" s="11"/>
      <c r="AI1636" s="11"/>
    </row>
    <row r="1637" ht="12.75" customHeight="1">
      <c r="N1637" s="10"/>
      <c r="O1637" s="10"/>
      <c r="T1637" s="10"/>
      <c r="U1637" s="10"/>
      <c r="V1637" s="3" t="s">
        <v>69</v>
      </c>
      <c r="W1637" s="3" t="s">
        <v>69</v>
      </c>
      <c r="X1637" s="11"/>
      <c r="Y1637" s="11"/>
      <c r="Z1637" s="11"/>
      <c r="AA1637" s="11"/>
      <c r="AB1637" s="11"/>
      <c r="AC1637" s="11"/>
      <c r="AD1637" s="11"/>
      <c r="AE1637" s="11"/>
      <c r="AF1637" s="11"/>
      <c r="AG1637" s="11"/>
      <c r="AH1637" s="11"/>
      <c r="AI1637" s="11"/>
    </row>
    <row r="1638" ht="12.75" customHeight="1">
      <c r="N1638" s="10"/>
      <c r="O1638" s="10"/>
      <c r="T1638" s="10"/>
      <c r="U1638" s="10"/>
      <c r="V1638" s="3" t="s">
        <v>69</v>
      </c>
      <c r="W1638" s="3" t="s">
        <v>69</v>
      </c>
      <c r="X1638" s="11"/>
      <c r="Y1638" s="11"/>
      <c r="Z1638" s="11"/>
      <c r="AA1638" s="11"/>
      <c r="AB1638" s="11"/>
      <c r="AC1638" s="11"/>
      <c r="AD1638" s="11"/>
      <c r="AE1638" s="11"/>
      <c r="AF1638" s="11"/>
      <c r="AG1638" s="11"/>
      <c r="AH1638" s="11"/>
      <c r="AI1638" s="11"/>
    </row>
    <row r="1639" ht="12.75" customHeight="1">
      <c r="N1639" s="10"/>
      <c r="O1639" s="10"/>
      <c r="T1639" s="10"/>
      <c r="U1639" s="10"/>
      <c r="V1639" s="3" t="s">
        <v>69</v>
      </c>
      <c r="W1639" s="3" t="s">
        <v>69</v>
      </c>
      <c r="X1639" s="11"/>
      <c r="Y1639" s="11"/>
      <c r="Z1639" s="11"/>
      <c r="AA1639" s="11"/>
      <c r="AB1639" s="11"/>
      <c r="AC1639" s="11"/>
      <c r="AD1639" s="11"/>
      <c r="AE1639" s="11"/>
      <c r="AF1639" s="11"/>
      <c r="AG1639" s="11"/>
      <c r="AH1639" s="11"/>
      <c r="AI1639" s="11"/>
    </row>
    <row r="1640" ht="12.75" customHeight="1">
      <c r="N1640" s="10"/>
      <c r="O1640" s="10"/>
      <c r="T1640" s="10"/>
      <c r="U1640" s="10"/>
      <c r="V1640" s="3" t="s">
        <v>69</v>
      </c>
      <c r="W1640" s="3" t="s">
        <v>69</v>
      </c>
      <c r="X1640" s="11"/>
      <c r="Y1640" s="11"/>
      <c r="Z1640" s="11"/>
      <c r="AA1640" s="11"/>
      <c r="AB1640" s="11"/>
      <c r="AC1640" s="11"/>
      <c r="AD1640" s="11"/>
      <c r="AE1640" s="11"/>
      <c r="AF1640" s="11"/>
      <c r="AG1640" s="11"/>
      <c r="AH1640" s="11"/>
      <c r="AI1640" s="11"/>
    </row>
    <row r="1641" ht="12.75" customHeight="1">
      <c r="N1641" s="10"/>
      <c r="O1641" s="10"/>
      <c r="T1641" s="10"/>
      <c r="U1641" s="10"/>
      <c r="V1641" s="3" t="s">
        <v>69</v>
      </c>
      <c r="W1641" s="3" t="s">
        <v>69</v>
      </c>
      <c r="X1641" s="11"/>
      <c r="Y1641" s="11"/>
      <c r="Z1641" s="11"/>
      <c r="AA1641" s="11"/>
      <c r="AB1641" s="11"/>
      <c r="AC1641" s="11"/>
      <c r="AD1641" s="11"/>
      <c r="AE1641" s="11"/>
      <c r="AF1641" s="11"/>
      <c r="AG1641" s="11"/>
      <c r="AH1641" s="11"/>
      <c r="AI1641" s="11"/>
    </row>
    <row r="1642" ht="12.75" customHeight="1">
      <c r="N1642" s="10"/>
      <c r="O1642" s="10"/>
      <c r="T1642" s="10"/>
      <c r="U1642" s="10"/>
      <c r="V1642" s="3" t="s">
        <v>69</v>
      </c>
      <c r="W1642" s="3" t="s">
        <v>69</v>
      </c>
      <c r="X1642" s="11"/>
      <c r="Y1642" s="11"/>
      <c r="Z1642" s="11"/>
      <c r="AA1642" s="11"/>
      <c r="AB1642" s="11"/>
      <c r="AC1642" s="11"/>
      <c r="AD1642" s="11"/>
      <c r="AE1642" s="11"/>
      <c r="AF1642" s="11"/>
      <c r="AG1642" s="11"/>
      <c r="AH1642" s="11"/>
      <c r="AI1642" s="11"/>
    </row>
    <row r="1643" ht="12.75" customHeight="1">
      <c r="N1643" s="10"/>
      <c r="O1643" s="10"/>
      <c r="T1643" s="10"/>
      <c r="U1643" s="10"/>
      <c r="V1643" s="3" t="s">
        <v>69</v>
      </c>
      <c r="W1643" s="3" t="s">
        <v>69</v>
      </c>
      <c r="X1643" s="11"/>
      <c r="Y1643" s="11"/>
      <c r="Z1643" s="11"/>
      <c r="AA1643" s="11"/>
      <c r="AB1643" s="11"/>
      <c r="AC1643" s="11"/>
      <c r="AD1643" s="11"/>
      <c r="AE1643" s="11"/>
      <c r="AF1643" s="11"/>
      <c r="AG1643" s="11"/>
      <c r="AH1643" s="11"/>
      <c r="AI1643" s="11"/>
    </row>
    <row r="1644" ht="12.75" customHeight="1">
      <c r="N1644" s="10"/>
      <c r="O1644" s="10"/>
      <c r="T1644" s="10"/>
      <c r="U1644" s="10"/>
      <c r="V1644" s="3" t="s">
        <v>69</v>
      </c>
      <c r="W1644" s="3" t="s">
        <v>69</v>
      </c>
      <c r="X1644" s="11"/>
      <c r="Y1644" s="11"/>
      <c r="Z1644" s="11"/>
      <c r="AA1644" s="11"/>
      <c r="AB1644" s="11"/>
      <c r="AC1644" s="11"/>
      <c r="AD1644" s="11"/>
      <c r="AE1644" s="11"/>
      <c r="AF1644" s="11"/>
      <c r="AG1644" s="11"/>
      <c r="AH1644" s="11"/>
      <c r="AI1644" s="11"/>
    </row>
    <row r="1645" ht="12.75" customHeight="1">
      <c r="N1645" s="10"/>
      <c r="O1645" s="10"/>
      <c r="T1645" s="10"/>
      <c r="U1645" s="10"/>
      <c r="V1645" s="3" t="s">
        <v>69</v>
      </c>
      <c r="W1645" s="3" t="s">
        <v>69</v>
      </c>
      <c r="X1645" s="11"/>
      <c r="Y1645" s="11"/>
      <c r="Z1645" s="11"/>
      <c r="AA1645" s="11"/>
      <c r="AB1645" s="11"/>
      <c r="AC1645" s="11"/>
      <c r="AD1645" s="11"/>
      <c r="AE1645" s="11"/>
      <c r="AF1645" s="11"/>
      <c r="AG1645" s="11"/>
      <c r="AH1645" s="11"/>
      <c r="AI1645" s="11"/>
    </row>
    <row r="1646" ht="12.75" customHeight="1">
      <c r="N1646" s="10"/>
      <c r="O1646" s="10"/>
      <c r="T1646" s="10"/>
      <c r="U1646" s="10"/>
      <c r="V1646" s="3" t="s">
        <v>69</v>
      </c>
      <c r="W1646" s="3" t="s">
        <v>69</v>
      </c>
      <c r="X1646" s="11"/>
      <c r="Y1646" s="11"/>
      <c r="Z1646" s="11"/>
      <c r="AA1646" s="11"/>
      <c r="AB1646" s="11"/>
      <c r="AC1646" s="11"/>
      <c r="AD1646" s="11"/>
      <c r="AE1646" s="11"/>
      <c r="AF1646" s="11"/>
      <c r="AG1646" s="11"/>
      <c r="AH1646" s="11"/>
      <c r="AI1646" s="11"/>
    </row>
    <row r="1647" ht="12.75" customHeight="1">
      <c r="N1647" s="10"/>
      <c r="O1647" s="10"/>
      <c r="T1647" s="10"/>
      <c r="U1647" s="10"/>
      <c r="V1647" s="3" t="s">
        <v>69</v>
      </c>
      <c r="W1647" s="3" t="s">
        <v>69</v>
      </c>
      <c r="X1647" s="11"/>
      <c r="Y1647" s="11"/>
      <c r="Z1647" s="11"/>
      <c r="AA1647" s="11"/>
      <c r="AB1647" s="11"/>
      <c r="AC1647" s="11"/>
      <c r="AD1647" s="11"/>
      <c r="AE1647" s="11"/>
      <c r="AF1647" s="11"/>
      <c r="AG1647" s="11"/>
      <c r="AH1647" s="11"/>
      <c r="AI1647" s="11"/>
    </row>
    <row r="1648" ht="12.75" customHeight="1">
      <c r="N1648" s="10"/>
      <c r="O1648" s="10"/>
      <c r="T1648" s="10"/>
      <c r="U1648" s="10"/>
      <c r="V1648" s="3" t="s">
        <v>69</v>
      </c>
      <c r="W1648" s="3" t="s">
        <v>69</v>
      </c>
      <c r="X1648" s="11"/>
      <c r="Y1648" s="11"/>
      <c r="Z1648" s="11"/>
      <c r="AA1648" s="11"/>
      <c r="AB1648" s="11"/>
      <c r="AC1648" s="11"/>
      <c r="AD1648" s="11"/>
      <c r="AE1648" s="11"/>
      <c r="AF1648" s="11"/>
      <c r="AG1648" s="11"/>
      <c r="AH1648" s="11"/>
      <c r="AI1648" s="11"/>
    </row>
    <row r="1649" ht="12.75" customHeight="1">
      <c r="N1649" s="10"/>
      <c r="O1649" s="10"/>
      <c r="P1649" s="10"/>
      <c r="S1649" s="10"/>
      <c r="T1649" s="10"/>
      <c r="U1649" s="10"/>
      <c r="V1649" s="3" t="s">
        <v>69</v>
      </c>
      <c r="W1649" s="3" t="s">
        <v>69</v>
      </c>
      <c r="X1649" s="11"/>
      <c r="Y1649" s="11"/>
      <c r="Z1649" s="11"/>
      <c r="AA1649" s="11"/>
      <c r="AB1649" s="11"/>
      <c r="AC1649" s="11"/>
      <c r="AD1649" s="11"/>
      <c r="AE1649" s="11"/>
      <c r="AF1649" s="11"/>
      <c r="AG1649" s="11"/>
      <c r="AH1649" s="11"/>
      <c r="AI1649" s="11"/>
    </row>
    <row r="1650" ht="12.75" customHeight="1">
      <c r="N1650" s="10"/>
      <c r="O1650" s="10"/>
      <c r="P1650" s="10"/>
      <c r="S1650" s="10"/>
      <c r="T1650" s="10"/>
      <c r="U1650" s="10"/>
      <c r="V1650" s="3" t="s">
        <v>69</v>
      </c>
      <c r="W1650" s="3" t="s">
        <v>69</v>
      </c>
      <c r="X1650" s="11"/>
      <c r="Y1650" s="11"/>
      <c r="Z1650" s="11"/>
      <c r="AA1650" s="11"/>
      <c r="AB1650" s="11"/>
      <c r="AC1650" s="11"/>
      <c r="AD1650" s="11"/>
      <c r="AE1650" s="11"/>
      <c r="AF1650" s="11"/>
      <c r="AG1650" s="11"/>
      <c r="AH1650" s="11"/>
      <c r="AI1650" s="11"/>
    </row>
    <row r="1651" ht="12.75" customHeight="1">
      <c r="N1651" s="10"/>
      <c r="O1651" s="10"/>
      <c r="P1651" s="10"/>
      <c r="S1651" s="10"/>
      <c r="T1651" s="10"/>
      <c r="U1651" s="10"/>
      <c r="V1651" s="3" t="s">
        <v>69</v>
      </c>
      <c r="W1651" s="3" t="s">
        <v>69</v>
      </c>
      <c r="X1651" s="11"/>
      <c r="Y1651" s="11"/>
      <c r="Z1651" s="11"/>
      <c r="AA1651" s="11"/>
      <c r="AB1651" s="11"/>
      <c r="AC1651" s="11"/>
      <c r="AD1651" s="11"/>
      <c r="AE1651" s="11"/>
      <c r="AF1651" s="11"/>
      <c r="AG1651" s="11"/>
      <c r="AH1651" s="11"/>
      <c r="AI1651" s="11"/>
    </row>
    <row r="1652" ht="12.75" customHeight="1">
      <c r="N1652" s="10"/>
      <c r="O1652" s="10"/>
      <c r="T1652" s="10"/>
      <c r="U1652" s="10"/>
      <c r="V1652" s="3" t="s">
        <v>69</v>
      </c>
      <c r="W1652" s="3" t="s">
        <v>69</v>
      </c>
      <c r="X1652" s="11"/>
      <c r="Y1652" s="11"/>
      <c r="Z1652" s="11"/>
      <c r="AA1652" s="11"/>
      <c r="AB1652" s="11"/>
      <c r="AC1652" s="11"/>
      <c r="AD1652" s="11"/>
      <c r="AE1652" s="11"/>
      <c r="AF1652" s="11"/>
      <c r="AG1652" s="11"/>
      <c r="AH1652" s="11"/>
      <c r="AI1652" s="11"/>
    </row>
    <row r="1653" ht="12.75" customHeight="1">
      <c r="N1653" s="10"/>
      <c r="O1653" s="10"/>
      <c r="T1653" s="10"/>
      <c r="U1653" s="10"/>
      <c r="V1653" s="3" t="s">
        <v>69</v>
      </c>
      <c r="W1653" s="3" t="s">
        <v>69</v>
      </c>
      <c r="X1653" s="11"/>
      <c r="Y1653" s="11"/>
      <c r="Z1653" s="11"/>
      <c r="AA1653" s="11"/>
      <c r="AB1653" s="11"/>
      <c r="AC1653" s="11"/>
      <c r="AD1653" s="11"/>
      <c r="AE1653" s="11"/>
      <c r="AF1653" s="11"/>
      <c r="AG1653" s="11"/>
      <c r="AH1653" s="11"/>
      <c r="AI1653" s="11"/>
    </row>
    <row r="1654" ht="12.75" customHeight="1">
      <c r="N1654" s="10"/>
      <c r="O1654" s="10"/>
      <c r="P1654" s="10"/>
      <c r="S1654" s="10"/>
      <c r="T1654" s="10"/>
      <c r="U1654" s="10"/>
      <c r="V1654" s="3" t="s">
        <v>69</v>
      </c>
      <c r="W1654" s="3" t="s">
        <v>69</v>
      </c>
      <c r="X1654" s="11"/>
      <c r="Y1654" s="11"/>
      <c r="Z1654" s="11"/>
      <c r="AA1654" s="11"/>
      <c r="AB1654" s="11"/>
      <c r="AC1654" s="11"/>
      <c r="AD1654" s="11"/>
      <c r="AE1654" s="11"/>
      <c r="AF1654" s="11"/>
      <c r="AG1654" s="11"/>
      <c r="AH1654" s="11"/>
      <c r="AI1654" s="11"/>
    </row>
    <row r="1655" ht="12.75" customHeight="1">
      <c r="N1655" s="10"/>
      <c r="O1655" s="10"/>
      <c r="P1655" s="10"/>
      <c r="S1655" s="10"/>
      <c r="T1655" s="10"/>
      <c r="U1655" s="10"/>
      <c r="V1655" s="3" t="s">
        <v>69</v>
      </c>
      <c r="W1655" s="3" t="s">
        <v>69</v>
      </c>
      <c r="X1655" s="11"/>
      <c r="Y1655" s="11"/>
      <c r="Z1655" s="11"/>
      <c r="AA1655" s="11"/>
      <c r="AB1655" s="11"/>
      <c r="AC1655" s="11"/>
      <c r="AD1655" s="11"/>
      <c r="AE1655" s="11"/>
      <c r="AF1655" s="11"/>
      <c r="AG1655" s="11"/>
      <c r="AH1655" s="11"/>
      <c r="AI1655" s="11"/>
    </row>
    <row r="1656" ht="12.75" customHeight="1">
      <c r="N1656" s="10"/>
      <c r="O1656" s="10"/>
      <c r="P1656" s="10"/>
      <c r="S1656" s="10"/>
      <c r="T1656" s="10"/>
      <c r="U1656" s="10"/>
      <c r="V1656" s="3" t="s">
        <v>69</v>
      </c>
      <c r="W1656" s="3" t="s">
        <v>69</v>
      </c>
      <c r="X1656" s="11"/>
      <c r="Y1656" s="11"/>
      <c r="Z1656" s="11"/>
      <c r="AA1656" s="11"/>
      <c r="AB1656" s="11"/>
      <c r="AC1656" s="11"/>
      <c r="AD1656" s="11"/>
      <c r="AE1656" s="11"/>
      <c r="AF1656" s="11"/>
      <c r="AG1656" s="11"/>
      <c r="AH1656" s="11"/>
      <c r="AI1656" s="11"/>
    </row>
    <row r="1657" ht="12.75" customHeight="1">
      <c r="N1657" s="10"/>
      <c r="O1657" s="10"/>
      <c r="T1657" s="10"/>
      <c r="U1657" s="10"/>
      <c r="V1657" s="3" t="s">
        <v>69</v>
      </c>
      <c r="W1657" s="3" t="s">
        <v>69</v>
      </c>
      <c r="X1657" s="11"/>
      <c r="Y1657" s="11"/>
      <c r="Z1657" s="11"/>
      <c r="AA1657" s="11"/>
      <c r="AB1657" s="11"/>
      <c r="AC1657" s="11"/>
      <c r="AD1657" s="11"/>
      <c r="AE1657" s="11"/>
      <c r="AF1657" s="11"/>
      <c r="AG1657" s="11"/>
      <c r="AH1657" s="11"/>
      <c r="AI1657" s="11"/>
    </row>
    <row r="1658" ht="12.75" customHeight="1">
      <c r="N1658" s="10"/>
      <c r="O1658" s="10"/>
      <c r="P1658" s="10"/>
      <c r="S1658" s="10"/>
      <c r="T1658" s="10"/>
      <c r="U1658" s="10"/>
      <c r="V1658" s="3" t="s">
        <v>69</v>
      </c>
      <c r="W1658" s="3" t="s">
        <v>69</v>
      </c>
      <c r="X1658" s="11"/>
      <c r="Y1658" s="11"/>
      <c r="Z1658" s="11"/>
      <c r="AA1658" s="11"/>
      <c r="AB1658" s="11"/>
      <c r="AC1658" s="11"/>
      <c r="AD1658" s="11"/>
      <c r="AE1658" s="11"/>
      <c r="AF1658" s="11"/>
      <c r="AG1658" s="11"/>
      <c r="AH1658" s="11"/>
      <c r="AI1658" s="11"/>
    </row>
    <row r="1659" ht="12.75" customHeight="1">
      <c r="N1659" s="10"/>
      <c r="O1659" s="10"/>
      <c r="P1659" s="10"/>
      <c r="S1659" s="10"/>
      <c r="T1659" s="10"/>
      <c r="U1659" s="10"/>
      <c r="V1659" s="3" t="s">
        <v>69</v>
      </c>
      <c r="W1659" s="3" t="s">
        <v>69</v>
      </c>
      <c r="X1659" s="11"/>
      <c r="Y1659" s="11"/>
      <c r="Z1659" s="11"/>
      <c r="AA1659" s="11"/>
      <c r="AB1659" s="11"/>
      <c r="AC1659" s="11"/>
      <c r="AD1659" s="11"/>
      <c r="AE1659" s="11"/>
      <c r="AF1659" s="11"/>
      <c r="AG1659" s="11"/>
      <c r="AH1659" s="11"/>
      <c r="AI1659" s="11"/>
    </row>
    <row r="1660" ht="12.75" customHeight="1">
      <c r="N1660" s="10"/>
      <c r="O1660" s="10"/>
      <c r="P1660" s="10"/>
      <c r="S1660" s="10"/>
      <c r="T1660" s="10"/>
      <c r="U1660" s="10"/>
      <c r="V1660" s="3" t="s">
        <v>69</v>
      </c>
      <c r="W1660" s="3" t="s">
        <v>69</v>
      </c>
      <c r="X1660" s="11"/>
      <c r="Y1660" s="11"/>
      <c r="Z1660" s="11"/>
      <c r="AA1660" s="11"/>
      <c r="AB1660" s="11"/>
      <c r="AC1660" s="11"/>
      <c r="AD1660" s="11"/>
      <c r="AE1660" s="11"/>
      <c r="AF1660" s="11"/>
      <c r="AG1660" s="11"/>
      <c r="AH1660" s="11"/>
      <c r="AI1660" s="11"/>
    </row>
    <row r="1661" ht="12.75" customHeight="1">
      <c r="N1661" s="10"/>
      <c r="O1661" s="10"/>
      <c r="P1661" s="10"/>
      <c r="S1661" s="10"/>
      <c r="T1661" s="10"/>
      <c r="U1661" s="10"/>
      <c r="V1661" s="3" t="s">
        <v>69</v>
      </c>
      <c r="W1661" s="3" t="s">
        <v>69</v>
      </c>
      <c r="X1661" s="11"/>
      <c r="Y1661" s="11"/>
      <c r="Z1661" s="11"/>
      <c r="AA1661" s="11"/>
      <c r="AB1661" s="11"/>
      <c r="AC1661" s="11"/>
      <c r="AD1661" s="11"/>
      <c r="AE1661" s="11"/>
      <c r="AF1661" s="11"/>
      <c r="AG1661" s="11"/>
      <c r="AH1661" s="11"/>
      <c r="AI1661" s="11"/>
    </row>
    <row r="1662" ht="12.75" customHeight="1">
      <c r="N1662" s="10"/>
      <c r="O1662" s="10"/>
      <c r="P1662" s="10"/>
      <c r="S1662" s="10"/>
      <c r="T1662" s="10"/>
      <c r="U1662" s="10"/>
      <c r="V1662" s="3" t="s">
        <v>69</v>
      </c>
      <c r="W1662" s="3" t="s">
        <v>69</v>
      </c>
      <c r="X1662" s="11"/>
      <c r="Y1662" s="11"/>
      <c r="Z1662" s="11"/>
      <c r="AA1662" s="11"/>
      <c r="AB1662" s="11"/>
      <c r="AC1662" s="11"/>
      <c r="AD1662" s="11"/>
      <c r="AE1662" s="11"/>
      <c r="AF1662" s="11"/>
      <c r="AG1662" s="11"/>
      <c r="AH1662" s="11"/>
      <c r="AI1662" s="11"/>
    </row>
    <row r="1663" ht="12.75" customHeight="1">
      <c r="N1663" s="10"/>
      <c r="O1663" s="10"/>
      <c r="P1663" s="10"/>
      <c r="S1663" s="10"/>
      <c r="T1663" s="10"/>
      <c r="U1663" s="10"/>
      <c r="V1663" s="3" t="s">
        <v>69</v>
      </c>
      <c r="W1663" s="3" t="s">
        <v>69</v>
      </c>
      <c r="X1663" s="11"/>
      <c r="Y1663" s="11"/>
      <c r="Z1663" s="11"/>
      <c r="AA1663" s="11"/>
      <c r="AB1663" s="11"/>
      <c r="AC1663" s="11"/>
      <c r="AD1663" s="11"/>
      <c r="AE1663" s="11"/>
      <c r="AF1663" s="11"/>
      <c r="AG1663" s="11"/>
      <c r="AH1663" s="11"/>
      <c r="AI1663" s="11"/>
    </row>
    <row r="1664" ht="12.75" customHeight="1">
      <c r="N1664" s="10"/>
      <c r="O1664" s="10"/>
      <c r="P1664" s="10"/>
      <c r="S1664" s="10"/>
      <c r="T1664" s="10"/>
      <c r="U1664" s="10"/>
      <c r="V1664" s="3" t="s">
        <v>69</v>
      </c>
      <c r="W1664" s="3" t="s">
        <v>69</v>
      </c>
      <c r="X1664" s="11"/>
      <c r="Y1664" s="11"/>
      <c r="Z1664" s="11"/>
      <c r="AA1664" s="11"/>
      <c r="AB1664" s="11"/>
      <c r="AC1664" s="11"/>
      <c r="AD1664" s="11"/>
      <c r="AE1664" s="11"/>
      <c r="AF1664" s="11"/>
      <c r="AG1664" s="11"/>
      <c r="AH1664" s="11"/>
      <c r="AI1664" s="11"/>
    </row>
    <row r="1665" ht="12.75" customHeight="1">
      <c r="N1665" s="10"/>
      <c r="O1665" s="10"/>
      <c r="P1665" s="10"/>
      <c r="S1665" s="10"/>
      <c r="T1665" s="10"/>
      <c r="U1665" s="10"/>
      <c r="V1665" s="3" t="s">
        <v>69</v>
      </c>
      <c r="W1665" s="3" t="s">
        <v>69</v>
      </c>
      <c r="X1665" s="11"/>
      <c r="Y1665" s="11"/>
      <c r="Z1665" s="11"/>
      <c r="AA1665" s="11"/>
      <c r="AB1665" s="11"/>
      <c r="AC1665" s="11"/>
      <c r="AD1665" s="11"/>
      <c r="AE1665" s="11"/>
      <c r="AF1665" s="11"/>
      <c r="AG1665" s="11"/>
      <c r="AH1665" s="11"/>
      <c r="AI1665" s="11"/>
    </row>
    <row r="1666" ht="12.75" customHeight="1">
      <c r="N1666" s="10"/>
      <c r="O1666" s="10"/>
      <c r="P1666" s="10"/>
      <c r="S1666" s="10"/>
      <c r="T1666" s="10"/>
      <c r="U1666" s="10"/>
      <c r="V1666" s="3" t="s">
        <v>69</v>
      </c>
      <c r="W1666" s="3" t="s">
        <v>69</v>
      </c>
      <c r="X1666" s="11"/>
      <c r="Y1666" s="11"/>
      <c r="Z1666" s="11"/>
      <c r="AA1666" s="11"/>
      <c r="AB1666" s="11"/>
      <c r="AC1666" s="11"/>
      <c r="AD1666" s="11"/>
      <c r="AE1666" s="11"/>
      <c r="AF1666" s="11"/>
      <c r="AG1666" s="11"/>
      <c r="AH1666" s="11"/>
      <c r="AI1666" s="11"/>
    </row>
    <row r="1667" ht="12.75" customHeight="1">
      <c r="N1667" s="10"/>
      <c r="O1667" s="10"/>
      <c r="P1667" s="10"/>
      <c r="S1667" s="10"/>
      <c r="T1667" s="10"/>
      <c r="U1667" s="10"/>
      <c r="V1667" s="3" t="s">
        <v>69</v>
      </c>
      <c r="W1667" s="3" t="s">
        <v>69</v>
      </c>
      <c r="X1667" s="11"/>
      <c r="Y1667" s="11"/>
      <c r="Z1667" s="11"/>
      <c r="AA1667" s="11"/>
      <c r="AB1667" s="11"/>
      <c r="AC1667" s="11"/>
      <c r="AD1667" s="11"/>
      <c r="AE1667" s="11"/>
      <c r="AF1667" s="11"/>
      <c r="AG1667" s="11"/>
      <c r="AH1667" s="11"/>
      <c r="AI1667" s="11"/>
    </row>
    <row r="1668" ht="12.75" customHeight="1">
      <c r="N1668" s="10"/>
      <c r="O1668" s="10"/>
      <c r="P1668" s="10"/>
      <c r="S1668" s="10"/>
      <c r="T1668" s="10"/>
      <c r="U1668" s="10"/>
      <c r="V1668" s="3" t="s">
        <v>69</v>
      </c>
      <c r="W1668" s="3" t="s">
        <v>69</v>
      </c>
      <c r="X1668" s="11"/>
      <c r="Y1668" s="11"/>
      <c r="Z1668" s="11"/>
      <c r="AA1668" s="11"/>
      <c r="AB1668" s="11"/>
      <c r="AC1668" s="11"/>
      <c r="AD1668" s="11"/>
      <c r="AE1668" s="11"/>
      <c r="AF1668" s="11"/>
      <c r="AG1668" s="11"/>
      <c r="AH1668" s="11"/>
      <c r="AI1668" s="11"/>
    </row>
    <row r="1669" ht="12.75" customHeight="1">
      <c r="N1669" s="10"/>
      <c r="O1669" s="10"/>
      <c r="T1669" s="10"/>
      <c r="U1669" s="10"/>
      <c r="X1669" s="11"/>
      <c r="Y1669" s="11"/>
      <c r="Z1669" s="11"/>
      <c r="AA1669" s="11"/>
      <c r="AB1669" s="11"/>
      <c r="AC1669" s="11"/>
      <c r="AD1669" s="11"/>
      <c r="AE1669" s="11"/>
      <c r="AF1669" s="11"/>
      <c r="AG1669" s="11"/>
      <c r="AH1669" s="11"/>
      <c r="AI1669" s="11"/>
    </row>
    <row r="1670" ht="12.75" customHeight="1">
      <c r="N1670" s="10"/>
      <c r="O1670" s="10"/>
      <c r="T1670" s="10"/>
      <c r="U1670" s="10"/>
      <c r="V1670" s="3" t="s">
        <v>69</v>
      </c>
      <c r="W1670" s="3" t="s">
        <v>69</v>
      </c>
      <c r="X1670" s="11"/>
      <c r="Y1670" s="11"/>
      <c r="Z1670" s="11"/>
      <c r="AA1670" s="11"/>
      <c r="AB1670" s="11"/>
      <c r="AC1670" s="11"/>
      <c r="AD1670" s="11"/>
      <c r="AE1670" s="11"/>
      <c r="AF1670" s="11"/>
      <c r="AG1670" s="11"/>
      <c r="AH1670" s="11"/>
      <c r="AI1670" s="11"/>
    </row>
    <row r="1671" ht="12.75" customHeight="1">
      <c r="N1671" s="10"/>
      <c r="O1671" s="10"/>
      <c r="T1671" s="10"/>
      <c r="U1671" s="10"/>
      <c r="V1671" s="3" t="s">
        <v>69</v>
      </c>
      <c r="W1671" s="3" t="s">
        <v>69</v>
      </c>
      <c r="X1671" s="11"/>
      <c r="Y1671" s="11"/>
      <c r="Z1671" s="11"/>
      <c r="AA1671" s="11"/>
      <c r="AB1671" s="11"/>
      <c r="AC1671" s="11"/>
      <c r="AD1671" s="11"/>
      <c r="AE1671" s="11"/>
      <c r="AF1671" s="11"/>
      <c r="AG1671" s="11"/>
      <c r="AH1671" s="11"/>
      <c r="AI1671" s="11"/>
    </row>
    <row r="1672" ht="12.75" customHeight="1">
      <c r="N1672" s="10"/>
      <c r="O1672" s="10"/>
      <c r="S1672" s="10"/>
      <c r="T1672" s="10"/>
      <c r="U1672" s="10"/>
      <c r="V1672" s="3" t="s">
        <v>69</v>
      </c>
      <c r="W1672" s="3" t="s">
        <v>69</v>
      </c>
      <c r="X1672" s="11"/>
      <c r="Y1672" s="11"/>
      <c r="Z1672" s="11"/>
      <c r="AA1672" s="11"/>
      <c r="AB1672" s="11"/>
      <c r="AC1672" s="11"/>
      <c r="AD1672" s="11"/>
      <c r="AE1672" s="11"/>
      <c r="AF1672" s="11"/>
      <c r="AG1672" s="11"/>
      <c r="AH1672" s="11"/>
      <c r="AI1672" s="11"/>
    </row>
    <row r="1673" ht="12.75" customHeight="1">
      <c r="N1673" s="10"/>
      <c r="O1673" s="10"/>
      <c r="T1673" s="10"/>
      <c r="U1673" s="10"/>
      <c r="V1673" s="3" t="s">
        <v>69</v>
      </c>
      <c r="W1673" s="3" t="s">
        <v>69</v>
      </c>
      <c r="X1673" s="11"/>
      <c r="Y1673" s="11"/>
      <c r="Z1673" s="11"/>
      <c r="AA1673" s="11"/>
      <c r="AB1673" s="11"/>
      <c r="AC1673" s="11"/>
      <c r="AD1673" s="11"/>
      <c r="AE1673" s="11"/>
      <c r="AF1673" s="11"/>
      <c r="AG1673" s="11"/>
      <c r="AH1673" s="11"/>
      <c r="AI1673" s="11"/>
    </row>
    <row r="1674" ht="12.75" customHeight="1">
      <c r="N1674" s="10"/>
      <c r="O1674" s="10"/>
      <c r="T1674" s="10"/>
      <c r="U1674" s="10"/>
      <c r="V1674" s="3" t="s">
        <v>69</v>
      </c>
      <c r="W1674" s="3" t="s">
        <v>69</v>
      </c>
      <c r="X1674" s="11"/>
      <c r="Y1674" s="11"/>
      <c r="Z1674" s="11"/>
      <c r="AA1674" s="11"/>
      <c r="AB1674" s="11"/>
      <c r="AC1674" s="11"/>
      <c r="AD1674" s="11"/>
      <c r="AE1674" s="11"/>
      <c r="AF1674" s="11"/>
      <c r="AG1674" s="11"/>
      <c r="AH1674" s="11"/>
      <c r="AI1674" s="11"/>
    </row>
    <row r="1675" ht="12.75" customHeight="1">
      <c r="N1675" s="10"/>
      <c r="O1675" s="10"/>
      <c r="T1675" s="10"/>
      <c r="U1675" s="10"/>
      <c r="V1675" s="3" t="s">
        <v>69</v>
      </c>
      <c r="W1675" s="3" t="s">
        <v>69</v>
      </c>
      <c r="X1675" s="11"/>
      <c r="Y1675" s="11"/>
      <c r="Z1675" s="11"/>
      <c r="AA1675" s="11"/>
      <c r="AB1675" s="11"/>
      <c r="AC1675" s="11"/>
      <c r="AD1675" s="11"/>
      <c r="AE1675" s="11"/>
      <c r="AF1675" s="11"/>
      <c r="AG1675" s="11"/>
      <c r="AH1675" s="11"/>
      <c r="AI1675" s="11"/>
    </row>
    <row r="1676" ht="12.75" customHeight="1">
      <c r="N1676" s="10"/>
      <c r="O1676" s="10"/>
      <c r="T1676" s="10"/>
      <c r="U1676" s="10"/>
      <c r="V1676" s="3" t="s">
        <v>69</v>
      </c>
      <c r="W1676" s="3" t="s">
        <v>69</v>
      </c>
      <c r="X1676" s="11"/>
      <c r="Y1676" s="11"/>
      <c r="Z1676" s="11"/>
      <c r="AA1676" s="11"/>
      <c r="AB1676" s="11"/>
      <c r="AC1676" s="11"/>
      <c r="AD1676" s="11"/>
      <c r="AE1676" s="11"/>
      <c r="AF1676" s="11"/>
      <c r="AG1676" s="11"/>
      <c r="AH1676" s="11"/>
      <c r="AI1676" s="11"/>
    </row>
    <row r="1677" ht="12.75" customHeight="1">
      <c r="N1677" s="10"/>
      <c r="O1677" s="10"/>
      <c r="T1677" s="10"/>
      <c r="U1677" s="10"/>
      <c r="V1677" s="3" t="s">
        <v>69</v>
      </c>
      <c r="W1677" s="3" t="s">
        <v>69</v>
      </c>
      <c r="X1677" s="11"/>
      <c r="Y1677" s="11"/>
      <c r="Z1677" s="11"/>
      <c r="AA1677" s="11"/>
      <c r="AB1677" s="11"/>
      <c r="AC1677" s="11"/>
      <c r="AD1677" s="11"/>
      <c r="AE1677" s="11"/>
      <c r="AF1677" s="11"/>
      <c r="AG1677" s="11"/>
      <c r="AH1677" s="11"/>
      <c r="AI1677" s="11"/>
    </row>
    <row r="1678" ht="12.75" customHeight="1">
      <c r="N1678" s="10"/>
      <c r="O1678" s="10"/>
      <c r="T1678" s="10"/>
      <c r="U1678" s="10"/>
      <c r="V1678" s="3" t="s">
        <v>69</v>
      </c>
      <c r="W1678" s="3" t="s">
        <v>69</v>
      </c>
      <c r="X1678" s="11"/>
      <c r="Y1678" s="11"/>
      <c r="Z1678" s="11"/>
      <c r="AA1678" s="11"/>
      <c r="AB1678" s="11"/>
      <c r="AC1678" s="11"/>
      <c r="AD1678" s="11"/>
      <c r="AE1678" s="11"/>
      <c r="AF1678" s="11"/>
      <c r="AG1678" s="11"/>
      <c r="AH1678" s="11"/>
      <c r="AI1678" s="11"/>
    </row>
    <row r="1679" ht="12.75" customHeight="1">
      <c r="N1679" s="10"/>
      <c r="O1679" s="10"/>
      <c r="T1679" s="10"/>
      <c r="U1679" s="10"/>
      <c r="V1679" s="3" t="s">
        <v>69</v>
      </c>
      <c r="W1679" s="3" t="s">
        <v>69</v>
      </c>
      <c r="X1679" s="11"/>
      <c r="Y1679" s="11"/>
      <c r="Z1679" s="11"/>
      <c r="AA1679" s="11"/>
      <c r="AB1679" s="11"/>
      <c r="AC1679" s="11"/>
      <c r="AD1679" s="11"/>
      <c r="AE1679" s="11"/>
      <c r="AF1679" s="11"/>
      <c r="AG1679" s="11"/>
      <c r="AH1679" s="11"/>
      <c r="AI1679" s="11"/>
    </row>
    <row r="1680" ht="12.75" customHeight="1">
      <c r="N1680" s="10"/>
      <c r="O1680" s="10"/>
      <c r="T1680" s="10"/>
      <c r="U1680" s="10"/>
      <c r="V1680" s="3" t="s">
        <v>69</v>
      </c>
      <c r="W1680" s="3" t="s">
        <v>69</v>
      </c>
      <c r="X1680" s="11"/>
      <c r="Y1680" s="11"/>
      <c r="Z1680" s="11"/>
      <c r="AA1680" s="11"/>
      <c r="AB1680" s="11"/>
      <c r="AC1680" s="11"/>
      <c r="AD1680" s="11"/>
      <c r="AE1680" s="11"/>
      <c r="AF1680" s="11"/>
      <c r="AG1680" s="11"/>
      <c r="AH1680" s="11"/>
      <c r="AI1680" s="11"/>
    </row>
    <row r="1681" ht="12.75" customHeight="1">
      <c r="N1681" s="10"/>
      <c r="O1681" s="10"/>
      <c r="T1681" s="10"/>
      <c r="U1681" s="10"/>
      <c r="V1681" s="3" t="s">
        <v>69</v>
      </c>
      <c r="W1681" s="3" t="s">
        <v>69</v>
      </c>
      <c r="X1681" s="11"/>
      <c r="Y1681" s="11"/>
      <c r="Z1681" s="11"/>
      <c r="AA1681" s="11"/>
      <c r="AB1681" s="11"/>
      <c r="AC1681" s="11"/>
      <c r="AD1681" s="11"/>
      <c r="AE1681" s="11"/>
      <c r="AF1681" s="11"/>
      <c r="AG1681" s="11"/>
      <c r="AH1681" s="11"/>
      <c r="AI1681" s="11"/>
    </row>
    <row r="1682" ht="12.75" customHeight="1">
      <c r="N1682" s="10"/>
      <c r="O1682" s="10"/>
      <c r="T1682" s="10"/>
      <c r="U1682" s="10"/>
      <c r="V1682" s="3" t="s">
        <v>69</v>
      </c>
      <c r="W1682" s="3" t="s">
        <v>69</v>
      </c>
      <c r="X1682" s="11"/>
      <c r="Y1682" s="11"/>
      <c r="Z1682" s="11"/>
      <c r="AA1682" s="11"/>
      <c r="AB1682" s="11"/>
      <c r="AC1682" s="11"/>
      <c r="AD1682" s="11"/>
      <c r="AE1682" s="11"/>
      <c r="AF1682" s="11"/>
      <c r="AG1682" s="11"/>
      <c r="AH1682" s="11"/>
      <c r="AI1682" s="11"/>
    </row>
    <row r="1683" ht="12.75" customHeight="1">
      <c r="N1683" s="10"/>
      <c r="O1683" s="10"/>
      <c r="T1683" s="10"/>
      <c r="U1683" s="10"/>
      <c r="V1683" s="3" t="s">
        <v>69</v>
      </c>
      <c r="W1683" s="3" t="s">
        <v>69</v>
      </c>
      <c r="X1683" s="11"/>
      <c r="Y1683" s="11"/>
      <c r="Z1683" s="11"/>
      <c r="AA1683" s="11"/>
      <c r="AB1683" s="11"/>
      <c r="AC1683" s="11"/>
      <c r="AD1683" s="11"/>
      <c r="AE1683" s="11"/>
      <c r="AF1683" s="11"/>
      <c r="AG1683" s="11"/>
      <c r="AH1683" s="11"/>
      <c r="AI1683" s="11"/>
    </row>
    <row r="1684" ht="12.75" customHeight="1">
      <c r="N1684" s="10"/>
      <c r="O1684" s="10"/>
      <c r="T1684" s="10"/>
      <c r="U1684" s="10"/>
      <c r="V1684" s="3" t="s">
        <v>69</v>
      </c>
      <c r="W1684" s="3" t="s">
        <v>69</v>
      </c>
      <c r="X1684" s="11"/>
      <c r="Y1684" s="11"/>
      <c r="Z1684" s="11"/>
      <c r="AA1684" s="11"/>
      <c r="AB1684" s="11"/>
      <c r="AC1684" s="11"/>
      <c r="AD1684" s="11"/>
      <c r="AE1684" s="11"/>
      <c r="AF1684" s="11"/>
      <c r="AG1684" s="11"/>
      <c r="AH1684" s="11"/>
      <c r="AI1684" s="11"/>
    </row>
    <row r="1685" ht="12.75" customHeight="1">
      <c r="N1685" s="10"/>
      <c r="O1685" s="10"/>
      <c r="T1685" s="10"/>
      <c r="U1685" s="10"/>
      <c r="V1685" s="3" t="s">
        <v>69</v>
      </c>
      <c r="W1685" s="3" t="s">
        <v>69</v>
      </c>
      <c r="X1685" s="11"/>
      <c r="Y1685" s="11"/>
      <c r="Z1685" s="11"/>
      <c r="AA1685" s="11"/>
      <c r="AB1685" s="11"/>
      <c r="AC1685" s="11"/>
      <c r="AD1685" s="11"/>
      <c r="AE1685" s="11"/>
      <c r="AF1685" s="11"/>
      <c r="AG1685" s="11"/>
      <c r="AH1685" s="11"/>
      <c r="AI1685" s="11"/>
    </row>
    <row r="1686" ht="12.75" customHeight="1">
      <c r="N1686" s="10"/>
      <c r="O1686" s="10"/>
      <c r="T1686" s="10"/>
      <c r="U1686" s="10"/>
      <c r="V1686" s="3" t="s">
        <v>69</v>
      </c>
      <c r="W1686" s="3" t="s">
        <v>69</v>
      </c>
      <c r="X1686" s="11"/>
      <c r="Y1686" s="11"/>
      <c r="Z1686" s="11"/>
      <c r="AA1686" s="11"/>
      <c r="AB1686" s="11"/>
      <c r="AC1686" s="11"/>
      <c r="AD1686" s="11"/>
      <c r="AE1686" s="11"/>
      <c r="AF1686" s="11"/>
      <c r="AG1686" s="11"/>
      <c r="AH1686" s="11"/>
      <c r="AI1686" s="11"/>
    </row>
    <row r="1687" ht="12.75" customHeight="1">
      <c r="N1687" s="10"/>
      <c r="O1687" s="10"/>
      <c r="T1687" s="10"/>
      <c r="U1687" s="10"/>
      <c r="V1687" s="3" t="s">
        <v>69</v>
      </c>
      <c r="W1687" s="3" t="s">
        <v>69</v>
      </c>
      <c r="X1687" s="11"/>
      <c r="Y1687" s="11"/>
      <c r="Z1687" s="11"/>
      <c r="AA1687" s="11"/>
      <c r="AB1687" s="11"/>
      <c r="AC1687" s="11"/>
      <c r="AD1687" s="11"/>
      <c r="AE1687" s="11"/>
      <c r="AF1687" s="11"/>
      <c r="AG1687" s="11"/>
      <c r="AH1687" s="11"/>
      <c r="AI1687" s="11"/>
    </row>
    <row r="1688" ht="12.75" customHeight="1">
      <c r="N1688" s="10"/>
      <c r="O1688" s="10"/>
      <c r="T1688" s="10"/>
      <c r="U1688" s="10"/>
      <c r="V1688" s="3" t="s">
        <v>69</v>
      </c>
      <c r="W1688" s="3" t="s">
        <v>69</v>
      </c>
      <c r="X1688" s="11"/>
      <c r="Y1688" s="11"/>
      <c r="Z1688" s="11"/>
      <c r="AA1688" s="11"/>
      <c r="AB1688" s="11"/>
      <c r="AC1688" s="11"/>
      <c r="AD1688" s="11"/>
      <c r="AE1688" s="11"/>
      <c r="AF1688" s="11"/>
      <c r="AG1688" s="11"/>
      <c r="AH1688" s="11"/>
      <c r="AI1688" s="11"/>
    </row>
    <row r="1689" ht="12.75" customHeight="1">
      <c r="N1689" s="10"/>
      <c r="O1689" s="10"/>
      <c r="T1689" s="10"/>
      <c r="U1689" s="10"/>
      <c r="V1689" s="3" t="s">
        <v>69</v>
      </c>
      <c r="W1689" s="3" t="s">
        <v>69</v>
      </c>
      <c r="X1689" s="11"/>
      <c r="Y1689" s="11"/>
      <c r="Z1689" s="11"/>
      <c r="AA1689" s="11"/>
      <c r="AB1689" s="11"/>
      <c r="AC1689" s="11"/>
      <c r="AD1689" s="11"/>
      <c r="AE1689" s="11"/>
      <c r="AF1689" s="11"/>
      <c r="AG1689" s="11"/>
      <c r="AH1689" s="11"/>
      <c r="AI1689" s="11"/>
    </row>
    <row r="1690" ht="12.75" customHeight="1">
      <c r="N1690" s="10"/>
      <c r="O1690" s="10"/>
      <c r="T1690" s="10"/>
      <c r="U1690" s="10"/>
      <c r="V1690" s="3" t="s">
        <v>69</v>
      </c>
      <c r="W1690" s="3" t="s">
        <v>69</v>
      </c>
      <c r="X1690" s="11"/>
      <c r="Y1690" s="11"/>
      <c r="Z1690" s="11"/>
      <c r="AA1690" s="11"/>
      <c r="AB1690" s="11"/>
      <c r="AC1690" s="11"/>
      <c r="AD1690" s="11"/>
      <c r="AE1690" s="11"/>
      <c r="AF1690" s="11"/>
      <c r="AG1690" s="11"/>
      <c r="AH1690" s="11"/>
      <c r="AI1690" s="11"/>
    </row>
    <row r="1691" ht="12.75" customHeight="1">
      <c r="N1691" s="10"/>
      <c r="O1691" s="10"/>
      <c r="T1691" s="10"/>
      <c r="U1691" s="10"/>
      <c r="V1691" s="3" t="s">
        <v>69</v>
      </c>
      <c r="W1691" s="3" t="s">
        <v>69</v>
      </c>
      <c r="X1691" s="11"/>
      <c r="Y1691" s="11"/>
      <c r="Z1691" s="11"/>
      <c r="AA1691" s="11"/>
      <c r="AB1691" s="11"/>
      <c r="AC1691" s="11"/>
      <c r="AD1691" s="11"/>
      <c r="AE1691" s="11"/>
      <c r="AF1691" s="11"/>
      <c r="AG1691" s="11"/>
      <c r="AH1691" s="11"/>
      <c r="AI1691" s="11"/>
    </row>
    <row r="1692" ht="12.75" customHeight="1">
      <c r="N1692" s="10"/>
      <c r="O1692" s="10"/>
      <c r="T1692" s="10"/>
      <c r="U1692" s="10"/>
      <c r="V1692" s="3" t="s">
        <v>69</v>
      </c>
      <c r="W1692" s="3" t="s">
        <v>69</v>
      </c>
      <c r="X1692" s="11"/>
      <c r="Y1692" s="11"/>
      <c r="Z1692" s="11"/>
      <c r="AA1692" s="11"/>
      <c r="AB1692" s="11"/>
      <c r="AC1692" s="11"/>
      <c r="AD1692" s="11"/>
      <c r="AE1692" s="11"/>
      <c r="AF1692" s="11"/>
      <c r="AG1692" s="11"/>
      <c r="AH1692" s="11"/>
      <c r="AI1692" s="11"/>
    </row>
    <row r="1693" ht="12.75" customHeight="1">
      <c r="N1693" s="10"/>
      <c r="O1693" s="10"/>
      <c r="T1693" s="10"/>
      <c r="U1693" s="10"/>
      <c r="V1693" s="3" t="s">
        <v>69</v>
      </c>
      <c r="W1693" s="3" t="s">
        <v>69</v>
      </c>
      <c r="X1693" s="11"/>
      <c r="Y1693" s="11"/>
      <c r="Z1693" s="11"/>
      <c r="AA1693" s="11"/>
      <c r="AB1693" s="11"/>
      <c r="AC1693" s="11"/>
      <c r="AD1693" s="11"/>
      <c r="AE1693" s="11"/>
      <c r="AF1693" s="11"/>
      <c r="AG1693" s="11"/>
      <c r="AH1693" s="11"/>
      <c r="AI1693" s="11"/>
    </row>
    <row r="1694" ht="12.75" customHeight="1">
      <c r="N1694" s="10"/>
      <c r="O1694" s="10"/>
      <c r="T1694" s="10"/>
      <c r="U1694" s="10"/>
      <c r="V1694" s="3" t="s">
        <v>69</v>
      </c>
      <c r="W1694" s="3" t="s">
        <v>69</v>
      </c>
      <c r="X1694" s="11"/>
      <c r="Y1694" s="11"/>
      <c r="Z1694" s="11"/>
      <c r="AA1694" s="11"/>
      <c r="AB1694" s="11"/>
      <c r="AC1694" s="11"/>
      <c r="AD1694" s="11"/>
      <c r="AE1694" s="11"/>
      <c r="AF1694" s="11"/>
      <c r="AG1694" s="11"/>
      <c r="AH1694" s="11"/>
      <c r="AI1694" s="11"/>
    </row>
    <row r="1695" ht="12.75" customHeight="1">
      <c r="N1695" s="10"/>
      <c r="O1695" s="10"/>
      <c r="T1695" s="10"/>
      <c r="U1695" s="10"/>
      <c r="V1695" s="3" t="s">
        <v>69</v>
      </c>
      <c r="W1695" s="3" t="s">
        <v>69</v>
      </c>
      <c r="X1695" s="11"/>
      <c r="Y1695" s="11"/>
      <c r="Z1695" s="11"/>
      <c r="AA1695" s="11"/>
      <c r="AB1695" s="11"/>
      <c r="AC1695" s="11"/>
      <c r="AD1695" s="11"/>
      <c r="AE1695" s="11"/>
      <c r="AF1695" s="11"/>
      <c r="AG1695" s="11"/>
      <c r="AH1695" s="11"/>
      <c r="AI1695" s="11"/>
    </row>
    <row r="1696" ht="12.75" customHeight="1">
      <c r="N1696" s="10"/>
      <c r="O1696" s="10"/>
      <c r="T1696" s="10"/>
      <c r="U1696" s="10"/>
      <c r="V1696" s="3" t="s">
        <v>69</v>
      </c>
      <c r="W1696" s="3" t="s">
        <v>69</v>
      </c>
      <c r="X1696" s="11"/>
      <c r="Y1696" s="11"/>
      <c r="Z1696" s="11"/>
      <c r="AA1696" s="11"/>
      <c r="AB1696" s="11"/>
      <c r="AC1696" s="11"/>
      <c r="AD1696" s="11"/>
      <c r="AE1696" s="11"/>
      <c r="AF1696" s="11"/>
      <c r="AG1696" s="11"/>
      <c r="AH1696" s="11"/>
      <c r="AI1696" s="11"/>
    </row>
    <row r="1697" ht="12.75" customHeight="1">
      <c r="N1697" s="10"/>
      <c r="O1697" s="10"/>
      <c r="T1697" s="10"/>
      <c r="U1697" s="10"/>
      <c r="V1697" s="3" t="s">
        <v>69</v>
      </c>
      <c r="W1697" s="3" t="s">
        <v>69</v>
      </c>
      <c r="X1697" s="11"/>
      <c r="Y1697" s="11"/>
      <c r="Z1697" s="11"/>
      <c r="AA1697" s="11"/>
      <c r="AB1697" s="11"/>
      <c r="AC1697" s="11"/>
      <c r="AD1697" s="11"/>
      <c r="AE1697" s="11"/>
      <c r="AF1697" s="11"/>
      <c r="AG1697" s="11"/>
      <c r="AH1697" s="11"/>
      <c r="AI1697" s="11"/>
    </row>
    <row r="1698" ht="12.75" customHeight="1">
      <c r="N1698" s="10"/>
      <c r="O1698" s="10"/>
      <c r="P1698" s="10"/>
      <c r="S1698" s="10"/>
      <c r="T1698" s="10"/>
      <c r="U1698" s="10"/>
      <c r="V1698" s="3" t="s">
        <v>69</v>
      </c>
      <c r="W1698" s="3" t="s">
        <v>69</v>
      </c>
      <c r="X1698" s="11"/>
      <c r="Y1698" s="11"/>
      <c r="Z1698" s="11"/>
      <c r="AA1698" s="11"/>
      <c r="AB1698" s="11"/>
      <c r="AC1698" s="11"/>
      <c r="AD1698" s="11"/>
      <c r="AE1698" s="11"/>
      <c r="AF1698" s="11"/>
      <c r="AG1698" s="11"/>
      <c r="AH1698" s="11"/>
      <c r="AI1698" s="11"/>
    </row>
    <row r="1699" ht="12.75" customHeight="1">
      <c r="N1699" s="10"/>
      <c r="O1699" s="10"/>
      <c r="T1699" s="10"/>
      <c r="U1699" s="10"/>
      <c r="V1699" s="3" t="s">
        <v>69</v>
      </c>
      <c r="W1699" s="3" t="s">
        <v>69</v>
      </c>
      <c r="X1699" s="11"/>
      <c r="Y1699" s="11"/>
      <c r="Z1699" s="11"/>
      <c r="AA1699" s="11"/>
      <c r="AB1699" s="11"/>
      <c r="AC1699" s="11"/>
      <c r="AD1699" s="11"/>
      <c r="AE1699" s="11"/>
      <c r="AF1699" s="11"/>
      <c r="AG1699" s="11"/>
      <c r="AH1699" s="11"/>
      <c r="AI1699" s="11"/>
    </row>
    <row r="1700" ht="12.75" customHeight="1">
      <c r="N1700" s="10"/>
      <c r="O1700" s="10"/>
      <c r="T1700" s="10"/>
      <c r="U1700" s="10"/>
      <c r="V1700" s="3" t="s">
        <v>69</v>
      </c>
      <c r="W1700" s="3" t="s">
        <v>69</v>
      </c>
      <c r="X1700" s="11"/>
      <c r="Y1700" s="11"/>
      <c r="Z1700" s="11"/>
      <c r="AA1700" s="11"/>
      <c r="AB1700" s="11"/>
      <c r="AC1700" s="11"/>
      <c r="AD1700" s="11"/>
      <c r="AE1700" s="11"/>
      <c r="AF1700" s="11"/>
      <c r="AG1700" s="11"/>
      <c r="AH1700" s="11"/>
      <c r="AI1700" s="11"/>
    </row>
    <row r="1701" ht="12.75" customHeight="1">
      <c r="N1701" s="10"/>
      <c r="O1701" s="10"/>
      <c r="S1701" s="10"/>
      <c r="T1701" s="10"/>
      <c r="U1701" s="10"/>
      <c r="V1701" s="3" t="s">
        <v>69</v>
      </c>
      <c r="W1701" s="3" t="s">
        <v>69</v>
      </c>
      <c r="X1701" s="11"/>
      <c r="Y1701" s="11"/>
      <c r="Z1701" s="11"/>
      <c r="AA1701" s="11"/>
      <c r="AB1701" s="11"/>
      <c r="AC1701" s="11"/>
      <c r="AD1701" s="11"/>
      <c r="AE1701" s="11"/>
      <c r="AF1701" s="11"/>
      <c r="AG1701" s="11"/>
      <c r="AH1701" s="11"/>
      <c r="AI1701" s="11"/>
    </row>
    <row r="1702" ht="12.75" customHeight="1">
      <c r="N1702" s="10"/>
      <c r="O1702" s="10"/>
      <c r="S1702" s="10"/>
      <c r="T1702" s="10"/>
      <c r="U1702" s="10"/>
      <c r="V1702" s="3" t="s">
        <v>69</v>
      </c>
      <c r="W1702" s="3" t="s">
        <v>69</v>
      </c>
      <c r="X1702" s="11"/>
      <c r="Y1702" s="11"/>
      <c r="Z1702" s="11"/>
      <c r="AA1702" s="11"/>
      <c r="AB1702" s="11"/>
      <c r="AC1702" s="11"/>
      <c r="AD1702" s="11"/>
      <c r="AE1702" s="11"/>
      <c r="AF1702" s="11"/>
      <c r="AG1702" s="11"/>
      <c r="AH1702" s="11"/>
      <c r="AI1702" s="11"/>
    </row>
    <row r="1703" ht="12.75" customHeight="1">
      <c r="N1703" s="10"/>
      <c r="O1703" s="10"/>
      <c r="P1703" s="10"/>
      <c r="S1703" s="10"/>
      <c r="T1703" s="10"/>
      <c r="U1703" s="10"/>
      <c r="V1703" s="3" t="s">
        <v>69</v>
      </c>
      <c r="W1703" s="3" t="s">
        <v>69</v>
      </c>
      <c r="X1703" s="11"/>
      <c r="Y1703" s="11"/>
      <c r="Z1703" s="11"/>
      <c r="AA1703" s="11"/>
      <c r="AB1703" s="11"/>
      <c r="AC1703" s="11"/>
      <c r="AD1703" s="11"/>
      <c r="AE1703" s="11"/>
      <c r="AF1703" s="11"/>
      <c r="AG1703" s="11"/>
      <c r="AH1703" s="11"/>
      <c r="AI1703" s="11"/>
    </row>
    <row r="1704" ht="12.75" customHeight="1">
      <c r="N1704" s="10"/>
      <c r="O1704" s="10"/>
      <c r="P1704" s="10"/>
      <c r="S1704" s="10"/>
      <c r="T1704" s="10"/>
      <c r="U1704" s="10"/>
      <c r="V1704" s="3" t="s">
        <v>69</v>
      </c>
      <c r="W1704" s="3" t="s">
        <v>69</v>
      </c>
      <c r="X1704" s="11"/>
      <c r="Y1704" s="11"/>
      <c r="Z1704" s="11"/>
      <c r="AA1704" s="11"/>
      <c r="AB1704" s="11"/>
      <c r="AC1704" s="11"/>
      <c r="AD1704" s="11"/>
      <c r="AE1704" s="11"/>
      <c r="AF1704" s="11"/>
      <c r="AG1704" s="11"/>
      <c r="AH1704" s="11"/>
      <c r="AI1704" s="11"/>
    </row>
    <row r="1705" ht="12.75" customHeight="1">
      <c r="N1705" s="10"/>
      <c r="O1705" s="10"/>
      <c r="P1705" s="10"/>
      <c r="S1705" s="10"/>
      <c r="T1705" s="10"/>
      <c r="U1705" s="10"/>
      <c r="V1705" s="3" t="s">
        <v>69</v>
      </c>
      <c r="W1705" s="3" t="s">
        <v>69</v>
      </c>
      <c r="X1705" s="11"/>
      <c r="Y1705" s="11"/>
      <c r="Z1705" s="11"/>
      <c r="AA1705" s="11"/>
      <c r="AB1705" s="11"/>
      <c r="AC1705" s="11"/>
      <c r="AD1705" s="11"/>
      <c r="AE1705" s="11"/>
      <c r="AF1705" s="11"/>
      <c r="AG1705" s="11"/>
      <c r="AH1705" s="11"/>
      <c r="AI1705" s="11"/>
    </row>
    <row r="1706" ht="12.75" customHeight="1">
      <c r="N1706" s="10"/>
      <c r="O1706" s="10"/>
      <c r="P1706" s="10"/>
      <c r="S1706" s="10"/>
      <c r="T1706" s="10"/>
      <c r="U1706" s="10"/>
      <c r="V1706" s="3" t="s">
        <v>69</v>
      </c>
      <c r="W1706" s="3" t="s">
        <v>69</v>
      </c>
      <c r="X1706" s="11"/>
      <c r="Y1706" s="11"/>
      <c r="Z1706" s="11"/>
      <c r="AA1706" s="11"/>
      <c r="AB1706" s="11"/>
      <c r="AC1706" s="11"/>
      <c r="AD1706" s="11"/>
      <c r="AE1706" s="11"/>
      <c r="AF1706" s="11"/>
      <c r="AG1706" s="11"/>
      <c r="AH1706" s="11"/>
      <c r="AI1706" s="11"/>
    </row>
    <row r="1707" ht="12.75" customHeight="1">
      <c r="N1707" s="10"/>
      <c r="O1707" s="10"/>
      <c r="P1707" s="10"/>
      <c r="S1707" s="10"/>
      <c r="T1707" s="10"/>
      <c r="U1707" s="10"/>
      <c r="V1707" s="3" t="s">
        <v>69</v>
      </c>
      <c r="W1707" s="3" t="s">
        <v>69</v>
      </c>
      <c r="X1707" s="11"/>
      <c r="Y1707" s="11"/>
      <c r="Z1707" s="11"/>
      <c r="AA1707" s="11"/>
      <c r="AB1707" s="11"/>
      <c r="AC1707" s="11"/>
      <c r="AD1707" s="11"/>
      <c r="AE1707" s="11"/>
      <c r="AF1707" s="11"/>
      <c r="AG1707" s="11"/>
      <c r="AH1707" s="11"/>
      <c r="AI1707" s="11"/>
    </row>
    <row r="1708" ht="12.75" customHeight="1">
      <c r="N1708" s="10"/>
      <c r="O1708" s="10"/>
      <c r="P1708" s="10"/>
      <c r="S1708" s="10"/>
      <c r="T1708" s="10"/>
      <c r="U1708" s="10"/>
      <c r="V1708" s="3" t="s">
        <v>69</v>
      </c>
      <c r="W1708" s="3" t="s">
        <v>69</v>
      </c>
      <c r="X1708" s="11"/>
      <c r="Y1708" s="11"/>
      <c r="Z1708" s="11"/>
      <c r="AA1708" s="11"/>
      <c r="AB1708" s="11"/>
      <c r="AC1708" s="11"/>
      <c r="AD1708" s="11"/>
      <c r="AE1708" s="11"/>
      <c r="AF1708" s="11"/>
      <c r="AG1708" s="11"/>
      <c r="AH1708" s="11"/>
      <c r="AI1708" s="11"/>
    </row>
    <row r="1709" ht="12.75" customHeight="1">
      <c r="N1709" s="10"/>
      <c r="O1709" s="10"/>
      <c r="P1709" s="10"/>
      <c r="S1709" s="10"/>
      <c r="T1709" s="10"/>
      <c r="U1709" s="10"/>
      <c r="V1709" s="3" t="s">
        <v>69</v>
      </c>
      <c r="W1709" s="3" t="s">
        <v>69</v>
      </c>
      <c r="X1709" s="11"/>
      <c r="Y1709" s="11"/>
      <c r="Z1709" s="11"/>
      <c r="AA1709" s="11"/>
      <c r="AB1709" s="11"/>
      <c r="AC1709" s="11"/>
      <c r="AD1709" s="11"/>
      <c r="AE1709" s="11"/>
      <c r="AF1709" s="11"/>
      <c r="AG1709" s="11"/>
      <c r="AH1709" s="11"/>
      <c r="AI1709" s="11"/>
    </row>
    <row r="1710" ht="12.75" customHeight="1">
      <c r="N1710" s="10"/>
      <c r="O1710" s="10"/>
      <c r="P1710" s="10"/>
      <c r="S1710" s="10"/>
      <c r="T1710" s="10"/>
      <c r="U1710" s="10"/>
      <c r="V1710" s="3" t="s">
        <v>69</v>
      </c>
      <c r="W1710" s="3" t="s">
        <v>69</v>
      </c>
      <c r="X1710" s="11"/>
      <c r="Y1710" s="11"/>
      <c r="Z1710" s="11"/>
      <c r="AA1710" s="11"/>
      <c r="AB1710" s="11"/>
      <c r="AC1710" s="11"/>
      <c r="AD1710" s="11"/>
      <c r="AE1710" s="11"/>
      <c r="AF1710" s="11"/>
      <c r="AG1710" s="11"/>
      <c r="AH1710" s="11"/>
      <c r="AI1710" s="11"/>
    </row>
    <row r="1711" ht="12.75" customHeight="1">
      <c r="N1711" s="10"/>
      <c r="O1711" s="10"/>
      <c r="P1711" s="10"/>
      <c r="S1711" s="10"/>
      <c r="T1711" s="10"/>
      <c r="U1711" s="10"/>
      <c r="V1711" s="3" t="s">
        <v>69</v>
      </c>
      <c r="W1711" s="3" t="s">
        <v>69</v>
      </c>
      <c r="X1711" s="11"/>
      <c r="Y1711" s="11"/>
      <c r="Z1711" s="11"/>
      <c r="AA1711" s="11"/>
      <c r="AB1711" s="11"/>
      <c r="AC1711" s="11"/>
      <c r="AD1711" s="11"/>
      <c r="AE1711" s="11"/>
      <c r="AF1711" s="11"/>
      <c r="AG1711" s="11"/>
      <c r="AH1711" s="11"/>
      <c r="AI1711" s="11"/>
    </row>
    <row r="1712" ht="12.75" customHeight="1">
      <c r="N1712" s="10"/>
      <c r="O1712" s="10"/>
      <c r="P1712" s="10"/>
      <c r="S1712" s="10"/>
      <c r="T1712" s="10"/>
      <c r="U1712" s="10"/>
      <c r="V1712" s="3" t="s">
        <v>69</v>
      </c>
      <c r="W1712" s="3" t="s">
        <v>69</v>
      </c>
      <c r="X1712" s="11"/>
      <c r="Y1712" s="11"/>
      <c r="Z1712" s="11"/>
      <c r="AA1712" s="11"/>
      <c r="AB1712" s="11"/>
      <c r="AC1712" s="11"/>
      <c r="AD1712" s="11"/>
      <c r="AE1712" s="11"/>
      <c r="AF1712" s="11"/>
      <c r="AG1712" s="11"/>
      <c r="AH1712" s="11"/>
      <c r="AI1712" s="11"/>
    </row>
    <row r="1713" ht="12.75" customHeight="1">
      <c r="N1713" s="10"/>
      <c r="O1713" s="10"/>
      <c r="P1713" s="10"/>
      <c r="S1713" s="10"/>
      <c r="T1713" s="10"/>
      <c r="U1713" s="10"/>
      <c r="V1713" s="3" t="s">
        <v>69</v>
      </c>
      <c r="W1713" s="3" t="s">
        <v>69</v>
      </c>
      <c r="X1713" s="11"/>
      <c r="Y1713" s="11"/>
      <c r="Z1713" s="11"/>
      <c r="AA1713" s="11"/>
      <c r="AB1713" s="11"/>
      <c r="AC1713" s="11"/>
      <c r="AD1713" s="11"/>
      <c r="AE1713" s="11"/>
      <c r="AF1713" s="11"/>
      <c r="AG1713" s="11"/>
      <c r="AH1713" s="11"/>
      <c r="AI1713" s="11"/>
    </row>
    <row r="1714" ht="12.75" customHeight="1">
      <c r="N1714" s="10"/>
      <c r="O1714" s="10"/>
      <c r="P1714" s="10"/>
      <c r="S1714" s="10"/>
      <c r="T1714" s="10"/>
      <c r="U1714" s="10"/>
      <c r="V1714" s="3" t="s">
        <v>69</v>
      </c>
      <c r="W1714" s="3" t="s">
        <v>69</v>
      </c>
      <c r="X1714" s="11"/>
      <c r="Y1714" s="11"/>
      <c r="Z1714" s="11"/>
      <c r="AA1714" s="11"/>
      <c r="AB1714" s="11"/>
      <c r="AC1714" s="11"/>
      <c r="AD1714" s="11"/>
      <c r="AE1714" s="11"/>
      <c r="AF1714" s="11"/>
      <c r="AG1714" s="11"/>
      <c r="AH1714" s="11"/>
      <c r="AI1714" s="11"/>
    </row>
    <row r="1715" ht="12.75" customHeight="1">
      <c r="N1715" s="10"/>
      <c r="O1715" s="10"/>
      <c r="P1715" s="10"/>
      <c r="S1715" s="10"/>
      <c r="T1715" s="10"/>
      <c r="U1715" s="10"/>
      <c r="V1715" s="3" t="s">
        <v>69</v>
      </c>
      <c r="W1715" s="3" t="s">
        <v>69</v>
      </c>
      <c r="X1715" s="11"/>
      <c r="Y1715" s="11"/>
      <c r="Z1715" s="11"/>
      <c r="AA1715" s="11"/>
      <c r="AB1715" s="11"/>
      <c r="AC1715" s="11"/>
      <c r="AD1715" s="11"/>
      <c r="AE1715" s="11"/>
      <c r="AF1715" s="11"/>
      <c r="AG1715" s="11"/>
      <c r="AH1715" s="11"/>
      <c r="AI1715" s="11"/>
    </row>
    <row r="1716" ht="12.75" customHeight="1">
      <c r="N1716" s="10"/>
      <c r="O1716" s="10"/>
      <c r="P1716" s="10"/>
      <c r="S1716" s="10"/>
      <c r="T1716" s="10"/>
      <c r="U1716" s="10"/>
      <c r="V1716" s="3" t="s">
        <v>69</v>
      </c>
      <c r="W1716" s="3" t="s">
        <v>69</v>
      </c>
      <c r="X1716" s="11"/>
      <c r="Y1716" s="11"/>
      <c r="Z1716" s="11"/>
      <c r="AA1716" s="11"/>
      <c r="AB1716" s="11"/>
      <c r="AC1716" s="11"/>
      <c r="AD1716" s="11"/>
      <c r="AE1716" s="11"/>
      <c r="AF1716" s="11"/>
      <c r="AG1716" s="11"/>
      <c r="AH1716" s="11"/>
      <c r="AI1716" s="11"/>
    </row>
    <row r="1717" ht="12.75" customHeight="1">
      <c r="N1717" s="10"/>
      <c r="O1717" s="10"/>
      <c r="P1717" s="10"/>
      <c r="S1717" s="10"/>
      <c r="T1717" s="10"/>
      <c r="U1717" s="10"/>
      <c r="V1717" s="3" t="s">
        <v>69</v>
      </c>
      <c r="W1717" s="3" t="s">
        <v>69</v>
      </c>
      <c r="X1717" s="11"/>
      <c r="Y1717" s="11"/>
      <c r="Z1717" s="11"/>
      <c r="AA1717" s="11"/>
      <c r="AB1717" s="11"/>
      <c r="AC1717" s="11"/>
      <c r="AD1717" s="11"/>
      <c r="AE1717" s="11"/>
      <c r="AF1717" s="11"/>
      <c r="AG1717" s="11"/>
      <c r="AH1717" s="11"/>
      <c r="AI1717" s="11"/>
    </row>
    <row r="1718" ht="12.75" customHeight="1">
      <c r="N1718" s="10"/>
      <c r="O1718" s="10"/>
      <c r="P1718" s="10"/>
      <c r="S1718" s="10"/>
      <c r="T1718" s="10"/>
      <c r="U1718" s="10"/>
      <c r="V1718" s="3" t="s">
        <v>69</v>
      </c>
      <c r="W1718" s="3" t="s">
        <v>69</v>
      </c>
      <c r="X1718" s="11"/>
      <c r="Y1718" s="11"/>
      <c r="Z1718" s="11"/>
      <c r="AA1718" s="11"/>
      <c r="AB1718" s="11"/>
      <c r="AC1718" s="11"/>
      <c r="AD1718" s="11"/>
      <c r="AE1718" s="11"/>
      <c r="AF1718" s="11"/>
      <c r="AG1718" s="11"/>
      <c r="AH1718" s="11"/>
      <c r="AI1718" s="11"/>
    </row>
    <row r="1719" ht="12.75" customHeight="1">
      <c r="N1719" s="10"/>
      <c r="O1719" s="10"/>
      <c r="P1719" s="10"/>
      <c r="S1719" s="10"/>
      <c r="T1719" s="10"/>
      <c r="U1719" s="10"/>
      <c r="V1719" s="3" t="s">
        <v>69</v>
      </c>
      <c r="W1719" s="3" t="s">
        <v>69</v>
      </c>
      <c r="X1719" s="11"/>
      <c r="Y1719" s="11"/>
      <c r="Z1719" s="11"/>
      <c r="AA1719" s="11"/>
      <c r="AB1719" s="11"/>
      <c r="AC1719" s="11"/>
      <c r="AD1719" s="11"/>
      <c r="AE1719" s="11"/>
      <c r="AF1719" s="11"/>
      <c r="AG1719" s="11"/>
      <c r="AH1719" s="11"/>
      <c r="AI1719" s="11"/>
    </row>
    <row r="1720" ht="12.75" customHeight="1">
      <c r="N1720" s="10"/>
      <c r="O1720" s="10"/>
      <c r="P1720" s="10"/>
      <c r="S1720" s="10"/>
      <c r="T1720" s="10"/>
      <c r="U1720" s="10"/>
      <c r="V1720" s="3" t="s">
        <v>69</v>
      </c>
      <c r="W1720" s="3" t="s">
        <v>69</v>
      </c>
      <c r="X1720" s="11"/>
      <c r="Y1720" s="11"/>
      <c r="Z1720" s="11"/>
      <c r="AA1720" s="11"/>
      <c r="AB1720" s="11"/>
      <c r="AC1720" s="11"/>
      <c r="AD1720" s="11"/>
      <c r="AE1720" s="11"/>
      <c r="AF1720" s="11"/>
      <c r="AG1720" s="11"/>
      <c r="AH1720" s="11"/>
      <c r="AI1720" s="11"/>
    </row>
    <row r="1721" ht="12.75" customHeight="1">
      <c r="N1721" s="10"/>
      <c r="O1721" s="10"/>
      <c r="P1721" s="10"/>
      <c r="S1721" s="10"/>
      <c r="T1721" s="10"/>
      <c r="U1721" s="10"/>
      <c r="V1721" s="3" t="s">
        <v>69</v>
      </c>
      <c r="W1721" s="3" t="s">
        <v>69</v>
      </c>
      <c r="X1721" s="11"/>
      <c r="Y1721" s="11"/>
      <c r="Z1721" s="11"/>
      <c r="AA1721" s="11"/>
      <c r="AB1721" s="11"/>
      <c r="AC1721" s="11"/>
      <c r="AD1721" s="11"/>
      <c r="AE1721" s="11"/>
      <c r="AF1721" s="11"/>
      <c r="AG1721" s="11"/>
      <c r="AH1721" s="11"/>
      <c r="AI1721" s="11"/>
    </row>
    <row r="1722" ht="12.75" customHeight="1">
      <c r="N1722" s="10"/>
      <c r="O1722" s="10"/>
      <c r="P1722" s="10"/>
      <c r="S1722" s="10"/>
      <c r="T1722" s="10"/>
      <c r="U1722" s="10"/>
      <c r="V1722" s="3" t="s">
        <v>69</v>
      </c>
      <c r="W1722" s="3" t="s">
        <v>69</v>
      </c>
      <c r="X1722" s="11"/>
      <c r="Y1722" s="11"/>
      <c r="Z1722" s="11"/>
      <c r="AA1722" s="11"/>
      <c r="AB1722" s="11"/>
      <c r="AC1722" s="11"/>
      <c r="AD1722" s="11"/>
      <c r="AE1722" s="11"/>
      <c r="AF1722" s="11"/>
      <c r="AG1722" s="11"/>
      <c r="AH1722" s="11"/>
      <c r="AI1722" s="11"/>
    </row>
    <row r="1723" ht="12.75" customHeight="1">
      <c r="N1723" s="10"/>
      <c r="O1723" s="10"/>
      <c r="P1723" s="10"/>
      <c r="S1723" s="10"/>
      <c r="T1723" s="10"/>
      <c r="U1723" s="10"/>
      <c r="V1723" s="3" t="s">
        <v>69</v>
      </c>
      <c r="W1723" s="3" t="s">
        <v>69</v>
      </c>
      <c r="X1723" s="11"/>
      <c r="Y1723" s="11"/>
      <c r="Z1723" s="11"/>
      <c r="AA1723" s="11"/>
      <c r="AB1723" s="11"/>
      <c r="AC1723" s="11"/>
      <c r="AD1723" s="11"/>
      <c r="AE1723" s="11"/>
      <c r="AF1723" s="11"/>
      <c r="AG1723" s="11"/>
      <c r="AH1723" s="11"/>
      <c r="AI1723" s="11"/>
    </row>
    <row r="1724" ht="12.75" customHeight="1">
      <c r="N1724" s="10"/>
      <c r="O1724" s="10"/>
      <c r="P1724" s="10"/>
      <c r="S1724" s="10"/>
      <c r="T1724" s="10"/>
      <c r="U1724" s="10"/>
      <c r="V1724" s="3" t="s">
        <v>69</v>
      </c>
      <c r="W1724" s="3" t="s">
        <v>69</v>
      </c>
      <c r="X1724" s="11"/>
      <c r="Y1724" s="11"/>
      <c r="Z1724" s="11"/>
      <c r="AA1724" s="11"/>
      <c r="AB1724" s="11"/>
      <c r="AC1724" s="11"/>
      <c r="AD1724" s="11"/>
      <c r="AE1724" s="11"/>
      <c r="AF1724" s="11"/>
      <c r="AG1724" s="11"/>
      <c r="AH1724" s="11"/>
      <c r="AI1724" s="11"/>
    </row>
    <row r="1725" ht="12.75" customHeight="1">
      <c r="N1725" s="10"/>
      <c r="O1725" s="10"/>
      <c r="P1725" s="10"/>
      <c r="S1725" s="10"/>
      <c r="T1725" s="10"/>
      <c r="U1725" s="10"/>
      <c r="V1725" s="3" t="s">
        <v>69</v>
      </c>
      <c r="W1725" s="3" t="s">
        <v>69</v>
      </c>
      <c r="X1725" s="11"/>
      <c r="Y1725" s="11"/>
      <c r="Z1725" s="11"/>
      <c r="AA1725" s="11"/>
      <c r="AB1725" s="11"/>
      <c r="AC1725" s="11"/>
      <c r="AD1725" s="11"/>
      <c r="AE1725" s="11"/>
      <c r="AF1725" s="11"/>
      <c r="AG1725" s="11"/>
      <c r="AH1725" s="11"/>
      <c r="AI1725" s="11"/>
    </row>
    <row r="1726" ht="12.75" customHeight="1">
      <c r="N1726" s="10"/>
      <c r="O1726" s="10"/>
      <c r="P1726" s="10"/>
      <c r="S1726" s="10"/>
      <c r="T1726" s="10"/>
      <c r="U1726" s="10"/>
      <c r="V1726" s="3" t="s">
        <v>69</v>
      </c>
      <c r="W1726" s="3" t="s">
        <v>69</v>
      </c>
      <c r="X1726" s="11"/>
      <c r="Y1726" s="11"/>
      <c r="Z1726" s="11"/>
      <c r="AA1726" s="11"/>
      <c r="AB1726" s="11"/>
      <c r="AC1726" s="11"/>
      <c r="AD1726" s="11"/>
      <c r="AE1726" s="11"/>
      <c r="AF1726" s="11"/>
      <c r="AG1726" s="11"/>
      <c r="AH1726" s="11"/>
      <c r="AI1726" s="11"/>
    </row>
    <row r="1727" ht="12.75" customHeight="1">
      <c r="N1727" s="10"/>
      <c r="O1727" s="10"/>
      <c r="P1727" s="10"/>
      <c r="S1727" s="10"/>
      <c r="T1727" s="10"/>
      <c r="U1727" s="10"/>
      <c r="V1727" s="3" t="s">
        <v>69</v>
      </c>
      <c r="W1727" s="3" t="s">
        <v>69</v>
      </c>
      <c r="X1727" s="11"/>
      <c r="Y1727" s="11"/>
      <c r="Z1727" s="11"/>
      <c r="AA1727" s="11"/>
      <c r="AB1727" s="11"/>
      <c r="AC1727" s="11"/>
      <c r="AD1727" s="11"/>
      <c r="AE1727" s="11"/>
      <c r="AF1727" s="11"/>
      <c r="AG1727" s="11"/>
      <c r="AH1727" s="11"/>
      <c r="AI1727" s="11"/>
    </row>
    <row r="1728" ht="12.75" customHeight="1">
      <c r="N1728" s="10"/>
      <c r="O1728" s="10"/>
      <c r="P1728" s="10"/>
      <c r="S1728" s="10"/>
      <c r="T1728" s="10"/>
      <c r="U1728" s="10"/>
      <c r="V1728" s="3" t="s">
        <v>69</v>
      </c>
      <c r="W1728" s="3" t="s">
        <v>69</v>
      </c>
      <c r="X1728" s="11"/>
      <c r="Y1728" s="11"/>
      <c r="Z1728" s="11"/>
      <c r="AA1728" s="11"/>
      <c r="AB1728" s="11"/>
      <c r="AC1728" s="11"/>
      <c r="AD1728" s="11"/>
      <c r="AE1728" s="11"/>
      <c r="AF1728" s="11"/>
      <c r="AG1728" s="11"/>
      <c r="AH1728" s="11"/>
      <c r="AI1728" s="11"/>
    </row>
    <row r="1729" ht="12.75" customHeight="1">
      <c r="N1729" s="10"/>
      <c r="O1729" s="10"/>
      <c r="T1729" s="10"/>
      <c r="U1729" s="10"/>
      <c r="X1729" s="11"/>
      <c r="Y1729" s="11"/>
      <c r="Z1729" s="11"/>
      <c r="AA1729" s="11"/>
      <c r="AB1729" s="11"/>
      <c r="AC1729" s="11"/>
      <c r="AD1729" s="11"/>
      <c r="AE1729" s="11"/>
      <c r="AF1729" s="11"/>
      <c r="AG1729" s="11"/>
      <c r="AH1729" s="11"/>
      <c r="AI1729" s="11"/>
    </row>
    <row r="1730" ht="12.75" customHeight="1">
      <c r="N1730" s="10"/>
      <c r="O1730" s="10"/>
      <c r="P1730" s="10"/>
      <c r="S1730" s="10"/>
      <c r="T1730" s="10"/>
      <c r="U1730" s="10"/>
      <c r="V1730" s="3" t="s">
        <v>69</v>
      </c>
      <c r="W1730" s="3" t="s">
        <v>69</v>
      </c>
      <c r="X1730" s="11"/>
      <c r="Y1730" s="11"/>
      <c r="Z1730" s="11"/>
      <c r="AA1730" s="11"/>
      <c r="AB1730" s="11"/>
      <c r="AC1730" s="11"/>
      <c r="AD1730" s="11"/>
      <c r="AE1730" s="11"/>
      <c r="AF1730" s="11"/>
      <c r="AG1730" s="11"/>
      <c r="AH1730" s="11"/>
      <c r="AI1730" s="11"/>
    </row>
    <row r="1731" ht="12.75" customHeight="1">
      <c r="N1731" s="10"/>
      <c r="O1731" s="10"/>
      <c r="T1731" s="10"/>
      <c r="U1731" s="10"/>
      <c r="V1731" s="3" t="s">
        <v>69</v>
      </c>
      <c r="W1731" s="3" t="s">
        <v>69</v>
      </c>
      <c r="X1731" s="11"/>
      <c r="Y1731" s="11"/>
      <c r="Z1731" s="11"/>
      <c r="AA1731" s="11"/>
      <c r="AB1731" s="11"/>
      <c r="AC1731" s="11"/>
      <c r="AD1731" s="11"/>
      <c r="AE1731" s="11"/>
      <c r="AF1731" s="11"/>
      <c r="AG1731" s="11"/>
      <c r="AH1731" s="11"/>
      <c r="AI1731" s="11"/>
    </row>
    <row r="1732" ht="12.75" customHeight="1">
      <c r="N1732" s="10"/>
      <c r="O1732" s="10"/>
      <c r="T1732" s="10"/>
      <c r="U1732" s="10"/>
      <c r="V1732" s="3" t="s">
        <v>69</v>
      </c>
      <c r="W1732" s="3" t="s">
        <v>69</v>
      </c>
      <c r="X1732" s="11"/>
      <c r="Y1732" s="11"/>
      <c r="Z1732" s="11"/>
      <c r="AA1732" s="11"/>
      <c r="AB1732" s="11"/>
      <c r="AC1732" s="11"/>
      <c r="AD1732" s="11"/>
      <c r="AE1732" s="11"/>
      <c r="AF1732" s="11"/>
      <c r="AG1732" s="11"/>
      <c r="AH1732" s="11"/>
      <c r="AI1732" s="11"/>
    </row>
    <row r="1733" ht="12.75" customHeight="1">
      <c r="N1733" s="10"/>
      <c r="O1733" s="10"/>
      <c r="T1733" s="10"/>
      <c r="U1733" s="10"/>
      <c r="V1733" s="3" t="s">
        <v>69</v>
      </c>
      <c r="W1733" s="3" t="s">
        <v>69</v>
      </c>
      <c r="X1733" s="11"/>
      <c r="Y1733" s="11"/>
      <c r="Z1733" s="11"/>
      <c r="AA1733" s="11"/>
      <c r="AB1733" s="11"/>
      <c r="AC1733" s="11"/>
      <c r="AD1733" s="11"/>
      <c r="AE1733" s="11"/>
      <c r="AF1733" s="11"/>
      <c r="AG1733" s="11"/>
      <c r="AH1733" s="11"/>
      <c r="AI1733" s="11"/>
    </row>
    <row r="1734" ht="12.75" customHeight="1">
      <c r="N1734" s="10"/>
      <c r="O1734" s="10"/>
      <c r="P1734" s="10"/>
      <c r="S1734" s="10"/>
      <c r="T1734" s="10"/>
      <c r="U1734" s="10"/>
      <c r="V1734" s="3" t="s">
        <v>69</v>
      </c>
      <c r="W1734" s="3" t="s">
        <v>69</v>
      </c>
      <c r="X1734" s="11"/>
      <c r="Y1734" s="11"/>
      <c r="Z1734" s="11"/>
      <c r="AA1734" s="11"/>
      <c r="AB1734" s="11"/>
      <c r="AC1734" s="11"/>
      <c r="AD1734" s="11"/>
      <c r="AE1734" s="11"/>
      <c r="AF1734" s="11"/>
      <c r="AG1734" s="11"/>
      <c r="AH1734" s="11"/>
      <c r="AI1734" s="11"/>
    </row>
    <row r="1735" ht="12.75" customHeight="1">
      <c r="N1735" s="10"/>
      <c r="O1735" s="10"/>
      <c r="P1735" s="10"/>
      <c r="S1735" s="10"/>
      <c r="T1735" s="10"/>
      <c r="U1735" s="10"/>
      <c r="V1735" s="3" t="s">
        <v>69</v>
      </c>
      <c r="W1735" s="3" t="s">
        <v>69</v>
      </c>
      <c r="X1735" s="11"/>
      <c r="Y1735" s="11"/>
      <c r="Z1735" s="11"/>
      <c r="AA1735" s="11"/>
      <c r="AB1735" s="11"/>
      <c r="AC1735" s="11"/>
      <c r="AD1735" s="11"/>
      <c r="AE1735" s="11"/>
      <c r="AF1735" s="11"/>
      <c r="AG1735" s="11"/>
      <c r="AH1735" s="11"/>
      <c r="AI1735" s="11"/>
    </row>
    <row r="1736" ht="12.75" customHeight="1">
      <c r="N1736" s="10"/>
      <c r="O1736" s="10"/>
      <c r="P1736" s="10"/>
      <c r="S1736" s="10"/>
      <c r="T1736" s="10"/>
      <c r="U1736" s="10"/>
      <c r="V1736" s="3" t="s">
        <v>69</v>
      </c>
      <c r="W1736" s="3" t="s">
        <v>69</v>
      </c>
      <c r="X1736" s="11"/>
      <c r="Y1736" s="11"/>
      <c r="Z1736" s="11"/>
      <c r="AA1736" s="11"/>
      <c r="AB1736" s="11"/>
      <c r="AC1736" s="11"/>
      <c r="AD1736" s="11"/>
      <c r="AE1736" s="11"/>
      <c r="AF1736" s="11"/>
      <c r="AG1736" s="11"/>
      <c r="AH1736" s="11"/>
      <c r="AI1736" s="11"/>
    </row>
    <row r="1737" ht="12.75" customHeight="1">
      <c r="N1737" s="10"/>
      <c r="O1737" s="10"/>
      <c r="T1737" s="10"/>
      <c r="U1737" s="10"/>
      <c r="V1737" s="3" t="s">
        <v>69</v>
      </c>
      <c r="W1737" s="3" t="s">
        <v>69</v>
      </c>
      <c r="X1737" s="11"/>
      <c r="Y1737" s="11"/>
      <c r="Z1737" s="11"/>
      <c r="AA1737" s="11"/>
      <c r="AB1737" s="11"/>
      <c r="AC1737" s="11"/>
      <c r="AD1737" s="11"/>
      <c r="AE1737" s="11"/>
      <c r="AF1737" s="11"/>
      <c r="AG1737" s="11"/>
      <c r="AH1737" s="11"/>
      <c r="AI1737" s="11"/>
    </row>
    <row r="1738" ht="12.75" customHeight="1">
      <c r="N1738" s="10"/>
      <c r="O1738" s="10"/>
      <c r="T1738" s="10"/>
      <c r="U1738" s="10"/>
      <c r="V1738" s="3" t="s">
        <v>69</v>
      </c>
      <c r="W1738" s="3" t="s">
        <v>69</v>
      </c>
      <c r="X1738" s="11"/>
      <c r="Y1738" s="11"/>
      <c r="Z1738" s="11"/>
      <c r="AA1738" s="11"/>
      <c r="AB1738" s="11"/>
      <c r="AC1738" s="11"/>
      <c r="AD1738" s="11"/>
      <c r="AE1738" s="11"/>
      <c r="AF1738" s="11"/>
      <c r="AG1738" s="11"/>
      <c r="AH1738" s="11"/>
      <c r="AI1738" s="11"/>
    </row>
    <row r="1739" ht="12.75" customHeight="1">
      <c r="N1739" s="10"/>
      <c r="O1739" s="10"/>
      <c r="T1739" s="10"/>
      <c r="U1739" s="10"/>
      <c r="V1739" s="3" t="s">
        <v>69</v>
      </c>
      <c r="W1739" s="3" t="s">
        <v>69</v>
      </c>
      <c r="X1739" s="11"/>
      <c r="Y1739" s="11"/>
      <c r="Z1739" s="11"/>
      <c r="AA1739" s="11"/>
      <c r="AB1739" s="11"/>
      <c r="AC1739" s="11"/>
      <c r="AD1739" s="11"/>
      <c r="AE1739" s="11"/>
      <c r="AF1739" s="11"/>
      <c r="AG1739" s="11"/>
      <c r="AH1739" s="11"/>
      <c r="AI1739" s="11"/>
    </row>
    <row r="1740" ht="12.75" customHeight="1">
      <c r="N1740" s="10"/>
      <c r="O1740" s="10"/>
      <c r="T1740" s="10"/>
      <c r="U1740" s="10"/>
      <c r="V1740" s="3" t="s">
        <v>69</v>
      </c>
      <c r="W1740" s="3" t="s">
        <v>69</v>
      </c>
      <c r="X1740" s="11"/>
      <c r="Y1740" s="11"/>
      <c r="Z1740" s="11"/>
      <c r="AA1740" s="11"/>
      <c r="AB1740" s="11"/>
      <c r="AC1740" s="11"/>
      <c r="AD1740" s="11"/>
      <c r="AE1740" s="11"/>
      <c r="AF1740" s="11"/>
      <c r="AG1740" s="11"/>
      <c r="AH1740" s="11"/>
      <c r="AI1740" s="11"/>
    </row>
    <row r="1741" ht="12.75" customHeight="1">
      <c r="N1741" s="10"/>
      <c r="O1741" s="10"/>
      <c r="T1741" s="10"/>
      <c r="U1741" s="10"/>
      <c r="V1741" s="3" t="s">
        <v>69</v>
      </c>
      <c r="W1741" s="3" t="s">
        <v>69</v>
      </c>
      <c r="X1741" s="11"/>
      <c r="Y1741" s="11"/>
      <c r="Z1741" s="11"/>
      <c r="AA1741" s="11"/>
      <c r="AB1741" s="11"/>
      <c r="AC1741" s="11"/>
      <c r="AD1741" s="11"/>
      <c r="AE1741" s="11"/>
      <c r="AF1741" s="11"/>
      <c r="AG1741" s="11"/>
      <c r="AH1741" s="11"/>
      <c r="AI1741" s="11"/>
    </row>
    <row r="1742" ht="12.75" customHeight="1">
      <c r="N1742" s="10"/>
      <c r="O1742" s="10"/>
      <c r="T1742" s="10"/>
      <c r="U1742" s="10"/>
      <c r="V1742" s="3" t="s">
        <v>69</v>
      </c>
      <c r="W1742" s="3" t="s">
        <v>69</v>
      </c>
      <c r="X1742" s="11"/>
      <c r="Y1742" s="11"/>
      <c r="Z1742" s="11"/>
      <c r="AA1742" s="11"/>
      <c r="AB1742" s="11"/>
      <c r="AC1742" s="11"/>
      <c r="AD1742" s="11"/>
      <c r="AE1742" s="11"/>
      <c r="AF1742" s="11"/>
      <c r="AG1742" s="11"/>
      <c r="AH1742" s="11"/>
      <c r="AI1742" s="11"/>
    </row>
    <row r="1743" ht="12.75" customHeight="1">
      <c r="N1743" s="10"/>
      <c r="O1743" s="10"/>
      <c r="T1743" s="10"/>
      <c r="U1743" s="10"/>
      <c r="V1743" s="3" t="s">
        <v>69</v>
      </c>
      <c r="W1743" s="3" t="s">
        <v>69</v>
      </c>
      <c r="X1743" s="11"/>
      <c r="Y1743" s="11"/>
      <c r="Z1743" s="11"/>
      <c r="AA1743" s="11"/>
      <c r="AB1743" s="11"/>
      <c r="AC1743" s="11"/>
      <c r="AD1743" s="11"/>
      <c r="AE1743" s="11"/>
      <c r="AF1743" s="11"/>
      <c r="AG1743" s="11"/>
      <c r="AH1743" s="11"/>
      <c r="AI1743" s="11"/>
    </row>
    <row r="1744" ht="12.75" customHeight="1">
      <c r="N1744" s="10"/>
      <c r="O1744" s="10"/>
      <c r="T1744" s="10"/>
      <c r="U1744" s="10"/>
      <c r="V1744" s="3" t="s">
        <v>69</v>
      </c>
      <c r="W1744" s="3" t="s">
        <v>69</v>
      </c>
      <c r="X1744" s="11"/>
      <c r="Y1744" s="11"/>
      <c r="Z1744" s="11"/>
      <c r="AA1744" s="11"/>
      <c r="AB1744" s="11"/>
      <c r="AC1744" s="11"/>
      <c r="AD1744" s="11"/>
      <c r="AE1744" s="11"/>
      <c r="AF1744" s="11"/>
      <c r="AG1744" s="11"/>
      <c r="AH1744" s="11"/>
      <c r="AI1744" s="11"/>
    </row>
    <row r="1745" ht="12.75" customHeight="1">
      <c r="N1745" s="10"/>
      <c r="O1745" s="10"/>
      <c r="T1745" s="10"/>
      <c r="U1745" s="10"/>
      <c r="V1745" s="3" t="s">
        <v>69</v>
      </c>
      <c r="W1745" s="3" t="s">
        <v>69</v>
      </c>
      <c r="X1745" s="11"/>
      <c r="Y1745" s="11"/>
      <c r="Z1745" s="11"/>
      <c r="AA1745" s="11"/>
      <c r="AB1745" s="11"/>
      <c r="AC1745" s="11"/>
      <c r="AD1745" s="11"/>
      <c r="AE1745" s="11"/>
      <c r="AF1745" s="11"/>
      <c r="AG1745" s="11"/>
      <c r="AH1745" s="11"/>
      <c r="AI1745" s="11"/>
    </row>
    <row r="1746" ht="12.75" customHeight="1">
      <c r="N1746" s="10"/>
      <c r="O1746" s="10"/>
      <c r="T1746" s="10"/>
      <c r="U1746" s="10"/>
      <c r="V1746" s="3" t="s">
        <v>69</v>
      </c>
      <c r="W1746" s="3" t="s">
        <v>69</v>
      </c>
      <c r="X1746" s="11"/>
      <c r="Y1746" s="11"/>
      <c r="Z1746" s="11"/>
      <c r="AA1746" s="11"/>
      <c r="AB1746" s="11"/>
      <c r="AC1746" s="11"/>
      <c r="AD1746" s="11"/>
      <c r="AE1746" s="11"/>
      <c r="AF1746" s="11"/>
      <c r="AG1746" s="11"/>
      <c r="AH1746" s="11"/>
      <c r="AI1746" s="11"/>
    </row>
    <row r="1747" ht="12.75" customHeight="1">
      <c r="N1747" s="10"/>
      <c r="O1747" s="10"/>
      <c r="T1747" s="10"/>
      <c r="U1747" s="10"/>
      <c r="V1747" s="3" t="s">
        <v>69</v>
      </c>
      <c r="W1747" s="3" t="s">
        <v>69</v>
      </c>
      <c r="X1747" s="11"/>
      <c r="Y1747" s="11"/>
      <c r="Z1747" s="11"/>
      <c r="AA1747" s="11"/>
      <c r="AB1747" s="11"/>
      <c r="AC1747" s="11"/>
      <c r="AD1747" s="11"/>
      <c r="AE1747" s="11"/>
      <c r="AF1747" s="11"/>
      <c r="AG1747" s="11"/>
      <c r="AH1747" s="11"/>
      <c r="AI1747" s="11"/>
    </row>
    <row r="1748" ht="12.75" customHeight="1">
      <c r="N1748" s="10"/>
      <c r="O1748" s="10"/>
      <c r="T1748" s="10"/>
      <c r="U1748" s="10"/>
      <c r="V1748" s="3" t="s">
        <v>69</v>
      </c>
      <c r="W1748" s="3" t="s">
        <v>69</v>
      </c>
      <c r="X1748" s="11"/>
      <c r="Y1748" s="11"/>
      <c r="Z1748" s="11"/>
      <c r="AA1748" s="11"/>
      <c r="AB1748" s="11"/>
      <c r="AC1748" s="11"/>
      <c r="AD1748" s="11"/>
      <c r="AE1748" s="11"/>
      <c r="AF1748" s="11"/>
      <c r="AG1748" s="11"/>
      <c r="AH1748" s="11"/>
      <c r="AI1748" s="11"/>
    </row>
    <row r="1749" ht="12.75" customHeight="1">
      <c r="N1749" s="10"/>
      <c r="O1749" s="10"/>
      <c r="T1749" s="10"/>
      <c r="U1749" s="10"/>
      <c r="V1749" s="3" t="s">
        <v>69</v>
      </c>
      <c r="W1749" s="3" t="s">
        <v>69</v>
      </c>
      <c r="X1749" s="11"/>
      <c r="Y1749" s="11"/>
      <c r="Z1749" s="11"/>
      <c r="AA1749" s="11"/>
      <c r="AB1749" s="11"/>
      <c r="AC1749" s="11"/>
      <c r="AD1749" s="11"/>
      <c r="AE1749" s="11"/>
      <c r="AF1749" s="11"/>
      <c r="AG1749" s="11"/>
      <c r="AH1749" s="11"/>
      <c r="AI1749" s="11"/>
    </row>
    <row r="1750" ht="12.75" customHeight="1">
      <c r="N1750" s="10"/>
      <c r="O1750" s="10"/>
      <c r="T1750" s="10"/>
      <c r="U1750" s="10"/>
      <c r="V1750" s="3" t="s">
        <v>69</v>
      </c>
      <c r="W1750" s="3" t="s">
        <v>69</v>
      </c>
      <c r="X1750" s="11"/>
      <c r="Y1750" s="11"/>
      <c r="Z1750" s="11"/>
      <c r="AA1750" s="11"/>
      <c r="AB1750" s="11"/>
      <c r="AC1750" s="11"/>
      <c r="AD1750" s="11"/>
      <c r="AE1750" s="11"/>
      <c r="AF1750" s="11"/>
      <c r="AG1750" s="11"/>
      <c r="AH1750" s="11"/>
      <c r="AI1750" s="11"/>
    </row>
    <row r="1751" ht="12.75" customHeight="1">
      <c r="N1751" s="10"/>
      <c r="O1751" s="10"/>
      <c r="T1751" s="10"/>
      <c r="U1751" s="10"/>
      <c r="V1751" s="3" t="s">
        <v>69</v>
      </c>
      <c r="W1751" s="3" t="s">
        <v>69</v>
      </c>
      <c r="X1751" s="11"/>
      <c r="Y1751" s="11"/>
      <c r="Z1751" s="11"/>
      <c r="AA1751" s="11"/>
      <c r="AB1751" s="11"/>
      <c r="AC1751" s="11"/>
      <c r="AD1751" s="11"/>
      <c r="AE1751" s="11"/>
      <c r="AF1751" s="11"/>
      <c r="AG1751" s="11"/>
      <c r="AH1751" s="11"/>
      <c r="AI1751" s="11"/>
    </row>
    <row r="1752" ht="12.75" customHeight="1">
      <c r="N1752" s="10"/>
      <c r="O1752" s="10"/>
      <c r="T1752" s="10"/>
      <c r="U1752" s="10"/>
      <c r="V1752" s="3" t="s">
        <v>69</v>
      </c>
      <c r="W1752" s="3" t="s">
        <v>69</v>
      </c>
      <c r="X1752" s="11"/>
      <c r="Y1752" s="11"/>
      <c r="Z1752" s="11"/>
      <c r="AA1752" s="11"/>
      <c r="AB1752" s="11"/>
      <c r="AC1752" s="11"/>
      <c r="AD1752" s="11"/>
      <c r="AE1752" s="11"/>
      <c r="AF1752" s="11"/>
      <c r="AG1752" s="11"/>
      <c r="AH1752" s="11"/>
      <c r="AI1752" s="11"/>
    </row>
    <row r="1753" ht="12.75" customHeight="1">
      <c r="N1753" s="10"/>
      <c r="O1753" s="10"/>
      <c r="T1753" s="10"/>
      <c r="U1753" s="10"/>
      <c r="V1753" s="3" t="s">
        <v>69</v>
      </c>
      <c r="W1753" s="3" t="s">
        <v>69</v>
      </c>
      <c r="X1753" s="11"/>
      <c r="Y1753" s="11"/>
      <c r="Z1753" s="11"/>
      <c r="AA1753" s="11"/>
      <c r="AB1753" s="11"/>
      <c r="AC1753" s="11"/>
      <c r="AD1753" s="11"/>
      <c r="AE1753" s="11"/>
      <c r="AF1753" s="11"/>
      <c r="AG1753" s="11"/>
      <c r="AH1753" s="11"/>
      <c r="AI1753" s="11"/>
    </row>
    <row r="1754" ht="12.75" customHeight="1">
      <c r="N1754" s="10"/>
      <c r="O1754" s="10"/>
      <c r="T1754" s="10"/>
      <c r="U1754" s="10"/>
      <c r="V1754" s="3" t="s">
        <v>69</v>
      </c>
      <c r="W1754" s="3" t="s">
        <v>69</v>
      </c>
      <c r="X1754" s="11"/>
      <c r="Y1754" s="11"/>
      <c r="Z1754" s="11"/>
      <c r="AA1754" s="11"/>
      <c r="AB1754" s="11"/>
      <c r="AC1754" s="11"/>
      <c r="AD1754" s="11"/>
      <c r="AE1754" s="11"/>
      <c r="AF1754" s="11"/>
      <c r="AG1754" s="11"/>
      <c r="AH1754" s="11"/>
      <c r="AI1754" s="11"/>
    </row>
    <row r="1755" ht="12.75" customHeight="1">
      <c r="N1755" s="10"/>
      <c r="O1755" s="10"/>
      <c r="P1755" s="10"/>
      <c r="S1755" s="10"/>
      <c r="T1755" s="10"/>
      <c r="U1755" s="10"/>
      <c r="V1755" s="3" t="s">
        <v>69</v>
      </c>
      <c r="W1755" s="3" t="s">
        <v>69</v>
      </c>
      <c r="X1755" s="11"/>
      <c r="Y1755" s="11"/>
      <c r="Z1755" s="11"/>
      <c r="AA1755" s="11"/>
      <c r="AB1755" s="11"/>
      <c r="AC1755" s="11"/>
      <c r="AD1755" s="11"/>
      <c r="AE1755" s="11"/>
      <c r="AF1755" s="11"/>
      <c r="AG1755" s="11"/>
      <c r="AH1755" s="11"/>
      <c r="AI1755" s="11"/>
    </row>
    <row r="1756" ht="12.75" customHeight="1">
      <c r="N1756" s="10"/>
      <c r="O1756" s="10"/>
      <c r="T1756" s="10"/>
      <c r="U1756" s="10"/>
      <c r="V1756" s="3" t="s">
        <v>69</v>
      </c>
      <c r="W1756" s="3" t="s">
        <v>69</v>
      </c>
      <c r="X1756" s="11"/>
      <c r="Y1756" s="11"/>
      <c r="Z1756" s="11"/>
      <c r="AA1756" s="11"/>
      <c r="AB1756" s="11"/>
      <c r="AC1756" s="11"/>
      <c r="AD1756" s="11"/>
      <c r="AE1756" s="11"/>
      <c r="AF1756" s="11"/>
      <c r="AG1756" s="11"/>
      <c r="AH1756" s="11"/>
      <c r="AI1756" s="11"/>
    </row>
    <row r="1757" ht="12.75" customHeight="1">
      <c r="N1757" s="10"/>
      <c r="O1757" s="10"/>
      <c r="T1757" s="10"/>
      <c r="U1757" s="10"/>
      <c r="V1757" s="3" t="s">
        <v>69</v>
      </c>
      <c r="W1757" s="3" t="s">
        <v>69</v>
      </c>
      <c r="X1757" s="11"/>
      <c r="Y1757" s="11"/>
      <c r="Z1757" s="11"/>
      <c r="AA1757" s="11"/>
      <c r="AB1757" s="11"/>
      <c r="AC1757" s="11"/>
      <c r="AD1757" s="11"/>
      <c r="AE1757" s="11"/>
      <c r="AF1757" s="11"/>
      <c r="AG1757" s="11"/>
      <c r="AH1757" s="11"/>
      <c r="AI1757" s="11"/>
    </row>
    <row r="1758" ht="12.75" customHeight="1">
      <c r="N1758" s="10"/>
      <c r="O1758" s="10"/>
      <c r="P1758" s="10"/>
      <c r="S1758" s="10"/>
      <c r="T1758" s="10"/>
      <c r="U1758" s="10"/>
      <c r="V1758" s="3" t="s">
        <v>69</v>
      </c>
      <c r="W1758" s="3" t="s">
        <v>69</v>
      </c>
      <c r="X1758" s="11"/>
      <c r="Y1758" s="11"/>
      <c r="Z1758" s="11"/>
      <c r="AA1758" s="11"/>
      <c r="AB1758" s="11"/>
      <c r="AC1758" s="11"/>
      <c r="AD1758" s="11"/>
      <c r="AE1758" s="11"/>
      <c r="AF1758" s="11"/>
      <c r="AG1758" s="11"/>
      <c r="AH1758" s="11"/>
      <c r="AI1758" s="11"/>
    </row>
    <row r="1759" ht="12.75" customHeight="1">
      <c r="N1759" s="10"/>
      <c r="O1759" s="10"/>
      <c r="S1759" s="10"/>
      <c r="T1759" s="10"/>
      <c r="U1759" s="10"/>
      <c r="V1759" s="3" t="s">
        <v>69</v>
      </c>
      <c r="W1759" s="3" t="s">
        <v>69</v>
      </c>
      <c r="X1759" s="11"/>
      <c r="Y1759" s="11"/>
      <c r="Z1759" s="11"/>
      <c r="AA1759" s="11"/>
      <c r="AB1759" s="11"/>
      <c r="AC1759" s="11"/>
      <c r="AD1759" s="11"/>
      <c r="AE1759" s="11"/>
      <c r="AF1759" s="11"/>
      <c r="AG1759" s="11"/>
      <c r="AH1759" s="11"/>
      <c r="AI1759" s="11"/>
    </row>
    <row r="1760" ht="12.75" customHeight="1">
      <c r="N1760" s="10"/>
      <c r="O1760" s="10"/>
      <c r="T1760" s="10"/>
      <c r="U1760" s="10"/>
      <c r="V1760" s="3" t="s">
        <v>69</v>
      </c>
      <c r="W1760" s="3" t="s">
        <v>69</v>
      </c>
      <c r="X1760" s="11"/>
      <c r="Y1760" s="11"/>
      <c r="Z1760" s="11"/>
      <c r="AA1760" s="11"/>
      <c r="AB1760" s="11"/>
      <c r="AC1760" s="11"/>
      <c r="AD1760" s="11"/>
      <c r="AE1760" s="11"/>
      <c r="AF1760" s="11"/>
      <c r="AG1760" s="11"/>
      <c r="AH1760" s="11"/>
      <c r="AI1760" s="11"/>
    </row>
    <row r="1761" ht="12.75" customHeight="1">
      <c r="N1761" s="10"/>
      <c r="O1761" s="10"/>
      <c r="S1761" s="10"/>
      <c r="T1761" s="10"/>
      <c r="U1761" s="10"/>
      <c r="V1761" s="3" t="s">
        <v>69</v>
      </c>
      <c r="W1761" s="3" t="s">
        <v>69</v>
      </c>
      <c r="X1761" s="11"/>
      <c r="Y1761" s="11"/>
      <c r="Z1761" s="11"/>
      <c r="AA1761" s="11"/>
      <c r="AB1761" s="11"/>
      <c r="AC1761" s="11"/>
      <c r="AD1761" s="11"/>
      <c r="AE1761" s="11"/>
      <c r="AF1761" s="11"/>
      <c r="AG1761" s="11"/>
      <c r="AH1761" s="11"/>
      <c r="AI1761" s="11"/>
    </row>
    <row r="1762" ht="12.75" customHeight="1">
      <c r="N1762" s="10"/>
      <c r="O1762" s="10"/>
      <c r="S1762" s="10"/>
      <c r="T1762" s="10"/>
      <c r="U1762" s="10"/>
      <c r="V1762" s="3" t="s">
        <v>69</v>
      </c>
      <c r="W1762" s="3" t="s">
        <v>69</v>
      </c>
      <c r="X1762" s="11"/>
      <c r="Y1762" s="11"/>
      <c r="Z1762" s="11"/>
      <c r="AA1762" s="11"/>
      <c r="AB1762" s="11"/>
      <c r="AC1762" s="11"/>
      <c r="AD1762" s="11"/>
      <c r="AE1762" s="11"/>
      <c r="AF1762" s="11"/>
      <c r="AG1762" s="11"/>
      <c r="AH1762" s="11"/>
      <c r="AI1762" s="11"/>
    </row>
    <row r="1763" ht="12.75" customHeight="1">
      <c r="N1763" s="10"/>
      <c r="O1763" s="10"/>
      <c r="P1763" s="10"/>
      <c r="S1763" s="10"/>
      <c r="T1763" s="10"/>
      <c r="U1763" s="10"/>
      <c r="V1763" s="3" t="s">
        <v>69</v>
      </c>
      <c r="W1763" s="3" t="s">
        <v>69</v>
      </c>
      <c r="X1763" s="11"/>
      <c r="Y1763" s="11"/>
      <c r="Z1763" s="11"/>
      <c r="AA1763" s="11"/>
      <c r="AB1763" s="11"/>
      <c r="AC1763" s="11"/>
      <c r="AD1763" s="11"/>
      <c r="AE1763" s="11"/>
      <c r="AF1763" s="11"/>
      <c r="AG1763" s="11"/>
      <c r="AH1763" s="11"/>
      <c r="AI1763" s="11"/>
    </row>
    <row r="1764" ht="12.75" customHeight="1">
      <c r="N1764" s="10"/>
      <c r="O1764" s="10"/>
      <c r="P1764" s="10"/>
      <c r="S1764" s="10"/>
      <c r="T1764" s="10"/>
      <c r="U1764" s="10"/>
      <c r="V1764" s="3" t="s">
        <v>69</v>
      </c>
      <c r="W1764" s="3" t="s">
        <v>69</v>
      </c>
      <c r="X1764" s="11"/>
      <c r="Y1764" s="11"/>
      <c r="Z1764" s="11"/>
      <c r="AA1764" s="11"/>
      <c r="AB1764" s="11"/>
      <c r="AC1764" s="11"/>
      <c r="AD1764" s="11"/>
      <c r="AE1764" s="11"/>
      <c r="AF1764" s="11"/>
      <c r="AG1764" s="11"/>
      <c r="AH1764" s="11"/>
      <c r="AI1764" s="11"/>
    </row>
    <row r="1765" ht="12.75" customHeight="1">
      <c r="N1765" s="10"/>
      <c r="O1765" s="10"/>
      <c r="P1765" s="10"/>
      <c r="S1765" s="10"/>
      <c r="T1765" s="10"/>
      <c r="U1765" s="10"/>
      <c r="V1765" s="3" t="s">
        <v>69</v>
      </c>
      <c r="W1765" s="3" t="s">
        <v>69</v>
      </c>
      <c r="X1765" s="11"/>
      <c r="Y1765" s="11"/>
      <c r="Z1765" s="11"/>
      <c r="AA1765" s="11"/>
      <c r="AB1765" s="11"/>
      <c r="AC1765" s="11"/>
      <c r="AD1765" s="11"/>
      <c r="AE1765" s="11"/>
      <c r="AF1765" s="11"/>
      <c r="AG1765" s="11"/>
      <c r="AH1765" s="11"/>
      <c r="AI1765" s="11"/>
    </row>
    <row r="1766" ht="12.75" customHeight="1">
      <c r="N1766" s="10"/>
      <c r="O1766" s="10"/>
      <c r="P1766" s="10"/>
      <c r="S1766" s="10"/>
      <c r="T1766" s="10"/>
      <c r="U1766" s="10"/>
      <c r="V1766" s="3" t="s">
        <v>69</v>
      </c>
      <c r="W1766" s="3" t="s">
        <v>69</v>
      </c>
      <c r="X1766" s="11"/>
      <c r="Y1766" s="11"/>
      <c r="Z1766" s="11"/>
      <c r="AA1766" s="11"/>
      <c r="AB1766" s="11"/>
      <c r="AC1766" s="11"/>
      <c r="AD1766" s="11"/>
      <c r="AE1766" s="11"/>
      <c r="AF1766" s="11"/>
      <c r="AG1766" s="11"/>
      <c r="AH1766" s="11"/>
      <c r="AI1766" s="11"/>
    </row>
    <row r="1767" ht="12.75" customHeight="1">
      <c r="N1767" s="10"/>
      <c r="O1767" s="10"/>
      <c r="P1767" s="10"/>
      <c r="S1767" s="10"/>
      <c r="T1767" s="10"/>
      <c r="U1767" s="10"/>
      <c r="V1767" s="3" t="s">
        <v>69</v>
      </c>
      <c r="W1767" s="3" t="s">
        <v>69</v>
      </c>
      <c r="X1767" s="11"/>
      <c r="Y1767" s="11"/>
      <c r="Z1767" s="11"/>
      <c r="AA1767" s="11"/>
      <c r="AB1767" s="11"/>
      <c r="AC1767" s="11"/>
      <c r="AD1767" s="11"/>
      <c r="AE1767" s="11"/>
      <c r="AF1767" s="11"/>
      <c r="AG1767" s="11"/>
      <c r="AH1767" s="11"/>
      <c r="AI1767" s="11"/>
    </row>
    <row r="1768" ht="12.75" customHeight="1">
      <c r="N1768" s="10"/>
      <c r="O1768" s="10"/>
      <c r="P1768" s="10"/>
      <c r="S1768" s="10"/>
      <c r="T1768" s="10"/>
      <c r="U1768" s="10"/>
      <c r="V1768" s="3" t="s">
        <v>69</v>
      </c>
      <c r="W1768" s="3" t="s">
        <v>69</v>
      </c>
      <c r="X1768" s="11"/>
      <c r="Y1768" s="11"/>
      <c r="Z1768" s="11"/>
      <c r="AA1768" s="11"/>
      <c r="AB1768" s="11"/>
      <c r="AC1768" s="11"/>
      <c r="AD1768" s="11"/>
      <c r="AE1768" s="11"/>
      <c r="AF1768" s="11"/>
      <c r="AG1768" s="11"/>
      <c r="AH1768" s="11"/>
      <c r="AI1768" s="11"/>
    </row>
    <row r="1769" ht="12.75" customHeight="1">
      <c r="N1769" s="10"/>
      <c r="O1769" s="10"/>
      <c r="P1769" s="10"/>
      <c r="S1769" s="10"/>
      <c r="T1769" s="10"/>
      <c r="U1769" s="10"/>
      <c r="V1769" s="3" t="s">
        <v>69</v>
      </c>
      <c r="W1769" s="3" t="s">
        <v>69</v>
      </c>
      <c r="X1769" s="11"/>
      <c r="Y1769" s="11"/>
      <c r="Z1769" s="11"/>
      <c r="AA1769" s="11"/>
      <c r="AB1769" s="11"/>
      <c r="AC1769" s="11"/>
      <c r="AD1769" s="11"/>
      <c r="AE1769" s="11"/>
      <c r="AF1769" s="11"/>
      <c r="AG1769" s="11"/>
      <c r="AH1769" s="11"/>
      <c r="AI1769" s="11"/>
    </row>
    <row r="1770" ht="12.75" customHeight="1">
      <c r="N1770" s="10"/>
      <c r="O1770" s="10"/>
      <c r="P1770" s="10"/>
      <c r="S1770" s="10"/>
      <c r="T1770" s="10"/>
      <c r="U1770" s="10"/>
      <c r="V1770" s="3" t="s">
        <v>69</v>
      </c>
      <c r="W1770" s="3" t="s">
        <v>69</v>
      </c>
      <c r="X1770" s="11"/>
      <c r="Y1770" s="11"/>
      <c r="Z1770" s="11"/>
      <c r="AA1770" s="11"/>
      <c r="AB1770" s="11"/>
      <c r="AC1770" s="11"/>
      <c r="AD1770" s="11"/>
      <c r="AE1770" s="11"/>
      <c r="AF1770" s="11"/>
      <c r="AG1770" s="11"/>
      <c r="AH1770" s="11"/>
      <c r="AI1770" s="11"/>
    </row>
    <row r="1771" ht="12.75" customHeight="1">
      <c r="N1771" s="10"/>
      <c r="O1771" s="10"/>
      <c r="P1771" s="10"/>
      <c r="S1771" s="10"/>
      <c r="T1771" s="10"/>
      <c r="U1771" s="10"/>
      <c r="V1771" s="3" t="s">
        <v>69</v>
      </c>
      <c r="W1771" s="3" t="s">
        <v>69</v>
      </c>
      <c r="X1771" s="11"/>
      <c r="Y1771" s="11"/>
      <c r="Z1771" s="11"/>
      <c r="AA1771" s="11"/>
      <c r="AB1771" s="11"/>
      <c r="AC1771" s="11"/>
      <c r="AD1771" s="11"/>
      <c r="AE1771" s="11"/>
      <c r="AF1771" s="11"/>
      <c r="AG1771" s="11"/>
      <c r="AH1771" s="11"/>
      <c r="AI1771" s="11"/>
    </row>
    <row r="1772" ht="12.75" customHeight="1">
      <c r="N1772" s="10"/>
      <c r="O1772" s="10"/>
      <c r="P1772" s="10"/>
      <c r="S1772" s="10"/>
      <c r="T1772" s="10"/>
      <c r="U1772" s="10"/>
      <c r="V1772" s="3" t="s">
        <v>69</v>
      </c>
      <c r="W1772" s="3" t="s">
        <v>69</v>
      </c>
      <c r="X1772" s="11"/>
      <c r="Y1772" s="11"/>
      <c r="Z1772" s="11"/>
      <c r="AA1772" s="11"/>
      <c r="AB1772" s="11"/>
      <c r="AC1772" s="11"/>
      <c r="AD1772" s="11"/>
      <c r="AE1772" s="11"/>
      <c r="AF1772" s="11"/>
      <c r="AG1772" s="11"/>
      <c r="AH1772" s="11"/>
      <c r="AI1772" s="11"/>
    </row>
    <row r="1773" ht="12.75" customHeight="1">
      <c r="N1773" s="10"/>
      <c r="O1773" s="10"/>
      <c r="P1773" s="10"/>
      <c r="S1773" s="10"/>
      <c r="T1773" s="10"/>
      <c r="U1773" s="10"/>
      <c r="V1773" s="3" t="s">
        <v>69</v>
      </c>
      <c r="W1773" s="3" t="s">
        <v>69</v>
      </c>
      <c r="X1773" s="11"/>
      <c r="Y1773" s="11"/>
      <c r="Z1773" s="11"/>
      <c r="AA1773" s="11"/>
      <c r="AB1773" s="11"/>
      <c r="AC1773" s="11"/>
      <c r="AD1773" s="11"/>
      <c r="AE1773" s="11"/>
      <c r="AF1773" s="11"/>
      <c r="AG1773" s="11"/>
      <c r="AH1773" s="11"/>
      <c r="AI1773" s="11"/>
    </row>
    <row r="1774" ht="12.75" customHeight="1">
      <c r="N1774" s="10"/>
      <c r="O1774" s="10"/>
      <c r="P1774" s="10"/>
      <c r="S1774" s="10"/>
      <c r="T1774" s="10"/>
      <c r="U1774" s="10"/>
      <c r="V1774" s="3" t="s">
        <v>69</v>
      </c>
      <c r="W1774" s="3" t="s">
        <v>69</v>
      </c>
      <c r="X1774" s="11"/>
      <c r="Y1774" s="11"/>
      <c r="Z1774" s="11"/>
      <c r="AA1774" s="11"/>
      <c r="AB1774" s="11"/>
      <c r="AC1774" s="11"/>
      <c r="AD1774" s="11"/>
      <c r="AE1774" s="11"/>
      <c r="AF1774" s="11"/>
      <c r="AG1774" s="11"/>
      <c r="AH1774" s="11"/>
      <c r="AI1774" s="11"/>
    </row>
    <row r="1775" ht="12.75" customHeight="1">
      <c r="N1775" s="10"/>
      <c r="O1775" s="10"/>
      <c r="P1775" s="10"/>
      <c r="S1775" s="10"/>
      <c r="T1775" s="10"/>
      <c r="U1775" s="10"/>
      <c r="V1775" s="3" t="s">
        <v>69</v>
      </c>
      <c r="W1775" s="3" t="s">
        <v>69</v>
      </c>
      <c r="X1775" s="11"/>
      <c r="Y1775" s="11"/>
      <c r="Z1775" s="11"/>
      <c r="AA1775" s="11"/>
      <c r="AB1775" s="11"/>
      <c r="AC1775" s="11"/>
      <c r="AD1775" s="11"/>
      <c r="AE1775" s="11"/>
      <c r="AF1775" s="11"/>
      <c r="AG1775" s="11"/>
      <c r="AH1775" s="11"/>
      <c r="AI1775" s="11"/>
    </row>
    <row r="1776" ht="12.75" customHeight="1">
      <c r="N1776" s="10"/>
      <c r="O1776" s="10"/>
      <c r="P1776" s="10"/>
      <c r="S1776" s="10"/>
      <c r="T1776" s="10"/>
      <c r="U1776" s="10"/>
      <c r="V1776" s="3" t="s">
        <v>69</v>
      </c>
      <c r="W1776" s="3" t="s">
        <v>69</v>
      </c>
      <c r="X1776" s="11"/>
      <c r="Y1776" s="11"/>
      <c r="Z1776" s="11"/>
      <c r="AA1776" s="11"/>
      <c r="AB1776" s="11"/>
      <c r="AC1776" s="11"/>
      <c r="AD1776" s="11"/>
      <c r="AE1776" s="11"/>
      <c r="AF1776" s="11"/>
      <c r="AG1776" s="11"/>
      <c r="AH1776" s="11"/>
      <c r="AI1776" s="11"/>
    </row>
    <row r="1777" ht="12.75" customHeight="1">
      <c r="N1777" s="10"/>
      <c r="O1777" s="10"/>
      <c r="P1777" s="10"/>
      <c r="S1777" s="10"/>
      <c r="T1777" s="10"/>
      <c r="U1777" s="10"/>
      <c r="V1777" s="3" t="s">
        <v>69</v>
      </c>
      <c r="W1777" s="3" t="s">
        <v>69</v>
      </c>
      <c r="X1777" s="11"/>
      <c r="Y1777" s="11"/>
      <c r="Z1777" s="11"/>
      <c r="AA1777" s="11"/>
      <c r="AB1777" s="11"/>
      <c r="AC1777" s="11"/>
      <c r="AD1777" s="11"/>
      <c r="AE1777" s="11"/>
      <c r="AF1777" s="11"/>
      <c r="AG1777" s="11"/>
      <c r="AH1777" s="11"/>
      <c r="AI1777" s="11"/>
    </row>
    <row r="1778" ht="12.75" customHeight="1">
      <c r="N1778" s="10"/>
      <c r="O1778" s="10"/>
      <c r="P1778" s="10"/>
      <c r="S1778" s="10"/>
      <c r="T1778" s="10"/>
      <c r="U1778" s="10"/>
      <c r="V1778" s="3" t="s">
        <v>69</v>
      </c>
      <c r="W1778" s="3" t="s">
        <v>69</v>
      </c>
      <c r="X1778" s="11"/>
      <c r="Y1778" s="11"/>
      <c r="Z1778" s="11"/>
      <c r="AA1778" s="11"/>
      <c r="AB1778" s="11"/>
      <c r="AC1778" s="11"/>
      <c r="AD1778" s="11"/>
      <c r="AE1778" s="11"/>
      <c r="AF1778" s="11"/>
      <c r="AG1778" s="11"/>
      <c r="AH1778" s="11"/>
      <c r="AI1778" s="11"/>
    </row>
    <row r="1779" ht="12.75" customHeight="1">
      <c r="N1779" s="10"/>
      <c r="O1779" s="10"/>
      <c r="P1779" s="10"/>
      <c r="S1779" s="10"/>
      <c r="T1779" s="10"/>
      <c r="U1779" s="10"/>
      <c r="V1779" s="3" t="s">
        <v>69</v>
      </c>
      <c r="W1779" s="3" t="s">
        <v>69</v>
      </c>
      <c r="X1779" s="11"/>
      <c r="Y1779" s="11"/>
      <c r="Z1779" s="11"/>
      <c r="AA1779" s="11"/>
      <c r="AB1779" s="11"/>
      <c r="AC1779" s="11"/>
      <c r="AD1779" s="11"/>
      <c r="AE1779" s="11"/>
      <c r="AF1779" s="11"/>
      <c r="AG1779" s="11"/>
      <c r="AH1779" s="11"/>
      <c r="AI1779" s="11"/>
    </row>
    <row r="1780" ht="12.75" customHeight="1">
      <c r="N1780" s="10"/>
      <c r="O1780" s="10"/>
      <c r="P1780" s="10"/>
      <c r="S1780" s="10"/>
      <c r="T1780" s="10"/>
      <c r="U1780" s="10"/>
      <c r="V1780" s="3" t="s">
        <v>69</v>
      </c>
      <c r="W1780" s="3" t="s">
        <v>69</v>
      </c>
      <c r="X1780" s="11"/>
      <c r="Y1780" s="11"/>
      <c r="Z1780" s="11"/>
      <c r="AA1780" s="11"/>
      <c r="AB1780" s="11"/>
      <c r="AC1780" s="11"/>
      <c r="AD1780" s="11"/>
      <c r="AE1780" s="11"/>
      <c r="AF1780" s="11"/>
      <c r="AG1780" s="11"/>
      <c r="AH1780" s="11"/>
      <c r="AI1780" s="11"/>
    </row>
    <row r="1781" ht="12.75" customHeight="1">
      <c r="N1781" s="10"/>
      <c r="O1781" s="10"/>
      <c r="P1781" s="10"/>
      <c r="S1781" s="10"/>
      <c r="T1781" s="10"/>
      <c r="U1781" s="10"/>
      <c r="V1781" s="3" t="s">
        <v>69</v>
      </c>
      <c r="W1781" s="3" t="s">
        <v>69</v>
      </c>
      <c r="X1781" s="11"/>
      <c r="Y1781" s="11"/>
      <c r="Z1781" s="11"/>
      <c r="AA1781" s="11"/>
      <c r="AB1781" s="11"/>
      <c r="AC1781" s="11"/>
      <c r="AD1781" s="11"/>
      <c r="AE1781" s="11"/>
      <c r="AF1781" s="11"/>
      <c r="AG1781" s="11"/>
      <c r="AH1781" s="11"/>
      <c r="AI1781" s="11"/>
    </row>
    <row r="1782" ht="12.75" customHeight="1">
      <c r="N1782" s="10"/>
      <c r="O1782" s="10"/>
      <c r="P1782" s="10"/>
      <c r="S1782" s="10"/>
      <c r="T1782" s="10"/>
      <c r="U1782" s="10"/>
      <c r="V1782" s="3" t="s">
        <v>69</v>
      </c>
      <c r="W1782" s="3" t="s">
        <v>69</v>
      </c>
      <c r="X1782" s="11"/>
      <c r="Y1782" s="11"/>
      <c r="Z1782" s="11"/>
      <c r="AA1782" s="11"/>
      <c r="AB1782" s="11"/>
      <c r="AC1782" s="11"/>
      <c r="AD1782" s="11"/>
      <c r="AE1782" s="11"/>
      <c r="AF1782" s="11"/>
      <c r="AG1782" s="11"/>
      <c r="AH1782" s="11"/>
      <c r="AI1782" s="11"/>
    </row>
    <row r="1783" ht="12.75" customHeight="1">
      <c r="N1783" s="10"/>
      <c r="O1783" s="10"/>
      <c r="P1783" s="10"/>
      <c r="S1783" s="10"/>
      <c r="T1783" s="10"/>
      <c r="U1783" s="10"/>
      <c r="V1783" s="3" t="s">
        <v>69</v>
      </c>
      <c r="W1783" s="3" t="s">
        <v>69</v>
      </c>
      <c r="X1783" s="11"/>
      <c r="Y1783" s="11"/>
      <c r="Z1783" s="11"/>
      <c r="AA1783" s="11"/>
      <c r="AB1783" s="11"/>
      <c r="AC1783" s="11"/>
      <c r="AD1783" s="11"/>
      <c r="AE1783" s="11"/>
      <c r="AF1783" s="11"/>
      <c r="AG1783" s="11"/>
      <c r="AH1783" s="11"/>
      <c r="AI1783" s="11"/>
    </row>
    <row r="1784" ht="12.75" customHeight="1">
      <c r="N1784" s="10"/>
      <c r="O1784" s="10"/>
      <c r="P1784" s="10"/>
      <c r="S1784" s="10"/>
      <c r="T1784" s="10"/>
      <c r="U1784" s="10"/>
      <c r="V1784" s="3" t="s">
        <v>69</v>
      </c>
      <c r="W1784" s="3" t="s">
        <v>69</v>
      </c>
      <c r="X1784" s="11"/>
      <c r="Y1784" s="11"/>
      <c r="Z1784" s="11"/>
      <c r="AA1784" s="11"/>
      <c r="AB1784" s="11"/>
      <c r="AC1784" s="11"/>
      <c r="AD1784" s="11"/>
      <c r="AE1784" s="11"/>
      <c r="AF1784" s="11"/>
      <c r="AG1784" s="11"/>
      <c r="AH1784" s="11"/>
      <c r="AI1784" s="11"/>
    </row>
    <row r="1785" ht="12.75" customHeight="1">
      <c r="N1785" s="10"/>
      <c r="O1785" s="10"/>
      <c r="P1785" s="10"/>
      <c r="S1785" s="10"/>
      <c r="T1785" s="10"/>
      <c r="U1785" s="10"/>
      <c r="V1785" s="3" t="s">
        <v>69</v>
      </c>
      <c r="W1785" s="3" t="s">
        <v>69</v>
      </c>
      <c r="X1785" s="11"/>
      <c r="Y1785" s="11"/>
      <c r="Z1785" s="11"/>
      <c r="AA1785" s="11"/>
      <c r="AB1785" s="11"/>
      <c r="AC1785" s="11"/>
      <c r="AD1785" s="11"/>
      <c r="AE1785" s="11"/>
      <c r="AF1785" s="11"/>
      <c r="AG1785" s="11"/>
      <c r="AH1785" s="11"/>
      <c r="AI1785" s="11"/>
    </row>
    <row r="1786" ht="12.75" customHeight="1">
      <c r="N1786" s="10"/>
      <c r="O1786" s="10"/>
      <c r="P1786" s="10"/>
      <c r="S1786" s="10"/>
      <c r="T1786" s="10"/>
      <c r="U1786" s="10"/>
      <c r="V1786" s="3" t="s">
        <v>69</v>
      </c>
      <c r="W1786" s="3" t="s">
        <v>69</v>
      </c>
      <c r="X1786" s="11"/>
      <c r="Y1786" s="11"/>
      <c r="Z1786" s="11"/>
      <c r="AA1786" s="11"/>
      <c r="AB1786" s="11"/>
      <c r="AC1786" s="11"/>
      <c r="AD1786" s="11"/>
      <c r="AE1786" s="11"/>
      <c r="AF1786" s="11"/>
      <c r="AG1786" s="11"/>
      <c r="AH1786" s="11"/>
      <c r="AI1786" s="11"/>
    </row>
    <row r="1787" ht="12.75" customHeight="1">
      <c r="N1787" s="10"/>
      <c r="O1787" s="10"/>
      <c r="P1787" s="10"/>
      <c r="S1787" s="10"/>
      <c r="T1787" s="10"/>
      <c r="U1787" s="10"/>
      <c r="V1787" s="3" t="s">
        <v>69</v>
      </c>
      <c r="W1787" s="3" t="s">
        <v>69</v>
      </c>
      <c r="X1787" s="11"/>
      <c r="Y1787" s="11"/>
      <c r="Z1787" s="11"/>
      <c r="AA1787" s="11"/>
      <c r="AB1787" s="11"/>
      <c r="AC1787" s="11"/>
      <c r="AD1787" s="11"/>
      <c r="AE1787" s="11"/>
      <c r="AF1787" s="11"/>
      <c r="AG1787" s="11"/>
      <c r="AH1787" s="11"/>
      <c r="AI1787" s="11"/>
    </row>
    <row r="1788" ht="12.75" customHeight="1">
      <c r="N1788" s="10"/>
      <c r="O1788" s="10"/>
      <c r="P1788" s="10"/>
      <c r="S1788" s="10"/>
      <c r="T1788" s="10"/>
      <c r="U1788" s="10"/>
      <c r="V1788" s="3" t="s">
        <v>69</v>
      </c>
      <c r="W1788" s="3" t="s">
        <v>69</v>
      </c>
      <c r="X1788" s="11"/>
      <c r="Y1788" s="11"/>
      <c r="Z1788" s="11"/>
      <c r="AA1788" s="11"/>
      <c r="AB1788" s="11"/>
      <c r="AC1788" s="11"/>
      <c r="AD1788" s="11"/>
      <c r="AE1788" s="11"/>
      <c r="AF1788" s="11"/>
      <c r="AG1788" s="11"/>
      <c r="AH1788" s="11"/>
      <c r="AI1788" s="11"/>
    </row>
    <row r="1789" ht="12.75" customHeight="1">
      <c r="N1789" s="10"/>
      <c r="O1789" s="10"/>
      <c r="T1789" s="10"/>
      <c r="U1789" s="10"/>
      <c r="X1789" s="11"/>
      <c r="Y1789" s="11"/>
      <c r="Z1789" s="11"/>
      <c r="AA1789" s="11"/>
      <c r="AB1789" s="11"/>
      <c r="AC1789" s="11"/>
      <c r="AD1789" s="11"/>
      <c r="AE1789" s="11"/>
      <c r="AF1789" s="11"/>
      <c r="AG1789" s="11"/>
      <c r="AH1789" s="11"/>
      <c r="AI1789" s="11"/>
    </row>
    <row r="1790" ht="12.75" customHeight="1">
      <c r="N1790" s="10"/>
      <c r="O1790" s="10"/>
      <c r="P1790" s="10"/>
      <c r="S1790" s="10"/>
      <c r="T1790" s="10"/>
      <c r="U1790" s="10"/>
      <c r="V1790" s="3" t="s">
        <v>69</v>
      </c>
      <c r="W1790" s="3" t="s">
        <v>69</v>
      </c>
      <c r="X1790" s="11"/>
      <c r="Y1790" s="11"/>
      <c r="Z1790" s="11"/>
      <c r="AA1790" s="11"/>
      <c r="AB1790" s="11"/>
      <c r="AC1790" s="11"/>
      <c r="AD1790" s="11"/>
      <c r="AE1790" s="11"/>
      <c r="AF1790" s="11"/>
      <c r="AG1790" s="11"/>
      <c r="AH1790" s="11"/>
      <c r="AI1790" s="11"/>
    </row>
    <row r="1791" ht="12.75" customHeight="1">
      <c r="N1791" s="10"/>
      <c r="O1791" s="10"/>
      <c r="P1791" s="10"/>
      <c r="S1791" s="10"/>
      <c r="T1791" s="10"/>
      <c r="U1791" s="10"/>
      <c r="V1791" s="3" t="s">
        <v>69</v>
      </c>
      <c r="W1791" s="3" t="s">
        <v>69</v>
      </c>
      <c r="X1791" s="11"/>
      <c r="Y1791" s="11"/>
      <c r="Z1791" s="11"/>
      <c r="AA1791" s="11"/>
      <c r="AB1791" s="11"/>
      <c r="AC1791" s="11"/>
      <c r="AD1791" s="11"/>
      <c r="AE1791" s="11"/>
      <c r="AF1791" s="11"/>
      <c r="AG1791" s="11"/>
      <c r="AH1791" s="11"/>
      <c r="AI1791" s="11"/>
    </row>
    <row r="1792" ht="12.75" customHeight="1">
      <c r="N1792" s="10"/>
      <c r="O1792" s="10"/>
      <c r="P1792" s="10"/>
      <c r="S1792" s="10"/>
      <c r="T1792" s="10"/>
      <c r="U1792" s="10"/>
      <c r="V1792" s="3" t="s">
        <v>69</v>
      </c>
      <c r="W1792" s="3" t="s">
        <v>69</v>
      </c>
      <c r="X1792" s="11"/>
      <c r="Y1792" s="11"/>
      <c r="Z1792" s="11"/>
      <c r="AA1792" s="11"/>
      <c r="AB1792" s="11"/>
      <c r="AC1792" s="11"/>
      <c r="AD1792" s="11"/>
      <c r="AE1792" s="11"/>
      <c r="AF1792" s="11"/>
      <c r="AG1792" s="11"/>
      <c r="AH1792" s="11"/>
      <c r="AI1792" s="11"/>
    </row>
    <row r="1793" ht="12.75" customHeight="1">
      <c r="N1793" s="10"/>
      <c r="O1793" s="10"/>
      <c r="P1793" s="10"/>
      <c r="S1793" s="10"/>
      <c r="T1793" s="10"/>
      <c r="U1793" s="10"/>
      <c r="V1793" s="3" t="s">
        <v>69</v>
      </c>
      <c r="W1793" s="3" t="s">
        <v>69</v>
      </c>
      <c r="X1793" s="11"/>
      <c r="Y1793" s="11"/>
      <c r="Z1793" s="11"/>
      <c r="AA1793" s="11"/>
      <c r="AB1793" s="11"/>
      <c r="AC1793" s="11"/>
      <c r="AD1793" s="11"/>
      <c r="AE1793" s="11"/>
      <c r="AF1793" s="11"/>
      <c r="AG1793" s="11"/>
      <c r="AH1793" s="11"/>
      <c r="AI1793" s="11"/>
    </row>
    <row r="1794" ht="12.75" customHeight="1">
      <c r="N1794" s="10"/>
      <c r="O1794" s="10"/>
      <c r="P1794" s="10"/>
      <c r="S1794" s="10"/>
      <c r="T1794" s="10"/>
      <c r="U1794" s="10"/>
      <c r="V1794" s="3" t="s">
        <v>69</v>
      </c>
      <c r="W1794" s="3" t="s">
        <v>69</v>
      </c>
      <c r="X1794" s="11"/>
      <c r="Y1794" s="11"/>
      <c r="Z1794" s="11"/>
      <c r="AA1794" s="11"/>
      <c r="AB1794" s="11"/>
      <c r="AC1794" s="11"/>
      <c r="AD1794" s="11"/>
      <c r="AE1794" s="11"/>
      <c r="AF1794" s="11"/>
      <c r="AG1794" s="11"/>
      <c r="AH1794" s="11"/>
      <c r="AI1794" s="11"/>
    </row>
    <row r="1795" ht="12.75" customHeight="1">
      <c r="N1795" s="10"/>
      <c r="O1795" s="10"/>
      <c r="P1795" s="10"/>
      <c r="S1795" s="10"/>
      <c r="T1795" s="10"/>
      <c r="U1795" s="10"/>
      <c r="V1795" s="3" t="s">
        <v>69</v>
      </c>
      <c r="W1795" s="3" t="s">
        <v>69</v>
      </c>
      <c r="X1795" s="11"/>
      <c r="Y1795" s="11"/>
      <c r="Z1795" s="11"/>
      <c r="AA1795" s="11"/>
      <c r="AB1795" s="11"/>
      <c r="AC1795" s="11"/>
      <c r="AD1795" s="11"/>
      <c r="AE1795" s="11"/>
      <c r="AF1795" s="11"/>
      <c r="AG1795" s="11"/>
      <c r="AH1795" s="11"/>
      <c r="AI1795" s="11"/>
    </row>
    <row r="1796" ht="12.75" customHeight="1">
      <c r="N1796" s="10"/>
      <c r="O1796" s="10"/>
      <c r="P1796" s="10"/>
      <c r="S1796" s="10"/>
      <c r="T1796" s="10"/>
      <c r="U1796" s="10"/>
      <c r="V1796" s="3" t="s">
        <v>69</v>
      </c>
      <c r="W1796" s="3" t="s">
        <v>69</v>
      </c>
      <c r="X1796" s="11"/>
      <c r="Y1796" s="11"/>
      <c r="Z1796" s="11"/>
      <c r="AA1796" s="11"/>
      <c r="AB1796" s="11"/>
      <c r="AC1796" s="11"/>
      <c r="AD1796" s="11"/>
      <c r="AE1796" s="11"/>
      <c r="AF1796" s="11"/>
      <c r="AG1796" s="11"/>
      <c r="AH1796" s="11"/>
      <c r="AI1796" s="11"/>
    </row>
    <row r="1797" ht="12.75" customHeight="1">
      <c r="N1797" s="10"/>
      <c r="O1797" s="10"/>
      <c r="P1797" s="10"/>
      <c r="S1797" s="10"/>
      <c r="T1797" s="10"/>
      <c r="U1797" s="10"/>
      <c r="V1797" s="3" t="s">
        <v>69</v>
      </c>
      <c r="W1797" s="3" t="s">
        <v>69</v>
      </c>
      <c r="X1797" s="11"/>
      <c r="Y1797" s="11"/>
      <c r="Z1797" s="11"/>
      <c r="AA1797" s="11"/>
      <c r="AB1797" s="11"/>
      <c r="AC1797" s="11"/>
      <c r="AD1797" s="11"/>
      <c r="AE1797" s="11"/>
      <c r="AF1797" s="11"/>
      <c r="AG1797" s="11"/>
      <c r="AH1797" s="11"/>
      <c r="AI1797" s="11"/>
    </row>
    <row r="1798" ht="12.75" customHeight="1">
      <c r="N1798" s="10"/>
      <c r="O1798" s="10"/>
      <c r="T1798" s="10"/>
      <c r="U1798" s="10"/>
      <c r="V1798" s="3" t="s">
        <v>69</v>
      </c>
      <c r="W1798" s="3" t="s">
        <v>69</v>
      </c>
      <c r="X1798" s="11"/>
      <c r="Y1798" s="11"/>
      <c r="Z1798" s="11"/>
      <c r="AA1798" s="11"/>
      <c r="AB1798" s="11"/>
      <c r="AC1798" s="11"/>
      <c r="AD1798" s="11"/>
      <c r="AE1798" s="11"/>
      <c r="AF1798" s="11"/>
      <c r="AG1798" s="11"/>
      <c r="AH1798" s="11"/>
      <c r="AI1798" s="11"/>
    </row>
    <row r="1799" ht="12.75" customHeight="1">
      <c r="N1799" s="10"/>
      <c r="O1799" s="10"/>
      <c r="T1799" s="10"/>
      <c r="U1799" s="10"/>
      <c r="V1799" s="3" t="s">
        <v>69</v>
      </c>
      <c r="W1799" s="3" t="s">
        <v>69</v>
      </c>
      <c r="X1799" s="11"/>
      <c r="Y1799" s="11"/>
      <c r="Z1799" s="11"/>
      <c r="AA1799" s="11"/>
      <c r="AB1799" s="11"/>
      <c r="AC1799" s="11"/>
      <c r="AD1799" s="11"/>
      <c r="AE1799" s="11"/>
      <c r="AF1799" s="11"/>
      <c r="AG1799" s="11"/>
      <c r="AH1799" s="11"/>
      <c r="AI1799" s="11"/>
    </row>
    <row r="1800" ht="12.75" customHeight="1">
      <c r="N1800" s="10"/>
      <c r="O1800" s="10"/>
      <c r="T1800" s="10"/>
      <c r="U1800" s="10"/>
      <c r="V1800" s="3" t="s">
        <v>69</v>
      </c>
      <c r="W1800" s="3" t="s">
        <v>69</v>
      </c>
      <c r="X1800" s="11"/>
      <c r="Y1800" s="11"/>
      <c r="Z1800" s="11"/>
      <c r="AA1800" s="11"/>
      <c r="AB1800" s="11"/>
      <c r="AC1800" s="11"/>
      <c r="AD1800" s="11"/>
      <c r="AE1800" s="11"/>
      <c r="AF1800" s="11"/>
      <c r="AG1800" s="11"/>
      <c r="AH1800" s="11"/>
      <c r="AI1800" s="11"/>
    </row>
    <row r="1801" ht="12.75" customHeight="1">
      <c r="N1801" s="10"/>
      <c r="O1801" s="10"/>
      <c r="T1801" s="10"/>
      <c r="U1801" s="10"/>
      <c r="V1801" s="3" t="s">
        <v>69</v>
      </c>
      <c r="W1801" s="3" t="s">
        <v>69</v>
      </c>
      <c r="X1801" s="11"/>
      <c r="Y1801" s="11"/>
      <c r="Z1801" s="11"/>
      <c r="AA1801" s="11"/>
      <c r="AB1801" s="11"/>
      <c r="AC1801" s="11"/>
      <c r="AD1801" s="11"/>
      <c r="AE1801" s="11"/>
      <c r="AF1801" s="11"/>
      <c r="AG1801" s="11"/>
      <c r="AH1801" s="11"/>
      <c r="AI1801" s="11"/>
    </row>
    <row r="1802" ht="12.75" customHeight="1">
      <c r="N1802" s="10"/>
      <c r="O1802" s="10"/>
      <c r="T1802" s="10"/>
      <c r="U1802" s="10"/>
      <c r="V1802" s="3" t="s">
        <v>69</v>
      </c>
      <c r="W1802" s="3" t="s">
        <v>69</v>
      </c>
      <c r="X1802" s="11"/>
      <c r="Y1802" s="11"/>
      <c r="Z1802" s="11"/>
      <c r="AA1802" s="11"/>
      <c r="AB1802" s="11"/>
      <c r="AC1802" s="11"/>
      <c r="AD1802" s="11"/>
      <c r="AE1802" s="11"/>
      <c r="AF1802" s="11"/>
      <c r="AG1802" s="11"/>
      <c r="AH1802" s="11"/>
      <c r="AI1802" s="11"/>
    </row>
    <row r="1803" ht="12.75" customHeight="1">
      <c r="N1803" s="10"/>
      <c r="O1803" s="10"/>
      <c r="T1803" s="10"/>
      <c r="U1803" s="10"/>
      <c r="V1803" s="3" t="s">
        <v>69</v>
      </c>
      <c r="W1803" s="3" t="s">
        <v>69</v>
      </c>
      <c r="X1803" s="11"/>
      <c r="Y1803" s="11"/>
      <c r="Z1803" s="11"/>
      <c r="AA1803" s="11"/>
      <c r="AB1803" s="11"/>
      <c r="AC1803" s="11"/>
      <c r="AD1803" s="11"/>
      <c r="AE1803" s="11"/>
      <c r="AF1803" s="11"/>
      <c r="AG1803" s="11"/>
      <c r="AH1803" s="11"/>
      <c r="AI1803" s="11"/>
    </row>
    <row r="1804" ht="12.75" customHeight="1">
      <c r="N1804" s="10"/>
      <c r="O1804" s="10"/>
      <c r="T1804" s="10"/>
      <c r="U1804" s="10"/>
      <c r="V1804" s="3" t="s">
        <v>69</v>
      </c>
      <c r="W1804" s="3" t="s">
        <v>69</v>
      </c>
      <c r="X1804" s="11"/>
      <c r="Y1804" s="11"/>
      <c r="Z1804" s="11"/>
      <c r="AA1804" s="11"/>
      <c r="AB1804" s="11"/>
      <c r="AC1804" s="11"/>
      <c r="AD1804" s="11"/>
      <c r="AE1804" s="11"/>
      <c r="AF1804" s="11"/>
      <c r="AG1804" s="11"/>
      <c r="AH1804" s="11"/>
      <c r="AI1804" s="11"/>
    </row>
    <row r="1805" ht="12.75" customHeight="1">
      <c r="N1805" s="10"/>
      <c r="O1805" s="10"/>
      <c r="T1805" s="10"/>
      <c r="U1805" s="10"/>
      <c r="V1805" s="3" t="s">
        <v>69</v>
      </c>
      <c r="W1805" s="3" t="s">
        <v>69</v>
      </c>
      <c r="X1805" s="11"/>
      <c r="Y1805" s="11"/>
      <c r="Z1805" s="11"/>
      <c r="AA1805" s="11"/>
      <c r="AB1805" s="11"/>
      <c r="AC1805" s="11"/>
      <c r="AD1805" s="11"/>
      <c r="AE1805" s="11"/>
      <c r="AF1805" s="11"/>
      <c r="AG1805" s="11"/>
      <c r="AH1805" s="11"/>
      <c r="AI1805" s="11"/>
    </row>
    <row r="1806" ht="12.75" customHeight="1">
      <c r="N1806" s="10"/>
      <c r="O1806" s="10"/>
      <c r="T1806" s="10"/>
      <c r="U1806" s="10"/>
      <c r="V1806" s="3" t="s">
        <v>69</v>
      </c>
      <c r="W1806" s="3" t="s">
        <v>69</v>
      </c>
      <c r="X1806" s="11"/>
      <c r="Y1806" s="11"/>
      <c r="Z1806" s="11"/>
      <c r="AA1806" s="11"/>
      <c r="AB1806" s="11"/>
      <c r="AC1806" s="11"/>
      <c r="AD1806" s="11"/>
      <c r="AE1806" s="11"/>
      <c r="AF1806" s="11"/>
      <c r="AG1806" s="11"/>
      <c r="AH1806" s="11"/>
      <c r="AI1806" s="11"/>
    </row>
    <row r="1807" ht="12.75" customHeight="1">
      <c r="N1807" s="10"/>
      <c r="O1807" s="10"/>
      <c r="T1807" s="10"/>
      <c r="U1807" s="10"/>
      <c r="V1807" s="3" t="s">
        <v>69</v>
      </c>
      <c r="W1807" s="3" t="s">
        <v>69</v>
      </c>
      <c r="X1807" s="11"/>
      <c r="Y1807" s="11"/>
      <c r="Z1807" s="11"/>
      <c r="AA1807" s="11"/>
      <c r="AB1807" s="11"/>
      <c r="AC1807" s="11"/>
      <c r="AD1807" s="11"/>
      <c r="AE1807" s="11"/>
      <c r="AF1807" s="11"/>
      <c r="AG1807" s="11"/>
      <c r="AH1807" s="11"/>
      <c r="AI1807" s="11"/>
    </row>
    <row r="1808" ht="12.75" customHeight="1">
      <c r="N1808" s="10"/>
      <c r="O1808" s="10"/>
      <c r="T1808" s="10"/>
      <c r="U1808" s="10"/>
      <c r="V1808" s="3" t="s">
        <v>69</v>
      </c>
      <c r="W1808" s="3" t="s">
        <v>69</v>
      </c>
      <c r="X1808" s="11"/>
      <c r="Y1808" s="11"/>
      <c r="Z1808" s="11"/>
      <c r="AA1808" s="11"/>
      <c r="AB1808" s="11"/>
      <c r="AC1808" s="11"/>
      <c r="AD1808" s="11"/>
      <c r="AE1808" s="11"/>
      <c r="AF1808" s="11"/>
      <c r="AG1808" s="11"/>
      <c r="AH1808" s="11"/>
      <c r="AI1808" s="11"/>
    </row>
    <row r="1809" ht="12.75" customHeight="1">
      <c r="N1809" s="10"/>
      <c r="O1809" s="10"/>
      <c r="T1809" s="10"/>
      <c r="U1809" s="10"/>
      <c r="V1809" s="3" t="s">
        <v>69</v>
      </c>
      <c r="W1809" s="3" t="s">
        <v>69</v>
      </c>
      <c r="X1809" s="11"/>
      <c r="Y1809" s="11"/>
      <c r="Z1809" s="11"/>
      <c r="AA1809" s="11"/>
      <c r="AB1809" s="11"/>
      <c r="AC1809" s="11"/>
      <c r="AD1809" s="11"/>
      <c r="AE1809" s="11"/>
      <c r="AF1809" s="11"/>
      <c r="AG1809" s="11"/>
      <c r="AH1809" s="11"/>
      <c r="AI1809" s="11"/>
    </row>
    <row r="1810" ht="12.75" customHeight="1">
      <c r="N1810" s="10"/>
      <c r="O1810" s="10"/>
      <c r="T1810" s="10"/>
      <c r="U1810" s="10"/>
      <c r="V1810" s="3" t="s">
        <v>69</v>
      </c>
      <c r="W1810" s="3" t="s">
        <v>69</v>
      </c>
      <c r="X1810" s="11"/>
      <c r="Y1810" s="11"/>
      <c r="Z1810" s="11"/>
      <c r="AA1810" s="11"/>
      <c r="AB1810" s="11"/>
      <c r="AC1810" s="11"/>
      <c r="AD1810" s="11"/>
      <c r="AE1810" s="11"/>
      <c r="AF1810" s="11"/>
      <c r="AG1810" s="11"/>
      <c r="AH1810" s="11"/>
      <c r="AI1810" s="11"/>
    </row>
    <row r="1811" ht="12.75" customHeight="1">
      <c r="N1811" s="10"/>
      <c r="O1811" s="10"/>
      <c r="T1811" s="10"/>
      <c r="U1811" s="10"/>
      <c r="V1811" s="3" t="s">
        <v>69</v>
      </c>
      <c r="W1811" s="3" t="s">
        <v>69</v>
      </c>
      <c r="X1811" s="11"/>
      <c r="Y1811" s="11"/>
      <c r="Z1811" s="11"/>
      <c r="AA1811" s="11"/>
      <c r="AB1811" s="11"/>
      <c r="AC1811" s="11"/>
      <c r="AD1811" s="11"/>
      <c r="AE1811" s="11"/>
      <c r="AF1811" s="11"/>
      <c r="AG1811" s="11"/>
      <c r="AH1811" s="11"/>
      <c r="AI1811" s="11"/>
    </row>
    <row r="1812" ht="12.75" customHeight="1">
      <c r="N1812" s="10"/>
      <c r="O1812" s="10"/>
      <c r="T1812" s="10"/>
      <c r="U1812" s="10"/>
      <c r="V1812" s="3" t="s">
        <v>69</v>
      </c>
      <c r="W1812" s="3" t="s">
        <v>69</v>
      </c>
      <c r="X1812" s="11"/>
      <c r="Y1812" s="11"/>
      <c r="Z1812" s="11"/>
      <c r="AA1812" s="11"/>
      <c r="AB1812" s="11"/>
      <c r="AC1812" s="11"/>
      <c r="AD1812" s="11"/>
      <c r="AE1812" s="11"/>
      <c r="AF1812" s="11"/>
      <c r="AG1812" s="11"/>
      <c r="AH1812" s="11"/>
      <c r="AI1812" s="11"/>
    </row>
    <row r="1813" ht="12.75" customHeight="1">
      <c r="N1813" s="10"/>
      <c r="O1813" s="10"/>
      <c r="T1813" s="10"/>
      <c r="U1813" s="10"/>
      <c r="V1813" s="3" t="s">
        <v>69</v>
      </c>
      <c r="W1813" s="3" t="s">
        <v>69</v>
      </c>
      <c r="X1813" s="11"/>
      <c r="Y1813" s="11"/>
      <c r="Z1813" s="11"/>
      <c r="AA1813" s="11"/>
      <c r="AB1813" s="11"/>
      <c r="AC1813" s="11"/>
      <c r="AD1813" s="11"/>
      <c r="AE1813" s="11"/>
      <c r="AF1813" s="11"/>
      <c r="AG1813" s="11"/>
      <c r="AH1813" s="11"/>
      <c r="AI1813" s="11"/>
    </row>
    <row r="1814" ht="12.75" customHeight="1">
      <c r="N1814" s="10"/>
      <c r="O1814" s="10"/>
      <c r="T1814" s="10"/>
      <c r="U1814" s="10"/>
      <c r="V1814" s="3" t="s">
        <v>69</v>
      </c>
      <c r="W1814" s="3" t="s">
        <v>69</v>
      </c>
      <c r="X1814" s="11"/>
      <c r="Y1814" s="11"/>
      <c r="Z1814" s="11"/>
      <c r="AA1814" s="11"/>
      <c r="AB1814" s="11"/>
      <c r="AC1814" s="11"/>
      <c r="AD1814" s="11"/>
      <c r="AE1814" s="11"/>
      <c r="AF1814" s="11"/>
      <c r="AG1814" s="11"/>
      <c r="AH1814" s="11"/>
      <c r="AI1814" s="11"/>
    </row>
    <row r="1815" ht="12.75" customHeight="1">
      <c r="N1815" s="10"/>
      <c r="O1815" s="10"/>
      <c r="T1815" s="10"/>
      <c r="U1815" s="10"/>
      <c r="V1815" s="3" t="s">
        <v>69</v>
      </c>
      <c r="W1815" s="3" t="s">
        <v>69</v>
      </c>
      <c r="X1815" s="11"/>
      <c r="Y1815" s="11"/>
      <c r="Z1815" s="11"/>
      <c r="AA1815" s="11"/>
      <c r="AB1815" s="11"/>
      <c r="AC1815" s="11"/>
      <c r="AD1815" s="11"/>
      <c r="AE1815" s="11"/>
      <c r="AF1815" s="11"/>
      <c r="AG1815" s="11"/>
      <c r="AH1815" s="11"/>
      <c r="AI1815" s="11"/>
    </row>
    <row r="1816" ht="12.75" customHeight="1">
      <c r="N1816" s="10"/>
      <c r="O1816" s="10"/>
      <c r="T1816" s="10"/>
      <c r="U1816" s="10"/>
      <c r="V1816" s="3" t="s">
        <v>69</v>
      </c>
      <c r="W1816" s="3" t="s">
        <v>69</v>
      </c>
      <c r="X1816" s="11"/>
      <c r="Y1816" s="11"/>
      <c r="Z1816" s="11"/>
      <c r="AA1816" s="11"/>
      <c r="AB1816" s="11"/>
      <c r="AC1816" s="11"/>
      <c r="AD1816" s="11"/>
      <c r="AE1816" s="11"/>
      <c r="AF1816" s="11"/>
      <c r="AG1816" s="11"/>
      <c r="AH1816" s="11"/>
      <c r="AI1816" s="11"/>
    </row>
    <row r="1817" ht="12.75" customHeight="1">
      <c r="N1817" s="10"/>
      <c r="O1817" s="10"/>
      <c r="T1817" s="10"/>
      <c r="U1817" s="10"/>
      <c r="V1817" s="3" t="s">
        <v>69</v>
      </c>
      <c r="W1817" s="3" t="s">
        <v>69</v>
      </c>
      <c r="X1817" s="11"/>
      <c r="Y1817" s="11"/>
      <c r="Z1817" s="11"/>
      <c r="AA1817" s="11"/>
      <c r="AB1817" s="11"/>
      <c r="AC1817" s="11"/>
      <c r="AD1817" s="11"/>
      <c r="AE1817" s="11"/>
      <c r="AF1817" s="11"/>
      <c r="AG1817" s="11"/>
      <c r="AH1817" s="11"/>
      <c r="AI1817" s="11"/>
    </row>
    <row r="1818" ht="12.75" customHeight="1">
      <c r="N1818" s="10"/>
      <c r="O1818" s="10"/>
      <c r="P1818" s="10"/>
      <c r="S1818" s="10"/>
      <c r="T1818" s="10"/>
      <c r="U1818" s="10"/>
      <c r="V1818" s="3" t="s">
        <v>69</v>
      </c>
      <c r="W1818" s="3" t="s">
        <v>69</v>
      </c>
      <c r="X1818" s="11"/>
      <c r="Y1818" s="11"/>
      <c r="Z1818" s="11"/>
      <c r="AA1818" s="11"/>
      <c r="AB1818" s="11"/>
      <c r="AC1818" s="11"/>
      <c r="AD1818" s="11"/>
      <c r="AE1818" s="11"/>
      <c r="AF1818" s="11"/>
      <c r="AG1818" s="11"/>
      <c r="AH1818" s="11"/>
      <c r="AI1818" s="11"/>
    </row>
    <row r="1819" ht="12.75" customHeight="1">
      <c r="N1819" s="10"/>
      <c r="O1819" s="10"/>
      <c r="T1819" s="10"/>
      <c r="U1819" s="10"/>
      <c r="V1819" s="3" t="s">
        <v>69</v>
      </c>
      <c r="W1819" s="3" t="s">
        <v>69</v>
      </c>
      <c r="X1819" s="11"/>
      <c r="Y1819" s="11"/>
      <c r="Z1819" s="11"/>
      <c r="AA1819" s="11"/>
      <c r="AB1819" s="11"/>
      <c r="AC1819" s="11"/>
      <c r="AD1819" s="11"/>
      <c r="AE1819" s="11"/>
      <c r="AF1819" s="11"/>
      <c r="AG1819" s="11"/>
      <c r="AH1819" s="11"/>
      <c r="AI1819" s="11"/>
    </row>
    <row r="1820" ht="12.75" customHeight="1">
      <c r="N1820" s="10"/>
      <c r="O1820" s="10"/>
      <c r="S1820" s="10"/>
      <c r="T1820" s="10"/>
      <c r="U1820" s="10"/>
      <c r="V1820" s="3" t="s">
        <v>69</v>
      </c>
      <c r="W1820" s="3" t="s">
        <v>69</v>
      </c>
      <c r="X1820" s="11"/>
      <c r="Y1820" s="11"/>
      <c r="Z1820" s="11"/>
      <c r="AA1820" s="11"/>
      <c r="AB1820" s="11"/>
      <c r="AC1820" s="11"/>
      <c r="AD1820" s="11"/>
      <c r="AE1820" s="11"/>
      <c r="AF1820" s="11"/>
      <c r="AG1820" s="11"/>
      <c r="AH1820" s="11"/>
      <c r="AI1820" s="11"/>
    </row>
    <row r="1821" ht="12.75" customHeight="1">
      <c r="N1821" s="10"/>
      <c r="O1821" s="10"/>
      <c r="T1821" s="10"/>
      <c r="U1821" s="10"/>
      <c r="V1821" s="3" t="s">
        <v>69</v>
      </c>
      <c r="W1821" s="3" t="s">
        <v>69</v>
      </c>
      <c r="X1821" s="11"/>
      <c r="Y1821" s="11"/>
      <c r="Z1821" s="11"/>
      <c r="AA1821" s="11"/>
      <c r="AB1821" s="11"/>
      <c r="AC1821" s="11"/>
      <c r="AD1821" s="11"/>
      <c r="AE1821" s="11"/>
      <c r="AF1821" s="11"/>
      <c r="AG1821" s="11"/>
      <c r="AH1821" s="11"/>
      <c r="AI1821" s="11"/>
    </row>
    <row r="1822" ht="12.75" customHeight="1">
      <c r="N1822" s="10"/>
      <c r="O1822" s="10"/>
      <c r="S1822" s="10"/>
      <c r="T1822" s="10"/>
      <c r="U1822" s="10"/>
      <c r="V1822" s="3" t="s">
        <v>69</v>
      </c>
      <c r="W1822" s="3" t="s">
        <v>69</v>
      </c>
      <c r="X1822" s="11"/>
      <c r="Y1822" s="11"/>
      <c r="Z1822" s="11"/>
      <c r="AA1822" s="11"/>
      <c r="AB1822" s="11"/>
      <c r="AC1822" s="11"/>
      <c r="AD1822" s="11"/>
      <c r="AE1822" s="11"/>
      <c r="AF1822" s="11"/>
      <c r="AG1822" s="11"/>
      <c r="AH1822" s="11"/>
      <c r="AI1822" s="11"/>
    </row>
    <row r="1823" ht="12.75" customHeight="1">
      <c r="N1823" s="10"/>
      <c r="O1823" s="10"/>
      <c r="P1823" s="10"/>
      <c r="S1823" s="10"/>
      <c r="T1823" s="10"/>
      <c r="U1823" s="10"/>
      <c r="V1823" s="3" t="s">
        <v>69</v>
      </c>
      <c r="W1823" s="3" t="s">
        <v>69</v>
      </c>
      <c r="X1823" s="11"/>
      <c r="Y1823" s="11"/>
      <c r="Z1823" s="11"/>
      <c r="AA1823" s="11"/>
      <c r="AB1823" s="11"/>
      <c r="AC1823" s="11"/>
      <c r="AD1823" s="11"/>
      <c r="AE1823" s="11"/>
      <c r="AF1823" s="11"/>
      <c r="AG1823" s="11"/>
      <c r="AH1823" s="11"/>
      <c r="AI1823" s="11"/>
    </row>
    <row r="1824" ht="12.75" customHeight="1">
      <c r="N1824" s="10"/>
      <c r="O1824" s="10"/>
      <c r="P1824" s="10"/>
      <c r="S1824" s="10"/>
      <c r="T1824" s="10"/>
      <c r="U1824" s="10"/>
      <c r="V1824" s="3" t="s">
        <v>69</v>
      </c>
      <c r="W1824" s="3" t="s">
        <v>69</v>
      </c>
      <c r="X1824" s="11"/>
      <c r="Y1824" s="11"/>
      <c r="Z1824" s="11"/>
      <c r="AA1824" s="11"/>
      <c r="AB1824" s="11"/>
      <c r="AC1824" s="11"/>
      <c r="AD1824" s="11"/>
      <c r="AE1824" s="11"/>
      <c r="AF1824" s="11"/>
      <c r="AG1824" s="11"/>
      <c r="AH1824" s="11"/>
      <c r="AI1824" s="11"/>
    </row>
    <row r="1825" ht="12.75" customHeight="1">
      <c r="N1825" s="10"/>
      <c r="O1825" s="10"/>
      <c r="P1825" s="10"/>
      <c r="S1825" s="10"/>
      <c r="T1825" s="10"/>
      <c r="U1825" s="10"/>
      <c r="V1825" s="3" t="s">
        <v>69</v>
      </c>
      <c r="W1825" s="3" t="s">
        <v>69</v>
      </c>
      <c r="X1825" s="11"/>
      <c r="Y1825" s="11"/>
      <c r="Z1825" s="11"/>
      <c r="AA1825" s="11"/>
      <c r="AB1825" s="11"/>
      <c r="AC1825" s="11"/>
      <c r="AD1825" s="11"/>
      <c r="AE1825" s="11"/>
      <c r="AF1825" s="11"/>
      <c r="AG1825" s="11"/>
      <c r="AH1825" s="11"/>
      <c r="AI1825" s="11"/>
    </row>
    <row r="1826" ht="12.75" customHeight="1">
      <c r="N1826" s="10"/>
      <c r="O1826" s="10"/>
      <c r="P1826" s="10"/>
      <c r="S1826" s="10"/>
      <c r="T1826" s="10"/>
      <c r="U1826" s="10"/>
      <c r="V1826" s="3" t="s">
        <v>69</v>
      </c>
      <c r="W1826" s="3" t="s">
        <v>69</v>
      </c>
      <c r="X1826" s="11"/>
      <c r="Y1826" s="11"/>
      <c r="Z1826" s="11"/>
      <c r="AA1826" s="11"/>
      <c r="AB1826" s="11"/>
      <c r="AC1826" s="11"/>
      <c r="AD1826" s="11"/>
      <c r="AE1826" s="11"/>
      <c r="AF1826" s="11"/>
      <c r="AG1826" s="11"/>
      <c r="AH1826" s="11"/>
      <c r="AI1826" s="11"/>
    </row>
    <row r="1827" ht="12.75" customHeight="1">
      <c r="N1827" s="10"/>
      <c r="O1827" s="10"/>
      <c r="P1827" s="10"/>
      <c r="S1827" s="10"/>
      <c r="T1827" s="10"/>
      <c r="U1827" s="10"/>
      <c r="V1827" s="3" t="s">
        <v>69</v>
      </c>
      <c r="W1827" s="3" t="s">
        <v>69</v>
      </c>
      <c r="X1827" s="11"/>
      <c r="Y1827" s="11"/>
      <c r="Z1827" s="11"/>
      <c r="AA1827" s="11"/>
      <c r="AB1827" s="11"/>
      <c r="AC1827" s="11"/>
      <c r="AD1827" s="11"/>
      <c r="AE1827" s="11"/>
      <c r="AF1827" s="11"/>
      <c r="AG1827" s="11"/>
      <c r="AH1827" s="11"/>
      <c r="AI1827" s="11"/>
    </row>
    <row r="1828" ht="12.75" customHeight="1">
      <c r="N1828" s="10"/>
      <c r="O1828" s="10"/>
      <c r="P1828" s="10"/>
      <c r="S1828" s="10"/>
      <c r="T1828" s="10"/>
      <c r="U1828" s="10"/>
      <c r="V1828" s="3" t="s">
        <v>69</v>
      </c>
      <c r="W1828" s="3" t="s">
        <v>69</v>
      </c>
      <c r="X1828" s="11"/>
      <c r="Y1828" s="11"/>
      <c r="Z1828" s="11"/>
      <c r="AA1828" s="11"/>
      <c r="AB1828" s="11"/>
      <c r="AC1828" s="11"/>
      <c r="AD1828" s="11"/>
      <c r="AE1828" s="11"/>
      <c r="AF1828" s="11"/>
      <c r="AG1828" s="11"/>
      <c r="AH1828" s="11"/>
      <c r="AI1828" s="11"/>
    </row>
    <row r="1829" ht="12.75" customHeight="1">
      <c r="N1829" s="10"/>
      <c r="O1829" s="10"/>
      <c r="P1829" s="10"/>
      <c r="S1829" s="10"/>
      <c r="T1829" s="10"/>
      <c r="U1829" s="10"/>
      <c r="V1829" s="3" t="s">
        <v>69</v>
      </c>
      <c r="W1829" s="3" t="s">
        <v>69</v>
      </c>
      <c r="X1829" s="11"/>
      <c r="Y1829" s="11"/>
      <c r="Z1829" s="11"/>
      <c r="AA1829" s="11"/>
      <c r="AB1829" s="11"/>
      <c r="AC1829" s="11"/>
      <c r="AD1829" s="11"/>
      <c r="AE1829" s="11"/>
      <c r="AF1829" s="11"/>
      <c r="AG1829" s="11"/>
      <c r="AH1829" s="11"/>
      <c r="AI1829" s="11"/>
    </row>
    <row r="1830" ht="12.75" customHeight="1">
      <c r="N1830" s="10"/>
      <c r="O1830" s="10"/>
      <c r="P1830" s="10"/>
      <c r="S1830" s="10"/>
      <c r="T1830" s="10"/>
      <c r="U1830" s="10"/>
      <c r="V1830" s="3" t="s">
        <v>69</v>
      </c>
      <c r="W1830" s="3" t="s">
        <v>69</v>
      </c>
      <c r="X1830" s="11"/>
      <c r="Y1830" s="11"/>
      <c r="Z1830" s="11"/>
      <c r="AA1830" s="11"/>
      <c r="AB1830" s="11"/>
      <c r="AC1830" s="11"/>
      <c r="AD1830" s="11"/>
      <c r="AE1830" s="11"/>
      <c r="AF1830" s="11"/>
      <c r="AG1830" s="11"/>
      <c r="AH1830" s="11"/>
      <c r="AI1830" s="11"/>
    </row>
    <row r="1831" ht="12.75" customHeight="1">
      <c r="N1831" s="10"/>
      <c r="O1831" s="10"/>
      <c r="P1831" s="10"/>
      <c r="S1831" s="10"/>
      <c r="T1831" s="10"/>
      <c r="U1831" s="10"/>
      <c r="V1831" s="3" t="s">
        <v>69</v>
      </c>
      <c r="W1831" s="3" t="s">
        <v>69</v>
      </c>
      <c r="X1831" s="11"/>
      <c r="Y1831" s="11"/>
      <c r="Z1831" s="11"/>
      <c r="AA1831" s="11"/>
      <c r="AB1831" s="11"/>
      <c r="AC1831" s="11"/>
      <c r="AD1831" s="11"/>
      <c r="AE1831" s="11"/>
      <c r="AF1831" s="11"/>
      <c r="AG1831" s="11"/>
      <c r="AH1831" s="11"/>
      <c r="AI1831" s="11"/>
    </row>
    <row r="1832" ht="12.75" customHeight="1">
      <c r="N1832" s="10"/>
      <c r="O1832" s="10"/>
      <c r="P1832" s="10"/>
      <c r="S1832" s="10"/>
      <c r="T1832" s="10"/>
      <c r="U1832" s="10"/>
      <c r="V1832" s="3" t="s">
        <v>69</v>
      </c>
      <c r="W1832" s="3" t="s">
        <v>69</v>
      </c>
      <c r="X1832" s="11"/>
      <c r="Y1832" s="11"/>
      <c r="Z1832" s="11"/>
      <c r="AA1832" s="11"/>
      <c r="AB1832" s="11"/>
      <c r="AC1832" s="11"/>
      <c r="AD1832" s="11"/>
      <c r="AE1832" s="11"/>
      <c r="AF1832" s="11"/>
      <c r="AG1832" s="11"/>
      <c r="AH1832" s="11"/>
      <c r="AI1832" s="11"/>
    </row>
    <row r="1833" ht="12.75" customHeight="1">
      <c r="N1833" s="10"/>
      <c r="O1833" s="10"/>
      <c r="P1833" s="10"/>
      <c r="S1833" s="10"/>
      <c r="T1833" s="10"/>
      <c r="U1833" s="10"/>
      <c r="V1833" s="3" t="s">
        <v>69</v>
      </c>
      <c r="W1833" s="3" t="s">
        <v>69</v>
      </c>
      <c r="X1833" s="11"/>
      <c r="Y1833" s="11"/>
      <c r="Z1833" s="11"/>
      <c r="AA1833" s="11"/>
      <c r="AB1833" s="11"/>
      <c r="AC1833" s="11"/>
      <c r="AD1833" s="11"/>
      <c r="AE1833" s="11"/>
      <c r="AF1833" s="11"/>
      <c r="AG1833" s="11"/>
      <c r="AH1833" s="11"/>
      <c r="AI1833" s="11"/>
    </row>
    <row r="1834" ht="12.75" customHeight="1">
      <c r="N1834" s="10"/>
      <c r="O1834" s="10"/>
      <c r="P1834" s="10"/>
      <c r="S1834" s="10"/>
      <c r="T1834" s="10"/>
      <c r="U1834" s="10"/>
      <c r="V1834" s="3" t="s">
        <v>69</v>
      </c>
      <c r="W1834" s="3" t="s">
        <v>69</v>
      </c>
      <c r="X1834" s="11"/>
      <c r="Y1834" s="11"/>
      <c r="Z1834" s="11"/>
      <c r="AA1834" s="11"/>
      <c r="AB1834" s="11"/>
      <c r="AC1834" s="11"/>
      <c r="AD1834" s="11"/>
      <c r="AE1834" s="11"/>
      <c r="AF1834" s="11"/>
      <c r="AG1834" s="11"/>
      <c r="AH1834" s="11"/>
      <c r="AI1834" s="11"/>
    </row>
    <row r="1835" ht="12.75" customHeight="1">
      <c r="N1835" s="10"/>
      <c r="O1835" s="10"/>
      <c r="P1835" s="10"/>
      <c r="S1835" s="10"/>
      <c r="T1835" s="10"/>
      <c r="U1835" s="10"/>
      <c r="V1835" s="3" t="s">
        <v>69</v>
      </c>
      <c r="W1835" s="3" t="s">
        <v>69</v>
      </c>
      <c r="X1835" s="11"/>
      <c r="Y1835" s="11"/>
      <c r="Z1835" s="11"/>
      <c r="AA1835" s="11"/>
      <c r="AB1835" s="11"/>
      <c r="AC1835" s="11"/>
      <c r="AD1835" s="11"/>
      <c r="AE1835" s="11"/>
      <c r="AF1835" s="11"/>
      <c r="AG1835" s="11"/>
      <c r="AH1835" s="11"/>
      <c r="AI1835" s="11"/>
    </row>
    <row r="1836" ht="12.75" customHeight="1">
      <c r="N1836" s="10"/>
      <c r="O1836" s="10"/>
      <c r="P1836" s="10"/>
      <c r="S1836" s="10"/>
      <c r="T1836" s="10"/>
      <c r="U1836" s="10"/>
      <c r="V1836" s="3" t="s">
        <v>69</v>
      </c>
      <c r="W1836" s="3" t="s">
        <v>69</v>
      </c>
      <c r="X1836" s="11"/>
      <c r="Y1836" s="11"/>
      <c r="Z1836" s="11"/>
      <c r="AA1836" s="11"/>
      <c r="AB1836" s="11"/>
      <c r="AC1836" s="11"/>
      <c r="AD1836" s="11"/>
      <c r="AE1836" s="11"/>
      <c r="AF1836" s="11"/>
      <c r="AG1836" s="11"/>
      <c r="AH1836" s="11"/>
      <c r="AI1836" s="11"/>
    </row>
    <row r="1837" ht="12.75" customHeight="1">
      <c r="N1837" s="10"/>
      <c r="O1837" s="10"/>
      <c r="P1837" s="10"/>
      <c r="S1837" s="10"/>
      <c r="T1837" s="10"/>
      <c r="U1837" s="10"/>
      <c r="V1837" s="3" t="s">
        <v>69</v>
      </c>
      <c r="W1837" s="3" t="s">
        <v>69</v>
      </c>
      <c r="X1837" s="11"/>
      <c r="Y1837" s="11"/>
      <c r="Z1837" s="11"/>
      <c r="AA1837" s="11"/>
      <c r="AB1837" s="11"/>
      <c r="AC1837" s="11"/>
      <c r="AD1837" s="11"/>
      <c r="AE1837" s="11"/>
      <c r="AF1837" s="11"/>
      <c r="AG1837" s="11"/>
      <c r="AH1837" s="11"/>
      <c r="AI1837" s="11"/>
    </row>
    <row r="1838" ht="12.75" customHeight="1">
      <c r="N1838" s="10"/>
      <c r="O1838" s="10"/>
      <c r="P1838" s="10"/>
      <c r="S1838" s="10"/>
      <c r="T1838" s="10"/>
      <c r="U1838" s="10"/>
      <c r="V1838" s="3" t="s">
        <v>69</v>
      </c>
      <c r="W1838" s="3" t="s">
        <v>69</v>
      </c>
      <c r="X1838" s="11"/>
      <c r="Y1838" s="11"/>
      <c r="Z1838" s="11"/>
      <c r="AA1838" s="11"/>
      <c r="AB1838" s="11"/>
      <c r="AC1838" s="11"/>
      <c r="AD1838" s="11"/>
      <c r="AE1838" s="11"/>
      <c r="AF1838" s="11"/>
      <c r="AG1838" s="11"/>
      <c r="AH1838" s="11"/>
      <c r="AI1838" s="11"/>
    </row>
    <row r="1839" ht="12.75" customHeight="1">
      <c r="N1839" s="10"/>
      <c r="O1839" s="10"/>
      <c r="P1839" s="10"/>
      <c r="S1839" s="10"/>
      <c r="T1839" s="10"/>
      <c r="U1839" s="10"/>
      <c r="V1839" s="3" t="s">
        <v>69</v>
      </c>
      <c r="W1839" s="3" t="s">
        <v>69</v>
      </c>
      <c r="X1839" s="11"/>
      <c r="Y1839" s="11"/>
      <c r="Z1839" s="11"/>
      <c r="AA1839" s="11"/>
      <c r="AB1839" s="11"/>
      <c r="AC1839" s="11"/>
      <c r="AD1839" s="11"/>
      <c r="AE1839" s="11"/>
      <c r="AF1839" s="11"/>
      <c r="AG1839" s="11"/>
      <c r="AH1839" s="11"/>
      <c r="AI1839" s="11"/>
    </row>
    <row r="1840" ht="12.75" customHeight="1">
      <c r="N1840" s="10"/>
      <c r="O1840" s="10"/>
      <c r="P1840" s="10"/>
      <c r="S1840" s="10"/>
      <c r="T1840" s="10"/>
      <c r="U1840" s="10"/>
      <c r="V1840" s="3" t="s">
        <v>69</v>
      </c>
      <c r="W1840" s="3" t="s">
        <v>69</v>
      </c>
      <c r="X1840" s="11"/>
      <c r="Y1840" s="11"/>
      <c r="Z1840" s="11"/>
      <c r="AA1840" s="11"/>
      <c r="AB1840" s="11"/>
      <c r="AC1840" s="11"/>
      <c r="AD1840" s="11"/>
      <c r="AE1840" s="11"/>
      <c r="AF1840" s="11"/>
      <c r="AG1840" s="11"/>
      <c r="AH1840" s="11"/>
      <c r="AI1840" s="11"/>
    </row>
    <row r="1841" ht="12.75" customHeight="1">
      <c r="N1841" s="10"/>
      <c r="O1841" s="10"/>
      <c r="P1841" s="10"/>
      <c r="S1841" s="10"/>
      <c r="T1841" s="10"/>
      <c r="U1841" s="10"/>
      <c r="V1841" s="3" t="s">
        <v>69</v>
      </c>
      <c r="W1841" s="3" t="s">
        <v>69</v>
      </c>
      <c r="X1841" s="11"/>
      <c r="Y1841" s="11"/>
      <c r="Z1841" s="11"/>
      <c r="AA1841" s="11"/>
      <c r="AB1841" s="11"/>
      <c r="AC1841" s="11"/>
      <c r="AD1841" s="11"/>
      <c r="AE1841" s="11"/>
      <c r="AF1841" s="11"/>
      <c r="AG1841" s="11"/>
      <c r="AH1841" s="11"/>
      <c r="AI1841" s="11"/>
    </row>
    <row r="1842" ht="12.75" customHeight="1">
      <c r="N1842" s="10"/>
      <c r="O1842" s="10"/>
      <c r="P1842" s="10"/>
      <c r="S1842" s="10"/>
      <c r="T1842" s="10"/>
      <c r="U1842" s="10"/>
      <c r="V1842" s="3" t="s">
        <v>69</v>
      </c>
      <c r="W1842" s="3" t="s">
        <v>69</v>
      </c>
      <c r="X1842" s="11"/>
      <c r="Y1842" s="11"/>
      <c r="Z1842" s="11"/>
      <c r="AA1842" s="11"/>
      <c r="AB1842" s="11"/>
      <c r="AC1842" s="11"/>
      <c r="AD1842" s="11"/>
      <c r="AE1842" s="11"/>
      <c r="AF1842" s="11"/>
      <c r="AG1842" s="11"/>
      <c r="AH1842" s="11"/>
      <c r="AI1842" s="11"/>
    </row>
    <row r="1843" ht="12.75" customHeight="1">
      <c r="N1843" s="10"/>
      <c r="O1843" s="10"/>
      <c r="P1843" s="10"/>
      <c r="S1843" s="10"/>
      <c r="T1843" s="10"/>
      <c r="U1843" s="10"/>
      <c r="V1843" s="3" t="s">
        <v>69</v>
      </c>
      <c r="W1843" s="3" t="s">
        <v>69</v>
      </c>
      <c r="X1843" s="11"/>
      <c r="Y1843" s="11"/>
      <c r="Z1843" s="11"/>
      <c r="AA1843" s="11"/>
      <c r="AB1843" s="11"/>
      <c r="AC1843" s="11"/>
      <c r="AD1843" s="11"/>
      <c r="AE1843" s="11"/>
      <c r="AF1843" s="11"/>
      <c r="AG1843" s="11"/>
      <c r="AH1843" s="11"/>
      <c r="AI1843" s="11"/>
    </row>
    <row r="1844" ht="12.75" customHeight="1">
      <c r="N1844" s="10"/>
      <c r="O1844" s="10"/>
      <c r="P1844" s="10"/>
      <c r="S1844" s="10"/>
      <c r="T1844" s="10"/>
      <c r="U1844" s="10"/>
      <c r="V1844" s="3" t="s">
        <v>69</v>
      </c>
      <c r="W1844" s="3" t="s">
        <v>69</v>
      </c>
      <c r="X1844" s="11"/>
      <c r="Y1844" s="11"/>
      <c r="Z1844" s="11"/>
      <c r="AA1844" s="11"/>
      <c r="AB1844" s="11"/>
      <c r="AC1844" s="11"/>
      <c r="AD1844" s="11"/>
      <c r="AE1844" s="11"/>
      <c r="AF1844" s="11"/>
      <c r="AG1844" s="11"/>
      <c r="AH1844" s="11"/>
      <c r="AI1844" s="11"/>
    </row>
    <row r="1845" ht="12.75" customHeight="1">
      <c r="N1845" s="10"/>
      <c r="O1845" s="10"/>
      <c r="P1845" s="10"/>
      <c r="S1845" s="10"/>
      <c r="T1845" s="10"/>
      <c r="U1845" s="10"/>
      <c r="V1845" s="3" t="s">
        <v>69</v>
      </c>
      <c r="W1845" s="3" t="s">
        <v>69</v>
      </c>
      <c r="X1845" s="11"/>
      <c r="Y1845" s="11"/>
      <c r="Z1845" s="11"/>
      <c r="AA1845" s="11"/>
      <c r="AB1845" s="11"/>
      <c r="AC1845" s="11"/>
      <c r="AD1845" s="11"/>
      <c r="AE1845" s="11"/>
      <c r="AF1845" s="11"/>
      <c r="AG1845" s="11"/>
      <c r="AH1845" s="11"/>
      <c r="AI1845" s="11"/>
    </row>
    <row r="1846" ht="12.75" customHeight="1">
      <c r="N1846" s="10"/>
      <c r="O1846" s="10"/>
      <c r="P1846" s="10"/>
      <c r="S1846" s="10"/>
      <c r="T1846" s="10"/>
      <c r="U1846" s="10"/>
      <c r="V1846" s="3" t="s">
        <v>69</v>
      </c>
      <c r="W1846" s="3" t="s">
        <v>69</v>
      </c>
      <c r="X1846" s="11"/>
      <c r="Y1846" s="11"/>
      <c r="Z1846" s="11"/>
      <c r="AA1846" s="11"/>
      <c r="AB1846" s="11"/>
      <c r="AC1846" s="11"/>
      <c r="AD1846" s="11"/>
      <c r="AE1846" s="11"/>
      <c r="AF1846" s="11"/>
      <c r="AG1846" s="11"/>
      <c r="AH1846" s="11"/>
      <c r="AI1846" s="11"/>
    </row>
    <row r="1847" ht="12.75" customHeight="1">
      <c r="N1847" s="10"/>
      <c r="O1847" s="10"/>
      <c r="P1847" s="10"/>
      <c r="S1847" s="10"/>
      <c r="T1847" s="10"/>
      <c r="U1847" s="10"/>
      <c r="V1847" s="3" t="s">
        <v>69</v>
      </c>
      <c r="W1847" s="3" t="s">
        <v>69</v>
      </c>
      <c r="X1847" s="11"/>
      <c r="Y1847" s="11"/>
      <c r="Z1847" s="11"/>
      <c r="AA1847" s="11"/>
      <c r="AB1847" s="11"/>
      <c r="AC1847" s="11"/>
      <c r="AD1847" s="11"/>
      <c r="AE1847" s="11"/>
      <c r="AF1847" s="11"/>
      <c r="AG1847" s="11"/>
      <c r="AH1847" s="11"/>
      <c r="AI1847" s="11"/>
    </row>
    <row r="1848" ht="12.75" customHeight="1">
      <c r="N1848" s="10"/>
      <c r="O1848" s="10"/>
      <c r="P1848" s="10"/>
      <c r="S1848" s="10"/>
      <c r="T1848" s="10"/>
      <c r="U1848" s="10"/>
      <c r="V1848" s="3" t="s">
        <v>69</v>
      </c>
      <c r="W1848" s="3" t="s">
        <v>69</v>
      </c>
      <c r="X1848" s="11"/>
      <c r="Y1848" s="11"/>
      <c r="Z1848" s="11"/>
      <c r="AA1848" s="11"/>
      <c r="AB1848" s="11"/>
      <c r="AC1848" s="11"/>
      <c r="AD1848" s="11"/>
      <c r="AE1848" s="11"/>
      <c r="AF1848" s="11"/>
      <c r="AG1848" s="11"/>
      <c r="AH1848" s="11"/>
      <c r="AI1848" s="11"/>
    </row>
    <row r="1849" ht="12.75" customHeight="1">
      <c r="N1849" s="10"/>
      <c r="O1849" s="10"/>
      <c r="T1849" s="10"/>
      <c r="U1849" s="10"/>
      <c r="X1849" s="11"/>
      <c r="Y1849" s="11"/>
      <c r="Z1849" s="11"/>
      <c r="AA1849" s="11"/>
      <c r="AB1849" s="11"/>
      <c r="AC1849" s="11"/>
      <c r="AD1849" s="11"/>
      <c r="AE1849" s="11"/>
      <c r="AF1849" s="11"/>
      <c r="AG1849" s="11"/>
      <c r="AH1849" s="11"/>
      <c r="AI1849" s="11"/>
    </row>
    <row r="1850" ht="12.75" customHeight="1">
      <c r="N1850" s="10"/>
      <c r="O1850" s="10"/>
      <c r="P1850" s="10"/>
      <c r="S1850" s="10"/>
      <c r="T1850" s="10"/>
      <c r="U1850" s="10"/>
      <c r="V1850" s="3" t="s">
        <v>69</v>
      </c>
      <c r="W1850" s="3" t="s">
        <v>69</v>
      </c>
      <c r="X1850" s="11"/>
      <c r="Y1850" s="11"/>
      <c r="Z1850" s="11"/>
      <c r="AA1850" s="11"/>
      <c r="AB1850" s="11"/>
      <c r="AC1850" s="11"/>
      <c r="AD1850" s="11"/>
      <c r="AE1850" s="11"/>
      <c r="AF1850" s="11"/>
      <c r="AG1850" s="11"/>
      <c r="AH1850" s="11"/>
      <c r="AI1850" s="11"/>
    </row>
    <row r="1851" ht="12.75" customHeight="1">
      <c r="N1851" s="10"/>
      <c r="O1851" s="10"/>
      <c r="T1851" s="10"/>
      <c r="U1851" s="10"/>
      <c r="V1851" s="3" t="s">
        <v>69</v>
      </c>
      <c r="W1851" s="3" t="s">
        <v>69</v>
      </c>
      <c r="X1851" s="11"/>
      <c r="Y1851" s="11"/>
      <c r="Z1851" s="11"/>
      <c r="AA1851" s="11"/>
      <c r="AB1851" s="11"/>
      <c r="AC1851" s="11"/>
      <c r="AD1851" s="11"/>
      <c r="AE1851" s="11"/>
      <c r="AF1851" s="11"/>
      <c r="AG1851" s="11"/>
      <c r="AH1851" s="11"/>
      <c r="AI1851" s="11"/>
    </row>
    <row r="1852" ht="12.75" customHeight="1">
      <c r="N1852" s="10"/>
      <c r="O1852" s="10"/>
      <c r="T1852" s="10"/>
      <c r="U1852" s="10"/>
      <c r="V1852" s="3" t="s">
        <v>69</v>
      </c>
      <c r="W1852" s="3" t="s">
        <v>69</v>
      </c>
      <c r="X1852" s="11"/>
      <c r="Y1852" s="11"/>
      <c r="Z1852" s="11"/>
      <c r="AA1852" s="11"/>
      <c r="AB1852" s="11"/>
      <c r="AC1852" s="11"/>
      <c r="AD1852" s="11"/>
      <c r="AE1852" s="11"/>
      <c r="AF1852" s="11"/>
      <c r="AG1852" s="11"/>
      <c r="AH1852" s="11"/>
      <c r="AI1852" s="11"/>
    </row>
    <row r="1853" ht="12.75" customHeight="1">
      <c r="N1853" s="10"/>
      <c r="O1853" s="10"/>
      <c r="T1853" s="10"/>
      <c r="U1853" s="10"/>
      <c r="V1853" s="3" t="s">
        <v>69</v>
      </c>
      <c r="W1853" s="3" t="s">
        <v>69</v>
      </c>
      <c r="X1853" s="11"/>
      <c r="Y1853" s="11"/>
      <c r="Z1853" s="11"/>
      <c r="AA1853" s="11"/>
      <c r="AB1853" s="11"/>
      <c r="AC1853" s="11"/>
      <c r="AD1853" s="11"/>
      <c r="AE1853" s="11"/>
      <c r="AF1853" s="11"/>
      <c r="AG1853" s="11"/>
      <c r="AH1853" s="11"/>
      <c r="AI1853" s="11"/>
    </row>
    <row r="1854" ht="12.75" customHeight="1">
      <c r="N1854" s="10"/>
      <c r="O1854" s="10"/>
      <c r="T1854" s="10"/>
      <c r="U1854" s="10"/>
      <c r="V1854" s="3" t="s">
        <v>69</v>
      </c>
      <c r="W1854" s="3" t="s">
        <v>69</v>
      </c>
      <c r="X1854" s="11"/>
      <c r="Y1854" s="11"/>
      <c r="Z1854" s="11"/>
      <c r="AA1854" s="11"/>
      <c r="AB1854" s="11"/>
      <c r="AC1854" s="11"/>
      <c r="AD1854" s="11"/>
      <c r="AE1854" s="11"/>
      <c r="AF1854" s="11"/>
      <c r="AG1854" s="11"/>
      <c r="AH1854" s="11"/>
      <c r="AI1854" s="11"/>
    </row>
    <row r="1855" ht="12.75" customHeight="1">
      <c r="N1855" s="10"/>
      <c r="O1855" s="10"/>
      <c r="T1855" s="10"/>
      <c r="U1855" s="10"/>
      <c r="V1855" s="3" t="s">
        <v>69</v>
      </c>
      <c r="W1855" s="3" t="s">
        <v>69</v>
      </c>
      <c r="X1855" s="11"/>
      <c r="Y1855" s="11"/>
      <c r="Z1855" s="11"/>
      <c r="AA1855" s="11"/>
      <c r="AB1855" s="11"/>
      <c r="AC1855" s="11"/>
      <c r="AD1855" s="11"/>
      <c r="AE1855" s="11"/>
      <c r="AF1855" s="11"/>
      <c r="AG1855" s="11"/>
      <c r="AH1855" s="11"/>
      <c r="AI1855" s="11"/>
    </row>
    <row r="1856" ht="12.75" customHeight="1">
      <c r="N1856" s="10"/>
      <c r="O1856" s="10"/>
      <c r="T1856" s="10"/>
      <c r="U1856" s="10"/>
      <c r="V1856" s="3" t="s">
        <v>69</v>
      </c>
      <c r="W1856" s="3" t="s">
        <v>69</v>
      </c>
      <c r="X1856" s="11"/>
      <c r="Y1856" s="11"/>
      <c r="Z1856" s="11"/>
      <c r="AA1856" s="11"/>
      <c r="AB1856" s="11"/>
      <c r="AC1856" s="11"/>
      <c r="AD1856" s="11"/>
      <c r="AE1856" s="11"/>
      <c r="AF1856" s="11"/>
      <c r="AG1856" s="11"/>
      <c r="AH1856" s="11"/>
      <c r="AI1856" s="11"/>
    </row>
    <row r="1857" ht="12.75" customHeight="1">
      <c r="N1857" s="10"/>
      <c r="O1857" s="10"/>
      <c r="T1857" s="10"/>
      <c r="U1857" s="10"/>
      <c r="V1857" s="3" t="s">
        <v>69</v>
      </c>
      <c r="W1857" s="3" t="s">
        <v>69</v>
      </c>
      <c r="X1857" s="11"/>
      <c r="Y1857" s="11"/>
      <c r="Z1857" s="11"/>
      <c r="AA1857" s="11"/>
      <c r="AB1857" s="11"/>
      <c r="AC1857" s="11"/>
      <c r="AD1857" s="11"/>
      <c r="AE1857" s="11"/>
      <c r="AF1857" s="11"/>
      <c r="AG1857" s="11"/>
      <c r="AH1857" s="11"/>
      <c r="AI1857" s="11"/>
    </row>
    <row r="1858" ht="12.75" customHeight="1">
      <c r="N1858" s="10"/>
      <c r="O1858" s="10"/>
      <c r="T1858" s="10"/>
      <c r="U1858" s="10"/>
      <c r="V1858" s="3" t="s">
        <v>69</v>
      </c>
      <c r="W1858" s="3" t="s">
        <v>69</v>
      </c>
      <c r="X1858" s="11"/>
      <c r="Y1858" s="11"/>
      <c r="Z1858" s="11"/>
      <c r="AA1858" s="11"/>
      <c r="AB1858" s="11"/>
      <c r="AC1858" s="11"/>
      <c r="AD1858" s="11"/>
      <c r="AE1858" s="11"/>
      <c r="AF1858" s="11"/>
      <c r="AG1858" s="11"/>
      <c r="AH1858" s="11"/>
      <c r="AI1858" s="11"/>
    </row>
    <row r="1859" ht="12.75" customHeight="1">
      <c r="N1859" s="10"/>
      <c r="O1859" s="10"/>
      <c r="T1859" s="10"/>
      <c r="U1859" s="10"/>
      <c r="V1859" s="3" t="s">
        <v>69</v>
      </c>
      <c r="W1859" s="3" t="s">
        <v>69</v>
      </c>
      <c r="X1859" s="11"/>
      <c r="Y1859" s="11"/>
      <c r="Z1859" s="11"/>
      <c r="AA1859" s="11"/>
      <c r="AB1859" s="11"/>
      <c r="AC1859" s="11"/>
      <c r="AD1859" s="11"/>
      <c r="AE1859" s="11"/>
      <c r="AF1859" s="11"/>
      <c r="AG1859" s="11"/>
      <c r="AH1859" s="11"/>
      <c r="AI1859" s="11"/>
    </row>
    <row r="1860" ht="12.75" customHeight="1">
      <c r="N1860" s="10"/>
      <c r="O1860" s="10"/>
      <c r="T1860" s="10"/>
      <c r="U1860" s="10"/>
      <c r="V1860" s="3" t="s">
        <v>69</v>
      </c>
      <c r="W1860" s="3" t="s">
        <v>69</v>
      </c>
      <c r="X1860" s="11"/>
      <c r="Y1860" s="11"/>
      <c r="Z1860" s="11"/>
      <c r="AA1860" s="11"/>
      <c r="AB1860" s="11"/>
      <c r="AC1860" s="11"/>
      <c r="AD1860" s="11"/>
      <c r="AE1860" s="11"/>
      <c r="AF1860" s="11"/>
      <c r="AG1860" s="11"/>
      <c r="AH1860" s="11"/>
      <c r="AI1860" s="11"/>
    </row>
    <row r="1861" ht="12.75" customHeight="1">
      <c r="N1861" s="10"/>
      <c r="O1861" s="10"/>
      <c r="T1861" s="10"/>
      <c r="U1861" s="10"/>
      <c r="V1861" s="3" t="s">
        <v>69</v>
      </c>
      <c r="W1861" s="3" t="s">
        <v>69</v>
      </c>
      <c r="X1861" s="11"/>
      <c r="Y1861" s="11"/>
      <c r="Z1861" s="11"/>
      <c r="AA1861" s="11"/>
      <c r="AB1861" s="11"/>
      <c r="AC1861" s="11"/>
      <c r="AD1861" s="11"/>
      <c r="AE1861" s="11"/>
      <c r="AF1861" s="11"/>
      <c r="AG1861" s="11"/>
      <c r="AH1861" s="11"/>
      <c r="AI1861" s="11"/>
    </row>
    <row r="1862" ht="12.75" customHeight="1">
      <c r="N1862" s="10"/>
      <c r="O1862" s="10"/>
      <c r="T1862" s="10"/>
      <c r="U1862" s="10"/>
      <c r="V1862" s="3" t="s">
        <v>69</v>
      </c>
      <c r="W1862" s="3" t="s">
        <v>69</v>
      </c>
      <c r="X1862" s="11"/>
      <c r="Y1862" s="11"/>
      <c r="Z1862" s="11"/>
      <c r="AA1862" s="11"/>
      <c r="AB1862" s="11"/>
      <c r="AC1862" s="11"/>
      <c r="AD1862" s="11"/>
      <c r="AE1862" s="11"/>
      <c r="AF1862" s="11"/>
      <c r="AG1862" s="11"/>
      <c r="AH1862" s="11"/>
      <c r="AI1862" s="11"/>
    </row>
    <row r="1863" ht="12.75" customHeight="1">
      <c r="N1863" s="10"/>
      <c r="O1863" s="10"/>
      <c r="T1863" s="10"/>
      <c r="U1863" s="10"/>
      <c r="V1863" s="3" t="s">
        <v>69</v>
      </c>
      <c r="W1863" s="3" t="s">
        <v>69</v>
      </c>
      <c r="X1863" s="11"/>
      <c r="Y1863" s="11"/>
      <c r="Z1863" s="11"/>
      <c r="AA1863" s="11"/>
      <c r="AB1863" s="11"/>
      <c r="AC1863" s="11"/>
      <c r="AD1863" s="11"/>
      <c r="AE1863" s="11"/>
      <c r="AF1863" s="11"/>
      <c r="AG1863" s="11"/>
      <c r="AH1863" s="11"/>
      <c r="AI1863" s="11"/>
    </row>
    <row r="1864" ht="12.75" customHeight="1">
      <c r="N1864" s="10"/>
      <c r="O1864" s="10"/>
      <c r="T1864" s="10"/>
      <c r="U1864" s="10"/>
      <c r="V1864" s="3" t="s">
        <v>69</v>
      </c>
      <c r="W1864" s="3" t="s">
        <v>69</v>
      </c>
      <c r="X1864" s="11"/>
      <c r="Y1864" s="11"/>
      <c r="Z1864" s="11"/>
      <c r="AA1864" s="11"/>
      <c r="AB1864" s="11"/>
      <c r="AC1864" s="11"/>
      <c r="AD1864" s="11"/>
      <c r="AE1864" s="11"/>
      <c r="AF1864" s="11"/>
      <c r="AG1864" s="11"/>
      <c r="AH1864" s="11"/>
      <c r="AI1864" s="11"/>
    </row>
    <row r="1865" ht="12.75" customHeight="1">
      <c r="N1865" s="10"/>
      <c r="O1865" s="10"/>
      <c r="T1865" s="10"/>
      <c r="U1865" s="10"/>
      <c r="V1865" s="3" t="s">
        <v>69</v>
      </c>
      <c r="W1865" s="3" t="s">
        <v>69</v>
      </c>
      <c r="X1865" s="11"/>
      <c r="Y1865" s="11"/>
      <c r="Z1865" s="11"/>
      <c r="AA1865" s="11"/>
      <c r="AB1865" s="11"/>
      <c r="AC1865" s="11"/>
      <c r="AD1865" s="11"/>
      <c r="AE1865" s="11"/>
      <c r="AF1865" s="11"/>
      <c r="AG1865" s="11"/>
      <c r="AH1865" s="11"/>
      <c r="AI1865" s="11"/>
    </row>
    <row r="1866" ht="12.75" customHeight="1">
      <c r="N1866" s="10"/>
      <c r="O1866" s="10"/>
      <c r="T1866" s="10"/>
      <c r="U1866" s="10"/>
      <c r="V1866" s="3" t="s">
        <v>69</v>
      </c>
      <c r="W1866" s="3" t="s">
        <v>69</v>
      </c>
      <c r="X1866" s="11"/>
      <c r="Y1866" s="11"/>
      <c r="Z1866" s="11"/>
      <c r="AA1866" s="11"/>
      <c r="AB1866" s="11"/>
      <c r="AC1866" s="11"/>
      <c r="AD1866" s="11"/>
      <c r="AE1866" s="11"/>
      <c r="AF1866" s="11"/>
      <c r="AG1866" s="11"/>
      <c r="AH1866" s="11"/>
      <c r="AI1866" s="11"/>
    </row>
    <row r="1867" ht="12.75" customHeight="1">
      <c r="N1867" s="10"/>
      <c r="O1867" s="10"/>
      <c r="T1867" s="10"/>
      <c r="U1867" s="10"/>
      <c r="V1867" s="3" t="s">
        <v>69</v>
      </c>
      <c r="W1867" s="3" t="s">
        <v>69</v>
      </c>
      <c r="X1867" s="11"/>
      <c r="Y1867" s="11"/>
      <c r="Z1867" s="11"/>
      <c r="AA1867" s="11"/>
      <c r="AB1867" s="11"/>
      <c r="AC1867" s="11"/>
      <c r="AD1867" s="11"/>
      <c r="AE1867" s="11"/>
      <c r="AF1867" s="11"/>
      <c r="AG1867" s="11"/>
      <c r="AH1867" s="11"/>
      <c r="AI1867" s="11"/>
    </row>
    <row r="1868" ht="12.75" customHeight="1">
      <c r="N1868" s="10"/>
      <c r="O1868" s="10"/>
      <c r="T1868" s="10"/>
      <c r="U1868" s="10"/>
      <c r="V1868" s="3" t="s">
        <v>69</v>
      </c>
      <c r="W1868" s="3" t="s">
        <v>69</v>
      </c>
      <c r="X1868" s="11"/>
      <c r="Y1868" s="11"/>
      <c r="Z1868" s="11"/>
      <c r="AA1868" s="11"/>
      <c r="AB1868" s="11"/>
      <c r="AC1868" s="11"/>
      <c r="AD1868" s="11"/>
      <c r="AE1868" s="11"/>
      <c r="AF1868" s="11"/>
      <c r="AG1868" s="11"/>
      <c r="AH1868" s="11"/>
      <c r="AI1868" s="11"/>
    </row>
    <row r="1869" ht="12.75" customHeight="1">
      <c r="N1869" s="10"/>
      <c r="O1869" s="10"/>
      <c r="T1869" s="10"/>
      <c r="U1869" s="10"/>
      <c r="V1869" s="3" t="s">
        <v>69</v>
      </c>
      <c r="W1869" s="3" t="s">
        <v>69</v>
      </c>
      <c r="X1869" s="11"/>
      <c r="Y1869" s="11"/>
      <c r="Z1869" s="11"/>
      <c r="AA1869" s="11"/>
      <c r="AB1869" s="11"/>
      <c r="AC1869" s="11"/>
      <c r="AD1869" s="11"/>
      <c r="AE1869" s="11"/>
      <c r="AF1869" s="11"/>
      <c r="AG1869" s="11"/>
      <c r="AH1869" s="11"/>
      <c r="AI1869" s="11"/>
    </row>
    <row r="1870" ht="12.75" customHeight="1">
      <c r="N1870" s="10"/>
      <c r="O1870" s="10"/>
      <c r="T1870" s="10"/>
      <c r="U1870" s="10"/>
      <c r="V1870" s="3" t="s">
        <v>69</v>
      </c>
      <c r="W1870" s="3" t="s">
        <v>69</v>
      </c>
      <c r="X1870" s="11"/>
      <c r="Y1870" s="11"/>
      <c r="Z1870" s="11"/>
      <c r="AA1870" s="11"/>
      <c r="AB1870" s="11"/>
      <c r="AC1870" s="11"/>
      <c r="AD1870" s="11"/>
      <c r="AE1870" s="11"/>
      <c r="AF1870" s="11"/>
      <c r="AG1870" s="11"/>
      <c r="AH1870" s="11"/>
      <c r="AI1870" s="11"/>
    </row>
    <row r="1871" ht="12.75" customHeight="1">
      <c r="N1871" s="10"/>
      <c r="O1871" s="10"/>
      <c r="T1871" s="10"/>
      <c r="U1871" s="10"/>
      <c r="V1871" s="3" t="s">
        <v>69</v>
      </c>
      <c r="W1871" s="3" t="s">
        <v>69</v>
      </c>
      <c r="X1871" s="11"/>
      <c r="Y1871" s="11"/>
      <c r="Z1871" s="11"/>
      <c r="AA1871" s="11"/>
      <c r="AB1871" s="11"/>
      <c r="AC1871" s="11"/>
      <c r="AD1871" s="11"/>
      <c r="AE1871" s="11"/>
      <c r="AF1871" s="11"/>
      <c r="AG1871" s="11"/>
      <c r="AH1871" s="11"/>
      <c r="AI1871" s="11"/>
    </row>
    <row r="1872" ht="12.75" customHeight="1">
      <c r="N1872" s="10"/>
      <c r="O1872" s="10"/>
      <c r="T1872" s="10"/>
      <c r="U1872" s="10"/>
      <c r="V1872" s="3" t="s">
        <v>69</v>
      </c>
      <c r="W1872" s="3" t="s">
        <v>69</v>
      </c>
      <c r="X1872" s="11"/>
      <c r="Y1872" s="11"/>
      <c r="Z1872" s="11"/>
      <c r="AA1872" s="11"/>
      <c r="AB1872" s="11"/>
      <c r="AC1872" s="11"/>
      <c r="AD1872" s="11"/>
      <c r="AE1872" s="11"/>
      <c r="AF1872" s="11"/>
      <c r="AG1872" s="11"/>
      <c r="AH1872" s="11"/>
      <c r="AI1872" s="11"/>
    </row>
    <row r="1873" ht="12.75" customHeight="1">
      <c r="N1873" s="10"/>
      <c r="O1873" s="10"/>
      <c r="T1873" s="10"/>
      <c r="U1873" s="10"/>
      <c r="V1873" s="3" t="s">
        <v>69</v>
      </c>
      <c r="W1873" s="3" t="s">
        <v>69</v>
      </c>
      <c r="X1873" s="11"/>
      <c r="Y1873" s="11"/>
      <c r="Z1873" s="11"/>
      <c r="AA1873" s="11"/>
      <c r="AB1873" s="11"/>
      <c r="AC1873" s="11"/>
      <c r="AD1873" s="11"/>
      <c r="AE1873" s="11"/>
      <c r="AF1873" s="11"/>
      <c r="AG1873" s="11"/>
      <c r="AH1873" s="11"/>
      <c r="AI1873" s="11"/>
    </row>
    <row r="1874" ht="12.75" customHeight="1">
      <c r="N1874" s="10"/>
      <c r="O1874" s="10"/>
      <c r="T1874" s="10"/>
      <c r="U1874" s="10"/>
      <c r="V1874" s="3" t="s">
        <v>69</v>
      </c>
      <c r="W1874" s="3" t="s">
        <v>69</v>
      </c>
      <c r="X1874" s="11"/>
      <c r="Y1874" s="11"/>
      <c r="Z1874" s="11"/>
      <c r="AA1874" s="11"/>
      <c r="AB1874" s="11"/>
      <c r="AC1874" s="11"/>
      <c r="AD1874" s="11"/>
      <c r="AE1874" s="11"/>
      <c r="AF1874" s="11"/>
      <c r="AG1874" s="11"/>
      <c r="AH1874" s="11"/>
      <c r="AI1874" s="11"/>
    </row>
    <row r="1875" ht="12.75" customHeight="1">
      <c r="N1875" s="10"/>
      <c r="O1875" s="10"/>
      <c r="T1875" s="10"/>
      <c r="U1875" s="10"/>
      <c r="V1875" s="3" t="s">
        <v>69</v>
      </c>
      <c r="W1875" s="3" t="s">
        <v>69</v>
      </c>
      <c r="X1875" s="11"/>
      <c r="Y1875" s="11"/>
      <c r="Z1875" s="11"/>
      <c r="AA1875" s="11"/>
      <c r="AB1875" s="11"/>
      <c r="AC1875" s="11"/>
      <c r="AD1875" s="11"/>
      <c r="AE1875" s="11"/>
      <c r="AF1875" s="11"/>
      <c r="AG1875" s="11"/>
      <c r="AH1875" s="11"/>
      <c r="AI1875" s="11"/>
    </row>
    <row r="1876" ht="12.75" customHeight="1">
      <c r="N1876" s="10"/>
      <c r="O1876" s="10"/>
      <c r="T1876" s="10"/>
      <c r="U1876" s="10"/>
      <c r="V1876" s="3" t="s">
        <v>69</v>
      </c>
      <c r="W1876" s="3" t="s">
        <v>69</v>
      </c>
      <c r="X1876" s="11"/>
      <c r="Y1876" s="11"/>
      <c r="Z1876" s="11"/>
      <c r="AA1876" s="11"/>
      <c r="AB1876" s="11"/>
      <c r="AC1876" s="11"/>
      <c r="AD1876" s="11"/>
      <c r="AE1876" s="11"/>
      <c r="AF1876" s="11"/>
      <c r="AG1876" s="11"/>
      <c r="AH1876" s="11"/>
      <c r="AI1876" s="11"/>
    </row>
    <row r="1877" ht="12.75" customHeight="1">
      <c r="N1877" s="10"/>
      <c r="O1877" s="10"/>
      <c r="T1877" s="10"/>
      <c r="U1877" s="10"/>
      <c r="V1877" s="3" t="s">
        <v>69</v>
      </c>
      <c r="W1877" s="3" t="s">
        <v>69</v>
      </c>
      <c r="X1877" s="11"/>
      <c r="Y1877" s="11"/>
      <c r="Z1877" s="11"/>
      <c r="AA1877" s="11"/>
      <c r="AB1877" s="11"/>
      <c r="AC1877" s="11"/>
      <c r="AD1877" s="11"/>
      <c r="AE1877" s="11"/>
      <c r="AF1877" s="11"/>
      <c r="AG1877" s="11"/>
      <c r="AH1877" s="11"/>
      <c r="AI1877" s="11"/>
    </row>
    <row r="1878" ht="12.75" customHeight="1">
      <c r="N1878" s="10"/>
      <c r="O1878" s="10"/>
      <c r="T1878" s="10"/>
      <c r="U1878" s="10"/>
      <c r="V1878" s="3" t="s">
        <v>69</v>
      </c>
      <c r="W1878" s="3" t="s">
        <v>69</v>
      </c>
      <c r="X1878" s="11"/>
      <c r="Y1878" s="11"/>
      <c r="Z1878" s="11"/>
      <c r="AA1878" s="11"/>
      <c r="AB1878" s="11"/>
      <c r="AC1878" s="11"/>
      <c r="AD1878" s="11"/>
      <c r="AE1878" s="11"/>
      <c r="AF1878" s="11"/>
      <c r="AG1878" s="11"/>
      <c r="AH1878" s="11"/>
      <c r="AI1878" s="11"/>
    </row>
    <row r="1879" ht="12.75" customHeight="1">
      <c r="N1879" s="10"/>
      <c r="O1879" s="10"/>
      <c r="T1879" s="10"/>
      <c r="U1879" s="10"/>
      <c r="V1879" s="3" t="s">
        <v>69</v>
      </c>
      <c r="W1879" s="3" t="s">
        <v>69</v>
      </c>
      <c r="X1879" s="11"/>
      <c r="Y1879" s="11"/>
      <c r="Z1879" s="11"/>
      <c r="AA1879" s="11"/>
      <c r="AB1879" s="11"/>
      <c r="AC1879" s="11"/>
      <c r="AD1879" s="11"/>
      <c r="AE1879" s="11"/>
      <c r="AF1879" s="11"/>
      <c r="AG1879" s="11"/>
      <c r="AH1879" s="11"/>
      <c r="AI1879" s="11"/>
    </row>
    <row r="1880" ht="12.75" customHeight="1">
      <c r="N1880" s="10"/>
      <c r="O1880" s="10"/>
      <c r="S1880" s="10"/>
      <c r="T1880" s="10"/>
      <c r="U1880" s="10"/>
      <c r="V1880" s="3" t="s">
        <v>69</v>
      </c>
      <c r="W1880" s="3" t="s">
        <v>69</v>
      </c>
      <c r="X1880" s="11"/>
      <c r="Y1880" s="11"/>
      <c r="Z1880" s="11"/>
      <c r="AA1880" s="11"/>
      <c r="AB1880" s="11"/>
      <c r="AC1880" s="11"/>
      <c r="AD1880" s="11"/>
      <c r="AE1880" s="11"/>
      <c r="AF1880" s="11"/>
      <c r="AG1880" s="11"/>
      <c r="AH1880" s="11"/>
      <c r="AI1880" s="11"/>
    </row>
    <row r="1881" ht="12.75" customHeight="1">
      <c r="N1881" s="10"/>
      <c r="O1881" s="10"/>
      <c r="S1881" s="10"/>
      <c r="T1881" s="10"/>
      <c r="U1881" s="10"/>
      <c r="V1881" s="3" t="s">
        <v>69</v>
      </c>
      <c r="W1881" s="3" t="s">
        <v>69</v>
      </c>
      <c r="X1881" s="11"/>
      <c r="Y1881" s="11"/>
      <c r="Z1881" s="11"/>
      <c r="AA1881" s="11"/>
      <c r="AB1881" s="11"/>
      <c r="AC1881" s="11"/>
      <c r="AD1881" s="11"/>
      <c r="AE1881" s="11"/>
      <c r="AF1881" s="11"/>
      <c r="AG1881" s="11"/>
      <c r="AH1881" s="11"/>
      <c r="AI1881" s="11"/>
    </row>
    <row r="1882" ht="12.75" customHeight="1">
      <c r="N1882" s="10"/>
      <c r="O1882" s="10"/>
      <c r="S1882" s="10"/>
      <c r="T1882" s="10"/>
      <c r="U1882" s="10"/>
      <c r="V1882" s="3" t="s">
        <v>69</v>
      </c>
      <c r="W1882" s="3" t="s">
        <v>69</v>
      </c>
      <c r="X1882" s="11"/>
      <c r="Y1882" s="11"/>
      <c r="Z1882" s="11"/>
      <c r="AA1882" s="11"/>
      <c r="AB1882" s="11"/>
      <c r="AC1882" s="11"/>
      <c r="AD1882" s="11"/>
      <c r="AE1882" s="11"/>
      <c r="AF1882" s="11"/>
      <c r="AG1882" s="11"/>
      <c r="AH1882" s="11"/>
      <c r="AI1882" s="11"/>
    </row>
    <row r="1883" ht="12.75" customHeight="1">
      <c r="N1883" s="10"/>
      <c r="O1883" s="10"/>
      <c r="P1883" s="10"/>
      <c r="S1883" s="10"/>
      <c r="T1883" s="10"/>
      <c r="U1883" s="10"/>
      <c r="V1883" s="3" t="s">
        <v>69</v>
      </c>
      <c r="W1883" s="3" t="s">
        <v>69</v>
      </c>
      <c r="X1883" s="11"/>
      <c r="Y1883" s="11"/>
      <c r="Z1883" s="11"/>
      <c r="AA1883" s="11"/>
      <c r="AB1883" s="11"/>
      <c r="AC1883" s="11"/>
      <c r="AD1883" s="11"/>
      <c r="AE1883" s="11"/>
      <c r="AF1883" s="11"/>
      <c r="AG1883" s="11"/>
      <c r="AH1883" s="11"/>
      <c r="AI1883" s="11"/>
    </row>
    <row r="1884" ht="12.75" customHeight="1">
      <c r="N1884" s="10"/>
      <c r="O1884" s="10"/>
      <c r="P1884" s="10"/>
      <c r="S1884" s="10"/>
      <c r="T1884" s="10"/>
      <c r="U1884" s="10"/>
      <c r="V1884" s="3" t="s">
        <v>69</v>
      </c>
      <c r="W1884" s="3" t="s">
        <v>69</v>
      </c>
      <c r="X1884" s="11"/>
      <c r="Y1884" s="11"/>
      <c r="Z1884" s="11"/>
      <c r="AA1884" s="11"/>
      <c r="AB1884" s="11"/>
      <c r="AC1884" s="11"/>
      <c r="AD1884" s="11"/>
      <c r="AE1884" s="11"/>
      <c r="AF1884" s="11"/>
      <c r="AG1884" s="11"/>
      <c r="AH1884" s="11"/>
      <c r="AI1884" s="11"/>
    </row>
    <row r="1885" ht="12.75" customHeight="1">
      <c r="N1885" s="10"/>
      <c r="O1885" s="10"/>
      <c r="P1885" s="10"/>
      <c r="S1885" s="10"/>
      <c r="T1885" s="10"/>
      <c r="U1885" s="10"/>
      <c r="V1885" s="3" t="s">
        <v>69</v>
      </c>
      <c r="W1885" s="3" t="s">
        <v>69</v>
      </c>
      <c r="X1885" s="11"/>
      <c r="Y1885" s="11"/>
      <c r="Z1885" s="11"/>
      <c r="AA1885" s="11"/>
      <c r="AB1885" s="11"/>
      <c r="AC1885" s="11"/>
      <c r="AD1885" s="11"/>
      <c r="AE1885" s="11"/>
      <c r="AF1885" s="11"/>
      <c r="AG1885" s="11"/>
      <c r="AH1885" s="11"/>
      <c r="AI1885" s="11"/>
    </row>
    <row r="1886" ht="12.75" customHeight="1">
      <c r="N1886" s="10"/>
      <c r="O1886" s="10"/>
      <c r="P1886" s="10"/>
      <c r="S1886" s="10"/>
      <c r="T1886" s="10"/>
      <c r="U1886" s="10"/>
      <c r="V1886" s="3" t="s">
        <v>69</v>
      </c>
      <c r="W1886" s="3" t="s">
        <v>69</v>
      </c>
      <c r="X1886" s="11"/>
      <c r="Y1886" s="11"/>
      <c r="Z1886" s="11"/>
      <c r="AA1886" s="11"/>
      <c r="AB1886" s="11"/>
      <c r="AC1886" s="11"/>
      <c r="AD1886" s="11"/>
      <c r="AE1886" s="11"/>
      <c r="AF1886" s="11"/>
      <c r="AG1886" s="11"/>
      <c r="AH1886" s="11"/>
      <c r="AI1886" s="11"/>
    </row>
    <row r="1887" ht="12.75" customHeight="1">
      <c r="N1887" s="10"/>
      <c r="O1887" s="10"/>
      <c r="P1887" s="10"/>
      <c r="S1887" s="10"/>
      <c r="T1887" s="10"/>
      <c r="U1887" s="10"/>
      <c r="V1887" s="3" t="s">
        <v>69</v>
      </c>
      <c r="W1887" s="3" t="s">
        <v>69</v>
      </c>
      <c r="X1887" s="11"/>
      <c r="Y1887" s="11"/>
      <c r="Z1887" s="11"/>
      <c r="AA1887" s="11"/>
      <c r="AB1887" s="11"/>
      <c r="AC1887" s="11"/>
      <c r="AD1887" s="11"/>
      <c r="AE1887" s="11"/>
      <c r="AF1887" s="11"/>
      <c r="AG1887" s="11"/>
      <c r="AH1887" s="11"/>
      <c r="AI1887" s="11"/>
    </row>
    <row r="1888" ht="12.75" customHeight="1">
      <c r="N1888" s="10"/>
      <c r="O1888" s="10"/>
      <c r="P1888" s="10"/>
      <c r="S1888" s="10"/>
      <c r="T1888" s="10"/>
      <c r="U1888" s="10"/>
      <c r="V1888" s="3" t="s">
        <v>69</v>
      </c>
      <c r="W1888" s="3" t="s">
        <v>69</v>
      </c>
      <c r="X1888" s="11"/>
      <c r="Y1888" s="11"/>
      <c r="Z1888" s="11"/>
      <c r="AA1888" s="11"/>
      <c r="AB1888" s="11"/>
      <c r="AC1888" s="11"/>
      <c r="AD1888" s="11"/>
      <c r="AE1888" s="11"/>
      <c r="AF1888" s="11"/>
      <c r="AG1888" s="11"/>
      <c r="AH1888" s="11"/>
      <c r="AI1888" s="11"/>
    </row>
    <row r="1889" ht="12.75" customHeight="1">
      <c r="N1889" s="10"/>
      <c r="O1889" s="10"/>
      <c r="P1889" s="10"/>
      <c r="S1889" s="10"/>
      <c r="T1889" s="10"/>
      <c r="U1889" s="10"/>
      <c r="V1889" s="3" t="s">
        <v>69</v>
      </c>
      <c r="W1889" s="3" t="s">
        <v>69</v>
      </c>
      <c r="X1889" s="11"/>
      <c r="Y1889" s="11"/>
      <c r="Z1889" s="11"/>
      <c r="AA1889" s="11"/>
      <c r="AB1889" s="11"/>
      <c r="AC1889" s="11"/>
      <c r="AD1889" s="11"/>
      <c r="AE1889" s="11"/>
      <c r="AF1889" s="11"/>
      <c r="AG1889" s="11"/>
      <c r="AH1889" s="11"/>
      <c r="AI1889" s="11"/>
    </row>
    <row r="1890" ht="12.75" customHeight="1">
      <c r="N1890" s="10"/>
      <c r="O1890" s="10"/>
      <c r="P1890" s="10"/>
      <c r="S1890" s="10"/>
      <c r="T1890" s="10"/>
      <c r="U1890" s="10"/>
      <c r="V1890" s="3" t="s">
        <v>69</v>
      </c>
      <c r="W1890" s="3" t="s">
        <v>69</v>
      </c>
      <c r="X1890" s="11"/>
      <c r="Y1890" s="11"/>
      <c r="Z1890" s="11"/>
      <c r="AA1890" s="11"/>
      <c r="AB1890" s="11"/>
      <c r="AC1890" s="11"/>
      <c r="AD1890" s="11"/>
      <c r="AE1890" s="11"/>
      <c r="AF1890" s="11"/>
      <c r="AG1890" s="11"/>
      <c r="AH1890" s="11"/>
      <c r="AI1890" s="11"/>
    </row>
    <row r="1891" ht="12.75" customHeight="1">
      <c r="N1891" s="10"/>
      <c r="O1891" s="10"/>
      <c r="P1891" s="10"/>
      <c r="S1891" s="10"/>
      <c r="T1891" s="10"/>
      <c r="U1891" s="10"/>
      <c r="V1891" s="3" t="s">
        <v>69</v>
      </c>
      <c r="W1891" s="3" t="s">
        <v>69</v>
      </c>
      <c r="X1891" s="11"/>
      <c r="Y1891" s="11"/>
      <c r="Z1891" s="11"/>
      <c r="AA1891" s="11"/>
      <c r="AB1891" s="11"/>
      <c r="AC1891" s="11"/>
      <c r="AD1891" s="11"/>
      <c r="AE1891" s="11"/>
      <c r="AF1891" s="11"/>
      <c r="AG1891" s="11"/>
      <c r="AH1891" s="11"/>
      <c r="AI1891" s="11"/>
    </row>
    <row r="1892" ht="12.75" customHeight="1">
      <c r="N1892" s="10"/>
      <c r="O1892" s="10"/>
      <c r="P1892" s="10"/>
      <c r="S1892" s="10"/>
      <c r="T1892" s="10"/>
      <c r="U1892" s="10"/>
      <c r="V1892" s="3" t="s">
        <v>69</v>
      </c>
      <c r="W1892" s="3" t="s">
        <v>69</v>
      </c>
      <c r="X1892" s="11"/>
      <c r="Y1892" s="11"/>
      <c r="Z1892" s="11"/>
      <c r="AA1892" s="11"/>
      <c r="AB1892" s="11"/>
      <c r="AC1892" s="11"/>
      <c r="AD1892" s="11"/>
      <c r="AE1892" s="11"/>
      <c r="AF1892" s="11"/>
      <c r="AG1892" s="11"/>
      <c r="AH1892" s="11"/>
      <c r="AI1892" s="11"/>
    </row>
    <row r="1893" ht="12.75" customHeight="1">
      <c r="N1893" s="10"/>
      <c r="O1893" s="10"/>
      <c r="P1893" s="10"/>
      <c r="S1893" s="10"/>
      <c r="T1893" s="10"/>
      <c r="U1893" s="10"/>
      <c r="V1893" s="3" t="s">
        <v>69</v>
      </c>
      <c r="W1893" s="3" t="s">
        <v>69</v>
      </c>
      <c r="X1893" s="11"/>
      <c r="Y1893" s="11"/>
      <c r="Z1893" s="11"/>
      <c r="AA1893" s="11"/>
      <c r="AB1893" s="11"/>
      <c r="AC1893" s="11"/>
      <c r="AD1893" s="11"/>
      <c r="AE1893" s="11"/>
      <c r="AF1893" s="11"/>
      <c r="AG1893" s="11"/>
      <c r="AH1893" s="11"/>
      <c r="AI1893" s="11"/>
    </row>
    <row r="1894" ht="12.75" customHeight="1">
      <c r="N1894" s="10"/>
      <c r="O1894" s="10"/>
      <c r="P1894" s="10"/>
      <c r="S1894" s="10"/>
      <c r="T1894" s="10"/>
      <c r="U1894" s="10"/>
      <c r="V1894" s="3" t="s">
        <v>69</v>
      </c>
      <c r="W1894" s="3" t="s">
        <v>69</v>
      </c>
      <c r="X1894" s="11"/>
      <c r="Y1894" s="11"/>
      <c r="Z1894" s="11"/>
      <c r="AA1894" s="11"/>
      <c r="AB1894" s="11"/>
      <c r="AC1894" s="11"/>
      <c r="AD1894" s="11"/>
      <c r="AE1894" s="11"/>
      <c r="AF1894" s="11"/>
      <c r="AG1894" s="11"/>
      <c r="AH1894" s="11"/>
      <c r="AI1894" s="11"/>
    </row>
    <row r="1895" ht="12.75" customHeight="1">
      <c r="N1895" s="10"/>
      <c r="O1895" s="10"/>
      <c r="P1895" s="10"/>
      <c r="S1895" s="10"/>
      <c r="T1895" s="10"/>
      <c r="U1895" s="10"/>
      <c r="V1895" s="3" t="s">
        <v>69</v>
      </c>
      <c r="W1895" s="3" t="s">
        <v>69</v>
      </c>
      <c r="X1895" s="11"/>
      <c r="Y1895" s="11"/>
      <c r="Z1895" s="11"/>
      <c r="AA1895" s="11"/>
      <c r="AB1895" s="11"/>
      <c r="AC1895" s="11"/>
      <c r="AD1895" s="11"/>
      <c r="AE1895" s="11"/>
      <c r="AF1895" s="11"/>
      <c r="AG1895" s="11"/>
      <c r="AH1895" s="11"/>
      <c r="AI1895" s="11"/>
    </row>
    <row r="1896" ht="12.75" customHeight="1">
      <c r="N1896" s="10"/>
      <c r="O1896" s="10"/>
      <c r="P1896" s="10"/>
      <c r="S1896" s="10"/>
      <c r="T1896" s="10"/>
      <c r="U1896" s="10"/>
      <c r="V1896" s="3" t="s">
        <v>69</v>
      </c>
      <c r="W1896" s="3" t="s">
        <v>69</v>
      </c>
      <c r="X1896" s="11"/>
      <c r="Y1896" s="11"/>
      <c r="Z1896" s="11"/>
      <c r="AA1896" s="11"/>
      <c r="AB1896" s="11"/>
      <c r="AC1896" s="11"/>
      <c r="AD1896" s="11"/>
      <c r="AE1896" s="11"/>
      <c r="AF1896" s="11"/>
      <c r="AG1896" s="11"/>
      <c r="AH1896" s="11"/>
      <c r="AI1896" s="11"/>
    </row>
    <row r="1897" ht="12.75" customHeight="1">
      <c r="N1897" s="10"/>
      <c r="O1897" s="10"/>
      <c r="P1897" s="10"/>
      <c r="S1897" s="10"/>
      <c r="T1897" s="10"/>
      <c r="U1897" s="10"/>
      <c r="V1897" s="3" t="s">
        <v>69</v>
      </c>
      <c r="W1897" s="3" t="s">
        <v>69</v>
      </c>
      <c r="X1897" s="11"/>
      <c r="Y1897" s="11"/>
      <c r="Z1897" s="11"/>
      <c r="AA1897" s="11"/>
      <c r="AB1897" s="11"/>
      <c r="AC1897" s="11"/>
      <c r="AD1897" s="11"/>
      <c r="AE1897" s="11"/>
      <c r="AF1897" s="11"/>
      <c r="AG1897" s="11"/>
      <c r="AH1897" s="11"/>
      <c r="AI1897" s="11"/>
    </row>
    <row r="1898" ht="12.75" customHeight="1">
      <c r="N1898" s="10"/>
      <c r="O1898" s="10"/>
      <c r="P1898" s="10"/>
      <c r="S1898" s="10"/>
      <c r="T1898" s="10"/>
      <c r="U1898" s="10"/>
      <c r="V1898" s="3" t="s">
        <v>69</v>
      </c>
      <c r="W1898" s="3" t="s">
        <v>69</v>
      </c>
      <c r="X1898" s="11"/>
      <c r="Y1898" s="11"/>
      <c r="Z1898" s="11"/>
      <c r="AA1898" s="11"/>
      <c r="AB1898" s="11"/>
      <c r="AC1898" s="11"/>
      <c r="AD1898" s="11"/>
      <c r="AE1898" s="11"/>
      <c r="AF1898" s="11"/>
      <c r="AG1898" s="11"/>
      <c r="AH1898" s="11"/>
      <c r="AI1898" s="11"/>
    </row>
    <row r="1899" ht="12.75" customHeight="1">
      <c r="N1899" s="10"/>
      <c r="O1899" s="10"/>
      <c r="P1899" s="10"/>
      <c r="S1899" s="10"/>
      <c r="T1899" s="10"/>
      <c r="U1899" s="10"/>
      <c r="V1899" s="3" t="s">
        <v>69</v>
      </c>
      <c r="W1899" s="3" t="s">
        <v>69</v>
      </c>
      <c r="X1899" s="11"/>
      <c r="Y1899" s="11"/>
      <c r="Z1899" s="11"/>
      <c r="AA1899" s="11"/>
      <c r="AB1899" s="11"/>
      <c r="AC1899" s="11"/>
      <c r="AD1899" s="11"/>
      <c r="AE1899" s="11"/>
      <c r="AF1899" s="11"/>
      <c r="AG1899" s="11"/>
      <c r="AH1899" s="11"/>
      <c r="AI1899" s="11"/>
    </row>
    <row r="1900" ht="12.75" customHeight="1">
      <c r="N1900" s="10"/>
      <c r="O1900" s="10"/>
      <c r="P1900" s="10"/>
      <c r="S1900" s="10"/>
      <c r="T1900" s="10"/>
      <c r="U1900" s="10"/>
      <c r="V1900" s="3" t="s">
        <v>69</v>
      </c>
      <c r="W1900" s="3" t="s">
        <v>69</v>
      </c>
      <c r="X1900" s="11"/>
      <c r="Y1900" s="11"/>
      <c r="Z1900" s="11"/>
      <c r="AA1900" s="11"/>
      <c r="AB1900" s="11"/>
      <c r="AC1900" s="11"/>
      <c r="AD1900" s="11"/>
      <c r="AE1900" s="11"/>
      <c r="AF1900" s="11"/>
      <c r="AG1900" s="11"/>
      <c r="AH1900" s="11"/>
      <c r="AI1900" s="11"/>
    </row>
    <row r="1901" ht="12.75" customHeight="1">
      <c r="N1901" s="10"/>
      <c r="O1901" s="10"/>
      <c r="P1901" s="10"/>
      <c r="S1901" s="10"/>
      <c r="T1901" s="10"/>
      <c r="U1901" s="10"/>
      <c r="V1901" s="3" t="s">
        <v>69</v>
      </c>
      <c r="W1901" s="3" t="s">
        <v>69</v>
      </c>
      <c r="X1901" s="11"/>
      <c r="Y1901" s="11"/>
      <c r="Z1901" s="11"/>
      <c r="AA1901" s="11"/>
      <c r="AB1901" s="11"/>
      <c r="AC1901" s="11"/>
      <c r="AD1901" s="11"/>
      <c r="AE1901" s="11"/>
      <c r="AF1901" s="11"/>
      <c r="AG1901" s="11"/>
      <c r="AH1901" s="11"/>
      <c r="AI1901" s="11"/>
    </row>
    <row r="1902" ht="12.75" customHeight="1">
      <c r="N1902" s="10"/>
      <c r="O1902" s="10"/>
      <c r="P1902" s="10"/>
      <c r="S1902" s="10"/>
      <c r="T1902" s="10"/>
      <c r="U1902" s="10"/>
      <c r="V1902" s="3" t="s">
        <v>69</v>
      </c>
      <c r="W1902" s="3" t="s">
        <v>69</v>
      </c>
      <c r="X1902" s="11"/>
      <c r="Y1902" s="11"/>
      <c r="Z1902" s="11"/>
      <c r="AA1902" s="11"/>
      <c r="AB1902" s="11"/>
      <c r="AC1902" s="11"/>
      <c r="AD1902" s="11"/>
      <c r="AE1902" s="11"/>
      <c r="AF1902" s="11"/>
      <c r="AG1902" s="11"/>
      <c r="AH1902" s="11"/>
      <c r="AI1902" s="11"/>
    </row>
    <row r="1903" ht="12.75" customHeight="1">
      <c r="N1903" s="10"/>
      <c r="O1903" s="10"/>
      <c r="P1903" s="10"/>
      <c r="S1903" s="10"/>
      <c r="T1903" s="10"/>
      <c r="U1903" s="10"/>
      <c r="V1903" s="3" t="s">
        <v>69</v>
      </c>
      <c r="W1903" s="3" t="s">
        <v>69</v>
      </c>
      <c r="X1903" s="11"/>
      <c r="Y1903" s="11"/>
      <c r="Z1903" s="11"/>
      <c r="AA1903" s="11"/>
      <c r="AB1903" s="11"/>
      <c r="AC1903" s="11"/>
      <c r="AD1903" s="11"/>
      <c r="AE1903" s="11"/>
      <c r="AF1903" s="11"/>
      <c r="AG1903" s="11"/>
      <c r="AH1903" s="11"/>
      <c r="AI1903" s="11"/>
    </row>
    <row r="1904" ht="12.75" customHeight="1">
      <c r="N1904" s="10"/>
      <c r="O1904" s="10"/>
      <c r="P1904" s="10"/>
      <c r="S1904" s="10"/>
      <c r="T1904" s="10"/>
      <c r="U1904" s="10"/>
      <c r="V1904" s="3" t="s">
        <v>69</v>
      </c>
      <c r="W1904" s="3" t="s">
        <v>69</v>
      </c>
      <c r="X1904" s="11"/>
      <c r="Y1904" s="11"/>
      <c r="Z1904" s="11"/>
      <c r="AA1904" s="11"/>
      <c r="AB1904" s="11"/>
      <c r="AC1904" s="11"/>
      <c r="AD1904" s="11"/>
      <c r="AE1904" s="11"/>
      <c r="AF1904" s="11"/>
      <c r="AG1904" s="11"/>
      <c r="AH1904" s="11"/>
      <c r="AI1904" s="11"/>
    </row>
    <row r="1905" ht="12.75" customHeight="1">
      <c r="N1905" s="10"/>
      <c r="O1905" s="10"/>
      <c r="P1905" s="10"/>
      <c r="S1905" s="10"/>
      <c r="T1905" s="10"/>
      <c r="U1905" s="10"/>
      <c r="V1905" s="3" t="s">
        <v>69</v>
      </c>
      <c r="W1905" s="3" t="s">
        <v>69</v>
      </c>
      <c r="X1905" s="11"/>
      <c r="Y1905" s="11"/>
      <c r="Z1905" s="11"/>
      <c r="AA1905" s="11"/>
      <c r="AB1905" s="11"/>
      <c r="AC1905" s="11"/>
      <c r="AD1905" s="11"/>
      <c r="AE1905" s="11"/>
      <c r="AF1905" s="11"/>
      <c r="AG1905" s="11"/>
      <c r="AH1905" s="11"/>
      <c r="AI1905" s="11"/>
    </row>
    <row r="1906" ht="12.75" customHeight="1">
      <c r="N1906" s="10"/>
      <c r="O1906" s="10"/>
      <c r="P1906" s="10"/>
      <c r="S1906" s="10"/>
      <c r="T1906" s="10"/>
      <c r="U1906" s="10"/>
      <c r="V1906" s="3" t="s">
        <v>69</v>
      </c>
      <c r="W1906" s="3" t="s">
        <v>69</v>
      </c>
      <c r="X1906" s="11"/>
      <c r="Y1906" s="11"/>
      <c r="Z1906" s="11"/>
      <c r="AA1906" s="11"/>
      <c r="AB1906" s="11"/>
      <c r="AC1906" s="11"/>
      <c r="AD1906" s="11"/>
      <c r="AE1906" s="11"/>
      <c r="AF1906" s="11"/>
      <c r="AG1906" s="11"/>
      <c r="AH1906" s="11"/>
      <c r="AI1906" s="11"/>
    </row>
    <row r="1907" ht="12.75" customHeight="1">
      <c r="N1907" s="10"/>
      <c r="O1907" s="10"/>
      <c r="P1907" s="10"/>
      <c r="S1907" s="10"/>
      <c r="T1907" s="10"/>
      <c r="U1907" s="10"/>
      <c r="V1907" s="3" t="s">
        <v>69</v>
      </c>
      <c r="W1907" s="3" t="s">
        <v>69</v>
      </c>
      <c r="X1907" s="11"/>
      <c r="Y1907" s="11"/>
      <c r="Z1907" s="11"/>
      <c r="AA1907" s="11"/>
      <c r="AB1907" s="11"/>
      <c r="AC1907" s="11"/>
      <c r="AD1907" s="11"/>
      <c r="AE1907" s="11"/>
      <c r="AF1907" s="11"/>
      <c r="AG1907" s="11"/>
      <c r="AH1907" s="11"/>
      <c r="AI1907" s="11"/>
    </row>
    <row r="1908" ht="12.75" customHeight="1">
      <c r="N1908" s="10"/>
      <c r="O1908" s="10"/>
      <c r="P1908" s="10"/>
      <c r="S1908" s="10"/>
      <c r="T1908" s="10"/>
      <c r="U1908" s="10"/>
      <c r="V1908" s="3" t="s">
        <v>69</v>
      </c>
      <c r="W1908" s="3" t="s">
        <v>69</v>
      </c>
      <c r="X1908" s="11"/>
      <c r="Y1908" s="11"/>
      <c r="Z1908" s="11"/>
      <c r="AA1908" s="11"/>
      <c r="AB1908" s="11"/>
      <c r="AC1908" s="11"/>
      <c r="AD1908" s="11"/>
      <c r="AE1908" s="11"/>
      <c r="AF1908" s="11"/>
      <c r="AG1908" s="11"/>
      <c r="AH1908" s="11"/>
      <c r="AI1908" s="11"/>
    </row>
    <row r="1909" ht="12.75" customHeight="1">
      <c r="N1909" s="10"/>
      <c r="O1909" s="10"/>
      <c r="T1909" s="10"/>
      <c r="U1909" s="10"/>
      <c r="X1909" s="11"/>
      <c r="Y1909" s="11"/>
      <c r="Z1909" s="11"/>
      <c r="AA1909" s="11"/>
      <c r="AB1909" s="11"/>
      <c r="AC1909" s="11"/>
      <c r="AD1909" s="11"/>
      <c r="AE1909" s="11"/>
      <c r="AF1909" s="11"/>
      <c r="AG1909" s="11"/>
      <c r="AH1909" s="11"/>
      <c r="AI1909" s="11"/>
    </row>
    <row r="1910" ht="12.75" customHeight="1">
      <c r="N1910" s="10"/>
      <c r="O1910" s="10"/>
      <c r="P1910" s="10"/>
      <c r="S1910" s="10"/>
      <c r="T1910" s="10"/>
      <c r="U1910" s="10"/>
      <c r="V1910" s="3" t="s">
        <v>69</v>
      </c>
      <c r="W1910" s="3" t="s">
        <v>69</v>
      </c>
      <c r="X1910" s="11"/>
      <c r="Y1910" s="11"/>
      <c r="Z1910" s="11"/>
      <c r="AA1910" s="11"/>
      <c r="AB1910" s="11"/>
      <c r="AC1910" s="11"/>
      <c r="AD1910" s="11"/>
      <c r="AE1910" s="11"/>
      <c r="AF1910" s="11"/>
      <c r="AG1910" s="11"/>
      <c r="AH1910" s="11"/>
      <c r="AI1910" s="11"/>
    </row>
    <row r="1911" ht="12.75" customHeight="1">
      <c r="N1911" s="10"/>
      <c r="O1911" s="10"/>
      <c r="P1911" s="10"/>
      <c r="S1911" s="10"/>
      <c r="T1911" s="10"/>
      <c r="U1911" s="10"/>
      <c r="V1911" s="3" t="s">
        <v>69</v>
      </c>
      <c r="W1911" s="3" t="s">
        <v>69</v>
      </c>
      <c r="X1911" s="11"/>
      <c r="Y1911" s="11"/>
      <c r="Z1911" s="11"/>
      <c r="AA1911" s="11"/>
      <c r="AB1911" s="11"/>
      <c r="AC1911" s="11"/>
      <c r="AD1911" s="11"/>
      <c r="AE1911" s="11"/>
      <c r="AF1911" s="11"/>
      <c r="AG1911" s="11"/>
      <c r="AH1911" s="11"/>
      <c r="AI1911" s="11"/>
    </row>
    <row r="1912" ht="12.75" customHeight="1">
      <c r="N1912" s="10"/>
      <c r="O1912" s="10"/>
      <c r="T1912" s="10"/>
      <c r="U1912" s="10"/>
      <c r="V1912" s="3" t="s">
        <v>69</v>
      </c>
      <c r="W1912" s="3" t="s">
        <v>69</v>
      </c>
      <c r="X1912" s="11"/>
      <c r="Y1912" s="11"/>
      <c r="Z1912" s="11"/>
      <c r="AA1912" s="11"/>
      <c r="AB1912" s="11"/>
      <c r="AC1912" s="11"/>
      <c r="AD1912" s="11"/>
      <c r="AE1912" s="11"/>
      <c r="AF1912" s="11"/>
      <c r="AG1912" s="11"/>
      <c r="AH1912" s="11"/>
      <c r="AI1912" s="11"/>
    </row>
    <row r="1913" ht="12.75" customHeight="1">
      <c r="N1913" s="10"/>
      <c r="O1913" s="10"/>
      <c r="T1913" s="10"/>
      <c r="U1913" s="10"/>
      <c r="V1913" s="3" t="s">
        <v>69</v>
      </c>
      <c r="W1913" s="3" t="s">
        <v>69</v>
      </c>
      <c r="X1913" s="11"/>
      <c r="Y1913" s="11"/>
      <c r="Z1913" s="11"/>
      <c r="AA1913" s="11"/>
      <c r="AB1913" s="11"/>
      <c r="AC1913" s="11"/>
      <c r="AD1913" s="11"/>
      <c r="AE1913" s="11"/>
      <c r="AF1913" s="11"/>
      <c r="AG1913" s="11"/>
      <c r="AH1913" s="11"/>
      <c r="AI1913" s="11"/>
    </row>
    <row r="1914" ht="12.75" customHeight="1">
      <c r="N1914" s="10"/>
      <c r="O1914" s="10"/>
      <c r="T1914" s="10"/>
      <c r="U1914" s="10"/>
      <c r="V1914" s="3" t="s">
        <v>69</v>
      </c>
      <c r="W1914" s="3" t="s">
        <v>69</v>
      </c>
      <c r="X1914" s="11"/>
      <c r="Y1914" s="11"/>
      <c r="Z1914" s="11"/>
      <c r="AA1914" s="11"/>
      <c r="AB1914" s="11"/>
      <c r="AC1914" s="11"/>
      <c r="AD1914" s="11"/>
      <c r="AE1914" s="11"/>
      <c r="AF1914" s="11"/>
      <c r="AG1914" s="11"/>
      <c r="AH1914" s="11"/>
      <c r="AI1914" s="11"/>
    </row>
    <row r="1915" ht="12.75" customHeight="1">
      <c r="N1915" s="10"/>
      <c r="O1915" s="10"/>
      <c r="P1915" s="10"/>
      <c r="S1915" s="10"/>
      <c r="T1915" s="10"/>
      <c r="U1915" s="10"/>
      <c r="V1915" s="3" t="s">
        <v>69</v>
      </c>
      <c r="W1915" s="3" t="s">
        <v>69</v>
      </c>
      <c r="X1915" s="11"/>
      <c r="Y1915" s="11"/>
      <c r="Z1915" s="11"/>
      <c r="AA1915" s="11"/>
      <c r="AB1915" s="11"/>
      <c r="AC1915" s="11"/>
      <c r="AD1915" s="11"/>
      <c r="AE1915" s="11"/>
      <c r="AF1915" s="11"/>
      <c r="AG1915" s="11"/>
      <c r="AH1915" s="11"/>
      <c r="AI1915" s="11"/>
    </row>
    <row r="1916" ht="12.75" customHeight="1">
      <c r="N1916" s="10"/>
      <c r="O1916" s="10"/>
      <c r="P1916" s="10"/>
      <c r="S1916" s="10"/>
      <c r="T1916" s="10"/>
      <c r="U1916" s="10"/>
      <c r="V1916" s="3" t="s">
        <v>69</v>
      </c>
      <c r="W1916" s="3" t="s">
        <v>69</v>
      </c>
      <c r="X1916" s="11"/>
      <c r="Y1916" s="11"/>
      <c r="Z1916" s="11"/>
      <c r="AA1916" s="11"/>
      <c r="AB1916" s="11"/>
      <c r="AC1916" s="11"/>
      <c r="AD1916" s="11"/>
      <c r="AE1916" s="11"/>
      <c r="AF1916" s="11"/>
      <c r="AG1916" s="11"/>
      <c r="AH1916" s="11"/>
      <c r="AI1916" s="11"/>
    </row>
    <row r="1917" ht="12.75" customHeight="1">
      <c r="N1917" s="10"/>
      <c r="O1917" s="10"/>
      <c r="T1917" s="10"/>
      <c r="U1917" s="10"/>
      <c r="V1917" s="3" t="s">
        <v>69</v>
      </c>
      <c r="W1917" s="3" t="s">
        <v>69</v>
      </c>
      <c r="X1917" s="11"/>
      <c r="Y1917" s="11"/>
      <c r="Z1917" s="11"/>
      <c r="AA1917" s="11"/>
      <c r="AB1917" s="11"/>
      <c r="AC1917" s="11"/>
      <c r="AD1917" s="11"/>
      <c r="AE1917" s="11"/>
      <c r="AF1917" s="11"/>
      <c r="AG1917" s="11"/>
      <c r="AH1917" s="11"/>
      <c r="AI1917" s="11"/>
    </row>
    <row r="1918" ht="12.75" customHeight="1">
      <c r="N1918" s="10"/>
      <c r="O1918" s="10"/>
      <c r="T1918" s="10"/>
      <c r="U1918" s="10"/>
      <c r="V1918" s="3" t="s">
        <v>69</v>
      </c>
      <c r="W1918" s="3" t="s">
        <v>69</v>
      </c>
      <c r="X1918" s="11"/>
      <c r="Y1918" s="11"/>
      <c r="Z1918" s="11"/>
      <c r="AA1918" s="11"/>
      <c r="AB1918" s="11"/>
      <c r="AC1918" s="11"/>
      <c r="AD1918" s="11"/>
      <c r="AE1918" s="11"/>
      <c r="AF1918" s="11"/>
      <c r="AG1918" s="11"/>
      <c r="AH1918" s="11"/>
      <c r="AI1918" s="11"/>
    </row>
    <row r="1919" ht="12.75" customHeight="1">
      <c r="N1919" s="10"/>
      <c r="O1919" s="10"/>
      <c r="T1919" s="10"/>
      <c r="U1919" s="10"/>
      <c r="V1919" s="3" t="s">
        <v>69</v>
      </c>
      <c r="W1919" s="3" t="s">
        <v>69</v>
      </c>
      <c r="X1919" s="11"/>
      <c r="Y1919" s="11"/>
      <c r="Z1919" s="11"/>
      <c r="AA1919" s="11"/>
      <c r="AB1919" s="11"/>
      <c r="AC1919" s="11"/>
      <c r="AD1919" s="11"/>
      <c r="AE1919" s="11"/>
      <c r="AF1919" s="11"/>
      <c r="AG1919" s="11"/>
      <c r="AH1919" s="11"/>
      <c r="AI1919" s="11"/>
    </row>
    <row r="1920" ht="12.75" customHeight="1">
      <c r="N1920" s="10"/>
      <c r="O1920" s="10"/>
      <c r="T1920" s="10"/>
      <c r="U1920" s="10"/>
      <c r="V1920" s="3" t="s">
        <v>69</v>
      </c>
      <c r="W1920" s="3" t="s">
        <v>69</v>
      </c>
      <c r="X1920" s="11"/>
      <c r="Y1920" s="11"/>
      <c r="Z1920" s="11"/>
      <c r="AA1920" s="11"/>
      <c r="AB1920" s="11"/>
      <c r="AC1920" s="11"/>
      <c r="AD1920" s="11"/>
      <c r="AE1920" s="11"/>
      <c r="AF1920" s="11"/>
      <c r="AG1920" s="11"/>
      <c r="AH1920" s="11"/>
      <c r="AI1920" s="11"/>
    </row>
    <row r="1921" ht="12.75" customHeight="1">
      <c r="N1921" s="10"/>
      <c r="O1921" s="10"/>
      <c r="T1921" s="10"/>
      <c r="U1921" s="10"/>
      <c r="V1921" s="3" t="s">
        <v>69</v>
      </c>
      <c r="W1921" s="3" t="s">
        <v>69</v>
      </c>
      <c r="X1921" s="11"/>
      <c r="Y1921" s="11"/>
      <c r="Z1921" s="11"/>
      <c r="AA1921" s="11"/>
      <c r="AB1921" s="11"/>
      <c r="AC1921" s="11"/>
      <c r="AD1921" s="11"/>
      <c r="AE1921" s="11"/>
      <c r="AF1921" s="11"/>
      <c r="AG1921" s="11"/>
      <c r="AH1921" s="11"/>
      <c r="AI1921" s="11"/>
    </row>
    <row r="1922" ht="12.75" customHeight="1">
      <c r="N1922" s="10"/>
      <c r="O1922" s="10"/>
      <c r="T1922" s="10"/>
      <c r="U1922" s="10"/>
      <c r="V1922" s="3" t="s">
        <v>69</v>
      </c>
      <c r="W1922" s="3" t="s">
        <v>69</v>
      </c>
      <c r="X1922" s="11"/>
      <c r="Y1922" s="11"/>
      <c r="Z1922" s="11"/>
      <c r="AA1922" s="11"/>
      <c r="AB1922" s="11"/>
      <c r="AC1922" s="11"/>
      <c r="AD1922" s="11"/>
      <c r="AE1922" s="11"/>
      <c r="AF1922" s="11"/>
      <c r="AG1922" s="11"/>
      <c r="AH1922" s="11"/>
      <c r="AI1922" s="11"/>
    </row>
    <row r="1923" ht="12.75" customHeight="1">
      <c r="N1923" s="10"/>
      <c r="O1923" s="10"/>
      <c r="T1923" s="10"/>
      <c r="U1923" s="10"/>
      <c r="V1923" s="3" t="s">
        <v>69</v>
      </c>
      <c r="W1923" s="3" t="s">
        <v>69</v>
      </c>
      <c r="X1923" s="11"/>
      <c r="Y1923" s="11"/>
      <c r="Z1923" s="11"/>
      <c r="AA1923" s="11"/>
      <c r="AB1923" s="11"/>
      <c r="AC1923" s="11"/>
      <c r="AD1923" s="11"/>
      <c r="AE1923" s="11"/>
      <c r="AF1923" s="11"/>
      <c r="AG1923" s="11"/>
      <c r="AH1923" s="11"/>
      <c r="AI1923" s="11"/>
    </row>
    <row r="1924" ht="12.75" customHeight="1">
      <c r="N1924" s="10"/>
      <c r="O1924" s="10"/>
      <c r="T1924" s="10"/>
      <c r="U1924" s="10"/>
      <c r="V1924" s="3" t="s">
        <v>69</v>
      </c>
      <c r="W1924" s="3" t="s">
        <v>69</v>
      </c>
      <c r="X1924" s="11"/>
      <c r="Y1924" s="11"/>
      <c r="Z1924" s="11"/>
      <c r="AA1924" s="11"/>
      <c r="AB1924" s="11"/>
      <c r="AC1924" s="11"/>
      <c r="AD1924" s="11"/>
      <c r="AE1924" s="11"/>
      <c r="AF1924" s="11"/>
      <c r="AG1924" s="11"/>
      <c r="AH1924" s="11"/>
      <c r="AI1924" s="11"/>
    </row>
    <row r="1925" ht="12.75" customHeight="1">
      <c r="N1925" s="10"/>
      <c r="O1925" s="10"/>
      <c r="T1925" s="10"/>
      <c r="U1925" s="10"/>
      <c r="V1925" s="3" t="s">
        <v>69</v>
      </c>
      <c r="W1925" s="3" t="s">
        <v>69</v>
      </c>
      <c r="X1925" s="11"/>
      <c r="Y1925" s="11"/>
      <c r="Z1925" s="11"/>
      <c r="AA1925" s="11"/>
      <c r="AB1925" s="11"/>
      <c r="AC1925" s="11"/>
      <c r="AD1925" s="11"/>
      <c r="AE1925" s="11"/>
      <c r="AF1925" s="11"/>
      <c r="AG1925" s="11"/>
      <c r="AH1925" s="11"/>
      <c r="AI1925" s="11"/>
    </row>
    <row r="1926" ht="12.75" customHeight="1">
      <c r="N1926" s="10"/>
      <c r="O1926" s="10"/>
      <c r="T1926" s="10"/>
      <c r="U1926" s="10"/>
      <c r="V1926" s="3" t="s">
        <v>69</v>
      </c>
      <c r="W1926" s="3" t="s">
        <v>69</v>
      </c>
      <c r="X1926" s="11"/>
      <c r="Y1926" s="11"/>
      <c r="Z1926" s="11"/>
      <c r="AA1926" s="11"/>
      <c r="AB1926" s="11"/>
      <c r="AC1926" s="11"/>
      <c r="AD1926" s="11"/>
      <c r="AE1926" s="11"/>
      <c r="AF1926" s="11"/>
      <c r="AG1926" s="11"/>
      <c r="AH1926" s="11"/>
      <c r="AI1926" s="11"/>
    </row>
    <row r="1927" ht="12.75" customHeight="1">
      <c r="N1927" s="10"/>
      <c r="O1927" s="10"/>
      <c r="T1927" s="10"/>
      <c r="U1927" s="10"/>
      <c r="V1927" s="3" t="s">
        <v>69</v>
      </c>
      <c r="W1927" s="3" t="s">
        <v>69</v>
      </c>
      <c r="X1927" s="11"/>
      <c r="Y1927" s="11"/>
      <c r="Z1927" s="11"/>
      <c r="AA1927" s="11"/>
      <c r="AB1927" s="11"/>
      <c r="AC1927" s="11"/>
      <c r="AD1927" s="11"/>
      <c r="AE1927" s="11"/>
      <c r="AF1927" s="11"/>
      <c r="AG1927" s="11"/>
      <c r="AH1927" s="11"/>
      <c r="AI1927" s="11"/>
    </row>
    <row r="1928" ht="12.75" customHeight="1">
      <c r="N1928" s="10"/>
      <c r="O1928" s="10"/>
      <c r="T1928" s="10"/>
      <c r="U1928" s="10"/>
      <c r="V1928" s="3" t="s">
        <v>69</v>
      </c>
      <c r="W1928" s="3" t="s">
        <v>69</v>
      </c>
      <c r="X1928" s="11"/>
      <c r="Y1928" s="11"/>
      <c r="Z1928" s="11"/>
      <c r="AA1928" s="11"/>
      <c r="AB1928" s="11"/>
      <c r="AC1928" s="11"/>
      <c r="AD1928" s="11"/>
      <c r="AE1928" s="11"/>
      <c r="AF1928" s="11"/>
      <c r="AG1928" s="11"/>
      <c r="AH1928" s="11"/>
      <c r="AI1928" s="11"/>
    </row>
    <row r="1929" ht="12.75" customHeight="1">
      <c r="N1929" s="10"/>
      <c r="O1929" s="10"/>
      <c r="T1929" s="10"/>
      <c r="U1929" s="10"/>
      <c r="V1929" s="3" t="s">
        <v>69</v>
      </c>
      <c r="W1929" s="3" t="s">
        <v>69</v>
      </c>
      <c r="X1929" s="11"/>
      <c r="Y1929" s="11"/>
      <c r="Z1929" s="11"/>
      <c r="AA1929" s="11"/>
      <c r="AB1929" s="11"/>
      <c r="AC1929" s="11"/>
      <c r="AD1929" s="11"/>
      <c r="AE1929" s="11"/>
      <c r="AF1929" s="11"/>
      <c r="AG1929" s="11"/>
      <c r="AH1929" s="11"/>
      <c r="AI1929" s="11"/>
    </row>
    <row r="1930" ht="12.75" customHeight="1">
      <c r="N1930" s="10"/>
      <c r="O1930" s="10"/>
      <c r="T1930" s="10"/>
      <c r="U1930" s="10"/>
      <c r="V1930" s="3" t="s">
        <v>69</v>
      </c>
      <c r="W1930" s="3" t="s">
        <v>69</v>
      </c>
      <c r="X1930" s="11"/>
      <c r="Y1930" s="11"/>
      <c r="Z1930" s="11"/>
      <c r="AA1930" s="11"/>
      <c r="AB1930" s="11"/>
      <c r="AC1930" s="11"/>
      <c r="AD1930" s="11"/>
      <c r="AE1930" s="11"/>
      <c r="AF1930" s="11"/>
      <c r="AG1930" s="11"/>
      <c r="AH1930" s="11"/>
      <c r="AI1930" s="11"/>
    </row>
    <row r="1931" ht="12.75" customHeight="1">
      <c r="N1931" s="10"/>
      <c r="O1931" s="10"/>
      <c r="T1931" s="10"/>
      <c r="U1931" s="10"/>
      <c r="V1931" s="3" t="s">
        <v>69</v>
      </c>
      <c r="W1931" s="3" t="s">
        <v>69</v>
      </c>
      <c r="X1931" s="11"/>
      <c r="Y1931" s="11"/>
      <c r="Z1931" s="11"/>
      <c r="AA1931" s="11"/>
      <c r="AB1931" s="11"/>
      <c r="AC1931" s="11"/>
      <c r="AD1931" s="11"/>
      <c r="AE1931" s="11"/>
      <c r="AF1931" s="11"/>
      <c r="AG1931" s="11"/>
      <c r="AH1931" s="11"/>
      <c r="AI1931" s="11"/>
    </row>
    <row r="1932" ht="12.75" customHeight="1">
      <c r="N1932" s="10"/>
      <c r="O1932" s="10"/>
      <c r="T1932" s="10"/>
      <c r="U1932" s="10"/>
      <c r="V1932" s="3" t="s">
        <v>69</v>
      </c>
      <c r="W1932" s="3" t="s">
        <v>69</v>
      </c>
      <c r="X1932" s="11"/>
      <c r="Y1932" s="11"/>
      <c r="Z1932" s="11"/>
      <c r="AA1932" s="11"/>
      <c r="AB1932" s="11"/>
      <c r="AC1932" s="11"/>
      <c r="AD1932" s="11"/>
      <c r="AE1932" s="11"/>
      <c r="AF1932" s="11"/>
      <c r="AG1932" s="11"/>
      <c r="AH1932" s="11"/>
      <c r="AI1932" s="11"/>
    </row>
    <row r="1933" ht="12.75" customHeight="1">
      <c r="N1933" s="10"/>
      <c r="O1933" s="10"/>
      <c r="T1933" s="10"/>
      <c r="U1933" s="10"/>
      <c r="V1933" s="3" t="s">
        <v>69</v>
      </c>
      <c r="W1933" s="3" t="s">
        <v>69</v>
      </c>
      <c r="X1933" s="11"/>
      <c r="Y1933" s="11"/>
      <c r="Z1933" s="11"/>
      <c r="AA1933" s="11"/>
      <c r="AB1933" s="11"/>
      <c r="AC1933" s="11"/>
      <c r="AD1933" s="11"/>
      <c r="AE1933" s="11"/>
      <c r="AF1933" s="11"/>
      <c r="AG1933" s="11"/>
      <c r="AH1933" s="11"/>
      <c r="AI1933" s="11"/>
    </row>
    <row r="1934" ht="12.75" customHeight="1">
      <c r="N1934" s="10"/>
      <c r="O1934" s="10"/>
      <c r="T1934" s="10"/>
      <c r="U1934" s="10"/>
      <c r="V1934" s="3" t="s">
        <v>69</v>
      </c>
      <c r="W1934" s="3" t="s">
        <v>69</v>
      </c>
      <c r="X1934" s="11"/>
      <c r="Y1934" s="11"/>
      <c r="Z1934" s="11"/>
      <c r="AA1934" s="11"/>
      <c r="AB1934" s="11"/>
      <c r="AC1934" s="11"/>
      <c r="AD1934" s="11"/>
      <c r="AE1934" s="11"/>
      <c r="AF1934" s="11"/>
      <c r="AG1934" s="11"/>
      <c r="AH1934" s="11"/>
      <c r="AI1934" s="11"/>
    </row>
    <row r="1935" ht="12.75" customHeight="1">
      <c r="N1935" s="10"/>
      <c r="O1935" s="10"/>
      <c r="T1935" s="10"/>
      <c r="U1935" s="10"/>
      <c r="V1935" s="3" t="s">
        <v>69</v>
      </c>
      <c r="W1935" s="3" t="s">
        <v>69</v>
      </c>
      <c r="X1935" s="11"/>
      <c r="Y1935" s="11"/>
      <c r="Z1935" s="11"/>
      <c r="AA1935" s="11"/>
      <c r="AB1935" s="11"/>
      <c r="AC1935" s="11"/>
      <c r="AD1935" s="11"/>
      <c r="AE1935" s="11"/>
      <c r="AF1935" s="11"/>
      <c r="AG1935" s="11"/>
      <c r="AH1935" s="11"/>
      <c r="AI1935" s="11"/>
    </row>
    <row r="1936" ht="12.75" customHeight="1">
      <c r="N1936" s="10"/>
      <c r="O1936" s="10"/>
      <c r="T1936" s="10"/>
      <c r="U1936" s="10"/>
      <c r="V1936" s="3" t="s">
        <v>69</v>
      </c>
      <c r="W1936" s="3" t="s">
        <v>69</v>
      </c>
      <c r="X1936" s="11"/>
      <c r="Y1936" s="11"/>
      <c r="Z1936" s="11"/>
      <c r="AA1936" s="11"/>
      <c r="AB1936" s="11"/>
      <c r="AC1936" s="11"/>
      <c r="AD1936" s="11"/>
      <c r="AE1936" s="11"/>
      <c r="AF1936" s="11"/>
      <c r="AG1936" s="11"/>
      <c r="AH1936" s="11"/>
      <c r="AI1936" s="11"/>
    </row>
    <row r="1937" ht="12.75" customHeight="1">
      <c r="N1937" s="10"/>
      <c r="O1937" s="10"/>
      <c r="T1937" s="10"/>
      <c r="U1937" s="10"/>
      <c r="V1937" s="3" t="s">
        <v>69</v>
      </c>
      <c r="W1937" s="3" t="s">
        <v>69</v>
      </c>
      <c r="X1937" s="11"/>
      <c r="Y1937" s="11"/>
      <c r="Z1937" s="11"/>
      <c r="AA1937" s="11"/>
      <c r="AB1937" s="11"/>
      <c r="AC1937" s="11"/>
      <c r="AD1937" s="11"/>
      <c r="AE1937" s="11"/>
      <c r="AF1937" s="11"/>
      <c r="AG1937" s="11"/>
      <c r="AH1937" s="11"/>
      <c r="AI1937" s="11"/>
    </row>
    <row r="1938" ht="12.75" customHeight="1">
      <c r="N1938" s="10"/>
      <c r="O1938" s="10"/>
      <c r="P1938" s="10"/>
      <c r="S1938" s="10"/>
      <c r="T1938" s="10"/>
      <c r="U1938" s="10"/>
      <c r="V1938" s="3" t="s">
        <v>69</v>
      </c>
      <c r="W1938" s="3" t="s">
        <v>69</v>
      </c>
      <c r="X1938" s="11"/>
      <c r="Y1938" s="11"/>
      <c r="Z1938" s="11"/>
      <c r="AA1938" s="11"/>
      <c r="AB1938" s="11"/>
      <c r="AC1938" s="11"/>
      <c r="AD1938" s="11"/>
      <c r="AE1938" s="11"/>
      <c r="AF1938" s="11"/>
      <c r="AG1938" s="11"/>
      <c r="AH1938" s="11"/>
      <c r="AI1938" s="11"/>
    </row>
    <row r="1939" ht="12.75" customHeight="1">
      <c r="N1939" s="10"/>
      <c r="O1939" s="10"/>
      <c r="S1939" s="10"/>
      <c r="T1939" s="10"/>
      <c r="U1939" s="10"/>
      <c r="V1939" s="3" t="s">
        <v>69</v>
      </c>
      <c r="W1939" s="3" t="s">
        <v>69</v>
      </c>
      <c r="X1939" s="11"/>
      <c r="Y1939" s="11"/>
      <c r="Z1939" s="11"/>
      <c r="AA1939" s="11"/>
      <c r="AB1939" s="11"/>
      <c r="AC1939" s="11"/>
      <c r="AD1939" s="11"/>
      <c r="AE1939" s="11"/>
      <c r="AF1939" s="11"/>
      <c r="AG1939" s="11"/>
      <c r="AH1939" s="11"/>
      <c r="AI1939" s="11"/>
    </row>
    <row r="1940" ht="12.75" customHeight="1">
      <c r="N1940" s="10"/>
      <c r="O1940" s="10"/>
      <c r="T1940" s="10"/>
      <c r="U1940" s="10"/>
      <c r="V1940" s="3" t="s">
        <v>69</v>
      </c>
      <c r="W1940" s="3" t="s">
        <v>69</v>
      </c>
      <c r="X1940" s="11"/>
      <c r="Y1940" s="11"/>
      <c r="Z1940" s="11"/>
      <c r="AA1940" s="11"/>
      <c r="AB1940" s="11"/>
      <c r="AC1940" s="11"/>
      <c r="AD1940" s="11"/>
      <c r="AE1940" s="11"/>
      <c r="AF1940" s="11"/>
      <c r="AG1940" s="11"/>
      <c r="AH1940" s="11"/>
      <c r="AI1940" s="11"/>
    </row>
    <row r="1941" ht="12.75" customHeight="1">
      <c r="N1941" s="10"/>
      <c r="O1941" s="10"/>
      <c r="S1941" s="10"/>
      <c r="T1941" s="10"/>
      <c r="U1941" s="10"/>
      <c r="V1941" s="3" t="s">
        <v>69</v>
      </c>
      <c r="W1941" s="3" t="s">
        <v>69</v>
      </c>
      <c r="X1941" s="11"/>
      <c r="Y1941" s="11"/>
      <c r="Z1941" s="11"/>
      <c r="AA1941" s="11"/>
      <c r="AB1941" s="11"/>
      <c r="AC1941" s="11"/>
      <c r="AD1941" s="11"/>
      <c r="AE1941" s="11"/>
      <c r="AF1941" s="11"/>
      <c r="AG1941" s="11"/>
      <c r="AH1941" s="11"/>
      <c r="AI1941" s="11"/>
    </row>
    <row r="1942" ht="12.75" customHeight="1">
      <c r="N1942" s="10"/>
      <c r="O1942" s="10"/>
      <c r="S1942" s="10"/>
      <c r="T1942" s="10"/>
      <c r="U1942" s="10"/>
      <c r="V1942" s="3" t="s">
        <v>69</v>
      </c>
      <c r="W1942" s="3" t="s">
        <v>69</v>
      </c>
      <c r="X1942" s="11"/>
      <c r="Y1942" s="11"/>
      <c r="Z1942" s="11"/>
      <c r="AA1942" s="11"/>
      <c r="AB1942" s="11"/>
      <c r="AC1942" s="11"/>
      <c r="AD1942" s="11"/>
      <c r="AE1942" s="11"/>
      <c r="AF1942" s="11"/>
      <c r="AG1942" s="11"/>
      <c r="AH1942" s="11"/>
      <c r="AI1942" s="11"/>
    </row>
    <row r="1943" ht="12.75" customHeight="1">
      <c r="N1943" s="10"/>
      <c r="O1943" s="10"/>
      <c r="T1943" s="10"/>
      <c r="U1943" s="10"/>
      <c r="V1943" s="3" t="s">
        <v>69</v>
      </c>
      <c r="W1943" s="3" t="s">
        <v>69</v>
      </c>
      <c r="X1943" s="11"/>
      <c r="Y1943" s="11"/>
      <c r="Z1943" s="11"/>
      <c r="AA1943" s="11"/>
      <c r="AB1943" s="11"/>
      <c r="AC1943" s="11"/>
      <c r="AD1943" s="11"/>
      <c r="AE1943" s="11"/>
      <c r="AF1943" s="11"/>
      <c r="AG1943" s="11"/>
      <c r="AH1943" s="11"/>
      <c r="AI1943" s="11"/>
    </row>
    <row r="1944" ht="12.75" customHeight="1">
      <c r="N1944" s="10"/>
      <c r="O1944" s="10"/>
      <c r="P1944" s="10"/>
      <c r="S1944" s="10"/>
      <c r="T1944" s="10"/>
      <c r="U1944" s="10"/>
      <c r="V1944" s="3" t="s">
        <v>69</v>
      </c>
      <c r="W1944" s="3" t="s">
        <v>69</v>
      </c>
      <c r="X1944" s="11"/>
      <c r="Y1944" s="11"/>
      <c r="Z1944" s="11"/>
      <c r="AA1944" s="11"/>
      <c r="AB1944" s="11"/>
      <c r="AC1944" s="11"/>
      <c r="AD1944" s="11"/>
      <c r="AE1944" s="11"/>
      <c r="AF1944" s="11"/>
      <c r="AG1944" s="11"/>
      <c r="AH1944" s="11"/>
      <c r="AI1944" s="11"/>
    </row>
    <row r="1945" ht="12.75" customHeight="1">
      <c r="N1945" s="10"/>
      <c r="O1945" s="10"/>
      <c r="P1945" s="10"/>
      <c r="S1945" s="10"/>
      <c r="T1945" s="10"/>
      <c r="U1945" s="10"/>
      <c r="V1945" s="3" t="s">
        <v>69</v>
      </c>
      <c r="W1945" s="3" t="s">
        <v>69</v>
      </c>
      <c r="X1945" s="11"/>
      <c r="Y1945" s="11"/>
      <c r="Z1945" s="11"/>
      <c r="AA1945" s="11"/>
      <c r="AB1945" s="11"/>
      <c r="AC1945" s="11"/>
      <c r="AD1945" s="11"/>
      <c r="AE1945" s="11"/>
      <c r="AF1945" s="11"/>
      <c r="AG1945" s="11"/>
      <c r="AH1945" s="11"/>
      <c r="AI1945" s="11"/>
    </row>
    <row r="1946" ht="12.75" customHeight="1">
      <c r="N1946" s="10"/>
      <c r="O1946" s="10"/>
      <c r="P1946" s="10"/>
      <c r="S1946" s="10"/>
      <c r="T1946" s="10"/>
      <c r="U1946" s="10"/>
      <c r="V1946" s="3" t="s">
        <v>69</v>
      </c>
      <c r="W1946" s="3" t="s">
        <v>69</v>
      </c>
      <c r="X1946" s="11"/>
      <c r="Y1946" s="11"/>
      <c r="Z1946" s="11"/>
      <c r="AA1946" s="11"/>
      <c r="AB1946" s="11"/>
      <c r="AC1946" s="11"/>
      <c r="AD1946" s="11"/>
      <c r="AE1946" s="11"/>
      <c r="AF1946" s="11"/>
      <c r="AG1946" s="11"/>
      <c r="AH1946" s="11"/>
      <c r="AI1946" s="11"/>
    </row>
    <row r="1947" ht="12.75" customHeight="1">
      <c r="N1947" s="10"/>
      <c r="O1947" s="10"/>
      <c r="P1947" s="10"/>
      <c r="S1947" s="10"/>
      <c r="T1947" s="10"/>
      <c r="U1947" s="10"/>
      <c r="V1947" s="3" t="s">
        <v>69</v>
      </c>
      <c r="W1947" s="3" t="s">
        <v>69</v>
      </c>
      <c r="X1947" s="11"/>
      <c r="Y1947" s="11"/>
      <c r="Z1947" s="11"/>
      <c r="AA1947" s="11"/>
      <c r="AB1947" s="11"/>
      <c r="AC1947" s="11"/>
      <c r="AD1947" s="11"/>
      <c r="AE1947" s="11"/>
      <c r="AF1947" s="11"/>
      <c r="AG1947" s="11"/>
      <c r="AH1947" s="11"/>
      <c r="AI1947" s="11"/>
    </row>
    <row r="1948" ht="12.75" customHeight="1">
      <c r="N1948" s="10"/>
      <c r="O1948" s="10"/>
      <c r="P1948" s="10"/>
      <c r="S1948" s="10"/>
      <c r="T1948" s="10"/>
      <c r="U1948" s="10"/>
      <c r="V1948" s="3" t="s">
        <v>69</v>
      </c>
      <c r="W1948" s="3" t="s">
        <v>69</v>
      </c>
      <c r="X1948" s="11"/>
      <c r="Y1948" s="11"/>
      <c r="Z1948" s="11"/>
      <c r="AA1948" s="11"/>
      <c r="AB1948" s="11"/>
      <c r="AC1948" s="11"/>
      <c r="AD1948" s="11"/>
      <c r="AE1948" s="11"/>
      <c r="AF1948" s="11"/>
      <c r="AG1948" s="11"/>
      <c r="AH1948" s="11"/>
      <c r="AI1948" s="11"/>
    </row>
    <row r="1949" ht="12.75" customHeight="1">
      <c r="N1949" s="10"/>
      <c r="O1949" s="10"/>
      <c r="P1949" s="10"/>
      <c r="S1949" s="10"/>
      <c r="T1949" s="10"/>
      <c r="U1949" s="10"/>
      <c r="V1949" s="3" t="s">
        <v>69</v>
      </c>
      <c r="W1949" s="3" t="s">
        <v>69</v>
      </c>
      <c r="X1949" s="11"/>
      <c r="Y1949" s="11"/>
      <c r="Z1949" s="11"/>
      <c r="AA1949" s="11"/>
      <c r="AB1949" s="11"/>
      <c r="AC1949" s="11"/>
      <c r="AD1949" s="11"/>
      <c r="AE1949" s="11"/>
      <c r="AF1949" s="11"/>
      <c r="AG1949" s="11"/>
      <c r="AH1949" s="11"/>
      <c r="AI1949" s="11"/>
    </row>
    <row r="1950" ht="12.75" customHeight="1">
      <c r="N1950" s="10"/>
      <c r="O1950" s="10"/>
      <c r="P1950" s="10"/>
      <c r="S1950" s="10"/>
      <c r="T1950" s="10"/>
      <c r="U1950" s="10"/>
      <c r="V1950" s="3" t="s">
        <v>69</v>
      </c>
      <c r="W1950" s="3" t="s">
        <v>69</v>
      </c>
      <c r="X1950" s="11"/>
      <c r="Y1950" s="11"/>
      <c r="Z1950" s="11"/>
      <c r="AA1950" s="11"/>
      <c r="AB1950" s="11"/>
      <c r="AC1950" s="11"/>
      <c r="AD1950" s="11"/>
      <c r="AE1950" s="11"/>
      <c r="AF1950" s="11"/>
      <c r="AG1950" s="11"/>
      <c r="AH1950" s="11"/>
      <c r="AI1950" s="11"/>
    </row>
    <row r="1951" ht="12.75" customHeight="1">
      <c r="N1951" s="10"/>
      <c r="O1951" s="10"/>
      <c r="P1951" s="10"/>
      <c r="S1951" s="10"/>
      <c r="T1951" s="10"/>
      <c r="U1951" s="10"/>
      <c r="V1951" s="3" t="s">
        <v>69</v>
      </c>
      <c r="W1951" s="3" t="s">
        <v>69</v>
      </c>
      <c r="X1951" s="11"/>
      <c r="Y1951" s="11"/>
      <c r="Z1951" s="11"/>
      <c r="AA1951" s="11"/>
      <c r="AB1951" s="11"/>
      <c r="AC1951" s="11"/>
      <c r="AD1951" s="11"/>
      <c r="AE1951" s="11"/>
      <c r="AF1951" s="11"/>
      <c r="AG1951" s="11"/>
      <c r="AH1951" s="11"/>
      <c r="AI1951" s="11"/>
    </row>
    <row r="1952" ht="12.75" customHeight="1">
      <c r="N1952" s="10"/>
      <c r="O1952" s="10"/>
      <c r="P1952" s="10"/>
      <c r="S1952" s="10"/>
      <c r="T1952" s="10"/>
      <c r="U1952" s="10"/>
      <c r="V1952" s="3" t="s">
        <v>69</v>
      </c>
      <c r="W1952" s="3" t="s">
        <v>69</v>
      </c>
      <c r="X1952" s="11"/>
      <c r="Y1952" s="11"/>
      <c r="Z1952" s="11"/>
      <c r="AA1952" s="11"/>
      <c r="AB1952" s="11"/>
      <c r="AC1952" s="11"/>
      <c r="AD1952" s="11"/>
      <c r="AE1952" s="11"/>
      <c r="AF1952" s="11"/>
      <c r="AG1952" s="11"/>
      <c r="AH1952" s="11"/>
      <c r="AI1952" s="11"/>
    </row>
    <row r="1953" ht="12.75" customHeight="1">
      <c r="N1953" s="10"/>
      <c r="O1953" s="10"/>
      <c r="P1953" s="10"/>
      <c r="S1953" s="10"/>
      <c r="T1953" s="10"/>
      <c r="U1953" s="10"/>
      <c r="V1953" s="3" t="s">
        <v>69</v>
      </c>
      <c r="W1953" s="3" t="s">
        <v>69</v>
      </c>
      <c r="X1953" s="11"/>
      <c r="Y1953" s="11"/>
      <c r="Z1953" s="11"/>
      <c r="AA1953" s="11"/>
      <c r="AB1953" s="11"/>
      <c r="AC1953" s="11"/>
      <c r="AD1953" s="11"/>
      <c r="AE1953" s="11"/>
      <c r="AF1953" s="11"/>
      <c r="AG1953" s="11"/>
      <c r="AH1953" s="11"/>
      <c r="AI1953" s="11"/>
    </row>
    <row r="1954" ht="12.75" customHeight="1">
      <c r="N1954" s="10"/>
      <c r="O1954" s="10"/>
      <c r="P1954" s="10"/>
      <c r="S1954" s="10"/>
      <c r="T1954" s="10"/>
      <c r="U1954" s="10"/>
      <c r="V1954" s="3" t="s">
        <v>69</v>
      </c>
      <c r="W1954" s="3" t="s">
        <v>69</v>
      </c>
      <c r="X1954" s="11"/>
      <c r="Y1954" s="11"/>
      <c r="Z1954" s="11"/>
      <c r="AA1954" s="11"/>
      <c r="AB1954" s="11"/>
      <c r="AC1954" s="11"/>
      <c r="AD1954" s="11"/>
      <c r="AE1954" s="11"/>
      <c r="AF1954" s="11"/>
      <c r="AG1954" s="11"/>
      <c r="AH1954" s="11"/>
      <c r="AI1954" s="11"/>
    </row>
    <row r="1955" ht="12.75" customHeight="1">
      <c r="N1955" s="10"/>
      <c r="O1955" s="10"/>
      <c r="P1955" s="10"/>
      <c r="S1955" s="10"/>
      <c r="T1955" s="10"/>
      <c r="U1955" s="10"/>
      <c r="V1955" s="3" t="s">
        <v>69</v>
      </c>
      <c r="W1955" s="3" t="s">
        <v>69</v>
      </c>
      <c r="X1955" s="11"/>
      <c r="Y1955" s="11"/>
      <c r="Z1955" s="11"/>
      <c r="AA1955" s="11"/>
      <c r="AB1955" s="11"/>
      <c r="AC1955" s="11"/>
      <c r="AD1955" s="11"/>
      <c r="AE1955" s="11"/>
      <c r="AF1955" s="11"/>
      <c r="AG1955" s="11"/>
      <c r="AH1955" s="11"/>
      <c r="AI1955" s="11"/>
    </row>
    <row r="1956" ht="12.75" customHeight="1">
      <c r="N1956" s="10"/>
      <c r="O1956" s="10"/>
      <c r="P1956" s="10"/>
      <c r="S1956" s="10"/>
      <c r="T1956" s="10"/>
      <c r="U1956" s="10"/>
      <c r="V1956" s="3" t="s">
        <v>69</v>
      </c>
      <c r="W1956" s="3" t="s">
        <v>69</v>
      </c>
      <c r="X1956" s="11"/>
      <c r="Y1956" s="11"/>
      <c r="Z1956" s="11"/>
      <c r="AA1956" s="11"/>
      <c r="AB1956" s="11"/>
      <c r="AC1956" s="11"/>
      <c r="AD1956" s="11"/>
      <c r="AE1956" s="11"/>
      <c r="AF1956" s="11"/>
      <c r="AG1956" s="11"/>
      <c r="AH1956" s="11"/>
      <c r="AI1956" s="11"/>
    </row>
    <row r="1957" ht="12.75" customHeight="1">
      <c r="N1957" s="10"/>
      <c r="O1957" s="10"/>
      <c r="P1957" s="10"/>
      <c r="S1957" s="10"/>
      <c r="T1957" s="10"/>
      <c r="U1957" s="10"/>
      <c r="V1957" s="3" t="s">
        <v>69</v>
      </c>
      <c r="W1957" s="3" t="s">
        <v>69</v>
      </c>
      <c r="X1957" s="11"/>
      <c r="Y1957" s="11"/>
      <c r="Z1957" s="11"/>
      <c r="AA1957" s="11"/>
      <c r="AB1957" s="11"/>
      <c r="AC1957" s="11"/>
      <c r="AD1957" s="11"/>
      <c r="AE1957" s="11"/>
      <c r="AF1957" s="11"/>
      <c r="AG1957" s="11"/>
      <c r="AH1957" s="11"/>
      <c r="AI1957" s="11"/>
    </row>
    <row r="1958" ht="12.75" customHeight="1">
      <c r="N1958" s="10"/>
      <c r="O1958" s="10"/>
      <c r="P1958" s="10"/>
      <c r="S1958" s="10"/>
      <c r="T1958" s="10"/>
      <c r="U1958" s="10"/>
      <c r="V1958" s="3" t="s">
        <v>69</v>
      </c>
      <c r="W1958" s="3" t="s">
        <v>69</v>
      </c>
      <c r="X1958" s="11"/>
      <c r="Y1958" s="11"/>
      <c r="Z1958" s="11"/>
      <c r="AA1958" s="11"/>
      <c r="AB1958" s="11"/>
      <c r="AC1958" s="11"/>
      <c r="AD1958" s="11"/>
      <c r="AE1958" s="11"/>
      <c r="AF1958" s="11"/>
      <c r="AG1958" s="11"/>
      <c r="AH1958" s="11"/>
      <c r="AI1958" s="11"/>
    </row>
    <row r="1959" ht="12.75" customHeight="1">
      <c r="N1959" s="10"/>
      <c r="O1959" s="10"/>
      <c r="P1959" s="10"/>
      <c r="S1959" s="10"/>
      <c r="T1959" s="10"/>
      <c r="U1959" s="10"/>
      <c r="V1959" s="3" t="s">
        <v>69</v>
      </c>
      <c r="W1959" s="3" t="s">
        <v>69</v>
      </c>
      <c r="X1959" s="11"/>
      <c r="Y1959" s="11"/>
      <c r="Z1959" s="11"/>
      <c r="AA1959" s="11"/>
      <c r="AB1959" s="11"/>
      <c r="AC1959" s="11"/>
      <c r="AD1959" s="11"/>
      <c r="AE1959" s="11"/>
      <c r="AF1959" s="11"/>
      <c r="AG1959" s="11"/>
      <c r="AH1959" s="11"/>
      <c r="AI1959" s="11"/>
    </row>
    <row r="1960" ht="12.75" customHeight="1">
      <c r="N1960" s="10"/>
      <c r="O1960" s="10"/>
      <c r="P1960" s="10"/>
      <c r="S1960" s="10"/>
      <c r="T1960" s="10"/>
      <c r="U1960" s="10"/>
      <c r="V1960" s="3" t="s">
        <v>69</v>
      </c>
      <c r="W1960" s="3" t="s">
        <v>69</v>
      </c>
      <c r="X1960" s="11"/>
      <c r="Y1960" s="11"/>
      <c r="Z1960" s="11"/>
      <c r="AA1960" s="11"/>
      <c r="AB1960" s="11"/>
      <c r="AC1960" s="11"/>
      <c r="AD1960" s="11"/>
      <c r="AE1960" s="11"/>
      <c r="AF1960" s="11"/>
      <c r="AG1960" s="11"/>
      <c r="AH1960" s="11"/>
      <c r="AI1960" s="11"/>
    </row>
    <row r="1961" ht="12.75" customHeight="1">
      <c r="N1961" s="10"/>
      <c r="O1961" s="10"/>
      <c r="P1961" s="10"/>
      <c r="S1961" s="10"/>
      <c r="T1961" s="10"/>
      <c r="U1961" s="10"/>
      <c r="V1961" s="3" t="s">
        <v>69</v>
      </c>
      <c r="W1961" s="3" t="s">
        <v>69</v>
      </c>
      <c r="X1961" s="11"/>
      <c r="Y1961" s="11"/>
      <c r="Z1961" s="11"/>
      <c r="AA1961" s="11"/>
      <c r="AB1961" s="11"/>
      <c r="AC1961" s="11"/>
      <c r="AD1961" s="11"/>
      <c r="AE1961" s="11"/>
      <c r="AF1961" s="11"/>
      <c r="AG1961" s="11"/>
      <c r="AH1961" s="11"/>
      <c r="AI1961" s="11"/>
    </row>
    <row r="1962" ht="12.75" customHeight="1">
      <c r="N1962" s="10"/>
      <c r="O1962" s="10"/>
      <c r="P1962" s="10"/>
      <c r="S1962" s="10"/>
      <c r="T1962" s="10"/>
      <c r="U1962" s="10"/>
      <c r="V1962" s="3" t="s">
        <v>69</v>
      </c>
      <c r="W1962" s="3" t="s">
        <v>69</v>
      </c>
      <c r="X1962" s="11"/>
      <c r="Y1962" s="11"/>
      <c r="Z1962" s="11"/>
      <c r="AA1962" s="11"/>
      <c r="AB1962" s="11"/>
      <c r="AC1962" s="11"/>
      <c r="AD1962" s="11"/>
      <c r="AE1962" s="11"/>
      <c r="AF1962" s="11"/>
      <c r="AG1962" s="11"/>
      <c r="AH1962" s="11"/>
      <c r="AI1962" s="11"/>
    </row>
    <row r="1963" ht="12.75" customHeight="1">
      <c r="N1963" s="10"/>
      <c r="O1963" s="10"/>
      <c r="P1963" s="10"/>
      <c r="S1963" s="10"/>
      <c r="T1963" s="10"/>
      <c r="U1963" s="10"/>
      <c r="V1963" s="3" t="s">
        <v>69</v>
      </c>
      <c r="W1963" s="3" t="s">
        <v>69</v>
      </c>
      <c r="X1963" s="11"/>
      <c r="Y1963" s="11"/>
      <c r="Z1963" s="11"/>
      <c r="AA1963" s="11"/>
      <c r="AB1963" s="11"/>
      <c r="AC1963" s="11"/>
      <c r="AD1963" s="11"/>
      <c r="AE1963" s="11"/>
      <c r="AF1963" s="11"/>
      <c r="AG1963" s="11"/>
      <c r="AH1963" s="11"/>
      <c r="AI1963" s="11"/>
    </row>
    <row r="1964" ht="12.75" customHeight="1">
      <c r="N1964" s="10"/>
      <c r="O1964" s="10"/>
      <c r="P1964" s="10"/>
      <c r="S1964" s="10"/>
      <c r="T1964" s="10"/>
      <c r="U1964" s="10"/>
      <c r="V1964" s="3" t="s">
        <v>69</v>
      </c>
      <c r="W1964" s="3" t="s">
        <v>69</v>
      </c>
      <c r="X1964" s="11"/>
      <c r="Y1964" s="11"/>
      <c r="Z1964" s="11"/>
      <c r="AA1964" s="11"/>
      <c r="AB1964" s="11"/>
      <c r="AC1964" s="11"/>
      <c r="AD1964" s="11"/>
      <c r="AE1964" s="11"/>
      <c r="AF1964" s="11"/>
      <c r="AG1964" s="11"/>
      <c r="AH1964" s="11"/>
      <c r="AI1964" s="11"/>
    </row>
    <row r="1965" ht="12.75" customHeight="1">
      <c r="N1965" s="10"/>
      <c r="O1965" s="10"/>
      <c r="P1965" s="10"/>
      <c r="S1965" s="10"/>
      <c r="T1965" s="10"/>
      <c r="U1965" s="10"/>
      <c r="V1965" s="3" t="s">
        <v>69</v>
      </c>
      <c r="W1965" s="3" t="s">
        <v>69</v>
      </c>
      <c r="X1965" s="11"/>
      <c r="Y1965" s="11"/>
      <c r="Z1965" s="11"/>
      <c r="AA1965" s="11"/>
      <c r="AB1965" s="11"/>
      <c r="AC1965" s="11"/>
      <c r="AD1965" s="11"/>
      <c r="AE1965" s="11"/>
      <c r="AF1965" s="11"/>
      <c r="AG1965" s="11"/>
      <c r="AH1965" s="11"/>
      <c r="AI1965" s="11"/>
    </row>
    <row r="1966" ht="12.75" customHeight="1">
      <c r="N1966" s="10"/>
      <c r="O1966" s="10"/>
      <c r="P1966" s="10"/>
      <c r="S1966" s="10"/>
      <c r="T1966" s="10"/>
      <c r="U1966" s="10"/>
      <c r="V1966" s="3" t="s">
        <v>69</v>
      </c>
      <c r="W1966" s="3" t="s">
        <v>69</v>
      </c>
      <c r="X1966" s="11"/>
      <c r="Y1966" s="11"/>
      <c r="Z1966" s="11"/>
      <c r="AA1966" s="11"/>
      <c r="AB1966" s="11"/>
      <c r="AC1966" s="11"/>
      <c r="AD1966" s="11"/>
      <c r="AE1966" s="11"/>
      <c r="AF1966" s="11"/>
      <c r="AG1966" s="11"/>
      <c r="AH1966" s="11"/>
      <c r="AI1966" s="11"/>
    </row>
    <row r="1967" ht="12.75" customHeight="1">
      <c r="N1967" s="10"/>
      <c r="O1967" s="10"/>
      <c r="P1967" s="10"/>
      <c r="S1967" s="10"/>
      <c r="T1967" s="10"/>
      <c r="U1967" s="10"/>
      <c r="V1967" s="3" t="s">
        <v>69</v>
      </c>
      <c r="W1967" s="3" t="s">
        <v>69</v>
      </c>
      <c r="X1967" s="11"/>
      <c r="Y1967" s="11"/>
      <c r="Z1967" s="11"/>
      <c r="AA1967" s="11"/>
      <c r="AB1967" s="11"/>
      <c r="AC1967" s="11"/>
      <c r="AD1967" s="11"/>
      <c r="AE1967" s="11"/>
      <c r="AF1967" s="11"/>
      <c r="AG1967" s="11"/>
      <c r="AH1967" s="11"/>
      <c r="AI1967" s="11"/>
    </row>
    <row r="1968" ht="12.75" customHeight="1">
      <c r="N1968" s="10"/>
      <c r="O1968" s="10"/>
      <c r="P1968" s="10"/>
      <c r="S1968" s="10"/>
      <c r="T1968" s="10"/>
      <c r="U1968" s="10"/>
      <c r="V1968" s="3" t="s">
        <v>69</v>
      </c>
      <c r="W1968" s="3" t="s">
        <v>69</v>
      </c>
      <c r="X1968" s="11"/>
      <c r="Y1968" s="11"/>
      <c r="Z1968" s="11"/>
      <c r="AA1968" s="11"/>
      <c r="AB1968" s="11"/>
      <c r="AC1968" s="11"/>
      <c r="AD1968" s="11"/>
      <c r="AE1968" s="11"/>
      <c r="AF1968" s="11"/>
      <c r="AG1968" s="11"/>
      <c r="AH1968" s="11"/>
      <c r="AI1968" s="11"/>
    </row>
    <row r="1969" ht="12.75" customHeight="1">
      <c r="N1969" s="10"/>
      <c r="O1969" s="10"/>
      <c r="T1969" s="10"/>
      <c r="U1969" s="10"/>
      <c r="X1969" s="11"/>
      <c r="Y1969" s="11"/>
      <c r="Z1969" s="11"/>
      <c r="AA1969" s="11"/>
      <c r="AB1969" s="11"/>
      <c r="AC1969" s="11"/>
      <c r="AD1969" s="11"/>
      <c r="AE1969" s="11"/>
      <c r="AF1969" s="11"/>
      <c r="AG1969" s="11"/>
      <c r="AH1969" s="11"/>
      <c r="AI1969" s="11"/>
    </row>
    <row r="1970" ht="12.75" customHeight="1">
      <c r="N1970" s="10"/>
      <c r="O1970" s="10"/>
      <c r="P1970" s="10"/>
      <c r="S1970" s="10"/>
      <c r="T1970" s="10"/>
      <c r="U1970" s="10"/>
      <c r="V1970" s="3" t="s">
        <v>69</v>
      </c>
      <c r="W1970" s="3" t="s">
        <v>69</v>
      </c>
      <c r="X1970" s="11"/>
      <c r="Y1970" s="11"/>
      <c r="Z1970" s="11"/>
      <c r="AA1970" s="11"/>
      <c r="AB1970" s="11"/>
      <c r="AC1970" s="11"/>
      <c r="AD1970" s="11"/>
      <c r="AE1970" s="11"/>
      <c r="AF1970" s="11"/>
      <c r="AG1970" s="11"/>
      <c r="AH1970" s="11"/>
      <c r="AI1970" s="11"/>
    </row>
    <row r="1971" ht="12.75" customHeight="1">
      <c r="N1971" s="10"/>
      <c r="O1971" s="10"/>
      <c r="T1971" s="10"/>
      <c r="U1971" s="10"/>
      <c r="V1971" s="3" t="s">
        <v>69</v>
      </c>
      <c r="W1971" s="3" t="s">
        <v>69</v>
      </c>
      <c r="X1971" s="11"/>
      <c r="Y1971" s="11"/>
      <c r="Z1971" s="11"/>
      <c r="AA1971" s="11"/>
      <c r="AB1971" s="11"/>
      <c r="AC1971" s="11"/>
      <c r="AD1971" s="11"/>
      <c r="AE1971" s="11"/>
      <c r="AF1971" s="11"/>
      <c r="AG1971" s="11"/>
      <c r="AH1971" s="11"/>
      <c r="AI1971" s="11"/>
    </row>
    <row r="1972" ht="12.75" customHeight="1">
      <c r="N1972" s="10"/>
      <c r="O1972" s="10"/>
      <c r="T1972" s="10"/>
      <c r="U1972" s="10"/>
      <c r="V1972" s="3" t="s">
        <v>69</v>
      </c>
      <c r="W1972" s="3" t="s">
        <v>69</v>
      </c>
      <c r="X1972" s="11"/>
      <c r="Y1972" s="11"/>
      <c r="Z1972" s="11"/>
      <c r="AA1972" s="11"/>
      <c r="AB1972" s="11"/>
      <c r="AC1972" s="11"/>
      <c r="AD1972" s="11"/>
      <c r="AE1972" s="11"/>
      <c r="AF1972" s="11"/>
      <c r="AG1972" s="11"/>
      <c r="AH1972" s="11"/>
      <c r="AI1972" s="11"/>
    </row>
    <row r="1973" ht="12.75" customHeight="1">
      <c r="N1973" s="10"/>
      <c r="O1973" s="10"/>
      <c r="P1973" s="10"/>
      <c r="S1973" s="10"/>
      <c r="T1973" s="10"/>
      <c r="U1973" s="10"/>
      <c r="V1973" s="3" t="s">
        <v>69</v>
      </c>
      <c r="W1973" s="3" t="s">
        <v>69</v>
      </c>
      <c r="X1973" s="11"/>
      <c r="Y1973" s="11"/>
      <c r="Z1973" s="11"/>
      <c r="AA1973" s="11"/>
      <c r="AB1973" s="11"/>
      <c r="AC1973" s="11"/>
      <c r="AD1973" s="11"/>
      <c r="AE1973" s="11"/>
      <c r="AF1973" s="11"/>
      <c r="AG1973" s="11"/>
      <c r="AH1973" s="11"/>
      <c r="AI1973" s="11"/>
    </row>
    <row r="1974" ht="12.75" customHeight="1">
      <c r="N1974" s="10"/>
      <c r="O1974" s="10"/>
      <c r="P1974" s="10"/>
      <c r="S1974" s="10"/>
      <c r="T1974" s="10"/>
      <c r="U1974" s="10"/>
      <c r="V1974" s="3" t="s">
        <v>69</v>
      </c>
      <c r="W1974" s="3" t="s">
        <v>69</v>
      </c>
      <c r="X1974" s="11"/>
      <c r="Y1974" s="11"/>
      <c r="Z1974" s="11"/>
      <c r="AA1974" s="11"/>
      <c r="AB1974" s="11"/>
      <c r="AC1974" s="11"/>
      <c r="AD1974" s="11"/>
      <c r="AE1974" s="11"/>
      <c r="AF1974" s="11"/>
      <c r="AG1974" s="11"/>
      <c r="AH1974" s="11"/>
      <c r="AI1974" s="11"/>
    </row>
    <row r="1975" ht="12.75" customHeight="1">
      <c r="N1975" s="10"/>
      <c r="O1975" s="10"/>
      <c r="T1975" s="10"/>
      <c r="U1975" s="10"/>
      <c r="V1975" s="3" t="s">
        <v>69</v>
      </c>
      <c r="W1975" s="3" t="s">
        <v>69</v>
      </c>
      <c r="X1975" s="11"/>
      <c r="Y1975" s="11"/>
      <c r="Z1975" s="11"/>
      <c r="AA1975" s="11"/>
      <c r="AB1975" s="11"/>
      <c r="AC1975" s="11"/>
      <c r="AD1975" s="11"/>
      <c r="AE1975" s="11"/>
      <c r="AF1975" s="11"/>
      <c r="AG1975" s="11"/>
      <c r="AH1975" s="11"/>
      <c r="AI1975" s="11"/>
    </row>
    <row r="1976" ht="12.75" customHeight="1">
      <c r="N1976" s="10"/>
      <c r="O1976" s="10"/>
      <c r="T1976" s="10"/>
      <c r="U1976" s="10"/>
      <c r="V1976" s="3" t="s">
        <v>69</v>
      </c>
      <c r="W1976" s="3" t="s">
        <v>69</v>
      </c>
      <c r="X1976" s="11"/>
      <c r="Y1976" s="11"/>
      <c r="Z1976" s="11"/>
      <c r="AA1976" s="11"/>
      <c r="AB1976" s="11"/>
      <c r="AC1976" s="11"/>
      <c r="AD1976" s="11"/>
      <c r="AE1976" s="11"/>
      <c r="AF1976" s="11"/>
      <c r="AG1976" s="11"/>
      <c r="AH1976" s="11"/>
      <c r="AI1976" s="11"/>
    </row>
    <row r="1977" ht="12.75" customHeight="1">
      <c r="N1977" s="10"/>
      <c r="O1977" s="10"/>
      <c r="T1977" s="10"/>
      <c r="U1977" s="10"/>
      <c r="V1977" s="3" t="s">
        <v>69</v>
      </c>
      <c r="W1977" s="3" t="s">
        <v>69</v>
      </c>
      <c r="X1977" s="11"/>
      <c r="Y1977" s="11"/>
      <c r="Z1977" s="11"/>
      <c r="AA1977" s="11"/>
      <c r="AB1977" s="11"/>
      <c r="AC1977" s="11"/>
      <c r="AD1977" s="11"/>
      <c r="AE1977" s="11"/>
      <c r="AF1977" s="11"/>
      <c r="AG1977" s="11"/>
      <c r="AH1977" s="11"/>
      <c r="AI1977" s="11"/>
    </row>
    <row r="1978" ht="12.75" customHeight="1">
      <c r="N1978" s="10"/>
      <c r="O1978" s="10"/>
      <c r="T1978" s="10"/>
      <c r="U1978" s="10"/>
      <c r="V1978" s="3" t="s">
        <v>69</v>
      </c>
      <c r="W1978" s="3" t="s">
        <v>69</v>
      </c>
      <c r="X1978" s="11"/>
      <c r="Y1978" s="11"/>
      <c r="Z1978" s="11"/>
      <c r="AA1978" s="11"/>
      <c r="AB1978" s="11"/>
      <c r="AC1978" s="11"/>
      <c r="AD1978" s="11"/>
      <c r="AE1978" s="11"/>
      <c r="AF1978" s="11"/>
      <c r="AG1978" s="11"/>
      <c r="AH1978" s="11"/>
      <c r="AI1978" s="11"/>
    </row>
    <row r="1979" ht="12.75" customHeight="1">
      <c r="N1979" s="10"/>
      <c r="O1979" s="10"/>
      <c r="T1979" s="10"/>
      <c r="U1979" s="10"/>
      <c r="V1979" s="3" t="s">
        <v>69</v>
      </c>
      <c r="W1979" s="3" t="s">
        <v>69</v>
      </c>
      <c r="X1979" s="11"/>
      <c r="Y1979" s="11"/>
      <c r="Z1979" s="11"/>
      <c r="AA1979" s="11"/>
      <c r="AB1979" s="11"/>
      <c r="AC1979" s="11"/>
      <c r="AD1979" s="11"/>
      <c r="AE1979" s="11"/>
      <c r="AF1979" s="11"/>
      <c r="AG1979" s="11"/>
      <c r="AH1979" s="11"/>
      <c r="AI1979" s="11"/>
    </row>
    <row r="1980" ht="12.75" customHeight="1">
      <c r="N1980" s="10"/>
      <c r="O1980" s="10"/>
      <c r="T1980" s="10"/>
      <c r="U1980" s="10"/>
      <c r="V1980" s="3" t="s">
        <v>69</v>
      </c>
      <c r="W1980" s="3" t="s">
        <v>69</v>
      </c>
      <c r="X1980" s="11"/>
      <c r="Y1980" s="11"/>
      <c r="Z1980" s="11"/>
      <c r="AA1980" s="11"/>
      <c r="AB1980" s="11"/>
      <c r="AC1980" s="11"/>
      <c r="AD1980" s="11"/>
      <c r="AE1980" s="11"/>
      <c r="AF1980" s="11"/>
      <c r="AG1980" s="11"/>
      <c r="AH1980" s="11"/>
      <c r="AI1980" s="11"/>
    </row>
    <row r="1981" ht="12.75" customHeight="1">
      <c r="N1981" s="10"/>
      <c r="O1981" s="10"/>
      <c r="T1981" s="10"/>
      <c r="U1981" s="10"/>
      <c r="V1981" s="3" t="s">
        <v>69</v>
      </c>
      <c r="W1981" s="3" t="s">
        <v>69</v>
      </c>
      <c r="X1981" s="11"/>
      <c r="Y1981" s="11"/>
      <c r="Z1981" s="11"/>
      <c r="AA1981" s="11"/>
      <c r="AB1981" s="11"/>
      <c r="AC1981" s="11"/>
      <c r="AD1981" s="11"/>
      <c r="AE1981" s="11"/>
      <c r="AF1981" s="11"/>
      <c r="AG1981" s="11"/>
      <c r="AH1981" s="11"/>
      <c r="AI1981" s="11"/>
    </row>
    <row r="1982" ht="12.75" customHeight="1">
      <c r="N1982" s="10"/>
      <c r="O1982" s="10"/>
      <c r="T1982" s="10"/>
      <c r="U1982" s="10"/>
      <c r="V1982" s="3" t="s">
        <v>69</v>
      </c>
      <c r="W1982" s="3" t="s">
        <v>69</v>
      </c>
      <c r="X1982" s="11"/>
      <c r="Y1982" s="11"/>
      <c r="Z1982" s="11"/>
      <c r="AA1982" s="11"/>
      <c r="AB1982" s="11"/>
      <c r="AC1982" s="11"/>
      <c r="AD1982" s="11"/>
      <c r="AE1982" s="11"/>
      <c r="AF1982" s="11"/>
      <c r="AG1982" s="11"/>
      <c r="AH1982" s="11"/>
      <c r="AI1982" s="11"/>
    </row>
    <row r="1983" ht="12.75" customHeight="1">
      <c r="N1983" s="10"/>
      <c r="O1983" s="10"/>
      <c r="T1983" s="10"/>
      <c r="U1983" s="10"/>
      <c r="V1983" s="3" t="s">
        <v>69</v>
      </c>
      <c r="W1983" s="3" t="s">
        <v>69</v>
      </c>
      <c r="X1983" s="11"/>
      <c r="Y1983" s="11"/>
      <c r="Z1983" s="11"/>
      <c r="AA1983" s="11"/>
      <c r="AB1983" s="11"/>
      <c r="AC1983" s="11"/>
      <c r="AD1983" s="11"/>
      <c r="AE1983" s="11"/>
      <c r="AF1983" s="11"/>
      <c r="AG1983" s="11"/>
      <c r="AH1983" s="11"/>
      <c r="AI1983" s="11"/>
    </row>
    <row r="1984" ht="12.75" customHeight="1">
      <c r="N1984" s="10"/>
      <c r="O1984" s="10"/>
      <c r="T1984" s="10"/>
      <c r="U1984" s="10"/>
      <c r="V1984" s="3" t="s">
        <v>69</v>
      </c>
      <c r="W1984" s="3" t="s">
        <v>69</v>
      </c>
      <c r="X1984" s="11"/>
      <c r="Y1984" s="11"/>
      <c r="Z1984" s="11"/>
      <c r="AA1984" s="11"/>
      <c r="AB1984" s="11"/>
      <c r="AC1984" s="11"/>
      <c r="AD1984" s="11"/>
      <c r="AE1984" s="11"/>
      <c r="AF1984" s="11"/>
      <c r="AG1984" s="11"/>
      <c r="AH1984" s="11"/>
      <c r="AI1984" s="11"/>
    </row>
    <row r="1985" ht="12.75" customHeight="1">
      <c r="N1985" s="10"/>
      <c r="O1985" s="10"/>
      <c r="T1985" s="10"/>
      <c r="U1985" s="10"/>
      <c r="V1985" s="3" t="s">
        <v>69</v>
      </c>
      <c r="W1985" s="3" t="s">
        <v>69</v>
      </c>
      <c r="X1985" s="11"/>
      <c r="Y1985" s="11"/>
      <c r="Z1985" s="11"/>
      <c r="AA1985" s="11"/>
      <c r="AB1985" s="11"/>
      <c r="AC1985" s="11"/>
      <c r="AD1985" s="11"/>
      <c r="AE1985" s="11"/>
      <c r="AF1985" s="11"/>
      <c r="AG1985" s="11"/>
      <c r="AH1985" s="11"/>
      <c r="AI1985" s="11"/>
    </row>
    <row r="1986" ht="12.75" customHeight="1">
      <c r="N1986" s="10"/>
      <c r="O1986" s="10"/>
      <c r="T1986" s="10"/>
      <c r="U1986" s="10"/>
      <c r="V1986" s="3" t="s">
        <v>69</v>
      </c>
      <c r="W1986" s="3" t="s">
        <v>69</v>
      </c>
      <c r="X1986" s="11"/>
      <c r="Y1986" s="11"/>
      <c r="Z1986" s="11"/>
      <c r="AA1986" s="11"/>
      <c r="AB1986" s="11"/>
      <c r="AC1986" s="11"/>
      <c r="AD1986" s="11"/>
      <c r="AE1986" s="11"/>
      <c r="AF1986" s="11"/>
      <c r="AG1986" s="11"/>
      <c r="AH1986" s="11"/>
      <c r="AI1986" s="11"/>
    </row>
    <row r="1987" ht="12.75" customHeight="1">
      <c r="N1987" s="10"/>
      <c r="O1987" s="10"/>
      <c r="T1987" s="10"/>
      <c r="U1987" s="10"/>
      <c r="V1987" s="3" t="s">
        <v>69</v>
      </c>
      <c r="W1987" s="3" t="s">
        <v>69</v>
      </c>
      <c r="X1987" s="11"/>
      <c r="Y1987" s="11"/>
      <c r="Z1987" s="11"/>
      <c r="AA1987" s="11"/>
      <c r="AB1987" s="11"/>
      <c r="AC1987" s="11"/>
      <c r="AD1987" s="11"/>
      <c r="AE1987" s="11"/>
      <c r="AF1987" s="11"/>
      <c r="AG1987" s="11"/>
      <c r="AH1987" s="11"/>
      <c r="AI1987" s="11"/>
    </row>
    <row r="1988" ht="12.75" customHeight="1">
      <c r="N1988" s="10"/>
      <c r="O1988" s="10"/>
      <c r="T1988" s="10"/>
      <c r="U1988" s="10"/>
      <c r="V1988" s="3" t="s">
        <v>69</v>
      </c>
      <c r="W1988" s="3" t="s">
        <v>69</v>
      </c>
      <c r="X1988" s="11"/>
      <c r="Y1988" s="11"/>
      <c r="Z1988" s="11"/>
      <c r="AA1988" s="11"/>
      <c r="AB1988" s="11"/>
      <c r="AC1988" s="11"/>
      <c r="AD1988" s="11"/>
      <c r="AE1988" s="11"/>
      <c r="AF1988" s="11"/>
      <c r="AG1988" s="11"/>
      <c r="AH1988" s="11"/>
      <c r="AI1988" s="11"/>
    </row>
    <row r="1989" ht="12.75" customHeight="1">
      <c r="N1989" s="10"/>
      <c r="O1989" s="10"/>
      <c r="T1989" s="10"/>
      <c r="U1989" s="10"/>
      <c r="V1989" s="3" t="s">
        <v>69</v>
      </c>
      <c r="W1989" s="3" t="s">
        <v>69</v>
      </c>
      <c r="X1989" s="11"/>
      <c r="Y1989" s="11"/>
      <c r="Z1989" s="11"/>
      <c r="AA1989" s="11"/>
      <c r="AB1989" s="11"/>
      <c r="AC1989" s="11"/>
      <c r="AD1989" s="11"/>
      <c r="AE1989" s="11"/>
      <c r="AF1989" s="11"/>
      <c r="AG1989" s="11"/>
      <c r="AH1989" s="11"/>
      <c r="AI1989" s="11"/>
    </row>
    <row r="1990" ht="12.75" customHeight="1">
      <c r="N1990" s="10"/>
      <c r="O1990" s="10"/>
      <c r="T1990" s="10"/>
      <c r="U1990" s="10"/>
      <c r="V1990" s="3" t="s">
        <v>69</v>
      </c>
      <c r="W1990" s="3" t="s">
        <v>69</v>
      </c>
      <c r="X1990" s="11"/>
      <c r="Y1990" s="11"/>
      <c r="Z1990" s="11"/>
      <c r="AA1990" s="11"/>
      <c r="AB1990" s="11"/>
      <c r="AC1990" s="11"/>
      <c r="AD1990" s="11"/>
      <c r="AE1990" s="11"/>
      <c r="AF1990" s="11"/>
      <c r="AG1990" s="11"/>
      <c r="AH1990" s="11"/>
      <c r="AI1990" s="11"/>
    </row>
    <row r="1991" ht="12.75" customHeight="1">
      <c r="N1991" s="10"/>
      <c r="O1991" s="10"/>
      <c r="T1991" s="10"/>
      <c r="U1991" s="10"/>
      <c r="V1991" s="3" t="s">
        <v>69</v>
      </c>
      <c r="W1991" s="3" t="s">
        <v>69</v>
      </c>
      <c r="X1991" s="11"/>
      <c r="Y1991" s="11"/>
      <c r="Z1991" s="11"/>
      <c r="AA1991" s="11"/>
      <c r="AB1991" s="11"/>
      <c r="AC1991" s="11"/>
      <c r="AD1991" s="11"/>
      <c r="AE1991" s="11"/>
      <c r="AF1991" s="11"/>
      <c r="AG1991" s="11"/>
      <c r="AH1991" s="11"/>
      <c r="AI1991" s="11"/>
    </row>
    <row r="1992" ht="12.75" customHeight="1">
      <c r="N1992" s="10"/>
      <c r="O1992" s="10"/>
      <c r="T1992" s="10"/>
      <c r="U1992" s="10"/>
      <c r="V1992" s="3" t="s">
        <v>69</v>
      </c>
      <c r="W1992" s="3" t="s">
        <v>69</v>
      </c>
      <c r="X1992" s="11"/>
      <c r="Y1992" s="11"/>
      <c r="Z1992" s="11"/>
      <c r="AA1992" s="11"/>
      <c r="AB1992" s="11"/>
      <c r="AC1992" s="11"/>
      <c r="AD1992" s="11"/>
      <c r="AE1992" s="11"/>
      <c r="AF1992" s="11"/>
      <c r="AG1992" s="11"/>
      <c r="AH1992" s="11"/>
      <c r="AI1992" s="11"/>
    </row>
    <row r="1993" ht="12.75" customHeight="1">
      <c r="N1993" s="10"/>
      <c r="O1993" s="10"/>
      <c r="T1993" s="10"/>
      <c r="U1993" s="10"/>
      <c r="V1993" s="3" t="s">
        <v>69</v>
      </c>
      <c r="W1993" s="3" t="s">
        <v>69</v>
      </c>
      <c r="X1993" s="11"/>
      <c r="Y1993" s="11"/>
      <c r="Z1993" s="11"/>
      <c r="AA1993" s="11"/>
      <c r="AB1993" s="11"/>
      <c r="AC1993" s="11"/>
      <c r="AD1993" s="11"/>
      <c r="AE1993" s="11"/>
      <c r="AF1993" s="11"/>
      <c r="AG1993" s="11"/>
      <c r="AH1993" s="11"/>
      <c r="AI1993" s="11"/>
    </row>
    <row r="1994" ht="12.75" customHeight="1">
      <c r="N1994" s="10"/>
      <c r="O1994" s="10"/>
      <c r="T1994" s="10"/>
      <c r="U1994" s="10"/>
      <c r="V1994" s="3" t="s">
        <v>69</v>
      </c>
      <c r="W1994" s="3" t="s">
        <v>69</v>
      </c>
      <c r="X1994" s="11"/>
      <c r="Y1994" s="11"/>
      <c r="Z1994" s="11"/>
      <c r="AA1994" s="11"/>
      <c r="AB1994" s="11"/>
      <c r="AC1994" s="11"/>
      <c r="AD1994" s="11"/>
      <c r="AE1994" s="11"/>
      <c r="AF1994" s="11"/>
      <c r="AG1994" s="11"/>
      <c r="AH1994" s="11"/>
      <c r="AI1994" s="11"/>
    </row>
    <row r="1995" ht="12.75" customHeight="1">
      <c r="N1995" s="10"/>
      <c r="O1995" s="10"/>
      <c r="P1995" s="10"/>
      <c r="S1995" s="10"/>
      <c r="T1995" s="10"/>
      <c r="U1995" s="10"/>
      <c r="V1995" s="3" t="s">
        <v>69</v>
      </c>
      <c r="W1995" s="3" t="s">
        <v>69</v>
      </c>
      <c r="X1995" s="11"/>
      <c r="Y1995" s="11"/>
      <c r="Z1995" s="11"/>
      <c r="AA1995" s="11"/>
      <c r="AB1995" s="11"/>
      <c r="AC1995" s="11"/>
      <c r="AD1995" s="11"/>
      <c r="AE1995" s="11"/>
      <c r="AF1995" s="11"/>
      <c r="AG1995" s="11"/>
      <c r="AH1995" s="11"/>
      <c r="AI1995" s="11"/>
    </row>
    <row r="1996" ht="12.75" customHeight="1">
      <c r="N1996" s="10"/>
      <c r="O1996" s="10"/>
      <c r="T1996" s="10"/>
      <c r="U1996" s="10"/>
      <c r="V1996" s="3" t="s">
        <v>69</v>
      </c>
      <c r="W1996" s="3" t="s">
        <v>69</v>
      </c>
      <c r="X1996" s="11"/>
      <c r="Y1996" s="11"/>
      <c r="Z1996" s="11"/>
      <c r="AA1996" s="11"/>
      <c r="AB1996" s="11"/>
      <c r="AC1996" s="11"/>
      <c r="AD1996" s="11"/>
      <c r="AE1996" s="11"/>
      <c r="AF1996" s="11"/>
      <c r="AG1996" s="11"/>
      <c r="AH1996" s="11"/>
      <c r="AI1996" s="11"/>
    </row>
    <row r="1997" ht="12.75" customHeight="1">
      <c r="N1997" s="10"/>
      <c r="O1997" s="10"/>
      <c r="T1997" s="10"/>
      <c r="U1997" s="10"/>
      <c r="V1997" s="3" t="s">
        <v>69</v>
      </c>
      <c r="W1997" s="3" t="s">
        <v>69</v>
      </c>
      <c r="X1997" s="11"/>
      <c r="Y1997" s="11"/>
      <c r="Z1997" s="11"/>
      <c r="AA1997" s="11"/>
      <c r="AB1997" s="11"/>
      <c r="AC1997" s="11"/>
      <c r="AD1997" s="11"/>
      <c r="AE1997" s="11"/>
      <c r="AF1997" s="11"/>
      <c r="AG1997" s="11"/>
      <c r="AH1997" s="11"/>
      <c r="AI1997" s="11"/>
    </row>
    <row r="1998" ht="12.75" customHeight="1">
      <c r="N1998" s="10"/>
      <c r="O1998" s="10"/>
      <c r="P1998" s="10"/>
      <c r="S1998" s="10"/>
      <c r="T1998" s="10"/>
      <c r="U1998" s="10"/>
      <c r="V1998" s="3" t="s">
        <v>69</v>
      </c>
      <c r="W1998" s="3" t="s">
        <v>69</v>
      </c>
      <c r="X1998" s="11"/>
      <c r="Y1998" s="11"/>
      <c r="Z1998" s="11"/>
      <c r="AA1998" s="11"/>
      <c r="AB1998" s="11"/>
      <c r="AC1998" s="11"/>
      <c r="AD1998" s="11"/>
      <c r="AE1998" s="11"/>
      <c r="AF1998" s="11"/>
      <c r="AG1998" s="11"/>
      <c r="AH1998" s="11"/>
      <c r="AI1998" s="11"/>
    </row>
    <row r="1999" ht="12.75" customHeight="1">
      <c r="N1999" s="10"/>
      <c r="O1999" s="10"/>
      <c r="S1999" s="10"/>
      <c r="T1999" s="10"/>
      <c r="U1999" s="10"/>
      <c r="V1999" s="3" t="s">
        <v>69</v>
      </c>
      <c r="W1999" s="3" t="s">
        <v>69</v>
      </c>
      <c r="X1999" s="11"/>
      <c r="Y1999" s="11"/>
      <c r="Z1999" s="11"/>
      <c r="AA1999" s="11"/>
      <c r="AB1999" s="11"/>
      <c r="AC1999" s="11"/>
      <c r="AD1999" s="11"/>
      <c r="AE1999" s="11"/>
      <c r="AF1999" s="11"/>
      <c r="AG1999" s="11"/>
      <c r="AH1999" s="11"/>
      <c r="AI1999" s="11"/>
    </row>
    <row r="2000" ht="12.75" customHeight="1">
      <c r="N2000" s="10"/>
      <c r="O2000" s="10"/>
      <c r="T2000" s="10"/>
      <c r="U2000" s="10"/>
      <c r="V2000" s="3" t="s">
        <v>69</v>
      </c>
      <c r="W2000" s="3" t="s">
        <v>69</v>
      </c>
      <c r="X2000" s="11"/>
      <c r="Y2000" s="11"/>
      <c r="Z2000" s="11"/>
      <c r="AA2000" s="11"/>
      <c r="AB2000" s="11"/>
      <c r="AC2000" s="11"/>
      <c r="AD2000" s="11"/>
      <c r="AE2000" s="11"/>
      <c r="AF2000" s="11"/>
      <c r="AG2000" s="11"/>
      <c r="AH2000" s="11"/>
      <c r="AI2000" s="11"/>
    </row>
    <row r="2001" ht="12.75" customHeight="1">
      <c r="N2001" s="10"/>
      <c r="O2001" s="10"/>
      <c r="S2001" s="10"/>
      <c r="T2001" s="10"/>
      <c r="U2001" s="10"/>
      <c r="V2001" s="3" t="s">
        <v>69</v>
      </c>
      <c r="W2001" s="3" t="s">
        <v>69</v>
      </c>
      <c r="X2001" s="11"/>
      <c r="Y2001" s="11"/>
      <c r="Z2001" s="11"/>
      <c r="AA2001" s="11"/>
      <c r="AB2001" s="11"/>
      <c r="AC2001" s="11"/>
      <c r="AD2001" s="11"/>
      <c r="AE2001" s="11"/>
      <c r="AF2001" s="11"/>
      <c r="AG2001" s="11"/>
      <c r="AH2001" s="11"/>
      <c r="AI2001" s="11"/>
    </row>
    <row r="2002" ht="12.75" customHeight="1">
      <c r="N2002" s="10"/>
      <c r="O2002" s="10"/>
      <c r="S2002" s="10"/>
      <c r="T2002" s="10"/>
      <c r="U2002" s="10"/>
      <c r="V2002" s="3" t="s">
        <v>69</v>
      </c>
      <c r="W2002" s="3" t="s">
        <v>69</v>
      </c>
      <c r="X2002" s="11"/>
      <c r="Y2002" s="11"/>
      <c r="Z2002" s="11"/>
      <c r="AA2002" s="11"/>
      <c r="AB2002" s="11"/>
      <c r="AC2002" s="11"/>
      <c r="AD2002" s="11"/>
      <c r="AE2002" s="11"/>
      <c r="AF2002" s="11"/>
      <c r="AG2002" s="11"/>
      <c r="AH2002" s="11"/>
      <c r="AI2002" s="11"/>
    </row>
    <row r="2003" ht="12.75" customHeight="1">
      <c r="N2003" s="10"/>
      <c r="O2003" s="10"/>
      <c r="P2003" s="10"/>
      <c r="S2003" s="10"/>
      <c r="T2003" s="10"/>
      <c r="U2003" s="10"/>
      <c r="V2003" s="3" t="s">
        <v>69</v>
      </c>
      <c r="W2003" s="3" t="s">
        <v>69</v>
      </c>
      <c r="X2003" s="11"/>
      <c r="Y2003" s="11"/>
      <c r="Z2003" s="11"/>
      <c r="AA2003" s="11"/>
      <c r="AB2003" s="11"/>
      <c r="AC2003" s="11"/>
      <c r="AD2003" s="11"/>
      <c r="AE2003" s="11"/>
      <c r="AF2003" s="11"/>
      <c r="AG2003" s="11"/>
      <c r="AH2003" s="11"/>
      <c r="AI2003" s="11"/>
    </row>
    <row r="2004" ht="12.75" customHeight="1">
      <c r="N2004" s="10"/>
      <c r="O2004" s="10"/>
      <c r="P2004" s="10"/>
      <c r="S2004" s="10"/>
      <c r="T2004" s="10"/>
      <c r="U2004" s="10"/>
      <c r="V2004" s="3" t="s">
        <v>69</v>
      </c>
      <c r="W2004" s="3" t="s">
        <v>69</v>
      </c>
      <c r="X2004" s="11"/>
      <c r="Y2004" s="11"/>
      <c r="Z2004" s="11"/>
      <c r="AA2004" s="11"/>
      <c r="AB2004" s="11"/>
      <c r="AC2004" s="11"/>
      <c r="AD2004" s="11"/>
      <c r="AE2004" s="11"/>
      <c r="AF2004" s="11"/>
      <c r="AG2004" s="11"/>
      <c r="AH2004" s="11"/>
      <c r="AI2004" s="11"/>
    </row>
    <row r="2005" ht="12.75" customHeight="1">
      <c r="N2005" s="10"/>
      <c r="O2005" s="10"/>
      <c r="P2005" s="10"/>
      <c r="S2005" s="10"/>
      <c r="T2005" s="10"/>
      <c r="U2005" s="10"/>
      <c r="V2005" s="3" t="s">
        <v>69</v>
      </c>
      <c r="W2005" s="3" t="s">
        <v>69</v>
      </c>
      <c r="X2005" s="11"/>
      <c r="Y2005" s="11"/>
      <c r="Z2005" s="11"/>
      <c r="AA2005" s="11"/>
      <c r="AB2005" s="11"/>
      <c r="AC2005" s="11"/>
      <c r="AD2005" s="11"/>
      <c r="AE2005" s="11"/>
      <c r="AF2005" s="11"/>
      <c r="AG2005" s="11"/>
      <c r="AH2005" s="11"/>
      <c r="AI2005" s="11"/>
    </row>
    <row r="2006" ht="12.75" customHeight="1">
      <c r="N2006" s="10"/>
      <c r="O2006" s="10"/>
      <c r="P2006" s="10"/>
      <c r="S2006" s="10"/>
      <c r="T2006" s="10"/>
      <c r="U2006" s="10"/>
      <c r="V2006" s="3" t="s">
        <v>69</v>
      </c>
      <c r="W2006" s="3" t="s">
        <v>69</v>
      </c>
      <c r="X2006" s="11"/>
      <c r="Y2006" s="11"/>
      <c r="Z2006" s="11"/>
      <c r="AA2006" s="11"/>
      <c r="AB2006" s="11"/>
      <c r="AC2006" s="11"/>
      <c r="AD2006" s="11"/>
      <c r="AE2006" s="11"/>
      <c r="AF2006" s="11"/>
      <c r="AG2006" s="11"/>
      <c r="AH2006" s="11"/>
      <c r="AI2006" s="11"/>
    </row>
    <row r="2007" ht="12.75" customHeight="1">
      <c r="N2007" s="10"/>
      <c r="O2007" s="10"/>
      <c r="P2007" s="10"/>
      <c r="S2007" s="10"/>
      <c r="T2007" s="10"/>
      <c r="U2007" s="10"/>
      <c r="V2007" s="3" t="s">
        <v>69</v>
      </c>
      <c r="W2007" s="3" t="s">
        <v>69</v>
      </c>
      <c r="X2007" s="11"/>
      <c r="Y2007" s="11"/>
      <c r="Z2007" s="11"/>
      <c r="AA2007" s="11"/>
      <c r="AB2007" s="11"/>
      <c r="AC2007" s="11"/>
      <c r="AD2007" s="11"/>
      <c r="AE2007" s="11"/>
      <c r="AF2007" s="11"/>
      <c r="AG2007" s="11"/>
      <c r="AH2007" s="11"/>
      <c r="AI2007" s="11"/>
    </row>
    <row r="2008" ht="12.75" customHeight="1">
      <c r="N2008" s="10"/>
      <c r="O2008" s="10"/>
      <c r="P2008" s="10"/>
      <c r="S2008" s="10"/>
      <c r="T2008" s="10"/>
      <c r="U2008" s="10"/>
      <c r="V2008" s="3" t="s">
        <v>69</v>
      </c>
      <c r="W2008" s="3" t="s">
        <v>69</v>
      </c>
      <c r="X2008" s="11"/>
      <c r="Y2008" s="11"/>
      <c r="Z2008" s="11"/>
      <c r="AA2008" s="11"/>
      <c r="AB2008" s="11"/>
      <c r="AC2008" s="11"/>
      <c r="AD2008" s="11"/>
      <c r="AE2008" s="11"/>
      <c r="AF2008" s="11"/>
      <c r="AG2008" s="11"/>
      <c r="AH2008" s="11"/>
      <c r="AI2008" s="11"/>
    </row>
    <row r="2009" ht="12.75" customHeight="1">
      <c r="N2009" s="10"/>
      <c r="O2009" s="10"/>
      <c r="P2009" s="10"/>
      <c r="S2009" s="10"/>
      <c r="T2009" s="10"/>
      <c r="U2009" s="10"/>
      <c r="V2009" s="3" t="s">
        <v>69</v>
      </c>
      <c r="W2009" s="3" t="s">
        <v>69</v>
      </c>
      <c r="X2009" s="11"/>
      <c r="Y2009" s="11"/>
      <c r="Z2009" s="11"/>
      <c r="AA2009" s="11"/>
      <c r="AB2009" s="11"/>
      <c r="AC2009" s="11"/>
      <c r="AD2009" s="11"/>
      <c r="AE2009" s="11"/>
      <c r="AF2009" s="11"/>
      <c r="AG2009" s="11"/>
      <c r="AH2009" s="11"/>
      <c r="AI2009" s="11"/>
    </row>
    <row r="2010" ht="12.75" customHeight="1">
      <c r="N2010" s="10"/>
      <c r="O2010" s="10"/>
      <c r="P2010" s="10"/>
      <c r="S2010" s="10"/>
      <c r="T2010" s="10"/>
      <c r="U2010" s="10"/>
      <c r="V2010" s="3" t="s">
        <v>69</v>
      </c>
      <c r="W2010" s="3" t="s">
        <v>69</v>
      </c>
      <c r="X2010" s="11"/>
      <c r="Y2010" s="11"/>
      <c r="Z2010" s="11"/>
      <c r="AA2010" s="11"/>
      <c r="AB2010" s="11"/>
      <c r="AC2010" s="11"/>
      <c r="AD2010" s="11"/>
      <c r="AE2010" s="11"/>
      <c r="AF2010" s="11"/>
      <c r="AG2010" s="11"/>
      <c r="AH2010" s="11"/>
      <c r="AI2010" s="11"/>
    </row>
    <row r="2011" ht="12.75" customHeight="1">
      <c r="N2011" s="10"/>
      <c r="O2011" s="10"/>
      <c r="P2011" s="10"/>
      <c r="S2011" s="10"/>
      <c r="T2011" s="10"/>
      <c r="U2011" s="10"/>
      <c r="V2011" s="3" t="s">
        <v>69</v>
      </c>
      <c r="W2011" s="3" t="s">
        <v>69</v>
      </c>
      <c r="X2011" s="11"/>
      <c r="Y2011" s="11"/>
      <c r="Z2011" s="11"/>
      <c r="AA2011" s="11"/>
      <c r="AB2011" s="11"/>
      <c r="AC2011" s="11"/>
      <c r="AD2011" s="11"/>
      <c r="AE2011" s="11"/>
      <c r="AF2011" s="11"/>
      <c r="AG2011" s="11"/>
      <c r="AH2011" s="11"/>
      <c r="AI2011" s="11"/>
    </row>
    <row r="2012" ht="12.75" customHeight="1">
      <c r="N2012" s="10"/>
      <c r="O2012" s="10"/>
      <c r="P2012" s="10"/>
      <c r="S2012" s="10"/>
      <c r="T2012" s="10"/>
      <c r="U2012" s="10"/>
      <c r="V2012" s="3" t="s">
        <v>69</v>
      </c>
      <c r="W2012" s="3" t="s">
        <v>69</v>
      </c>
      <c r="X2012" s="11"/>
      <c r="Y2012" s="11"/>
      <c r="Z2012" s="11"/>
      <c r="AA2012" s="11"/>
      <c r="AB2012" s="11"/>
      <c r="AC2012" s="11"/>
      <c r="AD2012" s="11"/>
      <c r="AE2012" s="11"/>
      <c r="AF2012" s="11"/>
      <c r="AG2012" s="11"/>
      <c r="AH2012" s="11"/>
      <c r="AI2012" s="11"/>
    </row>
    <row r="2013" ht="12.75" customHeight="1">
      <c r="N2013" s="10"/>
      <c r="O2013" s="10"/>
      <c r="P2013" s="10"/>
      <c r="S2013" s="10"/>
      <c r="T2013" s="10"/>
      <c r="U2013" s="10"/>
      <c r="V2013" s="3" t="s">
        <v>69</v>
      </c>
      <c r="W2013" s="3" t="s">
        <v>69</v>
      </c>
      <c r="X2013" s="11"/>
      <c r="Y2013" s="11"/>
      <c r="Z2013" s="11"/>
      <c r="AA2013" s="11"/>
      <c r="AB2013" s="11"/>
      <c r="AC2013" s="11"/>
      <c r="AD2013" s="11"/>
      <c r="AE2013" s="11"/>
      <c r="AF2013" s="11"/>
      <c r="AG2013" s="11"/>
      <c r="AH2013" s="11"/>
      <c r="AI2013" s="11"/>
    </row>
    <row r="2014" ht="12.75" customHeight="1">
      <c r="N2014" s="10"/>
      <c r="O2014" s="10"/>
      <c r="P2014" s="10"/>
      <c r="S2014" s="10"/>
      <c r="T2014" s="10"/>
      <c r="U2014" s="10"/>
      <c r="V2014" s="3" t="s">
        <v>69</v>
      </c>
      <c r="W2014" s="3" t="s">
        <v>69</v>
      </c>
      <c r="X2014" s="11"/>
      <c r="Y2014" s="11"/>
      <c r="Z2014" s="11"/>
      <c r="AA2014" s="11"/>
      <c r="AB2014" s="11"/>
      <c r="AC2014" s="11"/>
      <c r="AD2014" s="11"/>
      <c r="AE2014" s="11"/>
      <c r="AF2014" s="11"/>
      <c r="AG2014" s="11"/>
      <c r="AH2014" s="11"/>
      <c r="AI2014" s="11"/>
    </row>
    <row r="2015" ht="12.75" customHeight="1">
      <c r="N2015" s="10"/>
      <c r="O2015" s="10"/>
      <c r="P2015" s="10"/>
      <c r="S2015" s="10"/>
      <c r="T2015" s="10"/>
      <c r="U2015" s="10"/>
      <c r="V2015" s="3" t="s">
        <v>69</v>
      </c>
      <c r="W2015" s="3" t="s">
        <v>69</v>
      </c>
      <c r="X2015" s="11"/>
      <c r="Y2015" s="11"/>
      <c r="Z2015" s="11"/>
      <c r="AA2015" s="11"/>
      <c r="AB2015" s="11"/>
      <c r="AC2015" s="11"/>
      <c r="AD2015" s="11"/>
      <c r="AE2015" s="11"/>
      <c r="AF2015" s="11"/>
      <c r="AG2015" s="11"/>
      <c r="AH2015" s="11"/>
      <c r="AI2015" s="11"/>
    </row>
    <row r="2016" ht="12.75" customHeight="1">
      <c r="N2016" s="10"/>
      <c r="O2016" s="10"/>
      <c r="P2016" s="10"/>
      <c r="S2016" s="10"/>
      <c r="T2016" s="10"/>
      <c r="U2016" s="10"/>
      <c r="V2016" s="3" t="s">
        <v>69</v>
      </c>
      <c r="W2016" s="3" t="s">
        <v>69</v>
      </c>
      <c r="X2016" s="11"/>
      <c r="Y2016" s="11"/>
      <c r="Z2016" s="11"/>
      <c r="AA2016" s="11"/>
      <c r="AB2016" s="11"/>
      <c r="AC2016" s="11"/>
      <c r="AD2016" s="11"/>
      <c r="AE2016" s="11"/>
      <c r="AF2016" s="11"/>
      <c r="AG2016" s="11"/>
      <c r="AH2016" s="11"/>
      <c r="AI2016" s="11"/>
    </row>
    <row r="2017" ht="12.75" customHeight="1">
      <c r="N2017" s="10"/>
      <c r="O2017" s="10"/>
      <c r="P2017" s="10"/>
      <c r="S2017" s="10"/>
      <c r="T2017" s="10"/>
      <c r="U2017" s="10"/>
      <c r="V2017" s="3" t="s">
        <v>69</v>
      </c>
      <c r="W2017" s="3" t="s">
        <v>69</v>
      </c>
      <c r="X2017" s="11"/>
      <c r="Y2017" s="11"/>
      <c r="Z2017" s="11"/>
      <c r="AA2017" s="11"/>
      <c r="AB2017" s="11"/>
      <c r="AC2017" s="11"/>
      <c r="AD2017" s="11"/>
      <c r="AE2017" s="11"/>
      <c r="AF2017" s="11"/>
      <c r="AG2017" s="11"/>
      <c r="AH2017" s="11"/>
      <c r="AI2017" s="11"/>
    </row>
    <row r="2018" ht="12.75" customHeight="1">
      <c r="N2018" s="10"/>
      <c r="O2018" s="10"/>
      <c r="P2018" s="10"/>
      <c r="S2018" s="10"/>
      <c r="T2018" s="10"/>
      <c r="U2018" s="10"/>
      <c r="V2018" s="3" t="s">
        <v>69</v>
      </c>
      <c r="W2018" s="3" t="s">
        <v>69</v>
      </c>
      <c r="X2018" s="11"/>
      <c r="Y2018" s="11"/>
      <c r="Z2018" s="11"/>
      <c r="AA2018" s="11"/>
      <c r="AB2018" s="11"/>
      <c r="AC2018" s="11"/>
      <c r="AD2018" s="11"/>
      <c r="AE2018" s="11"/>
      <c r="AF2018" s="11"/>
      <c r="AG2018" s="11"/>
      <c r="AH2018" s="11"/>
      <c r="AI2018" s="11"/>
    </row>
    <row r="2019" ht="12.75" customHeight="1">
      <c r="N2019" s="10"/>
      <c r="O2019" s="10"/>
      <c r="P2019" s="10"/>
      <c r="S2019" s="10"/>
      <c r="T2019" s="10"/>
      <c r="U2019" s="10"/>
      <c r="V2019" s="3" t="s">
        <v>69</v>
      </c>
      <c r="W2019" s="3" t="s">
        <v>69</v>
      </c>
      <c r="X2019" s="11"/>
      <c r="Y2019" s="11"/>
      <c r="Z2019" s="11"/>
      <c r="AA2019" s="11"/>
      <c r="AB2019" s="11"/>
      <c r="AC2019" s="11"/>
      <c r="AD2019" s="11"/>
      <c r="AE2019" s="11"/>
      <c r="AF2019" s="11"/>
      <c r="AG2019" s="11"/>
      <c r="AH2019" s="11"/>
      <c r="AI2019" s="11"/>
    </row>
    <row r="2020" ht="12.75" customHeight="1">
      <c r="N2020" s="10"/>
      <c r="O2020" s="10"/>
      <c r="P2020" s="10"/>
      <c r="S2020" s="10"/>
      <c r="T2020" s="10"/>
      <c r="U2020" s="10"/>
      <c r="V2020" s="3" t="s">
        <v>69</v>
      </c>
      <c r="W2020" s="3" t="s">
        <v>69</v>
      </c>
      <c r="X2020" s="11"/>
      <c r="Y2020" s="11"/>
      <c r="Z2020" s="11"/>
      <c r="AA2020" s="11"/>
      <c r="AB2020" s="11"/>
      <c r="AC2020" s="11"/>
      <c r="AD2020" s="11"/>
      <c r="AE2020" s="11"/>
      <c r="AF2020" s="11"/>
      <c r="AG2020" s="11"/>
      <c r="AH2020" s="11"/>
      <c r="AI2020" s="11"/>
    </row>
    <row r="2021" ht="12.75" customHeight="1">
      <c r="N2021" s="10"/>
      <c r="O2021" s="10"/>
      <c r="P2021" s="10"/>
      <c r="S2021" s="10"/>
      <c r="T2021" s="10"/>
      <c r="U2021" s="10"/>
      <c r="V2021" s="3" t="s">
        <v>69</v>
      </c>
      <c r="W2021" s="3" t="s">
        <v>69</v>
      </c>
      <c r="X2021" s="11"/>
      <c r="Y2021" s="11"/>
      <c r="Z2021" s="11"/>
      <c r="AA2021" s="11"/>
      <c r="AB2021" s="11"/>
      <c r="AC2021" s="11"/>
      <c r="AD2021" s="11"/>
      <c r="AE2021" s="11"/>
      <c r="AF2021" s="11"/>
      <c r="AG2021" s="11"/>
      <c r="AH2021" s="11"/>
      <c r="AI2021" s="11"/>
    </row>
    <row r="2022" ht="12.75" customHeight="1">
      <c r="N2022" s="10"/>
      <c r="O2022" s="10"/>
      <c r="P2022" s="10"/>
      <c r="S2022" s="10"/>
      <c r="T2022" s="10"/>
      <c r="U2022" s="10"/>
      <c r="V2022" s="3" t="s">
        <v>69</v>
      </c>
      <c r="W2022" s="3" t="s">
        <v>69</v>
      </c>
      <c r="X2022" s="11"/>
      <c r="Y2022" s="11"/>
      <c r="Z2022" s="11"/>
      <c r="AA2022" s="11"/>
      <c r="AB2022" s="11"/>
      <c r="AC2022" s="11"/>
      <c r="AD2022" s="11"/>
      <c r="AE2022" s="11"/>
      <c r="AF2022" s="11"/>
      <c r="AG2022" s="11"/>
      <c r="AH2022" s="11"/>
      <c r="AI2022" s="11"/>
    </row>
    <row r="2023" ht="12.75" customHeight="1">
      <c r="N2023" s="10"/>
      <c r="O2023" s="10"/>
      <c r="P2023" s="10"/>
      <c r="S2023" s="10"/>
      <c r="T2023" s="10"/>
      <c r="U2023" s="10"/>
      <c r="V2023" s="3" t="s">
        <v>69</v>
      </c>
      <c r="W2023" s="3" t="s">
        <v>69</v>
      </c>
      <c r="X2023" s="11"/>
      <c r="Y2023" s="11"/>
      <c r="Z2023" s="11"/>
      <c r="AA2023" s="11"/>
      <c r="AB2023" s="11"/>
      <c r="AC2023" s="11"/>
      <c r="AD2023" s="11"/>
      <c r="AE2023" s="11"/>
      <c r="AF2023" s="11"/>
      <c r="AG2023" s="11"/>
      <c r="AH2023" s="11"/>
      <c r="AI2023" s="11"/>
    </row>
    <row r="2024" ht="12.75" customHeight="1">
      <c r="N2024" s="10"/>
      <c r="O2024" s="10"/>
      <c r="P2024" s="10"/>
      <c r="S2024" s="10"/>
      <c r="T2024" s="10"/>
      <c r="U2024" s="10"/>
      <c r="V2024" s="3" t="s">
        <v>69</v>
      </c>
      <c r="W2024" s="3" t="s">
        <v>69</v>
      </c>
      <c r="X2024" s="11"/>
      <c r="Y2024" s="11"/>
      <c r="Z2024" s="11"/>
      <c r="AA2024" s="11"/>
      <c r="AB2024" s="11"/>
      <c r="AC2024" s="11"/>
      <c r="AD2024" s="11"/>
      <c r="AE2024" s="11"/>
      <c r="AF2024" s="11"/>
      <c r="AG2024" s="11"/>
      <c r="AH2024" s="11"/>
      <c r="AI2024" s="11"/>
    </row>
    <row r="2025" ht="12.75" customHeight="1">
      <c r="N2025" s="10"/>
      <c r="O2025" s="10"/>
      <c r="P2025" s="10"/>
      <c r="S2025" s="10"/>
      <c r="T2025" s="10"/>
      <c r="U2025" s="10"/>
      <c r="V2025" s="3" t="s">
        <v>69</v>
      </c>
      <c r="W2025" s="3" t="s">
        <v>69</v>
      </c>
      <c r="X2025" s="11"/>
      <c r="Y2025" s="11"/>
      <c r="Z2025" s="11"/>
      <c r="AA2025" s="11"/>
      <c r="AB2025" s="11"/>
      <c r="AC2025" s="11"/>
      <c r="AD2025" s="11"/>
      <c r="AE2025" s="11"/>
      <c r="AF2025" s="11"/>
      <c r="AG2025" s="11"/>
      <c r="AH2025" s="11"/>
      <c r="AI2025" s="11"/>
    </row>
    <row r="2026" ht="12.75" customHeight="1">
      <c r="N2026" s="10"/>
      <c r="O2026" s="10"/>
      <c r="P2026" s="10"/>
      <c r="S2026" s="10"/>
      <c r="T2026" s="10"/>
      <c r="U2026" s="10"/>
      <c r="V2026" s="3" t="s">
        <v>69</v>
      </c>
      <c r="W2026" s="3" t="s">
        <v>69</v>
      </c>
      <c r="X2026" s="11"/>
      <c r="Y2026" s="11"/>
      <c r="Z2026" s="11"/>
      <c r="AA2026" s="11"/>
      <c r="AB2026" s="11"/>
      <c r="AC2026" s="11"/>
      <c r="AD2026" s="11"/>
      <c r="AE2026" s="11"/>
      <c r="AF2026" s="11"/>
      <c r="AG2026" s="11"/>
      <c r="AH2026" s="11"/>
      <c r="AI2026" s="11"/>
    </row>
    <row r="2027" ht="12.75" customHeight="1">
      <c r="N2027" s="10"/>
      <c r="O2027" s="10"/>
      <c r="P2027" s="10"/>
      <c r="S2027" s="10"/>
      <c r="T2027" s="10"/>
      <c r="U2027" s="10"/>
      <c r="V2027" s="3" t="s">
        <v>69</v>
      </c>
      <c r="W2027" s="3" t="s">
        <v>69</v>
      </c>
      <c r="X2027" s="11"/>
      <c r="Y2027" s="11"/>
      <c r="Z2027" s="11"/>
      <c r="AA2027" s="11"/>
      <c r="AB2027" s="11"/>
      <c r="AC2027" s="11"/>
      <c r="AD2027" s="11"/>
      <c r="AE2027" s="11"/>
      <c r="AF2027" s="11"/>
      <c r="AG2027" s="11"/>
      <c r="AH2027" s="11"/>
      <c r="AI2027" s="11"/>
    </row>
    <row r="2028" ht="12.75" customHeight="1">
      <c r="N2028" s="10"/>
      <c r="O2028" s="10"/>
      <c r="P2028" s="10"/>
      <c r="S2028" s="10"/>
      <c r="T2028" s="10"/>
      <c r="U2028" s="10"/>
      <c r="V2028" s="3" t="s">
        <v>69</v>
      </c>
      <c r="W2028" s="3" t="s">
        <v>69</v>
      </c>
      <c r="X2028" s="11"/>
      <c r="Y2028" s="11"/>
      <c r="Z2028" s="11"/>
      <c r="AA2028" s="11"/>
      <c r="AB2028" s="11"/>
      <c r="AC2028" s="11"/>
      <c r="AD2028" s="11"/>
      <c r="AE2028" s="11"/>
      <c r="AF2028" s="11"/>
      <c r="AG2028" s="11"/>
      <c r="AH2028" s="11"/>
      <c r="AI2028" s="11"/>
    </row>
    <row r="2029" ht="12.75" customHeight="1">
      <c r="N2029" s="10"/>
      <c r="O2029" s="10"/>
      <c r="T2029" s="10"/>
      <c r="U2029" s="10"/>
      <c r="X2029" s="11"/>
      <c r="Y2029" s="11"/>
      <c r="Z2029" s="11"/>
      <c r="AA2029" s="11"/>
      <c r="AB2029" s="11"/>
      <c r="AC2029" s="11"/>
      <c r="AD2029" s="11"/>
      <c r="AE2029" s="11"/>
      <c r="AF2029" s="11"/>
      <c r="AG2029" s="11"/>
      <c r="AH2029" s="11"/>
      <c r="AI2029" s="11"/>
    </row>
    <row r="2030" ht="12.75" customHeight="1">
      <c r="N2030" s="10"/>
      <c r="O2030" s="10"/>
      <c r="T2030" s="10"/>
      <c r="U2030" s="10"/>
      <c r="V2030" s="3">
        <v>-1.0</v>
      </c>
      <c r="X2030" s="11"/>
      <c r="Y2030" s="11"/>
      <c r="Z2030" s="11"/>
      <c r="AA2030" s="11"/>
      <c r="AB2030" s="11"/>
      <c r="AC2030" s="11"/>
      <c r="AD2030" s="11"/>
      <c r="AE2030" s="11"/>
      <c r="AF2030" s="11"/>
      <c r="AG2030" s="11"/>
      <c r="AH2030" s="11"/>
      <c r="AI2030" s="11"/>
    </row>
    <row r="2031" ht="12.75" customHeight="1">
      <c r="N2031" s="10"/>
      <c r="O2031" s="10"/>
      <c r="T2031" s="10"/>
      <c r="U2031" s="10"/>
      <c r="X2031" s="11"/>
      <c r="Y2031" s="11"/>
      <c r="Z2031" s="11"/>
      <c r="AA2031" s="11"/>
      <c r="AB2031" s="11"/>
      <c r="AC2031" s="11"/>
      <c r="AD2031" s="11"/>
      <c r="AE2031" s="11"/>
      <c r="AF2031" s="11"/>
      <c r="AG2031" s="11"/>
      <c r="AH2031" s="11"/>
      <c r="AI2031" s="11"/>
    </row>
    <row r="2032" ht="12.75" customHeight="1">
      <c r="N2032" s="10"/>
      <c r="S2032" s="10"/>
      <c r="T2032" s="10"/>
      <c r="X2032" s="11"/>
      <c r="Y2032" s="11"/>
      <c r="Z2032" s="11"/>
      <c r="AA2032" s="11"/>
      <c r="AB2032" s="11"/>
      <c r="AC2032" s="11"/>
      <c r="AD2032" s="11"/>
      <c r="AE2032" s="11"/>
      <c r="AF2032" s="11"/>
      <c r="AG2032" s="11"/>
      <c r="AH2032" s="11"/>
      <c r="AI2032" s="11"/>
    </row>
  </sheetData>
  <autoFilter ref="$A$4:$M$1098">
    <filterColumn colId="3">
      <filters>
        <filter val="11"/>
      </filters>
    </filterColumn>
  </autoFilter>
  <printOptions/>
  <pageMargins bottom="1.0" footer="0.0" header="0.0" left="0.75" right="0.75" top="1.0"/>
  <pageSetup orientation="portrait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58" width="8.0"/>
  </cols>
  <sheetData>
    <row r="1" ht="12.75" customHeight="1">
      <c r="A1" s="11"/>
      <c r="B1" s="11"/>
      <c r="C1" s="11"/>
      <c r="D1" s="11"/>
      <c r="E1" s="11"/>
      <c r="F1" s="11"/>
      <c r="G1" s="11"/>
      <c r="H1" s="11"/>
      <c r="I1" s="11"/>
      <c r="J1" s="11"/>
      <c r="K1" s="11"/>
      <c r="L1" s="11"/>
      <c r="M1" s="11"/>
      <c r="N1" s="11"/>
      <c r="O1" s="11"/>
      <c r="P1" s="11"/>
      <c r="Q1" s="11"/>
      <c r="R1" s="11"/>
      <c r="S1" s="11"/>
      <c r="T1" s="11"/>
      <c r="U1" s="11"/>
      <c r="V1" s="11"/>
      <c r="W1" s="11"/>
      <c r="X1" s="11"/>
      <c r="Y1" s="11"/>
      <c r="Z1" s="11"/>
      <c r="AA1" s="11"/>
      <c r="AB1" s="11"/>
      <c r="AC1" s="11"/>
      <c r="AD1" s="11"/>
      <c r="AE1" s="11"/>
      <c r="AF1" s="11"/>
      <c r="AG1" s="11"/>
      <c r="AH1" s="11"/>
      <c r="AI1" s="11"/>
      <c r="AJ1" s="11"/>
      <c r="AK1" s="11"/>
      <c r="AL1" s="11"/>
      <c r="AM1" s="11"/>
      <c r="AN1" s="11"/>
      <c r="AO1" s="11"/>
      <c r="AP1" s="11"/>
      <c r="AQ1" s="11"/>
      <c r="AR1" s="11"/>
      <c r="AS1" s="11"/>
      <c r="AT1" s="11"/>
      <c r="AU1" s="11"/>
      <c r="AV1" s="11"/>
      <c r="AW1" s="11"/>
      <c r="AX1" s="11"/>
      <c r="AY1" s="11"/>
      <c r="AZ1" s="11"/>
      <c r="BA1" s="11"/>
      <c r="BB1" s="11"/>
      <c r="BC1" s="11"/>
      <c r="BD1" s="11"/>
      <c r="BE1" s="11"/>
      <c r="BF1" s="11"/>
      <c r="BG1" s="11"/>
      <c r="BH1" s="11"/>
      <c r="BI1" s="11"/>
      <c r="BJ1" s="11"/>
      <c r="BK1" s="11"/>
      <c r="BL1" s="11"/>
      <c r="BM1" s="11"/>
      <c r="BN1" s="11"/>
      <c r="BO1" s="11"/>
      <c r="BP1" s="11"/>
      <c r="BQ1" s="11"/>
      <c r="BR1" s="11"/>
      <c r="BS1" s="11"/>
      <c r="BT1" s="11"/>
      <c r="BU1" s="11"/>
      <c r="BV1" s="11"/>
      <c r="BW1" s="11"/>
      <c r="BX1" s="11"/>
      <c r="BY1" s="11"/>
      <c r="BZ1" s="11"/>
      <c r="CA1" s="11"/>
      <c r="CB1" s="11"/>
      <c r="CC1" s="11"/>
      <c r="CD1" s="11"/>
      <c r="CE1" s="11"/>
      <c r="CF1" s="11"/>
      <c r="CG1" s="11"/>
      <c r="CH1" s="11"/>
      <c r="CI1" s="11"/>
      <c r="CJ1" s="11"/>
      <c r="CK1" s="11"/>
      <c r="CL1" s="11"/>
      <c r="CM1" s="11"/>
      <c r="CN1" s="11"/>
      <c r="CO1" s="11"/>
      <c r="CP1" s="11"/>
      <c r="CQ1" s="11"/>
      <c r="CR1" s="11"/>
      <c r="CS1" s="11"/>
      <c r="CT1" s="11"/>
      <c r="CU1" s="11"/>
      <c r="CV1" s="11"/>
      <c r="CW1" s="11"/>
      <c r="CX1" s="11"/>
      <c r="CY1" s="11"/>
      <c r="CZ1" s="11"/>
      <c r="DA1" s="11"/>
      <c r="DB1" s="11"/>
      <c r="DC1" s="11"/>
      <c r="DD1" s="11"/>
      <c r="DE1" s="11"/>
      <c r="DF1" s="11"/>
      <c r="DG1" s="11"/>
      <c r="DH1" s="11"/>
      <c r="DI1" s="11"/>
      <c r="DJ1" s="11"/>
      <c r="DK1" s="11"/>
      <c r="DL1" s="11"/>
      <c r="DM1" s="11"/>
      <c r="DN1" s="11"/>
      <c r="DO1" s="11"/>
      <c r="DP1" s="11"/>
      <c r="DQ1" s="11"/>
      <c r="DR1" s="11"/>
      <c r="DS1" s="11"/>
      <c r="DT1" s="11"/>
      <c r="DU1" s="11"/>
      <c r="DV1" s="11"/>
      <c r="DW1" s="11"/>
      <c r="DX1" s="11"/>
      <c r="DY1" s="11"/>
      <c r="DZ1" s="11"/>
      <c r="EA1" s="11"/>
      <c r="EB1" s="11"/>
      <c r="EC1" s="11"/>
      <c r="ED1" s="11"/>
      <c r="EE1" s="11"/>
      <c r="EF1" s="11"/>
      <c r="EG1" s="11"/>
      <c r="EH1" s="11"/>
      <c r="EI1" s="11"/>
      <c r="EJ1" s="11"/>
      <c r="EK1" s="11"/>
      <c r="EL1" s="11"/>
      <c r="EM1" s="11"/>
      <c r="EN1" s="11"/>
      <c r="EO1" s="11"/>
      <c r="EP1" s="11"/>
      <c r="EQ1" s="11"/>
      <c r="ER1" s="11"/>
      <c r="ES1" s="11"/>
      <c r="ET1" s="11"/>
      <c r="EU1" s="11"/>
      <c r="EV1" s="11"/>
      <c r="EW1" s="11"/>
      <c r="EX1" s="11"/>
      <c r="EY1" s="11"/>
      <c r="EZ1" s="11"/>
      <c r="FA1" s="11"/>
      <c r="FB1" s="11"/>
    </row>
    <row r="2" ht="12.75" customHeight="1">
      <c r="A2" s="11"/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  <c r="AG2" s="11"/>
      <c r="AH2" s="11"/>
      <c r="AI2" s="11"/>
      <c r="AJ2" s="11"/>
      <c r="AK2" s="11"/>
      <c r="AL2" s="11"/>
      <c r="AM2" s="11"/>
      <c r="AN2" s="11"/>
      <c r="AO2" s="11"/>
      <c r="AP2" s="11"/>
      <c r="AQ2" s="11"/>
      <c r="AR2" s="11"/>
      <c r="AS2" s="11"/>
      <c r="AT2" s="11"/>
      <c r="AU2" s="11"/>
      <c r="AV2" s="11"/>
      <c r="AW2" s="11"/>
      <c r="AX2" s="11"/>
      <c r="AY2" s="11"/>
      <c r="AZ2" s="11"/>
      <c r="BA2" s="11"/>
      <c r="BB2" s="11"/>
      <c r="BC2" s="11"/>
      <c r="BD2" s="11"/>
      <c r="BE2" s="11"/>
      <c r="BF2" s="11"/>
      <c r="BG2" s="11"/>
      <c r="BH2" s="11"/>
      <c r="BI2" s="11"/>
      <c r="BJ2" s="11"/>
      <c r="BK2" s="11"/>
      <c r="BL2" s="11"/>
      <c r="BM2" s="11"/>
      <c r="BN2" s="11"/>
      <c r="BO2" s="11"/>
      <c r="BP2" s="11"/>
      <c r="BQ2" s="11"/>
      <c r="BR2" s="11"/>
      <c r="BS2" s="11"/>
      <c r="BT2" s="11"/>
      <c r="BU2" s="11"/>
      <c r="BV2" s="11"/>
      <c r="BW2" s="11"/>
      <c r="BX2" s="11"/>
      <c r="BY2" s="11"/>
      <c r="BZ2" s="11"/>
      <c r="CA2" s="11"/>
      <c r="CB2" s="11"/>
      <c r="CC2" s="11"/>
      <c r="CD2" s="11"/>
      <c r="CE2" s="11"/>
      <c r="CF2" s="11"/>
      <c r="CG2" s="11"/>
      <c r="CH2" s="11"/>
      <c r="CI2" s="11"/>
      <c r="CJ2" s="11"/>
      <c r="CK2" s="11"/>
      <c r="CL2" s="11"/>
      <c r="CM2" s="11"/>
      <c r="CN2" s="11"/>
      <c r="CO2" s="11"/>
      <c r="CP2" s="11"/>
      <c r="CQ2" s="11"/>
      <c r="CR2" s="11"/>
      <c r="CS2" s="11"/>
      <c r="CT2" s="11"/>
      <c r="CU2" s="11"/>
      <c r="CV2" s="11"/>
      <c r="CW2" s="11"/>
      <c r="CX2" s="11"/>
      <c r="CY2" s="11"/>
      <c r="CZ2" s="11"/>
      <c r="DA2" s="11"/>
      <c r="DB2" s="11"/>
      <c r="DC2" s="11"/>
      <c r="DD2" s="11"/>
      <c r="DE2" s="11"/>
      <c r="DF2" s="11"/>
      <c r="DG2" s="11"/>
      <c r="DH2" s="11"/>
      <c r="DI2" s="11"/>
      <c r="DJ2" s="11"/>
      <c r="DK2" s="11"/>
      <c r="DL2" s="11"/>
      <c r="DM2" s="11"/>
      <c r="DN2" s="11"/>
      <c r="DO2" s="11"/>
      <c r="DP2" s="11"/>
      <c r="DQ2" s="11"/>
      <c r="DR2" s="11"/>
      <c r="DS2" s="11"/>
      <c r="DT2" s="11"/>
      <c r="DU2" s="11"/>
      <c r="DV2" s="11"/>
      <c r="DW2" s="11"/>
      <c r="DX2" s="11"/>
      <c r="DY2" s="11"/>
      <c r="DZ2" s="11"/>
      <c r="EA2" s="11"/>
      <c r="EB2" s="11"/>
      <c r="EC2" s="11"/>
      <c r="ED2" s="11"/>
      <c r="EE2" s="11"/>
      <c r="EF2" s="11"/>
      <c r="EG2" s="11"/>
      <c r="EH2" s="11"/>
      <c r="EI2" s="11"/>
      <c r="EJ2" s="11"/>
      <c r="EK2" s="11"/>
      <c r="EL2" s="11"/>
      <c r="EM2" s="11"/>
      <c r="EN2" s="11"/>
      <c r="EO2" s="11"/>
      <c r="EP2" s="11"/>
      <c r="EQ2" s="11"/>
      <c r="ER2" s="11"/>
      <c r="ES2" s="11"/>
      <c r="ET2" s="11"/>
      <c r="EU2" s="11"/>
      <c r="EV2" s="11"/>
      <c r="EW2" s="11"/>
      <c r="EX2" s="11"/>
      <c r="EY2" s="11"/>
      <c r="EZ2" s="11"/>
      <c r="FA2" s="11"/>
      <c r="FB2" s="11"/>
    </row>
    <row r="3" ht="12.75" customHeight="1">
      <c r="A3" s="11"/>
      <c r="B3" s="11"/>
      <c r="C3" s="11"/>
      <c r="D3" s="11"/>
      <c r="E3" s="11"/>
      <c r="F3" s="11"/>
      <c r="G3" s="11"/>
      <c r="H3" s="11"/>
      <c r="I3" s="11"/>
      <c r="J3" s="11"/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  <c r="Z3" s="11"/>
      <c r="AA3" s="11"/>
      <c r="AB3" s="11"/>
      <c r="AC3" s="11"/>
      <c r="AD3" s="11"/>
      <c r="AE3" s="11"/>
      <c r="AF3" s="11"/>
      <c r="AG3" s="11"/>
      <c r="AH3" s="11"/>
      <c r="AI3" s="11"/>
      <c r="AJ3" s="11"/>
      <c r="AK3" s="11"/>
      <c r="AL3" s="11"/>
      <c r="AM3" s="11"/>
      <c r="AN3" s="11"/>
      <c r="AO3" s="11"/>
      <c r="AP3" s="11"/>
      <c r="AQ3" s="11"/>
      <c r="AR3" s="11"/>
      <c r="AS3" s="11"/>
      <c r="AT3" s="11"/>
      <c r="AU3" s="11"/>
      <c r="AV3" s="11"/>
      <c r="AW3" s="11"/>
      <c r="AX3" s="11"/>
      <c r="AY3" s="11"/>
      <c r="AZ3" s="11"/>
      <c r="BA3" s="11"/>
      <c r="BB3" s="11"/>
      <c r="BC3" s="11"/>
      <c r="BD3" s="11"/>
      <c r="BE3" s="11"/>
      <c r="BF3" s="11"/>
      <c r="BG3" s="11"/>
      <c r="BH3" s="11"/>
      <c r="BI3" s="11"/>
      <c r="BJ3" s="11"/>
      <c r="BK3" s="11"/>
      <c r="BL3" s="11"/>
      <c r="BM3" s="11"/>
      <c r="BN3" s="11"/>
      <c r="BO3" s="11"/>
      <c r="BP3" s="11"/>
      <c r="BQ3" s="11"/>
      <c r="BR3" s="11"/>
      <c r="BS3" s="11"/>
      <c r="BT3" s="11"/>
      <c r="BU3" s="11"/>
      <c r="BV3" s="11"/>
      <c r="BW3" s="11"/>
      <c r="BX3" s="11"/>
      <c r="BY3" s="11"/>
      <c r="BZ3" s="11"/>
      <c r="CA3" s="11"/>
      <c r="CB3" s="11"/>
      <c r="CC3" s="11"/>
      <c r="CD3" s="11"/>
      <c r="CE3" s="11"/>
      <c r="CF3" s="11"/>
      <c r="CG3" s="11"/>
      <c r="CH3" s="11"/>
      <c r="CI3" s="11"/>
      <c r="CJ3" s="11"/>
      <c r="CK3" s="11"/>
      <c r="CL3" s="11"/>
      <c r="CM3" s="11"/>
      <c r="CN3" s="11"/>
      <c r="CO3" s="11"/>
      <c r="CP3" s="11"/>
      <c r="CQ3" s="11"/>
      <c r="CR3" s="11"/>
      <c r="CS3" s="11"/>
      <c r="CT3" s="11"/>
      <c r="CU3" s="11"/>
      <c r="CV3" s="11"/>
      <c r="CW3" s="11"/>
      <c r="CX3" s="11"/>
      <c r="CY3" s="11"/>
      <c r="CZ3" s="11"/>
      <c r="DA3" s="11"/>
      <c r="DB3" s="11"/>
      <c r="DC3" s="11"/>
      <c r="DD3" s="11"/>
      <c r="DE3" s="11"/>
      <c r="DF3" s="11"/>
      <c r="DG3" s="11"/>
      <c r="DH3" s="11"/>
      <c r="DI3" s="11"/>
      <c r="DJ3" s="11"/>
      <c r="DK3" s="11"/>
      <c r="DL3" s="11"/>
      <c r="DM3" s="11"/>
      <c r="DN3" s="11"/>
      <c r="DO3" s="11"/>
      <c r="DP3" s="11"/>
      <c r="DQ3" s="11"/>
      <c r="DR3" s="11"/>
      <c r="DS3" s="11"/>
      <c r="DT3" s="11"/>
      <c r="DU3" s="11"/>
      <c r="DV3" s="11"/>
      <c r="DW3" s="11"/>
      <c r="DX3" s="11"/>
      <c r="DY3" s="11"/>
      <c r="DZ3" s="11"/>
      <c r="EA3" s="11"/>
      <c r="EB3" s="11"/>
      <c r="EC3" s="11"/>
      <c r="ED3" s="11"/>
      <c r="EE3" s="11"/>
      <c r="EF3" s="11"/>
      <c r="EG3" s="11"/>
      <c r="EH3" s="11"/>
      <c r="EI3" s="11"/>
      <c r="EJ3" s="11"/>
      <c r="EK3" s="11"/>
      <c r="EL3" s="11"/>
      <c r="EM3" s="11"/>
      <c r="EN3" s="11"/>
      <c r="EO3" s="11"/>
      <c r="EP3" s="11"/>
      <c r="EQ3" s="11"/>
      <c r="ER3" s="11"/>
      <c r="ES3" s="11"/>
      <c r="ET3" s="11"/>
      <c r="EU3" s="11"/>
      <c r="EV3" s="11"/>
      <c r="EW3" s="11"/>
      <c r="EX3" s="11"/>
      <c r="EY3" s="11"/>
      <c r="EZ3" s="11"/>
      <c r="FA3" s="11"/>
      <c r="FB3" s="11"/>
    </row>
    <row r="4" ht="12.75" customHeight="1">
      <c r="A4" s="11"/>
      <c r="B4" s="11"/>
      <c r="C4" s="11"/>
      <c r="D4" s="11"/>
      <c r="E4" s="11"/>
      <c r="F4" s="11"/>
      <c r="G4" s="11"/>
      <c r="H4" s="11"/>
      <c r="I4" s="11"/>
      <c r="J4" s="11"/>
      <c r="K4" s="11"/>
      <c r="L4" s="11"/>
      <c r="M4" s="11"/>
      <c r="N4" s="11"/>
      <c r="O4" s="11"/>
      <c r="P4" s="11"/>
      <c r="Q4" s="11"/>
      <c r="R4" s="11"/>
      <c r="S4" s="11"/>
      <c r="T4" s="11"/>
      <c r="U4" s="11"/>
      <c r="V4" s="11"/>
      <c r="W4" s="11"/>
      <c r="X4" s="11"/>
      <c r="Y4" s="11"/>
      <c r="Z4" s="11"/>
      <c r="AA4" s="11"/>
      <c r="AB4" s="11"/>
      <c r="AC4" s="11"/>
      <c r="AD4" s="11"/>
      <c r="AE4" s="11"/>
      <c r="AF4" s="11"/>
      <c r="AG4" s="11"/>
      <c r="AH4" s="11"/>
      <c r="AI4" s="11"/>
      <c r="AJ4" s="11"/>
      <c r="AK4" s="11"/>
      <c r="AL4" s="11"/>
      <c r="AM4" s="11"/>
      <c r="AN4" s="11"/>
      <c r="AO4" s="11"/>
      <c r="AP4" s="11"/>
      <c r="AQ4" s="11"/>
      <c r="AR4" s="11"/>
      <c r="AS4" s="11"/>
      <c r="AT4" s="11"/>
      <c r="AU4" s="11"/>
      <c r="AV4" s="11"/>
      <c r="AW4" s="11"/>
      <c r="AX4" s="11"/>
      <c r="AY4" s="11"/>
      <c r="AZ4" s="11"/>
      <c r="BA4" s="11"/>
      <c r="BB4" s="11"/>
      <c r="BC4" s="11"/>
      <c r="BD4" s="11"/>
      <c r="BE4" s="11"/>
      <c r="BF4" s="11"/>
      <c r="BG4" s="11"/>
      <c r="BH4" s="11"/>
      <c r="BI4" s="11"/>
      <c r="BJ4" s="11"/>
      <c r="BK4" s="11"/>
      <c r="BL4" s="11"/>
      <c r="BM4" s="11"/>
      <c r="BN4" s="11"/>
      <c r="BO4" s="11"/>
      <c r="BP4" s="11"/>
      <c r="BQ4" s="11"/>
      <c r="BR4" s="11"/>
      <c r="BS4" s="11"/>
      <c r="BT4" s="11"/>
      <c r="BU4" s="11"/>
      <c r="BV4" s="11"/>
      <c r="BW4" s="11"/>
      <c r="BX4" s="11"/>
      <c r="BY4" s="11"/>
      <c r="BZ4" s="11"/>
      <c r="CA4" s="11"/>
      <c r="CB4" s="11"/>
      <c r="CC4" s="11"/>
      <c r="CD4" s="11"/>
      <c r="CE4" s="11"/>
      <c r="CF4" s="11"/>
      <c r="CG4" s="11"/>
      <c r="CH4" s="11"/>
      <c r="CI4" s="11"/>
      <c r="CJ4" s="11"/>
      <c r="CK4" s="11"/>
      <c r="CL4" s="11"/>
      <c r="CM4" s="11"/>
      <c r="CN4" s="11"/>
      <c r="CO4" s="11"/>
      <c r="CP4" s="11"/>
      <c r="CQ4" s="11"/>
      <c r="CR4" s="11"/>
      <c r="CS4" s="11"/>
      <c r="CT4" s="11"/>
      <c r="CU4" s="11"/>
      <c r="CV4" s="11"/>
      <c r="CW4" s="11"/>
      <c r="CX4" s="11"/>
      <c r="CY4" s="11"/>
      <c r="CZ4" s="11"/>
      <c r="DA4" s="11"/>
      <c r="DB4" s="11"/>
      <c r="DC4" s="11"/>
      <c r="DD4" s="11"/>
      <c r="DE4" s="11"/>
      <c r="DF4" s="11"/>
      <c r="DG4" s="11"/>
      <c r="DH4" s="11"/>
      <c r="DI4" s="11"/>
      <c r="DJ4" s="11"/>
      <c r="DK4" s="11"/>
      <c r="DL4" s="11"/>
      <c r="DM4" s="11"/>
      <c r="DN4" s="11"/>
      <c r="DO4" s="11"/>
      <c r="DP4" s="11"/>
      <c r="DQ4" s="11"/>
      <c r="DR4" s="11"/>
      <c r="DS4" s="11"/>
      <c r="DT4" s="11"/>
      <c r="DU4" s="11"/>
      <c r="DV4" s="11"/>
      <c r="DW4" s="11"/>
      <c r="DX4" s="11"/>
      <c r="DY4" s="11"/>
      <c r="DZ4" s="11"/>
      <c r="EA4" s="11"/>
      <c r="EB4" s="11"/>
      <c r="EC4" s="11"/>
      <c r="ED4" s="11"/>
      <c r="EE4" s="11"/>
      <c r="EF4" s="11"/>
      <c r="EG4" s="11"/>
      <c r="EH4" s="11"/>
      <c r="EI4" s="11"/>
      <c r="EJ4" s="11"/>
      <c r="EK4" s="11"/>
      <c r="EL4" s="11"/>
      <c r="EM4" s="11"/>
      <c r="EN4" s="11"/>
      <c r="EO4" s="11"/>
      <c r="EP4" s="11"/>
      <c r="EQ4" s="11"/>
      <c r="ER4" s="11"/>
      <c r="ES4" s="11"/>
      <c r="ET4" s="11"/>
      <c r="EU4" s="11"/>
      <c r="EV4" s="11"/>
      <c r="EW4" s="11"/>
      <c r="EX4" s="11"/>
      <c r="EY4" s="11"/>
      <c r="EZ4" s="11"/>
      <c r="FA4" s="11"/>
      <c r="FB4" s="11"/>
    </row>
    <row r="5" ht="12.75" customHeight="1">
      <c r="A5" s="11"/>
      <c r="B5" s="11"/>
      <c r="C5" s="11"/>
      <c r="D5" s="11"/>
      <c r="E5" s="11"/>
      <c r="F5" s="11"/>
      <c r="G5" s="11"/>
      <c r="H5" s="11"/>
      <c r="I5" s="11"/>
      <c r="J5" s="11"/>
      <c r="K5" s="11"/>
      <c r="L5" s="11"/>
      <c r="M5" s="11"/>
      <c r="N5" s="11"/>
      <c r="O5" s="11"/>
      <c r="P5" s="11"/>
      <c r="Q5" s="11"/>
      <c r="R5" s="11"/>
      <c r="S5" s="11"/>
      <c r="T5" s="11"/>
      <c r="U5" s="11"/>
      <c r="V5" s="11"/>
      <c r="W5" s="11"/>
      <c r="X5" s="11"/>
      <c r="Y5" s="11"/>
      <c r="Z5" s="11"/>
      <c r="AA5" s="11"/>
      <c r="AB5" s="11"/>
      <c r="AC5" s="11"/>
      <c r="AD5" s="11"/>
      <c r="AE5" s="11"/>
      <c r="AF5" s="11"/>
      <c r="AG5" s="11"/>
      <c r="AH5" s="11"/>
      <c r="AI5" s="11"/>
      <c r="AJ5" s="11"/>
      <c r="AK5" s="11"/>
      <c r="AL5" s="11"/>
      <c r="AM5" s="11"/>
      <c r="AN5" s="11"/>
      <c r="AO5" s="11"/>
      <c r="AP5" s="11"/>
      <c r="AQ5" s="11"/>
      <c r="AR5" s="11"/>
      <c r="AS5" s="11"/>
      <c r="AT5" s="11"/>
      <c r="AU5" s="11"/>
      <c r="AV5" s="11"/>
      <c r="AW5" s="11"/>
      <c r="AX5" s="11"/>
      <c r="AY5" s="11"/>
      <c r="AZ5" s="11"/>
      <c r="BA5" s="11"/>
      <c r="BB5" s="11"/>
      <c r="BC5" s="11"/>
      <c r="BD5" s="11"/>
      <c r="BE5" s="11"/>
      <c r="BF5" s="11"/>
      <c r="BG5" s="11"/>
      <c r="BH5" s="11"/>
      <c r="BI5" s="11"/>
      <c r="BJ5" s="11"/>
      <c r="BK5" s="11"/>
      <c r="BL5" s="11"/>
      <c r="BM5" s="11"/>
      <c r="BN5" s="11"/>
      <c r="BO5" s="11"/>
      <c r="BP5" s="11"/>
      <c r="BQ5" s="11"/>
      <c r="BR5" s="11"/>
      <c r="BS5" s="11"/>
      <c r="BT5" s="11"/>
      <c r="BU5" s="11"/>
      <c r="BV5" s="11"/>
      <c r="BW5" s="11"/>
      <c r="BX5" s="11"/>
      <c r="BY5" s="11"/>
      <c r="BZ5" s="11"/>
      <c r="CA5" s="11"/>
      <c r="CB5" s="11"/>
      <c r="CC5" s="11"/>
      <c r="CD5" s="11"/>
      <c r="CE5" s="11"/>
      <c r="CF5" s="11"/>
      <c r="CG5" s="11"/>
      <c r="CH5" s="11"/>
      <c r="CI5" s="11"/>
      <c r="CJ5" s="11"/>
      <c r="CK5" s="11"/>
      <c r="CL5" s="11"/>
      <c r="CM5" s="11"/>
      <c r="CN5" s="11"/>
      <c r="CO5" s="11"/>
      <c r="CP5" s="11"/>
      <c r="CQ5" s="11"/>
      <c r="CR5" s="11"/>
      <c r="CS5" s="11"/>
      <c r="CT5" s="11"/>
      <c r="CU5" s="11"/>
      <c r="CV5" s="11"/>
      <c r="CW5" s="11"/>
      <c r="CX5" s="11"/>
      <c r="CY5" s="11"/>
      <c r="CZ5" s="11"/>
      <c r="DA5" s="11"/>
      <c r="DB5" s="11"/>
      <c r="DC5" s="11"/>
      <c r="DD5" s="11"/>
      <c r="DE5" s="11"/>
      <c r="DF5" s="11"/>
      <c r="DG5" s="11"/>
      <c r="DH5" s="11"/>
      <c r="DI5" s="11"/>
      <c r="DJ5" s="11"/>
      <c r="DK5" s="11"/>
      <c r="DL5" s="11"/>
      <c r="DM5" s="11"/>
      <c r="DN5" s="11"/>
      <c r="DO5" s="11"/>
      <c r="DP5" s="11"/>
      <c r="DQ5" s="11"/>
      <c r="DR5" s="11"/>
      <c r="DS5" s="11"/>
      <c r="DT5" s="11"/>
      <c r="DU5" s="11"/>
      <c r="DV5" s="11"/>
      <c r="DW5" s="11"/>
      <c r="DX5" s="11"/>
      <c r="DY5" s="11"/>
      <c r="DZ5" s="11"/>
      <c r="EA5" s="11"/>
      <c r="EB5" s="11"/>
      <c r="EC5" s="11"/>
      <c r="ED5" s="11"/>
      <c r="EE5" s="11"/>
      <c r="EF5" s="11"/>
      <c r="EG5" s="11"/>
      <c r="EH5" s="11"/>
      <c r="EI5" s="11"/>
      <c r="EJ5" s="11"/>
      <c r="EK5" s="11"/>
      <c r="EL5" s="11"/>
      <c r="EM5" s="11"/>
      <c r="EN5" s="11"/>
      <c r="EO5" s="11"/>
      <c r="EP5" s="11"/>
      <c r="EQ5" s="11"/>
      <c r="ER5" s="11"/>
      <c r="ES5" s="11"/>
      <c r="ET5" s="11"/>
      <c r="EU5" s="11"/>
      <c r="EV5" s="11"/>
      <c r="EW5" s="11"/>
      <c r="EX5" s="11"/>
      <c r="EY5" s="11"/>
      <c r="EZ5" s="11"/>
      <c r="FA5" s="11"/>
      <c r="FB5" s="11"/>
    </row>
    <row r="6" ht="12.75" customHeight="1">
      <c r="A6" s="11"/>
      <c r="B6" s="11"/>
      <c r="C6" s="11"/>
      <c r="D6" s="11"/>
      <c r="E6" s="11"/>
      <c r="F6" s="11"/>
      <c r="G6" s="11"/>
      <c r="H6" s="11"/>
      <c r="I6" s="11"/>
      <c r="J6" s="11"/>
      <c r="K6" s="11"/>
      <c r="L6" s="11"/>
      <c r="M6" s="11"/>
      <c r="N6" s="11"/>
      <c r="O6" s="11"/>
      <c r="P6" s="11"/>
      <c r="Q6" s="11"/>
      <c r="R6" s="11"/>
      <c r="S6" s="11"/>
      <c r="T6" s="11"/>
      <c r="U6" s="11"/>
      <c r="V6" s="11"/>
      <c r="W6" s="11"/>
      <c r="X6" s="11"/>
      <c r="Y6" s="11"/>
      <c r="Z6" s="11"/>
      <c r="AA6" s="11"/>
      <c r="AB6" s="11"/>
      <c r="AC6" s="11"/>
      <c r="AD6" s="11"/>
      <c r="AE6" s="11"/>
      <c r="AF6" s="11"/>
      <c r="AG6" s="11"/>
      <c r="AH6" s="11"/>
      <c r="AI6" s="11"/>
      <c r="AJ6" s="11"/>
      <c r="AK6" s="11"/>
      <c r="AL6" s="11"/>
      <c r="AM6" s="11"/>
      <c r="AN6" s="11"/>
      <c r="AO6" s="11"/>
      <c r="AP6" s="11"/>
      <c r="AQ6" s="11"/>
      <c r="AR6" s="11"/>
      <c r="AS6" s="11"/>
      <c r="AT6" s="11"/>
      <c r="AU6" s="11"/>
      <c r="AV6" s="11"/>
      <c r="AW6" s="11"/>
      <c r="AX6" s="11"/>
      <c r="AY6" s="11"/>
      <c r="AZ6" s="11"/>
      <c r="BA6" s="11"/>
      <c r="BB6" s="11"/>
      <c r="BC6" s="11"/>
      <c r="BD6" s="11"/>
      <c r="BE6" s="11"/>
      <c r="BF6" s="11"/>
      <c r="BG6" s="11"/>
      <c r="BH6" s="11"/>
      <c r="BI6" s="11"/>
      <c r="BJ6" s="11"/>
      <c r="BK6" s="11"/>
      <c r="BL6" s="11"/>
      <c r="BM6" s="11"/>
      <c r="BN6" s="11"/>
      <c r="BO6" s="11"/>
      <c r="BP6" s="11"/>
      <c r="BQ6" s="11"/>
      <c r="BR6" s="11"/>
      <c r="BS6" s="11"/>
      <c r="BT6" s="11"/>
      <c r="BU6" s="11"/>
      <c r="BV6" s="11"/>
      <c r="BW6" s="11"/>
      <c r="BX6" s="11"/>
      <c r="BY6" s="11"/>
      <c r="BZ6" s="11"/>
      <c r="CA6" s="11"/>
      <c r="CB6" s="11"/>
      <c r="CC6" s="11"/>
      <c r="CD6" s="11"/>
      <c r="CE6" s="11"/>
      <c r="CF6" s="11"/>
      <c r="CG6" s="11"/>
      <c r="CH6" s="11"/>
      <c r="CI6" s="11"/>
      <c r="CJ6" s="11"/>
      <c r="CK6" s="11"/>
      <c r="CL6" s="11"/>
      <c r="CM6" s="11"/>
      <c r="CN6" s="11"/>
      <c r="CO6" s="11"/>
      <c r="CP6" s="11"/>
      <c r="CQ6" s="11"/>
      <c r="CR6" s="11"/>
      <c r="CS6" s="11"/>
      <c r="CT6" s="11"/>
      <c r="CU6" s="11"/>
      <c r="CV6" s="11"/>
      <c r="CW6" s="11"/>
      <c r="CX6" s="11"/>
      <c r="CY6" s="11"/>
      <c r="CZ6" s="11"/>
      <c r="DA6" s="11"/>
      <c r="DB6" s="11"/>
      <c r="DC6" s="11"/>
      <c r="DD6" s="11"/>
      <c r="DE6" s="11"/>
      <c r="DF6" s="11"/>
      <c r="DG6" s="11"/>
      <c r="DH6" s="11"/>
      <c r="DI6" s="11"/>
      <c r="DJ6" s="11"/>
      <c r="DK6" s="11"/>
      <c r="DL6" s="11"/>
      <c r="DM6" s="11"/>
      <c r="DN6" s="11"/>
      <c r="DO6" s="11"/>
      <c r="DP6" s="11"/>
      <c r="DQ6" s="11"/>
      <c r="DR6" s="11"/>
      <c r="DS6" s="11"/>
      <c r="DT6" s="11"/>
      <c r="DU6" s="11"/>
      <c r="DV6" s="11"/>
      <c r="DW6" s="11"/>
      <c r="DX6" s="11"/>
      <c r="DY6" s="11"/>
      <c r="DZ6" s="11"/>
      <c r="EA6" s="11"/>
      <c r="EB6" s="11"/>
      <c r="EC6" s="11"/>
      <c r="ED6" s="11"/>
      <c r="EE6" s="11"/>
      <c r="EF6" s="11"/>
      <c r="EG6" s="11"/>
      <c r="EH6" s="11"/>
      <c r="EI6" s="11"/>
      <c r="EJ6" s="11"/>
      <c r="EK6" s="11"/>
      <c r="EL6" s="11"/>
      <c r="EM6" s="11"/>
      <c r="EN6" s="11"/>
      <c r="EO6" s="11"/>
      <c r="EP6" s="11"/>
      <c r="EQ6" s="11"/>
      <c r="ER6" s="11"/>
      <c r="ES6" s="11"/>
      <c r="ET6" s="11"/>
      <c r="EU6" s="11"/>
      <c r="EV6" s="11"/>
      <c r="EW6" s="11"/>
      <c r="EX6" s="11"/>
      <c r="EY6" s="11"/>
      <c r="EZ6" s="11"/>
      <c r="FA6" s="11"/>
      <c r="FB6" s="11"/>
    </row>
    <row r="7" ht="12.75" customHeight="1">
      <c r="A7" s="11"/>
      <c r="B7" s="11"/>
      <c r="C7" s="11"/>
      <c r="D7" s="11"/>
      <c r="E7" s="11"/>
      <c r="F7" s="11"/>
      <c r="G7" s="11"/>
      <c r="H7" s="11"/>
      <c r="I7" s="11"/>
      <c r="J7" s="11"/>
      <c r="K7" s="11"/>
      <c r="L7" s="11"/>
      <c r="M7" s="11"/>
      <c r="N7" s="11"/>
      <c r="O7" s="11"/>
      <c r="P7" s="11"/>
      <c r="Q7" s="11"/>
      <c r="R7" s="11"/>
      <c r="S7" s="11"/>
      <c r="T7" s="11"/>
      <c r="U7" s="11"/>
      <c r="V7" s="11"/>
      <c r="W7" s="11"/>
      <c r="X7" s="11"/>
      <c r="Y7" s="11"/>
      <c r="Z7" s="11"/>
      <c r="AA7" s="11"/>
      <c r="AB7" s="11"/>
      <c r="AC7" s="11"/>
      <c r="AD7" s="11"/>
      <c r="AE7" s="11"/>
      <c r="AF7" s="11"/>
      <c r="AG7" s="11"/>
      <c r="AH7" s="11"/>
      <c r="AI7" s="11"/>
      <c r="AJ7" s="11"/>
      <c r="AK7" s="11"/>
      <c r="AL7" s="11"/>
      <c r="AM7" s="11"/>
      <c r="AN7" s="11"/>
      <c r="AO7" s="11"/>
      <c r="AP7" s="11"/>
      <c r="AQ7" s="11"/>
      <c r="AR7" s="11"/>
      <c r="AS7" s="11"/>
      <c r="AT7" s="11"/>
      <c r="AU7" s="11"/>
      <c r="AV7" s="11"/>
      <c r="AW7" s="11"/>
      <c r="AX7" s="11"/>
      <c r="AY7" s="11"/>
      <c r="AZ7" s="11"/>
      <c r="BA7" s="11"/>
      <c r="BB7" s="11"/>
      <c r="BC7" s="11"/>
      <c r="BD7" s="11"/>
      <c r="BE7" s="11"/>
      <c r="BF7" s="11"/>
      <c r="BG7" s="11"/>
      <c r="BH7" s="11"/>
      <c r="BI7" s="11"/>
      <c r="BJ7" s="11"/>
      <c r="BK7" s="11"/>
      <c r="BL7" s="11"/>
      <c r="BM7" s="11"/>
      <c r="BN7" s="11"/>
      <c r="BO7" s="11"/>
      <c r="BP7" s="11"/>
      <c r="BQ7" s="11"/>
      <c r="BR7" s="11"/>
      <c r="BS7" s="11"/>
      <c r="BT7" s="11"/>
      <c r="BU7" s="11"/>
      <c r="BV7" s="11"/>
      <c r="BW7" s="11"/>
      <c r="BX7" s="11"/>
      <c r="BY7" s="11"/>
      <c r="BZ7" s="11"/>
      <c r="CA7" s="11"/>
      <c r="CB7" s="11"/>
      <c r="CC7" s="11"/>
      <c r="CD7" s="11"/>
      <c r="CE7" s="11"/>
      <c r="CF7" s="11"/>
      <c r="CG7" s="11"/>
      <c r="CH7" s="11"/>
      <c r="CI7" s="11"/>
      <c r="CJ7" s="11"/>
      <c r="CK7" s="11"/>
      <c r="CL7" s="11"/>
      <c r="CM7" s="11"/>
      <c r="CN7" s="11"/>
      <c r="CO7" s="11"/>
      <c r="CP7" s="11"/>
      <c r="CQ7" s="11"/>
      <c r="CR7" s="11"/>
      <c r="CS7" s="11"/>
      <c r="CT7" s="11"/>
      <c r="CU7" s="11"/>
      <c r="CV7" s="11"/>
      <c r="CW7" s="11"/>
      <c r="CX7" s="11"/>
      <c r="CY7" s="11"/>
      <c r="CZ7" s="11"/>
      <c r="DA7" s="11"/>
      <c r="DB7" s="11"/>
      <c r="DC7" s="11"/>
      <c r="DD7" s="11"/>
      <c r="DE7" s="11"/>
      <c r="DF7" s="11"/>
      <c r="DG7" s="11"/>
      <c r="DH7" s="11"/>
      <c r="DI7" s="11"/>
      <c r="DJ7" s="11"/>
      <c r="DK7" s="11"/>
      <c r="DL7" s="11"/>
      <c r="DM7" s="11"/>
      <c r="DN7" s="11"/>
      <c r="DO7" s="11"/>
      <c r="DP7" s="11"/>
      <c r="DQ7" s="11"/>
      <c r="DR7" s="11"/>
      <c r="DS7" s="11"/>
      <c r="DT7" s="11"/>
      <c r="DU7" s="11"/>
      <c r="DV7" s="11"/>
      <c r="DW7" s="11"/>
      <c r="DX7" s="11"/>
      <c r="DY7" s="11"/>
      <c r="DZ7" s="11"/>
      <c r="EA7" s="11"/>
      <c r="EB7" s="11"/>
      <c r="EC7" s="11"/>
      <c r="ED7" s="11"/>
      <c r="EE7" s="11"/>
      <c r="EF7" s="11"/>
      <c r="EG7" s="11"/>
      <c r="EH7" s="11"/>
      <c r="EI7" s="11"/>
      <c r="EJ7" s="11"/>
      <c r="EK7" s="11"/>
      <c r="EL7" s="11"/>
      <c r="EM7" s="11"/>
      <c r="EN7" s="11"/>
      <c r="EO7" s="11"/>
      <c r="EP7" s="11"/>
      <c r="EQ7" s="11"/>
      <c r="ER7" s="11"/>
      <c r="ES7" s="11"/>
      <c r="ET7" s="11"/>
      <c r="EU7" s="11"/>
      <c r="EV7" s="11"/>
      <c r="EW7" s="11"/>
      <c r="EX7" s="11"/>
      <c r="EY7" s="11"/>
      <c r="EZ7" s="11"/>
      <c r="FA7" s="11"/>
      <c r="FB7" s="11"/>
    </row>
    <row r="8" ht="12.75" customHeight="1">
      <c r="A8" s="11"/>
      <c r="B8" s="11"/>
      <c r="C8" s="11"/>
      <c r="D8" s="11"/>
      <c r="E8" s="11"/>
      <c r="F8" s="11"/>
      <c r="G8" s="11"/>
      <c r="H8" s="11"/>
      <c r="I8" s="11"/>
      <c r="J8" s="11"/>
      <c r="K8" s="11"/>
      <c r="L8" s="11"/>
      <c r="M8" s="11"/>
      <c r="N8" s="11"/>
      <c r="O8" s="11"/>
      <c r="P8" s="11"/>
      <c r="Q8" s="11"/>
      <c r="R8" s="11"/>
      <c r="S8" s="11"/>
      <c r="T8" s="11"/>
      <c r="U8" s="11"/>
      <c r="V8" s="11"/>
      <c r="W8" s="11"/>
      <c r="X8" s="11"/>
      <c r="Y8" s="11"/>
      <c r="Z8" s="11"/>
      <c r="AA8" s="11"/>
      <c r="AB8" s="11"/>
      <c r="AC8" s="11"/>
      <c r="AD8" s="11"/>
      <c r="AE8" s="11"/>
      <c r="AF8" s="11"/>
      <c r="AG8" s="11"/>
      <c r="AH8" s="11"/>
      <c r="AI8" s="11"/>
      <c r="AJ8" s="11"/>
      <c r="AK8" s="11"/>
      <c r="AL8" s="11"/>
      <c r="AM8" s="11"/>
      <c r="AN8" s="11"/>
      <c r="AO8" s="11"/>
      <c r="AP8" s="11"/>
      <c r="AQ8" s="11"/>
      <c r="AR8" s="11"/>
      <c r="AS8" s="11"/>
      <c r="AT8" s="11"/>
      <c r="AU8" s="11"/>
      <c r="AV8" s="11"/>
      <c r="AW8" s="11"/>
      <c r="AX8" s="11"/>
      <c r="AY8" s="11"/>
      <c r="AZ8" s="11"/>
      <c r="BA8" s="11"/>
      <c r="BB8" s="11"/>
      <c r="BC8" s="11"/>
      <c r="BD8" s="11"/>
      <c r="BE8" s="11"/>
      <c r="BF8" s="11"/>
      <c r="BG8" s="11"/>
      <c r="BH8" s="11"/>
      <c r="BI8" s="11"/>
      <c r="BJ8" s="11"/>
      <c r="BK8" s="11"/>
      <c r="BL8" s="11"/>
      <c r="BM8" s="11"/>
      <c r="BN8" s="11"/>
      <c r="BO8" s="11"/>
      <c r="BP8" s="11"/>
      <c r="BQ8" s="11"/>
      <c r="BR8" s="11"/>
      <c r="BS8" s="11"/>
      <c r="BT8" s="11"/>
      <c r="BU8" s="11"/>
      <c r="BV8" s="11"/>
      <c r="BW8" s="11"/>
      <c r="BX8" s="11"/>
      <c r="BY8" s="11"/>
      <c r="BZ8" s="11"/>
      <c r="CA8" s="11"/>
      <c r="CB8" s="11"/>
      <c r="CC8" s="11"/>
      <c r="CD8" s="11"/>
      <c r="CE8" s="11"/>
      <c r="CF8" s="11"/>
      <c r="CG8" s="11"/>
      <c r="CH8" s="11"/>
      <c r="CI8" s="11"/>
      <c r="CJ8" s="11"/>
      <c r="CK8" s="11"/>
      <c r="CL8" s="11"/>
      <c r="CM8" s="11"/>
      <c r="CN8" s="11"/>
      <c r="CO8" s="11"/>
      <c r="CP8" s="11"/>
      <c r="CQ8" s="11"/>
      <c r="CR8" s="11"/>
      <c r="CS8" s="11"/>
      <c r="CT8" s="11"/>
      <c r="CU8" s="11"/>
      <c r="CV8" s="11"/>
      <c r="CW8" s="11"/>
      <c r="CX8" s="11"/>
      <c r="CY8" s="11"/>
      <c r="CZ8" s="11"/>
      <c r="DA8" s="11"/>
      <c r="DB8" s="11"/>
      <c r="DC8" s="11"/>
      <c r="DD8" s="11"/>
      <c r="DE8" s="11"/>
      <c r="DF8" s="11"/>
      <c r="DG8" s="11"/>
      <c r="DH8" s="11"/>
      <c r="DI8" s="11"/>
      <c r="DJ8" s="11"/>
      <c r="DK8" s="11"/>
      <c r="DL8" s="11"/>
      <c r="DM8" s="11"/>
      <c r="DN8" s="11"/>
      <c r="DO8" s="11"/>
      <c r="DP8" s="11"/>
      <c r="DQ8" s="11"/>
      <c r="DR8" s="11"/>
      <c r="DS8" s="11"/>
      <c r="DT8" s="11"/>
      <c r="DU8" s="11"/>
      <c r="DV8" s="11"/>
      <c r="DW8" s="11"/>
      <c r="DX8" s="11"/>
      <c r="DY8" s="11"/>
      <c r="DZ8" s="11"/>
      <c r="EA8" s="11"/>
      <c r="EB8" s="11"/>
      <c r="EC8" s="11"/>
      <c r="ED8" s="11"/>
      <c r="EE8" s="11"/>
      <c r="EF8" s="11"/>
      <c r="EG8" s="11"/>
      <c r="EH8" s="11"/>
      <c r="EI8" s="11"/>
      <c r="EJ8" s="11"/>
      <c r="EK8" s="11"/>
      <c r="EL8" s="11"/>
      <c r="EM8" s="11"/>
      <c r="EN8" s="11"/>
      <c r="EO8" s="11"/>
      <c r="EP8" s="11"/>
      <c r="EQ8" s="11"/>
      <c r="ER8" s="11"/>
      <c r="ES8" s="11"/>
      <c r="ET8" s="11"/>
      <c r="EU8" s="11"/>
      <c r="EV8" s="11"/>
      <c r="EW8" s="11"/>
      <c r="EX8" s="11"/>
      <c r="EY8" s="11"/>
      <c r="EZ8" s="11"/>
      <c r="FA8" s="11"/>
      <c r="FB8" s="11"/>
    </row>
    <row r="9" ht="12.75" customHeight="1">
      <c r="A9" s="11"/>
      <c r="B9" s="11"/>
      <c r="C9" s="11"/>
      <c r="D9" s="11"/>
      <c r="E9" s="11"/>
      <c r="F9" s="11"/>
      <c r="G9" s="11"/>
      <c r="H9" s="11"/>
      <c r="I9" s="11"/>
      <c r="J9" s="11"/>
      <c r="K9" s="11"/>
      <c r="L9" s="11"/>
      <c r="M9" s="11"/>
      <c r="N9" s="11"/>
      <c r="O9" s="11"/>
      <c r="P9" s="11"/>
      <c r="Q9" s="11"/>
      <c r="R9" s="11"/>
      <c r="S9" s="11"/>
      <c r="T9" s="11"/>
      <c r="U9" s="11"/>
      <c r="V9" s="11"/>
      <c r="W9" s="11"/>
      <c r="X9" s="11"/>
      <c r="Y9" s="11"/>
      <c r="Z9" s="11"/>
      <c r="AA9" s="11"/>
      <c r="AB9" s="11"/>
      <c r="AC9" s="11"/>
      <c r="AD9" s="11"/>
      <c r="AE9" s="11"/>
      <c r="AF9" s="11"/>
      <c r="AG9" s="11"/>
      <c r="AH9" s="11"/>
      <c r="AI9" s="11"/>
      <c r="AJ9" s="11"/>
      <c r="AK9" s="11"/>
      <c r="AL9" s="11"/>
      <c r="AM9" s="11"/>
      <c r="AN9" s="11"/>
      <c r="AO9" s="11"/>
      <c r="AP9" s="11"/>
      <c r="AQ9" s="11"/>
      <c r="AR9" s="11"/>
      <c r="AS9" s="11"/>
      <c r="AT9" s="11"/>
      <c r="AU9" s="11"/>
      <c r="AV9" s="11"/>
      <c r="AW9" s="11"/>
      <c r="AX9" s="11"/>
      <c r="AY9" s="11"/>
      <c r="AZ9" s="11"/>
      <c r="BA9" s="11"/>
      <c r="BB9" s="11"/>
      <c r="BC9" s="11"/>
      <c r="BD9" s="11"/>
      <c r="BE9" s="11"/>
      <c r="BF9" s="11"/>
      <c r="BG9" s="11"/>
      <c r="BH9" s="11"/>
      <c r="BI9" s="11"/>
      <c r="BJ9" s="11"/>
      <c r="BK9" s="11"/>
      <c r="BL9" s="11"/>
      <c r="BM9" s="11"/>
      <c r="BN9" s="11"/>
      <c r="BO9" s="11"/>
      <c r="BP9" s="11"/>
      <c r="BQ9" s="11"/>
      <c r="BR9" s="11"/>
      <c r="BS9" s="11"/>
      <c r="BT9" s="11"/>
      <c r="BU9" s="11"/>
      <c r="BV9" s="11"/>
      <c r="BW9" s="11"/>
      <c r="BX9" s="11"/>
      <c r="BY9" s="11"/>
      <c r="BZ9" s="11"/>
      <c r="CA9" s="11"/>
      <c r="CB9" s="11"/>
      <c r="CC9" s="11"/>
      <c r="CD9" s="11"/>
      <c r="CE9" s="11"/>
      <c r="CF9" s="11"/>
      <c r="CG9" s="11"/>
      <c r="CH9" s="11"/>
      <c r="CI9" s="11"/>
      <c r="CJ9" s="11"/>
      <c r="CK9" s="11"/>
      <c r="CL9" s="11"/>
      <c r="CM9" s="11"/>
      <c r="CN9" s="11"/>
      <c r="CO9" s="11"/>
      <c r="CP9" s="11"/>
      <c r="CQ9" s="11"/>
      <c r="CR9" s="11"/>
      <c r="CS9" s="11"/>
      <c r="CT9" s="11"/>
      <c r="CU9" s="11"/>
      <c r="CV9" s="11"/>
      <c r="CW9" s="11"/>
      <c r="CX9" s="11"/>
      <c r="CY9" s="11"/>
      <c r="CZ9" s="11"/>
      <c r="DA9" s="11"/>
      <c r="DB9" s="11"/>
      <c r="DC9" s="11"/>
      <c r="DD9" s="11"/>
      <c r="DE9" s="11"/>
      <c r="DF9" s="11"/>
      <c r="DG9" s="11"/>
      <c r="DH9" s="11"/>
      <c r="DI9" s="11"/>
      <c r="DJ9" s="11"/>
      <c r="DK9" s="11"/>
      <c r="DL9" s="11"/>
      <c r="DM9" s="11"/>
      <c r="DN9" s="11"/>
      <c r="DO9" s="11"/>
      <c r="DP9" s="11"/>
      <c r="DQ9" s="11"/>
      <c r="DR9" s="11"/>
      <c r="DS9" s="11"/>
      <c r="DT9" s="11"/>
      <c r="DU9" s="11"/>
      <c r="DV9" s="11"/>
      <c r="DW9" s="11"/>
      <c r="DX9" s="11"/>
      <c r="DY9" s="11"/>
      <c r="DZ9" s="11"/>
      <c r="EA9" s="11"/>
      <c r="EB9" s="11"/>
      <c r="EC9" s="11"/>
      <c r="ED9" s="11"/>
      <c r="EE9" s="11"/>
      <c r="EF9" s="11"/>
      <c r="EG9" s="11"/>
      <c r="EH9" s="11"/>
      <c r="EI9" s="11"/>
      <c r="EJ9" s="11"/>
      <c r="EK9" s="11"/>
      <c r="EL9" s="11"/>
      <c r="EM9" s="11"/>
      <c r="EN9" s="11"/>
      <c r="EO9" s="11"/>
      <c r="EP9" s="11"/>
      <c r="EQ9" s="11"/>
      <c r="ER9" s="11"/>
      <c r="ES9" s="11"/>
      <c r="ET9" s="11"/>
      <c r="EU9" s="11"/>
      <c r="EV9" s="11"/>
      <c r="EW9" s="11"/>
      <c r="EX9" s="11"/>
      <c r="EY9" s="11"/>
      <c r="EZ9" s="11"/>
      <c r="FA9" s="11"/>
      <c r="FB9" s="11"/>
    </row>
    <row r="10" ht="12.75" customHeight="1">
      <c r="A10" s="11"/>
      <c r="B10" s="11"/>
      <c r="C10" s="11"/>
      <c r="D10" s="11"/>
      <c r="E10" s="11"/>
      <c r="F10" s="11"/>
      <c r="G10" s="11"/>
      <c r="H10" s="11"/>
      <c r="I10" s="11"/>
      <c r="J10" s="11"/>
      <c r="K10" s="11"/>
      <c r="L10" s="11"/>
      <c r="M10" s="11"/>
      <c r="N10" s="11"/>
      <c r="O10" s="11"/>
      <c r="P10" s="11"/>
      <c r="Q10" s="11"/>
      <c r="R10" s="11"/>
      <c r="S10" s="11"/>
      <c r="T10" s="11"/>
      <c r="U10" s="11"/>
      <c r="V10" s="11"/>
      <c r="W10" s="11"/>
      <c r="X10" s="11"/>
      <c r="Y10" s="11"/>
      <c r="Z10" s="11"/>
      <c r="AA10" s="11"/>
      <c r="AB10" s="11"/>
      <c r="AC10" s="11"/>
      <c r="AD10" s="11"/>
      <c r="AE10" s="11"/>
      <c r="AF10" s="11"/>
      <c r="AG10" s="11"/>
      <c r="AH10" s="11"/>
      <c r="AI10" s="11"/>
      <c r="AJ10" s="11"/>
      <c r="AK10" s="11"/>
      <c r="AL10" s="11"/>
      <c r="AM10" s="11"/>
      <c r="AN10" s="11"/>
      <c r="AO10" s="11"/>
      <c r="AP10" s="11"/>
      <c r="AQ10" s="11"/>
      <c r="AR10" s="11"/>
      <c r="AS10" s="11"/>
      <c r="AT10" s="11"/>
      <c r="AU10" s="11"/>
      <c r="AV10" s="11"/>
      <c r="AW10" s="11"/>
      <c r="AX10" s="11"/>
      <c r="AY10" s="11"/>
      <c r="AZ10" s="11"/>
      <c r="BA10" s="11"/>
      <c r="BB10" s="11"/>
      <c r="BC10" s="11"/>
      <c r="BD10" s="11"/>
      <c r="BE10" s="11"/>
      <c r="BF10" s="11"/>
      <c r="BG10" s="11"/>
      <c r="BH10" s="11"/>
      <c r="BI10" s="11"/>
      <c r="BJ10" s="11"/>
      <c r="BK10" s="11"/>
      <c r="BL10" s="11"/>
      <c r="BM10" s="11"/>
      <c r="BN10" s="11"/>
      <c r="BO10" s="11"/>
      <c r="BP10" s="11"/>
      <c r="BQ10" s="11"/>
      <c r="BR10" s="11"/>
      <c r="BS10" s="11"/>
      <c r="BT10" s="11"/>
      <c r="BU10" s="11"/>
      <c r="BV10" s="11"/>
      <c r="BW10" s="11"/>
      <c r="BX10" s="11"/>
      <c r="BY10" s="11"/>
      <c r="BZ10" s="11"/>
      <c r="CA10" s="11"/>
      <c r="CB10" s="11"/>
      <c r="CC10" s="11"/>
      <c r="CD10" s="11"/>
      <c r="CE10" s="11"/>
      <c r="CF10" s="11"/>
      <c r="CG10" s="11"/>
      <c r="CH10" s="11"/>
      <c r="CI10" s="11"/>
      <c r="CJ10" s="11"/>
      <c r="CK10" s="11"/>
      <c r="CL10" s="11"/>
      <c r="CM10" s="11"/>
      <c r="CN10" s="11"/>
      <c r="CO10" s="11"/>
      <c r="CP10" s="11"/>
      <c r="CQ10" s="11"/>
      <c r="CR10" s="11"/>
      <c r="CS10" s="11"/>
      <c r="CT10" s="11"/>
      <c r="CU10" s="11"/>
      <c r="CV10" s="11"/>
      <c r="CW10" s="11"/>
      <c r="CX10" s="11"/>
      <c r="CY10" s="11"/>
      <c r="CZ10" s="11"/>
      <c r="DA10" s="11"/>
      <c r="DB10" s="11"/>
      <c r="DC10" s="11"/>
      <c r="DD10" s="11"/>
      <c r="DE10" s="11"/>
      <c r="DF10" s="11"/>
      <c r="DG10" s="11"/>
      <c r="DH10" s="11"/>
      <c r="DI10" s="11"/>
      <c r="DJ10" s="11"/>
      <c r="DK10" s="11"/>
      <c r="DL10" s="11"/>
      <c r="DM10" s="11"/>
      <c r="DN10" s="11"/>
      <c r="DO10" s="11"/>
      <c r="DP10" s="11"/>
      <c r="DQ10" s="11"/>
      <c r="DR10" s="11"/>
      <c r="DS10" s="11"/>
      <c r="DT10" s="11"/>
      <c r="DU10" s="11"/>
      <c r="DV10" s="11"/>
      <c r="DW10" s="11"/>
      <c r="DX10" s="11"/>
      <c r="DY10" s="11"/>
      <c r="DZ10" s="11"/>
      <c r="EA10" s="11"/>
      <c r="EB10" s="11"/>
      <c r="EC10" s="11"/>
      <c r="ED10" s="11"/>
      <c r="EE10" s="11"/>
      <c r="EF10" s="11"/>
      <c r="EG10" s="11"/>
      <c r="EH10" s="11"/>
      <c r="EI10" s="11"/>
      <c r="EJ10" s="11"/>
      <c r="EK10" s="11"/>
      <c r="EL10" s="11"/>
      <c r="EM10" s="11"/>
      <c r="EN10" s="11"/>
      <c r="EO10" s="11"/>
      <c r="EP10" s="11"/>
      <c r="EQ10" s="11"/>
      <c r="ER10" s="11"/>
      <c r="ES10" s="11"/>
      <c r="ET10" s="11"/>
      <c r="EU10" s="11"/>
      <c r="EV10" s="11"/>
      <c r="EW10" s="11"/>
      <c r="EX10" s="11"/>
      <c r="EY10" s="11"/>
      <c r="EZ10" s="11"/>
      <c r="FA10" s="11"/>
      <c r="FB10" s="11"/>
    </row>
    <row r="11" ht="12.75" customHeight="1">
      <c r="A11" s="11"/>
      <c r="B11" s="11"/>
      <c r="C11" s="11"/>
      <c r="D11" s="11"/>
      <c r="E11" s="11"/>
      <c r="F11" s="11"/>
      <c r="G11" s="11"/>
      <c r="H11" s="11"/>
      <c r="I11" s="11"/>
      <c r="J11" s="11"/>
      <c r="K11" s="11"/>
      <c r="L11" s="19"/>
      <c r="M11" s="19"/>
      <c r="N11" s="11"/>
      <c r="O11" s="11"/>
      <c r="P11" s="11"/>
      <c r="Q11" s="11"/>
      <c r="R11" s="11"/>
      <c r="S11" s="11"/>
      <c r="T11" s="11"/>
      <c r="U11" s="11"/>
      <c r="V11" s="11"/>
      <c r="W11" s="11"/>
      <c r="X11" s="11"/>
      <c r="Y11" s="11"/>
      <c r="Z11" s="11"/>
      <c r="AA11" s="11"/>
      <c r="AB11" s="11"/>
      <c r="AC11" s="11"/>
      <c r="AD11" s="11"/>
      <c r="AE11" s="11"/>
      <c r="AF11" s="11"/>
      <c r="AG11" s="11"/>
      <c r="AH11" s="11"/>
      <c r="AI11" s="11"/>
      <c r="AJ11" s="11"/>
      <c r="AK11" s="11"/>
      <c r="AL11" s="11"/>
      <c r="AM11" s="11"/>
      <c r="AN11" s="11"/>
      <c r="AO11" s="11"/>
      <c r="AP11" s="11"/>
      <c r="AQ11" s="11"/>
      <c r="AR11" s="11"/>
      <c r="AS11" s="11"/>
      <c r="AT11" s="11"/>
      <c r="AU11" s="11"/>
      <c r="AV11" s="11"/>
      <c r="AW11" s="11"/>
      <c r="AX11" s="11"/>
      <c r="AY11" s="11"/>
      <c r="AZ11" s="11"/>
      <c r="BA11" s="11"/>
      <c r="BB11" s="11"/>
      <c r="BC11" s="11"/>
      <c r="BD11" s="11"/>
      <c r="BE11" s="11"/>
      <c r="BF11" s="11"/>
      <c r="BG11" s="11"/>
      <c r="BH11" s="11"/>
      <c r="BI11" s="11"/>
      <c r="BJ11" s="11"/>
      <c r="BK11" s="11"/>
      <c r="BL11" s="11"/>
      <c r="BM11" s="11"/>
      <c r="BN11" s="11"/>
      <c r="BO11" s="11"/>
      <c r="BP11" s="11"/>
      <c r="BQ11" s="11"/>
      <c r="BR11" s="11"/>
      <c r="BS11" s="11"/>
      <c r="BT11" s="11"/>
      <c r="BU11" s="11"/>
      <c r="BV11" s="11"/>
      <c r="BW11" s="11"/>
      <c r="BX11" s="11"/>
      <c r="BY11" s="11"/>
      <c r="BZ11" s="11"/>
      <c r="CA11" s="11"/>
      <c r="CB11" s="11"/>
      <c r="CC11" s="11"/>
      <c r="CD11" s="11"/>
      <c r="CE11" s="11"/>
      <c r="CF11" s="11"/>
      <c r="CG11" s="11"/>
      <c r="CH11" s="11"/>
      <c r="CI11" s="11"/>
      <c r="CJ11" s="11"/>
      <c r="CK11" s="11"/>
      <c r="CL11" s="11"/>
      <c r="CM11" s="11"/>
      <c r="CN11" s="11"/>
      <c r="CO11" s="11"/>
      <c r="CP11" s="11"/>
      <c r="CQ11" s="11"/>
      <c r="CR11" s="11"/>
      <c r="CS11" s="11"/>
      <c r="CT11" s="11"/>
      <c r="CU11" s="11"/>
      <c r="CV11" s="11"/>
      <c r="CW11" s="11"/>
      <c r="CX11" s="11"/>
      <c r="CY11" s="11"/>
      <c r="CZ11" s="11"/>
      <c r="DA11" s="11"/>
      <c r="DB11" s="11"/>
      <c r="DC11" s="11"/>
      <c r="DD11" s="11"/>
      <c r="DE11" s="11"/>
      <c r="DF11" s="11"/>
      <c r="DG11" s="11"/>
      <c r="DH11" s="11"/>
      <c r="DI11" s="11"/>
      <c r="DJ11" s="11"/>
      <c r="DK11" s="11"/>
      <c r="DL11" s="11"/>
      <c r="DM11" s="11"/>
      <c r="DN11" s="11"/>
      <c r="DO11" s="11"/>
      <c r="DP11" s="11"/>
      <c r="DQ11" s="11"/>
      <c r="DR11" s="11"/>
      <c r="DS11" s="11"/>
      <c r="DT11" s="11"/>
      <c r="DU11" s="11"/>
      <c r="DV11" s="11"/>
      <c r="DW11" s="11"/>
      <c r="DX11" s="11"/>
      <c r="DY11" s="11"/>
      <c r="DZ11" s="11"/>
      <c r="EA11" s="11"/>
      <c r="EB11" s="11"/>
      <c r="EC11" s="11"/>
      <c r="ED11" s="11"/>
      <c r="EE11" s="11"/>
      <c r="EF11" s="11"/>
      <c r="EG11" s="11"/>
      <c r="EH11" s="11"/>
      <c r="EI11" s="11"/>
      <c r="EJ11" s="11"/>
      <c r="EK11" s="11"/>
      <c r="EL11" s="11"/>
      <c r="EM11" s="11"/>
      <c r="EN11" s="11"/>
      <c r="EO11" s="11"/>
      <c r="EP11" s="11"/>
      <c r="EQ11" s="11"/>
      <c r="ER11" s="11"/>
      <c r="ES11" s="11"/>
      <c r="ET11" s="11"/>
      <c r="EU11" s="11"/>
      <c r="EV11" s="11"/>
      <c r="EW11" s="11"/>
      <c r="EX11" s="11"/>
      <c r="EY11" s="11"/>
      <c r="EZ11" s="11"/>
      <c r="FA11" s="11"/>
      <c r="FB11" s="11"/>
    </row>
    <row r="12" ht="12.75" customHeight="1">
      <c r="A12" s="11"/>
      <c r="B12" s="11"/>
      <c r="C12" s="11"/>
      <c r="D12" s="11"/>
      <c r="E12" s="11"/>
      <c r="F12" s="11"/>
      <c r="G12" s="11"/>
      <c r="H12" s="11"/>
      <c r="I12" s="11"/>
      <c r="J12" s="11"/>
      <c r="K12" s="11"/>
      <c r="L12" s="19"/>
      <c r="M12" s="19"/>
      <c r="N12" s="11"/>
      <c r="O12" s="11"/>
      <c r="P12" s="11"/>
      <c r="Q12" s="11"/>
      <c r="R12" s="11"/>
      <c r="S12" s="11"/>
      <c r="T12" s="11"/>
      <c r="U12" s="11"/>
      <c r="V12" s="11"/>
      <c r="W12" s="11"/>
      <c r="X12" s="11"/>
      <c r="Y12" s="11"/>
      <c r="Z12" s="11"/>
      <c r="AA12" s="11"/>
      <c r="AB12" s="11"/>
      <c r="AC12" s="11"/>
      <c r="AD12" s="11"/>
      <c r="AE12" s="11"/>
      <c r="AF12" s="11"/>
      <c r="AG12" s="11"/>
      <c r="AH12" s="11"/>
      <c r="AI12" s="11"/>
      <c r="AJ12" s="11"/>
      <c r="AK12" s="11"/>
      <c r="AL12" s="11"/>
      <c r="AM12" s="11"/>
      <c r="AN12" s="11"/>
      <c r="AO12" s="11"/>
      <c r="AP12" s="11"/>
      <c r="AQ12" s="11"/>
      <c r="AR12" s="11"/>
      <c r="AS12" s="11"/>
      <c r="AT12" s="11"/>
      <c r="AU12" s="11"/>
      <c r="AV12" s="11"/>
      <c r="AW12" s="11"/>
      <c r="AX12" s="11"/>
      <c r="AY12" s="11"/>
      <c r="AZ12" s="11"/>
      <c r="BA12" s="11"/>
      <c r="BB12" s="11"/>
      <c r="BC12" s="11"/>
      <c r="BD12" s="11"/>
      <c r="BE12" s="11"/>
      <c r="BF12" s="11"/>
      <c r="BG12" s="11"/>
      <c r="BH12" s="11"/>
      <c r="BI12" s="11"/>
      <c r="BJ12" s="11"/>
      <c r="BK12" s="11"/>
      <c r="BL12" s="11"/>
      <c r="BM12" s="11"/>
      <c r="BN12" s="11"/>
      <c r="BO12" s="11"/>
      <c r="BP12" s="11"/>
      <c r="BQ12" s="11"/>
      <c r="BR12" s="11"/>
      <c r="BS12" s="11"/>
      <c r="BT12" s="11"/>
      <c r="BU12" s="11"/>
      <c r="BV12" s="11"/>
      <c r="BW12" s="11"/>
      <c r="BX12" s="11"/>
      <c r="BY12" s="11"/>
      <c r="BZ12" s="11"/>
      <c r="CA12" s="11"/>
      <c r="CB12" s="11"/>
      <c r="CC12" s="11"/>
      <c r="CD12" s="11"/>
      <c r="CE12" s="11"/>
      <c r="CF12" s="11"/>
      <c r="CG12" s="11"/>
      <c r="CH12" s="11"/>
      <c r="CI12" s="11"/>
      <c r="CJ12" s="11"/>
      <c r="CK12" s="11"/>
      <c r="CL12" s="11"/>
      <c r="CM12" s="11"/>
      <c r="CN12" s="11"/>
      <c r="CO12" s="11"/>
      <c r="CP12" s="11"/>
      <c r="CQ12" s="11"/>
      <c r="CR12" s="11"/>
      <c r="CS12" s="11"/>
      <c r="CT12" s="11"/>
      <c r="CU12" s="11"/>
      <c r="CV12" s="11"/>
      <c r="CW12" s="11"/>
      <c r="CX12" s="11"/>
      <c r="CY12" s="11"/>
      <c r="CZ12" s="11"/>
      <c r="DA12" s="11"/>
      <c r="DB12" s="11"/>
      <c r="DC12" s="11"/>
      <c r="DD12" s="11"/>
      <c r="DE12" s="11"/>
      <c r="DF12" s="11"/>
      <c r="DG12" s="11"/>
      <c r="DH12" s="11"/>
      <c r="DI12" s="11"/>
      <c r="DJ12" s="11"/>
      <c r="DK12" s="11"/>
      <c r="DL12" s="11"/>
      <c r="DM12" s="11"/>
      <c r="DN12" s="11"/>
      <c r="DO12" s="11"/>
      <c r="DP12" s="11"/>
      <c r="DQ12" s="11"/>
      <c r="DR12" s="11"/>
      <c r="DS12" s="11"/>
      <c r="DT12" s="11"/>
      <c r="DU12" s="11"/>
      <c r="DV12" s="11"/>
      <c r="DW12" s="11"/>
      <c r="DX12" s="11"/>
      <c r="DY12" s="11"/>
      <c r="DZ12" s="11"/>
      <c r="EA12" s="11"/>
      <c r="EB12" s="11"/>
      <c r="EC12" s="11"/>
      <c r="ED12" s="11"/>
      <c r="EE12" s="11"/>
      <c r="EF12" s="11"/>
      <c r="EG12" s="11"/>
      <c r="EH12" s="11"/>
      <c r="EI12" s="11"/>
      <c r="EJ12" s="11"/>
      <c r="EK12" s="11"/>
      <c r="EL12" s="11"/>
      <c r="EM12" s="11"/>
      <c r="EN12" s="11"/>
      <c r="EO12" s="11"/>
      <c r="EP12" s="11"/>
      <c r="EQ12" s="11"/>
      <c r="ER12" s="11"/>
      <c r="ES12" s="11"/>
      <c r="ET12" s="11"/>
      <c r="EU12" s="11"/>
      <c r="EV12" s="11"/>
      <c r="EW12" s="11"/>
      <c r="EX12" s="11"/>
      <c r="EY12" s="11"/>
      <c r="EZ12" s="11"/>
      <c r="FA12" s="11"/>
      <c r="FB12" s="11"/>
    </row>
    <row r="13" ht="12.75" customHeight="1">
      <c r="A13" s="11"/>
      <c r="B13" s="11"/>
      <c r="C13" s="11"/>
      <c r="D13" s="11"/>
      <c r="E13" s="11"/>
      <c r="F13" s="11"/>
      <c r="G13" s="11"/>
      <c r="H13" s="11"/>
      <c r="I13" s="11"/>
      <c r="J13" s="11"/>
      <c r="K13" s="11"/>
      <c r="L13" s="11"/>
      <c r="M13" s="19"/>
      <c r="N13" s="11"/>
      <c r="O13" s="11"/>
      <c r="P13" s="11"/>
      <c r="Q13" s="11"/>
      <c r="R13" s="11"/>
      <c r="S13" s="11"/>
      <c r="T13" s="11"/>
      <c r="U13" s="11"/>
      <c r="V13" s="11"/>
      <c r="W13" s="11"/>
      <c r="X13" s="11"/>
      <c r="Y13" s="11"/>
      <c r="Z13" s="11"/>
      <c r="AA13" s="11"/>
      <c r="AB13" s="11"/>
      <c r="AC13" s="11"/>
      <c r="AD13" s="11"/>
      <c r="AE13" s="11"/>
      <c r="AF13" s="11"/>
      <c r="AG13" s="11"/>
      <c r="AH13" s="11"/>
      <c r="AI13" s="11"/>
      <c r="AJ13" s="11"/>
      <c r="AK13" s="11"/>
      <c r="AL13" s="11"/>
      <c r="AM13" s="11"/>
      <c r="AN13" s="11"/>
      <c r="AO13" s="11"/>
      <c r="AP13" s="11"/>
      <c r="AQ13" s="11"/>
      <c r="AR13" s="11"/>
      <c r="AS13" s="11"/>
      <c r="AT13" s="11"/>
      <c r="AU13" s="11"/>
      <c r="AV13" s="11"/>
      <c r="AW13" s="11"/>
      <c r="AX13" s="11"/>
      <c r="AY13" s="11"/>
      <c r="AZ13" s="11"/>
      <c r="BA13" s="11"/>
      <c r="BB13" s="11"/>
      <c r="BC13" s="11"/>
      <c r="BD13" s="11"/>
      <c r="BE13" s="11"/>
      <c r="BF13" s="11"/>
      <c r="BG13" s="11"/>
      <c r="BH13" s="11"/>
      <c r="BI13" s="11"/>
      <c r="BJ13" s="11"/>
      <c r="BK13" s="11"/>
      <c r="BL13" s="11"/>
      <c r="BM13" s="11"/>
      <c r="BN13" s="11"/>
      <c r="BO13" s="11"/>
      <c r="BP13" s="11"/>
      <c r="BQ13" s="11"/>
      <c r="BR13" s="11"/>
      <c r="BS13" s="11"/>
      <c r="BT13" s="11"/>
      <c r="BU13" s="11"/>
      <c r="BV13" s="11"/>
      <c r="BW13" s="11"/>
      <c r="BX13" s="11"/>
      <c r="BY13" s="11"/>
      <c r="BZ13" s="11"/>
      <c r="CA13" s="11"/>
      <c r="CB13" s="11"/>
      <c r="CC13" s="11"/>
      <c r="CD13" s="11"/>
      <c r="CE13" s="11"/>
      <c r="CF13" s="11"/>
      <c r="CG13" s="11"/>
      <c r="CH13" s="11"/>
      <c r="CI13" s="11"/>
      <c r="CJ13" s="11"/>
      <c r="CK13" s="11"/>
      <c r="CL13" s="11"/>
      <c r="CM13" s="11"/>
      <c r="CN13" s="11"/>
      <c r="CO13" s="11"/>
      <c r="CP13" s="11"/>
      <c r="CQ13" s="11"/>
      <c r="CR13" s="11"/>
      <c r="CS13" s="11"/>
      <c r="CT13" s="11"/>
      <c r="CU13" s="11"/>
      <c r="CV13" s="11"/>
      <c r="CW13" s="11"/>
      <c r="CX13" s="11"/>
      <c r="CY13" s="11"/>
      <c r="CZ13" s="11"/>
      <c r="DA13" s="11"/>
      <c r="DB13" s="11"/>
      <c r="DC13" s="11"/>
      <c r="DD13" s="11"/>
      <c r="DE13" s="11"/>
      <c r="DF13" s="11"/>
      <c r="DG13" s="11"/>
      <c r="DH13" s="11"/>
      <c r="DI13" s="11"/>
      <c r="DJ13" s="11"/>
      <c r="DK13" s="11"/>
      <c r="DL13" s="11"/>
      <c r="DM13" s="11"/>
      <c r="DN13" s="11"/>
      <c r="DO13" s="11"/>
      <c r="DP13" s="11"/>
      <c r="DQ13" s="11"/>
      <c r="DR13" s="11"/>
      <c r="DS13" s="11"/>
      <c r="DT13" s="11"/>
      <c r="DU13" s="11"/>
      <c r="DV13" s="11"/>
      <c r="DW13" s="11"/>
      <c r="DX13" s="11"/>
      <c r="DY13" s="11"/>
      <c r="DZ13" s="11"/>
      <c r="EA13" s="11"/>
      <c r="EB13" s="11"/>
      <c r="EC13" s="11"/>
      <c r="ED13" s="11"/>
      <c r="EE13" s="11"/>
      <c r="EF13" s="11"/>
      <c r="EG13" s="11"/>
      <c r="EH13" s="11"/>
      <c r="EI13" s="11"/>
      <c r="EJ13" s="11"/>
      <c r="EK13" s="11"/>
      <c r="EL13" s="11"/>
      <c r="EM13" s="11"/>
      <c r="EN13" s="11"/>
      <c r="EO13" s="11"/>
      <c r="EP13" s="11"/>
      <c r="EQ13" s="11"/>
      <c r="ER13" s="11"/>
      <c r="ES13" s="11"/>
      <c r="ET13" s="11"/>
      <c r="EU13" s="11"/>
      <c r="EV13" s="11"/>
      <c r="EW13" s="11"/>
      <c r="EX13" s="11"/>
      <c r="EY13" s="11"/>
      <c r="EZ13" s="11"/>
      <c r="FA13" s="11"/>
      <c r="FB13" s="11"/>
    </row>
    <row r="14" ht="12.75" customHeight="1">
      <c r="A14" s="11"/>
      <c r="B14" s="11"/>
      <c r="C14" s="11"/>
      <c r="D14" s="11"/>
      <c r="E14" s="11"/>
      <c r="F14" s="11"/>
      <c r="G14" s="11"/>
      <c r="H14" s="11"/>
      <c r="I14" s="11"/>
      <c r="J14" s="11"/>
      <c r="K14" s="11"/>
      <c r="L14" s="11"/>
      <c r="M14" s="19"/>
      <c r="N14" s="11"/>
      <c r="O14" s="11"/>
      <c r="P14" s="11"/>
      <c r="Q14" s="11"/>
      <c r="R14" s="11"/>
      <c r="S14" s="11"/>
      <c r="T14" s="11"/>
      <c r="U14" s="11"/>
      <c r="V14" s="11"/>
      <c r="W14" s="11"/>
      <c r="X14" s="11"/>
      <c r="Y14" s="11"/>
      <c r="Z14" s="11"/>
      <c r="AA14" s="11"/>
      <c r="AB14" s="11"/>
      <c r="AC14" s="11"/>
      <c r="AD14" s="11"/>
      <c r="AE14" s="11"/>
      <c r="AF14" s="11"/>
      <c r="AG14" s="11"/>
      <c r="AH14" s="11"/>
      <c r="AI14" s="11"/>
      <c r="AJ14" s="11"/>
      <c r="AK14" s="11"/>
      <c r="AL14" s="11"/>
      <c r="AM14" s="11"/>
      <c r="AN14" s="11"/>
      <c r="AO14" s="11"/>
      <c r="AP14" s="11"/>
      <c r="AQ14" s="11"/>
      <c r="AR14" s="11"/>
      <c r="AS14" s="11"/>
      <c r="AT14" s="11"/>
      <c r="AU14" s="11"/>
      <c r="AV14" s="11"/>
      <c r="AW14" s="11"/>
      <c r="AX14" s="11"/>
      <c r="AY14" s="11"/>
      <c r="AZ14" s="11"/>
      <c r="BA14" s="11"/>
      <c r="BB14" s="11"/>
      <c r="BC14" s="11"/>
      <c r="BD14" s="11"/>
      <c r="BE14" s="11"/>
      <c r="BF14" s="11"/>
      <c r="BG14" s="11"/>
      <c r="BH14" s="11"/>
      <c r="BI14" s="11"/>
      <c r="BJ14" s="11"/>
      <c r="BK14" s="11"/>
      <c r="BL14" s="11"/>
      <c r="BM14" s="11"/>
      <c r="BN14" s="11"/>
      <c r="BO14" s="11"/>
      <c r="BP14" s="11"/>
      <c r="BQ14" s="11"/>
      <c r="BR14" s="11"/>
      <c r="BS14" s="11"/>
      <c r="BT14" s="11"/>
      <c r="BU14" s="11"/>
      <c r="BV14" s="11"/>
      <c r="BW14" s="11"/>
      <c r="BX14" s="11"/>
      <c r="BY14" s="11"/>
      <c r="BZ14" s="11"/>
      <c r="CA14" s="11"/>
      <c r="CB14" s="11"/>
      <c r="CC14" s="11"/>
      <c r="CD14" s="11"/>
      <c r="CE14" s="11"/>
      <c r="CF14" s="11"/>
      <c r="CG14" s="11"/>
      <c r="CH14" s="11"/>
      <c r="CI14" s="11"/>
      <c r="CJ14" s="11"/>
      <c r="CK14" s="11"/>
      <c r="CL14" s="11"/>
      <c r="CM14" s="11"/>
      <c r="CN14" s="11"/>
      <c r="CO14" s="11"/>
      <c r="CP14" s="11"/>
      <c r="CQ14" s="11"/>
      <c r="CR14" s="11"/>
      <c r="CS14" s="11"/>
      <c r="CT14" s="11"/>
      <c r="CU14" s="11"/>
      <c r="CV14" s="11"/>
      <c r="CW14" s="11"/>
      <c r="CX14" s="11"/>
      <c r="CY14" s="11"/>
      <c r="CZ14" s="11"/>
      <c r="DA14" s="11"/>
      <c r="DB14" s="11"/>
      <c r="DC14" s="11"/>
      <c r="DD14" s="11"/>
      <c r="DE14" s="11"/>
      <c r="DF14" s="11"/>
      <c r="DG14" s="11"/>
      <c r="DH14" s="11"/>
      <c r="DI14" s="11"/>
      <c r="DJ14" s="11"/>
      <c r="DK14" s="11"/>
      <c r="DL14" s="11"/>
      <c r="DM14" s="11"/>
      <c r="DN14" s="11"/>
      <c r="DO14" s="11"/>
      <c r="DP14" s="11"/>
      <c r="DQ14" s="11"/>
      <c r="DR14" s="11"/>
      <c r="DS14" s="11"/>
      <c r="DT14" s="11"/>
      <c r="DU14" s="11"/>
      <c r="DV14" s="11"/>
      <c r="DW14" s="11"/>
      <c r="DX14" s="11"/>
      <c r="DY14" s="11"/>
      <c r="DZ14" s="11"/>
      <c r="EA14" s="11"/>
      <c r="EB14" s="11"/>
      <c r="EC14" s="11"/>
      <c r="ED14" s="11"/>
      <c r="EE14" s="11"/>
      <c r="EF14" s="11"/>
      <c r="EG14" s="11"/>
      <c r="EH14" s="11"/>
      <c r="EI14" s="11"/>
      <c r="EJ14" s="11"/>
      <c r="EK14" s="11"/>
      <c r="EL14" s="11"/>
      <c r="EM14" s="11"/>
      <c r="EN14" s="11"/>
      <c r="EO14" s="11"/>
      <c r="EP14" s="11"/>
      <c r="EQ14" s="11"/>
      <c r="ER14" s="11"/>
      <c r="ES14" s="11"/>
      <c r="ET14" s="11"/>
      <c r="EU14" s="11"/>
      <c r="EV14" s="11"/>
      <c r="EW14" s="11"/>
      <c r="EX14" s="11"/>
      <c r="EY14" s="11"/>
      <c r="EZ14" s="11"/>
      <c r="FA14" s="11"/>
      <c r="FB14" s="11"/>
    </row>
    <row r="15" ht="12.75" customHeight="1">
      <c r="A15" s="11"/>
      <c r="B15" s="11"/>
      <c r="C15" s="11"/>
      <c r="D15" s="11"/>
      <c r="E15" s="11"/>
      <c r="F15" s="11"/>
      <c r="G15" s="11"/>
      <c r="H15" s="11"/>
      <c r="I15" s="11"/>
      <c r="J15" s="11"/>
      <c r="K15" s="11"/>
      <c r="L15" s="11"/>
      <c r="M15" s="19"/>
      <c r="N15" s="11"/>
      <c r="O15" s="11"/>
      <c r="P15" s="11"/>
      <c r="Q15" s="11"/>
      <c r="R15" s="11"/>
      <c r="S15" s="11"/>
      <c r="T15" s="11"/>
      <c r="U15" s="11"/>
      <c r="V15" s="11"/>
      <c r="W15" s="11"/>
      <c r="X15" s="11"/>
      <c r="Y15" s="11"/>
      <c r="Z15" s="11"/>
      <c r="AA15" s="11"/>
      <c r="AB15" s="11"/>
      <c r="AC15" s="11"/>
      <c r="AD15" s="11"/>
      <c r="AE15" s="11"/>
      <c r="AF15" s="11"/>
      <c r="AG15" s="11"/>
      <c r="AH15" s="11"/>
      <c r="AI15" s="11"/>
      <c r="AJ15" s="11"/>
      <c r="AK15" s="11"/>
      <c r="AL15" s="11"/>
      <c r="AM15" s="11"/>
      <c r="AN15" s="11"/>
      <c r="AO15" s="11"/>
      <c r="AP15" s="11"/>
      <c r="AQ15" s="11"/>
      <c r="AR15" s="11"/>
      <c r="AS15" s="11"/>
      <c r="AT15" s="11"/>
      <c r="AU15" s="11"/>
      <c r="AV15" s="11"/>
      <c r="AW15" s="11"/>
      <c r="AX15" s="11"/>
      <c r="AY15" s="11"/>
      <c r="AZ15" s="11"/>
      <c r="BA15" s="11"/>
      <c r="BB15" s="11"/>
      <c r="BC15" s="11"/>
      <c r="BD15" s="11"/>
      <c r="BE15" s="11"/>
      <c r="BF15" s="11"/>
      <c r="BG15" s="11"/>
      <c r="BH15" s="11"/>
      <c r="BI15" s="11"/>
      <c r="BJ15" s="11"/>
      <c r="BK15" s="11"/>
      <c r="BL15" s="11"/>
      <c r="BM15" s="11"/>
      <c r="BN15" s="11"/>
      <c r="BO15" s="11"/>
      <c r="BP15" s="11"/>
      <c r="BQ15" s="11"/>
      <c r="BR15" s="11"/>
      <c r="BS15" s="11"/>
      <c r="BT15" s="11"/>
      <c r="BU15" s="11"/>
      <c r="BV15" s="11"/>
      <c r="BW15" s="11"/>
      <c r="BX15" s="11"/>
      <c r="BY15" s="11"/>
      <c r="BZ15" s="11"/>
      <c r="CA15" s="11"/>
      <c r="CB15" s="11"/>
      <c r="CC15" s="11"/>
      <c r="CD15" s="11"/>
      <c r="CE15" s="11"/>
      <c r="CF15" s="11"/>
      <c r="CG15" s="11"/>
      <c r="CH15" s="11"/>
      <c r="CI15" s="11"/>
      <c r="CJ15" s="11"/>
      <c r="CK15" s="11"/>
      <c r="CL15" s="11"/>
      <c r="CM15" s="11"/>
      <c r="CN15" s="11"/>
      <c r="CO15" s="11"/>
      <c r="CP15" s="11"/>
      <c r="CQ15" s="11"/>
      <c r="CR15" s="11"/>
      <c r="CS15" s="11"/>
      <c r="CT15" s="11"/>
      <c r="CU15" s="11"/>
      <c r="CV15" s="11"/>
      <c r="CW15" s="11"/>
      <c r="CX15" s="11"/>
      <c r="CY15" s="11"/>
      <c r="CZ15" s="11"/>
      <c r="DA15" s="11"/>
      <c r="DB15" s="11"/>
      <c r="DC15" s="11"/>
      <c r="DD15" s="11"/>
      <c r="DE15" s="11"/>
      <c r="DF15" s="11"/>
      <c r="DG15" s="11"/>
      <c r="DH15" s="11"/>
      <c r="DI15" s="11"/>
      <c r="DJ15" s="11"/>
      <c r="DK15" s="11"/>
      <c r="DL15" s="11"/>
      <c r="DM15" s="11"/>
      <c r="DN15" s="11"/>
      <c r="DO15" s="11"/>
      <c r="DP15" s="11"/>
      <c r="DQ15" s="11"/>
      <c r="DR15" s="11"/>
      <c r="DS15" s="11"/>
      <c r="DT15" s="11"/>
      <c r="DU15" s="11"/>
      <c r="DV15" s="11"/>
      <c r="DW15" s="11"/>
      <c r="DX15" s="11"/>
      <c r="DY15" s="11"/>
      <c r="DZ15" s="11"/>
      <c r="EA15" s="11"/>
      <c r="EB15" s="11"/>
      <c r="EC15" s="11"/>
      <c r="ED15" s="11"/>
      <c r="EE15" s="11"/>
      <c r="EF15" s="11"/>
      <c r="EG15" s="11"/>
      <c r="EH15" s="11"/>
      <c r="EI15" s="11"/>
      <c r="EJ15" s="11"/>
      <c r="EK15" s="11"/>
      <c r="EL15" s="11"/>
      <c r="EM15" s="11"/>
      <c r="EN15" s="11"/>
      <c r="EO15" s="11"/>
      <c r="EP15" s="11"/>
      <c r="EQ15" s="11"/>
      <c r="ER15" s="11"/>
      <c r="ES15" s="11"/>
      <c r="ET15" s="11"/>
      <c r="EU15" s="11"/>
      <c r="EV15" s="11"/>
      <c r="EW15" s="11"/>
      <c r="EX15" s="11"/>
      <c r="EY15" s="11"/>
      <c r="EZ15" s="11"/>
      <c r="FA15" s="11"/>
      <c r="FB15" s="11"/>
    </row>
    <row r="16" ht="12.75" customHeight="1">
      <c r="A16" s="11"/>
      <c r="B16" s="11"/>
      <c r="C16" s="11"/>
      <c r="D16" s="11"/>
      <c r="E16" s="11"/>
      <c r="F16" s="11"/>
      <c r="G16" s="11"/>
      <c r="H16" s="11"/>
      <c r="I16" s="11"/>
      <c r="J16" s="11"/>
      <c r="K16" s="11"/>
      <c r="L16" s="11"/>
      <c r="M16" s="19"/>
      <c r="N16" s="11"/>
      <c r="O16" s="11"/>
      <c r="P16" s="11"/>
      <c r="Q16" s="11"/>
      <c r="R16" s="11"/>
      <c r="S16" s="11"/>
      <c r="T16" s="11"/>
      <c r="U16" s="11"/>
      <c r="V16" s="11"/>
      <c r="W16" s="11"/>
      <c r="X16" s="11"/>
      <c r="Y16" s="11"/>
      <c r="Z16" s="11"/>
      <c r="AA16" s="11"/>
      <c r="AB16" s="11"/>
      <c r="AC16" s="11"/>
      <c r="AD16" s="11"/>
      <c r="AE16" s="11"/>
      <c r="AF16" s="11"/>
      <c r="AG16" s="11"/>
      <c r="AH16" s="11"/>
      <c r="AI16" s="11"/>
      <c r="AJ16" s="11"/>
      <c r="AK16" s="11"/>
      <c r="AL16" s="11"/>
      <c r="AM16" s="11"/>
      <c r="AN16" s="11"/>
      <c r="AO16" s="11"/>
      <c r="AP16" s="11"/>
      <c r="AQ16" s="11"/>
      <c r="AR16" s="11"/>
      <c r="AS16" s="11"/>
      <c r="AT16" s="11"/>
      <c r="AU16" s="11"/>
      <c r="AV16" s="11"/>
      <c r="AW16" s="11"/>
      <c r="AX16" s="11"/>
      <c r="AY16" s="11"/>
      <c r="AZ16" s="11"/>
      <c r="BA16" s="11"/>
      <c r="BB16" s="11"/>
      <c r="BC16" s="11"/>
      <c r="BD16" s="11"/>
      <c r="BE16" s="11"/>
      <c r="BF16" s="11"/>
      <c r="BG16" s="11"/>
      <c r="BH16" s="11"/>
      <c r="BI16" s="11"/>
      <c r="BJ16" s="11"/>
      <c r="BK16" s="11"/>
      <c r="BL16" s="11"/>
      <c r="BM16" s="11"/>
      <c r="BN16" s="11"/>
      <c r="BO16" s="11"/>
      <c r="BP16" s="11"/>
      <c r="BQ16" s="11"/>
      <c r="BR16" s="11"/>
      <c r="BS16" s="11"/>
      <c r="BT16" s="11"/>
      <c r="BU16" s="11"/>
      <c r="BV16" s="11"/>
      <c r="BW16" s="11"/>
      <c r="BX16" s="11"/>
      <c r="BY16" s="11"/>
      <c r="BZ16" s="11"/>
      <c r="CA16" s="11"/>
      <c r="CB16" s="11"/>
      <c r="CC16" s="11"/>
      <c r="CD16" s="11"/>
      <c r="CE16" s="11"/>
      <c r="CF16" s="11"/>
      <c r="CG16" s="11"/>
      <c r="CH16" s="11"/>
      <c r="CI16" s="11"/>
      <c r="CJ16" s="11"/>
      <c r="CK16" s="11"/>
      <c r="CL16" s="11"/>
      <c r="CM16" s="11"/>
      <c r="CN16" s="11"/>
      <c r="CO16" s="11"/>
      <c r="CP16" s="11"/>
      <c r="CQ16" s="11"/>
      <c r="CR16" s="11"/>
      <c r="CS16" s="11"/>
      <c r="CT16" s="11"/>
      <c r="CU16" s="11"/>
      <c r="CV16" s="11"/>
      <c r="CW16" s="11"/>
      <c r="CX16" s="11"/>
      <c r="CY16" s="11"/>
      <c r="CZ16" s="11"/>
      <c r="DA16" s="11"/>
      <c r="DB16" s="11"/>
      <c r="DC16" s="11"/>
      <c r="DD16" s="11"/>
      <c r="DE16" s="11"/>
      <c r="DF16" s="11"/>
      <c r="DG16" s="11"/>
      <c r="DH16" s="11"/>
      <c r="DI16" s="11"/>
      <c r="DJ16" s="11"/>
      <c r="DK16" s="11"/>
      <c r="DL16" s="11"/>
      <c r="DM16" s="11"/>
      <c r="DN16" s="11"/>
      <c r="DO16" s="11"/>
      <c r="DP16" s="11"/>
      <c r="DQ16" s="11"/>
      <c r="DR16" s="11"/>
      <c r="DS16" s="11"/>
      <c r="DT16" s="11"/>
      <c r="DU16" s="11"/>
      <c r="DV16" s="11"/>
      <c r="DW16" s="11"/>
      <c r="DX16" s="11"/>
      <c r="DY16" s="11"/>
      <c r="DZ16" s="11"/>
      <c r="EA16" s="11"/>
      <c r="EB16" s="11"/>
      <c r="EC16" s="11"/>
      <c r="ED16" s="11"/>
      <c r="EE16" s="11"/>
      <c r="EF16" s="11"/>
      <c r="EG16" s="11"/>
      <c r="EH16" s="11"/>
      <c r="EI16" s="11"/>
      <c r="EJ16" s="11"/>
      <c r="EK16" s="11"/>
      <c r="EL16" s="11"/>
      <c r="EM16" s="11"/>
      <c r="EN16" s="11"/>
      <c r="EO16" s="11"/>
      <c r="EP16" s="11"/>
      <c r="EQ16" s="11"/>
      <c r="ER16" s="11"/>
      <c r="ES16" s="11"/>
      <c r="ET16" s="11"/>
      <c r="EU16" s="11"/>
      <c r="EV16" s="11"/>
      <c r="EW16" s="11"/>
      <c r="EX16" s="11"/>
      <c r="EY16" s="11"/>
      <c r="EZ16" s="11"/>
      <c r="FA16" s="11"/>
      <c r="FB16" s="11"/>
    </row>
    <row r="17" ht="12.75" customHeight="1">
      <c r="A17" s="11"/>
      <c r="B17" s="11"/>
      <c r="C17" s="11"/>
      <c r="D17" s="11"/>
      <c r="E17" s="11"/>
      <c r="F17" s="11"/>
      <c r="G17" s="11"/>
      <c r="H17" s="11"/>
      <c r="I17" s="11"/>
      <c r="J17" s="11"/>
      <c r="K17" s="11"/>
      <c r="L17" s="11"/>
      <c r="M17" s="19"/>
      <c r="N17" s="11"/>
      <c r="O17" s="11"/>
      <c r="P17" s="11"/>
      <c r="Q17" s="11"/>
      <c r="R17" s="11"/>
      <c r="S17" s="11"/>
      <c r="T17" s="11"/>
      <c r="U17" s="11"/>
      <c r="V17" s="11"/>
      <c r="W17" s="11"/>
      <c r="X17" s="11"/>
      <c r="Y17" s="11"/>
      <c r="Z17" s="11"/>
      <c r="AA17" s="11"/>
      <c r="AB17" s="11"/>
      <c r="AC17" s="11"/>
      <c r="AD17" s="11"/>
      <c r="AE17" s="11"/>
      <c r="AF17" s="11"/>
      <c r="AG17" s="11"/>
      <c r="AH17" s="11"/>
      <c r="AI17" s="11"/>
      <c r="AJ17" s="11"/>
      <c r="AK17" s="11"/>
      <c r="AL17" s="11"/>
      <c r="AM17" s="11"/>
      <c r="AN17" s="11"/>
      <c r="AO17" s="11"/>
      <c r="AP17" s="11"/>
      <c r="AQ17" s="11"/>
      <c r="AR17" s="11"/>
      <c r="AS17" s="11"/>
      <c r="AT17" s="11"/>
      <c r="AU17" s="11"/>
      <c r="AV17" s="11"/>
      <c r="AW17" s="11"/>
      <c r="AX17" s="11"/>
      <c r="AY17" s="11"/>
      <c r="AZ17" s="11"/>
      <c r="BA17" s="11"/>
      <c r="BB17" s="11"/>
      <c r="BC17" s="11"/>
      <c r="BD17" s="11"/>
      <c r="BE17" s="11"/>
      <c r="BF17" s="11"/>
      <c r="BG17" s="11"/>
      <c r="BH17" s="11"/>
      <c r="BI17" s="11"/>
      <c r="BJ17" s="11"/>
      <c r="BK17" s="11"/>
      <c r="BL17" s="11"/>
      <c r="BM17" s="11"/>
      <c r="BN17" s="11"/>
      <c r="BO17" s="11"/>
      <c r="BP17" s="11"/>
      <c r="BQ17" s="11"/>
      <c r="BR17" s="11"/>
      <c r="BS17" s="11"/>
      <c r="BT17" s="11"/>
      <c r="BU17" s="11"/>
      <c r="BV17" s="11"/>
      <c r="BW17" s="11"/>
      <c r="BX17" s="11"/>
      <c r="BY17" s="11"/>
      <c r="BZ17" s="11"/>
      <c r="CA17" s="11"/>
      <c r="CB17" s="11"/>
      <c r="CC17" s="11"/>
      <c r="CD17" s="11"/>
      <c r="CE17" s="11"/>
      <c r="CF17" s="11"/>
      <c r="CG17" s="11"/>
      <c r="CH17" s="11"/>
      <c r="CI17" s="11"/>
      <c r="CJ17" s="11"/>
      <c r="CK17" s="11"/>
      <c r="CL17" s="11"/>
      <c r="CM17" s="11"/>
      <c r="CN17" s="11"/>
      <c r="CO17" s="11"/>
      <c r="CP17" s="11"/>
      <c r="CQ17" s="11"/>
      <c r="CR17" s="11"/>
      <c r="CS17" s="11"/>
      <c r="CT17" s="11"/>
      <c r="CU17" s="11"/>
      <c r="CV17" s="11"/>
      <c r="CW17" s="11"/>
      <c r="CX17" s="11"/>
      <c r="CY17" s="11"/>
      <c r="CZ17" s="11"/>
      <c r="DA17" s="11"/>
      <c r="DB17" s="11"/>
      <c r="DC17" s="11"/>
      <c r="DD17" s="11"/>
      <c r="DE17" s="11"/>
      <c r="DF17" s="11"/>
      <c r="DG17" s="11"/>
      <c r="DH17" s="11"/>
      <c r="DI17" s="11"/>
      <c r="DJ17" s="11"/>
      <c r="DK17" s="11"/>
      <c r="DL17" s="11"/>
      <c r="DM17" s="11"/>
      <c r="DN17" s="11"/>
      <c r="DO17" s="11"/>
      <c r="DP17" s="11"/>
      <c r="DQ17" s="11"/>
      <c r="DR17" s="11"/>
      <c r="DS17" s="11"/>
      <c r="DT17" s="11"/>
      <c r="DU17" s="11"/>
      <c r="DV17" s="11"/>
      <c r="DW17" s="11"/>
      <c r="DX17" s="11"/>
      <c r="DY17" s="11"/>
      <c r="DZ17" s="11"/>
      <c r="EA17" s="11"/>
      <c r="EB17" s="11"/>
      <c r="EC17" s="11"/>
      <c r="ED17" s="11"/>
      <c r="EE17" s="11"/>
      <c r="EF17" s="11"/>
      <c r="EG17" s="11"/>
      <c r="EH17" s="11"/>
      <c r="EI17" s="11"/>
      <c r="EJ17" s="11"/>
      <c r="EK17" s="11"/>
      <c r="EL17" s="11"/>
      <c r="EM17" s="11"/>
      <c r="EN17" s="11"/>
      <c r="EO17" s="11"/>
      <c r="EP17" s="11"/>
      <c r="EQ17" s="11"/>
      <c r="ER17" s="11"/>
      <c r="ES17" s="11"/>
      <c r="ET17" s="11"/>
      <c r="EU17" s="11"/>
      <c r="EV17" s="11"/>
      <c r="EW17" s="11"/>
      <c r="EX17" s="11"/>
      <c r="EY17" s="11"/>
      <c r="EZ17" s="11"/>
      <c r="FA17" s="11"/>
      <c r="FB17" s="11"/>
    </row>
    <row r="18" ht="12.75" customHeight="1">
      <c r="A18" s="11"/>
      <c r="B18" s="11"/>
      <c r="C18" s="11"/>
      <c r="D18" s="11"/>
      <c r="E18" s="11"/>
      <c r="F18" s="11"/>
      <c r="G18" s="11"/>
      <c r="H18" s="11"/>
      <c r="I18" s="11"/>
      <c r="J18" s="11"/>
      <c r="K18" s="11"/>
      <c r="L18" s="11"/>
      <c r="M18" s="19"/>
      <c r="N18" s="11"/>
      <c r="O18" s="11"/>
      <c r="P18" s="11"/>
      <c r="Q18" s="11"/>
      <c r="R18" s="11"/>
      <c r="S18" s="11"/>
      <c r="T18" s="11"/>
      <c r="U18" s="11"/>
      <c r="V18" s="11"/>
      <c r="W18" s="11"/>
      <c r="X18" s="11"/>
      <c r="Y18" s="11"/>
      <c r="Z18" s="11"/>
      <c r="AA18" s="11"/>
      <c r="AB18" s="11"/>
      <c r="AC18" s="11"/>
      <c r="AD18" s="11"/>
      <c r="AE18" s="11"/>
      <c r="AF18" s="11"/>
      <c r="AG18" s="11"/>
      <c r="AH18" s="11"/>
      <c r="AI18" s="11"/>
      <c r="AJ18" s="11"/>
      <c r="AK18" s="11"/>
      <c r="AL18" s="11"/>
      <c r="AM18" s="11"/>
      <c r="AN18" s="11"/>
      <c r="AO18" s="11"/>
      <c r="AP18" s="11"/>
      <c r="AQ18" s="11"/>
      <c r="AR18" s="11"/>
      <c r="AS18" s="11"/>
      <c r="AT18" s="11"/>
      <c r="AU18" s="11"/>
      <c r="AV18" s="11"/>
      <c r="AW18" s="11"/>
      <c r="AX18" s="11"/>
      <c r="AY18" s="11"/>
      <c r="AZ18" s="11"/>
      <c r="BA18" s="11"/>
      <c r="BB18" s="11"/>
      <c r="BC18" s="11"/>
      <c r="BD18" s="11"/>
      <c r="BE18" s="11"/>
      <c r="BF18" s="11"/>
      <c r="BG18" s="11"/>
      <c r="BH18" s="11"/>
      <c r="BI18" s="11"/>
      <c r="BJ18" s="11"/>
      <c r="BK18" s="11"/>
      <c r="BL18" s="11"/>
      <c r="BM18" s="11"/>
      <c r="BN18" s="11"/>
      <c r="BO18" s="11"/>
      <c r="BP18" s="11"/>
      <c r="BQ18" s="11"/>
      <c r="BR18" s="11"/>
      <c r="BS18" s="11"/>
      <c r="BT18" s="11"/>
      <c r="BU18" s="11"/>
      <c r="BV18" s="11"/>
      <c r="BW18" s="11"/>
      <c r="BX18" s="11"/>
      <c r="BY18" s="11"/>
      <c r="BZ18" s="11"/>
      <c r="CA18" s="11"/>
      <c r="CB18" s="11"/>
      <c r="CC18" s="11"/>
      <c r="CD18" s="11"/>
      <c r="CE18" s="11"/>
      <c r="CF18" s="11"/>
      <c r="CG18" s="11"/>
      <c r="CH18" s="11"/>
      <c r="CI18" s="11"/>
      <c r="CJ18" s="11"/>
      <c r="CK18" s="11"/>
      <c r="CL18" s="11"/>
      <c r="CM18" s="11"/>
      <c r="CN18" s="11"/>
      <c r="CO18" s="11"/>
      <c r="CP18" s="11"/>
      <c r="CQ18" s="11"/>
      <c r="CR18" s="11"/>
      <c r="CS18" s="11"/>
      <c r="CT18" s="11"/>
      <c r="CU18" s="11"/>
      <c r="CV18" s="11"/>
      <c r="CW18" s="11"/>
      <c r="CX18" s="11"/>
      <c r="CY18" s="11"/>
      <c r="CZ18" s="11"/>
      <c r="DA18" s="11"/>
      <c r="DB18" s="11"/>
      <c r="DC18" s="11"/>
      <c r="DD18" s="11"/>
      <c r="DE18" s="11"/>
      <c r="DF18" s="11"/>
      <c r="DG18" s="11"/>
      <c r="DH18" s="11"/>
      <c r="DI18" s="11"/>
      <c r="DJ18" s="11"/>
      <c r="DK18" s="11"/>
      <c r="DL18" s="11"/>
      <c r="DM18" s="11"/>
      <c r="DN18" s="11"/>
      <c r="DO18" s="11"/>
      <c r="DP18" s="11"/>
      <c r="DQ18" s="11"/>
      <c r="DR18" s="11"/>
      <c r="DS18" s="11"/>
      <c r="DT18" s="11"/>
      <c r="DU18" s="11"/>
      <c r="DV18" s="11"/>
      <c r="DW18" s="11"/>
      <c r="DX18" s="11"/>
      <c r="DY18" s="11"/>
      <c r="DZ18" s="11"/>
      <c r="EA18" s="11"/>
      <c r="EB18" s="11"/>
      <c r="EC18" s="11"/>
      <c r="ED18" s="11"/>
      <c r="EE18" s="11"/>
      <c r="EF18" s="11"/>
      <c r="EG18" s="11"/>
      <c r="EH18" s="11"/>
      <c r="EI18" s="11"/>
      <c r="EJ18" s="11"/>
      <c r="EK18" s="11"/>
      <c r="EL18" s="11"/>
      <c r="EM18" s="11"/>
      <c r="EN18" s="11"/>
      <c r="EO18" s="11"/>
      <c r="EP18" s="11"/>
      <c r="EQ18" s="11"/>
      <c r="ER18" s="11"/>
      <c r="ES18" s="11"/>
      <c r="ET18" s="11"/>
      <c r="EU18" s="11"/>
      <c r="EV18" s="11"/>
      <c r="EW18" s="11"/>
      <c r="EX18" s="11"/>
      <c r="EY18" s="11"/>
      <c r="EZ18" s="11"/>
      <c r="FA18" s="11"/>
      <c r="FB18" s="11"/>
    </row>
    <row r="19" ht="12.75" customHeight="1">
      <c r="A19" s="11"/>
      <c r="B19" s="11"/>
      <c r="C19" s="11"/>
      <c r="D19" s="11"/>
      <c r="E19" s="11"/>
      <c r="F19" s="11"/>
      <c r="G19" s="11"/>
      <c r="H19" s="11"/>
      <c r="I19" s="11"/>
      <c r="J19" s="11"/>
      <c r="K19" s="11"/>
      <c r="L19" s="11"/>
      <c r="M19" s="19"/>
      <c r="N19" s="11"/>
      <c r="O19" s="11"/>
      <c r="P19" s="11"/>
      <c r="Q19" s="11"/>
      <c r="R19" s="11"/>
      <c r="S19" s="11"/>
      <c r="T19" s="11"/>
      <c r="U19" s="11"/>
      <c r="V19" s="11"/>
      <c r="W19" s="11"/>
      <c r="X19" s="11"/>
      <c r="Y19" s="11"/>
      <c r="Z19" s="11"/>
      <c r="AA19" s="11"/>
      <c r="AB19" s="11"/>
      <c r="AC19" s="11"/>
      <c r="AD19" s="11"/>
      <c r="AE19" s="11"/>
      <c r="AF19" s="11"/>
      <c r="AG19" s="11"/>
      <c r="AH19" s="11"/>
      <c r="AI19" s="11"/>
      <c r="AJ19" s="11"/>
      <c r="AK19" s="11"/>
      <c r="AL19" s="11"/>
      <c r="AM19" s="11"/>
      <c r="AN19" s="11"/>
      <c r="AO19" s="11"/>
      <c r="AP19" s="11"/>
      <c r="AQ19" s="11"/>
      <c r="AR19" s="11"/>
      <c r="AS19" s="11"/>
      <c r="AT19" s="11"/>
      <c r="AU19" s="11"/>
      <c r="AV19" s="11"/>
      <c r="AW19" s="11"/>
      <c r="AX19" s="11"/>
      <c r="AY19" s="11"/>
      <c r="AZ19" s="11"/>
      <c r="BA19" s="11"/>
      <c r="BB19" s="11"/>
      <c r="BC19" s="11"/>
      <c r="BD19" s="11"/>
      <c r="BE19" s="11"/>
      <c r="BF19" s="11"/>
      <c r="BG19" s="11"/>
      <c r="BH19" s="11"/>
      <c r="BI19" s="11"/>
      <c r="BJ19" s="11"/>
      <c r="BK19" s="11"/>
      <c r="BL19" s="11"/>
      <c r="BM19" s="11"/>
      <c r="BN19" s="11"/>
      <c r="BO19" s="11"/>
      <c r="BP19" s="11"/>
      <c r="BQ19" s="11"/>
      <c r="BR19" s="11"/>
      <c r="BS19" s="11"/>
      <c r="BT19" s="11"/>
      <c r="BU19" s="11"/>
      <c r="BV19" s="11"/>
      <c r="BW19" s="11"/>
      <c r="BX19" s="11"/>
      <c r="BY19" s="11"/>
      <c r="BZ19" s="11"/>
      <c r="CA19" s="11"/>
      <c r="CB19" s="11"/>
      <c r="CC19" s="11"/>
      <c r="CD19" s="11"/>
      <c r="CE19" s="11"/>
      <c r="CF19" s="11"/>
      <c r="CG19" s="11"/>
      <c r="CH19" s="11"/>
      <c r="CI19" s="11"/>
      <c r="CJ19" s="11"/>
      <c r="CK19" s="11"/>
      <c r="CL19" s="11"/>
      <c r="CM19" s="11"/>
      <c r="CN19" s="11"/>
      <c r="CO19" s="11"/>
      <c r="CP19" s="11"/>
      <c r="CQ19" s="11"/>
      <c r="CR19" s="11"/>
      <c r="CS19" s="11"/>
      <c r="CT19" s="11"/>
      <c r="CU19" s="11"/>
      <c r="CV19" s="11"/>
      <c r="CW19" s="11"/>
      <c r="CX19" s="11"/>
      <c r="CY19" s="11"/>
      <c r="CZ19" s="11"/>
      <c r="DA19" s="11"/>
      <c r="DB19" s="11"/>
      <c r="DC19" s="11"/>
      <c r="DD19" s="11"/>
      <c r="DE19" s="11"/>
      <c r="DF19" s="11"/>
      <c r="DG19" s="11"/>
      <c r="DH19" s="11"/>
      <c r="DI19" s="11"/>
      <c r="DJ19" s="11"/>
      <c r="DK19" s="11"/>
      <c r="DL19" s="11"/>
      <c r="DM19" s="11"/>
      <c r="DN19" s="11"/>
      <c r="DO19" s="11"/>
      <c r="DP19" s="11"/>
      <c r="DQ19" s="11"/>
      <c r="DR19" s="11"/>
      <c r="DS19" s="11"/>
      <c r="DT19" s="11"/>
      <c r="DU19" s="11"/>
      <c r="DV19" s="11"/>
      <c r="DW19" s="11"/>
      <c r="DX19" s="11"/>
      <c r="DY19" s="11"/>
      <c r="DZ19" s="11"/>
      <c r="EA19" s="11"/>
      <c r="EB19" s="11"/>
      <c r="EC19" s="11"/>
      <c r="ED19" s="11"/>
      <c r="EE19" s="11"/>
      <c r="EF19" s="11"/>
      <c r="EG19" s="11"/>
      <c r="EH19" s="11"/>
      <c r="EI19" s="11"/>
      <c r="EJ19" s="11"/>
      <c r="EK19" s="11"/>
      <c r="EL19" s="11"/>
      <c r="EM19" s="11"/>
      <c r="EN19" s="11"/>
      <c r="EO19" s="11"/>
      <c r="EP19" s="11"/>
      <c r="EQ19" s="11"/>
      <c r="ER19" s="11"/>
      <c r="ES19" s="11"/>
      <c r="ET19" s="11"/>
      <c r="EU19" s="11"/>
      <c r="EV19" s="11"/>
      <c r="EW19" s="11"/>
      <c r="EX19" s="11"/>
      <c r="EY19" s="11"/>
      <c r="EZ19" s="11"/>
      <c r="FA19" s="11"/>
      <c r="FB19" s="11"/>
    </row>
    <row r="20" ht="12.75" customHeight="1">
      <c r="A20" s="11"/>
      <c r="B20" s="11"/>
      <c r="C20" s="11"/>
      <c r="D20" s="11"/>
      <c r="E20" s="11"/>
      <c r="F20" s="11"/>
      <c r="G20" s="11"/>
      <c r="H20" s="11"/>
      <c r="I20" s="11"/>
      <c r="J20" s="11"/>
      <c r="K20" s="11"/>
      <c r="L20" s="11"/>
      <c r="M20" s="19"/>
      <c r="N20" s="11"/>
      <c r="O20" s="11"/>
      <c r="P20" s="11"/>
      <c r="Q20" s="11"/>
      <c r="R20" s="11"/>
      <c r="S20" s="11"/>
      <c r="T20" s="11"/>
      <c r="U20" s="11"/>
      <c r="V20" s="11"/>
      <c r="W20" s="11"/>
      <c r="X20" s="11"/>
      <c r="Y20" s="11"/>
      <c r="Z20" s="11"/>
      <c r="AA20" s="11"/>
      <c r="AB20" s="11"/>
      <c r="AC20" s="11"/>
      <c r="AD20" s="11"/>
      <c r="AE20" s="11"/>
      <c r="AF20" s="11"/>
      <c r="AG20" s="11"/>
      <c r="AH20" s="11"/>
      <c r="AI20" s="11"/>
      <c r="AJ20" s="11"/>
      <c r="AK20" s="11"/>
      <c r="AL20" s="11"/>
      <c r="AM20" s="11"/>
      <c r="AN20" s="11"/>
      <c r="AO20" s="11"/>
      <c r="AP20" s="11"/>
      <c r="AQ20" s="11"/>
      <c r="AR20" s="11"/>
      <c r="AS20" s="11"/>
      <c r="AT20" s="11"/>
      <c r="AU20" s="11"/>
      <c r="AV20" s="11"/>
      <c r="AW20" s="11"/>
      <c r="AX20" s="11"/>
      <c r="AY20" s="11"/>
      <c r="AZ20" s="11"/>
      <c r="BA20" s="11"/>
      <c r="BB20" s="11"/>
      <c r="BC20" s="11"/>
      <c r="BD20" s="11"/>
      <c r="BE20" s="11"/>
      <c r="BF20" s="11"/>
      <c r="BG20" s="11"/>
      <c r="BH20" s="11"/>
      <c r="BI20" s="11"/>
      <c r="BJ20" s="11"/>
      <c r="BK20" s="11"/>
      <c r="BL20" s="11"/>
      <c r="BM20" s="11"/>
      <c r="BN20" s="11"/>
      <c r="BO20" s="11"/>
      <c r="BP20" s="11"/>
      <c r="BQ20" s="11"/>
      <c r="BR20" s="11"/>
      <c r="BS20" s="11"/>
      <c r="BT20" s="11"/>
      <c r="BU20" s="11"/>
      <c r="BV20" s="11"/>
      <c r="BW20" s="11"/>
      <c r="BX20" s="11"/>
      <c r="BY20" s="11"/>
      <c r="BZ20" s="11"/>
      <c r="CA20" s="11"/>
      <c r="CB20" s="11"/>
      <c r="CC20" s="11"/>
      <c r="CD20" s="11"/>
      <c r="CE20" s="11"/>
      <c r="CF20" s="11"/>
      <c r="CG20" s="11"/>
      <c r="CH20" s="11"/>
      <c r="CI20" s="11"/>
      <c r="CJ20" s="11"/>
      <c r="CK20" s="11"/>
      <c r="CL20" s="11"/>
      <c r="CM20" s="11"/>
      <c r="CN20" s="11"/>
      <c r="CO20" s="11"/>
      <c r="CP20" s="11"/>
      <c r="CQ20" s="11"/>
      <c r="CR20" s="11"/>
      <c r="CS20" s="11"/>
      <c r="CT20" s="11"/>
      <c r="CU20" s="11"/>
      <c r="CV20" s="11"/>
      <c r="CW20" s="11"/>
      <c r="CX20" s="11"/>
      <c r="CY20" s="11"/>
      <c r="CZ20" s="11"/>
      <c r="DA20" s="11"/>
      <c r="DB20" s="11"/>
      <c r="DC20" s="11"/>
      <c r="DD20" s="11"/>
      <c r="DE20" s="11"/>
      <c r="DF20" s="11"/>
      <c r="DG20" s="11"/>
      <c r="DH20" s="11"/>
      <c r="DI20" s="11"/>
      <c r="DJ20" s="11"/>
      <c r="DK20" s="11"/>
      <c r="DL20" s="11"/>
      <c r="DM20" s="11"/>
      <c r="DN20" s="11"/>
      <c r="DO20" s="11"/>
      <c r="DP20" s="11"/>
      <c r="DQ20" s="11"/>
      <c r="DR20" s="11"/>
      <c r="DS20" s="11"/>
      <c r="DT20" s="11"/>
      <c r="DU20" s="11"/>
      <c r="DV20" s="11"/>
      <c r="DW20" s="11"/>
      <c r="DX20" s="11"/>
      <c r="DY20" s="11"/>
      <c r="DZ20" s="11"/>
      <c r="EA20" s="11"/>
      <c r="EB20" s="11"/>
      <c r="EC20" s="11"/>
      <c r="ED20" s="11"/>
      <c r="EE20" s="11"/>
      <c r="EF20" s="11"/>
      <c r="EG20" s="11"/>
      <c r="EH20" s="11"/>
      <c r="EI20" s="11"/>
      <c r="EJ20" s="11"/>
      <c r="EK20" s="11"/>
      <c r="EL20" s="11"/>
      <c r="EM20" s="11"/>
      <c r="EN20" s="11"/>
      <c r="EO20" s="11"/>
      <c r="EP20" s="11"/>
      <c r="EQ20" s="11"/>
      <c r="ER20" s="11"/>
      <c r="ES20" s="11"/>
      <c r="ET20" s="11"/>
      <c r="EU20" s="11"/>
      <c r="EV20" s="11"/>
      <c r="EW20" s="11"/>
      <c r="EX20" s="11"/>
      <c r="EY20" s="11"/>
      <c r="EZ20" s="11"/>
      <c r="FA20" s="11"/>
      <c r="FB20" s="11"/>
    </row>
    <row r="21" ht="12.75" customHeight="1">
      <c r="A21" s="11"/>
      <c r="B21" s="11"/>
      <c r="C21" s="11"/>
      <c r="D21" s="11"/>
      <c r="E21" s="11"/>
      <c r="F21" s="11"/>
      <c r="G21" s="11"/>
      <c r="H21" s="11"/>
      <c r="I21" s="11"/>
      <c r="J21" s="11"/>
      <c r="K21" s="11"/>
      <c r="L21" s="11"/>
      <c r="M21" s="19"/>
      <c r="N21" s="11"/>
      <c r="O21" s="11"/>
      <c r="P21" s="11"/>
      <c r="Q21" s="11"/>
      <c r="R21" s="11"/>
      <c r="S21" s="11"/>
      <c r="T21" s="11"/>
      <c r="U21" s="11"/>
      <c r="V21" s="11"/>
      <c r="W21" s="11"/>
      <c r="X21" s="11"/>
      <c r="Y21" s="11"/>
      <c r="Z21" s="11"/>
      <c r="AA21" s="11"/>
      <c r="AB21" s="11"/>
      <c r="AC21" s="11"/>
      <c r="AD21" s="11"/>
      <c r="AE21" s="11"/>
      <c r="AF21" s="11"/>
      <c r="AG21" s="11"/>
      <c r="AH21" s="11"/>
      <c r="AI21" s="11"/>
      <c r="AJ21" s="11"/>
      <c r="AK21" s="11"/>
      <c r="AL21" s="11"/>
      <c r="AM21" s="11"/>
      <c r="AN21" s="11"/>
      <c r="AO21" s="11"/>
      <c r="AP21" s="11"/>
      <c r="AQ21" s="11"/>
      <c r="AR21" s="11"/>
      <c r="AS21" s="11"/>
      <c r="AT21" s="11"/>
      <c r="AU21" s="11"/>
      <c r="AV21" s="11"/>
      <c r="AW21" s="11"/>
      <c r="AX21" s="11"/>
      <c r="AY21" s="11"/>
      <c r="AZ21" s="11"/>
      <c r="BA21" s="11"/>
      <c r="BB21" s="11"/>
      <c r="BC21" s="11"/>
      <c r="BD21" s="11"/>
      <c r="BE21" s="11"/>
      <c r="BF21" s="11"/>
      <c r="BG21" s="11"/>
      <c r="BH21" s="11"/>
      <c r="BI21" s="11"/>
      <c r="BJ21" s="11"/>
      <c r="BK21" s="11"/>
      <c r="BL21" s="11"/>
      <c r="BM21" s="11"/>
      <c r="BN21" s="11"/>
      <c r="BO21" s="11"/>
      <c r="BP21" s="11"/>
      <c r="BQ21" s="11"/>
      <c r="BR21" s="11"/>
      <c r="BS21" s="11"/>
      <c r="BT21" s="11"/>
      <c r="BU21" s="11"/>
      <c r="BV21" s="11"/>
      <c r="BW21" s="11"/>
      <c r="BX21" s="11"/>
      <c r="BY21" s="11"/>
      <c r="BZ21" s="11"/>
      <c r="CA21" s="11"/>
      <c r="CB21" s="11"/>
      <c r="CC21" s="11"/>
      <c r="CD21" s="11"/>
      <c r="CE21" s="11"/>
      <c r="CF21" s="11"/>
      <c r="CG21" s="11"/>
      <c r="CH21" s="11"/>
      <c r="CI21" s="11"/>
      <c r="CJ21" s="11"/>
      <c r="CK21" s="11"/>
      <c r="CL21" s="11"/>
      <c r="CM21" s="11"/>
      <c r="CN21" s="11"/>
      <c r="CO21" s="11"/>
      <c r="CP21" s="11"/>
      <c r="CQ21" s="11"/>
      <c r="CR21" s="11"/>
      <c r="CS21" s="11"/>
      <c r="CT21" s="11"/>
      <c r="CU21" s="11"/>
      <c r="CV21" s="11"/>
      <c r="CW21" s="11"/>
      <c r="CX21" s="11"/>
      <c r="CY21" s="11"/>
      <c r="CZ21" s="11"/>
      <c r="DA21" s="11"/>
      <c r="DB21" s="11"/>
      <c r="DC21" s="11"/>
      <c r="DD21" s="11"/>
      <c r="DE21" s="11"/>
      <c r="DF21" s="11"/>
      <c r="DG21" s="11"/>
      <c r="DH21" s="11"/>
      <c r="DI21" s="11"/>
      <c r="DJ21" s="11"/>
      <c r="DK21" s="11"/>
      <c r="DL21" s="11"/>
      <c r="DM21" s="11"/>
      <c r="DN21" s="11"/>
      <c r="DO21" s="11"/>
      <c r="DP21" s="11"/>
      <c r="DQ21" s="11"/>
      <c r="DR21" s="11"/>
      <c r="DS21" s="11"/>
      <c r="DT21" s="11"/>
      <c r="DU21" s="11"/>
      <c r="DV21" s="11"/>
      <c r="DW21" s="11"/>
      <c r="DX21" s="11"/>
      <c r="DY21" s="11"/>
      <c r="DZ21" s="11"/>
      <c r="EA21" s="11"/>
      <c r="EB21" s="11"/>
      <c r="EC21" s="11"/>
      <c r="ED21" s="11"/>
      <c r="EE21" s="11"/>
      <c r="EF21" s="11"/>
      <c r="EG21" s="11"/>
      <c r="EH21" s="11"/>
      <c r="EI21" s="11"/>
      <c r="EJ21" s="11"/>
      <c r="EK21" s="11"/>
      <c r="EL21" s="11"/>
      <c r="EM21" s="11"/>
      <c r="EN21" s="11"/>
      <c r="EO21" s="11"/>
      <c r="EP21" s="11"/>
      <c r="EQ21" s="11"/>
      <c r="ER21" s="11"/>
      <c r="ES21" s="11"/>
      <c r="ET21" s="11"/>
      <c r="EU21" s="11"/>
      <c r="EV21" s="11"/>
      <c r="EW21" s="11"/>
      <c r="EX21" s="11"/>
      <c r="EY21" s="11"/>
      <c r="EZ21" s="11"/>
      <c r="FA21" s="11"/>
      <c r="FB21" s="11"/>
    </row>
    <row r="22" ht="12.75" customHeight="1">
      <c r="A22" s="11"/>
      <c r="B22" s="11"/>
      <c r="C22" s="11"/>
      <c r="D22" s="11"/>
      <c r="E22" s="11"/>
      <c r="F22" s="11"/>
      <c r="G22" s="11"/>
      <c r="H22" s="11"/>
      <c r="I22" s="11"/>
      <c r="J22" s="11"/>
      <c r="K22" s="11"/>
      <c r="L22" s="11"/>
      <c r="M22" s="11"/>
      <c r="N22" s="11"/>
      <c r="O22" s="11"/>
      <c r="P22" s="11"/>
      <c r="Q22" s="11"/>
      <c r="R22" s="11"/>
      <c r="S22" s="11"/>
      <c r="T22" s="11"/>
      <c r="U22" s="11"/>
      <c r="V22" s="11"/>
      <c r="W22" s="11"/>
      <c r="X22" s="11"/>
      <c r="Y22" s="11"/>
      <c r="Z22" s="11"/>
      <c r="AA22" s="11"/>
      <c r="AB22" s="11"/>
      <c r="AC22" s="11"/>
      <c r="AD22" s="11"/>
      <c r="AE22" s="11"/>
      <c r="AF22" s="11"/>
      <c r="AG22" s="11"/>
      <c r="AH22" s="11"/>
      <c r="AI22" s="11"/>
      <c r="AJ22" s="11"/>
      <c r="AK22" s="11"/>
      <c r="AL22" s="11"/>
      <c r="AM22" s="11"/>
      <c r="AN22" s="11"/>
      <c r="AO22" s="11"/>
      <c r="AP22" s="11"/>
      <c r="AQ22" s="11"/>
      <c r="AR22" s="11"/>
      <c r="AS22" s="11"/>
      <c r="AT22" s="11"/>
      <c r="AU22" s="11"/>
      <c r="AV22" s="11"/>
      <c r="AW22" s="11"/>
      <c r="AX22" s="11"/>
      <c r="AY22" s="11"/>
      <c r="AZ22" s="11"/>
      <c r="BA22" s="11"/>
      <c r="BB22" s="11"/>
      <c r="BC22" s="11"/>
      <c r="BD22" s="11"/>
      <c r="BE22" s="11"/>
      <c r="BF22" s="11"/>
      <c r="BG22" s="11"/>
      <c r="BH22" s="11"/>
      <c r="BI22" s="11"/>
      <c r="BJ22" s="11"/>
      <c r="BK22" s="11"/>
      <c r="BL22" s="11"/>
      <c r="BM22" s="11"/>
      <c r="BN22" s="11"/>
      <c r="BO22" s="11"/>
      <c r="BP22" s="11"/>
      <c r="BQ22" s="11"/>
      <c r="BR22" s="11"/>
      <c r="BS22" s="11"/>
      <c r="BT22" s="11"/>
      <c r="BU22" s="11"/>
      <c r="BV22" s="11"/>
      <c r="BW22" s="11"/>
      <c r="BX22" s="11"/>
      <c r="BY22" s="11"/>
      <c r="BZ22" s="11"/>
      <c r="CA22" s="11"/>
      <c r="CB22" s="11"/>
      <c r="CC22" s="11"/>
      <c r="CD22" s="11"/>
      <c r="CE22" s="11"/>
      <c r="CF22" s="11"/>
      <c r="CG22" s="11"/>
      <c r="CH22" s="11"/>
      <c r="CI22" s="11"/>
      <c r="CJ22" s="11"/>
      <c r="CK22" s="11"/>
      <c r="CL22" s="11"/>
      <c r="CM22" s="11"/>
      <c r="CN22" s="11"/>
      <c r="CO22" s="11"/>
      <c r="CP22" s="11"/>
      <c r="CQ22" s="11"/>
      <c r="CR22" s="11"/>
      <c r="CS22" s="11"/>
      <c r="CT22" s="11"/>
      <c r="CU22" s="11"/>
      <c r="CV22" s="11"/>
      <c r="CW22" s="11"/>
      <c r="CX22" s="11"/>
      <c r="CY22" s="11"/>
      <c r="CZ22" s="11"/>
      <c r="DA22" s="11"/>
      <c r="DB22" s="11"/>
      <c r="DC22" s="11"/>
      <c r="DD22" s="11"/>
      <c r="DE22" s="11"/>
      <c r="DF22" s="11"/>
      <c r="DG22" s="11"/>
      <c r="DH22" s="11"/>
      <c r="DI22" s="11"/>
      <c r="DJ22" s="11"/>
      <c r="DK22" s="11"/>
      <c r="DL22" s="11"/>
      <c r="DM22" s="11"/>
      <c r="DN22" s="11"/>
      <c r="DO22" s="11"/>
      <c r="DP22" s="11"/>
      <c r="DQ22" s="11"/>
      <c r="DR22" s="11"/>
      <c r="DS22" s="11"/>
      <c r="DT22" s="11"/>
      <c r="DU22" s="11"/>
      <c r="DV22" s="11"/>
      <c r="DW22" s="11"/>
      <c r="DX22" s="11"/>
      <c r="DY22" s="11"/>
      <c r="DZ22" s="11"/>
      <c r="EA22" s="11"/>
      <c r="EB22" s="11"/>
      <c r="EC22" s="11"/>
      <c r="ED22" s="11"/>
      <c r="EE22" s="11"/>
      <c r="EF22" s="11"/>
      <c r="EG22" s="11"/>
      <c r="EH22" s="11"/>
      <c r="EI22" s="11"/>
      <c r="EJ22" s="11"/>
      <c r="EK22" s="11"/>
      <c r="EL22" s="11"/>
      <c r="EM22" s="11"/>
      <c r="EN22" s="11"/>
      <c r="EO22" s="11"/>
      <c r="EP22" s="11"/>
      <c r="EQ22" s="11"/>
      <c r="ER22" s="11"/>
      <c r="ES22" s="11"/>
      <c r="ET22" s="11"/>
      <c r="EU22" s="11"/>
      <c r="EV22" s="11"/>
      <c r="EW22" s="11"/>
      <c r="EX22" s="11"/>
      <c r="EY22" s="11"/>
      <c r="EZ22" s="11"/>
      <c r="FA22" s="11"/>
      <c r="FB22" s="11"/>
    </row>
    <row r="23" ht="12.75" customHeight="1">
      <c r="A23" s="11"/>
      <c r="B23" s="11"/>
      <c r="C23" s="11"/>
      <c r="D23" s="11"/>
      <c r="E23" s="11"/>
      <c r="F23" s="11"/>
      <c r="G23" s="11"/>
      <c r="H23" s="11"/>
      <c r="I23" s="11"/>
      <c r="J23" s="11"/>
      <c r="K23" s="11"/>
      <c r="L23" s="11"/>
      <c r="M23" s="11"/>
      <c r="N23" s="11"/>
      <c r="O23" s="11"/>
      <c r="P23" s="11"/>
      <c r="Q23" s="11"/>
      <c r="R23" s="11"/>
      <c r="S23" s="11"/>
      <c r="T23" s="11"/>
      <c r="U23" s="11"/>
      <c r="V23" s="11"/>
      <c r="W23" s="11"/>
      <c r="X23" s="11"/>
      <c r="Y23" s="11"/>
      <c r="Z23" s="11"/>
      <c r="AA23" s="11"/>
      <c r="AB23" s="11"/>
      <c r="AC23" s="11"/>
      <c r="AD23" s="11"/>
      <c r="AE23" s="11"/>
      <c r="AF23" s="11"/>
      <c r="AG23" s="11"/>
      <c r="AH23" s="11"/>
      <c r="AI23" s="11"/>
      <c r="AJ23" s="11"/>
      <c r="AK23" s="11"/>
      <c r="AL23" s="11"/>
      <c r="AM23" s="11"/>
      <c r="AN23" s="11"/>
      <c r="AO23" s="11"/>
      <c r="AP23" s="11"/>
      <c r="AQ23" s="11"/>
      <c r="AR23" s="11"/>
      <c r="AS23" s="11"/>
      <c r="AT23" s="11"/>
      <c r="AU23" s="11"/>
      <c r="AV23" s="11"/>
      <c r="AW23" s="11"/>
      <c r="AX23" s="11"/>
      <c r="AY23" s="11"/>
      <c r="AZ23" s="11"/>
      <c r="BA23" s="11"/>
      <c r="BB23" s="11"/>
      <c r="BC23" s="11"/>
      <c r="BD23" s="11"/>
      <c r="BE23" s="11"/>
      <c r="BF23" s="11"/>
      <c r="BG23" s="11"/>
      <c r="BH23" s="11"/>
      <c r="BI23" s="11"/>
      <c r="BJ23" s="11"/>
      <c r="BK23" s="11"/>
      <c r="BL23" s="11"/>
      <c r="BM23" s="11"/>
      <c r="BN23" s="11"/>
      <c r="BO23" s="11"/>
      <c r="BP23" s="11"/>
      <c r="BQ23" s="11"/>
      <c r="BR23" s="11"/>
      <c r="BS23" s="11"/>
      <c r="BT23" s="11"/>
      <c r="BU23" s="11"/>
      <c r="BV23" s="11"/>
      <c r="BW23" s="11"/>
      <c r="BX23" s="11"/>
      <c r="BY23" s="11"/>
      <c r="BZ23" s="11"/>
      <c r="CA23" s="11"/>
      <c r="CB23" s="11"/>
      <c r="CC23" s="11"/>
      <c r="CD23" s="11"/>
      <c r="CE23" s="11"/>
      <c r="CF23" s="11"/>
      <c r="CG23" s="11"/>
      <c r="CH23" s="11"/>
      <c r="CI23" s="11"/>
      <c r="CJ23" s="11"/>
      <c r="CK23" s="11"/>
      <c r="CL23" s="11"/>
      <c r="CM23" s="11"/>
      <c r="CN23" s="11"/>
      <c r="CO23" s="11"/>
      <c r="CP23" s="11"/>
      <c r="CQ23" s="11"/>
      <c r="CR23" s="11"/>
      <c r="CS23" s="11"/>
      <c r="CT23" s="11"/>
      <c r="CU23" s="11"/>
      <c r="CV23" s="11"/>
      <c r="CW23" s="11"/>
      <c r="CX23" s="11"/>
      <c r="CY23" s="11"/>
      <c r="CZ23" s="11"/>
      <c r="DA23" s="11"/>
      <c r="DB23" s="11"/>
      <c r="DC23" s="11"/>
      <c r="DD23" s="11"/>
      <c r="DE23" s="11"/>
      <c r="DF23" s="11"/>
      <c r="DG23" s="11"/>
      <c r="DH23" s="11"/>
      <c r="DI23" s="11"/>
      <c r="DJ23" s="11"/>
      <c r="DK23" s="11"/>
      <c r="DL23" s="11"/>
      <c r="DM23" s="11"/>
      <c r="DN23" s="11"/>
      <c r="DO23" s="11"/>
      <c r="DP23" s="11"/>
      <c r="DQ23" s="11"/>
      <c r="DR23" s="11"/>
      <c r="DS23" s="11"/>
      <c r="DT23" s="11"/>
      <c r="DU23" s="11"/>
      <c r="DV23" s="11"/>
      <c r="DW23" s="11"/>
      <c r="DX23" s="11"/>
      <c r="DY23" s="11"/>
      <c r="DZ23" s="11"/>
      <c r="EA23" s="11"/>
      <c r="EB23" s="11"/>
      <c r="EC23" s="11"/>
      <c r="ED23" s="11"/>
      <c r="EE23" s="11"/>
      <c r="EF23" s="11"/>
      <c r="EG23" s="11"/>
      <c r="EH23" s="11"/>
      <c r="EI23" s="11"/>
      <c r="EJ23" s="11"/>
      <c r="EK23" s="11"/>
      <c r="EL23" s="11"/>
      <c r="EM23" s="11"/>
      <c r="EN23" s="11"/>
      <c r="EO23" s="11"/>
      <c r="EP23" s="11"/>
      <c r="EQ23" s="11"/>
      <c r="ER23" s="11"/>
      <c r="ES23" s="11"/>
      <c r="ET23" s="11"/>
      <c r="EU23" s="11"/>
      <c r="EV23" s="11"/>
      <c r="EW23" s="11"/>
      <c r="EX23" s="11"/>
      <c r="EY23" s="11"/>
      <c r="EZ23" s="11"/>
      <c r="FA23" s="11"/>
      <c r="FB23" s="11"/>
    </row>
    <row r="24" ht="12.75" customHeight="1">
      <c r="A24" s="11"/>
      <c r="B24" s="11"/>
      <c r="C24" s="11"/>
      <c r="D24" s="11"/>
      <c r="E24" s="11"/>
      <c r="F24" s="11"/>
      <c r="G24" s="11"/>
      <c r="H24" s="11"/>
      <c r="I24" s="11"/>
      <c r="J24" s="11"/>
      <c r="K24" s="11"/>
      <c r="L24" s="11"/>
      <c r="M24" s="11"/>
      <c r="N24" s="11"/>
      <c r="O24" s="11"/>
      <c r="P24" s="11"/>
      <c r="Q24" s="11"/>
      <c r="R24" s="11"/>
      <c r="S24" s="11"/>
      <c r="T24" s="11"/>
      <c r="U24" s="11"/>
      <c r="V24" s="11"/>
      <c r="W24" s="11"/>
      <c r="X24" s="11"/>
      <c r="Y24" s="11"/>
      <c r="Z24" s="11"/>
      <c r="AA24" s="11"/>
      <c r="AB24" s="11"/>
      <c r="AC24" s="11"/>
      <c r="AD24" s="11"/>
      <c r="AE24" s="11"/>
      <c r="AF24" s="11"/>
      <c r="AG24" s="11"/>
      <c r="AH24" s="11"/>
      <c r="AI24" s="11"/>
      <c r="AJ24" s="11"/>
      <c r="AK24" s="11"/>
      <c r="AL24" s="11"/>
      <c r="AM24" s="11"/>
      <c r="AN24" s="11"/>
      <c r="AO24" s="11"/>
      <c r="AP24" s="11"/>
      <c r="AQ24" s="11"/>
      <c r="AR24" s="11"/>
      <c r="AS24" s="11"/>
      <c r="AT24" s="11"/>
      <c r="AU24" s="11"/>
      <c r="AV24" s="11"/>
      <c r="AW24" s="11"/>
      <c r="AX24" s="11"/>
      <c r="AY24" s="11"/>
      <c r="AZ24" s="11"/>
      <c r="BA24" s="11"/>
      <c r="BB24" s="11"/>
      <c r="BC24" s="11"/>
      <c r="BD24" s="11"/>
      <c r="BE24" s="11"/>
      <c r="BF24" s="11"/>
      <c r="BG24" s="11"/>
      <c r="BH24" s="11"/>
      <c r="BI24" s="11"/>
      <c r="BJ24" s="11"/>
      <c r="BK24" s="11"/>
      <c r="BL24" s="11"/>
      <c r="BM24" s="11"/>
      <c r="BN24" s="11"/>
      <c r="BO24" s="11"/>
      <c r="BP24" s="11"/>
      <c r="BQ24" s="11"/>
      <c r="BR24" s="11"/>
      <c r="BS24" s="11"/>
      <c r="BT24" s="11"/>
      <c r="BU24" s="11"/>
      <c r="BV24" s="11"/>
      <c r="BW24" s="11"/>
      <c r="BX24" s="11"/>
      <c r="BY24" s="11"/>
      <c r="BZ24" s="11"/>
      <c r="CA24" s="11"/>
      <c r="CB24" s="11"/>
      <c r="CC24" s="11"/>
      <c r="CD24" s="11"/>
      <c r="CE24" s="11"/>
      <c r="CF24" s="11"/>
      <c r="CG24" s="11"/>
      <c r="CH24" s="11"/>
      <c r="CI24" s="11"/>
      <c r="CJ24" s="11"/>
      <c r="CK24" s="11"/>
      <c r="CL24" s="11"/>
      <c r="CM24" s="11"/>
      <c r="CN24" s="11"/>
      <c r="CO24" s="11"/>
      <c r="CP24" s="11"/>
      <c r="CQ24" s="11"/>
      <c r="CR24" s="11"/>
      <c r="CS24" s="11"/>
      <c r="CT24" s="11"/>
      <c r="CU24" s="11"/>
      <c r="CV24" s="11"/>
      <c r="CW24" s="11"/>
      <c r="CX24" s="11"/>
      <c r="CY24" s="11"/>
      <c r="CZ24" s="11"/>
      <c r="DA24" s="11"/>
      <c r="DB24" s="11"/>
      <c r="DC24" s="11"/>
      <c r="DD24" s="11"/>
      <c r="DE24" s="11"/>
      <c r="DF24" s="11"/>
      <c r="DG24" s="11"/>
      <c r="DH24" s="11"/>
      <c r="DI24" s="11"/>
      <c r="DJ24" s="11"/>
      <c r="DK24" s="11"/>
      <c r="DL24" s="11"/>
      <c r="DM24" s="11"/>
      <c r="DN24" s="11"/>
      <c r="DO24" s="11"/>
      <c r="DP24" s="11"/>
      <c r="DQ24" s="11"/>
      <c r="DR24" s="11"/>
      <c r="DS24" s="11"/>
      <c r="DT24" s="11"/>
      <c r="DU24" s="11"/>
      <c r="DV24" s="11"/>
      <c r="DW24" s="11"/>
      <c r="DX24" s="11"/>
      <c r="DY24" s="11"/>
      <c r="DZ24" s="11"/>
      <c r="EA24" s="11"/>
      <c r="EB24" s="11"/>
      <c r="EC24" s="11"/>
      <c r="ED24" s="11"/>
      <c r="EE24" s="11"/>
      <c r="EF24" s="11"/>
      <c r="EG24" s="11"/>
      <c r="EH24" s="11"/>
      <c r="EI24" s="11"/>
      <c r="EJ24" s="11"/>
      <c r="EK24" s="11"/>
      <c r="EL24" s="11"/>
      <c r="EM24" s="11"/>
      <c r="EN24" s="11"/>
      <c r="EO24" s="11"/>
      <c r="EP24" s="11"/>
      <c r="EQ24" s="11"/>
      <c r="ER24" s="11"/>
      <c r="ES24" s="11"/>
      <c r="ET24" s="11"/>
      <c r="EU24" s="11"/>
      <c r="EV24" s="11"/>
      <c r="EW24" s="11"/>
      <c r="EX24" s="11"/>
      <c r="EY24" s="11"/>
      <c r="EZ24" s="11"/>
      <c r="FA24" s="11"/>
      <c r="FB24" s="11"/>
    </row>
    <row r="25" ht="12.75" customHeight="1">
      <c r="A25" s="11"/>
      <c r="B25" s="11"/>
      <c r="C25" s="11"/>
      <c r="D25" s="11"/>
      <c r="E25" s="11"/>
      <c r="F25" s="11"/>
      <c r="G25" s="11"/>
      <c r="H25" s="11"/>
      <c r="I25" s="11"/>
      <c r="J25" s="11"/>
      <c r="K25" s="11"/>
      <c r="L25" s="11"/>
      <c r="M25" s="11"/>
      <c r="N25" s="11"/>
      <c r="O25" s="11"/>
      <c r="P25" s="11"/>
      <c r="Q25" s="11"/>
      <c r="R25" s="11"/>
      <c r="S25" s="11"/>
      <c r="T25" s="11"/>
      <c r="U25" s="11"/>
      <c r="V25" s="11"/>
      <c r="W25" s="11"/>
      <c r="X25" s="11"/>
      <c r="Y25" s="11"/>
      <c r="Z25" s="11"/>
      <c r="AA25" s="11"/>
      <c r="AB25" s="11"/>
      <c r="AC25" s="11"/>
      <c r="AD25" s="11"/>
      <c r="AE25" s="11"/>
      <c r="AF25" s="11"/>
      <c r="AG25" s="11"/>
      <c r="AH25" s="11"/>
      <c r="AI25" s="11"/>
      <c r="AJ25" s="11"/>
      <c r="AK25" s="11"/>
      <c r="AL25" s="11"/>
      <c r="AM25" s="11"/>
      <c r="AN25" s="11"/>
      <c r="AO25" s="11"/>
      <c r="AP25" s="11"/>
      <c r="AQ25" s="11"/>
      <c r="AR25" s="11"/>
      <c r="AS25" s="11"/>
      <c r="AT25" s="11"/>
      <c r="AU25" s="11"/>
      <c r="AV25" s="11"/>
      <c r="AW25" s="11"/>
      <c r="AX25" s="11"/>
      <c r="AY25" s="11"/>
      <c r="AZ25" s="11"/>
      <c r="BA25" s="11"/>
      <c r="BB25" s="11"/>
      <c r="BC25" s="11"/>
      <c r="BD25" s="11"/>
      <c r="BE25" s="11"/>
      <c r="BF25" s="11"/>
      <c r="BG25" s="11"/>
      <c r="BH25" s="11"/>
      <c r="BI25" s="11"/>
      <c r="BJ25" s="11"/>
      <c r="BK25" s="11"/>
      <c r="BL25" s="11"/>
      <c r="BM25" s="11"/>
      <c r="BN25" s="11"/>
      <c r="BO25" s="11"/>
      <c r="BP25" s="11"/>
      <c r="BQ25" s="11"/>
      <c r="BR25" s="11"/>
      <c r="BS25" s="11"/>
      <c r="BT25" s="11"/>
      <c r="BU25" s="11"/>
      <c r="BV25" s="11"/>
      <c r="BW25" s="11"/>
      <c r="BX25" s="11"/>
      <c r="BY25" s="11"/>
      <c r="BZ25" s="11"/>
      <c r="CA25" s="11"/>
      <c r="CB25" s="11"/>
      <c r="CC25" s="11"/>
      <c r="CD25" s="11"/>
      <c r="CE25" s="11"/>
      <c r="CF25" s="11"/>
      <c r="CG25" s="11"/>
      <c r="CH25" s="11"/>
      <c r="CI25" s="11"/>
      <c r="CJ25" s="11"/>
      <c r="CK25" s="11"/>
      <c r="CL25" s="11"/>
      <c r="CM25" s="11"/>
      <c r="CN25" s="11"/>
      <c r="CO25" s="11"/>
      <c r="CP25" s="11"/>
      <c r="CQ25" s="11"/>
      <c r="CR25" s="11"/>
      <c r="CS25" s="11"/>
      <c r="CT25" s="11"/>
      <c r="CU25" s="11"/>
      <c r="CV25" s="11"/>
      <c r="CW25" s="11"/>
      <c r="CX25" s="11"/>
      <c r="CY25" s="11"/>
      <c r="CZ25" s="11"/>
      <c r="DA25" s="11"/>
      <c r="DB25" s="11"/>
      <c r="DC25" s="11"/>
      <c r="DD25" s="11"/>
      <c r="DE25" s="11"/>
      <c r="DF25" s="11"/>
      <c r="DG25" s="11"/>
      <c r="DH25" s="11"/>
      <c r="DI25" s="11"/>
      <c r="DJ25" s="11"/>
      <c r="DK25" s="11"/>
      <c r="DL25" s="11"/>
      <c r="DM25" s="11"/>
      <c r="DN25" s="11"/>
      <c r="DO25" s="11"/>
      <c r="DP25" s="11"/>
      <c r="DQ25" s="11"/>
      <c r="DR25" s="11"/>
      <c r="DS25" s="11"/>
      <c r="DT25" s="11"/>
      <c r="DU25" s="11"/>
      <c r="DV25" s="11"/>
      <c r="DW25" s="11"/>
      <c r="DX25" s="11"/>
      <c r="DY25" s="11"/>
      <c r="DZ25" s="11"/>
      <c r="EA25" s="11"/>
      <c r="EB25" s="11"/>
      <c r="EC25" s="11"/>
      <c r="ED25" s="11"/>
      <c r="EE25" s="11"/>
      <c r="EF25" s="11"/>
      <c r="EG25" s="11"/>
      <c r="EH25" s="11"/>
      <c r="EI25" s="11"/>
      <c r="EJ25" s="11"/>
      <c r="EK25" s="11"/>
      <c r="EL25" s="11"/>
      <c r="EM25" s="11"/>
      <c r="EN25" s="11"/>
      <c r="EO25" s="11"/>
      <c r="EP25" s="11"/>
      <c r="EQ25" s="11"/>
      <c r="ER25" s="11"/>
      <c r="ES25" s="11"/>
      <c r="ET25" s="11"/>
      <c r="EU25" s="11"/>
      <c r="EV25" s="11"/>
      <c r="EW25" s="11"/>
      <c r="EX25" s="11"/>
      <c r="EY25" s="11"/>
      <c r="EZ25" s="11"/>
      <c r="FA25" s="11"/>
      <c r="FB25" s="11"/>
    </row>
    <row r="26" ht="12.75" customHeight="1">
      <c r="A26" s="11"/>
      <c r="B26" s="11"/>
      <c r="C26" s="11"/>
      <c r="D26" s="11"/>
      <c r="E26" s="11"/>
      <c r="F26" s="11"/>
      <c r="G26" s="11"/>
      <c r="H26" s="11"/>
      <c r="I26" s="11"/>
      <c r="J26" s="11"/>
      <c r="K26" s="11"/>
      <c r="L26" s="11"/>
      <c r="M26" s="11"/>
      <c r="N26" s="11"/>
      <c r="O26" s="11"/>
      <c r="P26" s="11"/>
      <c r="Q26" s="11"/>
      <c r="R26" s="11"/>
      <c r="S26" s="11"/>
      <c r="T26" s="11"/>
      <c r="U26" s="11"/>
      <c r="V26" s="11"/>
      <c r="W26" s="11"/>
      <c r="X26" s="11"/>
      <c r="Y26" s="11"/>
      <c r="Z26" s="11"/>
      <c r="AA26" s="11"/>
      <c r="AB26" s="11"/>
      <c r="AC26" s="11"/>
      <c r="AD26" s="11"/>
      <c r="AE26" s="11"/>
      <c r="AF26" s="11"/>
      <c r="AG26" s="11"/>
      <c r="AH26" s="11"/>
      <c r="AI26" s="11"/>
      <c r="AJ26" s="11"/>
      <c r="AK26" s="11"/>
      <c r="AL26" s="11"/>
      <c r="AM26" s="11"/>
      <c r="AN26" s="11"/>
      <c r="AO26" s="11"/>
      <c r="AP26" s="11"/>
      <c r="AQ26" s="11"/>
      <c r="AR26" s="11"/>
      <c r="AS26" s="11"/>
      <c r="AT26" s="11"/>
      <c r="AU26" s="11"/>
      <c r="AV26" s="11"/>
      <c r="AW26" s="11"/>
      <c r="AX26" s="11"/>
      <c r="AY26" s="11"/>
      <c r="AZ26" s="11"/>
      <c r="BA26" s="11"/>
      <c r="BB26" s="11"/>
      <c r="BC26" s="11"/>
      <c r="BD26" s="11"/>
      <c r="BE26" s="11"/>
      <c r="BF26" s="11"/>
      <c r="BG26" s="11"/>
      <c r="BH26" s="11"/>
      <c r="BI26" s="11"/>
      <c r="BJ26" s="11"/>
      <c r="BK26" s="11"/>
      <c r="BL26" s="11"/>
      <c r="BM26" s="11"/>
      <c r="BN26" s="11"/>
      <c r="BO26" s="11"/>
      <c r="BP26" s="11"/>
      <c r="BQ26" s="11"/>
      <c r="BR26" s="11"/>
      <c r="BS26" s="11"/>
      <c r="BT26" s="11"/>
      <c r="BU26" s="11"/>
      <c r="BV26" s="11"/>
      <c r="BW26" s="11"/>
      <c r="BX26" s="11"/>
      <c r="BY26" s="11"/>
      <c r="BZ26" s="11"/>
      <c r="CA26" s="11"/>
      <c r="CB26" s="11"/>
      <c r="CC26" s="11"/>
      <c r="CD26" s="11"/>
      <c r="CE26" s="11"/>
      <c r="CF26" s="11"/>
      <c r="CG26" s="11"/>
      <c r="CH26" s="11"/>
      <c r="CI26" s="11"/>
      <c r="CJ26" s="11"/>
      <c r="CK26" s="11"/>
      <c r="CL26" s="11"/>
      <c r="CM26" s="11"/>
      <c r="CN26" s="11"/>
      <c r="CO26" s="11"/>
      <c r="CP26" s="11"/>
      <c r="CQ26" s="11"/>
      <c r="CR26" s="11"/>
      <c r="CS26" s="11"/>
      <c r="CT26" s="11"/>
      <c r="CU26" s="11"/>
      <c r="CV26" s="11"/>
      <c r="CW26" s="11"/>
      <c r="CX26" s="11"/>
      <c r="CY26" s="11"/>
      <c r="CZ26" s="11"/>
      <c r="DA26" s="11"/>
      <c r="DB26" s="11"/>
      <c r="DC26" s="11"/>
      <c r="DD26" s="11"/>
      <c r="DE26" s="11"/>
      <c r="DF26" s="11"/>
      <c r="DG26" s="11"/>
      <c r="DH26" s="11"/>
      <c r="DI26" s="11"/>
      <c r="DJ26" s="11"/>
      <c r="DK26" s="11"/>
      <c r="DL26" s="11"/>
      <c r="DM26" s="11"/>
      <c r="DN26" s="11"/>
      <c r="DO26" s="11"/>
      <c r="DP26" s="11"/>
      <c r="DQ26" s="11"/>
      <c r="DR26" s="11"/>
      <c r="DS26" s="11"/>
      <c r="DT26" s="11"/>
      <c r="DU26" s="11"/>
      <c r="DV26" s="11"/>
      <c r="DW26" s="11"/>
      <c r="DX26" s="11"/>
      <c r="DY26" s="11"/>
      <c r="DZ26" s="11"/>
      <c r="EA26" s="11"/>
      <c r="EB26" s="11"/>
      <c r="EC26" s="11"/>
      <c r="ED26" s="11"/>
      <c r="EE26" s="11"/>
      <c r="EF26" s="11"/>
      <c r="EG26" s="11"/>
      <c r="EH26" s="11"/>
      <c r="EI26" s="11"/>
      <c r="EJ26" s="11"/>
      <c r="EK26" s="11"/>
      <c r="EL26" s="11"/>
      <c r="EM26" s="11"/>
      <c r="EN26" s="11"/>
      <c r="EO26" s="11"/>
      <c r="EP26" s="11"/>
      <c r="EQ26" s="11"/>
      <c r="ER26" s="11"/>
      <c r="ES26" s="11"/>
      <c r="ET26" s="11"/>
      <c r="EU26" s="11"/>
      <c r="EV26" s="11"/>
      <c r="EW26" s="11"/>
      <c r="EX26" s="11"/>
      <c r="EY26" s="11"/>
      <c r="EZ26" s="11"/>
      <c r="FA26" s="11"/>
      <c r="FB26" s="11"/>
    </row>
    <row r="27" ht="12.75" customHeight="1">
      <c r="A27" s="11"/>
      <c r="B27" s="11"/>
      <c r="C27" s="11"/>
      <c r="D27" s="11"/>
      <c r="E27" s="11"/>
      <c r="F27" s="11"/>
      <c r="G27" s="11"/>
      <c r="H27" s="11"/>
      <c r="I27" s="11"/>
      <c r="J27" s="11"/>
      <c r="K27" s="11"/>
      <c r="L27" s="11"/>
      <c r="M27" s="11"/>
      <c r="N27" s="11"/>
      <c r="O27" s="11"/>
      <c r="P27" s="11"/>
      <c r="Q27" s="11"/>
      <c r="R27" s="11"/>
      <c r="S27" s="11"/>
      <c r="T27" s="11"/>
      <c r="U27" s="11"/>
      <c r="V27" s="11"/>
      <c r="W27" s="11"/>
      <c r="X27" s="11"/>
      <c r="Y27" s="11"/>
      <c r="Z27" s="11"/>
      <c r="AA27" s="11"/>
      <c r="AB27" s="11"/>
      <c r="AC27" s="11"/>
      <c r="AD27" s="11"/>
      <c r="AE27" s="11"/>
      <c r="AF27" s="11"/>
      <c r="AG27" s="11"/>
      <c r="AH27" s="11"/>
      <c r="AI27" s="11"/>
      <c r="AJ27" s="11"/>
      <c r="AK27" s="11"/>
      <c r="AL27" s="11"/>
      <c r="AM27" s="11"/>
      <c r="AN27" s="11"/>
      <c r="AO27" s="11"/>
      <c r="AP27" s="11"/>
      <c r="AQ27" s="11"/>
      <c r="AR27" s="11"/>
      <c r="AS27" s="11"/>
      <c r="AT27" s="11"/>
      <c r="AU27" s="11"/>
      <c r="AV27" s="11"/>
      <c r="AW27" s="11"/>
      <c r="AX27" s="11"/>
      <c r="AY27" s="11"/>
      <c r="AZ27" s="11"/>
      <c r="BA27" s="11"/>
      <c r="BB27" s="11"/>
      <c r="BC27" s="11"/>
      <c r="BD27" s="11"/>
      <c r="BE27" s="11"/>
      <c r="BF27" s="11"/>
      <c r="BG27" s="11"/>
      <c r="BH27" s="11"/>
      <c r="BI27" s="11"/>
      <c r="BJ27" s="11"/>
      <c r="BK27" s="11"/>
      <c r="BL27" s="11"/>
      <c r="BM27" s="11"/>
      <c r="BN27" s="11"/>
      <c r="BO27" s="11"/>
      <c r="BP27" s="11"/>
      <c r="BQ27" s="11"/>
      <c r="BR27" s="11"/>
      <c r="BS27" s="11"/>
      <c r="BT27" s="11"/>
      <c r="BU27" s="11"/>
      <c r="BV27" s="11"/>
      <c r="BW27" s="11"/>
      <c r="BX27" s="11"/>
      <c r="BY27" s="11"/>
      <c r="BZ27" s="11"/>
      <c r="CA27" s="11"/>
      <c r="CB27" s="11"/>
      <c r="CC27" s="11"/>
      <c r="CD27" s="11"/>
      <c r="CE27" s="11"/>
      <c r="CF27" s="11"/>
      <c r="CG27" s="11"/>
      <c r="CH27" s="11"/>
      <c r="CI27" s="11"/>
      <c r="CJ27" s="11"/>
      <c r="CK27" s="11"/>
      <c r="CL27" s="11"/>
      <c r="CM27" s="11"/>
      <c r="CN27" s="11"/>
      <c r="CO27" s="11"/>
      <c r="CP27" s="11"/>
      <c r="CQ27" s="11"/>
      <c r="CR27" s="11"/>
      <c r="CS27" s="11"/>
      <c r="CT27" s="11"/>
      <c r="CU27" s="11"/>
      <c r="CV27" s="11"/>
      <c r="CW27" s="11"/>
      <c r="CX27" s="11"/>
      <c r="CY27" s="11"/>
      <c r="CZ27" s="11"/>
      <c r="DA27" s="11"/>
      <c r="DB27" s="11"/>
      <c r="DC27" s="11"/>
      <c r="DD27" s="11"/>
      <c r="DE27" s="11"/>
      <c r="DF27" s="11"/>
      <c r="DG27" s="11"/>
      <c r="DH27" s="11"/>
      <c r="DI27" s="11"/>
      <c r="DJ27" s="11"/>
      <c r="DK27" s="11"/>
      <c r="DL27" s="11"/>
      <c r="DM27" s="11"/>
      <c r="DN27" s="11"/>
      <c r="DO27" s="11"/>
      <c r="DP27" s="11"/>
      <c r="DQ27" s="11"/>
      <c r="DR27" s="11"/>
      <c r="DS27" s="11"/>
      <c r="DT27" s="11"/>
      <c r="DU27" s="11"/>
      <c r="DV27" s="11"/>
      <c r="DW27" s="11"/>
      <c r="DX27" s="11"/>
      <c r="DY27" s="11"/>
      <c r="DZ27" s="11"/>
      <c r="EA27" s="11"/>
      <c r="EB27" s="11"/>
      <c r="EC27" s="11"/>
      <c r="ED27" s="11"/>
      <c r="EE27" s="11"/>
      <c r="EF27" s="11"/>
      <c r="EG27" s="11"/>
      <c r="EH27" s="11"/>
      <c r="EI27" s="11"/>
      <c r="EJ27" s="11"/>
      <c r="EK27" s="11"/>
      <c r="EL27" s="11"/>
      <c r="EM27" s="11"/>
      <c r="EN27" s="11"/>
      <c r="EO27" s="11"/>
      <c r="EP27" s="11"/>
      <c r="EQ27" s="11"/>
      <c r="ER27" s="11"/>
      <c r="ES27" s="11"/>
      <c r="ET27" s="11"/>
      <c r="EU27" s="11"/>
      <c r="EV27" s="11"/>
      <c r="EW27" s="11"/>
      <c r="EX27" s="11"/>
      <c r="EY27" s="11"/>
      <c r="EZ27" s="11"/>
      <c r="FA27" s="11"/>
      <c r="FB27" s="11"/>
    </row>
    <row r="28" ht="12.75" customHeight="1">
      <c r="A28" s="11"/>
      <c r="B28" s="11"/>
      <c r="C28" s="11"/>
      <c r="D28" s="11"/>
      <c r="E28" s="11"/>
      <c r="F28" s="11"/>
      <c r="G28" s="11"/>
      <c r="H28" s="11"/>
      <c r="I28" s="11"/>
      <c r="J28" s="11"/>
      <c r="K28" s="11"/>
      <c r="L28" s="11"/>
      <c r="M28" s="11"/>
      <c r="N28" s="11"/>
      <c r="O28" s="11"/>
      <c r="P28" s="11"/>
      <c r="Q28" s="11"/>
      <c r="R28" s="11"/>
      <c r="S28" s="11"/>
      <c r="T28" s="11"/>
      <c r="U28" s="11"/>
      <c r="V28" s="11"/>
      <c r="W28" s="11"/>
      <c r="X28" s="11"/>
      <c r="Y28" s="11"/>
      <c r="Z28" s="11"/>
      <c r="AA28" s="11"/>
      <c r="AB28" s="11"/>
      <c r="AC28" s="11"/>
      <c r="AD28" s="11"/>
      <c r="AE28" s="11"/>
      <c r="AF28" s="11"/>
      <c r="AG28" s="11"/>
      <c r="AH28" s="11"/>
      <c r="AI28" s="11"/>
      <c r="AJ28" s="11"/>
      <c r="AK28" s="11"/>
      <c r="AL28" s="11"/>
      <c r="AM28" s="11"/>
      <c r="AN28" s="11"/>
      <c r="AO28" s="11"/>
      <c r="AP28" s="11"/>
      <c r="AQ28" s="11"/>
      <c r="AR28" s="11"/>
      <c r="AS28" s="11"/>
      <c r="AT28" s="11"/>
      <c r="AU28" s="11"/>
      <c r="AV28" s="11"/>
      <c r="AW28" s="11"/>
      <c r="AX28" s="11"/>
      <c r="AY28" s="11"/>
      <c r="AZ28" s="11"/>
      <c r="BA28" s="11"/>
      <c r="BB28" s="11"/>
      <c r="BC28" s="11"/>
      <c r="BD28" s="11"/>
      <c r="BE28" s="11"/>
      <c r="BF28" s="11"/>
      <c r="BG28" s="11"/>
      <c r="BH28" s="11"/>
      <c r="BI28" s="11"/>
      <c r="BJ28" s="11"/>
      <c r="BK28" s="11"/>
      <c r="BL28" s="11"/>
      <c r="BM28" s="11"/>
      <c r="BN28" s="11"/>
      <c r="BO28" s="11"/>
      <c r="BP28" s="11"/>
      <c r="BQ28" s="11"/>
      <c r="BR28" s="11"/>
      <c r="BS28" s="11"/>
      <c r="BT28" s="11"/>
      <c r="BU28" s="11"/>
      <c r="BV28" s="11"/>
      <c r="BW28" s="11"/>
      <c r="BX28" s="11"/>
      <c r="BY28" s="11"/>
      <c r="BZ28" s="11"/>
      <c r="CA28" s="11"/>
      <c r="CB28" s="11"/>
      <c r="CC28" s="11"/>
      <c r="CD28" s="11"/>
      <c r="CE28" s="11"/>
      <c r="CF28" s="11"/>
      <c r="CG28" s="11"/>
      <c r="CH28" s="11"/>
      <c r="CI28" s="11"/>
      <c r="CJ28" s="11"/>
      <c r="CK28" s="11"/>
      <c r="CL28" s="11"/>
      <c r="CM28" s="11"/>
      <c r="CN28" s="11"/>
      <c r="CO28" s="11"/>
      <c r="CP28" s="11"/>
      <c r="CQ28" s="11"/>
      <c r="CR28" s="11"/>
      <c r="CS28" s="11"/>
      <c r="CT28" s="11"/>
      <c r="CU28" s="11"/>
      <c r="CV28" s="11"/>
      <c r="CW28" s="11"/>
      <c r="CX28" s="11"/>
      <c r="CY28" s="11"/>
      <c r="CZ28" s="11"/>
      <c r="DA28" s="11"/>
      <c r="DB28" s="11"/>
      <c r="DC28" s="11"/>
      <c r="DD28" s="11"/>
      <c r="DE28" s="11"/>
      <c r="DF28" s="11"/>
      <c r="DG28" s="11"/>
      <c r="DH28" s="11"/>
      <c r="DI28" s="11"/>
      <c r="DJ28" s="11"/>
      <c r="DK28" s="11"/>
      <c r="DL28" s="11"/>
      <c r="DM28" s="11"/>
      <c r="DN28" s="11"/>
      <c r="DO28" s="11"/>
      <c r="DP28" s="11"/>
      <c r="DQ28" s="11"/>
      <c r="DR28" s="11"/>
      <c r="DS28" s="11"/>
      <c r="DT28" s="11"/>
      <c r="DU28" s="11"/>
      <c r="DV28" s="11"/>
      <c r="DW28" s="11"/>
      <c r="DX28" s="11"/>
      <c r="DY28" s="11"/>
      <c r="DZ28" s="11"/>
      <c r="EA28" s="11"/>
      <c r="EB28" s="11"/>
      <c r="EC28" s="11"/>
      <c r="ED28" s="11"/>
      <c r="EE28" s="11"/>
      <c r="EF28" s="11"/>
      <c r="EG28" s="11"/>
      <c r="EH28" s="11"/>
      <c r="EI28" s="11"/>
      <c r="EJ28" s="11"/>
      <c r="EK28" s="11"/>
      <c r="EL28" s="11"/>
      <c r="EM28" s="11"/>
      <c r="EN28" s="11"/>
      <c r="EO28" s="11"/>
      <c r="EP28" s="11"/>
      <c r="EQ28" s="11"/>
      <c r="ER28" s="11"/>
      <c r="ES28" s="11"/>
      <c r="ET28" s="11"/>
      <c r="EU28" s="11"/>
      <c r="EV28" s="11"/>
      <c r="EW28" s="11"/>
      <c r="EX28" s="11"/>
      <c r="EY28" s="11"/>
      <c r="EZ28" s="11"/>
      <c r="FA28" s="11"/>
      <c r="FB28" s="11"/>
    </row>
    <row r="29" ht="12.75" customHeight="1">
      <c r="A29" s="11"/>
      <c r="B29" s="11"/>
      <c r="C29" s="11"/>
      <c r="D29" s="11"/>
      <c r="E29" s="11"/>
      <c r="F29" s="11"/>
      <c r="G29" s="11"/>
      <c r="H29" s="11"/>
      <c r="I29" s="11"/>
      <c r="J29" s="11"/>
      <c r="K29" s="11"/>
      <c r="L29" s="11"/>
      <c r="M29" s="11"/>
      <c r="N29" s="11"/>
      <c r="O29" s="11"/>
      <c r="P29" s="11"/>
      <c r="Q29" s="11"/>
      <c r="R29" s="11"/>
      <c r="S29" s="11"/>
      <c r="T29" s="11"/>
      <c r="U29" s="11"/>
      <c r="V29" s="11"/>
      <c r="W29" s="11"/>
      <c r="X29" s="11"/>
      <c r="Y29" s="11"/>
      <c r="Z29" s="11"/>
      <c r="AA29" s="11"/>
      <c r="AB29" s="11"/>
      <c r="AC29" s="11"/>
      <c r="AD29" s="11"/>
      <c r="AE29" s="11"/>
      <c r="AF29" s="11"/>
      <c r="AG29" s="11"/>
      <c r="AH29" s="11"/>
      <c r="AI29" s="11"/>
      <c r="AJ29" s="11"/>
      <c r="AK29" s="11"/>
      <c r="AL29" s="11"/>
      <c r="AM29" s="11"/>
      <c r="AN29" s="11"/>
      <c r="AO29" s="11"/>
      <c r="AP29" s="11"/>
      <c r="AQ29" s="11"/>
      <c r="AR29" s="11"/>
      <c r="AS29" s="11"/>
      <c r="AT29" s="11"/>
      <c r="AU29" s="11"/>
      <c r="AV29" s="11"/>
      <c r="AW29" s="11"/>
      <c r="AX29" s="11"/>
      <c r="AY29" s="11"/>
      <c r="AZ29" s="11"/>
      <c r="BA29" s="11"/>
      <c r="BB29" s="11"/>
      <c r="BC29" s="11"/>
      <c r="BD29" s="11"/>
      <c r="BE29" s="11"/>
      <c r="BF29" s="11"/>
      <c r="BG29" s="11"/>
      <c r="BH29" s="11"/>
      <c r="BI29" s="11"/>
      <c r="BJ29" s="11"/>
      <c r="BK29" s="11"/>
      <c r="BL29" s="11"/>
      <c r="BM29" s="11"/>
      <c r="BN29" s="11"/>
      <c r="BO29" s="11"/>
      <c r="BP29" s="11"/>
      <c r="BQ29" s="11"/>
      <c r="BR29" s="11"/>
      <c r="BS29" s="11"/>
      <c r="BT29" s="11"/>
      <c r="BU29" s="11"/>
      <c r="BV29" s="11"/>
      <c r="BW29" s="11"/>
      <c r="BX29" s="11"/>
      <c r="BY29" s="11"/>
      <c r="BZ29" s="11"/>
      <c r="CA29" s="11"/>
      <c r="CB29" s="11"/>
      <c r="CC29" s="11"/>
      <c r="CD29" s="11"/>
      <c r="CE29" s="11"/>
      <c r="CF29" s="11"/>
      <c r="CG29" s="11"/>
      <c r="CH29" s="11"/>
      <c r="CI29" s="11"/>
      <c r="CJ29" s="11"/>
      <c r="CK29" s="11"/>
      <c r="CL29" s="11"/>
      <c r="CM29" s="11"/>
      <c r="CN29" s="11"/>
      <c r="CO29" s="11"/>
      <c r="CP29" s="11"/>
      <c r="CQ29" s="11"/>
      <c r="CR29" s="11"/>
      <c r="CS29" s="11"/>
      <c r="CT29" s="11"/>
      <c r="CU29" s="11"/>
      <c r="CV29" s="11"/>
      <c r="CW29" s="11"/>
      <c r="CX29" s="11"/>
      <c r="CY29" s="11"/>
      <c r="CZ29" s="11"/>
      <c r="DA29" s="11"/>
      <c r="DB29" s="11"/>
      <c r="DC29" s="11"/>
      <c r="DD29" s="11"/>
      <c r="DE29" s="11"/>
      <c r="DF29" s="11"/>
      <c r="DG29" s="11"/>
      <c r="DH29" s="11"/>
      <c r="DI29" s="11"/>
      <c r="DJ29" s="11"/>
      <c r="DK29" s="11"/>
      <c r="DL29" s="11"/>
      <c r="DM29" s="11"/>
      <c r="DN29" s="11"/>
      <c r="DO29" s="11"/>
      <c r="DP29" s="11"/>
      <c r="DQ29" s="11"/>
      <c r="DR29" s="11"/>
      <c r="DS29" s="11"/>
      <c r="DT29" s="11"/>
      <c r="DU29" s="11"/>
      <c r="DV29" s="11"/>
      <c r="DW29" s="11"/>
      <c r="DX29" s="11"/>
      <c r="DY29" s="11"/>
      <c r="DZ29" s="11"/>
      <c r="EA29" s="11"/>
      <c r="EB29" s="11"/>
      <c r="EC29" s="11"/>
      <c r="ED29" s="11"/>
      <c r="EE29" s="11"/>
      <c r="EF29" s="11"/>
      <c r="EG29" s="11"/>
      <c r="EH29" s="11"/>
      <c r="EI29" s="11"/>
      <c r="EJ29" s="11"/>
      <c r="EK29" s="11"/>
      <c r="EL29" s="11"/>
      <c r="EM29" s="11"/>
      <c r="EN29" s="11"/>
      <c r="EO29" s="11"/>
      <c r="EP29" s="11"/>
      <c r="EQ29" s="11"/>
      <c r="ER29" s="11"/>
      <c r="ES29" s="11"/>
      <c r="ET29" s="11"/>
      <c r="EU29" s="11"/>
      <c r="EV29" s="11"/>
      <c r="EW29" s="11"/>
      <c r="EX29" s="11"/>
      <c r="EY29" s="11"/>
      <c r="EZ29" s="11"/>
      <c r="FA29" s="11"/>
      <c r="FB29" s="11"/>
    </row>
    <row r="30" ht="12.75" customHeight="1">
      <c r="A30" s="11"/>
      <c r="B30" s="11"/>
      <c r="C30" s="11"/>
      <c r="D30" s="11"/>
      <c r="E30" s="11"/>
      <c r="F30" s="11"/>
      <c r="G30" s="11"/>
      <c r="H30" s="11"/>
      <c r="I30" s="11"/>
      <c r="J30" s="11"/>
      <c r="K30" s="11"/>
      <c r="L30" s="11"/>
      <c r="M30" s="11"/>
      <c r="N30" s="11"/>
      <c r="O30" s="11"/>
      <c r="P30" s="11"/>
      <c r="Q30" s="11"/>
      <c r="R30" s="11"/>
      <c r="S30" s="11"/>
      <c r="T30" s="11"/>
      <c r="U30" s="11"/>
      <c r="V30" s="11"/>
      <c r="W30" s="11"/>
      <c r="X30" s="11"/>
      <c r="Y30" s="11"/>
      <c r="Z30" s="11"/>
      <c r="AA30" s="11"/>
      <c r="AB30" s="11"/>
      <c r="AC30" s="11"/>
      <c r="AD30" s="11"/>
      <c r="AE30" s="11"/>
      <c r="AF30" s="11"/>
      <c r="AG30" s="11"/>
      <c r="AH30" s="11"/>
      <c r="AI30" s="11"/>
      <c r="AJ30" s="11"/>
      <c r="AK30" s="11"/>
      <c r="AL30" s="11"/>
      <c r="AM30" s="11"/>
      <c r="AN30" s="11"/>
      <c r="AO30" s="11"/>
      <c r="AP30" s="11"/>
      <c r="AQ30" s="11"/>
      <c r="AR30" s="11"/>
      <c r="AS30" s="11"/>
      <c r="AT30" s="11"/>
      <c r="AU30" s="11"/>
      <c r="AV30" s="11"/>
      <c r="AW30" s="11"/>
      <c r="AX30" s="11"/>
      <c r="AY30" s="11"/>
      <c r="AZ30" s="11"/>
      <c r="BA30" s="11"/>
      <c r="BB30" s="11"/>
      <c r="BC30" s="11"/>
      <c r="BD30" s="11"/>
      <c r="BE30" s="11"/>
      <c r="BF30" s="11"/>
      <c r="BG30" s="11"/>
      <c r="BH30" s="11"/>
      <c r="BI30" s="11"/>
      <c r="BJ30" s="11"/>
      <c r="BK30" s="11"/>
      <c r="BL30" s="11"/>
      <c r="BM30" s="11"/>
      <c r="BN30" s="11"/>
      <c r="BO30" s="11"/>
      <c r="BP30" s="11"/>
      <c r="BQ30" s="11"/>
      <c r="BR30" s="11"/>
      <c r="BS30" s="11"/>
      <c r="BT30" s="11"/>
      <c r="BU30" s="11"/>
      <c r="BV30" s="11"/>
      <c r="BW30" s="11"/>
      <c r="BX30" s="11"/>
      <c r="BY30" s="11"/>
      <c r="BZ30" s="11"/>
      <c r="CA30" s="11"/>
      <c r="CB30" s="11"/>
      <c r="CC30" s="11"/>
      <c r="CD30" s="11"/>
      <c r="CE30" s="11"/>
      <c r="CF30" s="11"/>
      <c r="CG30" s="11"/>
      <c r="CH30" s="11"/>
      <c r="CI30" s="11"/>
      <c r="CJ30" s="11"/>
      <c r="CK30" s="11"/>
      <c r="CL30" s="11"/>
      <c r="CM30" s="11"/>
      <c r="CN30" s="11"/>
      <c r="CO30" s="11"/>
      <c r="CP30" s="11"/>
      <c r="CQ30" s="11"/>
      <c r="CR30" s="11"/>
      <c r="CS30" s="11"/>
      <c r="CT30" s="11"/>
      <c r="CU30" s="11"/>
      <c r="CV30" s="11"/>
      <c r="CW30" s="11"/>
      <c r="CX30" s="11"/>
      <c r="CY30" s="11"/>
      <c r="CZ30" s="11"/>
      <c r="DA30" s="11"/>
      <c r="DB30" s="11"/>
      <c r="DC30" s="11"/>
      <c r="DD30" s="11"/>
      <c r="DE30" s="11"/>
      <c r="DF30" s="11"/>
      <c r="DG30" s="11"/>
      <c r="DH30" s="11"/>
      <c r="DI30" s="11"/>
      <c r="DJ30" s="11"/>
      <c r="DK30" s="11"/>
      <c r="DL30" s="11"/>
      <c r="DM30" s="11"/>
      <c r="DN30" s="11"/>
      <c r="DO30" s="11"/>
      <c r="DP30" s="11"/>
      <c r="DQ30" s="11"/>
      <c r="DR30" s="11"/>
      <c r="DS30" s="11"/>
      <c r="DT30" s="11"/>
      <c r="DU30" s="11"/>
      <c r="DV30" s="11"/>
      <c r="DW30" s="11"/>
      <c r="DX30" s="11"/>
      <c r="DY30" s="11"/>
      <c r="DZ30" s="11"/>
      <c r="EA30" s="11"/>
      <c r="EB30" s="11"/>
      <c r="EC30" s="11"/>
      <c r="ED30" s="11"/>
      <c r="EE30" s="11"/>
      <c r="EF30" s="11"/>
      <c r="EG30" s="11"/>
      <c r="EH30" s="11"/>
      <c r="EI30" s="11"/>
      <c r="EJ30" s="11"/>
      <c r="EK30" s="11"/>
      <c r="EL30" s="11"/>
      <c r="EM30" s="11"/>
      <c r="EN30" s="11"/>
      <c r="EO30" s="11"/>
      <c r="EP30" s="11"/>
      <c r="EQ30" s="11"/>
      <c r="ER30" s="11"/>
      <c r="ES30" s="11"/>
      <c r="ET30" s="11"/>
      <c r="EU30" s="11"/>
      <c r="EV30" s="11"/>
      <c r="EW30" s="11"/>
      <c r="EX30" s="11"/>
      <c r="EY30" s="11"/>
      <c r="EZ30" s="11"/>
      <c r="FA30" s="11"/>
      <c r="FB30" s="11"/>
    </row>
    <row r="31" ht="12.75" customHeight="1">
      <c r="A31" s="11"/>
      <c r="B31" s="11"/>
      <c r="C31" s="11"/>
      <c r="D31" s="11"/>
      <c r="E31" s="11"/>
      <c r="F31" s="11"/>
      <c r="G31" s="11"/>
      <c r="H31" s="11"/>
      <c r="I31" s="11"/>
      <c r="J31" s="11"/>
      <c r="K31" s="11"/>
      <c r="L31" s="11"/>
      <c r="M31" s="11"/>
      <c r="N31" s="11"/>
      <c r="O31" s="11"/>
      <c r="P31" s="11"/>
      <c r="Q31" s="11"/>
      <c r="R31" s="11"/>
      <c r="S31" s="11"/>
      <c r="T31" s="11"/>
      <c r="U31" s="11"/>
      <c r="V31" s="11"/>
      <c r="W31" s="11"/>
      <c r="X31" s="11"/>
      <c r="Y31" s="11"/>
      <c r="Z31" s="11"/>
      <c r="AA31" s="11"/>
      <c r="AB31" s="11"/>
      <c r="AC31" s="11"/>
      <c r="AD31" s="11"/>
      <c r="AE31" s="11"/>
      <c r="AF31" s="11"/>
      <c r="AG31" s="11"/>
      <c r="AH31" s="11"/>
      <c r="AI31" s="11"/>
      <c r="AJ31" s="11"/>
      <c r="AK31" s="11"/>
      <c r="AL31" s="11"/>
      <c r="AM31" s="11"/>
      <c r="AN31" s="11"/>
      <c r="AO31" s="11"/>
      <c r="AP31" s="11"/>
      <c r="AQ31" s="11"/>
      <c r="AR31" s="11"/>
      <c r="AS31" s="11"/>
      <c r="AT31" s="11"/>
      <c r="AU31" s="11"/>
      <c r="AV31" s="11"/>
      <c r="AW31" s="11"/>
      <c r="AX31" s="11"/>
      <c r="AY31" s="11"/>
      <c r="AZ31" s="11"/>
      <c r="BA31" s="11"/>
      <c r="BB31" s="11"/>
      <c r="BC31" s="11"/>
      <c r="BD31" s="11"/>
      <c r="BE31" s="11"/>
      <c r="BF31" s="11"/>
      <c r="BG31" s="11"/>
      <c r="BH31" s="11"/>
      <c r="BI31" s="11"/>
      <c r="BJ31" s="11"/>
      <c r="BK31" s="11"/>
      <c r="BL31" s="11"/>
      <c r="BM31" s="11"/>
      <c r="BN31" s="11"/>
      <c r="BO31" s="11"/>
      <c r="BP31" s="11"/>
      <c r="BQ31" s="11"/>
      <c r="BR31" s="11"/>
      <c r="BS31" s="11"/>
      <c r="BT31" s="11"/>
      <c r="BU31" s="11"/>
      <c r="BV31" s="11"/>
      <c r="BW31" s="11"/>
      <c r="BX31" s="11"/>
      <c r="BY31" s="11"/>
      <c r="BZ31" s="11"/>
      <c r="CA31" s="11"/>
      <c r="CB31" s="11"/>
      <c r="CC31" s="11"/>
      <c r="CD31" s="11"/>
      <c r="CE31" s="11"/>
      <c r="CF31" s="11"/>
      <c r="CG31" s="11"/>
      <c r="CH31" s="11"/>
      <c r="CI31" s="11"/>
      <c r="CJ31" s="11"/>
      <c r="CK31" s="11"/>
      <c r="CL31" s="11"/>
      <c r="CM31" s="11"/>
      <c r="CN31" s="11"/>
      <c r="CO31" s="11"/>
      <c r="CP31" s="11"/>
      <c r="CQ31" s="11"/>
      <c r="CR31" s="11"/>
      <c r="CS31" s="11"/>
      <c r="CT31" s="11"/>
      <c r="CU31" s="11"/>
      <c r="CV31" s="11"/>
      <c r="CW31" s="11"/>
      <c r="CX31" s="11"/>
      <c r="CY31" s="11"/>
      <c r="CZ31" s="11"/>
      <c r="DA31" s="11"/>
      <c r="DB31" s="11"/>
      <c r="DC31" s="11"/>
      <c r="DD31" s="11"/>
      <c r="DE31" s="11"/>
      <c r="DF31" s="11"/>
      <c r="DG31" s="11"/>
      <c r="DH31" s="11"/>
      <c r="DI31" s="11"/>
      <c r="DJ31" s="11"/>
      <c r="DK31" s="11"/>
      <c r="DL31" s="11"/>
      <c r="DM31" s="11"/>
      <c r="DN31" s="11"/>
      <c r="DO31" s="11"/>
      <c r="DP31" s="11"/>
      <c r="DQ31" s="11"/>
      <c r="DR31" s="11"/>
      <c r="DS31" s="11"/>
      <c r="DT31" s="11"/>
      <c r="DU31" s="11"/>
      <c r="DV31" s="11"/>
      <c r="DW31" s="11"/>
      <c r="DX31" s="11"/>
      <c r="DY31" s="11"/>
      <c r="DZ31" s="11"/>
      <c r="EA31" s="11"/>
      <c r="EB31" s="11"/>
      <c r="EC31" s="11"/>
      <c r="ED31" s="11"/>
      <c r="EE31" s="11"/>
      <c r="EF31" s="11"/>
      <c r="EG31" s="11"/>
      <c r="EH31" s="11"/>
      <c r="EI31" s="11"/>
      <c r="EJ31" s="11"/>
      <c r="EK31" s="11"/>
      <c r="EL31" s="11"/>
      <c r="EM31" s="11"/>
      <c r="EN31" s="11"/>
      <c r="EO31" s="11"/>
      <c r="EP31" s="11"/>
      <c r="EQ31" s="11"/>
      <c r="ER31" s="11"/>
      <c r="ES31" s="11"/>
      <c r="ET31" s="11"/>
      <c r="EU31" s="11"/>
      <c r="EV31" s="11"/>
      <c r="EW31" s="11"/>
      <c r="EX31" s="11"/>
      <c r="EY31" s="11"/>
      <c r="EZ31" s="11"/>
      <c r="FA31" s="11"/>
      <c r="FB31" s="11"/>
    </row>
    <row r="32" ht="12.75" customHeight="1">
      <c r="A32" s="11"/>
      <c r="B32" s="11"/>
      <c r="C32" s="11"/>
      <c r="D32" s="11"/>
      <c r="E32" s="11"/>
      <c r="F32" s="11"/>
      <c r="G32" s="11"/>
      <c r="H32" s="11"/>
      <c r="I32" s="11"/>
      <c r="J32" s="11"/>
      <c r="K32" s="11"/>
      <c r="L32" s="11"/>
      <c r="M32" s="11"/>
      <c r="N32" s="11"/>
      <c r="O32" s="11"/>
      <c r="P32" s="11"/>
      <c r="Q32" s="11"/>
      <c r="R32" s="11"/>
      <c r="S32" s="11"/>
      <c r="T32" s="11"/>
      <c r="U32" s="11"/>
      <c r="V32" s="11"/>
      <c r="W32" s="11"/>
      <c r="X32" s="11"/>
      <c r="Y32" s="11"/>
      <c r="Z32" s="11"/>
      <c r="AA32" s="11"/>
      <c r="AB32" s="11"/>
      <c r="AC32" s="11"/>
      <c r="AD32" s="11"/>
      <c r="AE32" s="11"/>
      <c r="AF32" s="11"/>
      <c r="AG32" s="11"/>
      <c r="AH32" s="11"/>
      <c r="AI32" s="11"/>
      <c r="AJ32" s="11"/>
      <c r="AK32" s="11"/>
      <c r="AL32" s="11"/>
      <c r="AM32" s="11"/>
      <c r="AN32" s="11"/>
      <c r="AO32" s="11"/>
      <c r="AP32" s="11"/>
      <c r="AQ32" s="11"/>
      <c r="AR32" s="11"/>
      <c r="AS32" s="11"/>
      <c r="AT32" s="11"/>
      <c r="AU32" s="11"/>
      <c r="AV32" s="11"/>
      <c r="AW32" s="11"/>
      <c r="AX32" s="11"/>
      <c r="AY32" s="11"/>
      <c r="AZ32" s="11"/>
      <c r="BA32" s="11"/>
      <c r="BB32" s="11"/>
      <c r="BC32" s="11"/>
      <c r="BD32" s="11"/>
      <c r="BE32" s="11"/>
      <c r="BF32" s="11"/>
      <c r="BG32" s="11"/>
      <c r="BH32" s="11"/>
      <c r="BI32" s="11"/>
      <c r="BJ32" s="11"/>
      <c r="BK32" s="11"/>
      <c r="BL32" s="11"/>
      <c r="BM32" s="11"/>
      <c r="BN32" s="11"/>
      <c r="BO32" s="11"/>
      <c r="BP32" s="11"/>
      <c r="BQ32" s="11"/>
      <c r="BR32" s="11"/>
      <c r="BS32" s="11"/>
      <c r="BT32" s="11"/>
      <c r="BU32" s="11"/>
      <c r="BV32" s="11"/>
      <c r="BW32" s="11"/>
      <c r="BX32" s="11"/>
      <c r="BY32" s="11"/>
      <c r="BZ32" s="11"/>
      <c r="CA32" s="11"/>
      <c r="CB32" s="11"/>
      <c r="CC32" s="11"/>
      <c r="CD32" s="11"/>
      <c r="CE32" s="11"/>
      <c r="CF32" s="11"/>
      <c r="CG32" s="11"/>
      <c r="CH32" s="11"/>
      <c r="CI32" s="11"/>
      <c r="CJ32" s="11"/>
      <c r="CK32" s="11"/>
      <c r="CL32" s="11"/>
      <c r="CM32" s="11"/>
      <c r="CN32" s="11"/>
      <c r="CO32" s="11"/>
      <c r="CP32" s="11"/>
      <c r="CQ32" s="11"/>
      <c r="CR32" s="11"/>
      <c r="CS32" s="11"/>
      <c r="CT32" s="11"/>
      <c r="CU32" s="11"/>
      <c r="CV32" s="11"/>
      <c r="CW32" s="11"/>
      <c r="CX32" s="11"/>
      <c r="CY32" s="11"/>
      <c r="CZ32" s="11"/>
      <c r="DA32" s="11"/>
      <c r="DB32" s="11"/>
      <c r="DC32" s="11"/>
      <c r="DD32" s="11"/>
      <c r="DE32" s="11"/>
      <c r="DF32" s="11"/>
      <c r="DG32" s="11"/>
      <c r="DH32" s="11"/>
      <c r="DI32" s="11"/>
      <c r="DJ32" s="11"/>
      <c r="DK32" s="11"/>
      <c r="DL32" s="11"/>
      <c r="DM32" s="11"/>
      <c r="DN32" s="11"/>
      <c r="DO32" s="11"/>
      <c r="DP32" s="11"/>
      <c r="DQ32" s="11"/>
      <c r="DR32" s="11"/>
      <c r="DS32" s="11"/>
      <c r="DT32" s="11"/>
      <c r="DU32" s="11"/>
      <c r="DV32" s="11"/>
      <c r="DW32" s="11"/>
      <c r="DX32" s="11"/>
      <c r="DY32" s="11"/>
      <c r="DZ32" s="11"/>
      <c r="EA32" s="11"/>
      <c r="EB32" s="11"/>
      <c r="EC32" s="11"/>
      <c r="ED32" s="11"/>
      <c r="EE32" s="11"/>
      <c r="EF32" s="11"/>
      <c r="EG32" s="11"/>
      <c r="EH32" s="11"/>
      <c r="EI32" s="11"/>
      <c r="EJ32" s="11"/>
      <c r="EK32" s="11"/>
      <c r="EL32" s="11"/>
      <c r="EM32" s="11"/>
      <c r="EN32" s="11"/>
      <c r="EO32" s="11"/>
      <c r="EP32" s="11"/>
      <c r="EQ32" s="11"/>
      <c r="ER32" s="11"/>
      <c r="ES32" s="11"/>
      <c r="ET32" s="11"/>
      <c r="EU32" s="11"/>
      <c r="EV32" s="11"/>
      <c r="EW32" s="11"/>
      <c r="EX32" s="11"/>
      <c r="EY32" s="11"/>
      <c r="EZ32" s="11"/>
      <c r="FA32" s="11"/>
      <c r="FB32" s="11"/>
    </row>
    <row r="33" ht="12.75" customHeight="1">
      <c r="A33" s="11"/>
      <c r="B33" s="11"/>
      <c r="C33" s="11"/>
      <c r="D33" s="11"/>
      <c r="E33" s="11"/>
      <c r="F33" s="11"/>
      <c r="G33" s="11"/>
      <c r="H33" s="11"/>
      <c r="I33" s="11"/>
      <c r="J33" s="11"/>
      <c r="K33" s="11"/>
      <c r="L33" s="11"/>
      <c r="M33" s="11"/>
      <c r="N33" s="11"/>
      <c r="O33" s="11"/>
      <c r="P33" s="11"/>
      <c r="Q33" s="11"/>
      <c r="R33" s="11"/>
      <c r="S33" s="11"/>
      <c r="T33" s="11"/>
      <c r="U33" s="11"/>
      <c r="V33" s="11"/>
      <c r="W33" s="11"/>
      <c r="X33" s="11"/>
      <c r="Y33" s="11"/>
      <c r="Z33" s="11"/>
      <c r="AA33" s="11"/>
      <c r="AB33" s="11"/>
      <c r="AC33" s="11"/>
      <c r="AD33" s="11"/>
      <c r="AE33" s="11"/>
      <c r="AF33" s="11"/>
      <c r="AG33" s="11"/>
      <c r="AH33" s="11"/>
      <c r="AI33" s="11"/>
      <c r="AJ33" s="11"/>
      <c r="AK33" s="11"/>
      <c r="AL33" s="11"/>
      <c r="AM33" s="11"/>
      <c r="AN33" s="11"/>
      <c r="AO33" s="11"/>
      <c r="AP33" s="11"/>
      <c r="AQ33" s="11"/>
      <c r="AR33" s="11"/>
      <c r="AS33" s="11"/>
      <c r="AT33" s="11"/>
      <c r="AU33" s="11"/>
      <c r="AV33" s="11"/>
      <c r="AW33" s="11"/>
      <c r="AX33" s="11"/>
      <c r="AY33" s="11"/>
      <c r="AZ33" s="11"/>
      <c r="BA33" s="11"/>
      <c r="BB33" s="11"/>
      <c r="BC33" s="11"/>
      <c r="BD33" s="11"/>
      <c r="BE33" s="11"/>
      <c r="BF33" s="11"/>
      <c r="BG33" s="11"/>
      <c r="BH33" s="11"/>
      <c r="BI33" s="11"/>
      <c r="BJ33" s="11"/>
      <c r="BK33" s="11"/>
      <c r="BL33" s="11"/>
      <c r="BM33" s="11"/>
      <c r="BN33" s="11"/>
      <c r="BO33" s="11"/>
      <c r="BP33" s="11"/>
      <c r="BQ33" s="11"/>
      <c r="BR33" s="11"/>
      <c r="BS33" s="11"/>
      <c r="BT33" s="11"/>
      <c r="BU33" s="11"/>
      <c r="BV33" s="11"/>
      <c r="BW33" s="11"/>
      <c r="BX33" s="11"/>
      <c r="BY33" s="11"/>
      <c r="BZ33" s="11"/>
      <c r="CA33" s="11"/>
      <c r="CB33" s="11"/>
      <c r="CC33" s="11"/>
      <c r="CD33" s="11"/>
      <c r="CE33" s="11"/>
      <c r="CF33" s="11"/>
      <c r="CG33" s="11"/>
      <c r="CH33" s="11"/>
      <c r="CI33" s="11"/>
      <c r="CJ33" s="11"/>
      <c r="CK33" s="11"/>
      <c r="CL33" s="11"/>
      <c r="CM33" s="11"/>
      <c r="CN33" s="11"/>
      <c r="CO33" s="11"/>
      <c r="CP33" s="11"/>
      <c r="CQ33" s="11"/>
      <c r="CR33" s="11"/>
      <c r="CS33" s="11"/>
      <c r="CT33" s="11"/>
      <c r="CU33" s="11"/>
      <c r="CV33" s="11"/>
      <c r="CW33" s="11"/>
      <c r="CX33" s="11"/>
      <c r="CY33" s="11"/>
      <c r="CZ33" s="11"/>
      <c r="DA33" s="11"/>
      <c r="DB33" s="11"/>
      <c r="DC33" s="11"/>
      <c r="DD33" s="11"/>
      <c r="DE33" s="11"/>
      <c r="DF33" s="11"/>
      <c r="DG33" s="11"/>
      <c r="DH33" s="11"/>
      <c r="DI33" s="11"/>
      <c r="DJ33" s="11"/>
      <c r="DK33" s="11"/>
      <c r="DL33" s="11"/>
      <c r="DM33" s="11"/>
      <c r="DN33" s="11"/>
      <c r="DO33" s="11"/>
      <c r="DP33" s="11"/>
      <c r="DQ33" s="11"/>
      <c r="DR33" s="11"/>
      <c r="DS33" s="11"/>
      <c r="DT33" s="11"/>
      <c r="DU33" s="11"/>
      <c r="DV33" s="11"/>
      <c r="DW33" s="11"/>
      <c r="DX33" s="11"/>
      <c r="DY33" s="11"/>
      <c r="DZ33" s="11"/>
      <c r="EA33" s="11"/>
      <c r="EB33" s="11"/>
      <c r="EC33" s="11"/>
      <c r="ED33" s="11"/>
      <c r="EE33" s="11"/>
      <c r="EF33" s="11"/>
      <c r="EG33" s="11"/>
      <c r="EH33" s="11"/>
      <c r="EI33" s="11"/>
      <c r="EJ33" s="11"/>
      <c r="EK33" s="11"/>
      <c r="EL33" s="11"/>
      <c r="EM33" s="11"/>
      <c r="EN33" s="11"/>
      <c r="EO33" s="11"/>
      <c r="EP33" s="11"/>
      <c r="EQ33" s="11"/>
      <c r="ER33" s="11"/>
      <c r="ES33" s="11"/>
      <c r="ET33" s="11"/>
      <c r="EU33" s="11"/>
      <c r="EV33" s="11"/>
      <c r="EW33" s="11"/>
      <c r="EX33" s="11"/>
      <c r="EY33" s="11"/>
      <c r="EZ33" s="11"/>
      <c r="FA33" s="11"/>
      <c r="FB33" s="11"/>
    </row>
    <row r="34" ht="12.75" customHeight="1">
      <c r="A34" s="11"/>
      <c r="B34" s="4"/>
      <c r="C34" s="11"/>
      <c r="D34" s="11"/>
      <c r="E34" s="11"/>
      <c r="F34" s="11"/>
      <c r="G34" s="11"/>
      <c r="H34" s="11"/>
      <c r="I34" s="11"/>
      <c r="J34" s="11"/>
      <c r="K34" s="11"/>
      <c r="L34" s="11"/>
      <c r="M34" s="11"/>
      <c r="N34" s="11"/>
      <c r="O34" s="11"/>
      <c r="P34" s="11"/>
      <c r="Q34" s="11"/>
      <c r="R34" s="11"/>
      <c r="S34" s="11"/>
      <c r="T34" s="11"/>
      <c r="U34" s="11"/>
      <c r="V34" s="11"/>
      <c r="W34" s="11"/>
      <c r="X34" s="11"/>
      <c r="Y34" s="11"/>
      <c r="Z34" s="11"/>
      <c r="AA34" s="11"/>
      <c r="AB34" s="11"/>
      <c r="AC34" s="11"/>
      <c r="AD34" s="11"/>
      <c r="AE34" s="11"/>
      <c r="AF34" s="11"/>
      <c r="AG34" s="11"/>
      <c r="AH34" s="11"/>
      <c r="AI34" s="11"/>
      <c r="AJ34" s="11"/>
      <c r="AK34" s="11"/>
      <c r="AL34" s="11"/>
      <c r="AM34" s="11"/>
      <c r="AN34" s="11"/>
      <c r="AO34" s="11"/>
      <c r="AP34" s="11"/>
      <c r="AQ34" s="11"/>
      <c r="AR34" s="11"/>
      <c r="AS34" s="11"/>
      <c r="AT34" s="11"/>
      <c r="AU34" s="11"/>
      <c r="AV34" s="11"/>
      <c r="AW34" s="11"/>
      <c r="AX34" s="11"/>
      <c r="AY34" s="11"/>
      <c r="AZ34" s="11"/>
      <c r="BA34" s="11"/>
      <c r="BB34" s="11"/>
      <c r="BC34" s="11"/>
      <c r="BD34" s="11"/>
      <c r="BE34" s="11"/>
      <c r="BF34" s="11"/>
      <c r="BG34" s="11"/>
      <c r="BH34" s="11"/>
      <c r="BI34" s="11"/>
      <c r="BJ34" s="11"/>
      <c r="BK34" s="11"/>
      <c r="BL34" s="11"/>
      <c r="BM34" s="11"/>
      <c r="BN34" s="11"/>
      <c r="BO34" s="11"/>
      <c r="BP34" s="11"/>
      <c r="BQ34" s="11"/>
      <c r="BR34" s="11"/>
      <c r="BS34" s="11"/>
      <c r="BT34" s="11"/>
      <c r="BU34" s="11"/>
      <c r="BV34" s="11"/>
      <c r="BW34" s="11"/>
      <c r="BX34" s="11"/>
      <c r="BY34" s="11"/>
      <c r="BZ34" s="11"/>
      <c r="CA34" s="11"/>
      <c r="CB34" s="11"/>
      <c r="CC34" s="11"/>
      <c r="CD34" s="11"/>
      <c r="CE34" s="11"/>
      <c r="CF34" s="11"/>
      <c r="CG34" s="11"/>
      <c r="CH34" s="11"/>
      <c r="CI34" s="11"/>
      <c r="CJ34" s="11"/>
      <c r="CK34" s="11"/>
      <c r="CL34" s="11"/>
      <c r="CM34" s="11"/>
      <c r="CN34" s="11"/>
      <c r="CO34" s="11"/>
      <c r="CP34" s="11"/>
      <c r="CQ34" s="11"/>
      <c r="CR34" s="11"/>
      <c r="CS34" s="11"/>
      <c r="CT34" s="11"/>
      <c r="CU34" s="11"/>
      <c r="CV34" s="11"/>
      <c r="CW34" s="11"/>
      <c r="CX34" s="11"/>
      <c r="CY34" s="11"/>
      <c r="CZ34" s="11"/>
      <c r="DA34" s="11"/>
      <c r="DB34" s="11"/>
      <c r="DC34" s="11"/>
      <c r="DD34" s="11"/>
      <c r="DE34" s="11"/>
      <c r="DF34" s="11"/>
      <c r="DG34" s="11"/>
      <c r="DH34" s="11"/>
      <c r="DI34" s="11"/>
      <c r="DJ34" s="11"/>
      <c r="DK34" s="11"/>
      <c r="DL34" s="11"/>
      <c r="DM34" s="11"/>
      <c r="DN34" s="11"/>
      <c r="DO34" s="11"/>
      <c r="DP34" s="11"/>
      <c r="DQ34" s="11"/>
      <c r="DR34" s="11"/>
      <c r="DS34" s="11"/>
      <c r="DT34" s="11"/>
      <c r="DU34" s="11"/>
      <c r="DV34" s="11"/>
      <c r="DW34" s="11"/>
      <c r="DX34" s="11"/>
      <c r="DY34" s="11"/>
      <c r="DZ34" s="11"/>
      <c r="EA34" s="11"/>
      <c r="EB34" s="11"/>
      <c r="EC34" s="11"/>
      <c r="ED34" s="11"/>
      <c r="EE34" s="11"/>
      <c r="EF34" s="11"/>
      <c r="EG34" s="11"/>
      <c r="EH34" s="11"/>
      <c r="EI34" s="11"/>
      <c r="EJ34" s="11"/>
      <c r="EK34" s="11"/>
      <c r="EL34" s="11"/>
      <c r="EM34" s="11"/>
      <c r="EN34" s="11"/>
      <c r="EO34" s="11"/>
      <c r="EP34" s="11"/>
      <c r="EQ34" s="11"/>
      <c r="ER34" s="11"/>
      <c r="ES34" s="11"/>
      <c r="ET34" s="11"/>
      <c r="EU34" s="11"/>
      <c r="EV34" s="11"/>
      <c r="EW34" s="11"/>
      <c r="EX34" s="11"/>
      <c r="EY34" s="11"/>
      <c r="EZ34" s="11"/>
      <c r="FA34" s="11"/>
      <c r="FB34" s="11"/>
    </row>
    <row r="35" ht="12.75" customHeight="1">
      <c r="A35" s="11"/>
      <c r="B35" s="11"/>
      <c r="C35" s="11"/>
      <c r="D35" s="11"/>
      <c r="E35" s="11"/>
      <c r="F35" s="11"/>
      <c r="G35" s="11"/>
      <c r="H35" s="11"/>
      <c r="I35" s="11"/>
      <c r="J35" s="11"/>
      <c r="K35" s="11"/>
      <c r="L35" s="11"/>
      <c r="M35" s="11"/>
      <c r="N35" s="11"/>
      <c r="O35" s="11"/>
      <c r="P35" s="11"/>
      <c r="Q35" s="11"/>
      <c r="R35" s="11"/>
      <c r="S35" s="11"/>
      <c r="T35" s="11"/>
      <c r="U35" s="11"/>
      <c r="V35" s="11"/>
      <c r="W35" s="11"/>
      <c r="X35" s="11"/>
      <c r="Y35" s="11"/>
      <c r="Z35" s="11"/>
      <c r="AA35" s="11"/>
      <c r="AB35" s="11"/>
      <c r="AC35" s="11"/>
      <c r="AD35" s="11"/>
      <c r="AE35" s="11"/>
      <c r="AF35" s="11"/>
      <c r="AG35" s="11"/>
      <c r="AH35" s="11"/>
      <c r="AI35" s="11"/>
      <c r="AJ35" s="11"/>
      <c r="AK35" s="11"/>
      <c r="AL35" s="11"/>
      <c r="AM35" s="11"/>
      <c r="AN35" s="11"/>
      <c r="AO35" s="11"/>
      <c r="AP35" s="11"/>
      <c r="AQ35" s="11"/>
      <c r="AR35" s="11"/>
      <c r="AS35" s="11"/>
      <c r="AT35" s="11"/>
      <c r="AU35" s="11"/>
      <c r="AV35" s="11"/>
      <c r="AW35" s="11"/>
      <c r="AX35" s="11"/>
      <c r="AY35" s="11"/>
      <c r="AZ35" s="11"/>
      <c r="BA35" s="11"/>
      <c r="BB35" s="11"/>
      <c r="BC35" s="11"/>
      <c r="BD35" s="11"/>
      <c r="BE35" s="11"/>
      <c r="BF35" s="11"/>
      <c r="BG35" s="11"/>
      <c r="BH35" s="11"/>
      <c r="BI35" s="11"/>
      <c r="BJ35" s="11"/>
      <c r="BK35" s="11"/>
      <c r="BL35" s="11"/>
      <c r="BM35" s="11"/>
      <c r="BN35" s="11"/>
      <c r="BO35" s="11"/>
      <c r="BP35" s="11"/>
      <c r="BQ35" s="11"/>
      <c r="BR35" s="11"/>
      <c r="BS35" s="11"/>
      <c r="BT35" s="11"/>
      <c r="BU35" s="11"/>
      <c r="BV35" s="11"/>
      <c r="BW35" s="11"/>
      <c r="BX35" s="11"/>
      <c r="BY35" s="11"/>
      <c r="BZ35" s="11"/>
      <c r="CA35" s="11"/>
      <c r="CB35" s="11"/>
      <c r="CC35" s="11"/>
      <c r="CD35" s="11"/>
      <c r="CE35" s="11"/>
      <c r="CF35" s="11"/>
      <c r="CG35" s="11"/>
      <c r="CH35" s="11"/>
      <c r="CI35" s="11"/>
      <c r="CJ35" s="11"/>
      <c r="CK35" s="11"/>
      <c r="CL35" s="11"/>
      <c r="CM35" s="11"/>
      <c r="CN35" s="11"/>
      <c r="CO35" s="11"/>
      <c r="CP35" s="11"/>
      <c r="CQ35" s="11"/>
      <c r="CR35" s="11"/>
      <c r="CS35" s="11"/>
      <c r="CT35" s="11"/>
      <c r="CU35" s="11"/>
      <c r="CV35" s="11"/>
      <c r="CW35" s="11"/>
      <c r="CX35" s="11"/>
      <c r="CY35" s="11"/>
      <c r="CZ35" s="11"/>
      <c r="DA35" s="11"/>
      <c r="DB35" s="11"/>
      <c r="DC35" s="11"/>
      <c r="DD35" s="11"/>
      <c r="DE35" s="11"/>
      <c r="DF35" s="11"/>
      <c r="DG35" s="11"/>
      <c r="DH35" s="11"/>
      <c r="DI35" s="11"/>
      <c r="DJ35" s="11"/>
      <c r="DK35" s="11"/>
      <c r="DL35" s="11"/>
      <c r="DM35" s="11"/>
      <c r="DN35" s="11"/>
      <c r="DO35" s="11"/>
      <c r="DP35" s="11"/>
      <c r="DQ35" s="11"/>
      <c r="DR35" s="11"/>
      <c r="DS35" s="11"/>
      <c r="DT35" s="11"/>
      <c r="DU35" s="11"/>
      <c r="DV35" s="11"/>
      <c r="DW35" s="11"/>
      <c r="DX35" s="11"/>
      <c r="DY35" s="11"/>
      <c r="DZ35" s="11"/>
      <c r="EA35" s="11"/>
      <c r="EB35" s="11"/>
      <c r="EC35" s="11"/>
      <c r="ED35" s="11"/>
      <c r="EE35" s="11"/>
      <c r="EF35" s="11"/>
      <c r="EG35" s="11"/>
      <c r="EH35" s="11"/>
      <c r="EI35" s="11"/>
      <c r="EJ35" s="11"/>
      <c r="EK35" s="11"/>
      <c r="EL35" s="11"/>
      <c r="EM35" s="11"/>
      <c r="EN35" s="11"/>
      <c r="EO35" s="11"/>
      <c r="EP35" s="11"/>
      <c r="EQ35" s="11"/>
      <c r="ER35" s="11"/>
      <c r="ES35" s="11"/>
      <c r="ET35" s="11"/>
      <c r="EU35" s="11"/>
      <c r="EV35" s="11"/>
      <c r="EW35" s="11"/>
      <c r="EX35" s="11"/>
      <c r="EY35" s="11"/>
      <c r="EZ35" s="11"/>
      <c r="FA35" s="11"/>
      <c r="FB35" s="11"/>
    </row>
    <row r="36" ht="12.75" customHeight="1">
      <c r="A36" s="15" t="str">
        <f t="shared" ref="A36:B36" si="1">O36/M36*100</f>
        <v>#DIV/0!</v>
      </c>
      <c r="B36" s="15" t="str">
        <f t="shared" si="1"/>
        <v>#DIV/0!</v>
      </c>
      <c r="C36" s="11"/>
      <c r="D36" s="11"/>
      <c r="E36" s="11"/>
      <c r="F36" s="11"/>
      <c r="G36" s="11"/>
      <c r="H36" s="11"/>
      <c r="I36" s="11"/>
      <c r="J36" s="11"/>
      <c r="K36" s="11"/>
      <c r="L36" s="11"/>
      <c r="M36" s="11"/>
      <c r="N36" s="11"/>
      <c r="O36" s="11"/>
      <c r="P36" s="11"/>
      <c r="Q36" s="11"/>
      <c r="R36" s="11"/>
      <c r="S36" s="11"/>
      <c r="T36" s="11"/>
      <c r="U36" s="11"/>
      <c r="V36" s="11"/>
      <c r="W36" s="11"/>
      <c r="X36" s="11"/>
      <c r="Y36" s="11"/>
      <c r="Z36" s="11"/>
      <c r="AA36" s="11"/>
      <c r="AB36" s="11"/>
      <c r="AC36" s="11"/>
      <c r="AD36" s="11"/>
      <c r="AE36" s="11"/>
      <c r="AF36" s="11"/>
      <c r="AG36" s="11"/>
      <c r="AH36" s="11"/>
      <c r="AI36" s="11"/>
      <c r="AJ36" s="11"/>
      <c r="AK36" s="11"/>
      <c r="AL36" s="11"/>
      <c r="AM36" s="11"/>
      <c r="AN36" s="11"/>
      <c r="AO36" s="11"/>
      <c r="AP36" s="11"/>
      <c r="AQ36" s="11"/>
      <c r="AR36" s="11"/>
      <c r="AS36" s="11"/>
      <c r="AT36" s="11"/>
      <c r="AU36" s="11"/>
      <c r="AV36" s="11"/>
      <c r="AW36" s="11"/>
      <c r="AX36" s="11"/>
      <c r="AY36" s="11"/>
      <c r="AZ36" s="11"/>
      <c r="BA36" s="11"/>
      <c r="BB36" s="11"/>
      <c r="BC36" s="11"/>
      <c r="BD36" s="11"/>
      <c r="BE36" s="11"/>
      <c r="BF36" s="11"/>
      <c r="BG36" s="11"/>
      <c r="BH36" s="11"/>
      <c r="BI36" s="11"/>
      <c r="BJ36" s="11"/>
      <c r="BK36" s="11"/>
      <c r="BL36" s="11"/>
      <c r="BM36" s="11"/>
      <c r="BN36" s="11"/>
      <c r="BO36" s="11"/>
      <c r="BP36" s="11"/>
      <c r="BQ36" s="11"/>
      <c r="BR36" s="11"/>
      <c r="BS36" s="11"/>
      <c r="BT36" s="11"/>
      <c r="BU36" s="11"/>
      <c r="BV36" s="11"/>
      <c r="BW36" s="11"/>
      <c r="BX36" s="11"/>
      <c r="BY36" s="11"/>
      <c r="BZ36" s="11"/>
      <c r="CA36" s="11"/>
      <c r="CB36" s="11"/>
      <c r="CC36" s="11"/>
      <c r="CD36" s="11"/>
      <c r="CE36" s="11"/>
      <c r="CF36" s="11"/>
      <c r="CG36" s="11"/>
      <c r="CH36" s="11"/>
      <c r="CI36" s="11"/>
      <c r="CJ36" s="11"/>
      <c r="CK36" s="11"/>
      <c r="CL36" s="11"/>
      <c r="CM36" s="11"/>
      <c r="CN36" s="11"/>
      <c r="CO36" s="11"/>
      <c r="CP36" s="11"/>
      <c r="CQ36" s="11"/>
      <c r="CR36" s="11"/>
      <c r="CS36" s="11"/>
      <c r="CT36" s="11"/>
      <c r="CU36" s="11"/>
      <c r="CV36" s="11"/>
      <c r="CW36" s="11"/>
      <c r="CX36" s="11"/>
      <c r="CY36" s="11"/>
      <c r="CZ36" s="11"/>
      <c r="DA36" s="11"/>
      <c r="DB36" s="11"/>
      <c r="DC36" s="11"/>
      <c r="DD36" s="11"/>
      <c r="DE36" s="11"/>
      <c r="DF36" s="11"/>
      <c r="DG36" s="11"/>
      <c r="DH36" s="11"/>
      <c r="DI36" s="11"/>
      <c r="DJ36" s="11"/>
      <c r="DK36" s="11"/>
      <c r="DL36" s="11"/>
      <c r="DM36" s="11"/>
      <c r="DN36" s="11"/>
      <c r="DO36" s="11"/>
      <c r="DP36" s="11"/>
      <c r="DQ36" s="11"/>
      <c r="DR36" s="11"/>
      <c r="DS36" s="11"/>
      <c r="DT36" s="11"/>
      <c r="DU36" s="11"/>
      <c r="DV36" s="11"/>
      <c r="DW36" s="11"/>
      <c r="DX36" s="11"/>
      <c r="DY36" s="11"/>
      <c r="DZ36" s="11"/>
      <c r="EA36" s="11"/>
      <c r="EB36" s="11"/>
      <c r="EC36" s="11"/>
      <c r="ED36" s="11"/>
      <c r="EE36" s="11"/>
      <c r="EF36" s="11"/>
      <c r="EG36" s="11"/>
      <c r="EH36" s="11"/>
      <c r="EI36" s="11"/>
      <c r="EJ36" s="11"/>
      <c r="EK36" s="11"/>
      <c r="EL36" s="11"/>
      <c r="EM36" s="11"/>
      <c r="EN36" s="11"/>
      <c r="EO36" s="11"/>
      <c r="EP36" s="11"/>
      <c r="EQ36" s="11"/>
      <c r="ER36" s="11"/>
      <c r="ES36" s="11"/>
      <c r="ET36" s="11"/>
      <c r="EU36" s="11"/>
      <c r="EV36" s="11"/>
      <c r="EW36" s="11"/>
      <c r="EX36" s="11"/>
      <c r="EY36" s="11"/>
      <c r="EZ36" s="11"/>
      <c r="FA36" s="11"/>
      <c r="FB36" s="11"/>
    </row>
    <row r="37" ht="12.75" customHeight="1">
      <c r="A37" s="11" t="s">
        <v>1080</v>
      </c>
      <c r="B37" s="11" t="s">
        <v>1081</v>
      </c>
      <c r="C37" s="3" t="s">
        <v>38</v>
      </c>
      <c r="D37" s="3" t="s">
        <v>1082</v>
      </c>
      <c r="E37" s="3" t="s">
        <v>1083</v>
      </c>
      <c r="F37" s="3" t="s">
        <v>47</v>
      </c>
      <c r="G37" s="3" t="s">
        <v>1084</v>
      </c>
      <c r="H37" s="3" t="s">
        <v>1085</v>
      </c>
      <c r="I37" s="10" t="s">
        <v>1086</v>
      </c>
      <c r="J37" s="10" t="s">
        <v>1087</v>
      </c>
      <c r="K37" s="3" t="s">
        <v>1088</v>
      </c>
      <c r="L37" s="3" t="s">
        <v>1089</v>
      </c>
      <c r="M37" s="3" t="s">
        <v>1090</v>
      </c>
      <c r="N37" s="3" t="s">
        <v>1091</v>
      </c>
      <c r="O37" s="3" t="s">
        <v>1092</v>
      </c>
      <c r="P37" s="3" t="s">
        <v>1093</v>
      </c>
      <c r="Q37" s="3" t="s">
        <v>1094</v>
      </c>
      <c r="R37" s="3" t="s">
        <v>1095</v>
      </c>
      <c r="S37" s="3" t="s">
        <v>1096</v>
      </c>
      <c r="T37" s="3" t="s">
        <v>1097</v>
      </c>
      <c r="U37" s="3" t="s">
        <v>1098</v>
      </c>
      <c r="V37" s="3" t="s">
        <v>1099</v>
      </c>
      <c r="W37" s="3" t="s">
        <v>1100</v>
      </c>
      <c r="X37" s="3" t="s">
        <v>1101</v>
      </c>
      <c r="Y37" s="3" t="s">
        <v>1102</v>
      </c>
      <c r="Z37" s="3" t="s">
        <v>1103</v>
      </c>
      <c r="AA37" s="3" t="s">
        <v>1104</v>
      </c>
      <c r="AB37" s="1" t="s">
        <v>1105</v>
      </c>
      <c r="AC37" s="3" t="s">
        <v>1106</v>
      </c>
      <c r="AD37" s="1" t="s">
        <v>1107</v>
      </c>
      <c r="AE37" s="3" t="s">
        <v>1108</v>
      </c>
      <c r="AF37" s="3" t="s">
        <v>1109</v>
      </c>
      <c r="AG37" s="3" t="s">
        <v>1110</v>
      </c>
      <c r="AH37" s="1" t="s">
        <v>1111</v>
      </c>
      <c r="AI37" s="3" t="s">
        <v>1112</v>
      </c>
      <c r="AJ37" s="3" t="s">
        <v>1113</v>
      </c>
      <c r="AK37" s="3" t="s">
        <v>1114</v>
      </c>
      <c r="AL37" s="3" t="s">
        <v>1115</v>
      </c>
      <c r="AM37" s="3" t="s">
        <v>1116</v>
      </c>
      <c r="AN37" s="3" t="s">
        <v>1117</v>
      </c>
      <c r="AO37" s="3" t="s">
        <v>1118</v>
      </c>
      <c r="AP37" s="3" t="s">
        <v>1119</v>
      </c>
      <c r="AQ37" s="3" t="s">
        <v>1120</v>
      </c>
      <c r="AR37" s="3" t="s">
        <v>1121</v>
      </c>
      <c r="AS37" s="1" t="s">
        <v>1122</v>
      </c>
      <c r="AT37" s="3" t="s">
        <v>1123</v>
      </c>
      <c r="AU37" s="1" t="s">
        <v>1124</v>
      </c>
      <c r="AV37" s="1" t="s">
        <v>1125</v>
      </c>
      <c r="AW37" s="1" t="s">
        <v>1126</v>
      </c>
      <c r="AX37" s="1" t="s">
        <v>1127</v>
      </c>
      <c r="AY37" s="1" t="s">
        <v>1128</v>
      </c>
      <c r="AZ37" s="1" t="s">
        <v>1129</v>
      </c>
      <c r="BA37" s="1" t="s">
        <v>1130</v>
      </c>
      <c r="BB37" s="1" t="s">
        <v>1131</v>
      </c>
      <c r="BC37" s="1" t="s">
        <v>1132</v>
      </c>
      <c r="BD37" s="1" t="s">
        <v>1133</v>
      </c>
      <c r="BE37" s="1" t="s">
        <v>1134</v>
      </c>
      <c r="BF37" s="3" t="s">
        <v>1135</v>
      </c>
      <c r="BG37" s="3" t="s">
        <v>1136</v>
      </c>
      <c r="BH37" s="3" t="s">
        <v>1137</v>
      </c>
      <c r="BI37" s="3" t="s">
        <v>1138</v>
      </c>
      <c r="BJ37" s="3" t="s">
        <v>1139</v>
      </c>
      <c r="BK37" s="3" t="s">
        <v>1140</v>
      </c>
      <c r="BL37" s="3" t="s">
        <v>1141</v>
      </c>
      <c r="BM37" s="3" t="s">
        <v>1142</v>
      </c>
      <c r="BN37" s="3" t="s">
        <v>1143</v>
      </c>
      <c r="BO37" s="3" t="s">
        <v>1144</v>
      </c>
      <c r="BP37" s="3" t="s">
        <v>1145</v>
      </c>
      <c r="BQ37" s="3" t="s">
        <v>1146</v>
      </c>
      <c r="BR37" s="3" t="s">
        <v>1147</v>
      </c>
      <c r="BS37" s="3" t="s">
        <v>1148</v>
      </c>
      <c r="BT37" s="3" t="s">
        <v>1149</v>
      </c>
      <c r="BU37" s="3" t="s">
        <v>1150</v>
      </c>
      <c r="BV37" s="3" t="s">
        <v>1151</v>
      </c>
      <c r="BW37" s="3" t="s">
        <v>1152</v>
      </c>
      <c r="BX37" s="3" t="s">
        <v>1153</v>
      </c>
      <c r="BY37" s="3" t="s">
        <v>1154</v>
      </c>
      <c r="BZ37" s="3" t="s">
        <v>1155</v>
      </c>
      <c r="CA37" s="3" t="s">
        <v>1156</v>
      </c>
      <c r="CB37" s="3" t="s">
        <v>1157</v>
      </c>
      <c r="CC37" s="3" t="s">
        <v>1158</v>
      </c>
      <c r="CD37" s="3" t="s">
        <v>1159</v>
      </c>
      <c r="CE37" s="3" t="s">
        <v>1160</v>
      </c>
      <c r="CF37" s="3" t="s">
        <v>1161</v>
      </c>
      <c r="CG37" s="3" t="s">
        <v>1162</v>
      </c>
      <c r="CH37" s="3" t="s">
        <v>1163</v>
      </c>
      <c r="CI37" s="3" t="s">
        <v>1164</v>
      </c>
      <c r="CJ37" s="3" t="s">
        <v>1165</v>
      </c>
      <c r="CK37" s="3" t="s">
        <v>1166</v>
      </c>
      <c r="CL37" s="3" t="s">
        <v>1167</v>
      </c>
      <c r="CM37" s="3" t="s">
        <v>1168</v>
      </c>
      <c r="CN37" s="3" t="s">
        <v>1169</v>
      </c>
      <c r="CO37" s="3" t="s">
        <v>1170</v>
      </c>
      <c r="CP37" s="3" t="s">
        <v>1171</v>
      </c>
      <c r="CQ37" s="3" t="s">
        <v>1172</v>
      </c>
      <c r="CR37" s="3" t="s">
        <v>1173</v>
      </c>
      <c r="CS37" s="3" t="s">
        <v>1174</v>
      </c>
      <c r="CT37" s="3" t="s">
        <v>1175</v>
      </c>
      <c r="CU37" s="3" t="s">
        <v>1176</v>
      </c>
      <c r="CV37" s="3" t="s">
        <v>1177</v>
      </c>
      <c r="CW37" s="3" t="s">
        <v>1178</v>
      </c>
      <c r="CX37" s="3" t="s">
        <v>1179</v>
      </c>
      <c r="CY37" s="3" t="s">
        <v>1180</v>
      </c>
      <c r="CZ37" s="3" t="s">
        <v>1181</v>
      </c>
      <c r="DA37" s="3" t="s">
        <v>1182</v>
      </c>
      <c r="DB37" s="3" t="s">
        <v>1183</v>
      </c>
      <c r="DC37" s="3" t="s">
        <v>1184</v>
      </c>
      <c r="DD37" s="3" t="s">
        <v>1185</v>
      </c>
      <c r="DE37" s="3" t="s">
        <v>1186</v>
      </c>
      <c r="DF37" s="3" t="s">
        <v>1187</v>
      </c>
      <c r="DG37" s="3" t="s">
        <v>1188</v>
      </c>
      <c r="DH37" s="3" t="s">
        <v>1189</v>
      </c>
      <c r="DI37" s="3" t="s">
        <v>1190</v>
      </c>
      <c r="DJ37" s="3" t="s">
        <v>1191</v>
      </c>
      <c r="DK37" s="3" t="s">
        <v>1192</v>
      </c>
      <c r="DL37" s="3" t="s">
        <v>1193</v>
      </c>
      <c r="DM37" s="3" t="s">
        <v>1194</v>
      </c>
      <c r="DN37" s="3" t="s">
        <v>1195</v>
      </c>
      <c r="DO37" s="3" t="s">
        <v>1196</v>
      </c>
      <c r="DP37" s="1" t="s">
        <v>1197</v>
      </c>
      <c r="DQ37" s="1" t="s">
        <v>1198</v>
      </c>
      <c r="DR37" s="1" t="s">
        <v>1199</v>
      </c>
      <c r="DS37" s="1" t="s">
        <v>1200</v>
      </c>
      <c r="DT37" s="1" t="s">
        <v>1201</v>
      </c>
      <c r="DU37" s="1" t="s">
        <v>1202</v>
      </c>
      <c r="DV37" s="1" t="s">
        <v>1203</v>
      </c>
      <c r="DW37" s="1" t="s">
        <v>1204</v>
      </c>
      <c r="DX37" s="1" t="s">
        <v>1205</v>
      </c>
      <c r="DY37" s="1" t="s">
        <v>1206</v>
      </c>
      <c r="DZ37" s="1" t="s">
        <v>1207</v>
      </c>
      <c r="EA37" s="1" t="s">
        <v>1208</v>
      </c>
      <c r="EB37" s="1" t="s">
        <v>1209</v>
      </c>
      <c r="EC37" s="1" t="s">
        <v>1210</v>
      </c>
      <c r="ED37" s="1" t="s">
        <v>1211</v>
      </c>
      <c r="EE37" s="1" t="s">
        <v>1212</v>
      </c>
      <c r="EF37" s="1" t="s">
        <v>1213</v>
      </c>
      <c r="EG37" s="1" t="s">
        <v>1214</v>
      </c>
      <c r="EH37" s="1" t="s">
        <v>1215</v>
      </c>
      <c r="EI37" s="1" t="s">
        <v>1216</v>
      </c>
      <c r="EJ37" s="1" t="s">
        <v>1217</v>
      </c>
      <c r="EK37" s="1" t="s">
        <v>1218</v>
      </c>
      <c r="EL37" s="1" t="s">
        <v>1219</v>
      </c>
      <c r="EM37" s="1" t="s">
        <v>1220</v>
      </c>
      <c r="EN37" s="1" t="s">
        <v>1221</v>
      </c>
      <c r="EO37" s="1" t="s">
        <v>1222</v>
      </c>
      <c r="EP37" s="1" t="s">
        <v>1223</v>
      </c>
      <c r="EQ37" s="1" t="s">
        <v>1224</v>
      </c>
      <c r="ER37" s="1" t="s">
        <v>1225</v>
      </c>
      <c r="ES37" s="1" t="s">
        <v>1226</v>
      </c>
      <c r="ET37" s="1" t="s">
        <v>1227</v>
      </c>
      <c r="EU37" s="1" t="s">
        <v>1228</v>
      </c>
      <c r="EV37" s="1" t="s">
        <v>1229</v>
      </c>
      <c r="EW37" s="1" t="s">
        <v>1230</v>
      </c>
      <c r="EX37" s="1" t="s">
        <v>1231</v>
      </c>
      <c r="EY37" s="1" t="s">
        <v>1232</v>
      </c>
      <c r="EZ37" s="1" t="s">
        <v>1233</v>
      </c>
      <c r="FA37" s="1" t="s">
        <v>1234</v>
      </c>
      <c r="FB37" s="1" t="s">
        <v>1235</v>
      </c>
    </row>
    <row r="38" ht="12.75" customHeight="1">
      <c r="A38" s="15">
        <f t="shared" ref="A38:B38" si="2">O38/M38*100</f>
        <v>0.01</v>
      </c>
      <c r="B38" s="15">
        <f t="shared" si="2"/>
        <v>0.01</v>
      </c>
      <c r="C38" s="3">
        <v>1.0</v>
      </c>
      <c r="D38" s="3">
        <v>1.0</v>
      </c>
      <c r="E38" s="3">
        <v>1.0</v>
      </c>
      <c r="F38" s="3">
        <v>1.0</v>
      </c>
      <c r="G38" s="3">
        <v>1.0</v>
      </c>
      <c r="H38" s="3">
        <v>1.0</v>
      </c>
      <c r="I38" s="10">
        <v>0.0</v>
      </c>
      <c r="J38" s="10">
        <v>0.0</v>
      </c>
      <c r="K38" s="3">
        <v>0.5</v>
      </c>
      <c r="L38" s="3">
        <v>0.467458</v>
      </c>
      <c r="M38" s="3">
        <v>2.0</v>
      </c>
      <c r="N38" s="3">
        <v>11.83</v>
      </c>
      <c r="O38" s="3">
        <v>2.0E-4</v>
      </c>
      <c r="P38" s="3">
        <v>0.001183</v>
      </c>
      <c r="Q38" s="3">
        <v>0.00175878</v>
      </c>
      <c r="R38" s="3">
        <v>0.0155413</v>
      </c>
      <c r="S38" s="3">
        <v>0.00405825</v>
      </c>
      <c r="T38" s="3">
        <v>0.0</v>
      </c>
      <c r="U38" s="3">
        <v>0.0</v>
      </c>
      <c r="V38" s="3">
        <v>0.0</v>
      </c>
      <c r="W38" s="3">
        <v>0.0</v>
      </c>
      <c r="X38" s="3">
        <v>9.5</v>
      </c>
      <c r="Y38" s="3">
        <v>0.0155413</v>
      </c>
      <c r="Z38" s="3">
        <v>0.0155413</v>
      </c>
      <c r="AA38" s="3">
        <v>9.5</v>
      </c>
      <c r="AB38" s="1">
        <v>0.0155413</v>
      </c>
      <c r="AC38" s="3">
        <v>0.0155413</v>
      </c>
      <c r="AD38" s="1">
        <v>9.5</v>
      </c>
      <c r="AE38" s="3">
        <v>0.0155413</v>
      </c>
      <c r="AF38" s="3">
        <v>0.0155413</v>
      </c>
      <c r="AG38" s="3">
        <v>9.5</v>
      </c>
      <c r="AH38" s="1">
        <v>0.0155413</v>
      </c>
      <c r="AI38" s="3" t="s">
        <v>1236</v>
      </c>
      <c r="AJ38" s="3">
        <v>9.5</v>
      </c>
      <c r="AK38" s="3">
        <v>0.0155413</v>
      </c>
      <c r="AL38" s="3">
        <v>0.0155413</v>
      </c>
      <c r="AM38" s="3">
        <v>9.5</v>
      </c>
      <c r="AN38" s="3">
        <v>0.0155413</v>
      </c>
      <c r="AO38" s="3">
        <v>0.0155413</v>
      </c>
      <c r="AP38" s="3">
        <v>9.5</v>
      </c>
      <c r="AQ38" s="3">
        <v>0.0155413</v>
      </c>
      <c r="AR38" s="3">
        <v>0.0155413</v>
      </c>
      <c r="AS38" s="1">
        <v>9.5</v>
      </c>
      <c r="AT38" s="3">
        <v>0.0155413</v>
      </c>
      <c r="AU38" s="1">
        <v>0.0155413</v>
      </c>
      <c r="AV38" s="1">
        <v>9.5</v>
      </c>
      <c r="AW38" s="1">
        <v>0.0155413</v>
      </c>
      <c r="AX38" s="1">
        <v>0.0155413</v>
      </c>
      <c r="AY38" s="1">
        <v>9.5</v>
      </c>
      <c r="AZ38" s="1">
        <v>0.0155413</v>
      </c>
      <c r="BA38" s="1">
        <v>0.0155413</v>
      </c>
      <c r="BB38" s="1">
        <v>9.5</v>
      </c>
      <c r="BC38" s="1">
        <v>0.0155413</v>
      </c>
      <c r="BD38" s="1">
        <v>0.0155413</v>
      </c>
      <c r="BE38" s="1"/>
      <c r="DP38" s="1"/>
      <c r="DQ38" s="1"/>
      <c r="DR38" s="1"/>
      <c r="DS38" s="1"/>
      <c r="DT38" s="1"/>
      <c r="DU38" s="1"/>
      <c r="DV38" s="1"/>
      <c r="DW38" s="1"/>
      <c r="DX38" s="1"/>
      <c r="DY38" s="1"/>
      <c r="DZ38" s="1"/>
      <c r="EA38" s="1"/>
      <c r="EB38" s="1"/>
      <c r="EC38" s="1"/>
      <c r="ED38" s="1"/>
      <c r="EE38" s="1"/>
      <c r="EF38" s="1"/>
      <c r="EG38" s="1"/>
      <c r="EH38" s="1"/>
      <c r="EI38" s="1"/>
      <c r="EJ38" s="1"/>
      <c r="EK38" s="1"/>
      <c r="EL38" s="1"/>
      <c r="EM38" s="1"/>
      <c r="EN38" s="1"/>
      <c r="EO38" s="1"/>
      <c r="EP38" s="1"/>
      <c r="EQ38" s="1"/>
      <c r="ER38" s="1"/>
      <c r="ES38" s="1"/>
      <c r="ET38" s="1"/>
      <c r="EU38" s="1"/>
      <c r="EV38" s="1"/>
      <c r="EW38" s="1"/>
      <c r="EX38" s="1"/>
      <c r="EY38" s="1"/>
      <c r="EZ38" s="1"/>
      <c r="FA38" s="1"/>
      <c r="FB38" s="1"/>
    </row>
    <row r="39" ht="12.75" customHeight="1">
      <c r="A39" s="15">
        <f t="shared" ref="A39:B39" si="3">O39/M39*100</f>
        <v>0.01</v>
      </c>
      <c r="B39" s="15">
        <f t="shared" si="3"/>
        <v>0.01</v>
      </c>
      <c r="C39" s="3">
        <v>1.0</v>
      </c>
      <c r="D39" s="3">
        <v>1.0</v>
      </c>
      <c r="E39" s="3">
        <v>1.0</v>
      </c>
      <c r="F39" s="3">
        <v>1.0</v>
      </c>
      <c r="G39" s="3">
        <v>1.0</v>
      </c>
      <c r="H39" s="3">
        <v>1.0</v>
      </c>
      <c r="I39" s="10">
        <v>1.0</v>
      </c>
      <c r="J39" s="10">
        <v>1.0</v>
      </c>
      <c r="K39" s="3">
        <v>1.5</v>
      </c>
      <c r="L39" s="3">
        <v>0.341694</v>
      </c>
      <c r="M39" s="3">
        <v>15.219</v>
      </c>
      <c r="N39" s="3">
        <v>18.0991</v>
      </c>
      <c r="O39" s="3">
        <v>0.0015219</v>
      </c>
      <c r="P39" s="3">
        <v>0.00180991</v>
      </c>
      <c r="Q39" s="3">
        <v>0.0533327</v>
      </c>
      <c r="R39" s="3">
        <v>0.126528</v>
      </c>
      <c r="S39" s="3">
        <v>0.558989</v>
      </c>
      <c r="T39" s="3">
        <v>1.0</v>
      </c>
      <c r="U39" s="3">
        <v>563832.0</v>
      </c>
      <c r="V39" s="3">
        <v>0.0298124</v>
      </c>
      <c r="W39" s="3">
        <v>0.558989</v>
      </c>
      <c r="X39" s="3">
        <v>19.5</v>
      </c>
      <c r="Y39" s="3">
        <v>0.126528</v>
      </c>
      <c r="Z39" s="3">
        <v>0.126528</v>
      </c>
      <c r="AA39" s="3">
        <v>19.5</v>
      </c>
      <c r="AB39" s="1">
        <v>0.126528</v>
      </c>
      <c r="AC39" s="3">
        <v>0.126528</v>
      </c>
      <c r="AD39" s="1">
        <v>19.5</v>
      </c>
      <c r="AE39" s="3">
        <v>0.126528</v>
      </c>
      <c r="AF39" s="3">
        <v>0.126528</v>
      </c>
      <c r="AG39" s="3">
        <v>19.5</v>
      </c>
      <c r="AH39" s="1">
        <v>0.126528</v>
      </c>
      <c r="AI39" s="3" t="s">
        <v>1236</v>
      </c>
      <c r="AJ39" s="3">
        <v>19.5</v>
      </c>
      <c r="AK39" s="3">
        <v>0.126528</v>
      </c>
      <c r="AL39" s="3">
        <v>0.126528</v>
      </c>
      <c r="AM39" s="3">
        <v>19.5</v>
      </c>
      <c r="AN39" s="3">
        <v>0.126528</v>
      </c>
      <c r="AO39" s="3">
        <v>0.126528</v>
      </c>
      <c r="AP39" s="3">
        <v>19.5</v>
      </c>
      <c r="AQ39" s="3">
        <v>0.126528</v>
      </c>
      <c r="AR39" s="3">
        <v>0.126528</v>
      </c>
      <c r="AS39" s="1">
        <v>19.5</v>
      </c>
      <c r="AT39" s="3">
        <v>0.126528</v>
      </c>
      <c r="AU39" s="1">
        <v>0.126528</v>
      </c>
      <c r="AV39" s="1">
        <v>19.5</v>
      </c>
      <c r="AW39" s="1">
        <v>0.126528</v>
      </c>
      <c r="AX39" s="1">
        <v>0.126528</v>
      </c>
      <c r="AY39" s="1">
        <v>19.5</v>
      </c>
      <c r="AZ39" s="1">
        <v>0.126528</v>
      </c>
      <c r="BA39" s="1">
        <v>0.126528</v>
      </c>
      <c r="BB39" s="1">
        <v>19.5</v>
      </c>
      <c r="BC39" s="1">
        <v>0.126528</v>
      </c>
      <c r="BD39" s="1">
        <v>0.126528</v>
      </c>
      <c r="BE39" s="1"/>
      <c r="DP39" s="1"/>
      <c r="DQ39" s="1"/>
      <c r="DR39" s="1"/>
      <c r="DS39" s="1"/>
      <c r="DT39" s="1"/>
      <c r="DU39" s="1"/>
      <c r="DV39" s="1"/>
      <c r="DW39" s="1"/>
      <c r="DX39" s="1"/>
      <c r="DY39" s="1"/>
      <c r="DZ39" s="1"/>
      <c r="EA39" s="1"/>
      <c r="EB39" s="1"/>
      <c r="EC39" s="1"/>
      <c r="ED39" s="1"/>
      <c r="EE39" s="1"/>
      <c r="EF39" s="1"/>
      <c r="EG39" s="1"/>
      <c r="EH39" s="1"/>
      <c r="EI39" s="1"/>
      <c r="EJ39" s="1"/>
      <c r="EK39" s="1"/>
      <c r="EL39" s="1"/>
      <c r="EM39" s="1"/>
      <c r="EN39" s="1"/>
      <c r="EO39" s="1"/>
      <c r="EP39" s="1"/>
      <c r="EQ39" s="1"/>
      <c r="ER39" s="1"/>
      <c r="ES39" s="1"/>
      <c r="ET39" s="1"/>
      <c r="EU39" s="1"/>
      <c r="EV39" s="1"/>
      <c r="EW39" s="1"/>
      <c r="EX39" s="1"/>
      <c r="EY39" s="1"/>
      <c r="EZ39" s="1"/>
      <c r="FA39" s="1"/>
      <c r="FB39" s="1"/>
    </row>
    <row r="40" ht="12.75" customHeight="1">
      <c r="A40" s="15">
        <f t="shared" ref="A40:B40" si="4">O40/M40*100</f>
        <v>0.01</v>
      </c>
      <c r="B40" s="15">
        <f t="shared" si="4"/>
        <v>0.01</v>
      </c>
      <c r="C40" s="3">
        <v>1.0</v>
      </c>
      <c r="D40" s="3">
        <v>1.0</v>
      </c>
      <c r="E40" s="3">
        <v>1.0</v>
      </c>
      <c r="F40" s="3">
        <v>1.0</v>
      </c>
      <c r="G40" s="3">
        <v>1.0</v>
      </c>
      <c r="H40" s="3">
        <v>1.0</v>
      </c>
      <c r="I40" s="10">
        <v>2.0</v>
      </c>
      <c r="J40" s="10">
        <v>2.0</v>
      </c>
      <c r="K40" s="3">
        <v>2.5</v>
      </c>
      <c r="L40" s="3">
        <v>0.286712</v>
      </c>
      <c r="M40" s="3">
        <v>20.5467</v>
      </c>
      <c r="N40" s="3">
        <v>22.6268</v>
      </c>
      <c r="O40" s="3">
        <v>0.00205467</v>
      </c>
      <c r="P40" s="3">
        <v>0.00226268</v>
      </c>
      <c r="Q40" s="3">
        <v>0.126528</v>
      </c>
      <c r="R40" s="3">
        <v>0.24618</v>
      </c>
      <c r="S40" s="3">
        <v>0.957183</v>
      </c>
      <c r="T40" s="3">
        <v>1.0</v>
      </c>
      <c r="U40" s="10">
        <v>2377630.0</v>
      </c>
      <c r="V40" s="3">
        <v>0.12111</v>
      </c>
      <c r="W40" s="3">
        <v>0.957183</v>
      </c>
      <c r="X40" s="3">
        <v>24.5</v>
      </c>
      <c r="Y40" s="3">
        <v>0.24618</v>
      </c>
      <c r="Z40" s="3">
        <v>0.24618</v>
      </c>
      <c r="AA40" s="3">
        <v>24.5</v>
      </c>
      <c r="AB40" s="1">
        <v>0.24618</v>
      </c>
      <c r="AC40" s="3">
        <v>0.24618</v>
      </c>
      <c r="AD40" s="1">
        <v>24.5</v>
      </c>
      <c r="AE40" s="3">
        <v>0.24618</v>
      </c>
      <c r="AF40" s="3">
        <v>0.24618</v>
      </c>
      <c r="AG40" s="3">
        <v>24.5</v>
      </c>
      <c r="AH40" s="1">
        <v>0.24618</v>
      </c>
      <c r="AI40" s="3" t="s">
        <v>1236</v>
      </c>
      <c r="AJ40" s="3">
        <v>24.5</v>
      </c>
      <c r="AK40" s="3">
        <v>0.24618</v>
      </c>
      <c r="AL40" s="3">
        <v>0.24618</v>
      </c>
      <c r="AM40" s="3">
        <v>24.5</v>
      </c>
      <c r="AN40" s="3">
        <v>0.24618</v>
      </c>
      <c r="AO40" s="3">
        <v>0.24618</v>
      </c>
      <c r="AP40" s="3">
        <v>24.5</v>
      </c>
      <c r="AQ40" s="3">
        <v>0.24618</v>
      </c>
      <c r="AR40" s="3">
        <v>0.24618</v>
      </c>
      <c r="AS40" s="1">
        <v>24.5</v>
      </c>
      <c r="AT40" s="3">
        <v>0.24618</v>
      </c>
      <c r="AU40" s="1">
        <v>0.24618</v>
      </c>
      <c r="AV40" s="1">
        <v>24.5</v>
      </c>
      <c r="AW40" s="1">
        <v>0.24618</v>
      </c>
      <c r="AX40" s="1">
        <v>0.24618</v>
      </c>
      <c r="AY40" s="1">
        <v>24.5</v>
      </c>
      <c r="AZ40" s="1">
        <v>0.24618</v>
      </c>
      <c r="BA40" s="1">
        <v>0.24618</v>
      </c>
      <c r="BB40" s="1">
        <v>24.5</v>
      </c>
      <c r="BC40" s="1">
        <v>0.24618</v>
      </c>
      <c r="BD40" s="1">
        <v>0.24618</v>
      </c>
      <c r="BE40" s="1"/>
      <c r="BO40" s="11"/>
      <c r="BP40" s="11"/>
      <c r="BQ40" s="11"/>
      <c r="BR40" s="11"/>
      <c r="BS40" s="11"/>
      <c r="BT40" s="11"/>
      <c r="BU40" s="11"/>
      <c r="BV40" s="11"/>
      <c r="BW40" s="11"/>
      <c r="BX40" s="11"/>
      <c r="BY40" s="11"/>
      <c r="BZ40" s="11"/>
      <c r="CA40" s="11"/>
      <c r="CB40" s="11"/>
      <c r="CC40" s="11"/>
      <c r="CD40" s="11"/>
      <c r="CE40" s="11"/>
      <c r="CF40" s="11"/>
      <c r="CG40" s="11"/>
      <c r="CH40" s="11"/>
      <c r="CI40" s="11"/>
      <c r="CJ40" s="11"/>
      <c r="CK40" s="11"/>
      <c r="CL40" s="11"/>
      <c r="CM40" s="11"/>
      <c r="CN40" s="11"/>
      <c r="CO40" s="11"/>
      <c r="CP40" s="11"/>
      <c r="CQ40" s="11"/>
      <c r="CR40" s="11"/>
      <c r="CS40" s="11"/>
      <c r="CT40" s="11"/>
      <c r="CU40" s="11"/>
      <c r="CV40" s="11"/>
      <c r="CW40" s="11"/>
      <c r="CX40" s="11"/>
      <c r="CY40" s="11"/>
      <c r="CZ40" s="11"/>
      <c r="DA40" s="11"/>
      <c r="DB40" s="11"/>
      <c r="DC40" s="11"/>
      <c r="DD40" s="11"/>
      <c r="DE40" s="11"/>
      <c r="DF40" s="11"/>
      <c r="DG40" s="11"/>
      <c r="DH40" s="11"/>
      <c r="DI40" s="11"/>
      <c r="DJ40" s="11"/>
      <c r="DK40" s="11"/>
      <c r="DL40" s="11"/>
      <c r="DM40" s="11"/>
      <c r="DN40" s="11"/>
      <c r="DO40" s="11"/>
      <c r="DP40" s="11"/>
      <c r="DQ40" s="11"/>
      <c r="DR40" s="11"/>
      <c r="DS40" s="11"/>
      <c r="DT40" s="11"/>
      <c r="DU40" s="11"/>
      <c r="DV40" s="11"/>
      <c r="DW40" s="11"/>
      <c r="DX40" s="11"/>
      <c r="DY40" s="11"/>
      <c r="DZ40" s="11"/>
      <c r="EA40" s="11"/>
      <c r="EB40" s="11"/>
      <c r="EC40" s="11"/>
      <c r="ED40" s="11"/>
      <c r="EE40" s="11"/>
      <c r="EF40" s="11"/>
      <c r="EG40" s="11"/>
      <c r="EH40" s="11"/>
      <c r="EI40" s="11"/>
      <c r="EJ40" s="11"/>
      <c r="EK40" s="11"/>
      <c r="EL40" s="11"/>
      <c r="EM40" s="11"/>
      <c r="EN40" s="11"/>
      <c r="EO40" s="11"/>
      <c r="EP40" s="11"/>
      <c r="EQ40" s="11"/>
      <c r="ER40" s="11"/>
      <c r="ES40" s="11"/>
      <c r="ET40" s="11"/>
      <c r="EU40" s="11"/>
      <c r="EV40" s="11"/>
      <c r="EW40" s="11"/>
      <c r="EX40" s="11"/>
      <c r="EY40" s="11"/>
      <c r="EZ40" s="11"/>
      <c r="FA40" s="11"/>
      <c r="FB40" s="11"/>
    </row>
    <row r="41" ht="12.75" customHeight="1">
      <c r="A41" s="15">
        <f t="shared" ref="A41:B41" si="5">O41/M41*100</f>
        <v>0.01</v>
      </c>
      <c r="B41" s="15">
        <f t="shared" si="5"/>
        <v>0.01</v>
      </c>
      <c r="C41" s="3">
        <v>1.0</v>
      </c>
      <c r="D41" s="3">
        <v>1.0</v>
      </c>
      <c r="E41" s="3">
        <v>1.0</v>
      </c>
      <c r="F41" s="3">
        <v>1.0</v>
      </c>
      <c r="G41" s="3">
        <v>1.0</v>
      </c>
      <c r="H41" s="3">
        <v>1.0</v>
      </c>
      <c r="I41" s="10">
        <v>3.0</v>
      </c>
      <c r="J41" s="10">
        <v>3.0</v>
      </c>
      <c r="K41" s="3">
        <v>3.5</v>
      </c>
      <c r="L41" s="3">
        <v>0.257</v>
      </c>
      <c r="M41" s="3">
        <v>24.3946</v>
      </c>
      <c r="N41" s="3">
        <v>25.897</v>
      </c>
      <c r="O41" s="3">
        <v>0.00243946</v>
      </c>
      <c r="P41" s="3">
        <v>0.0025897</v>
      </c>
      <c r="Q41" s="3">
        <v>0.24618</v>
      </c>
      <c r="R41" s="3">
        <v>0.24618</v>
      </c>
      <c r="S41" s="3">
        <v>0.99747</v>
      </c>
      <c r="T41" s="3">
        <v>1.0</v>
      </c>
      <c r="U41" s="10">
        <v>4961440.0</v>
      </c>
      <c r="V41" s="3">
        <v>0.245557</v>
      </c>
      <c r="W41" s="3">
        <v>0.99747</v>
      </c>
      <c r="X41" s="3">
        <v>24.5</v>
      </c>
      <c r="Y41" s="3">
        <v>0.24618</v>
      </c>
      <c r="Z41" s="3">
        <v>0.24618</v>
      </c>
      <c r="AA41" s="3">
        <v>24.5</v>
      </c>
      <c r="AB41" s="1">
        <v>0.24618</v>
      </c>
      <c r="AC41" s="3">
        <v>0.24618</v>
      </c>
      <c r="AD41" s="1">
        <v>24.5</v>
      </c>
      <c r="AE41" s="3">
        <v>0.24618</v>
      </c>
      <c r="AF41" s="3">
        <v>0.24618</v>
      </c>
      <c r="AG41" s="3">
        <v>24.5</v>
      </c>
      <c r="AH41" s="1">
        <v>0.24618</v>
      </c>
      <c r="AI41" s="3" t="s">
        <v>1236</v>
      </c>
      <c r="AJ41" s="3">
        <v>24.5</v>
      </c>
      <c r="AK41" s="3">
        <v>0.24618</v>
      </c>
      <c r="AL41" s="3">
        <v>0.24618</v>
      </c>
      <c r="AM41" s="3">
        <v>24.5</v>
      </c>
      <c r="AN41" s="3">
        <v>0.24618</v>
      </c>
      <c r="AO41" s="3">
        <v>0.24618</v>
      </c>
      <c r="AP41" s="3">
        <v>24.5</v>
      </c>
      <c r="AQ41" s="3">
        <v>0.24618</v>
      </c>
      <c r="AR41" s="3">
        <v>0.24618</v>
      </c>
      <c r="AS41" s="1">
        <v>24.5</v>
      </c>
      <c r="AT41" s="3">
        <v>0.24618</v>
      </c>
      <c r="AU41" s="1">
        <v>0.24618</v>
      </c>
      <c r="AV41" s="1">
        <v>24.5</v>
      </c>
      <c r="AW41" s="1">
        <v>0.24618</v>
      </c>
      <c r="AX41" s="1">
        <v>0.24618</v>
      </c>
      <c r="AY41" s="1">
        <v>24.5</v>
      </c>
      <c r="AZ41" s="1">
        <v>0.24618</v>
      </c>
      <c r="BA41" s="1">
        <v>0.24618</v>
      </c>
      <c r="BB41" s="1">
        <v>24.5</v>
      </c>
      <c r="BC41" s="1">
        <v>0.24618</v>
      </c>
      <c r="BD41" s="1">
        <v>0.24618</v>
      </c>
      <c r="BE41" s="11"/>
      <c r="BF41" s="11"/>
      <c r="BG41" s="11"/>
      <c r="BH41" s="11"/>
      <c r="BI41" s="11"/>
      <c r="BJ41" s="11"/>
      <c r="BK41" s="11"/>
      <c r="BL41" s="11"/>
      <c r="BM41" s="11"/>
      <c r="BN41" s="11"/>
      <c r="BO41" s="11"/>
      <c r="BP41" s="11"/>
      <c r="BQ41" s="11"/>
      <c r="BR41" s="11"/>
      <c r="BS41" s="11"/>
      <c r="BT41" s="11"/>
      <c r="BU41" s="11"/>
      <c r="BV41" s="11"/>
      <c r="BW41" s="11"/>
      <c r="BX41" s="11"/>
      <c r="BY41" s="11"/>
      <c r="BZ41" s="11"/>
      <c r="CA41" s="11"/>
      <c r="CB41" s="11"/>
      <c r="CC41" s="11"/>
      <c r="CD41" s="11"/>
      <c r="CE41" s="11"/>
      <c r="CF41" s="11"/>
      <c r="CG41" s="11"/>
      <c r="CH41" s="11"/>
      <c r="CI41" s="11"/>
      <c r="CJ41" s="11"/>
      <c r="CK41" s="11"/>
      <c r="CL41" s="11"/>
      <c r="CM41" s="11"/>
      <c r="CN41" s="11"/>
      <c r="CO41" s="11"/>
      <c r="CP41" s="11"/>
      <c r="CQ41" s="11"/>
      <c r="CR41" s="11"/>
      <c r="CS41" s="11"/>
      <c r="CT41" s="11"/>
      <c r="CU41" s="11"/>
      <c r="CV41" s="11"/>
      <c r="CW41" s="11"/>
      <c r="CX41" s="11"/>
      <c r="CY41" s="11"/>
      <c r="CZ41" s="11"/>
      <c r="DA41" s="11"/>
      <c r="DB41" s="11"/>
      <c r="DC41" s="11"/>
      <c r="DD41" s="11"/>
      <c r="DE41" s="11"/>
      <c r="DF41" s="11"/>
      <c r="DG41" s="11"/>
      <c r="DH41" s="11"/>
      <c r="DI41" s="11"/>
      <c r="DJ41" s="11"/>
      <c r="DK41" s="11"/>
      <c r="DL41" s="11"/>
      <c r="DM41" s="11"/>
      <c r="DN41" s="11"/>
      <c r="DO41" s="11"/>
      <c r="DP41" s="11"/>
      <c r="DQ41" s="11"/>
      <c r="DR41" s="11"/>
      <c r="DS41" s="11"/>
      <c r="DT41" s="11"/>
      <c r="DU41" s="11"/>
      <c r="DV41" s="11"/>
      <c r="DW41" s="11"/>
      <c r="DX41" s="11"/>
      <c r="DY41" s="11"/>
      <c r="DZ41" s="11"/>
      <c r="EA41" s="11"/>
      <c r="EB41" s="11"/>
      <c r="EC41" s="11"/>
      <c r="ED41" s="11"/>
      <c r="EE41" s="11"/>
      <c r="EF41" s="11"/>
      <c r="EG41" s="11"/>
      <c r="EH41" s="11"/>
      <c r="EI41" s="11"/>
      <c r="EJ41" s="11"/>
      <c r="EK41" s="11"/>
      <c r="EL41" s="11"/>
      <c r="EM41" s="11"/>
      <c r="EN41" s="11"/>
      <c r="EO41" s="11"/>
      <c r="EP41" s="11"/>
      <c r="EQ41" s="11"/>
      <c r="ER41" s="11"/>
      <c r="ES41" s="11"/>
      <c r="ET41" s="11"/>
      <c r="EU41" s="11"/>
      <c r="EV41" s="11"/>
      <c r="EW41" s="11"/>
      <c r="EX41" s="11"/>
      <c r="EY41" s="11"/>
      <c r="EZ41" s="11"/>
      <c r="FA41" s="11"/>
      <c r="FB41" s="11"/>
    </row>
    <row r="42" ht="12.75" customHeight="1">
      <c r="A42" s="15">
        <f t="shared" ref="A42:B42" si="6">O42/M42*100</f>
        <v>0.01</v>
      </c>
      <c r="B42" s="15">
        <f t="shared" si="6"/>
        <v>0.01</v>
      </c>
      <c r="C42" s="3">
        <v>1.0</v>
      </c>
      <c r="D42" s="3">
        <v>1.0</v>
      </c>
      <c r="E42" s="3">
        <v>1.0</v>
      </c>
      <c r="F42" s="3">
        <v>1.0</v>
      </c>
      <c r="G42" s="3">
        <v>1.0</v>
      </c>
      <c r="H42" s="3">
        <v>1.0</v>
      </c>
      <c r="I42" s="10">
        <v>4.0</v>
      </c>
      <c r="J42" s="10">
        <v>4.0</v>
      </c>
      <c r="K42" s="3">
        <v>4.5</v>
      </c>
      <c r="L42" s="3">
        <v>0.239147</v>
      </c>
      <c r="M42" s="3">
        <v>27.1737</v>
      </c>
      <c r="N42" s="3">
        <v>28.2588</v>
      </c>
      <c r="O42" s="3">
        <v>0.00271737</v>
      </c>
      <c r="P42" s="3">
        <v>0.00282588</v>
      </c>
      <c r="Q42" s="3">
        <v>0.423102</v>
      </c>
      <c r="R42" s="3">
        <v>0.423102</v>
      </c>
      <c r="S42" s="3">
        <v>0.999856</v>
      </c>
      <c r="T42" s="3">
        <v>1.0</v>
      </c>
      <c r="U42" s="10">
        <v>8749850.0</v>
      </c>
      <c r="V42" s="3">
        <v>0.423041</v>
      </c>
      <c r="W42" s="3">
        <v>0.999856</v>
      </c>
      <c r="X42" s="3">
        <v>29.5</v>
      </c>
      <c r="Y42" s="3">
        <v>0.423102</v>
      </c>
      <c r="Z42" s="3">
        <v>0.423102</v>
      </c>
      <c r="AA42" s="3">
        <v>29.5</v>
      </c>
      <c r="AB42" s="1">
        <v>0.423102</v>
      </c>
      <c r="AC42" s="3">
        <v>0.423102</v>
      </c>
      <c r="AD42" s="1">
        <v>29.5</v>
      </c>
      <c r="AE42" s="3">
        <v>0.423102</v>
      </c>
      <c r="AF42" s="3">
        <v>0.423102</v>
      </c>
      <c r="AG42" s="3">
        <v>29.5</v>
      </c>
      <c r="AH42" s="1">
        <v>0.423102</v>
      </c>
      <c r="AI42" s="3" t="s">
        <v>1236</v>
      </c>
      <c r="AJ42" s="3">
        <v>29.5</v>
      </c>
      <c r="AK42" s="3">
        <v>0.423102</v>
      </c>
      <c r="AL42" s="3">
        <v>0.423102</v>
      </c>
      <c r="AM42" s="3">
        <v>29.5</v>
      </c>
      <c r="AN42" s="3">
        <v>0.423102</v>
      </c>
      <c r="AO42" s="3">
        <v>0.423102</v>
      </c>
      <c r="AP42" s="3">
        <v>29.5</v>
      </c>
      <c r="AQ42" s="3">
        <v>0.423102</v>
      </c>
      <c r="AR42" s="3">
        <v>0.423102</v>
      </c>
      <c r="AS42" s="1">
        <v>29.5</v>
      </c>
      <c r="AT42" s="3">
        <v>0.423102</v>
      </c>
      <c r="AU42" s="1">
        <v>0.423102</v>
      </c>
      <c r="AV42" s="1">
        <v>29.5</v>
      </c>
      <c r="AW42" s="1">
        <v>0.423102</v>
      </c>
      <c r="AX42" s="1">
        <v>0.423102</v>
      </c>
      <c r="AY42" s="1">
        <v>29.5</v>
      </c>
      <c r="AZ42" s="1">
        <v>0.423102</v>
      </c>
      <c r="BA42" s="1">
        <v>0.423102</v>
      </c>
      <c r="BB42" s="1">
        <v>29.5</v>
      </c>
      <c r="BC42" s="1">
        <v>0.423102</v>
      </c>
      <c r="BD42" s="1">
        <v>0.423102</v>
      </c>
      <c r="BE42" s="11"/>
      <c r="BF42" s="11"/>
      <c r="BG42" s="11"/>
      <c r="BH42" s="11"/>
      <c r="BI42" s="11"/>
      <c r="BJ42" s="11"/>
      <c r="BK42" s="11"/>
      <c r="BL42" s="11"/>
      <c r="BM42" s="11"/>
      <c r="BN42" s="11"/>
      <c r="BO42" s="11"/>
      <c r="BP42" s="11"/>
      <c r="BQ42" s="11"/>
      <c r="BR42" s="11"/>
      <c r="BS42" s="11"/>
      <c r="BT42" s="11"/>
      <c r="BU42" s="11"/>
      <c r="BV42" s="11"/>
      <c r="BW42" s="11"/>
      <c r="BX42" s="11"/>
      <c r="BY42" s="11"/>
      <c r="BZ42" s="11"/>
      <c r="CA42" s="11"/>
      <c r="CB42" s="11"/>
      <c r="CC42" s="11"/>
      <c r="CD42" s="11"/>
      <c r="CE42" s="11"/>
      <c r="CF42" s="11"/>
      <c r="CG42" s="11"/>
      <c r="CH42" s="11"/>
      <c r="CI42" s="11"/>
      <c r="CJ42" s="11"/>
      <c r="CK42" s="11"/>
      <c r="CL42" s="11"/>
      <c r="CM42" s="11"/>
      <c r="CN42" s="11"/>
      <c r="CO42" s="11"/>
      <c r="CP42" s="11"/>
      <c r="CQ42" s="11"/>
      <c r="CR42" s="11"/>
      <c r="CS42" s="11"/>
      <c r="CT42" s="11"/>
      <c r="CU42" s="11"/>
      <c r="CV42" s="11"/>
      <c r="CW42" s="11"/>
      <c r="CX42" s="11"/>
      <c r="CY42" s="11"/>
      <c r="CZ42" s="11"/>
      <c r="DA42" s="11"/>
      <c r="DB42" s="11"/>
      <c r="DC42" s="11"/>
      <c r="DD42" s="11"/>
      <c r="DE42" s="11"/>
      <c r="DF42" s="11"/>
      <c r="DG42" s="11"/>
      <c r="DH42" s="11"/>
      <c r="DI42" s="11"/>
      <c r="DJ42" s="11"/>
      <c r="DK42" s="11"/>
      <c r="DL42" s="11"/>
      <c r="DM42" s="11"/>
      <c r="DN42" s="11"/>
      <c r="DO42" s="11"/>
      <c r="DP42" s="11"/>
      <c r="DQ42" s="11"/>
      <c r="DR42" s="11"/>
      <c r="DS42" s="11"/>
      <c r="DT42" s="11"/>
      <c r="DU42" s="11"/>
      <c r="DV42" s="11"/>
      <c r="DW42" s="11"/>
      <c r="DX42" s="11"/>
      <c r="DY42" s="11"/>
      <c r="DZ42" s="11"/>
      <c r="EA42" s="11"/>
      <c r="EB42" s="11"/>
      <c r="EC42" s="11"/>
      <c r="ED42" s="11"/>
      <c r="EE42" s="11"/>
      <c r="EF42" s="11"/>
      <c r="EG42" s="11"/>
      <c r="EH42" s="11"/>
      <c r="EI42" s="11"/>
      <c r="EJ42" s="11"/>
      <c r="EK42" s="11"/>
      <c r="EL42" s="11"/>
      <c r="EM42" s="11"/>
      <c r="EN42" s="11"/>
      <c r="EO42" s="11"/>
      <c r="EP42" s="11"/>
      <c r="EQ42" s="11"/>
      <c r="ER42" s="11"/>
      <c r="ES42" s="11"/>
      <c r="ET42" s="11"/>
      <c r="EU42" s="11"/>
      <c r="EV42" s="11"/>
      <c r="EW42" s="11"/>
      <c r="EX42" s="11"/>
      <c r="EY42" s="11"/>
      <c r="EZ42" s="11"/>
      <c r="FA42" s="11"/>
      <c r="FB42" s="11"/>
    </row>
    <row r="43" ht="12.75" customHeight="1">
      <c r="A43" s="15">
        <f t="shared" ref="A43:B43" si="7">O43/M43*100</f>
        <v>0.01</v>
      </c>
      <c r="B43" s="15">
        <f t="shared" si="7"/>
        <v>0.01</v>
      </c>
      <c r="C43" s="3">
        <v>1.0</v>
      </c>
      <c r="D43" s="3">
        <v>1.0</v>
      </c>
      <c r="E43" s="3">
        <v>1.0</v>
      </c>
      <c r="F43" s="3">
        <v>1.0</v>
      </c>
      <c r="G43" s="3">
        <v>1.0</v>
      </c>
      <c r="H43" s="3">
        <v>1.0</v>
      </c>
      <c r="I43" s="10">
        <v>5.0</v>
      </c>
      <c r="J43" s="10">
        <v>5.0</v>
      </c>
      <c r="K43" s="3">
        <v>5.5</v>
      </c>
      <c r="L43" s="3">
        <v>0.227739</v>
      </c>
      <c r="M43" s="3">
        <v>29.1809</v>
      </c>
      <c r="N43" s="3">
        <v>29.9646</v>
      </c>
      <c r="O43" s="3">
        <v>0.00291809</v>
      </c>
      <c r="P43" s="3">
        <v>0.00299646</v>
      </c>
      <c r="Q43" s="3">
        <v>0.423102</v>
      </c>
      <c r="R43" s="3">
        <v>0.423102</v>
      </c>
      <c r="S43" s="3">
        <v>0.999856</v>
      </c>
      <c r="T43" s="3">
        <v>1.0</v>
      </c>
      <c r="U43" s="10">
        <v>8749850.0</v>
      </c>
      <c r="V43" s="3">
        <v>0.423041</v>
      </c>
      <c r="W43" s="3">
        <v>0.999856</v>
      </c>
      <c r="X43" s="3">
        <v>29.5</v>
      </c>
      <c r="Y43" s="3">
        <v>0.423102</v>
      </c>
      <c r="Z43" s="3">
        <v>0.423102</v>
      </c>
      <c r="AA43" s="3">
        <v>29.5</v>
      </c>
      <c r="AB43" s="1">
        <v>0.423102</v>
      </c>
      <c r="AC43" s="3">
        <v>0.423102</v>
      </c>
      <c r="AD43" s="1">
        <v>29.5</v>
      </c>
      <c r="AE43" s="3">
        <v>0.423102</v>
      </c>
      <c r="AF43" s="3">
        <v>0.423102</v>
      </c>
      <c r="AG43" s="3">
        <v>29.5</v>
      </c>
      <c r="AH43" s="1">
        <v>0.423102</v>
      </c>
      <c r="AI43" s="3" t="s">
        <v>1236</v>
      </c>
      <c r="AJ43" s="3">
        <v>29.5</v>
      </c>
      <c r="AK43" s="3">
        <v>0.423102</v>
      </c>
      <c r="AL43" s="3">
        <v>0.423102</v>
      </c>
      <c r="AM43" s="3">
        <v>29.5</v>
      </c>
      <c r="AN43" s="3">
        <v>0.423102</v>
      </c>
      <c r="AO43" s="3">
        <v>0.423102</v>
      </c>
      <c r="AP43" s="3">
        <v>29.5</v>
      </c>
      <c r="AQ43" s="3">
        <v>0.423102</v>
      </c>
      <c r="AR43" s="3">
        <v>0.423102</v>
      </c>
      <c r="AS43" s="1">
        <v>29.5</v>
      </c>
      <c r="AT43" s="3">
        <v>0.423102</v>
      </c>
      <c r="AU43" s="1">
        <v>0.423102</v>
      </c>
      <c r="AV43" s="1">
        <v>29.5</v>
      </c>
      <c r="AW43" s="1">
        <v>0.423102</v>
      </c>
      <c r="AX43" s="1">
        <v>0.423102</v>
      </c>
      <c r="AY43" s="1">
        <v>29.5</v>
      </c>
      <c r="AZ43" s="1">
        <v>0.423102</v>
      </c>
      <c r="BA43" s="1">
        <v>0.423102</v>
      </c>
      <c r="BB43" s="1">
        <v>29.5</v>
      </c>
      <c r="BC43" s="1">
        <v>0.423102</v>
      </c>
      <c r="BD43" s="1">
        <v>0.423102</v>
      </c>
      <c r="BE43" s="11"/>
      <c r="BF43" s="11"/>
      <c r="BG43" s="11"/>
      <c r="BH43" s="11"/>
      <c r="BI43" s="11"/>
      <c r="BJ43" s="11"/>
      <c r="BK43" s="11"/>
      <c r="BL43" s="11"/>
      <c r="BM43" s="11"/>
      <c r="BN43" s="11"/>
      <c r="BO43" s="11"/>
      <c r="BP43" s="11"/>
      <c r="BQ43" s="11"/>
      <c r="BR43" s="11"/>
      <c r="BS43" s="11"/>
      <c r="BT43" s="11"/>
      <c r="BU43" s="11"/>
      <c r="BV43" s="11"/>
      <c r="BW43" s="11"/>
      <c r="BX43" s="11"/>
      <c r="BY43" s="11"/>
      <c r="BZ43" s="11"/>
      <c r="CA43" s="11"/>
      <c r="CB43" s="11"/>
      <c r="CC43" s="11"/>
      <c r="CD43" s="11"/>
      <c r="CE43" s="11"/>
      <c r="CF43" s="11"/>
      <c r="CG43" s="11"/>
      <c r="CH43" s="11"/>
      <c r="CI43" s="11"/>
      <c r="CJ43" s="11"/>
      <c r="CK43" s="11"/>
      <c r="CL43" s="11"/>
      <c r="CM43" s="11"/>
      <c r="CN43" s="11"/>
      <c r="CO43" s="11"/>
      <c r="CP43" s="11"/>
      <c r="CQ43" s="11"/>
      <c r="CR43" s="11"/>
      <c r="CS43" s="11"/>
      <c r="CT43" s="11"/>
      <c r="CU43" s="11"/>
      <c r="CV43" s="11"/>
      <c r="CW43" s="11"/>
      <c r="CX43" s="11"/>
      <c r="CY43" s="11"/>
      <c r="CZ43" s="11"/>
      <c r="DA43" s="11"/>
      <c r="DB43" s="11"/>
      <c r="DC43" s="11"/>
      <c r="DD43" s="11"/>
      <c r="DE43" s="11"/>
      <c r="DF43" s="11"/>
      <c r="DG43" s="11"/>
      <c r="DH43" s="11"/>
      <c r="DI43" s="11"/>
      <c r="DJ43" s="11"/>
      <c r="DK43" s="11"/>
      <c r="DL43" s="11"/>
      <c r="DM43" s="11"/>
      <c r="DN43" s="11"/>
      <c r="DO43" s="11"/>
      <c r="DP43" s="11"/>
      <c r="DQ43" s="11"/>
      <c r="DR43" s="11"/>
      <c r="DS43" s="11"/>
      <c r="DT43" s="11"/>
      <c r="DU43" s="11"/>
      <c r="DV43" s="11"/>
      <c r="DW43" s="11"/>
      <c r="DX43" s="11"/>
      <c r="DY43" s="11"/>
      <c r="DZ43" s="11"/>
      <c r="EA43" s="11"/>
      <c r="EB43" s="11"/>
      <c r="EC43" s="11"/>
      <c r="ED43" s="11"/>
      <c r="EE43" s="11"/>
      <c r="EF43" s="11"/>
      <c r="EG43" s="11"/>
      <c r="EH43" s="11"/>
      <c r="EI43" s="11"/>
      <c r="EJ43" s="11"/>
      <c r="EK43" s="11"/>
      <c r="EL43" s="11"/>
      <c r="EM43" s="11"/>
      <c r="EN43" s="11"/>
      <c r="EO43" s="11"/>
      <c r="EP43" s="11"/>
      <c r="EQ43" s="11"/>
      <c r="ER43" s="11"/>
      <c r="ES43" s="11"/>
      <c r="ET43" s="11"/>
      <c r="EU43" s="11"/>
      <c r="EV43" s="11"/>
      <c r="EW43" s="11"/>
      <c r="EX43" s="11"/>
      <c r="EY43" s="11"/>
      <c r="EZ43" s="11"/>
      <c r="FA43" s="11"/>
      <c r="FB43" s="11"/>
    </row>
    <row r="44" ht="12.75" customHeight="1">
      <c r="A44" s="15">
        <f t="shared" ref="A44:B44" si="8">O44/M44*100</f>
        <v>0.01</v>
      </c>
      <c r="B44" s="15">
        <f t="shared" si="8"/>
        <v>0.01</v>
      </c>
      <c r="C44" s="3">
        <v>1.0</v>
      </c>
      <c r="D44" s="3">
        <v>1.0</v>
      </c>
      <c r="E44" s="3">
        <v>1.0</v>
      </c>
      <c r="F44" s="3">
        <v>1.0</v>
      </c>
      <c r="G44" s="3">
        <v>1.0</v>
      </c>
      <c r="H44" s="3">
        <v>1.0</v>
      </c>
      <c r="I44" s="10">
        <v>6.0</v>
      </c>
      <c r="J44" s="10">
        <v>6.0</v>
      </c>
      <c r="K44" s="3">
        <v>6.5</v>
      </c>
      <c r="L44" s="3">
        <v>0.22016</v>
      </c>
      <c r="M44" s="3">
        <v>30.6306</v>
      </c>
      <c r="N44" s="3">
        <v>31.1966</v>
      </c>
      <c r="O44" s="3">
        <v>0.00306306</v>
      </c>
      <c r="P44" s="3">
        <v>0.00311966</v>
      </c>
      <c r="Q44" s="3">
        <v>0.423102</v>
      </c>
      <c r="R44" s="3">
        <v>0.423102</v>
      </c>
      <c r="S44" s="3">
        <v>0.999856</v>
      </c>
      <c r="T44" s="3">
        <v>1.0</v>
      </c>
      <c r="U44" s="10">
        <v>8749850.0</v>
      </c>
      <c r="V44" s="3">
        <v>0.423041</v>
      </c>
      <c r="W44" s="3">
        <v>0.999856</v>
      </c>
      <c r="X44" s="3">
        <v>29.5</v>
      </c>
      <c r="Y44" s="3">
        <v>0.423102</v>
      </c>
      <c r="Z44" s="3">
        <v>0.423102</v>
      </c>
      <c r="AA44" s="3">
        <v>29.5</v>
      </c>
      <c r="AB44" s="1">
        <v>0.423102</v>
      </c>
      <c r="AC44" s="3">
        <v>0.423102</v>
      </c>
      <c r="AD44" s="1">
        <v>29.5</v>
      </c>
      <c r="AE44" s="3">
        <v>0.423102</v>
      </c>
      <c r="AF44" s="3">
        <v>0.423102</v>
      </c>
      <c r="AG44" s="3">
        <v>29.5</v>
      </c>
      <c r="AH44" s="1">
        <v>0.423102</v>
      </c>
      <c r="AI44" s="3" t="s">
        <v>1236</v>
      </c>
      <c r="AJ44" s="3">
        <v>29.5</v>
      </c>
      <c r="AK44" s="3">
        <v>0.423102</v>
      </c>
      <c r="AL44" s="3">
        <v>0.423102</v>
      </c>
      <c r="AM44" s="3">
        <v>29.5</v>
      </c>
      <c r="AN44" s="3">
        <v>0.423102</v>
      </c>
      <c r="AO44" s="3">
        <v>0.423102</v>
      </c>
      <c r="AP44" s="3">
        <v>29.5</v>
      </c>
      <c r="AQ44" s="3">
        <v>0.423102</v>
      </c>
      <c r="AR44" s="3">
        <v>0.423102</v>
      </c>
      <c r="AS44" s="1">
        <v>29.5</v>
      </c>
      <c r="AT44" s="3">
        <v>0.423102</v>
      </c>
      <c r="AU44" s="1">
        <v>0.423102</v>
      </c>
      <c r="AV44" s="1">
        <v>29.5</v>
      </c>
      <c r="AW44" s="1">
        <v>0.423102</v>
      </c>
      <c r="AX44" s="1">
        <v>0.423102</v>
      </c>
      <c r="AY44" s="1">
        <v>29.5</v>
      </c>
      <c r="AZ44" s="1">
        <v>0.423102</v>
      </c>
      <c r="BA44" s="1">
        <v>0.423102</v>
      </c>
      <c r="BB44" s="1">
        <v>29.5</v>
      </c>
      <c r="BC44" s="1">
        <v>0.423102</v>
      </c>
      <c r="BD44" s="1">
        <v>0.423102</v>
      </c>
      <c r="BE44" s="11"/>
      <c r="BF44" s="11"/>
      <c r="BG44" s="11"/>
      <c r="BH44" s="11"/>
      <c r="BI44" s="11"/>
      <c r="BJ44" s="11"/>
      <c r="BK44" s="11"/>
      <c r="BL44" s="11"/>
      <c r="BM44" s="11"/>
      <c r="BN44" s="11"/>
      <c r="BO44" s="11"/>
      <c r="BP44" s="11"/>
      <c r="BQ44" s="11"/>
      <c r="BR44" s="11"/>
      <c r="BS44" s="11"/>
      <c r="BT44" s="11"/>
      <c r="BU44" s="11"/>
      <c r="BV44" s="11"/>
      <c r="BW44" s="11"/>
      <c r="BX44" s="11"/>
      <c r="BY44" s="11"/>
      <c r="BZ44" s="11"/>
      <c r="CA44" s="11"/>
      <c r="CB44" s="11"/>
      <c r="CC44" s="11"/>
      <c r="CD44" s="11"/>
      <c r="CE44" s="11"/>
      <c r="CF44" s="11"/>
      <c r="CG44" s="11"/>
      <c r="CH44" s="11"/>
      <c r="CI44" s="11"/>
      <c r="CJ44" s="11"/>
      <c r="CK44" s="11"/>
      <c r="CL44" s="11"/>
      <c r="CM44" s="11"/>
      <c r="CN44" s="11"/>
      <c r="CO44" s="11"/>
      <c r="CP44" s="11"/>
      <c r="CQ44" s="11"/>
      <c r="CR44" s="11"/>
      <c r="CS44" s="11"/>
      <c r="CT44" s="11"/>
      <c r="CU44" s="11"/>
      <c r="CV44" s="11"/>
      <c r="CW44" s="11"/>
      <c r="CX44" s="11"/>
      <c r="CY44" s="11"/>
      <c r="CZ44" s="11"/>
      <c r="DA44" s="11"/>
      <c r="DB44" s="11"/>
      <c r="DC44" s="11"/>
      <c r="DD44" s="11"/>
      <c r="DE44" s="11"/>
      <c r="DF44" s="11"/>
      <c r="DG44" s="11"/>
      <c r="DH44" s="11"/>
      <c r="DI44" s="11"/>
      <c r="DJ44" s="11"/>
      <c r="DK44" s="11"/>
      <c r="DL44" s="11"/>
      <c r="DM44" s="11"/>
      <c r="DN44" s="11"/>
      <c r="DO44" s="11"/>
      <c r="DP44" s="11"/>
      <c r="DQ44" s="11"/>
      <c r="DR44" s="11"/>
      <c r="DS44" s="11"/>
      <c r="DT44" s="11"/>
      <c r="DU44" s="11"/>
      <c r="DV44" s="11"/>
      <c r="DW44" s="11"/>
      <c r="DX44" s="11"/>
      <c r="DY44" s="11"/>
      <c r="DZ44" s="11"/>
      <c r="EA44" s="11"/>
      <c r="EB44" s="11"/>
      <c r="EC44" s="11"/>
      <c r="ED44" s="11"/>
      <c r="EE44" s="11"/>
      <c r="EF44" s="11"/>
      <c r="EG44" s="11"/>
      <c r="EH44" s="11"/>
      <c r="EI44" s="11"/>
      <c r="EJ44" s="11"/>
      <c r="EK44" s="11"/>
      <c r="EL44" s="11"/>
      <c r="EM44" s="11"/>
      <c r="EN44" s="11"/>
      <c r="EO44" s="11"/>
      <c r="EP44" s="11"/>
      <c r="EQ44" s="11"/>
      <c r="ER44" s="11"/>
      <c r="ES44" s="11"/>
      <c r="ET44" s="11"/>
      <c r="EU44" s="11"/>
      <c r="EV44" s="11"/>
      <c r="EW44" s="11"/>
      <c r="EX44" s="11"/>
      <c r="EY44" s="11"/>
      <c r="EZ44" s="11"/>
      <c r="FA44" s="11"/>
      <c r="FB44" s="11"/>
    </row>
    <row r="45" ht="12.75" customHeight="1">
      <c r="A45" s="15">
        <f t="shared" ref="A45:B45" si="9">O45/M45*100</f>
        <v>0.01</v>
      </c>
      <c r="B45" s="15">
        <f t="shared" si="9"/>
        <v>0.01</v>
      </c>
      <c r="C45" s="3">
        <v>1.0</v>
      </c>
      <c r="D45" s="3">
        <v>1.0</v>
      </c>
      <c r="E45" s="3">
        <v>1.0</v>
      </c>
      <c r="F45" s="3">
        <v>1.0</v>
      </c>
      <c r="G45" s="3">
        <v>1.0</v>
      </c>
      <c r="H45" s="3">
        <v>1.0</v>
      </c>
      <c r="I45" s="10">
        <v>7.0</v>
      </c>
      <c r="J45" s="10">
        <v>7.0</v>
      </c>
      <c r="K45" s="3">
        <v>7.5</v>
      </c>
      <c r="L45" s="3">
        <v>0.214996</v>
      </c>
      <c r="M45" s="3">
        <v>31.6776</v>
      </c>
      <c r="N45" s="3">
        <v>32.0864</v>
      </c>
      <c r="O45" s="3">
        <v>0.00316776</v>
      </c>
      <c r="P45" s="3">
        <v>0.00320864</v>
      </c>
      <c r="Q45" s="3">
        <v>0.423102</v>
      </c>
      <c r="R45" s="3">
        <v>0.66792</v>
      </c>
      <c r="S45" s="3">
        <v>0.999856</v>
      </c>
      <c r="T45" s="3">
        <v>1.0</v>
      </c>
      <c r="U45" s="10">
        <v>8749850.0</v>
      </c>
      <c r="V45" s="3">
        <v>0.423041</v>
      </c>
      <c r="W45" s="3">
        <v>0.999856</v>
      </c>
      <c r="X45" s="3">
        <v>34.5</v>
      </c>
      <c r="Y45" s="3">
        <v>0.66792</v>
      </c>
      <c r="Z45" s="3">
        <v>0.66792</v>
      </c>
      <c r="AA45" s="3">
        <v>34.5</v>
      </c>
      <c r="AB45" s="1">
        <v>0.66792</v>
      </c>
      <c r="AC45" s="3">
        <v>0.66792</v>
      </c>
      <c r="AD45" s="1">
        <v>34.5</v>
      </c>
      <c r="AE45" s="3">
        <v>0.66792</v>
      </c>
      <c r="AF45" s="3">
        <v>0.66792</v>
      </c>
      <c r="AG45" s="3">
        <v>34.5</v>
      </c>
      <c r="AH45" s="1">
        <v>0.66792</v>
      </c>
      <c r="AI45" s="3" t="s">
        <v>1236</v>
      </c>
      <c r="AJ45" s="3">
        <v>34.5</v>
      </c>
      <c r="AK45" s="3">
        <v>0.66792</v>
      </c>
      <c r="AL45" s="3">
        <v>0.66792</v>
      </c>
      <c r="AM45" s="3">
        <v>34.5</v>
      </c>
      <c r="AN45" s="3">
        <v>0.66792</v>
      </c>
      <c r="AO45" s="3">
        <v>0.66792</v>
      </c>
      <c r="AP45" s="3">
        <v>34.5</v>
      </c>
      <c r="AQ45" s="3">
        <v>0.66792</v>
      </c>
      <c r="AR45" s="3">
        <v>0.66792</v>
      </c>
      <c r="AS45" s="1">
        <v>34.5</v>
      </c>
      <c r="AT45" s="3">
        <v>0.66792</v>
      </c>
      <c r="AU45" s="1">
        <v>0.66792</v>
      </c>
      <c r="AV45" s="1">
        <v>34.5</v>
      </c>
      <c r="AW45" s="1">
        <v>0.66792</v>
      </c>
      <c r="AX45" s="1">
        <v>0.66792</v>
      </c>
      <c r="AY45" s="1">
        <v>34.5</v>
      </c>
      <c r="AZ45" s="1">
        <v>0.66792</v>
      </c>
      <c r="BA45" s="1">
        <v>0.66792</v>
      </c>
      <c r="BB45" s="1">
        <v>34.5</v>
      </c>
      <c r="BC45" s="1">
        <v>0.66792</v>
      </c>
      <c r="BD45" s="1">
        <v>0.66792</v>
      </c>
      <c r="BE45" s="11"/>
      <c r="BF45" s="11"/>
      <c r="BG45" s="11"/>
      <c r="BH45" s="11"/>
      <c r="BI45" s="11"/>
      <c r="BJ45" s="11"/>
      <c r="BK45" s="11"/>
      <c r="BL45" s="11"/>
      <c r="BM45" s="11"/>
      <c r="BN45" s="11"/>
      <c r="BO45" s="11"/>
      <c r="BP45" s="11"/>
      <c r="BQ45" s="11"/>
      <c r="BR45" s="11"/>
      <c r="BS45" s="11"/>
      <c r="BT45" s="11"/>
      <c r="BU45" s="11"/>
      <c r="BV45" s="11"/>
      <c r="BW45" s="11"/>
      <c r="BX45" s="11"/>
      <c r="BY45" s="11"/>
      <c r="BZ45" s="11"/>
      <c r="CA45" s="11"/>
      <c r="CB45" s="11"/>
      <c r="CC45" s="11"/>
      <c r="CD45" s="11"/>
      <c r="CE45" s="11"/>
      <c r="CF45" s="11"/>
      <c r="CG45" s="11"/>
      <c r="CH45" s="11"/>
      <c r="CI45" s="11"/>
      <c r="CJ45" s="11"/>
      <c r="CK45" s="11"/>
      <c r="CL45" s="11"/>
      <c r="CM45" s="11"/>
      <c r="CN45" s="11"/>
      <c r="CO45" s="11"/>
      <c r="CP45" s="11"/>
      <c r="CQ45" s="11"/>
      <c r="CR45" s="11"/>
      <c r="CS45" s="11"/>
      <c r="CT45" s="11"/>
      <c r="CU45" s="11"/>
      <c r="CV45" s="11"/>
      <c r="CW45" s="11"/>
      <c r="CX45" s="11"/>
      <c r="CY45" s="11"/>
      <c r="CZ45" s="11"/>
      <c r="DA45" s="11"/>
      <c r="DB45" s="11"/>
      <c r="DC45" s="11"/>
      <c r="DD45" s="11"/>
      <c r="DE45" s="11"/>
      <c r="DF45" s="11"/>
      <c r="DG45" s="11"/>
      <c r="DH45" s="11"/>
      <c r="DI45" s="11"/>
      <c r="DJ45" s="11"/>
      <c r="DK45" s="11"/>
      <c r="DL45" s="11"/>
      <c r="DM45" s="11"/>
      <c r="DN45" s="11"/>
      <c r="DO45" s="11"/>
      <c r="DP45" s="11"/>
      <c r="DQ45" s="11"/>
      <c r="DR45" s="11"/>
      <c r="DS45" s="11"/>
      <c r="DT45" s="11"/>
      <c r="DU45" s="11"/>
      <c r="DV45" s="11"/>
      <c r="DW45" s="11"/>
      <c r="DX45" s="11"/>
      <c r="DY45" s="11"/>
      <c r="DZ45" s="11"/>
      <c r="EA45" s="11"/>
      <c r="EB45" s="11"/>
      <c r="EC45" s="11"/>
      <c r="ED45" s="11"/>
      <c r="EE45" s="11"/>
      <c r="EF45" s="11"/>
      <c r="EG45" s="11"/>
      <c r="EH45" s="11"/>
      <c r="EI45" s="11"/>
      <c r="EJ45" s="11"/>
      <c r="EK45" s="11"/>
      <c r="EL45" s="11"/>
      <c r="EM45" s="11"/>
      <c r="EN45" s="11"/>
      <c r="EO45" s="11"/>
      <c r="EP45" s="11"/>
      <c r="EQ45" s="11"/>
      <c r="ER45" s="11"/>
      <c r="ES45" s="11"/>
      <c r="ET45" s="11"/>
      <c r="EU45" s="11"/>
      <c r="EV45" s="11"/>
      <c r="EW45" s="11"/>
      <c r="EX45" s="11"/>
      <c r="EY45" s="11"/>
      <c r="EZ45" s="11"/>
      <c r="FA45" s="11"/>
      <c r="FB45" s="11"/>
    </row>
    <row r="46" ht="12.75" customHeight="1">
      <c r="A46" s="15">
        <f t="shared" ref="A46:B46" si="10">O46/M46*100</f>
        <v>0.01</v>
      </c>
      <c r="B46" s="15">
        <f t="shared" si="10"/>
        <v>0.01</v>
      </c>
      <c r="C46" s="3">
        <v>1.0</v>
      </c>
      <c r="D46" s="3">
        <v>1.0</v>
      </c>
      <c r="E46" s="3">
        <v>1.0</v>
      </c>
      <c r="F46" s="3">
        <v>1.0</v>
      </c>
      <c r="G46" s="3">
        <v>1.0</v>
      </c>
      <c r="H46" s="3">
        <v>1.0</v>
      </c>
      <c r="I46" s="10">
        <v>8.0</v>
      </c>
      <c r="J46" s="10">
        <v>8.0</v>
      </c>
      <c r="K46" s="3">
        <v>8.5</v>
      </c>
      <c r="L46" s="3">
        <v>0.211416</v>
      </c>
      <c r="M46" s="3">
        <v>32.4338</v>
      </c>
      <c r="N46" s="3">
        <v>32.729</v>
      </c>
      <c r="O46" s="3">
        <v>0.00324338</v>
      </c>
      <c r="P46" s="3">
        <v>0.0032729</v>
      </c>
      <c r="Q46" s="3">
        <v>0.66792</v>
      </c>
      <c r="R46" s="3">
        <v>0.66792</v>
      </c>
      <c r="S46" s="3">
        <v>0.999992</v>
      </c>
      <c r="T46" s="3">
        <v>1.0</v>
      </c>
      <c r="U46" s="10">
        <v>1.40899E7</v>
      </c>
      <c r="V46" s="3">
        <v>0.667915</v>
      </c>
      <c r="W46" s="3">
        <v>0.999992</v>
      </c>
      <c r="X46" s="3">
        <v>34.5</v>
      </c>
      <c r="Y46" s="3">
        <v>0.66792</v>
      </c>
      <c r="Z46" s="3">
        <v>0.66792</v>
      </c>
      <c r="AA46" s="3">
        <v>34.5</v>
      </c>
      <c r="AB46" s="1">
        <v>0.66792</v>
      </c>
      <c r="AC46" s="3">
        <v>0.66792</v>
      </c>
      <c r="AD46" s="1">
        <v>34.5</v>
      </c>
      <c r="AE46" s="3">
        <v>0.66792</v>
      </c>
      <c r="AF46" s="3">
        <v>0.66792</v>
      </c>
      <c r="AG46" s="3">
        <v>34.5</v>
      </c>
      <c r="AH46" s="1">
        <v>0.66792</v>
      </c>
      <c r="AI46" s="3" t="s">
        <v>1236</v>
      </c>
      <c r="AJ46" s="3">
        <v>34.5</v>
      </c>
      <c r="AK46" s="3">
        <v>0.66792</v>
      </c>
      <c r="AL46" s="3">
        <v>0.66792</v>
      </c>
      <c r="AM46" s="3">
        <v>34.5</v>
      </c>
      <c r="AN46" s="3">
        <v>0.66792</v>
      </c>
      <c r="AO46" s="3">
        <v>0.66792</v>
      </c>
      <c r="AP46" s="3">
        <v>34.5</v>
      </c>
      <c r="AQ46" s="3">
        <v>0.66792</v>
      </c>
      <c r="AR46" s="3">
        <v>0.66792</v>
      </c>
      <c r="AS46" s="1">
        <v>34.5</v>
      </c>
      <c r="AT46" s="3">
        <v>0.66792</v>
      </c>
      <c r="AU46" s="1">
        <v>0.66792</v>
      </c>
      <c r="AV46" s="1">
        <v>34.5</v>
      </c>
      <c r="AW46" s="1">
        <v>0.66792</v>
      </c>
      <c r="AX46" s="1">
        <v>0.66792</v>
      </c>
      <c r="AY46" s="1">
        <v>34.5</v>
      </c>
      <c r="AZ46" s="1">
        <v>0.66792</v>
      </c>
      <c r="BA46" s="1">
        <v>0.66792</v>
      </c>
      <c r="BB46" s="1">
        <v>34.5</v>
      </c>
      <c r="BC46" s="1">
        <v>0.66792</v>
      </c>
      <c r="BD46" s="1">
        <v>0.66792</v>
      </c>
      <c r="BE46" s="11"/>
      <c r="BF46" s="11"/>
      <c r="BG46" s="11"/>
      <c r="BH46" s="11"/>
      <c r="BI46" s="11"/>
      <c r="BJ46" s="11"/>
      <c r="BK46" s="11"/>
      <c r="BL46" s="11"/>
      <c r="BM46" s="11"/>
      <c r="BN46" s="11"/>
      <c r="BO46" s="11"/>
      <c r="BP46" s="11"/>
      <c r="BQ46" s="11"/>
      <c r="BR46" s="11"/>
      <c r="BS46" s="11"/>
      <c r="BT46" s="11"/>
      <c r="BU46" s="11"/>
      <c r="BV46" s="11"/>
      <c r="BW46" s="11"/>
      <c r="BX46" s="11"/>
      <c r="BY46" s="11"/>
      <c r="BZ46" s="11"/>
      <c r="CA46" s="11"/>
      <c r="CB46" s="11"/>
      <c r="CC46" s="11"/>
      <c r="CD46" s="11"/>
      <c r="CE46" s="11"/>
      <c r="CF46" s="11"/>
      <c r="CG46" s="11"/>
      <c r="CH46" s="11"/>
      <c r="CI46" s="11"/>
      <c r="CJ46" s="11"/>
      <c r="CK46" s="11"/>
      <c r="CL46" s="11"/>
      <c r="CM46" s="11"/>
      <c r="CN46" s="11"/>
      <c r="CO46" s="11"/>
      <c r="CP46" s="11"/>
      <c r="CQ46" s="11"/>
      <c r="CR46" s="11"/>
      <c r="CS46" s="11"/>
      <c r="CT46" s="11"/>
      <c r="CU46" s="11"/>
      <c r="CV46" s="11"/>
      <c r="CW46" s="11"/>
      <c r="CX46" s="11"/>
      <c r="CY46" s="11"/>
      <c r="CZ46" s="11"/>
      <c r="DA46" s="11"/>
      <c r="DB46" s="11"/>
      <c r="DC46" s="11"/>
      <c r="DD46" s="11"/>
      <c r="DE46" s="11"/>
      <c r="DF46" s="11"/>
      <c r="DG46" s="11"/>
      <c r="DH46" s="11"/>
      <c r="DI46" s="11"/>
      <c r="DJ46" s="11"/>
      <c r="DK46" s="11"/>
      <c r="DL46" s="11"/>
      <c r="DM46" s="11"/>
      <c r="DN46" s="11"/>
      <c r="DO46" s="11"/>
      <c r="DP46" s="11"/>
      <c r="DQ46" s="11"/>
      <c r="DR46" s="11"/>
      <c r="DS46" s="11"/>
      <c r="DT46" s="11"/>
      <c r="DU46" s="11"/>
      <c r="DV46" s="11"/>
      <c r="DW46" s="11"/>
      <c r="DX46" s="11"/>
      <c r="DY46" s="11"/>
      <c r="DZ46" s="11"/>
      <c r="EA46" s="11"/>
      <c r="EB46" s="11"/>
      <c r="EC46" s="11"/>
      <c r="ED46" s="11"/>
      <c r="EE46" s="11"/>
      <c r="EF46" s="11"/>
      <c r="EG46" s="11"/>
      <c r="EH46" s="11"/>
      <c r="EI46" s="11"/>
      <c r="EJ46" s="11"/>
      <c r="EK46" s="11"/>
      <c r="EL46" s="11"/>
      <c r="EM46" s="11"/>
      <c r="EN46" s="11"/>
      <c r="EO46" s="11"/>
      <c r="EP46" s="11"/>
      <c r="EQ46" s="11"/>
      <c r="ER46" s="11"/>
      <c r="ES46" s="11"/>
      <c r="ET46" s="11"/>
      <c r="EU46" s="11"/>
      <c r="EV46" s="11"/>
      <c r="EW46" s="11"/>
      <c r="EX46" s="11"/>
      <c r="EY46" s="11"/>
      <c r="EZ46" s="11"/>
      <c r="FA46" s="11"/>
      <c r="FB46" s="11"/>
    </row>
    <row r="47" ht="12.75" customHeight="1">
      <c r="A47" s="15">
        <f t="shared" ref="A47:B47" si="11">O47/M47*100</f>
        <v>0.01</v>
      </c>
      <c r="B47" s="15">
        <f t="shared" si="11"/>
        <v>0.01</v>
      </c>
      <c r="C47" s="3">
        <v>1.0</v>
      </c>
      <c r="D47" s="3">
        <v>1.0</v>
      </c>
      <c r="E47" s="3">
        <v>1.0</v>
      </c>
      <c r="F47" s="3">
        <v>1.0</v>
      </c>
      <c r="G47" s="3">
        <v>1.0</v>
      </c>
      <c r="H47" s="3">
        <v>1.0</v>
      </c>
      <c r="I47" s="10">
        <v>9.0</v>
      </c>
      <c r="J47" s="10">
        <v>9.0</v>
      </c>
      <c r="K47" s="3">
        <v>9.5</v>
      </c>
      <c r="L47" s="3">
        <v>0.208904</v>
      </c>
      <c r="M47" s="3">
        <v>32.9799</v>
      </c>
      <c r="N47" s="3">
        <v>33.1931</v>
      </c>
      <c r="O47" s="3">
        <v>0.00329799</v>
      </c>
      <c r="P47" s="3">
        <v>0.00331931</v>
      </c>
      <c r="Q47" s="3">
        <v>0.66792</v>
      </c>
      <c r="R47" s="3">
        <v>0.66792</v>
      </c>
      <c r="S47" s="3">
        <v>0.999992</v>
      </c>
      <c r="T47" s="3">
        <v>1.0</v>
      </c>
      <c r="U47" s="10">
        <v>1.40899E7</v>
      </c>
      <c r="V47" s="3">
        <v>0.667915</v>
      </c>
      <c r="W47" s="3">
        <v>0.999992</v>
      </c>
      <c r="X47" s="3">
        <v>34.5</v>
      </c>
      <c r="Y47" s="3">
        <v>0.66792</v>
      </c>
      <c r="Z47" s="3">
        <v>0.66792</v>
      </c>
      <c r="AA47" s="3">
        <v>34.5</v>
      </c>
      <c r="AB47" s="1">
        <v>0.66792</v>
      </c>
      <c r="AC47" s="3">
        <v>0.66792</v>
      </c>
      <c r="AD47" s="1">
        <v>34.5</v>
      </c>
      <c r="AE47" s="3">
        <v>0.66792</v>
      </c>
      <c r="AF47" s="3">
        <v>0.66792</v>
      </c>
      <c r="AG47" s="3">
        <v>34.5</v>
      </c>
      <c r="AH47" s="1">
        <v>0.66792</v>
      </c>
      <c r="AI47" s="3" t="s">
        <v>1236</v>
      </c>
      <c r="AJ47" s="3">
        <v>34.5</v>
      </c>
      <c r="AK47" s="3">
        <v>0.66792</v>
      </c>
      <c r="AL47" s="3">
        <v>0.66792</v>
      </c>
      <c r="AM47" s="3">
        <v>34.5</v>
      </c>
      <c r="AN47" s="3">
        <v>0.66792</v>
      </c>
      <c r="AO47" s="3">
        <v>0.66792</v>
      </c>
      <c r="AP47" s="3">
        <v>34.5</v>
      </c>
      <c r="AQ47" s="3">
        <v>0.66792</v>
      </c>
      <c r="AR47" s="3">
        <v>0.66792</v>
      </c>
      <c r="AS47" s="1">
        <v>34.5</v>
      </c>
      <c r="AT47" s="3">
        <v>0.66792</v>
      </c>
      <c r="AU47" s="1">
        <v>0.66792</v>
      </c>
      <c r="AV47" s="1">
        <v>34.5</v>
      </c>
      <c r="AW47" s="1">
        <v>0.66792</v>
      </c>
      <c r="AX47" s="1">
        <v>0.66792</v>
      </c>
      <c r="AY47" s="1">
        <v>34.5</v>
      </c>
      <c r="AZ47" s="1">
        <v>0.66792</v>
      </c>
      <c r="BA47" s="1">
        <v>0.66792</v>
      </c>
      <c r="BB47" s="1">
        <v>34.5</v>
      </c>
      <c r="BC47" s="1">
        <v>0.66792</v>
      </c>
      <c r="BD47" s="1">
        <v>0.66792</v>
      </c>
      <c r="BE47" s="11"/>
      <c r="BF47" s="11"/>
      <c r="BG47" s="11"/>
      <c r="BH47" s="11"/>
      <c r="BI47" s="11"/>
      <c r="BJ47" s="11"/>
      <c r="BK47" s="11"/>
      <c r="BL47" s="11"/>
      <c r="BM47" s="11"/>
      <c r="BN47" s="11"/>
      <c r="BO47" s="11"/>
      <c r="BP47" s="11"/>
      <c r="BQ47" s="11"/>
      <c r="BR47" s="11"/>
      <c r="BS47" s="11"/>
      <c r="BT47" s="11"/>
      <c r="BU47" s="11"/>
      <c r="BV47" s="11"/>
      <c r="BW47" s="11"/>
      <c r="BX47" s="11"/>
      <c r="BY47" s="11"/>
      <c r="BZ47" s="11"/>
      <c r="CA47" s="11"/>
      <c r="CB47" s="11"/>
      <c r="CC47" s="11"/>
      <c r="CD47" s="11"/>
      <c r="CE47" s="11"/>
      <c r="CF47" s="11"/>
      <c r="CG47" s="11"/>
      <c r="CH47" s="11"/>
      <c r="CI47" s="11"/>
      <c r="CJ47" s="11"/>
      <c r="CK47" s="11"/>
      <c r="CL47" s="11"/>
      <c r="CM47" s="11"/>
      <c r="CN47" s="11"/>
      <c r="CO47" s="11"/>
      <c r="CP47" s="11"/>
      <c r="CQ47" s="11"/>
      <c r="CR47" s="11"/>
      <c r="CS47" s="11"/>
      <c r="CT47" s="11"/>
      <c r="CU47" s="11"/>
      <c r="CV47" s="11"/>
      <c r="CW47" s="11"/>
      <c r="CX47" s="11"/>
      <c r="CY47" s="11"/>
      <c r="CZ47" s="11"/>
      <c r="DA47" s="11"/>
      <c r="DB47" s="11"/>
      <c r="DC47" s="11"/>
      <c r="DD47" s="11"/>
      <c r="DE47" s="11"/>
      <c r="DF47" s="11"/>
      <c r="DG47" s="11"/>
      <c r="DH47" s="11"/>
      <c r="DI47" s="11"/>
      <c r="DJ47" s="11"/>
      <c r="DK47" s="11"/>
      <c r="DL47" s="11"/>
      <c r="DM47" s="11"/>
      <c r="DN47" s="11"/>
      <c r="DO47" s="11"/>
      <c r="DP47" s="11"/>
      <c r="DQ47" s="11"/>
      <c r="DR47" s="11"/>
      <c r="DS47" s="11"/>
      <c r="DT47" s="11"/>
      <c r="DU47" s="11"/>
      <c r="DV47" s="11"/>
      <c r="DW47" s="11"/>
      <c r="DX47" s="11"/>
      <c r="DY47" s="11"/>
      <c r="DZ47" s="11"/>
      <c r="EA47" s="11"/>
      <c r="EB47" s="11"/>
      <c r="EC47" s="11"/>
      <c r="ED47" s="11"/>
      <c r="EE47" s="11"/>
      <c r="EF47" s="11"/>
      <c r="EG47" s="11"/>
      <c r="EH47" s="11"/>
      <c r="EI47" s="11"/>
      <c r="EJ47" s="11"/>
      <c r="EK47" s="11"/>
      <c r="EL47" s="11"/>
      <c r="EM47" s="11"/>
      <c r="EN47" s="11"/>
      <c r="EO47" s="11"/>
      <c r="EP47" s="11"/>
      <c r="EQ47" s="11"/>
      <c r="ER47" s="11"/>
      <c r="ES47" s="11"/>
      <c r="ET47" s="11"/>
      <c r="EU47" s="11"/>
      <c r="EV47" s="11"/>
      <c r="EW47" s="11"/>
      <c r="EX47" s="11"/>
      <c r="EY47" s="11"/>
      <c r="EZ47" s="11"/>
      <c r="FA47" s="11"/>
      <c r="FB47" s="11"/>
    </row>
    <row r="48" ht="12.75" customHeight="1">
      <c r="A48" s="15">
        <f t="shared" ref="A48:B48" si="12">O48/M48*100</f>
        <v>0.01</v>
      </c>
      <c r="B48" s="15">
        <f t="shared" si="12"/>
        <v>0.01</v>
      </c>
      <c r="C48" s="3">
        <v>1.0</v>
      </c>
      <c r="D48" s="3">
        <v>1.0</v>
      </c>
      <c r="E48" s="3">
        <v>1.0</v>
      </c>
      <c r="F48" s="3">
        <v>1.0</v>
      </c>
      <c r="G48" s="3">
        <v>1.0</v>
      </c>
      <c r="H48" s="3">
        <v>1.0</v>
      </c>
      <c r="I48" s="10">
        <v>10.0</v>
      </c>
      <c r="J48" s="10">
        <v>10.0</v>
      </c>
      <c r="K48" s="3">
        <v>10.5</v>
      </c>
      <c r="L48" s="3">
        <v>0.207127</v>
      </c>
      <c r="M48" s="3">
        <v>33.3744</v>
      </c>
      <c r="N48" s="3">
        <v>33.5284</v>
      </c>
      <c r="O48" s="3">
        <v>0.00333744</v>
      </c>
      <c r="P48" s="3">
        <v>0.00335284</v>
      </c>
      <c r="Q48" s="3">
        <v>0.66792</v>
      </c>
      <c r="R48" s="3">
        <v>0.66792</v>
      </c>
      <c r="S48" s="3">
        <v>0.999992</v>
      </c>
      <c r="T48" s="3">
        <v>1.0</v>
      </c>
      <c r="U48" s="10">
        <v>1.40899E7</v>
      </c>
      <c r="V48" s="3">
        <v>0.667915</v>
      </c>
      <c r="W48" s="3">
        <v>0.999992</v>
      </c>
      <c r="X48" s="3">
        <v>34.5</v>
      </c>
      <c r="Y48" s="3">
        <v>0.66792</v>
      </c>
      <c r="Z48" s="3">
        <v>0.66792</v>
      </c>
      <c r="AA48" s="3">
        <v>34.5</v>
      </c>
      <c r="AB48" s="1">
        <v>0.66792</v>
      </c>
      <c r="AC48" s="3">
        <v>0.66792</v>
      </c>
      <c r="AD48" s="1">
        <v>34.5</v>
      </c>
      <c r="AE48" s="3">
        <v>0.66792</v>
      </c>
      <c r="AF48" s="3">
        <v>0.66792</v>
      </c>
      <c r="AG48" s="3">
        <v>34.5</v>
      </c>
      <c r="AH48" s="1">
        <v>0.66792</v>
      </c>
      <c r="AI48" s="3" t="s">
        <v>1236</v>
      </c>
      <c r="AJ48" s="3">
        <v>34.5</v>
      </c>
      <c r="AK48" s="3">
        <v>0.66792</v>
      </c>
      <c r="AL48" s="3">
        <v>0.66792</v>
      </c>
      <c r="AM48" s="3">
        <v>34.5</v>
      </c>
      <c r="AN48" s="3">
        <v>0.66792</v>
      </c>
      <c r="AO48" s="3">
        <v>0.66792</v>
      </c>
      <c r="AP48" s="3">
        <v>34.5</v>
      </c>
      <c r="AQ48" s="3">
        <v>0.66792</v>
      </c>
      <c r="AR48" s="3">
        <v>0.66792</v>
      </c>
      <c r="AS48" s="1">
        <v>34.5</v>
      </c>
      <c r="AT48" s="3">
        <v>0.66792</v>
      </c>
      <c r="AU48" s="1">
        <v>0.66792</v>
      </c>
      <c r="AV48" s="1">
        <v>34.5</v>
      </c>
      <c r="AW48" s="1">
        <v>0.66792</v>
      </c>
      <c r="AX48" s="1">
        <v>0.66792</v>
      </c>
      <c r="AY48" s="1">
        <v>34.5</v>
      </c>
      <c r="AZ48" s="1">
        <v>0.66792</v>
      </c>
      <c r="BA48" s="1">
        <v>0.66792</v>
      </c>
      <c r="BB48" s="1">
        <v>34.5</v>
      </c>
      <c r="BC48" s="1">
        <v>0.66792</v>
      </c>
      <c r="BD48" s="1">
        <v>0.66792</v>
      </c>
      <c r="BE48" s="11"/>
      <c r="BF48" s="11"/>
      <c r="BG48" s="11"/>
      <c r="BH48" s="11"/>
      <c r="BI48" s="11"/>
      <c r="BJ48" s="11"/>
      <c r="BK48" s="11"/>
      <c r="BL48" s="11"/>
      <c r="BM48" s="11"/>
      <c r="BN48" s="11"/>
      <c r="BO48" s="11"/>
      <c r="BP48" s="11"/>
      <c r="BQ48" s="11"/>
      <c r="BR48" s="11"/>
      <c r="BS48" s="11"/>
      <c r="BT48" s="11"/>
      <c r="BU48" s="11"/>
      <c r="BV48" s="11"/>
      <c r="BW48" s="11"/>
      <c r="BX48" s="11"/>
      <c r="BY48" s="11"/>
      <c r="BZ48" s="11"/>
      <c r="CA48" s="11"/>
      <c r="CB48" s="11"/>
      <c r="CC48" s="11"/>
      <c r="CD48" s="11"/>
      <c r="CE48" s="11"/>
      <c r="CF48" s="11"/>
      <c r="CG48" s="11"/>
      <c r="CH48" s="11"/>
      <c r="CI48" s="11"/>
      <c r="CJ48" s="11"/>
      <c r="CK48" s="11"/>
      <c r="CL48" s="11"/>
      <c r="CM48" s="11"/>
      <c r="CN48" s="11"/>
      <c r="CO48" s="11"/>
      <c r="CP48" s="11"/>
      <c r="CQ48" s="11"/>
      <c r="CR48" s="11"/>
      <c r="CS48" s="11"/>
      <c r="CT48" s="11"/>
      <c r="CU48" s="11"/>
      <c r="CV48" s="11"/>
      <c r="CW48" s="11"/>
      <c r="CX48" s="11"/>
      <c r="CY48" s="11"/>
      <c r="CZ48" s="11"/>
      <c r="DA48" s="11"/>
      <c r="DB48" s="11"/>
      <c r="DC48" s="11"/>
      <c r="DD48" s="11"/>
      <c r="DE48" s="11"/>
      <c r="DF48" s="11"/>
      <c r="DG48" s="11"/>
      <c r="DH48" s="11"/>
      <c r="DI48" s="11"/>
      <c r="DJ48" s="11"/>
      <c r="DK48" s="11"/>
      <c r="DL48" s="11"/>
      <c r="DM48" s="11"/>
      <c r="DN48" s="11"/>
      <c r="DO48" s="11"/>
      <c r="DP48" s="11"/>
      <c r="DQ48" s="11"/>
      <c r="DR48" s="11"/>
      <c r="DS48" s="11"/>
      <c r="DT48" s="11"/>
      <c r="DU48" s="11"/>
      <c r="DV48" s="11"/>
      <c r="DW48" s="11"/>
      <c r="DX48" s="11"/>
      <c r="DY48" s="11"/>
      <c r="DZ48" s="11"/>
      <c r="EA48" s="11"/>
      <c r="EB48" s="11"/>
      <c r="EC48" s="11"/>
      <c r="ED48" s="11"/>
      <c r="EE48" s="11"/>
      <c r="EF48" s="11"/>
      <c r="EG48" s="11"/>
      <c r="EH48" s="11"/>
      <c r="EI48" s="11"/>
      <c r="EJ48" s="11"/>
      <c r="EK48" s="11"/>
      <c r="EL48" s="11"/>
      <c r="EM48" s="11"/>
      <c r="EN48" s="11"/>
      <c r="EO48" s="11"/>
      <c r="EP48" s="11"/>
      <c r="EQ48" s="11"/>
      <c r="ER48" s="11"/>
      <c r="ES48" s="11"/>
      <c r="ET48" s="11"/>
      <c r="EU48" s="11"/>
      <c r="EV48" s="11"/>
      <c r="EW48" s="11"/>
      <c r="EX48" s="11"/>
      <c r="EY48" s="11"/>
      <c r="EZ48" s="11"/>
      <c r="FA48" s="11"/>
      <c r="FB48" s="11"/>
    </row>
    <row r="49" ht="12.75" customHeight="1">
      <c r="A49" s="15">
        <f t="shared" ref="A49:B49" si="13">O49/M49*100</f>
        <v>0.01</v>
      </c>
      <c r="B49" s="15">
        <f t="shared" si="13"/>
        <v>0.01</v>
      </c>
      <c r="C49" s="3">
        <v>1.0</v>
      </c>
      <c r="D49" s="3">
        <v>1.0</v>
      </c>
      <c r="E49" s="3">
        <v>1.0</v>
      </c>
      <c r="F49" s="3">
        <v>1.0</v>
      </c>
      <c r="G49" s="3">
        <v>1.0</v>
      </c>
      <c r="H49" s="3">
        <v>1.0</v>
      </c>
      <c r="I49" s="10">
        <v>11.0</v>
      </c>
      <c r="J49" s="10">
        <v>11.0</v>
      </c>
      <c r="K49" s="3">
        <v>11.5</v>
      </c>
      <c r="L49" s="3">
        <v>0.205863</v>
      </c>
      <c r="M49" s="3">
        <v>33.6592</v>
      </c>
      <c r="N49" s="3">
        <v>33.7705</v>
      </c>
      <c r="O49" s="3">
        <v>0.00336592</v>
      </c>
      <c r="P49" s="3">
        <v>0.00337705</v>
      </c>
      <c r="Q49" s="3">
        <v>0.66792</v>
      </c>
      <c r="R49" s="3">
        <v>0.66792</v>
      </c>
      <c r="S49" s="3">
        <v>0.999992</v>
      </c>
      <c r="T49" s="3">
        <v>1.0</v>
      </c>
      <c r="U49" s="10">
        <v>1.40899E7</v>
      </c>
      <c r="V49" s="3">
        <v>0.667915</v>
      </c>
      <c r="W49" s="3">
        <v>0.999992</v>
      </c>
      <c r="X49" s="3">
        <v>34.5</v>
      </c>
      <c r="Y49" s="3">
        <v>0.66792</v>
      </c>
      <c r="Z49" s="3">
        <v>0.66792</v>
      </c>
      <c r="AA49" s="3">
        <v>34.5</v>
      </c>
      <c r="AB49" s="1">
        <v>0.66792</v>
      </c>
      <c r="AC49" s="3">
        <v>0.66792</v>
      </c>
      <c r="AD49" s="1">
        <v>34.5</v>
      </c>
      <c r="AE49" s="3">
        <v>0.66792</v>
      </c>
      <c r="AF49" s="3">
        <v>0.66792</v>
      </c>
      <c r="AG49" s="3">
        <v>34.5</v>
      </c>
      <c r="AH49" s="1">
        <v>0.66792</v>
      </c>
      <c r="AI49" s="3" t="s">
        <v>1236</v>
      </c>
      <c r="AJ49" s="3">
        <v>34.5</v>
      </c>
      <c r="AK49" s="3">
        <v>0.66792</v>
      </c>
      <c r="AL49" s="3">
        <v>0.66792</v>
      </c>
      <c r="AM49" s="3">
        <v>34.5</v>
      </c>
      <c r="AN49" s="3">
        <v>0.66792</v>
      </c>
      <c r="AO49" s="3">
        <v>0.66792</v>
      </c>
      <c r="AP49" s="3">
        <v>34.5</v>
      </c>
      <c r="AQ49" s="3">
        <v>0.66792</v>
      </c>
      <c r="AR49" s="3">
        <v>0.66792</v>
      </c>
      <c r="AS49" s="1">
        <v>34.5</v>
      </c>
      <c r="AT49" s="3">
        <v>0.66792</v>
      </c>
      <c r="AU49" s="1">
        <v>0.66792</v>
      </c>
      <c r="AV49" s="1">
        <v>34.5</v>
      </c>
      <c r="AW49" s="1">
        <v>0.66792</v>
      </c>
      <c r="AX49" s="1">
        <v>0.66792</v>
      </c>
      <c r="AY49" s="1">
        <v>34.5</v>
      </c>
      <c r="AZ49" s="1">
        <v>0.66792</v>
      </c>
      <c r="BA49" s="1">
        <v>0.66792</v>
      </c>
      <c r="BB49" s="1">
        <v>34.5</v>
      </c>
      <c r="BC49" s="1">
        <v>0.66792</v>
      </c>
      <c r="BD49" s="1">
        <v>0.66792</v>
      </c>
      <c r="BE49" s="11"/>
      <c r="BF49" s="11"/>
      <c r="BG49" s="11"/>
      <c r="BH49" s="11"/>
      <c r="BI49" s="11"/>
      <c r="BJ49" s="11"/>
      <c r="BK49" s="11"/>
      <c r="BL49" s="11"/>
      <c r="BM49" s="11"/>
      <c r="BN49" s="11"/>
      <c r="BO49" s="11"/>
      <c r="BP49" s="11"/>
      <c r="BQ49" s="11"/>
      <c r="BR49" s="11"/>
      <c r="BS49" s="11"/>
      <c r="BT49" s="11"/>
      <c r="BU49" s="11"/>
      <c r="BV49" s="11"/>
      <c r="BW49" s="11"/>
      <c r="BX49" s="11"/>
      <c r="BY49" s="11"/>
      <c r="BZ49" s="11"/>
      <c r="CA49" s="11"/>
      <c r="CB49" s="11"/>
      <c r="CC49" s="11"/>
      <c r="CD49" s="11"/>
      <c r="CE49" s="11"/>
      <c r="CF49" s="11"/>
      <c r="CG49" s="11"/>
      <c r="CH49" s="11"/>
      <c r="CI49" s="11"/>
      <c r="CJ49" s="11"/>
      <c r="CK49" s="11"/>
      <c r="CL49" s="11"/>
      <c r="CM49" s="11"/>
      <c r="CN49" s="11"/>
      <c r="CO49" s="11"/>
      <c r="CP49" s="11"/>
      <c r="CQ49" s="11"/>
      <c r="CR49" s="11"/>
      <c r="CS49" s="11"/>
      <c r="CT49" s="11"/>
      <c r="CU49" s="11"/>
      <c r="CV49" s="11"/>
      <c r="CW49" s="11"/>
      <c r="CX49" s="11"/>
      <c r="CY49" s="11"/>
      <c r="CZ49" s="11"/>
      <c r="DA49" s="11"/>
      <c r="DB49" s="11"/>
      <c r="DC49" s="11"/>
      <c r="DD49" s="11"/>
      <c r="DE49" s="11"/>
      <c r="DF49" s="11"/>
      <c r="DG49" s="11"/>
      <c r="DH49" s="11"/>
      <c r="DI49" s="11"/>
      <c r="DJ49" s="11"/>
      <c r="DK49" s="11"/>
      <c r="DL49" s="11"/>
      <c r="DM49" s="11"/>
      <c r="DN49" s="11"/>
      <c r="DO49" s="11"/>
      <c r="DP49" s="11"/>
      <c r="DQ49" s="11"/>
      <c r="DR49" s="11"/>
      <c r="DS49" s="11"/>
      <c r="DT49" s="11"/>
      <c r="DU49" s="11"/>
      <c r="DV49" s="11"/>
      <c r="DW49" s="11"/>
      <c r="DX49" s="11"/>
      <c r="DY49" s="11"/>
      <c r="DZ49" s="11"/>
      <c r="EA49" s="11"/>
      <c r="EB49" s="11"/>
      <c r="EC49" s="11"/>
      <c r="ED49" s="11"/>
      <c r="EE49" s="11"/>
      <c r="EF49" s="11"/>
      <c r="EG49" s="11"/>
      <c r="EH49" s="11"/>
      <c r="EI49" s="11"/>
      <c r="EJ49" s="11"/>
      <c r="EK49" s="11"/>
      <c r="EL49" s="11"/>
      <c r="EM49" s="11"/>
      <c r="EN49" s="11"/>
      <c r="EO49" s="11"/>
      <c r="EP49" s="11"/>
      <c r="EQ49" s="11"/>
      <c r="ER49" s="11"/>
      <c r="ES49" s="11"/>
      <c r="ET49" s="11"/>
      <c r="EU49" s="11"/>
      <c r="EV49" s="11"/>
      <c r="EW49" s="11"/>
      <c r="EX49" s="11"/>
      <c r="EY49" s="11"/>
      <c r="EZ49" s="11"/>
      <c r="FA49" s="11"/>
      <c r="FB49" s="11"/>
    </row>
    <row r="50" ht="12.75" customHeight="1">
      <c r="A50" s="15">
        <f t="shared" ref="A50:B50" si="14">O50/M50*100</f>
        <v>0.01</v>
      </c>
      <c r="B50" s="15">
        <f t="shared" si="14"/>
        <v>0.01</v>
      </c>
      <c r="C50" s="3">
        <v>1.0</v>
      </c>
      <c r="D50" s="3">
        <v>1.0</v>
      </c>
      <c r="E50" s="3">
        <v>1.0</v>
      </c>
      <c r="F50" s="3">
        <v>1.0</v>
      </c>
      <c r="G50" s="3">
        <v>1.0</v>
      </c>
      <c r="H50" s="3">
        <v>1.0</v>
      </c>
      <c r="I50" s="10">
        <v>12.0</v>
      </c>
      <c r="J50" s="10">
        <v>12.0</v>
      </c>
      <c r="K50" s="3">
        <v>12.5</v>
      </c>
      <c r="L50" s="3">
        <v>0.204959</v>
      </c>
      <c r="M50" s="3">
        <v>33.865</v>
      </c>
      <c r="N50" s="3">
        <v>33.9453</v>
      </c>
      <c r="O50" s="3">
        <v>0.0033865</v>
      </c>
      <c r="P50" s="3">
        <v>0.00339453</v>
      </c>
      <c r="Q50" s="3">
        <v>0.66792</v>
      </c>
      <c r="R50" s="3">
        <v>0.66792</v>
      </c>
      <c r="S50" s="3">
        <v>0.999992</v>
      </c>
      <c r="T50" s="3">
        <v>1.0</v>
      </c>
      <c r="U50" s="10">
        <v>1.40899E7</v>
      </c>
      <c r="V50" s="3">
        <v>0.667915</v>
      </c>
      <c r="W50" s="3">
        <v>0.999992</v>
      </c>
      <c r="X50" s="3">
        <v>34.5</v>
      </c>
      <c r="Y50" s="3">
        <v>0.66792</v>
      </c>
      <c r="Z50" s="3">
        <v>0.66792</v>
      </c>
      <c r="AA50" s="3">
        <v>34.5</v>
      </c>
      <c r="AB50" s="1">
        <v>0.66792</v>
      </c>
      <c r="AC50" s="3">
        <v>0.66792</v>
      </c>
      <c r="AD50" s="1">
        <v>34.5</v>
      </c>
      <c r="AE50" s="3">
        <v>0.66792</v>
      </c>
      <c r="AF50" s="3">
        <v>0.66792</v>
      </c>
      <c r="AG50" s="3">
        <v>34.5</v>
      </c>
      <c r="AH50" s="1">
        <v>0.66792</v>
      </c>
      <c r="AI50" s="3" t="s">
        <v>1236</v>
      </c>
      <c r="AJ50" s="3">
        <v>34.5</v>
      </c>
      <c r="AK50" s="3">
        <v>0.66792</v>
      </c>
      <c r="AL50" s="3">
        <v>0.66792</v>
      </c>
      <c r="AM50" s="3">
        <v>34.5</v>
      </c>
      <c r="AN50" s="3">
        <v>0.66792</v>
      </c>
      <c r="AO50" s="3">
        <v>0.66792</v>
      </c>
      <c r="AP50" s="3">
        <v>34.5</v>
      </c>
      <c r="AQ50" s="3">
        <v>0.66792</v>
      </c>
      <c r="AR50" s="3">
        <v>0.66792</v>
      </c>
      <c r="AS50" s="1">
        <v>34.5</v>
      </c>
      <c r="AT50" s="3">
        <v>0.66792</v>
      </c>
      <c r="AU50" s="1">
        <v>0.66792</v>
      </c>
      <c r="AV50" s="1">
        <v>34.5</v>
      </c>
      <c r="AW50" s="1">
        <v>0.66792</v>
      </c>
      <c r="AX50" s="1">
        <v>0.66792</v>
      </c>
      <c r="AY50" s="1">
        <v>34.5</v>
      </c>
      <c r="AZ50" s="1">
        <v>0.66792</v>
      </c>
      <c r="BA50" s="1">
        <v>0.66792</v>
      </c>
      <c r="BB50" s="1">
        <v>34.5</v>
      </c>
      <c r="BC50" s="1">
        <v>0.66792</v>
      </c>
      <c r="BD50" s="1">
        <v>0.66792</v>
      </c>
      <c r="BE50" s="11"/>
      <c r="BF50" s="11"/>
      <c r="BG50" s="11"/>
      <c r="BH50" s="11"/>
      <c r="BI50" s="11"/>
      <c r="BJ50" s="11"/>
      <c r="BK50" s="11"/>
      <c r="BL50" s="11"/>
      <c r="BM50" s="11"/>
      <c r="BN50" s="11"/>
      <c r="BO50" s="11"/>
      <c r="BP50" s="11"/>
      <c r="BQ50" s="11"/>
      <c r="BR50" s="11"/>
      <c r="BS50" s="11"/>
      <c r="BT50" s="11"/>
      <c r="BU50" s="11"/>
      <c r="BV50" s="11"/>
      <c r="BW50" s="11"/>
      <c r="BX50" s="11"/>
      <c r="BY50" s="11"/>
      <c r="BZ50" s="11"/>
      <c r="CA50" s="11"/>
      <c r="CB50" s="11"/>
      <c r="CC50" s="11"/>
      <c r="CD50" s="11"/>
      <c r="CE50" s="11"/>
      <c r="CF50" s="11"/>
      <c r="CG50" s="11"/>
      <c r="CH50" s="11"/>
      <c r="CI50" s="11"/>
      <c r="CJ50" s="11"/>
      <c r="CK50" s="11"/>
      <c r="CL50" s="11"/>
      <c r="CM50" s="11"/>
      <c r="CN50" s="11"/>
      <c r="CO50" s="11"/>
      <c r="CP50" s="11"/>
      <c r="CQ50" s="11"/>
      <c r="CR50" s="11"/>
      <c r="CS50" s="11"/>
      <c r="CT50" s="11"/>
      <c r="CU50" s="11"/>
      <c r="CV50" s="11"/>
      <c r="CW50" s="11"/>
      <c r="CX50" s="11"/>
      <c r="CY50" s="11"/>
      <c r="CZ50" s="11"/>
      <c r="DA50" s="11"/>
      <c r="DB50" s="11"/>
      <c r="DC50" s="11"/>
      <c r="DD50" s="11"/>
      <c r="DE50" s="11"/>
      <c r="DF50" s="11"/>
      <c r="DG50" s="11"/>
      <c r="DH50" s="11"/>
      <c r="DI50" s="11"/>
      <c r="DJ50" s="11"/>
      <c r="DK50" s="11"/>
      <c r="DL50" s="11"/>
      <c r="DM50" s="11"/>
      <c r="DN50" s="11"/>
      <c r="DO50" s="11"/>
      <c r="DP50" s="11"/>
      <c r="DQ50" s="11"/>
      <c r="DR50" s="11"/>
      <c r="DS50" s="11"/>
      <c r="DT50" s="11"/>
      <c r="DU50" s="11"/>
      <c r="DV50" s="11"/>
      <c r="DW50" s="11"/>
      <c r="DX50" s="11"/>
      <c r="DY50" s="11"/>
      <c r="DZ50" s="11"/>
      <c r="EA50" s="11"/>
      <c r="EB50" s="11"/>
      <c r="EC50" s="11"/>
      <c r="ED50" s="11"/>
      <c r="EE50" s="11"/>
      <c r="EF50" s="11"/>
      <c r="EG50" s="11"/>
      <c r="EH50" s="11"/>
      <c r="EI50" s="11"/>
      <c r="EJ50" s="11"/>
      <c r="EK50" s="11"/>
      <c r="EL50" s="11"/>
      <c r="EM50" s="11"/>
      <c r="EN50" s="11"/>
      <c r="EO50" s="11"/>
      <c r="EP50" s="11"/>
      <c r="EQ50" s="11"/>
      <c r="ER50" s="11"/>
      <c r="ES50" s="11"/>
      <c r="ET50" s="11"/>
      <c r="EU50" s="11"/>
      <c r="EV50" s="11"/>
      <c r="EW50" s="11"/>
      <c r="EX50" s="11"/>
      <c r="EY50" s="11"/>
      <c r="EZ50" s="11"/>
      <c r="FA50" s="11"/>
      <c r="FB50" s="11"/>
    </row>
    <row r="51" ht="12.75" customHeight="1">
      <c r="A51" s="15">
        <f t="shared" ref="A51:B51" si="15">O51/M51*100</f>
        <v>0.01</v>
      </c>
      <c r="B51" s="15">
        <f t="shared" si="15"/>
        <v>0.01</v>
      </c>
      <c r="C51" s="3">
        <v>1.0</v>
      </c>
      <c r="D51" s="3">
        <v>1.0</v>
      </c>
      <c r="E51" s="3">
        <v>1.0</v>
      </c>
      <c r="F51" s="3">
        <v>1.0</v>
      </c>
      <c r="G51" s="3">
        <v>1.0</v>
      </c>
      <c r="H51" s="3">
        <v>1.0</v>
      </c>
      <c r="I51" s="10">
        <v>13.0</v>
      </c>
      <c r="J51" s="10">
        <v>13.0</v>
      </c>
      <c r="K51" s="3">
        <v>13.5</v>
      </c>
      <c r="L51" s="3">
        <v>0.204311</v>
      </c>
      <c r="M51" s="3">
        <v>34.0136</v>
      </c>
      <c r="N51" s="3">
        <v>34.0716</v>
      </c>
      <c r="O51" s="3">
        <v>0.00340136</v>
      </c>
      <c r="P51" s="3">
        <v>0.00340716</v>
      </c>
      <c r="Q51" s="3">
        <v>0.66792</v>
      </c>
      <c r="R51" s="3">
        <v>0.66792</v>
      </c>
      <c r="S51" s="3">
        <v>0.999992</v>
      </c>
      <c r="T51" s="3">
        <v>1.0</v>
      </c>
      <c r="U51" s="10">
        <v>1.40899E7</v>
      </c>
      <c r="V51" s="3">
        <v>0.667915</v>
      </c>
      <c r="W51" s="3">
        <v>0.999992</v>
      </c>
      <c r="X51" s="3">
        <v>34.5</v>
      </c>
      <c r="Y51" s="3">
        <v>0.66792</v>
      </c>
      <c r="Z51" s="3">
        <v>0.66792</v>
      </c>
      <c r="AA51" s="3">
        <v>34.5</v>
      </c>
      <c r="AB51" s="1">
        <v>0.66792</v>
      </c>
      <c r="AC51" s="3">
        <v>0.66792</v>
      </c>
      <c r="AD51" s="1">
        <v>34.5</v>
      </c>
      <c r="AE51" s="3">
        <v>0.66792</v>
      </c>
      <c r="AF51" s="3">
        <v>0.66792</v>
      </c>
      <c r="AG51" s="3">
        <v>34.5</v>
      </c>
      <c r="AH51" s="1">
        <v>0.66792</v>
      </c>
      <c r="AI51" s="3" t="s">
        <v>1236</v>
      </c>
      <c r="AJ51" s="3">
        <v>34.5</v>
      </c>
      <c r="AK51" s="3">
        <v>0.66792</v>
      </c>
      <c r="AL51" s="3">
        <v>0.66792</v>
      </c>
      <c r="AM51" s="3">
        <v>34.5</v>
      </c>
      <c r="AN51" s="3">
        <v>0.66792</v>
      </c>
      <c r="AO51" s="3">
        <v>0.66792</v>
      </c>
      <c r="AP51" s="3">
        <v>34.5</v>
      </c>
      <c r="AQ51" s="3">
        <v>0.66792</v>
      </c>
      <c r="AR51" s="3">
        <v>0.66792</v>
      </c>
      <c r="AS51" s="1">
        <v>34.5</v>
      </c>
      <c r="AT51" s="3">
        <v>0.66792</v>
      </c>
      <c r="AU51" s="1">
        <v>0.66792</v>
      </c>
      <c r="AV51" s="1">
        <v>34.5</v>
      </c>
      <c r="AW51" s="1">
        <v>0.66792</v>
      </c>
      <c r="AX51" s="1">
        <v>0.66792</v>
      </c>
      <c r="AY51" s="1">
        <v>34.5</v>
      </c>
      <c r="AZ51" s="1">
        <v>0.66792</v>
      </c>
      <c r="BA51" s="1">
        <v>0.66792</v>
      </c>
      <c r="BB51" s="1">
        <v>34.5</v>
      </c>
      <c r="BC51" s="1">
        <v>0.66792</v>
      </c>
      <c r="BD51" s="1">
        <v>0.66792</v>
      </c>
      <c r="BE51" s="11"/>
      <c r="BF51" s="11"/>
      <c r="BG51" s="11"/>
      <c r="BH51" s="11"/>
      <c r="BI51" s="11"/>
      <c r="BJ51" s="11"/>
      <c r="BK51" s="11"/>
      <c r="BL51" s="11"/>
      <c r="BM51" s="11"/>
      <c r="BN51" s="11"/>
      <c r="BO51" s="11"/>
      <c r="BP51" s="11"/>
      <c r="BQ51" s="11"/>
      <c r="BR51" s="11"/>
      <c r="BS51" s="11"/>
      <c r="BT51" s="11"/>
      <c r="BU51" s="11"/>
      <c r="BV51" s="11"/>
      <c r="BW51" s="11"/>
      <c r="BX51" s="11"/>
      <c r="BY51" s="11"/>
      <c r="BZ51" s="11"/>
      <c r="CA51" s="11"/>
      <c r="CB51" s="11"/>
      <c r="CC51" s="11"/>
      <c r="CD51" s="11"/>
      <c r="CE51" s="11"/>
      <c r="CF51" s="11"/>
      <c r="CG51" s="11"/>
      <c r="CH51" s="11"/>
      <c r="CI51" s="11"/>
      <c r="CJ51" s="11"/>
      <c r="CK51" s="11"/>
      <c r="CL51" s="11"/>
      <c r="CM51" s="11"/>
      <c r="CN51" s="11"/>
      <c r="CO51" s="11"/>
      <c r="CP51" s="11"/>
      <c r="CQ51" s="11"/>
      <c r="CR51" s="11"/>
      <c r="CS51" s="11"/>
      <c r="CT51" s="11"/>
      <c r="CU51" s="11"/>
      <c r="CV51" s="11"/>
      <c r="CW51" s="11"/>
      <c r="CX51" s="11"/>
      <c r="CY51" s="11"/>
      <c r="CZ51" s="11"/>
      <c r="DA51" s="11"/>
      <c r="DB51" s="11"/>
      <c r="DC51" s="11"/>
      <c r="DD51" s="11"/>
      <c r="DE51" s="11"/>
      <c r="DF51" s="11"/>
      <c r="DG51" s="11"/>
      <c r="DH51" s="11"/>
      <c r="DI51" s="11"/>
      <c r="DJ51" s="11"/>
      <c r="DK51" s="11"/>
      <c r="DL51" s="11"/>
      <c r="DM51" s="11"/>
      <c r="DN51" s="11"/>
      <c r="DO51" s="11"/>
      <c r="DP51" s="11"/>
      <c r="DQ51" s="11"/>
      <c r="DR51" s="11"/>
      <c r="DS51" s="11"/>
      <c r="DT51" s="11"/>
      <c r="DU51" s="11"/>
      <c r="DV51" s="11"/>
      <c r="DW51" s="11"/>
      <c r="DX51" s="11"/>
      <c r="DY51" s="11"/>
      <c r="DZ51" s="11"/>
      <c r="EA51" s="11"/>
      <c r="EB51" s="11"/>
      <c r="EC51" s="11"/>
      <c r="ED51" s="11"/>
      <c r="EE51" s="11"/>
      <c r="EF51" s="11"/>
      <c r="EG51" s="11"/>
      <c r="EH51" s="11"/>
      <c r="EI51" s="11"/>
      <c r="EJ51" s="11"/>
      <c r="EK51" s="11"/>
      <c r="EL51" s="11"/>
      <c r="EM51" s="11"/>
      <c r="EN51" s="11"/>
      <c r="EO51" s="11"/>
      <c r="EP51" s="11"/>
      <c r="EQ51" s="11"/>
      <c r="ER51" s="11"/>
      <c r="ES51" s="11"/>
      <c r="ET51" s="11"/>
      <c r="EU51" s="11"/>
      <c r="EV51" s="11"/>
      <c r="EW51" s="11"/>
      <c r="EX51" s="11"/>
      <c r="EY51" s="11"/>
      <c r="EZ51" s="11"/>
      <c r="FA51" s="11"/>
      <c r="FB51" s="11"/>
    </row>
    <row r="52" ht="12.75" customHeight="1">
      <c r="A52" s="15">
        <f t="shared" ref="A52:B52" si="16">O52/M52*100</f>
        <v>0.01</v>
      </c>
      <c r="B52" s="15">
        <f t="shared" si="16"/>
        <v>0.01</v>
      </c>
      <c r="C52" s="3">
        <v>1.0</v>
      </c>
      <c r="D52" s="3">
        <v>1.0</v>
      </c>
      <c r="E52" s="3">
        <v>1.0</v>
      </c>
      <c r="F52" s="3">
        <v>1.0</v>
      </c>
      <c r="G52" s="3">
        <v>1.0</v>
      </c>
      <c r="H52" s="3">
        <v>1.0</v>
      </c>
      <c r="I52" s="10">
        <v>14.0</v>
      </c>
      <c r="J52" s="10">
        <v>14.0</v>
      </c>
      <c r="K52" s="3">
        <v>14.5</v>
      </c>
      <c r="L52" s="3">
        <v>0.203525</v>
      </c>
      <c r="M52" s="3">
        <v>34.1953</v>
      </c>
      <c r="N52" s="3">
        <v>34.226</v>
      </c>
      <c r="O52" s="3">
        <v>0.00341953</v>
      </c>
      <c r="P52" s="3">
        <v>0.0034226</v>
      </c>
      <c r="Q52" s="3">
        <v>0.66792</v>
      </c>
      <c r="R52" s="3">
        <v>0.66792</v>
      </c>
      <c r="S52" s="3">
        <v>0.999992</v>
      </c>
      <c r="T52" s="3">
        <v>1.0</v>
      </c>
      <c r="U52" s="10">
        <v>1.40899E7</v>
      </c>
      <c r="V52" s="3">
        <v>0.667915</v>
      </c>
      <c r="W52" s="3">
        <v>0.999992</v>
      </c>
      <c r="X52" s="3">
        <v>34.5</v>
      </c>
      <c r="Y52" s="3">
        <v>0.66792</v>
      </c>
      <c r="Z52" s="3">
        <v>0.66792</v>
      </c>
      <c r="AA52" s="3">
        <v>34.5</v>
      </c>
      <c r="AB52" s="1">
        <v>0.66792</v>
      </c>
      <c r="AC52" s="3">
        <v>0.66792</v>
      </c>
      <c r="AD52" s="1">
        <v>34.5</v>
      </c>
      <c r="AE52" s="3">
        <v>0.66792</v>
      </c>
      <c r="AF52" s="3">
        <v>0.66792</v>
      </c>
      <c r="AG52" s="3">
        <v>34.5</v>
      </c>
      <c r="AH52" s="1">
        <v>0.66792</v>
      </c>
      <c r="AI52" s="3" t="s">
        <v>1236</v>
      </c>
      <c r="AJ52" s="3">
        <v>34.5</v>
      </c>
      <c r="AK52" s="3">
        <v>0.66792</v>
      </c>
      <c r="AL52" s="3">
        <v>0.66792</v>
      </c>
      <c r="AM52" s="3">
        <v>34.5</v>
      </c>
      <c r="AN52" s="3">
        <v>0.66792</v>
      </c>
      <c r="AO52" s="3">
        <v>0.66792</v>
      </c>
      <c r="AP52" s="3">
        <v>34.5</v>
      </c>
      <c r="AQ52" s="3">
        <v>0.66792</v>
      </c>
      <c r="AR52" s="3">
        <v>0.66792</v>
      </c>
      <c r="AS52" s="1">
        <v>34.5</v>
      </c>
      <c r="AT52" s="3">
        <v>0.66792</v>
      </c>
      <c r="AU52" s="1">
        <v>0.66792</v>
      </c>
      <c r="AV52" s="1">
        <v>34.5</v>
      </c>
      <c r="AW52" s="1">
        <v>0.66792</v>
      </c>
      <c r="AX52" s="1">
        <v>0.66792</v>
      </c>
      <c r="AY52" s="1">
        <v>34.5</v>
      </c>
      <c r="AZ52" s="1">
        <v>0.66792</v>
      </c>
      <c r="BA52" s="1">
        <v>0.66792</v>
      </c>
      <c r="BB52" s="1">
        <v>34.5</v>
      </c>
      <c r="BC52" s="1">
        <v>0.66792</v>
      </c>
      <c r="BD52" s="1">
        <v>0.66792</v>
      </c>
      <c r="BE52" s="11"/>
      <c r="BF52" s="11"/>
      <c r="BG52" s="11"/>
      <c r="BH52" s="11"/>
      <c r="BI52" s="11"/>
      <c r="BJ52" s="11"/>
      <c r="BK52" s="11"/>
      <c r="BL52" s="11"/>
      <c r="BM52" s="11"/>
      <c r="BN52" s="11"/>
      <c r="BO52" s="11"/>
      <c r="BP52" s="11"/>
      <c r="BQ52" s="11"/>
      <c r="BR52" s="11"/>
      <c r="BS52" s="11"/>
      <c r="BT52" s="11"/>
      <c r="BU52" s="11"/>
      <c r="BV52" s="11"/>
      <c r="BW52" s="11"/>
      <c r="BX52" s="11"/>
      <c r="BY52" s="11"/>
      <c r="BZ52" s="11"/>
      <c r="CA52" s="11"/>
      <c r="CB52" s="11"/>
      <c r="CC52" s="11"/>
      <c r="CD52" s="11"/>
      <c r="CE52" s="11"/>
      <c r="CF52" s="11"/>
      <c r="CG52" s="11"/>
      <c r="CH52" s="11"/>
      <c r="CI52" s="11"/>
      <c r="CJ52" s="11"/>
      <c r="CK52" s="11"/>
      <c r="CL52" s="11"/>
      <c r="CM52" s="11"/>
      <c r="CN52" s="11"/>
      <c r="CO52" s="11"/>
      <c r="CP52" s="11"/>
      <c r="CQ52" s="11"/>
      <c r="CR52" s="11"/>
      <c r="CS52" s="11"/>
      <c r="CT52" s="11"/>
      <c r="CU52" s="11"/>
      <c r="CV52" s="11"/>
      <c r="CW52" s="11"/>
      <c r="CX52" s="11"/>
      <c r="CY52" s="11"/>
      <c r="CZ52" s="11"/>
      <c r="DA52" s="11"/>
      <c r="DB52" s="11"/>
      <c r="DC52" s="11"/>
      <c r="DD52" s="11"/>
      <c r="DE52" s="11"/>
      <c r="DF52" s="11"/>
      <c r="DG52" s="11"/>
      <c r="DH52" s="11"/>
      <c r="DI52" s="11"/>
      <c r="DJ52" s="11"/>
      <c r="DK52" s="11"/>
      <c r="DL52" s="11"/>
      <c r="DM52" s="11"/>
      <c r="DN52" s="11"/>
      <c r="DO52" s="11"/>
      <c r="DP52" s="11"/>
      <c r="DQ52" s="11"/>
      <c r="DR52" s="11"/>
      <c r="DS52" s="11"/>
      <c r="DT52" s="11"/>
      <c r="DU52" s="11"/>
      <c r="DV52" s="11"/>
      <c r="DW52" s="11"/>
      <c r="DX52" s="11"/>
      <c r="DY52" s="11"/>
      <c r="DZ52" s="11"/>
      <c r="EA52" s="11"/>
      <c r="EB52" s="11"/>
      <c r="EC52" s="11"/>
      <c r="ED52" s="11"/>
      <c r="EE52" s="11"/>
      <c r="EF52" s="11"/>
      <c r="EG52" s="11"/>
      <c r="EH52" s="11"/>
      <c r="EI52" s="11"/>
      <c r="EJ52" s="11"/>
      <c r="EK52" s="11"/>
      <c r="EL52" s="11"/>
      <c r="EM52" s="11"/>
      <c r="EN52" s="11"/>
      <c r="EO52" s="11"/>
      <c r="EP52" s="11"/>
      <c r="EQ52" s="11"/>
      <c r="ER52" s="11"/>
      <c r="ES52" s="11"/>
      <c r="ET52" s="11"/>
      <c r="EU52" s="11"/>
      <c r="EV52" s="11"/>
      <c r="EW52" s="11"/>
      <c r="EX52" s="11"/>
      <c r="EY52" s="11"/>
      <c r="EZ52" s="11"/>
      <c r="FA52" s="11"/>
      <c r="FB52" s="11"/>
    </row>
    <row r="53" ht="12.75" customHeight="1">
      <c r="A53" s="11"/>
      <c r="B53" s="11"/>
      <c r="C53" s="11"/>
      <c r="D53" s="11"/>
      <c r="E53" s="11"/>
      <c r="F53" s="11"/>
      <c r="G53" s="11"/>
      <c r="H53" s="11"/>
      <c r="I53" s="11"/>
      <c r="J53" s="11"/>
      <c r="K53" s="11"/>
      <c r="L53" s="11"/>
      <c r="M53" s="11"/>
      <c r="N53" s="11"/>
      <c r="O53" s="11"/>
      <c r="P53" s="11"/>
      <c r="Q53" s="11"/>
      <c r="R53" s="11"/>
      <c r="S53" s="11"/>
      <c r="T53" s="11"/>
      <c r="U53" s="11"/>
      <c r="V53" s="11"/>
      <c r="W53" s="11"/>
      <c r="X53" s="11"/>
      <c r="Y53" s="11"/>
      <c r="Z53" s="11"/>
      <c r="AA53" s="11"/>
      <c r="AB53" s="11"/>
      <c r="AC53" s="11"/>
      <c r="AD53" s="11"/>
      <c r="AE53" s="11"/>
      <c r="AF53" s="11"/>
      <c r="AG53" s="11"/>
      <c r="AH53" s="11"/>
      <c r="AI53" s="11"/>
      <c r="AJ53" s="11"/>
      <c r="AK53" s="11"/>
      <c r="AL53" s="11"/>
      <c r="AM53" s="11"/>
      <c r="AN53" s="11"/>
      <c r="AO53" s="11"/>
      <c r="AP53" s="11"/>
      <c r="AQ53" s="11"/>
      <c r="AR53" s="11"/>
      <c r="AS53" s="11"/>
      <c r="AT53" s="11"/>
      <c r="AU53" s="11"/>
      <c r="AV53" s="11"/>
      <c r="AW53" s="11"/>
      <c r="AX53" s="11"/>
      <c r="AY53" s="11"/>
      <c r="AZ53" s="11"/>
      <c r="BA53" s="11"/>
      <c r="BB53" s="11"/>
      <c r="BC53" s="11"/>
      <c r="BD53" s="11"/>
      <c r="BE53" s="11"/>
      <c r="BF53" s="11"/>
      <c r="BG53" s="11"/>
      <c r="BH53" s="11"/>
      <c r="BI53" s="11"/>
      <c r="BJ53" s="11"/>
      <c r="BK53" s="11"/>
      <c r="BL53" s="11"/>
      <c r="BM53" s="11"/>
      <c r="BN53" s="11"/>
      <c r="BO53" s="11"/>
      <c r="BP53" s="11"/>
      <c r="BQ53" s="11"/>
      <c r="BR53" s="11"/>
      <c r="BS53" s="11"/>
      <c r="BT53" s="11"/>
      <c r="BU53" s="11"/>
      <c r="BV53" s="11"/>
      <c r="BW53" s="11"/>
      <c r="BX53" s="11"/>
      <c r="BY53" s="11"/>
      <c r="BZ53" s="11"/>
      <c r="CA53" s="11"/>
      <c r="CB53" s="11"/>
      <c r="CC53" s="11"/>
      <c r="CD53" s="11"/>
      <c r="CE53" s="11"/>
      <c r="CF53" s="11"/>
      <c r="CG53" s="11"/>
      <c r="CH53" s="11"/>
      <c r="CI53" s="11"/>
      <c r="CJ53" s="11"/>
      <c r="CK53" s="11"/>
      <c r="CL53" s="11"/>
      <c r="CM53" s="11"/>
      <c r="CN53" s="11"/>
      <c r="CO53" s="11"/>
      <c r="CP53" s="11"/>
      <c r="CQ53" s="11"/>
      <c r="CR53" s="11"/>
      <c r="CS53" s="11"/>
      <c r="CT53" s="11"/>
      <c r="CU53" s="11"/>
      <c r="CV53" s="11"/>
      <c r="CW53" s="11"/>
      <c r="CX53" s="11"/>
      <c r="CY53" s="11"/>
      <c r="CZ53" s="11"/>
      <c r="DA53" s="11"/>
      <c r="DB53" s="11"/>
      <c r="DC53" s="11"/>
      <c r="DD53" s="11"/>
      <c r="DE53" s="11"/>
      <c r="DF53" s="11"/>
      <c r="DG53" s="11"/>
      <c r="DH53" s="11"/>
      <c r="DI53" s="11"/>
      <c r="DJ53" s="11"/>
      <c r="DK53" s="11"/>
      <c r="DL53" s="11"/>
      <c r="DM53" s="11"/>
      <c r="DN53" s="11"/>
      <c r="DO53" s="11"/>
      <c r="DP53" s="11"/>
      <c r="DQ53" s="11"/>
      <c r="DR53" s="11"/>
      <c r="DS53" s="11"/>
      <c r="DT53" s="11"/>
      <c r="DU53" s="11"/>
      <c r="DV53" s="11"/>
      <c r="DW53" s="11"/>
      <c r="DX53" s="11"/>
      <c r="DY53" s="11"/>
      <c r="DZ53" s="11"/>
      <c r="EA53" s="11"/>
      <c r="EB53" s="11"/>
      <c r="EC53" s="11"/>
      <c r="ED53" s="11"/>
      <c r="EE53" s="11"/>
      <c r="EF53" s="11"/>
      <c r="EG53" s="11"/>
      <c r="EH53" s="11"/>
      <c r="EI53" s="11"/>
      <c r="EJ53" s="11"/>
      <c r="EK53" s="11"/>
      <c r="EL53" s="11"/>
      <c r="EM53" s="11"/>
      <c r="EN53" s="11"/>
      <c r="EO53" s="11"/>
      <c r="EP53" s="11"/>
      <c r="EQ53" s="11"/>
      <c r="ER53" s="11"/>
      <c r="ES53" s="11"/>
      <c r="ET53" s="11"/>
      <c r="EU53" s="11"/>
      <c r="EV53" s="11"/>
      <c r="EW53" s="11"/>
      <c r="EX53" s="11"/>
      <c r="EY53" s="11"/>
      <c r="EZ53" s="11"/>
      <c r="FA53" s="11"/>
      <c r="FB53" s="11"/>
    </row>
    <row r="54" ht="12.75" customHeight="1">
      <c r="A54" s="11"/>
      <c r="B54" s="11"/>
      <c r="C54" s="11"/>
      <c r="D54" s="11"/>
      <c r="E54" s="11"/>
      <c r="F54" s="11"/>
      <c r="G54" s="11"/>
      <c r="H54" s="11"/>
      <c r="I54" s="11"/>
      <c r="J54" s="11"/>
      <c r="K54" s="11"/>
      <c r="L54" s="11"/>
      <c r="M54" s="11"/>
      <c r="N54" s="11"/>
      <c r="O54" s="11"/>
      <c r="P54" s="11"/>
      <c r="Q54" s="11"/>
      <c r="R54" s="11"/>
      <c r="S54" s="11"/>
      <c r="T54" s="11"/>
      <c r="U54" s="11"/>
      <c r="V54" s="11"/>
      <c r="W54" s="11"/>
      <c r="X54" s="11"/>
      <c r="Y54" s="11"/>
      <c r="Z54" s="11"/>
      <c r="AA54" s="11"/>
      <c r="AB54" s="11"/>
      <c r="AC54" s="11"/>
      <c r="AD54" s="11"/>
      <c r="AE54" s="11"/>
      <c r="AF54" s="11"/>
      <c r="AG54" s="11"/>
      <c r="AH54" s="11"/>
      <c r="AI54" s="11"/>
      <c r="AJ54" s="11"/>
      <c r="AK54" s="11"/>
      <c r="AL54" s="11"/>
      <c r="AM54" s="11"/>
      <c r="AN54" s="11"/>
      <c r="AO54" s="11"/>
      <c r="AP54" s="11"/>
      <c r="AQ54" s="11"/>
      <c r="AR54" s="11"/>
      <c r="AS54" s="11"/>
      <c r="AT54" s="11"/>
      <c r="AU54" s="11"/>
      <c r="AV54" s="11"/>
      <c r="AW54" s="11"/>
      <c r="AX54" s="11"/>
      <c r="AY54" s="11"/>
      <c r="AZ54" s="11"/>
      <c r="BA54" s="11"/>
      <c r="BB54" s="11"/>
      <c r="BC54" s="11"/>
      <c r="BD54" s="11"/>
      <c r="BE54" s="11"/>
      <c r="BF54" s="11"/>
      <c r="BG54" s="11"/>
      <c r="BH54" s="11"/>
      <c r="BI54" s="11"/>
      <c r="BJ54" s="11"/>
      <c r="BK54" s="11"/>
      <c r="BL54" s="11"/>
      <c r="BM54" s="11"/>
      <c r="BN54" s="11"/>
      <c r="BO54" s="11"/>
      <c r="BP54" s="11"/>
      <c r="BQ54" s="11"/>
      <c r="BR54" s="11"/>
      <c r="BS54" s="11"/>
      <c r="BT54" s="11"/>
      <c r="BU54" s="11"/>
      <c r="BV54" s="11"/>
      <c r="BW54" s="11"/>
      <c r="BX54" s="11"/>
      <c r="BY54" s="11"/>
      <c r="BZ54" s="11"/>
      <c r="CA54" s="11"/>
      <c r="CB54" s="11"/>
      <c r="CC54" s="11"/>
      <c r="CD54" s="11"/>
      <c r="CE54" s="11"/>
      <c r="CF54" s="11"/>
      <c r="CG54" s="11"/>
      <c r="CH54" s="11"/>
      <c r="CI54" s="11"/>
      <c r="CJ54" s="11"/>
      <c r="CK54" s="11"/>
      <c r="CL54" s="11"/>
      <c r="CM54" s="11"/>
      <c r="CN54" s="11"/>
      <c r="CO54" s="11"/>
      <c r="CP54" s="11"/>
      <c r="CQ54" s="11"/>
      <c r="CR54" s="11"/>
      <c r="CS54" s="11"/>
      <c r="CT54" s="11"/>
      <c r="CU54" s="11"/>
      <c r="CV54" s="11"/>
      <c r="CW54" s="11"/>
      <c r="CX54" s="11"/>
      <c r="CY54" s="11"/>
      <c r="CZ54" s="11"/>
      <c r="DA54" s="11"/>
      <c r="DB54" s="11"/>
      <c r="DC54" s="11"/>
      <c r="DD54" s="11"/>
      <c r="DE54" s="11"/>
      <c r="DF54" s="11"/>
      <c r="DG54" s="11"/>
      <c r="DH54" s="11"/>
      <c r="DI54" s="11"/>
      <c r="DJ54" s="11"/>
      <c r="DK54" s="11"/>
      <c r="DL54" s="11"/>
      <c r="DM54" s="11"/>
      <c r="DN54" s="11"/>
      <c r="DO54" s="11"/>
      <c r="DP54" s="11"/>
      <c r="DQ54" s="11"/>
      <c r="DR54" s="11"/>
      <c r="DS54" s="11"/>
      <c r="DT54" s="11"/>
      <c r="DU54" s="11"/>
      <c r="DV54" s="11"/>
      <c r="DW54" s="11"/>
      <c r="DX54" s="11"/>
      <c r="DY54" s="11"/>
      <c r="DZ54" s="11"/>
      <c r="EA54" s="11"/>
      <c r="EB54" s="11"/>
      <c r="EC54" s="11"/>
      <c r="ED54" s="11"/>
      <c r="EE54" s="11"/>
      <c r="EF54" s="11"/>
      <c r="EG54" s="11"/>
      <c r="EH54" s="11"/>
      <c r="EI54" s="11"/>
      <c r="EJ54" s="11"/>
      <c r="EK54" s="11"/>
      <c r="EL54" s="11"/>
      <c r="EM54" s="11"/>
      <c r="EN54" s="11"/>
      <c r="EO54" s="11"/>
      <c r="EP54" s="11"/>
      <c r="EQ54" s="11"/>
      <c r="ER54" s="11"/>
      <c r="ES54" s="11"/>
      <c r="ET54" s="11"/>
      <c r="EU54" s="11"/>
      <c r="EV54" s="11"/>
      <c r="EW54" s="11"/>
      <c r="EX54" s="11"/>
      <c r="EY54" s="11"/>
      <c r="EZ54" s="11"/>
      <c r="FA54" s="11"/>
      <c r="FB54" s="11"/>
    </row>
    <row r="55" ht="12.75" customHeight="1">
      <c r="A55" s="11"/>
      <c r="B55" s="11"/>
      <c r="C55" s="11"/>
      <c r="D55" s="11"/>
      <c r="E55" s="11"/>
      <c r="F55" s="11"/>
      <c r="G55" s="11"/>
      <c r="H55" s="11"/>
      <c r="I55" s="11"/>
      <c r="J55" s="11"/>
      <c r="K55" s="11"/>
      <c r="L55" s="11"/>
      <c r="M55" s="11"/>
      <c r="N55" s="11"/>
      <c r="O55" s="11"/>
      <c r="P55" s="11"/>
      <c r="Q55" s="11"/>
      <c r="R55" s="11"/>
      <c r="S55" s="11"/>
      <c r="T55" s="11"/>
      <c r="U55" s="11"/>
      <c r="V55" s="11"/>
      <c r="W55" s="11"/>
      <c r="X55" s="11"/>
      <c r="Y55" s="11"/>
      <c r="Z55" s="11"/>
      <c r="AA55" s="11"/>
      <c r="AB55" s="11"/>
      <c r="AC55" s="11"/>
      <c r="AD55" s="11"/>
      <c r="AE55" s="11"/>
      <c r="AF55" s="11"/>
      <c r="AG55" s="11"/>
      <c r="AH55" s="11"/>
      <c r="AI55" s="11"/>
      <c r="AJ55" s="11"/>
      <c r="AK55" s="11"/>
      <c r="AL55" s="11"/>
      <c r="AM55" s="11"/>
      <c r="AN55" s="11"/>
      <c r="AO55" s="11"/>
      <c r="AP55" s="11"/>
      <c r="AQ55" s="11"/>
      <c r="AR55" s="11"/>
      <c r="AS55" s="11"/>
      <c r="AT55" s="11"/>
      <c r="AU55" s="11"/>
      <c r="AV55" s="11"/>
      <c r="AW55" s="11"/>
      <c r="AX55" s="11"/>
      <c r="AY55" s="11"/>
      <c r="AZ55" s="11"/>
      <c r="BA55" s="11"/>
      <c r="BB55" s="11"/>
      <c r="BC55" s="11"/>
      <c r="BD55" s="11"/>
      <c r="BE55" s="11"/>
      <c r="BF55" s="11"/>
      <c r="BG55" s="11"/>
      <c r="BH55" s="11"/>
      <c r="BI55" s="11"/>
      <c r="BJ55" s="11"/>
      <c r="BK55" s="11"/>
      <c r="BL55" s="11"/>
      <c r="BM55" s="11"/>
      <c r="BN55" s="11"/>
      <c r="BO55" s="11"/>
      <c r="BP55" s="11"/>
      <c r="BQ55" s="11"/>
      <c r="BR55" s="11"/>
      <c r="BS55" s="11"/>
      <c r="BT55" s="11"/>
      <c r="BU55" s="11"/>
      <c r="BV55" s="11"/>
      <c r="BW55" s="11"/>
      <c r="BX55" s="11"/>
      <c r="BY55" s="11"/>
      <c r="BZ55" s="11"/>
      <c r="CA55" s="11"/>
      <c r="CB55" s="11"/>
      <c r="CC55" s="11"/>
      <c r="CD55" s="11"/>
      <c r="CE55" s="11"/>
      <c r="CF55" s="11"/>
      <c r="CG55" s="11"/>
      <c r="CH55" s="11"/>
      <c r="CI55" s="11"/>
      <c r="CJ55" s="11"/>
      <c r="CK55" s="11"/>
      <c r="CL55" s="11"/>
      <c r="CM55" s="11"/>
      <c r="CN55" s="11"/>
      <c r="CO55" s="11"/>
      <c r="CP55" s="11"/>
      <c r="CQ55" s="11"/>
      <c r="CR55" s="11"/>
      <c r="CS55" s="11"/>
      <c r="CT55" s="11"/>
      <c r="CU55" s="11"/>
      <c r="CV55" s="11"/>
      <c r="CW55" s="11"/>
      <c r="CX55" s="11"/>
      <c r="CY55" s="11"/>
      <c r="CZ55" s="11"/>
      <c r="DA55" s="11"/>
      <c r="DB55" s="11"/>
      <c r="DC55" s="11"/>
      <c r="DD55" s="11"/>
      <c r="DE55" s="11"/>
      <c r="DF55" s="11"/>
      <c r="DG55" s="11"/>
      <c r="DH55" s="11"/>
      <c r="DI55" s="11"/>
      <c r="DJ55" s="11"/>
      <c r="DK55" s="11"/>
      <c r="DL55" s="11"/>
      <c r="DM55" s="11"/>
      <c r="DN55" s="11"/>
      <c r="DO55" s="11"/>
      <c r="DP55" s="11"/>
      <c r="DQ55" s="11"/>
      <c r="DR55" s="11"/>
      <c r="DS55" s="11"/>
      <c r="DT55" s="11"/>
      <c r="DU55" s="11"/>
      <c r="DV55" s="11"/>
      <c r="DW55" s="11"/>
      <c r="DX55" s="11"/>
      <c r="DY55" s="11"/>
      <c r="DZ55" s="11"/>
      <c r="EA55" s="11"/>
      <c r="EB55" s="11"/>
      <c r="EC55" s="11"/>
      <c r="ED55" s="11"/>
      <c r="EE55" s="11"/>
      <c r="EF55" s="11"/>
      <c r="EG55" s="11"/>
      <c r="EH55" s="11"/>
      <c r="EI55" s="11"/>
      <c r="EJ55" s="11"/>
      <c r="EK55" s="11"/>
      <c r="EL55" s="11"/>
      <c r="EM55" s="11"/>
      <c r="EN55" s="11"/>
      <c r="EO55" s="11"/>
      <c r="EP55" s="11"/>
      <c r="EQ55" s="11"/>
      <c r="ER55" s="11"/>
      <c r="ES55" s="11"/>
      <c r="ET55" s="11"/>
      <c r="EU55" s="11"/>
      <c r="EV55" s="11"/>
      <c r="EW55" s="11"/>
      <c r="EX55" s="11"/>
      <c r="EY55" s="11"/>
      <c r="EZ55" s="11"/>
      <c r="FA55" s="11"/>
      <c r="FB55" s="11"/>
    </row>
    <row r="56" ht="12.75" customHeight="1">
      <c r="A56" s="11"/>
      <c r="B56" s="11"/>
      <c r="C56" s="11"/>
      <c r="D56" s="11"/>
      <c r="E56" s="11"/>
      <c r="F56" s="11"/>
      <c r="G56" s="11"/>
      <c r="H56" s="11"/>
      <c r="I56" s="11"/>
      <c r="J56" s="11"/>
      <c r="K56" s="11"/>
      <c r="L56" s="11"/>
      <c r="M56" s="11"/>
      <c r="N56" s="11"/>
      <c r="O56" s="11"/>
      <c r="P56" s="11"/>
      <c r="Q56" s="11"/>
      <c r="R56" s="11"/>
      <c r="S56" s="11"/>
      <c r="T56" s="11"/>
      <c r="U56" s="11"/>
      <c r="V56" s="11"/>
      <c r="W56" s="11"/>
      <c r="X56" s="11"/>
      <c r="Y56" s="11"/>
      <c r="Z56" s="11"/>
      <c r="AA56" s="11"/>
      <c r="AB56" s="11"/>
      <c r="AC56" s="11"/>
      <c r="AD56" s="11"/>
      <c r="AE56" s="11"/>
      <c r="AF56" s="11"/>
      <c r="AG56" s="11"/>
      <c r="AH56" s="11"/>
      <c r="AI56" s="11"/>
      <c r="AJ56" s="11"/>
      <c r="AK56" s="11"/>
      <c r="AL56" s="11"/>
      <c r="AM56" s="11"/>
      <c r="AN56" s="11"/>
      <c r="AO56" s="11"/>
      <c r="AP56" s="11"/>
      <c r="AQ56" s="11"/>
      <c r="AR56" s="11"/>
      <c r="AS56" s="11"/>
      <c r="AT56" s="11"/>
      <c r="AU56" s="11"/>
      <c r="AV56" s="11"/>
      <c r="AW56" s="11"/>
      <c r="AX56" s="11"/>
      <c r="AY56" s="11"/>
      <c r="AZ56" s="11"/>
      <c r="BA56" s="11"/>
      <c r="BB56" s="11"/>
      <c r="BC56" s="11"/>
      <c r="BD56" s="11"/>
      <c r="BE56" s="11"/>
      <c r="BF56" s="11"/>
      <c r="BG56" s="11"/>
      <c r="BH56" s="11"/>
      <c r="BI56" s="11"/>
      <c r="BJ56" s="11"/>
      <c r="BK56" s="11"/>
      <c r="BL56" s="11"/>
      <c r="BM56" s="11"/>
      <c r="BN56" s="11"/>
      <c r="BO56" s="11"/>
      <c r="BP56" s="11"/>
      <c r="BQ56" s="11"/>
      <c r="BR56" s="11"/>
      <c r="BS56" s="11"/>
      <c r="BT56" s="11"/>
      <c r="BU56" s="11"/>
      <c r="BV56" s="11"/>
      <c r="BW56" s="11"/>
      <c r="BX56" s="11"/>
      <c r="BY56" s="11"/>
      <c r="BZ56" s="11"/>
      <c r="CA56" s="11"/>
      <c r="CB56" s="11"/>
      <c r="CC56" s="11"/>
      <c r="CD56" s="11"/>
      <c r="CE56" s="11"/>
      <c r="CF56" s="11"/>
      <c r="CG56" s="11"/>
      <c r="CH56" s="11"/>
      <c r="CI56" s="11"/>
      <c r="CJ56" s="11"/>
      <c r="CK56" s="11"/>
      <c r="CL56" s="11"/>
      <c r="CM56" s="11"/>
      <c r="CN56" s="11"/>
      <c r="CO56" s="11"/>
      <c r="CP56" s="11"/>
      <c r="CQ56" s="11"/>
      <c r="CR56" s="11"/>
      <c r="CS56" s="11"/>
      <c r="CT56" s="11"/>
      <c r="CU56" s="11"/>
      <c r="CV56" s="11"/>
      <c r="CW56" s="11"/>
      <c r="CX56" s="11"/>
      <c r="CY56" s="11"/>
      <c r="CZ56" s="11"/>
      <c r="DA56" s="11"/>
      <c r="DB56" s="11"/>
      <c r="DC56" s="11"/>
      <c r="DD56" s="11"/>
      <c r="DE56" s="11"/>
      <c r="DF56" s="11"/>
      <c r="DG56" s="11"/>
      <c r="DH56" s="11"/>
      <c r="DI56" s="11"/>
      <c r="DJ56" s="11"/>
      <c r="DK56" s="11"/>
      <c r="DL56" s="11"/>
      <c r="DM56" s="11"/>
      <c r="DN56" s="11"/>
      <c r="DO56" s="11"/>
      <c r="DP56" s="11"/>
      <c r="DQ56" s="11"/>
      <c r="DR56" s="11"/>
      <c r="DS56" s="11"/>
      <c r="DT56" s="11"/>
      <c r="DU56" s="11"/>
      <c r="DV56" s="11"/>
      <c r="DW56" s="11"/>
      <c r="DX56" s="11"/>
      <c r="DY56" s="11"/>
      <c r="DZ56" s="11"/>
      <c r="EA56" s="11"/>
      <c r="EB56" s="11"/>
      <c r="EC56" s="11"/>
      <c r="ED56" s="11"/>
      <c r="EE56" s="11"/>
      <c r="EF56" s="11"/>
      <c r="EG56" s="11"/>
      <c r="EH56" s="11"/>
      <c r="EI56" s="11"/>
      <c r="EJ56" s="11"/>
      <c r="EK56" s="11"/>
      <c r="EL56" s="11"/>
      <c r="EM56" s="11"/>
      <c r="EN56" s="11"/>
      <c r="EO56" s="11"/>
      <c r="EP56" s="11"/>
      <c r="EQ56" s="11"/>
      <c r="ER56" s="11"/>
      <c r="ES56" s="11"/>
      <c r="ET56" s="11"/>
      <c r="EU56" s="11"/>
      <c r="EV56" s="11"/>
      <c r="EW56" s="11"/>
      <c r="EX56" s="11"/>
      <c r="EY56" s="11"/>
      <c r="EZ56" s="11"/>
      <c r="FA56" s="11"/>
      <c r="FB56" s="11"/>
    </row>
    <row r="57" ht="12.75" customHeight="1">
      <c r="A57" s="11"/>
      <c r="B57" s="11"/>
      <c r="C57" s="11"/>
      <c r="D57" s="11"/>
      <c r="E57" s="11"/>
      <c r="F57" s="11"/>
      <c r="G57" s="11"/>
      <c r="H57" s="11"/>
      <c r="I57" s="11"/>
      <c r="J57" s="11"/>
      <c r="K57" s="11"/>
      <c r="L57" s="11"/>
      <c r="M57" s="11"/>
      <c r="N57" s="11"/>
      <c r="O57" s="11"/>
      <c r="P57" s="11"/>
      <c r="Q57" s="11"/>
      <c r="R57" s="11"/>
      <c r="S57" s="11"/>
      <c r="T57" s="11"/>
      <c r="U57" s="11"/>
      <c r="V57" s="11"/>
      <c r="W57" s="11"/>
      <c r="X57" s="11"/>
      <c r="Y57" s="11"/>
      <c r="Z57" s="11"/>
      <c r="AA57" s="11"/>
      <c r="AB57" s="11"/>
      <c r="AC57" s="11"/>
      <c r="AD57" s="11"/>
      <c r="AE57" s="11"/>
      <c r="AF57" s="11"/>
      <c r="AG57" s="11"/>
      <c r="AH57" s="11"/>
      <c r="AI57" s="11"/>
      <c r="AJ57" s="11"/>
      <c r="AK57" s="11"/>
      <c r="AL57" s="11"/>
      <c r="AM57" s="11"/>
      <c r="AN57" s="11"/>
      <c r="AO57" s="11"/>
      <c r="AP57" s="11"/>
      <c r="AQ57" s="11"/>
      <c r="AR57" s="11"/>
      <c r="AS57" s="11"/>
      <c r="AT57" s="11"/>
      <c r="AU57" s="11"/>
      <c r="AV57" s="11"/>
      <c r="AW57" s="11"/>
      <c r="AX57" s="11"/>
      <c r="AY57" s="11"/>
      <c r="AZ57" s="11"/>
      <c r="BA57" s="11"/>
      <c r="BB57" s="11"/>
      <c r="BC57" s="11"/>
      <c r="BD57" s="11"/>
      <c r="BE57" s="11"/>
      <c r="BF57" s="11"/>
      <c r="BG57" s="11"/>
      <c r="BH57" s="11"/>
      <c r="BI57" s="11"/>
      <c r="BJ57" s="11"/>
      <c r="BK57" s="11"/>
      <c r="BL57" s="11"/>
      <c r="BM57" s="11"/>
      <c r="BN57" s="11"/>
      <c r="BO57" s="11"/>
      <c r="BP57" s="11"/>
      <c r="BQ57" s="11"/>
      <c r="BR57" s="11"/>
      <c r="BS57" s="11"/>
      <c r="BT57" s="11"/>
      <c r="BU57" s="11"/>
      <c r="BV57" s="11"/>
      <c r="BW57" s="11"/>
      <c r="BX57" s="11"/>
      <c r="BY57" s="11"/>
      <c r="BZ57" s="11"/>
      <c r="CA57" s="11"/>
      <c r="CB57" s="11"/>
      <c r="CC57" s="11"/>
      <c r="CD57" s="11"/>
      <c r="CE57" s="11"/>
      <c r="CF57" s="11"/>
      <c r="CG57" s="11"/>
      <c r="CH57" s="11"/>
      <c r="CI57" s="11"/>
      <c r="CJ57" s="11"/>
      <c r="CK57" s="11"/>
      <c r="CL57" s="11"/>
      <c r="CM57" s="11"/>
      <c r="CN57" s="11"/>
      <c r="CO57" s="11"/>
      <c r="CP57" s="11"/>
      <c r="CQ57" s="11"/>
      <c r="CR57" s="11"/>
      <c r="CS57" s="11"/>
      <c r="CT57" s="11"/>
      <c r="CU57" s="11"/>
      <c r="CV57" s="11"/>
      <c r="CW57" s="11"/>
      <c r="CX57" s="11"/>
      <c r="CY57" s="11"/>
      <c r="CZ57" s="11"/>
      <c r="DA57" s="11"/>
      <c r="DB57" s="11"/>
      <c r="DC57" s="11"/>
      <c r="DD57" s="11"/>
      <c r="DE57" s="11"/>
      <c r="DF57" s="11"/>
      <c r="DG57" s="11"/>
      <c r="DH57" s="11"/>
      <c r="DI57" s="11"/>
      <c r="DJ57" s="11"/>
      <c r="DK57" s="11"/>
      <c r="DL57" s="11"/>
      <c r="DM57" s="11"/>
      <c r="DN57" s="11"/>
      <c r="DO57" s="11"/>
      <c r="DP57" s="11"/>
      <c r="DQ57" s="11"/>
      <c r="DR57" s="11"/>
      <c r="DS57" s="11"/>
      <c r="DT57" s="11"/>
      <c r="DU57" s="11"/>
      <c r="DV57" s="11"/>
      <c r="DW57" s="11"/>
      <c r="DX57" s="11"/>
      <c r="DY57" s="11"/>
      <c r="DZ57" s="11"/>
      <c r="EA57" s="11"/>
      <c r="EB57" s="11"/>
      <c r="EC57" s="11"/>
      <c r="ED57" s="11"/>
      <c r="EE57" s="11"/>
      <c r="EF57" s="11"/>
      <c r="EG57" s="11"/>
      <c r="EH57" s="11"/>
      <c r="EI57" s="11"/>
      <c r="EJ57" s="11"/>
      <c r="EK57" s="11"/>
      <c r="EL57" s="11"/>
      <c r="EM57" s="11"/>
      <c r="EN57" s="11"/>
      <c r="EO57" s="11"/>
      <c r="EP57" s="11"/>
      <c r="EQ57" s="11"/>
      <c r="ER57" s="11"/>
      <c r="ES57" s="11"/>
      <c r="ET57" s="11"/>
      <c r="EU57" s="11"/>
      <c r="EV57" s="11"/>
      <c r="EW57" s="11"/>
      <c r="EX57" s="11"/>
      <c r="EY57" s="11"/>
      <c r="EZ57" s="11"/>
      <c r="FA57" s="11"/>
      <c r="FB57" s="11"/>
    </row>
    <row r="58" ht="12.75" customHeight="1">
      <c r="A58" s="11"/>
      <c r="B58" s="11"/>
      <c r="C58" s="11"/>
      <c r="D58" s="11"/>
      <c r="E58" s="11"/>
      <c r="F58" s="11"/>
      <c r="G58" s="11"/>
      <c r="H58" s="11"/>
      <c r="I58" s="11"/>
      <c r="J58" s="11"/>
      <c r="K58" s="11"/>
      <c r="L58" s="11"/>
      <c r="M58" s="11"/>
      <c r="N58" s="11"/>
      <c r="O58" s="11"/>
      <c r="P58" s="11"/>
      <c r="Q58" s="11"/>
      <c r="R58" s="11"/>
      <c r="S58" s="11"/>
      <c r="T58" s="11"/>
      <c r="U58" s="11"/>
      <c r="V58" s="11"/>
      <c r="W58" s="11"/>
      <c r="X58" s="11"/>
      <c r="Y58" s="11"/>
      <c r="Z58" s="11"/>
      <c r="AA58" s="11"/>
      <c r="AB58" s="11"/>
      <c r="AC58" s="11"/>
      <c r="AD58" s="11"/>
      <c r="AE58" s="11"/>
      <c r="AF58" s="11"/>
      <c r="AG58" s="11"/>
      <c r="AH58" s="11"/>
      <c r="AI58" s="11"/>
      <c r="AJ58" s="11"/>
      <c r="AK58" s="11"/>
      <c r="AL58" s="11"/>
      <c r="AM58" s="11"/>
      <c r="AN58" s="11"/>
      <c r="AO58" s="11"/>
      <c r="AP58" s="11"/>
      <c r="AQ58" s="11"/>
      <c r="AR58" s="11"/>
      <c r="AS58" s="11"/>
      <c r="AT58" s="11"/>
      <c r="AU58" s="11"/>
      <c r="AV58" s="11"/>
      <c r="AW58" s="11"/>
      <c r="AX58" s="11"/>
      <c r="AY58" s="11"/>
      <c r="AZ58" s="11"/>
      <c r="BA58" s="11"/>
      <c r="BB58" s="11"/>
      <c r="BC58" s="11"/>
      <c r="BD58" s="11"/>
      <c r="BE58" s="11"/>
      <c r="BF58" s="11"/>
      <c r="BG58" s="11"/>
      <c r="BH58" s="11"/>
      <c r="BI58" s="11"/>
      <c r="BJ58" s="11"/>
      <c r="BK58" s="11"/>
      <c r="BL58" s="11"/>
      <c r="BM58" s="11"/>
      <c r="BN58" s="11"/>
      <c r="BO58" s="11"/>
      <c r="BP58" s="11"/>
      <c r="BQ58" s="11"/>
      <c r="BR58" s="11"/>
      <c r="BS58" s="11"/>
      <c r="BT58" s="11"/>
      <c r="BU58" s="11"/>
      <c r="BV58" s="11"/>
      <c r="BW58" s="11"/>
      <c r="BX58" s="11"/>
      <c r="BY58" s="11"/>
      <c r="BZ58" s="11"/>
      <c r="CA58" s="11"/>
      <c r="CB58" s="11"/>
      <c r="CC58" s="11"/>
      <c r="CD58" s="11"/>
      <c r="CE58" s="11"/>
      <c r="CF58" s="11"/>
      <c r="CG58" s="11"/>
      <c r="CH58" s="11"/>
      <c r="CI58" s="11"/>
      <c r="CJ58" s="11"/>
      <c r="CK58" s="11"/>
      <c r="CL58" s="11"/>
      <c r="CM58" s="11"/>
      <c r="CN58" s="11"/>
      <c r="CO58" s="11"/>
      <c r="CP58" s="11"/>
      <c r="CQ58" s="11"/>
      <c r="CR58" s="11"/>
      <c r="CS58" s="11"/>
      <c r="CT58" s="11"/>
      <c r="CU58" s="11"/>
      <c r="CV58" s="11"/>
      <c r="CW58" s="11"/>
      <c r="CX58" s="11"/>
      <c r="CY58" s="11"/>
      <c r="CZ58" s="11"/>
      <c r="DA58" s="11"/>
      <c r="DB58" s="11"/>
      <c r="DC58" s="11"/>
      <c r="DD58" s="11"/>
      <c r="DE58" s="11"/>
      <c r="DF58" s="11"/>
      <c r="DG58" s="11"/>
      <c r="DH58" s="11"/>
      <c r="DI58" s="11"/>
      <c r="DJ58" s="11"/>
      <c r="DK58" s="11"/>
      <c r="DL58" s="11"/>
      <c r="DM58" s="11"/>
      <c r="DN58" s="11"/>
      <c r="DO58" s="11"/>
      <c r="DP58" s="11"/>
      <c r="DQ58" s="11"/>
      <c r="DR58" s="11"/>
      <c r="DS58" s="11"/>
      <c r="DT58" s="11"/>
      <c r="DU58" s="11"/>
      <c r="DV58" s="11"/>
      <c r="DW58" s="11"/>
      <c r="DX58" s="11"/>
      <c r="DY58" s="11"/>
      <c r="DZ58" s="11"/>
      <c r="EA58" s="11"/>
      <c r="EB58" s="11"/>
      <c r="EC58" s="11"/>
      <c r="ED58" s="11"/>
      <c r="EE58" s="11"/>
      <c r="EF58" s="11"/>
      <c r="EG58" s="11"/>
      <c r="EH58" s="11"/>
      <c r="EI58" s="11"/>
      <c r="EJ58" s="11"/>
      <c r="EK58" s="11"/>
      <c r="EL58" s="11"/>
      <c r="EM58" s="11"/>
      <c r="EN58" s="11"/>
      <c r="EO58" s="11"/>
      <c r="EP58" s="11"/>
      <c r="EQ58" s="11"/>
      <c r="ER58" s="11"/>
      <c r="ES58" s="11"/>
      <c r="ET58" s="11"/>
      <c r="EU58" s="11"/>
      <c r="EV58" s="11"/>
      <c r="EW58" s="11"/>
      <c r="EX58" s="11"/>
      <c r="EY58" s="11"/>
      <c r="EZ58" s="11"/>
      <c r="FA58" s="11"/>
      <c r="FB58" s="11"/>
    </row>
    <row r="59" ht="12.75" customHeight="1">
      <c r="A59" s="11"/>
      <c r="B59" s="11"/>
      <c r="C59" s="11"/>
      <c r="D59" s="11"/>
      <c r="E59" s="11"/>
      <c r="F59" s="11"/>
      <c r="G59" s="11"/>
      <c r="H59" s="11"/>
      <c r="I59" s="11"/>
      <c r="J59" s="11"/>
      <c r="K59" s="11"/>
      <c r="L59" s="11"/>
      <c r="M59" s="11"/>
      <c r="N59" s="11"/>
      <c r="O59" s="11"/>
      <c r="P59" s="11"/>
      <c r="Q59" s="11"/>
      <c r="R59" s="11"/>
      <c r="S59" s="11"/>
      <c r="T59" s="11"/>
      <c r="U59" s="11"/>
      <c r="V59" s="11"/>
      <c r="W59" s="11"/>
      <c r="X59" s="11"/>
      <c r="Y59" s="11"/>
      <c r="Z59" s="11"/>
      <c r="AA59" s="11"/>
      <c r="AB59" s="11"/>
      <c r="AC59" s="11"/>
      <c r="AD59" s="11"/>
      <c r="AE59" s="11"/>
      <c r="AF59" s="11"/>
      <c r="AG59" s="11"/>
      <c r="AH59" s="11"/>
      <c r="AI59" s="11"/>
      <c r="AJ59" s="11"/>
      <c r="AK59" s="11"/>
      <c r="AL59" s="11"/>
      <c r="AM59" s="11"/>
      <c r="AN59" s="11"/>
      <c r="AO59" s="11"/>
      <c r="AP59" s="11"/>
      <c r="AQ59" s="11"/>
      <c r="AR59" s="11"/>
      <c r="AS59" s="11"/>
      <c r="AT59" s="11"/>
      <c r="AU59" s="11"/>
      <c r="AV59" s="11"/>
      <c r="AW59" s="11"/>
      <c r="AX59" s="11"/>
      <c r="AY59" s="11"/>
      <c r="AZ59" s="11"/>
      <c r="BA59" s="11"/>
      <c r="BB59" s="11"/>
      <c r="BC59" s="11"/>
      <c r="BD59" s="11"/>
      <c r="BE59" s="11"/>
      <c r="BF59" s="11"/>
      <c r="BG59" s="11"/>
      <c r="BH59" s="11"/>
      <c r="BI59" s="11"/>
      <c r="BJ59" s="11"/>
      <c r="BK59" s="11"/>
      <c r="BL59" s="11"/>
      <c r="BM59" s="11"/>
      <c r="BN59" s="11"/>
      <c r="BO59" s="11"/>
      <c r="BP59" s="11"/>
      <c r="BQ59" s="11"/>
      <c r="BR59" s="11"/>
      <c r="BS59" s="11"/>
      <c r="BT59" s="11"/>
      <c r="BU59" s="11"/>
      <c r="BV59" s="11"/>
      <c r="BW59" s="11"/>
      <c r="BX59" s="11"/>
      <c r="BY59" s="11"/>
      <c r="BZ59" s="11"/>
      <c r="CA59" s="11"/>
      <c r="CB59" s="11"/>
      <c r="CC59" s="11"/>
      <c r="CD59" s="11"/>
      <c r="CE59" s="11"/>
      <c r="CF59" s="11"/>
      <c r="CG59" s="11"/>
      <c r="CH59" s="11"/>
      <c r="CI59" s="11"/>
      <c r="CJ59" s="11"/>
      <c r="CK59" s="11"/>
      <c r="CL59" s="11"/>
      <c r="CM59" s="11"/>
      <c r="CN59" s="11"/>
      <c r="CO59" s="11"/>
      <c r="CP59" s="11"/>
      <c r="CQ59" s="11"/>
      <c r="CR59" s="11"/>
      <c r="CS59" s="11"/>
      <c r="CT59" s="11"/>
      <c r="CU59" s="11"/>
      <c r="CV59" s="11"/>
      <c r="CW59" s="11"/>
      <c r="CX59" s="11"/>
      <c r="CY59" s="11"/>
      <c r="CZ59" s="11"/>
      <c r="DA59" s="11"/>
      <c r="DB59" s="11"/>
      <c r="DC59" s="11"/>
      <c r="DD59" s="11"/>
      <c r="DE59" s="11"/>
      <c r="DF59" s="11"/>
      <c r="DG59" s="11"/>
      <c r="DH59" s="11"/>
      <c r="DI59" s="11"/>
      <c r="DJ59" s="11"/>
      <c r="DK59" s="11"/>
      <c r="DL59" s="11"/>
      <c r="DM59" s="11"/>
      <c r="DN59" s="11"/>
      <c r="DO59" s="11"/>
      <c r="DP59" s="11"/>
      <c r="DQ59" s="11"/>
      <c r="DR59" s="11"/>
      <c r="DS59" s="11"/>
      <c r="DT59" s="11"/>
      <c r="DU59" s="11"/>
      <c r="DV59" s="11"/>
      <c r="DW59" s="11"/>
      <c r="DX59" s="11"/>
      <c r="DY59" s="11"/>
      <c r="DZ59" s="11"/>
      <c r="EA59" s="11"/>
      <c r="EB59" s="11"/>
      <c r="EC59" s="11"/>
      <c r="ED59" s="11"/>
      <c r="EE59" s="11"/>
      <c r="EF59" s="11"/>
      <c r="EG59" s="11"/>
      <c r="EH59" s="11"/>
      <c r="EI59" s="11"/>
      <c r="EJ59" s="11"/>
      <c r="EK59" s="11"/>
      <c r="EL59" s="11"/>
      <c r="EM59" s="11"/>
      <c r="EN59" s="11"/>
      <c r="EO59" s="11"/>
      <c r="EP59" s="11"/>
      <c r="EQ59" s="11"/>
      <c r="ER59" s="11"/>
      <c r="ES59" s="11"/>
      <c r="ET59" s="11"/>
      <c r="EU59" s="11"/>
      <c r="EV59" s="11"/>
      <c r="EW59" s="11"/>
      <c r="EX59" s="11"/>
      <c r="EY59" s="11"/>
      <c r="EZ59" s="11"/>
      <c r="FA59" s="11"/>
      <c r="FB59" s="11"/>
    </row>
    <row r="60" ht="12.75" customHeight="1">
      <c r="A60" s="11"/>
      <c r="B60" s="11"/>
      <c r="C60" s="11"/>
      <c r="D60" s="11"/>
      <c r="E60" s="11"/>
      <c r="F60" s="11"/>
      <c r="G60" s="11"/>
      <c r="H60" s="11"/>
      <c r="I60" s="11"/>
      <c r="J60" s="11"/>
      <c r="K60" s="11"/>
      <c r="L60" s="11"/>
      <c r="M60" s="11"/>
      <c r="N60" s="11"/>
      <c r="O60" s="11"/>
      <c r="P60" s="11"/>
      <c r="Q60" s="11"/>
      <c r="R60" s="11"/>
      <c r="S60" s="11"/>
      <c r="T60" s="11"/>
      <c r="U60" s="11"/>
      <c r="V60" s="11"/>
      <c r="W60" s="11"/>
      <c r="X60" s="11"/>
      <c r="Y60" s="11"/>
      <c r="Z60" s="11"/>
      <c r="AA60" s="11"/>
      <c r="AB60" s="11"/>
      <c r="AC60" s="11"/>
      <c r="AD60" s="11"/>
      <c r="AE60" s="11"/>
      <c r="AF60" s="11"/>
      <c r="AG60" s="11"/>
      <c r="AH60" s="11"/>
      <c r="AI60" s="11"/>
      <c r="AJ60" s="11"/>
      <c r="AK60" s="11"/>
      <c r="AL60" s="11"/>
      <c r="AM60" s="11"/>
      <c r="AN60" s="11"/>
      <c r="AO60" s="11"/>
      <c r="AP60" s="11"/>
      <c r="AQ60" s="11"/>
      <c r="AR60" s="11"/>
      <c r="AS60" s="11"/>
      <c r="AT60" s="11"/>
      <c r="AU60" s="11"/>
      <c r="AV60" s="11"/>
      <c r="AW60" s="11"/>
      <c r="AX60" s="11"/>
      <c r="AY60" s="11"/>
      <c r="AZ60" s="11"/>
      <c r="BA60" s="11"/>
      <c r="BB60" s="11"/>
      <c r="BC60" s="11"/>
      <c r="BD60" s="11"/>
      <c r="BE60" s="11"/>
      <c r="BF60" s="11"/>
      <c r="BG60" s="11"/>
      <c r="BH60" s="11"/>
      <c r="BI60" s="11"/>
      <c r="BJ60" s="11"/>
      <c r="BK60" s="11"/>
      <c r="BL60" s="11"/>
      <c r="BM60" s="11"/>
      <c r="BN60" s="11"/>
      <c r="BO60" s="11"/>
      <c r="BP60" s="11"/>
      <c r="BQ60" s="11"/>
      <c r="BR60" s="11"/>
      <c r="BS60" s="11"/>
      <c r="BT60" s="11"/>
      <c r="BU60" s="11"/>
      <c r="BV60" s="11"/>
      <c r="BW60" s="11"/>
      <c r="BX60" s="11"/>
      <c r="BY60" s="11"/>
      <c r="BZ60" s="11"/>
      <c r="CA60" s="11"/>
      <c r="CB60" s="11"/>
      <c r="CC60" s="11"/>
      <c r="CD60" s="11"/>
      <c r="CE60" s="11"/>
      <c r="CF60" s="11"/>
      <c r="CG60" s="11"/>
      <c r="CH60" s="11"/>
      <c r="CI60" s="11"/>
      <c r="CJ60" s="11"/>
      <c r="CK60" s="11"/>
      <c r="CL60" s="11"/>
      <c r="CM60" s="11"/>
      <c r="CN60" s="11"/>
      <c r="CO60" s="11"/>
      <c r="CP60" s="11"/>
      <c r="CQ60" s="11"/>
      <c r="CR60" s="11"/>
      <c r="CS60" s="11"/>
      <c r="CT60" s="11"/>
      <c r="CU60" s="11"/>
      <c r="CV60" s="11"/>
      <c r="CW60" s="11"/>
      <c r="CX60" s="11"/>
      <c r="CY60" s="11"/>
      <c r="CZ60" s="11"/>
      <c r="DA60" s="11"/>
      <c r="DB60" s="11"/>
      <c r="DC60" s="11"/>
      <c r="DD60" s="11"/>
      <c r="DE60" s="11"/>
      <c r="DF60" s="11"/>
      <c r="DG60" s="11"/>
      <c r="DH60" s="11"/>
      <c r="DI60" s="11"/>
      <c r="DJ60" s="11"/>
      <c r="DK60" s="11"/>
      <c r="DL60" s="11"/>
      <c r="DM60" s="11"/>
      <c r="DN60" s="11"/>
      <c r="DO60" s="11"/>
      <c r="DP60" s="11"/>
      <c r="DQ60" s="11"/>
      <c r="DR60" s="11"/>
      <c r="DS60" s="11"/>
      <c r="DT60" s="11"/>
      <c r="DU60" s="11"/>
      <c r="DV60" s="11"/>
      <c r="DW60" s="11"/>
      <c r="DX60" s="11"/>
      <c r="DY60" s="11"/>
      <c r="DZ60" s="11"/>
      <c r="EA60" s="11"/>
      <c r="EB60" s="11"/>
      <c r="EC60" s="11"/>
      <c r="ED60" s="11"/>
      <c r="EE60" s="11"/>
      <c r="EF60" s="11"/>
      <c r="EG60" s="11"/>
      <c r="EH60" s="11"/>
      <c r="EI60" s="11"/>
      <c r="EJ60" s="11"/>
      <c r="EK60" s="11"/>
      <c r="EL60" s="11"/>
      <c r="EM60" s="11"/>
      <c r="EN60" s="11"/>
      <c r="EO60" s="11"/>
      <c r="EP60" s="11"/>
      <c r="EQ60" s="11"/>
      <c r="ER60" s="11"/>
      <c r="ES60" s="11"/>
      <c r="ET60" s="11"/>
      <c r="EU60" s="11"/>
      <c r="EV60" s="11"/>
      <c r="EW60" s="11"/>
      <c r="EX60" s="11"/>
      <c r="EY60" s="11"/>
      <c r="EZ60" s="11"/>
      <c r="FA60" s="11"/>
      <c r="FB60" s="11"/>
    </row>
    <row r="61" ht="12.75" customHeight="1">
      <c r="A61" s="11"/>
      <c r="B61" s="11"/>
      <c r="C61" s="11"/>
      <c r="D61" s="11"/>
      <c r="E61" s="11"/>
      <c r="F61" s="11"/>
      <c r="G61" s="11"/>
      <c r="H61" s="11"/>
      <c r="I61" s="11"/>
      <c r="J61" s="11"/>
      <c r="K61" s="11"/>
      <c r="L61" s="11"/>
      <c r="M61" s="11"/>
      <c r="N61" s="11"/>
      <c r="O61" s="11"/>
      <c r="P61" s="11"/>
      <c r="Q61" s="11"/>
      <c r="R61" s="11"/>
      <c r="S61" s="11"/>
      <c r="T61" s="11"/>
      <c r="U61" s="11"/>
      <c r="V61" s="11"/>
      <c r="W61" s="11"/>
      <c r="X61" s="11"/>
      <c r="Y61" s="11"/>
      <c r="Z61" s="11"/>
      <c r="AA61" s="11"/>
      <c r="AB61" s="11"/>
      <c r="AC61" s="11"/>
      <c r="AD61" s="11"/>
      <c r="AE61" s="11"/>
      <c r="AF61" s="11"/>
      <c r="AG61" s="11"/>
      <c r="AH61" s="11"/>
      <c r="AI61" s="11"/>
      <c r="AJ61" s="11"/>
      <c r="AK61" s="11"/>
      <c r="AL61" s="11"/>
      <c r="AM61" s="11"/>
      <c r="AN61" s="11"/>
      <c r="AO61" s="11"/>
      <c r="AP61" s="11"/>
      <c r="AQ61" s="11"/>
      <c r="AR61" s="11"/>
      <c r="AS61" s="11"/>
      <c r="AT61" s="11"/>
      <c r="AU61" s="11"/>
      <c r="AV61" s="11"/>
      <c r="AW61" s="11"/>
      <c r="AX61" s="11"/>
      <c r="AY61" s="11"/>
      <c r="AZ61" s="11"/>
      <c r="BA61" s="11"/>
      <c r="BB61" s="11"/>
      <c r="BC61" s="11"/>
      <c r="BD61" s="11"/>
      <c r="BE61" s="11"/>
      <c r="BF61" s="11"/>
      <c r="BG61" s="11"/>
      <c r="BH61" s="11"/>
      <c r="BI61" s="11"/>
      <c r="BJ61" s="11"/>
      <c r="BK61" s="11"/>
      <c r="BL61" s="11"/>
      <c r="BM61" s="11"/>
      <c r="BN61" s="11"/>
      <c r="BO61" s="11"/>
      <c r="BP61" s="11"/>
      <c r="BQ61" s="11"/>
      <c r="BR61" s="11"/>
      <c r="BS61" s="11"/>
      <c r="BT61" s="11"/>
      <c r="BU61" s="11"/>
      <c r="BV61" s="11"/>
      <c r="BW61" s="11"/>
      <c r="BX61" s="11"/>
      <c r="BY61" s="11"/>
      <c r="BZ61" s="11"/>
      <c r="CA61" s="11"/>
      <c r="CB61" s="11"/>
      <c r="CC61" s="11"/>
      <c r="CD61" s="11"/>
      <c r="CE61" s="11"/>
      <c r="CF61" s="11"/>
      <c r="CG61" s="11"/>
      <c r="CH61" s="11"/>
      <c r="CI61" s="11"/>
      <c r="CJ61" s="11"/>
      <c r="CK61" s="11"/>
      <c r="CL61" s="11"/>
      <c r="CM61" s="11"/>
      <c r="CN61" s="11"/>
      <c r="CO61" s="11"/>
      <c r="CP61" s="11"/>
      <c r="CQ61" s="11"/>
      <c r="CR61" s="11"/>
      <c r="CS61" s="11"/>
      <c r="CT61" s="11"/>
      <c r="CU61" s="11"/>
      <c r="CV61" s="11"/>
      <c r="CW61" s="11"/>
      <c r="CX61" s="11"/>
      <c r="CY61" s="11"/>
      <c r="CZ61" s="11"/>
      <c r="DA61" s="11"/>
      <c r="DB61" s="11"/>
      <c r="DC61" s="11"/>
      <c r="DD61" s="11"/>
      <c r="DE61" s="11"/>
      <c r="DF61" s="11"/>
      <c r="DG61" s="11"/>
      <c r="DH61" s="11"/>
      <c r="DI61" s="11"/>
      <c r="DJ61" s="11"/>
      <c r="DK61" s="11"/>
      <c r="DL61" s="11"/>
      <c r="DM61" s="11"/>
      <c r="DN61" s="11"/>
      <c r="DO61" s="11"/>
      <c r="DP61" s="11"/>
      <c r="DQ61" s="11"/>
      <c r="DR61" s="11"/>
      <c r="DS61" s="11"/>
      <c r="DT61" s="11"/>
      <c r="DU61" s="11"/>
      <c r="DV61" s="11"/>
      <c r="DW61" s="11"/>
      <c r="DX61" s="11"/>
      <c r="DY61" s="11"/>
      <c r="DZ61" s="11"/>
      <c r="EA61" s="11"/>
      <c r="EB61" s="11"/>
      <c r="EC61" s="11"/>
      <c r="ED61" s="11"/>
      <c r="EE61" s="11"/>
      <c r="EF61" s="11"/>
      <c r="EG61" s="11"/>
      <c r="EH61" s="11"/>
      <c r="EI61" s="11"/>
      <c r="EJ61" s="11"/>
      <c r="EK61" s="11"/>
      <c r="EL61" s="11"/>
      <c r="EM61" s="11"/>
      <c r="EN61" s="11"/>
      <c r="EO61" s="11"/>
      <c r="EP61" s="11"/>
      <c r="EQ61" s="11"/>
      <c r="ER61" s="11"/>
      <c r="ES61" s="11"/>
      <c r="ET61" s="11"/>
      <c r="EU61" s="11"/>
      <c r="EV61" s="11"/>
      <c r="EW61" s="11"/>
      <c r="EX61" s="11"/>
      <c r="EY61" s="11"/>
      <c r="EZ61" s="11"/>
      <c r="FA61" s="11"/>
      <c r="FB61" s="11"/>
    </row>
    <row r="62" ht="12.75" customHeight="1">
      <c r="A62" s="11"/>
      <c r="B62" s="11"/>
      <c r="C62" s="11"/>
      <c r="D62" s="11"/>
      <c r="E62" s="11"/>
      <c r="F62" s="11"/>
      <c r="G62" s="11"/>
      <c r="H62" s="11"/>
      <c r="I62" s="11"/>
      <c r="J62" s="11"/>
      <c r="K62" s="11"/>
      <c r="L62" s="11"/>
      <c r="M62" s="11"/>
      <c r="N62" s="11"/>
      <c r="O62" s="11"/>
      <c r="P62" s="11"/>
      <c r="Q62" s="11"/>
      <c r="R62" s="11"/>
      <c r="S62" s="11"/>
      <c r="T62" s="11"/>
      <c r="U62" s="11"/>
      <c r="V62" s="11"/>
      <c r="W62" s="11"/>
      <c r="X62" s="11"/>
      <c r="Y62" s="11"/>
      <c r="Z62" s="11"/>
      <c r="AA62" s="11"/>
      <c r="AB62" s="11"/>
      <c r="AC62" s="11"/>
      <c r="AD62" s="11"/>
      <c r="AE62" s="11"/>
      <c r="AF62" s="11"/>
      <c r="AG62" s="11"/>
      <c r="AH62" s="11"/>
      <c r="AI62" s="11"/>
      <c r="AJ62" s="11"/>
      <c r="AK62" s="11"/>
      <c r="AL62" s="11"/>
      <c r="AM62" s="11"/>
      <c r="AN62" s="11"/>
      <c r="AO62" s="11"/>
      <c r="AP62" s="11"/>
      <c r="AQ62" s="11"/>
      <c r="AR62" s="11"/>
      <c r="AS62" s="11"/>
      <c r="AT62" s="11"/>
      <c r="AU62" s="11"/>
      <c r="AV62" s="11"/>
      <c r="AW62" s="11"/>
      <c r="AX62" s="11"/>
      <c r="AY62" s="11"/>
      <c r="AZ62" s="11"/>
      <c r="BA62" s="11"/>
      <c r="BB62" s="11"/>
      <c r="BC62" s="11"/>
      <c r="BD62" s="11"/>
      <c r="BE62" s="11"/>
      <c r="BF62" s="11"/>
      <c r="BG62" s="11"/>
      <c r="BH62" s="11"/>
      <c r="BI62" s="11"/>
      <c r="BJ62" s="11"/>
      <c r="BK62" s="11"/>
      <c r="BL62" s="11"/>
      <c r="BM62" s="11"/>
      <c r="BN62" s="11"/>
      <c r="BO62" s="11"/>
      <c r="BP62" s="11"/>
      <c r="BQ62" s="11"/>
      <c r="BR62" s="11"/>
      <c r="BS62" s="11"/>
      <c r="BT62" s="11"/>
      <c r="BU62" s="11"/>
      <c r="BV62" s="11"/>
      <c r="BW62" s="11"/>
      <c r="BX62" s="11"/>
      <c r="BY62" s="11"/>
      <c r="BZ62" s="11"/>
      <c r="CA62" s="11"/>
      <c r="CB62" s="11"/>
      <c r="CC62" s="11"/>
      <c r="CD62" s="11"/>
      <c r="CE62" s="11"/>
      <c r="CF62" s="11"/>
      <c r="CG62" s="11"/>
      <c r="CH62" s="11"/>
      <c r="CI62" s="11"/>
      <c r="CJ62" s="11"/>
      <c r="CK62" s="11"/>
      <c r="CL62" s="11"/>
      <c r="CM62" s="11"/>
      <c r="CN62" s="11"/>
      <c r="CO62" s="11"/>
      <c r="CP62" s="11"/>
      <c r="CQ62" s="11"/>
      <c r="CR62" s="11"/>
      <c r="CS62" s="11"/>
      <c r="CT62" s="11"/>
      <c r="CU62" s="11"/>
      <c r="CV62" s="11"/>
      <c r="CW62" s="11"/>
      <c r="CX62" s="11"/>
      <c r="CY62" s="11"/>
      <c r="CZ62" s="11"/>
      <c r="DA62" s="11"/>
      <c r="DB62" s="11"/>
      <c r="DC62" s="11"/>
      <c r="DD62" s="11"/>
      <c r="DE62" s="11"/>
      <c r="DF62" s="11"/>
      <c r="DG62" s="11"/>
      <c r="DH62" s="11"/>
      <c r="DI62" s="11"/>
      <c r="DJ62" s="11"/>
      <c r="DK62" s="11"/>
      <c r="DL62" s="11"/>
      <c r="DM62" s="11"/>
      <c r="DN62" s="11"/>
      <c r="DO62" s="11"/>
      <c r="DP62" s="11"/>
      <c r="DQ62" s="11"/>
      <c r="DR62" s="11"/>
      <c r="DS62" s="11"/>
      <c r="DT62" s="11"/>
      <c r="DU62" s="11"/>
      <c r="DV62" s="11"/>
      <c r="DW62" s="11"/>
      <c r="DX62" s="11"/>
      <c r="DY62" s="11"/>
      <c r="DZ62" s="11"/>
      <c r="EA62" s="11"/>
      <c r="EB62" s="11"/>
      <c r="EC62" s="11"/>
      <c r="ED62" s="11"/>
      <c r="EE62" s="11"/>
      <c r="EF62" s="11"/>
      <c r="EG62" s="11"/>
      <c r="EH62" s="11"/>
      <c r="EI62" s="11"/>
      <c r="EJ62" s="11"/>
      <c r="EK62" s="11"/>
      <c r="EL62" s="11"/>
      <c r="EM62" s="11"/>
      <c r="EN62" s="11"/>
      <c r="EO62" s="11"/>
      <c r="EP62" s="11"/>
      <c r="EQ62" s="11"/>
      <c r="ER62" s="11"/>
      <c r="ES62" s="11"/>
      <c r="ET62" s="11"/>
      <c r="EU62" s="11"/>
      <c r="EV62" s="11"/>
      <c r="EW62" s="11"/>
      <c r="EX62" s="11"/>
      <c r="EY62" s="11"/>
      <c r="EZ62" s="11"/>
      <c r="FA62" s="11"/>
      <c r="FB62" s="11"/>
    </row>
    <row r="63" ht="12.75" customHeight="1">
      <c r="A63" s="11"/>
      <c r="B63" s="11"/>
      <c r="C63" s="11"/>
      <c r="D63" s="11"/>
      <c r="E63" s="11"/>
      <c r="F63" s="11"/>
      <c r="G63" s="11"/>
      <c r="H63" s="11"/>
      <c r="I63" s="11"/>
      <c r="J63" s="11"/>
      <c r="K63" s="11"/>
      <c r="L63" s="11"/>
      <c r="M63" s="11"/>
      <c r="N63" s="11"/>
      <c r="O63" s="11"/>
      <c r="P63" s="11"/>
      <c r="Q63" s="11"/>
      <c r="R63" s="11"/>
      <c r="S63" s="11"/>
      <c r="T63" s="11"/>
      <c r="U63" s="11"/>
      <c r="V63" s="11"/>
      <c r="W63" s="11"/>
      <c r="X63" s="11"/>
      <c r="Y63" s="11"/>
      <c r="Z63" s="11"/>
      <c r="AA63" s="11"/>
      <c r="AB63" s="11"/>
      <c r="AC63" s="11"/>
      <c r="AD63" s="11"/>
      <c r="AE63" s="11"/>
      <c r="AF63" s="11"/>
      <c r="AG63" s="11"/>
      <c r="AH63" s="11"/>
      <c r="AI63" s="11"/>
      <c r="AJ63" s="11"/>
      <c r="AK63" s="11"/>
      <c r="AL63" s="11"/>
      <c r="AM63" s="11"/>
      <c r="AN63" s="11"/>
      <c r="AO63" s="11"/>
      <c r="AP63" s="11"/>
      <c r="AQ63" s="11"/>
      <c r="AR63" s="11"/>
      <c r="AS63" s="11"/>
      <c r="AT63" s="11"/>
      <c r="AU63" s="11"/>
      <c r="AV63" s="11"/>
      <c r="AW63" s="11"/>
      <c r="AX63" s="11"/>
      <c r="AY63" s="11"/>
      <c r="AZ63" s="11"/>
      <c r="BA63" s="11"/>
      <c r="BB63" s="11"/>
      <c r="BC63" s="11"/>
      <c r="BD63" s="11"/>
      <c r="BE63" s="11"/>
      <c r="BF63" s="11"/>
      <c r="BG63" s="11"/>
      <c r="BH63" s="11"/>
      <c r="BI63" s="11"/>
      <c r="BJ63" s="11"/>
      <c r="BK63" s="11"/>
      <c r="BL63" s="11"/>
      <c r="BM63" s="11"/>
      <c r="BN63" s="11"/>
      <c r="BO63" s="11"/>
      <c r="BP63" s="11"/>
      <c r="BQ63" s="11"/>
      <c r="BR63" s="11"/>
      <c r="BS63" s="11"/>
      <c r="BT63" s="11"/>
      <c r="BU63" s="11"/>
      <c r="BV63" s="11"/>
      <c r="BW63" s="11"/>
      <c r="BX63" s="11"/>
      <c r="BY63" s="11"/>
      <c r="BZ63" s="11"/>
      <c r="CA63" s="11"/>
      <c r="CB63" s="11"/>
      <c r="CC63" s="11"/>
      <c r="CD63" s="11"/>
      <c r="CE63" s="11"/>
      <c r="CF63" s="11"/>
      <c r="CG63" s="11"/>
      <c r="CH63" s="11"/>
      <c r="CI63" s="11"/>
      <c r="CJ63" s="11"/>
      <c r="CK63" s="11"/>
      <c r="CL63" s="11"/>
      <c r="CM63" s="11"/>
      <c r="CN63" s="11"/>
      <c r="CO63" s="11"/>
      <c r="CP63" s="11"/>
      <c r="CQ63" s="11"/>
      <c r="CR63" s="11"/>
      <c r="CS63" s="11"/>
      <c r="CT63" s="11"/>
      <c r="CU63" s="11"/>
      <c r="CV63" s="11"/>
      <c r="CW63" s="11"/>
      <c r="CX63" s="11"/>
      <c r="CY63" s="11"/>
      <c r="CZ63" s="11"/>
      <c r="DA63" s="11"/>
      <c r="DB63" s="11"/>
      <c r="DC63" s="11"/>
      <c r="DD63" s="11"/>
      <c r="DE63" s="11"/>
      <c r="DF63" s="11"/>
      <c r="DG63" s="11"/>
      <c r="DH63" s="11"/>
      <c r="DI63" s="11"/>
      <c r="DJ63" s="11"/>
      <c r="DK63" s="11"/>
      <c r="DL63" s="11"/>
      <c r="DM63" s="11"/>
      <c r="DN63" s="11"/>
      <c r="DO63" s="11"/>
      <c r="DP63" s="11"/>
      <c r="DQ63" s="11"/>
      <c r="DR63" s="11"/>
      <c r="DS63" s="11"/>
      <c r="DT63" s="11"/>
      <c r="DU63" s="11"/>
      <c r="DV63" s="11"/>
      <c r="DW63" s="11"/>
      <c r="DX63" s="11"/>
      <c r="DY63" s="11"/>
      <c r="DZ63" s="11"/>
      <c r="EA63" s="11"/>
      <c r="EB63" s="11"/>
      <c r="EC63" s="11"/>
      <c r="ED63" s="11"/>
      <c r="EE63" s="11"/>
      <c r="EF63" s="11"/>
      <c r="EG63" s="11"/>
      <c r="EH63" s="11"/>
      <c r="EI63" s="11"/>
      <c r="EJ63" s="11"/>
      <c r="EK63" s="11"/>
      <c r="EL63" s="11"/>
      <c r="EM63" s="11"/>
      <c r="EN63" s="11"/>
      <c r="EO63" s="11"/>
      <c r="EP63" s="11"/>
      <c r="EQ63" s="11"/>
      <c r="ER63" s="11"/>
      <c r="ES63" s="11"/>
      <c r="ET63" s="11"/>
      <c r="EU63" s="11"/>
      <c r="EV63" s="11"/>
      <c r="EW63" s="11"/>
      <c r="EX63" s="11"/>
      <c r="EY63" s="11"/>
      <c r="EZ63" s="11"/>
      <c r="FA63" s="11"/>
      <c r="FB63" s="11"/>
    </row>
    <row r="64" ht="12.75" customHeight="1">
      <c r="A64" s="11"/>
      <c r="B64" s="11"/>
      <c r="C64" s="11"/>
      <c r="D64" s="11"/>
      <c r="E64" s="11"/>
      <c r="F64" s="11"/>
      <c r="G64" s="11"/>
      <c r="H64" s="11"/>
      <c r="I64" s="11"/>
      <c r="J64" s="11"/>
      <c r="K64" s="11"/>
      <c r="L64" s="11"/>
      <c r="M64" s="11"/>
      <c r="N64" s="11"/>
      <c r="O64" s="11"/>
      <c r="P64" s="11"/>
      <c r="Q64" s="11"/>
      <c r="R64" s="11"/>
      <c r="S64" s="11"/>
      <c r="T64" s="11"/>
      <c r="U64" s="11"/>
      <c r="V64" s="11"/>
      <c r="W64" s="11"/>
      <c r="X64" s="11"/>
      <c r="Y64" s="11"/>
      <c r="Z64" s="11"/>
      <c r="AA64" s="11"/>
      <c r="AB64" s="11"/>
      <c r="AC64" s="11"/>
      <c r="AD64" s="11"/>
      <c r="AE64" s="11"/>
      <c r="AF64" s="11"/>
      <c r="AG64" s="11"/>
      <c r="AH64" s="11"/>
      <c r="AI64" s="11"/>
      <c r="AJ64" s="11"/>
      <c r="AK64" s="11"/>
      <c r="AL64" s="11"/>
      <c r="AM64" s="11"/>
      <c r="AN64" s="11"/>
      <c r="AO64" s="11"/>
      <c r="AP64" s="11"/>
      <c r="AQ64" s="11"/>
      <c r="AR64" s="11"/>
      <c r="AS64" s="11"/>
      <c r="AT64" s="11"/>
      <c r="AU64" s="11"/>
      <c r="AV64" s="11"/>
      <c r="AW64" s="11"/>
      <c r="AX64" s="11"/>
      <c r="AY64" s="11"/>
      <c r="AZ64" s="11"/>
      <c r="BA64" s="11"/>
      <c r="BB64" s="11"/>
      <c r="BC64" s="11"/>
      <c r="BD64" s="11"/>
      <c r="BE64" s="11"/>
      <c r="BF64" s="11"/>
      <c r="BG64" s="11"/>
      <c r="BH64" s="11"/>
      <c r="BI64" s="11"/>
      <c r="BJ64" s="11"/>
      <c r="BK64" s="11"/>
      <c r="BL64" s="11"/>
      <c r="BM64" s="11"/>
      <c r="BN64" s="11"/>
      <c r="BO64" s="11"/>
      <c r="BP64" s="11"/>
      <c r="BQ64" s="11"/>
      <c r="BR64" s="11"/>
      <c r="BS64" s="11"/>
      <c r="BT64" s="11"/>
      <c r="BU64" s="11"/>
      <c r="BV64" s="11"/>
      <c r="BW64" s="11"/>
      <c r="BX64" s="11"/>
      <c r="BY64" s="11"/>
      <c r="BZ64" s="11"/>
      <c r="CA64" s="11"/>
      <c r="CB64" s="11"/>
      <c r="CC64" s="11"/>
      <c r="CD64" s="11"/>
      <c r="CE64" s="11"/>
      <c r="CF64" s="11"/>
      <c r="CG64" s="11"/>
      <c r="CH64" s="11"/>
      <c r="CI64" s="11"/>
      <c r="CJ64" s="11"/>
      <c r="CK64" s="11"/>
      <c r="CL64" s="11"/>
      <c r="CM64" s="11"/>
      <c r="CN64" s="11"/>
      <c r="CO64" s="11"/>
      <c r="CP64" s="11"/>
      <c r="CQ64" s="11"/>
      <c r="CR64" s="11"/>
      <c r="CS64" s="11"/>
      <c r="CT64" s="11"/>
      <c r="CU64" s="11"/>
      <c r="CV64" s="11"/>
      <c r="CW64" s="11"/>
      <c r="CX64" s="11"/>
      <c r="CY64" s="11"/>
      <c r="CZ64" s="11"/>
      <c r="DA64" s="11"/>
      <c r="DB64" s="11"/>
      <c r="DC64" s="11"/>
      <c r="DD64" s="11"/>
      <c r="DE64" s="11"/>
      <c r="DF64" s="11"/>
      <c r="DG64" s="11"/>
      <c r="DH64" s="11"/>
      <c r="DI64" s="11"/>
      <c r="DJ64" s="11"/>
      <c r="DK64" s="11"/>
      <c r="DL64" s="11"/>
      <c r="DM64" s="11"/>
      <c r="DN64" s="11"/>
      <c r="DO64" s="11"/>
      <c r="DP64" s="11"/>
      <c r="DQ64" s="11"/>
      <c r="DR64" s="11"/>
      <c r="DS64" s="11"/>
      <c r="DT64" s="11"/>
      <c r="DU64" s="11"/>
      <c r="DV64" s="11"/>
      <c r="DW64" s="11"/>
      <c r="DX64" s="11"/>
      <c r="DY64" s="11"/>
      <c r="DZ64" s="11"/>
      <c r="EA64" s="11"/>
      <c r="EB64" s="11"/>
      <c r="EC64" s="11"/>
      <c r="ED64" s="11"/>
      <c r="EE64" s="11"/>
      <c r="EF64" s="11"/>
      <c r="EG64" s="11"/>
      <c r="EH64" s="11"/>
      <c r="EI64" s="11"/>
      <c r="EJ64" s="11"/>
      <c r="EK64" s="11"/>
      <c r="EL64" s="11"/>
      <c r="EM64" s="11"/>
      <c r="EN64" s="11"/>
      <c r="EO64" s="11"/>
      <c r="EP64" s="11"/>
      <c r="EQ64" s="11"/>
      <c r="ER64" s="11"/>
      <c r="ES64" s="11"/>
      <c r="ET64" s="11"/>
      <c r="EU64" s="11"/>
      <c r="EV64" s="11"/>
      <c r="EW64" s="11"/>
      <c r="EX64" s="11"/>
      <c r="EY64" s="11"/>
      <c r="EZ64" s="11"/>
      <c r="FA64" s="11"/>
      <c r="FB64" s="11"/>
    </row>
    <row r="65" ht="12.75" customHeight="1">
      <c r="A65" s="11"/>
      <c r="B65" s="11"/>
      <c r="C65" s="11"/>
      <c r="D65" s="11"/>
      <c r="E65" s="11"/>
      <c r="F65" s="11"/>
      <c r="G65" s="11"/>
      <c r="H65" s="11"/>
      <c r="I65" s="11"/>
      <c r="J65" s="11"/>
      <c r="K65" s="11"/>
      <c r="L65" s="11"/>
      <c r="M65" s="11"/>
      <c r="N65" s="11"/>
      <c r="O65" s="11"/>
      <c r="P65" s="11"/>
      <c r="Q65" s="11"/>
      <c r="R65" s="11"/>
      <c r="S65" s="11"/>
      <c r="T65" s="11"/>
      <c r="U65" s="11"/>
      <c r="V65" s="11"/>
      <c r="W65" s="11"/>
      <c r="X65" s="11"/>
      <c r="Y65" s="11"/>
      <c r="Z65" s="11"/>
      <c r="AA65" s="11"/>
      <c r="AB65" s="11"/>
      <c r="AC65" s="11"/>
      <c r="AD65" s="11"/>
      <c r="AE65" s="11"/>
      <c r="AF65" s="11"/>
      <c r="AG65" s="11"/>
      <c r="AH65" s="11"/>
      <c r="AI65" s="11"/>
      <c r="AJ65" s="11"/>
      <c r="AK65" s="11"/>
      <c r="AL65" s="11"/>
      <c r="AM65" s="11"/>
      <c r="AN65" s="11"/>
      <c r="AO65" s="11"/>
      <c r="AP65" s="11"/>
      <c r="AQ65" s="11"/>
      <c r="AR65" s="11"/>
      <c r="AS65" s="11"/>
      <c r="AT65" s="11"/>
      <c r="AU65" s="11"/>
      <c r="AV65" s="11"/>
      <c r="AW65" s="11"/>
      <c r="AX65" s="11"/>
      <c r="AY65" s="11"/>
      <c r="AZ65" s="11"/>
      <c r="BA65" s="11"/>
      <c r="BB65" s="11"/>
      <c r="BC65" s="11"/>
      <c r="BD65" s="11"/>
      <c r="BE65" s="11"/>
      <c r="BF65" s="11"/>
      <c r="BG65" s="11"/>
      <c r="BH65" s="11"/>
      <c r="BI65" s="11"/>
      <c r="BJ65" s="11"/>
      <c r="BK65" s="11"/>
      <c r="BL65" s="11"/>
      <c r="BM65" s="11"/>
      <c r="BN65" s="11"/>
      <c r="BO65" s="11"/>
      <c r="BP65" s="11"/>
      <c r="BQ65" s="11"/>
      <c r="BR65" s="11"/>
      <c r="BS65" s="11"/>
      <c r="BT65" s="11"/>
      <c r="BU65" s="11"/>
      <c r="BV65" s="11"/>
      <c r="BW65" s="11"/>
      <c r="BX65" s="11"/>
      <c r="BY65" s="11"/>
      <c r="BZ65" s="11"/>
      <c r="CA65" s="11"/>
      <c r="CB65" s="11"/>
      <c r="CC65" s="11"/>
      <c r="CD65" s="11"/>
      <c r="CE65" s="11"/>
      <c r="CF65" s="11"/>
      <c r="CG65" s="11"/>
      <c r="CH65" s="11"/>
      <c r="CI65" s="11"/>
      <c r="CJ65" s="11"/>
      <c r="CK65" s="11"/>
      <c r="CL65" s="11"/>
      <c r="CM65" s="11"/>
      <c r="CN65" s="11"/>
      <c r="CO65" s="11"/>
      <c r="CP65" s="11"/>
      <c r="CQ65" s="11"/>
      <c r="CR65" s="11"/>
      <c r="CS65" s="11"/>
      <c r="CT65" s="11"/>
      <c r="CU65" s="11"/>
      <c r="CV65" s="11"/>
      <c r="CW65" s="11"/>
      <c r="CX65" s="11"/>
      <c r="CY65" s="11"/>
      <c r="CZ65" s="11"/>
      <c r="DA65" s="11"/>
      <c r="DB65" s="11"/>
      <c r="DC65" s="11"/>
      <c r="DD65" s="11"/>
      <c r="DE65" s="11"/>
      <c r="DF65" s="11"/>
      <c r="DG65" s="11"/>
      <c r="DH65" s="11"/>
      <c r="DI65" s="11"/>
      <c r="DJ65" s="11"/>
      <c r="DK65" s="11"/>
      <c r="DL65" s="11"/>
      <c r="DM65" s="11"/>
      <c r="DN65" s="11"/>
      <c r="DO65" s="11"/>
      <c r="DP65" s="11"/>
      <c r="DQ65" s="11"/>
      <c r="DR65" s="11"/>
      <c r="DS65" s="11"/>
      <c r="DT65" s="11"/>
      <c r="DU65" s="11"/>
      <c r="DV65" s="11"/>
      <c r="DW65" s="11"/>
      <c r="DX65" s="11"/>
      <c r="DY65" s="11"/>
      <c r="DZ65" s="11"/>
      <c r="EA65" s="11"/>
      <c r="EB65" s="11"/>
      <c r="EC65" s="11"/>
      <c r="ED65" s="11"/>
      <c r="EE65" s="11"/>
      <c r="EF65" s="11"/>
      <c r="EG65" s="11"/>
      <c r="EH65" s="11"/>
      <c r="EI65" s="11"/>
      <c r="EJ65" s="11"/>
      <c r="EK65" s="11"/>
      <c r="EL65" s="11"/>
      <c r="EM65" s="11"/>
      <c r="EN65" s="11"/>
      <c r="EO65" s="11"/>
      <c r="EP65" s="11"/>
      <c r="EQ65" s="11"/>
      <c r="ER65" s="11"/>
      <c r="ES65" s="11"/>
      <c r="ET65" s="11"/>
      <c r="EU65" s="11"/>
      <c r="EV65" s="11"/>
      <c r="EW65" s="11"/>
      <c r="EX65" s="11"/>
      <c r="EY65" s="11"/>
      <c r="EZ65" s="11"/>
      <c r="FA65" s="11"/>
      <c r="FB65" s="11"/>
    </row>
    <row r="66" ht="12.75" customHeight="1">
      <c r="A66" s="11"/>
      <c r="B66" s="11"/>
      <c r="C66" s="11"/>
      <c r="D66" s="11"/>
      <c r="E66" s="11"/>
      <c r="F66" s="11"/>
      <c r="G66" s="11"/>
      <c r="H66" s="11"/>
      <c r="I66" s="11"/>
      <c r="J66" s="11"/>
      <c r="K66" s="11"/>
      <c r="L66" s="11"/>
      <c r="M66" s="11"/>
      <c r="N66" s="11"/>
      <c r="O66" s="11"/>
      <c r="P66" s="11"/>
      <c r="Q66" s="11"/>
      <c r="R66" s="11"/>
      <c r="S66" s="11"/>
      <c r="T66" s="11"/>
      <c r="U66" s="11"/>
      <c r="V66" s="11"/>
      <c r="W66" s="11"/>
      <c r="X66" s="11"/>
      <c r="Y66" s="11"/>
      <c r="Z66" s="11"/>
      <c r="AA66" s="11"/>
      <c r="AB66" s="11"/>
      <c r="AC66" s="11"/>
      <c r="AD66" s="11"/>
      <c r="AE66" s="11"/>
      <c r="AF66" s="11"/>
      <c r="AG66" s="11"/>
      <c r="AH66" s="11"/>
      <c r="AI66" s="11"/>
      <c r="AJ66" s="11"/>
      <c r="AK66" s="11"/>
      <c r="AL66" s="11"/>
      <c r="AM66" s="11"/>
      <c r="AN66" s="11"/>
      <c r="AO66" s="11"/>
      <c r="AP66" s="11"/>
      <c r="AQ66" s="11"/>
      <c r="AR66" s="11"/>
      <c r="AS66" s="11"/>
      <c r="AT66" s="11"/>
      <c r="AU66" s="11"/>
      <c r="AV66" s="11"/>
      <c r="AW66" s="11"/>
      <c r="AX66" s="11"/>
      <c r="AY66" s="11"/>
      <c r="AZ66" s="11"/>
      <c r="BA66" s="11"/>
      <c r="BB66" s="11"/>
      <c r="BC66" s="11"/>
      <c r="BD66" s="11"/>
      <c r="BE66" s="11"/>
      <c r="BF66" s="11"/>
      <c r="BG66" s="11"/>
      <c r="BH66" s="11"/>
      <c r="BI66" s="11"/>
      <c r="BJ66" s="11"/>
      <c r="BK66" s="11"/>
      <c r="BL66" s="11"/>
      <c r="BM66" s="11"/>
      <c r="BN66" s="11"/>
      <c r="BO66" s="11"/>
      <c r="BP66" s="11"/>
      <c r="BQ66" s="11"/>
      <c r="BR66" s="11"/>
      <c r="BS66" s="11"/>
      <c r="BT66" s="11"/>
      <c r="BU66" s="11"/>
      <c r="BV66" s="11"/>
      <c r="BW66" s="11"/>
      <c r="BX66" s="11"/>
      <c r="BY66" s="11"/>
      <c r="BZ66" s="11"/>
      <c r="CA66" s="11"/>
      <c r="CB66" s="11"/>
      <c r="CC66" s="11"/>
      <c r="CD66" s="11"/>
      <c r="CE66" s="11"/>
      <c r="CF66" s="11"/>
      <c r="CG66" s="11"/>
      <c r="CH66" s="11"/>
      <c r="CI66" s="11"/>
      <c r="CJ66" s="11"/>
      <c r="CK66" s="11"/>
      <c r="CL66" s="11"/>
      <c r="CM66" s="11"/>
      <c r="CN66" s="11"/>
      <c r="CO66" s="11"/>
      <c r="CP66" s="11"/>
      <c r="CQ66" s="11"/>
      <c r="CR66" s="11"/>
      <c r="CS66" s="11"/>
      <c r="CT66" s="11"/>
      <c r="CU66" s="11"/>
      <c r="CV66" s="11"/>
      <c r="CW66" s="11"/>
      <c r="CX66" s="11"/>
      <c r="CY66" s="11"/>
      <c r="CZ66" s="11"/>
      <c r="DA66" s="11"/>
      <c r="DB66" s="11"/>
      <c r="DC66" s="11"/>
      <c r="DD66" s="11"/>
      <c r="DE66" s="11"/>
      <c r="DF66" s="11"/>
      <c r="DG66" s="11"/>
      <c r="DH66" s="11"/>
      <c r="DI66" s="11"/>
      <c r="DJ66" s="11"/>
      <c r="DK66" s="11"/>
      <c r="DL66" s="11"/>
      <c r="DM66" s="11"/>
      <c r="DN66" s="11"/>
      <c r="DO66" s="11"/>
      <c r="DP66" s="11"/>
      <c r="DQ66" s="11"/>
      <c r="DR66" s="11"/>
      <c r="DS66" s="11"/>
      <c r="DT66" s="11"/>
      <c r="DU66" s="11"/>
      <c r="DV66" s="11"/>
      <c r="DW66" s="11"/>
      <c r="DX66" s="11"/>
      <c r="DY66" s="11"/>
      <c r="DZ66" s="11"/>
      <c r="EA66" s="11"/>
      <c r="EB66" s="11"/>
      <c r="EC66" s="11"/>
      <c r="ED66" s="11"/>
      <c r="EE66" s="11"/>
      <c r="EF66" s="11"/>
      <c r="EG66" s="11"/>
      <c r="EH66" s="11"/>
      <c r="EI66" s="11"/>
      <c r="EJ66" s="11"/>
      <c r="EK66" s="11"/>
      <c r="EL66" s="11"/>
      <c r="EM66" s="11"/>
      <c r="EN66" s="11"/>
      <c r="EO66" s="11"/>
      <c r="EP66" s="11"/>
      <c r="EQ66" s="11"/>
      <c r="ER66" s="11"/>
      <c r="ES66" s="11"/>
      <c r="ET66" s="11"/>
      <c r="EU66" s="11"/>
      <c r="EV66" s="11"/>
      <c r="EW66" s="11"/>
      <c r="EX66" s="11"/>
      <c r="EY66" s="11"/>
      <c r="EZ66" s="11"/>
      <c r="FA66" s="11"/>
      <c r="FB66" s="11"/>
    </row>
    <row r="67" ht="12.75" customHeight="1">
      <c r="A67" s="11"/>
      <c r="B67" s="11"/>
      <c r="C67" s="11"/>
      <c r="D67" s="11"/>
      <c r="E67" s="11"/>
      <c r="F67" s="11"/>
      <c r="G67" s="11"/>
      <c r="H67" s="11"/>
      <c r="I67" s="11"/>
      <c r="J67" s="11"/>
      <c r="K67" s="11"/>
      <c r="L67" s="11"/>
      <c r="M67" s="11"/>
      <c r="N67" s="11"/>
      <c r="O67" s="11"/>
      <c r="P67" s="11"/>
      <c r="Q67" s="11"/>
      <c r="R67" s="11"/>
      <c r="S67" s="11"/>
      <c r="T67" s="11"/>
      <c r="U67" s="11"/>
      <c r="V67" s="11"/>
      <c r="W67" s="11"/>
      <c r="X67" s="11"/>
      <c r="Y67" s="11"/>
      <c r="Z67" s="11"/>
      <c r="AA67" s="11"/>
      <c r="AB67" s="11"/>
      <c r="AC67" s="11"/>
      <c r="AD67" s="11"/>
      <c r="AE67" s="11"/>
      <c r="AF67" s="11"/>
      <c r="AG67" s="11"/>
      <c r="AH67" s="11"/>
      <c r="AI67" s="11"/>
      <c r="AJ67" s="11"/>
      <c r="AK67" s="11"/>
      <c r="AL67" s="11"/>
      <c r="AM67" s="11"/>
      <c r="AN67" s="11"/>
      <c r="AO67" s="11"/>
      <c r="AP67" s="11"/>
      <c r="AQ67" s="11"/>
      <c r="AR67" s="11"/>
      <c r="AS67" s="11"/>
      <c r="AT67" s="11"/>
      <c r="AU67" s="11"/>
      <c r="AV67" s="11"/>
      <c r="AW67" s="11"/>
      <c r="AX67" s="11"/>
      <c r="AY67" s="11"/>
      <c r="AZ67" s="11"/>
      <c r="BA67" s="11"/>
      <c r="BB67" s="11"/>
      <c r="BC67" s="11"/>
      <c r="BD67" s="11"/>
      <c r="BE67" s="11"/>
      <c r="BF67" s="11"/>
      <c r="BG67" s="11"/>
      <c r="BH67" s="11"/>
      <c r="BI67" s="11"/>
      <c r="BJ67" s="11"/>
      <c r="BK67" s="11"/>
      <c r="BL67" s="11"/>
      <c r="BM67" s="11"/>
      <c r="BN67" s="11"/>
      <c r="BO67" s="11"/>
      <c r="BP67" s="11"/>
      <c r="BQ67" s="11"/>
      <c r="BR67" s="11"/>
      <c r="BS67" s="11"/>
      <c r="BT67" s="11"/>
      <c r="BU67" s="11"/>
      <c r="BV67" s="11"/>
      <c r="BW67" s="11"/>
      <c r="BX67" s="11"/>
      <c r="BY67" s="11"/>
      <c r="BZ67" s="11"/>
      <c r="CA67" s="11"/>
      <c r="CB67" s="11"/>
      <c r="CC67" s="11"/>
      <c r="CD67" s="11"/>
      <c r="CE67" s="11"/>
      <c r="CF67" s="11"/>
      <c r="CG67" s="11"/>
      <c r="CH67" s="11"/>
      <c r="CI67" s="11"/>
      <c r="CJ67" s="11"/>
      <c r="CK67" s="11"/>
      <c r="CL67" s="11"/>
      <c r="CM67" s="11"/>
      <c r="CN67" s="11"/>
      <c r="CO67" s="11"/>
      <c r="CP67" s="11"/>
      <c r="CQ67" s="11"/>
      <c r="CR67" s="11"/>
      <c r="CS67" s="11"/>
      <c r="CT67" s="11"/>
      <c r="CU67" s="11"/>
      <c r="CV67" s="11"/>
      <c r="CW67" s="11"/>
      <c r="CX67" s="11"/>
      <c r="CY67" s="11"/>
      <c r="CZ67" s="11"/>
      <c r="DA67" s="11"/>
      <c r="DB67" s="11"/>
      <c r="DC67" s="11"/>
      <c r="DD67" s="11"/>
      <c r="DE67" s="11"/>
      <c r="DF67" s="11"/>
      <c r="DG67" s="11"/>
      <c r="DH67" s="11"/>
      <c r="DI67" s="11"/>
      <c r="DJ67" s="11"/>
      <c r="DK67" s="11"/>
      <c r="DL67" s="11"/>
      <c r="DM67" s="11"/>
      <c r="DN67" s="11"/>
      <c r="DO67" s="11"/>
      <c r="DP67" s="11"/>
      <c r="DQ67" s="11"/>
      <c r="DR67" s="11"/>
      <c r="DS67" s="11"/>
      <c r="DT67" s="11"/>
      <c r="DU67" s="11"/>
      <c r="DV67" s="11"/>
      <c r="DW67" s="11"/>
      <c r="DX67" s="11"/>
      <c r="DY67" s="11"/>
      <c r="DZ67" s="11"/>
      <c r="EA67" s="11"/>
      <c r="EB67" s="11"/>
      <c r="EC67" s="11"/>
      <c r="ED67" s="11"/>
      <c r="EE67" s="11"/>
      <c r="EF67" s="11"/>
      <c r="EG67" s="11"/>
      <c r="EH67" s="11"/>
      <c r="EI67" s="11"/>
      <c r="EJ67" s="11"/>
      <c r="EK67" s="11"/>
      <c r="EL67" s="11"/>
      <c r="EM67" s="11"/>
      <c r="EN67" s="11"/>
      <c r="EO67" s="11"/>
      <c r="EP67" s="11"/>
      <c r="EQ67" s="11"/>
      <c r="ER67" s="11"/>
      <c r="ES67" s="11"/>
      <c r="ET67" s="11"/>
      <c r="EU67" s="11"/>
      <c r="EV67" s="11"/>
      <c r="EW67" s="11"/>
      <c r="EX67" s="11"/>
      <c r="EY67" s="11"/>
      <c r="EZ67" s="11"/>
      <c r="FA67" s="11"/>
      <c r="FB67" s="11"/>
    </row>
    <row r="68" ht="12.75" customHeight="1">
      <c r="A68" s="11"/>
      <c r="B68" s="11"/>
      <c r="C68" s="11"/>
      <c r="D68" s="11"/>
      <c r="E68" s="11"/>
      <c r="F68" s="11"/>
      <c r="G68" s="11"/>
      <c r="H68" s="11"/>
      <c r="I68" s="11"/>
      <c r="J68" s="11"/>
      <c r="K68" s="11"/>
      <c r="L68" s="11"/>
      <c r="M68" s="11"/>
      <c r="N68" s="11"/>
      <c r="O68" s="11"/>
      <c r="P68" s="11"/>
      <c r="Q68" s="11"/>
      <c r="R68" s="11"/>
      <c r="S68" s="11"/>
      <c r="T68" s="11"/>
      <c r="U68" s="11"/>
      <c r="V68" s="11"/>
      <c r="W68" s="11"/>
      <c r="X68" s="11"/>
      <c r="Y68" s="11"/>
      <c r="Z68" s="11"/>
      <c r="AA68" s="11"/>
      <c r="AB68" s="11"/>
      <c r="AC68" s="11"/>
      <c r="AD68" s="11"/>
      <c r="AE68" s="11"/>
      <c r="AF68" s="11"/>
      <c r="AG68" s="11"/>
      <c r="AH68" s="11"/>
      <c r="AI68" s="11"/>
      <c r="AJ68" s="11"/>
      <c r="AK68" s="11"/>
      <c r="AL68" s="11"/>
      <c r="AM68" s="11"/>
      <c r="AN68" s="11"/>
      <c r="AO68" s="11"/>
      <c r="AP68" s="11"/>
      <c r="AQ68" s="11"/>
      <c r="AR68" s="11"/>
      <c r="AS68" s="11"/>
      <c r="AT68" s="11"/>
      <c r="AU68" s="11"/>
      <c r="AV68" s="11"/>
      <c r="AW68" s="11"/>
      <c r="AX68" s="11"/>
      <c r="AY68" s="11"/>
      <c r="AZ68" s="11"/>
      <c r="BA68" s="11"/>
      <c r="BB68" s="11"/>
      <c r="BC68" s="11"/>
      <c r="BD68" s="11"/>
      <c r="BE68" s="11"/>
      <c r="BF68" s="11"/>
      <c r="BG68" s="11"/>
      <c r="BH68" s="11"/>
      <c r="BI68" s="11"/>
      <c r="BJ68" s="11"/>
      <c r="BK68" s="11"/>
      <c r="BL68" s="11"/>
      <c r="BM68" s="11"/>
      <c r="BN68" s="11"/>
      <c r="BO68" s="11"/>
      <c r="BP68" s="11"/>
      <c r="BQ68" s="11"/>
      <c r="BR68" s="11"/>
      <c r="BS68" s="11"/>
      <c r="BT68" s="11"/>
      <c r="BU68" s="11"/>
      <c r="BV68" s="11"/>
      <c r="BW68" s="11"/>
      <c r="BX68" s="11"/>
      <c r="BY68" s="11"/>
      <c r="BZ68" s="11"/>
      <c r="CA68" s="11"/>
      <c r="CB68" s="11"/>
      <c r="CC68" s="11"/>
      <c r="CD68" s="11"/>
      <c r="CE68" s="11"/>
      <c r="CF68" s="11"/>
      <c r="CG68" s="11"/>
      <c r="CH68" s="11"/>
      <c r="CI68" s="11"/>
      <c r="CJ68" s="11"/>
      <c r="CK68" s="11"/>
      <c r="CL68" s="11"/>
      <c r="CM68" s="11"/>
      <c r="CN68" s="11"/>
      <c r="CO68" s="11"/>
      <c r="CP68" s="11"/>
      <c r="CQ68" s="11"/>
      <c r="CR68" s="11"/>
      <c r="CS68" s="11"/>
      <c r="CT68" s="11"/>
      <c r="CU68" s="11"/>
      <c r="CV68" s="11"/>
      <c r="CW68" s="11"/>
      <c r="CX68" s="11"/>
      <c r="CY68" s="11"/>
      <c r="CZ68" s="11"/>
      <c r="DA68" s="11"/>
      <c r="DB68" s="11"/>
      <c r="DC68" s="11"/>
      <c r="DD68" s="11"/>
      <c r="DE68" s="11"/>
      <c r="DF68" s="11"/>
      <c r="DG68" s="11"/>
      <c r="DH68" s="11"/>
      <c r="DI68" s="11"/>
      <c r="DJ68" s="11"/>
      <c r="DK68" s="11"/>
      <c r="DL68" s="11"/>
      <c r="DM68" s="11"/>
      <c r="DN68" s="11"/>
      <c r="DO68" s="11"/>
      <c r="DP68" s="11"/>
      <c r="DQ68" s="11"/>
      <c r="DR68" s="11"/>
      <c r="DS68" s="11"/>
      <c r="DT68" s="11"/>
      <c r="DU68" s="11"/>
      <c r="DV68" s="11"/>
      <c r="DW68" s="11"/>
      <c r="DX68" s="11"/>
      <c r="DY68" s="11"/>
      <c r="DZ68" s="11"/>
      <c r="EA68" s="11"/>
      <c r="EB68" s="11"/>
      <c r="EC68" s="11"/>
      <c r="ED68" s="11"/>
      <c r="EE68" s="11"/>
      <c r="EF68" s="11"/>
      <c r="EG68" s="11"/>
      <c r="EH68" s="11"/>
      <c r="EI68" s="11"/>
      <c r="EJ68" s="11"/>
      <c r="EK68" s="11"/>
      <c r="EL68" s="11"/>
      <c r="EM68" s="11"/>
      <c r="EN68" s="11"/>
      <c r="EO68" s="11"/>
      <c r="EP68" s="11"/>
      <c r="EQ68" s="11"/>
      <c r="ER68" s="11"/>
      <c r="ES68" s="11"/>
      <c r="ET68" s="11"/>
      <c r="EU68" s="11"/>
      <c r="EV68" s="11"/>
      <c r="EW68" s="11"/>
      <c r="EX68" s="11"/>
      <c r="EY68" s="11"/>
      <c r="EZ68" s="11"/>
      <c r="FA68" s="11"/>
      <c r="FB68" s="11"/>
    </row>
    <row r="69" ht="12.75" customHeight="1">
      <c r="A69" s="11"/>
      <c r="B69" s="11"/>
      <c r="C69" s="11"/>
      <c r="D69" s="11"/>
      <c r="E69" s="11"/>
      <c r="F69" s="11"/>
      <c r="G69" s="11"/>
      <c r="H69" s="11"/>
      <c r="I69" s="11"/>
      <c r="J69" s="11"/>
      <c r="K69" s="11"/>
      <c r="L69" s="11"/>
      <c r="M69" s="11"/>
      <c r="N69" s="11"/>
      <c r="O69" s="11"/>
      <c r="P69" s="11"/>
      <c r="Q69" s="11"/>
      <c r="R69" s="11"/>
      <c r="S69" s="11"/>
      <c r="T69" s="11"/>
      <c r="U69" s="11"/>
      <c r="V69" s="11"/>
      <c r="W69" s="11"/>
      <c r="X69" s="11"/>
      <c r="Y69" s="11"/>
      <c r="Z69" s="11"/>
      <c r="AA69" s="11"/>
      <c r="AB69" s="11"/>
      <c r="AC69" s="11"/>
      <c r="AD69" s="11"/>
      <c r="AE69" s="11"/>
      <c r="AF69" s="11"/>
      <c r="AG69" s="11"/>
      <c r="AH69" s="11"/>
      <c r="AI69" s="11"/>
      <c r="AJ69" s="11"/>
      <c r="AK69" s="11"/>
      <c r="AL69" s="11"/>
      <c r="AM69" s="11"/>
      <c r="AN69" s="11"/>
      <c r="AO69" s="11"/>
      <c r="AP69" s="11"/>
      <c r="AQ69" s="11"/>
      <c r="AR69" s="11"/>
      <c r="AS69" s="11"/>
      <c r="AT69" s="11"/>
      <c r="AU69" s="11"/>
      <c r="AV69" s="11"/>
      <c r="AW69" s="11"/>
      <c r="AX69" s="11"/>
      <c r="AY69" s="11"/>
      <c r="AZ69" s="11"/>
      <c r="BA69" s="11"/>
      <c r="BB69" s="11"/>
      <c r="BC69" s="11"/>
      <c r="BD69" s="11"/>
      <c r="BE69" s="11"/>
      <c r="BF69" s="11"/>
      <c r="BG69" s="11"/>
      <c r="BH69" s="11"/>
      <c r="BI69" s="11"/>
      <c r="BJ69" s="11"/>
      <c r="BK69" s="11"/>
      <c r="BL69" s="11"/>
      <c r="BM69" s="11"/>
      <c r="BN69" s="11"/>
      <c r="BO69" s="11"/>
      <c r="BP69" s="11"/>
      <c r="BQ69" s="11"/>
      <c r="BR69" s="11"/>
      <c r="BS69" s="11"/>
      <c r="BT69" s="11"/>
      <c r="BU69" s="11"/>
      <c r="BV69" s="11"/>
      <c r="BW69" s="11"/>
      <c r="BX69" s="11"/>
      <c r="BY69" s="11"/>
      <c r="BZ69" s="11"/>
      <c r="CA69" s="11"/>
      <c r="CB69" s="11"/>
      <c r="CC69" s="11"/>
      <c r="CD69" s="11"/>
      <c r="CE69" s="11"/>
      <c r="CF69" s="11"/>
      <c r="CG69" s="11"/>
      <c r="CH69" s="11"/>
      <c r="CI69" s="11"/>
      <c r="CJ69" s="11"/>
      <c r="CK69" s="11"/>
      <c r="CL69" s="11"/>
      <c r="CM69" s="11"/>
      <c r="CN69" s="11"/>
      <c r="CO69" s="11"/>
      <c r="CP69" s="11"/>
      <c r="CQ69" s="11"/>
      <c r="CR69" s="11"/>
      <c r="CS69" s="11"/>
      <c r="CT69" s="11"/>
      <c r="CU69" s="11"/>
      <c r="CV69" s="11"/>
      <c r="CW69" s="11"/>
      <c r="CX69" s="11"/>
      <c r="CY69" s="11"/>
      <c r="CZ69" s="11"/>
      <c r="DA69" s="11"/>
      <c r="DB69" s="11"/>
      <c r="DC69" s="11"/>
      <c r="DD69" s="11"/>
      <c r="DE69" s="11"/>
      <c r="DF69" s="11"/>
      <c r="DG69" s="11"/>
      <c r="DH69" s="11"/>
      <c r="DI69" s="11"/>
      <c r="DJ69" s="11"/>
      <c r="DK69" s="11"/>
      <c r="DL69" s="11"/>
      <c r="DM69" s="11"/>
      <c r="DN69" s="11"/>
      <c r="DO69" s="11"/>
      <c r="DP69" s="11"/>
      <c r="DQ69" s="11"/>
      <c r="DR69" s="11"/>
      <c r="DS69" s="11"/>
      <c r="DT69" s="11"/>
      <c r="DU69" s="11"/>
      <c r="DV69" s="11"/>
      <c r="DW69" s="11"/>
      <c r="DX69" s="11"/>
      <c r="DY69" s="11"/>
      <c r="DZ69" s="11"/>
      <c r="EA69" s="11"/>
      <c r="EB69" s="11"/>
      <c r="EC69" s="11"/>
      <c r="ED69" s="11"/>
      <c r="EE69" s="11"/>
      <c r="EF69" s="11"/>
      <c r="EG69" s="11"/>
      <c r="EH69" s="11"/>
      <c r="EI69" s="11"/>
      <c r="EJ69" s="11"/>
      <c r="EK69" s="11"/>
      <c r="EL69" s="11"/>
      <c r="EM69" s="11"/>
      <c r="EN69" s="11"/>
      <c r="EO69" s="11"/>
      <c r="EP69" s="11"/>
      <c r="EQ69" s="11"/>
      <c r="ER69" s="11"/>
      <c r="ES69" s="11"/>
      <c r="ET69" s="11"/>
      <c r="EU69" s="11"/>
      <c r="EV69" s="11"/>
      <c r="EW69" s="11"/>
      <c r="EX69" s="11"/>
      <c r="EY69" s="11"/>
      <c r="EZ69" s="11"/>
      <c r="FA69" s="11"/>
      <c r="FB69" s="11"/>
    </row>
    <row r="70" ht="12.75" customHeight="1">
      <c r="A70" s="11"/>
      <c r="B70" s="11"/>
      <c r="C70" s="11"/>
      <c r="D70" s="11"/>
      <c r="E70" s="11"/>
      <c r="F70" s="11"/>
      <c r="G70" s="11"/>
      <c r="H70" s="11"/>
      <c r="I70" s="11"/>
      <c r="J70" s="11"/>
      <c r="K70" s="11"/>
      <c r="L70" s="11"/>
      <c r="M70" s="11"/>
      <c r="N70" s="11"/>
      <c r="O70" s="11"/>
      <c r="P70" s="11"/>
      <c r="Q70" s="11"/>
      <c r="R70" s="11"/>
      <c r="S70" s="11"/>
      <c r="T70" s="11"/>
      <c r="U70" s="11"/>
      <c r="V70" s="11"/>
      <c r="W70" s="11"/>
      <c r="X70" s="11"/>
      <c r="Y70" s="11"/>
      <c r="Z70" s="11"/>
      <c r="AA70" s="11"/>
      <c r="AB70" s="11"/>
      <c r="AC70" s="11"/>
      <c r="AD70" s="11"/>
      <c r="AE70" s="11"/>
      <c r="AF70" s="11"/>
      <c r="AG70" s="11"/>
      <c r="AH70" s="11"/>
      <c r="AI70" s="11"/>
      <c r="AJ70" s="11"/>
      <c r="AK70" s="11"/>
      <c r="AL70" s="11"/>
      <c r="AM70" s="11"/>
      <c r="AN70" s="11"/>
      <c r="AO70" s="11"/>
      <c r="AP70" s="11"/>
      <c r="AQ70" s="11"/>
      <c r="AR70" s="11"/>
      <c r="AS70" s="11"/>
      <c r="AT70" s="11"/>
      <c r="AU70" s="11"/>
      <c r="AV70" s="11"/>
      <c r="AW70" s="11"/>
      <c r="AX70" s="11"/>
      <c r="AY70" s="11"/>
      <c r="AZ70" s="11"/>
      <c r="BA70" s="11"/>
      <c r="BB70" s="11"/>
      <c r="BC70" s="11"/>
      <c r="BD70" s="11"/>
      <c r="BE70" s="11"/>
      <c r="BF70" s="11"/>
      <c r="BG70" s="11"/>
      <c r="BH70" s="11"/>
      <c r="BI70" s="11"/>
      <c r="BJ70" s="11"/>
      <c r="BK70" s="11"/>
      <c r="BL70" s="11"/>
      <c r="BM70" s="11"/>
      <c r="BN70" s="11"/>
      <c r="BO70" s="11"/>
      <c r="BP70" s="11"/>
      <c r="BQ70" s="11"/>
      <c r="BR70" s="11"/>
      <c r="BS70" s="11"/>
      <c r="BT70" s="11"/>
      <c r="BU70" s="11"/>
      <c r="BV70" s="11"/>
      <c r="BW70" s="11"/>
      <c r="BX70" s="11"/>
      <c r="BY70" s="11"/>
      <c r="BZ70" s="11"/>
      <c r="CA70" s="11"/>
      <c r="CB70" s="11"/>
      <c r="CC70" s="11"/>
      <c r="CD70" s="11"/>
      <c r="CE70" s="11"/>
      <c r="CF70" s="11"/>
      <c r="CG70" s="11"/>
      <c r="CH70" s="11"/>
      <c r="CI70" s="11"/>
      <c r="CJ70" s="11"/>
      <c r="CK70" s="11"/>
      <c r="CL70" s="11"/>
      <c r="CM70" s="11"/>
      <c r="CN70" s="11"/>
      <c r="CO70" s="11"/>
      <c r="CP70" s="11"/>
      <c r="CQ70" s="11"/>
      <c r="CR70" s="11"/>
      <c r="CS70" s="11"/>
      <c r="CT70" s="11"/>
      <c r="CU70" s="11"/>
      <c r="CV70" s="11"/>
      <c r="CW70" s="11"/>
      <c r="CX70" s="11"/>
      <c r="CY70" s="11"/>
      <c r="CZ70" s="11"/>
      <c r="DA70" s="11"/>
      <c r="DB70" s="11"/>
      <c r="DC70" s="11"/>
      <c r="DD70" s="11"/>
      <c r="DE70" s="11"/>
      <c r="DF70" s="11"/>
      <c r="DG70" s="11"/>
      <c r="DH70" s="11"/>
      <c r="DI70" s="11"/>
      <c r="DJ70" s="11"/>
      <c r="DK70" s="11"/>
      <c r="DL70" s="11"/>
      <c r="DM70" s="11"/>
      <c r="DN70" s="11"/>
      <c r="DO70" s="11"/>
      <c r="DP70" s="11"/>
      <c r="DQ70" s="11"/>
      <c r="DR70" s="11"/>
      <c r="DS70" s="11"/>
      <c r="DT70" s="11"/>
      <c r="DU70" s="11"/>
      <c r="DV70" s="11"/>
      <c r="DW70" s="11"/>
      <c r="DX70" s="11"/>
      <c r="DY70" s="11"/>
      <c r="DZ70" s="11"/>
      <c r="EA70" s="11"/>
      <c r="EB70" s="11"/>
      <c r="EC70" s="11"/>
      <c r="ED70" s="11"/>
      <c r="EE70" s="11"/>
      <c r="EF70" s="11"/>
      <c r="EG70" s="11"/>
      <c r="EH70" s="11"/>
      <c r="EI70" s="11"/>
      <c r="EJ70" s="11"/>
      <c r="EK70" s="11"/>
      <c r="EL70" s="11"/>
      <c r="EM70" s="11"/>
      <c r="EN70" s="11"/>
      <c r="EO70" s="11"/>
      <c r="EP70" s="11"/>
      <c r="EQ70" s="11"/>
      <c r="ER70" s="11"/>
      <c r="ES70" s="11"/>
      <c r="ET70" s="11"/>
      <c r="EU70" s="11"/>
      <c r="EV70" s="11"/>
      <c r="EW70" s="11"/>
      <c r="EX70" s="11"/>
      <c r="EY70" s="11"/>
      <c r="EZ70" s="11"/>
      <c r="FA70" s="11"/>
      <c r="FB70" s="11"/>
    </row>
    <row r="71" ht="12.75" customHeight="1">
      <c r="A71" s="11"/>
      <c r="B71" s="11"/>
      <c r="C71" s="11"/>
      <c r="D71" s="11"/>
      <c r="E71" s="11"/>
      <c r="F71" s="11"/>
      <c r="G71" s="11"/>
      <c r="H71" s="11"/>
      <c r="I71" s="11"/>
      <c r="J71" s="11"/>
      <c r="K71" s="11"/>
      <c r="L71" s="11"/>
      <c r="M71" s="11"/>
      <c r="N71" s="11"/>
      <c r="O71" s="11"/>
      <c r="P71" s="11"/>
      <c r="Q71" s="11"/>
      <c r="R71" s="11"/>
      <c r="S71" s="11"/>
      <c r="T71" s="11"/>
      <c r="U71" s="11"/>
      <c r="V71" s="11"/>
      <c r="W71" s="11"/>
      <c r="X71" s="11"/>
      <c r="Y71" s="11"/>
      <c r="Z71" s="11"/>
      <c r="AA71" s="11"/>
      <c r="AB71" s="11"/>
      <c r="AC71" s="11"/>
      <c r="AD71" s="11"/>
      <c r="AE71" s="11"/>
      <c r="AF71" s="11"/>
      <c r="AG71" s="11"/>
      <c r="AH71" s="11"/>
      <c r="AI71" s="11"/>
      <c r="AJ71" s="11"/>
      <c r="AK71" s="11"/>
      <c r="AL71" s="11"/>
      <c r="AM71" s="11"/>
      <c r="AN71" s="11"/>
      <c r="AO71" s="11"/>
      <c r="AP71" s="11"/>
      <c r="AQ71" s="11"/>
      <c r="AR71" s="11"/>
      <c r="AS71" s="11"/>
      <c r="AT71" s="11"/>
      <c r="AU71" s="11"/>
      <c r="AV71" s="11"/>
      <c r="AW71" s="11"/>
      <c r="AX71" s="11"/>
      <c r="AY71" s="11"/>
      <c r="AZ71" s="11"/>
      <c r="BA71" s="11"/>
      <c r="BB71" s="11"/>
      <c r="BC71" s="11"/>
      <c r="BD71" s="11"/>
      <c r="BE71" s="11"/>
      <c r="BF71" s="11"/>
      <c r="BG71" s="11"/>
      <c r="BH71" s="11"/>
      <c r="BI71" s="11"/>
      <c r="BJ71" s="11"/>
      <c r="BK71" s="11"/>
      <c r="BL71" s="11"/>
      <c r="BM71" s="11"/>
      <c r="BN71" s="11"/>
      <c r="BO71" s="11"/>
      <c r="BP71" s="11"/>
      <c r="BQ71" s="11"/>
      <c r="BR71" s="11"/>
      <c r="BS71" s="11"/>
      <c r="BT71" s="11"/>
      <c r="BU71" s="11"/>
      <c r="BV71" s="11"/>
      <c r="BW71" s="11"/>
      <c r="BX71" s="11"/>
      <c r="BY71" s="11"/>
      <c r="BZ71" s="11"/>
      <c r="CA71" s="11"/>
      <c r="CB71" s="11"/>
      <c r="CC71" s="11"/>
      <c r="CD71" s="11"/>
      <c r="CE71" s="11"/>
      <c r="CF71" s="11"/>
      <c r="CG71" s="11"/>
      <c r="CH71" s="11"/>
      <c r="CI71" s="11"/>
      <c r="CJ71" s="11"/>
      <c r="CK71" s="11"/>
      <c r="CL71" s="11"/>
      <c r="CM71" s="11"/>
      <c r="CN71" s="11"/>
      <c r="CO71" s="11"/>
      <c r="CP71" s="11"/>
      <c r="CQ71" s="11"/>
      <c r="CR71" s="11"/>
      <c r="CS71" s="11"/>
      <c r="CT71" s="11"/>
      <c r="CU71" s="11"/>
      <c r="CV71" s="11"/>
      <c r="CW71" s="11"/>
      <c r="CX71" s="11"/>
      <c r="CY71" s="11"/>
      <c r="CZ71" s="11"/>
      <c r="DA71" s="11"/>
      <c r="DB71" s="11"/>
      <c r="DC71" s="11"/>
      <c r="DD71" s="11"/>
      <c r="DE71" s="11"/>
      <c r="DF71" s="11"/>
      <c r="DG71" s="11"/>
      <c r="DH71" s="11"/>
      <c r="DI71" s="11"/>
      <c r="DJ71" s="11"/>
      <c r="DK71" s="11"/>
      <c r="DL71" s="11"/>
      <c r="DM71" s="11"/>
      <c r="DN71" s="11"/>
      <c r="DO71" s="11"/>
      <c r="DP71" s="11"/>
      <c r="DQ71" s="11"/>
      <c r="DR71" s="11"/>
      <c r="DS71" s="11"/>
      <c r="DT71" s="11"/>
      <c r="DU71" s="11"/>
      <c r="DV71" s="11"/>
      <c r="DW71" s="11"/>
      <c r="DX71" s="11"/>
      <c r="DY71" s="11"/>
      <c r="DZ71" s="11"/>
      <c r="EA71" s="11"/>
      <c r="EB71" s="11"/>
      <c r="EC71" s="11"/>
      <c r="ED71" s="11"/>
      <c r="EE71" s="11"/>
      <c r="EF71" s="11"/>
      <c r="EG71" s="11"/>
      <c r="EH71" s="11"/>
      <c r="EI71" s="11"/>
      <c r="EJ71" s="11"/>
      <c r="EK71" s="11"/>
      <c r="EL71" s="11"/>
      <c r="EM71" s="11"/>
      <c r="EN71" s="11"/>
      <c r="EO71" s="11"/>
      <c r="EP71" s="11"/>
      <c r="EQ71" s="11"/>
      <c r="ER71" s="11"/>
      <c r="ES71" s="11"/>
      <c r="ET71" s="11"/>
      <c r="EU71" s="11"/>
      <c r="EV71" s="11"/>
      <c r="EW71" s="11"/>
      <c r="EX71" s="11"/>
      <c r="EY71" s="11"/>
      <c r="EZ71" s="11"/>
      <c r="FA71" s="11"/>
      <c r="FB71" s="11"/>
    </row>
    <row r="72" ht="12.75" customHeight="1">
      <c r="A72" s="11"/>
      <c r="B72" s="11"/>
      <c r="C72" s="11"/>
      <c r="D72" s="11"/>
      <c r="E72" s="11"/>
      <c r="F72" s="11"/>
      <c r="G72" s="11"/>
      <c r="H72" s="11"/>
      <c r="I72" s="11"/>
      <c r="J72" s="11"/>
      <c r="K72" s="11"/>
      <c r="L72" s="11"/>
      <c r="M72" s="11"/>
      <c r="N72" s="11"/>
      <c r="O72" s="11"/>
      <c r="P72" s="11"/>
      <c r="Q72" s="11"/>
      <c r="R72" s="11"/>
      <c r="S72" s="11"/>
      <c r="T72" s="11"/>
      <c r="U72" s="11"/>
      <c r="V72" s="11"/>
      <c r="W72" s="11"/>
      <c r="X72" s="11"/>
      <c r="Y72" s="11"/>
      <c r="Z72" s="11"/>
      <c r="AA72" s="11"/>
      <c r="AB72" s="11"/>
      <c r="AC72" s="11"/>
      <c r="AD72" s="11"/>
      <c r="AE72" s="11"/>
      <c r="AF72" s="11"/>
      <c r="AG72" s="11"/>
      <c r="AH72" s="11"/>
      <c r="AI72" s="11"/>
      <c r="AJ72" s="11"/>
      <c r="AK72" s="11"/>
      <c r="AL72" s="11"/>
      <c r="AM72" s="11"/>
      <c r="AN72" s="11"/>
      <c r="AO72" s="11"/>
      <c r="AP72" s="11"/>
      <c r="AQ72" s="11"/>
      <c r="AR72" s="11"/>
      <c r="AS72" s="11"/>
      <c r="AT72" s="11"/>
      <c r="AU72" s="11"/>
      <c r="AV72" s="11"/>
      <c r="AW72" s="11"/>
      <c r="AX72" s="11"/>
      <c r="AY72" s="11"/>
      <c r="AZ72" s="11"/>
      <c r="BA72" s="11"/>
      <c r="BB72" s="11"/>
      <c r="BC72" s="11"/>
      <c r="BD72" s="11"/>
      <c r="BE72" s="11"/>
      <c r="BF72" s="11"/>
      <c r="BG72" s="11"/>
      <c r="BH72" s="11"/>
      <c r="BI72" s="11"/>
      <c r="BJ72" s="11"/>
      <c r="BK72" s="11"/>
      <c r="BL72" s="11"/>
      <c r="BM72" s="11"/>
      <c r="BN72" s="11"/>
      <c r="BO72" s="11"/>
      <c r="BP72" s="11"/>
      <c r="BQ72" s="11"/>
      <c r="BR72" s="11"/>
      <c r="BS72" s="11"/>
      <c r="BT72" s="11"/>
      <c r="BU72" s="11"/>
      <c r="BV72" s="11"/>
      <c r="BW72" s="11"/>
      <c r="BX72" s="11"/>
      <c r="BY72" s="11"/>
      <c r="BZ72" s="11"/>
      <c r="CA72" s="11"/>
      <c r="CB72" s="11"/>
      <c r="CC72" s="11"/>
      <c r="CD72" s="11"/>
      <c r="CE72" s="11"/>
      <c r="CF72" s="11"/>
      <c r="CG72" s="11"/>
      <c r="CH72" s="11"/>
      <c r="CI72" s="11"/>
      <c r="CJ72" s="11"/>
      <c r="CK72" s="11"/>
      <c r="CL72" s="11"/>
      <c r="CM72" s="11"/>
      <c r="CN72" s="11"/>
      <c r="CO72" s="11"/>
      <c r="CP72" s="11"/>
      <c r="CQ72" s="11"/>
      <c r="CR72" s="11"/>
      <c r="CS72" s="11"/>
      <c r="CT72" s="11"/>
      <c r="CU72" s="11"/>
      <c r="CV72" s="11"/>
      <c r="CW72" s="11"/>
      <c r="CX72" s="11"/>
      <c r="CY72" s="11"/>
      <c r="CZ72" s="11"/>
      <c r="DA72" s="11"/>
      <c r="DB72" s="11"/>
      <c r="DC72" s="11"/>
      <c r="DD72" s="11"/>
      <c r="DE72" s="11"/>
      <c r="DF72" s="11"/>
      <c r="DG72" s="11"/>
      <c r="DH72" s="11"/>
      <c r="DI72" s="11"/>
      <c r="DJ72" s="11"/>
      <c r="DK72" s="11"/>
      <c r="DL72" s="11"/>
      <c r="DM72" s="11"/>
      <c r="DN72" s="11"/>
      <c r="DO72" s="11"/>
      <c r="DP72" s="11"/>
      <c r="DQ72" s="11"/>
      <c r="DR72" s="11"/>
      <c r="DS72" s="11"/>
      <c r="DT72" s="11"/>
      <c r="DU72" s="11"/>
      <c r="DV72" s="11"/>
      <c r="DW72" s="11"/>
      <c r="DX72" s="11"/>
      <c r="DY72" s="11"/>
      <c r="DZ72" s="11"/>
      <c r="EA72" s="11"/>
      <c r="EB72" s="11"/>
      <c r="EC72" s="11"/>
      <c r="ED72" s="11"/>
      <c r="EE72" s="11"/>
      <c r="EF72" s="11"/>
      <c r="EG72" s="11"/>
      <c r="EH72" s="11"/>
      <c r="EI72" s="11"/>
      <c r="EJ72" s="11"/>
      <c r="EK72" s="11"/>
      <c r="EL72" s="11"/>
      <c r="EM72" s="11"/>
      <c r="EN72" s="11"/>
      <c r="EO72" s="11"/>
      <c r="EP72" s="11"/>
      <c r="EQ72" s="11"/>
      <c r="ER72" s="11"/>
      <c r="ES72" s="11"/>
      <c r="ET72" s="11"/>
      <c r="EU72" s="11"/>
      <c r="EV72" s="11"/>
      <c r="EW72" s="11"/>
      <c r="EX72" s="11"/>
      <c r="EY72" s="11"/>
      <c r="EZ72" s="11"/>
      <c r="FA72" s="11"/>
      <c r="FB72" s="11"/>
    </row>
    <row r="73" ht="12.75" customHeight="1">
      <c r="A73" s="11"/>
      <c r="B73" s="11"/>
      <c r="C73" s="11"/>
      <c r="D73" s="11"/>
      <c r="E73" s="11"/>
      <c r="F73" s="11"/>
      <c r="G73" s="11"/>
      <c r="H73" s="11"/>
      <c r="I73" s="11"/>
      <c r="J73" s="11"/>
      <c r="K73" s="11"/>
      <c r="L73" s="11"/>
      <c r="M73" s="11"/>
      <c r="N73" s="11"/>
      <c r="O73" s="11"/>
      <c r="P73" s="11"/>
      <c r="Q73" s="11"/>
      <c r="R73" s="11"/>
      <c r="S73" s="11"/>
      <c r="T73" s="11"/>
      <c r="U73" s="11"/>
      <c r="V73" s="11"/>
      <c r="W73" s="11"/>
      <c r="X73" s="11"/>
      <c r="Y73" s="11"/>
      <c r="Z73" s="11"/>
      <c r="AA73" s="11"/>
      <c r="AB73" s="11"/>
      <c r="AC73" s="11"/>
      <c r="AD73" s="11"/>
      <c r="AE73" s="11"/>
      <c r="AF73" s="11"/>
      <c r="AG73" s="11"/>
      <c r="AH73" s="11"/>
      <c r="AI73" s="11"/>
      <c r="AJ73" s="11"/>
      <c r="AK73" s="11"/>
      <c r="AL73" s="11"/>
      <c r="AM73" s="11"/>
      <c r="AN73" s="11"/>
      <c r="AO73" s="11"/>
      <c r="AP73" s="11"/>
      <c r="AQ73" s="11"/>
      <c r="AR73" s="11"/>
      <c r="AS73" s="11"/>
      <c r="AT73" s="11"/>
      <c r="AU73" s="11"/>
      <c r="AV73" s="11"/>
      <c r="AW73" s="11"/>
      <c r="AX73" s="11"/>
      <c r="AY73" s="11"/>
      <c r="AZ73" s="11"/>
      <c r="BA73" s="11"/>
      <c r="BB73" s="11"/>
      <c r="BC73" s="11"/>
      <c r="BD73" s="11"/>
      <c r="BE73" s="11"/>
      <c r="BF73" s="11"/>
      <c r="BG73" s="11"/>
      <c r="BH73" s="11"/>
      <c r="BI73" s="11"/>
      <c r="BJ73" s="11"/>
      <c r="BK73" s="11"/>
      <c r="BL73" s="11"/>
      <c r="BM73" s="11"/>
      <c r="BN73" s="11"/>
      <c r="BO73" s="11"/>
      <c r="BP73" s="11"/>
      <c r="BQ73" s="11"/>
      <c r="BR73" s="11"/>
      <c r="BS73" s="11"/>
      <c r="BT73" s="11"/>
      <c r="BU73" s="11"/>
      <c r="BV73" s="11"/>
      <c r="BW73" s="11"/>
      <c r="BX73" s="11"/>
      <c r="BY73" s="11"/>
      <c r="BZ73" s="11"/>
      <c r="CA73" s="11"/>
      <c r="CB73" s="11"/>
      <c r="CC73" s="11"/>
      <c r="CD73" s="11"/>
      <c r="CE73" s="11"/>
      <c r="CF73" s="11"/>
      <c r="CG73" s="11"/>
      <c r="CH73" s="11"/>
      <c r="CI73" s="11"/>
      <c r="CJ73" s="11"/>
      <c r="CK73" s="11"/>
      <c r="CL73" s="11"/>
      <c r="CM73" s="11"/>
      <c r="CN73" s="11"/>
      <c r="CO73" s="11"/>
      <c r="CP73" s="11"/>
      <c r="CQ73" s="11"/>
      <c r="CR73" s="11"/>
      <c r="CS73" s="11"/>
      <c r="CT73" s="11"/>
      <c r="CU73" s="11"/>
      <c r="CV73" s="11"/>
      <c r="CW73" s="11"/>
      <c r="CX73" s="11"/>
      <c r="CY73" s="11"/>
      <c r="CZ73" s="11"/>
      <c r="DA73" s="11"/>
      <c r="DB73" s="11"/>
      <c r="DC73" s="11"/>
      <c r="DD73" s="11"/>
      <c r="DE73" s="11"/>
      <c r="DF73" s="11"/>
      <c r="DG73" s="11"/>
      <c r="DH73" s="11"/>
      <c r="DI73" s="11"/>
      <c r="DJ73" s="11"/>
      <c r="DK73" s="11"/>
      <c r="DL73" s="11"/>
      <c r="DM73" s="11"/>
      <c r="DN73" s="11"/>
      <c r="DO73" s="11"/>
      <c r="DP73" s="11"/>
      <c r="DQ73" s="11"/>
      <c r="DR73" s="11"/>
      <c r="DS73" s="11"/>
      <c r="DT73" s="11"/>
      <c r="DU73" s="11"/>
      <c r="DV73" s="11"/>
      <c r="DW73" s="11"/>
      <c r="DX73" s="11"/>
      <c r="DY73" s="11"/>
      <c r="DZ73" s="11"/>
      <c r="EA73" s="11"/>
      <c r="EB73" s="11"/>
      <c r="EC73" s="11"/>
      <c r="ED73" s="11"/>
      <c r="EE73" s="11"/>
      <c r="EF73" s="11"/>
      <c r="EG73" s="11"/>
      <c r="EH73" s="11"/>
      <c r="EI73" s="11"/>
      <c r="EJ73" s="11"/>
      <c r="EK73" s="11"/>
      <c r="EL73" s="11"/>
      <c r="EM73" s="11"/>
      <c r="EN73" s="11"/>
      <c r="EO73" s="11"/>
      <c r="EP73" s="11"/>
      <c r="EQ73" s="11"/>
      <c r="ER73" s="11"/>
      <c r="ES73" s="11"/>
      <c r="ET73" s="11"/>
      <c r="EU73" s="11"/>
      <c r="EV73" s="11"/>
      <c r="EW73" s="11"/>
      <c r="EX73" s="11"/>
      <c r="EY73" s="11"/>
      <c r="EZ73" s="11"/>
      <c r="FA73" s="11"/>
      <c r="FB73" s="11"/>
    </row>
    <row r="74" ht="12.75" customHeight="1">
      <c r="A74" s="11"/>
      <c r="B74" s="11"/>
      <c r="C74" s="11"/>
      <c r="D74" s="11"/>
      <c r="E74" s="11"/>
      <c r="F74" s="11"/>
      <c r="G74" s="11"/>
      <c r="H74" s="11"/>
      <c r="I74" s="11"/>
      <c r="J74" s="11"/>
      <c r="K74" s="11"/>
      <c r="L74" s="11"/>
      <c r="M74" s="11"/>
      <c r="N74" s="11"/>
      <c r="O74" s="11"/>
      <c r="P74" s="11"/>
      <c r="Q74" s="11"/>
      <c r="R74" s="11"/>
      <c r="S74" s="11"/>
      <c r="T74" s="11"/>
      <c r="U74" s="11"/>
      <c r="V74" s="11"/>
      <c r="W74" s="11"/>
      <c r="X74" s="11"/>
      <c r="Y74" s="11"/>
      <c r="Z74" s="11"/>
      <c r="AA74" s="11"/>
      <c r="AB74" s="11"/>
      <c r="AC74" s="11"/>
      <c r="AD74" s="11"/>
      <c r="AE74" s="11"/>
      <c r="AF74" s="11"/>
      <c r="AG74" s="11"/>
      <c r="AH74" s="11"/>
      <c r="AI74" s="11"/>
      <c r="AJ74" s="11"/>
      <c r="AK74" s="11"/>
      <c r="AL74" s="11"/>
      <c r="AM74" s="11"/>
      <c r="AN74" s="11"/>
      <c r="AO74" s="11"/>
      <c r="AP74" s="11"/>
      <c r="AQ74" s="11"/>
      <c r="AR74" s="11"/>
      <c r="AS74" s="11"/>
      <c r="AT74" s="11"/>
      <c r="AU74" s="11"/>
      <c r="AV74" s="11"/>
      <c r="AW74" s="11"/>
      <c r="AX74" s="11"/>
      <c r="AY74" s="11"/>
      <c r="AZ74" s="11"/>
      <c r="BA74" s="11"/>
      <c r="BB74" s="11"/>
      <c r="BC74" s="11"/>
      <c r="BD74" s="11"/>
      <c r="BE74" s="11"/>
      <c r="BF74" s="11"/>
      <c r="BG74" s="11"/>
      <c r="BH74" s="11"/>
      <c r="BI74" s="11"/>
      <c r="BJ74" s="11"/>
      <c r="BK74" s="11"/>
      <c r="BL74" s="11"/>
      <c r="BM74" s="11"/>
      <c r="BN74" s="11"/>
      <c r="BO74" s="11"/>
      <c r="BP74" s="11"/>
      <c r="BQ74" s="11"/>
      <c r="BR74" s="11"/>
      <c r="BS74" s="11"/>
      <c r="BT74" s="11"/>
      <c r="BU74" s="11"/>
      <c r="BV74" s="11"/>
      <c r="BW74" s="11"/>
      <c r="BX74" s="11"/>
      <c r="BY74" s="11"/>
      <c r="BZ74" s="11"/>
      <c r="CA74" s="11"/>
      <c r="CB74" s="11"/>
      <c r="CC74" s="11"/>
      <c r="CD74" s="11"/>
      <c r="CE74" s="11"/>
      <c r="CF74" s="11"/>
      <c r="CG74" s="11"/>
      <c r="CH74" s="11"/>
      <c r="CI74" s="11"/>
      <c r="CJ74" s="11"/>
      <c r="CK74" s="11"/>
      <c r="CL74" s="11"/>
      <c r="CM74" s="11"/>
      <c r="CN74" s="11"/>
      <c r="CO74" s="11"/>
      <c r="CP74" s="11"/>
      <c r="CQ74" s="11"/>
      <c r="CR74" s="11"/>
      <c r="CS74" s="11"/>
      <c r="CT74" s="11"/>
      <c r="CU74" s="11"/>
      <c r="CV74" s="11"/>
      <c r="CW74" s="11"/>
      <c r="CX74" s="11"/>
      <c r="CY74" s="11"/>
      <c r="CZ74" s="11"/>
      <c r="DA74" s="11"/>
      <c r="DB74" s="11"/>
      <c r="DC74" s="11"/>
      <c r="DD74" s="11"/>
      <c r="DE74" s="11"/>
      <c r="DF74" s="11"/>
      <c r="DG74" s="11"/>
      <c r="DH74" s="11"/>
      <c r="DI74" s="11"/>
      <c r="DJ74" s="11"/>
      <c r="DK74" s="11"/>
      <c r="DL74" s="11"/>
      <c r="DM74" s="11"/>
      <c r="DN74" s="11"/>
      <c r="DO74" s="11"/>
      <c r="DP74" s="11"/>
      <c r="DQ74" s="11"/>
      <c r="DR74" s="11"/>
      <c r="DS74" s="11"/>
      <c r="DT74" s="11"/>
      <c r="DU74" s="11"/>
      <c r="DV74" s="11"/>
      <c r="DW74" s="11"/>
      <c r="DX74" s="11"/>
      <c r="DY74" s="11"/>
      <c r="DZ74" s="11"/>
      <c r="EA74" s="11"/>
      <c r="EB74" s="11"/>
      <c r="EC74" s="11"/>
      <c r="ED74" s="11"/>
      <c r="EE74" s="11"/>
      <c r="EF74" s="11"/>
      <c r="EG74" s="11"/>
      <c r="EH74" s="11"/>
      <c r="EI74" s="11"/>
      <c r="EJ74" s="11"/>
      <c r="EK74" s="11"/>
      <c r="EL74" s="11"/>
      <c r="EM74" s="11"/>
      <c r="EN74" s="11"/>
      <c r="EO74" s="11"/>
      <c r="EP74" s="11"/>
      <c r="EQ74" s="11"/>
      <c r="ER74" s="11"/>
      <c r="ES74" s="11"/>
      <c r="ET74" s="11"/>
      <c r="EU74" s="11"/>
      <c r="EV74" s="11"/>
      <c r="EW74" s="11"/>
      <c r="EX74" s="11"/>
      <c r="EY74" s="11"/>
      <c r="EZ74" s="11"/>
      <c r="FA74" s="11"/>
      <c r="FB74" s="11"/>
    </row>
    <row r="75" ht="12.75" customHeight="1">
      <c r="A75" s="11"/>
      <c r="B75" s="11"/>
      <c r="C75" s="11"/>
      <c r="D75" s="11"/>
      <c r="E75" s="11"/>
      <c r="F75" s="11"/>
      <c r="G75" s="11"/>
      <c r="H75" s="11"/>
      <c r="I75" s="11"/>
      <c r="J75" s="11"/>
      <c r="K75" s="11"/>
      <c r="L75" s="11"/>
      <c r="M75" s="11"/>
      <c r="N75" s="11"/>
      <c r="O75" s="11"/>
      <c r="P75" s="11"/>
      <c r="Q75" s="11"/>
      <c r="R75" s="11"/>
      <c r="S75" s="11"/>
      <c r="T75" s="11"/>
      <c r="U75" s="11"/>
      <c r="V75" s="11"/>
      <c r="W75" s="11"/>
      <c r="X75" s="11"/>
      <c r="Y75" s="11"/>
      <c r="Z75" s="11"/>
      <c r="AA75" s="11"/>
      <c r="AB75" s="11"/>
      <c r="AC75" s="11"/>
      <c r="AD75" s="11"/>
      <c r="AE75" s="11"/>
      <c r="AF75" s="11"/>
      <c r="AG75" s="11"/>
      <c r="AH75" s="11"/>
      <c r="AI75" s="11"/>
      <c r="AJ75" s="11"/>
      <c r="AK75" s="11"/>
      <c r="AL75" s="11"/>
      <c r="AM75" s="11"/>
      <c r="AN75" s="11"/>
      <c r="AO75" s="11"/>
      <c r="AP75" s="11"/>
      <c r="AQ75" s="11"/>
      <c r="AR75" s="11"/>
      <c r="AS75" s="11"/>
      <c r="AT75" s="11"/>
      <c r="AU75" s="11"/>
      <c r="AV75" s="11"/>
      <c r="AW75" s="11"/>
      <c r="AX75" s="11"/>
      <c r="AY75" s="11"/>
      <c r="AZ75" s="11"/>
      <c r="BA75" s="11"/>
      <c r="BB75" s="11"/>
      <c r="BC75" s="11"/>
      <c r="BD75" s="11"/>
      <c r="BE75" s="11"/>
      <c r="BF75" s="11"/>
      <c r="BG75" s="11"/>
      <c r="BH75" s="11"/>
      <c r="BI75" s="11"/>
      <c r="BJ75" s="11"/>
      <c r="BK75" s="11"/>
      <c r="BL75" s="11"/>
      <c r="BM75" s="11"/>
      <c r="BN75" s="11"/>
      <c r="BO75" s="11"/>
      <c r="BP75" s="11"/>
      <c r="BQ75" s="11"/>
      <c r="BR75" s="11"/>
      <c r="BS75" s="11"/>
      <c r="BT75" s="11"/>
      <c r="BU75" s="11"/>
      <c r="BV75" s="11"/>
      <c r="BW75" s="11"/>
      <c r="BX75" s="11"/>
      <c r="BY75" s="11"/>
      <c r="BZ75" s="11"/>
      <c r="CA75" s="11"/>
      <c r="CB75" s="11"/>
      <c r="CC75" s="11"/>
      <c r="CD75" s="11"/>
      <c r="CE75" s="11"/>
      <c r="CF75" s="11"/>
      <c r="CG75" s="11"/>
      <c r="CH75" s="11"/>
      <c r="CI75" s="11"/>
      <c r="CJ75" s="11"/>
      <c r="CK75" s="11"/>
      <c r="CL75" s="11"/>
      <c r="CM75" s="11"/>
      <c r="CN75" s="11"/>
      <c r="CO75" s="11"/>
      <c r="CP75" s="11"/>
      <c r="CQ75" s="11"/>
      <c r="CR75" s="11"/>
      <c r="CS75" s="11"/>
      <c r="CT75" s="11"/>
      <c r="CU75" s="11"/>
      <c r="CV75" s="11"/>
      <c r="CW75" s="11"/>
      <c r="CX75" s="11"/>
      <c r="CY75" s="11"/>
      <c r="CZ75" s="11"/>
      <c r="DA75" s="11"/>
      <c r="DB75" s="11"/>
      <c r="DC75" s="11"/>
      <c r="DD75" s="11"/>
      <c r="DE75" s="11"/>
      <c r="DF75" s="11"/>
      <c r="DG75" s="11"/>
      <c r="DH75" s="11"/>
      <c r="DI75" s="11"/>
      <c r="DJ75" s="11"/>
      <c r="DK75" s="11"/>
      <c r="DL75" s="11"/>
      <c r="DM75" s="11"/>
      <c r="DN75" s="11"/>
      <c r="DO75" s="11"/>
      <c r="DP75" s="11"/>
      <c r="DQ75" s="11"/>
      <c r="DR75" s="11"/>
      <c r="DS75" s="11"/>
      <c r="DT75" s="11"/>
      <c r="DU75" s="11"/>
      <c r="DV75" s="11"/>
      <c r="DW75" s="11"/>
      <c r="DX75" s="11"/>
      <c r="DY75" s="11"/>
      <c r="DZ75" s="11"/>
      <c r="EA75" s="11"/>
      <c r="EB75" s="11"/>
      <c r="EC75" s="11"/>
      <c r="ED75" s="11"/>
      <c r="EE75" s="11"/>
      <c r="EF75" s="11"/>
      <c r="EG75" s="11"/>
      <c r="EH75" s="11"/>
      <c r="EI75" s="11"/>
      <c r="EJ75" s="11"/>
      <c r="EK75" s="11"/>
      <c r="EL75" s="11"/>
      <c r="EM75" s="11"/>
      <c r="EN75" s="11"/>
      <c r="EO75" s="11"/>
      <c r="EP75" s="11"/>
      <c r="EQ75" s="11"/>
      <c r="ER75" s="11"/>
      <c r="ES75" s="11"/>
      <c r="ET75" s="11"/>
      <c r="EU75" s="11"/>
      <c r="EV75" s="11"/>
      <c r="EW75" s="11"/>
      <c r="EX75" s="11"/>
      <c r="EY75" s="11"/>
      <c r="EZ75" s="11"/>
      <c r="FA75" s="11"/>
      <c r="FB75" s="11"/>
    </row>
    <row r="76" ht="12.75" customHeight="1">
      <c r="A76" s="11"/>
      <c r="B76" s="11"/>
      <c r="C76" s="11"/>
      <c r="D76" s="11"/>
      <c r="E76" s="11"/>
      <c r="F76" s="11"/>
      <c r="G76" s="11"/>
      <c r="H76" s="11"/>
      <c r="I76" s="11"/>
      <c r="J76" s="11"/>
      <c r="K76" s="11"/>
      <c r="L76" s="11"/>
      <c r="M76" s="11"/>
      <c r="N76" s="11"/>
      <c r="O76" s="11"/>
      <c r="P76" s="11"/>
      <c r="Q76" s="11"/>
      <c r="R76" s="11"/>
      <c r="S76" s="11"/>
      <c r="T76" s="11"/>
      <c r="U76" s="11"/>
      <c r="V76" s="11"/>
      <c r="W76" s="11"/>
      <c r="X76" s="11"/>
      <c r="Y76" s="11"/>
      <c r="Z76" s="11"/>
      <c r="AA76" s="11"/>
      <c r="AB76" s="11"/>
      <c r="AC76" s="11"/>
      <c r="AD76" s="11"/>
      <c r="AE76" s="11"/>
      <c r="AF76" s="11"/>
      <c r="AG76" s="11"/>
      <c r="AH76" s="11"/>
      <c r="AI76" s="11"/>
      <c r="AJ76" s="11"/>
      <c r="AK76" s="11"/>
      <c r="AL76" s="11"/>
      <c r="AM76" s="11"/>
      <c r="AN76" s="11"/>
      <c r="AO76" s="11"/>
      <c r="AP76" s="11"/>
      <c r="AQ76" s="11"/>
      <c r="AR76" s="11"/>
      <c r="AS76" s="11"/>
      <c r="AT76" s="11"/>
      <c r="AU76" s="11"/>
      <c r="AV76" s="11"/>
      <c r="AW76" s="11"/>
      <c r="AX76" s="11"/>
      <c r="AY76" s="11"/>
      <c r="AZ76" s="11"/>
      <c r="BA76" s="11"/>
      <c r="BB76" s="11"/>
      <c r="BC76" s="11"/>
      <c r="BD76" s="11"/>
      <c r="BE76" s="11"/>
      <c r="BF76" s="11"/>
      <c r="BG76" s="11"/>
      <c r="BH76" s="11"/>
      <c r="BI76" s="11"/>
      <c r="BJ76" s="11"/>
      <c r="BK76" s="11"/>
      <c r="BL76" s="11"/>
      <c r="BM76" s="11"/>
      <c r="BN76" s="11"/>
      <c r="BO76" s="11"/>
      <c r="BP76" s="11"/>
      <c r="BQ76" s="11"/>
      <c r="BR76" s="11"/>
      <c r="BS76" s="11"/>
      <c r="BT76" s="11"/>
      <c r="BU76" s="11"/>
      <c r="BV76" s="11"/>
      <c r="BW76" s="11"/>
      <c r="BX76" s="11"/>
      <c r="BY76" s="11"/>
      <c r="BZ76" s="11"/>
      <c r="CA76" s="11"/>
      <c r="CB76" s="11"/>
      <c r="CC76" s="11"/>
      <c r="CD76" s="11"/>
      <c r="CE76" s="11"/>
      <c r="CF76" s="11"/>
      <c r="CG76" s="11"/>
      <c r="CH76" s="11"/>
      <c r="CI76" s="11"/>
      <c r="CJ76" s="11"/>
      <c r="CK76" s="11"/>
      <c r="CL76" s="11"/>
      <c r="CM76" s="11"/>
      <c r="CN76" s="11"/>
      <c r="CO76" s="11"/>
      <c r="CP76" s="11"/>
      <c r="CQ76" s="11"/>
      <c r="CR76" s="11"/>
      <c r="CS76" s="11"/>
      <c r="CT76" s="11"/>
      <c r="CU76" s="11"/>
      <c r="CV76" s="11"/>
      <c r="CW76" s="11"/>
      <c r="CX76" s="11"/>
      <c r="CY76" s="11"/>
      <c r="CZ76" s="11"/>
      <c r="DA76" s="11"/>
      <c r="DB76" s="11"/>
      <c r="DC76" s="11"/>
      <c r="DD76" s="11"/>
      <c r="DE76" s="11"/>
      <c r="DF76" s="11"/>
      <c r="DG76" s="11"/>
      <c r="DH76" s="11"/>
      <c r="DI76" s="11"/>
      <c r="DJ76" s="11"/>
      <c r="DK76" s="11"/>
      <c r="DL76" s="11"/>
      <c r="DM76" s="11"/>
      <c r="DN76" s="11"/>
      <c r="DO76" s="11"/>
      <c r="DP76" s="11"/>
      <c r="DQ76" s="11"/>
      <c r="DR76" s="11"/>
      <c r="DS76" s="11"/>
      <c r="DT76" s="11"/>
      <c r="DU76" s="11"/>
      <c r="DV76" s="11"/>
      <c r="DW76" s="11"/>
      <c r="DX76" s="11"/>
      <c r="DY76" s="11"/>
      <c r="DZ76" s="11"/>
      <c r="EA76" s="11"/>
      <c r="EB76" s="11"/>
      <c r="EC76" s="11"/>
      <c r="ED76" s="11"/>
      <c r="EE76" s="11"/>
      <c r="EF76" s="11"/>
      <c r="EG76" s="11"/>
      <c r="EH76" s="11"/>
      <c r="EI76" s="11"/>
      <c r="EJ76" s="11"/>
      <c r="EK76" s="11"/>
      <c r="EL76" s="11"/>
      <c r="EM76" s="11"/>
      <c r="EN76" s="11"/>
      <c r="EO76" s="11"/>
      <c r="EP76" s="11"/>
      <c r="EQ76" s="11"/>
      <c r="ER76" s="11"/>
      <c r="ES76" s="11"/>
      <c r="ET76" s="11"/>
      <c r="EU76" s="11"/>
      <c r="EV76" s="11"/>
      <c r="EW76" s="11"/>
      <c r="EX76" s="11"/>
      <c r="EY76" s="11"/>
      <c r="EZ76" s="11"/>
      <c r="FA76" s="11"/>
      <c r="FB76" s="11"/>
    </row>
    <row r="77" ht="12.75" customHeight="1">
      <c r="A77" s="11"/>
      <c r="B77" s="11"/>
      <c r="C77" s="11"/>
      <c r="D77" s="11"/>
      <c r="E77" s="11"/>
      <c r="F77" s="11"/>
      <c r="G77" s="11"/>
      <c r="H77" s="11"/>
      <c r="I77" s="11"/>
      <c r="J77" s="11"/>
      <c r="K77" s="11"/>
      <c r="L77" s="11"/>
      <c r="M77" s="11"/>
      <c r="N77" s="11"/>
      <c r="O77" s="11"/>
      <c r="P77" s="11"/>
      <c r="Q77" s="11"/>
      <c r="R77" s="11"/>
      <c r="S77" s="11"/>
      <c r="T77" s="11"/>
      <c r="U77" s="11"/>
      <c r="V77" s="11"/>
      <c r="W77" s="11"/>
      <c r="X77" s="11"/>
      <c r="Y77" s="11"/>
      <c r="Z77" s="11"/>
      <c r="AA77" s="11"/>
      <c r="AB77" s="11"/>
      <c r="AC77" s="11"/>
      <c r="AD77" s="11"/>
      <c r="AE77" s="11"/>
      <c r="AF77" s="11"/>
      <c r="AG77" s="11"/>
      <c r="AH77" s="11"/>
      <c r="AI77" s="11"/>
      <c r="AJ77" s="11"/>
      <c r="AK77" s="11"/>
      <c r="AL77" s="11"/>
      <c r="AM77" s="11"/>
      <c r="AN77" s="11"/>
      <c r="AO77" s="11"/>
      <c r="AP77" s="11"/>
      <c r="AQ77" s="11"/>
      <c r="AR77" s="11"/>
      <c r="AS77" s="11"/>
      <c r="AT77" s="11"/>
      <c r="AU77" s="11"/>
      <c r="AV77" s="11"/>
      <c r="AW77" s="11"/>
      <c r="AX77" s="11"/>
      <c r="AY77" s="11"/>
      <c r="AZ77" s="11"/>
      <c r="BA77" s="11"/>
      <c r="BB77" s="11"/>
      <c r="BC77" s="11"/>
      <c r="BD77" s="11"/>
      <c r="BE77" s="11"/>
      <c r="BF77" s="11"/>
      <c r="BG77" s="11"/>
      <c r="BH77" s="11"/>
      <c r="BI77" s="11"/>
      <c r="BJ77" s="11"/>
      <c r="BK77" s="11"/>
      <c r="BL77" s="11"/>
      <c r="BM77" s="11"/>
      <c r="BN77" s="11"/>
      <c r="BO77" s="11"/>
      <c r="BP77" s="11"/>
      <c r="BQ77" s="11"/>
      <c r="BR77" s="11"/>
      <c r="BS77" s="11"/>
      <c r="BT77" s="11"/>
      <c r="BU77" s="11"/>
      <c r="BV77" s="11"/>
      <c r="BW77" s="11"/>
      <c r="BX77" s="11"/>
      <c r="BY77" s="11"/>
      <c r="BZ77" s="11"/>
      <c r="CA77" s="11"/>
      <c r="CB77" s="11"/>
      <c r="CC77" s="11"/>
      <c r="CD77" s="11"/>
      <c r="CE77" s="11"/>
      <c r="CF77" s="11"/>
      <c r="CG77" s="11"/>
      <c r="CH77" s="11"/>
      <c r="CI77" s="11"/>
      <c r="CJ77" s="11"/>
      <c r="CK77" s="11"/>
      <c r="CL77" s="11"/>
      <c r="CM77" s="11"/>
      <c r="CN77" s="11"/>
      <c r="CO77" s="11"/>
      <c r="CP77" s="11"/>
      <c r="CQ77" s="11"/>
      <c r="CR77" s="11"/>
      <c r="CS77" s="11"/>
      <c r="CT77" s="11"/>
      <c r="CU77" s="11"/>
      <c r="CV77" s="11"/>
      <c r="CW77" s="11"/>
      <c r="CX77" s="11"/>
      <c r="CY77" s="11"/>
      <c r="CZ77" s="11"/>
      <c r="DA77" s="11"/>
      <c r="DB77" s="11"/>
      <c r="DC77" s="11"/>
      <c r="DD77" s="11"/>
      <c r="DE77" s="11"/>
      <c r="DF77" s="11"/>
      <c r="DG77" s="11"/>
      <c r="DH77" s="11"/>
      <c r="DI77" s="11"/>
      <c r="DJ77" s="11"/>
      <c r="DK77" s="11"/>
      <c r="DL77" s="11"/>
      <c r="DM77" s="11"/>
      <c r="DN77" s="11"/>
      <c r="DO77" s="11"/>
      <c r="DP77" s="11"/>
      <c r="DQ77" s="11"/>
      <c r="DR77" s="11"/>
      <c r="DS77" s="11"/>
      <c r="DT77" s="11"/>
      <c r="DU77" s="11"/>
      <c r="DV77" s="11"/>
      <c r="DW77" s="11"/>
      <c r="DX77" s="11"/>
      <c r="DY77" s="11"/>
      <c r="DZ77" s="11"/>
      <c r="EA77" s="11"/>
      <c r="EB77" s="11"/>
      <c r="EC77" s="11"/>
      <c r="ED77" s="11"/>
      <c r="EE77" s="11"/>
      <c r="EF77" s="11"/>
      <c r="EG77" s="11"/>
      <c r="EH77" s="11"/>
      <c r="EI77" s="11"/>
      <c r="EJ77" s="11"/>
      <c r="EK77" s="11"/>
      <c r="EL77" s="11"/>
      <c r="EM77" s="11"/>
      <c r="EN77" s="11"/>
      <c r="EO77" s="11"/>
      <c r="EP77" s="11"/>
      <c r="EQ77" s="11"/>
      <c r="ER77" s="11"/>
      <c r="ES77" s="11"/>
      <c r="ET77" s="11"/>
      <c r="EU77" s="11"/>
      <c r="EV77" s="11"/>
      <c r="EW77" s="11"/>
      <c r="EX77" s="11"/>
      <c r="EY77" s="11"/>
      <c r="EZ77" s="11"/>
      <c r="FA77" s="11"/>
      <c r="FB77" s="11"/>
    </row>
    <row r="78" ht="12.75" customHeight="1">
      <c r="A78" s="11"/>
      <c r="B78" s="11"/>
      <c r="C78" s="11"/>
      <c r="D78" s="11"/>
      <c r="E78" s="11"/>
      <c r="F78" s="11"/>
      <c r="G78" s="11"/>
      <c r="H78" s="11"/>
      <c r="I78" s="11"/>
      <c r="J78" s="11"/>
      <c r="K78" s="11"/>
      <c r="L78" s="11"/>
      <c r="M78" s="11"/>
      <c r="N78" s="11"/>
      <c r="O78" s="11"/>
      <c r="P78" s="11"/>
      <c r="Q78" s="11"/>
      <c r="R78" s="11"/>
      <c r="S78" s="11"/>
      <c r="T78" s="11"/>
      <c r="U78" s="11"/>
      <c r="V78" s="11"/>
      <c r="W78" s="11"/>
      <c r="X78" s="11"/>
      <c r="Y78" s="11"/>
      <c r="Z78" s="11"/>
      <c r="AA78" s="11"/>
      <c r="AB78" s="11"/>
      <c r="AC78" s="11"/>
      <c r="AD78" s="11"/>
      <c r="AE78" s="11"/>
      <c r="AF78" s="11"/>
      <c r="AG78" s="11"/>
      <c r="AH78" s="11"/>
      <c r="AI78" s="11"/>
      <c r="AJ78" s="11"/>
      <c r="AK78" s="11"/>
      <c r="AL78" s="11"/>
      <c r="AM78" s="11"/>
      <c r="AN78" s="11"/>
      <c r="AO78" s="11"/>
      <c r="AP78" s="11"/>
      <c r="AQ78" s="11"/>
      <c r="AR78" s="11"/>
      <c r="AS78" s="11"/>
      <c r="AT78" s="11"/>
      <c r="AU78" s="11"/>
      <c r="AV78" s="11"/>
      <c r="AW78" s="11"/>
      <c r="AX78" s="11"/>
      <c r="AY78" s="11"/>
      <c r="AZ78" s="11"/>
      <c r="BA78" s="11"/>
      <c r="BB78" s="11"/>
      <c r="BC78" s="11"/>
      <c r="BD78" s="11"/>
      <c r="BE78" s="11"/>
      <c r="BF78" s="11"/>
      <c r="BG78" s="11"/>
      <c r="BH78" s="11"/>
      <c r="BI78" s="11"/>
      <c r="BJ78" s="11"/>
      <c r="BK78" s="11"/>
      <c r="BL78" s="11"/>
      <c r="BM78" s="11"/>
      <c r="BN78" s="11"/>
      <c r="BO78" s="11"/>
      <c r="BP78" s="11"/>
      <c r="BQ78" s="11"/>
      <c r="BR78" s="11"/>
      <c r="BS78" s="11"/>
      <c r="BT78" s="11"/>
      <c r="BU78" s="11"/>
      <c r="BV78" s="11"/>
      <c r="BW78" s="11"/>
      <c r="BX78" s="11"/>
      <c r="BY78" s="11"/>
      <c r="BZ78" s="11"/>
      <c r="CA78" s="11"/>
      <c r="CB78" s="11"/>
      <c r="CC78" s="11"/>
      <c r="CD78" s="11"/>
      <c r="CE78" s="11"/>
      <c r="CF78" s="11"/>
      <c r="CG78" s="11"/>
      <c r="CH78" s="11"/>
      <c r="CI78" s="11"/>
      <c r="CJ78" s="11"/>
      <c r="CK78" s="11"/>
      <c r="CL78" s="11"/>
      <c r="CM78" s="11"/>
      <c r="CN78" s="11"/>
      <c r="CO78" s="11"/>
      <c r="CP78" s="11"/>
      <c r="CQ78" s="11"/>
      <c r="CR78" s="11"/>
      <c r="CS78" s="11"/>
      <c r="CT78" s="11"/>
      <c r="CU78" s="11"/>
      <c r="CV78" s="11"/>
      <c r="CW78" s="11"/>
      <c r="CX78" s="11"/>
      <c r="CY78" s="11"/>
      <c r="CZ78" s="11"/>
      <c r="DA78" s="11"/>
      <c r="DB78" s="11"/>
      <c r="DC78" s="11"/>
      <c r="DD78" s="11"/>
      <c r="DE78" s="11"/>
      <c r="DF78" s="11"/>
      <c r="DG78" s="11"/>
      <c r="DH78" s="11"/>
      <c r="DI78" s="11"/>
      <c r="DJ78" s="11"/>
      <c r="DK78" s="11"/>
      <c r="DL78" s="11"/>
      <c r="DM78" s="11"/>
      <c r="DN78" s="11"/>
      <c r="DO78" s="11"/>
      <c r="DP78" s="11"/>
      <c r="DQ78" s="11"/>
      <c r="DR78" s="11"/>
      <c r="DS78" s="11"/>
      <c r="DT78" s="11"/>
      <c r="DU78" s="11"/>
      <c r="DV78" s="11"/>
      <c r="DW78" s="11"/>
      <c r="DX78" s="11"/>
      <c r="DY78" s="11"/>
      <c r="DZ78" s="11"/>
      <c r="EA78" s="11"/>
      <c r="EB78" s="11"/>
      <c r="EC78" s="11"/>
      <c r="ED78" s="11"/>
      <c r="EE78" s="11"/>
      <c r="EF78" s="11"/>
      <c r="EG78" s="11"/>
      <c r="EH78" s="11"/>
      <c r="EI78" s="11"/>
      <c r="EJ78" s="11"/>
      <c r="EK78" s="11"/>
      <c r="EL78" s="11"/>
      <c r="EM78" s="11"/>
      <c r="EN78" s="11"/>
      <c r="EO78" s="11"/>
      <c r="EP78" s="11"/>
      <c r="EQ78" s="11"/>
      <c r="ER78" s="11"/>
      <c r="ES78" s="11"/>
      <c r="ET78" s="11"/>
      <c r="EU78" s="11"/>
      <c r="EV78" s="11"/>
      <c r="EW78" s="11"/>
      <c r="EX78" s="11"/>
      <c r="EY78" s="11"/>
      <c r="EZ78" s="11"/>
      <c r="FA78" s="11"/>
      <c r="FB78" s="11"/>
    </row>
    <row r="79" ht="12.75" customHeight="1">
      <c r="A79" s="11"/>
      <c r="B79" s="11"/>
      <c r="C79" s="11"/>
      <c r="D79" s="11"/>
      <c r="E79" s="11"/>
      <c r="F79" s="11"/>
      <c r="G79" s="11"/>
      <c r="H79" s="11"/>
      <c r="I79" s="11"/>
      <c r="J79" s="11"/>
      <c r="K79" s="11"/>
      <c r="L79" s="11"/>
      <c r="M79" s="11"/>
      <c r="N79" s="11"/>
      <c r="O79" s="11"/>
      <c r="P79" s="11"/>
      <c r="Q79" s="11"/>
      <c r="R79" s="11"/>
      <c r="S79" s="11"/>
      <c r="T79" s="11"/>
      <c r="U79" s="11"/>
      <c r="V79" s="11"/>
      <c r="W79" s="11"/>
      <c r="X79" s="11"/>
      <c r="Y79" s="11"/>
      <c r="Z79" s="11"/>
      <c r="AA79" s="11"/>
      <c r="AB79" s="11"/>
      <c r="AC79" s="11"/>
      <c r="AD79" s="11"/>
      <c r="AE79" s="11"/>
      <c r="AF79" s="11"/>
      <c r="AG79" s="11"/>
      <c r="AH79" s="11"/>
      <c r="AI79" s="11"/>
      <c r="AJ79" s="11"/>
      <c r="AK79" s="11"/>
      <c r="AL79" s="11"/>
      <c r="AM79" s="11"/>
      <c r="AN79" s="11"/>
      <c r="AO79" s="11"/>
      <c r="AP79" s="11"/>
      <c r="AQ79" s="11"/>
      <c r="AR79" s="11"/>
      <c r="AS79" s="11"/>
      <c r="AT79" s="11"/>
      <c r="AU79" s="11"/>
      <c r="AV79" s="11"/>
      <c r="AW79" s="11"/>
      <c r="AX79" s="11"/>
      <c r="AY79" s="11"/>
      <c r="AZ79" s="11"/>
      <c r="BA79" s="11"/>
      <c r="BB79" s="11"/>
      <c r="BC79" s="11"/>
      <c r="BD79" s="11"/>
      <c r="BE79" s="11"/>
      <c r="BF79" s="11"/>
      <c r="BG79" s="11"/>
      <c r="BH79" s="11"/>
      <c r="BI79" s="11"/>
      <c r="BJ79" s="11"/>
      <c r="BK79" s="11"/>
      <c r="BL79" s="11"/>
      <c r="BM79" s="11"/>
      <c r="BN79" s="11"/>
      <c r="BO79" s="11"/>
      <c r="BP79" s="11"/>
      <c r="BQ79" s="11"/>
      <c r="BR79" s="11"/>
      <c r="BS79" s="11"/>
      <c r="BT79" s="11"/>
      <c r="BU79" s="11"/>
      <c r="BV79" s="11"/>
      <c r="BW79" s="11"/>
      <c r="BX79" s="11"/>
      <c r="BY79" s="11"/>
      <c r="BZ79" s="11"/>
      <c r="CA79" s="11"/>
      <c r="CB79" s="11"/>
      <c r="CC79" s="11"/>
      <c r="CD79" s="11"/>
      <c r="CE79" s="11"/>
      <c r="CF79" s="11"/>
      <c r="CG79" s="11"/>
      <c r="CH79" s="11"/>
      <c r="CI79" s="11"/>
      <c r="CJ79" s="11"/>
      <c r="CK79" s="11"/>
      <c r="CL79" s="11"/>
      <c r="CM79" s="11"/>
      <c r="CN79" s="11"/>
      <c r="CO79" s="11"/>
      <c r="CP79" s="11"/>
      <c r="CQ79" s="11"/>
      <c r="CR79" s="11"/>
      <c r="CS79" s="11"/>
      <c r="CT79" s="11"/>
      <c r="CU79" s="11"/>
      <c r="CV79" s="11"/>
      <c r="CW79" s="11"/>
      <c r="CX79" s="11"/>
      <c r="CY79" s="11"/>
      <c r="CZ79" s="11"/>
      <c r="DA79" s="11"/>
      <c r="DB79" s="11"/>
      <c r="DC79" s="11"/>
      <c r="DD79" s="11"/>
      <c r="DE79" s="11"/>
      <c r="DF79" s="11"/>
      <c r="DG79" s="11"/>
      <c r="DH79" s="11"/>
      <c r="DI79" s="11"/>
      <c r="DJ79" s="11"/>
      <c r="DK79" s="11"/>
      <c r="DL79" s="11"/>
      <c r="DM79" s="11"/>
      <c r="DN79" s="11"/>
      <c r="DO79" s="11"/>
      <c r="DP79" s="11"/>
      <c r="DQ79" s="11"/>
      <c r="DR79" s="11"/>
      <c r="DS79" s="11"/>
      <c r="DT79" s="11"/>
      <c r="DU79" s="11"/>
      <c r="DV79" s="11"/>
      <c r="DW79" s="11"/>
      <c r="DX79" s="11"/>
      <c r="DY79" s="11"/>
      <c r="DZ79" s="11"/>
      <c r="EA79" s="11"/>
      <c r="EB79" s="11"/>
      <c r="EC79" s="11"/>
      <c r="ED79" s="11"/>
      <c r="EE79" s="11"/>
      <c r="EF79" s="11"/>
      <c r="EG79" s="11"/>
      <c r="EH79" s="11"/>
      <c r="EI79" s="11"/>
      <c r="EJ79" s="11"/>
      <c r="EK79" s="11"/>
      <c r="EL79" s="11"/>
      <c r="EM79" s="11"/>
      <c r="EN79" s="11"/>
      <c r="EO79" s="11"/>
      <c r="EP79" s="11"/>
      <c r="EQ79" s="11"/>
      <c r="ER79" s="11"/>
      <c r="ES79" s="11"/>
      <c r="ET79" s="11"/>
      <c r="EU79" s="11"/>
      <c r="EV79" s="11"/>
      <c r="EW79" s="11"/>
      <c r="EX79" s="11"/>
      <c r="EY79" s="11"/>
      <c r="EZ79" s="11"/>
      <c r="FA79" s="11"/>
      <c r="FB79" s="11"/>
    </row>
    <row r="80" ht="12.75" customHeight="1">
      <c r="A80" s="11"/>
      <c r="B80" s="11"/>
      <c r="C80" s="11"/>
      <c r="D80" s="11"/>
      <c r="E80" s="11"/>
      <c r="F80" s="11"/>
      <c r="G80" s="11"/>
      <c r="H80" s="11"/>
      <c r="I80" s="11"/>
      <c r="J80" s="11"/>
      <c r="K80" s="11"/>
      <c r="L80" s="11"/>
      <c r="M80" s="11"/>
      <c r="N80" s="11"/>
      <c r="O80" s="11"/>
      <c r="P80" s="11"/>
      <c r="Q80" s="11"/>
      <c r="R80" s="11"/>
      <c r="S80" s="11"/>
      <c r="T80" s="11"/>
      <c r="U80" s="11"/>
      <c r="V80" s="11"/>
      <c r="W80" s="11"/>
      <c r="X80" s="11"/>
      <c r="Y80" s="11"/>
      <c r="Z80" s="11"/>
      <c r="AA80" s="11"/>
      <c r="AB80" s="11"/>
      <c r="AC80" s="11"/>
      <c r="AD80" s="11"/>
      <c r="AE80" s="11"/>
      <c r="AF80" s="11"/>
      <c r="AG80" s="11"/>
      <c r="AH80" s="11"/>
      <c r="AI80" s="11"/>
      <c r="AJ80" s="11"/>
      <c r="AK80" s="11"/>
      <c r="AL80" s="11"/>
      <c r="AM80" s="11"/>
      <c r="AN80" s="11"/>
      <c r="AO80" s="11"/>
      <c r="AP80" s="11"/>
      <c r="AQ80" s="11"/>
      <c r="AR80" s="11"/>
      <c r="AS80" s="11"/>
      <c r="AT80" s="11"/>
      <c r="AU80" s="11"/>
      <c r="AV80" s="11"/>
      <c r="AW80" s="11"/>
      <c r="AX80" s="11"/>
      <c r="AY80" s="11"/>
      <c r="AZ80" s="11"/>
      <c r="BA80" s="11"/>
      <c r="BB80" s="11"/>
      <c r="BC80" s="11"/>
      <c r="BD80" s="11"/>
      <c r="BE80" s="11"/>
      <c r="BF80" s="11"/>
      <c r="BG80" s="11"/>
      <c r="BH80" s="11"/>
      <c r="BI80" s="11"/>
      <c r="BJ80" s="11"/>
      <c r="BK80" s="11"/>
      <c r="BL80" s="11"/>
      <c r="BM80" s="11"/>
      <c r="BN80" s="11"/>
      <c r="BO80" s="11"/>
      <c r="BP80" s="11"/>
      <c r="BQ80" s="11"/>
      <c r="BR80" s="11"/>
      <c r="BS80" s="11"/>
      <c r="BT80" s="11"/>
      <c r="BU80" s="11"/>
      <c r="BV80" s="11"/>
      <c r="BW80" s="11"/>
      <c r="BX80" s="11"/>
      <c r="BY80" s="11"/>
      <c r="BZ80" s="11"/>
      <c r="CA80" s="11"/>
      <c r="CB80" s="11"/>
      <c r="CC80" s="11"/>
      <c r="CD80" s="11"/>
      <c r="CE80" s="11"/>
      <c r="CF80" s="11"/>
      <c r="CG80" s="11"/>
      <c r="CH80" s="11"/>
      <c r="CI80" s="11"/>
      <c r="CJ80" s="11"/>
      <c r="CK80" s="11"/>
      <c r="CL80" s="11"/>
      <c r="CM80" s="11"/>
      <c r="CN80" s="11"/>
      <c r="CO80" s="11"/>
      <c r="CP80" s="11"/>
      <c r="CQ80" s="11"/>
      <c r="CR80" s="11"/>
      <c r="CS80" s="11"/>
      <c r="CT80" s="11"/>
      <c r="CU80" s="11"/>
      <c r="CV80" s="11"/>
      <c r="CW80" s="11"/>
      <c r="CX80" s="11"/>
      <c r="CY80" s="11"/>
      <c r="CZ80" s="11"/>
      <c r="DA80" s="11"/>
      <c r="DB80" s="11"/>
      <c r="DC80" s="11"/>
      <c r="DD80" s="11"/>
      <c r="DE80" s="11"/>
      <c r="DF80" s="11"/>
      <c r="DG80" s="11"/>
      <c r="DH80" s="11"/>
      <c r="DI80" s="11"/>
      <c r="DJ80" s="11"/>
      <c r="DK80" s="11"/>
      <c r="DL80" s="11"/>
      <c r="DM80" s="11"/>
      <c r="DN80" s="11"/>
      <c r="DO80" s="11"/>
      <c r="DP80" s="11"/>
      <c r="DQ80" s="11"/>
      <c r="DR80" s="11"/>
      <c r="DS80" s="11"/>
      <c r="DT80" s="11"/>
      <c r="DU80" s="11"/>
      <c r="DV80" s="11"/>
      <c r="DW80" s="11"/>
      <c r="DX80" s="11"/>
      <c r="DY80" s="11"/>
      <c r="DZ80" s="11"/>
      <c r="EA80" s="11"/>
      <c r="EB80" s="11"/>
      <c r="EC80" s="11"/>
      <c r="ED80" s="11"/>
      <c r="EE80" s="11"/>
      <c r="EF80" s="11"/>
      <c r="EG80" s="11"/>
      <c r="EH80" s="11"/>
      <c r="EI80" s="11"/>
      <c r="EJ80" s="11"/>
      <c r="EK80" s="11"/>
      <c r="EL80" s="11"/>
      <c r="EM80" s="11"/>
      <c r="EN80" s="11"/>
      <c r="EO80" s="11"/>
      <c r="EP80" s="11"/>
      <c r="EQ80" s="11"/>
      <c r="ER80" s="11"/>
      <c r="ES80" s="11"/>
      <c r="ET80" s="11"/>
      <c r="EU80" s="11"/>
      <c r="EV80" s="11"/>
      <c r="EW80" s="11"/>
      <c r="EX80" s="11"/>
      <c r="EY80" s="11"/>
      <c r="EZ80" s="11"/>
      <c r="FA80" s="11"/>
      <c r="FB80" s="11"/>
    </row>
    <row r="81" ht="12.75" customHeight="1">
      <c r="A81" s="11"/>
      <c r="B81" s="11"/>
      <c r="C81" s="11"/>
      <c r="D81" s="11"/>
      <c r="E81" s="11"/>
      <c r="F81" s="11"/>
      <c r="G81" s="11"/>
      <c r="H81" s="11"/>
      <c r="I81" s="11"/>
      <c r="J81" s="11"/>
      <c r="K81" s="11"/>
      <c r="L81" s="11"/>
      <c r="M81" s="11"/>
      <c r="N81" s="11"/>
      <c r="O81" s="11"/>
      <c r="P81" s="11"/>
      <c r="Q81" s="11"/>
      <c r="R81" s="11"/>
      <c r="S81" s="11"/>
      <c r="T81" s="11"/>
      <c r="U81" s="11"/>
      <c r="V81" s="11"/>
      <c r="W81" s="11"/>
      <c r="X81" s="11"/>
      <c r="Y81" s="11"/>
      <c r="Z81" s="11"/>
      <c r="AA81" s="11"/>
      <c r="AB81" s="11"/>
      <c r="AC81" s="11"/>
      <c r="AD81" s="11"/>
      <c r="AE81" s="11"/>
      <c r="AF81" s="11"/>
      <c r="AG81" s="11"/>
      <c r="AH81" s="11"/>
      <c r="AI81" s="11"/>
      <c r="AJ81" s="11"/>
      <c r="AK81" s="11"/>
      <c r="AL81" s="11"/>
      <c r="AM81" s="11"/>
      <c r="AN81" s="11"/>
      <c r="AO81" s="11"/>
      <c r="AP81" s="11"/>
      <c r="AQ81" s="11"/>
      <c r="AR81" s="11"/>
      <c r="AS81" s="11"/>
      <c r="AT81" s="11"/>
      <c r="AU81" s="11"/>
      <c r="AV81" s="11"/>
      <c r="AW81" s="11"/>
      <c r="AX81" s="11"/>
      <c r="AY81" s="11"/>
      <c r="AZ81" s="11"/>
      <c r="BA81" s="11"/>
      <c r="BB81" s="11"/>
      <c r="BC81" s="11"/>
      <c r="BD81" s="11"/>
      <c r="BE81" s="11"/>
      <c r="BF81" s="11"/>
      <c r="BG81" s="11"/>
      <c r="BH81" s="11"/>
      <c r="BI81" s="11"/>
      <c r="BJ81" s="11"/>
      <c r="BK81" s="11"/>
      <c r="BL81" s="11"/>
      <c r="BM81" s="11"/>
      <c r="BN81" s="11"/>
      <c r="BO81" s="11"/>
      <c r="BP81" s="11"/>
      <c r="BQ81" s="11"/>
      <c r="BR81" s="11"/>
      <c r="BS81" s="11"/>
      <c r="BT81" s="11"/>
      <c r="BU81" s="11"/>
      <c r="BV81" s="11"/>
      <c r="BW81" s="11"/>
      <c r="BX81" s="11"/>
      <c r="BY81" s="11"/>
      <c r="BZ81" s="11"/>
      <c r="CA81" s="11"/>
      <c r="CB81" s="11"/>
      <c r="CC81" s="11"/>
      <c r="CD81" s="11"/>
      <c r="CE81" s="11"/>
      <c r="CF81" s="11"/>
      <c r="CG81" s="11"/>
      <c r="CH81" s="11"/>
      <c r="CI81" s="11"/>
      <c r="CJ81" s="11"/>
      <c r="CK81" s="11"/>
      <c r="CL81" s="11"/>
      <c r="CM81" s="11"/>
      <c r="CN81" s="11"/>
      <c r="CO81" s="11"/>
      <c r="CP81" s="11"/>
      <c r="CQ81" s="11"/>
      <c r="CR81" s="11"/>
      <c r="CS81" s="11"/>
      <c r="CT81" s="11"/>
      <c r="CU81" s="11"/>
      <c r="CV81" s="11"/>
      <c r="CW81" s="11"/>
      <c r="CX81" s="11"/>
      <c r="CY81" s="11"/>
      <c r="CZ81" s="11"/>
      <c r="DA81" s="11"/>
      <c r="DB81" s="11"/>
      <c r="DC81" s="11"/>
      <c r="DD81" s="11"/>
      <c r="DE81" s="11"/>
      <c r="DF81" s="11"/>
      <c r="DG81" s="11"/>
      <c r="DH81" s="11"/>
      <c r="DI81" s="11"/>
      <c r="DJ81" s="11"/>
      <c r="DK81" s="11"/>
      <c r="DL81" s="11"/>
      <c r="DM81" s="11"/>
      <c r="DN81" s="11"/>
      <c r="DO81" s="11"/>
      <c r="DP81" s="11"/>
      <c r="DQ81" s="11"/>
      <c r="DR81" s="11"/>
      <c r="DS81" s="11"/>
      <c r="DT81" s="11"/>
      <c r="DU81" s="11"/>
      <c r="DV81" s="11"/>
      <c r="DW81" s="11"/>
      <c r="DX81" s="11"/>
      <c r="DY81" s="11"/>
      <c r="DZ81" s="11"/>
      <c r="EA81" s="11"/>
      <c r="EB81" s="11"/>
      <c r="EC81" s="11"/>
      <c r="ED81" s="11"/>
      <c r="EE81" s="11"/>
      <c r="EF81" s="11"/>
      <c r="EG81" s="11"/>
      <c r="EH81" s="11"/>
      <c r="EI81" s="11"/>
      <c r="EJ81" s="11"/>
      <c r="EK81" s="11"/>
      <c r="EL81" s="11"/>
      <c r="EM81" s="11"/>
      <c r="EN81" s="11"/>
      <c r="EO81" s="11"/>
      <c r="EP81" s="11"/>
      <c r="EQ81" s="11"/>
      <c r="ER81" s="11"/>
      <c r="ES81" s="11"/>
      <c r="ET81" s="11"/>
      <c r="EU81" s="11"/>
      <c r="EV81" s="11"/>
      <c r="EW81" s="11"/>
      <c r="EX81" s="11"/>
      <c r="EY81" s="11"/>
      <c r="EZ81" s="11"/>
      <c r="FA81" s="11"/>
      <c r="FB81" s="11"/>
    </row>
    <row r="82" ht="12.75" customHeight="1">
      <c r="A82" s="11"/>
      <c r="B82" s="11"/>
      <c r="C82" s="11"/>
      <c r="D82" s="11"/>
      <c r="E82" s="11"/>
      <c r="F82" s="11"/>
      <c r="G82" s="11"/>
      <c r="H82" s="11"/>
      <c r="I82" s="11"/>
      <c r="J82" s="11"/>
      <c r="K82" s="11"/>
      <c r="L82" s="11"/>
      <c r="M82" s="11"/>
      <c r="N82" s="11"/>
      <c r="O82" s="11"/>
      <c r="P82" s="11"/>
      <c r="Q82" s="11"/>
      <c r="R82" s="11"/>
      <c r="S82" s="11"/>
      <c r="T82" s="11"/>
      <c r="U82" s="11"/>
      <c r="V82" s="11"/>
      <c r="W82" s="11"/>
      <c r="X82" s="11"/>
      <c r="Y82" s="11"/>
      <c r="Z82" s="11"/>
      <c r="AA82" s="11"/>
      <c r="AB82" s="11"/>
      <c r="AC82" s="11"/>
      <c r="AD82" s="11"/>
      <c r="AE82" s="11"/>
      <c r="AF82" s="11"/>
      <c r="AG82" s="11"/>
      <c r="AH82" s="11"/>
      <c r="AI82" s="11"/>
      <c r="AJ82" s="11"/>
      <c r="AK82" s="11"/>
      <c r="AL82" s="11"/>
      <c r="AM82" s="11"/>
      <c r="AN82" s="11"/>
      <c r="AO82" s="11"/>
      <c r="AP82" s="11"/>
      <c r="AQ82" s="11"/>
      <c r="AR82" s="11"/>
      <c r="AS82" s="11"/>
      <c r="AT82" s="11"/>
      <c r="AU82" s="11"/>
      <c r="AV82" s="11"/>
      <c r="AW82" s="11"/>
      <c r="AX82" s="11"/>
      <c r="AY82" s="11"/>
      <c r="AZ82" s="11"/>
      <c r="BA82" s="11"/>
      <c r="BB82" s="11"/>
      <c r="BC82" s="11"/>
      <c r="BD82" s="11"/>
      <c r="BE82" s="11"/>
      <c r="BF82" s="11"/>
      <c r="BG82" s="11"/>
      <c r="BH82" s="11"/>
      <c r="BI82" s="11"/>
      <c r="BJ82" s="11"/>
      <c r="BK82" s="11"/>
      <c r="BL82" s="11"/>
      <c r="BM82" s="11"/>
      <c r="BN82" s="11"/>
      <c r="BO82" s="11"/>
      <c r="BP82" s="11"/>
      <c r="BQ82" s="11"/>
      <c r="BR82" s="11"/>
      <c r="BS82" s="11"/>
      <c r="BT82" s="11"/>
      <c r="BU82" s="11"/>
      <c r="BV82" s="11"/>
      <c r="BW82" s="11"/>
      <c r="BX82" s="11"/>
      <c r="BY82" s="11"/>
      <c r="BZ82" s="11"/>
      <c r="CA82" s="11"/>
      <c r="CB82" s="11"/>
      <c r="CC82" s="11"/>
      <c r="CD82" s="11"/>
      <c r="CE82" s="11"/>
      <c r="CF82" s="11"/>
      <c r="CG82" s="11"/>
      <c r="CH82" s="11"/>
      <c r="CI82" s="11"/>
      <c r="CJ82" s="11"/>
      <c r="CK82" s="11"/>
      <c r="CL82" s="11"/>
      <c r="CM82" s="11"/>
      <c r="CN82" s="11"/>
      <c r="CO82" s="11"/>
      <c r="CP82" s="11"/>
      <c r="CQ82" s="11"/>
      <c r="CR82" s="11"/>
      <c r="CS82" s="11"/>
      <c r="CT82" s="11"/>
      <c r="CU82" s="11"/>
      <c r="CV82" s="11"/>
      <c r="CW82" s="11"/>
      <c r="CX82" s="11"/>
      <c r="CY82" s="11"/>
      <c r="CZ82" s="11"/>
      <c r="DA82" s="11"/>
      <c r="DB82" s="11"/>
      <c r="DC82" s="11"/>
      <c r="DD82" s="11"/>
      <c r="DE82" s="11"/>
      <c r="DF82" s="11"/>
      <c r="DG82" s="11"/>
      <c r="DH82" s="11"/>
      <c r="DI82" s="11"/>
      <c r="DJ82" s="11"/>
      <c r="DK82" s="11"/>
      <c r="DL82" s="11"/>
      <c r="DM82" s="11"/>
      <c r="DN82" s="11"/>
      <c r="DO82" s="11"/>
      <c r="DP82" s="11"/>
      <c r="DQ82" s="11"/>
      <c r="DR82" s="11"/>
      <c r="DS82" s="11"/>
      <c r="DT82" s="11"/>
      <c r="DU82" s="11"/>
      <c r="DV82" s="11"/>
      <c r="DW82" s="11"/>
      <c r="DX82" s="11"/>
      <c r="DY82" s="11"/>
      <c r="DZ82" s="11"/>
      <c r="EA82" s="11"/>
      <c r="EB82" s="11"/>
      <c r="EC82" s="11"/>
      <c r="ED82" s="11"/>
      <c r="EE82" s="11"/>
      <c r="EF82" s="11"/>
      <c r="EG82" s="11"/>
      <c r="EH82" s="11"/>
      <c r="EI82" s="11"/>
      <c r="EJ82" s="11"/>
      <c r="EK82" s="11"/>
      <c r="EL82" s="11"/>
      <c r="EM82" s="11"/>
      <c r="EN82" s="11"/>
      <c r="EO82" s="11"/>
      <c r="EP82" s="11"/>
      <c r="EQ82" s="11"/>
      <c r="ER82" s="11"/>
      <c r="ES82" s="11"/>
      <c r="ET82" s="11"/>
      <c r="EU82" s="11"/>
      <c r="EV82" s="11"/>
      <c r="EW82" s="11"/>
      <c r="EX82" s="11"/>
      <c r="EY82" s="11"/>
      <c r="EZ82" s="11"/>
      <c r="FA82" s="11"/>
      <c r="FB82" s="11"/>
    </row>
    <row r="83" ht="12.75" customHeight="1">
      <c r="A83" s="11"/>
      <c r="B83" s="11"/>
      <c r="C83" s="11"/>
      <c r="D83" s="11"/>
      <c r="E83" s="11"/>
      <c r="F83" s="11"/>
      <c r="G83" s="11"/>
      <c r="H83" s="11"/>
      <c r="I83" s="11"/>
      <c r="J83" s="11"/>
      <c r="K83" s="11"/>
      <c r="L83" s="11"/>
      <c r="M83" s="11"/>
      <c r="N83" s="11"/>
      <c r="O83" s="11"/>
      <c r="P83" s="11"/>
      <c r="Q83" s="11"/>
      <c r="R83" s="11"/>
      <c r="S83" s="11"/>
      <c r="T83" s="11"/>
      <c r="U83" s="11"/>
      <c r="V83" s="11"/>
      <c r="W83" s="11"/>
      <c r="X83" s="11"/>
      <c r="Y83" s="11"/>
      <c r="Z83" s="11"/>
      <c r="AA83" s="11"/>
      <c r="AB83" s="11"/>
      <c r="AC83" s="11"/>
      <c r="AD83" s="11"/>
      <c r="AE83" s="11"/>
      <c r="AF83" s="11"/>
      <c r="AG83" s="11"/>
      <c r="AH83" s="11"/>
      <c r="AI83" s="11"/>
      <c r="AJ83" s="11"/>
      <c r="AK83" s="11"/>
      <c r="AL83" s="11"/>
      <c r="AM83" s="11"/>
      <c r="AN83" s="11"/>
      <c r="AO83" s="11"/>
      <c r="AP83" s="11"/>
      <c r="AQ83" s="11"/>
      <c r="AR83" s="11"/>
      <c r="AS83" s="11"/>
      <c r="AT83" s="11"/>
      <c r="AU83" s="11"/>
      <c r="AV83" s="11"/>
      <c r="AW83" s="11"/>
      <c r="AX83" s="11"/>
      <c r="AY83" s="11"/>
      <c r="AZ83" s="11"/>
      <c r="BA83" s="11"/>
      <c r="BB83" s="11"/>
      <c r="BC83" s="11"/>
      <c r="BD83" s="11"/>
      <c r="BE83" s="11"/>
      <c r="BF83" s="11"/>
      <c r="BG83" s="11"/>
      <c r="BH83" s="11"/>
      <c r="BI83" s="11"/>
      <c r="BJ83" s="11"/>
      <c r="BK83" s="11"/>
      <c r="BL83" s="11"/>
      <c r="BM83" s="11"/>
      <c r="BN83" s="11"/>
      <c r="BO83" s="11"/>
      <c r="BP83" s="11"/>
      <c r="BQ83" s="11"/>
      <c r="BR83" s="11"/>
      <c r="BS83" s="11"/>
      <c r="BT83" s="11"/>
      <c r="BU83" s="11"/>
      <c r="BV83" s="11"/>
      <c r="BW83" s="11"/>
      <c r="BX83" s="11"/>
      <c r="BY83" s="11"/>
      <c r="BZ83" s="11"/>
      <c r="CA83" s="11"/>
      <c r="CB83" s="11"/>
      <c r="CC83" s="11"/>
      <c r="CD83" s="11"/>
      <c r="CE83" s="11"/>
      <c r="CF83" s="11"/>
      <c r="CG83" s="11"/>
      <c r="CH83" s="11"/>
      <c r="CI83" s="11"/>
      <c r="CJ83" s="11"/>
      <c r="CK83" s="11"/>
      <c r="CL83" s="11"/>
      <c r="CM83" s="11"/>
      <c r="CN83" s="11"/>
      <c r="CO83" s="11"/>
      <c r="CP83" s="11"/>
      <c r="CQ83" s="11"/>
      <c r="CR83" s="11"/>
      <c r="CS83" s="11"/>
      <c r="CT83" s="11"/>
      <c r="CU83" s="11"/>
      <c r="CV83" s="11"/>
      <c r="CW83" s="11"/>
      <c r="CX83" s="11"/>
      <c r="CY83" s="11"/>
      <c r="CZ83" s="11"/>
      <c r="DA83" s="11"/>
      <c r="DB83" s="11"/>
      <c r="DC83" s="11"/>
      <c r="DD83" s="11"/>
      <c r="DE83" s="11"/>
      <c r="DF83" s="11"/>
      <c r="DG83" s="11"/>
      <c r="DH83" s="11"/>
      <c r="DI83" s="11"/>
      <c r="DJ83" s="11"/>
      <c r="DK83" s="11"/>
      <c r="DL83" s="11"/>
      <c r="DM83" s="11"/>
      <c r="DN83" s="11"/>
      <c r="DO83" s="11"/>
      <c r="DP83" s="11"/>
      <c r="DQ83" s="11"/>
      <c r="DR83" s="11"/>
      <c r="DS83" s="11"/>
      <c r="DT83" s="11"/>
      <c r="DU83" s="11"/>
      <c r="DV83" s="11"/>
      <c r="DW83" s="11"/>
      <c r="DX83" s="11"/>
      <c r="DY83" s="11"/>
      <c r="DZ83" s="11"/>
      <c r="EA83" s="11"/>
      <c r="EB83" s="11"/>
      <c r="EC83" s="11"/>
      <c r="ED83" s="11"/>
      <c r="EE83" s="11"/>
      <c r="EF83" s="11"/>
      <c r="EG83" s="11"/>
      <c r="EH83" s="11"/>
      <c r="EI83" s="11"/>
      <c r="EJ83" s="11"/>
      <c r="EK83" s="11"/>
      <c r="EL83" s="11"/>
      <c r="EM83" s="11"/>
      <c r="EN83" s="11"/>
      <c r="EO83" s="11"/>
      <c r="EP83" s="11"/>
      <c r="EQ83" s="11"/>
      <c r="ER83" s="11"/>
      <c r="ES83" s="11"/>
      <c r="ET83" s="11"/>
      <c r="EU83" s="11"/>
      <c r="EV83" s="11"/>
      <c r="EW83" s="11"/>
      <c r="EX83" s="11"/>
      <c r="EY83" s="11"/>
      <c r="EZ83" s="11"/>
      <c r="FA83" s="11"/>
      <c r="FB83" s="11"/>
    </row>
    <row r="84" ht="12.75" customHeight="1">
      <c r="A84" s="11"/>
      <c r="B84" s="11"/>
      <c r="C84" s="11"/>
      <c r="D84" s="11"/>
      <c r="E84" s="11"/>
      <c r="F84" s="11"/>
      <c r="G84" s="11"/>
      <c r="H84" s="11"/>
      <c r="I84" s="11"/>
      <c r="J84" s="11"/>
      <c r="K84" s="11"/>
      <c r="L84" s="11"/>
      <c r="M84" s="11"/>
      <c r="N84" s="11"/>
      <c r="O84" s="11"/>
      <c r="P84" s="11"/>
      <c r="Q84" s="11"/>
      <c r="R84" s="11"/>
      <c r="S84" s="11"/>
      <c r="T84" s="11"/>
      <c r="U84" s="11"/>
      <c r="V84" s="11"/>
      <c r="W84" s="11"/>
      <c r="X84" s="11"/>
      <c r="Y84" s="11"/>
      <c r="Z84" s="11"/>
      <c r="AA84" s="11"/>
      <c r="AB84" s="11"/>
      <c r="AC84" s="11"/>
      <c r="AD84" s="11"/>
      <c r="AE84" s="11"/>
      <c r="AF84" s="11"/>
      <c r="AG84" s="11"/>
      <c r="AH84" s="11"/>
      <c r="AI84" s="11"/>
      <c r="AJ84" s="11"/>
      <c r="AK84" s="11"/>
      <c r="AL84" s="11"/>
      <c r="AM84" s="11"/>
      <c r="AN84" s="11"/>
      <c r="AO84" s="11"/>
      <c r="AP84" s="11"/>
      <c r="AQ84" s="11"/>
      <c r="AR84" s="11"/>
      <c r="AS84" s="11"/>
      <c r="AT84" s="11"/>
      <c r="AU84" s="11"/>
      <c r="AV84" s="11"/>
      <c r="AW84" s="11"/>
      <c r="AX84" s="11"/>
      <c r="AY84" s="11"/>
      <c r="AZ84" s="11"/>
      <c r="BA84" s="11"/>
      <c r="BB84" s="11"/>
      <c r="BC84" s="11"/>
      <c r="BD84" s="11"/>
      <c r="BE84" s="11"/>
      <c r="BF84" s="11"/>
      <c r="BG84" s="11"/>
      <c r="BH84" s="11"/>
      <c r="BI84" s="11"/>
      <c r="BJ84" s="11"/>
      <c r="BK84" s="11"/>
      <c r="BL84" s="11"/>
      <c r="BM84" s="11"/>
      <c r="BN84" s="11"/>
      <c r="BO84" s="11"/>
      <c r="BP84" s="11"/>
      <c r="BQ84" s="11"/>
      <c r="BR84" s="11"/>
      <c r="BS84" s="11"/>
      <c r="BT84" s="11"/>
      <c r="BU84" s="11"/>
      <c r="BV84" s="11"/>
      <c r="BW84" s="11"/>
      <c r="BX84" s="11"/>
      <c r="BY84" s="11"/>
      <c r="BZ84" s="11"/>
      <c r="CA84" s="11"/>
      <c r="CB84" s="11"/>
      <c r="CC84" s="11"/>
      <c r="CD84" s="11"/>
      <c r="CE84" s="11"/>
      <c r="CF84" s="11"/>
      <c r="CG84" s="11"/>
      <c r="CH84" s="11"/>
      <c r="CI84" s="11"/>
      <c r="CJ84" s="11"/>
      <c r="CK84" s="11"/>
      <c r="CL84" s="11"/>
      <c r="CM84" s="11"/>
      <c r="CN84" s="11"/>
      <c r="CO84" s="11"/>
      <c r="CP84" s="11"/>
      <c r="CQ84" s="11"/>
      <c r="CR84" s="11"/>
      <c r="CS84" s="11"/>
      <c r="CT84" s="11"/>
      <c r="CU84" s="11"/>
      <c r="CV84" s="11"/>
      <c r="CW84" s="11"/>
      <c r="CX84" s="11"/>
      <c r="CY84" s="11"/>
      <c r="CZ84" s="11"/>
      <c r="DA84" s="11"/>
      <c r="DB84" s="11"/>
      <c r="DC84" s="11"/>
      <c r="DD84" s="11"/>
      <c r="DE84" s="11"/>
      <c r="DF84" s="11"/>
      <c r="DG84" s="11"/>
      <c r="DH84" s="11"/>
      <c r="DI84" s="11"/>
      <c r="DJ84" s="11"/>
      <c r="DK84" s="11"/>
      <c r="DL84" s="11"/>
      <c r="DM84" s="11"/>
      <c r="DN84" s="11"/>
      <c r="DO84" s="11"/>
      <c r="DP84" s="11"/>
      <c r="DQ84" s="11"/>
      <c r="DR84" s="11"/>
      <c r="DS84" s="11"/>
      <c r="DT84" s="11"/>
      <c r="DU84" s="11"/>
      <c r="DV84" s="11"/>
      <c r="DW84" s="11"/>
      <c r="DX84" s="11"/>
      <c r="DY84" s="11"/>
      <c r="DZ84" s="11"/>
      <c r="EA84" s="11"/>
      <c r="EB84" s="11"/>
      <c r="EC84" s="11"/>
      <c r="ED84" s="11"/>
      <c r="EE84" s="11"/>
      <c r="EF84" s="11"/>
      <c r="EG84" s="11"/>
      <c r="EH84" s="11"/>
      <c r="EI84" s="11"/>
      <c r="EJ84" s="11"/>
      <c r="EK84" s="11"/>
      <c r="EL84" s="11"/>
      <c r="EM84" s="11"/>
      <c r="EN84" s="11"/>
      <c r="EO84" s="11"/>
      <c r="EP84" s="11"/>
      <c r="EQ84" s="11"/>
      <c r="ER84" s="11"/>
      <c r="ES84" s="11"/>
      <c r="ET84" s="11"/>
      <c r="EU84" s="11"/>
      <c r="EV84" s="11"/>
      <c r="EW84" s="11"/>
      <c r="EX84" s="11"/>
      <c r="EY84" s="11"/>
      <c r="EZ84" s="11"/>
      <c r="FA84" s="11"/>
      <c r="FB84" s="11"/>
    </row>
    <row r="85" ht="12.75" customHeight="1">
      <c r="A85" s="11"/>
      <c r="B85" s="11"/>
      <c r="C85" s="11"/>
      <c r="D85" s="11"/>
      <c r="E85" s="11"/>
      <c r="F85" s="11"/>
      <c r="G85" s="11"/>
      <c r="H85" s="11"/>
      <c r="I85" s="11"/>
      <c r="J85" s="11"/>
      <c r="K85" s="11"/>
      <c r="L85" s="11"/>
      <c r="M85" s="11"/>
      <c r="N85" s="11"/>
      <c r="O85" s="11"/>
      <c r="P85" s="11"/>
      <c r="Q85" s="11"/>
      <c r="R85" s="11"/>
      <c r="S85" s="11"/>
      <c r="T85" s="11"/>
      <c r="U85" s="11"/>
      <c r="V85" s="11"/>
      <c r="W85" s="11"/>
      <c r="X85" s="11"/>
      <c r="Y85" s="11"/>
      <c r="Z85" s="11"/>
      <c r="AA85" s="11"/>
      <c r="AB85" s="11"/>
      <c r="AC85" s="11"/>
      <c r="AD85" s="11"/>
      <c r="AE85" s="11"/>
      <c r="AF85" s="11"/>
      <c r="AG85" s="11"/>
      <c r="AH85" s="11"/>
      <c r="AI85" s="11"/>
      <c r="AJ85" s="11"/>
      <c r="AK85" s="11"/>
      <c r="AL85" s="11"/>
      <c r="AM85" s="11"/>
      <c r="AN85" s="11"/>
      <c r="AO85" s="11"/>
      <c r="AP85" s="11"/>
      <c r="AQ85" s="11"/>
      <c r="AR85" s="11"/>
      <c r="AS85" s="11"/>
      <c r="AT85" s="11"/>
      <c r="AU85" s="11"/>
      <c r="AV85" s="11"/>
      <c r="AW85" s="11"/>
      <c r="AX85" s="11"/>
      <c r="AY85" s="11"/>
      <c r="AZ85" s="11"/>
      <c r="BA85" s="11"/>
      <c r="BB85" s="11"/>
      <c r="BC85" s="11"/>
      <c r="BD85" s="11"/>
      <c r="BE85" s="11"/>
      <c r="BF85" s="11"/>
      <c r="BG85" s="11"/>
      <c r="BH85" s="11"/>
      <c r="BI85" s="11"/>
      <c r="BJ85" s="11"/>
      <c r="BK85" s="11"/>
      <c r="BL85" s="11"/>
      <c r="BM85" s="11"/>
      <c r="BN85" s="11"/>
      <c r="BO85" s="11"/>
      <c r="BP85" s="11"/>
      <c r="BQ85" s="11"/>
      <c r="BR85" s="11"/>
      <c r="BS85" s="11"/>
      <c r="BT85" s="11"/>
      <c r="BU85" s="11"/>
      <c r="BV85" s="11"/>
      <c r="BW85" s="11"/>
      <c r="BX85" s="11"/>
      <c r="BY85" s="11"/>
      <c r="BZ85" s="11"/>
      <c r="CA85" s="11"/>
      <c r="CB85" s="11"/>
      <c r="CC85" s="11"/>
      <c r="CD85" s="11"/>
      <c r="CE85" s="11"/>
      <c r="CF85" s="11"/>
      <c r="CG85" s="11"/>
      <c r="CH85" s="11"/>
      <c r="CI85" s="11"/>
      <c r="CJ85" s="11"/>
      <c r="CK85" s="11"/>
      <c r="CL85" s="11"/>
      <c r="CM85" s="11"/>
      <c r="CN85" s="11"/>
      <c r="CO85" s="11"/>
      <c r="CP85" s="11"/>
      <c r="CQ85" s="11"/>
      <c r="CR85" s="11"/>
      <c r="CS85" s="11"/>
      <c r="CT85" s="11"/>
      <c r="CU85" s="11"/>
      <c r="CV85" s="11"/>
      <c r="CW85" s="11"/>
      <c r="CX85" s="11"/>
      <c r="CY85" s="11"/>
      <c r="CZ85" s="11"/>
      <c r="DA85" s="11"/>
      <c r="DB85" s="11"/>
      <c r="DC85" s="11"/>
      <c r="DD85" s="11"/>
      <c r="DE85" s="11"/>
      <c r="DF85" s="11"/>
      <c r="DG85" s="11"/>
      <c r="DH85" s="11"/>
      <c r="DI85" s="11"/>
      <c r="DJ85" s="11"/>
      <c r="DK85" s="11"/>
      <c r="DL85" s="11"/>
      <c r="DM85" s="11"/>
      <c r="DN85" s="11"/>
      <c r="DO85" s="11"/>
      <c r="DP85" s="11"/>
      <c r="DQ85" s="11"/>
      <c r="DR85" s="11"/>
      <c r="DS85" s="11"/>
      <c r="DT85" s="11"/>
      <c r="DU85" s="11"/>
      <c r="DV85" s="11"/>
      <c r="DW85" s="11"/>
      <c r="DX85" s="11"/>
      <c r="DY85" s="11"/>
      <c r="DZ85" s="11"/>
      <c r="EA85" s="11"/>
      <c r="EB85" s="11"/>
      <c r="EC85" s="11"/>
      <c r="ED85" s="11"/>
      <c r="EE85" s="11"/>
      <c r="EF85" s="11"/>
      <c r="EG85" s="11"/>
      <c r="EH85" s="11"/>
      <c r="EI85" s="11"/>
      <c r="EJ85" s="11"/>
      <c r="EK85" s="11"/>
      <c r="EL85" s="11"/>
      <c r="EM85" s="11"/>
      <c r="EN85" s="11"/>
      <c r="EO85" s="11"/>
      <c r="EP85" s="11"/>
      <c r="EQ85" s="11"/>
      <c r="ER85" s="11"/>
      <c r="ES85" s="11"/>
      <c r="ET85" s="11"/>
      <c r="EU85" s="11"/>
      <c r="EV85" s="11"/>
      <c r="EW85" s="11"/>
      <c r="EX85" s="11"/>
      <c r="EY85" s="11"/>
      <c r="EZ85" s="11"/>
      <c r="FA85" s="11"/>
      <c r="FB85" s="11"/>
    </row>
    <row r="86" ht="12.75" customHeight="1">
      <c r="A86" s="11"/>
      <c r="B86" s="11"/>
      <c r="C86" s="11"/>
      <c r="D86" s="11"/>
      <c r="E86" s="11"/>
      <c r="F86" s="11"/>
      <c r="G86" s="11"/>
      <c r="H86" s="11"/>
      <c r="I86" s="11"/>
      <c r="J86" s="11"/>
      <c r="K86" s="11"/>
      <c r="L86" s="11"/>
      <c r="M86" s="11"/>
      <c r="N86" s="11"/>
      <c r="O86" s="11"/>
      <c r="P86" s="11"/>
      <c r="Q86" s="11"/>
      <c r="R86" s="11"/>
      <c r="S86" s="11"/>
      <c r="T86" s="11"/>
      <c r="U86" s="11"/>
      <c r="V86" s="11"/>
      <c r="W86" s="11"/>
      <c r="X86" s="11"/>
      <c r="Y86" s="11"/>
      <c r="Z86" s="11"/>
      <c r="AA86" s="11"/>
      <c r="AB86" s="11"/>
      <c r="AC86" s="11"/>
      <c r="AD86" s="11"/>
      <c r="AE86" s="11"/>
      <c r="AF86" s="11"/>
      <c r="AG86" s="11"/>
      <c r="AH86" s="11"/>
      <c r="AI86" s="11"/>
      <c r="AJ86" s="11"/>
      <c r="AK86" s="11"/>
      <c r="AL86" s="11"/>
      <c r="AM86" s="11"/>
      <c r="AN86" s="11"/>
      <c r="AO86" s="11"/>
      <c r="AP86" s="11"/>
      <c r="AQ86" s="11"/>
      <c r="AR86" s="11"/>
      <c r="AS86" s="11"/>
      <c r="AT86" s="11"/>
      <c r="AU86" s="11"/>
      <c r="AV86" s="11"/>
      <c r="AW86" s="11"/>
      <c r="AX86" s="11"/>
      <c r="AY86" s="11"/>
      <c r="AZ86" s="11"/>
      <c r="BA86" s="11"/>
      <c r="BB86" s="11"/>
      <c r="BC86" s="11"/>
      <c r="BD86" s="11"/>
      <c r="BE86" s="11"/>
      <c r="BF86" s="11"/>
      <c r="BG86" s="11"/>
      <c r="BH86" s="11"/>
      <c r="BI86" s="11"/>
      <c r="BJ86" s="11"/>
      <c r="BK86" s="11"/>
      <c r="BL86" s="11"/>
      <c r="BM86" s="11"/>
      <c r="BN86" s="11"/>
      <c r="BO86" s="11"/>
      <c r="BP86" s="11"/>
      <c r="BQ86" s="11"/>
      <c r="BR86" s="11"/>
      <c r="BS86" s="11"/>
      <c r="BT86" s="11"/>
      <c r="BU86" s="11"/>
      <c r="BV86" s="11"/>
      <c r="BW86" s="11"/>
      <c r="BX86" s="11"/>
      <c r="BY86" s="11"/>
      <c r="BZ86" s="11"/>
      <c r="CA86" s="11"/>
      <c r="CB86" s="11"/>
      <c r="CC86" s="11"/>
      <c r="CD86" s="11"/>
      <c r="CE86" s="11"/>
      <c r="CF86" s="11"/>
      <c r="CG86" s="11"/>
      <c r="CH86" s="11"/>
      <c r="CI86" s="11"/>
      <c r="CJ86" s="11"/>
      <c r="CK86" s="11"/>
      <c r="CL86" s="11"/>
      <c r="CM86" s="11"/>
      <c r="CN86" s="11"/>
      <c r="CO86" s="11"/>
      <c r="CP86" s="11"/>
      <c r="CQ86" s="11"/>
      <c r="CR86" s="11"/>
      <c r="CS86" s="11"/>
      <c r="CT86" s="11"/>
      <c r="CU86" s="11"/>
      <c r="CV86" s="11"/>
      <c r="CW86" s="11"/>
      <c r="CX86" s="11"/>
      <c r="CY86" s="11"/>
      <c r="CZ86" s="11"/>
      <c r="DA86" s="11"/>
      <c r="DB86" s="11"/>
      <c r="DC86" s="11"/>
      <c r="DD86" s="11"/>
      <c r="DE86" s="11"/>
      <c r="DF86" s="11"/>
      <c r="DG86" s="11"/>
      <c r="DH86" s="11"/>
      <c r="DI86" s="11"/>
      <c r="DJ86" s="11"/>
      <c r="DK86" s="11"/>
      <c r="DL86" s="11"/>
      <c r="DM86" s="11"/>
      <c r="DN86" s="11"/>
      <c r="DO86" s="11"/>
      <c r="DP86" s="11"/>
      <c r="DQ86" s="11"/>
      <c r="DR86" s="11"/>
      <c r="DS86" s="11"/>
      <c r="DT86" s="11"/>
      <c r="DU86" s="11"/>
      <c r="DV86" s="11"/>
      <c r="DW86" s="11"/>
      <c r="DX86" s="11"/>
      <c r="DY86" s="11"/>
      <c r="DZ86" s="11"/>
      <c r="EA86" s="11"/>
      <c r="EB86" s="11"/>
      <c r="EC86" s="11"/>
      <c r="ED86" s="11"/>
      <c r="EE86" s="11"/>
      <c r="EF86" s="11"/>
      <c r="EG86" s="11"/>
      <c r="EH86" s="11"/>
      <c r="EI86" s="11"/>
      <c r="EJ86" s="11"/>
      <c r="EK86" s="11"/>
      <c r="EL86" s="11"/>
      <c r="EM86" s="11"/>
      <c r="EN86" s="11"/>
      <c r="EO86" s="11"/>
      <c r="EP86" s="11"/>
      <c r="EQ86" s="11"/>
      <c r="ER86" s="11"/>
      <c r="ES86" s="11"/>
      <c r="ET86" s="11"/>
      <c r="EU86" s="11"/>
      <c r="EV86" s="11"/>
      <c r="EW86" s="11"/>
      <c r="EX86" s="11"/>
      <c r="EY86" s="11"/>
      <c r="EZ86" s="11"/>
      <c r="FA86" s="11"/>
      <c r="FB86" s="11"/>
    </row>
    <row r="87" ht="12.75" customHeight="1">
      <c r="A87" s="11"/>
      <c r="B87" s="11"/>
      <c r="C87" s="11"/>
      <c r="D87" s="11"/>
      <c r="E87" s="11"/>
      <c r="F87" s="11"/>
      <c r="G87" s="11"/>
      <c r="H87" s="11"/>
      <c r="I87" s="11"/>
      <c r="J87" s="11"/>
      <c r="K87" s="11"/>
      <c r="L87" s="11"/>
      <c r="M87" s="11"/>
      <c r="N87" s="11"/>
      <c r="O87" s="11"/>
      <c r="P87" s="11"/>
      <c r="Q87" s="11"/>
      <c r="R87" s="11"/>
      <c r="S87" s="11"/>
      <c r="T87" s="11"/>
      <c r="U87" s="11"/>
      <c r="V87" s="11"/>
      <c r="W87" s="11"/>
      <c r="X87" s="11"/>
      <c r="Y87" s="11"/>
      <c r="Z87" s="11"/>
      <c r="AA87" s="11"/>
      <c r="AB87" s="11"/>
      <c r="AC87" s="11"/>
      <c r="AD87" s="11"/>
      <c r="AE87" s="11"/>
      <c r="AF87" s="11"/>
      <c r="AG87" s="11"/>
      <c r="AH87" s="11"/>
      <c r="AI87" s="11"/>
      <c r="AJ87" s="11"/>
      <c r="AK87" s="11"/>
      <c r="AL87" s="11"/>
      <c r="AM87" s="11"/>
      <c r="AN87" s="11"/>
      <c r="AO87" s="11"/>
      <c r="AP87" s="11"/>
      <c r="AQ87" s="11"/>
      <c r="AR87" s="11"/>
      <c r="AS87" s="11"/>
      <c r="AT87" s="11"/>
      <c r="AU87" s="11"/>
      <c r="AV87" s="11"/>
      <c r="AW87" s="11"/>
      <c r="AX87" s="11"/>
      <c r="AY87" s="11"/>
      <c r="AZ87" s="11"/>
      <c r="BA87" s="11"/>
      <c r="BB87" s="11"/>
      <c r="BC87" s="11"/>
      <c r="BD87" s="11"/>
      <c r="BE87" s="11"/>
      <c r="BF87" s="11"/>
      <c r="BG87" s="11"/>
      <c r="BH87" s="11"/>
      <c r="BI87" s="11"/>
      <c r="BJ87" s="11"/>
      <c r="BK87" s="11"/>
      <c r="BL87" s="11"/>
      <c r="BM87" s="11"/>
      <c r="BN87" s="11"/>
      <c r="BO87" s="11"/>
      <c r="BP87" s="11"/>
      <c r="BQ87" s="11"/>
      <c r="BR87" s="11"/>
      <c r="BS87" s="11"/>
      <c r="BT87" s="11"/>
      <c r="BU87" s="11"/>
      <c r="BV87" s="11"/>
      <c r="BW87" s="11"/>
      <c r="BX87" s="11"/>
      <c r="BY87" s="11"/>
      <c r="BZ87" s="11"/>
      <c r="CA87" s="11"/>
      <c r="CB87" s="11"/>
      <c r="CC87" s="11"/>
      <c r="CD87" s="11"/>
      <c r="CE87" s="11"/>
      <c r="CF87" s="11"/>
      <c r="CG87" s="11"/>
      <c r="CH87" s="11"/>
      <c r="CI87" s="11"/>
      <c r="CJ87" s="11"/>
      <c r="CK87" s="11"/>
      <c r="CL87" s="11"/>
      <c r="CM87" s="11"/>
      <c r="CN87" s="11"/>
      <c r="CO87" s="11"/>
      <c r="CP87" s="11"/>
      <c r="CQ87" s="11"/>
      <c r="CR87" s="11"/>
      <c r="CS87" s="11"/>
      <c r="CT87" s="11"/>
      <c r="CU87" s="11"/>
      <c r="CV87" s="11"/>
      <c r="CW87" s="11"/>
      <c r="CX87" s="11"/>
      <c r="CY87" s="11"/>
      <c r="CZ87" s="11"/>
      <c r="DA87" s="11"/>
      <c r="DB87" s="11"/>
      <c r="DC87" s="11"/>
      <c r="DD87" s="11"/>
      <c r="DE87" s="11"/>
      <c r="DF87" s="11"/>
      <c r="DG87" s="11"/>
      <c r="DH87" s="11"/>
      <c r="DI87" s="11"/>
      <c r="DJ87" s="11"/>
      <c r="DK87" s="11"/>
      <c r="DL87" s="11"/>
      <c r="DM87" s="11"/>
      <c r="DN87" s="11"/>
      <c r="DO87" s="11"/>
      <c r="DP87" s="11"/>
      <c r="DQ87" s="11"/>
      <c r="DR87" s="11"/>
      <c r="DS87" s="11"/>
      <c r="DT87" s="11"/>
      <c r="DU87" s="11"/>
      <c r="DV87" s="11"/>
      <c r="DW87" s="11"/>
      <c r="DX87" s="11"/>
      <c r="DY87" s="11"/>
      <c r="DZ87" s="11"/>
      <c r="EA87" s="11"/>
      <c r="EB87" s="11"/>
      <c r="EC87" s="11"/>
      <c r="ED87" s="11"/>
      <c r="EE87" s="11"/>
      <c r="EF87" s="11"/>
      <c r="EG87" s="11"/>
      <c r="EH87" s="11"/>
      <c r="EI87" s="11"/>
      <c r="EJ87" s="11"/>
      <c r="EK87" s="11"/>
      <c r="EL87" s="11"/>
      <c r="EM87" s="11"/>
      <c r="EN87" s="11"/>
      <c r="EO87" s="11"/>
      <c r="EP87" s="11"/>
      <c r="EQ87" s="11"/>
      <c r="ER87" s="11"/>
      <c r="ES87" s="11"/>
      <c r="ET87" s="11"/>
      <c r="EU87" s="11"/>
      <c r="EV87" s="11"/>
      <c r="EW87" s="11"/>
      <c r="EX87" s="11"/>
      <c r="EY87" s="11"/>
      <c r="EZ87" s="11"/>
      <c r="FA87" s="11"/>
      <c r="FB87" s="11"/>
    </row>
    <row r="88" ht="12.75" customHeight="1">
      <c r="A88" s="11"/>
      <c r="B88" s="11"/>
      <c r="C88" s="11"/>
      <c r="D88" s="11"/>
      <c r="E88" s="11"/>
      <c r="F88" s="11"/>
      <c r="G88" s="11"/>
      <c r="H88" s="11"/>
      <c r="I88" s="11"/>
      <c r="J88" s="11"/>
      <c r="K88" s="11"/>
      <c r="L88" s="11"/>
      <c r="M88" s="11"/>
      <c r="N88" s="11"/>
      <c r="O88" s="11"/>
      <c r="P88" s="11"/>
      <c r="Q88" s="11"/>
      <c r="R88" s="11"/>
      <c r="S88" s="11"/>
      <c r="T88" s="11"/>
      <c r="U88" s="11"/>
      <c r="V88" s="11"/>
      <c r="W88" s="11"/>
      <c r="X88" s="11"/>
      <c r="Y88" s="11"/>
      <c r="Z88" s="11"/>
      <c r="AA88" s="11"/>
      <c r="AB88" s="11"/>
      <c r="AC88" s="11"/>
      <c r="AD88" s="11"/>
      <c r="AE88" s="11"/>
      <c r="AF88" s="11"/>
      <c r="AG88" s="11"/>
      <c r="AH88" s="11"/>
      <c r="AI88" s="11"/>
      <c r="AJ88" s="11"/>
      <c r="AK88" s="11"/>
      <c r="AL88" s="11"/>
      <c r="AM88" s="11"/>
      <c r="AN88" s="11"/>
      <c r="AO88" s="11"/>
      <c r="AP88" s="11"/>
      <c r="AQ88" s="11"/>
      <c r="AR88" s="11"/>
      <c r="AS88" s="11"/>
      <c r="AT88" s="11"/>
      <c r="AU88" s="11"/>
      <c r="AV88" s="11"/>
      <c r="AW88" s="11"/>
      <c r="AX88" s="11"/>
      <c r="AY88" s="11"/>
      <c r="AZ88" s="11"/>
      <c r="BA88" s="11"/>
      <c r="BB88" s="11"/>
      <c r="BC88" s="11"/>
      <c r="BD88" s="11"/>
      <c r="BE88" s="11"/>
      <c r="BF88" s="11"/>
      <c r="BG88" s="11"/>
      <c r="BH88" s="11"/>
      <c r="BI88" s="11"/>
      <c r="BJ88" s="11"/>
      <c r="BK88" s="11"/>
      <c r="BL88" s="11"/>
      <c r="BM88" s="11"/>
      <c r="BN88" s="11"/>
      <c r="BO88" s="11"/>
      <c r="BP88" s="11"/>
      <c r="BQ88" s="11"/>
      <c r="BR88" s="11"/>
      <c r="BS88" s="11"/>
      <c r="BT88" s="11"/>
      <c r="BU88" s="11"/>
      <c r="BV88" s="11"/>
      <c r="BW88" s="11"/>
      <c r="BX88" s="11"/>
      <c r="BY88" s="11"/>
      <c r="BZ88" s="11"/>
      <c r="CA88" s="11"/>
      <c r="CB88" s="11"/>
      <c r="CC88" s="11"/>
      <c r="CD88" s="11"/>
      <c r="CE88" s="11"/>
      <c r="CF88" s="11"/>
      <c r="CG88" s="11"/>
      <c r="CH88" s="11"/>
      <c r="CI88" s="11"/>
      <c r="CJ88" s="11"/>
      <c r="CK88" s="11"/>
      <c r="CL88" s="11"/>
      <c r="CM88" s="11"/>
      <c r="CN88" s="11"/>
      <c r="CO88" s="11"/>
      <c r="CP88" s="11"/>
      <c r="CQ88" s="11"/>
      <c r="CR88" s="11"/>
      <c r="CS88" s="11"/>
      <c r="CT88" s="11"/>
      <c r="CU88" s="11"/>
      <c r="CV88" s="11"/>
      <c r="CW88" s="11"/>
      <c r="CX88" s="11"/>
      <c r="CY88" s="11"/>
      <c r="CZ88" s="11"/>
      <c r="DA88" s="11"/>
      <c r="DB88" s="11"/>
      <c r="DC88" s="11"/>
      <c r="DD88" s="11"/>
      <c r="DE88" s="11"/>
      <c r="DF88" s="11"/>
      <c r="DG88" s="11"/>
      <c r="DH88" s="11"/>
      <c r="DI88" s="11"/>
      <c r="DJ88" s="11"/>
      <c r="DK88" s="11"/>
      <c r="DL88" s="11"/>
      <c r="DM88" s="11"/>
      <c r="DN88" s="11"/>
      <c r="DO88" s="11"/>
      <c r="DP88" s="11"/>
      <c r="DQ88" s="11"/>
      <c r="DR88" s="11"/>
      <c r="DS88" s="11"/>
      <c r="DT88" s="11"/>
      <c r="DU88" s="11"/>
      <c r="DV88" s="11"/>
      <c r="DW88" s="11"/>
      <c r="DX88" s="11"/>
      <c r="DY88" s="11"/>
      <c r="DZ88" s="11"/>
      <c r="EA88" s="11"/>
      <c r="EB88" s="11"/>
      <c r="EC88" s="11"/>
      <c r="ED88" s="11"/>
      <c r="EE88" s="11"/>
      <c r="EF88" s="11"/>
      <c r="EG88" s="11"/>
      <c r="EH88" s="11"/>
      <c r="EI88" s="11"/>
      <c r="EJ88" s="11"/>
      <c r="EK88" s="11"/>
      <c r="EL88" s="11"/>
      <c r="EM88" s="11"/>
      <c r="EN88" s="11"/>
      <c r="EO88" s="11"/>
      <c r="EP88" s="11"/>
      <c r="EQ88" s="11"/>
      <c r="ER88" s="11"/>
      <c r="ES88" s="11"/>
      <c r="ET88" s="11"/>
      <c r="EU88" s="11"/>
      <c r="EV88" s="11"/>
      <c r="EW88" s="11"/>
      <c r="EX88" s="11"/>
      <c r="EY88" s="11"/>
      <c r="EZ88" s="11"/>
      <c r="FA88" s="11"/>
      <c r="FB88" s="11"/>
    </row>
    <row r="89" ht="12.75" customHeight="1">
      <c r="A89" s="11"/>
      <c r="B89" s="11"/>
      <c r="C89" s="11"/>
      <c r="D89" s="11"/>
      <c r="E89" s="11"/>
      <c r="F89" s="11"/>
      <c r="G89" s="11"/>
      <c r="H89" s="11"/>
      <c r="I89" s="11"/>
      <c r="J89" s="11"/>
      <c r="K89" s="11"/>
      <c r="L89" s="11"/>
      <c r="M89" s="11"/>
      <c r="N89" s="11"/>
      <c r="O89" s="11"/>
      <c r="P89" s="11"/>
      <c r="Q89" s="11"/>
      <c r="R89" s="11"/>
      <c r="S89" s="11"/>
      <c r="T89" s="11"/>
      <c r="U89" s="11"/>
      <c r="V89" s="11"/>
      <c r="W89" s="11"/>
      <c r="X89" s="11"/>
      <c r="Y89" s="11"/>
      <c r="Z89" s="11"/>
      <c r="AA89" s="11"/>
      <c r="AB89" s="11"/>
      <c r="AC89" s="11"/>
      <c r="AD89" s="11"/>
      <c r="AE89" s="11"/>
      <c r="AF89" s="11"/>
      <c r="AG89" s="11"/>
      <c r="AH89" s="11"/>
      <c r="AI89" s="11"/>
      <c r="AJ89" s="11"/>
      <c r="AK89" s="11"/>
      <c r="AL89" s="11"/>
      <c r="AM89" s="11"/>
      <c r="AN89" s="11"/>
      <c r="AO89" s="11"/>
      <c r="AP89" s="11"/>
      <c r="AQ89" s="11"/>
      <c r="AR89" s="11"/>
      <c r="AS89" s="11"/>
      <c r="AT89" s="11"/>
      <c r="AU89" s="11"/>
      <c r="AV89" s="11"/>
      <c r="AW89" s="11"/>
      <c r="AX89" s="11"/>
      <c r="AY89" s="11"/>
      <c r="AZ89" s="11"/>
      <c r="BA89" s="11"/>
      <c r="BB89" s="11"/>
      <c r="BC89" s="11"/>
      <c r="BD89" s="11"/>
      <c r="BE89" s="11"/>
      <c r="BF89" s="11"/>
      <c r="BG89" s="11"/>
      <c r="BH89" s="11"/>
      <c r="BI89" s="11"/>
      <c r="BJ89" s="11"/>
      <c r="BK89" s="11"/>
      <c r="BL89" s="11"/>
      <c r="BM89" s="11"/>
      <c r="BN89" s="11"/>
      <c r="BO89" s="11"/>
      <c r="BP89" s="11"/>
      <c r="BQ89" s="11"/>
      <c r="BR89" s="11"/>
      <c r="BS89" s="11"/>
      <c r="BT89" s="11"/>
      <c r="BU89" s="11"/>
      <c r="BV89" s="11"/>
      <c r="BW89" s="11"/>
      <c r="BX89" s="11"/>
      <c r="BY89" s="11"/>
      <c r="BZ89" s="11"/>
      <c r="CA89" s="11"/>
      <c r="CB89" s="11"/>
      <c r="CC89" s="11"/>
      <c r="CD89" s="11"/>
      <c r="CE89" s="11"/>
      <c r="CF89" s="11"/>
      <c r="CG89" s="11"/>
      <c r="CH89" s="11"/>
      <c r="CI89" s="11"/>
      <c r="CJ89" s="11"/>
      <c r="CK89" s="11"/>
      <c r="CL89" s="11"/>
      <c r="CM89" s="11"/>
      <c r="CN89" s="11"/>
      <c r="CO89" s="11"/>
      <c r="CP89" s="11"/>
      <c r="CQ89" s="11"/>
      <c r="CR89" s="11"/>
      <c r="CS89" s="11"/>
      <c r="CT89" s="11"/>
      <c r="CU89" s="11"/>
      <c r="CV89" s="11"/>
      <c r="CW89" s="11"/>
      <c r="CX89" s="11"/>
      <c r="CY89" s="11"/>
      <c r="CZ89" s="11"/>
      <c r="DA89" s="11"/>
      <c r="DB89" s="11"/>
      <c r="DC89" s="11"/>
      <c r="DD89" s="11"/>
      <c r="DE89" s="11"/>
      <c r="DF89" s="11"/>
      <c r="DG89" s="11"/>
      <c r="DH89" s="11"/>
      <c r="DI89" s="11"/>
      <c r="DJ89" s="11"/>
      <c r="DK89" s="11"/>
      <c r="DL89" s="11"/>
      <c r="DM89" s="11"/>
      <c r="DN89" s="11"/>
      <c r="DO89" s="11"/>
      <c r="DP89" s="11"/>
      <c r="DQ89" s="11"/>
      <c r="DR89" s="11"/>
      <c r="DS89" s="11"/>
      <c r="DT89" s="11"/>
      <c r="DU89" s="11"/>
      <c r="DV89" s="11"/>
      <c r="DW89" s="11"/>
      <c r="DX89" s="11"/>
      <c r="DY89" s="11"/>
      <c r="DZ89" s="11"/>
      <c r="EA89" s="11"/>
      <c r="EB89" s="11"/>
      <c r="EC89" s="11"/>
      <c r="ED89" s="11"/>
      <c r="EE89" s="11"/>
      <c r="EF89" s="11"/>
      <c r="EG89" s="11"/>
      <c r="EH89" s="11"/>
      <c r="EI89" s="11"/>
      <c r="EJ89" s="11"/>
      <c r="EK89" s="11"/>
      <c r="EL89" s="11"/>
      <c r="EM89" s="11"/>
      <c r="EN89" s="11"/>
      <c r="EO89" s="11"/>
      <c r="EP89" s="11"/>
      <c r="EQ89" s="11"/>
      <c r="ER89" s="11"/>
      <c r="ES89" s="11"/>
      <c r="ET89" s="11"/>
      <c r="EU89" s="11"/>
      <c r="EV89" s="11"/>
      <c r="EW89" s="11"/>
      <c r="EX89" s="11"/>
      <c r="EY89" s="11"/>
      <c r="EZ89" s="11"/>
      <c r="FA89" s="11"/>
      <c r="FB89" s="11"/>
    </row>
    <row r="90" ht="12.75" customHeight="1">
      <c r="A90" s="11"/>
      <c r="B90" s="11"/>
      <c r="C90" s="11"/>
      <c r="D90" s="11"/>
      <c r="E90" s="11"/>
      <c r="F90" s="11"/>
      <c r="G90" s="11"/>
      <c r="H90" s="11"/>
      <c r="I90" s="11"/>
      <c r="J90" s="11"/>
      <c r="K90" s="11"/>
      <c r="L90" s="11"/>
      <c r="M90" s="11"/>
      <c r="N90" s="11"/>
      <c r="O90" s="11"/>
      <c r="P90" s="11"/>
      <c r="Q90" s="11"/>
      <c r="R90" s="11"/>
      <c r="S90" s="11"/>
      <c r="T90" s="11"/>
      <c r="U90" s="11"/>
      <c r="V90" s="11"/>
      <c r="W90" s="11"/>
      <c r="X90" s="11"/>
      <c r="Y90" s="11"/>
      <c r="Z90" s="11"/>
      <c r="AA90" s="11"/>
      <c r="AB90" s="11"/>
      <c r="AC90" s="11"/>
      <c r="AD90" s="11"/>
      <c r="AE90" s="11"/>
      <c r="AF90" s="11"/>
      <c r="AG90" s="11"/>
      <c r="AH90" s="11"/>
      <c r="AI90" s="11"/>
      <c r="AJ90" s="11"/>
      <c r="AK90" s="11"/>
      <c r="AL90" s="11"/>
      <c r="AM90" s="11"/>
      <c r="AN90" s="11"/>
      <c r="AO90" s="11"/>
      <c r="AP90" s="11"/>
      <c r="AQ90" s="11"/>
      <c r="AR90" s="11"/>
      <c r="AS90" s="11"/>
      <c r="AT90" s="11"/>
      <c r="AU90" s="11"/>
      <c r="AV90" s="11"/>
      <c r="AW90" s="11"/>
      <c r="AX90" s="11"/>
      <c r="AY90" s="11"/>
      <c r="AZ90" s="11"/>
      <c r="BA90" s="11"/>
      <c r="BB90" s="11"/>
      <c r="BC90" s="11"/>
      <c r="BD90" s="11"/>
      <c r="BE90" s="11"/>
      <c r="BF90" s="11"/>
      <c r="BG90" s="11"/>
      <c r="BH90" s="11"/>
      <c r="BI90" s="11"/>
      <c r="BJ90" s="11"/>
      <c r="BK90" s="11"/>
      <c r="BL90" s="11"/>
      <c r="BM90" s="11"/>
      <c r="BN90" s="11"/>
      <c r="BO90" s="11"/>
      <c r="BP90" s="11"/>
      <c r="BQ90" s="11"/>
      <c r="BR90" s="11"/>
      <c r="BS90" s="11"/>
      <c r="BT90" s="11"/>
      <c r="BU90" s="11"/>
      <c r="BV90" s="11"/>
      <c r="BW90" s="11"/>
      <c r="BX90" s="11"/>
      <c r="BY90" s="11"/>
      <c r="BZ90" s="11"/>
      <c r="CA90" s="11"/>
      <c r="CB90" s="11"/>
      <c r="CC90" s="11"/>
      <c r="CD90" s="11"/>
      <c r="CE90" s="11"/>
      <c r="CF90" s="11"/>
      <c r="CG90" s="11"/>
      <c r="CH90" s="11"/>
      <c r="CI90" s="11"/>
      <c r="CJ90" s="11"/>
      <c r="CK90" s="11"/>
      <c r="CL90" s="11"/>
      <c r="CM90" s="11"/>
      <c r="CN90" s="11"/>
      <c r="CO90" s="11"/>
      <c r="CP90" s="11"/>
      <c r="CQ90" s="11"/>
      <c r="CR90" s="11"/>
      <c r="CS90" s="11"/>
      <c r="CT90" s="11"/>
      <c r="CU90" s="11"/>
      <c r="CV90" s="11"/>
      <c r="CW90" s="11"/>
      <c r="CX90" s="11"/>
      <c r="CY90" s="11"/>
      <c r="CZ90" s="11"/>
      <c r="DA90" s="11"/>
      <c r="DB90" s="11"/>
      <c r="DC90" s="11"/>
      <c r="DD90" s="11"/>
      <c r="DE90" s="11"/>
      <c r="DF90" s="11"/>
      <c r="DG90" s="11"/>
      <c r="DH90" s="11"/>
      <c r="DI90" s="11"/>
      <c r="DJ90" s="11"/>
      <c r="DK90" s="11"/>
      <c r="DL90" s="11"/>
      <c r="DM90" s="11"/>
      <c r="DN90" s="11"/>
      <c r="DO90" s="11"/>
      <c r="DP90" s="11"/>
      <c r="DQ90" s="11"/>
      <c r="DR90" s="11"/>
      <c r="DS90" s="11"/>
      <c r="DT90" s="11"/>
      <c r="DU90" s="11"/>
      <c r="DV90" s="11"/>
      <c r="DW90" s="11"/>
      <c r="DX90" s="11"/>
      <c r="DY90" s="11"/>
      <c r="DZ90" s="11"/>
      <c r="EA90" s="11"/>
      <c r="EB90" s="11"/>
      <c r="EC90" s="11"/>
      <c r="ED90" s="11"/>
      <c r="EE90" s="11"/>
      <c r="EF90" s="11"/>
      <c r="EG90" s="11"/>
      <c r="EH90" s="11"/>
      <c r="EI90" s="11"/>
      <c r="EJ90" s="11"/>
      <c r="EK90" s="11"/>
      <c r="EL90" s="11"/>
      <c r="EM90" s="11"/>
      <c r="EN90" s="11"/>
      <c r="EO90" s="11"/>
      <c r="EP90" s="11"/>
      <c r="EQ90" s="11"/>
      <c r="ER90" s="11"/>
      <c r="ES90" s="11"/>
      <c r="ET90" s="11"/>
      <c r="EU90" s="11"/>
      <c r="EV90" s="11"/>
      <c r="EW90" s="11"/>
      <c r="EX90" s="11"/>
      <c r="EY90" s="11"/>
      <c r="EZ90" s="11"/>
      <c r="FA90" s="11"/>
      <c r="FB90" s="11"/>
    </row>
    <row r="91" ht="12.75" customHeight="1">
      <c r="A91" s="11"/>
      <c r="B91" s="11"/>
      <c r="C91" s="11"/>
      <c r="D91" s="11"/>
      <c r="E91" s="11"/>
      <c r="F91" s="11"/>
      <c r="G91" s="11"/>
      <c r="H91" s="11"/>
      <c r="I91" s="11"/>
      <c r="J91" s="11"/>
      <c r="K91" s="11"/>
      <c r="L91" s="11"/>
      <c r="M91" s="11"/>
      <c r="N91" s="11"/>
      <c r="O91" s="11"/>
      <c r="P91" s="11"/>
      <c r="Q91" s="11"/>
      <c r="R91" s="11"/>
      <c r="S91" s="11"/>
      <c r="T91" s="11"/>
      <c r="U91" s="11"/>
      <c r="V91" s="11"/>
      <c r="W91" s="11"/>
      <c r="X91" s="11"/>
      <c r="Y91" s="11"/>
      <c r="Z91" s="11"/>
      <c r="AA91" s="11"/>
      <c r="AB91" s="11"/>
      <c r="AC91" s="11"/>
      <c r="AD91" s="11"/>
      <c r="AE91" s="11"/>
      <c r="AF91" s="11"/>
      <c r="AG91" s="11"/>
      <c r="AH91" s="11"/>
      <c r="AI91" s="11"/>
      <c r="AJ91" s="11"/>
      <c r="AK91" s="11"/>
      <c r="AL91" s="11"/>
      <c r="AM91" s="11"/>
      <c r="AN91" s="11"/>
      <c r="AO91" s="11"/>
      <c r="AP91" s="11"/>
      <c r="AQ91" s="11"/>
      <c r="AR91" s="11"/>
      <c r="AS91" s="11"/>
      <c r="AT91" s="11"/>
      <c r="AU91" s="11"/>
      <c r="AV91" s="11"/>
      <c r="AW91" s="11"/>
      <c r="AX91" s="11"/>
      <c r="AY91" s="11"/>
      <c r="AZ91" s="11"/>
      <c r="BA91" s="11"/>
      <c r="BB91" s="11"/>
      <c r="BC91" s="11"/>
      <c r="BD91" s="11"/>
      <c r="BE91" s="11"/>
      <c r="BF91" s="11"/>
      <c r="BG91" s="11"/>
      <c r="BH91" s="11"/>
      <c r="BI91" s="11"/>
      <c r="BJ91" s="11"/>
      <c r="BK91" s="11"/>
      <c r="BL91" s="11"/>
      <c r="BM91" s="11"/>
      <c r="BN91" s="11"/>
      <c r="BO91" s="11"/>
      <c r="BP91" s="11"/>
      <c r="BQ91" s="11"/>
      <c r="BR91" s="11"/>
      <c r="BS91" s="11"/>
      <c r="BT91" s="11"/>
      <c r="BU91" s="11"/>
      <c r="BV91" s="11"/>
      <c r="BW91" s="11"/>
      <c r="BX91" s="11"/>
      <c r="BY91" s="11"/>
      <c r="BZ91" s="11"/>
      <c r="CA91" s="11"/>
      <c r="CB91" s="11"/>
      <c r="CC91" s="11"/>
      <c r="CD91" s="11"/>
      <c r="CE91" s="11"/>
      <c r="CF91" s="11"/>
      <c r="CG91" s="11"/>
      <c r="CH91" s="11"/>
      <c r="CI91" s="11"/>
      <c r="CJ91" s="11"/>
      <c r="CK91" s="11"/>
      <c r="CL91" s="11"/>
      <c r="CM91" s="11"/>
      <c r="CN91" s="11"/>
      <c r="CO91" s="11"/>
      <c r="CP91" s="11"/>
      <c r="CQ91" s="11"/>
      <c r="CR91" s="11"/>
      <c r="CS91" s="11"/>
      <c r="CT91" s="11"/>
      <c r="CU91" s="11"/>
      <c r="CV91" s="11"/>
      <c r="CW91" s="11"/>
      <c r="CX91" s="11"/>
      <c r="CY91" s="11"/>
      <c r="CZ91" s="11"/>
      <c r="DA91" s="11"/>
      <c r="DB91" s="11"/>
      <c r="DC91" s="11"/>
      <c r="DD91" s="11"/>
      <c r="DE91" s="11"/>
      <c r="DF91" s="11"/>
      <c r="DG91" s="11"/>
      <c r="DH91" s="11"/>
      <c r="DI91" s="11"/>
      <c r="DJ91" s="11"/>
      <c r="DK91" s="11"/>
      <c r="DL91" s="11"/>
      <c r="DM91" s="11"/>
      <c r="DN91" s="11"/>
      <c r="DO91" s="11"/>
      <c r="DP91" s="11"/>
      <c r="DQ91" s="11"/>
      <c r="DR91" s="11"/>
      <c r="DS91" s="11"/>
      <c r="DT91" s="11"/>
      <c r="DU91" s="11"/>
      <c r="DV91" s="11"/>
      <c r="DW91" s="11"/>
      <c r="DX91" s="11"/>
      <c r="DY91" s="11"/>
      <c r="DZ91" s="11"/>
      <c r="EA91" s="11"/>
      <c r="EB91" s="11"/>
      <c r="EC91" s="11"/>
      <c r="ED91" s="11"/>
      <c r="EE91" s="11"/>
      <c r="EF91" s="11"/>
      <c r="EG91" s="11"/>
      <c r="EH91" s="11"/>
      <c r="EI91" s="11"/>
      <c r="EJ91" s="11"/>
      <c r="EK91" s="11"/>
      <c r="EL91" s="11"/>
      <c r="EM91" s="11"/>
      <c r="EN91" s="11"/>
      <c r="EO91" s="11"/>
      <c r="EP91" s="11"/>
      <c r="EQ91" s="11"/>
      <c r="ER91" s="11"/>
      <c r="ES91" s="11"/>
      <c r="ET91" s="11"/>
      <c r="EU91" s="11"/>
      <c r="EV91" s="11"/>
      <c r="EW91" s="11"/>
      <c r="EX91" s="11"/>
      <c r="EY91" s="11"/>
      <c r="EZ91" s="11"/>
      <c r="FA91" s="11"/>
      <c r="FB91" s="11"/>
    </row>
    <row r="92" ht="12.75" customHeight="1">
      <c r="A92" s="11"/>
      <c r="B92" s="11"/>
      <c r="C92" s="11"/>
      <c r="D92" s="11"/>
      <c r="E92" s="11"/>
      <c r="F92" s="11"/>
      <c r="G92" s="11"/>
      <c r="H92" s="11"/>
      <c r="I92" s="11"/>
      <c r="J92" s="11"/>
      <c r="K92" s="11"/>
      <c r="L92" s="11"/>
      <c r="M92" s="11"/>
      <c r="N92" s="11"/>
      <c r="O92" s="11"/>
      <c r="P92" s="11"/>
      <c r="Q92" s="11"/>
      <c r="R92" s="11"/>
      <c r="S92" s="11"/>
      <c r="T92" s="11"/>
      <c r="U92" s="11"/>
      <c r="V92" s="11"/>
      <c r="W92" s="11"/>
      <c r="X92" s="11"/>
      <c r="Y92" s="11"/>
      <c r="Z92" s="11"/>
      <c r="AA92" s="11"/>
      <c r="AB92" s="11"/>
      <c r="AC92" s="11"/>
      <c r="AD92" s="11"/>
      <c r="AE92" s="11"/>
      <c r="AF92" s="11"/>
      <c r="AG92" s="11"/>
      <c r="AH92" s="11"/>
      <c r="AI92" s="11"/>
      <c r="AJ92" s="11"/>
      <c r="AK92" s="11"/>
      <c r="AL92" s="11"/>
      <c r="AM92" s="11"/>
      <c r="AN92" s="11"/>
      <c r="AO92" s="11"/>
      <c r="AP92" s="11"/>
      <c r="AQ92" s="11"/>
      <c r="AR92" s="11"/>
      <c r="AS92" s="11"/>
      <c r="AT92" s="11"/>
      <c r="AU92" s="11"/>
      <c r="AV92" s="11"/>
      <c r="AW92" s="11"/>
      <c r="AX92" s="11"/>
      <c r="AY92" s="11"/>
      <c r="AZ92" s="11"/>
      <c r="BA92" s="11"/>
      <c r="BB92" s="11"/>
      <c r="BC92" s="11"/>
      <c r="BD92" s="11"/>
      <c r="BE92" s="11"/>
      <c r="BF92" s="11"/>
      <c r="BG92" s="11"/>
      <c r="BH92" s="11"/>
      <c r="BI92" s="11"/>
      <c r="BJ92" s="11"/>
      <c r="BK92" s="11"/>
      <c r="BL92" s="11"/>
      <c r="BM92" s="11"/>
      <c r="BN92" s="11"/>
      <c r="BO92" s="11"/>
      <c r="BP92" s="11"/>
      <c r="BQ92" s="11"/>
      <c r="BR92" s="11"/>
      <c r="BS92" s="11"/>
      <c r="BT92" s="11"/>
      <c r="BU92" s="11"/>
      <c r="BV92" s="11"/>
      <c r="BW92" s="11"/>
      <c r="BX92" s="11"/>
      <c r="BY92" s="11"/>
      <c r="BZ92" s="11"/>
      <c r="CA92" s="11"/>
      <c r="CB92" s="11"/>
      <c r="CC92" s="11"/>
      <c r="CD92" s="11"/>
      <c r="CE92" s="11"/>
      <c r="CF92" s="11"/>
      <c r="CG92" s="11"/>
      <c r="CH92" s="11"/>
      <c r="CI92" s="11"/>
      <c r="CJ92" s="11"/>
      <c r="CK92" s="11"/>
      <c r="CL92" s="11"/>
      <c r="CM92" s="11"/>
      <c r="CN92" s="11"/>
      <c r="CO92" s="11"/>
      <c r="CP92" s="11"/>
      <c r="CQ92" s="11"/>
      <c r="CR92" s="11"/>
      <c r="CS92" s="11"/>
      <c r="CT92" s="11"/>
      <c r="CU92" s="11"/>
      <c r="CV92" s="11"/>
      <c r="CW92" s="11"/>
      <c r="CX92" s="11"/>
      <c r="CY92" s="11"/>
      <c r="CZ92" s="11"/>
      <c r="DA92" s="11"/>
      <c r="DB92" s="11"/>
      <c r="DC92" s="11"/>
      <c r="DD92" s="11"/>
      <c r="DE92" s="11"/>
      <c r="DF92" s="11"/>
      <c r="DG92" s="11"/>
      <c r="DH92" s="11"/>
      <c r="DI92" s="11"/>
      <c r="DJ92" s="11"/>
      <c r="DK92" s="11"/>
      <c r="DL92" s="11"/>
      <c r="DM92" s="11"/>
      <c r="DN92" s="11"/>
      <c r="DO92" s="11"/>
      <c r="DP92" s="11"/>
      <c r="DQ92" s="11"/>
      <c r="DR92" s="11"/>
      <c r="DS92" s="11"/>
      <c r="DT92" s="11"/>
      <c r="DU92" s="11"/>
      <c r="DV92" s="11"/>
      <c r="DW92" s="11"/>
      <c r="DX92" s="11"/>
      <c r="DY92" s="11"/>
      <c r="DZ92" s="11"/>
      <c r="EA92" s="11"/>
      <c r="EB92" s="11"/>
      <c r="EC92" s="11"/>
      <c r="ED92" s="11"/>
      <c r="EE92" s="11"/>
      <c r="EF92" s="11"/>
      <c r="EG92" s="11"/>
      <c r="EH92" s="11"/>
      <c r="EI92" s="11"/>
      <c r="EJ92" s="11"/>
      <c r="EK92" s="11"/>
      <c r="EL92" s="11"/>
      <c r="EM92" s="11"/>
      <c r="EN92" s="11"/>
      <c r="EO92" s="11"/>
      <c r="EP92" s="11"/>
      <c r="EQ92" s="11"/>
      <c r="ER92" s="11"/>
      <c r="ES92" s="11"/>
      <c r="ET92" s="11"/>
      <c r="EU92" s="11"/>
      <c r="EV92" s="11"/>
      <c r="EW92" s="11"/>
      <c r="EX92" s="11"/>
      <c r="EY92" s="11"/>
      <c r="EZ92" s="11"/>
      <c r="FA92" s="11"/>
      <c r="FB92" s="11"/>
    </row>
    <row r="93" ht="12.75" customHeight="1">
      <c r="A93" s="11"/>
      <c r="B93" s="11"/>
      <c r="C93" s="11"/>
      <c r="D93" s="11"/>
      <c r="E93" s="11"/>
      <c r="F93" s="11"/>
      <c r="G93" s="11"/>
      <c r="H93" s="11"/>
      <c r="I93" s="11"/>
      <c r="J93" s="11"/>
      <c r="K93" s="11"/>
      <c r="L93" s="11"/>
      <c r="M93" s="11"/>
      <c r="N93" s="11"/>
      <c r="O93" s="11"/>
      <c r="P93" s="11"/>
      <c r="Q93" s="11"/>
      <c r="R93" s="11"/>
      <c r="S93" s="11"/>
      <c r="T93" s="11"/>
      <c r="U93" s="11"/>
      <c r="V93" s="11"/>
      <c r="W93" s="11"/>
      <c r="X93" s="11"/>
      <c r="Y93" s="11"/>
      <c r="Z93" s="11"/>
      <c r="AA93" s="11"/>
      <c r="AB93" s="11"/>
      <c r="AC93" s="11"/>
      <c r="AD93" s="11"/>
      <c r="AE93" s="11"/>
      <c r="AF93" s="11"/>
      <c r="AG93" s="11"/>
      <c r="AH93" s="11"/>
      <c r="AI93" s="11"/>
      <c r="AJ93" s="11"/>
      <c r="AK93" s="11"/>
      <c r="AL93" s="11"/>
      <c r="AM93" s="11"/>
      <c r="AN93" s="11"/>
      <c r="AO93" s="11"/>
      <c r="AP93" s="11"/>
      <c r="AQ93" s="11"/>
      <c r="AR93" s="11"/>
      <c r="AS93" s="11"/>
      <c r="AT93" s="11"/>
      <c r="AU93" s="11"/>
      <c r="AV93" s="11"/>
      <c r="AW93" s="11"/>
      <c r="AX93" s="11"/>
      <c r="AY93" s="11"/>
      <c r="AZ93" s="11"/>
      <c r="BA93" s="11"/>
      <c r="BB93" s="11"/>
      <c r="BC93" s="11"/>
      <c r="BD93" s="11"/>
      <c r="BE93" s="11"/>
      <c r="BF93" s="11"/>
      <c r="BG93" s="11"/>
      <c r="BH93" s="11"/>
      <c r="BI93" s="11"/>
      <c r="BJ93" s="11"/>
      <c r="BK93" s="11"/>
      <c r="BL93" s="11"/>
      <c r="BM93" s="11"/>
      <c r="BN93" s="11"/>
      <c r="BO93" s="11"/>
      <c r="BP93" s="11"/>
      <c r="BQ93" s="11"/>
      <c r="BR93" s="11"/>
      <c r="BS93" s="11"/>
      <c r="BT93" s="11"/>
      <c r="BU93" s="11"/>
      <c r="BV93" s="11"/>
      <c r="BW93" s="11"/>
      <c r="BX93" s="11"/>
      <c r="BY93" s="11"/>
      <c r="BZ93" s="11"/>
      <c r="CA93" s="11"/>
      <c r="CB93" s="11"/>
      <c r="CC93" s="11"/>
      <c r="CD93" s="11"/>
      <c r="CE93" s="11"/>
      <c r="CF93" s="11"/>
      <c r="CG93" s="11"/>
      <c r="CH93" s="11"/>
      <c r="CI93" s="11"/>
      <c r="CJ93" s="11"/>
      <c r="CK93" s="11"/>
      <c r="CL93" s="11"/>
      <c r="CM93" s="11"/>
      <c r="CN93" s="11"/>
      <c r="CO93" s="11"/>
      <c r="CP93" s="11"/>
      <c r="CQ93" s="11"/>
      <c r="CR93" s="11"/>
      <c r="CS93" s="11"/>
      <c r="CT93" s="11"/>
      <c r="CU93" s="11"/>
      <c r="CV93" s="11"/>
      <c r="CW93" s="11"/>
      <c r="CX93" s="11"/>
      <c r="CY93" s="11"/>
      <c r="CZ93" s="11"/>
      <c r="DA93" s="11"/>
      <c r="DB93" s="11"/>
      <c r="DC93" s="11"/>
      <c r="DD93" s="11"/>
      <c r="DE93" s="11"/>
      <c r="DF93" s="11"/>
      <c r="DG93" s="11"/>
      <c r="DH93" s="11"/>
      <c r="DI93" s="11"/>
      <c r="DJ93" s="11"/>
      <c r="DK93" s="11"/>
      <c r="DL93" s="11"/>
      <c r="DM93" s="11"/>
      <c r="DN93" s="11"/>
      <c r="DO93" s="11"/>
      <c r="DP93" s="11"/>
      <c r="DQ93" s="11"/>
      <c r="DR93" s="11"/>
      <c r="DS93" s="11"/>
      <c r="DT93" s="11"/>
      <c r="DU93" s="11"/>
      <c r="DV93" s="11"/>
      <c r="DW93" s="11"/>
      <c r="DX93" s="11"/>
      <c r="DY93" s="11"/>
      <c r="DZ93" s="11"/>
      <c r="EA93" s="11"/>
      <c r="EB93" s="11"/>
      <c r="EC93" s="11"/>
      <c r="ED93" s="11"/>
      <c r="EE93" s="11"/>
      <c r="EF93" s="11"/>
      <c r="EG93" s="11"/>
      <c r="EH93" s="11"/>
      <c r="EI93" s="11"/>
      <c r="EJ93" s="11"/>
      <c r="EK93" s="11"/>
      <c r="EL93" s="11"/>
      <c r="EM93" s="11"/>
      <c r="EN93" s="11"/>
      <c r="EO93" s="11"/>
      <c r="EP93" s="11"/>
      <c r="EQ93" s="11"/>
      <c r="ER93" s="11"/>
      <c r="ES93" s="11"/>
      <c r="ET93" s="11"/>
      <c r="EU93" s="11"/>
      <c r="EV93" s="11"/>
      <c r="EW93" s="11"/>
      <c r="EX93" s="11"/>
      <c r="EY93" s="11"/>
      <c r="EZ93" s="11"/>
      <c r="FA93" s="11"/>
      <c r="FB93" s="11"/>
    </row>
    <row r="94" ht="12.75" customHeight="1">
      <c r="A94" s="11"/>
      <c r="B94" s="11"/>
      <c r="C94" s="11"/>
      <c r="D94" s="11"/>
      <c r="E94" s="11"/>
      <c r="F94" s="11"/>
      <c r="G94" s="11"/>
      <c r="H94" s="11"/>
      <c r="I94" s="11"/>
      <c r="J94" s="11"/>
      <c r="K94" s="11"/>
      <c r="L94" s="11"/>
      <c r="M94" s="11"/>
      <c r="N94" s="11"/>
      <c r="O94" s="11"/>
      <c r="P94" s="11"/>
      <c r="Q94" s="11"/>
      <c r="R94" s="11"/>
      <c r="S94" s="11"/>
      <c r="T94" s="11"/>
      <c r="U94" s="11"/>
      <c r="V94" s="11"/>
      <c r="W94" s="11"/>
      <c r="X94" s="11"/>
      <c r="Y94" s="11"/>
      <c r="Z94" s="11"/>
      <c r="AA94" s="11"/>
      <c r="AB94" s="11"/>
      <c r="AC94" s="11"/>
      <c r="AD94" s="11"/>
      <c r="AE94" s="11"/>
      <c r="AF94" s="11"/>
      <c r="AG94" s="11"/>
      <c r="AH94" s="11"/>
      <c r="AI94" s="11"/>
      <c r="AJ94" s="11"/>
      <c r="AK94" s="11"/>
      <c r="AL94" s="11"/>
      <c r="AM94" s="11"/>
      <c r="AN94" s="11"/>
      <c r="AO94" s="11"/>
      <c r="AP94" s="11"/>
      <c r="AQ94" s="11"/>
      <c r="AR94" s="11"/>
      <c r="AS94" s="11"/>
      <c r="AT94" s="11"/>
      <c r="AU94" s="11"/>
      <c r="AV94" s="11"/>
      <c r="AW94" s="11"/>
      <c r="AX94" s="11"/>
      <c r="AY94" s="11"/>
      <c r="AZ94" s="11"/>
      <c r="BA94" s="11"/>
      <c r="BB94" s="11"/>
      <c r="BC94" s="11"/>
      <c r="BD94" s="11"/>
      <c r="BE94" s="11"/>
      <c r="BF94" s="11"/>
      <c r="BG94" s="11"/>
      <c r="BH94" s="11"/>
      <c r="BI94" s="11"/>
      <c r="BJ94" s="11"/>
      <c r="BK94" s="11"/>
      <c r="BL94" s="11"/>
      <c r="BM94" s="11"/>
      <c r="BN94" s="11"/>
      <c r="BO94" s="11"/>
      <c r="BP94" s="11"/>
      <c r="BQ94" s="11"/>
      <c r="BR94" s="11"/>
      <c r="BS94" s="11"/>
      <c r="BT94" s="11"/>
      <c r="BU94" s="11"/>
      <c r="BV94" s="11"/>
      <c r="BW94" s="11"/>
      <c r="BX94" s="11"/>
      <c r="BY94" s="11"/>
      <c r="BZ94" s="11"/>
      <c r="CA94" s="11"/>
      <c r="CB94" s="11"/>
      <c r="CC94" s="11"/>
      <c r="CD94" s="11"/>
      <c r="CE94" s="11"/>
      <c r="CF94" s="11"/>
      <c r="CG94" s="11"/>
      <c r="CH94" s="11"/>
      <c r="CI94" s="11"/>
      <c r="CJ94" s="11"/>
      <c r="CK94" s="11"/>
      <c r="CL94" s="11"/>
      <c r="CM94" s="11"/>
      <c r="CN94" s="11"/>
      <c r="CO94" s="11"/>
      <c r="CP94" s="11"/>
      <c r="CQ94" s="11"/>
      <c r="CR94" s="11"/>
      <c r="CS94" s="11"/>
      <c r="CT94" s="11"/>
      <c r="CU94" s="11"/>
      <c r="CV94" s="11"/>
      <c r="CW94" s="11"/>
      <c r="CX94" s="11"/>
      <c r="CY94" s="11"/>
      <c r="CZ94" s="11"/>
      <c r="DA94" s="11"/>
      <c r="DB94" s="11"/>
      <c r="DC94" s="11"/>
      <c r="DD94" s="11"/>
      <c r="DE94" s="11"/>
      <c r="DF94" s="11"/>
      <c r="DG94" s="11"/>
      <c r="DH94" s="11"/>
      <c r="DI94" s="11"/>
      <c r="DJ94" s="11"/>
      <c r="DK94" s="11"/>
      <c r="DL94" s="11"/>
      <c r="DM94" s="11"/>
      <c r="DN94" s="11"/>
      <c r="DO94" s="11"/>
      <c r="DP94" s="11"/>
      <c r="DQ94" s="11"/>
      <c r="DR94" s="11"/>
      <c r="DS94" s="11"/>
      <c r="DT94" s="11"/>
      <c r="DU94" s="11"/>
      <c r="DV94" s="11"/>
      <c r="DW94" s="11"/>
      <c r="DX94" s="11"/>
      <c r="DY94" s="11"/>
      <c r="DZ94" s="11"/>
      <c r="EA94" s="11"/>
      <c r="EB94" s="11"/>
      <c r="EC94" s="11"/>
      <c r="ED94" s="11"/>
      <c r="EE94" s="11"/>
      <c r="EF94" s="11"/>
      <c r="EG94" s="11"/>
      <c r="EH94" s="11"/>
      <c r="EI94" s="11"/>
      <c r="EJ94" s="11"/>
      <c r="EK94" s="11"/>
      <c r="EL94" s="11"/>
      <c r="EM94" s="11"/>
      <c r="EN94" s="11"/>
      <c r="EO94" s="11"/>
      <c r="EP94" s="11"/>
      <c r="EQ94" s="11"/>
      <c r="ER94" s="11"/>
      <c r="ES94" s="11"/>
      <c r="ET94" s="11"/>
      <c r="EU94" s="11"/>
      <c r="EV94" s="11"/>
      <c r="EW94" s="11"/>
      <c r="EX94" s="11"/>
      <c r="EY94" s="11"/>
      <c r="EZ94" s="11"/>
      <c r="FA94" s="11"/>
      <c r="FB94" s="11"/>
    </row>
    <row r="95" ht="12.75" customHeight="1">
      <c r="A95" s="11"/>
      <c r="B95" s="11"/>
      <c r="C95" s="11"/>
      <c r="D95" s="11"/>
      <c r="E95" s="11"/>
      <c r="F95" s="11"/>
      <c r="G95" s="11"/>
      <c r="H95" s="11"/>
      <c r="I95" s="11"/>
      <c r="J95" s="11"/>
      <c r="K95" s="11"/>
      <c r="L95" s="11"/>
      <c r="M95" s="11"/>
      <c r="N95" s="11"/>
      <c r="O95" s="11"/>
      <c r="P95" s="11"/>
      <c r="Q95" s="11"/>
      <c r="R95" s="11"/>
      <c r="S95" s="11"/>
      <c r="T95" s="11"/>
      <c r="U95" s="11"/>
      <c r="V95" s="11"/>
      <c r="W95" s="11"/>
      <c r="X95" s="11"/>
      <c r="Y95" s="11"/>
      <c r="Z95" s="11"/>
      <c r="AA95" s="11"/>
      <c r="AB95" s="11"/>
      <c r="AC95" s="11"/>
      <c r="AD95" s="11"/>
      <c r="AE95" s="11"/>
      <c r="AF95" s="11"/>
      <c r="AG95" s="11"/>
      <c r="AH95" s="11"/>
      <c r="AI95" s="11"/>
      <c r="AJ95" s="11"/>
      <c r="AK95" s="11"/>
      <c r="AL95" s="11"/>
      <c r="AM95" s="11"/>
      <c r="AN95" s="11"/>
      <c r="AO95" s="11"/>
      <c r="AP95" s="11"/>
      <c r="AQ95" s="11"/>
      <c r="AR95" s="11"/>
      <c r="AS95" s="11"/>
      <c r="AT95" s="11"/>
      <c r="AU95" s="11"/>
      <c r="AV95" s="11"/>
      <c r="AW95" s="11"/>
      <c r="AX95" s="11"/>
      <c r="AY95" s="11"/>
      <c r="AZ95" s="11"/>
      <c r="BA95" s="11"/>
      <c r="BB95" s="11"/>
      <c r="BC95" s="11"/>
      <c r="BD95" s="11"/>
      <c r="BE95" s="11"/>
      <c r="BF95" s="11"/>
      <c r="BG95" s="11"/>
      <c r="BH95" s="11"/>
      <c r="BI95" s="11"/>
      <c r="BJ95" s="11"/>
      <c r="BK95" s="11"/>
      <c r="BL95" s="11"/>
      <c r="BM95" s="11"/>
      <c r="BN95" s="11"/>
      <c r="BO95" s="11"/>
      <c r="BP95" s="11"/>
      <c r="BQ95" s="11"/>
      <c r="BR95" s="11"/>
      <c r="BS95" s="11"/>
      <c r="BT95" s="11"/>
      <c r="BU95" s="11"/>
      <c r="BV95" s="11"/>
      <c r="BW95" s="11"/>
      <c r="BX95" s="11"/>
      <c r="BY95" s="11"/>
      <c r="BZ95" s="11"/>
      <c r="CA95" s="11"/>
      <c r="CB95" s="11"/>
      <c r="CC95" s="11"/>
      <c r="CD95" s="11"/>
      <c r="CE95" s="11"/>
      <c r="CF95" s="11"/>
      <c r="CG95" s="11"/>
      <c r="CH95" s="11"/>
      <c r="CI95" s="11"/>
      <c r="CJ95" s="11"/>
      <c r="CK95" s="11"/>
      <c r="CL95" s="11"/>
      <c r="CM95" s="11"/>
      <c r="CN95" s="11"/>
      <c r="CO95" s="11"/>
      <c r="CP95" s="11"/>
      <c r="CQ95" s="11"/>
      <c r="CR95" s="11"/>
      <c r="CS95" s="11"/>
      <c r="CT95" s="11"/>
      <c r="CU95" s="11"/>
      <c r="CV95" s="11"/>
      <c r="CW95" s="11"/>
      <c r="CX95" s="11"/>
      <c r="CY95" s="11"/>
      <c r="CZ95" s="11"/>
      <c r="DA95" s="11"/>
      <c r="DB95" s="11"/>
      <c r="DC95" s="11"/>
      <c r="DD95" s="11"/>
      <c r="DE95" s="11"/>
      <c r="DF95" s="11"/>
      <c r="DG95" s="11"/>
      <c r="DH95" s="11"/>
      <c r="DI95" s="11"/>
      <c r="DJ95" s="11"/>
      <c r="DK95" s="11"/>
      <c r="DL95" s="11"/>
      <c r="DM95" s="11"/>
      <c r="DN95" s="11"/>
      <c r="DO95" s="11"/>
      <c r="DP95" s="11"/>
      <c r="DQ95" s="11"/>
      <c r="DR95" s="11"/>
      <c r="DS95" s="11"/>
      <c r="DT95" s="11"/>
      <c r="DU95" s="11"/>
      <c r="DV95" s="11"/>
      <c r="DW95" s="11"/>
      <c r="DX95" s="11"/>
      <c r="DY95" s="11"/>
      <c r="DZ95" s="11"/>
      <c r="EA95" s="11"/>
      <c r="EB95" s="11"/>
      <c r="EC95" s="11"/>
      <c r="ED95" s="11"/>
      <c r="EE95" s="11"/>
      <c r="EF95" s="11"/>
      <c r="EG95" s="11"/>
      <c r="EH95" s="11"/>
      <c r="EI95" s="11"/>
      <c r="EJ95" s="11"/>
      <c r="EK95" s="11"/>
      <c r="EL95" s="11"/>
      <c r="EM95" s="11"/>
      <c r="EN95" s="11"/>
      <c r="EO95" s="11"/>
      <c r="EP95" s="11"/>
      <c r="EQ95" s="11"/>
      <c r="ER95" s="11"/>
      <c r="ES95" s="11"/>
      <c r="ET95" s="11"/>
      <c r="EU95" s="11"/>
      <c r="EV95" s="11"/>
      <c r="EW95" s="11"/>
      <c r="EX95" s="11"/>
      <c r="EY95" s="11"/>
      <c r="EZ95" s="11"/>
      <c r="FA95" s="11"/>
      <c r="FB95" s="11"/>
    </row>
    <row r="96" ht="12.75" customHeight="1">
      <c r="A96" s="11"/>
      <c r="B96" s="11"/>
      <c r="C96" s="11"/>
      <c r="D96" s="11"/>
      <c r="E96" s="11"/>
      <c r="F96" s="11"/>
      <c r="G96" s="11"/>
      <c r="H96" s="11"/>
      <c r="I96" s="11"/>
      <c r="J96" s="11"/>
      <c r="K96" s="11"/>
      <c r="L96" s="11"/>
      <c r="M96" s="11"/>
      <c r="N96" s="11"/>
      <c r="O96" s="11"/>
      <c r="P96" s="11"/>
      <c r="Q96" s="11"/>
      <c r="R96" s="11"/>
      <c r="S96" s="11"/>
      <c r="T96" s="11"/>
      <c r="U96" s="11"/>
      <c r="V96" s="11"/>
      <c r="W96" s="11"/>
      <c r="X96" s="11"/>
      <c r="Y96" s="11"/>
      <c r="Z96" s="11"/>
      <c r="AA96" s="11"/>
      <c r="AB96" s="11"/>
      <c r="AC96" s="11"/>
      <c r="AD96" s="11"/>
      <c r="AE96" s="11"/>
      <c r="AF96" s="11"/>
      <c r="AG96" s="11"/>
      <c r="AH96" s="11"/>
      <c r="AI96" s="11"/>
      <c r="AJ96" s="11"/>
      <c r="AK96" s="11"/>
      <c r="AL96" s="11"/>
      <c r="AM96" s="11"/>
      <c r="AN96" s="11"/>
      <c r="AO96" s="11"/>
      <c r="AP96" s="11"/>
      <c r="AQ96" s="11"/>
      <c r="AR96" s="11"/>
      <c r="AS96" s="11"/>
      <c r="AT96" s="11"/>
      <c r="AU96" s="11"/>
      <c r="AV96" s="11"/>
      <c r="AW96" s="11"/>
      <c r="AX96" s="11"/>
      <c r="AY96" s="11"/>
      <c r="AZ96" s="11"/>
      <c r="BA96" s="11"/>
      <c r="BB96" s="11"/>
      <c r="BC96" s="11"/>
      <c r="BD96" s="11"/>
      <c r="BE96" s="11"/>
      <c r="BF96" s="11"/>
      <c r="BG96" s="11"/>
      <c r="BH96" s="11"/>
      <c r="BI96" s="11"/>
      <c r="BJ96" s="11"/>
      <c r="BK96" s="11"/>
      <c r="BL96" s="11"/>
      <c r="BM96" s="11"/>
      <c r="BN96" s="11"/>
      <c r="BO96" s="11"/>
      <c r="BP96" s="11"/>
      <c r="BQ96" s="11"/>
      <c r="BR96" s="11"/>
      <c r="BS96" s="11"/>
      <c r="BT96" s="11"/>
      <c r="BU96" s="11"/>
      <c r="BV96" s="11"/>
      <c r="BW96" s="11"/>
      <c r="BX96" s="11"/>
      <c r="BY96" s="11"/>
      <c r="BZ96" s="11"/>
      <c r="CA96" s="11"/>
      <c r="CB96" s="11"/>
      <c r="CC96" s="11"/>
      <c r="CD96" s="11"/>
      <c r="CE96" s="11"/>
      <c r="CF96" s="11"/>
      <c r="CG96" s="11"/>
      <c r="CH96" s="11"/>
      <c r="CI96" s="11"/>
      <c r="CJ96" s="11"/>
      <c r="CK96" s="11"/>
      <c r="CL96" s="11"/>
      <c r="CM96" s="11"/>
      <c r="CN96" s="11"/>
      <c r="CO96" s="11"/>
      <c r="CP96" s="11"/>
      <c r="CQ96" s="11"/>
      <c r="CR96" s="11"/>
      <c r="CS96" s="11"/>
      <c r="CT96" s="11"/>
      <c r="CU96" s="11"/>
      <c r="CV96" s="11"/>
      <c r="CW96" s="11"/>
      <c r="CX96" s="11"/>
      <c r="CY96" s="11"/>
      <c r="CZ96" s="11"/>
      <c r="DA96" s="11"/>
      <c r="DB96" s="11"/>
      <c r="DC96" s="11"/>
      <c r="DD96" s="11"/>
      <c r="DE96" s="11"/>
      <c r="DF96" s="11"/>
      <c r="DG96" s="11"/>
      <c r="DH96" s="11"/>
      <c r="DI96" s="11"/>
      <c r="DJ96" s="11"/>
      <c r="DK96" s="11"/>
      <c r="DL96" s="11"/>
      <c r="DM96" s="11"/>
      <c r="DN96" s="11"/>
      <c r="DO96" s="11"/>
      <c r="DP96" s="11"/>
      <c r="DQ96" s="11"/>
      <c r="DR96" s="11"/>
      <c r="DS96" s="11"/>
      <c r="DT96" s="11"/>
      <c r="DU96" s="11"/>
      <c r="DV96" s="11"/>
      <c r="DW96" s="11"/>
      <c r="DX96" s="11"/>
      <c r="DY96" s="11"/>
      <c r="DZ96" s="11"/>
      <c r="EA96" s="11"/>
      <c r="EB96" s="11"/>
      <c r="EC96" s="11"/>
      <c r="ED96" s="11"/>
      <c r="EE96" s="11"/>
      <c r="EF96" s="11"/>
      <c r="EG96" s="11"/>
      <c r="EH96" s="11"/>
      <c r="EI96" s="11"/>
      <c r="EJ96" s="11"/>
      <c r="EK96" s="11"/>
      <c r="EL96" s="11"/>
      <c r="EM96" s="11"/>
      <c r="EN96" s="11"/>
      <c r="EO96" s="11"/>
      <c r="EP96" s="11"/>
      <c r="EQ96" s="11"/>
      <c r="ER96" s="11"/>
      <c r="ES96" s="11"/>
      <c r="ET96" s="11"/>
      <c r="EU96" s="11"/>
      <c r="EV96" s="11"/>
      <c r="EW96" s="11"/>
      <c r="EX96" s="11"/>
      <c r="EY96" s="11"/>
      <c r="EZ96" s="11"/>
      <c r="FA96" s="11"/>
      <c r="FB96" s="11"/>
    </row>
    <row r="97" ht="12.75" customHeight="1">
      <c r="A97" s="11"/>
      <c r="B97" s="11"/>
      <c r="C97" s="11"/>
      <c r="D97" s="11"/>
      <c r="E97" s="11"/>
      <c r="F97" s="11"/>
      <c r="G97" s="11"/>
      <c r="H97" s="11"/>
      <c r="I97" s="11"/>
      <c r="J97" s="11"/>
      <c r="K97" s="11"/>
      <c r="L97" s="11"/>
      <c r="M97" s="11"/>
      <c r="N97" s="11"/>
      <c r="O97" s="11"/>
      <c r="P97" s="11"/>
      <c r="Q97" s="11"/>
      <c r="R97" s="11"/>
      <c r="S97" s="11"/>
      <c r="T97" s="11"/>
      <c r="U97" s="11"/>
      <c r="V97" s="11"/>
      <c r="W97" s="11"/>
      <c r="X97" s="11"/>
      <c r="Y97" s="11"/>
      <c r="Z97" s="11"/>
      <c r="AA97" s="11"/>
      <c r="AB97" s="11"/>
      <c r="AC97" s="11"/>
      <c r="AD97" s="11"/>
      <c r="AE97" s="11"/>
      <c r="AF97" s="11"/>
      <c r="AG97" s="11"/>
      <c r="AH97" s="11"/>
      <c r="AI97" s="11"/>
      <c r="AJ97" s="11"/>
      <c r="AK97" s="11"/>
      <c r="AL97" s="11"/>
      <c r="AM97" s="11"/>
      <c r="AN97" s="11"/>
      <c r="AO97" s="11"/>
      <c r="AP97" s="11"/>
      <c r="AQ97" s="11"/>
      <c r="AR97" s="11"/>
      <c r="AS97" s="11"/>
      <c r="AT97" s="11"/>
      <c r="AU97" s="11"/>
      <c r="AV97" s="11"/>
      <c r="AW97" s="11"/>
      <c r="AX97" s="11"/>
      <c r="AY97" s="11"/>
      <c r="AZ97" s="11"/>
      <c r="BA97" s="11"/>
      <c r="BB97" s="11"/>
      <c r="BC97" s="11"/>
      <c r="BD97" s="11"/>
      <c r="BE97" s="11"/>
      <c r="BF97" s="11"/>
      <c r="BG97" s="11"/>
      <c r="BH97" s="11"/>
      <c r="BI97" s="11"/>
      <c r="BJ97" s="11"/>
      <c r="BK97" s="11"/>
      <c r="BL97" s="11"/>
      <c r="BM97" s="11"/>
      <c r="BN97" s="11"/>
      <c r="BO97" s="11"/>
      <c r="BP97" s="11"/>
      <c r="BQ97" s="11"/>
      <c r="BR97" s="11"/>
      <c r="BS97" s="11"/>
      <c r="BT97" s="11"/>
      <c r="BU97" s="11"/>
      <c r="BV97" s="11"/>
      <c r="BW97" s="11"/>
      <c r="BX97" s="11"/>
      <c r="BY97" s="11"/>
      <c r="BZ97" s="11"/>
      <c r="CA97" s="11"/>
      <c r="CB97" s="11"/>
      <c r="CC97" s="11"/>
      <c r="CD97" s="11"/>
      <c r="CE97" s="11"/>
      <c r="CF97" s="11"/>
      <c r="CG97" s="11"/>
      <c r="CH97" s="11"/>
      <c r="CI97" s="11"/>
      <c r="CJ97" s="11"/>
      <c r="CK97" s="11"/>
      <c r="CL97" s="11"/>
      <c r="CM97" s="11"/>
      <c r="CN97" s="11"/>
      <c r="CO97" s="11"/>
      <c r="CP97" s="11"/>
      <c r="CQ97" s="11"/>
      <c r="CR97" s="11"/>
      <c r="CS97" s="11"/>
      <c r="CT97" s="11"/>
      <c r="CU97" s="11"/>
      <c r="CV97" s="11"/>
      <c r="CW97" s="11"/>
      <c r="CX97" s="11"/>
      <c r="CY97" s="11"/>
      <c r="CZ97" s="11"/>
      <c r="DA97" s="11"/>
      <c r="DB97" s="11"/>
      <c r="DC97" s="11"/>
      <c r="DD97" s="11"/>
      <c r="DE97" s="11"/>
      <c r="DF97" s="11"/>
      <c r="DG97" s="11"/>
      <c r="DH97" s="11"/>
      <c r="DI97" s="11"/>
      <c r="DJ97" s="11"/>
      <c r="DK97" s="11"/>
      <c r="DL97" s="11"/>
      <c r="DM97" s="11"/>
      <c r="DN97" s="11"/>
      <c r="DO97" s="11"/>
      <c r="DP97" s="11"/>
      <c r="DQ97" s="11"/>
      <c r="DR97" s="11"/>
      <c r="DS97" s="11"/>
      <c r="DT97" s="11"/>
      <c r="DU97" s="11"/>
      <c r="DV97" s="11"/>
      <c r="DW97" s="11"/>
      <c r="DX97" s="11"/>
      <c r="DY97" s="11"/>
      <c r="DZ97" s="11"/>
      <c r="EA97" s="11"/>
      <c r="EB97" s="11"/>
      <c r="EC97" s="11"/>
      <c r="ED97" s="11"/>
      <c r="EE97" s="11"/>
      <c r="EF97" s="11"/>
      <c r="EG97" s="11"/>
      <c r="EH97" s="11"/>
      <c r="EI97" s="11"/>
      <c r="EJ97" s="11"/>
      <c r="EK97" s="11"/>
      <c r="EL97" s="11"/>
      <c r="EM97" s="11"/>
      <c r="EN97" s="11"/>
      <c r="EO97" s="11"/>
      <c r="EP97" s="11"/>
      <c r="EQ97" s="11"/>
      <c r="ER97" s="11"/>
      <c r="ES97" s="11"/>
      <c r="ET97" s="11"/>
      <c r="EU97" s="11"/>
      <c r="EV97" s="11"/>
      <c r="EW97" s="11"/>
      <c r="EX97" s="11"/>
      <c r="EY97" s="11"/>
      <c r="EZ97" s="11"/>
      <c r="FA97" s="11"/>
      <c r="FB97" s="11"/>
    </row>
    <row r="98" ht="12.75" customHeight="1">
      <c r="A98" s="11"/>
      <c r="B98" s="11"/>
      <c r="C98" s="11"/>
      <c r="D98" s="11"/>
      <c r="E98" s="11"/>
      <c r="F98" s="11"/>
      <c r="G98" s="11"/>
      <c r="H98" s="11"/>
      <c r="I98" s="11"/>
      <c r="J98" s="11"/>
      <c r="K98" s="11"/>
      <c r="L98" s="11"/>
      <c r="M98" s="11"/>
      <c r="N98" s="11"/>
      <c r="O98" s="11"/>
      <c r="P98" s="11"/>
      <c r="Q98" s="11"/>
      <c r="R98" s="11"/>
      <c r="S98" s="11"/>
      <c r="T98" s="11"/>
      <c r="U98" s="11"/>
      <c r="V98" s="11"/>
      <c r="W98" s="11"/>
      <c r="X98" s="11"/>
      <c r="Y98" s="11"/>
      <c r="Z98" s="11"/>
      <c r="AA98" s="11"/>
      <c r="AB98" s="11"/>
      <c r="AC98" s="11"/>
      <c r="AD98" s="11"/>
      <c r="AE98" s="11"/>
      <c r="AF98" s="11"/>
      <c r="AG98" s="11"/>
      <c r="AH98" s="11"/>
      <c r="AI98" s="11"/>
      <c r="AJ98" s="11"/>
      <c r="AK98" s="11"/>
      <c r="AL98" s="11"/>
      <c r="AM98" s="11"/>
      <c r="AN98" s="11"/>
      <c r="AO98" s="11"/>
      <c r="AP98" s="11"/>
      <c r="AQ98" s="11"/>
      <c r="AR98" s="11"/>
      <c r="AS98" s="11"/>
      <c r="AT98" s="11"/>
      <c r="AU98" s="11"/>
      <c r="AV98" s="11"/>
      <c r="AW98" s="11"/>
      <c r="AX98" s="11"/>
      <c r="AY98" s="11"/>
      <c r="AZ98" s="11"/>
      <c r="BA98" s="11"/>
      <c r="BB98" s="11"/>
      <c r="BC98" s="11"/>
      <c r="BD98" s="11"/>
      <c r="BE98" s="11"/>
      <c r="BF98" s="11"/>
      <c r="BG98" s="11"/>
      <c r="BH98" s="11"/>
      <c r="BI98" s="11"/>
      <c r="BJ98" s="11"/>
      <c r="BK98" s="11"/>
      <c r="BL98" s="11"/>
      <c r="BM98" s="11"/>
      <c r="BN98" s="11"/>
      <c r="BO98" s="11"/>
      <c r="BP98" s="11"/>
      <c r="BQ98" s="11"/>
      <c r="BR98" s="11"/>
      <c r="BS98" s="11"/>
      <c r="BT98" s="11"/>
      <c r="BU98" s="11"/>
      <c r="BV98" s="11"/>
      <c r="BW98" s="11"/>
      <c r="BX98" s="11"/>
      <c r="BY98" s="11"/>
      <c r="BZ98" s="11"/>
      <c r="CA98" s="11"/>
      <c r="CB98" s="11"/>
      <c r="CC98" s="11"/>
      <c r="CD98" s="11"/>
      <c r="CE98" s="11"/>
      <c r="CF98" s="11"/>
      <c r="CG98" s="11"/>
      <c r="CH98" s="11"/>
      <c r="CI98" s="11"/>
      <c r="CJ98" s="11"/>
      <c r="CK98" s="11"/>
      <c r="CL98" s="11"/>
      <c r="CM98" s="11"/>
      <c r="CN98" s="11"/>
      <c r="CO98" s="11"/>
      <c r="CP98" s="11"/>
      <c r="CQ98" s="11"/>
      <c r="CR98" s="11"/>
      <c r="CS98" s="11"/>
      <c r="CT98" s="11"/>
      <c r="CU98" s="11"/>
      <c r="CV98" s="11"/>
      <c r="CW98" s="11"/>
      <c r="CX98" s="11"/>
      <c r="CY98" s="11"/>
      <c r="CZ98" s="11"/>
      <c r="DA98" s="11"/>
      <c r="DB98" s="11"/>
      <c r="DC98" s="11"/>
      <c r="DD98" s="11"/>
      <c r="DE98" s="11"/>
      <c r="DF98" s="11"/>
      <c r="DG98" s="11"/>
      <c r="DH98" s="11"/>
      <c r="DI98" s="11"/>
      <c r="DJ98" s="11"/>
      <c r="DK98" s="11"/>
      <c r="DL98" s="11"/>
      <c r="DM98" s="11"/>
      <c r="DN98" s="11"/>
      <c r="DO98" s="11"/>
      <c r="DP98" s="11"/>
      <c r="DQ98" s="11"/>
      <c r="DR98" s="11"/>
      <c r="DS98" s="11"/>
      <c r="DT98" s="11"/>
      <c r="DU98" s="11"/>
      <c r="DV98" s="11"/>
      <c r="DW98" s="11"/>
      <c r="DX98" s="11"/>
      <c r="DY98" s="11"/>
      <c r="DZ98" s="11"/>
      <c r="EA98" s="11"/>
      <c r="EB98" s="11"/>
      <c r="EC98" s="11"/>
      <c r="ED98" s="11"/>
      <c r="EE98" s="11"/>
      <c r="EF98" s="11"/>
      <c r="EG98" s="11"/>
      <c r="EH98" s="11"/>
      <c r="EI98" s="11"/>
      <c r="EJ98" s="11"/>
      <c r="EK98" s="11"/>
      <c r="EL98" s="11"/>
      <c r="EM98" s="11"/>
      <c r="EN98" s="11"/>
      <c r="EO98" s="11"/>
      <c r="EP98" s="11"/>
      <c r="EQ98" s="11"/>
      <c r="ER98" s="11"/>
      <c r="ES98" s="11"/>
      <c r="ET98" s="11"/>
      <c r="EU98" s="11"/>
      <c r="EV98" s="11"/>
      <c r="EW98" s="11"/>
      <c r="EX98" s="11"/>
      <c r="EY98" s="11"/>
      <c r="EZ98" s="11"/>
      <c r="FA98" s="11"/>
      <c r="FB98" s="11"/>
    </row>
    <row r="99" ht="12.75" customHeight="1">
      <c r="A99" s="11"/>
      <c r="B99" s="11"/>
      <c r="C99" s="11"/>
      <c r="D99" s="11"/>
      <c r="E99" s="11"/>
      <c r="F99" s="11"/>
      <c r="G99" s="11"/>
      <c r="H99" s="11"/>
      <c r="I99" s="11"/>
      <c r="J99" s="11"/>
      <c r="K99" s="11"/>
      <c r="L99" s="11"/>
      <c r="M99" s="11"/>
      <c r="N99" s="11"/>
      <c r="O99" s="11"/>
      <c r="P99" s="11"/>
      <c r="Q99" s="11"/>
      <c r="R99" s="11"/>
      <c r="S99" s="11"/>
      <c r="T99" s="11"/>
      <c r="U99" s="11"/>
      <c r="V99" s="11"/>
      <c r="W99" s="11"/>
      <c r="X99" s="11"/>
      <c r="Y99" s="11"/>
      <c r="Z99" s="11"/>
      <c r="AA99" s="11"/>
      <c r="AB99" s="11"/>
      <c r="AC99" s="11"/>
      <c r="AD99" s="11"/>
      <c r="AE99" s="11"/>
      <c r="AF99" s="11"/>
      <c r="AG99" s="11"/>
      <c r="AH99" s="11"/>
      <c r="AI99" s="11"/>
      <c r="AJ99" s="11"/>
      <c r="AK99" s="11"/>
      <c r="AL99" s="11"/>
      <c r="AM99" s="11"/>
      <c r="AN99" s="11"/>
      <c r="AO99" s="11"/>
      <c r="AP99" s="11"/>
      <c r="AQ99" s="11"/>
      <c r="AR99" s="11"/>
      <c r="AS99" s="11"/>
      <c r="AT99" s="11"/>
      <c r="AU99" s="11"/>
      <c r="AV99" s="11"/>
      <c r="AW99" s="11"/>
      <c r="AX99" s="11"/>
      <c r="AY99" s="11"/>
      <c r="AZ99" s="11"/>
      <c r="BA99" s="11"/>
      <c r="BB99" s="11"/>
      <c r="BC99" s="11"/>
      <c r="BD99" s="11"/>
      <c r="BE99" s="11"/>
      <c r="BF99" s="11"/>
      <c r="BG99" s="11"/>
      <c r="BH99" s="11"/>
      <c r="BI99" s="11"/>
      <c r="BJ99" s="11"/>
      <c r="BK99" s="11"/>
      <c r="BL99" s="11"/>
      <c r="BM99" s="11"/>
      <c r="BN99" s="11"/>
      <c r="BO99" s="11"/>
      <c r="BP99" s="11"/>
      <c r="BQ99" s="11"/>
      <c r="BR99" s="11"/>
      <c r="BS99" s="11"/>
      <c r="BT99" s="11"/>
      <c r="BU99" s="11"/>
      <c r="BV99" s="11"/>
      <c r="BW99" s="11"/>
      <c r="BX99" s="11"/>
      <c r="BY99" s="11"/>
      <c r="BZ99" s="11"/>
      <c r="CA99" s="11"/>
      <c r="CB99" s="11"/>
      <c r="CC99" s="11"/>
      <c r="CD99" s="11"/>
      <c r="CE99" s="11"/>
      <c r="CF99" s="11"/>
      <c r="CG99" s="11"/>
      <c r="CH99" s="11"/>
      <c r="CI99" s="11"/>
      <c r="CJ99" s="11"/>
      <c r="CK99" s="11"/>
      <c r="CL99" s="11"/>
      <c r="CM99" s="11"/>
      <c r="CN99" s="11"/>
      <c r="CO99" s="11"/>
      <c r="CP99" s="11"/>
      <c r="CQ99" s="11"/>
      <c r="CR99" s="11"/>
      <c r="CS99" s="11"/>
      <c r="CT99" s="11"/>
      <c r="CU99" s="11"/>
      <c r="CV99" s="11"/>
      <c r="CW99" s="11"/>
      <c r="CX99" s="11"/>
      <c r="CY99" s="11"/>
      <c r="CZ99" s="11"/>
      <c r="DA99" s="11"/>
      <c r="DB99" s="11"/>
      <c r="DC99" s="11"/>
      <c r="DD99" s="11"/>
      <c r="DE99" s="11"/>
      <c r="DF99" s="11"/>
      <c r="DG99" s="11"/>
      <c r="DH99" s="11"/>
      <c r="DI99" s="11"/>
      <c r="DJ99" s="11"/>
      <c r="DK99" s="11"/>
      <c r="DL99" s="11"/>
      <c r="DM99" s="11"/>
      <c r="DN99" s="11"/>
      <c r="DO99" s="11"/>
      <c r="DP99" s="11"/>
      <c r="DQ99" s="11"/>
      <c r="DR99" s="11"/>
      <c r="DS99" s="11"/>
      <c r="DT99" s="11"/>
      <c r="DU99" s="11"/>
      <c r="DV99" s="11"/>
      <c r="DW99" s="11"/>
      <c r="DX99" s="11"/>
      <c r="DY99" s="11"/>
      <c r="DZ99" s="11"/>
      <c r="EA99" s="11"/>
      <c r="EB99" s="11"/>
      <c r="EC99" s="11"/>
      <c r="ED99" s="11"/>
      <c r="EE99" s="11"/>
      <c r="EF99" s="11"/>
      <c r="EG99" s="11"/>
      <c r="EH99" s="11"/>
      <c r="EI99" s="11"/>
      <c r="EJ99" s="11"/>
      <c r="EK99" s="11"/>
      <c r="EL99" s="11"/>
      <c r="EM99" s="11"/>
      <c r="EN99" s="11"/>
      <c r="EO99" s="11"/>
      <c r="EP99" s="11"/>
      <c r="EQ99" s="11"/>
      <c r="ER99" s="11"/>
      <c r="ES99" s="11"/>
      <c r="ET99" s="11"/>
      <c r="EU99" s="11"/>
      <c r="EV99" s="11"/>
      <c r="EW99" s="11"/>
      <c r="EX99" s="11"/>
      <c r="EY99" s="11"/>
      <c r="EZ99" s="11"/>
      <c r="FA99" s="11"/>
      <c r="FB99" s="11"/>
    </row>
    <row r="100" ht="12.75" customHeight="1">
      <c r="A100" s="11"/>
      <c r="B100" s="11"/>
      <c r="C100" s="11"/>
      <c r="D100" s="11"/>
      <c r="E100" s="11"/>
      <c r="F100" s="11"/>
      <c r="G100" s="11"/>
      <c r="H100" s="11"/>
      <c r="I100" s="11"/>
      <c r="J100" s="11"/>
      <c r="K100" s="11"/>
      <c r="L100" s="11"/>
      <c r="M100" s="11"/>
      <c r="N100" s="11"/>
      <c r="O100" s="11"/>
      <c r="P100" s="11"/>
      <c r="Q100" s="11"/>
      <c r="R100" s="11"/>
      <c r="S100" s="11"/>
      <c r="T100" s="11"/>
      <c r="U100" s="11"/>
      <c r="V100" s="11"/>
      <c r="W100" s="11"/>
      <c r="X100" s="11"/>
      <c r="Y100" s="11"/>
      <c r="Z100" s="11"/>
      <c r="AA100" s="11"/>
      <c r="AB100" s="11"/>
      <c r="AC100" s="11"/>
      <c r="AD100" s="11"/>
      <c r="AE100" s="11"/>
      <c r="AF100" s="11"/>
      <c r="AG100" s="11"/>
      <c r="AH100" s="11"/>
      <c r="AI100" s="11"/>
      <c r="AJ100" s="11"/>
      <c r="AK100" s="11"/>
      <c r="AL100" s="11"/>
      <c r="AM100" s="11"/>
      <c r="AN100" s="11"/>
      <c r="AO100" s="11"/>
      <c r="AP100" s="11"/>
      <c r="AQ100" s="11"/>
      <c r="AR100" s="11"/>
      <c r="AS100" s="11"/>
      <c r="AT100" s="11"/>
      <c r="AU100" s="11"/>
      <c r="AV100" s="11"/>
      <c r="AW100" s="11"/>
      <c r="AX100" s="11"/>
      <c r="AY100" s="11"/>
      <c r="AZ100" s="11"/>
      <c r="BA100" s="11"/>
      <c r="BB100" s="11"/>
      <c r="BC100" s="11"/>
      <c r="BD100" s="11"/>
      <c r="BE100" s="11"/>
      <c r="BF100" s="11"/>
      <c r="BG100" s="11"/>
      <c r="BH100" s="11"/>
      <c r="BI100" s="11"/>
      <c r="BJ100" s="11"/>
      <c r="BK100" s="11"/>
      <c r="BL100" s="11"/>
      <c r="BM100" s="11"/>
      <c r="BN100" s="11"/>
      <c r="BO100" s="11"/>
      <c r="BP100" s="11"/>
      <c r="BQ100" s="11"/>
      <c r="BR100" s="11"/>
      <c r="BS100" s="11"/>
      <c r="BT100" s="11"/>
      <c r="BU100" s="11"/>
      <c r="BV100" s="11"/>
      <c r="BW100" s="11"/>
      <c r="BX100" s="11"/>
      <c r="BY100" s="11"/>
      <c r="BZ100" s="11"/>
      <c r="CA100" s="11"/>
      <c r="CB100" s="11"/>
      <c r="CC100" s="11"/>
      <c r="CD100" s="11"/>
      <c r="CE100" s="11"/>
      <c r="CF100" s="11"/>
      <c r="CG100" s="11"/>
      <c r="CH100" s="11"/>
      <c r="CI100" s="11"/>
      <c r="CJ100" s="11"/>
      <c r="CK100" s="11"/>
      <c r="CL100" s="11"/>
      <c r="CM100" s="11"/>
      <c r="CN100" s="11"/>
      <c r="CO100" s="11"/>
      <c r="CP100" s="11"/>
      <c r="CQ100" s="11"/>
      <c r="CR100" s="11"/>
      <c r="CS100" s="11"/>
      <c r="CT100" s="11"/>
      <c r="CU100" s="11"/>
      <c r="CV100" s="11"/>
      <c r="CW100" s="11"/>
      <c r="CX100" s="11"/>
      <c r="CY100" s="11"/>
      <c r="CZ100" s="11"/>
      <c r="DA100" s="11"/>
      <c r="DB100" s="11"/>
      <c r="DC100" s="11"/>
      <c r="DD100" s="11"/>
      <c r="DE100" s="11"/>
      <c r="DF100" s="11"/>
      <c r="DG100" s="11"/>
      <c r="DH100" s="11"/>
      <c r="DI100" s="11"/>
      <c r="DJ100" s="11"/>
      <c r="DK100" s="11"/>
      <c r="DL100" s="11"/>
      <c r="DM100" s="11"/>
      <c r="DN100" s="11"/>
      <c r="DO100" s="11"/>
      <c r="DP100" s="11"/>
      <c r="DQ100" s="11"/>
      <c r="DR100" s="11"/>
      <c r="DS100" s="11"/>
      <c r="DT100" s="11"/>
      <c r="DU100" s="11"/>
      <c r="DV100" s="11"/>
      <c r="DW100" s="11"/>
      <c r="DX100" s="11"/>
      <c r="DY100" s="11"/>
      <c r="DZ100" s="11"/>
      <c r="EA100" s="11"/>
      <c r="EB100" s="11"/>
      <c r="EC100" s="11"/>
      <c r="ED100" s="11"/>
      <c r="EE100" s="11"/>
      <c r="EF100" s="11"/>
      <c r="EG100" s="11"/>
      <c r="EH100" s="11"/>
      <c r="EI100" s="11"/>
      <c r="EJ100" s="11"/>
      <c r="EK100" s="11"/>
      <c r="EL100" s="11"/>
      <c r="EM100" s="11"/>
      <c r="EN100" s="11"/>
      <c r="EO100" s="11"/>
      <c r="EP100" s="11"/>
      <c r="EQ100" s="11"/>
      <c r="ER100" s="11"/>
      <c r="ES100" s="11"/>
      <c r="ET100" s="11"/>
      <c r="EU100" s="11"/>
      <c r="EV100" s="11"/>
      <c r="EW100" s="11"/>
      <c r="EX100" s="11"/>
      <c r="EY100" s="11"/>
      <c r="EZ100" s="11"/>
      <c r="FA100" s="11"/>
      <c r="FB100" s="11"/>
    </row>
    <row r="101" ht="12.75" customHeight="1">
      <c r="A101" s="11"/>
      <c r="B101" s="11"/>
      <c r="C101" s="11"/>
      <c r="D101" s="11"/>
      <c r="E101" s="11"/>
      <c r="F101" s="11"/>
      <c r="G101" s="11"/>
      <c r="H101" s="11"/>
      <c r="I101" s="11"/>
      <c r="J101" s="11"/>
      <c r="K101" s="11"/>
      <c r="L101" s="11"/>
      <c r="M101" s="11"/>
      <c r="N101" s="11"/>
      <c r="O101" s="11"/>
      <c r="P101" s="11"/>
      <c r="Q101" s="11"/>
      <c r="R101" s="11"/>
      <c r="S101" s="11"/>
      <c r="T101" s="11"/>
      <c r="U101" s="11"/>
      <c r="V101" s="11"/>
      <c r="W101" s="11"/>
      <c r="X101" s="11"/>
      <c r="Y101" s="11"/>
      <c r="Z101" s="11"/>
      <c r="AA101" s="11"/>
      <c r="AB101" s="11"/>
      <c r="AC101" s="11"/>
      <c r="AD101" s="11"/>
      <c r="AE101" s="11"/>
      <c r="AF101" s="11"/>
      <c r="AG101" s="11"/>
      <c r="AH101" s="11"/>
      <c r="AI101" s="11"/>
      <c r="AJ101" s="11"/>
      <c r="AK101" s="11"/>
      <c r="AL101" s="11"/>
      <c r="AM101" s="11"/>
      <c r="AN101" s="11"/>
      <c r="AO101" s="11"/>
      <c r="AP101" s="11"/>
      <c r="AQ101" s="11"/>
      <c r="AR101" s="11"/>
      <c r="AS101" s="11"/>
      <c r="AT101" s="11"/>
      <c r="AU101" s="11"/>
      <c r="AV101" s="11"/>
      <c r="AW101" s="11"/>
      <c r="AX101" s="11"/>
      <c r="AY101" s="11"/>
      <c r="AZ101" s="11"/>
      <c r="BA101" s="11"/>
      <c r="BB101" s="11"/>
      <c r="BC101" s="11"/>
      <c r="BD101" s="11"/>
      <c r="BE101" s="11"/>
      <c r="BF101" s="11"/>
      <c r="BG101" s="11"/>
      <c r="BH101" s="11"/>
      <c r="BI101" s="11"/>
      <c r="BJ101" s="11"/>
      <c r="BK101" s="11"/>
      <c r="BL101" s="11"/>
      <c r="BM101" s="11"/>
      <c r="BN101" s="11"/>
      <c r="BO101" s="11"/>
      <c r="BP101" s="11"/>
      <c r="BQ101" s="11"/>
      <c r="BR101" s="11"/>
      <c r="BS101" s="11"/>
      <c r="BT101" s="11"/>
      <c r="BU101" s="11"/>
      <c r="BV101" s="11"/>
      <c r="BW101" s="11"/>
      <c r="BX101" s="11"/>
      <c r="BY101" s="11"/>
      <c r="BZ101" s="11"/>
      <c r="CA101" s="11"/>
      <c r="CB101" s="11"/>
      <c r="CC101" s="11"/>
      <c r="CD101" s="11"/>
      <c r="CE101" s="11"/>
      <c r="CF101" s="11"/>
      <c r="CG101" s="11"/>
      <c r="CH101" s="11"/>
      <c r="CI101" s="11"/>
      <c r="CJ101" s="11"/>
      <c r="CK101" s="11"/>
      <c r="CL101" s="11"/>
      <c r="CM101" s="11"/>
      <c r="CN101" s="11"/>
      <c r="CO101" s="11"/>
      <c r="CP101" s="11"/>
      <c r="CQ101" s="11"/>
      <c r="CR101" s="11"/>
      <c r="CS101" s="11"/>
      <c r="CT101" s="11"/>
      <c r="CU101" s="11"/>
      <c r="CV101" s="11"/>
      <c r="CW101" s="11"/>
      <c r="CX101" s="11"/>
      <c r="CY101" s="11"/>
      <c r="CZ101" s="11"/>
      <c r="DA101" s="11"/>
      <c r="DB101" s="11"/>
      <c r="DC101" s="11"/>
      <c r="DD101" s="11"/>
      <c r="DE101" s="11"/>
      <c r="DF101" s="11"/>
      <c r="DG101" s="11"/>
      <c r="DH101" s="11"/>
      <c r="DI101" s="11"/>
      <c r="DJ101" s="11"/>
      <c r="DK101" s="11"/>
      <c r="DL101" s="11"/>
      <c r="DM101" s="11"/>
      <c r="DN101" s="11"/>
      <c r="DO101" s="11"/>
      <c r="DP101" s="11"/>
      <c r="DQ101" s="11"/>
      <c r="DR101" s="11"/>
      <c r="DS101" s="11"/>
      <c r="DT101" s="11"/>
      <c r="DU101" s="11"/>
      <c r="DV101" s="11"/>
      <c r="DW101" s="11"/>
      <c r="DX101" s="11"/>
      <c r="DY101" s="11"/>
      <c r="DZ101" s="11"/>
      <c r="EA101" s="11"/>
      <c r="EB101" s="11"/>
      <c r="EC101" s="11"/>
      <c r="ED101" s="11"/>
      <c r="EE101" s="11"/>
      <c r="EF101" s="11"/>
      <c r="EG101" s="11"/>
      <c r="EH101" s="11"/>
      <c r="EI101" s="11"/>
      <c r="EJ101" s="11"/>
      <c r="EK101" s="11"/>
      <c r="EL101" s="11"/>
      <c r="EM101" s="11"/>
      <c r="EN101" s="11"/>
      <c r="EO101" s="11"/>
      <c r="EP101" s="11"/>
      <c r="EQ101" s="11"/>
      <c r="ER101" s="11"/>
      <c r="ES101" s="11"/>
      <c r="ET101" s="11"/>
      <c r="EU101" s="11"/>
      <c r="EV101" s="11"/>
      <c r="EW101" s="11"/>
      <c r="EX101" s="11"/>
      <c r="EY101" s="11"/>
      <c r="EZ101" s="11"/>
      <c r="FA101" s="11"/>
      <c r="FB101" s="11"/>
    </row>
    <row r="102" ht="12.75" customHeight="1">
      <c r="A102" s="11"/>
      <c r="B102" s="11"/>
      <c r="C102" s="11"/>
      <c r="D102" s="11"/>
      <c r="E102" s="11"/>
      <c r="F102" s="11"/>
      <c r="G102" s="11"/>
      <c r="H102" s="11"/>
      <c r="I102" s="11"/>
      <c r="J102" s="11"/>
      <c r="K102" s="11"/>
      <c r="L102" s="11"/>
      <c r="M102" s="11"/>
      <c r="N102" s="11"/>
      <c r="O102" s="11"/>
      <c r="P102" s="11"/>
      <c r="Q102" s="11"/>
      <c r="R102" s="11"/>
      <c r="S102" s="11"/>
      <c r="T102" s="11"/>
      <c r="U102" s="11"/>
      <c r="V102" s="11"/>
      <c r="W102" s="11"/>
      <c r="X102" s="11"/>
      <c r="Y102" s="11"/>
      <c r="Z102" s="11"/>
      <c r="AA102" s="11"/>
      <c r="AB102" s="11"/>
      <c r="AC102" s="11"/>
      <c r="AD102" s="11"/>
      <c r="AE102" s="11"/>
      <c r="AF102" s="11"/>
      <c r="AG102" s="11"/>
      <c r="AH102" s="11"/>
      <c r="AI102" s="11"/>
      <c r="AJ102" s="11"/>
      <c r="AK102" s="11"/>
      <c r="AL102" s="11"/>
      <c r="AM102" s="11"/>
      <c r="AN102" s="11"/>
      <c r="AO102" s="11"/>
      <c r="AP102" s="11"/>
      <c r="AQ102" s="11"/>
      <c r="AR102" s="11"/>
      <c r="AS102" s="11"/>
      <c r="AT102" s="11"/>
      <c r="AU102" s="11"/>
      <c r="AV102" s="11"/>
      <c r="AW102" s="11"/>
      <c r="AX102" s="11"/>
      <c r="AY102" s="11"/>
      <c r="AZ102" s="11"/>
      <c r="BA102" s="11"/>
      <c r="BB102" s="11"/>
      <c r="BC102" s="11"/>
      <c r="BD102" s="11"/>
      <c r="BE102" s="11"/>
      <c r="BF102" s="11"/>
      <c r="BG102" s="11"/>
      <c r="BH102" s="11"/>
      <c r="BI102" s="11"/>
      <c r="BJ102" s="11"/>
      <c r="BK102" s="11"/>
      <c r="BL102" s="11"/>
      <c r="BM102" s="11"/>
      <c r="BN102" s="11"/>
      <c r="BO102" s="11"/>
      <c r="BP102" s="11"/>
      <c r="BQ102" s="11"/>
      <c r="BR102" s="11"/>
      <c r="BS102" s="11"/>
      <c r="BT102" s="11"/>
      <c r="BU102" s="11"/>
      <c r="BV102" s="11"/>
      <c r="BW102" s="11"/>
      <c r="BX102" s="11"/>
      <c r="BY102" s="11"/>
      <c r="BZ102" s="11"/>
      <c r="CA102" s="11"/>
      <c r="CB102" s="11"/>
      <c r="CC102" s="11"/>
      <c r="CD102" s="11"/>
      <c r="CE102" s="11"/>
      <c r="CF102" s="11"/>
      <c r="CG102" s="11"/>
      <c r="CH102" s="11"/>
      <c r="CI102" s="11"/>
      <c r="CJ102" s="11"/>
      <c r="CK102" s="11"/>
      <c r="CL102" s="11"/>
      <c r="CM102" s="11"/>
      <c r="CN102" s="11"/>
      <c r="CO102" s="11"/>
      <c r="CP102" s="11"/>
      <c r="CQ102" s="11"/>
      <c r="CR102" s="11"/>
      <c r="CS102" s="11"/>
      <c r="CT102" s="11"/>
      <c r="CU102" s="11"/>
      <c r="CV102" s="11"/>
      <c r="CW102" s="11"/>
      <c r="CX102" s="11"/>
      <c r="CY102" s="11"/>
      <c r="CZ102" s="11"/>
      <c r="DA102" s="11"/>
      <c r="DB102" s="11"/>
      <c r="DC102" s="11"/>
      <c r="DD102" s="11"/>
      <c r="DE102" s="11"/>
      <c r="DF102" s="11"/>
      <c r="DG102" s="11"/>
      <c r="DH102" s="11"/>
      <c r="DI102" s="11"/>
      <c r="DJ102" s="11"/>
      <c r="DK102" s="11"/>
      <c r="DL102" s="11"/>
      <c r="DM102" s="11"/>
      <c r="DN102" s="11"/>
      <c r="DO102" s="11"/>
      <c r="DP102" s="11"/>
      <c r="DQ102" s="11"/>
      <c r="DR102" s="11"/>
      <c r="DS102" s="11"/>
      <c r="DT102" s="11"/>
      <c r="DU102" s="11"/>
      <c r="DV102" s="11"/>
      <c r="DW102" s="11"/>
      <c r="DX102" s="11"/>
      <c r="DY102" s="11"/>
      <c r="DZ102" s="11"/>
      <c r="EA102" s="11"/>
      <c r="EB102" s="11"/>
      <c r="EC102" s="11"/>
      <c r="ED102" s="11"/>
      <c r="EE102" s="11"/>
      <c r="EF102" s="11"/>
      <c r="EG102" s="11"/>
      <c r="EH102" s="11"/>
      <c r="EI102" s="11"/>
      <c r="EJ102" s="11"/>
      <c r="EK102" s="11"/>
      <c r="EL102" s="11"/>
      <c r="EM102" s="11"/>
      <c r="EN102" s="11"/>
      <c r="EO102" s="11"/>
      <c r="EP102" s="11"/>
      <c r="EQ102" s="11"/>
      <c r="ER102" s="11"/>
      <c r="ES102" s="11"/>
      <c r="ET102" s="11"/>
      <c r="EU102" s="11"/>
      <c r="EV102" s="11"/>
      <c r="EW102" s="11"/>
      <c r="EX102" s="11"/>
      <c r="EY102" s="11"/>
      <c r="EZ102" s="11"/>
      <c r="FA102" s="11"/>
      <c r="FB102" s="11"/>
    </row>
    <row r="103" ht="12.75" customHeight="1">
      <c r="A103" s="11"/>
      <c r="B103" s="11"/>
      <c r="C103" s="11"/>
      <c r="D103" s="11"/>
      <c r="E103" s="11"/>
      <c r="F103" s="11"/>
      <c r="G103" s="11"/>
      <c r="H103" s="11"/>
      <c r="I103" s="11"/>
      <c r="J103" s="11"/>
      <c r="K103" s="11"/>
      <c r="L103" s="11"/>
      <c r="M103" s="11"/>
      <c r="N103" s="11"/>
      <c r="O103" s="11"/>
      <c r="P103" s="11"/>
      <c r="Q103" s="11"/>
      <c r="R103" s="11"/>
      <c r="S103" s="11"/>
      <c r="T103" s="11"/>
      <c r="U103" s="11"/>
      <c r="V103" s="11"/>
      <c r="W103" s="11"/>
      <c r="X103" s="11"/>
      <c r="Y103" s="11"/>
      <c r="Z103" s="11"/>
      <c r="AA103" s="11"/>
      <c r="AB103" s="11"/>
      <c r="AC103" s="11"/>
      <c r="AD103" s="11"/>
      <c r="AE103" s="11"/>
      <c r="AF103" s="11"/>
      <c r="AG103" s="11"/>
      <c r="AH103" s="11"/>
      <c r="AI103" s="11"/>
      <c r="AJ103" s="11"/>
      <c r="AK103" s="11"/>
      <c r="AL103" s="11"/>
      <c r="AM103" s="11"/>
      <c r="AN103" s="11"/>
      <c r="AO103" s="11"/>
      <c r="AP103" s="11"/>
      <c r="AQ103" s="11"/>
      <c r="AR103" s="11"/>
      <c r="AS103" s="11"/>
      <c r="AT103" s="11"/>
      <c r="AU103" s="11"/>
      <c r="AV103" s="11"/>
      <c r="AW103" s="11"/>
      <c r="AX103" s="11"/>
      <c r="AY103" s="11"/>
      <c r="AZ103" s="11"/>
      <c r="BA103" s="11"/>
      <c r="BB103" s="11"/>
      <c r="BC103" s="11"/>
      <c r="BD103" s="11"/>
      <c r="BE103" s="11"/>
      <c r="BF103" s="11"/>
      <c r="BG103" s="11"/>
      <c r="BH103" s="11"/>
      <c r="BI103" s="11"/>
      <c r="BJ103" s="11"/>
      <c r="BK103" s="11"/>
      <c r="BL103" s="11"/>
      <c r="BM103" s="11"/>
      <c r="BN103" s="11"/>
      <c r="BO103" s="11"/>
      <c r="BP103" s="11"/>
      <c r="BQ103" s="11"/>
      <c r="BR103" s="11"/>
      <c r="BS103" s="11"/>
      <c r="BT103" s="11"/>
      <c r="BU103" s="11"/>
      <c r="BV103" s="11"/>
      <c r="BW103" s="11"/>
      <c r="BX103" s="11"/>
      <c r="BY103" s="11"/>
      <c r="BZ103" s="11"/>
      <c r="CA103" s="11"/>
      <c r="CB103" s="11"/>
      <c r="CC103" s="11"/>
      <c r="CD103" s="11"/>
      <c r="CE103" s="11"/>
      <c r="CF103" s="11"/>
      <c r="CG103" s="11"/>
      <c r="CH103" s="11"/>
      <c r="CI103" s="11"/>
      <c r="CJ103" s="11"/>
      <c r="CK103" s="11"/>
      <c r="CL103" s="11"/>
      <c r="CM103" s="11"/>
      <c r="CN103" s="11"/>
      <c r="CO103" s="11"/>
      <c r="CP103" s="11"/>
      <c r="CQ103" s="11"/>
      <c r="CR103" s="11"/>
      <c r="CS103" s="11"/>
      <c r="CT103" s="11"/>
      <c r="CU103" s="11"/>
      <c r="CV103" s="11"/>
      <c r="CW103" s="11"/>
      <c r="CX103" s="11"/>
      <c r="CY103" s="11"/>
      <c r="CZ103" s="11"/>
      <c r="DA103" s="11"/>
      <c r="DB103" s="11"/>
      <c r="DC103" s="11"/>
      <c r="DD103" s="11"/>
      <c r="DE103" s="11"/>
      <c r="DF103" s="11"/>
      <c r="DG103" s="11"/>
      <c r="DH103" s="11"/>
      <c r="DI103" s="11"/>
      <c r="DJ103" s="11"/>
      <c r="DK103" s="11"/>
      <c r="DL103" s="11"/>
      <c r="DM103" s="11"/>
      <c r="DN103" s="11"/>
      <c r="DO103" s="11"/>
      <c r="DP103" s="11"/>
      <c r="DQ103" s="11"/>
      <c r="DR103" s="11"/>
      <c r="DS103" s="11"/>
      <c r="DT103" s="11"/>
      <c r="DU103" s="11"/>
      <c r="DV103" s="11"/>
      <c r="DW103" s="11"/>
      <c r="DX103" s="11"/>
      <c r="DY103" s="11"/>
      <c r="DZ103" s="11"/>
      <c r="EA103" s="11"/>
      <c r="EB103" s="11"/>
      <c r="EC103" s="11"/>
      <c r="ED103" s="11"/>
      <c r="EE103" s="11"/>
      <c r="EF103" s="11"/>
      <c r="EG103" s="11"/>
      <c r="EH103" s="11"/>
      <c r="EI103" s="11"/>
      <c r="EJ103" s="11"/>
      <c r="EK103" s="11"/>
      <c r="EL103" s="11"/>
      <c r="EM103" s="11"/>
      <c r="EN103" s="11"/>
      <c r="EO103" s="11"/>
      <c r="EP103" s="11"/>
      <c r="EQ103" s="11"/>
      <c r="ER103" s="11"/>
      <c r="ES103" s="11"/>
      <c r="ET103" s="11"/>
      <c r="EU103" s="11"/>
      <c r="EV103" s="11"/>
      <c r="EW103" s="11"/>
      <c r="EX103" s="11"/>
      <c r="EY103" s="11"/>
      <c r="EZ103" s="11"/>
      <c r="FA103" s="11"/>
      <c r="FB103" s="11"/>
    </row>
    <row r="104" ht="12.75" customHeight="1">
      <c r="A104" s="11"/>
      <c r="B104" s="11"/>
      <c r="C104" s="11"/>
      <c r="D104" s="11"/>
      <c r="E104" s="11"/>
      <c r="F104" s="11"/>
      <c r="G104" s="11"/>
      <c r="H104" s="11"/>
      <c r="I104" s="11"/>
      <c r="J104" s="11"/>
      <c r="K104" s="11"/>
      <c r="L104" s="11"/>
      <c r="M104" s="11"/>
      <c r="N104" s="11"/>
      <c r="O104" s="11"/>
      <c r="P104" s="11"/>
      <c r="Q104" s="11"/>
      <c r="R104" s="11"/>
      <c r="S104" s="11"/>
      <c r="T104" s="11"/>
      <c r="U104" s="11"/>
      <c r="V104" s="11"/>
      <c r="W104" s="11"/>
      <c r="X104" s="11"/>
      <c r="Y104" s="11"/>
      <c r="Z104" s="11"/>
      <c r="AA104" s="11"/>
      <c r="AB104" s="11"/>
      <c r="AC104" s="11"/>
      <c r="AD104" s="11"/>
      <c r="AE104" s="11"/>
      <c r="AF104" s="11"/>
      <c r="AG104" s="11"/>
      <c r="AH104" s="11"/>
      <c r="AI104" s="11"/>
      <c r="AJ104" s="11"/>
      <c r="AK104" s="11"/>
      <c r="AL104" s="11"/>
      <c r="AM104" s="11"/>
      <c r="AN104" s="11"/>
      <c r="AO104" s="11"/>
      <c r="AP104" s="11"/>
      <c r="AQ104" s="11"/>
      <c r="AR104" s="11"/>
      <c r="AS104" s="11"/>
      <c r="AT104" s="11"/>
      <c r="AU104" s="11"/>
      <c r="AV104" s="11"/>
      <c r="AW104" s="11"/>
      <c r="AX104" s="11"/>
      <c r="AY104" s="11"/>
      <c r="AZ104" s="11"/>
      <c r="BA104" s="11"/>
      <c r="BB104" s="11"/>
      <c r="BC104" s="11"/>
      <c r="BD104" s="11"/>
      <c r="BE104" s="11"/>
      <c r="BF104" s="11"/>
      <c r="BG104" s="11"/>
      <c r="BH104" s="11"/>
      <c r="BI104" s="11"/>
      <c r="BJ104" s="11"/>
      <c r="BK104" s="11"/>
      <c r="BL104" s="11"/>
      <c r="BM104" s="11"/>
      <c r="BN104" s="11"/>
      <c r="BO104" s="11"/>
      <c r="BP104" s="11"/>
      <c r="BQ104" s="11"/>
      <c r="BR104" s="11"/>
      <c r="BS104" s="11"/>
      <c r="BT104" s="11"/>
      <c r="BU104" s="11"/>
      <c r="BV104" s="11"/>
      <c r="BW104" s="11"/>
      <c r="BX104" s="11"/>
      <c r="BY104" s="11"/>
      <c r="BZ104" s="11"/>
      <c r="CA104" s="11"/>
      <c r="CB104" s="11"/>
      <c r="CC104" s="11"/>
      <c r="CD104" s="11"/>
      <c r="CE104" s="11"/>
      <c r="CF104" s="11"/>
      <c r="CG104" s="11"/>
      <c r="CH104" s="11"/>
      <c r="CI104" s="11"/>
      <c r="CJ104" s="11"/>
      <c r="CK104" s="11"/>
      <c r="CL104" s="11"/>
      <c r="CM104" s="11"/>
      <c r="CN104" s="11"/>
      <c r="CO104" s="11"/>
      <c r="CP104" s="11"/>
      <c r="CQ104" s="11"/>
      <c r="CR104" s="11"/>
      <c r="CS104" s="11"/>
      <c r="CT104" s="11"/>
      <c r="CU104" s="11"/>
      <c r="CV104" s="11"/>
      <c r="CW104" s="11"/>
      <c r="CX104" s="11"/>
      <c r="CY104" s="11"/>
      <c r="CZ104" s="11"/>
      <c r="DA104" s="11"/>
      <c r="DB104" s="11"/>
      <c r="DC104" s="11"/>
      <c r="DD104" s="11"/>
      <c r="DE104" s="11"/>
      <c r="DF104" s="11"/>
      <c r="DG104" s="11"/>
      <c r="DH104" s="11"/>
      <c r="DI104" s="11"/>
      <c r="DJ104" s="11"/>
      <c r="DK104" s="11"/>
      <c r="DL104" s="11"/>
      <c r="DM104" s="11"/>
      <c r="DN104" s="11"/>
      <c r="DO104" s="11"/>
      <c r="DP104" s="11"/>
      <c r="DQ104" s="11"/>
      <c r="DR104" s="11"/>
      <c r="DS104" s="11"/>
      <c r="DT104" s="11"/>
      <c r="DU104" s="11"/>
      <c r="DV104" s="11"/>
      <c r="DW104" s="11"/>
      <c r="DX104" s="11"/>
      <c r="DY104" s="11"/>
      <c r="DZ104" s="11"/>
      <c r="EA104" s="11"/>
      <c r="EB104" s="11"/>
      <c r="EC104" s="11"/>
      <c r="ED104" s="11"/>
      <c r="EE104" s="11"/>
      <c r="EF104" s="11"/>
      <c r="EG104" s="11"/>
      <c r="EH104" s="11"/>
      <c r="EI104" s="11"/>
      <c r="EJ104" s="11"/>
      <c r="EK104" s="11"/>
      <c r="EL104" s="11"/>
      <c r="EM104" s="11"/>
      <c r="EN104" s="11"/>
      <c r="EO104" s="11"/>
      <c r="EP104" s="11"/>
      <c r="EQ104" s="11"/>
      <c r="ER104" s="11"/>
      <c r="ES104" s="11"/>
      <c r="ET104" s="11"/>
      <c r="EU104" s="11"/>
      <c r="EV104" s="11"/>
      <c r="EW104" s="11"/>
      <c r="EX104" s="11"/>
      <c r="EY104" s="11"/>
      <c r="EZ104" s="11"/>
      <c r="FA104" s="11"/>
      <c r="FB104" s="11"/>
    </row>
    <row r="105" ht="12.75" customHeight="1">
      <c r="A105" s="11"/>
      <c r="B105" s="11"/>
      <c r="C105" s="11"/>
      <c r="D105" s="11"/>
      <c r="E105" s="11"/>
      <c r="F105" s="11"/>
      <c r="G105" s="11"/>
      <c r="H105" s="11"/>
      <c r="I105" s="11"/>
      <c r="J105" s="11"/>
      <c r="K105" s="11"/>
      <c r="L105" s="11"/>
      <c r="M105" s="11"/>
      <c r="N105" s="11"/>
      <c r="O105" s="11"/>
      <c r="P105" s="11"/>
      <c r="Q105" s="11"/>
      <c r="R105" s="11"/>
      <c r="S105" s="11"/>
      <c r="T105" s="11"/>
      <c r="U105" s="11"/>
      <c r="V105" s="11"/>
      <c r="W105" s="11"/>
      <c r="X105" s="11"/>
      <c r="Y105" s="11"/>
      <c r="Z105" s="11"/>
      <c r="AA105" s="11"/>
      <c r="AB105" s="11"/>
      <c r="AC105" s="11"/>
      <c r="AD105" s="11"/>
      <c r="AE105" s="11"/>
      <c r="AF105" s="11"/>
      <c r="AG105" s="11"/>
      <c r="AH105" s="11"/>
      <c r="AI105" s="11"/>
      <c r="AJ105" s="11"/>
      <c r="AK105" s="11"/>
      <c r="AL105" s="11"/>
      <c r="AM105" s="11"/>
      <c r="AN105" s="11"/>
      <c r="AO105" s="11"/>
      <c r="AP105" s="11"/>
      <c r="AQ105" s="11"/>
      <c r="AR105" s="11"/>
      <c r="AS105" s="11"/>
      <c r="AT105" s="11"/>
      <c r="AU105" s="11"/>
      <c r="AV105" s="11"/>
      <c r="AW105" s="11"/>
      <c r="AX105" s="11"/>
      <c r="AY105" s="11"/>
      <c r="AZ105" s="11"/>
      <c r="BA105" s="11"/>
      <c r="BB105" s="11"/>
      <c r="BC105" s="11"/>
      <c r="BD105" s="11"/>
      <c r="BE105" s="11"/>
      <c r="BF105" s="11"/>
      <c r="BG105" s="11"/>
      <c r="BH105" s="11"/>
      <c r="BI105" s="11"/>
      <c r="BJ105" s="11"/>
      <c r="BK105" s="11"/>
      <c r="BL105" s="11"/>
      <c r="BM105" s="11"/>
      <c r="BN105" s="11"/>
      <c r="BO105" s="11"/>
      <c r="BP105" s="11"/>
      <c r="BQ105" s="11"/>
      <c r="BR105" s="11"/>
      <c r="BS105" s="11"/>
      <c r="BT105" s="11"/>
      <c r="BU105" s="11"/>
      <c r="BV105" s="11"/>
      <c r="BW105" s="11"/>
      <c r="BX105" s="11"/>
      <c r="BY105" s="11"/>
      <c r="BZ105" s="11"/>
      <c r="CA105" s="11"/>
      <c r="CB105" s="11"/>
      <c r="CC105" s="11"/>
      <c r="CD105" s="11"/>
      <c r="CE105" s="11"/>
      <c r="CF105" s="11"/>
      <c r="CG105" s="11"/>
      <c r="CH105" s="11"/>
      <c r="CI105" s="11"/>
      <c r="CJ105" s="11"/>
      <c r="CK105" s="11"/>
      <c r="CL105" s="11"/>
      <c r="CM105" s="11"/>
      <c r="CN105" s="11"/>
      <c r="CO105" s="11"/>
      <c r="CP105" s="11"/>
      <c r="CQ105" s="11"/>
      <c r="CR105" s="11"/>
      <c r="CS105" s="11"/>
      <c r="CT105" s="11"/>
      <c r="CU105" s="11"/>
      <c r="CV105" s="11"/>
      <c r="CW105" s="11"/>
      <c r="CX105" s="11"/>
      <c r="CY105" s="11"/>
      <c r="CZ105" s="11"/>
      <c r="DA105" s="11"/>
      <c r="DB105" s="11"/>
      <c r="DC105" s="11"/>
      <c r="DD105" s="11"/>
      <c r="DE105" s="11"/>
      <c r="DF105" s="11"/>
      <c r="DG105" s="11"/>
      <c r="DH105" s="11"/>
      <c r="DI105" s="11"/>
      <c r="DJ105" s="11"/>
      <c r="DK105" s="11"/>
      <c r="DL105" s="11"/>
      <c r="DM105" s="11"/>
      <c r="DN105" s="11"/>
      <c r="DO105" s="11"/>
      <c r="DP105" s="11"/>
      <c r="DQ105" s="11"/>
      <c r="DR105" s="11"/>
      <c r="DS105" s="11"/>
      <c r="DT105" s="11"/>
      <c r="DU105" s="11"/>
      <c r="DV105" s="11"/>
      <c r="DW105" s="11"/>
      <c r="DX105" s="11"/>
      <c r="DY105" s="11"/>
      <c r="DZ105" s="11"/>
      <c r="EA105" s="11"/>
      <c r="EB105" s="11"/>
      <c r="EC105" s="11"/>
      <c r="ED105" s="11"/>
      <c r="EE105" s="11"/>
      <c r="EF105" s="11"/>
      <c r="EG105" s="11"/>
      <c r="EH105" s="11"/>
      <c r="EI105" s="11"/>
      <c r="EJ105" s="11"/>
      <c r="EK105" s="11"/>
      <c r="EL105" s="11"/>
      <c r="EM105" s="11"/>
      <c r="EN105" s="11"/>
      <c r="EO105" s="11"/>
      <c r="EP105" s="11"/>
      <c r="EQ105" s="11"/>
      <c r="ER105" s="11"/>
      <c r="ES105" s="11"/>
      <c r="ET105" s="11"/>
      <c r="EU105" s="11"/>
      <c r="EV105" s="11"/>
      <c r="EW105" s="11"/>
      <c r="EX105" s="11"/>
      <c r="EY105" s="11"/>
      <c r="EZ105" s="11"/>
      <c r="FA105" s="11"/>
      <c r="FB105" s="11"/>
    </row>
    <row r="106" ht="12.75" customHeight="1">
      <c r="A106" s="11"/>
      <c r="B106" s="11"/>
      <c r="C106" s="11"/>
      <c r="D106" s="11"/>
      <c r="E106" s="11"/>
      <c r="F106" s="11"/>
      <c r="G106" s="11"/>
      <c r="H106" s="11"/>
      <c r="I106" s="11"/>
      <c r="J106" s="11"/>
      <c r="K106" s="11"/>
      <c r="L106" s="11"/>
      <c r="M106" s="11"/>
      <c r="N106" s="11"/>
      <c r="O106" s="11"/>
      <c r="P106" s="11"/>
      <c r="Q106" s="11"/>
      <c r="R106" s="11"/>
      <c r="S106" s="11"/>
      <c r="T106" s="11"/>
      <c r="U106" s="11"/>
      <c r="V106" s="11"/>
      <c r="W106" s="11"/>
      <c r="X106" s="11"/>
      <c r="Y106" s="11"/>
      <c r="Z106" s="11"/>
      <c r="AA106" s="11"/>
      <c r="AB106" s="11"/>
      <c r="AC106" s="11"/>
      <c r="AD106" s="11"/>
      <c r="AE106" s="11"/>
      <c r="AF106" s="11"/>
      <c r="AG106" s="11"/>
      <c r="AH106" s="11"/>
      <c r="AI106" s="11"/>
      <c r="AJ106" s="11"/>
      <c r="AK106" s="11"/>
      <c r="AL106" s="11"/>
      <c r="AM106" s="11"/>
      <c r="AN106" s="11"/>
      <c r="AO106" s="11"/>
      <c r="AP106" s="11"/>
      <c r="AQ106" s="11"/>
      <c r="AR106" s="11"/>
      <c r="AS106" s="11"/>
      <c r="AT106" s="11"/>
      <c r="AU106" s="11"/>
      <c r="AV106" s="11"/>
      <c r="AW106" s="11"/>
      <c r="AX106" s="11"/>
      <c r="AY106" s="11"/>
      <c r="AZ106" s="11"/>
      <c r="BA106" s="11"/>
      <c r="BB106" s="11"/>
      <c r="BC106" s="11"/>
      <c r="BD106" s="11"/>
      <c r="BE106" s="11"/>
      <c r="BF106" s="11"/>
      <c r="BG106" s="11"/>
      <c r="BH106" s="11"/>
      <c r="BI106" s="11"/>
      <c r="BJ106" s="11"/>
      <c r="BK106" s="11"/>
      <c r="BL106" s="11"/>
      <c r="BM106" s="11"/>
      <c r="BN106" s="11"/>
      <c r="BO106" s="11"/>
      <c r="BP106" s="11"/>
      <c r="BQ106" s="11"/>
      <c r="BR106" s="11"/>
      <c r="BS106" s="11"/>
      <c r="BT106" s="11"/>
      <c r="BU106" s="11"/>
      <c r="BV106" s="11"/>
      <c r="BW106" s="11"/>
      <c r="BX106" s="11"/>
      <c r="BY106" s="11"/>
      <c r="BZ106" s="11"/>
      <c r="CA106" s="11"/>
      <c r="CB106" s="11"/>
      <c r="CC106" s="11"/>
      <c r="CD106" s="11"/>
      <c r="CE106" s="11"/>
      <c r="CF106" s="11"/>
      <c r="CG106" s="11"/>
      <c r="CH106" s="11"/>
      <c r="CI106" s="11"/>
      <c r="CJ106" s="11"/>
      <c r="CK106" s="11"/>
      <c r="CL106" s="11"/>
      <c r="CM106" s="11"/>
      <c r="CN106" s="11"/>
      <c r="CO106" s="11"/>
      <c r="CP106" s="11"/>
      <c r="CQ106" s="11"/>
      <c r="CR106" s="11"/>
      <c r="CS106" s="11"/>
      <c r="CT106" s="11"/>
      <c r="CU106" s="11"/>
      <c r="CV106" s="11"/>
      <c r="CW106" s="11"/>
      <c r="CX106" s="11"/>
      <c r="CY106" s="11"/>
      <c r="CZ106" s="11"/>
      <c r="DA106" s="11"/>
      <c r="DB106" s="11"/>
      <c r="DC106" s="11"/>
      <c r="DD106" s="11"/>
      <c r="DE106" s="11"/>
      <c r="DF106" s="11"/>
      <c r="DG106" s="11"/>
      <c r="DH106" s="11"/>
      <c r="DI106" s="11"/>
      <c r="DJ106" s="11"/>
      <c r="DK106" s="11"/>
      <c r="DL106" s="11"/>
      <c r="DM106" s="11"/>
      <c r="DN106" s="11"/>
      <c r="DO106" s="11"/>
      <c r="DP106" s="11"/>
      <c r="DQ106" s="11"/>
      <c r="DR106" s="11"/>
      <c r="DS106" s="11"/>
      <c r="DT106" s="11"/>
      <c r="DU106" s="11"/>
      <c r="DV106" s="11"/>
      <c r="DW106" s="11"/>
      <c r="DX106" s="11"/>
      <c r="DY106" s="11"/>
      <c r="DZ106" s="11"/>
      <c r="EA106" s="11"/>
      <c r="EB106" s="11"/>
      <c r="EC106" s="11"/>
      <c r="ED106" s="11"/>
      <c r="EE106" s="11"/>
      <c r="EF106" s="11"/>
      <c r="EG106" s="11"/>
      <c r="EH106" s="11"/>
      <c r="EI106" s="11"/>
      <c r="EJ106" s="11"/>
      <c r="EK106" s="11"/>
      <c r="EL106" s="11"/>
      <c r="EM106" s="11"/>
      <c r="EN106" s="11"/>
      <c r="EO106" s="11"/>
      <c r="EP106" s="11"/>
      <c r="EQ106" s="11"/>
      <c r="ER106" s="11"/>
      <c r="ES106" s="11"/>
      <c r="ET106" s="11"/>
      <c r="EU106" s="11"/>
      <c r="EV106" s="11"/>
      <c r="EW106" s="11"/>
      <c r="EX106" s="11"/>
      <c r="EY106" s="11"/>
      <c r="EZ106" s="11"/>
      <c r="FA106" s="11"/>
      <c r="FB106" s="11"/>
    </row>
    <row r="107" ht="12.75" customHeight="1">
      <c r="A107" s="11"/>
      <c r="B107" s="11"/>
      <c r="C107" s="11"/>
      <c r="D107" s="11"/>
      <c r="E107" s="11"/>
      <c r="F107" s="11"/>
      <c r="G107" s="11"/>
      <c r="H107" s="11"/>
      <c r="I107" s="11"/>
      <c r="J107" s="11"/>
      <c r="K107" s="11"/>
      <c r="L107" s="11"/>
      <c r="M107" s="11"/>
      <c r="N107" s="11"/>
      <c r="O107" s="11"/>
      <c r="P107" s="11"/>
      <c r="Q107" s="11"/>
      <c r="R107" s="11"/>
      <c r="S107" s="11"/>
      <c r="T107" s="11"/>
      <c r="U107" s="11"/>
      <c r="V107" s="11"/>
      <c r="W107" s="11"/>
      <c r="X107" s="11"/>
      <c r="Y107" s="11"/>
      <c r="Z107" s="11"/>
      <c r="AA107" s="11"/>
      <c r="AB107" s="11"/>
      <c r="AC107" s="11"/>
      <c r="AD107" s="11"/>
      <c r="AE107" s="11"/>
      <c r="AF107" s="11"/>
      <c r="AG107" s="11"/>
      <c r="AH107" s="11"/>
      <c r="AI107" s="11"/>
      <c r="AJ107" s="11"/>
      <c r="AK107" s="11"/>
      <c r="AL107" s="11"/>
      <c r="AM107" s="11"/>
      <c r="AN107" s="11"/>
      <c r="AO107" s="11"/>
      <c r="AP107" s="11"/>
      <c r="AQ107" s="11"/>
      <c r="AR107" s="11"/>
      <c r="AS107" s="11"/>
      <c r="AT107" s="11"/>
      <c r="AU107" s="11"/>
      <c r="AV107" s="11"/>
      <c r="AW107" s="11"/>
      <c r="AX107" s="11"/>
      <c r="AY107" s="11"/>
      <c r="AZ107" s="11"/>
      <c r="BA107" s="11"/>
      <c r="BB107" s="11"/>
      <c r="BC107" s="11"/>
      <c r="BD107" s="11"/>
      <c r="BE107" s="11"/>
      <c r="BF107" s="11"/>
      <c r="BG107" s="11"/>
      <c r="BH107" s="11"/>
      <c r="BI107" s="11"/>
      <c r="BJ107" s="11"/>
      <c r="BK107" s="11"/>
      <c r="BL107" s="11"/>
      <c r="BM107" s="11"/>
      <c r="BN107" s="11"/>
      <c r="BO107" s="11"/>
      <c r="BP107" s="11"/>
      <c r="BQ107" s="11"/>
      <c r="BR107" s="11"/>
      <c r="BS107" s="11"/>
      <c r="BT107" s="11"/>
      <c r="BU107" s="11"/>
      <c r="BV107" s="11"/>
      <c r="BW107" s="11"/>
      <c r="BX107" s="11"/>
      <c r="BY107" s="11"/>
      <c r="BZ107" s="11"/>
      <c r="CA107" s="11"/>
      <c r="CB107" s="11"/>
      <c r="CC107" s="11"/>
      <c r="CD107" s="11"/>
      <c r="CE107" s="11"/>
      <c r="CF107" s="11"/>
      <c r="CG107" s="11"/>
      <c r="CH107" s="11"/>
      <c r="CI107" s="11"/>
      <c r="CJ107" s="11"/>
      <c r="CK107" s="11"/>
      <c r="CL107" s="11"/>
      <c r="CM107" s="11"/>
      <c r="CN107" s="11"/>
      <c r="CO107" s="11"/>
      <c r="CP107" s="11"/>
      <c r="CQ107" s="11"/>
      <c r="CR107" s="11"/>
      <c r="CS107" s="11"/>
      <c r="CT107" s="11"/>
      <c r="CU107" s="11"/>
      <c r="CV107" s="11"/>
      <c r="CW107" s="11"/>
      <c r="CX107" s="11"/>
      <c r="CY107" s="11"/>
      <c r="CZ107" s="11"/>
      <c r="DA107" s="11"/>
      <c r="DB107" s="11"/>
      <c r="DC107" s="11"/>
      <c r="DD107" s="11"/>
      <c r="DE107" s="11"/>
      <c r="DF107" s="11"/>
      <c r="DG107" s="11"/>
      <c r="DH107" s="11"/>
      <c r="DI107" s="11"/>
      <c r="DJ107" s="11"/>
      <c r="DK107" s="11"/>
      <c r="DL107" s="11"/>
      <c r="DM107" s="11"/>
      <c r="DN107" s="11"/>
      <c r="DO107" s="11"/>
      <c r="DP107" s="11"/>
      <c r="DQ107" s="11"/>
      <c r="DR107" s="11"/>
      <c r="DS107" s="11"/>
      <c r="DT107" s="11"/>
      <c r="DU107" s="11"/>
      <c r="DV107" s="11"/>
      <c r="DW107" s="11"/>
      <c r="DX107" s="11"/>
      <c r="DY107" s="11"/>
      <c r="DZ107" s="11"/>
      <c r="EA107" s="11"/>
      <c r="EB107" s="11"/>
      <c r="EC107" s="11"/>
      <c r="ED107" s="11"/>
      <c r="EE107" s="11"/>
      <c r="EF107" s="11"/>
      <c r="EG107" s="11"/>
      <c r="EH107" s="11"/>
      <c r="EI107" s="11"/>
      <c r="EJ107" s="11"/>
      <c r="EK107" s="11"/>
      <c r="EL107" s="11"/>
      <c r="EM107" s="11"/>
      <c r="EN107" s="11"/>
      <c r="EO107" s="11"/>
      <c r="EP107" s="11"/>
      <c r="EQ107" s="11"/>
      <c r="ER107" s="11"/>
      <c r="ES107" s="11"/>
      <c r="ET107" s="11"/>
      <c r="EU107" s="11"/>
      <c r="EV107" s="11"/>
      <c r="EW107" s="11"/>
      <c r="EX107" s="11"/>
      <c r="EY107" s="11"/>
      <c r="EZ107" s="11"/>
      <c r="FA107" s="11"/>
      <c r="FB107" s="11"/>
    </row>
    <row r="108" ht="12.75" customHeight="1">
      <c r="A108" s="11"/>
      <c r="B108" s="11"/>
      <c r="C108" s="11"/>
      <c r="D108" s="11"/>
      <c r="E108" s="11"/>
      <c r="F108" s="11"/>
      <c r="G108" s="11"/>
      <c r="H108" s="11"/>
      <c r="I108" s="11"/>
      <c r="J108" s="11"/>
      <c r="K108" s="11"/>
      <c r="L108" s="11"/>
      <c r="M108" s="11"/>
      <c r="N108" s="11"/>
      <c r="O108" s="11"/>
      <c r="P108" s="11"/>
      <c r="Q108" s="11"/>
      <c r="R108" s="11"/>
      <c r="S108" s="11"/>
      <c r="T108" s="11"/>
      <c r="U108" s="11"/>
      <c r="V108" s="11"/>
      <c r="W108" s="11"/>
      <c r="X108" s="11"/>
      <c r="Y108" s="11"/>
      <c r="Z108" s="11"/>
      <c r="AA108" s="11"/>
      <c r="AB108" s="11"/>
      <c r="AC108" s="11"/>
      <c r="AD108" s="11"/>
      <c r="AE108" s="11"/>
      <c r="AF108" s="11"/>
      <c r="AG108" s="11"/>
      <c r="AH108" s="11"/>
      <c r="AI108" s="11"/>
      <c r="AJ108" s="11"/>
      <c r="AK108" s="11"/>
      <c r="AL108" s="11"/>
      <c r="AM108" s="11"/>
      <c r="AN108" s="11"/>
      <c r="AO108" s="11"/>
      <c r="AP108" s="11"/>
      <c r="AQ108" s="11"/>
      <c r="AR108" s="11"/>
      <c r="AS108" s="11"/>
      <c r="AT108" s="11"/>
      <c r="AU108" s="11"/>
      <c r="AV108" s="11"/>
      <c r="AW108" s="11"/>
      <c r="AX108" s="11"/>
      <c r="AY108" s="11"/>
      <c r="AZ108" s="11"/>
      <c r="BA108" s="11"/>
      <c r="BB108" s="11"/>
      <c r="BC108" s="11"/>
      <c r="BD108" s="11"/>
      <c r="BE108" s="11"/>
      <c r="BF108" s="11"/>
      <c r="BG108" s="11"/>
      <c r="BH108" s="11"/>
      <c r="BI108" s="11"/>
      <c r="BJ108" s="11"/>
      <c r="BK108" s="11"/>
      <c r="BL108" s="11"/>
      <c r="BM108" s="11"/>
      <c r="BN108" s="11"/>
      <c r="BO108" s="11"/>
      <c r="BP108" s="11"/>
      <c r="BQ108" s="11"/>
      <c r="BR108" s="11"/>
      <c r="BS108" s="11"/>
      <c r="BT108" s="11"/>
      <c r="BU108" s="11"/>
      <c r="BV108" s="11"/>
      <c r="BW108" s="11"/>
      <c r="BX108" s="11"/>
      <c r="BY108" s="11"/>
      <c r="BZ108" s="11"/>
      <c r="CA108" s="11"/>
      <c r="CB108" s="11"/>
      <c r="CC108" s="11"/>
      <c r="CD108" s="11"/>
      <c r="CE108" s="11"/>
      <c r="CF108" s="11"/>
      <c r="CG108" s="11"/>
      <c r="CH108" s="11"/>
      <c r="CI108" s="11"/>
      <c r="CJ108" s="11"/>
      <c r="CK108" s="11"/>
      <c r="CL108" s="11"/>
      <c r="CM108" s="11"/>
      <c r="CN108" s="11"/>
      <c r="CO108" s="11"/>
      <c r="CP108" s="11"/>
      <c r="CQ108" s="11"/>
      <c r="CR108" s="11"/>
      <c r="CS108" s="11"/>
      <c r="CT108" s="11"/>
      <c r="CU108" s="11"/>
      <c r="CV108" s="11"/>
      <c r="CW108" s="11"/>
      <c r="CX108" s="11"/>
      <c r="CY108" s="11"/>
      <c r="CZ108" s="11"/>
      <c r="DA108" s="11"/>
      <c r="DB108" s="11"/>
      <c r="DC108" s="11"/>
      <c r="DD108" s="11"/>
      <c r="DE108" s="11"/>
      <c r="DF108" s="11"/>
      <c r="DG108" s="11"/>
      <c r="DH108" s="11"/>
      <c r="DI108" s="11"/>
      <c r="DJ108" s="11"/>
      <c r="DK108" s="11"/>
      <c r="DL108" s="11"/>
      <c r="DM108" s="11"/>
      <c r="DN108" s="11"/>
      <c r="DO108" s="11"/>
      <c r="DP108" s="11"/>
      <c r="DQ108" s="11"/>
      <c r="DR108" s="11"/>
      <c r="DS108" s="11"/>
      <c r="DT108" s="11"/>
      <c r="DU108" s="11"/>
      <c r="DV108" s="11"/>
      <c r="DW108" s="11"/>
      <c r="DX108" s="11"/>
      <c r="DY108" s="11"/>
      <c r="DZ108" s="11"/>
      <c r="EA108" s="11"/>
      <c r="EB108" s="11"/>
      <c r="EC108" s="11"/>
      <c r="ED108" s="11"/>
      <c r="EE108" s="11"/>
      <c r="EF108" s="11"/>
      <c r="EG108" s="11"/>
      <c r="EH108" s="11"/>
      <c r="EI108" s="11"/>
      <c r="EJ108" s="11"/>
      <c r="EK108" s="11"/>
      <c r="EL108" s="11"/>
      <c r="EM108" s="11"/>
      <c r="EN108" s="11"/>
      <c r="EO108" s="11"/>
      <c r="EP108" s="11"/>
      <c r="EQ108" s="11"/>
      <c r="ER108" s="11"/>
      <c r="ES108" s="11"/>
      <c r="ET108" s="11"/>
      <c r="EU108" s="11"/>
      <c r="EV108" s="11"/>
      <c r="EW108" s="11"/>
      <c r="EX108" s="11"/>
      <c r="EY108" s="11"/>
      <c r="EZ108" s="11"/>
      <c r="FA108" s="11"/>
      <c r="FB108" s="11"/>
    </row>
    <row r="109" ht="12.75" customHeight="1">
      <c r="A109" s="11"/>
      <c r="B109" s="11"/>
      <c r="C109" s="11"/>
      <c r="D109" s="11"/>
      <c r="E109" s="11"/>
      <c r="F109" s="11"/>
      <c r="G109" s="11"/>
      <c r="H109" s="11"/>
      <c r="I109" s="11"/>
      <c r="J109" s="11"/>
      <c r="K109" s="11"/>
      <c r="L109" s="11"/>
      <c r="M109" s="11"/>
      <c r="N109" s="11"/>
      <c r="O109" s="11"/>
      <c r="P109" s="11"/>
      <c r="Q109" s="11"/>
      <c r="R109" s="11"/>
      <c r="S109" s="11"/>
      <c r="T109" s="11"/>
      <c r="U109" s="11"/>
      <c r="V109" s="11"/>
      <c r="W109" s="11"/>
      <c r="X109" s="11"/>
      <c r="Y109" s="11"/>
      <c r="Z109" s="11"/>
      <c r="AA109" s="11"/>
      <c r="AB109" s="11"/>
      <c r="AC109" s="11"/>
      <c r="AD109" s="11"/>
      <c r="AE109" s="11"/>
      <c r="AF109" s="11"/>
      <c r="AG109" s="11"/>
      <c r="AH109" s="11"/>
      <c r="AI109" s="11"/>
      <c r="AJ109" s="11"/>
      <c r="AK109" s="11"/>
      <c r="AL109" s="11"/>
      <c r="AM109" s="11"/>
      <c r="AN109" s="11"/>
      <c r="AO109" s="11"/>
      <c r="AP109" s="11"/>
      <c r="AQ109" s="11"/>
      <c r="AR109" s="11"/>
      <c r="AS109" s="11"/>
      <c r="AT109" s="11"/>
      <c r="AU109" s="11"/>
      <c r="AV109" s="11"/>
      <c r="AW109" s="11"/>
      <c r="AX109" s="11"/>
      <c r="AY109" s="11"/>
      <c r="AZ109" s="11"/>
      <c r="BA109" s="11"/>
      <c r="BB109" s="11"/>
      <c r="BC109" s="11"/>
      <c r="BD109" s="11"/>
      <c r="BE109" s="11"/>
      <c r="BF109" s="11"/>
      <c r="BG109" s="11"/>
      <c r="BH109" s="11"/>
      <c r="BI109" s="11"/>
      <c r="BJ109" s="11"/>
      <c r="BK109" s="11"/>
      <c r="BL109" s="11"/>
      <c r="BM109" s="11"/>
      <c r="BN109" s="11"/>
      <c r="BO109" s="11"/>
      <c r="BP109" s="11"/>
      <c r="BQ109" s="11"/>
      <c r="BR109" s="11"/>
      <c r="BS109" s="11"/>
      <c r="BT109" s="11"/>
      <c r="BU109" s="11"/>
      <c r="BV109" s="11"/>
      <c r="BW109" s="11"/>
      <c r="BX109" s="11"/>
      <c r="BY109" s="11"/>
      <c r="BZ109" s="11"/>
      <c r="CA109" s="11"/>
      <c r="CB109" s="11"/>
      <c r="CC109" s="11"/>
      <c r="CD109" s="11"/>
      <c r="CE109" s="11"/>
      <c r="CF109" s="11"/>
      <c r="CG109" s="11"/>
      <c r="CH109" s="11"/>
      <c r="CI109" s="11"/>
      <c r="CJ109" s="11"/>
      <c r="CK109" s="11"/>
      <c r="CL109" s="11"/>
      <c r="CM109" s="11"/>
      <c r="CN109" s="11"/>
      <c r="CO109" s="11"/>
      <c r="CP109" s="11"/>
      <c r="CQ109" s="11"/>
      <c r="CR109" s="11"/>
      <c r="CS109" s="11"/>
      <c r="CT109" s="11"/>
      <c r="CU109" s="11"/>
      <c r="CV109" s="11"/>
      <c r="CW109" s="11"/>
      <c r="CX109" s="11"/>
      <c r="CY109" s="11"/>
      <c r="CZ109" s="11"/>
      <c r="DA109" s="11"/>
      <c r="DB109" s="11"/>
      <c r="DC109" s="11"/>
      <c r="DD109" s="11"/>
      <c r="DE109" s="11"/>
      <c r="DF109" s="11"/>
      <c r="DG109" s="11"/>
      <c r="DH109" s="11"/>
      <c r="DI109" s="11"/>
      <c r="DJ109" s="11"/>
      <c r="DK109" s="11"/>
      <c r="DL109" s="11"/>
      <c r="DM109" s="11"/>
      <c r="DN109" s="11"/>
      <c r="DO109" s="11"/>
      <c r="DP109" s="11"/>
      <c r="DQ109" s="11"/>
      <c r="DR109" s="11"/>
      <c r="DS109" s="11"/>
      <c r="DT109" s="11"/>
      <c r="DU109" s="11"/>
      <c r="DV109" s="11"/>
      <c r="DW109" s="11"/>
      <c r="DX109" s="11"/>
      <c r="DY109" s="11"/>
      <c r="DZ109" s="11"/>
      <c r="EA109" s="11"/>
      <c r="EB109" s="11"/>
      <c r="EC109" s="11"/>
      <c r="ED109" s="11"/>
      <c r="EE109" s="11"/>
      <c r="EF109" s="11"/>
      <c r="EG109" s="11"/>
      <c r="EH109" s="11"/>
      <c r="EI109" s="11"/>
      <c r="EJ109" s="11"/>
      <c r="EK109" s="11"/>
      <c r="EL109" s="11"/>
      <c r="EM109" s="11"/>
      <c r="EN109" s="11"/>
      <c r="EO109" s="11"/>
      <c r="EP109" s="11"/>
      <c r="EQ109" s="11"/>
      <c r="ER109" s="11"/>
      <c r="ES109" s="11"/>
      <c r="ET109" s="11"/>
      <c r="EU109" s="11"/>
      <c r="EV109" s="11"/>
      <c r="EW109" s="11"/>
      <c r="EX109" s="11"/>
      <c r="EY109" s="11"/>
      <c r="EZ109" s="11"/>
      <c r="FA109" s="11"/>
      <c r="FB109" s="11"/>
    </row>
    <row r="110" ht="12.75" customHeight="1">
      <c r="A110" s="11"/>
      <c r="B110" s="11"/>
      <c r="C110" s="11"/>
      <c r="D110" s="11"/>
      <c r="E110" s="11"/>
      <c r="F110" s="11"/>
      <c r="G110" s="11"/>
      <c r="H110" s="11"/>
      <c r="I110" s="11"/>
      <c r="J110" s="11"/>
      <c r="K110" s="11"/>
      <c r="L110" s="11"/>
      <c r="M110" s="11"/>
      <c r="N110" s="11"/>
      <c r="O110" s="11"/>
      <c r="P110" s="11"/>
      <c r="Q110" s="11"/>
      <c r="R110" s="11"/>
      <c r="S110" s="11"/>
      <c r="T110" s="11"/>
      <c r="U110" s="11"/>
      <c r="V110" s="11"/>
      <c r="W110" s="11"/>
      <c r="X110" s="11"/>
      <c r="Y110" s="11"/>
      <c r="Z110" s="11"/>
      <c r="AA110" s="11"/>
      <c r="AB110" s="11"/>
      <c r="AC110" s="11"/>
      <c r="AD110" s="11"/>
      <c r="AE110" s="11"/>
      <c r="AF110" s="11"/>
      <c r="AG110" s="11"/>
      <c r="AH110" s="11"/>
      <c r="AI110" s="11"/>
      <c r="AJ110" s="11"/>
      <c r="AK110" s="11"/>
      <c r="AL110" s="11"/>
      <c r="AM110" s="11"/>
      <c r="AN110" s="11"/>
      <c r="AO110" s="11"/>
      <c r="AP110" s="11"/>
      <c r="AQ110" s="11"/>
      <c r="AR110" s="11"/>
      <c r="AS110" s="11"/>
      <c r="AT110" s="11"/>
      <c r="AU110" s="11"/>
      <c r="AV110" s="11"/>
      <c r="AW110" s="11"/>
      <c r="AX110" s="11"/>
      <c r="AY110" s="11"/>
      <c r="AZ110" s="11"/>
      <c r="BA110" s="11"/>
      <c r="BB110" s="11"/>
      <c r="BC110" s="11"/>
      <c r="BD110" s="11"/>
      <c r="BE110" s="11"/>
      <c r="BF110" s="11"/>
      <c r="BG110" s="11"/>
      <c r="BH110" s="11"/>
      <c r="BI110" s="11"/>
      <c r="BJ110" s="11"/>
      <c r="BK110" s="11"/>
      <c r="BL110" s="11"/>
      <c r="BM110" s="11"/>
      <c r="BN110" s="11"/>
      <c r="BO110" s="11"/>
      <c r="BP110" s="11"/>
      <c r="BQ110" s="11"/>
      <c r="BR110" s="11"/>
      <c r="BS110" s="11"/>
      <c r="BT110" s="11"/>
      <c r="BU110" s="11"/>
      <c r="BV110" s="11"/>
      <c r="BW110" s="11"/>
      <c r="BX110" s="11"/>
      <c r="BY110" s="11"/>
      <c r="BZ110" s="11"/>
      <c r="CA110" s="11"/>
      <c r="CB110" s="11"/>
      <c r="CC110" s="11"/>
      <c r="CD110" s="11"/>
      <c r="CE110" s="11"/>
      <c r="CF110" s="11"/>
      <c r="CG110" s="11"/>
      <c r="CH110" s="11"/>
      <c r="CI110" s="11"/>
      <c r="CJ110" s="11"/>
      <c r="CK110" s="11"/>
      <c r="CL110" s="11"/>
      <c r="CM110" s="11"/>
      <c r="CN110" s="11"/>
      <c r="CO110" s="11"/>
      <c r="CP110" s="11"/>
      <c r="CQ110" s="11"/>
      <c r="CR110" s="11"/>
      <c r="CS110" s="11"/>
      <c r="CT110" s="11"/>
      <c r="CU110" s="11"/>
      <c r="CV110" s="11"/>
      <c r="CW110" s="11"/>
      <c r="CX110" s="11"/>
      <c r="CY110" s="11"/>
      <c r="CZ110" s="11"/>
      <c r="DA110" s="11"/>
      <c r="DB110" s="11"/>
      <c r="DC110" s="11"/>
      <c r="DD110" s="11"/>
      <c r="DE110" s="11"/>
      <c r="DF110" s="11"/>
      <c r="DG110" s="11"/>
      <c r="DH110" s="11"/>
      <c r="DI110" s="11"/>
      <c r="DJ110" s="11"/>
      <c r="DK110" s="11"/>
      <c r="DL110" s="11"/>
      <c r="DM110" s="11"/>
      <c r="DN110" s="11"/>
      <c r="DO110" s="11"/>
      <c r="DP110" s="11"/>
      <c r="DQ110" s="11"/>
      <c r="DR110" s="11"/>
      <c r="DS110" s="11"/>
      <c r="DT110" s="11"/>
      <c r="DU110" s="11"/>
      <c r="DV110" s="11"/>
      <c r="DW110" s="11"/>
      <c r="DX110" s="11"/>
      <c r="DY110" s="11"/>
      <c r="DZ110" s="11"/>
      <c r="EA110" s="11"/>
      <c r="EB110" s="11"/>
      <c r="EC110" s="11"/>
      <c r="ED110" s="11"/>
      <c r="EE110" s="11"/>
      <c r="EF110" s="11"/>
      <c r="EG110" s="11"/>
      <c r="EH110" s="11"/>
      <c r="EI110" s="11"/>
      <c r="EJ110" s="11"/>
      <c r="EK110" s="11"/>
      <c r="EL110" s="11"/>
      <c r="EM110" s="11"/>
      <c r="EN110" s="11"/>
      <c r="EO110" s="11"/>
      <c r="EP110" s="11"/>
      <c r="EQ110" s="11"/>
      <c r="ER110" s="11"/>
      <c r="ES110" s="11"/>
      <c r="ET110" s="11"/>
      <c r="EU110" s="11"/>
      <c r="EV110" s="11"/>
      <c r="EW110" s="11"/>
      <c r="EX110" s="11"/>
      <c r="EY110" s="11"/>
      <c r="EZ110" s="11"/>
      <c r="FA110" s="11"/>
      <c r="FB110" s="11"/>
    </row>
    <row r="111" ht="12.75" customHeight="1">
      <c r="A111" s="11"/>
      <c r="B111" s="11"/>
      <c r="C111" s="11"/>
      <c r="D111" s="11"/>
      <c r="E111" s="11"/>
      <c r="F111" s="11"/>
      <c r="G111" s="11"/>
      <c r="H111" s="11"/>
      <c r="I111" s="11"/>
      <c r="J111" s="11"/>
      <c r="K111" s="11"/>
      <c r="L111" s="11"/>
      <c r="M111" s="11"/>
      <c r="N111" s="11"/>
      <c r="O111" s="11"/>
      <c r="P111" s="11"/>
      <c r="Q111" s="11"/>
      <c r="R111" s="11"/>
      <c r="S111" s="11"/>
      <c r="T111" s="11"/>
      <c r="U111" s="11"/>
      <c r="V111" s="11"/>
      <c r="W111" s="11"/>
      <c r="X111" s="11"/>
      <c r="Y111" s="11"/>
      <c r="Z111" s="11"/>
      <c r="AA111" s="11"/>
      <c r="AB111" s="11"/>
      <c r="AC111" s="11"/>
      <c r="AD111" s="11"/>
      <c r="AE111" s="11"/>
      <c r="AF111" s="11"/>
      <c r="AG111" s="11"/>
      <c r="AH111" s="11"/>
      <c r="AI111" s="11"/>
      <c r="AJ111" s="11"/>
      <c r="AK111" s="11"/>
      <c r="AL111" s="11"/>
      <c r="AM111" s="11"/>
      <c r="AN111" s="11"/>
      <c r="AO111" s="11"/>
      <c r="AP111" s="11"/>
      <c r="AQ111" s="11"/>
      <c r="AR111" s="11"/>
      <c r="AS111" s="11"/>
      <c r="AT111" s="11"/>
      <c r="AU111" s="11"/>
      <c r="AV111" s="11"/>
      <c r="AW111" s="11"/>
      <c r="AX111" s="11"/>
      <c r="AY111" s="11"/>
      <c r="AZ111" s="11"/>
      <c r="BA111" s="11"/>
      <c r="BB111" s="11"/>
      <c r="BC111" s="11"/>
      <c r="BD111" s="11"/>
      <c r="BE111" s="11"/>
      <c r="BF111" s="11"/>
      <c r="BG111" s="11"/>
      <c r="BH111" s="11"/>
      <c r="BI111" s="11"/>
      <c r="BJ111" s="11"/>
      <c r="BK111" s="11"/>
      <c r="BL111" s="11"/>
      <c r="BM111" s="11"/>
      <c r="BN111" s="11"/>
      <c r="BO111" s="11"/>
      <c r="BP111" s="11"/>
      <c r="BQ111" s="11"/>
      <c r="BR111" s="11"/>
      <c r="BS111" s="11"/>
      <c r="BT111" s="11"/>
      <c r="BU111" s="11"/>
      <c r="BV111" s="11"/>
      <c r="BW111" s="11"/>
      <c r="BX111" s="11"/>
      <c r="BY111" s="11"/>
      <c r="BZ111" s="11"/>
      <c r="CA111" s="11"/>
      <c r="CB111" s="11"/>
      <c r="CC111" s="11"/>
      <c r="CD111" s="11"/>
      <c r="CE111" s="11"/>
      <c r="CF111" s="11"/>
      <c r="CG111" s="11"/>
      <c r="CH111" s="11"/>
      <c r="CI111" s="11"/>
      <c r="CJ111" s="11"/>
      <c r="CK111" s="11"/>
      <c r="CL111" s="11"/>
      <c r="CM111" s="11"/>
      <c r="CN111" s="11"/>
      <c r="CO111" s="11"/>
      <c r="CP111" s="11"/>
      <c r="CQ111" s="11"/>
      <c r="CR111" s="11"/>
      <c r="CS111" s="11"/>
      <c r="CT111" s="11"/>
      <c r="CU111" s="11"/>
      <c r="CV111" s="11"/>
      <c r="CW111" s="11"/>
      <c r="CX111" s="11"/>
      <c r="CY111" s="11"/>
      <c r="CZ111" s="11"/>
      <c r="DA111" s="11"/>
      <c r="DB111" s="11"/>
      <c r="DC111" s="11"/>
      <c r="DD111" s="11"/>
      <c r="DE111" s="11"/>
      <c r="DF111" s="11"/>
      <c r="DG111" s="11"/>
      <c r="DH111" s="11"/>
      <c r="DI111" s="11"/>
      <c r="DJ111" s="11"/>
      <c r="DK111" s="11"/>
      <c r="DL111" s="11"/>
      <c r="DM111" s="11"/>
      <c r="DN111" s="11"/>
      <c r="DO111" s="11"/>
      <c r="DP111" s="11"/>
      <c r="DQ111" s="11"/>
      <c r="DR111" s="11"/>
      <c r="DS111" s="11"/>
      <c r="DT111" s="11"/>
      <c r="DU111" s="11"/>
      <c r="DV111" s="11"/>
      <c r="DW111" s="11"/>
      <c r="DX111" s="11"/>
      <c r="DY111" s="11"/>
      <c r="DZ111" s="11"/>
      <c r="EA111" s="11"/>
      <c r="EB111" s="11"/>
      <c r="EC111" s="11"/>
      <c r="ED111" s="11"/>
      <c r="EE111" s="11"/>
      <c r="EF111" s="11"/>
      <c r="EG111" s="11"/>
      <c r="EH111" s="11"/>
      <c r="EI111" s="11"/>
      <c r="EJ111" s="11"/>
      <c r="EK111" s="11"/>
      <c r="EL111" s="11"/>
      <c r="EM111" s="11"/>
      <c r="EN111" s="11"/>
      <c r="EO111" s="11"/>
      <c r="EP111" s="11"/>
      <c r="EQ111" s="11"/>
      <c r="ER111" s="11"/>
      <c r="ES111" s="11"/>
      <c r="ET111" s="11"/>
      <c r="EU111" s="11"/>
      <c r="EV111" s="11"/>
      <c r="EW111" s="11"/>
      <c r="EX111" s="11"/>
      <c r="EY111" s="11"/>
      <c r="EZ111" s="11"/>
      <c r="FA111" s="11"/>
      <c r="FB111" s="11"/>
    </row>
    <row r="112" ht="12.75" customHeight="1">
      <c r="A112" s="11"/>
      <c r="B112" s="11"/>
      <c r="C112" s="11"/>
      <c r="D112" s="11"/>
      <c r="E112" s="11"/>
      <c r="F112" s="11"/>
      <c r="G112" s="11"/>
      <c r="H112" s="11"/>
      <c r="I112" s="11"/>
      <c r="J112" s="11"/>
      <c r="K112" s="11"/>
      <c r="L112" s="11"/>
      <c r="M112" s="11"/>
      <c r="N112" s="11"/>
      <c r="O112" s="11"/>
      <c r="P112" s="11"/>
      <c r="Q112" s="11"/>
      <c r="R112" s="11"/>
      <c r="S112" s="11"/>
      <c r="T112" s="11"/>
      <c r="U112" s="11"/>
      <c r="V112" s="11"/>
      <c r="W112" s="11"/>
      <c r="X112" s="11"/>
      <c r="Y112" s="11"/>
      <c r="Z112" s="11"/>
      <c r="AA112" s="11"/>
      <c r="AB112" s="11"/>
      <c r="AC112" s="11"/>
      <c r="AD112" s="11"/>
      <c r="AE112" s="11"/>
      <c r="AF112" s="11"/>
      <c r="AG112" s="11"/>
      <c r="AH112" s="11"/>
      <c r="AI112" s="11"/>
      <c r="AJ112" s="11"/>
      <c r="AK112" s="11"/>
      <c r="AL112" s="11"/>
      <c r="AM112" s="11"/>
      <c r="AN112" s="11"/>
      <c r="AO112" s="11"/>
      <c r="AP112" s="11"/>
      <c r="AQ112" s="11"/>
      <c r="AR112" s="11"/>
      <c r="AS112" s="11"/>
      <c r="AT112" s="11"/>
      <c r="AU112" s="11"/>
      <c r="AV112" s="11"/>
      <c r="AW112" s="11"/>
      <c r="AX112" s="11"/>
      <c r="AY112" s="11"/>
      <c r="AZ112" s="11"/>
      <c r="BA112" s="11"/>
      <c r="BB112" s="11"/>
      <c r="BC112" s="11"/>
      <c r="BD112" s="11"/>
      <c r="BE112" s="11"/>
      <c r="BF112" s="11"/>
      <c r="BG112" s="11"/>
      <c r="BH112" s="11"/>
      <c r="BI112" s="11"/>
      <c r="BJ112" s="11"/>
      <c r="BK112" s="11"/>
      <c r="BL112" s="11"/>
      <c r="BM112" s="11"/>
      <c r="BN112" s="11"/>
      <c r="BO112" s="11"/>
      <c r="BP112" s="11"/>
      <c r="BQ112" s="11"/>
      <c r="BR112" s="11"/>
      <c r="BS112" s="11"/>
      <c r="BT112" s="11"/>
      <c r="BU112" s="11"/>
      <c r="BV112" s="11"/>
      <c r="BW112" s="11"/>
      <c r="BX112" s="11"/>
      <c r="BY112" s="11"/>
      <c r="BZ112" s="11"/>
      <c r="CA112" s="11"/>
      <c r="CB112" s="11"/>
      <c r="CC112" s="11"/>
      <c r="CD112" s="11"/>
      <c r="CE112" s="11"/>
      <c r="CF112" s="11"/>
      <c r="CG112" s="11"/>
      <c r="CH112" s="11"/>
      <c r="CI112" s="11"/>
      <c r="CJ112" s="11"/>
      <c r="CK112" s="11"/>
      <c r="CL112" s="11"/>
      <c r="CM112" s="11"/>
      <c r="CN112" s="11"/>
      <c r="CO112" s="11"/>
      <c r="CP112" s="11"/>
      <c r="CQ112" s="11"/>
      <c r="CR112" s="11"/>
      <c r="CS112" s="11"/>
      <c r="CT112" s="11"/>
      <c r="CU112" s="11"/>
      <c r="CV112" s="11"/>
      <c r="CW112" s="11"/>
      <c r="CX112" s="11"/>
      <c r="CY112" s="11"/>
      <c r="CZ112" s="11"/>
      <c r="DA112" s="11"/>
      <c r="DB112" s="11"/>
      <c r="DC112" s="11"/>
      <c r="DD112" s="11"/>
      <c r="DE112" s="11"/>
      <c r="DF112" s="11"/>
      <c r="DG112" s="11"/>
      <c r="DH112" s="11"/>
      <c r="DI112" s="11"/>
      <c r="DJ112" s="11"/>
      <c r="DK112" s="11"/>
      <c r="DL112" s="11"/>
      <c r="DM112" s="11"/>
      <c r="DN112" s="11"/>
      <c r="DO112" s="11"/>
      <c r="DP112" s="11"/>
      <c r="DQ112" s="11"/>
      <c r="DR112" s="11"/>
      <c r="DS112" s="11"/>
      <c r="DT112" s="11"/>
      <c r="DU112" s="11"/>
      <c r="DV112" s="11"/>
      <c r="DW112" s="11"/>
      <c r="DX112" s="11"/>
      <c r="DY112" s="11"/>
      <c r="DZ112" s="11"/>
      <c r="EA112" s="11"/>
      <c r="EB112" s="11"/>
      <c r="EC112" s="11"/>
      <c r="ED112" s="11"/>
      <c r="EE112" s="11"/>
      <c r="EF112" s="11"/>
      <c r="EG112" s="11"/>
      <c r="EH112" s="11"/>
      <c r="EI112" s="11"/>
      <c r="EJ112" s="11"/>
      <c r="EK112" s="11"/>
      <c r="EL112" s="11"/>
      <c r="EM112" s="11"/>
      <c r="EN112" s="11"/>
      <c r="EO112" s="11"/>
      <c r="EP112" s="11"/>
      <c r="EQ112" s="11"/>
      <c r="ER112" s="11"/>
      <c r="ES112" s="11"/>
      <c r="ET112" s="11"/>
      <c r="EU112" s="11"/>
      <c r="EV112" s="11"/>
      <c r="EW112" s="11"/>
      <c r="EX112" s="11"/>
      <c r="EY112" s="11"/>
      <c r="EZ112" s="11"/>
      <c r="FA112" s="11"/>
      <c r="FB112" s="11"/>
    </row>
    <row r="113" ht="12.75" customHeight="1">
      <c r="A113" s="11"/>
      <c r="B113" s="11"/>
      <c r="C113" s="11"/>
      <c r="D113" s="11"/>
      <c r="E113" s="11"/>
      <c r="F113" s="11"/>
      <c r="G113" s="11"/>
      <c r="H113" s="11"/>
      <c r="I113" s="11"/>
      <c r="J113" s="11"/>
      <c r="K113" s="11"/>
      <c r="L113" s="11"/>
      <c r="M113" s="11"/>
      <c r="N113" s="11"/>
      <c r="O113" s="11"/>
      <c r="P113" s="11"/>
      <c r="Q113" s="11"/>
      <c r="R113" s="11"/>
      <c r="S113" s="11"/>
      <c r="T113" s="11"/>
      <c r="U113" s="11"/>
      <c r="V113" s="11"/>
      <c r="W113" s="11"/>
      <c r="X113" s="11"/>
      <c r="Y113" s="11"/>
      <c r="Z113" s="11"/>
      <c r="AA113" s="11"/>
      <c r="AB113" s="11"/>
      <c r="AC113" s="11"/>
      <c r="AD113" s="11"/>
      <c r="AE113" s="11"/>
      <c r="AF113" s="11"/>
      <c r="AG113" s="11"/>
      <c r="AH113" s="11"/>
      <c r="AI113" s="11"/>
      <c r="AJ113" s="11"/>
      <c r="AK113" s="11"/>
      <c r="AL113" s="11"/>
      <c r="AM113" s="11"/>
      <c r="AN113" s="11"/>
      <c r="AO113" s="11"/>
      <c r="AP113" s="11"/>
      <c r="AQ113" s="11"/>
      <c r="AR113" s="11"/>
      <c r="AS113" s="11"/>
      <c r="AT113" s="11"/>
      <c r="AU113" s="11"/>
      <c r="AV113" s="11"/>
      <c r="AW113" s="11"/>
      <c r="AX113" s="11"/>
      <c r="AY113" s="11"/>
      <c r="AZ113" s="11"/>
      <c r="BA113" s="11"/>
      <c r="BB113" s="11"/>
      <c r="BC113" s="11"/>
      <c r="BD113" s="11"/>
      <c r="BE113" s="11"/>
      <c r="BF113" s="11"/>
      <c r="BG113" s="11"/>
      <c r="BH113" s="11"/>
      <c r="BI113" s="11"/>
      <c r="BJ113" s="11"/>
      <c r="BK113" s="11"/>
      <c r="BL113" s="11"/>
      <c r="BM113" s="11"/>
      <c r="BN113" s="11"/>
      <c r="BO113" s="11"/>
      <c r="BP113" s="11"/>
      <c r="BQ113" s="11"/>
      <c r="BR113" s="11"/>
      <c r="BS113" s="11"/>
      <c r="BT113" s="11"/>
      <c r="BU113" s="11"/>
      <c r="BV113" s="11"/>
      <c r="BW113" s="11"/>
      <c r="BX113" s="11"/>
      <c r="BY113" s="11"/>
      <c r="BZ113" s="11"/>
      <c r="CA113" s="11"/>
      <c r="CB113" s="11"/>
      <c r="CC113" s="11"/>
      <c r="CD113" s="11"/>
      <c r="CE113" s="11"/>
      <c r="CF113" s="11"/>
      <c r="CG113" s="11"/>
      <c r="CH113" s="11"/>
      <c r="CI113" s="11"/>
      <c r="CJ113" s="11"/>
      <c r="CK113" s="11"/>
      <c r="CL113" s="11"/>
      <c r="CM113" s="11"/>
      <c r="CN113" s="11"/>
      <c r="CO113" s="11"/>
      <c r="CP113" s="11"/>
      <c r="CQ113" s="11"/>
      <c r="CR113" s="11"/>
      <c r="CS113" s="11"/>
      <c r="CT113" s="11"/>
      <c r="CU113" s="11"/>
      <c r="CV113" s="11"/>
      <c r="CW113" s="11"/>
      <c r="CX113" s="11"/>
      <c r="CY113" s="11"/>
      <c r="CZ113" s="11"/>
      <c r="DA113" s="11"/>
      <c r="DB113" s="11"/>
      <c r="DC113" s="11"/>
      <c r="DD113" s="11"/>
      <c r="DE113" s="11"/>
      <c r="DF113" s="11"/>
      <c r="DG113" s="11"/>
      <c r="DH113" s="11"/>
      <c r="DI113" s="11"/>
      <c r="DJ113" s="11"/>
      <c r="DK113" s="11"/>
      <c r="DL113" s="11"/>
      <c r="DM113" s="11"/>
      <c r="DN113" s="11"/>
      <c r="DO113" s="11"/>
      <c r="DP113" s="11"/>
      <c r="DQ113" s="11"/>
      <c r="DR113" s="11"/>
      <c r="DS113" s="11"/>
      <c r="DT113" s="11"/>
      <c r="DU113" s="11"/>
      <c r="DV113" s="11"/>
      <c r="DW113" s="11"/>
      <c r="DX113" s="11"/>
      <c r="DY113" s="11"/>
      <c r="DZ113" s="11"/>
      <c r="EA113" s="11"/>
      <c r="EB113" s="11"/>
      <c r="EC113" s="11"/>
      <c r="ED113" s="11"/>
      <c r="EE113" s="11"/>
      <c r="EF113" s="11"/>
      <c r="EG113" s="11"/>
      <c r="EH113" s="11"/>
      <c r="EI113" s="11"/>
      <c r="EJ113" s="11"/>
      <c r="EK113" s="11"/>
      <c r="EL113" s="11"/>
      <c r="EM113" s="11"/>
      <c r="EN113" s="11"/>
      <c r="EO113" s="11"/>
      <c r="EP113" s="11"/>
      <c r="EQ113" s="11"/>
      <c r="ER113" s="11"/>
      <c r="ES113" s="11"/>
      <c r="ET113" s="11"/>
      <c r="EU113" s="11"/>
      <c r="EV113" s="11"/>
      <c r="EW113" s="11"/>
      <c r="EX113" s="11"/>
      <c r="EY113" s="11"/>
      <c r="EZ113" s="11"/>
      <c r="FA113" s="11"/>
      <c r="FB113" s="11"/>
    </row>
    <row r="114" ht="12.75" customHeight="1">
      <c r="A114" s="11"/>
      <c r="B114" s="11"/>
      <c r="C114" s="11"/>
      <c r="D114" s="11"/>
      <c r="E114" s="11"/>
      <c r="F114" s="11"/>
      <c r="G114" s="11"/>
      <c r="H114" s="11"/>
      <c r="I114" s="11"/>
      <c r="J114" s="11"/>
      <c r="K114" s="11"/>
      <c r="L114" s="11"/>
      <c r="M114" s="11"/>
      <c r="N114" s="11"/>
      <c r="O114" s="11"/>
      <c r="P114" s="11"/>
      <c r="Q114" s="11"/>
      <c r="R114" s="11"/>
      <c r="S114" s="11"/>
      <c r="T114" s="11"/>
      <c r="U114" s="11"/>
      <c r="V114" s="11"/>
      <c r="W114" s="11"/>
      <c r="X114" s="11"/>
      <c r="Y114" s="11"/>
      <c r="Z114" s="11"/>
      <c r="AA114" s="11"/>
      <c r="AB114" s="11"/>
      <c r="AC114" s="11"/>
      <c r="AD114" s="11"/>
      <c r="AE114" s="11"/>
      <c r="AF114" s="11"/>
      <c r="AG114" s="11"/>
      <c r="AH114" s="11"/>
      <c r="AI114" s="11"/>
      <c r="AJ114" s="11"/>
      <c r="AK114" s="11"/>
      <c r="AL114" s="11"/>
      <c r="AM114" s="11"/>
      <c r="AN114" s="11"/>
      <c r="AO114" s="11"/>
      <c r="AP114" s="11"/>
      <c r="AQ114" s="11"/>
      <c r="AR114" s="11"/>
      <c r="AS114" s="11"/>
      <c r="AT114" s="11"/>
      <c r="AU114" s="11"/>
      <c r="AV114" s="11"/>
      <c r="AW114" s="11"/>
      <c r="AX114" s="11"/>
      <c r="AY114" s="11"/>
      <c r="AZ114" s="11"/>
      <c r="BA114" s="11"/>
      <c r="BB114" s="11"/>
      <c r="BC114" s="11"/>
      <c r="BD114" s="11"/>
      <c r="BE114" s="11"/>
      <c r="BF114" s="11"/>
      <c r="BG114" s="11"/>
      <c r="BH114" s="11"/>
      <c r="BI114" s="11"/>
      <c r="BJ114" s="11"/>
      <c r="BK114" s="11"/>
      <c r="BL114" s="11"/>
      <c r="BM114" s="11"/>
      <c r="BN114" s="11"/>
      <c r="BO114" s="11"/>
      <c r="BP114" s="11"/>
      <c r="BQ114" s="11"/>
      <c r="BR114" s="11"/>
      <c r="BS114" s="11"/>
      <c r="BT114" s="11"/>
      <c r="BU114" s="11"/>
      <c r="BV114" s="11"/>
      <c r="BW114" s="11"/>
      <c r="BX114" s="11"/>
      <c r="BY114" s="11"/>
      <c r="BZ114" s="11"/>
      <c r="CA114" s="11"/>
      <c r="CB114" s="11"/>
      <c r="CC114" s="11"/>
      <c r="CD114" s="11"/>
      <c r="CE114" s="11"/>
      <c r="CF114" s="11"/>
      <c r="CG114" s="11"/>
      <c r="CH114" s="11"/>
      <c r="CI114" s="11"/>
      <c r="CJ114" s="11"/>
      <c r="CK114" s="11"/>
      <c r="CL114" s="11"/>
      <c r="CM114" s="11"/>
      <c r="CN114" s="11"/>
      <c r="CO114" s="11"/>
      <c r="CP114" s="11"/>
      <c r="CQ114" s="11"/>
      <c r="CR114" s="11"/>
      <c r="CS114" s="11"/>
      <c r="CT114" s="11"/>
      <c r="CU114" s="11"/>
      <c r="CV114" s="11"/>
      <c r="CW114" s="11"/>
      <c r="CX114" s="11"/>
      <c r="CY114" s="11"/>
      <c r="CZ114" s="11"/>
      <c r="DA114" s="11"/>
      <c r="DB114" s="11"/>
      <c r="DC114" s="11"/>
      <c r="DD114" s="11"/>
      <c r="DE114" s="11"/>
      <c r="DF114" s="11"/>
      <c r="DG114" s="11"/>
      <c r="DH114" s="11"/>
      <c r="DI114" s="11"/>
      <c r="DJ114" s="11"/>
      <c r="DK114" s="11"/>
      <c r="DL114" s="11"/>
      <c r="DM114" s="11"/>
      <c r="DN114" s="11"/>
      <c r="DO114" s="11"/>
      <c r="DP114" s="11"/>
      <c r="DQ114" s="11"/>
      <c r="DR114" s="11"/>
      <c r="DS114" s="11"/>
      <c r="DT114" s="11"/>
      <c r="DU114" s="11"/>
      <c r="DV114" s="11"/>
      <c r="DW114" s="11"/>
      <c r="DX114" s="11"/>
      <c r="DY114" s="11"/>
      <c r="DZ114" s="11"/>
      <c r="EA114" s="11"/>
      <c r="EB114" s="11"/>
      <c r="EC114" s="11"/>
      <c r="ED114" s="11"/>
      <c r="EE114" s="11"/>
      <c r="EF114" s="11"/>
      <c r="EG114" s="11"/>
      <c r="EH114" s="11"/>
      <c r="EI114" s="11"/>
      <c r="EJ114" s="11"/>
      <c r="EK114" s="11"/>
      <c r="EL114" s="11"/>
      <c r="EM114" s="11"/>
      <c r="EN114" s="11"/>
      <c r="EO114" s="11"/>
      <c r="EP114" s="11"/>
      <c r="EQ114" s="11"/>
      <c r="ER114" s="11"/>
      <c r="ES114" s="11"/>
      <c r="ET114" s="11"/>
      <c r="EU114" s="11"/>
      <c r="EV114" s="11"/>
      <c r="EW114" s="11"/>
      <c r="EX114" s="11"/>
      <c r="EY114" s="11"/>
      <c r="EZ114" s="11"/>
      <c r="FA114" s="11"/>
      <c r="FB114" s="11"/>
    </row>
    <row r="115" ht="12.75" customHeight="1">
      <c r="A115" s="11"/>
      <c r="B115" s="11"/>
      <c r="C115" s="11"/>
      <c r="D115" s="11"/>
      <c r="E115" s="11"/>
      <c r="F115" s="11"/>
      <c r="G115" s="11"/>
      <c r="H115" s="11"/>
      <c r="I115" s="11"/>
      <c r="J115" s="11"/>
      <c r="K115" s="11"/>
      <c r="L115" s="11"/>
      <c r="M115" s="11"/>
      <c r="N115" s="11"/>
      <c r="O115" s="11"/>
      <c r="P115" s="11"/>
      <c r="Q115" s="11"/>
      <c r="R115" s="11"/>
      <c r="S115" s="11"/>
      <c r="T115" s="11"/>
      <c r="U115" s="11"/>
      <c r="V115" s="11"/>
      <c r="W115" s="11"/>
      <c r="X115" s="11"/>
      <c r="Y115" s="11"/>
      <c r="Z115" s="11"/>
      <c r="AA115" s="11"/>
      <c r="AB115" s="11"/>
      <c r="AC115" s="11"/>
      <c r="AD115" s="11"/>
      <c r="AE115" s="11"/>
      <c r="AF115" s="11"/>
      <c r="AG115" s="11"/>
      <c r="AH115" s="11"/>
      <c r="AI115" s="11"/>
      <c r="AJ115" s="11"/>
      <c r="AK115" s="11"/>
      <c r="AL115" s="11"/>
      <c r="AM115" s="11"/>
      <c r="AN115" s="11"/>
      <c r="AO115" s="11"/>
      <c r="AP115" s="11"/>
      <c r="AQ115" s="11"/>
      <c r="AR115" s="11"/>
      <c r="AS115" s="11"/>
      <c r="AT115" s="11"/>
      <c r="AU115" s="11"/>
      <c r="AV115" s="11"/>
      <c r="AW115" s="11"/>
      <c r="AX115" s="11"/>
      <c r="AY115" s="11"/>
      <c r="AZ115" s="11"/>
      <c r="BA115" s="11"/>
      <c r="BB115" s="11"/>
      <c r="BC115" s="11"/>
      <c r="BD115" s="11"/>
      <c r="BE115" s="11"/>
      <c r="BF115" s="11"/>
      <c r="BG115" s="11"/>
      <c r="BH115" s="11"/>
      <c r="BI115" s="11"/>
      <c r="BJ115" s="11"/>
      <c r="BK115" s="11"/>
      <c r="BL115" s="11"/>
      <c r="BM115" s="11"/>
      <c r="BN115" s="11"/>
      <c r="BO115" s="11"/>
      <c r="BP115" s="11"/>
      <c r="BQ115" s="11"/>
      <c r="BR115" s="11"/>
      <c r="BS115" s="11"/>
      <c r="BT115" s="11"/>
      <c r="BU115" s="11"/>
      <c r="BV115" s="11"/>
      <c r="BW115" s="11"/>
      <c r="BX115" s="11"/>
      <c r="BY115" s="11"/>
      <c r="BZ115" s="11"/>
      <c r="CA115" s="11"/>
      <c r="CB115" s="11"/>
      <c r="CC115" s="11"/>
      <c r="CD115" s="11"/>
      <c r="CE115" s="11"/>
      <c r="CF115" s="11"/>
      <c r="CG115" s="11"/>
      <c r="CH115" s="11"/>
      <c r="CI115" s="11"/>
      <c r="CJ115" s="11"/>
      <c r="CK115" s="11"/>
      <c r="CL115" s="11"/>
      <c r="CM115" s="11"/>
      <c r="CN115" s="11"/>
      <c r="CO115" s="11"/>
      <c r="CP115" s="11"/>
      <c r="CQ115" s="11"/>
      <c r="CR115" s="11"/>
      <c r="CS115" s="11"/>
      <c r="CT115" s="11"/>
      <c r="CU115" s="11"/>
      <c r="CV115" s="11"/>
      <c r="CW115" s="11"/>
      <c r="CX115" s="11"/>
      <c r="CY115" s="11"/>
      <c r="CZ115" s="11"/>
      <c r="DA115" s="11"/>
      <c r="DB115" s="11"/>
      <c r="DC115" s="11"/>
      <c r="DD115" s="11"/>
      <c r="DE115" s="11"/>
      <c r="DF115" s="11"/>
      <c r="DG115" s="11"/>
      <c r="DH115" s="11"/>
      <c r="DI115" s="11"/>
      <c r="DJ115" s="11"/>
      <c r="DK115" s="11"/>
      <c r="DL115" s="11"/>
      <c r="DM115" s="11"/>
      <c r="DN115" s="11"/>
      <c r="DO115" s="11"/>
      <c r="DP115" s="11"/>
      <c r="DQ115" s="11"/>
      <c r="DR115" s="11"/>
      <c r="DS115" s="11"/>
      <c r="DT115" s="11"/>
      <c r="DU115" s="11"/>
      <c r="DV115" s="11"/>
      <c r="DW115" s="11"/>
      <c r="DX115" s="11"/>
      <c r="DY115" s="11"/>
      <c r="DZ115" s="11"/>
      <c r="EA115" s="11"/>
      <c r="EB115" s="11"/>
      <c r="EC115" s="11"/>
      <c r="ED115" s="11"/>
      <c r="EE115" s="11"/>
      <c r="EF115" s="11"/>
      <c r="EG115" s="11"/>
      <c r="EH115" s="11"/>
      <c r="EI115" s="11"/>
      <c r="EJ115" s="11"/>
      <c r="EK115" s="11"/>
      <c r="EL115" s="11"/>
      <c r="EM115" s="11"/>
      <c r="EN115" s="11"/>
      <c r="EO115" s="11"/>
      <c r="EP115" s="11"/>
      <c r="EQ115" s="11"/>
      <c r="ER115" s="11"/>
      <c r="ES115" s="11"/>
      <c r="ET115" s="11"/>
      <c r="EU115" s="11"/>
      <c r="EV115" s="11"/>
      <c r="EW115" s="11"/>
      <c r="EX115" s="11"/>
      <c r="EY115" s="11"/>
      <c r="EZ115" s="11"/>
      <c r="FA115" s="11"/>
      <c r="FB115" s="11"/>
    </row>
    <row r="116" ht="12.75" customHeight="1">
      <c r="A116" s="11"/>
      <c r="B116" s="11"/>
      <c r="C116" s="11"/>
      <c r="D116" s="11"/>
      <c r="E116" s="11"/>
      <c r="F116" s="11"/>
      <c r="G116" s="11"/>
      <c r="H116" s="11"/>
      <c r="I116" s="11"/>
      <c r="J116" s="11"/>
      <c r="K116" s="11"/>
      <c r="L116" s="11"/>
      <c r="M116" s="11"/>
      <c r="N116" s="11"/>
      <c r="O116" s="11"/>
      <c r="P116" s="11"/>
      <c r="Q116" s="11"/>
      <c r="R116" s="11"/>
      <c r="S116" s="11"/>
      <c r="T116" s="11"/>
      <c r="U116" s="11"/>
      <c r="V116" s="11"/>
      <c r="W116" s="11"/>
      <c r="X116" s="11"/>
      <c r="Y116" s="11"/>
      <c r="Z116" s="11"/>
      <c r="AA116" s="11"/>
      <c r="AB116" s="11"/>
      <c r="AC116" s="11"/>
      <c r="AD116" s="11"/>
      <c r="AE116" s="11"/>
      <c r="AF116" s="11"/>
      <c r="AG116" s="11"/>
      <c r="AH116" s="11"/>
      <c r="AI116" s="11"/>
      <c r="AJ116" s="11"/>
      <c r="AK116" s="11"/>
      <c r="AL116" s="11"/>
      <c r="AM116" s="11"/>
      <c r="AN116" s="11"/>
      <c r="AO116" s="11"/>
      <c r="AP116" s="11"/>
      <c r="AQ116" s="11"/>
      <c r="AR116" s="11"/>
      <c r="AS116" s="11"/>
      <c r="AT116" s="11"/>
      <c r="AU116" s="11"/>
      <c r="AV116" s="11"/>
      <c r="AW116" s="11"/>
      <c r="AX116" s="11"/>
      <c r="AY116" s="11"/>
      <c r="AZ116" s="11"/>
      <c r="BA116" s="11"/>
      <c r="BB116" s="11"/>
      <c r="BC116" s="11"/>
      <c r="BD116" s="11"/>
      <c r="BE116" s="11"/>
      <c r="BF116" s="11"/>
      <c r="BG116" s="11"/>
      <c r="BH116" s="11"/>
      <c r="BI116" s="11"/>
      <c r="BJ116" s="11"/>
      <c r="BK116" s="11"/>
      <c r="BL116" s="11"/>
      <c r="BM116" s="11"/>
      <c r="BN116" s="11"/>
      <c r="BO116" s="11"/>
      <c r="BP116" s="11"/>
      <c r="BQ116" s="11"/>
      <c r="BR116" s="11"/>
      <c r="BS116" s="11"/>
      <c r="BT116" s="11"/>
      <c r="BU116" s="11"/>
      <c r="BV116" s="11"/>
      <c r="BW116" s="11"/>
      <c r="BX116" s="11"/>
      <c r="BY116" s="11"/>
      <c r="BZ116" s="11"/>
      <c r="CA116" s="11"/>
      <c r="CB116" s="11"/>
      <c r="CC116" s="11"/>
      <c r="CD116" s="11"/>
      <c r="CE116" s="11"/>
      <c r="CF116" s="11"/>
      <c r="CG116" s="11"/>
      <c r="CH116" s="11"/>
      <c r="CI116" s="11"/>
      <c r="CJ116" s="11"/>
      <c r="CK116" s="11"/>
      <c r="CL116" s="11"/>
      <c r="CM116" s="11"/>
      <c r="CN116" s="11"/>
      <c r="CO116" s="11"/>
      <c r="CP116" s="11"/>
      <c r="CQ116" s="11"/>
      <c r="CR116" s="11"/>
      <c r="CS116" s="11"/>
      <c r="CT116" s="11"/>
      <c r="CU116" s="11"/>
      <c r="CV116" s="11"/>
      <c r="CW116" s="11"/>
      <c r="CX116" s="11"/>
      <c r="CY116" s="11"/>
      <c r="CZ116" s="11"/>
      <c r="DA116" s="11"/>
      <c r="DB116" s="11"/>
      <c r="DC116" s="11"/>
      <c r="DD116" s="11"/>
      <c r="DE116" s="11"/>
      <c r="DF116" s="11"/>
      <c r="DG116" s="11"/>
      <c r="DH116" s="11"/>
      <c r="DI116" s="11"/>
      <c r="DJ116" s="11"/>
      <c r="DK116" s="11"/>
      <c r="DL116" s="11"/>
      <c r="DM116" s="11"/>
      <c r="DN116" s="11"/>
      <c r="DO116" s="11"/>
      <c r="DP116" s="11"/>
      <c r="DQ116" s="11"/>
      <c r="DR116" s="11"/>
      <c r="DS116" s="11"/>
      <c r="DT116" s="11"/>
      <c r="DU116" s="11"/>
      <c r="DV116" s="11"/>
      <c r="DW116" s="11"/>
      <c r="DX116" s="11"/>
      <c r="DY116" s="11"/>
      <c r="DZ116" s="11"/>
      <c r="EA116" s="11"/>
      <c r="EB116" s="11"/>
      <c r="EC116" s="11"/>
      <c r="ED116" s="11"/>
      <c r="EE116" s="11"/>
      <c r="EF116" s="11"/>
      <c r="EG116" s="11"/>
      <c r="EH116" s="11"/>
      <c r="EI116" s="11"/>
      <c r="EJ116" s="11"/>
      <c r="EK116" s="11"/>
      <c r="EL116" s="11"/>
      <c r="EM116" s="11"/>
      <c r="EN116" s="11"/>
      <c r="EO116" s="11"/>
      <c r="EP116" s="11"/>
      <c r="EQ116" s="11"/>
      <c r="ER116" s="11"/>
      <c r="ES116" s="11"/>
      <c r="ET116" s="11"/>
      <c r="EU116" s="11"/>
      <c r="EV116" s="11"/>
      <c r="EW116" s="11"/>
      <c r="EX116" s="11"/>
      <c r="EY116" s="11"/>
      <c r="EZ116" s="11"/>
      <c r="FA116" s="11"/>
      <c r="FB116" s="11"/>
    </row>
    <row r="117" ht="12.75" customHeight="1">
      <c r="A117" s="11"/>
      <c r="B117" s="11"/>
      <c r="C117" s="11"/>
      <c r="D117" s="11"/>
      <c r="E117" s="11"/>
      <c r="F117" s="11"/>
      <c r="G117" s="11"/>
      <c r="H117" s="11"/>
      <c r="I117" s="11"/>
      <c r="J117" s="11"/>
      <c r="K117" s="11"/>
      <c r="L117" s="11"/>
      <c r="M117" s="11"/>
      <c r="N117" s="11"/>
      <c r="O117" s="11"/>
      <c r="P117" s="11"/>
      <c r="Q117" s="11"/>
      <c r="R117" s="11"/>
      <c r="S117" s="11"/>
      <c r="T117" s="11"/>
      <c r="U117" s="11"/>
      <c r="V117" s="11"/>
      <c r="W117" s="11"/>
      <c r="X117" s="11"/>
      <c r="Y117" s="11"/>
      <c r="Z117" s="11"/>
      <c r="AA117" s="11"/>
      <c r="AB117" s="11"/>
      <c r="AC117" s="11"/>
      <c r="AD117" s="11"/>
      <c r="AE117" s="11"/>
      <c r="AF117" s="11"/>
      <c r="AG117" s="11"/>
      <c r="AH117" s="11"/>
      <c r="AI117" s="11"/>
      <c r="AJ117" s="11"/>
      <c r="AK117" s="11"/>
      <c r="AL117" s="11"/>
      <c r="AM117" s="11"/>
      <c r="AN117" s="11"/>
      <c r="AO117" s="11"/>
      <c r="AP117" s="11"/>
      <c r="AQ117" s="11"/>
      <c r="AR117" s="11"/>
      <c r="AS117" s="11"/>
      <c r="AT117" s="11"/>
      <c r="AU117" s="11"/>
      <c r="AV117" s="11"/>
      <c r="AW117" s="11"/>
      <c r="AX117" s="11"/>
      <c r="AY117" s="11"/>
      <c r="AZ117" s="11"/>
      <c r="BA117" s="11"/>
      <c r="BB117" s="11"/>
      <c r="BC117" s="11"/>
      <c r="BD117" s="11"/>
      <c r="BE117" s="11"/>
      <c r="BF117" s="11"/>
      <c r="BG117" s="11"/>
      <c r="BH117" s="11"/>
      <c r="BI117" s="11"/>
      <c r="BJ117" s="11"/>
      <c r="BK117" s="11"/>
      <c r="BL117" s="11"/>
      <c r="BM117" s="11"/>
      <c r="BN117" s="11"/>
      <c r="BO117" s="11"/>
      <c r="BP117" s="11"/>
      <c r="BQ117" s="11"/>
      <c r="BR117" s="11"/>
      <c r="BS117" s="11"/>
      <c r="BT117" s="11"/>
      <c r="BU117" s="11"/>
      <c r="BV117" s="11"/>
      <c r="BW117" s="11"/>
      <c r="BX117" s="11"/>
      <c r="BY117" s="11"/>
      <c r="BZ117" s="11"/>
      <c r="CA117" s="11"/>
      <c r="CB117" s="11"/>
      <c r="CC117" s="11"/>
      <c r="CD117" s="11"/>
      <c r="CE117" s="11"/>
      <c r="CF117" s="11"/>
      <c r="CG117" s="11"/>
      <c r="CH117" s="11"/>
      <c r="CI117" s="11"/>
      <c r="CJ117" s="11"/>
      <c r="CK117" s="11"/>
      <c r="CL117" s="11"/>
      <c r="CM117" s="11"/>
      <c r="CN117" s="11"/>
      <c r="CO117" s="11"/>
      <c r="CP117" s="11"/>
      <c r="CQ117" s="11"/>
      <c r="CR117" s="11"/>
      <c r="CS117" s="11"/>
      <c r="CT117" s="11"/>
      <c r="CU117" s="11"/>
      <c r="CV117" s="11"/>
      <c r="CW117" s="11"/>
      <c r="CX117" s="11"/>
      <c r="CY117" s="11"/>
      <c r="CZ117" s="11"/>
      <c r="DA117" s="11"/>
      <c r="DB117" s="11"/>
      <c r="DC117" s="11"/>
      <c r="DD117" s="11"/>
      <c r="DE117" s="11"/>
      <c r="DF117" s="11"/>
      <c r="DG117" s="11"/>
      <c r="DH117" s="11"/>
      <c r="DI117" s="11"/>
      <c r="DJ117" s="11"/>
      <c r="DK117" s="11"/>
      <c r="DL117" s="11"/>
      <c r="DM117" s="11"/>
      <c r="DN117" s="11"/>
      <c r="DO117" s="11"/>
      <c r="DP117" s="11"/>
      <c r="DQ117" s="11"/>
      <c r="DR117" s="11"/>
      <c r="DS117" s="11"/>
      <c r="DT117" s="11"/>
      <c r="DU117" s="11"/>
      <c r="DV117" s="11"/>
      <c r="DW117" s="11"/>
      <c r="DX117" s="11"/>
      <c r="DY117" s="11"/>
      <c r="DZ117" s="11"/>
      <c r="EA117" s="11"/>
      <c r="EB117" s="11"/>
      <c r="EC117" s="11"/>
      <c r="ED117" s="11"/>
      <c r="EE117" s="11"/>
      <c r="EF117" s="11"/>
      <c r="EG117" s="11"/>
      <c r="EH117" s="11"/>
      <c r="EI117" s="11"/>
      <c r="EJ117" s="11"/>
      <c r="EK117" s="11"/>
      <c r="EL117" s="11"/>
      <c r="EM117" s="11"/>
      <c r="EN117" s="11"/>
      <c r="EO117" s="11"/>
      <c r="EP117" s="11"/>
      <c r="EQ117" s="11"/>
      <c r="ER117" s="11"/>
      <c r="ES117" s="11"/>
      <c r="ET117" s="11"/>
      <c r="EU117" s="11"/>
      <c r="EV117" s="11"/>
      <c r="EW117" s="11"/>
      <c r="EX117" s="11"/>
      <c r="EY117" s="11"/>
      <c r="EZ117" s="11"/>
      <c r="FA117" s="11"/>
      <c r="FB117" s="11"/>
    </row>
    <row r="118" ht="12.75" customHeight="1">
      <c r="A118" s="11"/>
      <c r="B118" s="11"/>
      <c r="C118" s="11"/>
      <c r="D118" s="11"/>
      <c r="E118" s="11"/>
      <c r="F118" s="11"/>
      <c r="G118" s="11"/>
      <c r="H118" s="11"/>
      <c r="I118" s="11"/>
      <c r="J118" s="11"/>
      <c r="K118" s="11"/>
      <c r="L118" s="11"/>
      <c r="M118" s="11"/>
      <c r="N118" s="11"/>
      <c r="O118" s="11"/>
      <c r="P118" s="11"/>
      <c r="Q118" s="11"/>
      <c r="R118" s="11"/>
      <c r="S118" s="11"/>
      <c r="T118" s="11"/>
      <c r="U118" s="11"/>
      <c r="V118" s="11"/>
      <c r="W118" s="11"/>
      <c r="X118" s="11"/>
      <c r="Y118" s="11"/>
      <c r="Z118" s="11"/>
      <c r="AA118" s="11"/>
      <c r="AB118" s="11"/>
      <c r="AC118" s="11"/>
      <c r="AD118" s="11"/>
      <c r="AE118" s="11"/>
      <c r="AF118" s="11"/>
      <c r="AG118" s="11"/>
      <c r="AH118" s="11"/>
      <c r="AI118" s="11"/>
      <c r="AJ118" s="11"/>
      <c r="AK118" s="11"/>
      <c r="AL118" s="11"/>
      <c r="AM118" s="11"/>
      <c r="AN118" s="11"/>
      <c r="AO118" s="11"/>
      <c r="AP118" s="11"/>
      <c r="AQ118" s="11"/>
      <c r="AR118" s="11"/>
      <c r="AS118" s="11"/>
      <c r="AT118" s="11"/>
      <c r="AU118" s="11"/>
      <c r="AV118" s="11"/>
      <c r="AW118" s="11"/>
      <c r="AX118" s="11"/>
      <c r="AY118" s="11"/>
      <c r="AZ118" s="11"/>
      <c r="BA118" s="11"/>
      <c r="BB118" s="11"/>
      <c r="BC118" s="11"/>
      <c r="BD118" s="11"/>
      <c r="BE118" s="11"/>
      <c r="BF118" s="11"/>
      <c r="BG118" s="11"/>
      <c r="BH118" s="11"/>
      <c r="BI118" s="11"/>
      <c r="BJ118" s="11"/>
      <c r="BK118" s="11"/>
      <c r="BL118" s="11"/>
      <c r="BM118" s="11"/>
      <c r="BN118" s="11"/>
      <c r="BO118" s="11"/>
      <c r="BP118" s="11"/>
      <c r="BQ118" s="11"/>
      <c r="BR118" s="11"/>
      <c r="BS118" s="11"/>
      <c r="BT118" s="11"/>
      <c r="BU118" s="11"/>
      <c r="BV118" s="11"/>
      <c r="BW118" s="11"/>
      <c r="BX118" s="11"/>
      <c r="BY118" s="11"/>
      <c r="BZ118" s="11"/>
      <c r="CA118" s="11"/>
      <c r="CB118" s="11"/>
      <c r="CC118" s="11"/>
      <c r="CD118" s="11"/>
      <c r="CE118" s="11"/>
      <c r="CF118" s="11"/>
      <c r="CG118" s="11"/>
      <c r="CH118" s="11"/>
      <c r="CI118" s="11"/>
      <c r="CJ118" s="11"/>
      <c r="CK118" s="11"/>
      <c r="CL118" s="11"/>
      <c r="CM118" s="11"/>
      <c r="CN118" s="11"/>
      <c r="CO118" s="11"/>
      <c r="CP118" s="11"/>
      <c r="CQ118" s="11"/>
      <c r="CR118" s="11"/>
      <c r="CS118" s="11"/>
      <c r="CT118" s="11"/>
      <c r="CU118" s="11"/>
      <c r="CV118" s="11"/>
      <c r="CW118" s="11"/>
      <c r="CX118" s="11"/>
      <c r="CY118" s="11"/>
      <c r="CZ118" s="11"/>
      <c r="DA118" s="11"/>
      <c r="DB118" s="11"/>
      <c r="DC118" s="11"/>
      <c r="DD118" s="11"/>
      <c r="DE118" s="11"/>
      <c r="DF118" s="11"/>
      <c r="DG118" s="11"/>
      <c r="DH118" s="11"/>
      <c r="DI118" s="11"/>
      <c r="DJ118" s="11"/>
      <c r="DK118" s="11"/>
      <c r="DL118" s="11"/>
      <c r="DM118" s="11"/>
      <c r="DN118" s="11"/>
      <c r="DO118" s="11"/>
      <c r="DP118" s="11"/>
      <c r="DQ118" s="11"/>
      <c r="DR118" s="11"/>
      <c r="DS118" s="11"/>
      <c r="DT118" s="11"/>
      <c r="DU118" s="11"/>
      <c r="DV118" s="11"/>
      <c r="DW118" s="11"/>
      <c r="DX118" s="11"/>
      <c r="DY118" s="11"/>
      <c r="DZ118" s="11"/>
      <c r="EA118" s="11"/>
      <c r="EB118" s="11"/>
      <c r="EC118" s="11"/>
      <c r="ED118" s="11"/>
      <c r="EE118" s="11"/>
      <c r="EF118" s="11"/>
      <c r="EG118" s="11"/>
      <c r="EH118" s="11"/>
      <c r="EI118" s="11"/>
      <c r="EJ118" s="11"/>
      <c r="EK118" s="11"/>
      <c r="EL118" s="11"/>
      <c r="EM118" s="11"/>
      <c r="EN118" s="11"/>
      <c r="EO118" s="11"/>
      <c r="EP118" s="11"/>
      <c r="EQ118" s="11"/>
      <c r="ER118" s="11"/>
      <c r="ES118" s="11"/>
      <c r="ET118" s="11"/>
      <c r="EU118" s="11"/>
      <c r="EV118" s="11"/>
      <c r="EW118" s="11"/>
      <c r="EX118" s="11"/>
      <c r="EY118" s="11"/>
      <c r="EZ118" s="11"/>
      <c r="FA118" s="11"/>
      <c r="FB118" s="11"/>
    </row>
    <row r="119" ht="12.75" customHeight="1">
      <c r="A119" s="11"/>
      <c r="B119" s="11"/>
      <c r="C119" s="11"/>
      <c r="D119" s="11"/>
      <c r="E119" s="11"/>
      <c r="F119" s="11"/>
      <c r="G119" s="11"/>
      <c r="H119" s="11"/>
      <c r="I119" s="11"/>
      <c r="J119" s="11"/>
      <c r="K119" s="11"/>
      <c r="L119" s="11"/>
      <c r="M119" s="11"/>
      <c r="N119" s="11"/>
      <c r="O119" s="11"/>
      <c r="P119" s="11"/>
      <c r="Q119" s="11"/>
      <c r="R119" s="11"/>
      <c r="S119" s="11"/>
      <c r="T119" s="11"/>
      <c r="U119" s="11"/>
      <c r="V119" s="11"/>
      <c r="W119" s="11"/>
      <c r="X119" s="11"/>
      <c r="Y119" s="11"/>
      <c r="Z119" s="11"/>
      <c r="AA119" s="11"/>
      <c r="AB119" s="11"/>
      <c r="AC119" s="11"/>
      <c r="AD119" s="11"/>
      <c r="AE119" s="11"/>
      <c r="AF119" s="11"/>
      <c r="AG119" s="11"/>
      <c r="AH119" s="11"/>
      <c r="AI119" s="11"/>
      <c r="AJ119" s="11"/>
      <c r="AK119" s="11"/>
      <c r="AL119" s="11"/>
      <c r="AM119" s="11"/>
      <c r="AN119" s="11"/>
      <c r="AO119" s="11"/>
      <c r="AP119" s="11"/>
      <c r="AQ119" s="11"/>
      <c r="AR119" s="11"/>
      <c r="AS119" s="11"/>
      <c r="AT119" s="11"/>
      <c r="AU119" s="11"/>
      <c r="AV119" s="11"/>
      <c r="AW119" s="11"/>
      <c r="AX119" s="11"/>
      <c r="AY119" s="11"/>
      <c r="AZ119" s="11"/>
      <c r="BA119" s="11"/>
      <c r="BB119" s="11"/>
      <c r="BC119" s="11"/>
      <c r="BD119" s="11"/>
      <c r="BE119" s="11"/>
      <c r="BF119" s="11"/>
      <c r="BG119" s="11"/>
      <c r="BH119" s="11"/>
      <c r="BI119" s="11"/>
      <c r="BJ119" s="11"/>
      <c r="BK119" s="11"/>
      <c r="BL119" s="11"/>
      <c r="BM119" s="11"/>
      <c r="BN119" s="11"/>
      <c r="BO119" s="11"/>
      <c r="BP119" s="11"/>
      <c r="BQ119" s="11"/>
      <c r="BR119" s="11"/>
      <c r="BS119" s="11"/>
      <c r="BT119" s="11"/>
      <c r="BU119" s="11"/>
      <c r="BV119" s="11"/>
      <c r="BW119" s="11"/>
      <c r="BX119" s="11"/>
      <c r="BY119" s="11"/>
      <c r="BZ119" s="11"/>
      <c r="CA119" s="11"/>
      <c r="CB119" s="11"/>
      <c r="CC119" s="11"/>
      <c r="CD119" s="11"/>
      <c r="CE119" s="11"/>
      <c r="CF119" s="11"/>
      <c r="CG119" s="11"/>
      <c r="CH119" s="11"/>
      <c r="CI119" s="11"/>
      <c r="CJ119" s="11"/>
      <c r="CK119" s="11"/>
      <c r="CL119" s="11"/>
      <c r="CM119" s="11"/>
      <c r="CN119" s="11"/>
      <c r="CO119" s="11"/>
      <c r="CP119" s="11"/>
      <c r="CQ119" s="11"/>
      <c r="CR119" s="11"/>
      <c r="CS119" s="11"/>
      <c r="CT119" s="11"/>
      <c r="CU119" s="11"/>
      <c r="CV119" s="11"/>
      <c r="CW119" s="11"/>
      <c r="CX119" s="11"/>
      <c r="CY119" s="11"/>
      <c r="CZ119" s="11"/>
      <c r="DA119" s="11"/>
      <c r="DB119" s="11"/>
      <c r="DC119" s="11"/>
      <c r="DD119" s="11"/>
      <c r="DE119" s="11"/>
      <c r="DF119" s="11"/>
      <c r="DG119" s="11"/>
      <c r="DH119" s="11"/>
      <c r="DI119" s="11"/>
      <c r="DJ119" s="11"/>
      <c r="DK119" s="11"/>
      <c r="DL119" s="11"/>
      <c r="DM119" s="11"/>
      <c r="DN119" s="11"/>
      <c r="DO119" s="11"/>
      <c r="DP119" s="11"/>
      <c r="DQ119" s="11"/>
      <c r="DR119" s="11"/>
      <c r="DS119" s="11"/>
      <c r="DT119" s="11"/>
      <c r="DU119" s="11"/>
      <c r="DV119" s="11"/>
      <c r="DW119" s="11"/>
      <c r="DX119" s="11"/>
      <c r="DY119" s="11"/>
      <c r="DZ119" s="11"/>
      <c r="EA119" s="11"/>
      <c r="EB119" s="11"/>
      <c r="EC119" s="11"/>
      <c r="ED119" s="11"/>
      <c r="EE119" s="11"/>
      <c r="EF119" s="11"/>
      <c r="EG119" s="11"/>
      <c r="EH119" s="11"/>
      <c r="EI119" s="11"/>
      <c r="EJ119" s="11"/>
      <c r="EK119" s="11"/>
      <c r="EL119" s="11"/>
      <c r="EM119" s="11"/>
      <c r="EN119" s="11"/>
      <c r="EO119" s="11"/>
      <c r="EP119" s="11"/>
      <c r="EQ119" s="11"/>
      <c r="ER119" s="11"/>
      <c r="ES119" s="11"/>
      <c r="ET119" s="11"/>
      <c r="EU119" s="11"/>
      <c r="EV119" s="11"/>
      <c r="EW119" s="11"/>
      <c r="EX119" s="11"/>
      <c r="EY119" s="11"/>
      <c r="EZ119" s="11"/>
      <c r="FA119" s="11"/>
      <c r="FB119" s="11"/>
    </row>
    <row r="120" ht="12.75" customHeight="1">
      <c r="A120" s="11"/>
      <c r="B120" s="11"/>
      <c r="C120" s="11"/>
      <c r="D120" s="11"/>
      <c r="E120" s="11"/>
      <c r="F120" s="11"/>
      <c r="G120" s="11"/>
      <c r="H120" s="11"/>
      <c r="I120" s="11"/>
      <c r="J120" s="11"/>
      <c r="K120" s="11"/>
      <c r="L120" s="11"/>
      <c r="M120" s="11"/>
      <c r="N120" s="11"/>
      <c r="O120" s="11"/>
      <c r="P120" s="11"/>
      <c r="Q120" s="11"/>
      <c r="R120" s="11"/>
      <c r="S120" s="11"/>
      <c r="T120" s="11"/>
      <c r="U120" s="11"/>
      <c r="V120" s="11"/>
      <c r="W120" s="11"/>
      <c r="X120" s="11"/>
      <c r="Y120" s="11"/>
      <c r="Z120" s="11"/>
      <c r="AA120" s="11"/>
      <c r="AB120" s="11"/>
      <c r="AC120" s="11"/>
      <c r="AD120" s="11"/>
      <c r="AE120" s="11"/>
      <c r="AF120" s="11"/>
      <c r="AG120" s="11"/>
      <c r="AH120" s="11"/>
      <c r="AI120" s="11"/>
      <c r="AJ120" s="11"/>
      <c r="AK120" s="11"/>
      <c r="AL120" s="11"/>
      <c r="AM120" s="11"/>
      <c r="AN120" s="11"/>
      <c r="AO120" s="11"/>
      <c r="AP120" s="11"/>
      <c r="AQ120" s="11"/>
      <c r="AR120" s="11"/>
      <c r="AS120" s="11"/>
      <c r="AT120" s="11"/>
      <c r="AU120" s="11"/>
      <c r="AV120" s="11"/>
      <c r="AW120" s="11"/>
      <c r="AX120" s="11"/>
      <c r="AY120" s="11"/>
      <c r="AZ120" s="11"/>
      <c r="BA120" s="11"/>
      <c r="BB120" s="11"/>
      <c r="BC120" s="11"/>
      <c r="BD120" s="11"/>
      <c r="BE120" s="11"/>
      <c r="BF120" s="11"/>
      <c r="BG120" s="11"/>
      <c r="BH120" s="11"/>
      <c r="BI120" s="11"/>
      <c r="BJ120" s="11"/>
      <c r="BK120" s="11"/>
      <c r="BL120" s="11"/>
      <c r="BM120" s="11"/>
      <c r="BN120" s="11"/>
      <c r="BO120" s="11"/>
      <c r="BP120" s="11"/>
      <c r="BQ120" s="11"/>
      <c r="BR120" s="11"/>
      <c r="BS120" s="11"/>
      <c r="BT120" s="11"/>
      <c r="BU120" s="11"/>
      <c r="BV120" s="11"/>
      <c r="BW120" s="11"/>
      <c r="BX120" s="11"/>
      <c r="BY120" s="11"/>
      <c r="BZ120" s="11"/>
      <c r="CA120" s="11"/>
      <c r="CB120" s="11"/>
      <c r="CC120" s="11"/>
      <c r="CD120" s="11"/>
      <c r="CE120" s="11"/>
      <c r="CF120" s="11"/>
      <c r="CG120" s="11"/>
      <c r="CH120" s="11"/>
      <c r="CI120" s="11"/>
      <c r="CJ120" s="11"/>
      <c r="CK120" s="11"/>
      <c r="CL120" s="11"/>
      <c r="CM120" s="11"/>
      <c r="CN120" s="11"/>
      <c r="CO120" s="11"/>
      <c r="CP120" s="11"/>
      <c r="CQ120" s="11"/>
      <c r="CR120" s="11"/>
      <c r="CS120" s="11"/>
      <c r="CT120" s="11"/>
      <c r="CU120" s="11"/>
      <c r="CV120" s="11"/>
      <c r="CW120" s="11"/>
      <c r="CX120" s="11"/>
      <c r="CY120" s="11"/>
      <c r="CZ120" s="11"/>
      <c r="DA120" s="11"/>
      <c r="DB120" s="11"/>
      <c r="DC120" s="11"/>
      <c r="DD120" s="11"/>
      <c r="DE120" s="11"/>
      <c r="DF120" s="11"/>
      <c r="DG120" s="11"/>
      <c r="DH120" s="11"/>
      <c r="DI120" s="11"/>
      <c r="DJ120" s="11"/>
      <c r="DK120" s="11"/>
      <c r="DL120" s="11"/>
      <c r="DM120" s="11"/>
      <c r="DN120" s="11"/>
      <c r="DO120" s="11"/>
      <c r="DP120" s="11"/>
      <c r="DQ120" s="11"/>
      <c r="DR120" s="11"/>
      <c r="DS120" s="11"/>
      <c r="DT120" s="11"/>
      <c r="DU120" s="11"/>
      <c r="DV120" s="11"/>
      <c r="DW120" s="11"/>
      <c r="DX120" s="11"/>
      <c r="DY120" s="11"/>
      <c r="DZ120" s="11"/>
      <c r="EA120" s="11"/>
      <c r="EB120" s="11"/>
      <c r="EC120" s="11"/>
      <c r="ED120" s="11"/>
      <c r="EE120" s="11"/>
      <c r="EF120" s="11"/>
      <c r="EG120" s="11"/>
      <c r="EH120" s="11"/>
      <c r="EI120" s="11"/>
      <c r="EJ120" s="11"/>
      <c r="EK120" s="11"/>
      <c r="EL120" s="11"/>
      <c r="EM120" s="11"/>
      <c r="EN120" s="11"/>
      <c r="EO120" s="11"/>
      <c r="EP120" s="11"/>
      <c r="EQ120" s="11"/>
      <c r="ER120" s="11"/>
      <c r="ES120" s="11"/>
      <c r="ET120" s="11"/>
      <c r="EU120" s="11"/>
      <c r="EV120" s="11"/>
      <c r="EW120" s="11"/>
      <c r="EX120" s="11"/>
      <c r="EY120" s="11"/>
      <c r="EZ120" s="11"/>
      <c r="FA120" s="11"/>
      <c r="FB120" s="11"/>
    </row>
    <row r="121" ht="12.75" customHeight="1">
      <c r="A121" s="11"/>
      <c r="B121" s="11"/>
      <c r="C121" s="11"/>
      <c r="D121" s="11"/>
      <c r="E121" s="11"/>
      <c r="F121" s="11"/>
      <c r="G121" s="11"/>
      <c r="H121" s="11"/>
      <c r="I121" s="11"/>
      <c r="J121" s="11"/>
      <c r="K121" s="11"/>
      <c r="L121" s="11"/>
      <c r="M121" s="11"/>
      <c r="N121" s="11"/>
      <c r="O121" s="11"/>
      <c r="P121" s="11"/>
      <c r="Q121" s="11"/>
      <c r="R121" s="11"/>
      <c r="S121" s="11"/>
      <c r="T121" s="11"/>
      <c r="U121" s="11"/>
      <c r="V121" s="11"/>
      <c r="W121" s="11"/>
      <c r="X121" s="11"/>
      <c r="Y121" s="11"/>
      <c r="Z121" s="11"/>
      <c r="AA121" s="11"/>
      <c r="AB121" s="11"/>
      <c r="AC121" s="11"/>
      <c r="AD121" s="11"/>
      <c r="AE121" s="11"/>
      <c r="AF121" s="11"/>
      <c r="AG121" s="11"/>
      <c r="AH121" s="11"/>
      <c r="AI121" s="11"/>
      <c r="AJ121" s="11"/>
      <c r="AK121" s="11"/>
      <c r="AL121" s="11"/>
      <c r="AM121" s="11"/>
      <c r="AN121" s="11"/>
      <c r="AO121" s="11"/>
      <c r="AP121" s="11"/>
      <c r="AQ121" s="11"/>
      <c r="AR121" s="11"/>
      <c r="AS121" s="11"/>
      <c r="AT121" s="11"/>
      <c r="AU121" s="11"/>
      <c r="AV121" s="11"/>
      <c r="AW121" s="11"/>
      <c r="AX121" s="11"/>
      <c r="AY121" s="11"/>
      <c r="AZ121" s="11"/>
      <c r="BA121" s="11"/>
      <c r="BB121" s="11"/>
      <c r="BC121" s="11"/>
      <c r="BD121" s="11"/>
      <c r="BE121" s="11"/>
      <c r="BF121" s="11"/>
      <c r="BG121" s="11"/>
      <c r="BH121" s="11"/>
      <c r="BI121" s="11"/>
      <c r="BJ121" s="11"/>
      <c r="BK121" s="11"/>
      <c r="BL121" s="11"/>
      <c r="BM121" s="11"/>
      <c r="BN121" s="11"/>
      <c r="BO121" s="11"/>
      <c r="BP121" s="11"/>
      <c r="BQ121" s="11"/>
      <c r="BR121" s="11"/>
      <c r="BS121" s="11"/>
      <c r="BT121" s="11"/>
      <c r="BU121" s="11"/>
      <c r="BV121" s="11"/>
      <c r="BW121" s="11"/>
      <c r="BX121" s="11"/>
      <c r="BY121" s="11"/>
      <c r="BZ121" s="11"/>
      <c r="CA121" s="11"/>
      <c r="CB121" s="11"/>
      <c r="CC121" s="11"/>
      <c r="CD121" s="11"/>
      <c r="CE121" s="11"/>
      <c r="CF121" s="11"/>
      <c r="CG121" s="11"/>
      <c r="CH121" s="11"/>
      <c r="CI121" s="11"/>
      <c r="CJ121" s="11"/>
      <c r="CK121" s="11"/>
      <c r="CL121" s="11"/>
      <c r="CM121" s="11"/>
      <c r="CN121" s="11"/>
      <c r="CO121" s="11"/>
      <c r="CP121" s="11"/>
      <c r="CQ121" s="11"/>
      <c r="CR121" s="11"/>
      <c r="CS121" s="11"/>
      <c r="CT121" s="11"/>
      <c r="CU121" s="11"/>
      <c r="CV121" s="11"/>
      <c r="CW121" s="11"/>
      <c r="CX121" s="11"/>
      <c r="CY121" s="11"/>
      <c r="CZ121" s="11"/>
      <c r="DA121" s="11"/>
      <c r="DB121" s="11"/>
      <c r="DC121" s="11"/>
      <c r="DD121" s="11"/>
      <c r="DE121" s="11"/>
      <c r="DF121" s="11"/>
      <c r="DG121" s="11"/>
      <c r="DH121" s="11"/>
      <c r="DI121" s="11"/>
      <c r="DJ121" s="11"/>
      <c r="DK121" s="11"/>
      <c r="DL121" s="11"/>
      <c r="DM121" s="11"/>
      <c r="DN121" s="11"/>
      <c r="DO121" s="11"/>
      <c r="DP121" s="11"/>
      <c r="DQ121" s="11"/>
      <c r="DR121" s="11"/>
      <c r="DS121" s="11"/>
      <c r="DT121" s="11"/>
      <c r="DU121" s="11"/>
      <c r="DV121" s="11"/>
      <c r="DW121" s="11"/>
      <c r="DX121" s="11"/>
      <c r="DY121" s="11"/>
      <c r="DZ121" s="11"/>
      <c r="EA121" s="11"/>
      <c r="EB121" s="11"/>
      <c r="EC121" s="11"/>
      <c r="ED121" s="11"/>
      <c r="EE121" s="11"/>
      <c r="EF121" s="11"/>
      <c r="EG121" s="11"/>
      <c r="EH121" s="11"/>
      <c r="EI121" s="11"/>
      <c r="EJ121" s="11"/>
      <c r="EK121" s="11"/>
      <c r="EL121" s="11"/>
      <c r="EM121" s="11"/>
      <c r="EN121" s="11"/>
      <c r="EO121" s="11"/>
      <c r="EP121" s="11"/>
      <c r="EQ121" s="11"/>
      <c r="ER121" s="11"/>
      <c r="ES121" s="11"/>
      <c r="ET121" s="11"/>
      <c r="EU121" s="11"/>
      <c r="EV121" s="11"/>
      <c r="EW121" s="11"/>
      <c r="EX121" s="11"/>
      <c r="EY121" s="11"/>
      <c r="EZ121" s="11"/>
      <c r="FA121" s="11"/>
      <c r="FB121" s="11"/>
    </row>
    <row r="122" ht="12.75" customHeight="1">
      <c r="A122" s="11"/>
      <c r="B122" s="11"/>
      <c r="C122" s="11"/>
      <c r="D122" s="11"/>
      <c r="E122" s="11"/>
      <c r="F122" s="11"/>
      <c r="G122" s="11"/>
      <c r="H122" s="11"/>
      <c r="I122" s="11"/>
      <c r="J122" s="11"/>
      <c r="K122" s="11"/>
      <c r="L122" s="11"/>
      <c r="M122" s="11"/>
      <c r="N122" s="11"/>
      <c r="O122" s="11"/>
      <c r="P122" s="11"/>
      <c r="Q122" s="11"/>
      <c r="R122" s="11"/>
      <c r="S122" s="11"/>
      <c r="T122" s="11"/>
      <c r="U122" s="11"/>
      <c r="V122" s="11"/>
      <c r="W122" s="11"/>
      <c r="X122" s="11"/>
      <c r="Y122" s="11"/>
      <c r="Z122" s="11"/>
      <c r="AA122" s="11"/>
      <c r="AB122" s="11"/>
      <c r="AC122" s="11"/>
      <c r="AD122" s="11"/>
      <c r="AE122" s="11"/>
      <c r="AF122" s="11"/>
      <c r="AG122" s="11"/>
      <c r="AH122" s="11"/>
      <c r="AI122" s="11"/>
      <c r="AJ122" s="11"/>
      <c r="AK122" s="11"/>
      <c r="AL122" s="11"/>
      <c r="AM122" s="11"/>
      <c r="AN122" s="11"/>
      <c r="AO122" s="11"/>
      <c r="AP122" s="11"/>
      <c r="AQ122" s="11"/>
      <c r="AR122" s="11"/>
      <c r="AS122" s="11"/>
      <c r="AT122" s="11"/>
      <c r="AU122" s="11"/>
      <c r="AV122" s="11"/>
      <c r="AW122" s="11"/>
      <c r="AX122" s="11"/>
      <c r="AY122" s="11"/>
      <c r="AZ122" s="11"/>
      <c r="BA122" s="11"/>
      <c r="BB122" s="11"/>
      <c r="BC122" s="11"/>
      <c r="BD122" s="11"/>
      <c r="BE122" s="11"/>
      <c r="BF122" s="11"/>
      <c r="BG122" s="11"/>
      <c r="BH122" s="11"/>
      <c r="BI122" s="11"/>
      <c r="BJ122" s="11"/>
      <c r="BK122" s="11"/>
      <c r="BL122" s="11"/>
      <c r="BM122" s="11"/>
      <c r="BN122" s="11"/>
      <c r="BO122" s="11"/>
      <c r="BP122" s="11"/>
      <c r="BQ122" s="11"/>
      <c r="BR122" s="11"/>
      <c r="BS122" s="11"/>
      <c r="BT122" s="11"/>
      <c r="BU122" s="11"/>
      <c r="BV122" s="11"/>
      <c r="BW122" s="11"/>
      <c r="BX122" s="11"/>
      <c r="BY122" s="11"/>
      <c r="BZ122" s="11"/>
      <c r="CA122" s="11"/>
      <c r="CB122" s="11"/>
      <c r="CC122" s="11"/>
      <c r="CD122" s="11"/>
      <c r="CE122" s="11"/>
      <c r="CF122" s="11"/>
      <c r="CG122" s="11"/>
      <c r="CH122" s="11"/>
      <c r="CI122" s="11"/>
      <c r="CJ122" s="11"/>
      <c r="CK122" s="11"/>
      <c r="CL122" s="11"/>
      <c r="CM122" s="11"/>
      <c r="CN122" s="11"/>
      <c r="CO122" s="11"/>
      <c r="CP122" s="11"/>
      <c r="CQ122" s="11"/>
      <c r="CR122" s="11"/>
      <c r="CS122" s="11"/>
      <c r="CT122" s="11"/>
      <c r="CU122" s="11"/>
      <c r="CV122" s="11"/>
      <c r="CW122" s="11"/>
      <c r="CX122" s="11"/>
      <c r="CY122" s="11"/>
      <c r="CZ122" s="11"/>
      <c r="DA122" s="11"/>
      <c r="DB122" s="11"/>
      <c r="DC122" s="11"/>
      <c r="DD122" s="11"/>
      <c r="DE122" s="11"/>
      <c r="DF122" s="11"/>
      <c r="DG122" s="11"/>
      <c r="DH122" s="11"/>
      <c r="DI122" s="11"/>
      <c r="DJ122" s="11"/>
      <c r="DK122" s="11"/>
      <c r="DL122" s="11"/>
      <c r="DM122" s="11"/>
      <c r="DN122" s="11"/>
      <c r="DO122" s="11"/>
      <c r="DP122" s="11"/>
      <c r="DQ122" s="11"/>
      <c r="DR122" s="11"/>
      <c r="DS122" s="11"/>
      <c r="DT122" s="11"/>
      <c r="DU122" s="11"/>
      <c r="DV122" s="11"/>
      <c r="DW122" s="11"/>
      <c r="DX122" s="11"/>
      <c r="DY122" s="11"/>
      <c r="DZ122" s="11"/>
      <c r="EA122" s="11"/>
      <c r="EB122" s="11"/>
      <c r="EC122" s="11"/>
      <c r="ED122" s="11"/>
      <c r="EE122" s="11"/>
      <c r="EF122" s="11"/>
      <c r="EG122" s="11"/>
      <c r="EH122" s="11"/>
      <c r="EI122" s="11"/>
      <c r="EJ122" s="11"/>
      <c r="EK122" s="11"/>
      <c r="EL122" s="11"/>
      <c r="EM122" s="11"/>
      <c r="EN122" s="11"/>
      <c r="EO122" s="11"/>
      <c r="EP122" s="11"/>
      <c r="EQ122" s="11"/>
      <c r="ER122" s="11"/>
      <c r="ES122" s="11"/>
      <c r="ET122" s="11"/>
      <c r="EU122" s="11"/>
      <c r="EV122" s="11"/>
      <c r="EW122" s="11"/>
      <c r="EX122" s="11"/>
      <c r="EY122" s="11"/>
      <c r="EZ122" s="11"/>
      <c r="FA122" s="11"/>
      <c r="FB122" s="11"/>
    </row>
    <row r="123" ht="12.75" customHeight="1">
      <c r="A123" s="11"/>
      <c r="B123" s="11"/>
      <c r="C123" s="11"/>
      <c r="D123" s="11"/>
      <c r="E123" s="11"/>
      <c r="F123" s="11"/>
      <c r="G123" s="11"/>
      <c r="H123" s="11"/>
      <c r="I123" s="11"/>
      <c r="J123" s="11"/>
      <c r="K123" s="11"/>
      <c r="L123" s="11"/>
      <c r="M123" s="11"/>
      <c r="N123" s="11"/>
      <c r="O123" s="11"/>
      <c r="P123" s="11"/>
      <c r="Q123" s="11"/>
      <c r="R123" s="11"/>
      <c r="S123" s="11"/>
      <c r="T123" s="11"/>
      <c r="U123" s="11"/>
      <c r="V123" s="11"/>
      <c r="W123" s="11"/>
      <c r="X123" s="11"/>
      <c r="Y123" s="11"/>
      <c r="Z123" s="11"/>
      <c r="AA123" s="11"/>
      <c r="AB123" s="11"/>
      <c r="AC123" s="11"/>
      <c r="AD123" s="11"/>
      <c r="AE123" s="11"/>
      <c r="AF123" s="11"/>
      <c r="AG123" s="11"/>
      <c r="AH123" s="11"/>
      <c r="AI123" s="11"/>
      <c r="AJ123" s="11"/>
      <c r="AK123" s="11"/>
      <c r="AL123" s="11"/>
      <c r="AM123" s="11"/>
      <c r="AN123" s="11"/>
      <c r="AO123" s="11"/>
      <c r="AP123" s="11"/>
      <c r="AQ123" s="11"/>
      <c r="AR123" s="11"/>
      <c r="AS123" s="11"/>
      <c r="AT123" s="11"/>
      <c r="AU123" s="11"/>
      <c r="AV123" s="11"/>
      <c r="AW123" s="11"/>
      <c r="AX123" s="11"/>
      <c r="AY123" s="11"/>
      <c r="AZ123" s="11"/>
      <c r="BA123" s="11"/>
      <c r="BB123" s="11"/>
      <c r="BC123" s="11"/>
      <c r="BD123" s="11"/>
      <c r="BE123" s="11"/>
      <c r="BF123" s="11"/>
      <c r="BG123" s="11"/>
      <c r="BH123" s="11"/>
      <c r="BI123" s="11"/>
      <c r="BJ123" s="11"/>
      <c r="BK123" s="11"/>
      <c r="BL123" s="11"/>
      <c r="BM123" s="11"/>
      <c r="BN123" s="11"/>
      <c r="BO123" s="11"/>
      <c r="BP123" s="11"/>
      <c r="BQ123" s="11"/>
      <c r="BR123" s="11"/>
      <c r="BS123" s="11"/>
      <c r="BT123" s="11"/>
      <c r="BU123" s="11"/>
      <c r="BV123" s="11"/>
      <c r="BW123" s="11"/>
      <c r="BX123" s="11"/>
      <c r="BY123" s="11"/>
      <c r="BZ123" s="11"/>
      <c r="CA123" s="11"/>
      <c r="CB123" s="11"/>
      <c r="CC123" s="11"/>
      <c r="CD123" s="11"/>
      <c r="CE123" s="11"/>
      <c r="CF123" s="11"/>
      <c r="CG123" s="11"/>
      <c r="CH123" s="11"/>
      <c r="CI123" s="11"/>
      <c r="CJ123" s="11"/>
      <c r="CK123" s="11"/>
      <c r="CL123" s="11"/>
      <c r="CM123" s="11"/>
      <c r="CN123" s="11"/>
      <c r="CO123" s="11"/>
      <c r="CP123" s="11"/>
      <c r="CQ123" s="11"/>
      <c r="CR123" s="11"/>
      <c r="CS123" s="11"/>
      <c r="CT123" s="11"/>
      <c r="CU123" s="11"/>
      <c r="CV123" s="11"/>
      <c r="CW123" s="11"/>
      <c r="CX123" s="11"/>
      <c r="CY123" s="11"/>
      <c r="CZ123" s="11"/>
      <c r="DA123" s="11"/>
      <c r="DB123" s="11"/>
      <c r="DC123" s="11"/>
      <c r="DD123" s="11"/>
      <c r="DE123" s="11"/>
      <c r="DF123" s="11"/>
      <c r="DG123" s="11"/>
      <c r="DH123" s="11"/>
      <c r="DI123" s="11"/>
      <c r="DJ123" s="11"/>
      <c r="DK123" s="11"/>
      <c r="DL123" s="11"/>
      <c r="DM123" s="11"/>
      <c r="DN123" s="11"/>
      <c r="DO123" s="11"/>
      <c r="DP123" s="11"/>
      <c r="DQ123" s="11"/>
      <c r="DR123" s="11"/>
      <c r="DS123" s="11"/>
      <c r="DT123" s="11"/>
      <c r="DU123" s="11"/>
      <c r="DV123" s="11"/>
      <c r="DW123" s="11"/>
      <c r="DX123" s="11"/>
      <c r="DY123" s="11"/>
      <c r="DZ123" s="11"/>
      <c r="EA123" s="11"/>
      <c r="EB123" s="11"/>
      <c r="EC123" s="11"/>
      <c r="ED123" s="11"/>
      <c r="EE123" s="11"/>
      <c r="EF123" s="11"/>
      <c r="EG123" s="11"/>
      <c r="EH123" s="11"/>
      <c r="EI123" s="11"/>
      <c r="EJ123" s="11"/>
      <c r="EK123" s="11"/>
      <c r="EL123" s="11"/>
      <c r="EM123" s="11"/>
      <c r="EN123" s="11"/>
      <c r="EO123" s="11"/>
      <c r="EP123" s="11"/>
      <c r="EQ123" s="11"/>
      <c r="ER123" s="11"/>
      <c r="ES123" s="11"/>
      <c r="ET123" s="11"/>
      <c r="EU123" s="11"/>
      <c r="EV123" s="11"/>
      <c r="EW123" s="11"/>
      <c r="EX123" s="11"/>
      <c r="EY123" s="11"/>
      <c r="EZ123" s="11"/>
      <c r="FA123" s="11"/>
      <c r="FB123" s="11"/>
    </row>
    <row r="124" ht="12.75" customHeight="1">
      <c r="A124" s="11"/>
      <c r="B124" s="11"/>
      <c r="C124" s="11"/>
      <c r="D124" s="11"/>
      <c r="E124" s="11"/>
      <c r="F124" s="11"/>
      <c r="G124" s="11"/>
      <c r="H124" s="11"/>
      <c r="I124" s="11"/>
      <c r="J124" s="11"/>
      <c r="K124" s="11"/>
      <c r="L124" s="11"/>
      <c r="M124" s="11"/>
      <c r="N124" s="11"/>
      <c r="O124" s="11"/>
      <c r="P124" s="11"/>
      <c r="Q124" s="11"/>
      <c r="R124" s="11"/>
      <c r="S124" s="11"/>
      <c r="T124" s="11"/>
      <c r="U124" s="11"/>
      <c r="V124" s="11"/>
      <c r="W124" s="11"/>
      <c r="X124" s="11"/>
      <c r="Y124" s="11"/>
      <c r="Z124" s="11"/>
      <c r="AA124" s="11"/>
      <c r="AB124" s="11"/>
      <c r="AC124" s="11"/>
      <c r="AD124" s="11"/>
      <c r="AE124" s="11"/>
      <c r="AF124" s="11"/>
      <c r="AG124" s="11"/>
      <c r="AH124" s="11"/>
      <c r="AI124" s="11"/>
      <c r="AJ124" s="11"/>
      <c r="AK124" s="11"/>
      <c r="AL124" s="11"/>
      <c r="AM124" s="11"/>
      <c r="AN124" s="11"/>
      <c r="AO124" s="11"/>
      <c r="AP124" s="11"/>
      <c r="AQ124" s="11"/>
      <c r="AR124" s="11"/>
      <c r="AS124" s="11"/>
      <c r="AT124" s="11"/>
      <c r="AU124" s="11"/>
      <c r="AV124" s="11"/>
      <c r="AW124" s="11"/>
      <c r="AX124" s="11"/>
      <c r="AY124" s="11"/>
      <c r="AZ124" s="11"/>
      <c r="BA124" s="11"/>
      <c r="BB124" s="11"/>
      <c r="BC124" s="11"/>
      <c r="BD124" s="11"/>
      <c r="BE124" s="11"/>
      <c r="BF124" s="11"/>
      <c r="BG124" s="11"/>
      <c r="BH124" s="11"/>
      <c r="BI124" s="11"/>
      <c r="BJ124" s="11"/>
      <c r="BK124" s="11"/>
      <c r="BL124" s="11"/>
      <c r="BM124" s="11"/>
      <c r="BN124" s="11"/>
      <c r="BO124" s="11"/>
      <c r="BP124" s="11"/>
      <c r="BQ124" s="11"/>
      <c r="BR124" s="11"/>
      <c r="BS124" s="11"/>
      <c r="BT124" s="11"/>
      <c r="BU124" s="11"/>
      <c r="BV124" s="11"/>
      <c r="BW124" s="11"/>
      <c r="BX124" s="11"/>
      <c r="BY124" s="11"/>
      <c r="BZ124" s="11"/>
      <c r="CA124" s="11"/>
      <c r="CB124" s="11"/>
      <c r="CC124" s="11"/>
      <c r="CD124" s="11"/>
      <c r="CE124" s="11"/>
      <c r="CF124" s="11"/>
      <c r="CG124" s="11"/>
      <c r="CH124" s="11"/>
      <c r="CI124" s="11"/>
      <c r="CJ124" s="11"/>
      <c r="CK124" s="11"/>
      <c r="CL124" s="11"/>
      <c r="CM124" s="11"/>
      <c r="CN124" s="11"/>
      <c r="CO124" s="11"/>
      <c r="CP124" s="11"/>
      <c r="CQ124" s="11"/>
      <c r="CR124" s="11"/>
      <c r="CS124" s="11"/>
      <c r="CT124" s="11"/>
      <c r="CU124" s="11"/>
      <c r="CV124" s="11"/>
      <c r="CW124" s="11"/>
      <c r="CX124" s="11"/>
      <c r="CY124" s="11"/>
      <c r="CZ124" s="11"/>
      <c r="DA124" s="11"/>
      <c r="DB124" s="11"/>
      <c r="DC124" s="11"/>
      <c r="DD124" s="11"/>
      <c r="DE124" s="11"/>
      <c r="DF124" s="11"/>
      <c r="DG124" s="11"/>
      <c r="DH124" s="11"/>
      <c r="DI124" s="11"/>
      <c r="DJ124" s="11"/>
      <c r="DK124" s="11"/>
      <c r="DL124" s="11"/>
      <c r="DM124" s="11"/>
      <c r="DN124" s="11"/>
      <c r="DO124" s="11"/>
      <c r="DP124" s="11"/>
      <c r="DQ124" s="11"/>
      <c r="DR124" s="11"/>
      <c r="DS124" s="11"/>
      <c r="DT124" s="11"/>
      <c r="DU124" s="11"/>
      <c r="DV124" s="11"/>
      <c r="DW124" s="11"/>
      <c r="DX124" s="11"/>
      <c r="DY124" s="11"/>
      <c r="DZ124" s="11"/>
      <c r="EA124" s="11"/>
      <c r="EB124" s="11"/>
      <c r="EC124" s="11"/>
      <c r="ED124" s="11"/>
      <c r="EE124" s="11"/>
      <c r="EF124" s="11"/>
      <c r="EG124" s="11"/>
      <c r="EH124" s="11"/>
      <c r="EI124" s="11"/>
      <c r="EJ124" s="11"/>
      <c r="EK124" s="11"/>
      <c r="EL124" s="11"/>
      <c r="EM124" s="11"/>
      <c r="EN124" s="11"/>
      <c r="EO124" s="11"/>
      <c r="EP124" s="11"/>
      <c r="EQ124" s="11"/>
      <c r="ER124" s="11"/>
      <c r="ES124" s="11"/>
      <c r="ET124" s="11"/>
      <c r="EU124" s="11"/>
      <c r="EV124" s="11"/>
      <c r="EW124" s="11"/>
      <c r="EX124" s="11"/>
      <c r="EY124" s="11"/>
      <c r="EZ124" s="11"/>
      <c r="FA124" s="11"/>
      <c r="FB124" s="11"/>
    </row>
    <row r="125" ht="12.75" customHeight="1">
      <c r="A125" s="11"/>
      <c r="B125" s="11"/>
      <c r="C125" s="11"/>
      <c r="D125" s="11"/>
      <c r="E125" s="11"/>
      <c r="F125" s="11"/>
      <c r="G125" s="11"/>
      <c r="H125" s="11"/>
      <c r="I125" s="11"/>
      <c r="J125" s="11"/>
      <c r="K125" s="11"/>
      <c r="L125" s="11"/>
      <c r="M125" s="11"/>
      <c r="N125" s="11"/>
      <c r="O125" s="11"/>
      <c r="P125" s="11"/>
      <c r="Q125" s="11"/>
      <c r="R125" s="11"/>
      <c r="S125" s="11"/>
      <c r="T125" s="11"/>
      <c r="U125" s="11"/>
      <c r="V125" s="11"/>
      <c r="W125" s="11"/>
      <c r="X125" s="11"/>
      <c r="Y125" s="11"/>
      <c r="Z125" s="11"/>
      <c r="AA125" s="11"/>
      <c r="AB125" s="11"/>
      <c r="AC125" s="11"/>
      <c r="AD125" s="11"/>
      <c r="AE125" s="11"/>
      <c r="AF125" s="11"/>
      <c r="AG125" s="11"/>
      <c r="AH125" s="11"/>
      <c r="AI125" s="11"/>
      <c r="AJ125" s="11"/>
      <c r="AK125" s="11"/>
      <c r="AL125" s="11"/>
      <c r="AM125" s="11"/>
      <c r="AN125" s="11"/>
      <c r="AO125" s="11"/>
      <c r="AP125" s="11"/>
      <c r="AQ125" s="11"/>
      <c r="AR125" s="11"/>
      <c r="AS125" s="11"/>
      <c r="AT125" s="11"/>
      <c r="AU125" s="11"/>
      <c r="AV125" s="11"/>
      <c r="AW125" s="11"/>
      <c r="AX125" s="11"/>
      <c r="AY125" s="11"/>
      <c r="AZ125" s="11"/>
      <c r="BA125" s="11"/>
      <c r="BB125" s="11"/>
      <c r="BC125" s="11"/>
      <c r="BD125" s="11"/>
      <c r="BE125" s="11"/>
      <c r="BF125" s="11"/>
      <c r="BG125" s="11"/>
      <c r="BH125" s="11"/>
      <c r="BI125" s="11"/>
      <c r="BJ125" s="11"/>
      <c r="BK125" s="11"/>
      <c r="BL125" s="11"/>
      <c r="BM125" s="11"/>
      <c r="BN125" s="11"/>
      <c r="BO125" s="11"/>
      <c r="BP125" s="11"/>
      <c r="BQ125" s="11"/>
      <c r="BR125" s="11"/>
      <c r="BS125" s="11"/>
      <c r="BT125" s="11"/>
      <c r="BU125" s="11"/>
      <c r="BV125" s="11"/>
      <c r="BW125" s="11"/>
      <c r="BX125" s="11"/>
      <c r="BY125" s="11"/>
      <c r="BZ125" s="11"/>
      <c r="CA125" s="11"/>
      <c r="CB125" s="11"/>
      <c r="CC125" s="11"/>
      <c r="CD125" s="11"/>
      <c r="CE125" s="11"/>
      <c r="CF125" s="11"/>
      <c r="CG125" s="11"/>
      <c r="CH125" s="11"/>
      <c r="CI125" s="11"/>
      <c r="CJ125" s="11"/>
      <c r="CK125" s="11"/>
      <c r="CL125" s="11"/>
      <c r="CM125" s="11"/>
      <c r="CN125" s="11"/>
      <c r="CO125" s="11"/>
      <c r="CP125" s="11"/>
      <c r="CQ125" s="11"/>
      <c r="CR125" s="11"/>
      <c r="CS125" s="11"/>
      <c r="CT125" s="11"/>
      <c r="CU125" s="11"/>
      <c r="CV125" s="11"/>
      <c r="CW125" s="11"/>
      <c r="CX125" s="11"/>
      <c r="CY125" s="11"/>
      <c r="CZ125" s="11"/>
      <c r="DA125" s="11"/>
      <c r="DB125" s="11"/>
      <c r="DC125" s="11"/>
      <c r="DD125" s="11"/>
      <c r="DE125" s="11"/>
      <c r="DF125" s="11"/>
      <c r="DG125" s="11"/>
      <c r="DH125" s="11"/>
      <c r="DI125" s="11"/>
      <c r="DJ125" s="11"/>
      <c r="DK125" s="11"/>
      <c r="DL125" s="11"/>
      <c r="DM125" s="11"/>
      <c r="DN125" s="11"/>
      <c r="DO125" s="11"/>
      <c r="DP125" s="11"/>
      <c r="DQ125" s="11"/>
      <c r="DR125" s="11"/>
      <c r="DS125" s="11"/>
      <c r="DT125" s="11"/>
      <c r="DU125" s="11"/>
      <c r="DV125" s="11"/>
      <c r="DW125" s="11"/>
      <c r="DX125" s="11"/>
      <c r="DY125" s="11"/>
      <c r="DZ125" s="11"/>
      <c r="EA125" s="11"/>
      <c r="EB125" s="11"/>
      <c r="EC125" s="11"/>
      <c r="ED125" s="11"/>
      <c r="EE125" s="11"/>
      <c r="EF125" s="11"/>
      <c r="EG125" s="11"/>
      <c r="EH125" s="11"/>
      <c r="EI125" s="11"/>
      <c r="EJ125" s="11"/>
      <c r="EK125" s="11"/>
      <c r="EL125" s="11"/>
      <c r="EM125" s="11"/>
      <c r="EN125" s="11"/>
      <c r="EO125" s="11"/>
      <c r="EP125" s="11"/>
      <c r="EQ125" s="11"/>
      <c r="ER125" s="11"/>
      <c r="ES125" s="11"/>
      <c r="ET125" s="11"/>
      <c r="EU125" s="11"/>
      <c r="EV125" s="11"/>
      <c r="EW125" s="11"/>
      <c r="EX125" s="11"/>
      <c r="EY125" s="11"/>
      <c r="EZ125" s="11"/>
      <c r="FA125" s="11"/>
      <c r="FB125" s="11"/>
    </row>
    <row r="126" ht="12.75" customHeight="1">
      <c r="A126" s="11"/>
      <c r="B126" s="11"/>
      <c r="C126" s="11"/>
      <c r="D126" s="11"/>
      <c r="E126" s="11"/>
      <c r="F126" s="11"/>
      <c r="G126" s="11"/>
      <c r="H126" s="11"/>
      <c r="I126" s="11"/>
      <c r="J126" s="11"/>
      <c r="K126" s="11"/>
      <c r="L126" s="11"/>
      <c r="M126" s="11"/>
      <c r="N126" s="11"/>
      <c r="O126" s="11"/>
      <c r="P126" s="11"/>
      <c r="Q126" s="11"/>
      <c r="R126" s="11"/>
      <c r="S126" s="11"/>
      <c r="T126" s="11"/>
      <c r="U126" s="11"/>
      <c r="V126" s="11"/>
      <c r="W126" s="11"/>
      <c r="X126" s="11"/>
      <c r="Y126" s="11"/>
      <c r="Z126" s="11"/>
      <c r="AA126" s="11"/>
      <c r="AB126" s="11"/>
      <c r="AC126" s="11"/>
      <c r="AD126" s="11"/>
      <c r="AE126" s="11"/>
      <c r="AF126" s="11"/>
      <c r="AG126" s="11"/>
      <c r="AH126" s="11"/>
      <c r="AI126" s="11"/>
      <c r="AJ126" s="11"/>
      <c r="AK126" s="11"/>
      <c r="AL126" s="11"/>
      <c r="AM126" s="11"/>
      <c r="AN126" s="11"/>
      <c r="AO126" s="11"/>
      <c r="AP126" s="11"/>
      <c r="AQ126" s="11"/>
      <c r="AR126" s="11"/>
      <c r="AS126" s="11"/>
      <c r="AT126" s="11"/>
      <c r="AU126" s="11"/>
      <c r="AV126" s="11"/>
      <c r="AW126" s="11"/>
      <c r="AX126" s="11"/>
      <c r="AY126" s="11"/>
      <c r="AZ126" s="11"/>
      <c r="BA126" s="11"/>
      <c r="BB126" s="11"/>
      <c r="BC126" s="11"/>
      <c r="BD126" s="11"/>
      <c r="BE126" s="11"/>
      <c r="BF126" s="11"/>
      <c r="BG126" s="11"/>
      <c r="BH126" s="11"/>
      <c r="BI126" s="11"/>
      <c r="BJ126" s="11"/>
      <c r="BK126" s="11"/>
      <c r="BL126" s="11"/>
      <c r="BM126" s="11"/>
      <c r="BN126" s="11"/>
      <c r="BO126" s="11"/>
      <c r="BP126" s="11"/>
      <c r="BQ126" s="11"/>
      <c r="BR126" s="11"/>
      <c r="BS126" s="11"/>
      <c r="BT126" s="11"/>
      <c r="BU126" s="11"/>
      <c r="BV126" s="11"/>
      <c r="BW126" s="11"/>
      <c r="BX126" s="11"/>
      <c r="BY126" s="11"/>
      <c r="BZ126" s="11"/>
      <c r="CA126" s="11"/>
      <c r="CB126" s="11"/>
      <c r="CC126" s="11"/>
      <c r="CD126" s="11"/>
      <c r="CE126" s="11"/>
      <c r="CF126" s="11"/>
      <c r="CG126" s="11"/>
      <c r="CH126" s="11"/>
      <c r="CI126" s="11"/>
      <c r="CJ126" s="11"/>
      <c r="CK126" s="11"/>
      <c r="CL126" s="11"/>
      <c r="CM126" s="11"/>
      <c r="CN126" s="11"/>
      <c r="CO126" s="11"/>
      <c r="CP126" s="11"/>
      <c r="CQ126" s="11"/>
      <c r="CR126" s="11"/>
      <c r="CS126" s="11"/>
      <c r="CT126" s="11"/>
      <c r="CU126" s="11"/>
      <c r="CV126" s="11"/>
      <c r="CW126" s="11"/>
      <c r="CX126" s="11"/>
      <c r="CY126" s="11"/>
      <c r="CZ126" s="11"/>
      <c r="DA126" s="11"/>
      <c r="DB126" s="11"/>
      <c r="DC126" s="11"/>
      <c r="DD126" s="11"/>
      <c r="DE126" s="11"/>
      <c r="DF126" s="11"/>
      <c r="DG126" s="11"/>
      <c r="DH126" s="11"/>
      <c r="DI126" s="11"/>
      <c r="DJ126" s="11"/>
      <c r="DK126" s="11"/>
      <c r="DL126" s="11"/>
      <c r="DM126" s="11"/>
      <c r="DN126" s="11"/>
      <c r="DO126" s="11"/>
      <c r="DP126" s="11"/>
      <c r="DQ126" s="11"/>
      <c r="DR126" s="11"/>
      <c r="DS126" s="11"/>
      <c r="DT126" s="11"/>
      <c r="DU126" s="11"/>
      <c r="DV126" s="11"/>
      <c r="DW126" s="11"/>
      <c r="DX126" s="11"/>
      <c r="DY126" s="11"/>
      <c r="DZ126" s="11"/>
      <c r="EA126" s="11"/>
      <c r="EB126" s="11"/>
      <c r="EC126" s="11"/>
      <c r="ED126" s="11"/>
      <c r="EE126" s="11"/>
      <c r="EF126" s="11"/>
      <c r="EG126" s="11"/>
      <c r="EH126" s="11"/>
      <c r="EI126" s="11"/>
      <c r="EJ126" s="11"/>
      <c r="EK126" s="11"/>
      <c r="EL126" s="11"/>
      <c r="EM126" s="11"/>
      <c r="EN126" s="11"/>
      <c r="EO126" s="11"/>
      <c r="EP126" s="11"/>
      <c r="EQ126" s="11"/>
      <c r="ER126" s="11"/>
      <c r="ES126" s="11"/>
      <c r="ET126" s="11"/>
      <c r="EU126" s="11"/>
      <c r="EV126" s="11"/>
      <c r="EW126" s="11"/>
      <c r="EX126" s="11"/>
      <c r="EY126" s="11"/>
      <c r="EZ126" s="11"/>
      <c r="FA126" s="11"/>
      <c r="FB126" s="11"/>
    </row>
    <row r="127" ht="12.75" customHeight="1">
      <c r="A127" s="11"/>
      <c r="B127" s="11"/>
      <c r="C127" s="11"/>
      <c r="D127" s="11"/>
      <c r="E127" s="11"/>
      <c r="F127" s="11"/>
      <c r="G127" s="11"/>
      <c r="H127" s="11"/>
      <c r="I127" s="11"/>
      <c r="J127" s="11"/>
      <c r="K127" s="11"/>
      <c r="L127" s="11"/>
      <c r="M127" s="11"/>
      <c r="N127" s="11"/>
      <c r="O127" s="11"/>
      <c r="P127" s="11"/>
      <c r="Q127" s="11"/>
      <c r="R127" s="11"/>
      <c r="S127" s="11"/>
      <c r="T127" s="11"/>
      <c r="U127" s="11"/>
      <c r="V127" s="11"/>
      <c r="W127" s="11"/>
      <c r="X127" s="11"/>
      <c r="Y127" s="11"/>
      <c r="Z127" s="11"/>
      <c r="AA127" s="11"/>
      <c r="AB127" s="11"/>
      <c r="AC127" s="11"/>
      <c r="AD127" s="11"/>
      <c r="AE127" s="11"/>
      <c r="AF127" s="11"/>
      <c r="AG127" s="11"/>
      <c r="AH127" s="11"/>
      <c r="AI127" s="11"/>
      <c r="AJ127" s="11"/>
      <c r="AK127" s="11"/>
      <c r="AL127" s="11"/>
      <c r="AM127" s="11"/>
      <c r="AN127" s="11"/>
      <c r="AO127" s="11"/>
      <c r="AP127" s="11"/>
      <c r="AQ127" s="11"/>
      <c r="AR127" s="11"/>
      <c r="AS127" s="11"/>
      <c r="AT127" s="11"/>
      <c r="AU127" s="11"/>
      <c r="AV127" s="11"/>
      <c r="AW127" s="11"/>
      <c r="AX127" s="11"/>
      <c r="AY127" s="11"/>
      <c r="AZ127" s="11"/>
      <c r="BA127" s="11"/>
      <c r="BB127" s="11"/>
      <c r="BC127" s="11"/>
      <c r="BD127" s="11"/>
      <c r="BE127" s="11"/>
      <c r="BF127" s="11"/>
      <c r="BG127" s="11"/>
      <c r="BH127" s="11"/>
      <c r="BI127" s="11"/>
      <c r="BJ127" s="11"/>
      <c r="BK127" s="11"/>
      <c r="BL127" s="11"/>
      <c r="BM127" s="11"/>
      <c r="BN127" s="11"/>
      <c r="BO127" s="11"/>
      <c r="BP127" s="11"/>
      <c r="BQ127" s="11"/>
      <c r="BR127" s="11"/>
      <c r="BS127" s="11"/>
      <c r="BT127" s="11"/>
      <c r="BU127" s="11"/>
      <c r="BV127" s="11"/>
      <c r="BW127" s="11"/>
      <c r="BX127" s="11"/>
      <c r="BY127" s="11"/>
      <c r="BZ127" s="11"/>
      <c r="CA127" s="11"/>
      <c r="CB127" s="11"/>
      <c r="CC127" s="11"/>
      <c r="CD127" s="11"/>
      <c r="CE127" s="11"/>
      <c r="CF127" s="11"/>
      <c r="CG127" s="11"/>
      <c r="CH127" s="11"/>
      <c r="CI127" s="11"/>
      <c r="CJ127" s="11"/>
      <c r="CK127" s="11"/>
      <c r="CL127" s="11"/>
      <c r="CM127" s="11"/>
      <c r="CN127" s="11"/>
      <c r="CO127" s="11"/>
      <c r="CP127" s="11"/>
      <c r="CQ127" s="11"/>
      <c r="CR127" s="11"/>
      <c r="CS127" s="11"/>
      <c r="CT127" s="11"/>
      <c r="CU127" s="11"/>
      <c r="CV127" s="11"/>
      <c r="CW127" s="11"/>
      <c r="CX127" s="11"/>
      <c r="CY127" s="11"/>
      <c r="CZ127" s="11"/>
      <c r="DA127" s="11"/>
      <c r="DB127" s="11"/>
      <c r="DC127" s="11"/>
      <c r="DD127" s="11"/>
      <c r="DE127" s="11"/>
      <c r="DF127" s="11"/>
      <c r="DG127" s="11"/>
      <c r="DH127" s="11"/>
      <c r="DI127" s="11"/>
      <c r="DJ127" s="11"/>
      <c r="DK127" s="11"/>
      <c r="DL127" s="11"/>
      <c r="DM127" s="11"/>
      <c r="DN127" s="11"/>
      <c r="DO127" s="11"/>
      <c r="DP127" s="11"/>
      <c r="DQ127" s="11"/>
      <c r="DR127" s="11"/>
      <c r="DS127" s="11"/>
      <c r="DT127" s="11"/>
      <c r="DU127" s="11"/>
      <c r="DV127" s="11"/>
      <c r="DW127" s="11"/>
      <c r="DX127" s="11"/>
      <c r="DY127" s="11"/>
      <c r="DZ127" s="11"/>
      <c r="EA127" s="11"/>
      <c r="EB127" s="11"/>
      <c r="EC127" s="11"/>
      <c r="ED127" s="11"/>
      <c r="EE127" s="11"/>
      <c r="EF127" s="11"/>
      <c r="EG127" s="11"/>
      <c r="EH127" s="11"/>
      <c r="EI127" s="11"/>
      <c r="EJ127" s="11"/>
      <c r="EK127" s="11"/>
      <c r="EL127" s="11"/>
      <c r="EM127" s="11"/>
      <c r="EN127" s="11"/>
      <c r="EO127" s="11"/>
      <c r="EP127" s="11"/>
      <c r="EQ127" s="11"/>
      <c r="ER127" s="11"/>
      <c r="ES127" s="11"/>
      <c r="ET127" s="11"/>
      <c r="EU127" s="11"/>
      <c r="EV127" s="11"/>
      <c r="EW127" s="11"/>
      <c r="EX127" s="11"/>
      <c r="EY127" s="11"/>
      <c r="EZ127" s="11"/>
      <c r="FA127" s="11"/>
      <c r="FB127" s="11"/>
    </row>
    <row r="128" ht="12.75" customHeight="1">
      <c r="A128" s="11"/>
      <c r="B128" s="11"/>
      <c r="C128" s="11"/>
      <c r="D128" s="11"/>
      <c r="E128" s="11"/>
      <c r="F128" s="11"/>
      <c r="G128" s="11"/>
      <c r="H128" s="11"/>
      <c r="I128" s="11"/>
      <c r="J128" s="11"/>
      <c r="K128" s="11"/>
      <c r="L128" s="11"/>
      <c r="M128" s="11"/>
      <c r="N128" s="11"/>
      <c r="O128" s="11"/>
      <c r="P128" s="11"/>
      <c r="Q128" s="11"/>
      <c r="R128" s="11"/>
      <c r="S128" s="11"/>
      <c r="T128" s="11"/>
      <c r="U128" s="11"/>
      <c r="V128" s="11"/>
      <c r="W128" s="11"/>
      <c r="X128" s="11"/>
      <c r="Y128" s="11"/>
      <c r="Z128" s="11"/>
      <c r="AA128" s="11"/>
      <c r="AB128" s="11"/>
      <c r="AC128" s="11"/>
      <c r="AD128" s="11"/>
      <c r="AE128" s="11"/>
      <c r="AF128" s="11"/>
      <c r="AG128" s="11"/>
      <c r="AH128" s="11"/>
      <c r="AI128" s="11"/>
      <c r="AJ128" s="11"/>
      <c r="AK128" s="11"/>
      <c r="AL128" s="11"/>
      <c r="AM128" s="11"/>
      <c r="AN128" s="11"/>
      <c r="AO128" s="11"/>
      <c r="AP128" s="11"/>
      <c r="AQ128" s="11"/>
      <c r="AR128" s="11"/>
      <c r="AS128" s="11"/>
      <c r="AT128" s="11"/>
      <c r="AU128" s="11"/>
      <c r="AV128" s="11"/>
      <c r="AW128" s="11"/>
      <c r="AX128" s="11"/>
      <c r="AY128" s="11"/>
      <c r="AZ128" s="11"/>
      <c r="BA128" s="11"/>
      <c r="BB128" s="11"/>
      <c r="BC128" s="11"/>
      <c r="BD128" s="11"/>
      <c r="BE128" s="11"/>
      <c r="BF128" s="11"/>
      <c r="BG128" s="11"/>
      <c r="BH128" s="11"/>
      <c r="BI128" s="11"/>
      <c r="BJ128" s="11"/>
      <c r="BK128" s="11"/>
      <c r="BL128" s="11"/>
      <c r="BM128" s="11"/>
      <c r="BN128" s="11"/>
      <c r="BO128" s="11"/>
      <c r="BP128" s="11"/>
      <c r="BQ128" s="11"/>
      <c r="BR128" s="11"/>
      <c r="BS128" s="11"/>
      <c r="BT128" s="11"/>
      <c r="BU128" s="11"/>
      <c r="BV128" s="11"/>
      <c r="BW128" s="11"/>
      <c r="BX128" s="11"/>
      <c r="BY128" s="11"/>
      <c r="BZ128" s="11"/>
      <c r="CA128" s="11"/>
      <c r="CB128" s="11"/>
      <c r="CC128" s="11"/>
      <c r="CD128" s="11"/>
      <c r="CE128" s="11"/>
      <c r="CF128" s="11"/>
      <c r="CG128" s="11"/>
      <c r="CH128" s="11"/>
      <c r="CI128" s="11"/>
      <c r="CJ128" s="11"/>
      <c r="CK128" s="11"/>
      <c r="CL128" s="11"/>
      <c r="CM128" s="11"/>
      <c r="CN128" s="11"/>
      <c r="CO128" s="11"/>
      <c r="CP128" s="11"/>
      <c r="CQ128" s="11"/>
      <c r="CR128" s="11"/>
      <c r="CS128" s="11"/>
      <c r="CT128" s="11"/>
      <c r="CU128" s="11"/>
      <c r="CV128" s="11"/>
      <c r="CW128" s="11"/>
      <c r="CX128" s="11"/>
      <c r="CY128" s="11"/>
      <c r="CZ128" s="11"/>
      <c r="DA128" s="11"/>
      <c r="DB128" s="11"/>
      <c r="DC128" s="11"/>
      <c r="DD128" s="11"/>
      <c r="DE128" s="11"/>
      <c r="DF128" s="11"/>
      <c r="DG128" s="11"/>
      <c r="DH128" s="11"/>
      <c r="DI128" s="11"/>
      <c r="DJ128" s="11"/>
      <c r="DK128" s="11"/>
      <c r="DL128" s="11"/>
      <c r="DM128" s="11"/>
      <c r="DN128" s="11"/>
      <c r="DO128" s="11"/>
      <c r="DP128" s="11"/>
      <c r="DQ128" s="11"/>
      <c r="DR128" s="11"/>
      <c r="DS128" s="11"/>
      <c r="DT128" s="11"/>
      <c r="DU128" s="11"/>
      <c r="DV128" s="11"/>
      <c r="DW128" s="11"/>
      <c r="DX128" s="11"/>
      <c r="DY128" s="11"/>
      <c r="DZ128" s="11"/>
      <c r="EA128" s="11"/>
      <c r="EB128" s="11"/>
      <c r="EC128" s="11"/>
      <c r="ED128" s="11"/>
      <c r="EE128" s="11"/>
      <c r="EF128" s="11"/>
      <c r="EG128" s="11"/>
      <c r="EH128" s="11"/>
      <c r="EI128" s="11"/>
      <c r="EJ128" s="11"/>
      <c r="EK128" s="11"/>
      <c r="EL128" s="11"/>
      <c r="EM128" s="11"/>
      <c r="EN128" s="11"/>
      <c r="EO128" s="11"/>
      <c r="EP128" s="11"/>
      <c r="EQ128" s="11"/>
      <c r="ER128" s="11"/>
      <c r="ES128" s="11"/>
      <c r="ET128" s="11"/>
      <c r="EU128" s="11"/>
      <c r="EV128" s="11"/>
      <c r="EW128" s="11"/>
      <c r="EX128" s="11"/>
      <c r="EY128" s="11"/>
      <c r="EZ128" s="11"/>
      <c r="FA128" s="11"/>
      <c r="FB128" s="11"/>
    </row>
    <row r="129" ht="12.75" customHeight="1">
      <c r="A129" s="11"/>
      <c r="B129" s="11"/>
      <c r="C129" s="11"/>
      <c r="D129" s="11"/>
      <c r="E129" s="11"/>
      <c r="F129" s="11"/>
      <c r="G129" s="11"/>
      <c r="H129" s="11"/>
      <c r="I129" s="11"/>
      <c r="J129" s="11"/>
      <c r="K129" s="11"/>
      <c r="L129" s="11"/>
      <c r="M129" s="11"/>
      <c r="N129" s="11"/>
      <c r="O129" s="11"/>
      <c r="P129" s="11"/>
      <c r="Q129" s="11"/>
      <c r="R129" s="11"/>
      <c r="S129" s="11"/>
      <c r="T129" s="11"/>
      <c r="U129" s="11"/>
      <c r="V129" s="11"/>
      <c r="W129" s="11"/>
      <c r="X129" s="11"/>
      <c r="Y129" s="11"/>
      <c r="Z129" s="11"/>
      <c r="AA129" s="11"/>
      <c r="AB129" s="11"/>
      <c r="AC129" s="11"/>
      <c r="AD129" s="11"/>
      <c r="AE129" s="11"/>
      <c r="AF129" s="11"/>
      <c r="AG129" s="11"/>
      <c r="AH129" s="11"/>
      <c r="AI129" s="11"/>
      <c r="AJ129" s="11"/>
      <c r="AK129" s="11"/>
      <c r="AL129" s="11"/>
      <c r="AM129" s="11"/>
      <c r="AN129" s="11"/>
      <c r="AO129" s="11"/>
      <c r="AP129" s="11"/>
      <c r="AQ129" s="11"/>
      <c r="AR129" s="11"/>
      <c r="AS129" s="11"/>
      <c r="AT129" s="11"/>
      <c r="AU129" s="11"/>
      <c r="AV129" s="11"/>
      <c r="AW129" s="11"/>
      <c r="AX129" s="11"/>
      <c r="AY129" s="11"/>
      <c r="AZ129" s="11"/>
      <c r="BA129" s="11"/>
      <c r="BB129" s="11"/>
      <c r="BC129" s="11"/>
      <c r="BD129" s="11"/>
      <c r="BE129" s="11"/>
      <c r="BF129" s="11"/>
      <c r="BG129" s="11"/>
      <c r="BH129" s="11"/>
      <c r="BI129" s="11"/>
      <c r="BJ129" s="11"/>
      <c r="BK129" s="11"/>
      <c r="BL129" s="11"/>
      <c r="BM129" s="11"/>
      <c r="BN129" s="11"/>
      <c r="BO129" s="11"/>
      <c r="BP129" s="11"/>
      <c r="BQ129" s="11"/>
      <c r="BR129" s="11"/>
      <c r="BS129" s="11"/>
      <c r="BT129" s="11"/>
      <c r="BU129" s="11"/>
      <c r="BV129" s="11"/>
      <c r="BW129" s="11"/>
      <c r="BX129" s="11"/>
      <c r="BY129" s="11"/>
      <c r="BZ129" s="11"/>
      <c r="CA129" s="11"/>
      <c r="CB129" s="11"/>
      <c r="CC129" s="11"/>
      <c r="CD129" s="11"/>
      <c r="CE129" s="11"/>
      <c r="CF129" s="11"/>
      <c r="CG129" s="11"/>
      <c r="CH129" s="11"/>
      <c r="CI129" s="11"/>
      <c r="CJ129" s="11"/>
      <c r="CK129" s="11"/>
      <c r="CL129" s="11"/>
      <c r="CM129" s="11"/>
      <c r="CN129" s="11"/>
      <c r="CO129" s="11"/>
      <c r="CP129" s="11"/>
      <c r="CQ129" s="11"/>
      <c r="CR129" s="11"/>
      <c r="CS129" s="11"/>
      <c r="CT129" s="11"/>
      <c r="CU129" s="11"/>
      <c r="CV129" s="11"/>
      <c r="CW129" s="11"/>
      <c r="CX129" s="11"/>
      <c r="CY129" s="11"/>
      <c r="CZ129" s="11"/>
      <c r="DA129" s="11"/>
      <c r="DB129" s="11"/>
      <c r="DC129" s="11"/>
      <c r="DD129" s="11"/>
      <c r="DE129" s="11"/>
      <c r="DF129" s="11"/>
      <c r="DG129" s="11"/>
      <c r="DH129" s="11"/>
      <c r="DI129" s="11"/>
      <c r="DJ129" s="11"/>
      <c r="DK129" s="11"/>
      <c r="DL129" s="11"/>
      <c r="DM129" s="11"/>
      <c r="DN129" s="11"/>
      <c r="DO129" s="11"/>
      <c r="DP129" s="11"/>
      <c r="DQ129" s="11"/>
      <c r="DR129" s="11"/>
      <c r="DS129" s="11"/>
      <c r="DT129" s="11"/>
      <c r="DU129" s="11"/>
      <c r="DV129" s="11"/>
      <c r="DW129" s="11"/>
      <c r="DX129" s="11"/>
      <c r="DY129" s="11"/>
      <c r="DZ129" s="11"/>
      <c r="EA129" s="11"/>
      <c r="EB129" s="11"/>
      <c r="EC129" s="11"/>
      <c r="ED129" s="11"/>
      <c r="EE129" s="11"/>
      <c r="EF129" s="11"/>
      <c r="EG129" s="11"/>
      <c r="EH129" s="11"/>
      <c r="EI129" s="11"/>
      <c r="EJ129" s="11"/>
      <c r="EK129" s="11"/>
      <c r="EL129" s="11"/>
      <c r="EM129" s="11"/>
      <c r="EN129" s="11"/>
      <c r="EO129" s="11"/>
      <c r="EP129" s="11"/>
      <c r="EQ129" s="11"/>
      <c r="ER129" s="11"/>
      <c r="ES129" s="11"/>
      <c r="ET129" s="11"/>
      <c r="EU129" s="11"/>
      <c r="EV129" s="11"/>
      <c r="EW129" s="11"/>
      <c r="EX129" s="11"/>
      <c r="EY129" s="11"/>
      <c r="EZ129" s="11"/>
      <c r="FA129" s="11"/>
      <c r="FB129" s="11"/>
    </row>
    <row r="130" ht="12.75" customHeight="1">
      <c r="A130" s="11"/>
      <c r="B130" s="11"/>
      <c r="C130" s="11"/>
      <c r="D130" s="11"/>
      <c r="E130" s="11"/>
      <c r="F130" s="11"/>
      <c r="G130" s="11"/>
      <c r="H130" s="11"/>
      <c r="I130" s="11"/>
      <c r="J130" s="11"/>
      <c r="K130" s="11"/>
      <c r="L130" s="11"/>
      <c r="M130" s="11"/>
      <c r="N130" s="11"/>
      <c r="O130" s="11"/>
      <c r="P130" s="11"/>
      <c r="Q130" s="11"/>
      <c r="R130" s="11"/>
      <c r="S130" s="11"/>
      <c r="T130" s="11"/>
      <c r="U130" s="11"/>
      <c r="V130" s="11"/>
      <c r="W130" s="11"/>
      <c r="X130" s="11"/>
      <c r="Y130" s="11"/>
      <c r="Z130" s="11"/>
      <c r="AA130" s="11"/>
      <c r="AB130" s="11"/>
      <c r="AC130" s="11"/>
      <c r="AD130" s="11"/>
      <c r="AE130" s="11"/>
      <c r="AF130" s="11"/>
      <c r="AG130" s="11"/>
      <c r="AH130" s="11"/>
      <c r="AI130" s="11"/>
      <c r="AJ130" s="11"/>
      <c r="AK130" s="11"/>
      <c r="AL130" s="11"/>
      <c r="AM130" s="11"/>
      <c r="AN130" s="11"/>
      <c r="AO130" s="11"/>
      <c r="AP130" s="11"/>
      <c r="AQ130" s="11"/>
      <c r="AR130" s="11"/>
      <c r="AS130" s="11"/>
      <c r="AT130" s="11"/>
      <c r="AU130" s="11"/>
      <c r="AV130" s="11"/>
      <c r="AW130" s="11"/>
      <c r="AX130" s="11"/>
      <c r="AY130" s="11"/>
      <c r="AZ130" s="11"/>
      <c r="BA130" s="11"/>
      <c r="BB130" s="11"/>
      <c r="BC130" s="11"/>
      <c r="BD130" s="11"/>
      <c r="BE130" s="11"/>
      <c r="BF130" s="11"/>
      <c r="BG130" s="11"/>
      <c r="BH130" s="11"/>
      <c r="BI130" s="11"/>
      <c r="BJ130" s="11"/>
      <c r="BK130" s="11"/>
      <c r="BL130" s="11"/>
      <c r="BM130" s="11"/>
      <c r="BN130" s="11"/>
      <c r="BO130" s="11"/>
      <c r="BP130" s="11"/>
      <c r="BQ130" s="11"/>
      <c r="BR130" s="11"/>
      <c r="BS130" s="11"/>
      <c r="BT130" s="11"/>
      <c r="BU130" s="11"/>
      <c r="BV130" s="11"/>
      <c r="BW130" s="11"/>
      <c r="BX130" s="11"/>
      <c r="BY130" s="11"/>
      <c r="BZ130" s="11"/>
      <c r="CA130" s="11"/>
      <c r="CB130" s="11"/>
      <c r="CC130" s="11"/>
      <c r="CD130" s="11"/>
      <c r="CE130" s="11"/>
      <c r="CF130" s="11"/>
      <c r="CG130" s="11"/>
      <c r="CH130" s="11"/>
      <c r="CI130" s="11"/>
      <c r="CJ130" s="11"/>
      <c r="CK130" s="11"/>
      <c r="CL130" s="11"/>
      <c r="CM130" s="11"/>
      <c r="CN130" s="11"/>
      <c r="CO130" s="11"/>
      <c r="CP130" s="11"/>
      <c r="CQ130" s="11"/>
      <c r="CR130" s="11"/>
      <c r="CS130" s="11"/>
      <c r="CT130" s="11"/>
      <c r="CU130" s="11"/>
      <c r="CV130" s="11"/>
      <c r="CW130" s="11"/>
      <c r="CX130" s="11"/>
      <c r="CY130" s="11"/>
      <c r="CZ130" s="11"/>
      <c r="DA130" s="11"/>
      <c r="DB130" s="11"/>
      <c r="DC130" s="11"/>
      <c r="DD130" s="11"/>
      <c r="DE130" s="11"/>
      <c r="DF130" s="11"/>
      <c r="DG130" s="11"/>
      <c r="DH130" s="11"/>
      <c r="DI130" s="11"/>
      <c r="DJ130" s="11"/>
      <c r="DK130" s="11"/>
      <c r="DL130" s="11"/>
      <c r="DM130" s="11"/>
      <c r="DN130" s="11"/>
      <c r="DO130" s="11"/>
      <c r="DP130" s="11"/>
      <c r="DQ130" s="11"/>
      <c r="DR130" s="11"/>
      <c r="DS130" s="11"/>
      <c r="DT130" s="11"/>
      <c r="DU130" s="11"/>
      <c r="DV130" s="11"/>
      <c r="DW130" s="11"/>
      <c r="DX130" s="11"/>
      <c r="DY130" s="11"/>
      <c r="DZ130" s="11"/>
      <c r="EA130" s="11"/>
      <c r="EB130" s="11"/>
      <c r="EC130" s="11"/>
      <c r="ED130" s="11"/>
      <c r="EE130" s="11"/>
      <c r="EF130" s="11"/>
      <c r="EG130" s="11"/>
      <c r="EH130" s="11"/>
      <c r="EI130" s="11"/>
      <c r="EJ130" s="11"/>
      <c r="EK130" s="11"/>
      <c r="EL130" s="11"/>
      <c r="EM130" s="11"/>
      <c r="EN130" s="11"/>
      <c r="EO130" s="11"/>
      <c r="EP130" s="11"/>
      <c r="EQ130" s="11"/>
      <c r="ER130" s="11"/>
      <c r="ES130" s="11"/>
      <c r="ET130" s="11"/>
      <c r="EU130" s="11"/>
      <c r="EV130" s="11"/>
      <c r="EW130" s="11"/>
      <c r="EX130" s="11"/>
      <c r="EY130" s="11"/>
      <c r="EZ130" s="11"/>
      <c r="FA130" s="11"/>
      <c r="FB130" s="11"/>
    </row>
    <row r="131" ht="12.75" customHeight="1">
      <c r="A131" s="11"/>
      <c r="B131" s="11"/>
      <c r="C131" s="11"/>
      <c r="D131" s="11"/>
      <c r="E131" s="11"/>
      <c r="F131" s="11"/>
      <c r="G131" s="11"/>
      <c r="H131" s="11"/>
      <c r="I131" s="11"/>
      <c r="J131" s="11"/>
      <c r="K131" s="11"/>
      <c r="L131" s="11"/>
      <c r="M131" s="11"/>
      <c r="N131" s="11"/>
      <c r="O131" s="11"/>
      <c r="P131" s="11"/>
      <c r="Q131" s="11"/>
      <c r="R131" s="11"/>
      <c r="S131" s="11"/>
      <c r="T131" s="11"/>
      <c r="U131" s="11"/>
      <c r="V131" s="11"/>
      <c r="W131" s="11"/>
      <c r="X131" s="11"/>
      <c r="Y131" s="11"/>
      <c r="Z131" s="11"/>
      <c r="AA131" s="11"/>
      <c r="AB131" s="11"/>
      <c r="AC131" s="11"/>
      <c r="AD131" s="11"/>
      <c r="AE131" s="11"/>
      <c r="AF131" s="11"/>
      <c r="AG131" s="11"/>
      <c r="AH131" s="11"/>
      <c r="AI131" s="11"/>
      <c r="AJ131" s="11"/>
      <c r="AK131" s="11"/>
      <c r="AL131" s="11"/>
      <c r="AM131" s="11"/>
      <c r="AN131" s="11"/>
      <c r="AO131" s="11"/>
      <c r="AP131" s="11"/>
      <c r="AQ131" s="11"/>
      <c r="AR131" s="11"/>
      <c r="AS131" s="11"/>
      <c r="AT131" s="11"/>
      <c r="AU131" s="11"/>
      <c r="AV131" s="11"/>
      <c r="AW131" s="11"/>
      <c r="AX131" s="11"/>
      <c r="AY131" s="11"/>
      <c r="AZ131" s="11"/>
      <c r="BA131" s="11"/>
      <c r="BB131" s="11"/>
      <c r="BC131" s="11"/>
      <c r="BD131" s="11"/>
      <c r="BE131" s="11"/>
      <c r="BF131" s="11"/>
      <c r="BG131" s="11"/>
      <c r="BH131" s="11"/>
      <c r="BI131" s="11"/>
      <c r="BJ131" s="11"/>
      <c r="BK131" s="11"/>
      <c r="BL131" s="11"/>
      <c r="BM131" s="11"/>
      <c r="BN131" s="11"/>
      <c r="BO131" s="11"/>
      <c r="BP131" s="11"/>
      <c r="BQ131" s="11"/>
      <c r="BR131" s="11"/>
      <c r="BS131" s="11"/>
      <c r="BT131" s="11"/>
      <c r="BU131" s="11"/>
      <c r="BV131" s="11"/>
      <c r="BW131" s="11"/>
      <c r="BX131" s="11"/>
      <c r="BY131" s="11"/>
      <c r="BZ131" s="11"/>
      <c r="CA131" s="11"/>
      <c r="CB131" s="11"/>
      <c r="CC131" s="11"/>
      <c r="CD131" s="11"/>
      <c r="CE131" s="11"/>
      <c r="CF131" s="11"/>
      <c r="CG131" s="11"/>
      <c r="CH131" s="11"/>
      <c r="CI131" s="11"/>
      <c r="CJ131" s="11"/>
      <c r="CK131" s="11"/>
      <c r="CL131" s="11"/>
      <c r="CM131" s="11"/>
      <c r="CN131" s="11"/>
      <c r="CO131" s="11"/>
      <c r="CP131" s="11"/>
      <c r="CQ131" s="11"/>
      <c r="CR131" s="11"/>
      <c r="CS131" s="11"/>
      <c r="CT131" s="11"/>
      <c r="CU131" s="11"/>
      <c r="CV131" s="11"/>
      <c r="CW131" s="11"/>
      <c r="CX131" s="11"/>
      <c r="CY131" s="11"/>
      <c r="CZ131" s="11"/>
      <c r="DA131" s="11"/>
      <c r="DB131" s="11"/>
      <c r="DC131" s="11"/>
      <c r="DD131" s="11"/>
      <c r="DE131" s="11"/>
      <c r="DF131" s="11"/>
      <c r="DG131" s="11"/>
      <c r="DH131" s="11"/>
      <c r="DI131" s="11"/>
      <c r="DJ131" s="11"/>
      <c r="DK131" s="11"/>
      <c r="DL131" s="11"/>
      <c r="DM131" s="11"/>
      <c r="DN131" s="11"/>
      <c r="DO131" s="11"/>
      <c r="DP131" s="11"/>
      <c r="DQ131" s="11"/>
      <c r="DR131" s="11"/>
      <c r="DS131" s="11"/>
      <c r="DT131" s="11"/>
      <c r="DU131" s="11"/>
      <c r="DV131" s="11"/>
      <c r="DW131" s="11"/>
      <c r="DX131" s="11"/>
      <c r="DY131" s="11"/>
      <c r="DZ131" s="11"/>
      <c r="EA131" s="11"/>
      <c r="EB131" s="11"/>
      <c r="EC131" s="11"/>
      <c r="ED131" s="11"/>
      <c r="EE131" s="11"/>
      <c r="EF131" s="11"/>
      <c r="EG131" s="11"/>
      <c r="EH131" s="11"/>
      <c r="EI131" s="11"/>
      <c r="EJ131" s="11"/>
      <c r="EK131" s="11"/>
      <c r="EL131" s="11"/>
      <c r="EM131" s="11"/>
      <c r="EN131" s="11"/>
      <c r="EO131" s="11"/>
      <c r="EP131" s="11"/>
      <c r="EQ131" s="11"/>
      <c r="ER131" s="11"/>
      <c r="ES131" s="11"/>
      <c r="ET131" s="11"/>
      <c r="EU131" s="11"/>
      <c r="EV131" s="11"/>
      <c r="EW131" s="11"/>
      <c r="EX131" s="11"/>
      <c r="EY131" s="11"/>
      <c r="EZ131" s="11"/>
      <c r="FA131" s="11"/>
      <c r="FB131" s="11"/>
    </row>
    <row r="132" ht="12.75" customHeight="1">
      <c r="A132" s="11"/>
      <c r="B132" s="11"/>
      <c r="C132" s="11"/>
      <c r="D132" s="11"/>
      <c r="E132" s="11"/>
      <c r="F132" s="11"/>
      <c r="G132" s="11"/>
      <c r="H132" s="11"/>
      <c r="I132" s="11"/>
      <c r="J132" s="11"/>
      <c r="K132" s="11"/>
      <c r="L132" s="11"/>
      <c r="M132" s="11"/>
      <c r="N132" s="11"/>
      <c r="O132" s="11"/>
      <c r="P132" s="11"/>
      <c r="Q132" s="11"/>
      <c r="R132" s="11"/>
      <c r="S132" s="11"/>
      <c r="T132" s="11"/>
      <c r="U132" s="11"/>
      <c r="V132" s="11"/>
      <c r="W132" s="11"/>
      <c r="X132" s="11"/>
      <c r="Y132" s="11"/>
      <c r="Z132" s="11"/>
      <c r="AA132" s="11"/>
      <c r="AB132" s="11"/>
      <c r="AC132" s="11"/>
      <c r="AD132" s="11"/>
      <c r="AE132" s="11"/>
      <c r="AF132" s="11"/>
      <c r="AG132" s="11"/>
      <c r="AH132" s="11"/>
      <c r="AI132" s="11"/>
      <c r="AJ132" s="11"/>
      <c r="AK132" s="11"/>
      <c r="AL132" s="11"/>
      <c r="AM132" s="11"/>
      <c r="AN132" s="11"/>
      <c r="AO132" s="11"/>
      <c r="AP132" s="11"/>
      <c r="AQ132" s="11"/>
      <c r="AR132" s="11"/>
      <c r="AS132" s="11"/>
      <c r="AT132" s="11"/>
      <c r="AU132" s="11"/>
      <c r="AV132" s="11"/>
      <c r="AW132" s="11"/>
      <c r="AX132" s="11"/>
      <c r="AY132" s="11"/>
      <c r="AZ132" s="11"/>
      <c r="BA132" s="11"/>
      <c r="BB132" s="11"/>
      <c r="BC132" s="11"/>
      <c r="BD132" s="11"/>
      <c r="BE132" s="11"/>
      <c r="BF132" s="11"/>
      <c r="BG132" s="11"/>
      <c r="BH132" s="11"/>
      <c r="BI132" s="11"/>
      <c r="BJ132" s="11"/>
      <c r="BK132" s="11"/>
      <c r="BL132" s="11"/>
      <c r="BM132" s="11"/>
      <c r="BN132" s="11"/>
      <c r="BO132" s="11"/>
      <c r="BP132" s="11"/>
      <c r="BQ132" s="11"/>
      <c r="BR132" s="11"/>
      <c r="BS132" s="11"/>
      <c r="BT132" s="11"/>
      <c r="BU132" s="11"/>
      <c r="BV132" s="11"/>
      <c r="BW132" s="11"/>
      <c r="BX132" s="11"/>
      <c r="BY132" s="11"/>
      <c r="BZ132" s="11"/>
      <c r="CA132" s="11"/>
      <c r="CB132" s="11"/>
      <c r="CC132" s="11"/>
      <c r="CD132" s="11"/>
      <c r="CE132" s="11"/>
      <c r="CF132" s="11"/>
      <c r="CG132" s="11"/>
      <c r="CH132" s="11"/>
      <c r="CI132" s="11"/>
      <c r="CJ132" s="11"/>
      <c r="CK132" s="11"/>
      <c r="CL132" s="11"/>
      <c r="CM132" s="11"/>
      <c r="CN132" s="11"/>
      <c r="CO132" s="11"/>
      <c r="CP132" s="11"/>
      <c r="CQ132" s="11"/>
      <c r="CR132" s="11"/>
      <c r="CS132" s="11"/>
      <c r="CT132" s="11"/>
      <c r="CU132" s="11"/>
      <c r="CV132" s="11"/>
      <c r="CW132" s="11"/>
      <c r="CX132" s="11"/>
      <c r="CY132" s="11"/>
      <c r="CZ132" s="11"/>
      <c r="DA132" s="11"/>
      <c r="DB132" s="11"/>
      <c r="DC132" s="11"/>
      <c r="DD132" s="11"/>
      <c r="DE132" s="11"/>
      <c r="DF132" s="11"/>
      <c r="DG132" s="11"/>
      <c r="DH132" s="11"/>
      <c r="DI132" s="11"/>
      <c r="DJ132" s="11"/>
      <c r="DK132" s="11"/>
      <c r="DL132" s="11"/>
      <c r="DM132" s="11"/>
      <c r="DN132" s="11"/>
      <c r="DO132" s="11"/>
      <c r="DP132" s="11"/>
      <c r="DQ132" s="11"/>
      <c r="DR132" s="11"/>
      <c r="DS132" s="11"/>
      <c r="DT132" s="11"/>
      <c r="DU132" s="11"/>
      <c r="DV132" s="11"/>
      <c r="DW132" s="11"/>
      <c r="DX132" s="11"/>
      <c r="DY132" s="11"/>
      <c r="DZ132" s="11"/>
      <c r="EA132" s="11"/>
      <c r="EB132" s="11"/>
      <c r="EC132" s="11"/>
      <c r="ED132" s="11"/>
      <c r="EE132" s="11"/>
      <c r="EF132" s="11"/>
      <c r="EG132" s="11"/>
      <c r="EH132" s="11"/>
      <c r="EI132" s="11"/>
      <c r="EJ132" s="11"/>
      <c r="EK132" s="11"/>
      <c r="EL132" s="11"/>
      <c r="EM132" s="11"/>
      <c r="EN132" s="11"/>
      <c r="EO132" s="11"/>
      <c r="EP132" s="11"/>
      <c r="EQ132" s="11"/>
      <c r="ER132" s="11"/>
      <c r="ES132" s="11"/>
      <c r="ET132" s="11"/>
      <c r="EU132" s="11"/>
      <c r="EV132" s="11"/>
      <c r="EW132" s="11"/>
      <c r="EX132" s="11"/>
      <c r="EY132" s="11"/>
      <c r="EZ132" s="11"/>
      <c r="FA132" s="11"/>
      <c r="FB132" s="11"/>
    </row>
    <row r="133" ht="12.75" customHeight="1">
      <c r="A133" s="11"/>
      <c r="B133" s="11"/>
      <c r="C133" s="11"/>
      <c r="D133" s="11"/>
      <c r="E133" s="11"/>
      <c r="F133" s="11"/>
      <c r="G133" s="11"/>
      <c r="H133" s="11"/>
      <c r="I133" s="11"/>
      <c r="J133" s="11"/>
      <c r="K133" s="11"/>
      <c r="L133" s="11"/>
      <c r="M133" s="11"/>
      <c r="N133" s="11"/>
      <c r="O133" s="11"/>
      <c r="P133" s="11"/>
      <c r="Q133" s="11"/>
      <c r="R133" s="11"/>
      <c r="S133" s="11"/>
      <c r="T133" s="11"/>
      <c r="U133" s="11"/>
      <c r="V133" s="11"/>
      <c r="W133" s="11"/>
      <c r="X133" s="11"/>
      <c r="Y133" s="11"/>
      <c r="Z133" s="11"/>
      <c r="AA133" s="11"/>
      <c r="AB133" s="11"/>
      <c r="AC133" s="11"/>
      <c r="AD133" s="11"/>
      <c r="AE133" s="11"/>
      <c r="AF133" s="11"/>
      <c r="AG133" s="11"/>
      <c r="AH133" s="11"/>
      <c r="AI133" s="11"/>
      <c r="AJ133" s="11"/>
      <c r="AK133" s="11"/>
      <c r="AL133" s="11"/>
      <c r="AM133" s="11"/>
      <c r="AN133" s="11"/>
      <c r="AO133" s="11"/>
      <c r="AP133" s="11"/>
      <c r="AQ133" s="11"/>
      <c r="AR133" s="11"/>
      <c r="AS133" s="11"/>
      <c r="AT133" s="11"/>
      <c r="AU133" s="11"/>
      <c r="AV133" s="11"/>
      <c r="AW133" s="11"/>
      <c r="AX133" s="11"/>
      <c r="AY133" s="11"/>
      <c r="AZ133" s="11"/>
      <c r="BA133" s="11"/>
      <c r="BB133" s="11"/>
      <c r="BC133" s="11"/>
      <c r="BD133" s="11"/>
      <c r="BE133" s="11"/>
      <c r="BF133" s="11"/>
      <c r="BG133" s="11"/>
      <c r="BH133" s="11"/>
      <c r="BI133" s="11"/>
      <c r="BJ133" s="11"/>
      <c r="BK133" s="11"/>
      <c r="BL133" s="11"/>
      <c r="BM133" s="11"/>
      <c r="BN133" s="11"/>
      <c r="BO133" s="11"/>
      <c r="BP133" s="11"/>
      <c r="BQ133" s="11"/>
      <c r="BR133" s="11"/>
      <c r="BS133" s="11"/>
      <c r="BT133" s="11"/>
      <c r="BU133" s="11"/>
      <c r="BV133" s="11"/>
      <c r="BW133" s="11"/>
      <c r="BX133" s="11"/>
      <c r="BY133" s="11"/>
      <c r="BZ133" s="11"/>
      <c r="CA133" s="11"/>
      <c r="CB133" s="11"/>
      <c r="CC133" s="11"/>
      <c r="CD133" s="11"/>
      <c r="CE133" s="11"/>
      <c r="CF133" s="11"/>
      <c r="CG133" s="11"/>
      <c r="CH133" s="11"/>
      <c r="CI133" s="11"/>
      <c r="CJ133" s="11"/>
      <c r="CK133" s="11"/>
      <c r="CL133" s="11"/>
      <c r="CM133" s="11"/>
      <c r="CN133" s="11"/>
      <c r="CO133" s="11"/>
      <c r="CP133" s="11"/>
      <c r="CQ133" s="11"/>
      <c r="CR133" s="11"/>
      <c r="CS133" s="11"/>
      <c r="CT133" s="11"/>
      <c r="CU133" s="11"/>
      <c r="CV133" s="11"/>
      <c r="CW133" s="11"/>
      <c r="CX133" s="11"/>
      <c r="CY133" s="11"/>
      <c r="CZ133" s="11"/>
      <c r="DA133" s="11"/>
      <c r="DB133" s="11"/>
      <c r="DC133" s="11"/>
      <c r="DD133" s="11"/>
      <c r="DE133" s="11"/>
      <c r="DF133" s="11"/>
      <c r="DG133" s="11"/>
      <c r="DH133" s="11"/>
      <c r="DI133" s="11"/>
      <c r="DJ133" s="11"/>
      <c r="DK133" s="11"/>
      <c r="DL133" s="11"/>
      <c r="DM133" s="11"/>
      <c r="DN133" s="11"/>
      <c r="DO133" s="11"/>
      <c r="DP133" s="11"/>
      <c r="DQ133" s="11"/>
      <c r="DR133" s="11"/>
      <c r="DS133" s="11"/>
      <c r="DT133" s="11"/>
      <c r="DU133" s="11"/>
      <c r="DV133" s="11"/>
      <c r="DW133" s="11"/>
      <c r="DX133" s="11"/>
      <c r="DY133" s="11"/>
      <c r="DZ133" s="11"/>
      <c r="EA133" s="11"/>
      <c r="EB133" s="11"/>
      <c r="EC133" s="11"/>
      <c r="ED133" s="11"/>
      <c r="EE133" s="11"/>
      <c r="EF133" s="11"/>
      <c r="EG133" s="11"/>
      <c r="EH133" s="11"/>
      <c r="EI133" s="11"/>
      <c r="EJ133" s="11"/>
      <c r="EK133" s="11"/>
      <c r="EL133" s="11"/>
      <c r="EM133" s="11"/>
      <c r="EN133" s="11"/>
      <c r="EO133" s="11"/>
      <c r="EP133" s="11"/>
      <c r="EQ133" s="11"/>
      <c r="ER133" s="11"/>
      <c r="ES133" s="11"/>
      <c r="ET133" s="11"/>
      <c r="EU133" s="11"/>
      <c r="EV133" s="11"/>
      <c r="EW133" s="11"/>
      <c r="EX133" s="11"/>
      <c r="EY133" s="11"/>
      <c r="EZ133" s="11"/>
      <c r="FA133" s="11"/>
      <c r="FB133" s="11"/>
    </row>
    <row r="134" ht="12.75" customHeight="1">
      <c r="A134" s="11"/>
      <c r="B134" s="11"/>
      <c r="C134" s="11"/>
      <c r="D134" s="11"/>
      <c r="E134" s="11"/>
      <c r="F134" s="11"/>
      <c r="G134" s="11"/>
      <c r="H134" s="11"/>
      <c r="I134" s="11"/>
      <c r="J134" s="11"/>
      <c r="K134" s="11"/>
      <c r="L134" s="11"/>
      <c r="M134" s="11"/>
      <c r="N134" s="11"/>
      <c r="O134" s="11"/>
      <c r="P134" s="11"/>
      <c r="Q134" s="11"/>
      <c r="R134" s="11"/>
      <c r="S134" s="11"/>
      <c r="T134" s="11"/>
      <c r="U134" s="11"/>
      <c r="V134" s="11"/>
      <c r="W134" s="11"/>
      <c r="X134" s="11"/>
      <c r="Y134" s="11"/>
      <c r="Z134" s="11"/>
      <c r="AA134" s="11"/>
      <c r="AB134" s="11"/>
      <c r="AC134" s="11"/>
      <c r="AD134" s="11"/>
      <c r="AE134" s="11"/>
      <c r="AF134" s="11"/>
      <c r="AG134" s="11"/>
      <c r="AH134" s="11"/>
      <c r="AI134" s="11"/>
      <c r="AJ134" s="11"/>
      <c r="AK134" s="11"/>
      <c r="AL134" s="11"/>
      <c r="AM134" s="11"/>
      <c r="AN134" s="11"/>
      <c r="AO134" s="11"/>
      <c r="AP134" s="11"/>
      <c r="AQ134" s="11"/>
      <c r="AR134" s="11"/>
      <c r="AS134" s="11"/>
      <c r="AT134" s="11"/>
      <c r="AU134" s="11"/>
      <c r="AV134" s="11"/>
      <c r="AW134" s="11"/>
      <c r="AX134" s="11"/>
      <c r="AY134" s="11"/>
      <c r="AZ134" s="11"/>
      <c r="BA134" s="11"/>
      <c r="BB134" s="11"/>
      <c r="BC134" s="11"/>
      <c r="BD134" s="11"/>
      <c r="BE134" s="11"/>
      <c r="BF134" s="11"/>
      <c r="BG134" s="11"/>
      <c r="BH134" s="11"/>
      <c r="BI134" s="11"/>
      <c r="BJ134" s="11"/>
      <c r="BK134" s="11"/>
      <c r="BL134" s="11"/>
      <c r="BM134" s="11"/>
      <c r="BN134" s="11"/>
      <c r="BO134" s="11"/>
      <c r="BP134" s="11"/>
      <c r="BQ134" s="11"/>
      <c r="BR134" s="11"/>
      <c r="BS134" s="11"/>
      <c r="BT134" s="11"/>
      <c r="BU134" s="11"/>
      <c r="BV134" s="11"/>
      <c r="BW134" s="11"/>
      <c r="BX134" s="11"/>
      <c r="BY134" s="11"/>
      <c r="BZ134" s="11"/>
      <c r="CA134" s="11"/>
      <c r="CB134" s="11"/>
      <c r="CC134" s="11"/>
      <c r="CD134" s="11"/>
      <c r="CE134" s="11"/>
      <c r="CF134" s="11"/>
      <c r="CG134" s="11"/>
      <c r="CH134" s="11"/>
      <c r="CI134" s="11"/>
      <c r="CJ134" s="11"/>
      <c r="CK134" s="11"/>
      <c r="CL134" s="11"/>
      <c r="CM134" s="11"/>
      <c r="CN134" s="11"/>
      <c r="CO134" s="11"/>
      <c r="CP134" s="11"/>
      <c r="CQ134" s="11"/>
      <c r="CR134" s="11"/>
      <c r="CS134" s="11"/>
      <c r="CT134" s="11"/>
      <c r="CU134" s="11"/>
      <c r="CV134" s="11"/>
      <c r="CW134" s="11"/>
      <c r="CX134" s="11"/>
      <c r="CY134" s="11"/>
      <c r="CZ134" s="11"/>
      <c r="DA134" s="11"/>
      <c r="DB134" s="11"/>
      <c r="DC134" s="11"/>
      <c r="DD134" s="11"/>
      <c r="DE134" s="11"/>
      <c r="DF134" s="11"/>
      <c r="DG134" s="11"/>
      <c r="DH134" s="11"/>
      <c r="DI134" s="11"/>
      <c r="DJ134" s="11"/>
      <c r="DK134" s="11"/>
      <c r="DL134" s="11"/>
      <c r="DM134" s="11"/>
      <c r="DN134" s="11"/>
      <c r="DO134" s="11"/>
      <c r="DP134" s="11"/>
      <c r="DQ134" s="11"/>
      <c r="DR134" s="11"/>
      <c r="DS134" s="11"/>
      <c r="DT134" s="11"/>
      <c r="DU134" s="11"/>
      <c r="DV134" s="11"/>
      <c r="DW134" s="11"/>
      <c r="DX134" s="11"/>
      <c r="DY134" s="11"/>
      <c r="DZ134" s="11"/>
      <c r="EA134" s="11"/>
      <c r="EB134" s="11"/>
      <c r="EC134" s="11"/>
      <c r="ED134" s="11"/>
      <c r="EE134" s="11"/>
      <c r="EF134" s="11"/>
      <c r="EG134" s="11"/>
      <c r="EH134" s="11"/>
      <c r="EI134" s="11"/>
      <c r="EJ134" s="11"/>
      <c r="EK134" s="11"/>
      <c r="EL134" s="11"/>
      <c r="EM134" s="11"/>
      <c r="EN134" s="11"/>
      <c r="EO134" s="11"/>
      <c r="EP134" s="11"/>
      <c r="EQ134" s="11"/>
      <c r="ER134" s="11"/>
      <c r="ES134" s="11"/>
      <c r="ET134" s="11"/>
      <c r="EU134" s="11"/>
      <c r="EV134" s="11"/>
      <c r="EW134" s="11"/>
      <c r="EX134" s="11"/>
      <c r="EY134" s="11"/>
      <c r="EZ134" s="11"/>
      <c r="FA134" s="11"/>
      <c r="FB134" s="11"/>
    </row>
    <row r="135" ht="12.75" customHeight="1">
      <c r="A135" s="11"/>
      <c r="B135" s="11"/>
      <c r="C135" s="11"/>
      <c r="D135" s="11"/>
      <c r="E135" s="11"/>
      <c r="F135" s="11"/>
      <c r="G135" s="11"/>
      <c r="H135" s="11"/>
      <c r="I135" s="11"/>
      <c r="J135" s="11"/>
      <c r="K135" s="11"/>
      <c r="L135" s="11"/>
      <c r="M135" s="11"/>
      <c r="N135" s="11"/>
      <c r="O135" s="11"/>
      <c r="P135" s="11"/>
      <c r="Q135" s="11"/>
      <c r="R135" s="11"/>
      <c r="S135" s="11"/>
      <c r="T135" s="11"/>
      <c r="U135" s="11"/>
      <c r="V135" s="11"/>
      <c r="W135" s="11"/>
      <c r="X135" s="11"/>
      <c r="Y135" s="11"/>
      <c r="Z135" s="11"/>
      <c r="AA135" s="11"/>
      <c r="AB135" s="11"/>
      <c r="AC135" s="11"/>
      <c r="AD135" s="11"/>
      <c r="AE135" s="11"/>
      <c r="AF135" s="11"/>
      <c r="AG135" s="11"/>
      <c r="AH135" s="11"/>
      <c r="AI135" s="11"/>
      <c r="AJ135" s="11"/>
      <c r="AK135" s="11"/>
      <c r="AL135" s="11"/>
      <c r="AM135" s="11"/>
      <c r="AN135" s="11"/>
      <c r="AO135" s="11"/>
      <c r="AP135" s="11"/>
      <c r="AQ135" s="11"/>
      <c r="AR135" s="11"/>
      <c r="AS135" s="11"/>
      <c r="AT135" s="11"/>
      <c r="AU135" s="11"/>
      <c r="AV135" s="11"/>
      <c r="AW135" s="11"/>
      <c r="AX135" s="11"/>
      <c r="AY135" s="11"/>
      <c r="AZ135" s="11"/>
      <c r="BA135" s="11"/>
      <c r="BB135" s="11"/>
      <c r="BC135" s="11"/>
      <c r="BD135" s="11"/>
      <c r="BE135" s="11"/>
      <c r="BF135" s="11"/>
      <c r="BG135" s="11"/>
      <c r="BH135" s="11"/>
      <c r="BI135" s="11"/>
      <c r="BJ135" s="11"/>
      <c r="BK135" s="11"/>
      <c r="BL135" s="11"/>
      <c r="BM135" s="11"/>
      <c r="BN135" s="11"/>
      <c r="BO135" s="11"/>
      <c r="BP135" s="11"/>
      <c r="BQ135" s="11"/>
      <c r="BR135" s="11"/>
      <c r="BS135" s="11"/>
      <c r="BT135" s="11"/>
      <c r="BU135" s="11"/>
      <c r="BV135" s="11"/>
      <c r="BW135" s="11"/>
      <c r="BX135" s="11"/>
      <c r="BY135" s="11"/>
      <c r="BZ135" s="11"/>
      <c r="CA135" s="11"/>
      <c r="CB135" s="11"/>
      <c r="CC135" s="11"/>
      <c r="CD135" s="11"/>
      <c r="CE135" s="11"/>
      <c r="CF135" s="11"/>
      <c r="CG135" s="11"/>
      <c r="CH135" s="11"/>
      <c r="CI135" s="11"/>
      <c r="CJ135" s="11"/>
      <c r="CK135" s="11"/>
      <c r="CL135" s="11"/>
      <c r="CM135" s="11"/>
      <c r="CN135" s="11"/>
      <c r="CO135" s="11"/>
      <c r="CP135" s="11"/>
      <c r="CQ135" s="11"/>
      <c r="CR135" s="11"/>
      <c r="CS135" s="11"/>
      <c r="CT135" s="11"/>
      <c r="CU135" s="11"/>
      <c r="CV135" s="11"/>
      <c r="CW135" s="11"/>
      <c r="CX135" s="11"/>
      <c r="CY135" s="11"/>
      <c r="CZ135" s="11"/>
      <c r="DA135" s="11"/>
      <c r="DB135" s="11"/>
      <c r="DC135" s="11"/>
      <c r="DD135" s="11"/>
      <c r="DE135" s="11"/>
      <c r="DF135" s="11"/>
      <c r="DG135" s="11"/>
      <c r="DH135" s="11"/>
      <c r="DI135" s="11"/>
      <c r="DJ135" s="11"/>
      <c r="DK135" s="11"/>
      <c r="DL135" s="11"/>
      <c r="DM135" s="11"/>
      <c r="DN135" s="11"/>
      <c r="DO135" s="11"/>
      <c r="DP135" s="11"/>
      <c r="DQ135" s="11"/>
      <c r="DR135" s="11"/>
      <c r="DS135" s="11"/>
      <c r="DT135" s="11"/>
      <c r="DU135" s="11"/>
      <c r="DV135" s="11"/>
      <c r="DW135" s="11"/>
      <c r="DX135" s="11"/>
      <c r="DY135" s="11"/>
      <c r="DZ135" s="11"/>
      <c r="EA135" s="11"/>
      <c r="EB135" s="11"/>
      <c r="EC135" s="11"/>
      <c r="ED135" s="11"/>
      <c r="EE135" s="11"/>
      <c r="EF135" s="11"/>
      <c r="EG135" s="11"/>
      <c r="EH135" s="11"/>
      <c r="EI135" s="11"/>
      <c r="EJ135" s="11"/>
      <c r="EK135" s="11"/>
      <c r="EL135" s="11"/>
      <c r="EM135" s="11"/>
      <c r="EN135" s="11"/>
      <c r="EO135" s="11"/>
      <c r="EP135" s="11"/>
      <c r="EQ135" s="11"/>
      <c r="ER135" s="11"/>
      <c r="ES135" s="11"/>
      <c r="ET135" s="11"/>
      <c r="EU135" s="11"/>
      <c r="EV135" s="11"/>
      <c r="EW135" s="11"/>
      <c r="EX135" s="11"/>
      <c r="EY135" s="11"/>
      <c r="EZ135" s="11"/>
      <c r="FA135" s="11"/>
      <c r="FB135" s="11"/>
    </row>
    <row r="136" ht="12.75" customHeight="1">
      <c r="A136" s="11"/>
      <c r="B136" s="11"/>
      <c r="C136" s="11"/>
      <c r="D136" s="11"/>
      <c r="E136" s="11"/>
      <c r="F136" s="11"/>
      <c r="G136" s="11"/>
      <c r="H136" s="11"/>
      <c r="I136" s="11"/>
      <c r="J136" s="11"/>
      <c r="K136" s="11"/>
      <c r="L136" s="11"/>
      <c r="M136" s="11"/>
      <c r="N136" s="11"/>
      <c r="O136" s="11"/>
      <c r="P136" s="11"/>
      <c r="Q136" s="11"/>
      <c r="R136" s="11"/>
      <c r="S136" s="11"/>
      <c r="T136" s="11"/>
      <c r="U136" s="11"/>
      <c r="V136" s="11"/>
      <c r="W136" s="11"/>
      <c r="X136" s="11"/>
      <c r="Y136" s="11"/>
      <c r="Z136" s="11"/>
      <c r="AA136" s="11"/>
      <c r="AB136" s="11"/>
      <c r="AC136" s="11"/>
      <c r="AD136" s="11"/>
      <c r="AE136" s="11"/>
      <c r="AF136" s="11"/>
      <c r="AG136" s="11"/>
      <c r="AH136" s="11"/>
      <c r="AI136" s="11"/>
      <c r="AJ136" s="11"/>
      <c r="AK136" s="11"/>
      <c r="AL136" s="11"/>
      <c r="AM136" s="11"/>
      <c r="AN136" s="11"/>
      <c r="AO136" s="11"/>
      <c r="AP136" s="11"/>
      <c r="AQ136" s="11"/>
      <c r="AR136" s="11"/>
      <c r="AS136" s="11"/>
      <c r="AT136" s="11"/>
      <c r="AU136" s="11"/>
      <c r="AV136" s="11"/>
      <c r="AW136" s="11"/>
      <c r="AX136" s="11"/>
      <c r="AY136" s="11"/>
      <c r="AZ136" s="11"/>
      <c r="BA136" s="11"/>
      <c r="BB136" s="11"/>
      <c r="BC136" s="11"/>
      <c r="BD136" s="11"/>
      <c r="BE136" s="11"/>
      <c r="BF136" s="11"/>
      <c r="BG136" s="11"/>
      <c r="BH136" s="11"/>
      <c r="BI136" s="11"/>
      <c r="BJ136" s="11"/>
      <c r="BK136" s="11"/>
      <c r="BL136" s="11"/>
      <c r="BM136" s="11"/>
      <c r="BN136" s="11"/>
      <c r="BO136" s="11"/>
      <c r="BP136" s="11"/>
      <c r="BQ136" s="11"/>
      <c r="BR136" s="11"/>
      <c r="BS136" s="11"/>
      <c r="BT136" s="11"/>
      <c r="BU136" s="11"/>
      <c r="BV136" s="11"/>
      <c r="BW136" s="11"/>
      <c r="BX136" s="11"/>
      <c r="BY136" s="11"/>
      <c r="BZ136" s="11"/>
      <c r="CA136" s="11"/>
      <c r="CB136" s="11"/>
      <c r="CC136" s="11"/>
      <c r="CD136" s="11"/>
      <c r="CE136" s="11"/>
      <c r="CF136" s="11"/>
      <c r="CG136" s="11"/>
      <c r="CH136" s="11"/>
      <c r="CI136" s="11"/>
      <c r="CJ136" s="11"/>
      <c r="CK136" s="11"/>
      <c r="CL136" s="11"/>
      <c r="CM136" s="11"/>
      <c r="CN136" s="11"/>
      <c r="CO136" s="11"/>
      <c r="CP136" s="11"/>
      <c r="CQ136" s="11"/>
      <c r="CR136" s="11"/>
      <c r="CS136" s="11"/>
      <c r="CT136" s="11"/>
      <c r="CU136" s="11"/>
      <c r="CV136" s="11"/>
      <c r="CW136" s="11"/>
      <c r="CX136" s="11"/>
      <c r="CY136" s="11"/>
      <c r="CZ136" s="11"/>
      <c r="DA136" s="11"/>
      <c r="DB136" s="11"/>
      <c r="DC136" s="11"/>
      <c r="DD136" s="11"/>
      <c r="DE136" s="11"/>
      <c r="DF136" s="11"/>
      <c r="DG136" s="11"/>
      <c r="DH136" s="11"/>
      <c r="DI136" s="11"/>
      <c r="DJ136" s="11"/>
      <c r="DK136" s="11"/>
      <c r="DL136" s="11"/>
      <c r="DM136" s="11"/>
      <c r="DN136" s="11"/>
      <c r="DO136" s="11"/>
      <c r="DP136" s="11"/>
      <c r="DQ136" s="11"/>
      <c r="DR136" s="11"/>
      <c r="DS136" s="11"/>
      <c r="DT136" s="11"/>
      <c r="DU136" s="11"/>
      <c r="DV136" s="11"/>
      <c r="DW136" s="11"/>
      <c r="DX136" s="11"/>
      <c r="DY136" s="11"/>
      <c r="DZ136" s="11"/>
      <c r="EA136" s="11"/>
      <c r="EB136" s="11"/>
      <c r="EC136" s="11"/>
      <c r="ED136" s="11"/>
      <c r="EE136" s="11"/>
      <c r="EF136" s="11"/>
      <c r="EG136" s="11"/>
      <c r="EH136" s="11"/>
      <c r="EI136" s="11"/>
      <c r="EJ136" s="11"/>
      <c r="EK136" s="11"/>
      <c r="EL136" s="11"/>
      <c r="EM136" s="11"/>
      <c r="EN136" s="11"/>
      <c r="EO136" s="11"/>
      <c r="EP136" s="11"/>
      <c r="EQ136" s="11"/>
      <c r="ER136" s="11"/>
      <c r="ES136" s="11"/>
      <c r="ET136" s="11"/>
      <c r="EU136" s="11"/>
      <c r="EV136" s="11"/>
      <c r="EW136" s="11"/>
      <c r="EX136" s="11"/>
      <c r="EY136" s="11"/>
      <c r="EZ136" s="11"/>
      <c r="FA136" s="11"/>
      <c r="FB136" s="11"/>
    </row>
    <row r="137" ht="12.75" customHeight="1">
      <c r="A137" s="11"/>
      <c r="B137" s="11"/>
      <c r="C137" s="11"/>
      <c r="D137" s="11"/>
      <c r="E137" s="11"/>
      <c r="F137" s="11"/>
      <c r="G137" s="11"/>
      <c r="H137" s="11"/>
      <c r="I137" s="11"/>
      <c r="J137" s="11"/>
      <c r="K137" s="11"/>
      <c r="L137" s="11"/>
      <c r="M137" s="11"/>
      <c r="N137" s="11"/>
      <c r="O137" s="11"/>
      <c r="P137" s="11"/>
      <c r="Q137" s="11"/>
      <c r="R137" s="11"/>
      <c r="S137" s="11"/>
      <c r="T137" s="11"/>
      <c r="U137" s="11"/>
      <c r="V137" s="11"/>
      <c r="W137" s="11"/>
      <c r="X137" s="11"/>
      <c r="Y137" s="11"/>
      <c r="Z137" s="11"/>
      <c r="AA137" s="11"/>
      <c r="AB137" s="11"/>
      <c r="AC137" s="11"/>
      <c r="AD137" s="11"/>
      <c r="AE137" s="11"/>
      <c r="AF137" s="11"/>
      <c r="AG137" s="11"/>
      <c r="AH137" s="11"/>
      <c r="AI137" s="11"/>
      <c r="AJ137" s="11"/>
      <c r="AK137" s="11"/>
      <c r="AL137" s="11"/>
      <c r="AM137" s="11"/>
      <c r="AN137" s="11"/>
      <c r="AO137" s="11"/>
      <c r="AP137" s="11"/>
      <c r="AQ137" s="11"/>
      <c r="AR137" s="11"/>
      <c r="AS137" s="11"/>
      <c r="AT137" s="11"/>
      <c r="AU137" s="11"/>
      <c r="AV137" s="11"/>
      <c r="AW137" s="11"/>
      <c r="AX137" s="11"/>
      <c r="AY137" s="11"/>
      <c r="AZ137" s="11"/>
      <c r="BA137" s="11"/>
      <c r="BB137" s="11"/>
      <c r="BC137" s="11"/>
      <c r="BD137" s="11"/>
      <c r="BE137" s="11"/>
      <c r="BF137" s="11"/>
      <c r="BG137" s="11"/>
      <c r="BH137" s="11"/>
      <c r="BI137" s="11"/>
      <c r="BJ137" s="11"/>
      <c r="BK137" s="11"/>
      <c r="BL137" s="11"/>
      <c r="BM137" s="11"/>
      <c r="BN137" s="11"/>
      <c r="BO137" s="11"/>
      <c r="BP137" s="11"/>
      <c r="BQ137" s="11"/>
      <c r="BR137" s="11"/>
      <c r="BS137" s="11"/>
      <c r="BT137" s="11"/>
      <c r="BU137" s="11"/>
      <c r="BV137" s="11"/>
      <c r="BW137" s="11"/>
      <c r="BX137" s="11"/>
      <c r="BY137" s="11"/>
      <c r="BZ137" s="11"/>
      <c r="CA137" s="11"/>
      <c r="CB137" s="11"/>
      <c r="CC137" s="11"/>
      <c r="CD137" s="11"/>
      <c r="CE137" s="11"/>
      <c r="CF137" s="11"/>
      <c r="CG137" s="11"/>
      <c r="CH137" s="11"/>
      <c r="CI137" s="11"/>
      <c r="CJ137" s="11"/>
      <c r="CK137" s="11"/>
      <c r="CL137" s="11"/>
      <c r="CM137" s="11"/>
      <c r="CN137" s="11"/>
      <c r="CO137" s="11"/>
      <c r="CP137" s="11"/>
      <c r="CQ137" s="11"/>
      <c r="CR137" s="11"/>
      <c r="CS137" s="11"/>
      <c r="CT137" s="11"/>
      <c r="CU137" s="11"/>
      <c r="CV137" s="11"/>
      <c r="CW137" s="11"/>
      <c r="CX137" s="11"/>
      <c r="CY137" s="11"/>
      <c r="CZ137" s="11"/>
      <c r="DA137" s="11"/>
      <c r="DB137" s="11"/>
      <c r="DC137" s="11"/>
      <c r="DD137" s="11"/>
      <c r="DE137" s="11"/>
      <c r="DF137" s="11"/>
      <c r="DG137" s="11"/>
      <c r="DH137" s="11"/>
      <c r="DI137" s="11"/>
      <c r="DJ137" s="11"/>
      <c r="DK137" s="11"/>
      <c r="DL137" s="11"/>
      <c r="DM137" s="11"/>
      <c r="DN137" s="11"/>
      <c r="DO137" s="11"/>
      <c r="DP137" s="11"/>
      <c r="DQ137" s="11"/>
      <c r="DR137" s="11"/>
      <c r="DS137" s="11"/>
      <c r="DT137" s="11"/>
      <c r="DU137" s="11"/>
      <c r="DV137" s="11"/>
      <c r="DW137" s="11"/>
      <c r="DX137" s="11"/>
      <c r="DY137" s="11"/>
      <c r="DZ137" s="11"/>
      <c r="EA137" s="11"/>
      <c r="EB137" s="11"/>
      <c r="EC137" s="11"/>
      <c r="ED137" s="11"/>
      <c r="EE137" s="11"/>
      <c r="EF137" s="11"/>
      <c r="EG137" s="11"/>
      <c r="EH137" s="11"/>
      <c r="EI137" s="11"/>
      <c r="EJ137" s="11"/>
      <c r="EK137" s="11"/>
      <c r="EL137" s="11"/>
      <c r="EM137" s="11"/>
      <c r="EN137" s="11"/>
      <c r="EO137" s="11"/>
      <c r="EP137" s="11"/>
      <c r="EQ137" s="11"/>
      <c r="ER137" s="11"/>
      <c r="ES137" s="11"/>
      <c r="ET137" s="11"/>
      <c r="EU137" s="11"/>
      <c r="EV137" s="11"/>
      <c r="EW137" s="11"/>
      <c r="EX137" s="11"/>
      <c r="EY137" s="11"/>
      <c r="EZ137" s="11"/>
      <c r="FA137" s="11"/>
      <c r="FB137" s="11"/>
    </row>
    <row r="138" ht="12.75" customHeight="1">
      <c r="A138" s="11"/>
      <c r="B138" s="11"/>
      <c r="C138" s="11"/>
      <c r="D138" s="11"/>
      <c r="E138" s="11"/>
      <c r="F138" s="11"/>
      <c r="G138" s="11"/>
      <c r="H138" s="11"/>
      <c r="I138" s="11"/>
      <c r="J138" s="11"/>
      <c r="K138" s="11"/>
      <c r="L138" s="11"/>
      <c r="M138" s="11"/>
      <c r="N138" s="11"/>
      <c r="O138" s="11"/>
      <c r="P138" s="11"/>
      <c r="Q138" s="11"/>
      <c r="R138" s="11"/>
      <c r="S138" s="11"/>
      <c r="T138" s="11"/>
      <c r="U138" s="11"/>
      <c r="V138" s="11"/>
      <c r="W138" s="11"/>
      <c r="X138" s="11"/>
      <c r="Y138" s="11"/>
      <c r="Z138" s="11"/>
      <c r="AA138" s="11"/>
      <c r="AB138" s="11"/>
      <c r="AC138" s="11"/>
      <c r="AD138" s="11"/>
      <c r="AE138" s="11"/>
      <c r="AF138" s="11"/>
      <c r="AG138" s="11"/>
      <c r="AH138" s="11"/>
      <c r="AI138" s="11"/>
      <c r="AJ138" s="11"/>
      <c r="AK138" s="11"/>
      <c r="AL138" s="11"/>
      <c r="AM138" s="11"/>
      <c r="AN138" s="11"/>
      <c r="AO138" s="11"/>
      <c r="AP138" s="11"/>
      <c r="AQ138" s="11"/>
      <c r="AR138" s="11"/>
      <c r="AS138" s="11"/>
      <c r="AT138" s="11"/>
      <c r="AU138" s="11"/>
      <c r="AV138" s="11"/>
      <c r="AW138" s="11"/>
      <c r="AX138" s="11"/>
      <c r="AY138" s="11"/>
      <c r="AZ138" s="11"/>
      <c r="BA138" s="11"/>
      <c r="BB138" s="11"/>
      <c r="BC138" s="11"/>
      <c r="BD138" s="11"/>
      <c r="BE138" s="11"/>
      <c r="BF138" s="11"/>
      <c r="BG138" s="11"/>
      <c r="BH138" s="11"/>
      <c r="BI138" s="11"/>
      <c r="BJ138" s="11"/>
      <c r="BK138" s="11"/>
      <c r="BL138" s="11"/>
      <c r="BM138" s="11"/>
      <c r="BN138" s="11"/>
      <c r="BO138" s="11"/>
      <c r="BP138" s="11"/>
      <c r="BQ138" s="11"/>
      <c r="BR138" s="11"/>
      <c r="BS138" s="11"/>
      <c r="BT138" s="11"/>
      <c r="BU138" s="11"/>
      <c r="BV138" s="11"/>
      <c r="BW138" s="11"/>
      <c r="BX138" s="11"/>
      <c r="BY138" s="11"/>
      <c r="BZ138" s="11"/>
      <c r="CA138" s="11"/>
      <c r="CB138" s="11"/>
      <c r="CC138" s="11"/>
      <c r="CD138" s="11"/>
      <c r="CE138" s="11"/>
      <c r="CF138" s="11"/>
      <c r="CG138" s="11"/>
      <c r="CH138" s="11"/>
      <c r="CI138" s="11"/>
      <c r="CJ138" s="11"/>
      <c r="CK138" s="11"/>
      <c r="CL138" s="11"/>
      <c r="CM138" s="11"/>
      <c r="CN138" s="11"/>
      <c r="CO138" s="11"/>
      <c r="CP138" s="11"/>
      <c r="CQ138" s="11"/>
      <c r="CR138" s="11"/>
      <c r="CS138" s="11"/>
      <c r="CT138" s="11"/>
      <c r="CU138" s="11"/>
      <c r="CV138" s="11"/>
      <c r="CW138" s="11"/>
      <c r="CX138" s="11"/>
      <c r="CY138" s="11"/>
      <c r="CZ138" s="11"/>
      <c r="DA138" s="11"/>
      <c r="DB138" s="11"/>
      <c r="DC138" s="11"/>
      <c r="DD138" s="11"/>
      <c r="DE138" s="11"/>
      <c r="DF138" s="11"/>
      <c r="DG138" s="11"/>
      <c r="DH138" s="11"/>
      <c r="DI138" s="11"/>
      <c r="DJ138" s="11"/>
      <c r="DK138" s="11"/>
      <c r="DL138" s="11"/>
      <c r="DM138" s="11"/>
      <c r="DN138" s="11"/>
      <c r="DO138" s="11"/>
      <c r="DP138" s="11"/>
      <c r="DQ138" s="11"/>
      <c r="DR138" s="11"/>
      <c r="DS138" s="11"/>
      <c r="DT138" s="11"/>
      <c r="DU138" s="11"/>
      <c r="DV138" s="11"/>
      <c r="DW138" s="11"/>
      <c r="DX138" s="11"/>
      <c r="DY138" s="11"/>
      <c r="DZ138" s="11"/>
      <c r="EA138" s="11"/>
      <c r="EB138" s="11"/>
      <c r="EC138" s="11"/>
      <c r="ED138" s="11"/>
      <c r="EE138" s="11"/>
      <c r="EF138" s="11"/>
      <c r="EG138" s="11"/>
      <c r="EH138" s="11"/>
      <c r="EI138" s="11"/>
      <c r="EJ138" s="11"/>
      <c r="EK138" s="11"/>
      <c r="EL138" s="11"/>
      <c r="EM138" s="11"/>
      <c r="EN138" s="11"/>
      <c r="EO138" s="11"/>
      <c r="EP138" s="11"/>
      <c r="EQ138" s="11"/>
      <c r="ER138" s="11"/>
      <c r="ES138" s="11"/>
      <c r="ET138" s="11"/>
      <c r="EU138" s="11"/>
      <c r="EV138" s="11"/>
      <c r="EW138" s="11"/>
      <c r="EX138" s="11"/>
      <c r="EY138" s="11"/>
      <c r="EZ138" s="11"/>
      <c r="FA138" s="11"/>
      <c r="FB138" s="11"/>
    </row>
    <row r="139" ht="12.75" customHeight="1">
      <c r="A139" s="11"/>
      <c r="B139" s="11"/>
      <c r="C139" s="11"/>
      <c r="D139" s="11"/>
      <c r="E139" s="11"/>
      <c r="F139" s="11"/>
      <c r="G139" s="11"/>
      <c r="H139" s="11"/>
      <c r="I139" s="11"/>
      <c r="J139" s="11"/>
      <c r="K139" s="11"/>
      <c r="L139" s="11"/>
      <c r="M139" s="11"/>
      <c r="N139" s="11"/>
      <c r="O139" s="11"/>
      <c r="P139" s="11"/>
      <c r="Q139" s="11"/>
      <c r="R139" s="11"/>
      <c r="S139" s="11"/>
      <c r="T139" s="11"/>
      <c r="U139" s="11"/>
      <c r="V139" s="11"/>
      <c r="W139" s="11"/>
      <c r="X139" s="11"/>
      <c r="Y139" s="11"/>
      <c r="Z139" s="11"/>
      <c r="AA139" s="11"/>
      <c r="AB139" s="11"/>
      <c r="AC139" s="11"/>
      <c r="AD139" s="11"/>
      <c r="AE139" s="11"/>
      <c r="AF139" s="11"/>
      <c r="AG139" s="11"/>
      <c r="AH139" s="11"/>
      <c r="AI139" s="11"/>
      <c r="AJ139" s="11"/>
      <c r="AK139" s="11"/>
      <c r="AL139" s="11"/>
      <c r="AM139" s="11"/>
      <c r="AN139" s="11"/>
      <c r="AO139" s="11"/>
      <c r="AP139" s="11"/>
      <c r="AQ139" s="11"/>
      <c r="AR139" s="11"/>
      <c r="AS139" s="11"/>
      <c r="AT139" s="11"/>
      <c r="AU139" s="11"/>
      <c r="AV139" s="11"/>
      <c r="AW139" s="11"/>
      <c r="AX139" s="11"/>
      <c r="AY139" s="11"/>
      <c r="AZ139" s="11"/>
      <c r="BA139" s="11"/>
      <c r="BB139" s="11"/>
      <c r="BC139" s="11"/>
      <c r="BD139" s="11"/>
      <c r="BE139" s="11"/>
      <c r="BF139" s="11"/>
      <c r="BG139" s="11"/>
      <c r="BH139" s="11"/>
      <c r="BI139" s="11"/>
      <c r="BJ139" s="11"/>
      <c r="BK139" s="11"/>
      <c r="BL139" s="11"/>
      <c r="BM139" s="11"/>
      <c r="BN139" s="11"/>
      <c r="BO139" s="11"/>
      <c r="BP139" s="11"/>
      <c r="BQ139" s="11"/>
      <c r="BR139" s="11"/>
      <c r="BS139" s="11"/>
      <c r="BT139" s="11"/>
      <c r="BU139" s="11"/>
      <c r="BV139" s="11"/>
      <c r="BW139" s="11"/>
      <c r="BX139" s="11"/>
      <c r="BY139" s="11"/>
      <c r="BZ139" s="11"/>
      <c r="CA139" s="11"/>
      <c r="CB139" s="11"/>
      <c r="CC139" s="11"/>
      <c r="CD139" s="11"/>
      <c r="CE139" s="11"/>
      <c r="CF139" s="11"/>
      <c r="CG139" s="11"/>
      <c r="CH139" s="11"/>
      <c r="CI139" s="11"/>
      <c r="CJ139" s="11"/>
      <c r="CK139" s="11"/>
      <c r="CL139" s="11"/>
      <c r="CM139" s="11"/>
      <c r="CN139" s="11"/>
      <c r="CO139" s="11"/>
      <c r="CP139" s="11"/>
      <c r="CQ139" s="11"/>
      <c r="CR139" s="11"/>
      <c r="CS139" s="11"/>
      <c r="CT139" s="11"/>
      <c r="CU139" s="11"/>
      <c r="CV139" s="11"/>
      <c r="CW139" s="11"/>
      <c r="CX139" s="11"/>
      <c r="CY139" s="11"/>
      <c r="CZ139" s="11"/>
      <c r="DA139" s="11"/>
      <c r="DB139" s="11"/>
      <c r="DC139" s="11"/>
      <c r="DD139" s="11"/>
      <c r="DE139" s="11"/>
      <c r="DF139" s="11"/>
      <c r="DG139" s="11"/>
      <c r="DH139" s="11"/>
      <c r="DI139" s="11"/>
      <c r="DJ139" s="11"/>
      <c r="DK139" s="11"/>
      <c r="DL139" s="11"/>
      <c r="DM139" s="11"/>
      <c r="DN139" s="11"/>
      <c r="DO139" s="11"/>
      <c r="DP139" s="11"/>
      <c r="DQ139" s="11"/>
      <c r="DR139" s="11"/>
      <c r="DS139" s="11"/>
      <c r="DT139" s="11"/>
      <c r="DU139" s="11"/>
      <c r="DV139" s="11"/>
      <c r="DW139" s="11"/>
      <c r="DX139" s="11"/>
      <c r="DY139" s="11"/>
      <c r="DZ139" s="11"/>
      <c r="EA139" s="11"/>
      <c r="EB139" s="11"/>
      <c r="EC139" s="11"/>
      <c r="ED139" s="11"/>
      <c r="EE139" s="11"/>
      <c r="EF139" s="11"/>
      <c r="EG139" s="11"/>
      <c r="EH139" s="11"/>
      <c r="EI139" s="11"/>
      <c r="EJ139" s="11"/>
      <c r="EK139" s="11"/>
      <c r="EL139" s="11"/>
      <c r="EM139" s="11"/>
      <c r="EN139" s="11"/>
      <c r="EO139" s="11"/>
      <c r="EP139" s="11"/>
      <c r="EQ139" s="11"/>
      <c r="ER139" s="11"/>
      <c r="ES139" s="11"/>
      <c r="ET139" s="11"/>
      <c r="EU139" s="11"/>
      <c r="EV139" s="11"/>
      <c r="EW139" s="11"/>
      <c r="EX139" s="11"/>
      <c r="EY139" s="11"/>
      <c r="EZ139" s="11"/>
      <c r="FA139" s="11"/>
      <c r="FB139" s="11"/>
    </row>
    <row r="140" ht="12.75" customHeight="1">
      <c r="A140" s="11"/>
      <c r="B140" s="11"/>
      <c r="C140" s="11"/>
      <c r="D140" s="11"/>
      <c r="E140" s="11"/>
      <c r="F140" s="11"/>
      <c r="G140" s="11"/>
      <c r="H140" s="11"/>
      <c r="I140" s="11"/>
      <c r="J140" s="11"/>
      <c r="K140" s="11"/>
      <c r="L140" s="11"/>
      <c r="M140" s="11"/>
      <c r="N140" s="11"/>
      <c r="O140" s="11"/>
      <c r="P140" s="11"/>
      <c r="Q140" s="11"/>
      <c r="R140" s="11"/>
      <c r="S140" s="11"/>
      <c r="T140" s="11"/>
      <c r="U140" s="11"/>
      <c r="V140" s="11"/>
      <c r="W140" s="11"/>
      <c r="X140" s="11"/>
      <c r="Y140" s="11"/>
      <c r="Z140" s="11"/>
      <c r="AA140" s="11"/>
      <c r="AB140" s="11"/>
      <c r="AC140" s="11"/>
      <c r="AD140" s="11"/>
      <c r="AE140" s="11"/>
      <c r="AF140" s="11"/>
      <c r="AG140" s="11"/>
      <c r="AH140" s="11"/>
      <c r="AI140" s="11"/>
      <c r="AJ140" s="11"/>
      <c r="AK140" s="11"/>
      <c r="AL140" s="11"/>
      <c r="AM140" s="11"/>
      <c r="AN140" s="11"/>
      <c r="AO140" s="11"/>
      <c r="AP140" s="11"/>
      <c r="AQ140" s="11"/>
      <c r="AR140" s="11"/>
      <c r="AS140" s="11"/>
      <c r="AT140" s="11"/>
      <c r="AU140" s="11"/>
      <c r="AV140" s="11"/>
      <c r="AW140" s="11"/>
      <c r="AX140" s="11"/>
      <c r="AY140" s="11"/>
      <c r="AZ140" s="11"/>
      <c r="BA140" s="11"/>
      <c r="BB140" s="11"/>
      <c r="BC140" s="11"/>
      <c r="BD140" s="11"/>
      <c r="BE140" s="11"/>
      <c r="BF140" s="11"/>
      <c r="BG140" s="11"/>
      <c r="BH140" s="11"/>
      <c r="BI140" s="11"/>
      <c r="BJ140" s="11"/>
      <c r="BK140" s="11"/>
      <c r="BL140" s="11"/>
      <c r="BM140" s="11"/>
      <c r="BN140" s="11"/>
      <c r="BO140" s="11"/>
      <c r="BP140" s="11"/>
      <c r="BQ140" s="11"/>
      <c r="BR140" s="11"/>
      <c r="BS140" s="11"/>
      <c r="BT140" s="11"/>
      <c r="BU140" s="11"/>
      <c r="BV140" s="11"/>
      <c r="BW140" s="11"/>
      <c r="BX140" s="11"/>
      <c r="BY140" s="11"/>
      <c r="BZ140" s="11"/>
      <c r="CA140" s="11"/>
      <c r="CB140" s="11"/>
      <c r="CC140" s="11"/>
      <c r="CD140" s="11"/>
      <c r="CE140" s="11"/>
      <c r="CF140" s="11"/>
      <c r="CG140" s="11"/>
      <c r="CH140" s="11"/>
      <c r="CI140" s="11"/>
      <c r="CJ140" s="11"/>
      <c r="CK140" s="11"/>
      <c r="CL140" s="11"/>
      <c r="CM140" s="11"/>
      <c r="CN140" s="11"/>
      <c r="CO140" s="11"/>
      <c r="CP140" s="11"/>
      <c r="CQ140" s="11"/>
      <c r="CR140" s="11"/>
      <c r="CS140" s="11"/>
      <c r="CT140" s="11"/>
      <c r="CU140" s="11"/>
      <c r="CV140" s="11"/>
      <c r="CW140" s="11"/>
      <c r="CX140" s="11"/>
      <c r="CY140" s="11"/>
      <c r="CZ140" s="11"/>
      <c r="DA140" s="11"/>
      <c r="DB140" s="11"/>
      <c r="DC140" s="11"/>
      <c r="DD140" s="11"/>
      <c r="DE140" s="11"/>
      <c r="DF140" s="11"/>
      <c r="DG140" s="11"/>
      <c r="DH140" s="11"/>
      <c r="DI140" s="11"/>
      <c r="DJ140" s="11"/>
      <c r="DK140" s="11"/>
      <c r="DL140" s="11"/>
      <c r="DM140" s="11"/>
      <c r="DN140" s="11"/>
      <c r="DO140" s="11"/>
      <c r="DP140" s="11"/>
      <c r="DQ140" s="11"/>
      <c r="DR140" s="11"/>
      <c r="DS140" s="11"/>
      <c r="DT140" s="11"/>
      <c r="DU140" s="11"/>
      <c r="DV140" s="11"/>
      <c r="DW140" s="11"/>
      <c r="DX140" s="11"/>
      <c r="DY140" s="11"/>
      <c r="DZ140" s="11"/>
      <c r="EA140" s="11"/>
      <c r="EB140" s="11"/>
      <c r="EC140" s="11"/>
      <c r="ED140" s="11"/>
      <c r="EE140" s="11"/>
      <c r="EF140" s="11"/>
      <c r="EG140" s="11"/>
      <c r="EH140" s="11"/>
      <c r="EI140" s="11"/>
      <c r="EJ140" s="11"/>
      <c r="EK140" s="11"/>
      <c r="EL140" s="11"/>
      <c r="EM140" s="11"/>
      <c r="EN140" s="11"/>
      <c r="EO140" s="11"/>
      <c r="EP140" s="11"/>
      <c r="EQ140" s="11"/>
      <c r="ER140" s="11"/>
      <c r="ES140" s="11"/>
      <c r="ET140" s="11"/>
      <c r="EU140" s="11"/>
      <c r="EV140" s="11"/>
      <c r="EW140" s="11"/>
      <c r="EX140" s="11"/>
      <c r="EY140" s="11"/>
      <c r="EZ140" s="11"/>
      <c r="FA140" s="11"/>
      <c r="FB140" s="11"/>
    </row>
    <row r="141" ht="12.75" customHeight="1">
      <c r="A141" s="11"/>
      <c r="B141" s="11"/>
      <c r="C141" s="11"/>
      <c r="D141" s="11"/>
      <c r="E141" s="11"/>
      <c r="F141" s="11"/>
      <c r="G141" s="11"/>
      <c r="H141" s="11"/>
      <c r="I141" s="11"/>
      <c r="J141" s="11"/>
      <c r="K141" s="11"/>
      <c r="L141" s="11"/>
      <c r="M141" s="11"/>
      <c r="N141" s="11"/>
      <c r="O141" s="11"/>
      <c r="P141" s="11"/>
      <c r="Q141" s="11"/>
      <c r="R141" s="11"/>
      <c r="S141" s="11"/>
      <c r="T141" s="11"/>
      <c r="U141" s="11"/>
      <c r="V141" s="11"/>
      <c r="W141" s="11"/>
      <c r="X141" s="11"/>
      <c r="Y141" s="11"/>
      <c r="Z141" s="11"/>
      <c r="AA141" s="11"/>
      <c r="AB141" s="11"/>
      <c r="AC141" s="11"/>
      <c r="AD141" s="11"/>
      <c r="AE141" s="11"/>
      <c r="AF141" s="11"/>
      <c r="AG141" s="11"/>
      <c r="AH141" s="11"/>
      <c r="AI141" s="11"/>
      <c r="AJ141" s="11"/>
      <c r="AK141" s="11"/>
      <c r="AL141" s="11"/>
      <c r="AM141" s="11"/>
      <c r="AN141" s="11"/>
      <c r="AO141" s="11"/>
      <c r="AP141" s="11"/>
      <c r="AQ141" s="11"/>
      <c r="AR141" s="11"/>
      <c r="AS141" s="11"/>
      <c r="AT141" s="11"/>
      <c r="AU141" s="11"/>
      <c r="AV141" s="11"/>
      <c r="AW141" s="11"/>
      <c r="AX141" s="11"/>
      <c r="AY141" s="11"/>
      <c r="AZ141" s="11"/>
      <c r="BA141" s="11"/>
      <c r="BB141" s="11"/>
      <c r="BC141" s="11"/>
      <c r="BD141" s="11"/>
      <c r="BE141" s="11"/>
      <c r="BF141" s="11"/>
      <c r="BG141" s="11"/>
      <c r="BH141" s="11"/>
      <c r="BI141" s="11"/>
      <c r="BJ141" s="11"/>
      <c r="BK141" s="11"/>
      <c r="BL141" s="11"/>
      <c r="BM141" s="11"/>
      <c r="BN141" s="11"/>
      <c r="BO141" s="11"/>
      <c r="BP141" s="11"/>
      <c r="BQ141" s="11"/>
      <c r="BR141" s="11"/>
      <c r="BS141" s="11"/>
      <c r="BT141" s="11"/>
      <c r="BU141" s="11"/>
      <c r="BV141" s="11"/>
      <c r="BW141" s="11"/>
      <c r="BX141" s="11"/>
      <c r="BY141" s="11"/>
      <c r="BZ141" s="11"/>
      <c r="CA141" s="11"/>
      <c r="CB141" s="11"/>
      <c r="CC141" s="11"/>
      <c r="CD141" s="11"/>
      <c r="CE141" s="11"/>
      <c r="CF141" s="11"/>
      <c r="CG141" s="11"/>
      <c r="CH141" s="11"/>
      <c r="CI141" s="11"/>
      <c r="CJ141" s="11"/>
      <c r="CK141" s="11"/>
      <c r="CL141" s="11"/>
      <c r="CM141" s="11"/>
      <c r="CN141" s="11"/>
      <c r="CO141" s="11"/>
      <c r="CP141" s="11"/>
      <c r="CQ141" s="11"/>
      <c r="CR141" s="11"/>
      <c r="CS141" s="11"/>
      <c r="CT141" s="11"/>
      <c r="CU141" s="11"/>
      <c r="CV141" s="11"/>
      <c r="CW141" s="11"/>
      <c r="CX141" s="11"/>
      <c r="CY141" s="11"/>
      <c r="CZ141" s="11"/>
      <c r="DA141" s="11"/>
      <c r="DB141" s="11"/>
      <c r="DC141" s="11"/>
      <c r="DD141" s="11"/>
      <c r="DE141" s="11"/>
      <c r="DF141" s="11"/>
      <c r="DG141" s="11"/>
      <c r="DH141" s="11"/>
      <c r="DI141" s="11"/>
      <c r="DJ141" s="11"/>
      <c r="DK141" s="11"/>
      <c r="DL141" s="11"/>
      <c r="DM141" s="11"/>
      <c r="DN141" s="11"/>
      <c r="DO141" s="11"/>
      <c r="DP141" s="11"/>
      <c r="DQ141" s="11"/>
      <c r="DR141" s="11"/>
      <c r="DS141" s="11"/>
      <c r="DT141" s="11"/>
      <c r="DU141" s="11"/>
      <c r="DV141" s="11"/>
      <c r="DW141" s="11"/>
      <c r="DX141" s="11"/>
      <c r="DY141" s="11"/>
      <c r="DZ141" s="11"/>
      <c r="EA141" s="11"/>
      <c r="EB141" s="11"/>
      <c r="EC141" s="11"/>
      <c r="ED141" s="11"/>
      <c r="EE141" s="11"/>
      <c r="EF141" s="11"/>
      <c r="EG141" s="11"/>
      <c r="EH141" s="11"/>
      <c r="EI141" s="11"/>
      <c r="EJ141" s="11"/>
      <c r="EK141" s="11"/>
      <c r="EL141" s="11"/>
      <c r="EM141" s="11"/>
      <c r="EN141" s="11"/>
      <c r="EO141" s="11"/>
      <c r="EP141" s="11"/>
      <c r="EQ141" s="11"/>
      <c r="ER141" s="11"/>
      <c r="ES141" s="11"/>
      <c r="ET141" s="11"/>
      <c r="EU141" s="11"/>
      <c r="EV141" s="11"/>
      <c r="EW141" s="11"/>
      <c r="EX141" s="11"/>
      <c r="EY141" s="11"/>
      <c r="EZ141" s="11"/>
      <c r="FA141" s="11"/>
      <c r="FB141" s="11"/>
    </row>
    <row r="142" ht="12.75" customHeight="1">
      <c r="A142" s="11"/>
      <c r="B142" s="11"/>
      <c r="C142" s="11"/>
      <c r="D142" s="11"/>
      <c r="E142" s="11"/>
      <c r="F142" s="11"/>
      <c r="G142" s="11"/>
      <c r="H142" s="11"/>
      <c r="I142" s="11"/>
      <c r="J142" s="11"/>
      <c r="K142" s="11"/>
      <c r="L142" s="11"/>
      <c r="M142" s="11"/>
      <c r="N142" s="11"/>
      <c r="O142" s="11"/>
      <c r="P142" s="11"/>
      <c r="Q142" s="11"/>
      <c r="R142" s="11"/>
      <c r="S142" s="11"/>
      <c r="T142" s="11"/>
      <c r="U142" s="11"/>
      <c r="V142" s="11"/>
      <c r="W142" s="11"/>
      <c r="X142" s="11"/>
      <c r="Y142" s="11"/>
      <c r="Z142" s="11"/>
      <c r="AA142" s="11"/>
      <c r="AB142" s="11"/>
      <c r="AC142" s="11"/>
      <c r="AD142" s="11"/>
      <c r="AE142" s="11"/>
      <c r="AF142" s="11"/>
      <c r="AG142" s="11"/>
      <c r="AH142" s="11"/>
      <c r="AI142" s="11"/>
      <c r="AJ142" s="11"/>
      <c r="AK142" s="11"/>
      <c r="AL142" s="11"/>
      <c r="AM142" s="11"/>
      <c r="AN142" s="11"/>
      <c r="AO142" s="11"/>
      <c r="AP142" s="11"/>
      <c r="AQ142" s="11"/>
      <c r="AR142" s="11"/>
      <c r="AS142" s="11"/>
      <c r="AT142" s="11"/>
      <c r="AU142" s="11"/>
      <c r="AV142" s="11"/>
      <c r="AW142" s="11"/>
      <c r="AX142" s="11"/>
      <c r="AY142" s="11"/>
      <c r="AZ142" s="11"/>
      <c r="BA142" s="11"/>
      <c r="BB142" s="11"/>
      <c r="BC142" s="11"/>
      <c r="BD142" s="11"/>
      <c r="BE142" s="11"/>
      <c r="BF142" s="11"/>
      <c r="BG142" s="11"/>
      <c r="BH142" s="11"/>
      <c r="BI142" s="11"/>
      <c r="BJ142" s="11"/>
      <c r="BK142" s="11"/>
      <c r="BL142" s="11"/>
      <c r="BM142" s="11"/>
      <c r="BN142" s="11"/>
      <c r="BO142" s="11"/>
      <c r="BP142" s="11"/>
      <c r="BQ142" s="11"/>
      <c r="BR142" s="11"/>
      <c r="BS142" s="11"/>
      <c r="BT142" s="11"/>
      <c r="BU142" s="11"/>
      <c r="BV142" s="11"/>
      <c r="BW142" s="11"/>
      <c r="BX142" s="11"/>
      <c r="BY142" s="11"/>
      <c r="BZ142" s="11"/>
      <c r="CA142" s="11"/>
      <c r="CB142" s="11"/>
      <c r="CC142" s="11"/>
      <c r="CD142" s="11"/>
      <c r="CE142" s="11"/>
      <c r="CF142" s="11"/>
      <c r="CG142" s="11"/>
      <c r="CH142" s="11"/>
      <c r="CI142" s="11"/>
      <c r="CJ142" s="11"/>
      <c r="CK142" s="11"/>
      <c r="CL142" s="11"/>
      <c r="CM142" s="11"/>
      <c r="CN142" s="11"/>
      <c r="CO142" s="11"/>
      <c r="CP142" s="11"/>
      <c r="CQ142" s="11"/>
      <c r="CR142" s="11"/>
      <c r="CS142" s="11"/>
      <c r="CT142" s="11"/>
      <c r="CU142" s="11"/>
      <c r="CV142" s="11"/>
      <c r="CW142" s="11"/>
      <c r="CX142" s="11"/>
      <c r="CY142" s="11"/>
      <c r="CZ142" s="11"/>
      <c r="DA142" s="11"/>
      <c r="DB142" s="11"/>
      <c r="DC142" s="11"/>
      <c r="DD142" s="11"/>
      <c r="DE142" s="11"/>
      <c r="DF142" s="11"/>
      <c r="DG142" s="11"/>
      <c r="DH142" s="11"/>
      <c r="DI142" s="11"/>
      <c r="DJ142" s="11"/>
      <c r="DK142" s="11"/>
      <c r="DL142" s="11"/>
      <c r="DM142" s="11"/>
      <c r="DN142" s="11"/>
      <c r="DO142" s="11"/>
      <c r="DP142" s="11"/>
      <c r="DQ142" s="11"/>
      <c r="DR142" s="11"/>
      <c r="DS142" s="11"/>
      <c r="DT142" s="11"/>
      <c r="DU142" s="11"/>
      <c r="DV142" s="11"/>
      <c r="DW142" s="11"/>
      <c r="DX142" s="11"/>
      <c r="DY142" s="11"/>
      <c r="DZ142" s="11"/>
      <c r="EA142" s="11"/>
      <c r="EB142" s="11"/>
      <c r="EC142" s="11"/>
      <c r="ED142" s="11"/>
      <c r="EE142" s="11"/>
      <c r="EF142" s="11"/>
      <c r="EG142" s="11"/>
      <c r="EH142" s="11"/>
      <c r="EI142" s="11"/>
      <c r="EJ142" s="11"/>
      <c r="EK142" s="11"/>
      <c r="EL142" s="11"/>
      <c r="EM142" s="11"/>
      <c r="EN142" s="11"/>
      <c r="EO142" s="11"/>
      <c r="EP142" s="11"/>
      <c r="EQ142" s="11"/>
      <c r="ER142" s="11"/>
      <c r="ES142" s="11"/>
      <c r="ET142" s="11"/>
      <c r="EU142" s="11"/>
      <c r="EV142" s="11"/>
      <c r="EW142" s="11"/>
      <c r="EX142" s="11"/>
      <c r="EY142" s="11"/>
      <c r="EZ142" s="11"/>
      <c r="FA142" s="11"/>
      <c r="FB142" s="11"/>
    </row>
    <row r="143" ht="12.75" customHeight="1">
      <c r="A143" s="11"/>
      <c r="B143" s="11"/>
      <c r="C143" s="11"/>
      <c r="D143" s="11"/>
      <c r="E143" s="11"/>
      <c r="F143" s="11"/>
      <c r="G143" s="11"/>
      <c r="H143" s="11"/>
      <c r="I143" s="11"/>
      <c r="J143" s="11"/>
      <c r="K143" s="11"/>
      <c r="L143" s="11"/>
      <c r="M143" s="11"/>
      <c r="N143" s="11"/>
      <c r="O143" s="11"/>
      <c r="P143" s="11"/>
      <c r="Q143" s="11"/>
      <c r="R143" s="11"/>
      <c r="S143" s="11"/>
      <c r="T143" s="11"/>
      <c r="U143" s="11"/>
      <c r="V143" s="11"/>
      <c r="W143" s="11"/>
      <c r="X143" s="11"/>
      <c r="Y143" s="11"/>
      <c r="Z143" s="11"/>
      <c r="AA143" s="11"/>
      <c r="AB143" s="11"/>
      <c r="AC143" s="11"/>
      <c r="AD143" s="11"/>
      <c r="AE143" s="11"/>
      <c r="AF143" s="11"/>
      <c r="AG143" s="11"/>
      <c r="AH143" s="11"/>
      <c r="AI143" s="11"/>
      <c r="AJ143" s="11"/>
      <c r="AK143" s="11"/>
      <c r="AL143" s="11"/>
      <c r="AM143" s="11"/>
      <c r="AN143" s="11"/>
      <c r="AO143" s="11"/>
      <c r="AP143" s="11"/>
      <c r="AQ143" s="11"/>
      <c r="AR143" s="11"/>
      <c r="AS143" s="11"/>
      <c r="AT143" s="11"/>
      <c r="AU143" s="11"/>
      <c r="AV143" s="11"/>
      <c r="AW143" s="11"/>
      <c r="AX143" s="11"/>
      <c r="AY143" s="11"/>
      <c r="AZ143" s="11"/>
      <c r="BA143" s="11"/>
      <c r="BB143" s="11"/>
      <c r="BC143" s="11"/>
      <c r="BD143" s="11"/>
      <c r="BE143" s="11"/>
      <c r="BF143" s="11"/>
      <c r="BG143" s="11"/>
      <c r="BH143" s="11"/>
      <c r="BI143" s="11"/>
      <c r="BJ143" s="11"/>
      <c r="BK143" s="11"/>
      <c r="BL143" s="11"/>
      <c r="BM143" s="11"/>
      <c r="BN143" s="11"/>
      <c r="BO143" s="11"/>
      <c r="BP143" s="11"/>
      <c r="BQ143" s="11"/>
      <c r="BR143" s="11"/>
      <c r="BS143" s="11"/>
      <c r="BT143" s="11"/>
      <c r="BU143" s="11"/>
      <c r="BV143" s="11"/>
      <c r="BW143" s="11"/>
      <c r="BX143" s="11"/>
      <c r="BY143" s="11"/>
      <c r="BZ143" s="11"/>
      <c r="CA143" s="11"/>
      <c r="CB143" s="11"/>
      <c r="CC143" s="11"/>
      <c r="CD143" s="11"/>
      <c r="CE143" s="11"/>
      <c r="CF143" s="11"/>
      <c r="CG143" s="11"/>
      <c r="CH143" s="11"/>
      <c r="CI143" s="11"/>
      <c r="CJ143" s="11"/>
      <c r="CK143" s="11"/>
      <c r="CL143" s="11"/>
      <c r="CM143" s="11"/>
      <c r="CN143" s="11"/>
      <c r="CO143" s="11"/>
      <c r="CP143" s="11"/>
      <c r="CQ143" s="11"/>
      <c r="CR143" s="11"/>
      <c r="CS143" s="11"/>
      <c r="CT143" s="11"/>
      <c r="CU143" s="11"/>
      <c r="CV143" s="11"/>
      <c r="CW143" s="11"/>
      <c r="CX143" s="11"/>
      <c r="CY143" s="11"/>
      <c r="CZ143" s="11"/>
      <c r="DA143" s="11"/>
      <c r="DB143" s="11"/>
      <c r="DC143" s="11"/>
      <c r="DD143" s="11"/>
      <c r="DE143" s="11"/>
      <c r="DF143" s="11"/>
      <c r="DG143" s="11"/>
      <c r="DH143" s="11"/>
      <c r="DI143" s="11"/>
      <c r="DJ143" s="11"/>
      <c r="DK143" s="11"/>
      <c r="DL143" s="11"/>
      <c r="DM143" s="11"/>
      <c r="DN143" s="11"/>
      <c r="DO143" s="11"/>
      <c r="DP143" s="11"/>
      <c r="DQ143" s="11"/>
      <c r="DR143" s="11"/>
      <c r="DS143" s="11"/>
      <c r="DT143" s="11"/>
      <c r="DU143" s="11"/>
      <c r="DV143" s="11"/>
      <c r="DW143" s="11"/>
      <c r="DX143" s="11"/>
      <c r="DY143" s="11"/>
      <c r="DZ143" s="11"/>
      <c r="EA143" s="11"/>
      <c r="EB143" s="11"/>
      <c r="EC143" s="11"/>
      <c r="ED143" s="11"/>
      <c r="EE143" s="11"/>
      <c r="EF143" s="11"/>
      <c r="EG143" s="11"/>
      <c r="EH143" s="11"/>
      <c r="EI143" s="11"/>
      <c r="EJ143" s="11"/>
      <c r="EK143" s="11"/>
      <c r="EL143" s="11"/>
      <c r="EM143" s="11"/>
      <c r="EN143" s="11"/>
      <c r="EO143" s="11"/>
      <c r="EP143" s="11"/>
      <c r="EQ143" s="11"/>
      <c r="ER143" s="11"/>
      <c r="ES143" s="11"/>
      <c r="ET143" s="11"/>
      <c r="EU143" s="11"/>
      <c r="EV143" s="11"/>
      <c r="EW143" s="11"/>
      <c r="EX143" s="11"/>
      <c r="EY143" s="11"/>
      <c r="EZ143" s="11"/>
      <c r="FA143" s="11"/>
      <c r="FB143" s="11"/>
    </row>
    <row r="144" ht="12.75" customHeight="1">
      <c r="A144" s="11"/>
      <c r="B144" s="11"/>
      <c r="C144" s="11"/>
      <c r="D144" s="11"/>
      <c r="E144" s="11"/>
      <c r="F144" s="11"/>
      <c r="G144" s="11"/>
      <c r="H144" s="11"/>
      <c r="I144" s="11"/>
      <c r="J144" s="11"/>
      <c r="K144" s="11"/>
      <c r="L144" s="11"/>
      <c r="M144" s="11"/>
      <c r="N144" s="11"/>
      <c r="O144" s="11"/>
      <c r="P144" s="11"/>
      <c r="Q144" s="11"/>
      <c r="R144" s="11"/>
      <c r="S144" s="11"/>
      <c r="T144" s="11"/>
      <c r="U144" s="11"/>
      <c r="V144" s="11"/>
      <c r="W144" s="11"/>
      <c r="X144" s="11"/>
      <c r="Y144" s="11"/>
      <c r="Z144" s="11"/>
      <c r="AA144" s="11"/>
      <c r="AB144" s="11"/>
      <c r="AC144" s="11"/>
      <c r="AD144" s="11"/>
      <c r="AE144" s="11"/>
      <c r="AF144" s="11"/>
      <c r="AG144" s="11"/>
      <c r="AH144" s="11"/>
      <c r="AI144" s="11"/>
      <c r="AJ144" s="11"/>
      <c r="AK144" s="11"/>
      <c r="AL144" s="11"/>
      <c r="AM144" s="11"/>
      <c r="AN144" s="11"/>
      <c r="AO144" s="11"/>
      <c r="AP144" s="11"/>
      <c r="AQ144" s="11"/>
      <c r="AR144" s="11"/>
      <c r="AS144" s="11"/>
      <c r="AT144" s="11"/>
      <c r="AU144" s="11"/>
      <c r="AV144" s="11"/>
      <c r="AW144" s="11"/>
      <c r="AX144" s="11"/>
      <c r="AY144" s="11"/>
      <c r="AZ144" s="11"/>
      <c r="BA144" s="11"/>
      <c r="BB144" s="11"/>
      <c r="BC144" s="11"/>
      <c r="BD144" s="11"/>
      <c r="BE144" s="11"/>
      <c r="BF144" s="11"/>
      <c r="BG144" s="11"/>
      <c r="BH144" s="11"/>
      <c r="BI144" s="11"/>
      <c r="BJ144" s="11"/>
      <c r="BK144" s="11"/>
      <c r="BL144" s="11"/>
      <c r="BM144" s="11"/>
      <c r="BN144" s="11"/>
      <c r="BO144" s="11"/>
      <c r="BP144" s="11"/>
      <c r="BQ144" s="11"/>
      <c r="BR144" s="11"/>
      <c r="BS144" s="11"/>
      <c r="BT144" s="11"/>
      <c r="BU144" s="11"/>
      <c r="BV144" s="11"/>
      <c r="BW144" s="11"/>
      <c r="BX144" s="11"/>
      <c r="BY144" s="11"/>
      <c r="BZ144" s="11"/>
      <c r="CA144" s="11"/>
      <c r="CB144" s="11"/>
      <c r="CC144" s="11"/>
      <c r="CD144" s="11"/>
      <c r="CE144" s="11"/>
      <c r="CF144" s="11"/>
      <c r="CG144" s="11"/>
      <c r="CH144" s="11"/>
      <c r="CI144" s="11"/>
      <c r="CJ144" s="11"/>
      <c r="CK144" s="11"/>
      <c r="CL144" s="11"/>
      <c r="CM144" s="11"/>
      <c r="CN144" s="11"/>
      <c r="CO144" s="11"/>
      <c r="CP144" s="11"/>
      <c r="CQ144" s="11"/>
      <c r="CR144" s="11"/>
      <c r="CS144" s="11"/>
      <c r="CT144" s="11"/>
      <c r="CU144" s="11"/>
      <c r="CV144" s="11"/>
      <c r="CW144" s="11"/>
      <c r="CX144" s="11"/>
      <c r="CY144" s="11"/>
      <c r="CZ144" s="11"/>
      <c r="DA144" s="11"/>
      <c r="DB144" s="11"/>
      <c r="DC144" s="11"/>
      <c r="DD144" s="11"/>
      <c r="DE144" s="11"/>
      <c r="DF144" s="11"/>
      <c r="DG144" s="11"/>
      <c r="DH144" s="11"/>
      <c r="DI144" s="11"/>
      <c r="DJ144" s="11"/>
      <c r="DK144" s="11"/>
      <c r="DL144" s="11"/>
      <c r="DM144" s="11"/>
      <c r="DN144" s="11"/>
      <c r="DO144" s="11"/>
      <c r="DP144" s="11"/>
      <c r="DQ144" s="11"/>
      <c r="DR144" s="11"/>
      <c r="DS144" s="11"/>
      <c r="DT144" s="11"/>
      <c r="DU144" s="11"/>
      <c r="DV144" s="11"/>
      <c r="DW144" s="11"/>
      <c r="DX144" s="11"/>
      <c r="DY144" s="11"/>
      <c r="DZ144" s="11"/>
      <c r="EA144" s="11"/>
      <c r="EB144" s="11"/>
      <c r="EC144" s="11"/>
      <c r="ED144" s="11"/>
      <c r="EE144" s="11"/>
      <c r="EF144" s="11"/>
      <c r="EG144" s="11"/>
      <c r="EH144" s="11"/>
      <c r="EI144" s="11"/>
      <c r="EJ144" s="11"/>
      <c r="EK144" s="11"/>
      <c r="EL144" s="11"/>
      <c r="EM144" s="11"/>
      <c r="EN144" s="11"/>
      <c r="EO144" s="11"/>
      <c r="EP144" s="11"/>
      <c r="EQ144" s="11"/>
      <c r="ER144" s="11"/>
      <c r="ES144" s="11"/>
      <c r="ET144" s="11"/>
      <c r="EU144" s="11"/>
      <c r="EV144" s="11"/>
      <c r="EW144" s="11"/>
      <c r="EX144" s="11"/>
      <c r="EY144" s="11"/>
      <c r="EZ144" s="11"/>
      <c r="FA144" s="11"/>
      <c r="FB144" s="11"/>
    </row>
    <row r="145" ht="12.75" customHeight="1">
      <c r="A145" s="11"/>
      <c r="B145" s="11"/>
      <c r="C145" s="11"/>
      <c r="D145" s="11"/>
      <c r="E145" s="11"/>
      <c r="F145" s="11"/>
      <c r="G145" s="11"/>
      <c r="H145" s="11"/>
      <c r="I145" s="11"/>
      <c r="J145" s="11"/>
      <c r="K145" s="11"/>
      <c r="L145" s="11"/>
      <c r="M145" s="11"/>
      <c r="N145" s="11"/>
      <c r="O145" s="11"/>
      <c r="P145" s="11"/>
      <c r="Q145" s="11"/>
      <c r="R145" s="11"/>
      <c r="S145" s="11"/>
      <c r="T145" s="11"/>
      <c r="U145" s="11"/>
      <c r="V145" s="11"/>
      <c r="W145" s="11"/>
      <c r="X145" s="11"/>
      <c r="Y145" s="11"/>
      <c r="Z145" s="11"/>
      <c r="AA145" s="11"/>
      <c r="AB145" s="11"/>
      <c r="AC145" s="11"/>
      <c r="AD145" s="11"/>
      <c r="AE145" s="11"/>
      <c r="AF145" s="11"/>
      <c r="AG145" s="11"/>
      <c r="AH145" s="11"/>
      <c r="AI145" s="11"/>
      <c r="AJ145" s="11"/>
      <c r="AK145" s="11"/>
      <c r="AL145" s="11"/>
      <c r="AM145" s="11"/>
      <c r="AN145" s="11"/>
      <c r="AO145" s="11"/>
      <c r="AP145" s="11"/>
      <c r="AQ145" s="11"/>
      <c r="AR145" s="11"/>
      <c r="AS145" s="11"/>
      <c r="AT145" s="11"/>
      <c r="AU145" s="11"/>
      <c r="AV145" s="11"/>
      <c r="AW145" s="11"/>
      <c r="AX145" s="11"/>
      <c r="AY145" s="11"/>
      <c r="AZ145" s="11"/>
      <c r="BA145" s="11"/>
      <c r="BB145" s="11"/>
      <c r="BC145" s="11"/>
      <c r="BD145" s="11"/>
      <c r="BE145" s="11"/>
      <c r="BF145" s="11"/>
      <c r="BG145" s="11"/>
      <c r="BH145" s="11"/>
      <c r="BI145" s="11"/>
      <c r="BJ145" s="11"/>
      <c r="BK145" s="11"/>
      <c r="BL145" s="11"/>
      <c r="BM145" s="11"/>
      <c r="BN145" s="11"/>
      <c r="BO145" s="11"/>
      <c r="BP145" s="11"/>
      <c r="BQ145" s="11"/>
      <c r="BR145" s="11"/>
      <c r="BS145" s="11"/>
      <c r="BT145" s="11"/>
      <c r="BU145" s="11"/>
      <c r="BV145" s="11"/>
      <c r="BW145" s="11"/>
      <c r="BX145" s="11"/>
      <c r="BY145" s="11"/>
      <c r="BZ145" s="11"/>
      <c r="CA145" s="11"/>
      <c r="CB145" s="11"/>
      <c r="CC145" s="11"/>
      <c r="CD145" s="11"/>
      <c r="CE145" s="11"/>
      <c r="CF145" s="11"/>
      <c r="CG145" s="11"/>
      <c r="CH145" s="11"/>
      <c r="CI145" s="11"/>
      <c r="CJ145" s="11"/>
      <c r="CK145" s="11"/>
      <c r="CL145" s="11"/>
      <c r="CM145" s="11"/>
      <c r="CN145" s="11"/>
      <c r="CO145" s="11"/>
      <c r="CP145" s="11"/>
      <c r="CQ145" s="11"/>
      <c r="CR145" s="11"/>
      <c r="CS145" s="11"/>
      <c r="CT145" s="11"/>
      <c r="CU145" s="11"/>
      <c r="CV145" s="11"/>
      <c r="CW145" s="11"/>
      <c r="CX145" s="11"/>
      <c r="CY145" s="11"/>
      <c r="CZ145" s="11"/>
      <c r="DA145" s="11"/>
      <c r="DB145" s="11"/>
      <c r="DC145" s="11"/>
      <c r="DD145" s="11"/>
      <c r="DE145" s="11"/>
      <c r="DF145" s="11"/>
      <c r="DG145" s="11"/>
      <c r="DH145" s="11"/>
      <c r="DI145" s="11"/>
      <c r="DJ145" s="11"/>
      <c r="DK145" s="11"/>
      <c r="DL145" s="11"/>
      <c r="DM145" s="11"/>
      <c r="DN145" s="11"/>
      <c r="DO145" s="11"/>
      <c r="DP145" s="11"/>
      <c r="DQ145" s="11"/>
      <c r="DR145" s="11"/>
      <c r="DS145" s="11"/>
      <c r="DT145" s="11"/>
      <c r="DU145" s="11"/>
      <c r="DV145" s="11"/>
      <c r="DW145" s="11"/>
      <c r="DX145" s="11"/>
      <c r="DY145" s="11"/>
      <c r="DZ145" s="11"/>
      <c r="EA145" s="11"/>
      <c r="EB145" s="11"/>
      <c r="EC145" s="11"/>
      <c r="ED145" s="11"/>
      <c r="EE145" s="11"/>
      <c r="EF145" s="11"/>
      <c r="EG145" s="11"/>
      <c r="EH145" s="11"/>
      <c r="EI145" s="11"/>
      <c r="EJ145" s="11"/>
      <c r="EK145" s="11"/>
      <c r="EL145" s="11"/>
      <c r="EM145" s="11"/>
      <c r="EN145" s="11"/>
      <c r="EO145" s="11"/>
      <c r="EP145" s="11"/>
      <c r="EQ145" s="11"/>
      <c r="ER145" s="11"/>
      <c r="ES145" s="11"/>
      <c r="ET145" s="11"/>
      <c r="EU145" s="11"/>
      <c r="EV145" s="11"/>
      <c r="EW145" s="11"/>
      <c r="EX145" s="11"/>
      <c r="EY145" s="11"/>
      <c r="EZ145" s="11"/>
      <c r="FA145" s="11"/>
      <c r="FB145" s="11"/>
    </row>
    <row r="146" ht="12.75" customHeight="1">
      <c r="A146" s="11"/>
      <c r="B146" s="11"/>
      <c r="C146" s="11"/>
      <c r="D146" s="11"/>
      <c r="E146" s="11"/>
      <c r="F146" s="11"/>
      <c r="G146" s="11"/>
      <c r="H146" s="11"/>
      <c r="I146" s="11"/>
      <c r="J146" s="11"/>
      <c r="K146" s="11"/>
      <c r="L146" s="11"/>
      <c r="M146" s="11"/>
      <c r="N146" s="11"/>
      <c r="O146" s="11"/>
      <c r="P146" s="11"/>
      <c r="Q146" s="11"/>
      <c r="R146" s="11"/>
      <c r="S146" s="11"/>
      <c r="T146" s="11"/>
      <c r="U146" s="11"/>
      <c r="V146" s="11"/>
      <c r="W146" s="11"/>
      <c r="X146" s="11"/>
      <c r="Y146" s="11"/>
      <c r="Z146" s="11"/>
      <c r="AA146" s="11"/>
      <c r="AB146" s="11"/>
      <c r="AC146" s="11"/>
      <c r="AD146" s="11"/>
      <c r="AE146" s="11"/>
      <c r="AF146" s="11"/>
      <c r="AG146" s="11"/>
      <c r="AH146" s="11"/>
      <c r="AI146" s="11"/>
      <c r="AJ146" s="11"/>
      <c r="AK146" s="11"/>
      <c r="AL146" s="11"/>
      <c r="AM146" s="11"/>
      <c r="AN146" s="11"/>
      <c r="AO146" s="11"/>
      <c r="AP146" s="11"/>
      <c r="AQ146" s="11"/>
      <c r="AR146" s="11"/>
      <c r="AS146" s="11"/>
      <c r="AT146" s="11"/>
      <c r="AU146" s="11"/>
      <c r="AV146" s="11"/>
      <c r="AW146" s="11"/>
      <c r="AX146" s="11"/>
      <c r="AY146" s="11"/>
      <c r="AZ146" s="11"/>
      <c r="BA146" s="11"/>
      <c r="BB146" s="11"/>
      <c r="BC146" s="11"/>
      <c r="BD146" s="11"/>
      <c r="BE146" s="11"/>
      <c r="BF146" s="11"/>
      <c r="BG146" s="11"/>
      <c r="BH146" s="11"/>
      <c r="BI146" s="11"/>
      <c r="BJ146" s="11"/>
      <c r="BK146" s="11"/>
      <c r="BL146" s="11"/>
      <c r="BM146" s="11"/>
      <c r="BN146" s="11"/>
      <c r="BO146" s="11"/>
      <c r="BP146" s="11"/>
      <c r="BQ146" s="11"/>
      <c r="BR146" s="11"/>
      <c r="BS146" s="11"/>
      <c r="BT146" s="11"/>
      <c r="BU146" s="11"/>
      <c r="BV146" s="11"/>
      <c r="BW146" s="11"/>
      <c r="BX146" s="11"/>
      <c r="BY146" s="11"/>
      <c r="BZ146" s="11"/>
      <c r="CA146" s="11"/>
      <c r="CB146" s="11"/>
      <c r="CC146" s="11"/>
      <c r="CD146" s="11"/>
      <c r="CE146" s="11"/>
      <c r="CF146" s="11"/>
      <c r="CG146" s="11"/>
      <c r="CH146" s="11"/>
      <c r="CI146" s="11"/>
      <c r="CJ146" s="11"/>
      <c r="CK146" s="11"/>
      <c r="CL146" s="11"/>
      <c r="CM146" s="11"/>
      <c r="CN146" s="11"/>
      <c r="CO146" s="11"/>
      <c r="CP146" s="11"/>
      <c r="CQ146" s="11"/>
      <c r="CR146" s="11"/>
      <c r="CS146" s="11"/>
      <c r="CT146" s="11"/>
      <c r="CU146" s="11"/>
      <c r="CV146" s="11"/>
      <c r="CW146" s="11"/>
      <c r="CX146" s="11"/>
      <c r="CY146" s="11"/>
      <c r="CZ146" s="11"/>
      <c r="DA146" s="11"/>
      <c r="DB146" s="11"/>
      <c r="DC146" s="11"/>
      <c r="DD146" s="11"/>
      <c r="DE146" s="11"/>
      <c r="DF146" s="11"/>
      <c r="DG146" s="11"/>
      <c r="DH146" s="11"/>
      <c r="DI146" s="11"/>
      <c r="DJ146" s="11"/>
      <c r="DK146" s="11"/>
      <c r="DL146" s="11"/>
      <c r="DM146" s="11"/>
      <c r="DN146" s="11"/>
      <c r="DO146" s="11"/>
      <c r="DP146" s="11"/>
      <c r="DQ146" s="11"/>
      <c r="DR146" s="11"/>
      <c r="DS146" s="11"/>
      <c r="DT146" s="11"/>
      <c r="DU146" s="11"/>
      <c r="DV146" s="11"/>
      <c r="DW146" s="11"/>
      <c r="DX146" s="11"/>
      <c r="DY146" s="11"/>
      <c r="DZ146" s="11"/>
      <c r="EA146" s="11"/>
      <c r="EB146" s="11"/>
      <c r="EC146" s="11"/>
      <c r="ED146" s="11"/>
      <c r="EE146" s="11"/>
      <c r="EF146" s="11"/>
      <c r="EG146" s="11"/>
      <c r="EH146" s="11"/>
      <c r="EI146" s="11"/>
      <c r="EJ146" s="11"/>
      <c r="EK146" s="11"/>
      <c r="EL146" s="11"/>
      <c r="EM146" s="11"/>
      <c r="EN146" s="11"/>
      <c r="EO146" s="11"/>
      <c r="EP146" s="11"/>
      <c r="EQ146" s="11"/>
      <c r="ER146" s="11"/>
      <c r="ES146" s="11"/>
      <c r="ET146" s="11"/>
      <c r="EU146" s="11"/>
      <c r="EV146" s="11"/>
      <c r="EW146" s="11"/>
      <c r="EX146" s="11"/>
      <c r="EY146" s="11"/>
      <c r="EZ146" s="11"/>
      <c r="FA146" s="11"/>
      <c r="FB146" s="11"/>
    </row>
    <row r="147" ht="12.75" customHeight="1">
      <c r="A147" s="11"/>
      <c r="B147" s="11"/>
      <c r="C147" s="11"/>
      <c r="D147" s="11"/>
      <c r="E147" s="11"/>
      <c r="F147" s="11"/>
      <c r="G147" s="11"/>
      <c r="H147" s="11"/>
      <c r="I147" s="11"/>
      <c r="J147" s="11"/>
      <c r="K147" s="11"/>
      <c r="L147" s="11"/>
      <c r="M147" s="11"/>
      <c r="N147" s="11"/>
      <c r="O147" s="11"/>
      <c r="P147" s="11"/>
      <c r="Q147" s="11"/>
      <c r="R147" s="11"/>
      <c r="S147" s="11"/>
      <c r="T147" s="11"/>
      <c r="U147" s="11"/>
      <c r="V147" s="11"/>
      <c r="W147" s="11"/>
      <c r="X147" s="11"/>
      <c r="Y147" s="11"/>
      <c r="Z147" s="11"/>
      <c r="AA147" s="11"/>
      <c r="AB147" s="11"/>
      <c r="AC147" s="11"/>
      <c r="AD147" s="11"/>
      <c r="AE147" s="11"/>
      <c r="AF147" s="11"/>
      <c r="AG147" s="11"/>
      <c r="AH147" s="11"/>
      <c r="AI147" s="11"/>
      <c r="AJ147" s="11"/>
      <c r="AK147" s="11"/>
      <c r="AL147" s="11"/>
      <c r="AM147" s="11"/>
      <c r="AN147" s="11"/>
      <c r="AO147" s="11"/>
      <c r="AP147" s="11"/>
      <c r="AQ147" s="11"/>
      <c r="AR147" s="11"/>
      <c r="AS147" s="11"/>
      <c r="AT147" s="11"/>
      <c r="AU147" s="11"/>
      <c r="AV147" s="11"/>
      <c r="AW147" s="11"/>
      <c r="AX147" s="11"/>
      <c r="AY147" s="11"/>
      <c r="AZ147" s="11"/>
      <c r="BA147" s="11"/>
      <c r="BB147" s="11"/>
      <c r="BC147" s="11"/>
      <c r="BD147" s="11"/>
      <c r="BE147" s="11"/>
      <c r="BF147" s="11"/>
      <c r="BG147" s="11"/>
      <c r="BH147" s="11"/>
      <c r="BI147" s="11"/>
      <c r="BJ147" s="11"/>
      <c r="BK147" s="11"/>
      <c r="BL147" s="11"/>
      <c r="BM147" s="11"/>
      <c r="BN147" s="11"/>
      <c r="BO147" s="11"/>
      <c r="BP147" s="11"/>
      <c r="BQ147" s="11"/>
      <c r="BR147" s="11"/>
      <c r="BS147" s="11"/>
      <c r="BT147" s="11"/>
      <c r="BU147" s="11"/>
      <c r="BV147" s="11"/>
      <c r="BW147" s="11"/>
      <c r="BX147" s="11"/>
      <c r="BY147" s="11"/>
      <c r="BZ147" s="11"/>
      <c r="CA147" s="11"/>
      <c r="CB147" s="11"/>
      <c r="CC147" s="11"/>
      <c r="CD147" s="11"/>
      <c r="CE147" s="11"/>
      <c r="CF147" s="11"/>
      <c r="CG147" s="11"/>
      <c r="CH147" s="11"/>
      <c r="CI147" s="11"/>
      <c r="CJ147" s="11"/>
      <c r="CK147" s="11"/>
      <c r="CL147" s="11"/>
      <c r="CM147" s="11"/>
      <c r="CN147" s="11"/>
      <c r="CO147" s="11"/>
      <c r="CP147" s="11"/>
      <c r="CQ147" s="11"/>
      <c r="CR147" s="11"/>
      <c r="CS147" s="11"/>
      <c r="CT147" s="11"/>
      <c r="CU147" s="11"/>
      <c r="CV147" s="11"/>
      <c r="CW147" s="11"/>
      <c r="CX147" s="11"/>
      <c r="CY147" s="11"/>
      <c r="CZ147" s="11"/>
      <c r="DA147" s="11"/>
      <c r="DB147" s="11"/>
      <c r="DC147" s="11"/>
      <c r="DD147" s="11"/>
      <c r="DE147" s="11"/>
      <c r="DF147" s="11"/>
      <c r="DG147" s="11"/>
      <c r="DH147" s="11"/>
      <c r="DI147" s="11"/>
      <c r="DJ147" s="11"/>
      <c r="DK147" s="11"/>
      <c r="DL147" s="11"/>
      <c r="DM147" s="11"/>
      <c r="DN147" s="11"/>
      <c r="DO147" s="11"/>
      <c r="DP147" s="11"/>
      <c r="DQ147" s="11"/>
      <c r="DR147" s="11"/>
      <c r="DS147" s="11"/>
      <c r="DT147" s="11"/>
      <c r="DU147" s="11"/>
      <c r="DV147" s="11"/>
      <c r="DW147" s="11"/>
      <c r="DX147" s="11"/>
      <c r="DY147" s="11"/>
      <c r="DZ147" s="11"/>
      <c r="EA147" s="11"/>
      <c r="EB147" s="11"/>
      <c r="EC147" s="11"/>
      <c r="ED147" s="11"/>
      <c r="EE147" s="11"/>
      <c r="EF147" s="11"/>
      <c r="EG147" s="11"/>
      <c r="EH147" s="11"/>
      <c r="EI147" s="11"/>
      <c r="EJ147" s="11"/>
      <c r="EK147" s="11"/>
      <c r="EL147" s="11"/>
      <c r="EM147" s="11"/>
      <c r="EN147" s="11"/>
      <c r="EO147" s="11"/>
      <c r="EP147" s="11"/>
      <c r="EQ147" s="11"/>
      <c r="ER147" s="11"/>
      <c r="ES147" s="11"/>
      <c r="ET147" s="11"/>
      <c r="EU147" s="11"/>
      <c r="EV147" s="11"/>
      <c r="EW147" s="11"/>
      <c r="EX147" s="11"/>
      <c r="EY147" s="11"/>
      <c r="EZ147" s="11"/>
      <c r="FA147" s="11"/>
      <c r="FB147" s="11"/>
    </row>
    <row r="148" ht="12.75" customHeight="1">
      <c r="A148" s="11"/>
      <c r="B148" s="11"/>
      <c r="C148" s="11"/>
      <c r="D148" s="11"/>
      <c r="E148" s="11"/>
      <c r="F148" s="11"/>
      <c r="G148" s="11"/>
      <c r="H148" s="11"/>
      <c r="I148" s="11"/>
      <c r="J148" s="11"/>
      <c r="K148" s="11"/>
      <c r="L148" s="11"/>
      <c r="M148" s="11"/>
      <c r="N148" s="11"/>
      <c r="O148" s="11"/>
      <c r="P148" s="11"/>
      <c r="Q148" s="11"/>
      <c r="R148" s="11"/>
      <c r="S148" s="11"/>
      <c r="T148" s="11"/>
      <c r="U148" s="11"/>
      <c r="V148" s="11"/>
      <c r="W148" s="11"/>
      <c r="X148" s="11"/>
      <c r="Y148" s="11"/>
      <c r="Z148" s="11"/>
      <c r="AA148" s="11"/>
      <c r="AB148" s="11"/>
      <c r="AC148" s="11"/>
      <c r="AD148" s="11"/>
      <c r="AE148" s="11"/>
      <c r="AF148" s="11"/>
      <c r="AG148" s="11"/>
      <c r="AH148" s="11"/>
      <c r="AI148" s="11"/>
      <c r="AJ148" s="11"/>
      <c r="AK148" s="11"/>
      <c r="AL148" s="11"/>
      <c r="AM148" s="11"/>
      <c r="AN148" s="11"/>
      <c r="AO148" s="11"/>
      <c r="AP148" s="11"/>
      <c r="AQ148" s="11"/>
      <c r="AR148" s="11"/>
      <c r="AS148" s="11"/>
      <c r="AT148" s="11"/>
      <c r="AU148" s="11"/>
      <c r="AV148" s="11"/>
      <c r="AW148" s="11"/>
      <c r="AX148" s="11"/>
      <c r="AY148" s="11"/>
      <c r="AZ148" s="11"/>
      <c r="BA148" s="11"/>
      <c r="BB148" s="11"/>
      <c r="BC148" s="11"/>
      <c r="BD148" s="11"/>
      <c r="BE148" s="11"/>
      <c r="BF148" s="11"/>
      <c r="BG148" s="11"/>
      <c r="BH148" s="11"/>
      <c r="BI148" s="11"/>
      <c r="BJ148" s="11"/>
      <c r="BK148" s="11"/>
      <c r="BL148" s="11"/>
      <c r="BM148" s="11"/>
      <c r="BN148" s="11"/>
      <c r="BO148" s="11"/>
      <c r="BP148" s="11"/>
      <c r="BQ148" s="11"/>
      <c r="BR148" s="11"/>
      <c r="BS148" s="11"/>
      <c r="BT148" s="11"/>
      <c r="BU148" s="11"/>
      <c r="BV148" s="11"/>
      <c r="BW148" s="11"/>
      <c r="BX148" s="11"/>
      <c r="BY148" s="11"/>
      <c r="BZ148" s="11"/>
      <c r="CA148" s="11"/>
      <c r="CB148" s="11"/>
      <c r="CC148" s="11"/>
      <c r="CD148" s="11"/>
      <c r="CE148" s="11"/>
      <c r="CF148" s="11"/>
      <c r="CG148" s="11"/>
      <c r="CH148" s="11"/>
      <c r="CI148" s="11"/>
      <c r="CJ148" s="11"/>
      <c r="CK148" s="11"/>
      <c r="CL148" s="11"/>
      <c r="CM148" s="11"/>
      <c r="CN148" s="11"/>
      <c r="CO148" s="11"/>
      <c r="CP148" s="11"/>
      <c r="CQ148" s="11"/>
      <c r="CR148" s="11"/>
      <c r="CS148" s="11"/>
      <c r="CT148" s="11"/>
      <c r="CU148" s="11"/>
      <c r="CV148" s="11"/>
      <c r="CW148" s="11"/>
      <c r="CX148" s="11"/>
      <c r="CY148" s="11"/>
      <c r="CZ148" s="11"/>
      <c r="DA148" s="11"/>
      <c r="DB148" s="11"/>
      <c r="DC148" s="11"/>
      <c r="DD148" s="11"/>
      <c r="DE148" s="11"/>
      <c r="DF148" s="11"/>
      <c r="DG148" s="11"/>
      <c r="DH148" s="11"/>
      <c r="DI148" s="11"/>
      <c r="DJ148" s="11"/>
      <c r="DK148" s="11"/>
      <c r="DL148" s="11"/>
      <c r="DM148" s="11"/>
      <c r="DN148" s="11"/>
      <c r="DO148" s="11"/>
      <c r="DP148" s="11"/>
      <c r="DQ148" s="11"/>
      <c r="DR148" s="11"/>
      <c r="DS148" s="11"/>
      <c r="DT148" s="11"/>
      <c r="DU148" s="11"/>
      <c r="DV148" s="11"/>
      <c r="DW148" s="11"/>
      <c r="DX148" s="11"/>
      <c r="DY148" s="11"/>
      <c r="DZ148" s="11"/>
      <c r="EA148" s="11"/>
      <c r="EB148" s="11"/>
      <c r="EC148" s="11"/>
      <c r="ED148" s="11"/>
      <c r="EE148" s="11"/>
      <c r="EF148" s="11"/>
      <c r="EG148" s="11"/>
      <c r="EH148" s="11"/>
      <c r="EI148" s="11"/>
      <c r="EJ148" s="11"/>
      <c r="EK148" s="11"/>
      <c r="EL148" s="11"/>
      <c r="EM148" s="11"/>
      <c r="EN148" s="11"/>
      <c r="EO148" s="11"/>
      <c r="EP148" s="11"/>
      <c r="EQ148" s="11"/>
      <c r="ER148" s="11"/>
      <c r="ES148" s="11"/>
      <c r="ET148" s="11"/>
      <c r="EU148" s="11"/>
      <c r="EV148" s="11"/>
      <c r="EW148" s="11"/>
      <c r="EX148" s="11"/>
      <c r="EY148" s="11"/>
      <c r="EZ148" s="11"/>
      <c r="FA148" s="11"/>
      <c r="FB148" s="11"/>
    </row>
    <row r="149" ht="12.75" customHeight="1">
      <c r="A149" s="11"/>
      <c r="B149" s="11"/>
      <c r="C149" s="11"/>
      <c r="D149" s="11"/>
      <c r="E149" s="11"/>
      <c r="F149" s="11"/>
      <c r="G149" s="11"/>
      <c r="H149" s="11"/>
      <c r="I149" s="11"/>
      <c r="J149" s="11"/>
      <c r="K149" s="11"/>
      <c r="L149" s="11"/>
      <c r="M149" s="11"/>
      <c r="N149" s="11"/>
      <c r="O149" s="11"/>
      <c r="P149" s="11"/>
      <c r="Q149" s="11"/>
      <c r="R149" s="11"/>
      <c r="S149" s="11"/>
      <c r="T149" s="11"/>
      <c r="U149" s="11"/>
      <c r="V149" s="11"/>
      <c r="W149" s="11"/>
      <c r="X149" s="11"/>
      <c r="Y149" s="11"/>
      <c r="Z149" s="11"/>
      <c r="AA149" s="11"/>
      <c r="AB149" s="11"/>
      <c r="AC149" s="11"/>
      <c r="AD149" s="11"/>
      <c r="AE149" s="11"/>
      <c r="AF149" s="11"/>
      <c r="AG149" s="11"/>
      <c r="AH149" s="11"/>
      <c r="AI149" s="11"/>
      <c r="AJ149" s="11"/>
      <c r="AK149" s="11"/>
      <c r="AL149" s="11"/>
      <c r="AM149" s="11"/>
      <c r="AN149" s="11"/>
      <c r="AO149" s="11"/>
      <c r="AP149" s="11"/>
      <c r="AQ149" s="11"/>
      <c r="AR149" s="11"/>
      <c r="AS149" s="11"/>
      <c r="AT149" s="11"/>
      <c r="AU149" s="11"/>
      <c r="AV149" s="11"/>
      <c r="AW149" s="11"/>
      <c r="AX149" s="11"/>
      <c r="AY149" s="11"/>
      <c r="AZ149" s="11"/>
      <c r="BA149" s="11"/>
      <c r="BB149" s="11"/>
      <c r="BC149" s="11"/>
      <c r="BD149" s="11"/>
      <c r="BE149" s="11"/>
      <c r="BF149" s="11"/>
      <c r="BG149" s="11"/>
      <c r="BH149" s="11"/>
      <c r="BI149" s="11"/>
      <c r="BJ149" s="11"/>
      <c r="BK149" s="11"/>
      <c r="BL149" s="11"/>
      <c r="BM149" s="11"/>
      <c r="BN149" s="11"/>
      <c r="BO149" s="11"/>
      <c r="BP149" s="11"/>
      <c r="BQ149" s="11"/>
      <c r="BR149" s="11"/>
      <c r="BS149" s="11"/>
      <c r="BT149" s="11"/>
      <c r="BU149" s="11"/>
      <c r="BV149" s="11"/>
      <c r="BW149" s="11"/>
      <c r="BX149" s="11"/>
      <c r="BY149" s="11"/>
      <c r="BZ149" s="11"/>
      <c r="CA149" s="11"/>
      <c r="CB149" s="11"/>
      <c r="CC149" s="11"/>
      <c r="CD149" s="11"/>
      <c r="CE149" s="11"/>
      <c r="CF149" s="11"/>
      <c r="CG149" s="11"/>
      <c r="CH149" s="11"/>
      <c r="CI149" s="11"/>
      <c r="CJ149" s="11"/>
      <c r="CK149" s="11"/>
      <c r="CL149" s="11"/>
      <c r="CM149" s="11"/>
      <c r="CN149" s="11"/>
      <c r="CO149" s="11"/>
      <c r="CP149" s="11"/>
      <c r="CQ149" s="11"/>
      <c r="CR149" s="11"/>
      <c r="CS149" s="11"/>
      <c r="CT149" s="11"/>
      <c r="CU149" s="11"/>
      <c r="CV149" s="11"/>
      <c r="CW149" s="11"/>
      <c r="CX149" s="11"/>
      <c r="CY149" s="11"/>
      <c r="CZ149" s="11"/>
      <c r="DA149" s="11"/>
      <c r="DB149" s="11"/>
      <c r="DC149" s="11"/>
      <c r="DD149" s="11"/>
      <c r="DE149" s="11"/>
      <c r="DF149" s="11"/>
      <c r="DG149" s="11"/>
      <c r="DH149" s="11"/>
      <c r="DI149" s="11"/>
      <c r="DJ149" s="11"/>
      <c r="DK149" s="11"/>
      <c r="DL149" s="11"/>
      <c r="DM149" s="11"/>
      <c r="DN149" s="11"/>
      <c r="DO149" s="11"/>
      <c r="DP149" s="11"/>
      <c r="DQ149" s="11"/>
      <c r="DR149" s="11"/>
      <c r="DS149" s="11"/>
      <c r="DT149" s="11"/>
      <c r="DU149" s="11"/>
      <c r="DV149" s="11"/>
      <c r="DW149" s="11"/>
      <c r="DX149" s="11"/>
      <c r="DY149" s="11"/>
      <c r="DZ149" s="11"/>
      <c r="EA149" s="11"/>
      <c r="EB149" s="11"/>
      <c r="EC149" s="11"/>
      <c r="ED149" s="11"/>
      <c r="EE149" s="11"/>
      <c r="EF149" s="11"/>
      <c r="EG149" s="11"/>
      <c r="EH149" s="11"/>
      <c r="EI149" s="11"/>
      <c r="EJ149" s="11"/>
      <c r="EK149" s="11"/>
      <c r="EL149" s="11"/>
      <c r="EM149" s="11"/>
      <c r="EN149" s="11"/>
      <c r="EO149" s="11"/>
      <c r="EP149" s="11"/>
      <c r="EQ149" s="11"/>
      <c r="ER149" s="11"/>
      <c r="ES149" s="11"/>
      <c r="ET149" s="11"/>
      <c r="EU149" s="11"/>
      <c r="EV149" s="11"/>
      <c r="EW149" s="11"/>
      <c r="EX149" s="11"/>
      <c r="EY149" s="11"/>
      <c r="EZ149" s="11"/>
      <c r="FA149" s="11"/>
      <c r="FB149" s="11"/>
    </row>
    <row r="150" ht="12.75" customHeight="1">
      <c r="A150" s="11"/>
      <c r="B150" s="11"/>
      <c r="C150" s="11"/>
      <c r="D150" s="11"/>
      <c r="E150" s="11"/>
      <c r="F150" s="11"/>
      <c r="G150" s="11"/>
      <c r="H150" s="11"/>
      <c r="I150" s="11"/>
      <c r="J150" s="11"/>
      <c r="K150" s="11"/>
      <c r="L150" s="11"/>
      <c r="M150" s="11"/>
      <c r="N150" s="11"/>
      <c r="O150" s="11"/>
      <c r="P150" s="11"/>
      <c r="Q150" s="11"/>
      <c r="R150" s="11"/>
      <c r="S150" s="11"/>
      <c r="T150" s="11"/>
      <c r="U150" s="11"/>
      <c r="V150" s="11"/>
      <c r="W150" s="11"/>
      <c r="X150" s="11"/>
      <c r="Y150" s="11"/>
      <c r="Z150" s="11"/>
      <c r="AA150" s="11"/>
      <c r="AB150" s="11"/>
      <c r="AC150" s="11"/>
      <c r="AD150" s="11"/>
      <c r="AE150" s="11"/>
      <c r="AF150" s="11"/>
      <c r="AG150" s="11"/>
      <c r="AH150" s="11"/>
      <c r="AI150" s="11"/>
      <c r="AJ150" s="11"/>
      <c r="AK150" s="11"/>
      <c r="AL150" s="11"/>
      <c r="AM150" s="11"/>
      <c r="AN150" s="11"/>
      <c r="AO150" s="11"/>
      <c r="AP150" s="11"/>
      <c r="AQ150" s="11"/>
      <c r="AR150" s="11"/>
      <c r="AS150" s="11"/>
      <c r="AT150" s="11"/>
      <c r="AU150" s="11"/>
      <c r="AV150" s="11"/>
      <c r="AW150" s="11"/>
      <c r="AX150" s="11"/>
      <c r="AY150" s="11"/>
      <c r="AZ150" s="11"/>
      <c r="BA150" s="11"/>
      <c r="BB150" s="11"/>
      <c r="BC150" s="11"/>
      <c r="BD150" s="11"/>
      <c r="BE150" s="11"/>
      <c r="BF150" s="11"/>
      <c r="BG150" s="11"/>
      <c r="BH150" s="11"/>
      <c r="BI150" s="11"/>
      <c r="BJ150" s="11"/>
      <c r="BK150" s="11"/>
      <c r="BL150" s="11"/>
      <c r="BM150" s="11"/>
      <c r="BN150" s="11"/>
      <c r="BO150" s="11"/>
      <c r="BP150" s="11"/>
      <c r="BQ150" s="11"/>
      <c r="BR150" s="11"/>
      <c r="BS150" s="11"/>
      <c r="BT150" s="11"/>
      <c r="BU150" s="11"/>
      <c r="BV150" s="11"/>
      <c r="BW150" s="11"/>
      <c r="BX150" s="11"/>
      <c r="BY150" s="11"/>
      <c r="BZ150" s="11"/>
      <c r="CA150" s="11"/>
      <c r="CB150" s="11"/>
      <c r="CC150" s="11"/>
      <c r="CD150" s="11"/>
      <c r="CE150" s="11"/>
      <c r="CF150" s="11"/>
      <c r="CG150" s="11"/>
      <c r="CH150" s="11"/>
      <c r="CI150" s="11"/>
      <c r="CJ150" s="11"/>
      <c r="CK150" s="11"/>
      <c r="CL150" s="11"/>
      <c r="CM150" s="11"/>
      <c r="CN150" s="11"/>
      <c r="CO150" s="11"/>
      <c r="CP150" s="11"/>
      <c r="CQ150" s="11"/>
      <c r="CR150" s="11"/>
      <c r="CS150" s="11"/>
      <c r="CT150" s="11"/>
      <c r="CU150" s="11"/>
      <c r="CV150" s="11"/>
      <c r="CW150" s="11"/>
      <c r="CX150" s="11"/>
      <c r="CY150" s="11"/>
      <c r="CZ150" s="11"/>
      <c r="DA150" s="11"/>
      <c r="DB150" s="11"/>
      <c r="DC150" s="11"/>
      <c r="DD150" s="11"/>
      <c r="DE150" s="11"/>
      <c r="DF150" s="11"/>
      <c r="DG150" s="11"/>
      <c r="DH150" s="11"/>
      <c r="DI150" s="11"/>
      <c r="DJ150" s="11"/>
      <c r="DK150" s="11"/>
      <c r="DL150" s="11"/>
      <c r="DM150" s="11"/>
      <c r="DN150" s="11"/>
      <c r="DO150" s="11"/>
      <c r="DP150" s="11"/>
      <c r="DQ150" s="11"/>
      <c r="DR150" s="11"/>
      <c r="DS150" s="11"/>
      <c r="DT150" s="11"/>
      <c r="DU150" s="11"/>
      <c r="DV150" s="11"/>
      <c r="DW150" s="11"/>
      <c r="DX150" s="11"/>
      <c r="DY150" s="11"/>
      <c r="DZ150" s="11"/>
      <c r="EA150" s="11"/>
      <c r="EB150" s="11"/>
      <c r="EC150" s="11"/>
      <c r="ED150" s="11"/>
      <c r="EE150" s="11"/>
      <c r="EF150" s="11"/>
      <c r="EG150" s="11"/>
      <c r="EH150" s="11"/>
      <c r="EI150" s="11"/>
      <c r="EJ150" s="11"/>
      <c r="EK150" s="11"/>
      <c r="EL150" s="11"/>
      <c r="EM150" s="11"/>
      <c r="EN150" s="11"/>
      <c r="EO150" s="11"/>
      <c r="EP150" s="11"/>
      <c r="EQ150" s="11"/>
      <c r="ER150" s="11"/>
      <c r="ES150" s="11"/>
      <c r="ET150" s="11"/>
      <c r="EU150" s="11"/>
      <c r="EV150" s="11"/>
      <c r="EW150" s="11"/>
      <c r="EX150" s="11"/>
      <c r="EY150" s="11"/>
      <c r="EZ150" s="11"/>
      <c r="FA150" s="11"/>
      <c r="FB150" s="11"/>
    </row>
    <row r="151" ht="12.75" customHeight="1">
      <c r="A151" s="11"/>
      <c r="B151" s="11"/>
      <c r="C151" s="11"/>
      <c r="D151" s="11"/>
      <c r="E151" s="11"/>
      <c r="F151" s="11"/>
      <c r="G151" s="11"/>
      <c r="H151" s="11"/>
      <c r="I151" s="11"/>
      <c r="J151" s="11"/>
      <c r="K151" s="11"/>
      <c r="L151" s="11"/>
      <c r="M151" s="11"/>
      <c r="N151" s="11"/>
      <c r="O151" s="11"/>
      <c r="P151" s="11"/>
      <c r="Q151" s="11"/>
      <c r="R151" s="11"/>
      <c r="S151" s="11"/>
      <c r="T151" s="11"/>
      <c r="U151" s="11"/>
      <c r="V151" s="11"/>
      <c r="W151" s="11"/>
      <c r="X151" s="11"/>
      <c r="Y151" s="11"/>
      <c r="Z151" s="11"/>
      <c r="AA151" s="11"/>
      <c r="AB151" s="11"/>
      <c r="AC151" s="11"/>
      <c r="AD151" s="11"/>
      <c r="AE151" s="11"/>
      <c r="AF151" s="11"/>
      <c r="AG151" s="11"/>
      <c r="AH151" s="11"/>
      <c r="AI151" s="11"/>
      <c r="AJ151" s="11"/>
      <c r="AK151" s="11"/>
      <c r="AL151" s="11"/>
      <c r="AM151" s="11"/>
      <c r="AN151" s="11"/>
      <c r="AO151" s="11"/>
      <c r="AP151" s="11"/>
      <c r="AQ151" s="11"/>
      <c r="AR151" s="11"/>
      <c r="AS151" s="11"/>
      <c r="AT151" s="11"/>
      <c r="AU151" s="11"/>
      <c r="AV151" s="11"/>
      <c r="AW151" s="11"/>
      <c r="AX151" s="11"/>
      <c r="AY151" s="11"/>
      <c r="AZ151" s="11"/>
      <c r="BA151" s="11"/>
      <c r="BB151" s="11"/>
      <c r="BC151" s="11"/>
      <c r="BD151" s="11"/>
      <c r="BE151" s="11"/>
      <c r="BF151" s="11"/>
      <c r="BG151" s="11"/>
      <c r="BH151" s="11"/>
      <c r="BI151" s="11"/>
      <c r="BJ151" s="11"/>
      <c r="BK151" s="11"/>
      <c r="BL151" s="11"/>
      <c r="BM151" s="11"/>
      <c r="BN151" s="11"/>
      <c r="BO151" s="11"/>
      <c r="BP151" s="11"/>
      <c r="BQ151" s="11"/>
      <c r="BR151" s="11"/>
      <c r="BS151" s="11"/>
      <c r="BT151" s="11"/>
      <c r="BU151" s="11"/>
      <c r="BV151" s="11"/>
      <c r="BW151" s="11"/>
      <c r="BX151" s="11"/>
      <c r="BY151" s="11"/>
      <c r="BZ151" s="11"/>
      <c r="CA151" s="11"/>
      <c r="CB151" s="11"/>
      <c r="CC151" s="11"/>
      <c r="CD151" s="11"/>
      <c r="CE151" s="11"/>
      <c r="CF151" s="11"/>
      <c r="CG151" s="11"/>
      <c r="CH151" s="11"/>
      <c r="CI151" s="11"/>
      <c r="CJ151" s="11"/>
      <c r="CK151" s="11"/>
      <c r="CL151" s="11"/>
      <c r="CM151" s="11"/>
      <c r="CN151" s="11"/>
      <c r="CO151" s="11"/>
      <c r="CP151" s="11"/>
      <c r="CQ151" s="11"/>
      <c r="CR151" s="11"/>
      <c r="CS151" s="11"/>
      <c r="CT151" s="11"/>
      <c r="CU151" s="11"/>
      <c r="CV151" s="11"/>
      <c r="CW151" s="11"/>
      <c r="CX151" s="11"/>
      <c r="CY151" s="11"/>
      <c r="CZ151" s="11"/>
      <c r="DA151" s="11"/>
      <c r="DB151" s="11"/>
      <c r="DC151" s="11"/>
      <c r="DD151" s="11"/>
      <c r="DE151" s="11"/>
      <c r="DF151" s="11"/>
      <c r="DG151" s="11"/>
      <c r="DH151" s="11"/>
      <c r="DI151" s="11"/>
      <c r="DJ151" s="11"/>
      <c r="DK151" s="11"/>
      <c r="DL151" s="11"/>
      <c r="DM151" s="11"/>
      <c r="DN151" s="11"/>
      <c r="DO151" s="11"/>
      <c r="DP151" s="11"/>
      <c r="DQ151" s="11"/>
      <c r="DR151" s="11"/>
      <c r="DS151" s="11"/>
      <c r="DT151" s="11"/>
      <c r="DU151" s="11"/>
      <c r="DV151" s="11"/>
      <c r="DW151" s="11"/>
      <c r="DX151" s="11"/>
      <c r="DY151" s="11"/>
      <c r="DZ151" s="11"/>
      <c r="EA151" s="11"/>
      <c r="EB151" s="11"/>
      <c r="EC151" s="11"/>
      <c r="ED151" s="11"/>
      <c r="EE151" s="11"/>
      <c r="EF151" s="11"/>
      <c r="EG151" s="11"/>
      <c r="EH151" s="11"/>
      <c r="EI151" s="11"/>
      <c r="EJ151" s="11"/>
      <c r="EK151" s="11"/>
      <c r="EL151" s="11"/>
      <c r="EM151" s="11"/>
      <c r="EN151" s="11"/>
      <c r="EO151" s="11"/>
      <c r="EP151" s="11"/>
      <c r="EQ151" s="11"/>
      <c r="ER151" s="11"/>
      <c r="ES151" s="11"/>
      <c r="ET151" s="11"/>
      <c r="EU151" s="11"/>
      <c r="EV151" s="11"/>
      <c r="EW151" s="11"/>
      <c r="EX151" s="11"/>
      <c r="EY151" s="11"/>
      <c r="EZ151" s="11"/>
      <c r="FA151" s="11"/>
      <c r="FB151" s="11"/>
    </row>
    <row r="152" ht="12.75" customHeight="1">
      <c r="A152" s="11"/>
      <c r="B152" s="11"/>
      <c r="C152" s="11"/>
      <c r="D152" s="11"/>
      <c r="E152" s="11"/>
      <c r="F152" s="11"/>
      <c r="G152" s="11"/>
      <c r="H152" s="11"/>
      <c r="I152" s="11"/>
      <c r="J152" s="11"/>
      <c r="K152" s="11"/>
      <c r="L152" s="11"/>
      <c r="M152" s="11"/>
      <c r="N152" s="11"/>
      <c r="O152" s="11"/>
      <c r="P152" s="11"/>
      <c r="Q152" s="11"/>
      <c r="R152" s="11"/>
      <c r="S152" s="11"/>
      <c r="T152" s="11"/>
      <c r="U152" s="11"/>
      <c r="V152" s="11"/>
      <c r="W152" s="11"/>
      <c r="X152" s="11"/>
      <c r="Y152" s="11"/>
      <c r="Z152" s="11"/>
      <c r="AA152" s="11"/>
      <c r="AB152" s="11"/>
      <c r="AC152" s="11"/>
      <c r="AD152" s="11"/>
      <c r="AE152" s="11"/>
      <c r="AF152" s="11"/>
      <c r="AG152" s="11"/>
      <c r="AH152" s="11"/>
      <c r="AI152" s="11"/>
      <c r="AJ152" s="11"/>
      <c r="AK152" s="11"/>
      <c r="AL152" s="11"/>
      <c r="AM152" s="11"/>
      <c r="AN152" s="11"/>
      <c r="AO152" s="11"/>
      <c r="AP152" s="11"/>
      <c r="AQ152" s="11"/>
      <c r="AR152" s="11"/>
      <c r="AS152" s="11"/>
      <c r="AT152" s="11"/>
      <c r="AU152" s="11"/>
      <c r="AV152" s="11"/>
      <c r="AW152" s="11"/>
      <c r="AX152" s="11"/>
      <c r="AY152" s="11"/>
      <c r="AZ152" s="11"/>
      <c r="BA152" s="11"/>
      <c r="BB152" s="11"/>
      <c r="BC152" s="11"/>
      <c r="BD152" s="11"/>
      <c r="BE152" s="11"/>
      <c r="BF152" s="11"/>
      <c r="BG152" s="11"/>
      <c r="BH152" s="11"/>
      <c r="BI152" s="11"/>
      <c r="BJ152" s="11"/>
      <c r="BK152" s="11"/>
      <c r="BL152" s="11"/>
      <c r="BM152" s="11"/>
      <c r="BN152" s="11"/>
      <c r="BO152" s="11"/>
      <c r="BP152" s="11"/>
      <c r="BQ152" s="11"/>
      <c r="BR152" s="11"/>
      <c r="BS152" s="11"/>
      <c r="BT152" s="11"/>
      <c r="BU152" s="11"/>
      <c r="BV152" s="11"/>
      <c r="BW152" s="11"/>
      <c r="BX152" s="11"/>
      <c r="BY152" s="11"/>
      <c r="BZ152" s="11"/>
      <c r="CA152" s="11"/>
      <c r="CB152" s="11"/>
      <c r="CC152" s="11"/>
      <c r="CD152" s="11"/>
      <c r="CE152" s="11"/>
      <c r="CF152" s="11"/>
      <c r="CG152" s="11"/>
      <c r="CH152" s="11"/>
      <c r="CI152" s="11"/>
      <c r="CJ152" s="11"/>
      <c r="CK152" s="11"/>
      <c r="CL152" s="11"/>
      <c r="CM152" s="11"/>
      <c r="CN152" s="11"/>
      <c r="CO152" s="11"/>
      <c r="CP152" s="11"/>
      <c r="CQ152" s="11"/>
      <c r="CR152" s="11"/>
      <c r="CS152" s="11"/>
      <c r="CT152" s="11"/>
      <c r="CU152" s="11"/>
      <c r="CV152" s="11"/>
      <c r="CW152" s="11"/>
      <c r="CX152" s="11"/>
      <c r="CY152" s="11"/>
      <c r="CZ152" s="11"/>
      <c r="DA152" s="11"/>
      <c r="DB152" s="11"/>
      <c r="DC152" s="11"/>
      <c r="DD152" s="11"/>
      <c r="DE152" s="11"/>
      <c r="DF152" s="11"/>
      <c r="DG152" s="11"/>
      <c r="DH152" s="11"/>
      <c r="DI152" s="11"/>
      <c r="DJ152" s="11"/>
      <c r="DK152" s="11"/>
      <c r="DL152" s="11"/>
      <c r="DM152" s="11"/>
      <c r="DN152" s="11"/>
      <c r="DO152" s="11"/>
      <c r="DP152" s="11"/>
      <c r="DQ152" s="11"/>
      <c r="DR152" s="11"/>
      <c r="DS152" s="11"/>
      <c r="DT152" s="11"/>
      <c r="DU152" s="11"/>
      <c r="DV152" s="11"/>
      <c r="DW152" s="11"/>
      <c r="DX152" s="11"/>
      <c r="DY152" s="11"/>
      <c r="DZ152" s="11"/>
      <c r="EA152" s="11"/>
      <c r="EB152" s="11"/>
      <c r="EC152" s="11"/>
      <c r="ED152" s="11"/>
      <c r="EE152" s="11"/>
      <c r="EF152" s="11"/>
      <c r="EG152" s="11"/>
      <c r="EH152" s="11"/>
      <c r="EI152" s="11"/>
      <c r="EJ152" s="11"/>
      <c r="EK152" s="11"/>
      <c r="EL152" s="11"/>
      <c r="EM152" s="11"/>
      <c r="EN152" s="11"/>
      <c r="EO152" s="11"/>
      <c r="EP152" s="11"/>
      <c r="EQ152" s="11"/>
      <c r="ER152" s="11"/>
      <c r="ES152" s="11"/>
      <c r="ET152" s="11"/>
      <c r="EU152" s="11"/>
      <c r="EV152" s="11"/>
      <c r="EW152" s="11"/>
      <c r="EX152" s="11"/>
      <c r="EY152" s="11"/>
      <c r="EZ152" s="11"/>
      <c r="FA152" s="11"/>
      <c r="FB152" s="11"/>
    </row>
    <row r="153" ht="12.75" customHeight="1">
      <c r="A153" s="11"/>
      <c r="B153" s="11"/>
      <c r="C153" s="11"/>
      <c r="D153" s="11"/>
      <c r="E153" s="11"/>
      <c r="F153" s="11"/>
      <c r="G153" s="11"/>
      <c r="H153" s="11"/>
      <c r="I153" s="11"/>
      <c r="J153" s="11"/>
      <c r="K153" s="11"/>
      <c r="L153" s="11"/>
      <c r="M153" s="11"/>
      <c r="N153" s="11"/>
      <c r="O153" s="11"/>
      <c r="P153" s="11"/>
      <c r="Q153" s="11"/>
      <c r="R153" s="11"/>
      <c r="S153" s="11"/>
      <c r="T153" s="11"/>
      <c r="U153" s="11"/>
      <c r="V153" s="11"/>
      <c r="W153" s="11"/>
      <c r="X153" s="11"/>
      <c r="Y153" s="11"/>
      <c r="Z153" s="11"/>
      <c r="AA153" s="11"/>
      <c r="AB153" s="11"/>
      <c r="AC153" s="11"/>
      <c r="AD153" s="11"/>
      <c r="AE153" s="11"/>
      <c r="AF153" s="11"/>
      <c r="AG153" s="11"/>
      <c r="AH153" s="11"/>
      <c r="AI153" s="11"/>
      <c r="AJ153" s="11"/>
      <c r="AK153" s="11"/>
      <c r="AL153" s="11"/>
      <c r="AM153" s="11"/>
      <c r="AN153" s="11"/>
      <c r="AO153" s="11"/>
      <c r="AP153" s="11"/>
      <c r="AQ153" s="11"/>
      <c r="AR153" s="11"/>
      <c r="AS153" s="11"/>
      <c r="AT153" s="11"/>
      <c r="AU153" s="11"/>
      <c r="AV153" s="11"/>
      <c r="AW153" s="11"/>
      <c r="AX153" s="11"/>
      <c r="AY153" s="11"/>
      <c r="AZ153" s="11"/>
      <c r="BA153" s="11"/>
      <c r="BB153" s="11"/>
      <c r="BC153" s="11"/>
      <c r="BD153" s="11"/>
      <c r="BE153" s="11"/>
      <c r="BF153" s="11"/>
      <c r="BG153" s="11"/>
      <c r="BH153" s="11"/>
      <c r="BI153" s="11"/>
      <c r="BJ153" s="11"/>
      <c r="BK153" s="11"/>
      <c r="BL153" s="11"/>
      <c r="BM153" s="11"/>
      <c r="BN153" s="11"/>
      <c r="BO153" s="11"/>
      <c r="BP153" s="11"/>
      <c r="BQ153" s="11"/>
      <c r="BR153" s="11"/>
      <c r="BS153" s="11"/>
      <c r="BT153" s="11"/>
      <c r="BU153" s="11"/>
      <c r="BV153" s="11"/>
      <c r="BW153" s="11"/>
      <c r="BX153" s="11"/>
      <c r="BY153" s="11"/>
      <c r="BZ153" s="11"/>
      <c r="CA153" s="11"/>
      <c r="CB153" s="11"/>
      <c r="CC153" s="11"/>
      <c r="CD153" s="11"/>
      <c r="CE153" s="11"/>
      <c r="CF153" s="11"/>
      <c r="CG153" s="11"/>
      <c r="CH153" s="11"/>
      <c r="CI153" s="11"/>
      <c r="CJ153" s="11"/>
      <c r="CK153" s="11"/>
      <c r="CL153" s="11"/>
      <c r="CM153" s="11"/>
      <c r="CN153" s="11"/>
      <c r="CO153" s="11"/>
      <c r="CP153" s="11"/>
      <c r="CQ153" s="11"/>
      <c r="CR153" s="11"/>
      <c r="CS153" s="11"/>
      <c r="CT153" s="11"/>
      <c r="CU153" s="11"/>
      <c r="CV153" s="11"/>
      <c r="CW153" s="11"/>
      <c r="CX153" s="11"/>
      <c r="CY153" s="11"/>
      <c r="CZ153" s="11"/>
      <c r="DA153" s="11"/>
      <c r="DB153" s="11"/>
      <c r="DC153" s="11"/>
      <c r="DD153" s="11"/>
      <c r="DE153" s="11"/>
      <c r="DF153" s="11"/>
      <c r="DG153" s="11"/>
      <c r="DH153" s="11"/>
      <c r="DI153" s="11"/>
      <c r="DJ153" s="11"/>
      <c r="DK153" s="11"/>
      <c r="DL153" s="11"/>
      <c r="DM153" s="11"/>
      <c r="DN153" s="11"/>
      <c r="DO153" s="11"/>
      <c r="DP153" s="11"/>
      <c r="DQ153" s="11"/>
      <c r="DR153" s="11"/>
      <c r="DS153" s="11"/>
      <c r="DT153" s="11"/>
      <c r="DU153" s="11"/>
      <c r="DV153" s="11"/>
      <c r="DW153" s="11"/>
      <c r="DX153" s="11"/>
      <c r="DY153" s="11"/>
      <c r="DZ153" s="11"/>
      <c r="EA153" s="11"/>
      <c r="EB153" s="11"/>
      <c r="EC153" s="11"/>
      <c r="ED153" s="11"/>
      <c r="EE153" s="11"/>
      <c r="EF153" s="11"/>
      <c r="EG153" s="11"/>
      <c r="EH153" s="11"/>
      <c r="EI153" s="11"/>
      <c r="EJ153" s="11"/>
      <c r="EK153" s="11"/>
      <c r="EL153" s="11"/>
      <c r="EM153" s="11"/>
      <c r="EN153" s="11"/>
      <c r="EO153" s="11"/>
      <c r="EP153" s="11"/>
      <c r="EQ153" s="11"/>
      <c r="ER153" s="11"/>
      <c r="ES153" s="11"/>
      <c r="ET153" s="11"/>
      <c r="EU153" s="11"/>
      <c r="EV153" s="11"/>
      <c r="EW153" s="11"/>
      <c r="EX153" s="11"/>
      <c r="EY153" s="11"/>
      <c r="EZ153" s="11"/>
      <c r="FA153" s="11"/>
      <c r="FB153" s="11"/>
    </row>
    <row r="154" ht="12.75" customHeight="1">
      <c r="A154" s="11"/>
      <c r="B154" s="11"/>
      <c r="C154" s="11"/>
      <c r="D154" s="11"/>
      <c r="E154" s="11"/>
      <c r="F154" s="11"/>
      <c r="G154" s="11"/>
      <c r="H154" s="11"/>
      <c r="I154" s="11"/>
      <c r="J154" s="11"/>
      <c r="K154" s="11"/>
      <c r="L154" s="11"/>
      <c r="M154" s="11"/>
      <c r="N154" s="11"/>
      <c r="O154" s="11"/>
      <c r="P154" s="11"/>
      <c r="Q154" s="11"/>
      <c r="R154" s="11"/>
      <c r="S154" s="11"/>
      <c r="T154" s="11"/>
      <c r="U154" s="11"/>
      <c r="V154" s="11"/>
      <c r="W154" s="11"/>
      <c r="X154" s="11"/>
      <c r="Y154" s="11"/>
      <c r="Z154" s="11"/>
      <c r="AA154" s="11"/>
      <c r="AB154" s="11"/>
      <c r="AC154" s="11"/>
      <c r="AD154" s="11"/>
      <c r="AE154" s="11"/>
      <c r="AF154" s="11"/>
      <c r="AG154" s="11"/>
      <c r="AH154" s="11"/>
      <c r="AI154" s="11"/>
      <c r="AJ154" s="11"/>
      <c r="AK154" s="11"/>
      <c r="AL154" s="11"/>
      <c r="AM154" s="11"/>
      <c r="AN154" s="11"/>
      <c r="AO154" s="11"/>
      <c r="AP154" s="11"/>
      <c r="AQ154" s="11"/>
      <c r="AR154" s="11"/>
      <c r="AS154" s="11"/>
      <c r="AT154" s="11"/>
      <c r="AU154" s="11"/>
      <c r="AV154" s="11"/>
      <c r="AW154" s="11"/>
      <c r="AX154" s="11"/>
      <c r="AY154" s="11"/>
      <c r="AZ154" s="11"/>
      <c r="BA154" s="11"/>
      <c r="BB154" s="11"/>
      <c r="BC154" s="11"/>
      <c r="BD154" s="11"/>
      <c r="BE154" s="11"/>
      <c r="BF154" s="11"/>
      <c r="BG154" s="11"/>
      <c r="BH154" s="11"/>
      <c r="BI154" s="11"/>
      <c r="BJ154" s="11"/>
      <c r="BK154" s="11"/>
      <c r="BL154" s="11"/>
      <c r="BM154" s="11"/>
      <c r="BN154" s="11"/>
      <c r="BO154" s="11"/>
      <c r="BP154" s="11"/>
      <c r="BQ154" s="11"/>
      <c r="BR154" s="11"/>
      <c r="BS154" s="11"/>
      <c r="BT154" s="11"/>
      <c r="BU154" s="11"/>
      <c r="BV154" s="11"/>
      <c r="BW154" s="11"/>
      <c r="BX154" s="11"/>
      <c r="BY154" s="11"/>
      <c r="BZ154" s="11"/>
      <c r="CA154" s="11"/>
      <c r="CB154" s="11"/>
      <c r="CC154" s="11"/>
      <c r="CD154" s="11"/>
      <c r="CE154" s="11"/>
      <c r="CF154" s="11"/>
      <c r="CG154" s="11"/>
      <c r="CH154" s="11"/>
      <c r="CI154" s="11"/>
      <c r="CJ154" s="11"/>
      <c r="CK154" s="11"/>
      <c r="CL154" s="11"/>
      <c r="CM154" s="11"/>
      <c r="CN154" s="11"/>
      <c r="CO154" s="11"/>
      <c r="CP154" s="11"/>
      <c r="CQ154" s="11"/>
      <c r="CR154" s="11"/>
      <c r="CS154" s="11"/>
      <c r="CT154" s="11"/>
      <c r="CU154" s="11"/>
      <c r="CV154" s="11"/>
      <c r="CW154" s="11"/>
      <c r="CX154" s="11"/>
      <c r="CY154" s="11"/>
      <c r="CZ154" s="11"/>
      <c r="DA154" s="11"/>
      <c r="DB154" s="11"/>
      <c r="DC154" s="11"/>
      <c r="DD154" s="11"/>
      <c r="DE154" s="11"/>
      <c r="DF154" s="11"/>
      <c r="DG154" s="11"/>
      <c r="DH154" s="11"/>
      <c r="DI154" s="11"/>
      <c r="DJ154" s="11"/>
      <c r="DK154" s="11"/>
      <c r="DL154" s="11"/>
      <c r="DM154" s="11"/>
      <c r="DN154" s="11"/>
      <c r="DO154" s="11"/>
      <c r="DP154" s="11"/>
      <c r="DQ154" s="11"/>
      <c r="DR154" s="11"/>
      <c r="DS154" s="11"/>
      <c r="DT154" s="11"/>
      <c r="DU154" s="11"/>
      <c r="DV154" s="11"/>
      <c r="DW154" s="11"/>
      <c r="DX154" s="11"/>
      <c r="DY154" s="11"/>
      <c r="DZ154" s="11"/>
      <c r="EA154" s="11"/>
      <c r="EB154" s="11"/>
      <c r="EC154" s="11"/>
      <c r="ED154" s="11"/>
      <c r="EE154" s="11"/>
      <c r="EF154" s="11"/>
      <c r="EG154" s="11"/>
      <c r="EH154" s="11"/>
      <c r="EI154" s="11"/>
      <c r="EJ154" s="11"/>
      <c r="EK154" s="11"/>
      <c r="EL154" s="11"/>
      <c r="EM154" s="11"/>
      <c r="EN154" s="11"/>
      <c r="EO154" s="11"/>
      <c r="EP154" s="11"/>
      <c r="EQ154" s="11"/>
      <c r="ER154" s="11"/>
      <c r="ES154" s="11"/>
      <c r="ET154" s="11"/>
      <c r="EU154" s="11"/>
      <c r="EV154" s="11"/>
      <c r="EW154" s="11"/>
      <c r="EX154" s="11"/>
      <c r="EY154" s="11"/>
      <c r="EZ154" s="11"/>
      <c r="FA154" s="11"/>
      <c r="FB154" s="11"/>
    </row>
    <row r="155" ht="12.75" customHeight="1">
      <c r="A155" s="11"/>
      <c r="B155" s="11"/>
      <c r="C155" s="11"/>
      <c r="D155" s="11"/>
      <c r="E155" s="11"/>
      <c r="F155" s="11"/>
      <c r="G155" s="11"/>
      <c r="H155" s="11"/>
      <c r="I155" s="11"/>
      <c r="J155" s="11"/>
      <c r="K155" s="11"/>
      <c r="L155" s="11"/>
      <c r="M155" s="11"/>
      <c r="N155" s="11"/>
      <c r="O155" s="11"/>
      <c r="P155" s="11"/>
      <c r="Q155" s="11"/>
      <c r="R155" s="11"/>
      <c r="S155" s="11"/>
      <c r="T155" s="11"/>
      <c r="U155" s="11"/>
      <c r="V155" s="11"/>
      <c r="W155" s="11"/>
      <c r="X155" s="11"/>
      <c r="Y155" s="11"/>
      <c r="Z155" s="11"/>
      <c r="AA155" s="11"/>
      <c r="AB155" s="11"/>
      <c r="AC155" s="11"/>
      <c r="AD155" s="11"/>
      <c r="AE155" s="11"/>
      <c r="AF155" s="11"/>
      <c r="AG155" s="11"/>
      <c r="AH155" s="11"/>
      <c r="AI155" s="11"/>
      <c r="AJ155" s="11"/>
      <c r="AK155" s="11"/>
      <c r="AL155" s="11"/>
      <c r="AM155" s="11"/>
      <c r="AN155" s="11"/>
      <c r="AO155" s="11"/>
      <c r="AP155" s="11"/>
      <c r="AQ155" s="11"/>
      <c r="AR155" s="11"/>
      <c r="AS155" s="11"/>
      <c r="AT155" s="11"/>
      <c r="AU155" s="11"/>
      <c r="AV155" s="11"/>
      <c r="AW155" s="11"/>
      <c r="AX155" s="11"/>
      <c r="AY155" s="11"/>
      <c r="AZ155" s="11"/>
      <c r="BA155" s="11"/>
      <c r="BB155" s="11"/>
      <c r="BC155" s="11"/>
      <c r="BD155" s="11"/>
      <c r="BE155" s="11"/>
      <c r="BF155" s="11"/>
      <c r="BG155" s="11"/>
      <c r="BH155" s="11"/>
      <c r="BI155" s="11"/>
      <c r="BJ155" s="11"/>
      <c r="BK155" s="11"/>
      <c r="BL155" s="11"/>
      <c r="BM155" s="11"/>
      <c r="BN155" s="11"/>
      <c r="BO155" s="11"/>
      <c r="BP155" s="11"/>
      <c r="BQ155" s="11"/>
      <c r="BR155" s="11"/>
      <c r="BS155" s="11"/>
      <c r="BT155" s="11"/>
      <c r="BU155" s="11"/>
      <c r="BV155" s="11"/>
      <c r="BW155" s="11"/>
      <c r="BX155" s="11"/>
      <c r="BY155" s="11"/>
      <c r="BZ155" s="11"/>
      <c r="CA155" s="11"/>
      <c r="CB155" s="11"/>
      <c r="CC155" s="11"/>
      <c r="CD155" s="11"/>
      <c r="CE155" s="11"/>
      <c r="CF155" s="11"/>
      <c r="CG155" s="11"/>
      <c r="CH155" s="11"/>
      <c r="CI155" s="11"/>
      <c r="CJ155" s="11"/>
      <c r="CK155" s="11"/>
      <c r="CL155" s="11"/>
      <c r="CM155" s="11"/>
      <c r="CN155" s="11"/>
      <c r="CO155" s="11"/>
      <c r="CP155" s="11"/>
      <c r="CQ155" s="11"/>
      <c r="CR155" s="11"/>
      <c r="CS155" s="11"/>
      <c r="CT155" s="11"/>
      <c r="CU155" s="11"/>
      <c r="CV155" s="11"/>
      <c r="CW155" s="11"/>
      <c r="CX155" s="11"/>
      <c r="CY155" s="11"/>
      <c r="CZ155" s="11"/>
      <c r="DA155" s="11"/>
      <c r="DB155" s="11"/>
      <c r="DC155" s="11"/>
      <c r="DD155" s="11"/>
      <c r="DE155" s="11"/>
      <c r="DF155" s="11"/>
      <c r="DG155" s="11"/>
      <c r="DH155" s="11"/>
      <c r="DI155" s="11"/>
      <c r="DJ155" s="11"/>
      <c r="DK155" s="11"/>
      <c r="DL155" s="11"/>
      <c r="DM155" s="11"/>
      <c r="DN155" s="11"/>
      <c r="DO155" s="11"/>
      <c r="DP155" s="11"/>
      <c r="DQ155" s="11"/>
      <c r="DR155" s="11"/>
      <c r="DS155" s="11"/>
      <c r="DT155" s="11"/>
      <c r="DU155" s="11"/>
      <c r="DV155" s="11"/>
      <c r="DW155" s="11"/>
      <c r="DX155" s="11"/>
      <c r="DY155" s="11"/>
      <c r="DZ155" s="11"/>
      <c r="EA155" s="11"/>
      <c r="EB155" s="11"/>
      <c r="EC155" s="11"/>
      <c r="ED155" s="11"/>
      <c r="EE155" s="11"/>
      <c r="EF155" s="11"/>
      <c r="EG155" s="11"/>
      <c r="EH155" s="11"/>
      <c r="EI155" s="11"/>
      <c r="EJ155" s="11"/>
      <c r="EK155" s="11"/>
      <c r="EL155" s="11"/>
      <c r="EM155" s="11"/>
      <c r="EN155" s="11"/>
      <c r="EO155" s="11"/>
      <c r="EP155" s="11"/>
      <c r="EQ155" s="11"/>
      <c r="ER155" s="11"/>
      <c r="ES155" s="11"/>
      <c r="ET155" s="11"/>
      <c r="EU155" s="11"/>
      <c r="EV155" s="11"/>
      <c r="EW155" s="11"/>
      <c r="EX155" s="11"/>
      <c r="EY155" s="11"/>
      <c r="EZ155" s="11"/>
      <c r="FA155" s="11"/>
      <c r="FB155" s="11"/>
    </row>
    <row r="156" ht="12.75" customHeight="1">
      <c r="A156" s="11"/>
      <c r="B156" s="11"/>
      <c r="C156" s="11"/>
      <c r="D156" s="11"/>
      <c r="E156" s="11"/>
      <c r="F156" s="11"/>
      <c r="G156" s="11"/>
      <c r="H156" s="11"/>
      <c r="I156" s="11"/>
      <c r="J156" s="11"/>
      <c r="K156" s="11"/>
      <c r="L156" s="11"/>
      <c r="M156" s="11"/>
      <c r="N156" s="11"/>
      <c r="O156" s="11"/>
      <c r="P156" s="11"/>
      <c r="Q156" s="11"/>
      <c r="R156" s="11"/>
      <c r="S156" s="11"/>
      <c r="T156" s="11"/>
      <c r="U156" s="11"/>
      <c r="V156" s="11"/>
      <c r="W156" s="11"/>
      <c r="X156" s="11"/>
      <c r="Y156" s="11"/>
      <c r="Z156" s="11"/>
      <c r="AA156" s="11"/>
      <c r="AB156" s="11"/>
      <c r="AC156" s="11"/>
      <c r="AD156" s="11"/>
      <c r="AE156" s="11"/>
      <c r="AF156" s="11"/>
      <c r="AG156" s="11"/>
      <c r="AH156" s="11"/>
      <c r="AI156" s="11"/>
      <c r="AJ156" s="11"/>
      <c r="AK156" s="11"/>
      <c r="AL156" s="11"/>
      <c r="AM156" s="11"/>
      <c r="AN156" s="11"/>
      <c r="AO156" s="11"/>
      <c r="AP156" s="11"/>
      <c r="AQ156" s="11"/>
      <c r="AR156" s="11"/>
      <c r="AS156" s="11"/>
      <c r="AT156" s="11"/>
      <c r="AU156" s="11"/>
      <c r="AV156" s="11"/>
      <c r="AW156" s="11"/>
      <c r="AX156" s="11"/>
      <c r="AY156" s="11"/>
      <c r="AZ156" s="11"/>
      <c r="BA156" s="11"/>
      <c r="BB156" s="11"/>
      <c r="BC156" s="11"/>
      <c r="BD156" s="11"/>
      <c r="BE156" s="11"/>
      <c r="BF156" s="11"/>
      <c r="BG156" s="11"/>
      <c r="BH156" s="11"/>
      <c r="BI156" s="11"/>
      <c r="BJ156" s="11"/>
      <c r="BK156" s="11"/>
      <c r="BL156" s="11"/>
      <c r="BM156" s="11"/>
      <c r="BN156" s="11"/>
      <c r="BO156" s="11"/>
      <c r="BP156" s="11"/>
      <c r="BQ156" s="11"/>
      <c r="BR156" s="11"/>
      <c r="BS156" s="11"/>
      <c r="BT156" s="11"/>
      <c r="BU156" s="11"/>
      <c r="BV156" s="11"/>
      <c r="BW156" s="11"/>
      <c r="BX156" s="11"/>
      <c r="BY156" s="11"/>
      <c r="BZ156" s="11"/>
      <c r="CA156" s="11"/>
      <c r="CB156" s="11"/>
      <c r="CC156" s="11"/>
      <c r="CD156" s="11"/>
      <c r="CE156" s="11"/>
      <c r="CF156" s="11"/>
      <c r="CG156" s="11"/>
      <c r="CH156" s="11"/>
      <c r="CI156" s="11"/>
      <c r="CJ156" s="11"/>
      <c r="CK156" s="11"/>
      <c r="CL156" s="11"/>
      <c r="CM156" s="11"/>
      <c r="CN156" s="11"/>
      <c r="CO156" s="11"/>
      <c r="CP156" s="11"/>
      <c r="CQ156" s="11"/>
      <c r="CR156" s="11"/>
      <c r="CS156" s="11"/>
      <c r="CT156" s="11"/>
      <c r="CU156" s="11"/>
      <c r="CV156" s="11"/>
      <c r="CW156" s="11"/>
      <c r="CX156" s="11"/>
      <c r="CY156" s="11"/>
      <c r="CZ156" s="11"/>
      <c r="DA156" s="11"/>
      <c r="DB156" s="11"/>
      <c r="DC156" s="11"/>
      <c r="DD156" s="11"/>
      <c r="DE156" s="11"/>
      <c r="DF156" s="11"/>
      <c r="DG156" s="11"/>
      <c r="DH156" s="11"/>
      <c r="DI156" s="11"/>
      <c r="DJ156" s="11"/>
      <c r="DK156" s="11"/>
      <c r="DL156" s="11"/>
      <c r="DM156" s="11"/>
      <c r="DN156" s="11"/>
      <c r="DO156" s="11"/>
      <c r="DP156" s="11"/>
      <c r="DQ156" s="11"/>
      <c r="DR156" s="11"/>
      <c r="DS156" s="11"/>
      <c r="DT156" s="11"/>
      <c r="DU156" s="11"/>
      <c r="DV156" s="11"/>
      <c r="DW156" s="11"/>
      <c r="DX156" s="11"/>
      <c r="DY156" s="11"/>
      <c r="DZ156" s="11"/>
      <c r="EA156" s="11"/>
      <c r="EB156" s="11"/>
      <c r="EC156" s="11"/>
      <c r="ED156" s="11"/>
      <c r="EE156" s="11"/>
      <c r="EF156" s="11"/>
      <c r="EG156" s="11"/>
      <c r="EH156" s="11"/>
      <c r="EI156" s="11"/>
      <c r="EJ156" s="11"/>
      <c r="EK156" s="11"/>
      <c r="EL156" s="11"/>
      <c r="EM156" s="11"/>
      <c r="EN156" s="11"/>
      <c r="EO156" s="11"/>
      <c r="EP156" s="11"/>
      <c r="EQ156" s="11"/>
      <c r="ER156" s="11"/>
      <c r="ES156" s="11"/>
      <c r="ET156" s="11"/>
      <c r="EU156" s="11"/>
      <c r="EV156" s="11"/>
      <c r="EW156" s="11"/>
      <c r="EX156" s="11"/>
      <c r="EY156" s="11"/>
      <c r="EZ156" s="11"/>
      <c r="FA156" s="11"/>
      <c r="FB156" s="11"/>
    </row>
    <row r="157" ht="12.75" customHeight="1">
      <c r="A157" s="11"/>
      <c r="B157" s="11"/>
      <c r="C157" s="11"/>
      <c r="D157" s="11"/>
      <c r="E157" s="11"/>
      <c r="F157" s="11"/>
      <c r="G157" s="11"/>
      <c r="H157" s="11"/>
      <c r="I157" s="11"/>
      <c r="J157" s="11"/>
      <c r="K157" s="11"/>
      <c r="L157" s="11"/>
      <c r="M157" s="11"/>
      <c r="N157" s="11"/>
      <c r="O157" s="11"/>
      <c r="P157" s="11"/>
      <c r="Q157" s="11"/>
      <c r="R157" s="11"/>
      <c r="S157" s="11"/>
      <c r="T157" s="11"/>
      <c r="U157" s="11"/>
      <c r="V157" s="11"/>
      <c r="W157" s="11"/>
      <c r="X157" s="11"/>
      <c r="Y157" s="11"/>
      <c r="Z157" s="11"/>
      <c r="AA157" s="11"/>
      <c r="AB157" s="11"/>
      <c r="AC157" s="11"/>
      <c r="AD157" s="11"/>
      <c r="AE157" s="11"/>
      <c r="AF157" s="11"/>
      <c r="AG157" s="11"/>
      <c r="AH157" s="11"/>
      <c r="AI157" s="11"/>
      <c r="AJ157" s="11"/>
      <c r="AK157" s="11"/>
      <c r="AL157" s="11"/>
      <c r="AM157" s="11"/>
      <c r="AN157" s="11"/>
      <c r="AO157" s="11"/>
      <c r="AP157" s="11"/>
      <c r="AQ157" s="11"/>
      <c r="AR157" s="11"/>
      <c r="AS157" s="11"/>
      <c r="AT157" s="11"/>
      <c r="AU157" s="11"/>
      <c r="AV157" s="11"/>
      <c r="AW157" s="11"/>
      <c r="AX157" s="11"/>
      <c r="AY157" s="11"/>
      <c r="AZ157" s="11"/>
      <c r="BA157" s="11"/>
      <c r="BB157" s="11"/>
      <c r="BC157" s="11"/>
      <c r="BD157" s="11"/>
      <c r="BE157" s="11"/>
      <c r="BF157" s="11"/>
      <c r="BG157" s="11"/>
      <c r="BH157" s="11"/>
      <c r="BI157" s="11"/>
      <c r="BJ157" s="11"/>
      <c r="BK157" s="11"/>
      <c r="BL157" s="11"/>
      <c r="BM157" s="11"/>
      <c r="BN157" s="11"/>
      <c r="BO157" s="11"/>
      <c r="BP157" s="11"/>
      <c r="BQ157" s="11"/>
      <c r="BR157" s="11"/>
      <c r="BS157" s="11"/>
      <c r="BT157" s="11"/>
      <c r="BU157" s="11"/>
      <c r="BV157" s="11"/>
      <c r="BW157" s="11"/>
      <c r="BX157" s="11"/>
      <c r="BY157" s="11"/>
      <c r="BZ157" s="11"/>
      <c r="CA157" s="11"/>
      <c r="CB157" s="11"/>
      <c r="CC157" s="11"/>
      <c r="CD157" s="11"/>
      <c r="CE157" s="11"/>
      <c r="CF157" s="11"/>
      <c r="CG157" s="11"/>
      <c r="CH157" s="11"/>
      <c r="CI157" s="11"/>
      <c r="CJ157" s="11"/>
      <c r="CK157" s="11"/>
      <c r="CL157" s="11"/>
      <c r="CM157" s="11"/>
      <c r="CN157" s="11"/>
      <c r="CO157" s="11"/>
      <c r="CP157" s="11"/>
      <c r="CQ157" s="11"/>
      <c r="CR157" s="11"/>
      <c r="CS157" s="11"/>
      <c r="CT157" s="11"/>
      <c r="CU157" s="11"/>
      <c r="CV157" s="11"/>
      <c r="CW157" s="11"/>
      <c r="CX157" s="11"/>
      <c r="CY157" s="11"/>
      <c r="CZ157" s="11"/>
      <c r="DA157" s="11"/>
      <c r="DB157" s="11"/>
      <c r="DC157" s="11"/>
      <c r="DD157" s="11"/>
      <c r="DE157" s="11"/>
      <c r="DF157" s="11"/>
      <c r="DG157" s="11"/>
      <c r="DH157" s="11"/>
      <c r="DI157" s="11"/>
      <c r="DJ157" s="11"/>
      <c r="DK157" s="11"/>
      <c r="DL157" s="11"/>
      <c r="DM157" s="11"/>
      <c r="DN157" s="11"/>
      <c r="DO157" s="11"/>
      <c r="DP157" s="11"/>
      <c r="DQ157" s="11"/>
      <c r="DR157" s="11"/>
      <c r="DS157" s="11"/>
      <c r="DT157" s="11"/>
      <c r="DU157" s="11"/>
      <c r="DV157" s="11"/>
      <c r="DW157" s="11"/>
      <c r="DX157" s="11"/>
      <c r="DY157" s="11"/>
      <c r="DZ157" s="11"/>
      <c r="EA157" s="11"/>
      <c r="EB157" s="11"/>
      <c r="EC157" s="11"/>
      <c r="ED157" s="11"/>
      <c r="EE157" s="11"/>
      <c r="EF157" s="11"/>
      <c r="EG157" s="11"/>
      <c r="EH157" s="11"/>
      <c r="EI157" s="11"/>
      <c r="EJ157" s="11"/>
      <c r="EK157" s="11"/>
      <c r="EL157" s="11"/>
      <c r="EM157" s="11"/>
      <c r="EN157" s="11"/>
      <c r="EO157" s="11"/>
      <c r="EP157" s="11"/>
      <c r="EQ157" s="11"/>
      <c r="ER157" s="11"/>
      <c r="ES157" s="11"/>
      <c r="ET157" s="11"/>
      <c r="EU157" s="11"/>
      <c r="EV157" s="11"/>
      <c r="EW157" s="11"/>
      <c r="EX157" s="11"/>
      <c r="EY157" s="11"/>
      <c r="EZ157" s="11"/>
      <c r="FA157" s="11"/>
      <c r="FB157" s="11"/>
    </row>
    <row r="158" ht="12.75" customHeight="1">
      <c r="A158" s="11"/>
      <c r="B158" s="11"/>
      <c r="C158" s="11"/>
      <c r="D158" s="11"/>
      <c r="E158" s="11"/>
      <c r="F158" s="11"/>
      <c r="G158" s="11"/>
      <c r="H158" s="11"/>
      <c r="I158" s="11"/>
      <c r="J158" s="11"/>
      <c r="K158" s="11"/>
      <c r="L158" s="11"/>
      <c r="M158" s="11"/>
      <c r="N158" s="11"/>
      <c r="O158" s="11"/>
      <c r="P158" s="11"/>
      <c r="Q158" s="11"/>
      <c r="R158" s="11"/>
      <c r="S158" s="11"/>
      <c r="T158" s="11"/>
      <c r="U158" s="11"/>
      <c r="V158" s="11"/>
      <c r="W158" s="11"/>
      <c r="X158" s="11"/>
      <c r="Y158" s="11"/>
      <c r="Z158" s="11"/>
      <c r="AA158" s="11"/>
      <c r="AB158" s="11"/>
      <c r="AC158" s="11"/>
      <c r="AD158" s="11"/>
      <c r="AE158" s="11"/>
      <c r="AF158" s="11"/>
      <c r="AG158" s="11"/>
      <c r="AH158" s="11"/>
      <c r="AI158" s="11"/>
      <c r="AJ158" s="11"/>
      <c r="AK158" s="11"/>
      <c r="AL158" s="11"/>
      <c r="AM158" s="11"/>
      <c r="AN158" s="11"/>
      <c r="AO158" s="11"/>
      <c r="AP158" s="11"/>
      <c r="AQ158" s="11"/>
      <c r="AR158" s="11"/>
      <c r="AS158" s="11"/>
      <c r="AT158" s="11"/>
      <c r="AU158" s="11"/>
      <c r="AV158" s="11"/>
      <c r="AW158" s="11"/>
      <c r="AX158" s="11"/>
      <c r="AY158" s="11"/>
      <c r="AZ158" s="11"/>
      <c r="BA158" s="11"/>
      <c r="BB158" s="11"/>
      <c r="BC158" s="11"/>
      <c r="BD158" s="11"/>
      <c r="BE158" s="11"/>
      <c r="BF158" s="11"/>
      <c r="BG158" s="11"/>
      <c r="BH158" s="11"/>
      <c r="BI158" s="11"/>
      <c r="BJ158" s="11"/>
      <c r="BK158" s="11"/>
      <c r="BL158" s="11"/>
      <c r="BM158" s="11"/>
      <c r="BN158" s="11"/>
      <c r="BO158" s="11"/>
      <c r="BP158" s="11"/>
      <c r="BQ158" s="11"/>
      <c r="BR158" s="11"/>
      <c r="BS158" s="11"/>
      <c r="BT158" s="11"/>
      <c r="BU158" s="11"/>
      <c r="BV158" s="11"/>
      <c r="BW158" s="11"/>
      <c r="BX158" s="11"/>
      <c r="BY158" s="11"/>
      <c r="BZ158" s="11"/>
      <c r="CA158" s="11"/>
      <c r="CB158" s="11"/>
      <c r="CC158" s="11"/>
      <c r="CD158" s="11"/>
      <c r="CE158" s="11"/>
      <c r="CF158" s="11"/>
      <c r="CG158" s="11"/>
      <c r="CH158" s="11"/>
      <c r="CI158" s="11"/>
      <c r="CJ158" s="11"/>
      <c r="CK158" s="11"/>
      <c r="CL158" s="11"/>
      <c r="CM158" s="11"/>
      <c r="CN158" s="11"/>
      <c r="CO158" s="11"/>
      <c r="CP158" s="11"/>
      <c r="CQ158" s="11"/>
      <c r="CR158" s="11"/>
      <c r="CS158" s="11"/>
      <c r="CT158" s="11"/>
      <c r="CU158" s="11"/>
      <c r="CV158" s="11"/>
      <c r="CW158" s="11"/>
      <c r="CX158" s="11"/>
      <c r="CY158" s="11"/>
      <c r="CZ158" s="11"/>
      <c r="DA158" s="11"/>
      <c r="DB158" s="11"/>
      <c r="DC158" s="11"/>
      <c r="DD158" s="11"/>
      <c r="DE158" s="11"/>
      <c r="DF158" s="11"/>
      <c r="DG158" s="11"/>
      <c r="DH158" s="11"/>
      <c r="DI158" s="11"/>
      <c r="DJ158" s="11"/>
      <c r="DK158" s="11"/>
      <c r="DL158" s="11"/>
      <c r="DM158" s="11"/>
      <c r="DN158" s="11"/>
      <c r="DO158" s="11"/>
      <c r="DP158" s="11"/>
      <c r="DQ158" s="11"/>
      <c r="DR158" s="11"/>
      <c r="DS158" s="11"/>
      <c r="DT158" s="11"/>
      <c r="DU158" s="11"/>
      <c r="DV158" s="11"/>
      <c r="DW158" s="11"/>
      <c r="DX158" s="11"/>
      <c r="DY158" s="11"/>
      <c r="DZ158" s="11"/>
      <c r="EA158" s="11"/>
      <c r="EB158" s="11"/>
      <c r="EC158" s="11"/>
      <c r="ED158" s="11"/>
      <c r="EE158" s="11"/>
      <c r="EF158" s="11"/>
      <c r="EG158" s="11"/>
      <c r="EH158" s="11"/>
      <c r="EI158" s="11"/>
      <c r="EJ158" s="11"/>
      <c r="EK158" s="11"/>
      <c r="EL158" s="11"/>
      <c r="EM158" s="11"/>
      <c r="EN158" s="11"/>
      <c r="EO158" s="11"/>
      <c r="EP158" s="11"/>
      <c r="EQ158" s="11"/>
      <c r="ER158" s="11"/>
      <c r="ES158" s="11"/>
      <c r="ET158" s="11"/>
      <c r="EU158" s="11"/>
      <c r="EV158" s="11"/>
      <c r="EW158" s="11"/>
      <c r="EX158" s="11"/>
      <c r="EY158" s="11"/>
      <c r="EZ158" s="11"/>
      <c r="FA158" s="11"/>
      <c r="FB158" s="11"/>
    </row>
    <row r="159" ht="12.75" customHeight="1">
      <c r="A159" s="11"/>
      <c r="B159" s="11"/>
      <c r="C159" s="11"/>
      <c r="D159" s="11"/>
      <c r="E159" s="11"/>
      <c r="F159" s="11"/>
      <c r="G159" s="11"/>
      <c r="H159" s="11"/>
      <c r="I159" s="11"/>
      <c r="J159" s="11"/>
      <c r="K159" s="11"/>
      <c r="L159" s="11"/>
      <c r="M159" s="11"/>
      <c r="N159" s="11"/>
      <c r="O159" s="11"/>
      <c r="P159" s="11"/>
      <c r="Q159" s="11"/>
      <c r="R159" s="11"/>
      <c r="S159" s="11"/>
      <c r="T159" s="11"/>
      <c r="U159" s="11"/>
      <c r="V159" s="11"/>
      <c r="W159" s="11"/>
      <c r="X159" s="11"/>
      <c r="Y159" s="11"/>
      <c r="Z159" s="11"/>
      <c r="AA159" s="11"/>
      <c r="AB159" s="11"/>
      <c r="AC159" s="11"/>
      <c r="AD159" s="11"/>
      <c r="AE159" s="11"/>
      <c r="AF159" s="11"/>
      <c r="AG159" s="11"/>
      <c r="AH159" s="11"/>
      <c r="AI159" s="11"/>
      <c r="AJ159" s="11"/>
      <c r="AK159" s="11"/>
      <c r="AL159" s="11"/>
      <c r="AM159" s="11"/>
      <c r="AN159" s="11"/>
      <c r="AO159" s="11"/>
      <c r="AP159" s="11"/>
      <c r="AQ159" s="11"/>
      <c r="AR159" s="11"/>
      <c r="AS159" s="11"/>
      <c r="AT159" s="11"/>
      <c r="AU159" s="11"/>
      <c r="AV159" s="11"/>
      <c r="AW159" s="11"/>
      <c r="AX159" s="11"/>
      <c r="AY159" s="11"/>
      <c r="AZ159" s="11"/>
      <c r="BA159" s="11"/>
      <c r="BB159" s="11"/>
      <c r="BC159" s="11"/>
      <c r="BD159" s="11"/>
      <c r="BE159" s="11"/>
      <c r="BF159" s="11"/>
      <c r="BG159" s="11"/>
      <c r="BH159" s="11"/>
      <c r="BI159" s="11"/>
      <c r="BJ159" s="11"/>
      <c r="BK159" s="11"/>
      <c r="BL159" s="11"/>
      <c r="BM159" s="11"/>
      <c r="BN159" s="11"/>
      <c r="BO159" s="11"/>
      <c r="BP159" s="11"/>
      <c r="BQ159" s="11"/>
      <c r="BR159" s="11"/>
      <c r="BS159" s="11"/>
      <c r="BT159" s="11"/>
      <c r="BU159" s="11"/>
      <c r="BV159" s="11"/>
      <c r="BW159" s="11"/>
      <c r="BX159" s="11"/>
      <c r="BY159" s="11"/>
      <c r="BZ159" s="11"/>
      <c r="CA159" s="11"/>
      <c r="CB159" s="11"/>
      <c r="CC159" s="11"/>
      <c r="CD159" s="11"/>
      <c r="CE159" s="11"/>
      <c r="CF159" s="11"/>
      <c r="CG159" s="11"/>
      <c r="CH159" s="11"/>
      <c r="CI159" s="11"/>
      <c r="CJ159" s="11"/>
      <c r="CK159" s="11"/>
      <c r="CL159" s="11"/>
      <c r="CM159" s="11"/>
      <c r="CN159" s="11"/>
      <c r="CO159" s="11"/>
      <c r="CP159" s="11"/>
      <c r="CQ159" s="11"/>
      <c r="CR159" s="11"/>
      <c r="CS159" s="11"/>
      <c r="CT159" s="11"/>
      <c r="CU159" s="11"/>
      <c r="CV159" s="11"/>
      <c r="CW159" s="11"/>
      <c r="CX159" s="11"/>
      <c r="CY159" s="11"/>
      <c r="CZ159" s="11"/>
      <c r="DA159" s="11"/>
      <c r="DB159" s="11"/>
      <c r="DC159" s="11"/>
      <c r="DD159" s="11"/>
      <c r="DE159" s="11"/>
      <c r="DF159" s="11"/>
      <c r="DG159" s="11"/>
      <c r="DH159" s="11"/>
      <c r="DI159" s="11"/>
      <c r="DJ159" s="11"/>
      <c r="DK159" s="11"/>
      <c r="DL159" s="11"/>
      <c r="DM159" s="11"/>
      <c r="DN159" s="11"/>
      <c r="DO159" s="11"/>
      <c r="DP159" s="11"/>
      <c r="DQ159" s="11"/>
      <c r="DR159" s="11"/>
      <c r="DS159" s="11"/>
      <c r="DT159" s="11"/>
      <c r="DU159" s="11"/>
      <c r="DV159" s="11"/>
      <c r="DW159" s="11"/>
      <c r="DX159" s="11"/>
      <c r="DY159" s="11"/>
      <c r="DZ159" s="11"/>
      <c r="EA159" s="11"/>
      <c r="EB159" s="11"/>
      <c r="EC159" s="11"/>
      <c r="ED159" s="11"/>
      <c r="EE159" s="11"/>
      <c r="EF159" s="11"/>
      <c r="EG159" s="11"/>
      <c r="EH159" s="11"/>
      <c r="EI159" s="11"/>
      <c r="EJ159" s="11"/>
      <c r="EK159" s="11"/>
      <c r="EL159" s="11"/>
      <c r="EM159" s="11"/>
      <c r="EN159" s="11"/>
      <c r="EO159" s="11"/>
      <c r="EP159" s="11"/>
      <c r="EQ159" s="11"/>
      <c r="ER159" s="11"/>
      <c r="ES159" s="11"/>
      <c r="ET159" s="11"/>
      <c r="EU159" s="11"/>
      <c r="EV159" s="11"/>
      <c r="EW159" s="11"/>
      <c r="EX159" s="11"/>
      <c r="EY159" s="11"/>
      <c r="EZ159" s="11"/>
      <c r="FA159" s="11"/>
      <c r="FB159" s="11"/>
    </row>
    <row r="160" ht="12.75" customHeight="1">
      <c r="A160" s="11"/>
      <c r="B160" s="11"/>
      <c r="C160" s="11"/>
      <c r="D160" s="11"/>
      <c r="E160" s="11"/>
      <c r="F160" s="11"/>
      <c r="G160" s="11"/>
      <c r="H160" s="11"/>
      <c r="I160" s="11"/>
      <c r="J160" s="11"/>
      <c r="K160" s="11"/>
      <c r="L160" s="11"/>
      <c r="M160" s="11"/>
      <c r="N160" s="11"/>
      <c r="O160" s="11"/>
      <c r="P160" s="11"/>
      <c r="Q160" s="11"/>
      <c r="R160" s="11"/>
      <c r="S160" s="11"/>
      <c r="T160" s="11"/>
      <c r="U160" s="11"/>
      <c r="V160" s="11"/>
      <c r="W160" s="11"/>
      <c r="X160" s="11"/>
      <c r="Y160" s="11"/>
      <c r="Z160" s="11"/>
      <c r="AA160" s="11"/>
      <c r="AB160" s="11"/>
      <c r="AC160" s="11"/>
      <c r="AD160" s="11"/>
      <c r="AE160" s="11"/>
      <c r="AF160" s="11"/>
      <c r="AG160" s="11"/>
      <c r="AH160" s="11"/>
      <c r="AI160" s="11"/>
      <c r="AJ160" s="11"/>
      <c r="AK160" s="11"/>
      <c r="AL160" s="11"/>
      <c r="AM160" s="11"/>
      <c r="AN160" s="11"/>
      <c r="AO160" s="11"/>
      <c r="AP160" s="11"/>
      <c r="AQ160" s="11"/>
      <c r="AR160" s="11"/>
      <c r="AS160" s="11"/>
      <c r="AT160" s="11"/>
      <c r="AU160" s="11"/>
      <c r="AV160" s="11"/>
      <c r="AW160" s="11"/>
      <c r="AX160" s="11"/>
      <c r="AY160" s="11"/>
      <c r="AZ160" s="11"/>
      <c r="BA160" s="11"/>
      <c r="BB160" s="11"/>
      <c r="BC160" s="11"/>
      <c r="BD160" s="11"/>
      <c r="BE160" s="11"/>
      <c r="BF160" s="11"/>
      <c r="BG160" s="11"/>
      <c r="BH160" s="11"/>
      <c r="BI160" s="11"/>
      <c r="BJ160" s="11"/>
      <c r="BK160" s="11"/>
      <c r="BL160" s="11"/>
      <c r="BM160" s="11"/>
      <c r="BN160" s="11"/>
      <c r="BO160" s="11"/>
      <c r="BP160" s="11"/>
      <c r="BQ160" s="11"/>
      <c r="BR160" s="11"/>
      <c r="BS160" s="11"/>
      <c r="BT160" s="11"/>
      <c r="BU160" s="11"/>
      <c r="BV160" s="11"/>
      <c r="BW160" s="11"/>
      <c r="BX160" s="11"/>
      <c r="BY160" s="11"/>
      <c r="BZ160" s="11"/>
      <c r="CA160" s="11"/>
      <c r="CB160" s="11"/>
      <c r="CC160" s="11"/>
      <c r="CD160" s="11"/>
      <c r="CE160" s="11"/>
      <c r="CF160" s="11"/>
      <c r="CG160" s="11"/>
      <c r="CH160" s="11"/>
      <c r="CI160" s="11"/>
      <c r="CJ160" s="11"/>
      <c r="CK160" s="11"/>
      <c r="CL160" s="11"/>
      <c r="CM160" s="11"/>
      <c r="CN160" s="11"/>
      <c r="CO160" s="11"/>
      <c r="CP160" s="11"/>
      <c r="CQ160" s="11"/>
      <c r="CR160" s="11"/>
      <c r="CS160" s="11"/>
      <c r="CT160" s="11"/>
      <c r="CU160" s="11"/>
      <c r="CV160" s="11"/>
      <c r="CW160" s="11"/>
      <c r="CX160" s="11"/>
      <c r="CY160" s="11"/>
      <c r="CZ160" s="11"/>
      <c r="DA160" s="11"/>
      <c r="DB160" s="11"/>
      <c r="DC160" s="11"/>
      <c r="DD160" s="11"/>
      <c r="DE160" s="11"/>
      <c r="DF160" s="11"/>
      <c r="DG160" s="11"/>
      <c r="DH160" s="11"/>
      <c r="DI160" s="11"/>
      <c r="DJ160" s="11"/>
      <c r="DK160" s="11"/>
      <c r="DL160" s="11"/>
      <c r="DM160" s="11"/>
      <c r="DN160" s="11"/>
      <c r="DO160" s="11"/>
      <c r="DP160" s="11"/>
      <c r="DQ160" s="11"/>
      <c r="DR160" s="11"/>
      <c r="DS160" s="11"/>
      <c r="DT160" s="11"/>
      <c r="DU160" s="11"/>
      <c r="DV160" s="11"/>
      <c r="DW160" s="11"/>
      <c r="DX160" s="11"/>
      <c r="DY160" s="11"/>
      <c r="DZ160" s="11"/>
      <c r="EA160" s="11"/>
      <c r="EB160" s="11"/>
      <c r="EC160" s="11"/>
      <c r="ED160" s="11"/>
      <c r="EE160" s="11"/>
      <c r="EF160" s="11"/>
      <c r="EG160" s="11"/>
      <c r="EH160" s="11"/>
      <c r="EI160" s="11"/>
      <c r="EJ160" s="11"/>
      <c r="EK160" s="11"/>
      <c r="EL160" s="11"/>
      <c r="EM160" s="11"/>
      <c r="EN160" s="11"/>
      <c r="EO160" s="11"/>
      <c r="EP160" s="11"/>
      <c r="EQ160" s="11"/>
      <c r="ER160" s="11"/>
      <c r="ES160" s="11"/>
      <c r="ET160" s="11"/>
      <c r="EU160" s="11"/>
      <c r="EV160" s="11"/>
      <c r="EW160" s="11"/>
      <c r="EX160" s="11"/>
      <c r="EY160" s="11"/>
      <c r="EZ160" s="11"/>
      <c r="FA160" s="11"/>
      <c r="FB160" s="11"/>
    </row>
    <row r="161" ht="12.75" customHeight="1">
      <c r="A161" s="11"/>
      <c r="B161" s="11"/>
      <c r="C161" s="11"/>
      <c r="D161" s="11"/>
      <c r="E161" s="11"/>
      <c r="F161" s="11"/>
      <c r="G161" s="11"/>
      <c r="H161" s="11"/>
      <c r="I161" s="11"/>
      <c r="J161" s="11"/>
      <c r="K161" s="11"/>
      <c r="L161" s="11"/>
      <c r="M161" s="11"/>
      <c r="N161" s="11"/>
      <c r="O161" s="11"/>
      <c r="P161" s="11"/>
      <c r="Q161" s="11"/>
      <c r="R161" s="11"/>
      <c r="S161" s="11"/>
      <c r="T161" s="11"/>
      <c r="U161" s="11"/>
      <c r="V161" s="11"/>
      <c r="W161" s="11"/>
      <c r="X161" s="11"/>
      <c r="Y161" s="11"/>
      <c r="Z161" s="11"/>
      <c r="AA161" s="11"/>
      <c r="AB161" s="11"/>
      <c r="AC161" s="11"/>
      <c r="AD161" s="11"/>
      <c r="AE161" s="11"/>
      <c r="AF161" s="11"/>
      <c r="AG161" s="11"/>
      <c r="AH161" s="11"/>
      <c r="AI161" s="11"/>
      <c r="AJ161" s="11"/>
      <c r="AK161" s="11"/>
      <c r="AL161" s="11"/>
      <c r="AM161" s="11"/>
      <c r="AN161" s="11"/>
      <c r="AO161" s="11"/>
      <c r="AP161" s="11"/>
      <c r="AQ161" s="11"/>
      <c r="AR161" s="11"/>
      <c r="AS161" s="11"/>
      <c r="AT161" s="11"/>
      <c r="AU161" s="11"/>
      <c r="AV161" s="11"/>
      <c r="AW161" s="11"/>
      <c r="AX161" s="11"/>
      <c r="AY161" s="11"/>
      <c r="AZ161" s="11"/>
      <c r="BA161" s="11"/>
      <c r="BB161" s="11"/>
      <c r="BC161" s="11"/>
      <c r="BD161" s="11"/>
      <c r="BE161" s="11"/>
      <c r="BF161" s="11"/>
      <c r="BG161" s="11"/>
      <c r="BH161" s="11"/>
      <c r="BI161" s="11"/>
      <c r="BJ161" s="11"/>
      <c r="BK161" s="11"/>
      <c r="BL161" s="11"/>
      <c r="BM161" s="11"/>
      <c r="BN161" s="11"/>
      <c r="BO161" s="11"/>
      <c r="BP161" s="11"/>
      <c r="BQ161" s="11"/>
      <c r="BR161" s="11"/>
      <c r="BS161" s="11"/>
      <c r="BT161" s="11"/>
      <c r="BU161" s="11"/>
      <c r="BV161" s="11"/>
      <c r="BW161" s="11"/>
      <c r="BX161" s="11"/>
      <c r="BY161" s="11"/>
      <c r="BZ161" s="11"/>
      <c r="CA161" s="11"/>
      <c r="CB161" s="11"/>
      <c r="CC161" s="11"/>
      <c r="CD161" s="11"/>
      <c r="CE161" s="11"/>
      <c r="CF161" s="11"/>
      <c r="CG161" s="11"/>
      <c r="CH161" s="11"/>
      <c r="CI161" s="11"/>
      <c r="CJ161" s="11"/>
      <c r="CK161" s="11"/>
      <c r="CL161" s="11"/>
      <c r="CM161" s="11"/>
      <c r="CN161" s="11"/>
      <c r="CO161" s="11"/>
      <c r="CP161" s="11"/>
      <c r="CQ161" s="11"/>
      <c r="CR161" s="11"/>
      <c r="CS161" s="11"/>
      <c r="CT161" s="11"/>
      <c r="CU161" s="11"/>
      <c r="CV161" s="11"/>
      <c r="CW161" s="11"/>
      <c r="CX161" s="11"/>
      <c r="CY161" s="11"/>
      <c r="CZ161" s="11"/>
      <c r="DA161" s="11"/>
      <c r="DB161" s="11"/>
      <c r="DC161" s="11"/>
      <c r="DD161" s="11"/>
      <c r="DE161" s="11"/>
      <c r="DF161" s="11"/>
      <c r="DG161" s="11"/>
      <c r="DH161" s="11"/>
      <c r="DI161" s="11"/>
      <c r="DJ161" s="11"/>
      <c r="DK161" s="11"/>
      <c r="DL161" s="11"/>
      <c r="DM161" s="11"/>
      <c r="DN161" s="11"/>
      <c r="DO161" s="11"/>
      <c r="DP161" s="11"/>
      <c r="DQ161" s="11"/>
      <c r="DR161" s="11"/>
      <c r="DS161" s="11"/>
      <c r="DT161" s="11"/>
      <c r="DU161" s="11"/>
      <c r="DV161" s="11"/>
      <c r="DW161" s="11"/>
      <c r="DX161" s="11"/>
      <c r="DY161" s="11"/>
      <c r="DZ161" s="11"/>
      <c r="EA161" s="11"/>
      <c r="EB161" s="11"/>
      <c r="EC161" s="11"/>
      <c r="ED161" s="11"/>
      <c r="EE161" s="11"/>
      <c r="EF161" s="11"/>
      <c r="EG161" s="11"/>
      <c r="EH161" s="11"/>
      <c r="EI161" s="11"/>
      <c r="EJ161" s="11"/>
      <c r="EK161" s="11"/>
      <c r="EL161" s="11"/>
      <c r="EM161" s="11"/>
      <c r="EN161" s="11"/>
      <c r="EO161" s="11"/>
      <c r="EP161" s="11"/>
      <c r="EQ161" s="11"/>
      <c r="ER161" s="11"/>
      <c r="ES161" s="11"/>
      <c r="ET161" s="11"/>
      <c r="EU161" s="11"/>
      <c r="EV161" s="11"/>
      <c r="EW161" s="11"/>
      <c r="EX161" s="11"/>
      <c r="EY161" s="11"/>
      <c r="EZ161" s="11"/>
      <c r="FA161" s="11"/>
      <c r="FB161" s="11"/>
    </row>
    <row r="162" ht="12.75" customHeight="1">
      <c r="A162" s="11"/>
      <c r="B162" s="11"/>
      <c r="C162" s="11"/>
      <c r="D162" s="11"/>
      <c r="E162" s="11"/>
      <c r="F162" s="11"/>
      <c r="G162" s="11"/>
      <c r="H162" s="11"/>
      <c r="I162" s="11"/>
      <c r="J162" s="11"/>
      <c r="K162" s="11"/>
      <c r="L162" s="11"/>
      <c r="M162" s="11"/>
      <c r="N162" s="11"/>
      <c r="O162" s="11"/>
      <c r="P162" s="11"/>
      <c r="Q162" s="11"/>
      <c r="R162" s="11"/>
      <c r="S162" s="11"/>
      <c r="T162" s="11"/>
      <c r="U162" s="11"/>
      <c r="V162" s="11"/>
      <c r="W162" s="11"/>
      <c r="X162" s="11"/>
      <c r="Y162" s="11"/>
      <c r="Z162" s="11"/>
      <c r="AA162" s="11"/>
      <c r="AB162" s="11"/>
      <c r="AC162" s="11"/>
      <c r="AD162" s="11"/>
      <c r="AE162" s="11"/>
      <c r="AF162" s="11"/>
      <c r="AG162" s="11"/>
      <c r="AH162" s="11"/>
      <c r="AI162" s="11"/>
      <c r="AJ162" s="11"/>
      <c r="AK162" s="11"/>
      <c r="AL162" s="11"/>
      <c r="AM162" s="11"/>
      <c r="AN162" s="11"/>
      <c r="AO162" s="11"/>
      <c r="AP162" s="11"/>
      <c r="AQ162" s="11"/>
      <c r="AR162" s="11"/>
      <c r="AS162" s="11"/>
      <c r="AT162" s="11"/>
      <c r="AU162" s="11"/>
      <c r="AV162" s="11"/>
      <c r="AW162" s="11"/>
      <c r="AX162" s="11"/>
      <c r="AY162" s="11"/>
      <c r="AZ162" s="11"/>
      <c r="BA162" s="11"/>
      <c r="BB162" s="11"/>
      <c r="BC162" s="11"/>
      <c r="BD162" s="11"/>
      <c r="BE162" s="11"/>
      <c r="BF162" s="11"/>
      <c r="BG162" s="11"/>
      <c r="BH162" s="11"/>
      <c r="BI162" s="11"/>
      <c r="BJ162" s="11"/>
      <c r="BK162" s="11"/>
      <c r="BL162" s="11"/>
      <c r="BM162" s="11"/>
      <c r="BN162" s="11"/>
      <c r="BO162" s="11"/>
      <c r="BP162" s="11"/>
      <c r="BQ162" s="11"/>
      <c r="BR162" s="11"/>
      <c r="BS162" s="11"/>
      <c r="BT162" s="11"/>
      <c r="BU162" s="11"/>
      <c r="BV162" s="11"/>
      <c r="BW162" s="11"/>
      <c r="BX162" s="11"/>
      <c r="BY162" s="11"/>
      <c r="BZ162" s="11"/>
      <c r="CA162" s="11"/>
      <c r="CB162" s="11"/>
      <c r="CC162" s="11"/>
      <c r="CD162" s="11"/>
      <c r="CE162" s="11"/>
      <c r="CF162" s="11"/>
      <c r="CG162" s="11"/>
      <c r="CH162" s="11"/>
      <c r="CI162" s="11"/>
      <c r="CJ162" s="11"/>
      <c r="CK162" s="11"/>
      <c r="CL162" s="11"/>
      <c r="CM162" s="11"/>
      <c r="CN162" s="11"/>
      <c r="CO162" s="11"/>
      <c r="CP162" s="11"/>
      <c r="CQ162" s="11"/>
      <c r="CR162" s="11"/>
      <c r="CS162" s="11"/>
      <c r="CT162" s="11"/>
      <c r="CU162" s="11"/>
      <c r="CV162" s="11"/>
      <c r="CW162" s="11"/>
      <c r="CX162" s="11"/>
      <c r="CY162" s="11"/>
      <c r="CZ162" s="11"/>
      <c r="DA162" s="11"/>
      <c r="DB162" s="11"/>
      <c r="DC162" s="11"/>
      <c r="DD162" s="11"/>
      <c r="DE162" s="11"/>
      <c r="DF162" s="11"/>
      <c r="DG162" s="11"/>
      <c r="DH162" s="11"/>
      <c r="DI162" s="11"/>
      <c r="DJ162" s="11"/>
      <c r="DK162" s="11"/>
      <c r="DL162" s="11"/>
      <c r="DM162" s="11"/>
      <c r="DN162" s="11"/>
      <c r="DO162" s="11"/>
      <c r="DP162" s="11"/>
      <c r="DQ162" s="11"/>
      <c r="DR162" s="11"/>
      <c r="DS162" s="11"/>
      <c r="DT162" s="11"/>
      <c r="DU162" s="11"/>
      <c r="DV162" s="11"/>
      <c r="DW162" s="11"/>
      <c r="DX162" s="11"/>
      <c r="DY162" s="11"/>
      <c r="DZ162" s="11"/>
      <c r="EA162" s="11"/>
      <c r="EB162" s="11"/>
      <c r="EC162" s="11"/>
      <c r="ED162" s="11"/>
      <c r="EE162" s="11"/>
      <c r="EF162" s="11"/>
      <c r="EG162" s="11"/>
      <c r="EH162" s="11"/>
      <c r="EI162" s="11"/>
      <c r="EJ162" s="11"/>
      <c r="EK162" s="11"/>
      <c r="EL162" s="11"/>
      <c r="EM162" s="11"/>
      <c r="EN162" s="11"/>
      <c r="EO162" s="11"/>
      <c r="EP162" s="11"/>
      <c r="EQ162" s="11"/>
      <c r="ER162" s="11"/>
      <c r="ES162" s="11"/>
      <c r="ET162" s="11"/>
      <c r="EU162" s="11"/>
      <c r="EV162" s="11"/>
      <c r="EW162" s="11"/>
      <c r="EX162" s="11"/>
      <c r="EY162" s="11"/>
      <c r="EZ162" s="11"/>
      <c r="FA162" s="11"/>
      <c r="FB162" s="11"/>
    </row>
    <row r="163" ht="12.75" customHeight="1">
      <c r="A163" s="11"/>
      <c r="B163" s="11"/>
      <c r="C163" s="11"/>
      <c r="D163" s="11"/>
      <c r="E163" s="11"/>
      <c r="F163" s="11"/>
      <c r="G163" s="11"/>
      <c r="H163" s="11"/>
      <c r="I163" s="11"/>
      <c r="J163" s="11"/>
      <c r="K163" s="11"/>
      <c r="L163" s="11"/>
      <c r="M163" s="11"/>
      <c r="N163" s="11"/>
      <c r="O163" s="11"/>
      <c r="P163" s="11"/>
      <c r="Q163" s="11"/>
      <c r="R163" s="11"/>
      <c r="S163" s="11"/>
      <c r="T163" s="11"/>
      <c r="U163" s="11"/>
      <c r="V163" s="11"/>
      <c r="W163" s="11"/>
      <c r="X163" s="11"/>
      <c r="Y163" s="11"/>
      <c r="Z163" s="11"/>
      <c r="AA163" s="11"/>
      <c r="AB163" s="11"/>
      <c r="AC163" s="11"/>
      <c r="AD163" s="11"/>
      <c r="AE163" s="11"/>
      <c r="AF163" s="11"/>
      <c r="AG163" s="11"/>
      <c r="AH163" s="11"/>
      <c r="AI163" s="11"/>
      <c r="AJ163" s="11"/>
      <c r="AK163" s="11"/>
      <c r="AL163" s="11"/>
      <c r="AM163" s="11"/>
      <c r="AN163" s="11"/>
      <c r="AO163" s="11"/>
      <c r="AP163" s="11"/>
      <c r="AQ163" s="11"/>
      <c r="AR163" s="11"/>
      <c r="AS163" s="11"/>
      <c r="AT163" s="11"/>
      <c r="AU163" s="11"/>
      <c r="AV163" s="11"/>
      <c r="AW163" s="11"/>
      <c r="AX163" s="11"/>
      <c r="AY163" s="11"/>
      <c r="AZ163" s="11"/>
      <c r="BA163" s="11"/>
      <c r="BB163" s="11"/>
      <c r="BC163" s="11"/>
      <c r="BD163" s="11"/>
      <c r="BE163" s="11"/>
      <c r="BF163" s="11"/>
      <c r="BG163" s="11"/>
      <c r="BH163" s="11"/>
      <c r="BI163" s="11"/>
      <c r="BJ163" s="11"/>
      <c r="BK163" s="11"/>
      <c r="BL163" s="11"/>
      <c r="BM163" s="11"/>
      <c r="BN163" s="11"/>
      <c r="BO163" s="11"/>
      <c r="BP163" s="11"/>
      <c r="BQ163" s="11"/>
      <c r="BR163" s="11"/>
      <c r="BS163" s="11"/>
      <c r="BT163" s="11"/>
      <c r="BU163" s="11"/>
      <c r="BV163" s="11"/>
      <c r="BW163" s="11"/>
      <c r="BX163" s="11"/>
      <c r="BY163" s="11"/>
      <c r="BZ163" s="11"/>
      <c r="CA163" s="11"/>
      <c r="CB163" s="11"/>
      <c r="CC163" s="11"/>
      <c r="CD163" s="11"/>
      <c r="CE163" s="11"/>
      <c r="CF163" s="11"/>
      <c r="CG163" s="11"/>
      <c r="CH163" s="11"/>
      <c r="CI163" s="11"/>
      <c r="CJ163" s="11"/>
      <c r="CK163" s="11"/>
      <c r="CL163" s="11"/>
      <c r="CM163" s="11"/>
      <c r="CN163" s="11"/>
      <c r="CO163" s="11"/>
      <c r="CP163" s="11"/>
      <c r="CQ163" s="11"/>
      <c r="CR163" s="11"/>
      <c r="CS163" s="11"/>
      <c r="CT163" s="11"/>
      <c r="CU163" s="11"/>
      <c r="CV163" s="11"/>
      <c r="CW163" s="11"/>
      <c r="CX163" s="11"/>
      <c r="CY163" s="11"/>
      <c r="CZ163" s="11"/>
      <c r="DA163" s="11"/>
      <c r="DB163" s="11"/>
      <c r="DC163" s="11"/>
      <c r="DD163" s="11"/>
      <c r="DE163" s="11"/>
      <c r="DF163" s="11"/>
      <c r="DG163" s="11"/>
      <c r="DH163" s="11"/>
      <c r="DI163" s="11"/>
      <c r="DJ163" s="11"/>
      <c r="DK163" s="11"/>
      <c r="DL163" s="11"/>
      <c r="DM163" s="11"/>
      <c r="DN163" s="11"/>
      <c r="DO163" s="11"/>
      <c r="DP163" s="11"/>
      <c r="DQ163" s="11"/>
      <c r="DR163" s="11"/>
      <c r="DS163" s="11"/>
      <c r="DT163" s="11"/>
      <c r="DU163" s="11"/>
      <c r="DV163" s="11"/>
      <c r="DW163" s="11"/>
      <c r="DX163" s="11"/>
      <c r="DY163" s="11"/>
      <c r="DZ163" s="11"/>
      <c r="EA163" s="11"/>
      <c r="EB163" s="11"/>
      <c r="EC163" s="11"/>
      <c r="ED163" s="11"/>
      <c r="EE163" s="11"/>
      <c r="EF163" s="11"/>
      <c r="EG163" s="11"/>
      <c r="EH163" s="11"/>
      <c r="EI163" s="11"/>
      <c r="EJ163" s="11"/>
      <c r="EK163" s="11"/>
      <c r="EL163" s="11"/>
      <c r="EM163" s="11"/>
      <c r="EN163" s="11"/>
      <c r="EO163" s="11"/>
      <c r="EP163" s="11"/>
      <c r="EQ163" s="11"/>
      <c r="ER163" s="11"/>
      <c r="ES163" s="11"/>
      <c r="ET163" s="11"/>
      <c r="EU163" s="11"/>
      <c r="EV163" s="11"/>
      <c r="EW163" s="11"/>
      <c r="EX163" s="11"/>
      <c r="EY163" s="11"/>
      <c r="EZ163" s="11"/>
      <c r="FA163" s="11"/>
      <c r="FB163" s="11"/>
    </row>
    <row r="164" ht="12.75" customHeight="1">
      <c r="A164" s="11"/>
      <c r="B164" s="11"/>
      <c r="C164" s="11"/>
      <c r="D164" s="11"/>
      <c r="E164" s="11"/>
      <c r="F164" s="11"/>
      <c r="G164" s="11"/>
      <c r="H164" s="11"/>
      <c r="I164" s="11"/>
      <c r="J164" s="11"/>
      <c r="K164" s="11"/>
      <c r="L164" s="11"/>
      <c r="M164" s="11"/>
      <c r="N164" s="11"/>
      <c r="O164" s="11"/>
      <c r="P164" s="11"/>
      <c r="Q164" s="11"/>
      <c r="R164" s="11"/>
      <c r="S164" s="11"/>
      <c r="T164" s="11"/>
      <c r="U164" s="11"/>
      <c r="V164" s="11"/>
      <c r="W164" s="11"/>
      <c r="X164" s="11"/>
      <c r="Y164" s="11"/>
      <c r="Z164" s="11"/>
      <c r="AA164" s="11"/>
      <c r="AB164" s="11"/>
      <c r="AC164" s="11"/>
      <c r="AD164" s="11"/>
      <c r="AE164" s="11"/>
      <c r="AF164" s="11"/>
      <c r="AG164" s="11"/>
      <c r="AH164" s="11"/>
      <c r="AI164" s="11"/>
      <c r="AJ164" s="11"/>
      <c r="AK164" s="11"/>
      <c r="AL164" s="11"/>
      <c r="AM164" s="11"/>
      <c r="AN164" s="11"/>
      <c r="AO164" s="11"/>
      <c r="AP164" s="11"/>
      <c r="AQ164" s="11"/>
      <c r="AR164" s="11"/>
      <c r="AS164" s="11"/>
      <c r="AT164" s="11"/>
      <c r="AU164" s="11"/>
      <c r="AV164" s="11"/>
      <c r="AW164" s="11"/>
      <c r="AX164" s="11"/>
      <c r="AY164" s="11"/>
      <c r="AZ164" s="11"/>
      <c r="BA164" s="11"/>
      <c r="BB164" s="11"/>
      <c r="BC164" s="11"/>
      <c r="BD164" s="11"/>
      <c r="BE164" s="11"/>
      <c r="BF164" s="11"/>
      <c r="BG164" s="11"/>
      <c r="BH164" s="11"/>
      <c r="BI164" s="11"/>
      <c r="BJ164" s="11"/>
      <c r="BK164" s="11"/>
      <c r="BL164" s="11"/>
      <c r="BM164" s="11"/>
      <c r="BN164" s="11"/>
      <c r="BO164" s="11"/>
      <c r="BP164" s="11"/>
      <c r="BQ164" s="11"/>
      <c r="BR164" s="11"/>
      <c r="BS164" s="11"/>
      <c r="BT164" s="11"/>
      <c r="BU164" s="11"/>
      <c r="BV164" s="11"/>
      <c r="BW164" s="11"/>
      <c r="BX164" s="11"/>
      <c r="BY164" s="11"/>
      <c r="BZ164" s="11"/>
      <c r="CA164" s="11"/>
      <c r="CB164" s="11"/>
      <c r="CC164" s="11"/>
      <c r="CD164" s="11"/>
      <c r="CE164" s="11"/>
      <c r="CF164" s="11"/>
      <c r="CG164" s="11"/>
      <c r="CH164" s="11"/>
      <c r="CI164" s="11"/>
      <c r="CJ164" s="11"/>
      <c r="CK164" s="11"/>
      <c r="CL164" s="11"/>
      <c r="CM164" s="11"/>
      <c r="CN164" s="11"/>
      <c r="CO164" s="11"/>
      <c r="CP164" s="11"/>
      <c r="CQ164" s="11"/>
      <c r="CR164" s="11"/>
      <c r="CS164" s="11"/>
      <c r="CT164" s="11"/>
      <c r="CU164" s="11"/>
      <c r="CV164" s="11"/>
      <c r="CW164" s="11"/>
      <c r="CX164" s="11"/>
      <c r="CY164" s="11"/>
      <c r="CZ164" s="11"/>
      <c r="DA164" s="11"/>
      <c r="DB164" s="11"/>
      <c r="DC164" s="11"/>
      <c r="DD164" s="11"/>
      <c r="DE164" s="11"/>
      <c r="DF164" s="11"/>
      <c r="DG164" s="11"/>
      <c r="DH164" s="11"/>
      <c r="DI164" s="11"/>
      <c r="DJ164" s="11"/>
      <c r="DK164" s="11"/>
      <c r="DL164" s="11"/>
      <c r="DM164" s="11"/>
      <c r="DN164" s="11"/>
      <c r="DO164" s="11"/>
      <c r="DP164" s="11"/>
      <c r="DQ164" s="11"/>
      <c r="DR164" s="11"/>
      <c r="DS164" s="11"/>
      <c r="DT164" s="11"/>
      <c r="DU164" s="11"/>
      <c r="DV164" s="11"/>
      <c r="DW164" s="11"/>
      <c r="DX164" s="11"/>
      <c r="DY164" s="11"/>
      <c r="DZ164" s="11"/>
      <c r="EA164" s="11"/>
      <c r="EB164" s="11"/>
      <c r="EC164" s="11"/>
      <c r="ED164" s="11"/>
      <c r="EE164" s="11"/>
      <c r="EF164" s="11"/>
      <c r="EG164" s="11"/>
      <c r="EH164" s="11"/>
      <c r="EI164" s="11"/>
      <c r="EJ164" s="11"/>
      <c r="EK164" s="11"/>
      <c r="EL164" s="11"/>
      <c r="EM164" s="11"/>
      <c r="EN164" s="11"/>
      <c r="EO164" s="11"/>
      <c r="EP164" s="11"/>
      <c r="EQ164" s="11"/>
      <c r="ER164" s="11"/>
      <c r="ES164" s="11"/>
      <c r="ET164" s="11"/>
      <c r="EU164" s="11"/>
      <c r="EV164" s="11"/>
      <c r="EW164" s="11"/>
      <c r="EX164" s="11"/>
      <c r="EY164" s="11"/>
      <c r="EZ164" s="11"/>
      <c r="FA164" s="11"/>
      <c r="FB164" s="11"/>
    </row>
    <row r="165" ht="12.75" customHeight="1">
      <c r="A165" s="11"/>
      <c r="B165" s="11"/>
      <c r="C165" s="11"/>
      <c r="D165" s="11"/>
      <c r="E165" s="11"/>
      <c r="F165" s="11"/>
      <c r="G165" s="11"/>
      <c r="H165" s="11"/>
      <c r="I165" s="11"/>
      <c r="J165" s="11"/>
      <c r="K165" s="11"/>
      <c r="L165" s="11"/>
      <c r="M165" s="11"/>
      <c r="N165" s="11"/>
      <c r="O165" s="11"/>
      <c r="P165" s="11"/>
      <c r="Q165" s="11"/>
      <c r="R165" s="11"/>
      <c r="S165" s="11"/>
      <c r="T165" s="11"/>
      <c r="U165" s="11"/>
      <c r="V165" s="11"/>
      <c r="W165" s="11"/>
      <c r="X165" s="11"/>
      <c r="Y165" s="11"/>
      <c r="Z165" s="11"/>
      <c r="AA165" s="11"/>
      <c r="AB165" s="11"/>
      <c r="AC165" s="11"/>
      <c r="AD165" s="11"/>
      <c r="AE165" s="11"/>
      <c r="AF165" s="11"/>
      <c r="AG165" s="11"/>
      <c r="AH165" s="11"/>
      <c r="AI165" s="11"/>
      <c r="AJ165" s="11"/>
      <c r="AK165" s="11"/>
      <c r="AL165" s="11"/>
      <c r="AM165" s="11"/>
      <c r="AN165" s="11"/>
      <c r="AO165" s="11"/>
      <c r="AP165" s="11"/>
      <c r="AQ165" s="11"/>
      <c r="AR165" s="11"/>
      <c r="AS165" s="11"/>
      <c r="AT165" s="11"/>
      <c r="AU165" s="11"/>
      <c r="AV165" s="11"/>
      <c r="AW165" s="11"/>
      <c r="AX165" s="11"/>
      <c r="AY165" s="11"/>
      <c r="AZ165" s="11"/>
      <c r="BA165" s="11"/>
      <c r="BB165" s="11"/>
      <c r="BC165" s="11"/>
      <c r="BD165" s="11"/>
      <c r="BE165" s="11"/>
      <c r="BF165" s="11"/>
      <c r="BG165" s="11"/>
      <c r="BH165" s="11"/>
      <c r="BI165" s="11"/>
      <c r="BJ165" s="11"/>
      <c r="BK165" s="11"/>
      <c r="BL165" s="11"/>
      <c r="BM165" s="11"/>
      <c r="BN165" s="11"/>
      <c r="BO165" s="11"/>
      <c r="BP165" s="11"/>
      <c r="BQ165" s="11"/>
      <c r="BR165" s="11"/>
      <c r="BS165" s="11"/>
      <c r="BT165" s="11"/>
      <c r="BU165" s="11"/>
      <c r="BV165" s="11"/>
      <c r="BW165" s="11"/>
      <c r="BX165" s="11"/>
      <c r="BY165" s="11"/>
      <c r="BZ165" s="11"/>
      <c r="CA165" s="11"/>
      <c r="CB165" s="11"/>
      <c r="CC165" s="11"/>
      <c r="CD165" s="11"/>
      <c r="CE165" s="11"/>
      <c r="CF165" s="11"/>
      <c r="CG165" s="11"/>
      <c r="CH165" s="11"/>
      <c r="CI165" s="11"/>
      <c r="CJ165" s="11"/>
      <c r="CK165" s="11"/>
      <c r="CL165" s="11"/>
      <c r="CM165" s="11"/>
      <c r="CN165" s="11"/>
      <c r="CO165" s="11"/>
      <c r="CP165" s="11"/>
      <c r="CQ165" s="11"/>
      <c r="CR165" s="11"/>
      <c r="CS165" s="11"/>
      <c r="CT165" s="11"/>
      <c r="CU165" s="11"/>
      <c r="CV165" s="11"/>
      <c r="CW165" s="11"/>
      <c r="CX165" s="11"/>
      <c r="CY165" s="11"/>
      <c r="CZ165" s="11"/>
      <c r="DA165" s="11"/>
      <c r="DB165" s="11"/>
      <c r="DC165" s="11"/>
      <c r="DD165" s="11"/>
      <c r="DE165" s="11"/>
      <c r="DF165" s="11"/>
      <c r="DG165" s="11"/>
      <c r="DH165" s="11"/>
      <c r="DI165" s="11"/>
      <c r="DJ165" s="11"/>
      <c r="DK165" s="11"/>
      <c r="DL165" s="11"/>
      <c r="DM165" s="11"/>
      <c r="DN165" s="11"/>
      <c r="DO165" s="11"/>
      <c r="DP165" s="11"/>
      <c r="DQ165" s="11"/>
      <c r="DR165" s="11"/>
      <c r="DS165" s="11"/>
      <c r="DT165" s="11"/>
      <c r="DU165" s="11"/>
      <c r="DV165" s="11"/>
      <c r="DW165" s="11"/>
      <c r="DX165" s="11"/>
      <c r="DY165" s="11"/>
      <c r="DZ165" s="11"/>
      <c r="EA165" s="11"/>
      <c r="EB165" s="11"/>
      <c r="EC165" s="11"/>
      <c r="ED165" s="11"/>
      <c r="EE165" s="11"/>
      <c r="EF165" s="11"/>
      <c r="EG165" s="11"/>
      <c r="EH165" s="11"/>
      <c r="EI165" s="11"/>
      <c r="EJ165" s="11"/>
      <c r="EK165" s="11"/>
      <c r="EL165" s="11"/>
      <c r="EM165" s="11"/>
      <c r="EN165" s="11"/>
      <c r="EO165" s="11"/>
      <c r="EP165" s="11"/>
      <c r="EQ165" s="11"/>
      <c r="ER165" s="11"/>
      <c r="ES165" s="11"/>
      <c r="ET165" s="11"/>
      <c r="EU165" s="11"/>
      <c r="EV165" s="11"/>
      <c r="EW165" s="11"/>
      <c r="EX165" s="11"/>
      <c r="EY165" s="11"/>
      <c r="EZ165" s="11"/>
      <c r="FA165" s="11"/>
      <c r="FB165" s="11"/>
    </row>
    <row r="166" ht="12.75" customHeight="1">
      <c r="A166" s="11"/>
      <c r="B166" s="11"/>
      <c r="C166" s="11"/>
      <c r="D166" s="11"/>
      <c r="E166" s="11"/>
      <c r="F166" s="11"/>
      <c r="G166" s="11"/>
      <c r="H166" s="11"/>
      <c r="I166" s="11"/>
      <c r="J166" s="11"/>
      <c r="K166" s="11"/>
      <c r="L166" s="11"/>
      <c r="M166" s="11"/>
      <c r="N166" s="11"/>
      <c r="O166" s="11"/>
      <c r="P166" s="11"/>
      <c r="Q166" s="11"/>
      <c r="R166" s="11"/>
      <c r="S166" s="11"/>
      <c r="T166" s="11"/>
      <c r="U166" s="11"/>
      <c r="V166" s="11"/>
      <c r="W166" s="11"/>
      <c r="X166" s="11"/>
      <c r="Y166" s="11"/>
      <c r="Z166" s="11"/>
      <c r="AA166" s="11"/>
      <c r="AB166" s="11"/>
      <c r="AC166" s="11"/>
      <c r="AD166" s="11"/>
      <c r="AE166" s="11"/>
      <c r="AF166" s="11"/>
      <c r="AG166" s="11"/>
      <c r="AH166" s="11"/>
      <c r="AI166" s="11"/>
      <c r="AJ166" s="11"/>
      <c r="AK166" s="11"/>
      <c r="AL166" s="11"/>
      <c r="AM166" s="11"/>
      <c r="AN166" s="11"/>
      <c r="AO166" s="11"/>
      <c r="AP166" s="11"/>
      <c r="AQ166" s="11"/>
      <c r="AR166" s="11"/>
      <c r="AS166" s="11"/>
      <c r="AT166" s="11"/>
      <c r="AU166" s="11"/>
      <c r="AV166" s="11"/>
      <c r="AW166" s="11"/>
      <c r="AX166" s="11"/>
      <c r="AY166" s="11"/>
      <c r="AZ166" s="11"/>
      <c r="BA166" s="11"/>
      <c r="BB166" s="11"/>
      <c r="BC166" s="11"/>
      <c r="BD166" s="11"/>
      <c r="BE166" s="11"/>
      <c r="BF166" s="11"/>
      <c r="BG166" s="11"/>
      <c r="BH166" s="11"/>
      <c r="BI166" s="11"/>
      <c r="BJ166" s="11"/>
      <c r="BK166" s="11"/>
      <c r="BL166" s="11"/>
      <c r="BM166" s="11"/>
      <c r="BN166" s="11"/>
      <c r="BO166" s="11"/>
      <c r="BP166" s="11"/>
      <c r="BQ166" s="11"/>
      <c r="BR166" s="11"/>
      <c r="BS166" s="11"/>
      <c r="BT166" s="11"/>
      <c r="BU166" s="11"/>
      <c r="BV166" s="11"/>
      <c r="BW166" s="11"/>
      <c r="BX166" s="11"/>
      <c r="BY166" s="11"/>
      <c r="BZ166" s="11"/>
      <c r="CA166" s="11"/>
      <c r="CB166" s="11"/>
      <c r="CC166" s="11"/>
      <c r="CD166" s="11"/>
      <c r="CE166" s="11"/>
      <c r="CF166" s="11"/>
      <c r="CG166" s="11"/>
      <c r="CH166" s="11"/>
      <c r="CI166" s="11"/>
      <c r="CJ166" s="11"/>
      <c r="CK166" s="11"/>
      <c r="CL166" s="11"/>
      <c r="CM166" s="11"/>
      <c r="CN166" s="11"/>
      <c r="CO166" s="11"/>
      <c r="CP166" s="11"/>
      <c r="CQ166" s="11"/>
      <c r="CR166" s="11"/>
      <c r="CS166" s="11"/>
      <c r="CT166" s="11"/>
      <c r="CU166" s="11"/>
      <c r="CV166" s="11"/>
      <c r="CW166" s="11"/>
      <c r="CX166" s="11"/>
      <c r="CY166" s="11"/>
      <c r="CZ166" s="11"/>
      <c r="DA166" s="11"/>
      <c r="DB166" s="11"/>
      <c r="DC166" s="11"/>
      <c r="DD166" s="11"/>
      <c r="DE166" s="11"/>
      <c r="DF166" s="11"/>
      <c r="DG166" s="11"/>
      <c r="DH166" s="11"/>
      <c r="DI166" s="11"/>
      <c r="DJ166" s="11"/>
      <c r="DK166" s="11"/>
      <c r="DL166" s="11"/>
      <c r="DM166" s="11"/>
      <c r="DN166" s="11"/>
      <c r="DO166" s="11"/>
      <c r="DP166" s="11"/>
      <c r="DQ166" s="11"/>
      <c r="DR166" s="11"/>
      <c r="DS166" s="11"/>
      <c r="DT166" s="11"/>
      <c r="DU166" s="11"/>
      <c r="DV166" s="11"/>
      <c r="DW166" s="11"/>
      <c r="DX166" s="11"/>
      <c r="DY166" s="11"/>
      <c r="DZ166" s="11"/>
      <c r="EA166" s="11"/>
      <c r="EB166" s="11"/>
      <c r="EC166" s="11"/>
      <c r="ED166" s="11"/>
      <c r="EE166" s="11"/>
      <c r="EF166" s="11"/>
      <c r="EG166" s="11"/>
      <c r="EH166" s="11"/>
      <c r="EI166" s="11"/>
      <c r="EJ166" s="11"/>
      <c r="EK166" s="11"/>
      <c r="EL166" s="11"/>
      <c r="EM166" s="11"/>
      <c r="EN166" s="11"/>
      <c r="EO166" s="11"/>
      <c r="EP166" s="11"/>
      <c r="EQ166" s="11"/>
      <c r="ER166" s="11"/>
      <c r="ES166" s="11"/>
      <c r="ET166" s="11"/>
      <c r="EU166" s="11"/>
      <c r="EV166" s="11"/>
      <c r="EW166" s="11"/>
      <c r="EX166" s="11"/>
      <c r="EY166" s="11"/>
      <c r="EZ166" s="11"/>
      <c r="FA166" s="11"/>
      <c r="FB166" s="11"/>
    </row>
    <row r="167" ht="12.75" customHeight="1">
      <c r="A167" s="11"/>
      <c r="B167" s="11"/>
      <c r="C167" s="11"/>
      <c r="D167" s="11"/>
      <c r="E167" s="11"/>
      <c r="F167" s="11"/>
      <c r="G167" s="11"/>
      <c r="H167" s="11"/>
      <c r="I167" s="11"/>
      <c r="J167" s="11"/>
      <c r="K167" s="11"/>
      <c r="L167" s="11"/>
      <c r="M167" s="11"/>
      <c r="N167" s="11"/>
      <c r="O167" s="11"/>
      <c r="P167" s="11"/>
      <c r="Q167" s="11"/>
      <c r="R167" s="11"/>
      <c r="S167" s="11"/>
      <c r="T167" s="11"/>
      <c r="U167" s="11"/>
      <c r="V167" s="11"/>
      <c r="W167" s="11"/>
      <c r="X167" s="11"/>
      <c r="Y167" s="11"/>
      <c r="Z167" s="11"/>
      <c r="AA167" s="11"/>
      <c r="AB167" s="11"/>
      <c r="AC167" s="11"/>
      <c r="AD167" s="11"/>
      <c r="AE167" s="11"/>
      <c r="AF167" s="11"/>
      <c r="AG167" s="11"/>
      <c r="AH167" s="11"/>
      <c r="AI167" s="11"/>
      <c r="AJ167" s="11"/>
      <c r="AK167" s="11"/>
      <c r="AL167" s="11"/>
      <c r="AM167" s="11"/>
      <c r="AN167" s="11"/>
      <c r="AO167" s="11"/>
      <c r="AP167" s="11"/>
      <c r="AQ167" s="11"/>
      <c r="AR167" s="11"/>
      <c r="AS167" s="11"/>
      <c r="AT167" s="11"/>
      <c r="AU167" s="11"/>
      <c r="AV167" s="11"/>
      <c r="AW167" s="11"/>
      <c r="AX167" s="11"/>
      <c r="AY167" s="11"/>
      <c r="AZ167" s="11"/>
      <c r="BA167" s="11"/>
      <c r="BB167" s="11"/>
      <c r="BC167" s="11"/>
      <c r="BD167" s="11"/>
      <c r="BE167" s="11"/>
      <c r="BF167" s="11"/>
      <c r="BG167" s="11"/>
      <c r="BH167" s="11"/>
      <c r="BI167" s="11"/>
      <c r="BJ167" s="11"/>
      <c r="BK167" s="11"/>
      <c r="BL167" s="11"/>
      <c r="BM167" s="11"/>
      <c r="BN167" s="11"/>
      <c r="BO167" s="11"/>
      <c r="BP167" s="11"/>
      <c r="BQ167" s="11"/>
      <c r="BR167" s="11"/>
      <c r="BS167" s="11"/>
      <c r="BT167" s="11"/>
      <c r="BU167" s="11"/>
      <c r="BV167" s="11"/>
      <c r="BW167" s="11"/>
      <c r="BX167" s="11"/>
      <c r="BY167" s="11"/>
      <c r="BZ167" s="11"/>
      <c r="CA167" s="11"/>
      <c r="CB167" s="11"/>
      <c r="CC167" s="11"/>
      <c r="CD167" s="11"/>
      <c r="CE167" s="11"/>
      <c r="CF167" s="11"/>
      <c r="CG167" s="11"/>
      <c r="CH167" s="11"/>
      <c r="CI167" s="11"/>
      <c r="CJ167" s="11"/>
      <c r="CK167" s="11"/>
      <c r="CL167" s="11"/>
      <c r="CM167" s="11"/>
      <c r="CN167" s="11"/>
      <c r="CO167" s="11"/>
      <c r="CP167" s="11"/>
      <c r="CQ167" s="11"/>
      <c r="CR167" s="11"/>
      <c r="CS167" s="11"/>
      <c r="CT167" s="11"/>
      <c r="CU167" s="11"/>
      <c r="CV167" s="11"/>
      <c r="CW167" s="11"/>
      <c r="CX167" s="11"/>
      <c r="CY167" s="11"/>
      <c r="CZ167" s="11"/>
      <c r="DA167" s="11"/>
      <c r="DB167" s="11"/>
      <c r="DC167" s="11"/>
      <c r="DD167" s="11"/>
      <c r="DE167" s="11"/>
      <c r="DF167" s="11"/>
      <c r="DG167" s="11"/>
      <c r="DH167" s="11"/>
      <c r="DI167" s="11"/>
      <c r="DJ167" s="11"/>
      <c r="DK167" s="11"/>
      <c r="DL167" s="11"/>
      <c r="DM167" s="11"/>
      <c r="DN167" s="11"/>
      <c r="DO167" s="11"/>
      <c r="DP167" s="11"/>
      <c r="DQ167" s="11"/>
      <c r="DR167" s="11"/>
      <c r="DS167" s="11"/>
      <c r="DT167" s="11"/>
      <c r="DU167" s="11"/>
      <c r="DV167" s="11"/>
      <c r="DW167" s="11"/>
      <c r="DX167" s="11"/>
      <c r="DY167" s="11"/>
      <c r="DZ167" s="11"/>
      <c r="EA167" s="11"/>
      <c r="EB167" s="11"/>
      <c r="EC167" s="11"/>
      <c r="ED167" s="11"/>
      <c r="EE167" s="11"/>
      <c r="EF167" s="11"/>
      <c r="EG167" s="11"/>
      <c r="EH167" s="11"/>
      <c r="EI167" s="11"/>
      <c r="EJ167" s="11"/>
      <c r="EK167" s="11"/>
      <c r="EL167" s="11"/>
      <c r="EM167" s="11"/>
      <c r="EN167" s="11"/>
      <c r="EO167" s="11"/>
      <c r="EP167" s="11"/>
      <c r="EQ167" s="11"/>
      <c r="ER167" s="11"/>
      <c r="ES167" s="11"/>
      <c r="ET167" s="11"/>
      <c r="EU167" s="11"/>
      <c r="EV167" s="11"/>
      <c r="EW167" s="11"/>
      <c r="EX167" s="11"/>
      <c r="EY167" s="11"/>
      <c r="EZ167" s="11"/>
      <c r="FA167" s="11"/>
      <c r="FB167" s="11"/>
    </row>
    <row r="168" ht="12.75" customHeight="1">
      <c r="A168" s="11"/>
      <c r="B168" s="11"/>
      <c r="C168" s="11"/>
      <c r="D168" s="11"/>
      <c r="E168" s="11"/>
      <c r="F168" s="11"/>
      <c r="G168" s="11"/>
      <c r="H168" s="11"/>
      <c r="I168" s="11"/>
      <c r="J168" s="11"/>
      <c r="K168" s="11"/>
      <c r="L168" s="11"/>
      <c r="M168" s="11"/>
      <c r="N168" s="11"/>
      <c r="O168" s="11"/>
      <c r="P168" s="11"/>
      <c r="Q168" s="11"/>
      <c r="R168" s="11"/>
      <c r="S168" s="11"/>
      <c r="T168" s="11"/>
      <c r="U168" s="11"/>
      <c r="V168" s="11"/>
      <c r="W168" s="11"/>
      <c r="X168" s="11"/>
      <c r="Y168" s="11"/>
      <c r="Z168" s="11"/>
      <c r="AA168" s="11"/>
      <c r="AB168" s="11"/>
      <c r="AC168" s="11"/>
      <c r="AD168" s="11"/>
      <c r="AE168" s="11"/>
      <c r="AF168" s="11"/>
      <c r="AG168" s="11"/>
      <c r="AH168" s="11"/>
      <c r="AI168" s="11"/>
      <c r="AJ168" s="11"/>
      <c r="AK168" s="11"/>
      <c r="AL168" s="11"/>
      <c r="AM168" s="11"/>
      <c r="AN168" s="11"/>
      <c r="AO168" s="11"/>
      <c r="AP168" s="11"/>
      <c r="AQ168" s="11"/>
      <c r="AR168" s="11"/>
      <c r="AS168" s="11"/>
      <c r="AT168" s="11"/>
      <c r="AU168" s="11"/>
      <c r="AV168" s="11"/>
      <c r="AW168" s="11"/>
      <c r="AX168" s="11"/>
      <c r="AY168" s="11"/>
      <c r="AZ168" s="11"/>
      <c r="BA168" s="11"/>
      <c r="BB168" s="11"/>
      <c r="BC168" s="11"/>
      <c r="BD168" s="11"/>
      <c r="BE168" s="11"/>
      <c r="BF168" s="11"/>
      <c r="BG168" s="11"/>
      <c r="BH168" s="11"/>
      <c r="BI168" s="11"/>
      <c r="BJ168" s="11"/>
      <c r="BK168" s="11"/>
      <c r="BL168" s="11"/>
      <c r="BM168" s="11"/>
      <c r="BN168" s="11"/>
      <c r="BO168" s="11"/>
      <c r="BP168" s="11"/>
      <c r="BQ168" s="11"/>
      <c r="BR168" s="11"/>
      <c r="BS168" s="11"/>
      <c r="BT168" s="11"/>
      <c r="BU168" s="11"/>
      <c r="BV168" s="11"/>
      <c r="BW168" s="11"/>
      <c r="BX168" s="11"/>
      <c r="BY168" s="11"/>
      <c r="BZ168" s="11"/>
      <c r="CA168" s="11"/>
      <c r="CB168" s="11"/>
      <c r="CC168" s="11"/>
      <c r="CD168" s="11"/>
      <c r="CE168" s="11"/>
      <c r="CF168" s="11"/>
      <c r="CG168" s="11"/>
      <c r="CH168" s="11"/>
      <c r="CI168" s="11"/>
      <c r="CJ168" s="11"/>
      <c r="CK168" s="11"/>
      <c r="CL168" s="11"/>
      <c r="CM168" s="11"/>
      <c r="CN168" s="11"/>
      <c r="CO168" s="11"/>
      <c r="CP168" s="11"/>
      <c r="CQ168" s="11"/>
      <c r="CR168" s="11"/>
      <c r="CS168" s="11"/>
      <c r="CT168" s="11"/>
      <c r="CU168" s="11"/>
      <c r="CV168" s="11"/>
      <c r="CW168" s="11"/>
      <c r="CX168" s="11"/>
      <c r="CY168" s="11"/>
      <c r="CZ168" s="11"/>
      <c r="DA168" s="11"/>
      <c r="DB168" s="11"/>
      <c r="DC168" s="11"/>
      <c r="DD168" s="11"/>
      <c r="DE168" s="11"/>
      <c r="DF168" s="11"/>
      <c r="DG168" s="11"/>
      <c r="DH168" s="11"/>
      <c r="DI168" s="11"/>
      <c r="DJ168" s="11"/>
      <c r="DK168" s="11"/>
      <c r="DL168" s="11"/>
      <c r="DM168" s="11"/>
      <c r="DN168" s="11"/>
      <c r="DO168" s="11"/>
      <c r="DP168" s="11"/>
      <c r="DQ168" s="11"/>
      <c r="DR168" s="11"/>
      <c r="DS168" s="11"/>
      <c r="DT168" s="11"/>
      <c r="DU168" s="11"/>
      <c r="DV168" s="11"/>
      <c r="DW168" s="11"/>
      <c r="DX168" s="11"/>
      <c r="DY168" s="11"/>
      <c r="DZ168" s="11"/>
      <c r="EA168" s="11"/>
      <c r="EB168" s="11"/>
      <c r="EC168" s="11"/>
      <c r="ED168" s="11"/>
      <c r="EE168" s="11"/>
      <c r="EF168" s="11"/>
      <c r="EG168" s="11"/>
      <c r="EH168" s="11"/>
      <c r="EI168" s="11"/>
      <c r="EJ168" s="11"/>
      <c r="EK168" s="11"/>
      <c r="EL168" s="11"/>
      <c r="EM168" s="11"/>
      <c r="EN168" s="11"/>
      <c r="EO168" s="11"/>
      <c r="EP168" s="11"/>
      <c r="EQ168" s="11"/>
      <c r="ER168" s="11"/>
      <c r="ES168" s="11"/>
      <c r="ET168" s="11"/>
      <c r="EU168" s="11"/>
      <c r="EV168" s="11"/>
      <c r="EW168" s="11"/>
      <c r="EX168" s="11"/>
      <c r="EY168" s="11"/>
      <c r="EZ168" s="11"/>
      <c r="FA168" s="11"/>
      <c r="FB168" s="11"/>
    </row>
    <row r="169" ht="12.75" customHeight="1">
      <c r="A169" s="11"/>
      <c r="B169" s="11"/>
      <c r="C169" s="11"/>
      <c r="D169" s="11"/>
      <c r="E169" s="11"/>
      <c r="F169" s="11"/>
      <c r="G169" s="11"/>
      <c r="H169" s="11"/>
      <c r="I169" s="11"/>
      <c r="J169" s="11"/>
      <c r="K169" s="11"/>
      <c r="L169" s="11"/>
      <c r="M169" s="11"/>
      <c r="N169" s="11"/>
      <c r="O169" s="11"/>
      <c r="P169" s="11"/>
      <c r="Q169" s="11"/>
      <c r="R169" s="11"/>
      <c r="S169" s="11"/>
      <c r="T169" s="11"/>
      <c r="U169" s="11"/>
      <c r="V169" s="11"/>
      <c r="W169" s="11"/>
      <c r="X169" s="11"/>
      <c r="Y169" s="11"/>
      <c r="Z169" s="11"/>
      <c r="AA169" s="11"/>
      <c r="AB169" s="11"/>
      <c r="AC169" s="11"/>
      <c r="AD169" s="11"/>
      <c r="AE169" s="11"/>
      <c r="AF169" s="11"/>
      <c r="AG169" s="11"/>
      <c r="AH169" s="11"/>
      <c r="AI169" s="11"/>
      <c r="AJ169" s="11"/>
      <c r="AK169" s="11"/>
      <c r="AL169" s="11"/>
      <c r="AM169" s="11"/>
      <c r="AN169" s="11"/>
      <c r="AO169" s="11"/>
      <c r="AP169" s="11"/>
      <c r="AQ169" s="11"/>
      <c r="AR169" s="11"/>
      <c r="AS169" s="11"/>
      <c r="AT169" s="11"/>
      <c r="AU169" s="11"/>
      <c r="AV169" s="11"/>
      <c r="AW169" s="11"/>
      <c r="AX169" s="11"/>
      <c r="AY169" s="11"/>
      <c r="AZ169" s="11"/>
      <c r="BA169" s="11"/>
      <c r="BB169" s="11"/>
      <c r="BC169" s="11"/>
      <c r="BD169" s="11"/>
      <c r="BE169" s="11"/>
      <c r="BF169" s="11"/>
      <c r="BG169" s="11"/>
      <c r="BH169" s="11"/>
      <c r="BI169" s="11"/>
      <c r="BJ169" s="11"/>
      <c r="BK169" s="11"/>
      <c r="BL169" s="11"/>
      <c r="BM169" s="11"/>
      <c r="BN169" s="11"/>
      <c r="BO169" s="11"/>
      <c r="BP169" s="11"/>
      <c r="BQ169" s="11"/>
      <c r="BR169" s="11"/>
      <c r="BS169" s="11"/>
      <c r="BT169" s="11"/>
      <c r="BU169" s="11"/>
      <c r="BV169" s="11"/>
      <c r="BW169" s="11"/>
      <c r="BX169" s="11"/>
      <c r="BY169" s="11"/>
      <c r="BZ169" s="11"/>
      <c r="CA169" s="11"/>
      <c r="CB169" s="11"/>
      <c r="CC169" s="11"/>
      <c r="CD169" s="11"/>
      <c r="CE169" s="11"/>
      <c r="CF169" s="11"/>
      <c r="CG169" s="11"/>
      <c r="CH169" s="11"/>
      <c r="CI169" s="11"/>
      <c r="CJ169" s="11"/>
      <c r="CK169" s="11"/>
      <c r="CL169" s="11"/>
      <c r="CM169" s="11"/>
      <c r="CN169" s="11"/>
      <c r="CO169" s="11"/>
      <c r="CP169" s="11"/>
      <c r="CQ169" s="11"/>
      <c r="CR169" s="11"/>
      <c r="CS169" s="11"/>
      <c r="CT169" s="11"/>
      <c r="CU169" s="11"/>
      <c r="CV169" s="11"/>
      <c r="CW169" s="11"/>
      <c r="CX169" s="11"/>
      <c r="CY169" s="11"/>
      <c r="CZ169" s="11"/>
      <c r="DA169" s="11"/>
      <c r="DB169" s="11"/>
      <c r="DC169" s="11"/>
      <c r="DD169" s="11"/>
      <c r="DE169" s="11"/>
      <c r="DF169" s="11"/>
      <c r="DG169" s="11"/>
      <c r="DH169" s="11"/>
      <c r="DI169" s="11"/>
      <c r="DJ169" s="11"/>
      <c r="DK169" s="11"/>
      <c r="DL169" s="11"/>
      <c r="DM169" s="11"/>
      <c r="DN169" s="11"/>
      <c r="DO169" s="11"/>
      <c r="DP169" s="11"/>
      <c r="DQ169" s="11"/>
      <c r="DR169" s="11"/>
      <c r="DS169" s="11"/>
      <c r="DT169" s="11"/>
      <c r="DU169" s="11"/>
      <c r="DV169" s="11"/>
      <c r="DW169" s="11"/>
      <c r="DX169" s="11"/>
      <c r="DY169" s="11"/>
      <c r="DZ169" s="11"/>
      <c r="EA169" s="11"/>
      <c r="EB169" s="11"/>
      <c r="EC169" s="11"/>
      <c r="ED169" s="11"/>
      <c r="EE169" s="11"/>
      <c r="EF169" s="11"/>
      <c r="EG169" s="11"/>
      <c r="EH169" s="11"/>
      <c r="EI169" s="11"/>
      <c r="EJ169" s="11"/>
      <c r="EK169" s="11"/>
      <c r="EL169" s="11"/>
      <c r="EM169" s="11"/>
      <c r="EN169" s="11"/>
      <c r="EO169" s="11"/>
      <c r="EP169" s="11"/>
      <c r="EQ169" s="11"/>
      <c r="ER169" s="11"/>
      <c r="ES169" s="11"/>
      <c r="ET169" s="11"/>
      <c r="EU169" s="11"/>
      <c r="EV169" s="11"/>
      <c r="EW169" s="11"/>
      <c r="EX169" s="11"/>
      <c r="EY169" s="11"/>
      <c r="EZ169" s="11"/>
      <c r="FA169" s="11"/>
      <c r="FB169" s="11"/>
    </row>
    <row r="170" ht="12.75" customHeight="1">
      <c r="A170" s="11"/>
      <c r="B170" s="11"/>
      <c r="C170" s="11"/>
      <c r="D170" s="11"/>
      <c r="E170" s="11"/>
      <c r="F170" s="11"/>
      <c r="G170" s="11"/>
      <c r="H170" s="11"/>
      <c r="I170" s="11"/>
      <c r="J170" s="11"/>
      <c r="K170" s="11"/>
      <c r="L170" s="11"/>
      <c r="M170" s="11"/>
      <c r="N170" s="11"/>
      <c r="O170" s="11"/>
      <c r="P170" s="11"/>
      <c r="Q170" s="11"/>
      <c r="R170" s="11"/>
      <c r="S170" s="11"/>
      <c r="T170" s="11"/>
      <c r="U170" s="11"/>
      <c r="V170" s="11"/>
      <c r="W170" s="11"/>
      <c r="X170" s="11"/>
      <c r="Y170" s="11"/>
      <c r="Z170" s="11"/>
      <c r="AA170" s="11"/>
      <c r="AB170" s="11"/>
      <c r="AC170" s="11"/>
      <c r="AD170" s="11"/>
      <c r="AE170" s="11"/>
      <c r="AF170" s="11"/>
      <c r="AG170" s="11"/>
      <c r="AH170" s="11"/>
      <c r="AI170" s="11"/>
      <c r="AJ170" s="11"/>
      <c r="AK170" s="11"/>
      <c r="AL170" s="11"/>
      <c r="AM170" s="11"/>
      <c r="AN170" s="11"/>
      <c r="AO170" s="11"/>
      <c r="AP170" s="11"/>
      <c r="AQ170" s="11"/>
      <c r="AR170" s="11"/>
      <c r="AS170" s="11"/>
      <c r="AT170" s="11"/>
      <c r="AU170" s="11"/>
      <c r="AV170" s="11"/>
      <c r="AW170" s="11"/>
      <c r="AX170" s="11"/>
      <c r="AY170" s="11"/>
      <c r="AZ170" s="11"/>
      <c r="BA170" s="11"/>
      <c r="BB170" s="11"/>
      <c r="BC170" s="11"/>
      <c r="BD170" s="11"/>
      <c r="BE170" s="11"/>
      <c r="BF170" s="11"/>
      <c r="BG170" s="11"/>
      <c r="BH170" s="11"/>
      <c r="BI170" s="11"/>
      <c r="BJ170" s="11"/>
      <c r="BK170" s="11"/>
      <c r="BL170" s="11"/>
      <c r="BM170" s="11"/>
      <c r="BN170" s="11"/>
      <c r="BO170" s="11"/>
      <c r="BP170" s="11"/>
      <c r="BQ170" s="11"/>
      <c r="BR170" s="11"/>
      <c r="BS170" s="11"/>
      <c r="BT170" s="11"/>
      <c r="BU170" s="11"/>
      <c r="BV170" s="11"/>
      <c r="BW170" s="11"/>
      <c r="BX170" s="11"/>
      <c r="BY170" s="11"/>
      <c r="BZ170" s="11"/>
      <c r="CA170" s="11"/>
      <c r="CB170" s="11"/>
      <c r="CC170" s="11"/>
      <c r="CD170" s="11"/>
      <c r="CE170" s="11"/>
      <c r="CF170" s="11"/>
      <c r="CG170" s="11"/>
      <c r="CH170" s="11"/>
      <c r="CI170" s="11"/>
      <c r="CJ170" s="11"/>
      <c r="CK170" s="11"/>
      <c r="CL170" s="11"/>
      <c r="CM170" s="11"/>
      <c r="CN170" s="11"/>
      <c r="CO170" s="11"/>
      <c r="CP170" s="11"/>
      <c r="CQ170" s="11"/>
      <c r="CR170" s="11"/>
      <c r="CS170" s="11"/>
      <c r="CT170" s="11"/>
      <c r="CU170" s="11"/>
      <c r="CV170" s="11"/>
      <c r="CW170" s="11"/>
      <c r="CX170" s="11"/>
      <c r="CY170" s="11"/>
      <c r="CZ170" s="11"/>
      <c r="DA170" s="11"/>
      <c r="DB170" s="11"/>
      <c r="DC170" s="11"/>
      <c r="DD170" s="11"/>
      <c r="DE170" s="11"/>
      <c r="DF170" s="11"/>
      <c r="DG170" s="11"/>
      <c r="DH170" s="11"/>
      <c r="DI170" s="11"/>
      <c r="DJ170" s="11"/>
      <c r="DK170" s="11"/>
      <c r="DL170" s="11"/>
      <c r="DM170" s="11"/>
      <c r="DN170" s="11"/>
      <c r="DO170" s="11"/>
      <c r="DP170" s="11"/>
      <c r="DQ170" s="11"/>
      <c r="DR170" s="11"/>
      <c r="DS170" s="11"/>
      <c r="DT170" s="11"/>
      <c r="DU170" s="11"/>
      <c r="DV170" s="11"/>
      <c r="DW170" s="11"/>
      <c r="DX170" s="11"/>
      <c r="DY170" s="11"/>
      <c r="DZ170" s="11"/>
      <c r="EA170" s="11"/>
      <c r="EB170" s="11"/>
      <c r="EC170" s="11"/>
      <c r="ED170" s="11"/>
      <c r="EE170" s="11"/>
      <c r="EF170" s="11"/>
      <c r="EG170" s="11"/>
      <c r="EH170" s="11"/>
      <c r="EI170" s="11"/>
      <c r="EJ170" s="11"/>
      <c r="EK170" s="11"/>
      <c r="EL170" s="11"/>
      <c r="EM170" s="11"/>
      <c r="EN170" s="11"/>
      <c r="EO170" s="11"/>
      <c r="EP170" s="11"/>
      <c r="EQ170" s="11"/>
      <c r="ER170" s="11"/>
      <c r="ES170" s="11"/>
      <c r="ET170" s="11"/>
      <c r="EU170" s="11"/>
      <c r="EV170" s="11"/>
      <c r="EW170" s="11"/>
      <c r="EX170" s="11"/>
      <c r="EY170" s="11"/>
      <c r="EZ170" s="11"/>
      <c r="FA170" s="11"/>
      <c r="FB170" s="11"/>
    </row>
    <row r="171" ht="12.75" customHeight="1">
      <c r="A171" s="11"/>
      <c r="B171" s="11"/>
      <c r="C171" s="11"/>
      <c r="D171" s="11"/>
      <c r="E171" s="11"/>
      <c r="F171" s="11"/>
      <c r="G171" s="11"/>
      <c r="H171" s="11"/>
      <c r="I171" s="11"/>
      <c r="J171" s="11"/>
      <c r="K171" s="11"/>
      <c r="L171" s="11"/>
      <c r="M171" s="11"/>
      <c r="N171" s="11"/>
      <c r="O171" s="11"/>
      <c r="P171" s="11"/>
      <c r="Q171" s="11"/>
      <c r="R171" s="11"/>
      <c r="S171" s="11"/>
      <c r="T171" s="11"/>
      <c r="U171" s="11"/>
      <c r="V171" s="11"/>
      <c r="W171" s="11"/>
      <c r="X171" s="11"/>
      <c r="Y171" s="11"/>
      <c r="Z171" s="11"/>
      <c r="AA171" s="11"/>
      <c r="AB171" s="11"/>
      <c r="AC171" s="11"/>
      <c r="AD171" s="11"/>
      <c r="AE171" s="11"/>
      <c r="AF171" s="11"/>
      <c r="AG171" s="11"/>
      <c r="AH171" s="11"/>
      <c r="AI171" s="11"/>
      <c r="AJ171" s="11"/>
      <c r="AK171" s="11"/>
      <c r="AL171" s="11"/>
      <c r="AM171" s="11"/>
      <c r="AN171" s="11"/>
      <c r="AO171" s="11"/>
      <c r="AP171" s="11"/>
      <c r="AQ171" s="11"/>
      <c r="AR171" s="11"/>
      <c r="AS171" s="11"/>
      <c r="AT171" s="11"/>
      <c r="AU171" s="11"/>
      <c r="AV171" s="11"/>
      <c r="AW171" s="11"/>
      <c r="AX171" s="11"/>
      <c r="AY171" s="11"/>
      <c r="AZ171" s="11"/>
      <c r="BA171" s="11"/>
      <c r="BB171" s="11"/>
      <c r="BC171" s="11"/>
      <c r="BD171" s="11"/>
      <c r="BE171" s="11"/>
      <c r="BF171" s="11"/>
      <c r="BG171" s="11"/>
      <c r="BH171" s="11"/>
      <c r="BI171" s="11"/>
      <c r="BJ171" s="11"/>
      <c r="BK171" s="11"/>
      <c r="BL171" s="11"/>
      <c r="BM171" s="11"/>
      <c r="BN171" s="11"/>
      <c r="BO171" s="11"/>
      <c r="BP171" s="11"/>
      <c r="BQ171" s="11"/>
      <c r="BR171" s="11"/>
      <c r="BS171" s="11"/>
      <c r="BT171" s="11"/>
      <c r="BU171" s="11"/>
      <c r="BV171" s="11"/>
      <c r="BW171" s="11"/>
      <c r="BX171" s="11"/>
      <c r="BY171" s="11"/>
      <c r="BZ171" s="11"/>
      <c r="CA171" s="11"/>
      <c r="CB171" s="11"/>
      <c r="CC171" s="11"/>
      <c r="CD171" s="11"/>
      <c r="CE171" s="11"/>
      <c r="CF171" s="11"/>
      <c r="CG171" s="11"/>
      <c r="CH171" s="11"/>
      <c r="CI171" s="11"/>
      <c r="CJ171" s="11"/>
      <c r="CK171" s="11"/>
      <c r="CL171" s="11"/>
      <c r="CM171" s="11"/>
      <c r="CN171" s="11"/>
      <c r="CO171" s="11"/>
      <c r="CP171" s="11"/>
      <c r="CQ171" s="11"/>
      <c r="CR171" s="11"/>
      <c r="CS171" s="11"/>
      <c r="CT171" s="11"/>
      <c r="CU171" s="11"/>
      <c r="CV171" s="11"/>
      <c r="CW171" s="11"/>
      <c r="CX171" s="11"/>
      <c r="CY171" s="11"/>
      <c r="CZ171" s="11"/>
      <c r="DA171" s="11"/>
      <c r="DB171" s="11"/>
      <c r="DC171" s="11"/>
      <c r="DD171" s="11"/>
      <c r="DE171" s="11"/>
      <c r="DF171" s="11"/>
      <c r="DG171" s="11"/>
      <c r="DH171" s="11"/>
      <c r="DI171" s="11"/>
      <c r="DJ171" s="11"/>
      <c r="DK171" s="11"/>
      <c r="DL171" s="11"/>
      <c r="DM171" s="11"/>
      <c r="DN171" s="11"/>
      <c r="DO171" s="11"/>
      <c r="DP171" s="11"/>
      <c r="DQ171" s="11"/>
      <c r="DR171" s="11"/>
      <c r="DS171" s="11"/>
      <c r="DT171" s="11"/>
      <c r="DU171" s="11"/>
      <c r="DV171" s="11"/>
      <c r="DW171" s="11"/>
      <c r="DX171" s="11"/>
      <c r="DY171" s="11"/>
      <c r="DZ171" s="11"/>
      <c r="EA171" s="11"/>
      <c r="EB171" s="11"/>
      <c r="EC171" s="11"/>
      <c r="ED171" s="11"/>
      <c r="EE171" s="11"/>
      <c r="EF171" s="11"/>
      <c r="EG171" s="11"/>
      <c r="EH171" s="11"/>
      <c r="EI171" s="11"/>
      <c r="EJ171" s="11"/>
      <c r="EK171" s="11"/>
      <c r="EL171" s="11"/>
      <c r="EM171" s="11"/>
      <c r="EN171" s="11"/>
      <c r="EO171" s="11"/>
      <c r="EP171" s="11"/>
      <c r="EQ171" s="11"/>
      <c r="ER171" s="11"/>
      <c r="ES171" s="11"/>
      <c r="ET171" s="11"/>
      <c r="EU171" s="11"/>
      <c r="EV171" s="11"/>
      <c r="EW171" s="11"/>
      <c r="EX171" s="11"/>
      <c r="EY171" s="11"/>
      <c r="EZ171" s="11"/>
      <c r="FA171" s="11"/>
      <c r="FB171" s="11"/>
    </row>
    <row r="172" ht="12.75" customHeight="1">
      <c r="A172" s="11"/>
      <c r="B172" s="11"/>
      <c r="C172" s="11"/>
      <c r="D172" s="11"/>
      <c r="E172" s="11"/>
      <c r="F172" s="11"/>
      <c r="G172" s="11"/>
      <c r="H172" s="11"/>
      <c r="I172" s="11"/>
      <c r="J172" s="11"/>
      <c r="K172" s="11"/>
      <c r="L172" s="11"/>
      <c r="M172" s="11"/>
      <c r="N172" s="11"/>
      <c r="O172" s="11"/>
      <c r="P172" s="11"/>
      <c r="Q172" s="11"/>
      <c r="R172" s="11"/>
      <c r="S172" s="11"/>
      <c r="T172" s="11"/>
      <c r="U172" s="11"/>
      <c r="V172" s="11"/>
      <c r="W172" s="11"/>
      <c r="X172" s="11"/>
      <c r="Y172" s="11"/>
      <c r="Z172" s="11"/>
      <c r="AA172" s="11"/>
      <c r="AB172" s="11"/>
      <c r="AC172" s="11"/>
      <c r="AD172" s="11"/>
      <c r="AE172" s="11"/>
      <c r="AF172" s="11"/>
      <c r="AG172" s="11"/>
      <c r="AH172" s="11"/>
      <c r="AI172" s="11"/>
      <c r="AJ172" s="11"/>
      <c r="AK172" s="11"/>
      <c r="AL172" s="11"/>
      <c r="AM172" s="11"/>
      <c r="AN172" s="11"/>
      <c r="AO172" s="11"/>
      <c r="AP172" s="11"/>
      <c r="AQ172" s="11"/>
      <c r="AR172" s="11"/>
      <c r="AS172" s="11"/>
      <c r="AT172" s="11"/>
      <c r="AU172" s="11"/>
      <c r="AV172" s="11"/>
      <c r="AW172" s="11"/>
      <c r="AX172" s="11"/>
      <c r="AY172" s="11"/>
      <c r="AZ172" s="11"/>
      <c r="BA172" s="11"/>
      <c r="BB172" s="11"/>
      <c r="BC172" s="11"/>
      <c r="BD172" s="11"/>
      <c r="BE172" s="11"/>
      <c r="BF172" s="11"/>
      <c r="BG172" s="11"/>
      <c r="BH172" s="11"/>
      <c r="BI172" s="11"/>
      <c r="BJ172" s="11"/>
      <c r="BK172" s="11"/>
      <c r="BL172" s="11"/>
      <c r="BM172" s="11"/>
      <c r="BN172" s="11"/>
      <c r="BO172" s="11"/>
      <c r="BP172" s="11"/>
      <c r="BQ172" s="11"/>
      <c r="BR172" s="11"/>
      <c r="BS172" s="11"/>
      <c r="BT172" s="11"/>
      <c r="BU172" s="11"/>
      <c r="BV172" s="11"/>
      <c r="BW172" s="11"/>
      <c r="BX172" s="11"/>
      <c r="BY172" s="11"/>
      <c r="BZ172" s="11"/>
      <c r="CA172" s="11"/>
      <c r="CB172" s="11"/>
      <c r="CC172" s="11"/>
      <c r="CD172" s="11"/>
      <c r="CE172" s="11"/>
      <c r="CF172" s="11"/>
      <c r="CG172" s="11"/>
      <c r="CH172" s="11"/>
      <c r="CI172" s="11"/>
      <c r="CJ172" s="11"/>
      <c r="CK172" s="11"/>
      <c r="CL172" s="11"/>
      <c r="CM172" s="11"/>
      <c r="CN172" s="11"/>
      <c r="CO172" s="11"/>
      <c r="CP172" s="11"/>
      <c r="CQ172" s="11"/>
      <c r="CR172" s="11"/>
      <c r="CS172" s="11"/>
      <c r="CT172" s="11"/>
      <c r="CU172" s="11"/>
      <c r="CV172" s="11"/>
      <c r="CW172" s="11"/>
      <c r="CX172" s="11"/>
      <c r="CY172" s="11"/>
      <c r="CZ172" s="11"/>
      <c r="DA172" s="11"/>
      <c r="DB172" s="11"/>
      <c r="DC172" s="11"/>
      <c r="DD172" s="11"/>
      <c r="DE172" s="11"/>
      <c r="DF172" s="11"/>
      <c r="DG172" s="11"/>
      <c r="DH172" s="11"/>
      <c r="DI172" s="11"/>
      <c r="DJ172" s="11"/>
      <c r="DK172" s="11"/>
      <c r="DL172" s="11"/>
      <c r="DM172" s="11"/>
      <c r="DN172" s="11"/>
      <c r="DO172" s="11"/>
      <c r="DP172" s="11"/>
      <c r="DQ172" s="11"/>
      <c r="DR172" s="11"/>
      <c r="DS172" s="11"/>
      <c r="DT172" s="11"/>
      <c r="DU172" s="11"/>
      <c r="DV172" s="11"/>
      <c r="DW172" s="11"/>
      <c r="DX172" s="11"/>
      <c r="DY172" s="11"/>
      <c r="DZ172" s="11"/>
      <c r="EA172" s="11"/>
      <c r="EB172" s="11"/>
      <c r="EC172" s="11"/>
      <c r="ED172" s="11"/>
      <c r="EE172" s="11"/>
      <c r="EF172" s="11"/>
      <c r="EG172" s="11"/>
      <c r="EH172" s="11"/>
      <c r="EI172" s="11"/>
      <c r="EJ172" s="11"/>
      <c r="EK172" s="11"/>
      <c r="EL172" s="11"/>
      <c r="EM172" s="11"/>
      <c r="EN172" s="11"/>
      <c r="EO172" s="11"/>
      <c r="EP172" s="11"/>
      <c r="EQ172" s="11"/>
      <c r="ER172" s="11"/>
      <c r="ES172" s="11"/>
      <c r="ET172" s="11"/>
      <c r="EU172" s="11"/>
      <c r="EV172" s="11"/>
      <c r="EW172" s="11"/>
      <c r="EX172" s="11"/>
      <c r="EY172" s="11"/>
      <c r="EZ172" s="11"/>
      <c r="FA172" s="11"/>
      <c r="FB172" s="11"/>
    </row>
    <row r="173" ht="12.75" customHeight="1">
      <c r="A173" s="11"/>
      <c r="B173" s="11"/>
      <c r="C173" s="11"/>
      <c r="D173" s="11"/>
      <c r="E173" s="11"/>
      <c r="F173" s="11"/>
      <c r="G173" s="11"/>
      <c r="H173" s="11"/>
      <c r="I173" s="11"/>
      <c r="J173" s="11"/>
      <c r="K173" s="11"/>
      <c r="L173" s="11"/>
      <c r="M173" s="11"/>
      <c r="N173" s="11"/>
      <c r="O173" s="11"/>
      <c r="P173" s="11"/>
      <c r="Q173" s="11"/>
      <c r="R173" s="11"/>
      <c r="S173" s="11"/>
      <c r="T173" s="11"/>
      <c r="U173" s="11"/>
      <c r="V173" s="11"/>
      <c r="W173" s="11"/>
      <c r="X173" s="11"/>
      <c r="Y173" s="11"/>
      <c r="Z173" s="11"/>
      <c r="AA173" s="11"/>
      <c r="AB173" s="11"/>
      <c r="AC173" s="11"/>
      <c r="AD173" s="11"/>
      <c r="AE173" s="11"/>
      <c r="AF173" s="11"/>
      <c r="AG173" s="11"/>
      <c r="AH173" s="11"/>
      <c r="AI173" s="11"/>
      <c r="AJ173" s="11"/>
      <c r="AK173" s="11"/>
      <c r="AL173" s="11"/>
      <c r="AM173" s="11"/>
      <c r="AN173" s="11"/>
      <c r="AO173" s="11"/>
      <c r="AP173" s="11"/>
      <c r="AQ173" s="11"/>
      <c r="AR173" s="11"/>
      <c r="AS173" s="11"/>
      <c r="AT173" s="11"/>
      <c r="AU173" s="11"/>
      <c r="AV173" s="11"/>
      <c r="AW173" s="11"/>
      <c r="AX173" s="11"/>
      <c r="AY173" s="11"/>
      <c r="AZ173" s="11"/>
      <c r="BA173" s="11"/>
      <c r="BB173" s="11"/>
      <c r="BC173" s="11"/>
      <c r="BD173" s="11"/>
      <c r="BE173" s="11"/>
      <c r="BF173" s="11"/>
      <c r="BG173" s="11"/>
      <c r="BH173" s="11"/>
      <c r="BI173" s="11"/>
      <c r="BJ173" s="11"/>
      <c r="BK173" s="11"/>
      <c r="BL173" s="11"/>
      <c r="BM173" s="11"/>
      <c r="BN173" s="11"/>
      <c r="BO173" s="11"/>
      <c r="BP173" s="11"/>
      <c r="BQ173" s="11"/>
      <c r="BR173" s="11"/>
      <c r="BS173" s="11"/>
      <c r="BT173" s="11"/>
      <c r="BU173" s="11"/>
      <c r="BV173" s="11"/>
      <c r="BW173" s="11"/>
      <c r="BX173" s="11"/>
      <c r="BY173" s="11"/>
      <c r="BZ173" s="11"/>
      <c r="CA173" s="11"/>
      <c r="CB173" s="11"/>
      <c r="CC173" s="11"/>
      <c r="CD173" s="11"/>
      <c r="CE173" s="11"/>
      <c r="CF173" s="11"/>
      <c r="CG173" s="11"/>
      <c r="CH173" s="11"/>
      <c r="CI173" s="11"/>
      <c r="CJ173" s="11"/>
      <c r="CK173" s="11"/>
      <c r="CL173" s="11"/>
      <c r="CM173" s="11"/>
      <c r="CN173" s="11"/>
      <c r="CO173" s="11"/>
      <c r="CP173" s="11"/>
      <c r="CQ173" s="11"/>
      <c r="CR173" s="11"/>
      <c r="CS173" s="11"/>
      <c r="CT173" s="11"/>
      <c r="CU173" s="11"/>
      <c r="CV173" s="11"/>
      <c r="CW173" s="11"/>
      <c r="CX173" s="11"/>
      <c r="CY173" s="11"/>
      <c r="CZ173" s="11"/>
      <c r="DA173" s="11"/>
      <c r="DB173" s="11"/>
      <c r="DC173" s="11"/>
      <c r="DD173" s="11"/>
      <c r="DE173" s="11"/>
      <c r="DF173" s="11"/>
      <c r="DG173" s="11"/>
      <c r="DH173" s="11"/>
      <c r="DI173" s="11"/>
      <c r="DJ173" s="11"/>
      <c r="DK173" s="11"/>
      <c r="DL173" s="11"/>
      <c r="DM173" s="11"/>
      <c r="DN173" s="11"/>
      <c r="DO173" s="11"/>
      <c r="DP173" s="11"/>
      <c r="DQ173" s="11"/>
      <c r="DR173" s="11"/>
      <c r="DS173" s="11"/>
      <c r="DT173" s="11"/>
      <c r="DU173" s="11"/>
      <c r="DV173" s="11"/>
      <c r="DW173" s="11"/>
      <c r="DX173" s="11"/>
      <c r="DY173" s="11"/>
      <c r="DZ173" s="11"/>
      <c r="EA173" s="11"/>
      <c r="EB173" s="11"/>
      <c r="EC173" s="11"/>
      <c r="ED173" s="11"/>
      <c r="EE173" s="11"/>
      <c r="EF173" s="11"/>
      <c r="EG173" s="11"/>
      <c r="EH173" s="11"/>
      <c r="EI173" s="11"/>
      <c r="EJ173" s="11"/>
      <c r="EK173" s="11"/>
      <c r="EL173" s="11"/>
      <c r="EM173" s="11"/>
      <c r="EN173" s="11"/>
      <c r="EO173" s="11"/>
      <c r="EP173" s="11"/>
      <c r="EQ173" s="11"/>
      <c r="ER173" s="11"/>
      <c r="ES173" s="11"/>
      <c r="ET173" s="11"/>
      <c r="EU173" s="11"/>
      <c r="EV173" s="11"/>
      <c r="EW173" s="11"/>
      <c r="EX173" s="11"/>
      <c r="EY173" s="11"/>
      <c r="EZ173" s="11"/>
      <c r="FA173" s="11"/>
      <c r="FB173" s="11"/>
    </row>
    <row r="174" ht="12.75" customHeight="1">
      <c r="A174" s="11"/>
      <c r="B174" s="11"/>
      <c r="C174" s="11"/>
      <c r="D174" s="11"/>
      <c r="E174" s="11"/>
      <c r="F174" s="11"/>
      <c r="G174" s="11"/>
      <c r="H174" s="11"/>
      <c r="I174" s="11"/>
      <c r="J174" s="11"/>
      <c r="K174" s="11"/>
      <c r="L174" s="11"/>
      <c r="M174" s="11"/>
      <c r="N174" s="11"/>
      <c r="O174" s="11"/>
      <c r="P174" s="11"/>
      <c r="Q174" s="11"/>
      <c r="R174" s="11"/>
      <c r="S174" s="11"/>
      <c r="T174" s="11"/>
      <c r="U174" s="11"/>
      <c r="V174" s="11"/>
      <c r="W174" s="11"/>
      <c r="X174" s="11"/>
      <c r="Y174" s="11"/>
      <c r="Z174" s="11"/>
      <c r="AA174" s="11"/>
      <c r="AB174" s="11"/>
      <c r="AC174" s="11"/>
      <c r="AD174" s="11"/>
      <c r="AE174" s="11"/>
      <c r="AF174" s="11"/>
      <c r="AG174" s="11"/>
      <c r="AH174" s="11"/>
      <c r="AI174" s="11"/>
      <c r="AJ174" s="11"/>
      <c r="AK174" s="11"/>
      <c r="AL174" s="11"/>
      <c r="AM174" s="11"/>
      <c r="AN174" s="11"/>
      <c r="AO174" s="11"/>
      <c r="AP174" s="11"/>
      <c r="AQ174" s="11"/>
      <c r="AR174" s="11"/>
      <c r="AS174" s="11"/>
      <c r="AT174" s="11"/>
      <c r="AU174" s="11"/>
      <c r="AV174" s="11"/>
      <c r="AW174" s="11"/>
      <c r="AX174" s="11"/>
      <c r="AY174" s="11"/>
      <c r="AZ174" s="11"/>
      <c r="BA174" s="11"/>
      <c r="BB174" s="11"/>
      <c r="BC174" s="11"/>
      <c r="BD174" s="11"/>
      <c r="BE174" s="11"/>
      <c r="BF174" s="11"/>
      <c r="BG174" s="11"/>
      <c r="BH174" s="11"/>
      <c r="BI174" s="11"/>
      <c r="BJ174" s="11"/>
      <c r="BK174" s="11"/>
      <c r="BL174" s="11"/>
      <c r="BM174" s="11"/>
      <c r="BN174" s="11"/>
      <c r="BO174" s="11"/>
      <c r="BP174" s="11"/>
      <c r="BQ174" s="11"/>
      <c r="BR174" s="11"/>
      <c r="BS174" s="11"/>
      <c r="BT174" s="11"/>
      <c r="BU174" s="11"/>
      <c r="BV174" s="11"/>
      <c r="BW174" s="11"/>
      <c r="BX174" s="11"/>
      <c r="BY174" s="11"/>
      <c r="BZ174" s="11"/>
      <c r="CA174" s="11"/>
      <c r="CB174" s="11"/>
      <c r="CC174" s="11"/>
      <c r="CD174" s="11"/>
      <c r="CE174" s="11"/>
      <c r="CF174" s="11"/>
      <c r="CG174" s="11"/>
      <c r="CH174" s="11"/>
      <c r="CI174" s="11"/>
      <c r="CJ174" s="11"/>
      <c r="CK174" s="11"/>
      <c r="CL174" s="11"/>
      <c r="CM174" s="11"/>
      <c r="CN174" s="11"/>
      <c r="CO174" s="11"/>
      <c r="CP174" s="11"/>
      <c r="CQ174" s="11"/>
      <c r="CR174" s="11"/>
      <c r="CS174" s="11"/>
      <c r="CT174" s="11"/>
      <c r="CU174" s="11"/>
      <c r="CV174" s="11"/>
      <c r="CW174" s="11"/>
      <c r="CX174" s="11"/>
      <c r="CY174" s="11"/>
      <c r="CZ174" s="11"/>
      <c r="DA174" s="11"/>
      <c r="DB174" s="11"/>
      <c r="DC174" s="11"/>
      <c r="DD174" s="11"/>
      <c r="DE174" s="11"/>
      <c r="DF174" s="11"/>
      <c r="DG174" s="11"/>
      <c r="DH174" s="11"/>
      <c r="DI174" s="11"/>
      <c r="DJ174" s="11"/>
      <c r="DK174" s="11"/>
      <c r="DL174" s="11"/>
      <c r="DM174" s="11"/>
      <c r="DN174" s="11"/>
      <c r="DO174" s="11"/>
      <c r="DP174" s="11"/>
      <c r="DQ174" s="11"/>
      <c r="DR174" s="11"/>
      <c r="DS174" s="11"/>
      <c r="DT174" s="11"/>
      <c r="DU174" s="11"/>
      <c r="DV174" s="11"/>
      <c r="DW174" s="11"/>
      <c r="DX174" s="11"/>
      <c r="DY174" s="11"/>
      <c r="DZ174" s="11"/>
      <c r="EA174" s="11"/>
      <c r="EB174" s="11"/>
      <c r="EC174" s="11"/>
      <c r="ED174" s="11"/>
      <c r="EE174" s="11"/>
      <c r="EF174" s="11"/>
      <c r="EG174" s="11"/>
      <c r="EH174" s="11"/>
      <c r="EI174" s="11"/>
      <c r="EJ174" s="11"/>
      <c r="EK174" s="11"/>
      <c r="EL174" s="11"/>
      <c r="EM174" s="11"/>
      <c r="EN174" s="11"/>
      <c r="EO174" s="11"/>
      <c r="EP174" s="11"/>
      <c r="EQ174" s="11"/>
      <c r="ER174" s="11"/>
      <c r="ES174" s="11"/>
      <c r="ET174" s="11"/>
      <c r="EU174" s="11"/>
      <c r="EV174" s="11"/>
      <c r="EW174" s="11"/>
      <c r="EX174" s="11"/>
      <c r="EY174" s="11"/>
      <c r="EZ174" s="11"/>
      <c r="FA174" s="11"/>
      <c r="FB174" s="11"/>
    </row>
    <row r="175" ht="12.75" customHeight="1">
      <c r="A175" s="11"/>
      <c r="B175" s="11"/>
      <c r="C175" s="11"/>
      <c r="D175" s="11"/>
      <c r="E175" s="11"/>
      <c r="F175" s="11"/>
      <c r="G175" s="11"/>
      <c r="H175" s="11"/>
      <c r="I175" s="11"/>
      <c r="J175" s="11"/>
      <c r="K175" s="11"/>
      <c r="L175" s="11"/>
      <c r="M175" s="11"/>
      <c r="N175" s="11"/>
      <c r="O175" s="11"/>
      <c r="P175" s="11"/>
      <c r="Q175" s="11"/>
      <c r="R175" s="11"/>
      <c r="S175" s="11"/>
      <c r="T175" s="11"/>
      <c r="U175" s="11"/>
      <c r="V175" s="11"/>
      <c r="W175" s="11"/>
      <c r="X175" s="11"/>
      <c r="Y175" s="11"/>
      <c r="Z175" s="11"/>
      <c r="AA175" s="11"/>
      <c r="AB175" s="11"/>
      <c r="AC175" s="11"/>
      <c r="AD175" s="11"/>
      <c r="AE175" s="11"/>
      <c r="AF175" s="11"/>
      <c r="AG175" s="11"/>
      <c r="AH175" s="11"/>
      <c r="AI175" s="11"/>
      <c r="AJ175" s="11"/>
      <c r="AK175" s="11"/>
      <c r="AL175" s="11"/>
      <c r="AM175" s="11"/>
      <c r="AN175" s="11"/>
      <c r="AO175" s="11"/>
      <c r="AP175" s="11"/>
      <c r="AQ175" s="11"/>
      <c r="AR175" s="11"/>
      <c r="AS175" s="11"/>
      <c r="AT175" s="11"/>
      <c r="AU175" s="11"/>
      <c r="AV175" s="11"/>
      <c r="AW175" s="11"/>
      <c r="AX175" s="11"/>
      <c r="AY175" s="11"/>
      <c r="AZ175" s="11"/>
      <c r="BA175" s="11"/>
      <c r="BB175" s="11"/>
      <c r="BC175" s="11"/>
      <c r="BD175" s="11"/>
      <c r="BE175" s="11"/>
      <c r="BF175" s="11"/>
      <c r="BG175" s="11"/>
      <c r="BH175" s="11"/>
      <c r="BI175" s="11"/>
      <c r="BJ175" s="11"/>
      <c r="BK175" s="11"/>
      <c r="BL175" s="11"/>
      <c r="BM175" s="11"/>
      <c r="BN175" s="11"/>
      <c r="BO175" s="11"/>
      <c r="BP175" s="11"/>
      <c r="BQ175" s="11"/>
      <c r="BR175" s="11"/>
      <c r="BS175" s="11"/>
      <c r="BT175" s="11"/>
      <c r="BU175" s="11"/>
      <c r="BV175" s="11"/>
      <c r="BW175" s="11"/>
      <c r="BX175" s="11"/>
      <c r="BY175" s="11"/>
      <c r="BZ175" s="11"/>
      <c r="CA175" s="11"/>
      <c r="CB175" s="11"/>
      <c r="CC175" s="11"/>
      <c r="CD175" s="11"/>
      <c r="CE175" s="11"/>
      <c r="CF175" s="11"/>
      <c r="CG175" s="11"/>
      <c r="CH175" s="11"/>
      <c r="CI175" s="11"/>
      <c r="CJ175" s="11"/>
      <c r="CK175" s="11"/>
      <c r="CL175" s="11"/>
      <c r="CM175" s="11"/>
      <c r="CN175" s="11"/>
      <c r="CO175" s="11"/>
      <c r="CP175" s="11"/>
      <c r="CQ175" s="11"/>
      <c r="CR175" s="11"/>
      <c r="CS175" s="11"/>
      <c r="CT175" s="11"/>
      <c r="CU175" s="11"/>
      <c r="CV175" s="11"/>
      <c r="CW175" s="11"/>
      <c r="CX175" s="11"/>
      <c r="CY175" s="11"/>
      <c r="CZ175" s="11"/>
      <c r="DA175" s="11"/>
      <c r="DB175" s="11"/>
      <c r="DC175" s="11"/>
      <c r="DD175" s="11"/>
      <c r="DE175" s="11"/>
      <c r="DF175" s="11"/>
      <c r="DG175" s="11"/>
      <c r="DH175" s="11"/>
      <c r="DI175" s="11"/>
      <c r="DJ175" s="11"/>
      <c r="DK175" s="11"/>
      <c r="DL175" s="11"/>
      <c r="DM175" s="11"/>
      <c r="DN175" s="11"/>
      <c r="DO175" s="11"/>
      <c r="DP175" s="11"/>
      <c r="DQ175" s="11"/>
      <c r="DR175" s="11"/>
      <c r="DS175" s="11"/>
      <c r="DT175" s="11"/>
      <c r="DU175" s="11"/>
      <c r="DV175" s="11"/>
      <c r="DW175" s="11"/>
      <c r="DX175" s="11"/>
      <c r="DY175" s="11"/>
      <c r="DZ175" s="11"/>
      <c r="EA175" s="11"/>
      <c r="EB175" s="11"/>
      <c r="EC175" s="11"/>
      <c r="ED175" s="11"/>
      <c r="EE175" s="11"/>
      <c r="EF175" s="11"/>
      <c r="EG175" s="11"/>
      <c r="EH175" s="11"/>
      <c r="EI175" s="11"/>
      <c r="EJ175" s="11"/>
      <c r="EK175" s="11"/>
      <c r="EL175" s="11"/>
      <c r="EM175" s="11"/>
      <c r="EN175" s="11"/>
      <c r="EO175" s="11"/>
      <c r="EP175" s="11"/>
      <c r="EQ175" s="11"/>
      <c r="ER175" s="11"/>
      <c r="ES175" s="11"/>
      <c r="ET175" s="11"/>
      <c r="EU175" s="11"/>
      <c r="EV175" s="11"/>
      <c r="EW175" s="11"/>
      <c r="EX175" s="11"/>
      <c r="EY175" s="11"/>
      <c r="EZ175" s="11"/>
      <c r="FA175" s="11"/>
      <c r="FB175" s="11"/>
    </row>
    <row r="176" ht="12.75" customHeight="1">
      <c r="A176" s="11"/>
      <c r="B176" s="11"/>
      <c r="C176" s="11"/>
      <c r="D176" s="11"/>
      <c r="E176" s="11"/>
      <c r="F176" s="11"/>
      <c r="G176" s="11"/>
      <c r="H176" s="11"/>
      <c r="I176" s="11"/>
      <c r="J176" s="11"/>
      <c r="K176" s="11"/>
      <c r="L176" s="11"/>
      <c r="M176" s="11"/>
      <c r="N176" s="11"/>
      <c r="O176" s="11"/>
      <c r="P176" s="11"/>
      <c r="Q176" s="11"/>
      <c r="R176" s="11"/>
      <c r="S176" s="11"/>
      <c r="T176" s="11"/>
      <c r="U176" s="11"/>
      <c r="V176" s="11"/>
      <c r="W176" s="11"/>
      <c r="X176" s="11"/>
      <c r="Y176" s="11"/>
      <c r="Z176" s="11"/>
      <c r="AA176" s="11"/>
      <c r="AB176" s="11"/>
      <c r="AC176" s="11"/>
      <c r="AD176" s="11"/>
      <c r="AE176" s="11"/>
      <c r="AF176" s="11"/>
      <c r="AG176" s="11"/>
      <c r="AH176" s="11"/>
      <c r="AI176" s="11"/>
      <c r="AJ176" s="11"/>
      <c r="AK176" s="11"/>
      <c r="AL176" s="11"/>
      <c r="AM176" s="11"/>
      <c r="AN176" s="11"/>
      <c r="AO176" s="11"/>
      <c r="AP176" s="11"/>
      <c r="AQ176" s="11"/>
      <c r="AR176" s="11"/>
      <c r="AS176" s="11"/>
      <c r="AT176" s="11"/>
      <c r="AU176" s="11"/>
      <c r="AV176" s="11"/>
      <c r="AW176" s="11"/>
      <c r="AX176" s="11"/>
      <c r="AY176" s="11"/>
      <c r="AZ176" s="11"/>
      <c r="BA176" s="11"/>
      <c r="BB176" s="11"/>
      <c r="BC176" s="11"/>
      <c r="BD176" s="11"/>
      <c r="BE176" s="11"/>
      <c r="BF176" s="11"/>
      <c r="BG176" s="11"/>
      <c r="BH176" s="11"/>
      <c r="BI176" s="11"/>
      <c r="BJ176" s="11"/>
      <c r="BK176" s="11"/>
      <c r="BL176" s="11"/>
      <c r="BM176" s="11"/>
      <c r="BN176" s="11"/>
      <c r="BO176" s="11"/>
      <c r="BP176" s="11"/>
      <c r="BQ176" s="11"/>
      <c r="BR176" s="11"/>
      <c r="BS176" s="11"/>
      <c r="BT176" s="11"/>
      <c r="BU176" s="11"/>
      <c r="BV176" s="11"/>
      <c r="BW176" s="11"/>
      <c r="BX176" s="11"/>
      <c r="BY176" s="11"/>
      <c r="BZ176" s="11"/>
      <c r="CA176" s="11"/>
      <c r="CB176" s="11"/>
      <c r="CC176" s="11"/>
      <c r="CD176" s="11"/>
      <c r="CE176" s="11"/>
      <c r="CF176" s="11"/>
      <c r="CG176" s="11"/>
      <c r="CH176" s="11"/>
      <c r="CI176" s="11"/>
      <c r="CJ176" s="11"/>
      <c r="CK176" s="11"/>
      <c r="CL176" s="11"/>
      <c r="CM176" s="11"/>
      <c r="CN176" s="11"/>
      <c r="CO176" s="11"/>
      <c r="CP176" s="11"/>
      <c r="CQ176" s="11"/>
      <c r="CR176" s="11"/>
      <c r="CS176" s="11"/>
      <c r="CT176" s="11"/>
      <c r="CU176" s="11"/>
      <c r="CV176" s="11"/>
      <c r="CW176" s="11"/>
      <c r="CX176" s="11"/>
      <c r="CY176" s="11"/>
      <c r="CZ176" s="11"/>
      <c r="DA176" s="11"/>
      <c r="DB176" s="11"/>
      <c r="DC176" s="11"/>
      <c r="DD176" s="11"/>
      <c r="DE176" s="11"/>
      <c r="DF176" s="11"/>
      <c r="DG176" s="11"/>
      <c r="DH176" s="11"/>
      <c r="DI176" s="11"/>
      <c r="DJ176" s="11"/>
      <c r="DK176" s="11"/>
      <c r="DL176" s="11"/>
      <c r="DM176" s="11"/>
      <c r="DN176" s="11"/>
      <c r="DO176" s="11"/>
      <c r="DP176" s="11"/>
      <c r="DQ176" s="11"/>
      <c r="DR176" s="11"/>
      <c r="DS176" s="11"/>
      <c r="DT176" s="11"/>
      <c r="DU176" s="11"/>
      <c r="DV176" s="11"/>
      <c r="DW176" s="11"/>
      <c r="DX176" s="11"/>
      <c r="DY176" s="11"/>
      <c r="DZ176" s="11"/>
      <c r="EA176" s="11"/>
      <c r="EB176" s="11"/>
      <c r="EC176" s="11"/>
      <c r="ED176" s="11"/>
      <c r="EE176" s="11"/>
      <c r="EF176" s="11"/>
      <c r="EG176" s="11"/>
      <c r="EH176" s="11"/>
      <c r="EI176" s="11"/>
      <c r="EJ176" s="11"/>
      <c r="EK176" s="11"/>
      <c r="EL176" s="11"/>
      <c r="EM176" s="11"/>
      <c r="EN176" s="11"/>
      <c r="EO176" s="11"/>
      <c r="EP176" s="11"/>
      <c r="EQ176" s="11"/>
      <c r="ER176" s="11"/>
      <c r="ES176" s="11"/>
      <c r="ET176" s="11"/>
      <c r="EU176" s="11"/>
      <c r="EV176" s="11"/>
      <c r="EW176" s="11"/>
      <c r="EX176" s="11"/>
      <c r="EY176" s="11"/>
      <c r="EZ176" s="11"/>
      <c r="FA176" s="11"/>
      <c r="FB176" s="11"/>
    </row>
    <row r="177" ht="12.75" customHeight="1">
      <c r="A177" s="11"/>
      <c r="B177" s="11"/>
      <c r="C177" s="11"/>
      <c r="D177" s="11"/>
      <c r="E177" s="11"/>
      <c r="F177" s="11"/>
      <c r="G177" s="11"/>
      <c r="H177" s="11"/>
      <c r="I177" s="11"/>
      <c r="J177" s="11"/>
      <c r="K177" s="11"/>
      <c r="L177" s="11"/>
      <c r="M177" s="11"/>
      <c r="N177" s="11"/>
      <c r="O177" s="11"/>
      <c r="P177" s="11"/>
      <c r="Q177" s="11"/>
      <c r="R177" s="11"/>
      <c r="S177" s="11"/>
      <c r="T177" s="11"/>
      <c r="U177" s="11"/>
      <c r="V177" s="11"/>
      <c r="W177" s="11"/>
      <c r="X177" s="11"/>
      <c r="Y177" s="11"/>
      <c r="Z177" s="11"/>
      <c r="AA177" s="11"/>
      <c r="AB177" s="11"/>
      <c r="AC177" s="11"/>
      <c r="AD177" s="11"/>
      <c r="AE177" s="11"/>
      <c r="AF177" s="11"/>
      <c r="AG177" s="11"/>
      <c r="AH177" s="11"/>
      <c r="AI177" s="11"/>
      <c r="AJ177" s="11"/>
      <c r="AK177" s="11"/>
      <c r="AL177" s="11"/>
      <c r="AM177" s="11"/>
      <c r="AN177" s="11"/>
      <c r="AO177" s="11"/>
      <c r="AP177" s="11"/>
      <c r="AQ177" s="11"/>
      <c r="AR177" s="11"/>
      <c r="AS177" s="11"/>
      <c r="AT177" s="11"/>
      <c r="AU177" s="11"/>
      <c r="AV177" s="11"/>
      <c r="AW177" s="11"/>
      <c r="AX177" s="11"/>
      <c r="AY177" s="11"/>
      <c r="AZ177" s="11"/>
      <c r="BA177" s="11"/>
      <c r="BB177" s="11"/>
      <c r="BC177" s="11"/>
      <c r="BD177" s="11"/>
      <c r="BE177" s="11"/>
      <c r="BF177" s="11"/>
      <c r="BG177" s="11"/>
      <c r="BH177" s="11"/>
      <c r="BI177" s="11"/>
      <c r="BJ177" s="11"/>
      <c r="BK177" s="11"/>
      <c r="BL177" s="11"/>
      <c r="BM177" s="11"/>
      <c r="BN177" s="11"/>
      <c r="BO177" s="11"/>
      <c r="BP177" s="11"/>
      <c r="BQ177" s="11"/>
      <c r="BR177" s="11"/>
      <c r="BS177" s="11"/>
      <c r="BT177" s="11"/>
      <c r="BU177" s="11"/>
      <c r="BV177" s="11"/>
      <c r="BW177" s="11"/>
      <c r="BX177" s="11"/>
      <c r="BY177" s="11"/>
      <c r="BZ177" s="11"/>
      <c r="CA177" s="11"/>
      <c r="CB177" s="11"/>
      <c r="CC177" s="11"/>
      <c r="CD177" s="11"/>
      <c r="CE177" s="11"/>
      <c r="CF177" s="11"/>
      <c r="CG177" s="11"/>
      <c r="CH177" s="11"/>
      <c r="CI177" s="11"/>
      <c r="CJ177" s="11"/>
      <c r="CK177" s="11"/>
      <c r="CL177" s="11"/>
      <c r="CM177" s="11"/>
      <c r="CN177" s="11"/>
      <c r="CO177" s="11"/>
      <c r="CP177" s="11"/>
      <c r="CQ177" s="11"/>
      <c r="CR177" s="11"/>
      <c r="CS177" s="11"/>
      <c r="CT177" s="11"/>
      <c r="CU177" s="11"/>
      <c r="CV177" s="11"/>
      <c r="CW177" s="11"/>
      <c r="CX177" s="11"/>
      <c r="CY177" s="11"/>
      <c r="CZ177" s="11"/>
      <c r="DA177" s="11"/>
      <c r="DB177" s="11"/>
      <c r="DC177" s="11"/>
      <c r="DD177" s="11"/>
      <c r="DE177" s="11"/>
      <c r="DF177" s="11"/>
      <c r="DG177" s="11"/>
      <c r="DH177" s="11"/>
      <c r="DI177" s="11"/>
      <c r="DJ177" s="11"/>
      <c r="DK177" s="11"/>
      <c r="DL177" s="11"/>
      <c r="DM177" s="11"/>
      <c r="DN177" s="11"/>
      <c r="DO177" s="11"/>
      <c r="DP177" s="11"/>
      <c r="DQ177" s="11"/>
      <c r="DR177" s="11"/>
      <c r="DS177" s="11"/>
      <c r="DT177" s="11"/>
      <c r="DU177" s="11"/>
      <c r="DV177" s="11"/>
      <c r="DW177" s="11"/>
      <c r="DX177" s="11"/>
      <c r="DY177" s="11"/>
      <c r="DZ177" s="11"/>
      <c r="EA177" s="11"/>
      <c r="EB177" s="11"/>
      <c r="EC177" s="11"/>
      <c r="ED177" s="11"/>
      <c r="EE177" s="11"/>
      <c r="EF177" s="11"/>
      <c r="EG177" s="11"/>
      <c r="EH177" s="11"/>
      <c r="EI177" s="11"/>
      <c r="EJ177" s="11"/>
      <c r="EK177" s="11"/>
      <c r="EL177" s="11"/>
      <c r="EM177" s="11"/>
      <c r="EN177" s="11"/>
      <c r="EO177" s="11"/>
      <c r="EP177" s="11"/>
      <c r="EQ177" s="11"/>
      <c r="ER177" s="11"/>
      <c r="ES177" s="11"/>
      <c r="ET177" s="11"/>
      <c r="EU177" s="11"/>
      <c r="EV177" s="11"/>
      <c r="EW177" s="11"/>
      <c r="EX177" s="11"/>
      <c r="EY177" s="11"/>
      <c r="EZ177" s="11"/>
      <c r="FA177" s="11"/>
      <c r="FB177" s="11"/>
    </row>
    <row r="178" ht="12.75" customHeight="1">
      <c r="A178" s="11"/>
      <c r="B178" s="11"/>
      <c r="C178" s="11"/>
      <c r="D178" s="11"/>
      <c r="E178" s="11"/>
      <c r="F178" s="11"/>
      <c r="G178" s="11"/>
      <c r="H178" s="11"/>
      <c r="I178" s="11"/>
      <c r="J178" s="11"/>
      <c r="K178" s="11"/>
      <c r="L178" s="11"/>
      <c r="M178" s="11"/>
      <c r="N178" s="11"/>
      <c r="O178" s="11"/>
      <c r="P178" s="11"/>
      <c r="Q178" s="11"/>
      <c r="R178" s="11"/>
      <c r="S178" s="11"/>
      <c r="T178" s="11"/>
      <c r="U178" s="11"/>
      <c r="V178" s="11"/>
      <c r="W178" s="11"/>
      <c r="X178" s="11"/>
      <c r="Y178" s="11"/>
      <c r="Z178" s="11"/>
      <c r="AA178" s="11"/>
      <c r="AB178" s="11"/>
      <c r="AC178" s="11"/>
      <c r="AD178" s="11"/>
      <c r="AE178" s="11"/>
      <c r="AF178" s="11"/>
      <c r="AG178" s="11"/>
      <c r="AH178" s="11"/>
      <c r="AI178" s="11"/>
      <c r="AJ178" s="11"/>
      <c r="AK178" s="11"/>
      <c r="AL178" s="11"/>
      <c r="AM178" s="11"/>
      <c r="AN178" s="11"/>
      <c r="AO178" s="11"/>
      <c r="AP178" s="11"/>
      <c r="AQ178" s="11"/>
      <c r="AR178" s="11"/>
      <c r="AS178" s="11"/>
      <c r="AT178" s="11"/>
      <c r="AU178" s="11"/>
      <c r="AV178" s="11"/>
      <c r="AW178" s="11"/>
      <c r="AX178" s="11"/>
      <c r="AY178" s="11"/>
      <c r="AZ178" s="11"/>
      <c r="BA178" s="11"/>
      <c r="BB178" s="11"/>
      <c r="BC178" s="11"/>
      <c r="BD178" s="11"/>
      <c r="BE178" s="11"/>
      <c r="BF178" s="11"/>
      <c r="BG178" s="11"/>
      <c r="BH178" s="11"/>
      <c r="BI178" s="11"/>
      <c r="BJ178" s="11"/>
      <c r="BK178" s="11"/>
      <c r="BL178" s="11"/>
      <c r="BM178" s="11"/>
      <c r="BN178" s="11"/>
      <c r="BO178" s="11"/>
      <c r="BP178" s="11"/>
      <c r="BQ178" s="11"/>
      <c r="BR178" s="11"/>
      <c r="BS178" s="11"/>
      <c r="BT178" s="11"/>
      <c r="BU178" s="11"/>
      <c r="BV178" s="11"/>
      <c r="BW178" s="11"/>
      <c r="BX178" s="11"/>
      <c r="BY178" s="11"/>
      <c r="BZ178" s="11"/>
      <c r="CA178" s="11"/>
      <c r="CB178" s="11"/>
      <c r="CC178" s="11"/>
      <c r="CD178" s="11"/>
      <c r="CE178" s="11"/>
      <c r="CF178" s="11"/>
      <c r="CG178" s="11"/>
      <c r="CH178" s="11"/>
      <c r="CI178" s="11"/>
      <c r="CJ178" s="11"/>
      <c r="CK178" s="11"/>
      <c r="CL178" s="11"/>
      <c r="CM178" s="11"/>
      <c r="CN178" s="11"/>
      <c r="CO178" s="11"/>
      <c r="CP178" s="11"/>
      <c r="CQ178" s="11"/>
      <c r="CR178" s="11"/>
      <c r="CS178" s="11"/>
      <c r="CT178" s="11"/>
      <c r="CU178" s="11"/>
      <c r="CV178" s="11"/>
      <c r="CW178" s="11"/>
      <c r="CX178" s="11"/>
      <c r="CY178" s="11"/>
      <c r="CZ178" s="11"/>
      <c r="DA178" s="11"/>
      <c r="DB178" s="11"/>
      <c r="DC178" s="11"/>
      <c r="DD178" s="11"/>
      <c r="DE178" s="11"/>
      <c r="DF178" s="11"/>
      <c r="DG178" s="11"/>
      <c r="DH178" s="11"/>
      <c r="DI178" s="11"/>
      <c r="DJ178" s="11"/>
      <c r="DK178" s="11"/>
      <c r="DL178" s="11"/>
      <c r="DM178" s="11"/>
      <c r="DN178" s="11"/>
      <c r="DO178" s="11"/>
      <c r="DP178" s="11"/>
      <c r="DQ178" s="11"/>
      <c r="DR178" s="11"/>
      <c r="DS178" s="11"/>
      <c r="DT178" s="11"/>
      <c r="DU178" s="11"/>
      <c r="DV178" s="11"/>
      <c r="DW178" s="11"/>
      <c r="DX178" s="11"/>
      <c r="DY178" s="11"/>
      <c r="DZ178" s="11"/>
      <c r="EA178" s="11"/>
      <c r="EB178" s="11"/>
      <c r="EC178" s="11"/>
      <c r="ED178" s="11"/>
      <c r="EE178" s="11"/>
      <c r="EF178" s="11"/>
      <c r="EG178" s="11"/>
      <c r="EH178" s="11"/>
      <c r="EI178" s="11"/>
      <c r="EJ178" s="11"/>
      <c r="EK178" s="11"/>
      <c r="EL178" s="11"/>
      <c r="EM178" s="11"/>
      <c r="EN178" s="11"/>
      <c r="EO178" s="11"/>
      <c r="EP178" s="11"/>
      <c r="EQ178" s="11"/>
      <c r="ER178" s="11"/>
      <c r="ES178" s="11"/>
      <c r="ET178" s="11"/>
      <c r="EU178" s="11"/>
      <c r="EV178" s="11"/>
      <c r="EW178" s="11"/>
      <c r="EX178" s="11"/>
      <c r="EY178" s="11"/>
      <c r="EZ178" s="11"/>
      <c r="FA178" s="11"/>
      <c r="FB178" s="11"/>
    </row>
    <row r="179" ht="12.75" customHeight="1">
      <c r="A179" s="11"/>
      <c r="B179" s="11"/>
      <c r="C179" s="11"/>
      <c r="D179" s="11"/>
      <c r="E179" s="11"/>
      <c r="F179" s="11"/>
      <c r="G179" s="11"/>
      <c r="H179" s="11"/>
      <c r="I179" s="11"/>
      <c r="J179" s="11"/>
      <c r="K179" s="11"/>
      <c r="L179" s="11"/>
      <c r="M179" s="11"/>
      <c r="N179" s="11"/>
      <c r="O179" s="11"/>
      <c r="P179" s="11"/>
      <c r="Q179" s="11"/>
      <c r="R179" s="11"/>
      <c r="S179" s="11"/>
      <c r="T179" s="11"/>
      <c r="U179" s="11"/>
      <c r="V179" s="11"/>
      <c r="W179" s="11"/>
      <c r="X179" s="11"/>
      <c r="Y179" s="11"/>
      <c r="Z179" s="11"/>
      <c r="AA179" s="11"/>
      <c r="AB179" s="11"/>
      <c r="AC179" s="11"/>
      <c r="AD179" s="11"/>
      <c r="AE179" s="11"/>
      <c r="AF179" s="11"/>
      <c r="AG179" s="11"/>
      <c r="AH179" s="11"/>
      <c r="AI179" s="11"/>
      <c r="AJ179" s="11"/>
      <c r="AK179" s="11"/>
      <c r="AL179" s="11"/>
      <c r="AM179" s="11"/>
      <c r="AN179" s="11"/>
      <c r="AO179" s="11"/>
      <c r="AP179" s="11"/>
      <c r="AQ179" s="11"/>
      <c r="AR179" s="11"/>
      <c r="AS179" s="11"/>
      <c r="AT179" s="11"/>
      <c r="AU179" s="11"/>
      <c r="AV179" s="11"/>
      <c r="AW179" s="11"/>
      <c r="AX179" s="11"/>
      <c r="AY179" s="11"/>
      <c r="AZ179" s="11"/>
      <c r="BA179" s="11"/>
      <c r="BB179" s="11"/>
      <c r="BC179" s="11"/>
      <c r="BD179" s="11"/>
      <c r="BE179" s="11"/>
      <c r="BF179" s="11"/>
      <c r="BG179" s="11"/>
      <c r="BH179" s="11"/>
      <c r="BI179" s="11"/>
      <c r="BJ179" s="11"/>
      <c r="BK179" s="11"/>
      <c r="BL179" s="11"/>
      <c r="BM179" s="11"/>
      <c r="BN179" s="11"/>
      <c r="BO179" s="11"/>
      <c r="BP179" s="11"/>
      <c r="BQ179" s="11"/>
      <c r="BR179" s="11"/>
      <c r="BS179" s="11"/>
      <c r="BT179" s="11"/>
      <c r="BU179" s="11"/>
      <c r="BV179" s="11"/>
      <c r="BW179" s="11"/>
      <c r="BX179" s="11"/>
      <c r="BY179" s="11"/>
      <c r="BZ179" s="11"/>
      <c r="CA179" s="11"/>
      <c r="CB179" s="11"/>
      <c r="CC179" s="11"/>
      <c r="CD179" s="11"/>
      <c r="CE179" s="11"/>
      <c r="CF179" s="11"/>
      <c r="CG179" s="11"/>
      <c r="CH179" s="11"/>
      <c r="CI179" s="11"/>
      <c r="CJ179" s="11"/>
      <c r="CK179" s="11"/>
      <c r="CL179" s="11"/>
      <c r="CM179" s="11"/>
      <c r="CN179" s="11"/>
      <c r="CO179" s="11"/>
      <c r="CP179" s="11"/>
      <c r="CQ179" s="11"/>
      <c r="CR179" s="11"/>
      <c r="CS179" s="11"/>
      <c r="CT179" s="11"/>
      <c r="CU179" s="11"/>
      <c r="CV179" s="11"/>
      <c r="CW179" s="11"/>
      <c r="CX179" s="11"/>
      <c r="CY179" s="11"/>
      <c r="CZ179" s="11"/>
      <c r="DA179" s="11"/>
      <c r="DB179" s="11"/>
      <c r="DC179" s="11"/>
      <c r="DD179" s="11"/>
      <c r="DE179" s="11"/>
      <c r="DF179" s="11"/>
      <c r="DG179" s="11"/>
      <c r="DH179" s="11"/>
      <c r="DI179" s="11"/>
      <c r="DJ179" s="11"/>
      <c r="DK179" s="11"/>
      <c r="DL179" s="11"/>
      <c r="DM179" s="11"/>
      <c r="DN179" s="11"/>
      <c r="DO179" s="11"/>
      <c r="DP179" s="11"/>
      <c r="DQ179" s="11"/>
      <c r="DR179" s="11"/>
      <c r="DS179" s="11"/>
      <c r="DT179" s="11"/>
      <c r="DU179" s="11"/>
      <c r="DV179" s="11"/>
      <c r="DW179" s="11"/>
      <c r="DX179" s="11"/>
      <c r="DY179" s="11"/>
      <c r="DZ179" s="11"/>
      <c r="EA179" s="11"/>
      <c r="EB179" s="11"/>
      <c r="EC179" s="11"/>
      <c r="ED179" s="11"/>
      <c r="EE179" s="11"/>
      <c r="EF179" s="11"/>
      <c r="EG179" s="11"/>
      <c r="EH179" s="11"/>
      <c r="EI179" s="11"/>
      <c r="EJ179" s="11"/>
      <c r="EK179" s="11"/>
      <c r="EL179" s="11"/>
      <c r="EM179" s="11"/>
      <c r="EN179" s="11"/>
      <c r="EO179" s="11"/>
      <c r="EP179" s="11"/>
      <c r="EQ179" s="11"/>
      <c r="ER179" s="11"/>
      <c r="ES179" s="11"/>
      <c r="ET179" s="11"/>
      <c r="EU179" s="11"/>
      <c r="EV179" s="11"/>
      <c r="EW179" s="11"/>
      <c r="EX179" s="11"/>
      <c r="EY179" s="11"/>
      <c r="EZ179" s="11"/>
      <c r="FA179" s="11"/>
      <c r="FB179" s="11"/>
    </row>
    <row r="180" ht="12.75" customHeight="1">
      <c r="A180" s="11"/>
      <c r="B180" s="11"/>
      <c r="C180" s="11"/>
      <c r="D180" s="11"/>
      <c r="E180" s="11"/>
      <c r="F180" s="11"/>
      <c r="G180" s="11"/>
      <c r="H180" s="11"/>
      <c r="I180" s="11"/>
      <c r="J180" s="11"/>
      <c r="K180" s="11"/>
      <c r="L180" s="11"/>
      <c r="M180" s="11"/>
      <c r="N180" s="11"/>
      <c r="O180" s="11"/>
      <c r="P180" s="11"/>
      <c r="Q180" s="11"/>
      <c r="R180" s="11"/>
      <c r="S180" s="11"/>
      <c r="T180" s="11"/>
      <c r="U180" s="11"/>
      <c r="V180" s="11"/>
      <c r="W180" s="11"/>
      <c r="X180" s="11"/>
      <c r="Y180" s="11"/>
      <c r="Z180" s="11"/>
      <c r="AA180" s="11"/>
      <c r="AB180" s="11"/>
      <c r="AC180" s="11"/>
      <c r="AD180" s="11"/>
      <c r="AE180" s="11"/>
      <c r="AF180" s="11"/>
      <c r="AG180" s="11"/>
      <c r="AH180" s="11"/>
      <c r="AI180" s="11"/>
      <c r="AJ180" s="11"/>
      <c r="AK180" s="11"/>
      <c r="AL180" s="11"/>
      <c r="AM180" s="11"/>
      <c r="AN180" s="11"/>
      <c r="AO180" s="11"/>
      <c r="AP180" s="11"/>
      <c r="AQ180" s="11"/>
      <c r="AR180" s="11"/>
      <c r="AS180" s="11"/>
      <c r="AT180" s="11"/>
      <c r="AU180" s="11"/>
      <c r="AV180" s="11"/>
      <c r="AW180" s="11"/>
      <c r="AX180" s="11"/>
      <c r="AY180" s="11"/>
      <c r="AZ180" s="11"/>
      <c r="BA180" s="11"/>
      <c r="BB180" s="11"/>
      <c r="BC180" s="11"/>
      <c r="BD180" s="11"/>
      <c r="BE180" s="11"/>
      <c r="BF180" s="11"/>
      <c r="BG180" s="11"/>
      <c r="BH180" s="11"/>
      <c r="BI180" s="11"/>
      <c r="BJ180" s="11"/>
      <c r="BK180" s="11"/>
      <c r="BL180" s="11"/>
      <c r="BM180" s="11"/>
      <c r="BN180" s="11"/>
      <c r="BO180" s="11"/>
      <c r="BP180" s="11"/>
      <c r="BQ180" s="11"/>
      <c r="BR180" s="11"/>
      <c r="BS180" s="11"/>
      <c r="BT180" s="11"/>
      <c r="BU180" s="11"/>
      <c r="BV180" s="11"/>
      <c r="BW180" s="11"/>
      <c r="BX180" s="11"/>
      <c r="BY180" s="11"/>
      <c r="BZ180" s="11"/>
      <c r="CA180" s="11"/>
      <c r="CB180" s="11"/>
      <c r="CC180" s="11"/>
      <c r="CD180" s="11"/>
      <c r="CE180" s="11"/>
      <c r="CF180" s="11"/>
      <c r="CG180" s="11"/>
      <c r="CH180" s="11"/>
      <c r="CI180" s="11"/>
      <c r="CJ180" s="11"/>
      <c r="CK180" s="11"/>
      <c r="CL180" s="11"/>
      <c r="CM180" s="11"/>
      <c r="CN180" s="11"/>
      <c r="CO180" s="11"/>
      <c r="CP180" s="11"/>
      <c r="CQ180" s="11"/>
      <c r="CR180" s="11"/>
      <c r="CS180" s="11"/>
      <c r="CT180" s="11"/>
      <c r="CU180" s="11"/>
      <c r="CV180" s="11"/>
      <c r="CW180" s="11"/>
      <c r="CX180" s="11"/>
      <c r="CY180" s="11"/>
      <c r="CZ180" s="11"/>
      <c r="DA180" s="11"/>
      <c r="DB180" s="11"/>
      <c r="DC180" s="11"/>
      <c r="DD180" s="11"/>
      <c r="DE180" s="11"/>
      <c r="DF180" s="11"/>
      <c r="DG180" s="11"/>
      <c r="DH180" s="11"/>
      <c r="DI180" s="11"/>
      <c r="DJ180" s="11"/>
      <c r="DK180" s="11"/>
      <c r="DL180" s="11"/>
      <c r="DM180" s="11"/>
      <c r="DN180" s="11"/>
      <c r="DO180" s="11"/>
      <c r="DP180" s="11"/>
      <c r="DQ180" s="11"/>
      <c r="DR180" s="11"/>
      <c r="DS180" s="11"/>
      <c r="DT180" s="11"/>
      <c r="DU180" s="11"/>
      <c r="DV180" s="11"/>
      <c r="DW180" s="11"/>
      <c r="DX180" s="11"/>
      <c r="DY180" s="11"/>
      <c r="DZ180" s="11"/>
      <c r="EA180" s="11"/>
      <c r="EB180" s="11"/>
      <c r="EC180" s="11"/>
      <c r="ED180" s="11"/>
      <c r="EE180" s="11"/>
      <c r="EF180" s="11"/>
      <c r="EG180" s="11"/>
      <c r="EH180" s="11"/>
      <c r="EI180" s="11"/>
      <c r="EJ180" s="11"/>
      <c r="EK180" s="11"/>
      <c r="EL180" s="11"/>
      <c r="EM180" s="11"/>
      <c r="EN180" s="11"/>
      <c r="EO180" s="11"/>
      <c r="EP180" s="11"/>
      <c r="EQ180" s="11"/>
      <c r="ER180" s="11"/>
      <c r="ES180" s="11"/>
      <c r="ET180" s="11"/>
      <c r="EU180" s="11"/>
      <c r="EV180" s="11"/>
      <c r="EW180" s="11"/>
      <c r="EX180" s="11"/>
      <c r="EY180" s="11"/>
      <c r="EZ180" s="11"/>
      <c r="FA180" s="11"/>
      <c r="FB180" s="11"/>
    </row>
    <row r="181" ht="12.75" customHeight="1">
      <c r="A181" s="11"/>
      <c r="B181" s="11"/>
      <c r="C181" s="11"/>
      <c r="D181" s="11"/>
      <c r="E181" s="11"/>
      <c r="F181" s="11"/>
      <c r="G181" s="11"/>
      <c r="H181" s="11"/>
      <c r="I181" s="11"/>
      <c r="J181" s="11"/>
      <c r="K181" s="11"/>
      <c r="L181" s="11"/>
      <c r="M181" s="11"/>
      <c r="N181" s="11"/>
      <c r="O181" s="11"/>
      <c r="P181" s="11"/>
      <c r="Q181" s="11"/>
      <c r="R181" s="11"/>
      <c r="S181" s="11"/>
      <c r="T181" s="11"/>
      <c r="U181" s="11"/>
      <c r="V181" s="11"/>
      <c r="W181" s="11"/>
      <c r="X181" s="11"/>
      <c r="Y181" s="11"/>
      <c r="Z181" s="11"/>
      <c r="AA181" s="11"/>
      <c r="AB181" s="11"/>
      <c r="AC181" s="11"/>
      <c r="AD181" s="11"/>
      <c r="AE181" s="11"/>
      <c r="AF181" s="11"/>
      <c r="AG181" s="11"/>
      <c r="AH181" s="11"/>
      <c r="AI181" s="11"/>
      <c r="AJ181" s="11"/>
      <c r="AK181" s="11"/>
      <c r="AL181" s="11"/>
      <c r="AM181" s="11"/>
      <c r="AN181" s="11"/>
      <c r="AO181" s="11"/>
      <c r="AP181" s="11"/>
      <c r="AQ181" s="11"/>
      <c r="AR181" s="11"/>
      <c r="AS181" s="11"/>
      <c r="AT181" s="11"/>
      <c r="AU181" s="11"/>
      <c r="AV181" s="11"/>
      <c r="AW181" s="11"/>
      <c r="AX181" s="11"/>
      <c r="AY181" s="11"/>
      <c r="AZ181" s="11"/>
      <c r="BA181" s="11"/>
      <c r="BB181" s="11"/>
      <c r="BC181" s="11"/>
      <c r="BD181" s="11"/>
      <c r="BE181" s="11"/>
      <c r="BF181" s="11"/>
      <c r="BG181" s="11"/>
      <c r="BH181" s="11"/>
      <c r="BI181" s="11"/>
      <c r="BJ181" s="11"/>
      <c r="BK181" s="11"/>
      <c r="BL181" s="11"/>
      <c r="BM181" s="11"/>
      <c r="BN181" s="11"/>
      <c r="BO181" s="11"/>
      <c r="BP181" s="11"/>
      <c r="BQ181" s="11"/>
      <c r="BR181" s="11"/>
      <c r="BS181" s="11"/>
      <c r="BT181" s="11"/>
      <c r="BU181" s="11"/>
      <c r="BV181" s="11"/>
      <c r="BW181" s="11"/>
      <c r="BX181" s="11"/>
      <c r="BY181" s="11"/>
      <c r="BZ181" s="11"/>
      <c r="CA181" s="11"/>
      <c r="CB181" s="11"/>
      <c r="CC181" s="11"/>
      <c r="CD181" s="11"/>
      <c r="CE181" s="11"/>
      <c r="CF181" s="11"/>
      <c r="CG181" s="11"/>
      <c r="CH181" s="11"/>
      <c r="CI181" s="11"/>
      <c r="CJ181" s="11"/>
      <c r="CK181" s="11"/>
      <c r="CL181" s="11"/>
      <c r="CM181" s="11"/>
      <c r="CN181" s="11"/>
      <c r="CO181" s="11"/>
      <c r="CP181" s="11"/>
      <c r="CQ181" s="11"/>
      <c r="CR181" s="11"/>
      <c r="CS181" s="11"/>
      <c r="CT181" s="11"/>
      <c r="CU181" s="11"/>
      <c r="CV181" s="11"/>
      <c r="CW181" s="11"/>
      <c r="CX181" s="11"/>
      <c r="CY181" s="11"/>
      <c r="CZ181" s="11"/>
      <c r="DA181" s="11"/>
      <c r="DB181" s="11"/>
      <c r="DC181" s="11"/>
      <c r="DD181" s="11"/>
      <c r="DE181" s="11"/>
      <c r="DF181" s="11"/>
      <c r="DG181" s="11"/>
      <c r="DH181" s="11"/>
      <c r="DI181" s="11"/>
      <c r="DJ181" s="11"/>
      <c r="DK181" s="11"/>
      <c r="DL181" s="11"/>
      <c r="DM181" s="11"/>
      <c r="DN181" s="11"/>
      <c r="DO181" s="11"/>
      <c r="DP181" s="11"/>
      <c r="DQ181" s="11"/>
      <c r="DR181" s="11"/>
      <c r="DS181" s="11"/>
      <c r="DT181" s="11"/>
      <c r="DU181" s="11"/>
      <c r="DV181" s="11"/>
      <c r="DW181" s="11"/>
      <c r="DX181" s="11"/>
      <c r="DY181" s="11"/>
      <c r="DZ181" s="11"/>
      <c r="EA181" s="11"/>
      <c r="EB181" s="11"/>
      <c r="EC181" s="11"/>
      <c r="ED181" s="11"/>
      <c r="EE181" s="11"/>
      <c r="EF181" s="11"/>
      <c r="EG181" s="11"/>
      <c r="EH181" s="11"/>
      <c r="EI181" s="11"/>
      <c r="EJ181" s="11"/>
      <c r="EK181" s="11"/>
      <c r="EL181" s="11"/>
      <c r="EM181" s="11"/>
      <c r="EN181" s="11"/>
      <c r="EO181" s="11"/>
      <c r="EP181" s="11"/>
      <c r="EQ181" s="11"/>
      <c r="ER181" s="11"/>
      <c r="ES181" s="11"/>
      <c r="ET181" s="11"/>
      <c r="EU181" s="11"/>
      <c r="EV181" s="11"/>
      <c r="EW181" s="11"/>
      <c r="EX181" s="11"/>
      <c r="EY181" s="11"/>
      <c r="EZ181" s="11"/>
      <c r="FA181" s="11"/>
      <c r="FB181" s="11"/>
    </row>
    <row r="182" ht="12.75" customHeight="1">
      <c r="A182" s="11"/>
      <c r="B182" s="11"/>
      <c r="C182" s="11"/>
      <c r="D182" s="11"/>
      <c r="E182" s="11"/>
      <c r="F182" s="11"/>
      <c r="G182" s="11"/>
      <c r="H182" s="11"/>
      <c r="I182" s="11"/>
      <c r="J182" s="11"/>
      <c r="K182" s="11"/>
      <c r="L182" s="11"/>
      <c r="M182" s="11"/>
      <c r="N182" s="11"/>
      <c r="O182" s="11"/>
      <c r="P182" s="11"/>
      <c r="Q182" s="11"/>
      <c r="R182" s="11"/>
      <c r="S182" s="11"/>
      <c r="T182" s="11"/>
      <c r="U182" s="11"/>
      <c r="V182" s="11"/>
      <c r="W182" s="11"/>
      <c r="X182" s="11"/>
      <c r="Y182" s="11"/>
      <c r="Z182" s="11"/>
      <c r="AA182" s="11"/>
      <c r="AB182" s="11"/>
      <c r="AC182" s="11"/>
      <c r="AD182" s="11"/>
      <c r="AE182" s="11"/>
      <c r="AF182" s="11"/>
      <c r="AG182" s="11"/>
      <c r="AH182" s="11"/>
      <c r="AI182" s="11"/>
      <c r="AJ182" s="11"/>
      <c r="AK182" s="11"/>
      <c r="AL182" s="11"/>
      <c r="AM182" s="11"/>
      <c r="AN182" s="11"/>
      <c r="AO182" s="11"/>
      <c r="AP182" s="11"/>
      <c r="AQ182" s="11"/>
      <c r="AR182" s="11"/>
      <c r="AS182" s="11"/>
      <c r="AT182" s="11"/>
      <c r="AU182" s="11"/>
      <c r="AV182" s="11"/>
      <c r="AW182" s="11"/>
      <c r="AX182" s="11"/>
      <c r="AY182" s="11"/>
      <c r="AZ182" s="11"/>
      <c r="BA182" s="11"/>
      <c r="BB182" s="11"/>
      <c r="BC182" s="11"/>
      <c r="BD182" s="11"/>
      <c r="BE182" s="11"/>
      <c r="BF182" s="11"/>
      <c r="BG182" s="11"/>
      <c r="BH182" s="11"/>
      <c r="BI182" s="11"/>
      <c r="BJ182" s="11"/>
      <c r="BK182" s="11"/>
      <c r="BL182" s="11"/>
      <c r="BM182" s="11"/>
      <c r="BN182" s="11"/>
      <c r="BO182" s="11"/>
      <c r="BP182" s="11"/>
      <c r="BQ182" s="11"/>
      <c r="BR182" s="11"/>
      <c r="BS182" s="11"/>
      <c r="BT182" s="11"/>
      <c r="BU182" s="11"/>
      <c r="BV182" s="11"/>
      <c r="BW182" s="11"/>
      <c r="BX182" s="11"/>
      <c r="BY182" s="11"/>
      <c r="BZ182" s="11"/>
      <c r="CA182" s="11"/>
      <c r="CB182" s="11"/>
      <c r="CC182" s="11"/>
      <c r="CD182" s="11"/>
      <c r="CE182" s="11"/>
      <c r="CF182" s="11"/>
      <c r="CG182" s="11"/>
      <c r="CH182" s="11"/>
      <c r="CI182" s="11"/>
      <c r="CJ182" s="11"/>
      <c r="CK182" s="11"/>
      <c r="CL182" s="11"/>
      <c r="CM182" s="11"/>
      <c r="CN182" s="11"/>
      <c r="CO182" s="11"/>
      <c r="CP182" s="11"/>
      <c r="CQ182" s="11"/>
      <c r="CR182" s="11"/>
      <c r="CS182" s="11"/>
      <c r="CT182" s="11"/>
      <c r="CU182" s="11"/>
      <c r="CV182" s="11"/>
      <c r="CW182" s="11"/>
      <c r="CX182" s="11"/>
      <c r="CY182" s="11"/>
      <c r="CZ182" s="11"/>
      <c r="DA182" s="11"/>
      <c r="DB182" s="11"/>
      <c r="DC182" s="11"/>
      <c r="DD182" s="11"/>
      <c r="DE182" s="11"/>
      <c r="DF182" s="11"/>
      <c r="DG182" s="11"/>
      <c r="DH182" s="11"/>
      <c r="DI182" s="11"/>
      <c r="DJ182" s="11"/>
      <c r="DK182" s="11"/>
      <c r="DL182" s="11"/>
      <c r="DM182" s="11"/>
      <c r="DN182" s="11"/>
      <c r="DO182" s="11"/>
      <c r="DP182" s="11"/>
      <c r="DQ182" s="11"/>
      <c r="DR182" s="11"/>
      <c r="DS182" s="11"/>
      <c r="DT182" s="11"/>
      <c r="DU182" s="11"/>
      <c r="DV182" s="11"/>
      <c r="DW182" s="11"/>
      <c r="DX182" s="11"/>
      <c r="DY182" s="11"/>
      <c r="DZ182" s="11"/>
      <c r="EA182" s="11"/>
      <c r="EB182" s="11"/>
      <c r="EC182" s="11"/>
      <c r="ED182" s="11"/>
      <c r="EE182" s="11"/>
      <c r="EF182" s="11"/>
      <c r="EG182" s="11"/>
      <c r="EH182" s="11"/>
      <c r="EI182" s="11"/>
      <c r="EJ182" s="11"/>
      <c r="EK182" s="11"/>
      <c r="EL182" s="11"/>
      <c r="EM182" s="11"/>
      <c r="EN182" s="11"/>
      <c r="EO182" s="11"/>
      <c r="EP182" s="11"/>
      <c r="EQ182" s="11"/>
      <c r="ER182" s="11"/>
      <c r="ES182" s="11"/>
      <c r="ET182" s="11"/>
      <c r="EU182" s="11"/>
      <c r="EV182" s="11"/>
      <c r="EW182" s="11"/>
      <c r="EX182" s="11"/>
      <c r="EY182" s="11"/>
      <c r="EZ182" s="11"/>
      <c r="FA182" s="11"/>
      <c r="FB182" s="11"/>
    </row>
    <row r="183" ht="12.75" customHeight="1">
      <c r="A183" s="11"/>
      <c r="B183" s="11"/>
      <c r="C183" s="11"/>
      <c r="D183" s="11"/>
      <c r="E183" s="11"/>
      <c r="F183" s="11"/>
      <c r="G183" s="11"/>
      <c r="H183" s="11"/>
      <c r="I183" s="11"/>
      <c r="J183" s="11"/>
      <c r="K183" s="11"/>
      <c r="L183" s="11"/>
      <c r="M183" s="11"/>
      <c r="N183" s="11"/>
      <c r="O183" s="11"/>
      <c r="P183" s="11"/>
      <c r="Q183" s="11"/>
      <c r="R183" s="11"/>
      <c r="S183" s="11"/>
      <c r="T183" s="11"/>
      <c r="U183" s="11"/>
      <c r="V183" s="11"/>
      <c r="W183" s="11"/>
      <c r="X183" s="11"/>
      <c r="Y183" s="11"/>
      <c r="Z183" s="11"/>
      <c r="AA183" s="11"/>
      <c r="AB183" s="11"/>
      <c r="AC183" s="11"/>
      <c r="AD183" s="11"/>
      <c r="AE183" s="11"/>
      <c r="AF183" s="11"/>
      <c r="AG183" s="11"/>
      <c r="AH183" s="11"/>
      <c r="AI183" s="11"/>
      <c r="AJ183" s="11"/>
      <c r="AK183" s="11"/>
      <c r="AL183" s="11"/>
      <c r="AM183" s="11"/>
      <c r="AN183" s="11"/>
      <c r="AO183" s="11"/>
      <c r="AP183" s="11"/>
      <c r="AQ183" s="11"/>
      <c r="AR183" s="11"/>
      <c r="AS183" s="11"/>
      <c r="AT183" s="11"/>
      <c r="AU183" s="11"/>
      <c r="AV183" s="11"/>
      <c r="AW183" s="11"/>
      <c r="AX183" s="11"/>
      <c r="AY183" s="11"/>
      <c r="AZ183" s="11"/>
      <c r="BA183" s="11"/>
      <c r="BB183" s="11"/>
      <c r="BC183" s="11"/>
      <c r="BD183" s="11"/>
      <c r="BE183" s="11"/>
      <c r="BF183" s="11"/>
      <c r="BG183" s="11"/>
      <c r="BH183" s="11"/>
      <c r="BI183" s="11"/>
      <c r="BJ183" s="11"/>
      <c r="BK183" s="11"/>
      <c r="BL183" s="11"/>
      <c r="BM183" s="11"/>
      <c r="BN183" s="11"/>
      <c r="BO183" s="11"/>
      <c r="BP183" s="11"/>
      <c r="BQ183" s="11"/>
      <c r="BR183" s="11"/>
      <c r="BS183" s="11"/>
      <c r="BT183" s="11"/>
      <c r="BU183" s="11"/>
      <c r="BV183" s="11"/>
      <c r="BW183" s="11"/>
      <c r="BX183" s="11"/>
      <c r="BY183" s="11"/>
      <c r="BZ183" s="11"/>
      <c r="CA183" s="11"/>
      <c r="CB183" s="11"/>
      <c r="CC183" s="11"/>
      <c r="CD183" s="11"/>
      <c r="CE183" s="11"/>
      <c r="CF183" s="11"/>
      <c r="CG183" s="11"/>
      <c r="CH183" s="11"/>
      <c r="CI183" s="11"/>
      <c r="CJ183" s="11"/>
      <c r="CK183" s="11"/>
      <c r="CL183" s="11"/>
      <c r="CM183" s="11"/>
      <c r="CN183" s="11"/>
      <c r="CO183" s="11"/>
      <c r="CP183" s="11"/>
      <c r="CQ183" s="11"/>
      <c r="CR183" s="11"/>
      <c r="CS183" s="11"/>
      <c r="CT183" s="11"/>
      <c r="CU183" s="11"/>
      <c r="CV183" s="11"/>
      <c r="CW183" s="11"/>
      <c r="CX183" s="11"/>
      <c r="CY183" s="11"/>
      <c r="CZ183" s="11"/>
      <c r="DA183" s="11"/>
      <c r="DB183" s="11"/>
      <c r="DC183" s="11"/>
      <c r="DD183" s="11"/>
      <c r="DE183" s="11"/>
      <c r="DF183" s="11"/>
      <c r="DG183" s="11"/>
      <c r="DH183" s="11"/>
      <c r="DI183" s="11"/>
      <c r="DJ183" s="11"/>
      <c r="DK183" s="11"/>
      <c r="DL183" s="11"/>
      <c r="DM183" s="11"/>
      <c r="DN183" s="11"/>
      <c r="DO183" s="11"/>
      <c r="DP183" s="11"/>
      <c r="DQ183" s="11"/>
      <c r="DR183" s="11"/>
      <c r="DS183" s="11"/>
      <c r="DT183" s="11"/>
      <c r="DU183" s="11"/>
      <c r="DV183" s="11"/>
      <c r="DW183" s="11"/>
      <c r="DX183" s="11"/>
      <c r="DY183" s="11"/>
      <c r="DZ183" s="11"/>
      <c r="EA183" s="11"/>
      <c r="EB183" s="11"/>
      <c r="EC183" s="11"/>
      <c r="ED183" s="11"/>
      <c r="EE183" s="11"/>
      <c r="EF183" s="11"/>
      <c r="EG183" s="11"/>
      <c r="EH183" s="11"/>
      <c r="EI183" s="11"/>
      <c r="EJ183" s="11"/>
      <c r="EK183" s="11"/>
      <c r="EL183" s="11"/>
      <c r="EM183" s="11"/>
      <c r="EN183" s="11"/>
      <c r="EO183" s="11"/>
      <c r="EP183" s="11"/>
      <c r="EQ183" s="11"/>
      <c r="ER183" s="11"/>
      <c r="ES183" s="11"/>
      <c r="ET183" s="11"/>
      <c r="EU183" s="11"/>
      <c r="EV183" s="11"/>
      <c r="EW183" s="11"/>
      <c r="EX183" s="11"/>
      <c r="EY183" s="11"/>
      <c r="EZ183" s="11"/>
      <c r="FA183" s="11"/>
      <c r="FB183" s="11"/>
    </row>
    <row r="184" ht="12.75" customHeight="1">
      <c r="A184" s="11"/>
      <c r="B184" s="11"/>
      <c r="C184" s="11"/>
      <c r="D184" s="11"/>
      <c r="E184" s="11"/>
      <c r="F184" s="11"/>
      <c r="G184" s="11"/>
      <c r="H184" s="11"/>
      <c r="I184" s="11"/>
      <c r="J184" s="11"/>
      <c r="K184" s="11"/>
      <c r="L184" s="11"/>
      <c r="M184" s="11"/>
      <c r="N184" s="11"/>
      <c r="O184" s="11"/>
      <c r="P184" s="11"/>
      <c r="Q184" s="11"/>
      <c r="R184" s="11"/>
      <c r="S184" s="11"/>
      <c r="T184" s="11"/>
      <c r="U184" s="11"/>
      <c r="V184" s="11"/>
      <c r="W184" s="11"/>
      <c r="X184" s="11"/>
      <c r="Y184" s="11"/>
      <c r="Z184" s="11"/>
      <c r="AA184" s="11"/>
      <c r="AB184" s="11"/>
      <c r="AC184" s="11"/>
      <c r="AD184" s="11"/>
      <c r="AE184" s="11"/>
      <c r="AF184" s="11"/>
      <c r="AG184" s="11"/>
      <c r="AH184" s="11"/>
      <c r="AI184" s="11"/>
      <c r="AJ184" s="11"/>
      <c r="AK184" s="11"/>
      <c r="AL184" s="11"/>
      <c r="AM184" s="11"/>
      <c r="AN184" s="11"/>
      <c r="AO184" s="11"/>
      <c r="AP184" s="11"/>
      <c r="AQ184" s="11"/>
      <c r="AR184" s="11"/>
      <c r="AS184" s="11"/>
      <c r="AT184" s="11"/>
      <c r="AU184" s="11"/>
      <c r="AV184" s="11"/>
      <c r="AW184" s="11"/>
      <c r="AX184" s="11"/>
      <c r="AY184" s="11"/>
      <c r="AZ184" s="11"/>
      <c r="BA184" s="11"/>
      <c r="BB184" s="11"/>
      <c r="BC184" s="11"/>
      <c r="BD184" s="11"/>
      <c r="BE184" s="11"/>
      <c r="BF184" s="11"/>
      <c r="BG184" s="11"/>
      <c r="BH184" s="11"/>
      <c r="BI184" s="11"/>
      <c r="BJ184" s="11"/>
      <c r="BK184" s="11"/>
      <c r="BL184" s="11"/>
      <c r="BM184" s="11"/>
      <c r="BN184" s="11"/>
      <c r="BO184" s="11"/>
      <c r="BP184" s="11"/>
      <c r="BQ184" s="11"/>
      <c r="BR184" s="11"/>
      <c r="BS184" s="11"/>
      <c r="BT184" s="11"/>
      <c r="BU184" s="11"/>
      <c r="BV184" s="11"/>
      <c r="BW184" s="11"/>
      <c r="BX184" s="11"/>
      <c r="BY184" s="11"/>
      <c r="BZ184" s="11"/>
      <c r="CA184" s="11"/>
      <c r="CB184" s="11"/>
      <c r="CC184" s="11"/>
      <c r="CD184" s="11"/>
      <c r="CE184" s="11"/>
      <c r="CF184" s="11"/>
      <c r="CG184" s="11"/>
      <c r="CH184" s="11"/>
      <c r="CI184" s="11"/>
      <c r="CJ184" s="11"/>
      <c r="CK184" s="11"/>
      <c r="CL184" s="11"/>
      <c r="CM184" s="11"/>
      <c r="CN184" s="11"/>
      <c r="CO184" s="11"/>
      <c r="CP184" s="11"/>
      <c r="CQ184" s="11"/>
      <c r="CR184" s="11"/>
      <c r="CS184" s="11"/>
      <c r="CT184" s="11"/>
      <c r="CU184" s="11"/>
      <c r="CV184" s="11"/>
      <c r="CW184" s="11"/>
      <c r="CX184" s="11"/>
      <c r="CY184" s="11"/>
      <c r="CZ184" s="11"/>
      <c r="DA184" s="11"/>
      <c r="DB184" s="11"/>
      <c r="DC184" s="11"/>
      <c r="DD184" s="11"/>
      <c r="DE184" s="11"/>
      <c r="DF184" s="11"/>
      <c r="DG184" s="11"/>
      <c r="DH184" s="11"/>
      <c r="DI184" s="11"/>
      <c r="DJ184" s="11"/>
      <c r="DK184" s="11"/>
      <c r="DL184" s="11"/>
      <c r="DM184" s="11"/>
      <c r="DN184" s="11"/>
      <c r="DO184" s="11"/>
      <c r="DP184" s="11"/>
      <c r="DQ184" s="11"/>
      <c r="DR184" s="11"/>
      <c r="DS184" s="11"/>
      <c r="DT184" s="11"/>
      <c r="DU184" s="11"/>
      <c r="DV184" s="11"/>
      <c r="DW184" s="11"/>
      <c r="DX184" s="11"/>
      <c r="DY184" s="11"/>
      <c r="DZ184" s="11"/>
      <c r="EA184" s="11"/>
      <c r="EB184" s="11"/>
      <c r="EC184" s="11"/>
      <c r="ED184" s="11"/>
      <c r="EE184" s="11"/>
      <c r="EF184" s="11"/>
      <c r="EG184" s="11"/>
      <c r="EH184" s="11"/>
      <c r="EI184" s="11"/>
      <c r="EJ184" s="11"/>
      <c r="EK184" s="11"/>
      <c r="EL184" s="11"/>
      <c r="EM184" s="11"/>
      <c r="EN184" s="11"/>
      <c r="EO184" s="11"/>
      <c r="EP184" s="11"/>
      <c r="EQ184" s="11"/>
      <c r="ER184" s="11"/>
      <c r="ES184" s="11"/>
      <c r="ET184" s="11"/>
      <c r="EU184" s="11"/>
      <c r="EV184" s="11"/>
      <c r="EW184" s="11"/>
      <c r="EX184" s="11"/>
      <c r="EY184" s="11"/>
      <c r="EZ184" s="11"/>
      <c r="FA184" s="11"/>
      <c r="FB184" s="11"/>
    </row>
    <row r="185" ht="12.75" customHeight="1">
      <c r="A185" s="11"/>
      <c r="B185" s="11"/>
      <c r="C185" s="11"/>
      <c r="D185" s="11"/>
      <c r="E185" s="11"/>
      <c r="F185" s="11"/>
      <c r="G185" s="11"/>
      <c r="H185" s="11"/>
      <c r="I185" s="11"/>
      <c r="J185" s="11"/>
      <c r="K185" s="11"/>
      <c r="L185" s="11"/>
      <c r="M185" s="11"/>
      <c r="N185" s="11"/>
      <c r="O185" s="11"/>
      <c r="P185" s="11"/>
      <c r="Q185" s="11"/>
      <c r="R185" s="11"/>
      <c r="S185" s="11"/>
      <c r="T185" s="11"/>
      <c r="U185" s="11"/>
      <c r="V185" s="11"/>
      <c r="W185" s="11"/>
      <c r="X185" s="11"/>
      <c r="Y185" s="11"/>
      <c r="Z185" s="11"/>
      <c r="AA185" s="11"/>
      <c r="AB185" s="11"/>
      <c r="AC185" s="11"/>
      <c r="AD185" s="11"/>
      <c r="AE185" s="11"/>
      <c r="AF185" s="11"/>
      <c r="AG185" s="11"/>
      <c r="AH185" s="11"/>
      <c r="AI185" s="11"/>
      <c r="AJ185" s="11"/>
      <c r="AK185" s="11"/>
      <c r="AL185" s="11"/>
      <c r="AM185" s="11"/>
      <c r="AN185" s="11"/>
      <c r="AO185" s="11"/>
      <c r="AP185" s="11"/>
      <c r="AQ185" s="11"/>
      <c r="AR185" s="11"/>
      <c r="AS185" s="11"/>
      <c r="AT185" s="11"/>
      <c r="AU185" s="11"/>
      <c r="AV185" s="11"/>
      <c r="AW185" s="11"/>
      <c r="AX185" s="11"/>
      <c r="AY185" s="11"/>
      <c r="AZ185" s="11"/>
      <c r="BA185" s="11"/>
      <c r="BB185" s="11"/>
      <c r="BC185" s="11"/>
      <c r="BD185" s="11"/>
      <c r="BE185" s="11"/>
      <c r="BF185" s="11"/>
      <c r="BG185" s="11"/>
      <c r="BH185" s="11"/>
      <c r="BI185" s="11"/>
      <c r="BJ185" s="11"/>
      <c r="BK185" s="11"/>
      <c r="BL185" s="11"/>
      <c r="BM185" s="11"/>
      <c r="BN185" s="11"/>
      <c r="BO185" s="11"/>
      <c r="BP185" s="11"/>
      <c r="BQ185" s="11"/>
      <c r="BR185" s="11"/>
      <c r="BS185" s="11"/>
      <c r="BT185" s="11"/>
      <c r="BU185" s="11"/>
      <c r="BV185" s="11"/>
      <c r="BW185" s="11"/>
      <c r="BX185" s="11"/>
      <c r="BY185" s="11"/>
      <c r="BZ185" s="11"/>
      <c r="CA185" s="11"/>
      <c r="CB185" s="11"/>
      <c r="CC185" s="11"/>
      <c r="CD185" s="11"/>
      <c r="CE185" s="11"/>
      <c r="CF185" s="11"/>
      <c r="CG185" s="11"/>
      <c r="CH185" s="11"/>
      <c r="CI185" s="11"/>
      <c r="CJ185" s="11"/>
      <c r="CK185" s="11"/>
      <c r="CL185" s="11"/>
      <c r="CM185" s="11"/>
      <c r="CN185" s="11"/>
      <c r="CO185" s="11"/>
      <c r="CP185" s="11"/>
      <c r="CQ185" s="11"/>
      <c r="CR185" s="11"/>
      <c r="CS185" s="11"/>
      <c r="CT185" s="11"/>
      <c r="CU185" s="11"/>
      <c r="CV185" s="11"/>
      <c r="CW185" s="11"/>
      <c r="CX185" s="11"/>
      <c r="CY185" s="11"/>
      <c r="CZ185" s="11"/>
      <c r="DA185" s="11"/>
      <c r="DB185" s="11"/>
      <c r="DC185" s="11"/>
      <c r="DD185" s="11"/>
      <c r="DE185" s="11"/>
      <c r="DF185" s="11"/>
      <c r="DG185" s="11"/>
      <c r="DH185" s="11"/>
      <c r="DI185" s="11"/>
      <c r="DJ185" s="11"/>
      <c r="DK185" s="11"/>
      <c r="DL185" s="11"/>
      <c r="DM185" s="11"/>
      <c r="DN185" s="11"/>
      <c r="DO185" s="11"/>
      <c r="DP185" s="11"/>
      <c r="DQ185" s="11"/>
      <c r="DR185" s="11"/>
      <c r="DS185" s="11"/>
      <c r="DT185" s="11"/>
      <c r="DU185" s="11"/>
      <c r="DV185" s="11"/>
      <c r="DW185" s="11"/>
      <c r="DX185" s="11"/>
      <c r="DY185" s="11"/>
      <c r="DZ185" s="11"/>
      <c r="EA185" s="11"/>
      <c r="EB185" s="11"/>
      <c r="EC185" s="11"/>
      <c r="ED185" s="11"/>
      <c r="EE185" s="11"/>
      <c r="EF185" s="11"/>
      <c r="EG185" s="11"/>
      <c r="EH185" s="11"/>
      <c r="EI185" s="11"/>
      <c r="EJ185" s="11"/>
      <c r="EK185" s="11"/>
      <c r="EL185" s="11"/>
      <c r="EM185" s="11"/>
      <c r="EN185" s="11"/>
      <c r="EO185" s="11"/>
      <c r="EP185" s="11"/>
      <c r="EQ185" s="11"/>
      <c r="ER185" s="11"/>
      <c r="ES185" s="11"/>
      <c r="ET185" s="11"/>
      <c r="EU185" s="11"/>
      <c r="EV185" s="11"/>
      <c r="EW185" s="11"/>
      <c r="EX185" s="11"/>
      <c r="EY185" s="11"/>
      <c r="EZ185" s="11"/>
      <c r="FA185" s="11"/>
      <c r="FB185" s="11"/>
    </row>
    <row r="186" ht="12.75" customHeight="1">
      <c r="A186" s="11"/>
      <c r="B186" s="11"/>
      <c r="C186" s="11"/>
      <c r="D186" s="11"/>
      <c r="E186" s="11"/>
      <c r="F186" s="11"/>
      <c r="G186" s="11"/>
      <c r="H186" s="11"/>
      <c r="I186" s="11"/>
      <c r="J186" s="11"/>
      <c r="K186" s="11"/>
      <c r="L186" s="11"/>
      <c r="M186" s="11"/>
      <c r="N186" s="11"/>
      <c r="O186" s="11"/>
      <c r="P186" s="11"/>
      <c r="Q186" s="11"/>
      <c r="R186" s="11"/>
      <c r="S186" s="11"/>
      <c r="T186" s="11"/>
      <c r="U186" s="11"/>
      <c r="V186" s="11"/>
      <c r="W186" s="11"/>
      <c r="X186" s="11"/>
      <c r="Y186" s="11"/>
      <c r="Z186" s="11"/>
      <c r="AA186" s="11"/>
      <c r="AB186" s="11"/>
      <c r="AC186" s="11"/>
      <c r="AD186" s="11"/>
      <c r="AE186" s="11"/>
      <c r="AF186" s="11"/>
      <c r="AG186" s="11"/>
      <c r="AH186" s="11"/>
      <c r="AI186" s="11"/>
      <c r="AJ186" s="11"/>
      <c r="AK186" s="11"/>
      <c r="AL186" s="11"/>
      <c r="AM186" s="11"/>
      <c r="AN186" s="11"/>
      <c r="AO186" s="11"/>
      <c r="AP186" s="11"/>
      <c r="AQ186" s="11"/>
      <c r="AR186" s="11"/>
      <c r="AS186" s="11"/>
      <c r="AT186" s="11"/>
      <c r="AU186" s="11"/>
      <c r="AV186" s="11"/>
      <c r="AW186" s="11"/>
      <c r="AX186" s="11"/>
      <c r="AY186" s="11"/>
      <c r="AZ186" s="11"/>
      <c r="BA186" s="11"/>
      <c r="BB186" s="11"/>
      <c r="BC186" s="11"/>
      <c r="BD186" s="11"/>
      <c r="BE186" s="11"/>
      <c r="BF186" s="11"/>
      <c r="BG186" s="11"/>
      <c r="BH186" s="11"/>
      <c r="BI186" s="11"/>
      <c r="BJ186" s="11"/>
      <c r="BK186" s="11"/>
      <c r="BL186" s="11"/>
      <c r="BM186" s="11"/>
      <c r="BN186" s="11"/>
      <c r="BO186" s="11"/>
      <c r="BP186" s="11"/>
      <c r="BQ186" s="11"/>
      <c r="BR186" s="11"/>
      <c r="BS186" s="11"/>
      <c r="BT186" s="11"/>
      <c r="BU186" s="11"/>
      <c r="BV186" s="11"/>
      <c r="BW186" s="11"/>
      <c r="BX186" s="11"/>
      <c r="BY186" s="11"/>
      <c r="BZ186" s="11"/>
      <c r="CA186" s="11"/>
      <c r="CB186" s="11"/>
      <c r="CC186" s="11"/>
      <c r="CD186" s="11"/>
      <c r="CE186" s="11"/>
      <c r="CF186" s="11"/>
      <c r="CG186" s="11"/>
      <c r="CH186" s="11"/>
      <c r="CI186" s="11"/>
      <c r="CJ186" s="11"/>
      <c r="CK186" s="11"/>
      <c r="CL186" s="11"/>
      <c r="CM186" s="11"/>
      <c r="CN186" s="11"/>
      <c r="CO186" s="11"/>
      <c r="CP186" s="11"/>
      <c r="CQ186" s="11"/>
      <c r="CR186" s="11"/>
      <c r="CS186" s="11"/>
      <c r="CT186" s="11"/>
      <c r="CU186" s="11"/>
      <c r="CV186" s="11"/>
      <c r="CW186" s="11"/>
      <c r="CX186" s="11"/>
      <c r="CY186" s="11"/>
      <c r="CZ186" s="11"/>
      <c r="DA186" s="11"/>
      <c r="DB186" s="11"/>
      <c r="DC186" s="11"/>
      <c r="DD186" s="11"/>
      <c r="DE186" s="11"/>
      <c r="DF186" s="11"/>
      <c r="DG186" s="11"/>
      <c r="DH186" s="11"/>
      <c r="DI186" s="11"/>
      <c r="DJ186" s="11"/>
      <c r="DK186" s="11"/>
      <c r="DL186" s="11"/>
      <c r="DM186" s="11"/>
      <c r="DN186" s="11"/>
      <c r="DO186" s="11"/>
      <c r="DP186" s="11"/>
      <c r="DQ186" s="11"/>
      <c r="DR186" s="11"/>
      <c r="DS186" s="11"/>
      <c r="DT186" s="11"/>
      <c r="DU186" s="11"/>
      <c r="DV186" s="11"/>
      <c r="DW186" s="11"/>
      <c r="DX186" s="11"/>
      <c r="DY186" s="11"/>
      <c r="DZ186" s="11"/>
      <c r="EA186" s="11"/>
      <c r="EB186" s="11"/>
      <c r="EC186" s="11"/>
      <c r="ED186" s="11"/>
      <c r="EE186" s="11"/>
      <c r="EF186" s="11"/>
      <c r="EG186" s="11"/>
      <c r="EH186" s="11"/>
      <c r="EI186" s="11"/>
      <c r="EJ186" s="11"/>
      <c r="EK186" s="11"/>
      <c r="EL186" s="11"/>
      <c r="EM186" s="11"/>
      <c r="EN186" s="11"/>
      <c r="EO186" s="11"/>
      <c r="EP186" s="11"/>
      <c r="EQ186" s="11"/>
      <c r="ER186" s="11"/>
      <c r="ES186" s="11"/>
      <c r="ET186" s="11"/>
      <c r="EU186" s="11"/>
      <c r="EV186" s="11"/>
      <c r="EW186" s="11"/>
      <c r="EX186" s="11"/>
      <c r="EY186" s="11"/>
      <c r="EZ186" s="11"/>
      <c r="FA186" s="11"/>
      <c r="FB186" s="11"/>
    </row>
    <row r="187" ht="12.75" customHeight="1">
      <c r="A187" s="11"/>
      <c r="B187" s="11"/>
      <c r="C187" s="11"/>
      <c r="D187" s="11"/>
      <c r="E187" s="11"/>
      <c r="F187" s="11"/>
      <c r="G187" s="11"/>
      <c r="H187" s="11"/>
      <c r="I187" s="11"/>
      <c r="J187" s="11"/>
      <c r="K187" s="11"/>
      <c r="L187" s="11"/>
      <c r="M187" s="11"/>
      <c r="N187" s="11"/>
      <c r="O187" s="11"/>
      <c r="P187" s="11"/>
      <c r="Q187" s="11"/>
      <c r="R187" s="11"/>
      <c r="S187" s="11"/>
      <c r="T187" s="11"/>
      <c r="U187" s="11"/>
      <c r="V187" s="11"/>
      <c r="W187" s="11"/>
      <c r="X187" s="11"/>
      <c r="Y187" s="11"/>
      <c r="Z187" s="11"/>
      <c r="AA187" s="11"/>
      <c r="AB187" s="11"/>
      <c r="AC187" s="11"/>
      <c r="AD187" s="11"/>
      <c r="AE187" s="11"/>
      <c r="AF187" s="11"/>
      <c r="AG187" s="11"/>
      <c r="AH187" s="11"/>
      <c r="AI187" s="11"/>
      <c r="AJ187" s="11"/>
      <c r="AK187" s="11"/>
      <c r="AL187" s="11"/>
      <c r="AM187" s="11"/>
      <c r="AN187" s="11"/>
      <c r="AO187" s="11"/>
      <c r="AP187" s="11"/>
      <c r="AQ187" s="11"/>
      <c r="AR187" s="11"/>
      <c r="AS187" s="11"/>
      <c r="AT187" s="11"/>
      <c r="AU187" s="11"/>
      <c r="AV187" s="11"/>
      <c r="AW187" s="11"/>
      <c r="AX187" s="11"/>
      <c r="AY187" s="11"/>
      <c r="AZ187" s="11"/>
      <c r="BA187" s="11"/>
      <c r="BB187" s="11"/>
      <c r="BC187" s="11"/>
      <c r="BD187" s="11"/>
      <c r="BE187" s="11"/>
      <c r="BF187" s="11"/>
      <c r="BG187" s="11"/>
      <c r="BH187" s="11"/>
      <c r="BI187" s="11"/>
      <c r="BJ187" s="11"/>
      <c r="BK187" s="11"/>
      <c r="BL187" s="11"/>
      <c r="BM187" s="11"/>
      <c r="BN187" s="11"/>
      <c r="BO187" s="11"/>
      <c r="BP187" s="11"/>
      <c r="BQ187" s="11"/>
      <c r="BR187" s="11"/>
      <c r="BS187" s="11"/>
      <c r="BT187" s="11"/>
      <c r="BU187" s="11"/>
      <c r="BV187" s="11"/>
      <c r="BW187" s="11"/>
      <c r="BX187" s="11"/>
      <c r="BY187" s="11"/>
      <c r="BZ187" s="11"/>
      <c r="CA187" s="11"/>
      <c r="CB187" s="11"/>
      <c r="CC187" s="11"/>
      <c r="CD187" s="11"/>
      <c r="CE187" s="11"/>
      <c r="CF187" s="11"/>
      <c r="CG187" s="11"/>
      <c r="CH187" s="11"/>
      <c r="CI187" s="11"/>
      <c r="CJ187" s="11"/>
      <c r="CK187" s="11"/>
      <c r="CL187" s="11"/>
      <c r="CM187" s="11"/>
      <c r="CN187" s="11"/>
      <c r="CO187" s="11"/>
      <c r="CP187" s="11"/>
      <c r="CQ187" s="11"/>
      <c r="CR187" s="11"/>
      <c r="CS187" s="11"/>
      <c r="CT187" s="11"/>
      <c r="CU187" s="11"/>
      <c r="CV187" s="11"/>
      <c r="CW187" s="11"/>
      <c r="CX187" s="11"/>
      <c r="CY187" s="11"/>
      <c r="CZ187" s="11"/>
      <c r="DA187" s="11"/>
      <c r="DB187" s="11"/>
      <c r="DC187" s="11"/>
      <c r="DD187" s="11"/>
      <c r="DE187" s="11"/>
      <c r="DF187" s="11"/>
      <c r="DG187" s="11"/>
      <c r="DH187" s="11"/>
      <c r="DI187" s="11"/>
      <c r="DJ187" s="11"/>
      <c r="DK187" s="11"/>
      <c r="DL187" s="11"/>
      <c r="DM187" s="11"/>
      <c r="DN187" s="11"/>
      <c r="DO187" s="11"/>
      <c r="DP187" s="11"/>
      <c r="DQ187" s="11"/>
      <c r="DR187" s="11"/>
      <c r="DS187" s="11"/>
      <c r="DT187" s="11"/>
      <c r="DU187" s="11"/>
      <c r="DV187" s="11"/>
      <c r="DW187" s="11"/>
      <c r="DX187" s="11"/>
      <c r="DY187" s="11"/>
      <c r="DZ187" s="11"/>
      <c r="EA187" s="11"/>
      <c r="EB187" s="11"/>
      <c r="EC187" s="11"/>
      <c r="ED187" s="11"/>
      <c r="EE187" s="11"/>
      <c r="EF187" s="11"/>
      <c r="EG187" s="11"/>
      <c r="EH187" s="11"/>
      <c r="EI187" s="11"/>
      <c r="EJ187" s="11"/>
      <c r="EK187" s="11"/>
      <c r="EL187" s="11"/>
      <c r="EM187" s="11"/>
      <c r="EN187" s="11"/>
      <c r="EO187" s="11"/>
      <c r="EP187" s="11"/>
      <c r="EQ187" s="11"/>
      <c r="ER187" s="11"/>
      <c r="ES187" s="11"/>
      <c r="ET187" s="11"/>
      <c r="EU187" s="11"/>
      <c r="EV187" s="11"/>
      <c r="EW187" s="11"/>
      <c r="EX187" s="11"/>
      <c r="EY187" s="11"/>
      <c r="EZ187" s="11"/>
      <c r="FA187" s="11"/>
      <c r="FB187" s="11"/>
    </row>
    <row r="188" ht="12.75" customHeight="1">
      <c r="A188" s="11"/>
      <c r="B188" s="11"/>
      <c r="C188" s="11"/>
      <c r="D188" s="11"/>
      <c r="E188" s="11"/>
      <c r="F188" s="11"/>
      <c r="G188" s="11"/>
      <c r="H188" s="11"/>
      <c r="I188" s="11"/>
      <c r="J188" s="11"/>
      <c r="K188" s="11"/>
      <c r="L188" s="11"/>
      <c r="M188" s="11"/>
      <c r="N188" s="11"/>
      <c r="O188" s="11"/>
      <c r="P188" s="11"/>
      <c r="Q188" s="11"/>
      <c r="R188" s="11"/>
      <c r="S188" s="11"/>
      <c r="T188" s="11"/>
      <c r="U188" s="11"/>
      <c r="V188" s="11"/>
      <c r="W188" s="11"/>
      <c r="X188" s="11"/>
      <c r="Y188" s="11"/>
      <c r="Z188" s="11"/>
      <c r="AA188" s="11"/>
      <c r="AB188" s="11"/>
      <c r="AC188" s="11"/>
      <c r="AD188" s="11"/>
      <c r="AE188" s="11"/>
      <c r="AF188" s="11"/>
      <c r="AG188" s="11"/>
      <c r="AH188" s="11"/>
      <c r="AI188" s="11"/>
      <c r="AJ188" s="11"/>
      <c r="AK188" s="11"/>
      <c r="AL188" s="11"/>
      <c r="AM188" s="11"/>
      <c r="AN188" s="11"/>
      <c r="AO188" s="11"/>
      <c r="AP188" s="11"/>
      <c r="AQ188" s="11"/>
      <c r="AR188" s="11"/>
      <c r="AS188" s="11"/>
      <c r="AT188" s="11"/>
      <c r="AU188" s="11"/>
      <c r="AV188" s="11"/>
      <c r="AW188" s="11"/>
      <c r="AX188" s="11"/>
      <c r="AY188" s="11"/>
      <c r="AZ188" s="11"/>
      <c r="BA188" s="11"/>
      <c r="BB188" s="11"/>
      <c r="BC188" s="11"/>
      <c r="BD188" s="11"/>
      <c r="BE188" s="11"/>
      <c r="BF188" s="11"/>
      <c r="BG188" s="11"/>
      <c r="BH188" s="11"/>
      <c r="BI188" s="11"/>
      <c r="BJ188" s="11"/>
      <c r="BK188" s="11"/>
      <c r="BL188" s="11"/>
      <c r="BM188" s="11"/>
      <c r="BN188" s="11"/>
      <c r="BO188" s="11"/>
      <c r="BP188" s="11"/>
      <c r="BQ188" s="11"/>
      <c r="BR188" s="11"/>
      <c r="BS188" s="11"/>
      <c r="BT188" s="11"/>
      <c r="BU188" s="11"/>
      <c r="BV188" s="11"/>
      <c r="BW188" s="11"/>
      <c r="BX188" s="11"/>
      <c r="BY188" s="11"/>
      <c r="BZ188" s="11"/>
      <c r="CA188" s="11"/>
      <c r="CB188" s="11"/>
      <c r="CC188" s="11"/>
      <c r="CD188" s="11"/>
      <c r="CE188" s="11"/>
      <c r="CF188" s="11"/>
      <c r="CG188" s="11"/>
      <c r="CH188" s="11"/>
      <c r="CI188" s="11"/>
      <c r="CJ188" s="11"/>
      <c r="CK188" s="11"/>
      <c r="CL188" s="11"/>
      <c r="CM188" s="11"/>
      <c r="CN188" s="11"/>
      <c r="CO188" s="11"/>
      <c r="CP188" s="11"/>
      <c r="CQ188" s="11"/>
      <c r="CR188" s="11"/>
      <c r="CS188" s="11"/>
      <c r="CT188" s="11"/>
      <c r="CU188" s="11"/>
      <c r="CV188" s="11"/>
      <c r="CW188" s="11"/>
      <c r="CX188" s="11"/>
      <c r="CY188" s="11"/>
      <c r="CZ188" s="11"/>
      <c r="DA188" s="11"/>
      <c r="DB188" s="11"/>
      <c r="DC188" s="11"/>
      <c r="DD188" s="11"/>
      <c r="DE188" s="11"/>
      <c r="DF188" s="11"/>
      <c r="DG188" s="11"/>
      <c r="DH188" s="11"/>
      <c r="DI188" s="11"/>
      <c r="DJ188" s="11"/>
      <c r="DK188" s="11"/>
      <c r="DL188" s="11"/>
      <c r="DM188" s="11"/>
      <c r="DN188" s="11"/>
      <c r="DO188" s="11"/>
      <c r="DP188" s="11"/>
      <c r="DQ188" s="11"/>
      <c r="DR188" s="11"/>
      <c r="DS188" s="11"/>
      <c r="DT188" s="11"/>
      <c r="DU188" s="11"/>
      <c r="DV188" s="11"/>
      <c r="DW188" s="11"/>
      <c r="DX188" s="11"/>
      <c r="DY188" s="11"/>
      <c r="DZ188" s="11"/>
      <c r="EA188" s="11"/>
      <c r="EB188" s="11"/>
      <c r="EC188" s="11"/>
      <c r="ED188" s="11"/>
      <c r="EE188" s="11"/>
      <c r="EF188" s="11"/>
      <c r="EG188" s="11"/>
      <c r="EH188" s="11"/>
      <c r="EI188" s="11"/>
      <c r="EJ188" s="11"/>
      <c r="EK188" s="11"/>
      <c r="EL188" s="11"/>
      <c r="EM188" s="11"/>
      <c r="EN188" s="11"/>
      <c r="EO188" s="11"/>
      <c r="EP188" s="11"/>
      <c r="EQ188" s="11"/>
      <c r="ER188" s="11"/>
      <c r="ES188" s="11"/>
      <c r="ET188" s="11"/>
      <c r="EU188" s="11"/>
      <c r="EV188" s="11"/>
      <c r="EW188" s="11"/>
      <c r="EX188" s="11"/>
      <c r="EY188" s="11"/>
      <c r="EZ188" s="11"/>
      <c r="FA188" s="11"/>
      <c r="FB188" s="11"/>
    </row>
    <row r="189" ht="12.75" customHeight="1">
      <c r="A189" s="11"/>
      <c r="B189" s="11"/>
      <c r="C189" s="11"/>
      <c r="D189" s="11"/>
      <c r="E189" s="11"/>
      <c r="F189" s="11"/>
      <c r="G189" s="11"/>
      <c r="H189" s="11"/>
      <c r="I189" s="11"/>
      <c r="J189" s="11"/>
      <c r="K189" s="11"/>
      <c r="L189" s="11"/>
      <c r="M189" s="11"/>
      <c r="N189" s="11"/>
      <c r="O189" s="11"/>
      <c r="P189" s="11"/>
      <c r="Q189" s="11"/>
      <c r="R189" s="11"/>
      <c r="S189" s="11"/>
      <c r="T189" s="11"/>
      <c r="U189" s="11"/>
      <c r="V189" s="11"/>
      <c r="W189" s="11"/>
      <c r="X189" s="11"/>
      <c r="Y189" s="11"/>
      <c r="Z189" s="11"/>
      <c r="AA189" s="11"/>
      <c r="AB189" s="11"/>
      <c r="AC189" s="11"/>
      <c r="AD189" s="11"/>
      <c r="AE189" s="11"/>
      <c r="AF189" s="11"/>
      <c r="AG189" s="11"/>
      <c r="AH189" s="11"/>
      <c r="AI189" s="11"/>
      <c r="AJ189" s="11"/>
      <c r="AK189" s="11"/>
      <c r="AL189" s="11"/>
      <c r="AM189" s="11"/>
      <c r="AN189" s="11"/>
      <c r="AO189" s="11"/>
      <c r="AP189" s="11"/>
      <c r="AQ189" s="11"/>
      <c r="AR189" s="11"/>
      <c r="AS189" s="11"/>
      <c r="AT189" s="11"/>
      <c r="AU189" s="11"/>
      <c r="AV189" s="11"/>
      <c r="AW189" s="11"/>
      <c r="AX189" s="11"/>
      <c r="AY189" s="11"/>
      <c r="AZ189" s="11"/>
      <c r="BA189" s="11"/>
      <c r="BB189" s="11"/>
      <c r="BC189" s="11"/>
      <c r="BD189" s="11"/>
      <c r="BE189" s="11"/>
      <c r="BF189" s="11"/>
      <c r="BG189" s="11"/>
      <c r="BH189" s="11"/>
      <c r="BI189" s="11"/>
      <c r="BJ189" s="11"/>
      <c r="BK189" s="11"/>
      <c r="BL189" s="11"/>
      <c r="BM189" s="11"/>
      <c r="BN189" s="11"/>
      <c r="BO189" s="11"/>
      <c r="BP189" s="11"/>
      <c r="BQ189" s="11"/>
      <c r="BR189" s="11"/>
      <c r="BS189" s="11"/>
      <c r="BT189" s="11"/>
      <c r="BU189" s="11"/>
      <c r="BV189" s="11"/>
      <c r="BW189" s="11"/>
      <c r="BX189" s="11"/>
      <c r="BY189" s="11"/>
      <c r="BZ189" s="11"/>
      <c r="CA189" s="11"/>
      <c r="CB189" s="11"/>
      <c r="CC189" s="11"/>
      <c r="CD189" s="11"/>
      <c r="CE189" s="11"/>
      <c r="CF189" s="11"/>
      <c r="CG189" s="11"/>
      <c r="CH189" s="11"/>
      <c r="CI189" s="11"/>
      <c r="CJ189" s="11"/>
      <c r="CK189" s="11"/>
      <c r="CL189" s="11"/>
      <c r="CM189" s="11"/>
      <c r="CN189" s="11"/>
      <c r="CO189" s="11"/>
      <c r="CP189" s="11"/>
      <c r="CQ189" s="11"/>
      <c r="CR189" s="11"/>
      <c r="CS189" s="11"/>
      <c r="CT189" s="11"/>
      <c r="CU189" s="11"/>
      <c r="CV189" s="11"/>
      <c r="CW189" s="11"/>
      <c r="CX189" s="11"/>
      <c r="CY189" s="11"/>
      <c r="CZ189" s="11"/>
      <c r="DA189" s="11"/>
      <c r="DB189" s="11"/>
      <c r="DC189" s="11"/>
      <c r="DD189" s="11"/>
      <c r="DE189" s="11"/>
      <c r="DF189" s="11"/>
      <c r="DG189" s="11"/>
      <c r="DH189" s="11"/>
      <c r="DI189" s="11"/>
      <c r="DJ189" s="11"/>
      <c r="DK189" s="11"/>
      <c r="DL189" s="11"/>
      <c r="DM189" s="11"/>
      <c r="DN189" s="11"/>
      <c r="DO189" s="11"/>
      <c r="DP189" s="11"/>
      <c r="DQ189" s="11"/>
      <c r="DR189" s="11"/>
      <c r="DS189" s="11"/>
      <c r="DT189" s="11"/>
      <c r="DU189" s="11"/>
      <c r="DV189" s="11"/>
      <c r="DW189" s="11"/>
      <c r="DX189" s="11"/>
      <c r="DY189" s="11"/>
      <c r="DZ189" s="11"/>
      <c r="EA189" s="11"/>
      <c r="EB189" s="11"/>
      <c r="EC189" s="11"/>
      <c r="ED189" s="11"/>
      <c r="EE189" s="11"/>
      <c r="EF189" s="11"/>
      <c r="EG189" s="11"/>
      <c r="EH189" s="11"/>
      <c r="EI189" s="11"/>
      <c r="EJ189" s="11"/>
      <c r="EK189" s="11"/>
      <c r="EL189" s="11"/>
      <c r="EM189" s="11"/>
      <c r="EN189" s="11"/>
      <c r="EO189" s="11"/>
      <c r="EP189" s="11"/>
      <c r="EQ189" s="11"/>
      <c r="ER189" s="11"/>
      <c r="ES189" s="11"/>
      <c r="ET189" s="11"/>
      <c r="EU189" s="11"/>
      <c r="EV189" s="11"/>
      <c r="EW189" s="11"/>
      <c r="EX189" s="11"/>
      <c r="EY189" s="11"/>
      <c r="EZ189" s="11"/>
      <c r="FA189" s="11"/>
      <c r="FB189" s="11"/>
    </row>
    <row r="190" ht="12.75" customHeight="1">
      <c r="A190" s="11"/>
      <c r="B190" s="11"/>
      <c r="C190" s="11"/>
      <c r="D190" s="11"/>
      <c r="E190" s="11"/>
      <c r="F190" s="11"/>
      <c r="G190" s="11"/>
      <c r="H190" s="11"/>
      <c r="I190" s="11"/>
      <c r="J190" s="11"/>
      <c r="K190" s="11"/>
      <c r="L190" s="11"/>
      <c r="M190" s="11"/>
      <c r="N190" s="11"/>
      <c r="O190" s="11"/>
      <c r="P190" s="11"/>
      <c r="Q190" s="11"/>
      <c r="R190" s="11"/>
      <c r="S190" s="11"/>
      <c r="T190" s="11"/>
      <c r="U190" s="11"/>
      <c r="V190" s="11"/>
      <c r="W190" s="11"/>
      <c r="X190" s="11"/>
      <c r="Y190" s="11"/>
      <c r="Z190" s="11"/>
      <c r="AA190" s="11"/>
      <c r="AB190" s="11"/>
      <c r="AC190" s="11"/>
      <c r="AD190" s="11"/>
      <c r="AE190" s="11"/>
      <c r="AF190" s="11"/>
      <c r="AG190" s="11"/>
      <c r="AH190" s="11"/>
      <c r="AI190" s="11"/>
      <c r="AJ190" s="11"/>
      <c r="AK190" s="11"/>
      <c r="AL190" s="11"/>
      <c r="AM190" s="11"/>
      <c r="AN190" s="11"/>
      <c r="AO190" s="11"/>
      <c r="AP190" s="11"/>
      <c r="AQ190" s="11"/>
      <c r="AR190" s="11"/>
      <c r="AS190" s="11"/>
      <c r="AT190" s="11"/>
      <c r="AU190" s="11"/>
      <c r="AV190" s="11"/>
      <c r="AW190" s="11"/>
      <c r="AX190" s="11"/>
      <c r="AY190" s="11"/>
      <c r="AZ190" s="11"/>
      <c r="BA190" s="11"/>
      <c r="BB190" s="11"/>
      <c r="BC190" s="11"/>
      <c r="BD190" s="11"/>
      <c r="BE190" s="11"/>
      <c r="BF190" s="11"/>
      <c r="BG190" s="11"/>
      <c r="BH190" s="11"/>
      <c r="BI190" s="11"/>
      <c r="BJ190" s="11"/>
      <c r="BK190" s="11"/>
      <c r="BL190" s="11"/>
      <c r="BM190" s="11"/>
      <c r="BN190" s="11"/>
      <c r="BO190" s="11"/>
      <c r="BP190" s="11"/>
      <c r="BQ190" s="11"/>
      <c r="BR190" s="11"/>
      <c r="BS190" s="11"/>
      <c r="BT190" s="11"/>
      <c r="BU190" s="11"/>
      <c r="BV190" s="11"/>
      <c r="BW190" s="11"/>
      <c r="BX190" s="11"/>
      <c r="BY190" s="11"/>
      <c r="BZ190" s="11"/>
      <c r="CA190" s="11"/>
      <c r="CB190" s="11"/>
      <c r="CC190" s="11"/>
      <c r="CD190" s="11"/>
      <c r="CE190" s="11"/>
      <c r="CF190" s="11"/>
      <c r="CG190" s="11"/>
      <c r="CH190" s="11"/>
      <c r="CI190" s="11"/>
      <c r="CJ190" s="11"/>
      <c r="CK190" s="11"/>
      <c r="CL190" s="11"/>
      <c r="CM190" s="11"/>
      <c r="CN190" s="11"/>
      <c r="CO190" s="11"/>
      <c r="CP190" s="11"/>
      <c r="CQ190" s="11"/>
      <c r="CR190" s="11"/>
      <c r="CS190" s="11"/>
      <c r="CT190" s="11"/>
      <c r="CU190" s="11"/>
      <c r="CV190" s="11"/>
      <c r="CW190" s="11"/>
      <c r="CX190" s="11"/>
      <c r="CY190" s="11"/>
      <c r="CZ190" s="11"/>
      <c r="DA190" s="11"/>
      <c r="DB190" s="11"/>
      <c r="DC190" s="11"/>
      <c r="DD190" s="11"/>
      <c r="DE190" s="11"/>
      <c r="DF190" s="11"/>
      <c r="DG190" s="11"/>
      <c r="DH190" s="11"/>
      <c r="DI190" s="11"/>
      <c r="DJ190" s="11"/>
      <c r="DK190" s="11"/>
      <c r="DL190" s="11"/>
      <c r="DM190" s="11"/>
      <c r="DN190" s="11"/>
      <c r="DO190" s="11"/>
      <c r="DP190" s="11"/>
      <c r="DQ190" s="11"/>
      <c r="DR190" s="11"/>
      <c r="DS190" s="11"/>
      <c r="DT190" s="11"/>
      <c r="DU190" s="11"/>
      <c r="DV190" s="11"/>
      <c r="DW190" s="11"/>
      <c r="DX190" s="11"/>
      <c r="DY190" s="11"/>
      <c r="DZ190" s="11"/>
      <c r="EA190" s="11"/>
      <c r="EB190" s="11"/>
      <c r="EC190" s="11"/>
      <c r="ED190" s="11"/>
      <c r="EE190" s="11"/>
      <c r="EF190" s="11"/>
      <c r="EG190" s="11"/>
      <c r="EH190" s="11"/>
      <c r="EI190" s="11"/>
      <c r="EJ190" s="11"/>
      <c r="EK190" s="11"/>
      <c r="EL190" s="11"/>
      <c r="EM190" s="11"/>
      <c r="EN190" s="11"/>
      <c r="EO190" s="11"/>
      <c r="EP190" s="11"/>
      <c r="EQ190" s="11"/>
      <c r="ER190" s="11"/>
      <c r="ES190" s="11"/>
      <c r="ET190" s="11"/>
      <c r="EU190" s="11"/>
      <c r="EV190" s="11"/>
      <c r="EW190" s="11"/>
      <c r="EX190" s="11"/>
      <c r="EY190" s="11"/>
      <c r="EZ190" s="11"/>
      <c r="FA190" s="11"/>
      <c r="FB190" s="11"/>
    </row>
    <row r="191" ht="12.75" customHeight="1">
      <c r="A191" s="11"/>
      <c r="B191" s="11"/>
      <c r="C191" s="11"/>
      <c r="D191" s="11"/>
      <c r="E191" s="11"/>
      <c r="F191" s="11"/>
      <c r="G191" s="11"/>
      <c r="H191" s="11"/>
      <c r="I191" s="11"/>
      <c r="J191" s="11"/>
      <c r="K191" s="11"/>
      <c r="L191" s="11"/>
      <c r="M191" s="11"/>
      <c r="N191" s="11"/>
      <c r="O191" s="11"/>
      <c r="P191" s="11"/>
      <c r="Q191" s="11"/>
      <c r="R191" s="11"/>
      <c r="S191" s="11"/>
      <c r="T191" s="11"/>
      <c r="U191" s="11"/>
      <c r="V191" s="11"/>
      <c r="W191" s="11"/>
      <c r="X191" s="11"/>
      <c r="Y191" s="11"/>
      <c r="Z191" s="11"/>
      <c r="AA191" s="11"/>
      <c r="AB191" s="11"/>
      <c r="AC191" s="11"/>
      <c r="AD191" s="11"/>
      <c r="AE191" s="11"/>
      <c r="AF191" s="11"/>
      <c r="AG191" s="11"/>
      <c r="AH191" s="11"/>
      <c r="AI191" s="11"/>
      <c r="AJ191" s="11"/>
      <c r="AK191" s="11"/>
      <c r="AL191" s="11"/>
      <c r="AM191" s="11"/>
      <c r="AN191" s="11"/>
      <c r="AO191" s="11"/>
      <c r="AP191" s="11"/>
      <c r="AQ191" s="11"/>
      <c r="AR191" s="11"/>
      <c r="AS191" s="11"/>
      <c r="AT191" s="11"/>
      <c r="AU191" s="11"/>
      <c r="AV191" s="11"/>
      <c r="AW191" s="11"/>
      <c r="AX191" s="11"/>
      <c r="AY191" s="11"/>
      <c r="AZ191" s="11"/>
      <c r="BA191" s="11"/>
      <c r="BB191" s="11"/>
      <c r="BC191" s="11"/>
      <c r="BD191" s="11"/>
      <c r="BE191" s="11"/>
      <c r="BF191" s="11"/>
      <c r="BG191" s="11"/>
      <c r="BH191" s="11"/>
      <c r="BI191" s="11"/>
      <c r="BJ191" s="11"/>
      <c r="BK191" s="11"/>
      <c r="BL191" s="11"/>
      <c r="BM191" s="11"/>
      <c r="BN191" s="11"/>
      <c r="BO191" s="11"/>
      <c r="BP191" s="11"/>
      <c r="BQ191" s="11"/>
      <c r="BR191" s="11"/>
      <c r="BS191" s="11"/>
      <c r="BT191" s="11"/>
      <c r="BU191" s="11"/>
      <c r="BV191" s="11"/>
      <c r="BW191" s="11"/>
      <c r="BX191" s="11"/>
      <c r="BY191" s="11"/>
      <c r="BZ191" s="11"/>
      <c r="CA191" s="11"/>
      <c r="CB191" s="11"/>
      <c r="CC191" s="11"/>
      <c r="CD191" s="11"/>
      <c r="CE191" s="11"/>
      <c r="CF191" s="11"/>
      <c r="CG191" s="11"/>
      <c r="CH191" s="11"/>
      <c r="CI191" s="11"/>
      <c r="CJ191" s="11"/>
      <c r="CK191" s="11"/>
      <c r="CL191" s="11"/>
      <c r="CM191" s="11"/>
      <c r="CN191" s="11"/>
      <c r="CO191" s="11"/>
      <c r="CP191" s="11"/>
      <c r="CQ191" s="11"/>
      <c r="CR191" s="11"/>
      <c r="CS191" s="11"/>
      <c r="CT191" s="11"/>
      <c r="CU191" s="11"/>
      <c r="CV191" s="11"/>
      <c r="CW191" s="11"/>
      <c r="CX191" s="11"/>
      <c r="CY191" s="11"/>
      <c r="CZ191" s="11"/>
      <c r="DA191" s="11"/>
      <c r="DB191" s="11"/>
      <c r="DC191" s="11"/>
      <c r="DD191" s="11"/>
      <c r="DE191" s="11"/>
      <c r="DF191" s="11"/>
      <c r="DG191" s="11"/>
      <c r="DH191" s="11"/>
      <c r="DI191" s="11"/>
      <c r="DJ191" s="11"/>
      <c r="DK191" s="11"/>
      <c r="DL191" s="11"/>
      <c r="DM191" s="11"/>
      <c r="DN191" s="11"/>
      <c r="DO191" s="11"/>
      <c r="DP191" s="11"/>
      <c r="DQ191" s="11"/>
      <c r="DR191" s="11"/>
      <c r="DS191" s="11"/>
      <c r="DT191" s="11"/>
      <c r="DU191" s="11"/>
      <c r="DV191" s="11"/>
      <c r="DW191" s="11"/>
      <c r="DX191" s="11"/>
      <c r="DY191" s="11"/>
      <c r="DZ191" s="11"/>
      <c r="EA191" s="11"/>
      <c r="EB191" s="11"/>
      <c r="EC191" s="11"/>
      <c r="ED191" s="11"/>
      <c r="EE191" s="11"/>
      <c r="EF191" s="11"/>
      <c r="EG191" s="11"/>
      <c r="EH191" s="11"/>
      <c r="EI191" s="11"/>
      <c r="EJ191" s="11"/>
      <c r="EK191" s="11"/>
      <c r="EL191" s="11"/>
      <c r="EM191" s="11"/>
      <c r="EN191" s="11"/>
      <c r="EO191" s="11"/>
      <c r="EP191" s="11"/>
      <c r="EQ191" s="11"/>
      <c r="ER191" s="11"/>
      <c r="ES191" s="11"/>
      <c r="ET191" s="11"/>
      <c r="EU191" s="11"/>
      <c r="EV191" s="11"/>
      <c r="EW191" s="11"/>
      <c r="EX191" s="11"/>
      <c r="EY191" s="11"/>
      <c r="EZ191" s="11"/>
      <c r="FA191" s="11"/>
      <c r="FB191" s="11"/>
    </row>
    <row r="192" ht="12.75" customHeight="1">
      <c r="A192" s="11"/>
      <c r="B192" s="11"/>
      <c r="C192" s="11"/>
      <c r="D192" s="11"/>
      <c r="E192" s="11"/>
      <c r="F192" s="11"/>
      <c r="G192" s="11"/>
      <c r="H192" s="11"/>
      <c r="I192" s="11"/>
      <c r="J192" s="11"/>
      <c r="K192" s="11"/>
      <c r="L192" s="11"/>
      <c r="M192" s="11"/>
      <c r="N192" s="11"/>
      <c r="O192" s="11"/>
      <c r="P192" s="11"/>
      <c r="Q192" s="11"/>
      <c r="R192" s="11"/>
      <c r="S192" s="11"/>
      <c r="T192" s="11"/>
      <c r="U192" s="11"/>
      <c r="V192" s="11"/>
      <c r="W192" s="11"/>
      <c r="X192" s="11"/>
      <c r="Y192" s="11"/>
      <c r="Z192" s="11"/>
      <c r="AA192" s="11"/>
      <c r="AB192" s="11"/>
      <c r="AC192" s="11"/>
      <c r="AD192" s="11"/>
      <c r="AE192" s="11"/>
      <c r="AF192" s="11"/>
      <c r="AG192" s="11"/>
      <c r="AH192" s="11"/>
      <c r="AI192" s="11"/>
      <c r="AJ192" s="11"/>
      <c r="AK192" s="11"/>
      <c r="AL192" s="11"/>
      <c r="AM192" s="11"/>
      <c r="AN192" s="11"/>
      <c r="AO192" s="11"/>
      <c r="AP192" s="11"/>
      <c r="AQ192" s="11"/>
      <c r="AR192" s="11"/>
      <c r="AS192" s="11"/>
      <c r="AT192" s="11"/>
      <c r="AU192" s="11"/>
      <c r="AV192" s="11"/>
      <c r="AW192" s="11"/>
      <c r="AX192" s="11"/>
      <c r="AY192" s="11"/>
      <c r="AZ192" s="11"/>
      <c r="BA192" s="11"/>
      <c r="BB192" s="11"/>
      <c r="BC192" s="11"/>
      <c r="BD192" s="11"/>
      <c r="BE192" s="11"/>
      <c r="BF192" s="11"/>
      <c r="BG192" s="11"/>
      <c r="BH192" s="11"/>
      <c r="BI192" s="11"/>
      <c r="BJ192" s="11"/>
      <c r="BK192" s="11"/>
      <c r="BL192" s="11"/>
      <c r="BM192" s="11"/>
      <c r="BN192" s="11"/>
      <c r="BO192" s="11"/>
      <c r="BP192" s="11"/>
      <c r="BQ192" s="11"/>
      <c r="BR192" s="11"/>
      <c r="BS192" s="11"/>
      <c r="BT192" s="11"/>
      <c r="BU192" s="11"/>
      <c r="BV192" s="11"/>
      <c r="BW192" s="11"/>
      <c r="BX192" s="11"/>
      <c r="BY192" s="11"/>
      <c r="BZ192" s="11"/>
      <c r="CA192" s="11"/>
      <c r="CB192" s="11"/>
      <c r="CC192" s="11"/>
      <c r="CD192" s="11"/>
      <c r="CE192" s="11"/>
      <c r="CF192" s="11"/>
      <c r="CG192" s="11"/>
      <c r="CH192" s="11"/>
      <c r="CI192" s="11"/>
      <c r="CJ192" s="11"/>
      <c r="CK192" s="11"/>
      <c r="CL192" s="11"/>
      <c r="CM192" s="11"/>
      <c r="CN192" s="11"/>
      <c r="CO192" s="11"/>
      <c r="CP192" s="11"/>
      <c r="CQ192" s="11"/>
      <c r="CR192" s="11"/>
      <c r="CS192" s="11"/>
      <c r="CT192" s="11"/>
      <c r="CU192" s="11"/>
      <c r="CV192" s="11"/>
      <c r="CW192" s="11"/>
      <c r="CX192" s="11"/>
      <c r="CY192" s="11"/>
      <c r="CZ192" s="11"/>
      <c r="DA192" s="11"/>
      <c r="DB192" s="11"/>
      <c r="DC192" s="11"/>
      <c r="DD192" s="11"/>
      <c r="DE192" s="11"/>
      <c r="DF192" s="11"/>
      <c r="DG192" s="11"/>
      <c r="DH192" s="11"/>
      <c r="DI192" s="11"/>
      <c r="DJ192" s="11"/>
      <c r="DK192" s="11"/>
      <c r="DL192" s="11"/>
      <c r="DM192" s="11"/>
      <c r="DN192" s="11"/>
      <c r="DO192" s="11"/>
      <c r="DP192" s="11"/>
      <c r="DQ192" s="11"/>
      <c r="DR192" s="11"/>
      <c r="DS192" s="11"/>
      <c r="DT192" s="11"/>
      <c r="DU192" s="11"/>
      <c r="DV192" s="11"/>
      <c r="DW192" s="11"/>
      <c r="DX192" s="11"/>
      <c r="DY192" s="11"/>
      <c r="DZ192" s="11"/>
      <c r="EA192" s="11"/>
      <c r="EB192" s="11"/>
      <c r="EC192" s="11"/>
      <c r="ED192" s="11"/>
      <c r="EE192" s="11"/>
      <c r="EF192" s="11"/>
      <c r="EG192" s="11"/>
      <c r="EH192" s="11"/>
      <c r="EI192" s="11"/>
      <c r="EJ192" s="11"/>
      <c r="EK192" s="11"/>
      <c r="EL192" s="11"/>
      <c r="EM192" s="11"/>
      <c r="EN192" s="11"/>
      <c r="EO192" s="11"/>
      <c r="EP192" s="11"/>
      <c r="EQ192" s="11"/>
      <c r="ER192" s="11"/>
      <c r="ES192" s="11"/>
      <c r="ET192" s="11"/>
      <c r="EU192" s="11"/>
      <c r="EV192" s="11"/>
      <c r="EW192" s="11"/>
      <c r="EX192" s="11"/>
      <c r="EY192" s="11"/>
      <c r="EZ192" s="11"/>
      <c r="FA192" s="11"/>
      <c r="FB192" s="11"/>
    </row>
    <row r="193" ht="12.75" customHeight="1">
      <c r="A193" s="11"/>
      <c r="B193" s="11"/>
      <c r="C193" s="11"/>
      <c r="D193" s="11"/>
      <c r="E193" s="11"/>
      <c r="F193" s="11"/>
      <c r="G193" s="11"/>
      <c r="H193" s="11"/>
      <c r="I193" s="11"/>
      <c r="J193" s="11"/>
      <c r="K193" s="11"/>
      <c r="L193" s="11"/>
      <c r="M193" s="11"/>
      <c r="N193" s="11"/>
      <c r="O193" s="11"/>
      <c r="P193" s="11"/>
      <c r="Q193" s="11"/>
      <c r="R193" s="11"/>
      <c r="S193" s="11"/>
      <c r="T193" s="11"/>
      <c r="U193" s="11"/>
      <c r="V193" s="11"/>
      <c r="W193" s="11"/>
      <c r="X193" s="11"/>
      <c r="Y193" s="11"/>
      <c r="Z193" s="11"/>
      <c r="AA193" s="11"/>
      <c r="AB193" s="11"/>
      <c r="AC193" s="11"/>
      <c r="AD193" s="11"/>
      <c r="AE193" s="11"/>
      <c r="AF193" s="11"/>
      <c r="AG193" s="11"/>
      <c r="AH193" s="11"/>
      <c r="AI193" s="11"/>
      <c r="AJ193" s="11"/>
      <c r="AK193" s="11"/>
      <c r="AL193" s="11"/>
      <c r="AM193" s="11"/>
      <c r="AN193" s="11"/>
      <c r="AO193" s="11"/>
      <c r="AP193" s="11"/>
      <c r="AQ193" s="11"/>
      <c r="AR193" s="11"/>
      <c r="AS193" s="11"/>
      <c r="AT193" s="11"/>
      <c r="AU193" s="11"/>
      <c r="AV193" s="11"/>
      <c r="AW193" s="11"/>
      <c r="AX193" s="11"/>
      <c r="AY193" s="11"/>
      <c r="AZ193" s="11"/>
      <c r="BA193" s="11"/>
      <c r="BB193" s="11"/>
      <c r="BC193" s="11"/>
      <c r="BD193" s="11"/>
      <c r="BE193" s="11"/>
      <c r="BF193" s="11"/>
      <c r="BG193" s="11"/>
      <c r="BH193" s="11"/>
      <c r="BI193" s="11"/>
      <c r="BJ193" s="11"/>
      <c r="BK193" s="11"/>
      <c r="BL193" s="11"/>
      <c r="BM193" s="11"/>
      <c r="BN193" s="11"/>
      <c r="BO193" s="11"/>
      <c r="BP193" s="11"/>
      <c r="BQ193" s="11"/>
      <c r="BR193" s="11"/>
      <c r="BS193" s="11"/>
      <c r="BT193" s="11"/>
      <c r="BU193" s="11"/>
      <c r="BV193" s="11"/>
      <c r="BW193" s="11"/>
      <c r="BX193" s="11"/>
      <c r="BY193" s="11"/>
      <c r="BZ193" s="11"/>
      <c r="CA193" s="11"/>
      <c r="CB193" s="11"/>
      <c r="CC193" s="11"/>
      <c r="CD193" s="11"/>
      <c r="CE193" s="11"/>
      <c r="CF193" s="11"/>
      <c r="CG193" s="11"/>
      <c r="CH193" s="11"/>
      <c r="CI193" s="11"/>
      <c r="CJ193" s="11"/>
      <c r="CK193" s="11"/>
      <c r="CL193" s="11"/>
      <c r="CM193" s="11"/>
      <c r="CN193" s="11"/>
      <c r="CO193" s="11"/>
      <c r="CP193" s="11"/>
      <c r="CQ193" s="11"/>
      <c r="CR193" s="11"/>
      <c r="CS193" s="11"/>
      <c r="CT193" s="11"/>
      <c r="CU193" s="11"/>
      <c r="CV193" s="11"/>
      <c r="CW193" s="11"/>
      <c r="CX193" s="11"/>
      <c r="CY193" s="11"/>
      <c r="CZ193" s="11"/>
      <c r="DA193" s="11"/>
      <c r="DB193" s="11"/>
      <c r="DC193" s="11"/>
      <c r="DD193" s="11"/>
      <c r="DE193" s="11"/>
      <c r="DF193" s="11"/>
      <c r="DG193" s="11"/>
      <c r="DH193" s="11"/>
      <c r="DI193" s="11"/>
      <c r="DJ193" s="11"/>
      <c r="DK193" s="11"/>
      <c r="DL193" s="11"/>
      <c r="DM193" s="11"/>
      <c r="DN193" s="11"/>
      <c r="DO193" s="11"/>
      <c r="DP193" s="11"/>
      <c r="DQ193" s="11"/>
      <c r="DR193" s="11"/>
      <c r="DS193" s="11"/>
      <c r="DT193" s="11"/>
      <c r="DU193" s="11"/>
      <c r="DV193" s="11"/>
      <c r="DW193" s="11"/>
      <c r="DX193" s="11"/>
      <c r="DY193" s="11"/>
      <c r="DZ193" s="11"/>
      <c r="EA193" s="11"/>
      <c r="EB193" s="11"/>
      <c r="EC193" s="11"/>
      <c r="ED193" s="11"/>
      <c r="EE193" s="11"/>
      <c r="EF193" s="11"/>
      <c r="EG193" s="11"/>
      <c r="EH193" s="11"/>
      <c r="EI193" s="11"/>
      <c r="EJ193" s="11"/>
      <c r="EK193" s="11"/>
      <c r="EL193" s="11"/>
      <c r="EM193" s="11"/>
      <c r="EN193" s="11"/>
      <c r="EO193" s="11"/>
      <c r="EP193" s="11"/>
      <c r="EQ193" s="11"/>
      <c r="ER193" s="11"/>
      <c r="ES193" s="11"/>
      <c r="ET193" s="11"/>
      <c r="EU193" s="11"/>
      <c r="EV193" s="11"/>
      <c r="EW193" s="11"/>
      <c r="EX193" s="11"/>
      <c r="EY193" s="11"/>
      <c r="EZ193" s="11"/>
      <c r="FA193" s="11"/>
      <c r="FB193" s="11"/>
    </row>
    <row r="194" ht="12.75" customHeight="1">
      <c r="A194" s="11"/>
      <c r="B194" s="11"/>
      <c r="C194" s="11"/>
      <c r="D194" s="11"/>
      <c r="E194" s="11"/>
      <c r="F194" s="11"/>
      <c r="G194" s="11"/>
      <c r="H194" s="11"/>
      <c r="I194" s="11"/>
      <c r="J194" s="11"/>
      <c r="K194" s="11"/>
      <c r="L194" s="11"/>
      <c r="M194" s="11"/>
      <c r="N194" s="11"/>
      <c r="O194" s="11"/>
      <c r="P194" s="11"/>
      <c r="Q194" s="11"/>
      <c r="R194" s="11"/>
      <c r="S194" s="11"/>
      <c r="T194" s="11"/>
      <c r="U194" s="11"/>
      <c r="V194" s="11"/>
      <c r="W194" s="11"/>
      <c r="X194" s="11"/>
      <c r="Y194" s="11"/>
      <c r="Z194" s="11"/>
      <c r="AA194" s="11"/>
      <c r="AB194" s="11"/>
      <c r="AC194" s="11"/>
      <c r="AD194" s="11"/>
      <c r="AE194" s="11"/>
      <c r="AF194" s="11"/>
      <c r="AG194" s="11"/>
      <c r="AH194" s="11"/>
      <c r="AI194" s="11"/>
      <c r="AJ194" s="11"/>
      <c r="AK194" s="11"/>
      <c r="AL194" s="11"/>
      <c r="AM194" s="11"/>
      <c r="AN194" s="11"/>
      <c r="AO194" s="11"/>
      <c r="AP194" s="11"/>
      <c r="AQ194" s="11"/>
      <c r="AR194" s="11"/>
      <c r="AS194" s="11"/>
      <c r="AT194" s="11"/>
      <c r="AU194" s="11"/>
      <c r="AV194" s="11"/>
      <c r="AW194" s="11"/>
      <c r="AX194" s="11"/>
      <c r="AY194" s="11"/>
      <c r="AZ194" s="11"/>
      <c r="BA194" s="11"/>
      <c r="BB194" s="11"/>
      <c r="BC194" s="11"/>
      <c r="BD194" s="11"/>
      <c r="BE194" s="11"/>
      <c r="BF194" s="11"/>
      <c r="BG194" s="11"/>
      <c r="BH194" s="11"/>
      <c r="BI194" s="11"/>
      <c r="BJ194" s="11"/>
      <c r="BK194" s="11"/>
      <c r="BL194" s="11"/>
      <c r="BM194" s="11"/>
      <c r="BN194" s="11"/>
      <c r="BO194" s="11"/>
      <c r="BP194" s="11"/>
      <c r="BQ194" s="11"/>
      <c r="BR194" s="11"/>
      <c r="BS194" s="11"/>
      <c r="BT194" s="11"/>
      <c r="BU194" s="11"/>
      <c r="BV194" s="11"/>
      <c r="BW194" s="11"/>
      <c r="BX194" s="11"/>
      <c r="BY194" s="11"/>
      <c r="BZ194" s="11"/>
      <c r="CA194" s="11"/>
      <c r="CB194" s="11"/>
      <c r="CC194" s="11"/>
      <c r="CD194" s="11"/>
      <c r="CE194" s="11"/>
      <c r="CF194" s="11"/>
      <c r="CG194" s="11"/>
      <c r="CH194" s="11"/>
      <c r="CI194" s="11"/>
      <c r="CJ194" s="11"/>
      <c r="CK194" s="11"/>
      <c r="CL194" s="11"/>
      <c r="CM194" s="11"/>
      <c r="CN194" s="11"/>
      <c r="CO194" s="11"/>
      <c r="CP194" s="11"/>
      <c r="CQ194" s="11"/>
      <c r="CR194" s="11"/>
      <c r="CS194" s="11"/>
      <c r="CT194" s="11"/>
      <c r="CU194" s="11"/>
      <c r="CV194" s="11"/>
      <c r="CW194" s="11"/>
      <c r="CX194" s="11"/>
      <c r="CY194" s="11"/>
      <c r="CZ194" s="11"/>
      <c r="DA194" s="11"/>
      <c r="DB194" s="11"/>
      <c r="DC194" s="11"/>
      <c r="DD194" s="11"/>
      <c r="DE194" s="11"/>
      <c r="DF194" s="11"/>
      <c r="DG194" s="11"/>
      <c r="DH194" s="11"/>
      <c r="DI194" s="11"/>
      <c r="DJ194" s="11"/>
      <c r="DK194" s="11"/>
      <c r="DL194" s="11"/>
      <c r="DM194" s="11"/>
      <c r="DN194" s="11"/>
      <c r="DO194" s="11"/>
      <c r="DP194" s="11"/>
      <c r="DQ194" s="11"/>
      <c r="DR194" s="11"/>
      <c r="DS194" s="11"/>
      <c r="DT194" s="11"/>
      <c r="DU194" s="11"/>
      <c r="DV194" s="11"/>
      <c r="DW194" s="11"/>
      <c r="DX194" s="11"/>
      <c r="DY194" s="11"/>
      <c r="DZ194" s="11"/>
      <c r="EA194" s="11"/>
      <c r="EB194" s="11"/>
      <c r="EC194" s="11"/>
      <c r="ED194" s="11"/>
      <c r="EE194" s="11"/>
      <c r="EF194" s="11"/>
      <c r="EG194" s="11"/>
      <c r="EH194" s="11"/>
      <c r="EI194" s="11"/>
      <c r="EJ194" s="11"/>
      <c r="EK194" s="11"/>
      <c r="EL194" s="11"/>
      <c r="EM194" s="11"/>
      <c r="EN194" s="11"/>
      <c r="EO194" s="11"/>
      <c r="EP194" s="11"/>
      <c r="EQ194" s="11"/>
      <c r="ER194" s="11"/>
      <c r="ES194" s="11"/>
      <c r="ET194" s="11"/>
      <c r="EU194" s="11"/>
      <c r="EV194" s="11"/>
      <c r="EW194" s="11"/>
      <c r="EX194" s="11"/>
      <c r="EY194" s="11"/>
      <c r="EZ194" s="11"/>
      <c r="FA194" s="11"/>
      <c r="FB194" s="11"/>
    </row>
    <row r="195" ht="12.75" customHeight="1">
      <c r="A195" s="11"/>
      <c r="B195" s="11"/>
      <c r="C195" s="11"/>
      <c r="D195" s="11"/>
      <c r="E195" s="11"/>
      <c r="F195" s="11"/>
      <c r="G195" s="11"/>
      <c r="H195" s="11"/>
      <c r="I195" s="11"/>
      <c r="J195" s="11"/>
      <c r="K195" s="11"/>
      <c r="L195" s="11"/>
      <c r="M195" s="11"/>
      <c r="N195" s="11"/>
      <c r="O195" s="11"/>
      <c r="P195" s="11"/>
      <c r="Q195" s="11"/>
      <c r="R195" s="11"/>
      <c r="S195" s="11"/>
      <c r="T195" s="11"/>
      <c r="U195" s="11"/>
      <c r="V195" s="11"/>
      <c r="W195" s="11"/>
      <c r="X195" s="11"/>
      <c r="Y195" s="11"/>
      <c r="Z195" s="11"/>
      <c r="AA195" s="11"/>
      <c r="AB195" s="11"/>
      <c r="AC195" s="11"/>
      <c r="AD195" s="11"/>
      <c r="AE195" s="11"/>
      <c r="AF195" s="11"/>
      <c r="AG195" s="11"/>
      <c r="AH195" s="11"/>
      <c r="AI195" s="11"/>
      <c r="AJ195" s="11"/>
      <c r="AK195" s="11"/>
      <c r="AL195" s="11"/>
      <c r="AM195" s="11"/>
      <c r="AN195" s="11"/>
      <c r="AO195" s="11"/>
      <c r="AP195" s="11"/>
      <c r="AQ195" s="11"/>
      <c r="AR195" s="11"/>
      <c r="AS195" s="11"/>
      <c r="AT195" s="11"/>
      <c r="AU195" s="11"/>
      <c r="AV195" s="11"/>
      <c r="AW195" s="11"/>
      <c r="AX195" s="11"/>
      <c r="AY195" s="11"/>
      <c r="AZ195" s="11"/>
      <c r="BA195" s="11"/>
      <c r="BB195" s="11"/>
      <c r="BC195" s="11"/>
      <c r="BD195" s="11"/>
      <c r="BE195" s="11"/>
      <c r="BF195" s="11"/>
      <c r="BG195" s="11"/>
      <c r="BH195" s="11"/>
      <c r="BI195" s="11"/>
      <c r="BJ195" s="11"/>
      <c r="BK195" s="11"/>
      <c r="BL195" s="11"/>
      <c r="BM195" s="11"/>
      <c r="BN195" s="11"/>
      <c r="BO195" s="11"/>
      <c r="BP195" s="11"/>
      <c r="BQ195" s="11"/>
      <c r="BR195" s="11"/>
      <c r="BS195" s="11"/>
      <c r="BT195" s="11"/>
      <c r="BU195" s="11"/>
      <c r="BV195" s="11"/>
      <c r="BW195" s="11"/>
      <c r="BX195" s="11"/>
      <c r="BY195" s="11"/>
      <c r="BZ195" s="11"/>
      <c r="CA195" s="11"/>
      <c r="CB195" s="11"/>
      <c r="CC195" s="11"/>
      <c r="CD195" s="11"/>
      <c r="CE195" s="11"/>
      <c r="CF195" s="11"/>
      <c r="CG195" s="11"/>
      <c r="CH195" s="11"/>
      <c r="CI195" s="11"/>
      <c r="CJ195" s="11"/>
      <c r="CK195" s="11"/>
      <c r="CL195" s="11"/>
      <c r="CM195" s="11"/>
      <c r="CN195" s="11"/>
      <c r="CO195" s="11"/>
      <c r="CP195" s="11"/>
      <c r="CQ195" s="11"/>
      <c r="CR195" s="11"/>
      <c r="CS195" s="11"/>
      <c r="CT195" s="11"/>
      <c r="CU195" s="11"/>
      <c r="CV195" s="11"/>
      <c r="CW195" s="11"/>
      <c r="CX195" s="11"/>
      <c r="CY195" s="11"/>
      <c r="CZ195" s="11"/>
      <c r="DA195" s="11"/>
      <c r="DB195" s="11"/>
      <c r="DC195" s="11"/>
      <c r="DD195" s="11"/>
      <c r="DE195" s="11"/>
      <c r="DF195" s="11"/>
      <c r="DG195" s="11"/>
      <c r="DH195" s="11"/>
      <c r="DI195" s="11"/>
      <c r="DJ195" s="11"/>
      <c r="DK195" s="11"/>
      <c r="DL195" s="11"/>
      <c r="DM195" s="11"/>
      <c r="DN195" s="11"/>
      <c r="DO195" s="11"/>
      <c r="DP195" s="11"/>
      <c r="DQ195" s="11"/>
      <c r="DR195" s="11"/>
      <c r="DS195" s="11"/>
      <c r="DT195" s="11"/>
      <c r="DU195" s="11"/>
      <c r="DV195" s="11"/>
      <c r="DW195" s="11"/>
      <c r="DX195" s="11"/>
      <c r="DY195" s="11"/>
      <c r="DZ195" s="11"/>
      <c r="EA195" s="11"/>
      <c r="EB195" s="11"/>
      <c r="EC195" s="11"/>
      <c r="ED195" s="11"/>
      <c r="EE195" s="11"/>
      <c r="EF195" s="11"/>
      <c r="EG195" s="11"/>
      <c r="EH195" s="11"/>
      <c r="EI195" s="11"/>
      <c r="EJ195" s="11"/>
      <c r="EK195" s="11"/>
      <c r="EL195" s="11"/>
      <c r="EM195" s="11"/>
      <c r="EN195" s="11"/>
      <c r="EO195" s="11"/>
      <c r="EP195" s="11"/>
      <c r="EQ195" s="11"/>
      <c r="ER195" s="11"/>
      <c r="ES195" s="11"/>
      <c r="ET195" s="11"/>
      <c r="EU195" s="11"/>
      <c r="EV195" s="11"/>
      <c r="EW195" s="11"/>
      <c r="EX195" s="11"/>
      <c r="EY195" s="11"/>
      <c r="EZ195" s="11"/>
      <c r="FA195" s="11"/>
      <c r="FB195" s="11"/>
    </row>
    <row r="196" ht="12.75" customHeight="1">
      <c r="A196" s="11"/>
      <c r="B196" s="11"/>
      <c r="C196" s="11"/>
      <c r="D196" s="11"/>
      <c r="E196" s="11"/>
      <c r="F196" s="11"/>
      <c r="G196" s="11"/>
      <c r="H196" s="11"/>
      <c r="I196" s="11"/>
      <c r="J196" s="11"/>
      <c r="K196" s="11"/>
      <c r="L196" s="11"/>
      <c r="M196" s="11"/>
      <c r="N196" s="11"/>
      <c r="O196" s="11"/>
      <c r="P196" s="11"/>
      <c r="Q196" s="11"/>
      <c r="R196" s="11"/>
      <c r="S196" s="11"/>
      <c r="T196" s="11"/>
      <c r="U196" s="11"/>
      <c r="V196" s="11"/>
      <c r="W196" s="11"/>
      <c r="X196" s="11"/>
      <c r="Y196" s="11"/>
      <c r="Z196" s="11"/>
      <c r="AA196" s="11"/>
      <c r="AB196" s="11"/>
      <c r="AC196" s="11"/>
      <c r="AD196" s="11"/>
      <c r="AE196" s="11"/>
      <c r="AF196" s="11"/>
      <c r="AG196" s="11"/>
      <c r="AH196" s="11"/>
      <c r="AI196" s="11"/>
      <c r="AJ196" s="11"/>
      <c r="AK196" s="11"/>
      <c r="AL196" s="11"/>
      <c r="AM196" s="11"/>
      <c r="AN196" s="11"/>
      <c r="AO196" s="11"/>
      <c r="AP196" s="11"/>
      <c r="AQ196" s="11"/>
      <c r="AR196" s="11"/>
      <c r="AS196" s="11"/>
      <c r="AT196" s="11"/>
      <c r="AU196" s="11"/>
      <c r="AV196" s="11"/>
      <c r="AW196" s="11"/>
      <c r="AX196" s="11"/>
      <c r="AY196" s="11"/>
      <c r="AZ196" s="11"/>
      <c r="BA196" s="11"/>
      <c r="BB196" s="11"/>
      <c r="BC196" s="11"/>
      <c r="BD196" s="11"/>
      <c r="BE196" s="11"/>
      <c r="BF196" s="11"/>
      <c r="BG196" s="11"/>
      <c r="BH196" s="11"/>
      <c r="BI196" s="11"/>
      <c r="BJ196" s="11"/>
      <c r="BK196" s="11"/>
      <c r="BL196" s="11"/>
      <c r="BM196" s="11"/>
      <c r="BN196" s="11"/>
      <c r="BO196" s="11"/>
      <c r="BP196" s="11"/>
      <c r="BQ196" s="11"/>
      <c r="BR196" s="11"/>
      <c r="BS196" s="11"/>
      <c r="BT196" s="11"/>
      <c r="BU196" s="11"/>
      <c r="BV196" s="11"/>
      <c r="BW196" s="11"/>
      <c r="BX196" s="11"/>
      <c r="BY196" s="11"/>
      <c r="BZ196" s="11"/>
      <c r="CA196" s="11"/>
      <c r="CB196" s="11"/>
      <c r="CC196" s="11"/>
      <c r="CD196" s="11"/>
      <c r="CE196" s="11"/>
      <c r="CF196" s="11"/>
      <c r="CG196" s="11"/>
      <c r="CH196" s="11"/>
      <c r="CI196" s="11"/>
      <c r="CJ196" s="11"/>
      <c r="CK196" s="11"/>
      <c r="CL196" s="11"/>
      <c r="CM196" s="11"/>
      <c r="CN196" s="11"/>
      <c r="CO196" s="11"/>
      <c r="CP196" s="11"/>
      <c r="CQ196" s="11"/>
      <c r="CR196" s="11"/>
      <c r="CS196" s="11"/>
      <c r="CT196" s="11"/>
      <c r="CU196" s="11"/>
      <c r="CV196" s="11"/>
      <c r="CW196" s="11"/>
      <c r="CX196" s="11"/>
      <c r="CY196" s="11"/>
      <c r="CZ196" s="11"/>
      <c r="DA196" s="11"/>
      <c r="DB196" s="11"/>
      <c r="DC196" s="11"/>
      <c r="DD196" s="11"/>
      <c r="DE196" s="11"/>
      <c r="DF196" s="11"/>
      <c r="DG196" s="11"/>
      <c r="DH196" s="11"/>
      <c r="DI196" s="11"/>
      <c r="DJ196" s="11"/>
      <c r="DK196" s="11"/>
      <c r="DL196" s="11"/>
      <c r="DM196" s="11"/>
      <c r="DN196" s="11"/>
      <c r="DO196" s="11"/>
      <c r="DP196" s="11"/>
      <c r="DQ196" s="11"/>
      <c r="DR196" s="11"/>
      <c r="DS196" s="11"/>
      <c r="DT196" s="11"/>
      <c r="DU196" s="11"/>
      <c r="DV196" s="11"/>
      <c r="DW196" s="11"/>
      <c r="DX196" s="11"/>
      <c r="DY196" s="11"/>
      <c r="DZ196" s="11"/>
      <c r="EA196" s="11"/>
      <c r="EB196" s="11"/>
      <c r="EC196" s="11"/>
      <c r="ED196" s="11"/>
      <c r="EE196" s="11"/>
      <c r="EF196" s="11"/>
      <c r="EG196" s="11"/>
      <c r="EH196" s="11"/>
      <c r="EI196" s="11"/>
      <c r="EJ196" s="11"/>
      <c r="EK196" s="11"/>
      <c r="EL196" s="11"/>
      <c r="EM196" s="11"/>
      <c r="EN196" s="11"/>
      <c r="EO196" s="11"/>
      <c r="EP196" s="11"/>
      <c r="EQ196" s="11"/>
      <c r="ER196" s="11"/>
      <c r="ES196" s="11"/>
      <c r="ET196" s="11"/>
      <c r="EU196" s="11"/>
      <c r="EV196" s="11"/>
      <c r="EW196" s="11"/>
      <c r="EX196" s="11"/>
      <c r="EY196" s="11"/>
      <c r="EZ196" s="11"/>
      <c r="FA196" s="11"/>
      <c r="FB196" s="11"/>
    </row>
    <row r="197" ht="12.75" customHeight="1">
      <c r="A197" s="11"/>
      <c r="B197" s="11"/>
      <c r="C197" s="11"/>
      <c r="D197" s="11"/>
      <c r="E197" s="11"/>
      <c r="F197" s="11"/>
      <c r="G197" s="11"/>
      <c r="H197" s="11"/>
      <c r="I197" s="11"/>
      <c r="J197" s="11"/>
      <c r="K197" s="11"/>
      <c r="L197" s="11"/>
      <c r="M197" s="11"/>
      <c r="N197" s="11"/>
      <c r="O197" s="11"/>
      <c r="P197" s="11"/>
      <c r="Q197" s="11"/>
      <c r="R197" s="11"/>
      <c r="S197" s="11"/>
      <c r="T197" s="11"/>
      <c r="U197" s="11"/>
      <c r="V197" s="11"/>
      <c r="W197" s="11"/>
      <c r="X197" s="11"/>
      <c r="Y197" s="11"/>
      <c r="Z197" s="11"/>
      <c r="AA197" s="11"/>
      <c r="AB197" s="11"/>
      <c r="AC197" s="11"/>
      <c r="AD197" s="11"/>
      <c r="AE197" s="11"/>
      <c r="AF197" s="11"/>
      <c r="AG197" s="11"/>
      <c r="AH197" s="11"/>
      <c r="AI197" s="11"/>
      <c r="AJ197" s="11"/>
      <c r="AK197" s="11"/>
      <c r="AL197" s="11"/>
      <c r="AM197" s="11"/>
      <c r="AN197" s="11"/>
      <c r="AO197" s="11"/>
      <c r="AP197" s="11"/>
      <c r="AQ197" s="11"/>
      <c r="AR197" s="11"/>
      <c r="AS197" s="11"/>
      <c r="AT197" s="11"/>
      <c r="AU197" s="11"/>
      <c r="AV197" s="11"/>
      <c r="AW197" s="11"/>
      <c r="AX197" s="11"/>
      <c r="AY197" s="11"/>
      <c r="AZ197" s="11"/>
      <c r="BA197" s="11"/>
      <c r="BB197" s="11"/>
      <c r="BC197" s="11"/>
      <c r="BD197" s="11"/>
      <c r="BE197" s="11"/>
      <c r="BF197" s="11"/>
      <c r="BG197" s="11"/>
      <c r="BH197" s="11"/>
      <c r="BI197" s="11"/>
      <c r="BJ197" s="11"/>
      <c r="BK197" s="11"/>
      <c r="BL197" s="11"/>
      <c r="BM197" s="11"/>
      <c r="BN197" s="11"/>
      <c r="BO197" s="11"/>
      <c r="BP197" s="11"/>
      <c r="BQ197" s="11"/>
      <c r="BR197" s="11"/>
      <c r="BS197" s="11"/>
      <c r="BT197" s="11"/>
      <c r="BU197" s="11"/>
      <c r="BV197" s="11"/>
      <c r="BW197" s="11"/>
      <c r="BX197" s="11"/>
      <c r="BY197" s="11"/>
      <c r="BZ197" s="11"/>
      <c r="CA197" s="11"/>
      <c r="CB197" s="11"/>
      <c r="CC197" s="11"/>
      <c r="CD197" s="11"/>
      <c r="CE197" s="11"/>
      <c r="CF197" s="11"/>
      <c r="CG197" s="11"/>
      <c r="CH197" s="11"/>
      <c r="CI197" s="11"/>
      <c r="CJ197" s="11"/>
      <c r="CK197" s="11"/>
      <c r="CL197" s="11"/>
      <c r="CM197" s="11"/>
      <c r="CN197" s="11"/>
      <c r="CO197" s="11"/>
      <c r="CP197" s="11"/>
      <c r="CQ197" s="11"/>
      <c r="CR197" s="11"/>
      <c r="CS197" s="11"/>
      <c r="CT197" s="11"/>
      <c r="CU197" s="11"/>
      <c r="CV197" s="11"/>
      <c r="CW197" s="11"/>
      <c r="CX197" s="11"/>
      <c r="CY197" s="11"/>
      <c r="CZ197" s="11"/>
      <c r="DA197" s="11"/>
      <c r="DB197" s="11"/>
      <c r="DC197" s="11"/>
      <c r="DD197" s="11"/>
      <c r="DE197" s="11"/>
      <c r="DF197" s="11"/>
      <c r="DG197" s="11"/>
      <c r="DH197" s="11"/>
      <c r="DI197" s="11"/>
      <c r="DJ197" s="11"/>
      <c r="DK197" s="11"/>
      <c r="DL197" s="11"/>
      <c r="DM197" s="11"/>
      <c r="DN197" s="11"/>
      <c r="DO197" s="11"/>
      <c r="DP197" s="11"/>
      <c r="DQ197" s="11"/>
      <c r="DR197" s="11"/>
      <c r="DS197" s="11"/>
      <c r="DT197" s="11"/>
      <c r="DU197" s="11"/>
      <c r="DV197" s="11"/>
      <c r="DW197" s="11"/>
      <c r="DX197" s="11"/>
      <c r="DY197" s="11"/>
      <c r="DZ197" s="11"/>
      <c r="EA197" s="11"/>
      <c r="EB197" s="11"/>
      <c r="EC197" s="11"/>
      <c r="ED197" s="11"/>
      <c r="EE197" s="11"/>
      <c r="EF197" s="11"/>
      <c r="EG197" s="11"/>
      <c r="EH197" s="11"/>
      <c r="EI197" s="11"/>
      <c r="EJ197" s="11"/>
      <c r="EK197" s="11"/>
      <c r="EL197" s="11"/>
      <c r="EM197" s="11"/>
      <c r="EN197" s="11"/>
      <c r="EO197" s="11"/>
      <c r="EP197" s="11"/>
      <c r="EQ197" s="11"/>
      <c r="ER197" s="11"/>
      <c r="ES197" s="11"/>
      <c r="ET197" s="11"/>
      <c r="EU197" s="11"/>
      <c r="EV197" s="11"/>
      <c r="EW197" s="11"/>
      <c r="EX197" s="11"/>
      <c r="EY197" s="11"/>
      <c r="EZ197" s="11"/>
      <c r="FA197" s="11"/>
      <c r="FB197" s="11"/>
    </row>
    <row r="198" ht="12.75" customHeight="1">
      <c r="A198" s="11"/>
      <c r="B198" s="11"/>
      <c r="C198" s="11"/>
      <c r="D198" s="11"/>
      <c r="E198" s="11"/>
      <c r="F198" s="11"/>
      <c r="G198" s="11"/>
      <c r="H198" s="11"/>
      <c r="I198" s="11"/>
      <c r="J198" s="11"/>
      <c r="K198" s="11"/>
      <c r="L198" s="11"/>
      <c r="M198" s="11"/>
      <c r="N198" s="11"/>
      <c r="O198" s="11"/>
      <c r="P198" s="11"/>
      <c r="Q198" s="11"/>
      <c r="R198" s="11"/>
      <c r="S198" s="11"/>
      <c r="T198" s="11"/>
      <c r="U198" s="11"/>
      <c r="V198" s="11"/>
      <c r="W198" s="11"/>
      <c r="X198" s="11"/>
      <c r="Y198" s="11"/>
      <c r="Z198" s="11"/>
      <c r="AA198" s="11"/>
      <c r="AB198" s="11"/>
      <c r="AC198" s="11"/>
      <c r="AD198" s="11"/>
      <c r="AE198" s="11"/>
      <c r="AF198" s="11"/>
      <c r="AG198" s="11"/>
      <c r="AH198" s="11"/>
      <c r="AI198" s="11"/>
      <c r="AJ198" s="11"/>
      <c r="AK198" s="11"/>
      <c r="AL198" s="11"/>
      <c r="AM198" s="11"/>
      <c r="AN198" s="11"/>
      <c r="AO198" s="11"/>
      <c r="AP198" s="11"/>
      <c r="AQ198" s="11"/>
      <c r="AR198" s="11"/>
      <c r="AS198" s="11"/>
      <c r="AT198" s="11"/>
      <c r="AU198" s="11"/>
      <c r="AV198" s="11"/>
      <c r="AW198" s="11"/>
      <c r="AX198" s="11"/>
      <c r="AY198" s="11"/>
      <c r="AZ198" s="11"/>
      <c r="BA198" s="11"/>
      <c r="BB198" s="11"/>
      <c r="BC198" s="11"/>
      <c r="BD198" s="11"/>
      <c r="BE198" s="11"/>
      <c r="BF198" s="11"/>
      <c r="BG198" s="11"/>
      <c r="BH198" s="11"/>
      <c r="BI198" s="11"/>
      <c r="BJ198" s="11"/>
      <c r="BK198" s="11"/>
      <c r="BL198" s="11"/>
      <c r="BM198" s="11"/>
      <c r="BN198" s="11"/>
      <c r="BO198" s="11"/>
      <c r="BP198" s="11"/>
      <c r="BQ198" s="11"/>
      <c r="BR198" s="11"/>
      <c r="BS198" s="11"/>
      <c r="BT198" s="11"/>
      <c r="BU198" s="11"/>
      <c r="BV198" s="11"/>
      <c r="BW198" s="11"/>
      <c r="BX198" s="11"/>
      <c r="BY198" s="11"/>
      <c r="BZ198" s="11"/>
      <c r="CA198" s="11"/>
      <c r="CB198" s="11"/>
      <c r="CC198" s="11"/>
      <c r="CD198" s="11"/>
      <c r="CE198" s="11"/>
      <c r="CF198" s="11"/>
      <c r="CG198" s="11"/>
      <c r="CH198" s="11"/>
      <c r="CI198" s="11"/>
      <c r="CJ198" s="11"/>
      <c r="CK198" s="11"/>
      <c r="CL198" s="11"/>
      <c r="CM198" s="11"/>
      <c r="CN198" s="11"/>
      <c r="CO198" s="11"/>
      <c r="CP198" s="11"/>
      <c r="CQ198" s="11"/>
      <c r="CR198" s="11"/>
      <c r="CS198" s="11"/>
      <c r="CT198" s="11"/>
      <c r="CU198" s="11"/>
      <c r="CV198" s="11"/>
      <c r="CW198" s="11"/>
      <c r="CX198" s="11"/>
      <c r="CY198" s="11"/>
      <c r="CZ198" s="11"/>
      <c r="DA198" s="11"/>
      <c r="DB198" s="11"/>
      <c r="DC198" s="11"/>
      <c r="DD198" s="11"/>
      <c r="DE198" s="11"/>
      <c r="DF198" s="11"/>
      <c r="DG198" s="11"/>
      <c r="DH198" s="11"/>
      <c r="DI198" s="11"/>
      <c r="DJ198" s="11"/>
      <c r="DK198" s="11"/>
      <c r="DL198" s="11"/>
      <c r="DM198" s="11"/>
      <c r="DN198" s="11"/>
      <c r="DO198" s="11"/>
      <c r="DP198" s="11"/>
      <c r="DQ198" s="11"/>
      <c r="DR198" s="11"/>
      <c r="DS198" s="11"/>
      <c r="DT198" s="11"/>
      <c r="DU198" s="11"/>
      <c r="DV198" s="11"/>
      <c r="DW198" s="11"/>
      <c r="DX198" s="11"/>
      <c r="DY198" s="11"/>
      <c r="DZ198" s="11"/>
      <c r="EA198" s="11"/>
      <c r="EB198" s="11"/>
      <c r="EC198" s="11"/>
      <c r="ED198" s="11"/>
      <c r="EE198" s="11"/>
      <c r="EF198" s="11"/>
      <c r="EG198" s="11"/>
      <c r="EH198" s="11"/>
      <c r="EI198" s="11"/>
      <c r="EJ198" s="11"/>
      <c r="EK198" s="11"/>
      <c r="EL198" s="11"/>
      <c r="EM198" s="11"/>
      <c r="EN198" s="11"/>
      <c r="EO198" s="11"/>
      <c r="EP198" s="11"/>
      <c r="EQ198" s="11"/>
      <c r="ER198" s="11"/>
      <c r="ES198" s="11"/>
      <c r="ET198" s="11"/>
      <c r="EU198" s="11"/>
      <c r="EV198" s="11"/>
      <c r="EW198" s="11"/>
      <c r="EX198" s="11"/>
      <c r="EY198" s="11"/>
      <c r="EZ198" s="11"/>
      <c r="FA198" s="11"/>
      <c r="FB198" s="11"/>
    </row>
    <row r="199" ht="12.75" customHeight="1">
      <c r="A199" s="11"/>
      <c r="B199" s="11"/>
      <c r="C199" s="11"/>
      <c r="D199" s="11"/>
      <c r="E199" s="11"/>
      <c r="F199" s="11"/>
      <c r="G199" s="11"/>
      <c r="H199" s="11"/>
      <c r="I199" s="11"/>
      <c r="J199" s="11"/>
      <c r="K199" s="11"/>
      <c r="L199" s="11"/>
      <c r="M199" s="11"/>
      <c r="N199" s="11"/>
      <c r="O199" s="11"/>
      <c r="P199" s="11"/>
      <c r="Q199" s="11"/>
      <c r="R199" s="11"/>
      <c r="S199" s="11"/>
      <c r="T199" s="11"/>
      <c r="U199" s="11"/>
      <c r="V199" s="11"/>
      <c r="W199" s="11"/>
      <c r="X199" s="11"/>
      <c r="Y199" s="11"/>
      <c r="Z199" s="11"/>
      <c r="AA199" s="11"/>
      <c r="AB199" s="11"/>
      <c r="AC199" s="11"/>
      <c r="AD199" s="11"/>
      <c r="AE199" s="11"/>
      <c r="AF199" s="11"/>
      <c r="AG199" s="11"/>
      <c r="AH199" s="11"/>
      <c r="AI199" s="11"/>
      <c r="AJ199" s="11"/>
      <c r="AK199" s="11"/>
      <c r="AL199" s="11"/>
      <c r="AM199" s="11"/>
      <c r="AN199" s="11"/>
      <c r="AO199" s="11"/>
      <c r="AP199" s="11"/>
      <c r="AQ199" s="11"/>
      <c r="AR199" s="11"/>
      <c r="AS199" s="11"/>
      <c r="AT199" s="11"/>
      <c r="AU199" s="11"/>
      <c r="AV199" s="11"/>
      <c r="AW199" s="11"/>
      <c r="AX199" s="11"/>
      <c r="AY199" s="11"/>
      <c r="AZ199" s="11"/>
      <c r="BA199" s="11"/>
      <c r="BB199" s="11"/>
      <c r="BC199" s="11"/>
      <c r="BD199" s="11"/>
      <c r="BE199" s="11"/>
      <c r="BF199" s="11"/>
      <c r="BG199" s="11"/>
      <c r="BH199" s="11"/>
      <c r="BI199" s="11"/>
      <c r="BJ199" s="11"/>
      <c r="BK199" s="11"/>
      <c r="BL199" s="11"/>
      <c r="BM199" s="11"/>
      <c r="BN199" s="11"/>
      <c r="BO199" s="11"/>
      <c r="BP199" s="11"/>
      <c r="BQ199" s="11"/>
      <c r="BR199" s="11"/>
      <c r="BS199" s="11"/>
      <c r="BT199" s="11"/>
      <c r="BU199" s="11"/>
      <c r="BV199" s="11"/>
      <c r="BW199" s="11"/>
      <c r="BX199" s="11"/>
      <c r="BY199" s="11"/>
      <c r="BZ199" s="11"/>
      <c r="CA199" s="11"/>
      <c r="CB199" s="11"/>
      <c r="CC199" s="11"/>
      <c r="CD199" s="11"/>
      <c r="CE199" s="11"/>
      <c r="CF199" s="11"/>
      <c r="CG199" s="11"/>
      <c r="CH199" s="11"/>
      <c r="CI199" s="11"/>
      <c r="CJ199" s="11"/>
      <c r="CK199" s="11"/>
      <c r="CL199" s="11"/>
      <c r="CM199" s="11"/>
      <c r="CN199" s="11"/>
      <c r="CO199" s="11"/>
      <c r="CP199" s="11"/>
      <c r="CQ199" s="11"/>
      <c r="CR199" s="11"/>
      <c r="CS199" s="11"/>
      <c r="CT199" s="11"/>
      <c r="CU199" s="11"/>
      <c r="CV199" s="11"/>
      <c r="CW199" s="11"/>
      <c r="CX199" s="11"/>
      <c r="CY199" s="11"/>
      <c r="CZ199" s="11"/>
      <c r="DA199" s="11"/>
      <c r="DB199" s="11"/>
      <c r="DC199" s="11"/>
      <c r="DD199" s="11"/>
      <c r="DE199" s="11"/>
      <c r="DF199" s="11"/>
      <c r="DG199" s="11"/>
      <c r="DH199" s="11"/>
      <c r="DI199" s="11"/>
      <c r="DJ199" s="11"/>
      <c r="DK199" s="11"/>
      <c r="DL199" s="11"/>
      <c r="DM199" s="11"/>
      <c r="DN199" s="11"/>
      <c r="DO199" s="11"/>
      <c r="DP199" s="11"/>
      <c r="DQ199" s="11"/>
      <c r="DR199" s="11"/>
      <c r="DS199" s="11"/>
      <c r="DT199" s="11"/>
      <c r="DU199" s="11"/>
      <c r="DV199" s="11"/>
      <c r="DW199" s="11"/>
      <c r="DX199" s="11"/>
      <c r="DY199" s="11"/>
      <c r="DZ199" s="11"/>
      <c r="EA199" s="11"/>
      <c r="EB199" s="11"/>
      <c r="EC199" s="11"/>
      <c r="ED199" s="11"/>
      <c r="EE199" s="11"/>
      <c r="EF199" s="11"/>
      <c r="EG199" s="11"/>
      <c r="EH199" s="11"/>
      <c r="EI199" s="11"/>
      <c r="EJ199" s="11"/>
      <c r="EK199" s="11"/>
      <c r="EL199" s="11"/>
      <c r="EM199" s="11"/>
      <c r="EN199" s="11"/>
      <c r="EO199" s="11"/>
      <c r="EP199" s="11"/>
      <c r="EQ199" s="11"/>
      <c r="ER199" s="11"/>
      <c r="ES199" s="11"/>
      <c r="ET199" s="11"/>
      <c r="EU199" s="11"/>
      <c r="EV199" s="11"/>
      <c r="EW199" s="11"/>
      <c r="EX199" s="11"/>
      <c r="EY199" s="11"/>
      <c r="EZ199" s="11"/>
      <c r="FA199" s="11"/>
      <c r="FB199" s="11"/>
    </row>
    <row r="200" ht="12.75" customHeight="1">
      <c r="A200" s="11"/>
      <c r="B200" s="11"/>
      <c r="C200" s="11"/>
      <c r="D200" s="11"/>
      <c r="E200" s="11"/>
      <c r="F200" s="11"/>
      <c r="G200" s="11"/>
      <c r="H200" s="11"/>
      <c r="I200" s="11"/>
      <c r="J200" s="11"/>
      <c r="K200" s="11"/>
      <c r="L200" s="11"/>
      <c r="M200" s="11"/>
      <c r="N200" s="11"/>
      <c r="O200" s="11"/>
      <c r="P200" s="11"/>
      <c r="Q200" s="11"/>
      <c r="R200" s="11"/>
      <c r="S200" s="11"/>
      <c r="T200" s="11"/>
      <c r="U200" s="11"/>
      <c r="V200" s="11"/>
      <c r="W200" s="11"/>
      <c r="X200" s="11"/>
      <c r="Y200" s="11"/>
      <c r="Z200" s="11"/>
      <c r="AA200" s="11"/>
      <c r="AB200" s="11"/>
      <c r="AC200" s="11"/>
      <c r="AD200" s="11"/>
      <c r="AE200" s="11"/>
      <c r="AF200" s="11"/>
      <c r="AG200" s="11"/>
      <c r="AH200" s="11"/>
      <c r="AI200" s="11"/>
      <c r="AJ200" s="11"/>
      <c r="AK200" s="11"/>
      <c r="AL200" s="11"/>
      <c r="AM200" s="11"/>
      <c r="AN200" s="11"/>
      <c r="AO200" s="11"/>
      <c r="AP200" s="11"/>
      <c r="AQ200" s="11"/>
      <c r="AR200" s="11"/>
      <c r="AS200" s="11"/>
      <c r="AT200" s="11"/>
      <c r="AU200" s="11"/>
      <c r="AV200" s="11"/>
      <c r="AW200" s="11"/>
      <c r="AX200" s="11"/>
      <c r="AY200" s="11"/>
      <c r="AZ200" s="11"/>
      <c r="BA200" s="11"/>
      <c r="BB200" s="11"/>
      <c r="BC200" s="11"/>
      <c r="BD200" s="11"/>
      <c r="BE200" s="11"/>
      <c r="BF200" s="11"/>
      <c r="BG200" s="11"/>
      <c r="BH200" s="11"/>
      <c r="BI200" s="11"/>
      <c r="BJ200" s="11"/>
      <c r="BK200" s="11"/>
      <c r="BL200" s="11"/>
      <c r="BM200" s="11"/>
      <c r="BN200" s="11"/>
      <c r="BO200" s="11"/>
      <c r="BP200" s="11"/>
      <c r="BQ200" s="11"/>
      <c r="BR200" s="11"/>
      <c r="BS200" s="11"/>
      <c r="BT200" s="11"/>
      <c r="BU200" s="11"/>
      <c r="BV200" s="11"/>
      <c r="BW200" s="11"/>
      <c r="BX200" s="11"/>
      <c r="BY200" s="11"/>
      <c r="BZ200" s="11"/>
      <c r="CA200" s="11"/>
      <c r="CB200" s="11"/>
      <c r="CC200" s="11"/>
      <c r="CD200" s="11"/>
      <c r="CE200" s="11"/>
      <c r="CF200" s="11"/>
      <c r="CG200" s="11"/>
      <c r="CH200" s="11"/>
      <c r="CI200" s="11"/>
      <c r="CJ200" s="11"/>
      <c r="CK200" s="11"/>
      <c r="CL200" s="11"/>
      <c r="CM200" s="11"/>
      <c r="CN200" s="11"/>
      <c r="CO200" s="11"/>
      <c r="CP200" s="11"/>
      <c r="CQ200" s="11"/>
      <c r="CR200" s="11"/>
      <c r="CS200" s="11"/>
      <c r="CT200" s="11"/>
      <c r="CU200" s="11"/>
      <c r="CV200" s="11"/>
      <c r="CW200" s="11"/>
      <c r="CX200" s="11"/>
      <c r="CY200" s="11"/>
      <c r="CZ200" s="11"/>
      <c r="DA200" s="11"/>
      <c r="DB200" s="11"/>
      <c r="DC200" s="11"/>
      <c r="DD200" s="11"/>
      <c r="DE200" s="11"/>
      <c r="DF200" s="11"/>
      <c r="DG200" s="11"/>
      <c r="DH200" s="11"/>
      <c r="DI200" s="11"/>
      <c r="DJ200" s="11"/>
      <c r="DK200" s="11"/>
      <c r="DL200" s="11"/>
      <c r="DM200" s="11"/>
      <c r="DN200" s="11"/>
      <c r="DO200" s="11"/>
      <c r="DP200" s="11"/>
      <c r="DQ200" s="11"/>
      <c r="DR200" s="11"/>
      <c r="DS200" s="11"/>
      <c r="DT200" s="11"/>
      <c r="DU200" s="11"/>
      <c r="DV200" s="11"/>
      <c r="DW200" s="11"/>
      <c r="DX200" s="11"/>
      <c r="DY200" s="11"/>
      <c r="DZ200" s="11"/>
      <c r="EA200" s="11"/>
      <c r="EB200" s="11"/>
      <c r="EC200" s="11"/>
      <c r="ED200" s="11"/>
      <c r="EE200" s="11"/>
      <c r="EF200" s="11"/>
      <c r="EG200" s="11"/>
      <c r="EH200" s="11"/>
      <c r="EI200" s="11"/>
      <c r="EJ200" s="11"/>
      <c r="EK200" s="11"/>
      <c r="EL200" s="11"/>
      <c r="EM200" s="11"/>
      <c r="EN200" s="11"/>
      <c r="EO200" s="11"/>
      <c r="EP200" s="11"/>
      <c r="EQ200" s="11"/>
      <c r="ER200" s="11"/>
      <c r="ES200" s="11"/>
      <c r="ET200" s="11"/>
      <c r="EU200" s="11"/>
      <c r="EV200" s="11"/>
      <c r="EW200" s="11"/>
      <c r="EX200" s="11"/>
      <c r="EY200" s="11"/>
      <c r="EZ200" s="11"/>
      <c r="FA200" s="11"/>
      <c r="FB200" s="11"/>
    </row>
    <row r="201" ht="12.75" customHeight="1">
      <c r="A201" s="11"/>
      <c r="B201" s="11"/>
      <c r="C201" s="11"/>
      <c r="D201" s="11"/>
      <c r="E201" s="11"/>
      <c r="F201" s="11"/>
      <c r="G201" s="11"/>
      <c r="H201" s="11"/>
      <c r="I201" s="11"/>
      <c r="J201" s="11"/>
      <c r="K201" s="11"/>
      <c r="L201" s="11"/>
      <c r="M201" s="11"/>
      <c r="N201" s="11"/>
      <c r="O201" s="11"/>
      <c r="P201" s="11"/>
      <c r="Q201" s="11"/>
      <c r="R201" s="11"/>
      <c r="S201" s="11"/>
      <c r="T201" s="11"/>
      <c r="U201" s="11"/>
      <c r="V201" s="11"/>
      <c r="W201" s="11"/>
      <c r="X201" s="11"/>
      <c r="Y201" s="11"/>
      <c r="Z201" s="11"/>
      <c r="AA201" s="11"/>
      <c r="AB201" s="11"/>
      <c r="AC201" s="11"/>
      <c r="AD201" s="11"/>
      <c r="AE201" s="11"/>
      <c r="AF201" s="11"/>
      <c r="AG201" s="11"/>
      <c r="AH201" s="11"/>
      <c r="AI201" s="11"/>
      <c r="AJ201" s="11"/>
      <c r="AK201" s="11"/>
      <c r="AL201" s="11"/>
      <c r="AM201" s="11"/>
      <c r="AN201" s="11"/>
      <c r="AO201" s="11"/>
      <c r="AP201" s="11"/>
      <c r="AQ201" s="11"/>
      <c r="AR201" s="11"/>
      <c r="AS201" s="11"/>
      <c r="AT201" s="11"/>
      <c r="AU201" s="11"/>
      <c r="AV201" s="11"/>
      <c r="AW201" s="11"/>
      <c r="AX201" s="11"/>
      <c r="AY201" s="11"/>
      <c r="AZ201" s="11"/>
      <c r="BA201" s="11"/>
      <c r="BB201" s="11"/>
      <c r="BC201" s="11"/>
      <c r="BD201" s="11"/>
      <c r="BE201" s="11"/>
      <c r="BF201" s="11"/>
      <c r="BG201" s="11"/>
      <c r="BH201" s="11"/>
      <c r="BI201" s="11"/>
      <c r="BJ201" s="11"/>
      <c r="BK201" s="11"/>
      <c r="BL201" s="11"/>
      <c r="BM201" s="11"/>
      <c r="BN201" s="11"/>
      <c r="BO201" s="11"/>
      <c r="BP201" s="11"/>
      <c r="BQ201" s="11"/>
      <c r="BR201" s="11"/>
      <c r="BS201" s="11"/>
      <c r="BT201" s="11"/>
      <c r="BU201" s="11"/>
      <c r="BV201" s="11"/>
      <c r="BW201" s="11"/>
      <c r="BX201" s="11"/>
      <c r="BY201" s="11"/>
      <c r="BZ201" s="11"/>
      <c r="CA201" s="11"/>
      <c r="CB201" s="11"/>
      <c r="CC201" s="11"/>
      <c r="CD201" s="11"/>
      <c r="CE201" s="11"/>
      <c r="CF201" s="11"/>
      <c r="CG201" s="11"/>
      <c r="CH201" s="11"/>
      <c r="CI201" s="11"/>
      <c r="CJ201" s="11"/>
      <c r="CK201" s="11"/>
      <c r="CL201" s="11"/>
      <c r="CM201" s="11"/>
      <c r="CN201" s="11"/>
      <c r="CO201" s="11"/>
      <c r="CP201" s="11"/>
      <c r="CQ201" s="11"/>
      <c r="CR201" s="11"/>
      <c r="CS201" s="11"/>
      <c r="CT201" s="11"/>
      <c r="CU201" s="11"/>
      <c r="CV201" s="11"/>
      <c r="CW201" s="11"/>
      <c r="CX201" s="11"/>
      <c r="CY201" s="11"/>
      <c r="CZ201" s="11"/>
      <c r="DA201" s="11"/>
      <c r="DB201" s="11"/>
      <c r="DC201" s="11"/>
      <c r="DD201" s="11"/>
      <c r="DE201" s="11"/>
      <c r="DF201" s="11"/>
      <c r="DG201" s="11"/>
      <c r="DH201" s="11"/>
      <c r="DI201" s="11"/>
      <c r="DJ201" s="11"/>
      <c r="DK201" s="11"/>
      <c r="DL201" s="11"/>
      <c r="DM201" s="11"/>
      <c r="DN201" s="11"/>
      <c r="DO201" s="11"/>
      <c r="DP201" s="11"/>
      <c r="DQ201" s="11"/>
      <c r="DR201" s="11"/>
      <c r="DS201" s="11"/>
      <c r="DT201" s="11"/>
      <c r="DU201" s="11"/>
      <c r="DV201" s="11"/>
      <c r="DW201" s="11"/>
      <c r="DX201" s="11"/>
      <c r="DY201" s="11"/>
      <c r="DZ201" s="11"/>
      <c r="EA201" s="11"/>
      <c r="EB201" s="11"/>
      <c r="EC201" s="11"/>
      <c r="ED201" s="11"/>
      <c r="EE201" s="11"/>
      <c r="EF201" s="11"/>
      <c r="EG201" s="11"/>
      <c r="EH201" s="11"/>
      <c r="EI201" s="11"/>
      <c r="EJ201" s="11"/>
      <c r="EK201" s="11"/>
      <c r="EL201" s="11"/>
      <c r="EM201" s="11"/>
      <c r="EN201" s="11"/>
      <c r="EO201" s="11"/>
      <c r="EP201" s="11"/>
      <c r="EQ201" s="11"/>
      <c r="ER201" s="11"/>
      <c r="ES201" s="11"/>
      <c r="ET201" s="11"/>
      <c r="EU201" s="11"/>
      <c r="EV201" s="11"/>
      <c r="EW201" s="11"/>
      <c r="EX201" s="11"/>
      <c r="EY201" s="11"/>
      <c r="EZ201" s="11"/>
      <c r="FA201" s="11"/>
      <c r="FB201" s="11"/>
    </row>
    <row r="202" ht="12.75" customHeight="1">
      <c r="A202" s="11"/>
      <c r="B202" s="11"/>
      <c r="C202" s="11"/>
      <c r="D202" s="11"/>
      <c r="E202" s="11"/>
      <c r="F202" s="11"/>
      <c r="G202" s="11"/>
      <c r="H202" s="11"/>
      <c r="I202" s="11"/>
      <c r="J202" s="11"/>
      <c r="K202" s="11"/>
      <c r="L202" s="11"/>
      <c r="M202" s="11"/>
      <c r="N202" s="11"/>
      <c r="O202" s="11"/>
      <c r="P202" s="11"/>
      <c r="Q202" s="11"/>
      <c r="R202" s="11"/>
      <c r="S202" s="11"/>
      <c r="T202" s="11"/>
      <c r="U202" s="11"/>
      <c r="V202" s="11"/>
      <c r="W202" s="11"/>
      <c r="X202" s="11"/>
      <c r="Y202" s="11"/>
      <c r="Z202" s="11"/>
      <c r="AA202" s="11"/>
      <c r="AB202" s="11"/>
      <c r="AC202" s="11"/>
      <c r="AD202" s="11"/>
      <c r="AE202" s="11"/>
      <c r="AF202" s="11"/>
      <c r="AG202" s="11"/>
      <c r="AH202" s="11"/>
      <c r="AI202" s="11"/>
      <c r="AJ202" s="11"/>
      <c r="AK202" s="11"/>
      <c r="AL202" s="11"/>
      <c r="AM202" s="11"/>
      <c r="AN202" s="11"/>
      <c r="AO202" s="11"/>
      <c r="AP202" s="11"/>
      <c r="AQ202" s="11"/>
      <c r="AR202" s="11"/>
      <c r="AS202" s="11"/>
      <c r="AT202" s="11"/>
      <c r="AU202" s="11"/>
      <c r="AV202" s="11"/>
      <c r="AW202" s="11"/>
      <c r="AX202" s="11"/>
      <c r="AY202" s="11"/>
      <c r="AZ202" s="11"/>
      <c r="BA202" s="11"/>
      <c r="BB202" s="11"/>
      <c r="BC202" s="11"/>
      <c r="BD202" s="11"/>
      <c r="BE202" s="11"/>
      <c r="BF202" s="11"/>
      <c r="BG202" s="11"/>
      <c r="BH202" s="11"/>
      <c r="BI202" s="11"/>
      <c r="BJ202" s="11"/>
      <c r="BK202" s="11"/>
      <c r="BL202" s="11"/>
      <c r="BM202" s="11"/>
      <c r="BN202" s="11"/>
      <c r="BO202" s="11"/>
      <c r="BP202" s="11"/>
      <c r="BQ202" s="11"/>
      <c r="BR202" s="11"/>
      <c r="BS202" s="11"/>
      <c r="BT202" s="11"/>
      <c r="BU202" s="11"/>
      <c r="BV202" s="11"/>
      <c r="BW202" s="11"/>
      <c r="BX202" s="11"/>
      <c r="BY202" s="11"/>
      <c r="BZ202" s="11"/>
      <c r="CA202" s="11"/>
      <c r="CB202" s="11"/>
      <c r="CC202" s="11"/>
      <c r="CD202" s="11"/>
      <c r="CE202" s="11"/>
      <c r="CF202" s="11"/>
      <c r="CG202" s="11"/>
      <c r="CH202" s="11"/>
      <c r="CI202" s="11"/>
      <c r="CJ202" s="11"/>
      <c r="CK202" s="11"/>
      <c r="CL202" s="11"/>
      <c r="CM202" s="11"/>
      <c r="CN202" s="11"/>
      <c r="CO202" s="11"/>
      <c r="CP202" s="11"/>
      <c r="CQ202" s="11"/>
      <c r="CR202" s="11"/>
      <c r="CS202" s="11"/>
      <c r="CT202" s="11"/>
      <c r="CU202" s="11"/>
      <c r="CV202" s="11"/>
      <c r="CW202" s="11"/>
      <c r="CX202" s="11"/>
      <c r="CY202" s="11"/>
      <c r="CZ202" s="11"/>
      <c r="DA202" s="11"/>
      <c r="DB202" s="11"/>
      <c r="DC202" s="11"/>
      <c r="DD202" s="11"/>
      <c r="DE202" s="11"/>
      <c r="DF202" s="11"/>
      <c r="DG202" s="11"/>
      <c r="DH202" s="11"/>
      <c r="DI202" s="11"/>
      <c r="DJ202" s="11"/>
      <c r="DK202" s="11"/>
      <c r="DL202" s="11"/>
      <c r="DM202" s="11"/>
      <c r="DN202" s="11"/>
      <c r="DO202" s="11"/>
      <c r="DP202" s="11"/>
      <c r="DQ202" s="11"/>
      <c r="DR202" s="11"/>
      <c r="DS202" s="11"/>
      <c r="DT202" s="11"/>
      <c r="DU202" s="11"/>
      <c r="DV202" s="11"/>
      <c r="DW202" s="11"/>
      <c r="DX202" s="11"/>
      <c r="DY202" s="11"/>
      <c r="DZ202" s="11"/>
      <c r="EA202" s="11"/>
      <c r="EB202" s="11"/>
      <c r="EC202" s="11"/>
      <c r="ED202" s="11"/>
      <c r="EE202" s="11"/>
      <c r="EF202" s="11"/>
      <c r="EG202" s="11"/>
      <c r="EH202" s="11"/>
      <c r="EI202" s="11"/>
      <c r="EJ202" s="11"/>
      <c r="EK202" s="11"/>
      <c r="EL202" s="11"/>
      <c r="EM202" s="11"/>
      <c r="EN202" s="11"/>
      <c r="EO202" s="11"/>
      <c r="EP202" s="11"/>
      <c r="EQ202" s="11"/>
      <c r="ER202" s="11"/>
      <c r="ES202" s="11"/>
      <c r="ET202" s="11"/>
      <c r="EU202" s="11"/>
      <c r="EV202" s="11"/>
      <c r="EW202" s="11"/>
      <c r="EX202" s="11"/>
      <c r="EY202" s="11"/>
      <c r="EZ202" s="11"/>
      <c r="FA202" s="11"/>
      <c r="FB202" s="11"/>
    </row>
    <row r="203" ht="12.75" customHeight="1">
      <c r="A203" s="11"/>
      <c r="B203" s="11"/>
      <c r="C203" s="11"/>
      <c r="D203" s="11"/>
      <c r="E203" s="11"/>
      <c r="F203" s="11"/>
      <c r="G203" s="11"/>
      <c r="H203" s="11"/>
      <c r="I203" s="11"/>
      <c r="J203" s="11"/>
      <c r="K203" s="11"/>
      <c r="L203" s="11"/>
      <c r="M203" s="11"/>
      <c r="N203" s="11"/>
      <c r="O203" s="11"/>
      <c r="P203" s="11"/>
      <c r="Q203" s="11"/>
      <c r="R203" s="11"/>
      <c r="S203" s="11"/>
      <c r="T203" s="11"/>
      <c r="U203" s="11"/>
      <c r="V203" s="11"/>
      <c r="W203" s="11"/>
      <c r="X203" s="11"/>
      <c r="Y203" s="11"/>
      <c r="Z203" s="11"/>
      <c r="AA203" s="11"/>
      <c r="AB203" s="11"/>
      <c r="AC203" s="11"/>
      <c r="AD203" s="11"/>
      <c r="AE203" s="11"/>
      <c r="AF203" s="11"/>
      <c r="AG203" s="11"/>
      <c r="AH203" s="11"/>
      <c r="AI203" s="11"/>
      <c r="AJ203" s="11"/>
      <c r="AK203" s="11"/>
      <c r="AL203" s="11"/>
      <c r="AM203" s="11"/>
      <c r="AN203" s="11"/>
      <c r="AO203" s="11"/>
      <c r="AP203" s="11"/>
      <c r="AQ203" s="11"/>
      <c r="AR203" s="11"/>
      <c r="AS203" s="11"/>
      <c r="AT203" s="11"/>
      <c r="AU203" s="11"/>
      <c r="AV203" s="11"/>
      <c r="AW203" s="11"/>
      <c r="AX203" s="11"/>
      <c r="AY203" s="11"/>
      <c r="AZ203" s="11"/>
      <c r="BA203" s="11"/>
      <c r="BB203" s="11"/>
      <c r="BC203" s="11"/>
      <c r="BD203" s="11"/>
      <c r="BE203" s="11"/>
      <c r="BF203" s="11"/>
      <c r="BG203" s="11"/>
      <c r="BH203" s="11"/>
      <c r="BI203" s="11"/>
      <c r="BJ203" s="11"/>
      <c r="BK203" s="11"/>
      <c r="BL203" s="11"/>
      <c r="BM203" s="11"/>
      <c r="BN203" s="11"/>
      <c r="BO203" s="11"/>
      <c r="BP203" s="11"/>
      <c r="BQ203" s="11"/>
      <c r="BR203" s="11"/>
      <c r="BS203" s="11"/>
      <c r="BT203" s="11"/>
      <c r="BU203" s="11"/>
      <c r="BV203" s="11"/>
      <c r="BW203" s="11"/>
      <c r="BX203" s="11"/>
      <c r="BY203" s="11"/>
      <c r="BZ203" s="11"/>
      <c r="CA203" s="11"/>
      <c r="CB203" s="11"/>
      <c r="CC203" s="11"/>
      <c r="CD203" s="11"/>
      <c r="CE203" s="11"/>
      <c r="CF203" s="11"/>
      <c r="CG203" s="11"/>
      <c r="CH203" s="11"/>
      <c r="CI203" s="11"/>
      <c r="CJ203" s="11"/>
      <c r="CK203" s="11"/>
      <c r="CL203" s="11"/>
      <c r="CM203" s="11"/>
      <c r="CN203" s="11"/>
      <c r="CO203" s="11"/>
      <c r="CP203" s="11"/>
      <c r="CQ203" s="11"/>
      <c r="CR203" s="11"/>
      <c r="CS203" s="11"/>
      <c r="CT203" s="11"/>
      <c r="CU203" s="11"/>
      <c r="CV203" s="11"/>
      <c r="CW203" s="11"/>
      <c r="CX203" s="11"/>
      <c r="CY203" s="11"/>
      <c r="CZ203" s="11"/>
      <c r="DA203" s="11"/>
      <c r="DB203" s="11"/>
      <c r="DC203" s="11"/>
      <c r="DD203" s="11"/>
      <c r="DE203" s="11"/>
      <c r="DF203" s="11"/>
      <c r="DG203" s="11"/>
      <c r="DH203" s="11"/>
      <c r="DI203" s="11"/>
      <c r="DJ203" s="11"/>
      <c r="DK203" s="11"/>
      <c r="DL203" s="11"/>
      <c r="DM203" s="11"/>
      <c r="DN203" s="11"/>
      <c r="DO203" s="11"/>
      <c r="DP203" s="11"/>
      <c r="DQ203" s="11"/>
      <c r="DR203" s="11"/>
      <c r="DS203" s="11"/>
      <c r="DT203" s="11"/>
      <c r="DU203" s="11"/>
      <c r="DV203" s="11"/>
      <c r="DW203" s="11"/>
      <c r="DX203" s="11"/>
      <c r="DY203" s="11"/>
      <c r="DZ203" s="11"/>
      <c r="EA203" s="11"/>
      <c r="EB203" s="11"/>
      <c r="EC203" s="11"/>
      <c r="ED203" s="11"/>
      <c r="EE203" s="11"/>
      <c r="EF203" s="11"/>
      <c r="EG203" s="11"/>
      <c r="EH203" s="11"/>
      <c r="EI203" s="11"/>
      <c r="EJ203" s="11"/>
      <c r="EK203" s="11"/>
      <c r="EL203" s="11"/>
      <c r="EM203" s="11"/>
      <c r="EN203" s="11"/>
      <c r="EO203" s="11"/>
      <c r="EP203" s="11"/>
      <c r="EQ203" s="11"/>
      <c r="ER203" s="11"/>
      <c r="ES203" s="11"/>
      <c r="ET203" s="11"/>
      <c r="EU203" s="11"/>
      <c r="EV203" s="11"/>
      <c r="EW203" s="11"/>
      <c r="EX203" s="11"/>
      <c r="EY203" s="11"/>
      <c r="EZ203" s="11"/>
      <c r="FA203" s="11"/>
      <c r="FB203" s="11"/>
    </row>
    <row r="204" ht="12.75" customHeight="1">
      <c r="A204" s="11"/>
      <c r="B204" s="11"/>
      <c r="C204" s="11"/>
      <c r="D204" s="11"/>
      <c r="E204" s="11"/>
      <c r="F204" s="11"/>
      <c r="G204" s="11"/>
      <c r="H204" s="11"/>
      <c r="I204" s="11"/>
      <c r="J204" s="11"/>
      <c r="K204" s="11"/>
      <c r="L204" s="11"/>
      <c r="M204" s="11"/>
      <c r="N204" s="11"/>
      <c r="O204" s="11"/>
      <c r="P204" s="11"/>
      <c r="Q204" s="11"/>
      <c r="R204" s="11"/>
      <c r="S204" s="11"/>
      <c r="T204" s="11"/>
      <c r="U204" s="11"/>
      <c r="V204" s="11"/>
      <c r="W204" s="11"/>
      <c r="X204" s="11"/>
      <c r="Y204" s="11"/>
      <c r="Z204" s="11"/>
      <c r="AA204" s="11"/>
      <c r="AB204" s="11"/>
      <c r="AC204" s="11"/>
      <c r="AD204" s="11"/>
      <c r="AE204" s="11"/>
      <c r="AF204" s="11"/>
      <c r="AG204" s="11"/>
      <c r="AH204" s="11"/>
      <c r="AI204" s="11"/>
      <c r="AJ204" s="11"/>
      <c r="AK204" s="11"/>
      <c r="AL204" s="11"/>
      <c r="AM204" s="11"/>
      <c r="AN204" s="11"/>
      <c r="AO204" s="11"/>
      <c r="AP204" s="11"/>
      <c r="AQ204" s="11"/>
      <c r="AR204" s="11"/>
      <c r="AS204" s="11"/>
      <c r="AT204" s="11"/>
      <c r="AU204" s="11"/>
      <c r="AV204" s="11"/>
      <c r="AW204" s="11"/>
      <c r="AX204" s="11"/>
      <c r="AY204" s="11"/>
      <c r="AZ204" s="11"/>
      <c r="BA204" s="11"/>
      <c r="BB204" s="11"/>
      <c r="BC204" s="11"/>
      <c r="BD204" s="11"/>
      <c r="BE204" s="11"/>
      <c r="BF204" s="11"/>
      <c r="BG204" s="11"/>
      <c r="BH204" s="11"/>
      <c r="BI204" s="11"/>
      <c r="BJ204" s="11"/>
      <c r="BK204" s="11"/>
      <c r="BL204" s="11"/>
      <c r="BM204" s="11"/>
      <c r="BN204" s="11"/>
      <c r="BO204" s="11"/>
      <c r="BP204" s="11"/>
      <c r="BQ204" s="11"/>
      <c r="BR204" s="11"/>
      <c r="BS204" s="11"/>
      <c r="BT204" s="11"/>
      <c r="BU204" s="11"/>
      <c r="BV204" s="11"/>
      <c r="BW204" s="11"/>
      <c r="BX204" s="11"/>
      <c r="BY204" s="11"/>
      <c r="BZ204" s="11"/>
      <c r="CA204" s="11"/>
      <c r="CB204" s="11"/>
      <c r="CC204" s="11"/>
      <c r="CD204" s="11"/>
      <c r="CE204" s="11"/>
      <c r="CF204" s="11"/>
      <c r="CG204" s="11"/>
      <c r="CH204" s="11"/>
      <c r="CI204" s="11"/>
      <c r="CJ204" s="11"/>
      <c r="CK204" s="11"/>
      <c r="CL204" s="11"/>
      <c r="CM204" s="11"/>
      <c r="CN204" s="11"/>
      <c r="CO204" s="11"/>
      <c r="CP204" s="11"/>
      <c r="CQ204" s="11"/>
      <c r="CR204" s="11"/>
      <c r="CS204" s="11"/>
      <c r="CT204" s="11"/>
      <c r="CU204" s="11"/>
      <c r="CV204" s="11"/>
      <c r="CW204" s="11"/>
      <c r="CX204" s="11"/>
      <c r="CY204" s="11"/>
      <c r="CZ204" s="11"/>
      <c r="DA204" s="11"/>
      <c r="DB204" s="11"/>
      <c r="DC204" s="11"/>
      <c r="DD204" s="11"/>
      <c r="DE204" s="11"/>
      <c r="DF204" s="11"/>
      <c r="DG204" s="11"/>
      <c r="DH204" s="11"/>
      <c r="DI204" s="11"/>
      <c r="DJ204" s="11"/>
      <c r="DK204" s="11"/>
      <c r="DL204" s="11"/>
      <c r="DM204" s="11"/>
      <c r="DN204" s="11"/>
      <c r="DO204" s="11"/>
      <c r="DP204" s="11"/>
      <c r="DQ204" s="11"/>
      <c r="DR204" s="11"/>
      <c r="DS204" s="11"/>
      <c r="DT204" s="11"/>
      <c r="DU204" s="11"/>
      <c r="DV204" s="11"/>
      <c r="DW204" s="11"/>
      <c r="DX204" s="11"/>
      <c r="DY204" s="11"/>
      <c r="DZ204" s="11"/>
      <c r="EA204" s="11"/>
      <c r="EB204" s="11"/>
      <c r="EC204" s="11"/>
      <c r="ED204" s="11"/>
      <c r="EE204" s="11"/>
      <c r="EF204" s="11"/>
      <c r="EG204" s="11"/>
      <c r="EH204" s="11"/>
      <c r="EI204" s="11"/>
      <c r="EJ204" s="11"/>
      <c r="EK204" s="11"/>
      <c r="EL204" s="11"/>
      <c r="EM204" s="11"/>
      <c r="EN204" s="11"/>
      <c r="EO204" s="11"/>
      <c r="EP204" s="11"/>
      <c r="EQ204" s="11"/>
      <c r="ER204" s="11"/>
      <c r="ES204" s="11"/>
      <c r="ET204" s="11"/>
      <c r="EU204" s="11"/>
      <c r="EV204" s="11"/>
      <c r="EW204" s="11"/>
      <c r="EX204" s="11"/>
      <c r="EY204" s="11"/>
      <c r="EZ204" s="11"/>
      <c r="FA204" s="11"/>
      <c r="FB204" s="11"/>
    </row>
    <row r="205" ht="12.75" customHeight="1">
      <c r="A205" s="11"/>
      <c r="B205" s="11"/>
      <c r="C205" s="11"/>
      <c r="D205" s="11"/>
      <c r="E205" s="11"/>
      <c r="F205" s="11"/>
      <c r="G205" s="11"/>
      <c r="H205" s="11"/>
      <c r="I205" s="11"/>
      <c r="J205" s="11"/>
      <c r="K205" s="11"/>
      <c r="L205" s="11"/>
      <c r="M205" s="11"/>
      <c r="N205" s="11"/>
      <c r="O205" s="11"/>
      <c r="P205" s="11"/>
      <c r="Q205" s="11"/>
      <c r="R205" s="11"/>
      <c r="S205" s="11"/>
      <c r="T205" s="11"/>
      <c r="U205" s="11"/>
      <c r="V205" s="11"/>
      <c r="W205" s="11"/>
      <c r="X205" s="11"/>
      <c r="Y205" s="11"/>
      <c r="Z205" s="11"/>
      <c r="AA205" s="11"/>
      <c r="AB205" s="11"/>
      <c r="AC205" s="11"/>
      <c r="AD205" s="11"/>
      <c r="AE205" s="11"/>
      <c r="AF205" s="11"/>
      <c r="AG205" s="11"/>
      <c r="AH205" s="11"/>
      <c r="AI205" s="11"/>
      <c r="AJ205" s="11"/>
      <c r="AK205" s="11"/>
      <c r="AL205" s="11"/>
      <c r="AM205" s="11"/>
      <c r="AN205" s="11"/>
      <c r="AO205" s="11"/>
      <c r="AP205" s="11"/>
      <c r="AQ205" s="11"/>
      <c r="AR205" s="11"/>
      <c r="AS205" s="11"/>
      <c r="AT205" s="11"/>
      <c r="AU205" s="11"/>
      <c r="AV205" s="11"/>
      <c r="AW205" s="11"/>
      <c r="AX205" s="11"/>
      <c r="AY205" s="11"/>
      <c r="AZ205" s="11"/>
      <c r="BA205" s="11"/>
      <c r="BB205" s="11"/>
      <c r="BC205" s="11"/>
      <c r="BD205" s="11"/>
      <c r="BE205" s="11"/>
      <c r="BF205" s="11"/>
      <c r="BG205" s="11"/>
      <c r="BH205" s="11"/>
      <c r="BI205" s="11"/>
      <c r="BJ205" s="11"/>
      <c r="BK205" s="11"/>
      <c r="BL205" s="11"/>
      <c r="BM205" s="11"/>
      <c r="BN205" s="11"/>
      <c r="BO205" s="11"/>
      <c r="BP205" s="11"/>
      <c r="BQ205" s="11"/>
      <c r="BR205" s="11"/>
      <c r="BS205" s="11"/>
      <c r="BT205" s="11"/>
      <c r="BU205" s="11"/>
      <c r="BV205" s="11"/>
      <c r="BW205" s="11"/>
      <c r="BX205" s="11"/>
      <c r="BY205" s="11"/>
      <c r="BZ205" s="11"/>
      <c r="CA205" s="11"/>
      <c r="CB205" s="11"/>
      <c r="CC205" s="11"/>
      <c r="CD205" s="11"/>
      <c r="CE205" s="11"/>
      <c r="CF205" s="11"/>
      <c r="CG205" s="11"/>
      <c r="CH205" s="11"/>
      <c r="CI205" s="11"/>
      <c r="CJ205" s="11"/>
      <c r="CK205" s="11"/>
      <c r="CL205" s="11"/>
      <c r="CM205" s="11"/>
      <c r="CN205" s="11"/>
      <c r="CO205" s="11"/>
      <c r="CP205" s="11"/>
      <c r="CQ205" s="11"/>
      <c r="CR205" s="11"/>
      <c r="CS205" s="11"/>
      <c r="CT205" s="11"/>
      <c r="CU205" s="11"/>
      <c r="CV205" s="11"/>
      <c r="CW205" s="11"/>
      <c r="CX205" s="11"/>
      <c r="CY205" s="11"/>
      <c r="CZ205" s="11"/>
      <c r="DA205" s="11"/>
      <c r="DB205" s="11"/>
      <c r="DC205" s="11"/>
      <c r="DD205" s="11"/>
      <c r="DE205" s="11"/>
      <c r="DF205" s="11"/>
      <c r="DG205" s="11"/>
      <c r="DH205" s="11"/>
      <c r="DI205" s="11"/>
      <c r="DJ205" s="11"/>
      <c r="DK205" s="11"/>
      <c r="DL205" s="11"/>
      <c r="DM205" s="11"/>
      <c r="DN205" s="11"/>
      <c r="DO205" s="11"/>
      <c r="DP205" s="11"/>
      <c r="DQ205" s="11"/>
      <c r="DR205" s="11"/>
      <c r="DS205" s="11"/>
      <c r="DT205" s="11"/>
      <c r="DU205" s="11"/>
      <c r="DV205" s="11"/>
      <c r="DW205" s="11"/>
      <c r="DX205" s="11"/>
      <c r="DY205" s="11"/>
      <c r="DZ205" s="11"/>
      <c r="EA205" s="11"/>
      <c r="EB205" s="11"/>
      <c r="EC205" s="11"/>
      <c r="ED205" s="11"/>
      <c r="EE205" s="11"/>
      <c r="EF205" s="11"/>
      <c r="EG205" s="11"/>
      <c r="EH205" s="11"/>
      <c r="EI205" s="11"/>
      <c r="EJ205" s="11"/>
      <c r="EK205" s="11"/>
      <c r="EL205" s="11"/>
      <c r="EM205" s="11"/>
      <c r="EN205" s="11"/>
      <c r="EO205" s="11"/>
      <c r="EP205" s="11"/>
      <c r="EQ205" s="11"/>
      <c r="ER205" s="11"/>
      <c r="ES205" s="11"/>
      <c r="ET205" s="11"/>
      <c r="EU205" s="11"/>
      <c r="EV205" s="11"/>
      <c r="EW205" s="11"/>
      <c r="EX205" s="11"/>
      <c r="EY205" s="11"/>
      <c r="EZ205" s="11"/>
      <c r="FA205" s="11"/>
      <c r="FB205" s="11"/>
    </row>
    <row r="206" ht="12.75" customHeight="1">
      <c r="A206" s="11"/>
      <c r="B206" s="11"/>
      <c r="C206" s="11"/>
      <c r="D206" s="11"/>
      <c r="E206" s="11"/>
      <c r="F206" s="11"/>
      <c r="G206" s="11"/>
      <c r="H206" s="11"/>
      <c r="I206" s="11"/>
      <c r="J206" s="11"/>
      <c r="K206" s="11"/>
      <c r="L206" s="11"/>
      <c r="M206" s="11"/>
      <c r="N206" s="11"/>
      <c r="O206" s="11"/>
      <c r="P206" s="11"/>
      <c r="Q206" s="11"/>
      <c r="R206" s="11"/>
      <c r="S206" s="11"/>
      <c r="T206" s="11"/>
      <c r="U206" s="11"/>
      <c r="V206" s="11"/>
      <c r="W206" s="11"/>
      <c r="X206" s="11"/>
      <c r="Y206" s="11"/>
      <c r="Z206" s="11"/>
      <c r="AA206" s="11"/>
      <c r="AB206" s="11"/>
      <c r="AC206" s="11"/>
      <c r="AD206" s="11"/>
      <c r="AE206" s="11"/>
      <c r="AF206" s="11"/>
      <c r="AG206" s="11"/>
      <c r="AH206" s="11"/>
      <c r="AI206" s="11"/>
      <c r="AJ206" s="11"/>
      <c r="AK206" s="11"/>
      <c r="AL206" s="11"/>
      <c r="AM206" s="11"/>
      <c r="AN206" s="11"/>
      <c r="AO206" s="11"/>
      <c r="AP206" s="11"/>
      <c r="AQ206" s="11"/>
      <c r="AR206" s="11"/>
      <c r="AS206" s="11"/>
      <c r="AT206" s="11"/>
      <c r="AU206" s="11"/>
      <c r="AV206" s="11"/>
      <c r="AW206" s="11"/>
      <c r="AX206" s="11"/>
      <c r="AY206" s="11"/>
      <c r="AZ206" s="11"/>
      <c r="BA206" s="11"/>
      <c r="BB206" s="11"/>
      <c r="BC206" s="11"/>
      <c r="BD206" s="11"/>
      <c r="BE206" s="11"/>
      <c r="BF206" s="11"/>
      <c r="BG206" s="11"/>
      <c r="BH206" s="11"/>
      <c r="BI206" s="11"/>
      <c r="BJ206" s="11"/>
      <c r="BK206" s="11"/>
      <c r="BL206" s="11"/>
      <c r="BM206" s="11"/>
      <c r="BN206" s="11"/>
      <c r="BO206" s="11"/>
      <c r="BP206" s="11"/>
      <c r="BQ206" s="11"/>
      <c r="BR206" s="11"/>
      <c r="BS206" s="11"/>
      <c r="BT206" s="11"/>
      <c r="BU206" s="11"/>
      <c r="BV206" s="11"/>
      <c r="BW206" s="11"/>
      <c r="BX206" s="11"/>
      <c r="BY206" s="11"/>
      <c r="BZ206" s="11"/>
      <c r="CA206" s="11"/>
      <c r="CB206" s="11"/>
      <c r="CC206" s="11"/>
      <c r="CD206" s="11"/>
      <c r="CE206" s="11"/>
      <c r="CF206" s="11"/>
      <c r="CG206" s="11"/>
      <c r="CH206" s="11"/>
      <c r="CI206" s="11"/>
      <c r="CJ206" s="11"/>
      <c r="CK206" s="11"/>
      <c r="CL206" s="11"/>
      <c r="CM206" s="11"/>
      <c r="CN206" s="11"/>
      <c r="CO206" s="11"/>
      <c r="CP206" s="11"/>
      <c r="CQ206" s="11"/>
      <c r="CR206" s="11"/>
      <c r="CS206" s="11"/>
      <c r="CT206" s="11"/>
      <c r="CU206" s="11"/>
      <c r="CV206" s="11"/>
      <c r="CW206" s="11"/>
      <c r="CX206" s="11"/>
      <c r="CY206" s="11"/>
      <c r="CZ206" s="11"/>
      <c r="DA206" s="11"/>
      <c r="DB206" s="11"/>
      <c r="DC206" s="11"/>
      <c r="DD206" s="11"/>
      <c r="DE206" s="11"/>
      <c r="DF206" s="11"/>
      <c r="DG206" s="11"/>
      <c r="DH206" s="11"/>
      <c r="DI206" s="11"/>
      <c r="DJ206" s="11"/>
      <c r="DK206" s="11"/>
      <c r="DL206" s="11"/>
      <c r="DM206" s="11"/>
      <c r="DN206" s="11"/>
      <c r="DO206" s="11"/>
      <c r="DP206" s="11"/>
      <c r="DQ206" s="11"/>
      <c r="DR206" s="11"/>
      <c r="DS206" s="11"/>
      <c r="DT206" s="11"/>
      <c r="DU206" s="11"/>
      <c r="DV206" s="11"/>
      <c r="DW206" s="11"/>
      <c r="DX206" s="11"/>
      <c r="DY206" s="11"/>
      <c r="DZ206" s="11"/>
      <c r="EA206" s="11"/>
      <c r="EB206" s="11"/>
      <c r="EC206" s="11"/>
      <c r="ED206" s="11"/>
      <c r="EE206" s="11"/>
      <c r="EF206" s="11"/>
      <c r="EG206" s="11"/>
      <c r="EH206" s="11"/>
      <c r="EI206" s="11"/>
      <c r="EJ206" s="11"/>
      <c r="EK206" s="11"/>
      <c r="EL206" s="11"/>
      <c r="EM206" s="11"/>
      <c r="EN206" s="11"/>
      <c r="EO206" s="11"/>
      <c r="EP206" s="11"/>
      <c r="EQ206" s="11"/>
      <c r="ER206" s="11"/>
      <c r="ES206" s="11"/>
      <c r="ET206" s="11"/>
      <c r="EU206" s="11"/>
      <c r="EV206" s="11"/>
      <c r="EW206" s="11"/>
      <c r="EX206" s="11"/>
      <c r="EY206" s="11"/>
      <c r="EZ206" s="11"/>
      <c r="FA206" s="11"/>
      <c r="FB206" s="11"/>
    </row>
    <row r="207" ht="12.75" customHeight="1">
      <c r="A207" s="11"/>
      <c r="B207" s="11"/>
      <c r="C207" s="11"/>
      <c r="D207" s="11"/>
      <c r="E207" s="11"/>
      <c r="F207" s="11"/>
      <c r="G207" s="11"/>
      <c r="H207" s="11"/>
      <c r="I207" s="11"/>
      <c r="J207" s="11"/>
      <c r="K207" s="11"/>
      <c r="L207" s="11"/>
      <c r="M207" s="11"/>
      <c r="N207" s="11"/>
      <c r="O207" s="11"/>
      <c r="P207" s="11"/>
      <c r="Q207" s="11"/>
      <c r="R207" s="11"/>
      <c r="S207" s="11"/>
      <c r="T207" s="11"/>
      <c r="U207" s="11"/>
      <c r="V207" s="11"/>
      <c r="W207" s="11"/>
      <c r="X207" s="11"/>
      <c r="Y207" s="11"/>
      <c r="Z207" s="11"/>
      <c r="AA207" s="11"/>
      <c r="AB207" s="11"/>
      <c r="AC207" s="11"/>
      <c r="AD207" s="11"/>
      <c r="AE207" s="11"/>
      <c r="AF207" s="11"/>
      <c r="AG207" s="11"/>
      <c r="AH207" s="11"/>
      <c r="AI207" s="11"/>
      <c r="AJ207" s="11"/>
      <c r="AK207" s="11"/>
      <c r="AL207" s="11"/>
      <c r="AM207" s="11"/>
      <c r="AN207" s="11"/>
      <c r="AO207" s="11"/>
      <c r="AP207" s="11"/>
      <c r="AQ207" s="11"/>
      <c r="AR207" s="11"/>
      <c r="AS207" s="11"/>
      <c r="AT207" s="11"/>
      <c r="AU207" s="11"/>
      <c r="AV207" s="11"/>
      <c r="AW207" s="11"/>
      <c r="AX207" s="11"/>
      <c r="AY207" s="11"/>
      <c r="AZ207" s="11"/>
      <c r="BA207" s="11"/>
      <c r="BB207" s="11"/>
      <c r="BC207" s="11"/>
      <c r="BD207" s="11"/>
      <c r="BE207" s="11"/>
      <c r="BF207" s="11"/>
      <c r="BG207" s="11"/>
      <c r="BH207" s="11"/>
      <c r="BI207" s="11"/>
      <c r="BJ207" s="11"/>
      <c r="BK207" s="11"/>
      <c r="BL207" s="11"/>
      <c r="BM207" s="11"/>
      <c r="BN207" s="11"/>
      <c r="BO207" s="11"/>
      <c r="BP207" s="11"/>
      <c r="BQ207" s="11"/>
      <c r="BR207" s="11"/>
      <c r="BS207" s="11"/>
      <c r="BT207" s="11"/>
      <c r="BU207" s="11"/>
      <c r="BV207" s="11"/>
      <c r="BW207" s="11"/>
      <c r="BX207" s="11"/>
      <c r="BY207" s="11"/>
      <c r="BZ207" s="11"/>
      <c r="CA207" s="11"/>
      <c r="CB207" s="11"/>
      <c r="CC207" s="11"/>
      <c r="CD207" s="11"/>
      <c r="CE207" s="11"/>
      <c r="CF207" s="11"/>
      <c r="CG207" s="11"/>
      <c r="CH207" s="11"/>
      <c r="CI207" s="11"/>
      <c r="CJ207" s="11"/>
      <c r="CK207" s="11"/>
      <c r="CL207" s="11"/>
      <c r="CM207" s="11"/>
      <c r="CN207" s="11"/>
      <c r="CO207" s="11"/>
      <c r="CP207" s="11"/>
      <c r="CQ207" s="11"/>
      <c r="CR207" s="11"/>
      <c r="CS207" s="11"/>
      <c r="CT207" s="11"/>
      <c r="CU207" s="11"/>
      <c r="CV207" s="11"/>
      <c r="CW207" s="11"/>
      <c r="CX207" s="11"/>
      <c r="CY207" s="11"/>
      <c r="CZ207" s="11"/>
      <c r="DA207" s="11"/>
      <c r="DB207" s="11"/>
      <c r="DC207" s="11"/>
      <c r="DD207" s="11"/>
      <c r="DE207" s="11"/>
      <c r="DF207" s="11"/>
      <c r="DG207" s="11"/>
      <c r="DH207" s="11"/>
      <c r="DI207" s="11"/>
      <c r="DJ207" s="11"/>
      <c r="DK207" s="11"/>
      <c r="DL207" s="11"/>
      <c r="DM207" s="11"/>
      <c r="DN207" s="11"/>
      <c r="DO207" s="11"/>
      <c r="DP207" s="11"/>
      <c r="DQ207" s="11"/>
      <c r="DR207" s="11"/>
      <c r="DS207" s="11"/>
      <c r="DT207" s="11"/>
      <c r="DU207" s="11"/>
      <c r="DV207" s="11"/>
      <c r="DW207" s="11"/>
      <c r="DX207" s="11"/>
      <c r="DY207" s="11"/>
      <c r="DZ207" s="11"/>
      <c r="EA207" s="11"/>
      <c r="EB207" s="11"/>
      <c r="EC207" s="11"/>
      <c r="ED207" s="11"/>
      <c r="EE207" s="11"/>
      <c r="EF207" s="11"/>
      <c r="EG207" s="11"/>
      <c r="EH207" s="11"/>
      <c r="EI207" s="11"/>
      <c r="EJ207" s="11"/>
      <c r="EK207" s="11"/>
      <c r="EL207" s="11"/>
      <c r="EM207" s="11"/>
      <c r="EN207" s="11"/>
      <c r="EO207" s="11"/>
      <c r="EP207" s="11"/>
      <c r="EQ207" s="11"/>
      <c r="ER207" s="11"/>
      <c r="ES207" s="11"/>
      <c r="ET207" s="11"/>
      <c r="EU207" s="11"/>
      <c r="EV207" s="11"/>
      <c r="EW207" s="11"/>
      <c r="EX207" s="11"/>
      <c r="EY207" s="11"/>
      <c r="EZ207" s="11"/>
      <c r="FA207" s="11"/>
      <c r="FB207" s="11"/>
    </row>
    <row r="208" ht="12.75" customHeight="1">
      <c r="A208" s="11"/>
      <c r="B208" s="11"/>
      <c r="C208" s="11"/>
      <c r="D208" s="11"/>
      <c r="E208" s="11"/>
      <c r="F208" s="11"/>
      <c r="G208" s="11"/>
      <c r="H208" s="11"/>
      <c r="I208" s="11"/>
      <c r="J208" s="11"/>
      <c r="K208" s="11"/>
      <c r="L208" s="11"/>
      <c r="M208" s="11"/>
      <c r="N208" s="11"/>
      <c r="O208" s="11"/>
      <c r="P208" s="11"/>
      <c r="Q208" s="11"/>
      <c r="R208" s="11"/>
      <c r="S208" s="11"/>
      <c r="T208" s="11"/>
      <c r="U208" s="11"/>
      <c r="V208" s="11"/>
      <c r="W208" s="11"/>
      <c r="X208" s="11"/>
      <c r="Y208" s="11"/>
      <c r="Z208" s="11"/>
      <c r="AA208" s="11"/>
      <c r="AB208" s="11"/>
      <c r="AC208" s="11"/>
      <c r="AD208" s="11"/>
      <c r="AE208" s="11"/>
      <c r="AF208" s="11"/>
      <c r="AG208" s="11"/>
      <c r="AH208" s="11"/>
      <c r="AI208" s="11"/>
      <c r="AJ208" s="11"/>
      <c r="AK208" s="11"/>
      <c r="AL208" s="11"/>
      <c r="AM208" s="11"/>
      <c r="AN208" s="11"/>
      <c r="AO208" s="11"/>
      <c r="AP208" s="11"/>
      <c r="AQ208" s="11"/>
      <c r="AR208" s="11"/>
      <c r="AS208" s="11"/>
      <c r="AT208" s="11"/>
      <c r="AU208" s="11"/>
      <c r="AV208" s="11"/>
      <c r="AW208" s="11"/>
      <c r="AX208" s="11"/>
      <c r="AY208" s="11"/>
      <c r="AZ208" s="11"/>
      <c r="BA208" s="11"/>
      <c r="BB208" s="11"/>
      <c r="BC208" s="11"/>
      <c r="BD208" s="11"/>
      <c r="BE208" s="11"/>
      <c r="BF208" s="11"/>
      <c r="BG208" s="11"/>
      <c r="BH208" s="11"/>
      <c r="BI208" s="11"/>
      <c r="BJ208" s="11"/>
      <c r="BK208" s="11"/>
      <c r="BL208" s="11"/>
      <c r="BM208" s="11"/>
      <c r="BN208" s="11"/>
      <c r="BO208" s="11"/>
      <c r="BP208" s="11"/>
      <c r="BQ208" s="11"/>
      <c r="BR208" s="11"/>
      <c r="BS208" s="11"/>
      <c r="BT208" s="11"/>
      <c r="BU208" s="11"/>
      <c r="BV208" s="11"/>
      <c r="BW208" s="11"/>
      <c r="BX208" s="11"/>
      <c r="BY208" s="11"/>
      <c r="BZ208" s="11"/>
      <c r="CA208" s="11"/>
      <c r="CB208" s="11"/>
      <c r="CC208" s="11"/>
      <c r="CD208" s="11"/>
      <c r="CE208" s="11"/>
      <c r="CF208" s="11"/>
      <c r="CG208" s="11"/>
      <c r="CH208" s="11"/>
      <c r="CI208" s="11"/>
      <c r="CJ208" s="11"/>
      <c r="CK208" s="11"/>
      <c r="CL208" s="11"/>
      <c r="CM208" s="11"/>
      <c r="CN208" s="11"/>
      <c r="CO208" s="11"/>
      <c r="CP208" s="11"/>
      <c r="CQ208" s="11"/>
      <c r="CR208" s="11"/>
      <c r="CS208" s="11"/>
      <c r="CT208" s="11"/>
      <c r="CU208" s="11"/>
      <c r="CV208" s="11"/>
      <c r="CW208" s="11"/>
      <c r="CX208" s="11"/>
      <c r="CY208" s="11"/>
      <c r="CZ208" s="11"/>
      <c r="DA208" s="11"/>
      <c r="DB208" s="11"/>
      <c r="DC208" s="11"/>
      <c r="DD208" s="11"/>
      <c r="DE208" s="11"/>
      <c r="DF208" s="11"/>
      <c r="DG208" s="11"/>
      <c r="DH208" s="11"/>
      <c r="DI208" s="11"/>
      <c r="DJ208" s="11"/>
      <c r="DK208" s="11"/>
      <c r="DL208" s="11"/>
      <c r="DM208" s="11"/>
      <c r="DN208" s="11"/>
      <c r="DO208" s="11"/>
      <c r="DP208" s="11"/>
      <c r="DQ208" s="11"/>
      <c r="DR208" s="11"/>
      <c r="DS208" s="11"/>
      <c r="DT208" s="11"/>
      <c r="DU208" s="11"/>
      <c r="DV208" s="11"/>
      <c r="DW208" s="11"/>
      <c r="DX208" s="11"/>
      <c r="DY208" s="11"/>
      <c r="DZ208" s="11"/>
      <c r="EA208" s="11"/>
      <c r="EB208" s="11"/>
      <c r="EC208" s="11"/>
      <c r="ED208" s="11"/>
      <c r="EE208" s="11"/>
      <c r="EF208" s="11"/>
      <c r="EG208" s="11"/>
      <c r="EH208" s="11"/>
      <c r="EI208" s="11"/>
      <c r="EJ208" s="11"/>
      <c r="EK208" s="11"/>
      <c r="EL208" s="11"/>
      <c r="EM208" s="11"/>
      <c r="EN208" s="11"/>
      <c r="EO208" s="11"/>
      <c r="EP208" s="11"/>
      <c r="EQ208" s="11"/>
      <c r="ER208" s="11"/>
      <c r="ES208" s="11"/>
      <c r="ET208" s="11"/>
      <c r="EU208" s="11"/>
      <c r="EV208" s="11"/>
      <c r="EW208" s="11"/>
      <c r="EX208" s="11"/>
      <c r="EY208" s="11"/>
      <c r="EZ208" s="11"/>
      <c r="FA208" s="11"/>
      <c r="FB208" s="11"/>
    </row>
    <row r="209" ht="12.75" customHeight="1">
      <c r="A209" s="11"/>
      <c r="B209" s="11"/>
      <c r="C209" s="11"/>
      <c r="D209" s="11"/>
      <c r="E209" s="11"/>
      <c r="F209" s="11"/>
      <c r="G209" s="11"/>
      <c r="H209" s="11"/>
      <c r="I209" s="11"/>
      <c r="J209" s="11"/>
      <c r="K209" s="11"/>
      <c r="L209" s="11"/>
      <c r="M209" s="11"/>
      <c r="N209" s="11"/>
      <c r="O209" s="11"/>
      <c r="P209" s="11"/>
      <c r="Q209" s="11"/>
      <c r="R209" s="11"/>
      <c r="S209" s="11"/>
      <c r="T209" s="11"/>
      <c r="U209" s="11"/>
      <c r="V209" s="11"/>
      <c r="W209" s="11"/>
      <c r="X209" s="11"/>
      <c r="Y209" s="11"/>
      <c r="Z209" s="11"/>
      <c r="AA209" s="11"/>
      <c r="AB209" s="11"/>
      <c r="AC209" s="11"/>
      <c r="AD209" s="11"/>
      <c r="AE209" s="11"/>
      <c r="AF209" s="11"/>
      <c r="AG209" s="11"/>
      <c r="AH209" s="11"/>
      <c r="AI209" s="11"/>
      <c r="AJ209" s="11"/>
      <c r="AK209" s="11"/>
      <c r="AL209" s="11"/>
      <c r="AM209" s="11"/>
      <c r="AN209" s="11"/>
      <c r="AO209" s="11"/>
      <c r="AP209" s="11"/>
      <c r="AQ209" s="11"/>
      <c r="AR209" s="11"/>
      <c r="AS209" s="11"/>
      <c r="AT209" s="11"/>
      <c r="AU209" s="11"/>
      <c r="AV209" s="11"/>
      <c r="AW209" s="11"/>
      <c r="AX209" s="11"/>
      <c r="AY209" s="11"/>
      <c r="AZ209" s="11"/>
      <c r="BA209" s="11"/>
      <c r="BB209" s="11"/>
      <c r="BC209" s="11"/>
      <c r="BD209" s="11"/>
      <c r="BE209" s="11"/>
      <c r="BF209" s="11"/>
      <c r="BG209" s="11"/>
      <c r="BH209" s="11"/>
      <c r="BI209" s="11"/>
      <c r="BJ209" s="11"/>
      <c r="BK209" s="11"/>
      <c r="BL209" s="11"/>
      <c r="BM209" s="11"/>
      <c r="BN209" s="11"/>
      <c r="BO209" s="11"/>
      <c r="BP209" s="11"/>
      <c r="BQ209" s="11"/>
      <c r="BR209" s="11"/>
      <c r="BS209" s="11"/>
      <c r="BT209" s="11"/>
      <c r="BU209" s="11"/>
      <c r="BV209" s="11"/>
      <c r="BW209" s="11"/>
      <c r="BX209" s="11"/>
      <c r="BY209" s="11"/>
      <c r="BZ209" s="11"/>
      <c r="CA209" s="11"/>
      <c r="CB209" s="11"/>
      <c r="CC209" s="11"/>
      <c r="CD209" s="11"/>
      <c r="CE209" s="11"/>
      <c r="CF209" s="11"/>
      <c r="CG209" s="11"/>
      <c r="CH209" s="11"/>
      <c r="CI209" s="11"/>
      <c r="CJ209" s="11"/>
      <c r="CK209" s="11"/>
      <c r="CL209" s="11"/>
      <c r="CM209" s="11"/>
      <c r="CN209" s="11"/>
      <c r="CO209" s="11"/>
      <c r="CP209" s="11"/>
      <c r="CQ209" s="11"/>
      <c r="CR209" s="11"/>
      <c r="CS209" s="11"/>
      <c r="CT209" s="11"/>
      <c r="CU209" s="11"/>
      <c r="CV209" s="11"/>
      <c r="CW209" s="11"/>
      <c r="CX209" s="11"/>
      <c r="CY209" s="11"/>
      <c r="CZ209" s="11"/>
      <c r="DA209" s="11"/>
      <c r="DB209" s="11"/>
      <c r="DC209" s="11"/>
      <c r="DD209" s="11"/>
      <c r="DE209" s="11"/>
      <c r="DF209" s="11"/>
      <c r="DG209" s="11"/>
      <c r="DH209" s="11"/>
      <c r="DI209" s="11"/>
      <c r="DJ209" s="11"/>
      <c r="DK209" s="11"/>
      <c r="DL209" s="11"/>
      <c r="DM209" s="11"/>
      <c r="DN209" s="11"/>
      <c r="DO209" s="11"/>
      <c r="DP209" s="11"/>
      <c r="DQ209" s="11"/>
      <c r="DR209" s="11"/>
      <c r="DS209" s="11"/>
      <c r="DT209" s="11"/>
      <c r="DU209" s="11"/>
      <c r="DV209" s="11"/>
      <c r="DW209" s="11"/>
      <c r="DX209" s="11"/>
      <c r="DY209" s="11"/>
      <c r="DZ209" s="11"/>
      <c r="EA209" s="11"/>
      <c r="EB209" s="11"/>
      <c r="EC209" s="11"/>
      <c r="ED209" s="11"/>
      <c r="EE209" s="11"/>
      <c r="EF209" s="11"/>
      <c r="EG209" s="11"/>
      <c r="EH209" s="11"/>
      <c r="EI209" s="11"/>
      <c r="EJ209" s="11"/>
      <c r="EK209" s="11"/>
      <c r="EL209" s="11"/>
      <c r="EM209" s="11"/>
      <c r="EN209" s="11"/>
      <c r="EO209" s="11"/>
      <c r="EP209" s="11"/>
      <c r="EQ209" s="11"/>
      <c r="ER209" s="11"/>
      <c r="ES209" s="11"/>
      <c r="ET209" s="11"/>
      <c r="EU209" s="11"/>
      <c r="EV209" s="11"/>
      <c r="EW209" s="11"/>
      <c r="EX209" s="11"/>
      <c r="EY209" s="11"/>
      <c r="EZ209" s="11"/>
      <c r="FA209" s="11"/>
      <c r="FB209" s="11"/>
    </row>
    <row r="210" ht="12.75" customHeight="1">
      <c r="A210" s="11"/>
      <c r="B210" s="11"/>
      <c r="C210" s="11"/>
      <c r="D210" s="11"/>
      <c r="E210" s="11"/>
      <c r="F210" s="11"/>
      <c r="G210" s="11"/>
      <c r="H210" s="11"/>
      <c r="I210" s="11"/>
      <c r="J210" s="11"/>
      <c r="K210" s="11"/>
      <c r="L210" s="11"/>
      <c r="M210" s="11"/>
      <c r="N210" s="11"/>
      <c r="O210" s="11"/>
      <c r="P210" s="11"/>
      <c r="Q210" s="11"/>
      <c r="R210" s="11"/>
      <c r="S210" s="11"/>
      <c r="T210" s="11"/>
      <c r="U210" s="11"/>
      <c r="V210" s="11"/>
      <c r="W210" s="11"/>
      <c r="X210" s="11"/>
      <c r="Y210" s="11"/>
      <c r="Z210" s="11"/>
      <c r="AA210" s="11"/>
      <c r="AB210" s="11"/>
      <c r="AC210" s="11"/>
      <c r="AD210" s="11"/>
      <c r="AE210" s="11"/>
      <c r="AF210" s="11"/>
      <c r="AG210" s="11"/>
      <c r="AH210" s="11"/>
      <c r="AI210" s="11"/>
      <c r="AJ210" s="11"/>
      <c r="AK210" s="11"/>
      <c r="AL210" s="11"/>
      <c r="AM210" s="11"/>
      <c r="AN210" s="11"/>
      <c r="AO210" s="11"/>
      <c r="AP210" s="11"/>
      <c r="AQ210" s="11"/>
      <c r="AR210" s="11"/>
      <c r="AS210" s="11"/>
      <c r="AT210" s="11"/>
      <c r="AU210" s="11"/>
      <c r="AV210" s="11"/>
      <c r="AW210" s="11"/>
      <c r="AX210" s="11"/>
      <c r="AY210" s="11"/>
      <c r="AZ210" s="11"/>
      <c r="BA210" s="11"/>
      <c r="BB210" s="11"/>
      <c r="BC210" s="11"/>
      <c r="BD210" s="11"/>
      <c r="BE210" s="11"/>
      <c r="BF210" s="11"/>
      <c r="BG210" s="11"/>
      <c r="BH210" s="11"/>
      <c r="BI210" s="11"/>
      <c r="BJ210" s="11"/>
      <c r="BK210" s="11"/>
      <c r="BL210" s="11"/>
      <c r="BM210" s="11"/>
      <c r="BN210" s="11"/>
      <c r="BO210" s="11"/>
      <c r="BP210" s="11"/>
      <c r="BQ210" s="11"/>
      <c r="BR210" s="11"/>
      <c r="BS210" s="11"/>
      <c r="BT210" s="11"/>
      <c r="BU210" s="11"/>
      <c r="BV210" s="11"/>
      <c r="BW210" s="11"/>
      <c r="BX210" s="11"/>
      <c r="BY210" s="11"/>
      <c r="BZ210" s="11"/>
      <c r="CA210" s="11"/>
      <c r="CB210" s="11"/>
      <c r="CC210" s="11"/>
      <c r="CD210" s="11"/>
      <c r="CE210" s="11"/>
      <c r="CF210" s="11"/>
      <c r="CG210" s="11"/>
      <c r="CH210" s="11"/>
      <c r="CI210" s="11"/>
      <c r="CJ210" s="11"/>
      <c r="CK210" s="11"/>
      <c r="CL210" s="11"/>
      <c r="CM210" s="11"/>
      <c r="CN210" s="11"/>
      <c r="CO210" s="11"/>
      <c r="CP210" s="11"/>
      <c r="CQ210" s="11"/>
      <c r="CR210" s="11"/>
      <c r="CS210" s="11"/>
      <c r="CT210" s="11"/>
      <c r="CU210" s="11"/>
      <c r="CV210" s="11"/>
      <c r="CW210" s="11"/>
      <c r="CX210" s="11"/>
      <c r="CY210" s="11"/>
      <c r="CZ210" s="11"/>
      <c r="DA210" s="11"/>
      <c r="DB210" s="11"/>
      <c r="DC210" s="11"/>
      <c r="DD210" s="11"/>
      <c r="DE210" s="11"/>
      <c r="DF210" s="11"/>
      <c r="DG210" s="11"/>
      <c r="DH210" s="11"/>
      <c r="DI210" s="11"/>
      <c r="DJ210" s="11"/>
      <c r="DK210" s="11"/>
      <c r="DL210" s="11"/>
      <c r="DM210" s="11"/>
      <c r="DN210" s="11"/>
      <c r="DO210" s="11"/>
      <c r="DP210" s="11"/>
      <c r="DQ210" s="11"/>
      <c r="DR210" s="11"/>
      <c r="DS210" s="11"/>
      <c r="DT210" s="11"/>
      <c r="DU210" s="11"/>
      <c r="DV210" s="11"/>
      <c r="DW210" s="11"/>
      <c r="DX210" s="11"/>
      <c r="DY210" s="11"/>
      <c r="DZ210" s="11"/>
      <c r="EA210" s="11"/>
      <c r="EB210" s="11"/>
      <c r="EC210" s="11"/>
      <c r="ED210" s="11"/>
      <c r="EE210" s="11"/>
      <c r="EF210" s="11"/>
      <c r="EG210" s="11"/>
      <c r="EH210" s="11"/>
      <c r="EI210" s="11"/>
      <c r="EJ210" s="11"/>
      <c r="EK210" s="11"/>
      <c r="EL210" s="11"/>
      <c r="EM210" s="11"/>
      <c r="EN210" s="11"/>
      <c r="EO210" s="11"/>
      <c r="EP210" s="11"/>
      <c r="EQ210" s="11"/>
      <c r="ER210" s="11"/>
      <c r="ES210" s="11"/>
      <c r="ET210" s="11"/>
      <c r="EU210" s="11"/>
      <c r="EV210" s="11"/>
      <c r="EW210" s="11"/>
      <c r="EX210" s="11"/>
      <c r="EY210" s="11"/>
      <c r="EZ210" s="11"/>
      <c r="FA210" s="11"/>
      <c r="FB210" s="11"/>
    </row>
    <row r="211" ht="12.75" customHeight="1">
      <c r="A211" s="11"/>
      <c r="B211" s="11"/>
      <c r="C211" s="11"/>
      <c r="D211" s="11"/>
      <c r="E211" s="11"/>
      <c r="F211" s="11"/>
      <c r="G211" s="11"/>
      <c r="H211" s="11"/>
      <c r="I211" s="11"/>
      <c r="J211" s="11"/>
      <c r="K211" s="11"/>
      <c r="L211" s="11"/>
      <c r="M211" s="11"/>
      <c r="N211" s="11"/>
      <c r="O211" s="11"/>
      <c r="P211" s="11"/>
      <c r="Q211" s="11"/>
      <c r="R211" s="11"/>
      <c r="S211" s="11"/>
      <c r="T211" s="11"/>
      <c r="U211" s="11"/>
      <c r="V211" s="11"/>
      <c r="W211" s="11"/>
      <c r="X211" s="11"/>
      <c r="Y211" s="11"/>
      <c r="Z211" s="11"/>
      <c r="AA211" s="11"/>
      <c r="AB211" s="11"/>
      <c r="AC211" s="11"/>
      <c r="AD211" s="11"/>
      <c r="AE211" s="11"/>
      <c r="AF211" s="11"/>
      <c r="AG211" s="11"/>
      <c r="AH211" s="11"/>
      <c r="AI211" s="11"/>
      <c r="AJ211" s="11"/>
      <c r="AK211" s="11"/>
      <c r="AL211" s="11"/>
      <c r="AM211" s="11"/>
      <c r="AN211" s="11"/>
      <c r="AO211" s="11"/>
      <c r="AP211" s="11"/>
      <c r="AQ211" s="11"/>
      <c r="AR211" s="11"/>
      <c r="AS211" s="11"/>
      <c r="AT211" s="11"/>
      <c r="AU211" s="11"/>
      <c r="AV211" s="11"/>
      <c r="AW211" s="11"/>
      <c r="AX211" s="11"/>
      <c r="AY211" s="11"/>
      <c r="AZ211" s="11"/>
      <c r="BA211" s="11"/>
      <c r="BB211" s="11"/>
      <c r="BC211" s="11"/>
      <c r="BD211" s="11"/>
      <c r="BE211" s="11"/>
      <c r="BF211" s="11"/>
      <c r="BG211" s="11"/>
      <c r="BH211" s="11"/>
      <c r="BI211" s="11"/>
      <c r="BJ211" s="11"/>
      <c r="BK211" s="11"/>
      <c r="BL211" s="11"/>
      <c r="BM211" s="11"/>
      <c r="BN211" s="11"/>
      <c r="BO211" s="11"/>
      <c r="BP211" s="11"/>
      <c r="BQ211" s="11"/>
      <c r="BR211" s="11"/>
      <c r="BS211" s="11"/>
      <c r="BT211" s="11"/>
      <c r="BU211" s="11"/>
      <c r="BV211" s="11"/>
      <c r="BW211" s="11"/>
      <c r="BX211" s="11"/>
      <c r="BY211" s="11"/>
      <c r="BZ211" s="11"/>
      <c r="CA211" s="11"/>
      <c r="CB211" s="11"/>
      <c r="CC211" s="11"/>
      <c r="CD211" s="11"/>
      <c r="CE211" s="11"/>
      <c r="CF211" s="11"/>
      <c r="CG211" s="11"/>
      <c r="CH211" s="11"/>
      <c r="CI211" s="11"/>
      <c r="CJ211" s="11"/>
      <c r="CK211" s="11"/>
      <c r="CL211" s="11"/>
      <c r="CM211" s="11"/>
      <c r="CN211" s="11"/>
      <c r="CO211" s="11"/>
      <c r="CP211" s="11"/>
      <c r="CQ211" s="11"/>
      <c r="CR211" s="11"/>
      <c r="CS211" s="11"/>
      <c r="CT211" s="11"/>
      <c r="CU211" s="11"/>
      <c r="CV211" s="11"/>
      <c r="CW211" s="11"/>
      <c r="CX211" s="11"/>
      <c r="CY211" s="11"/>
      <c r="CZ211" s="11"/>
      <c r="DA211" s="11"/>
      <c r="DB211" s="11"/>
      <c r="DC211" s="11"/>
      <c r="DD211" s="11"/>
      <c r="DE211" s="11"/>
      <c r="DF211" s="11"/>
      <c r="DG211" s="11"/>
      <c r="DH211" s="11"/>
      <c r="DI211" s="11"/>
      <c r="DJ211" s="11"/>
      <c r="DK211" s="11"/>
      <c r="DL211" s="11"/>
      <c r="DM211" s="11"/>
      <c r="DN211" s="11"/>
      <c r="DO211" s="11"/>
      <c r="DP211" s="11"/>
      <c r="DQ211" s="11"/>
      <c r="DR211" s="11"/>
      <c r="DS211" s="11"/>
      <c r="DT211" s="11"/>
      <c r="DU211" s="11"/>
      <c r="DV211" s="11"/>
      <c r="DW211" s="11"/>
      <c r="DX211" s="11"/>
      <c r="DY211" s="11"/>
      <c r="DZ211" s="11"/>
      <c r="EA211" s="11"/>
      <c r="EB211" s="11"/>
      <c r="EC211" s="11"/>
      <c r="ED211" s="11"/>
      <c r="EE211" s="11"/>
      <c r="EF211" s="11"/>
      <c r="EG211" s="11"/>
      <c r="EH211" s="11"/>
      <c r="EI211" s="11"/>
      <c r="EJ211" s="11"/>
      <c r="EK211" s="11"/>
      <c r="EL211" s="11"/>
      <c r="EM211" s="11"/>
      <c r="EN211" s="11"/>
      <c r="EO211" s="11"/>
      <c r="EP211" s="11"/>
      <c r="EQ211" s="11"/>
      <c r="ER211" s="11"/>
      <c r="ES211" s="11"/>
      <c r="ET211" s="11"/>
      <c r="EU211" s="11"/>
      <c r="EV211" s="11"/>
      <c r="EW211" s="11"/>
      <c r="EX211" s="11"/>
      <c r="EY211" s="11"/>
      <c r="EZ211" s="11"/>
      <c r="FA211" s="11"/>
      <c r="FB211" s="11"/>
    </row>
    <row r="212" ht="12.75" customHeight="1">
      <c r="A212" s="11"/>
      <c r="B212" s="11"/>
      <c r="C212" s="11"/>
      <c r="D212" s="11"/>
      <c r="E212" s="11"/>
      <c r="F212" s="11"/>
      <c r="G212" s="11"/>
      <c r="H212" s="11"/>
      <c r="I212" s="11"/>
      <c r="J212" s="11"/>
      <c r="K212" s="11"/>
      <c r="L212" s="11"/>
      <c r="M212" s="11"/>
      <c r="N212" s="11"/>
      <c r="O212" s="11"/>
      <c r="P212" s="11"/>
      <c r="Q212" s="11"/>
      <c r="R212" s="11"/>
      <c r="S212" s="11"/>
      <c r="T212" s="11"/>
      <c r="U212" s="11"/>
      <c r="V212" s="11"/>
      <c r="W212" s="11"/>
      <c r="X212" s="11"/>
      <c r="Y212" s="11"/>
      <c r="Z212" s="11"/>
      <c r="AA212" s="11"/>
      <c r="AB212" s="11"/>
      <c r="AC212" s="11"/>
      <c r="AD212" s="11"/>
      <c r="AE212" s="11"/>
      <c r="AF212" s="11"/>
      <c r="AG212" s="11"/>
      <c r="AH212" s="11"/>
      <c r="AI212" s="11"/>
      <c r="AJ212" s="11"/>
      <c r="AK212" s="11"/>
      <c r="AL212" s="11"/>
      <c r="AM212" s="11"/>
      <c r="AN212" s="11"/>
      <c r="AO212" s="11"/>
      <c r="AP212" s="11"/>
      <c r="AQ212" s="11"/>
      <c r="AR212" s="11"/>
      <c r="AS212" s="11"/>
      <c r="AT212" s="11"/>
      <c r="AU212" s="11"/>
      <c r="AV212" s="11"/>
      <c r="AW212" s="11"/>
      <c r="AX212" s="11"/>
      <c r="AY212" s="11"/>
      <c r="AZ212" s="11"/>
      <c r="BA212" s="11"/>
      <c r="BB212" s="11"/>
      <c r="BC212" s="11"/>
      <c r="BD212" s="11"/>
      <c r="BE212" s="11"/>
      <c r="BF212" s="11"/>
      <c r="BG212" s="11"/>
      <c r="BH212" s="11"/>
      <c r="BI212" s="11"/>
      <c r="BJ212" s="11"/>
      <c r="BK212" s="11"/>
      <c r="BL212" s="11"/>
      <c r="BM212" s="11"/>
      <c r="BN212" s="11"/>
      <c r="BO212" s="11"/>
      <c r="BP212" s="11"/>
      <c r="BQ212" s="11"/>
      <c r="BR212" s="11"/>
      <c r="BS212" s="11"/>
      <c r="BT212" s="11"/>
      <c r="BU212" s="11"/>
      <c r="BV212" s="11"/>
      <c r="BW212" s="11"/>
      <c r="BX212" s="11"/>
      <c r="BY212" s="11"/>
      <c r="BZ212" s="11"/>
      <c r="CA212" s="11"/>
      <c r="CB212" s="11"/>
      <c r="CC212" s="11"/>
      <c r="CD212" s="11"/>
      <c r="CE212" s="11"/>
      <c r="CF212" s="11"/>
      <c r="CG212" s="11"/>
      <c r="CH212" s="11"/>
      <c r="CI212" s="11"/>
      <c r="CJ212" s="11"/>
      <c r="CK212" s="11"/>
      <c r="CL212" s="11"/>
      <c r="CM212" s="11"/>
      <c r="CN212" s="11"/>
      <c r="CO212" s="11"/>
      <c r="CP212" s="11"/>
      <c r="CQ212" s="11"/>
      <c r="CR212" s="11"/>
      <c r="CS212" s="11"/>
      <c r="CT212" s="11"/>
      <c r="CU212" s="11"/>
      <c r="CV212" s="11"/>
      <c r="CW212" s="11"/>
      <c r="CX212" s="11"/>
      <c r="CY212" s="11"/>
      <c r="CZ212" s="11"/>
      <c r="DA212" s="11"/>
      <c r="DB212" s="11"/>
      <c r="DC212" s="11"/>
      <c r="DD212" s="11"/>
      <c r="DE212" s="11"/>
      <c r="DF212" s="11"/>
      <c r="DG212" s="11"/>
      <c r="DH212" s="11"/>
      <c r="DI212" s="11"/>
      <c r="DJ212" s="11"/>
      <c r="DK212" s="11"/>
      <c r="DL212" s="11"/>
      <c r="DM212" s="11"/>
      <c r="DN212" s="11"/>
      <c r="DO212" s="11"/>
      <c r="DP212" s="11"/>
      <c r="DQ212" s="11"/>
      <c r="DR212" s="11"/>
      <c r="DS212" s="11"/>
      <c r="DT212" s="11"/>
      <c r="DU212" s="11"/>
      <c r="DV212" s="11"/>
      <c r="DW212" s="11"/>
      <c r="DX212" s="11"/>
      <c r="DY212" s="11"/>
      <c r="DZ212" s="11"/>
      <c r="EA212" s="11"/>
      <c r="EB212" s="11"/>
      <c r="EC212" s="11"/>
      <c r="ED212" s="11"/>
      <c r="EE212" s="11"/>
      <c r="EF212" s="11"/>
      <c r="EG212" s="11"/>
      <c r="EH212" s="11"/>
      <c r="EI212" s="11"/>
      <c r="EJ212" s="11"/>
      <c r="EK212" s="11"/>
      <c r="EL212" s="11"/>
      <c r="EM212" s="11"/>
      <c r="EN212" s="11"/>
      <c r="EO212" s="11"/>
      <c r="EP212" s="11"/>
      <c r="EQ212" s="11"/>
      <c r="ER212" s="11"/>
      <c r="ES212" s="11"/>
      <c r="ET212" s="11"/>
      <c r="EU212" s="11"/>
      <c r="EV212" s="11"/>
      <c r="EW212" s="11"/>
      <c r="EX212" s="11"/>
      <c r="EY212" s="11"/>
      <c r="EZ212" s="11"/>
      <c r="FA212" s="11"/>
      <c r="FB212" s="11"/>
    </row>
    <row r="213" ht="12.75" customHeight="1">
      <c r="A213" s="11"/>
      <c r="B213" s="11"/>
      <c r="C213" s="11"/>
      <c r="D213" s="11"/>
      <c r="E213" s="11"/>
      <c r="F213" s="11"/>
      <c r="G213" s="11"/>
      <c r="H213" s="11"/>
      <c r="I213" s="11"/>
      <c r="J213" s="11"/>
      <c r="K213" s="11"/>
      <c r="L213" s="11"/>
      <c r="M213" s="11"/>
      <c r="N213" s="11"/>
      <c r="O213" s="11"/>
      <c r="P213" s="11"/>
      <c r="Q213" s="11"/>
      <c r="R213" s="11"/>
      <c r="S213" s="11"/>
      <c r="T213" s="11"/>
      <c r="U213" s="11"/>
      <c r="V213" s="11"/>
      <c r="W213" s="11"/>
      <c r="X213" s="11"/>
      <c r="Y213" s="11"/>
      <c r="Z213" s="11"/>
      <c r="AA213" s="11"/>
      <c r="AB213" s="11"/>
      <c r="AC213" s="11"/>
      <c r="AD213" s="11"/>
      <c r="AE213" s="11"/>
      <c r="AF213" s="11"/>
      <c r="AG213" s="11"/>
      <c r="AH213" s="11"/>
      <c r="AI213" s="11"/>
      <c r="AJ213" s="11"/>
      <c r="AK213" s="11"/>
      <c r="AL213" s="11"/>
      <c r="AM213" s="11"/>
      <c r="AN213" s="11"/>
      <c r="AO213" s="11"/>
      <c r="AP213" s="11"/>
      <c r="AQ213" s="11"/>
      <c r="AR213" s="11"/>
      <c r="AS213" s="11"/>
      <c r="AT213" s="11"/>
      <c r="AU213" s="11"/>
      <c r="AV213" s="11"/>
      <c r="AW213" s="11"/>
      <c r="AX213" s="11"/>
      <c r="AY213" s="11"/>
      <c r="AZ213" s="11"/>
      <c r="BA213" s="11"/>
      <c r="BB213" s="11"/>
      <c r="BC213" s="11"/>
      <c r="BD213" s="11"/>
      <c r="BE213" s="11"/>
      <c r="BF213" s="11"/>
      <c r="BG213" s="11"/>
      <c r="BH213" s="11"/>
      <c r="BI213" s="11"/>
      <c r="BJ213" s="11"/>
      <c r="BK213" s="11"/>
      <c r="BL213" s="11"/>
      <c r="BM213" s="11"/>
      <c r="BN213" s="11"/>
      <c r="BO213" s="11"/>
      <c r="BP213" s="11"/>
      <c r="BQ213" s="11"/>
      <c r="BR213" s="11"/>
      <c r="BS213" s="11"/>
      <c r="BT213" s="11"/>
      <c r="BU213" s="11"/>
      <c r="BV213" s="11"/>
      <c r="BW213" s="11"/>
      <c r="BX213" s="11"/>
      <c r="BY213" s="11"/>
      <c r="BZ213" s="11"/>
      <c r="CA213" s="11"/>
      <c r="CB213" s="11"/>
      <c r="CC213" s="11"/>
      <c r="CD213" s="11"/>
      <c r="CE213" s="11"/>
      <c r="CF213" s="11"/>
      <c r="CG213" s="11"/>
      <c r="CH213" s="11"/>
      <c r="CI213" s="11"/>
      <c r="CJ213" s="11"/>
      <c r="CK213" s="11"/>
      <c r="CL213" s="11"/>
      <c r="CM213" s="11"/>
      <c r="CN213" s="11"/>
      <c r="CO213" s="11"/>
      <c r="CP213" s="11"/>
      <c r="CQ213" s="11"/>
      <c r="CR213" s="11"/>
      <c r="CS213" s="11"/>
      <c r="CT213" s="11"/>
      <c r="CU213" s="11"/>
      <c r="CV213" s="11"/>
      <c r="CW213" s="11"/>
      <c r="CX213" s="11"/>
      <c r="CY213" s="11"/>
      <c r="CZ213" s="11"/>
      <c r="DA213" s="11"/>
      <c r="DB213" s="11"/>
      <c r="DC213" s="11"/>
      <c r="DD213" s="11"/>
      <c r="DE213" s="11"/>
      <c r="DF213" s="11"/>
      <c r="DG213" s="11"/>
      <c r="DH213" s="11"/>
      <c r="DI213" s="11"/>
      <c r="DJ213" s="11"/>
      <c r="DK213" s="11"/>
      <c r="DL213" s="11"/>
      <c r="DM213" s="11"/>
      <c r="DN213" s="11"/>
      <c r="DO213" s="11"/>
      <c r="DP213" s="11"/>
      <c r="DQ213" s="11"/>
      <c r="DR213" s="11"/>
      <c r="DS213" s="11"/>
      <c r="DT213" s="11"/>
      <c r="DU213" s="11"/>
      <c r="DV213" s="11"/>
      <c r="DW213" s="11"/>
      <c r="DX213" s="11"/>
      <c r="DY213" s="11"/>
      <c r="DZ213" s="11"/>
      <c r="EA213" s="11"/>
      <c r="EB213" s="11"/>
      <c r="EC213" s="11"/>
      <c r="ED213" s="11"/>
      <c r="EE213" s="11"/>
      <c r="EF213" s="11"/>
      <c r="EG213" s="11"/>
      <c r="EH213" s="11"/>
      <c r="EI213" s="11"/>
      <c r="EJ213" s="11"/>
      <c r="EK213" s="11"/>
      <c r="EL213" s="11"/>
      <c r="EM213" s="11"/>
      <c r="EN213" s="11"/>
      <c r="EO213" s="11"/>
      <c r="EP213" s="11"/>
      <c r="EQ213" s="11"/>
      <c r="ER213" s="11"/>
      <c r="ES213" s="11"/>
      <c r="ET213" s="11"/>
      <c r="EU213" s="11"/>
      <c r="EV213" s="11"/>
      <c r="EW213" s="11"/>
      <c r="EX213" s="11"/>
      <c r="EY213" s="11"/>
      <c r="EZ213" s="11"/>
      <c r="FA213" s="11"/>
      <c r="FB213" s="11"/>
    </row>
    <row r="214" ht="12.75" customHeight="1">
      <c r="A214" s="11"/>
      <c r="B214" s="11"/>
      <c r="C214" s="11"/>
      <c r="D214" s="11"/>
      <c r="E214" s="11"/>
      <c r="F214" s="11"/>
      <c r="G214" s="11"/>
      <c r="H214" s="11"/>
      <c r="I214" s="11"/>
      <c r="J214" s="11"/>
      <c r="K214" s="11"/>
      <c r="L214" s="11"/>
      <c r="M214" s="11"/>
      <c r="N214" s="11"/>
      <c r="O214" s="11"/>
      <c r="P214" s="11"/>
      <c r="Q214" s="11"/>
      <c r="R214" s="11"/>
      <c r="S214" s="11"/>
      <c r="T214" s="11"/>
      <c r="U214" s="11"/>
      <c r="V214" s="11"/>
      <c r="W214" s="11"/>
      <c r="X214" s="11"/>
      <c r="Y214" s="11"/>
      <c r="Z214" s="11"/>
      <c r="AA214" s="11"/>
      <c r="AB214" s="11"/>
      <c r="AC214" s="11"/>
      <c r="AD214" s="11"/>
      <c r="AE214" s="11"/>
      <c r="AF214" s="11"/>
      <c r="AG214" s="11"/>
      <c r="AH214" s="11"/>
      <c r="AI214" s="11"/>
      <c r="AJ214" s="11"/>
      <c r="AK214" s="11"/>
      <c r="AL214" s="11"/>
      <c r="AM214" s="11"/>
      <c r="AN214" s="11"/>
      <c r="AO214" s="11"/>
      <c r="AP214" s="11"/>
      <c r="AQ214" s="11"/>
      <c r="AR214" s="11"/>
      <c r="AS214" s="11"/>
      <c r="AT214" s="11"/>
      <c r="AU214" s="11"/>
      <c r="AV214" s="11"/>
      <c r="AW214" s="11"/>
      <c r="AX214" s="11"/>
      <c r="AY214" s="11"/>
      <c r="AZ214" s="11"/>
      <c r="BA214" s="11"/>
      <c r="BB214" s="11"/>
      <c r="BC214" s="11"/>
      <c r="BD214" s="11"/>
      <c r="BE214" s="11"/>
      <c r="BF214" s="11"/>
      <c r="BG214" s="11"/>
      <c r="BH214" s="11"/>
      <c r="BI214" s="11"/>
      <c r="BJ214" s="11"/>
      <c r="BK214" s="11"/>
      <c r="BL214" s="11"/>
      <c r="BM214" s="11"/>
      <c r="BN214" s="11"/>
      <c r="BO214" s="11"/>
      <c r="BP214" s="11"/>
      <c r="BQ214" s="11"/>
      <c r="BR214" s="11"/>
      <c r="BS214" s="11"/>
      <c r="BT214" s="11"/>
      <c r="BU214" s="11"/>
      <c r="BV214" s="11"/>
      <c r="BW214" s="11"/>
      <c r="BX214" s="11"/>
      <c r="BY214" s="11"/>
      <c r="BZ214" s="11"/>
      <c r="CA214" s="11"/>
      <c r="CB214" s="11"/>
      <c r="CC214" s="11"/>
      <c r="CD214" s="11"/>
      <c r="CE214" s="11"/>
      <c r="CF214" s="11"/>
      <c r="CG214" s="11"/>
      <c r="CH214" s="11"/>
      <c r="CI214" s="11"/>
      <c r="CJ214" s="11"/>
      <c r="CK214" s="11"/>
      <c r="CL214" s="11"/>
      <c r="CM214" s="11"/>
      <c r="CN214" s="11"/>
      <c r="CO214" s="11"/>
      <c r="CP214" s="11"/>
      <c r="CQ214" s="11"/>
      <c r="CR214" s="11"/>
      <c r="CS214" s="11"/>
      <c r="CT214" s="11"/>
      <c r="CU214" s="11"/>
      <c r="CV214" s="11"/>
      <c r="CW214" s="11"/>
      <c r="CX214" s="11"/>
      <c r="CY214" s="11"/>
      <c r="CZ214" s="11"/>
      <c r="DA214" s="11"/>
      <c r="DB214" s="11"/>
      <c r="DC214" s="11"/>
      <c r="DD214" s="11"/>
      <c r="DE214" s="11"/>
      <c r="DF214" s="11"/>
      <c r="DG214" s="11"/>
      <c r="DH214" s="11"/>
      <c r="DI214" s="11"/>
      <c r="DJ214" s="11"/>
      <c r="DK214" s="11"/>
      <c r="DL214" s="11"/>
      <c r="DM214" s="11"/>
      <c r="DN214" s="11"/>
      <c r="DO214" s="11"/>
      <c r="DP214" s="11"/>
      <c r="DQ214" s="11"/>
      <c r="DR214" s="11"/>
      <c r="DS214" s="11"/>
      <c r="DT214" s="11"/>
      <c r="DU214" s="11"/>
      <c r="DV214" s="11"/>
      <c r="DW214" s="11"/>
      <c r="DX214" s="11"/>
      <c r="DY214" s="11"/>
      <c r="DZ214" s="11"/>
      <c r="EA214" s="11"/>
      <c r="EB214" s="11"/>
      <c r="EC214" s="11"/>
      <c r="ED214" s="11"/>
      <c r="EE214" s="11"/>
      <c r="EF214" s="11"/>
      <c r="EG214" s="11"/>
      <c r="EH214" s="11"/>
      <c r="EI214" s="11"/>
      <c r="EJ214" s="11"/>
      <c r="EK214" s="11"/>
      <c r="EL214" s="11"/>
      <c r="EM214" s="11"/>
      <c r="EN214" s="11"/>
      <c r="EO214" s="11"/>
      <c r="EP214" s="11"/>
      <c r="EQ214" s="11"/>
      <c r="ER214" s="11"/>
      <c r="ES214" s="11"/>
      <c r="ET214" s="11"/>
      <c r="EU214" s="11"/>
      <c r="EV214" s="11"/>
      <c r="EW214" s="11"/>
      <c r="EX214" s="11"/>
      <c r="EY214" s="11"/>
      <c r="EZ214" s="11"/>
      <c r="FA214" s="11"/>
      <c r="FB214" s="11"/>
    </row>
    <row r="215" ht="12.75" customHeight="1">
      <c r="A215" s="11"/>
      <c r="B215" s="11"/>
      <c r="C215" s="11"/>
      <c r="D215" s="11"/>
      <c r="E215" s="11"/>
      <c r="F215" s="11"/>
      <c r="G215" s="11"/>
      <c r="H215" s="11"/>
      <c r="I215" s="11"/>
      <c r="J215" s="11"/>
      <c r="K215" s="11"/>
      <c r="L215" s="11"/>
      <c r="M215" s="11"/>
      <c r="N215" s="11"/>
      <c r="O215" s="11"/>
      <c r="P215" s="11"/>
      <c r="Q215" s="11"/>
      <c r="R215" s="11"/>
      <c r="S215" s="11"/>
      <c r="T215" s="11"/>
      <c r="U215" s="11"/>
      <c r="V215" s="11"/>
      <c r="W215" s="11"/>
      <c r="X215" s="11"/>
      <c r="Y215" s="11"/>
      <c r="Z215" s="11"/>
      <c r="AA215" s="11"/>
      <c r="AB215" s="11"/>
      <c r="AC215" s="11"/>
      <c r="AD215" s="11"/>
      <c r="AE215" s="11"/>
      <c r="AF215" s="11"/>
      <c r="AG215" s="11"/>
      <c r="AH215" s="11"/>
      <c r="AI215" s="11"/>
      <c r="AJ215" s="11"/>
      <c r="AK215" s="11"/>
      <c r="AL215" s="11"/>
      <c r="AM215" s="11"/>
      <c r="AN215" s="11"/>
      <c r="AO215" s="11"/>
      <c r="AP215" s="11"/>
      <c r="AQ215" s="11"/>
      <c r="AR215" s="11"/>
      <c r="AS215" s="11"/>
      <c r="AT215" s="11"/>
      <c r="AU215" s="11"/>
      <c r="AV215" s="11"/>
      <c r="AW215" s="11"/>
      <c r="AX215" s="11"/>
      <c r="AY215" s="11"/>
      <c r="AZ215" s="11"/>
      <c r="BA215" s="11"/>
      <c r="BB215" s="11"/>
      <c r="BC215" s="11"/>
      <c r="BD215" s="11"/>
      <c r="BE215" s="11"/>
      <c r="BF215" s="11"/>
      <c r="BG215" s="11"/>
      <c r="BH215" s="11"/>
      <c r="BI215" s="11"/>
      <c r="BJ215" s="11"/>
      <c r="BK215" s="11"/>
      <c r="BL215" s="11"/>
      <c r="BM215" s="11"/>
      <c r="BN215" s="11"/>
      <c r="BO215" s="11"/>
      <c r="BP215" s="11"/>
      <c r="BQ215" s="11"/>
      <c r="BR215" s="11"/>
      <c r="BS215" s="11"/>
      <c r="BT215" s="11"/>
      <c r="BU215" s="11"/>
      <c r="BV215" s="11"/>
      <c r="BW215" s="11"/>
      <c r="BX215" s="11"/>
      <c r="BY215" s="11"/>
      <c r="BZ215" s="11"/>
      <c r="CA215" s="11"/>
      <c r="CB215" s="11"/>
      <c r="CC215" s="11"/>
      <c r="CD215" s="11"/>
      <c r="CE215" s="11"/>
      <c r="CF215" s="11"/>
      <c r="CG215" s="11"/>
      <c r="CH215" s="11"/>
      <c r="CI215" s="11"/>
      <c r="CJ215" s="11"/>
      <c r="CK215" s="11"/>
      <c r="CL215" s="11"/>
      <c r="CM215" s="11"/>
      <c r="CN215" s="11"/>
      <c r="CO215" s="11"/>
      <c r="CP215" s="11"/>
      <c r="CQ215" s="11"/>
      <c r="CR215" s="11"/>
      <c r="CS215" s="11"/>
      <c r="CT215" s="11"/>
      <c r="CU215" s="11"/>
      <c r="CV215" s="11"/>
      <c r="CW215" s="11"/>
      <c r="CX215" s="11"/>
      <c r="CY215" s="11"/>
      <c r="CZ215" s="11"/>
      <c r="DA215" s="11"/>
      <c r="DB215" s="11"/>
      <c r="DC215" s="11"/>
      <c r="DD215" s="11"/>
      <c r="DE215" s="11"/>
      <c r="DF215" s="11"/>
      <c r="DG215" s="11"/>
      <c r="DH215" s="11"/>
      <c r="DI215" s="11"/>
      <c r="DJ215" s="11"/>
      <c r="DK215" s="11"/>
      <c r="DL215" s="11"/>
      <c r="DM215" s="11"/>
      <c r="DN215" s="11"/>
      <c r="DO215" s="11"/>
      <c r="DP215" s="11"/>
      <c r="DQ215" s="11"/>
      <c r="DR215" s="11"/>
      <c r="DS215" s="11"/>
      <c r="DT215" s="11"/>
      <c r="DU215" s="11"/>
      <c r="DV215" s="11"/>
      <c r="DW215" s="11"/>
      <c r="DX215" s="11"/>
      <c r="DY215" s="11"/>
      <c r="DZ215" s="11"/>
      <c r="EA215" s="11"/>
      <c r="EB215" s="11"/>
      <c r="EC215" s="11"/>
      <c r="ED215" s="11"/>
      <c r="EE215" s="11"/>
      <c r="EF215" s="11"/>
      <c r="EG215" s="11"/>
      <c r="EH215" s="11"/>
      <c r="EI215" s="11"/>
      <c r="EJ215" s="11"/>
      <c r="EK215" s="11"/>
      <c r="EL215" s="11"/>
      <c r="EM215" s="11"/>
      <c r="EN215" s="11"/>
      <c r="EO215" s="11"/>
      <c r="EP215" s="11"/>
      <c r="EQ215" s="11"/>
      <c r="ER215" s="11"/>
      <c r="ES215" s="11"/>
      <c r="ET215" s="11"/>
      <c r="EU215" s="11"/>
      <c r="EV215" s="11"/>
      <c r="EW215" s="11"/>
      <c r="EX215" s="11"/>
      <c r="EY215" s="11"/>
      <c r="EZ215" s="11"/>
      <c r="FA215" s="11"/>
      <c r="FB215" s="11"/>
    </row>
    <row r="216" ht="12.75" customHeight="1">
      <c r="A216" s="11"/>
      <c r="B216" s="11"/>
      <c r="C216" s="11"/>
      <c r="D216" s="11"/>
      <c r="E216" s="11"/>
      <c r="F216" s="11"/>
      <c r="G216" s="11"/>
      <c r="H216" s="11"/>
      <c r="I216" s="11"/>
      <c r="J216" s="11"/>
      <c r="K216" s="11"/>
      <c r="L216" s="11"/>
      <c r="M216" s="11"/>
      <c r="N216" s="11"/>
      <c r="O216" s="11"/>
      <c r="P216" s="11"/>
      <c r="Q216" s="11"/>
      <c r="R216" s="11"/>
      <c r="S216" s="11"/>
      <c r="T216" s="11"/>
      <c r="U216" s="11"/>
      <c r="V216" s="11"/>
      <c r="W216" s="11"/>
      <c r="X216" s="11"/>
      <c r="Y216" s="11"/>
      <c r="Z216" s="11"/>
      <c r="AA216" s="11"/>
      <c r="AB216" s="11"/>
      <c r="AC216" s="11"/>
      <c r="AD216" s="11"/>
      <c r="AE216" s="11"/>
      <c r="AF216" s="11"/>
      <c r="AG216" s="11"/>
      <c r="AH216" s="11"/>
      <c r="AI216" s="11"/>
      <c r="AJ216" s="11"/>
      <c r="AK216" s="11"/>
      <c r="AL216" s="11"/>
      <c r="AM216" s="11"/>
      <c r="AN216" s="11"/>
      <c r="AO216" s="11"/>
      <c r="AP216" s="11"/>
      <c r="AQ216" s="11"/>
      <c r="AR216" s="11"/>
      <c r="AS216" s="11"/>
      <c r="AT216" s="11"/>
      <c r="AU216" s="11"/>
      <c r="AV216" s="11"/>
      <c r="AW216" s="11"/>
      <c r="AX216" s="11"/>
      <c r="AY216" s="11"/>
      <c r="AZ216" s="11"/>
      <c r="BA216" s="11"/>
      <c r="BB216" s="11"/>
      <c r="BC216" s="11"/>
      <c r="BD216" s="11"/>
      <c r="BE216" s="11"/>
      <c r="BF216" s="11"/>
      <c r="BG216" s="11"/>
      <c r="BH216" s="11"/>
      <c r="BI216" s="11"/>
      <c r="BJ216" s="11"/>
      <c r="BK216" s="11"/>
      <c r="BL216" s="11"/>
      <c r="BM216" s="11"/>
      <c r="BN216" s="11"/>
      <c r="BO216" s="11"/>
      <c r="BP216" s="11"/>
      <c r="BQ216" s="11"/>
      <c r="BR216" s="11"/>
      <c r="BS216" s="11"/>
      <c r="BT216" s="11"/>
      <c r="BU216" s="11"/>
      <c r="BV216" s="11"/>
      <c r="BW216" s="11"/>
      <c r="BX216" s="11"/>
      <c r="BY216" s="11"/>
      <c r="BZ216" s="11"/>
      <c r="CA216" s="11"/>
      <c r="CB216" s="11"/>
      <c r="CC216" s="11"/>
      <c r="CD216" s="11"/>
      <c r="CE216" s="11"/>
      <c r="CF216" s="11"/>
      <c r="CG216" s="11"/>
      <c r="CH216" s="11"/>
      <c r="CI216" s="11"/>
      <c r="CJ216" s="11"/>
      <c r="CK216" s="11"/>
      <c r="CL216" s="11"/>
      <c r="CM216" s="11"/>
      <c r="CN216" s="11"/>
      <c r="CO216" s="11"/>
      <c r="CP216" s="11"/>
      <c r="CQ216" s="11"/>
      <c r="CR216" s="11"/>
      <c r="CS216" s="11"/>
      <c r="CT216" s="11"/>
      <c r="CU216" s="11"/>
      <c r="CV216" s="11"/>
      <c r="CW216" s="11"/>
      <c r="CX216" s="11"/>
      <c r="CY216" s="11"/>
      <c r="CZ216" s="11"/>
      <c r="DA216" s="11"/>
      <c r="DB216" s="11"/>
      <c r="DC216" s="11"/>
      <c r="DD216" s="11"/>
      <c r="DE216" s="11"/>
      <c r="DF216" s="11"/>
      <c r="DG216" s="11"/>
      <c r="DH216" s="11"/>
      <c r="DI216" s="11"/>
      <c r="DJ216" s="11"/>
      <c r="DK216" s="11"/>
      <c r="DL216" s="11"/>
      <c r="DM216" s="11"/>
      <c r="DN216" s="11"/>
      <c r="DO216" s="11"/>
      <c r="DP216" s="11"/>
      <c r="DQ216" s="11"/>
      <c r="DR216" s="11"/>
      <c r="DS216" s="11"/>
      <c r="DT216" s="11"/>
      <c r="DU216" s="11"/>
      <c r="DV216" s="11"/>
      <c r="DW216" s="11"/>
      <c r="DX216" s="11"/>
      <c r="DY216" s="11"/>
      <c r="DZ216" s="11"/>
      <c r="EA216" s="11"/>
      <c r="EB216" s="11"/>
      <c r="EC216" s="11"/>
      <c r="ED216" s="11"/>
      <c r="EE216" s="11"/>
      <c r="EF216" s="11"/>
      <c r="EG216" s="11"/>
      <c r="EH216" s="11"/>
      <c r="EI216" s="11"/>
      <c r="EJ216" s="11"/>
      <c r="EK216" s="11"/>
      <c r="EL216" s="11"/>
      <c r="EM216" s="11"/>
      <c r="EN216" s="11"/>
      <c r="EO216" s="11"/>
      <c r="EP216" s="11"/>
      <c r="EQ216" s="11"/>
      <c r="ER216" s="11"/>
      <c r="ES216" s="11"/>
      <c r="ET216" s="11"/>
      <c r="EU216" s="11"/>
      <c r="EV216" s="11"/>
      <c r="EW216" s="11"/>
      <c r="EX216" s="11"/>
      <c r="EY216" s="11"/>
      <c r="EZ216" s="11"/>
      <c r="FA216" s="11"/>
      <c r="FB216" s="11"/>
    </row>
    <row r="217" ht="12.75" customHeight="1">
      <c r="A217" s="11"/>
      <c r="B217" s="11"/>
      <c r="C217" s="11"/>
      <c r="D217" s="11"/>
      <c r="E217" s="11"/>
      <c r="F217" s="11"/>
      <c r="G217" s="11"/>
      <c r="H217" s="11"/>
      <c r="I217" s="11"/>
      <c r="J217" s="11"/>
      <c r="K217" s="11"/>
      <c r="L217" s="11"/>
      <c r="M217" s="11"/>
      <c r="N217" s="11"/>
      <c r="O217" s="11"/>
      <c r="P217" s="11"/>
      <c r="Q217" s="11"/>
      <c r="R217" s="11"/>
      <c r="S217" s="11"/>
      <c r="T217" s="11"/>
      <c r="U217" s="11"/>
      <c r="V217" s="11"/>
      <c r="W217" s="11"/>
      <c r="X217" s="11"/>
      <c r="Y217" s="11"/>
      <c r="Z217" s="11"/>
      <c r="AA217" s="11"/>
      <c r="AB217" s="11"/>
      <c r="AC217" s="11"/>
      <c r="AD217" s="11"/>
      <c r="AE217" s="11"/>
      <c r="AF217" s="11"/>
      <c r="AG217" s="11"/>
      <c r="AH217" s="11"/>
      <c r="AI217" s="11"/>
      <c r="AJ217" s="11"/>
      <c r="AK217" s="11"/>
      <c r="AL217" s="11"/>
      <c r="AM217" s="11"/>
      <c r="AN217" s="11"/>
      <c r="AO217" s="11"/>
      <c r="AP217" s="11"/>
      <c r="AQ217" s="11"/>
      <c r="AR217" s="11"/>
      <c r="AS217" s="11"/>
      <c r="AT217" s="11"/>
      <c r="AU217" s="11"/>
      <c r="AV217" s="11"/>
      <c r="AW217" s="11"/>
      <c r="AX217" s="11"/>
      <c r="AY217" s="11"/>
      <c r="AZ217" s="11"/>
      <c r="BA217" s="11"/>
      <c r="BB217" s="11"/>
      <c r="BC217" s="11"/>
      <c r="BD217" s="11"/>
      <c r="BE217" s="11"/>
      <c r="BF217" s="11"/>
      <c r="BG217" s="11"/>
      <c r="BH217" s="11"/>
      <c r="BI217" s="11"/>
      <c r="BJ217" s="11"/>
      <c r="BK217" s="11"/>
      <c r="BL217" s="11"/>
      <c r="BM217" s="11"/>
      <c r="BN217" s="11"/>
      <c r="BO217" s="11"/>
      <c r="BP217" s="11"/>
      <c r="BQ217" s="11"/>
      <c r="BR217" s="11"/>
      <c r="BS217" s="11"/>
      <c r="BT217" s="11"/>
      <c r="BU217" s="11"/>
      <c r="BV217" s="11"/>
      <c r="BW217" s="11"/>
      <c r="BX217" s="11"/>
      <c r="BY217" s="11"/>
      <c r="BZ217" s="11"/>
      <c r="CA217" s="11"/>
      <c r="CB217" s="11"/>
      <c r="CC217" s="11"/>
      <c r="CD217" s="11"/>
      <c r="CE217" s="11"/>
      <c r="CF217" s="11"/>
      <c r="CG217" s="11"/>
      <c r="CH217" s="11"/>
      <c r="CI217" s="11"/>
      <c r="CJ217" s="11"/>
      <c r="CK217" s="11"/>
      <c r="CL217" s="11"/>
      <c r="CM217" s="11"/>
      <c r="CN217" s="11"/>
      <c r="CO217" s="11"/>
      <c r="CP217" s="11"/>
      <c r="CQ217" s="11"/>
      <c r="CR217" s="11"/>
      <c r="CS217" s="11"/>
      <c r="CT217" s="11"/>
      <c r="CU217" s="11"/>
      <c r="CV217" s="11"/>
      <c r="CW217" s="11"/>
      <c r="CX217" s="11"/>
      <c r="CY217" s="11"/>
      <c r="CZ217" s="11"/>
      <c r="DA217" s="11"/>
      <c r="DB217" s="11"/>
      <c r="DC217" s="11"/>
      <c r="DD217" s="11"/>
      <c r="DE217" s="11"/>
      <c r="DF217" s="11"/>
      <c r="DG217" s="11"/>
      <c r="DH217" s="11"/>
      <c r="DI217" s="11"/>
      <c r="DJ217" s="11"/>
      <c r="DK217" s="11"/>
      <c r="DL217" s="11"/>
      <c r="DM217" s="11"/>
      <c r="DN217" s="11"/>
      <c r="DO217" s="11"/>
      <c r="DP217" s="11"/>
      <c r="DQ217" s="11"/>
      <c r="DR217" s="11"/>
      <c r="DS217" s="11"/>
      <c r="DT217" s="11"/>
      <c r="DU217" s="11"/>
      <c r="DV217" s="11"/>
      <c r="DW217" s="11"/>
      <c r="DX217" s="11"/>
      <c r="DY217" s="11"/>
      <c r="DZ217" s="11"/>
      <c r="EA217" s="11"/>
      <c r="EB217" s="11"/>
      <c r="EC217" s="11"/>
      <c r="ED217" s="11"/>
      <c r="EE217" s="11"/>
      <c r="EF217" s="11"/>
      <c r="EG217" s="11"/>
      <c r="EH217" s="11"/>
      <c r="EI217" s="11"/>
      <c r="EJ217" s="11"/>
      <c r="EK217" s="11"/>
      <c r="EL217" s="11"/>
      <c r="EM217" s="11"/>
      <c r="EN217" s="11"/>
      <c r="EO217" s="11"/>
      <c r="EP217" s="11"/>
      <c r="EQ217" s="11"/>
      <c r="ER217" s="11"/>
      <c r="ES217" s="11"/>
      <c r="ET217" s="11"/>
      <c r="EU217" s="11"/>
      <c r="EV217" s="11"/>
      <c r="EW217" s="11"/>
      <c r="EX217" s="11"/>
      <c r="EY217" s="11"/>
      <c r="EZ217" s="11"/>
      <c r="FA217" s="11"/>
      <c r="FB217" s="11"/>
    </row>
    <row r="218" ht="12.75" customHeight="1">
      <c r="A218" s="11"/>
      <c r="B218" s="11"/>
      <c r="C218" s="11"/>
      <c r="D218" s="11"/>
      <c r="E218" s="11"/>
      <c r="F218" s="11"/>
      <c r="G218" s="11"/>
      <c r="H218" s="11"/>
      <c r="I218" s="11"/>
      <c r="J218" s="11"/>
      <c r="K218" s="11"/>
      <c r="L218" s="11"/>
      <c r="M218" s="11"/>
      <c r="N218" s="11"/>
      <c r="O218" s="11"/>
      <c r="P218" s="11"/>
      <c r="Q218" s="11"/>
      <c r="R218" s="11"/>
      <c r="S218" s="11"/>
      <c r="T218" s="11"/>
      <c r="U218" s="11"/>
      <c r="V218" s="11"/>
      <c r="W218" s="11"/>
      <c r="X218" s="11"/>
      <c r="Y218" s="11"/>
      <c r="Z218" s="11"/>
      <c r="AA218" s="11"/>
      <c r="AB218" s="11"/>
      <c r="AC218" s="11"/>
      <c r="AD218" s="11"/>
      <c r="AE218" s="11"/>
      <c r="AF218" s="11"/>
      <c r="AG218" s="11"/>
      <c r="AH218" s="11"/>
      <c r="AI218" s="11"/>
      <c r="AJ218" s="11"/>
      <c r="AK218" s="11"/>
      <c r="AL218" s="11"/>
      <c r="AM218" s="11"/>
      <c r="AN218" s="11"/>
      <c r="AO218" s="11"/>
      <c r="AP218" s="11"/>
      <c r="AQ218" s="11"/>
      <c r="AR218" s="11"/>
      <c r="AS218" s="11"/>
      <c r="AT218" s="11"/>
      <c r="AU218" s="11"/>
      <c r="AV218" s="11"/>
      <c r="AW218" s="11"/>
      <c r="AX218" s="11"/>
      <c r="AY218" s="11"/>
      <c r="AZ218" s="11"/>
      <c r="BA218" s="11"/>
      <c r="BB218" s="11"/>
      <c r="BC218" s="11"/>
      <c r="BD218" s="11"/>
      <c r="BE218" s="11"/>
      <c r="BF218" s="11"/>
      <c r="BG218" s="11"/>
      <c r="BH218" s="11"/>
      <c r="BI218" s="11"/>
      <c r="BJ218" s="11"/>
      <c r="BK218" s="11"/>
      <c r="BL218" s="11"/>
      <c r="BM218" s="11"/>
      <c r="BN218" s="11"/>
      <c r="BO218" s="11"/>
      <c r="BP218" s="11"/>
      <c r="BQ218" s="11"/>
      <c r="BR218" s="11"/>
      <c r="BS218" s="11"/>
      <c r="BT218" s="11"/>
      <c r="BU218" s="11"/>
      <c r="BV218" s="11"/>
      <c r="BW218" s="11"/>
      <c r="BX218" s="11"/>
      <c r="BY218" s="11"/>
      <c r="BZ218" s="11"/>
      <c r="CA218" s="11"/>
      <c r="CB218" s="11"/>
      <c r="CC218" s="11"/>
      <c r="CD218" s="11"/>
      <c r="CE218" s="11"/>
      <c r="CF218" s="11"/>
      <c r="CG218" s="11"/>
      <c r="CH218" s="11"/>
      <c r="CI218" s="11"/>
      <c r="CJ218" s="11"/>
      <c r="CK218" s="11"/>
      <c r="CL218" s="11"/>
      <c r="CM218" s="11"/>
      <c r="CN218" s="11"/>
      <c r="CO218" s="11"/>
      <c r="CP218" s="11"/>
      <c r="CQ218" s="11"/>
      <c r="CR218" s="11"/>
      <c r="CS218" s="11"/>
      <c r="CT218" s="11"/>
      <c r="CU218" s="11"/>
      <c r="CV218" s="11"/>
      <c r="CW218" s="11"/>
      <c r="CX218" s="11"/>
      <c r="CY218" s="11"/>
      <c r="CZ218" s="11"/>
      <c r="DA218" s="11"/>
      <c r="DB218" s="11"/>
      <c r="DC218" s="11"/>
      <c r="DD218" s="11"/>
      <c r="DE218" s="11"/>
      <c r="DF218" s="11"/>
      <c r="DG218" s="11"/>
      <c r="DH218" s="11"/>
      <c r="DI218" s="11"/>
      <c r="DJ218" s="11"/>
      <c r="DK218" s="11"/>
      <c r="DL218" s="11"/>
      <c r="DM218" s="11"/>
      <c r="DN218" s="11"/>
      <c r="DO218" s="11"/>
      <c r="DP218" s="11"/>
      <c r="DQ218" s="11"/>
      <c r="DR218" s="11"/>
      <c r="DS218" s="11"/>
      <c r="DT218" s="11"/>
      <c r="DU218" s="11"/>
      <c r="DV218" s="11"/>
      <c r="DW218" s="11"/>
      <c r="DX218" s="11"/>
      <c r="DY218" s="11"/>
      <c r="DZ218" s="11"/>
      <c r="EA218" s="11"/>
      <c r="EB218" s="11"/>
      <c r="EC218" s="11"/>
      <c r="ED218" s="11"/>
      <c r="EE218" s="11"/>
      <c r="EF218" s="11"/>
      <c r="EG218" s="11"/>
      <c r="EH218" s="11"/>
      <c r="EI218" s="11"/>
      <c r="EJ218" s="11"/>
      <c r="EK218" s="11"/>
      <c r="EL218" s="11"/>
      <c r="EM218" s="11"/>
      <c r="EN218" s="11"/>
      <c r="EO218" s="11"/>
      <c r="EP218" s="11"/>
      <c r="EQ218" s="11"/>
      <c r="ER218" s="11"/>
      <c r="ES218" s="11"/>
      <c r="ET218" s="11"/>
      <c r="EU218" s="11"/>
      <c r="EV218" s="11"/>
      <c r="EW218" s="11"/>
      <c r="EX218" s="11"/>
      <c r="EY218" s="11"/>
      <c r="EZ218" s="11"/>
      <c r="FA218" s="11"/>
      <c r="FB218" s="11"/>
    </row>
    <row r="219" ht="12.75" customHeight="1">
      <c r="A219" s="11"/>
      <c r="B219" s="11"/>
      <c r="C219" s="11"/>
      <c r="D219" s="11"/>
      <c r="E219" s="11"/>
      <c r="F219" s="11"/>
      <c r="G219" s="11"/>
      <c r="H219" s="11"/>
      <c r="I219" s="11"/>
      <c r="J219" s="11"/>
      <c r="K219" s="11"/>
      <c r="L219" s="11"/>
      <c r="M219" s="11"/>
      <c r="N219" s="11"/>
      <c r="O219" s="11"/>
      <c r="P219" s="11"/>
      <c r="Q219" s="11"/>
      <c r="R219" s="11"/>
      <c r="S219" s="11"/>
      <c r="T219" s="11"/>
      <c r="U219" s="11"/>
      <c r="V219" s="11"/>
      <c r="W219" s="11"/>
      <c r="X219" s="11"/>
      <c r="Y219" s="11"/>
      <c r="Z219" s="11"/>
      <c r="AA219" s="11"/>
      <c r="AB219" s="11"/>
      <c r="AC219" s="11"/>
      <c r="AD219" s="11"/>
      <c r="AE219" s="11"/>
      <c r="AF219" s="11"/>
      <c r="AG219" s="11"/>
      <c r="AH219" s="11"/>
      <c r="AI219" s="11"/>
      <c r="AJ219" s="11"/>
      <c r="AK219" s="11"/>
      <c r="AL219" s="11"/>
      <c r="AM219" s="11"/>
      <c r="AN219" s="11"/>
      <c r="AO219" s="11"/>
      <c r="AP219" s="11"/>
      <c r="AQ219" s="11"/>
      <c r="AR219" s="11"/>
      <c r="AS219" s="11"/>
      <c r="AT219" s="11"/>
      <c r="AU219" s="11"/>
      <c r="AV219" s="11"/>
      <c r="AW219" s="11"/>
      <c r="AX219" s="11"/>
      <c r="AY219" s="11"/>
      <c r="AZ219" s="11"/>
      <c r="BA219" s="11"/>
      <c r="BB219" s="11"/>
      <c r="BC219" s="11"/>
      <c r="BD219" s="11"/>
      <c r="BE219" s="11"/>
      <c r="BF219" s="11"/>
      <c r="BG219" s="11"/>
      <c r="BH219" s="11"/>
      <c r="BI219" s="11"/>
      <c r="BJ219" s="11"/>
      <c r="BK219" s="11"/>
      <c r="BL219" s="11"/>
      <c r="BM219" s="11"/>
      <c r="BN219" s="11"/>
      <c r="BO219" s="11"/>
      <c r="BP219" s="11"/>
      <c r="BQ219" s="11"/>
      <c r="BR219" s="11"/>
      <c r="BS219" s="11"/>
      <c r="BT219" s="11"/>
      <c r="BU219" s="11"/>
      <c r="BV219" s="11"/>
      <c r="BW219" s="11"/>
      <c r="BX219" s="11"/>
      <c r="BY219" s="11"/>
      <c r="BZ219" s="11"/>
      <c r="CA219" s="11"/>
      <c r="CB219" s="11"/>
      <c r="CC219" s="11"/>
      <c r="CD219" s="11"/>
      <c r="CE219" s="11"/>
      <c r="CF219" s="11"/>
      <c r="CG219" s="11"/>
      <c r="CH219" s="11"/>
      <c r="CI219" s="11"/>
      <c r="CJ219" s="11"/>
      <c r="CK219" s="11"/>
      <c r="CL219" s="11"/>
      <c r="CM219" s="11"/>
      <c r="CN219" s="11"/>
      <c r="CO219" s="11"/>
      <c r="CP219" s="11"/>
      <c r="CQ219" s="11"/>
      <c r="CR219" s="11"/>
      <c r="CS219" s="11"/>
      <c r="CT219" s="11"/>
      <c r="CU219" s="11"/>
      <c r="CV219" s="11"/>
      <c r="CW219" s="11"/>
      <c r="CX219" s="11"/>
      <c r="CY219" s="11"/>
      <c r="CZ219" s="11"/>
      <c r="DA219" s="11"/>
      <c r="DB219" s="11"/>
      <c r="DC219" s="11"/>
      <c r="DD219" s="11"/>
      <c r="DE219" s="11"/>
      <c r="DF219" s="11"/>
      <c r="DG219" s="11"/>
      <c r="DH219" s="11"/>
      <c r="DI219" s="11"/>
      <c r="DJ219" s="11"/>
      <c r="DK219" s="11"/>
      <c r="DL219" s="11"/>
      <c r="DM219" s="11"/>
      <c r="DN219" s="11"/>
      <c r="DO219" s="11"/>
      <c r="DP219" s="11"/>
      <c r="DQ219" s="11"/>
      <c r="DR219" s="11"/>
      <c r="DS219" s="11"/>
      <c r="DT219" s="11"/>
      <c r="DU219" s="11"/>
      <c r="DV219" s="11"/>
      <c r="DW219" s="11"/>
      <c r="DX219" s="11"/>
      <c r="DY219" s="11"/>
      <c r="DZ219" s="11"/>
      <c r="EA219" s="11"/>
      <c r="EB219" s="11"/>
      <c r="EC219" s="11"/>
      <c r="ED219" s="11"/>
      <c r="EE219" s="11"/>
      <c r="EF219" s="11"/>
      <c r="EG219" s="11"/>
      <c r="EH219" s="11"/>
      <c r="EI219" s="11"/>
      <c r="EJ219" s="11"/>
      <c r="EK219" s="11"/>
      <c r="EL219" s="11"/>
      <c r="EM219" s="11"/>
      <c r="EN219" s="11"/>
      <c r="EO219" s="11"/>
      <c r="EP219" s="11"/>
      <c r="EQ219" s="11"/>
      <c r="ER219" s="11"/>
      <c r="ES219" s="11"/>
      <c r="ET219" s="11"/>
      <c r="EU219" s="11"/>
      <c r="EV219" s="11"/>
      <c r="EW219" s="11"/>
      <c r="EX219" s="11"/>
      <c r="EY219" s="11"/>
      <c r="EZ219" s="11"/>
      <c r="FA219" s="11"/>
      <c r="FB219" s="11"/>
    </row>
    <row r="220" ht="12.75" customHeight="1">
      <c r="A220" s="11"/>
      <c r="B220" s="11"/>
      <c r="C220" s="11"/>
      <c r="D220" s="11"/>
      <c r="E220" s="11"/>
      <c r="F220" s="11"/>
      <c r="G220" s="11"/>
      <c r="H220" s="11"/>
      <c r="I220" s="11"/>
      <c r="J220" s="11"/>
      <c r="K220" s="11"/>
      <c r="L220" s="11"/>
      <c r="M220" s="11"/>
      <c r="N220" s="11"/>
      <c r="O220" s="11"/>
      <c r="P220" s="11"/>
      <c r="Q220" s="11"/>
      <c r="R220" s="11"/>
      <c r="S220" s="11"/>
      <c r="T220" s="11"/>
      <c r="U220" s="11"/>
      <c r="V220" s="11"/>
      <c r="W220" s="11"/>
      <c r="X220" s="11"/>
      <c r="Y220" s="11"/>
      <c r="Z220" s="11"/>
      <c r="AA220" s="11"/>
      <c r="AB220" s="11"/>
      <c r="AC220" s="11"/>
      <c r="AD220" s="11"/>
      <c r="AE220" s="11"/>
      <c r="AF220" s="11"/>
      <c r="AG220" s="11"/>
      <c r="AH220" s="11"/>
      <c r="AI220" s="11"/>
      <c r="AJ220" s="11"/>
      <c r="AK220" s="11"/>
      <c r="AL220" s="11"/>
      <c r="AM220" s="11"/>
      <c r="AN220" s="11"/>
      <c r="AO220" s="11"/>
      <c r="AP220" s="11"/>
      <c r="AQ220" s="11"/>
      <c r="AR220" s="11"/>
      <c r="AS220" s="11"/>
      <c r="AT220" s="11"/>
      <c r="AU220" s="11"/>
      <c r="AV220" s="11"/>
      <c r="AW220" s="11"/>
      <c r="AX220" s="11"/>
      <c r="AY220" s="11"/>
      <c r="AZ220" s="11"/>
      <c r="BA220" s="11"/>
      <c r="BB220" s="11"/>
      <c r="BC220" s="11"/>
      <c r="BD220" s="11"/>
      <c r="BE220" s="11"/>
      <c r="BF220" s="11"/>
      <c r="BG220" s="11"/>
      <c r="BH220" s="11"/>
      <c r="BI220" s="11"/>
      <c r="BJ220" s="11"/>
      <c r="BK220" s="11"/>
      <c r="BL220" s="11"/>
      <c r="BM220" s="11"/>
      <c r="BN220" s="11"/>
      <c r="BO220" s="11"/>
      <c r="BP220" s="11"/>
      <c r="BQ220" s="11"/>
      <c r="BR220" s="11"/>
      <c r="BS220" s="11"/>
      <c r="BT220" s="11"/>
      <c r="BU220" s="11"/>
      <c r="BV220" s="11"/>
      <c r="BW220" s="11"/>
      <c r="BX220" s="11"/>
      <c r="BY220" s="11"/>
      <c r="BZ220" s="11"/>
      <c r="CA220" s="11"/>
      <c r="CB220" s="11"/>
      <c r="CC220" s="11"/>
      <c r="CD220" s="11"/>
      <c r="CE220" s="11"/>
      <c r="CF220" s="11"/>
      <c r="CG220" s="11"/>
      <c r="CH220" s="11"/>
      <c r="CI220" s="11"/>
      <c r="CJ220" s="11"/>
      <c r="CK220" s="11"/>
      <c r="CL220" s="11"/>
      <c r="CM220" s="11"/>
      <c r="CN220" s="11"/>
      <c r="CO220" s="11"/>
      <c r="CP220" s="11"/>
      <c r="CQ220" s="11"/>
      <c r="CR220" s="11"/>
      <c r="CS220" s="11"/>
      <c r="CT220" s="11"/>
      <c r="CU220" s="11"/>
      <c r="CV220" s="11"/>
      <c r="CW220" s="11"/>
      <c r="CX220" s="11"/>
      <c r="CY220" s="11"/>
      <c r="CZ220" s="11"/>
      <c r="DA220" s="11"/>
      <c r="DB220" s="11"/>
      <c r="DC220" s="11"/>
      <c r="DD220" s="11"/>
      <c r="DE220" s="11"/>
      <c r="DF220" s="11"/>
      <c r="DG220" s="11"/>
      <c r="DH220" s="11"/>
      <c r="DI220" s="11"/>
      <c r="DJ220" s="11"/>
      <c r="DK220" s="11"/>
      <c r="DL220" s="11"/>
      <c r="DM220" s="11"/>
      <c r="DN220" s="11"/>
      <c r="DO220" s="11"/>
      <c r="DP220" s="11"/>
      <c r="DQ220" s="11"/>
      <c r="DR220" s="11"/>
      <c r="DS220" s="11"/>
      <c r="DT220" s="11"/>
      <c r="DU220" s="11"/>
      <c r="DV220" s="11"/>
      <c r="DW220" s="11"/>
      <c r="DX220" s="11"/>
      <c r="DY220" s="11"/>
      <c r="DZ220" s="11"/>
      <c r="EA220" s="11"/>
      <c r="EB220" s="11"/>
      <c r="EC220" s="11"/>
      <c r="ED220" s="11"/>
      <c r="EE220" s="11"/>
      <c r="EF220" s="11"/>
      <c r="EG220" s="11"/>
      <c r="EH220" s="11"/>
      <c r="EI220" s="11"/>
      <c r="EJ220" s="11"/>
      <c r="EK220" s="11"/>
      <c r="EL220" s="11"/>
      <c r="EM220" s="11"/>
      <c r="EN220" s="11"/>
      <c r="EO220" s="11"/>
      <c r="EP220" s="11"/>
      <c r="EQ220" s="11"/>
      <c r="ER220" s="11"/>
      <c r="ES220" s="11"/>
      <c r="ET220" s="11"/>
      <c r="EU220" s="11"/>
      <c r="EV220" s="11"/>
      <c r="EW220" s="11"/>
      <c r="EX220" s="11"/>
      <c r="EY220" s="11"/>
      <c r="EZ220" s="11"/>
      <c r="FA220" s="11"/>
      <c r="FB220" s="11"/>
    </row>
    <row r="221" ht="12.75" customHeight="1">
      <c r="A221" s="11"/>
      <c r="B221" s="11"/>
      <c r="C221" s="11"/>
      <c r="D221" s="11"/>
      <c r="E221" s="11"/>
      <c r="F221" s="11"/>
      <c r="G221" s="11"/>
      <c r="H221" s="11"/>
      <c r="I221" s="11"/>
      <c r="J221" s="11"/>
      <c r="K221" s="11"/>
      <c r="L221" s="11"/>
      <c r="M221" s="11"/>
      <c r="N221" s="11"/>
      <c r="O221" s="11"/>
      <c r="P221" s="11"/>
      <c r="Q221" s="11"/>
      <c r="R221" s="11"/>
      <c r="S221" s="11"/>
      <c r="T221" s="11"/>
      <c r="U221" s="11"/>
      <c r="V221" s="11"/>
      <c r="W221" s="11"/>
      <c r="X221" s="11"/>
      <c r="Y221" s="11"/>
      <c r="Z221" s="11"/>
      <c r="AA221" s="11"/>
      <c r="AB221" s="11"/>
      <c r="AC221" s="11"/>
      <c r="AD221" s="11"/>
      <c r="AE221" s="11"/>
      <c r="AF221" s="11"/>
      <c r="AG221" s="11"/>
      <c r="AH221" s="11"/>
      <c r="AI221" s="11"/>
      <c r="AJ221" s="11"/>
      <c r="AK221" s="11"/>
      <c r="AL221" s="11"/>
      <c r="AM221" s="11"/>
      <c r="AN221" s="11"/>
      <c r="AO221" s="11"/>
      <c r="AP221" s="11"/>
      <c r="AQ221" s="11"/>
      <c r="AR221" s="11"/>
      <c r="AS221" s="11"/>
      <c r="AT221" s="11"/>
      <c r="AU221" s="11"/>
      <c r="AV221" s="11"/>
      <c r="AW221" s="11"/>
      <c r="AX221" s="11"/>
      <c r="AY221" s="11"/>
      <c r="AZ221" s="11"/>
      <c r="BA221" s="11"/>
      <c r="BB221" s="11"/>
      <c r="BC221" s="11"/>
      <c r="BD221" s="11"/>
      <c r="BE221" s="11"/>
      <c r="BF221" s="11"/>
      <c r="BG221" s="11"/>
      <c r="BH221" s="11"/>
      <c r="BI221" s="11"/>
      <c r="BJ221" s="11"/>
      <c r="BK221" s="11"/>
      <c r="BL221" s="11"/>
      <c r="BM221" s="11"/>
      <c r="BN221" s="11"/>
      <c r="BO221" s="11"/>
      <c r="BP221" s="11"/>
      <c r="BQ221" s="11"/>
      <c r="BR221" s="11"/>
      <c r="BS221" s="11"/>
      <c r="BT221" s="11"/>
      <c r="BU221" s="11"/>
      <c r="BV221" s="11"/>
      <c r="BW221" s="11"/>
      <c r="BX221" s="11"/>
      <c r="BY221" s="11"/>
      <c r="BZ221" s="11"/>
      <c r="CA221" s="11"/>
      <c r="CB221" s="11"/>
      <c r="CC221" s="11"/>
      <c r="CD221" s="11"/>
      <c r="CE221" s="11"/>
      <c r="CF221" s="11"/>
      <c r="CG221" s="11"/>
      <c r="CH221" s="11"/>
      <c r="CI221" s="11"/>
      <c r="CJ221" s="11"/>
      <c r="CK221" s="11"/>
      <c r="CL221" s="11"/>
      <c r="CM221" s="11"/>
      <c r="CN221" s="11"/>
      <c r="CO221" s="11"/>
      <c r="CP221" s="11"/>
      <c r="CQ221" s="11"/>
      <c r="CR221" s="11"/>
      <c r="CS221" s="11"/>
      <c r="CT221" s="11"/>
      <c r="CU221" s="11"/>
      <c r="CV221" s="11"/>
      <c r="CW221" s="11"/>
      <c r="CX221" s="11"/>
      <c r="CY221" s="11"/>
      <c r="CZ221" s="11"/>
      <c r="DA221" s="11"/>
      <c r="DB221" s="11"/>
      <c r="DC221" s="11"/>
      <c r="DD221" s="11"/>
      <c r="DE221" s="11"/>
      <c r="DF221" s="11"/>
      <c r="DG221" s="11"/>
      <c r="DH221" s="11"/>
      <c r="DI221" s="11"/>
      <c r="DJ221" s="11"/>
      <c r="DK221" s="11"/>
      <c r="DL221" s="11"/>
      <c r="DM221" s="11"/>
      <c r="DN221" s="11"/>
      <c r="DO221" s="11"/>
      <c r="DP221" s="11"/>
      <c r="DQ221" s="11"/>
      <c r="DR221" s="11"/>
      <c r="DS221" s="11"/>
      <c r="DT221" s="11"/>
      <c r="DU221" s="11"/>
      <c r="DV221" s="11"/>
      <c r="DW221" s="11"/>
      <c r="DX221" s="11"/>
      <c r="DY221" s="11"/>
      <c r="DZ221" s="11"/>
      <c r="EA221" s="11"/>
      <c r="EB221" s="11"/>
      <c r="EC221" s="11"/>
      <c r="ED221" s="11"/>
      <c r="EE221" s="11"/>
      <c r="EF221" s="11"/>
      <c r="EG221" s="11"/>
      <c r="EH221" s="11"/>
      <c r="EI221" s="11"/>
      <c r="EJ221" s="11"/>
      <c r="EK221" s="11"/>
      <c r="EL221" s="11"/>
      <c r="EM221" s="11"/>
      <c r="EN221" s="11"/>
      <c r="EO221" s="11"/>
      <c r="EP221" s="11"/>
      <c r="EQ221" s="11"/>
      <c r="ER221" s="11"/>
      <c r="ES221" s="11"/>
      <c r="ET221" s="11"/>
      <c r="EU221" s="11"/>
      <c r="EV221" s="11"/>
      <c r="EW221" s="11"/>
      <c r="EX221" s="11"/>
      <c r="EY221" s="11"/>
      <c r="EZ221" s="11"/>
      <c r="FA221" s="11"/>
      <c r="FB221" s="11"/>
    </row>
    <row r="222" ht="12.75" customHeight="1">
      <c r="A222" s="11"/>
      <c r="B222" s="11"/>
      <c r="C222" s="11"/>
      <c r="D222" s="11"/>
      <c r="E222" s="11"/>
      <c r="F222" s="11"/>
      <c r="G222" s="11"/>
      <c r="H222" s="11"/>
      <c r="I222" s="11"/>
      <c r="J222" s="11"/>
      <c r="K222" s="11"/>
      <c r="L222" s="11"/>
      <c r="M222" s="11"/>
      <c r="N222" s="11"/>
      <c r="O222" s="11"/>
      <c r="P222" s="11"/>
      <c r="Q222" s="11"/>
      <c r="R222" s="11"/>
      <c r="S222" s="11"/>
      <c r="T222" s="11"/>
      <c r="U222" s="11"/>
      <c r="V222" s="11"/>
      <c r="W222" s="11"/>
      <c r="X222" s="11"/>
      <c r="Y222" s="11"/>
      <c r="Z222" s="11"/>
      <c r="AA222" s="11"/>
      <c r="AB222" s="11"/>
      <c r="AC222" s="11"/>
      <c r="AD222" s="11"/>
      <c r="AE222" s="11"/>
      <c r="AF222" s="11"/>
      <c r="AG222" s="11"/>
      <c r="AH222" s="11"/>
      <c r="AI222" s="11"/>
      <c r="AJ222" s="11"/>
      <c r="AK222" s="11"/>
      <c r="AL222" s="11"/>
      <c r="AM222" s="11"/>
      <c r="AN222" s="11"/>
      <c r="AO222" s="11"/>
      <c r="AP222" s="11"/>
      <c r="AQ222" s="11"/>
      <c r="AR222" s="11"/>
      <c r="AS222" s="11"/>
      <c r="AT222" s="11"/>
      <c r="AU222" s="11"/>
      <c r="AV222" s="11"/>
      <c r="AW222" s="11"/>
      <c r="AX222" s="11"/>
      <c r="AY222" s="11"/>
      <c r="AZ222" s="11"/>
      <c r="BA222" s="11"/>
      <c r="BB222" s="11"/>
      <c r="BC222" s="11"/>
      <c r="BD222" s="11"/>
      <c r="BE222" s="11"/>
      <c r="BF222" s="11"/>
      <c r="BG222" s="11"/>
      <c r="BH222" s="11"/>
      <c r="BI222" s="11"/>
      <c r="BJ222" s="11"/>
      <c r="BK222" s="11"/>
      <c r="BL222" s="11"/>
      <c r="BM222" s="11"/>
      <c r="BN222" s="11"/>
      <c r="BO222" s="11"/>
      <c r="BP222" s="11"/>
      <c r="BQ222" s="11"/>
      <c r="BR222" s="11"/>
      <c r="BS222" s="11"/>
      <c r="BT222" s="11"/>
      <c r="BU222" s="11"/>
      <c r="BV222" s="11"/>
      <c r="BW222" s="11"/>
      <c r="BX222" s="11"/>
      <c r="BY222" s="11"/>
      <c r="BZ222" s="11"/>
      <c r="CA222" s="11"/>
      <c r="CB222" s="11"/>
      <c r="CC222" s="11"/>
      <c r="CD222" s="11"/>
      <c r="CE222" s="11"/>
      <c r="CF222" s="11"/>
      <c r="CG222" s="11"/>
      <c r="CH222" s="11"/>
      <c r="CI222" s="11"/>
      <c r="CJ222" s="11"/>
      <c r="CK222" s="11"/>
      <c r="CL222" s="11"/>
      <c r="CM222" s="11"/>
      <c r="CN222" s="11"/>
      <c r="CO222" s="11"/>
      <c r="CP222" s="11"/>
      <c r="CQ222" s="11"/>
      <c r="CR222" s="11"/>
      <c r="CS222" s="11"/>
      <c r="CT222" s="11"/>
      <c r="CU222" s="11"/>
      <c r="CV222" s="11"/>
      <c r="CW222" s="11"/>
      <c r="CX222" s="11"/>
      <c r="CY222" s="11"/>
      <c r="CZ222" s="11"/>
      <c r="DA222" s="11"/>
      <c r="DB222" s="11"/>
      <c r="DC222" s="11"/>
      <c r="DD222" s="11"/>
      <c r="DE222" s="11"/>
      <c r="DF222" s="11"/>
      <c r="DG222" s="11"/>
      <c r="DH222" s="11"/>
      <c r="DI222" s="11"/>
      <c r="DJ222" s="11"/>
      <c r="DK222" s="11"/>
      <c r="DL222" s="11"/>
      <c r="DM222" s="11"/>
      <c r="DN222" s="11"/>
      <c r="DO222" s="11"/>
      <c r="DP222" s="11"/>
      <c r="DQ222" s="11"/>
      <c r="DR222" s="11"/>
      <c r="DS222" s="11"/>
      <c r="DT222" s="11"/>
      <c r="DU222" s="11"/>
      <c r="DV222" s="11"/>
      <c r="DW222" s="11"/>
      <c r="DX222" s="11"/>
      <c r="DY222" s="11"/>
      <c r="DZ222" s="11"/>
      <c r="EA222" s="11"/>
      <c r="EB222" s="11"/>
      <c r="EC222" s="11"/>
      <c r="ED222" s="11"/>
      <c r="EE222" s="11"/>
      <c r="EF222" s="11"/>
      <c r="EG222" s="11"/>
      <c r="EH222" s="11"/>
      <c r="EI222" s="11"/>
      <c r="EJ222" s="11"/>
      <c r="EK222" s="11"/>
      <c r="EL222" s="11"/>
      <c r="EM222" s="11"/>
      <c r="EN222" s="11"/>
      <c r="EO222" s="11"/>
      <c r="EP222" s="11"/>
      <c r="EQ222" s="11"/>
      <c r="ER222" s="11"/>
      <c r="ES222" s="11"/>
      <c r="ET222" s="11"/>
      <c r="EU222" s="11"/>
      <c r="EV222" s="11"/>
      <c r="EW222" s="11"/>
      <c r="EX222" s="11"/>
      <c r="EY222" s="11"/>
      <c r="EZ222" s="11"/>
      <c r="FA222" s="11"/>
      <c r="FB222" s="11"/>
    </row>
    <row r="223" ht="12.75" customHeight="1">
      <c r="A223" s="11"/>
      <c r="B223" s="11"/>
      <c r="C223" s="11"/>
      <c r="D223" s="11"/>
      <c r="E223" s="11"/>
      <c r="F223" s="11"/>
      <c r="G223" s="11"/>
      <c r="H223" s="11"/>
      <c r="I223" s="11"/>
      <c r="J223" s="11"/>
      <c r="K223" s="11"/>
      <c r="L223" s="11"/>
      <c r="M223" s="11"/>
      <c r="N223" s="11"/>
      <c r="O223" s="11"/>
      <c r="P223" s="11"/>
      <c r="Q223" s="11"/>
      <c r="R223" s="11"/>
      <c r="S223" s="11"/>
      <c r="T223" s="11"/>
      <c r="U223" s="11"/>
      <c r="V223" s="11"/>
      <c r="W223" s="11"/>
      <c r="X223" s="11"/>
      <c r="Y223" s="11"/>
      <c r="Z223" s="11"/>
      <c r="AA223" s="11"/>
      <c r="AB223" s="11"/>
      <c r="AC223" s="11"/>
      <c r="AD223" s="11"/>
      <c r="AE223" s="11"/>
      <c r="AF223" s="11"/>
      <c r="AG223" s="11"/>
      <c r="AH223" s="11"/>
      <c r="AI223" s="11"/>
      <c r="AJ223" s="11"/>
      <c r="AK223" s="11"/>
      <c r="AL223" s="11"/>
      <c r="AM223" s="11"/>
      <c r="AN223" s="11"/>
      <c r="AO223" s="11"/>
      <c r="AP223" s="11"/>
      <c r="AQ223" s="11"/>
      <c r="AR223" s="11"/>
      <c r="AS223" s="11"/>
      <c r="AT223" s="11"/>
      <c r="AU223" s="11"/>
      <c r="AV223" s="11"/>
      <c r="AW223" s="11"/>
      <c r="AX223" s="11"/>
      <c r="AY223" s="11"/>
      <c r="AZ223" s="11"/>
      <c r="BA223" s="11"/>
      <c r="BB223" s="11"/>
      <c r="BC223" s="11"/>
      <c r="BD223" s="11"/>
      <c r="BE223" s="11"/>
      <c r="BF223" s="11"/>
      <c r="BG223" s="11"/>
      <c r="BH223" s="11"/>
      <c r="BI223" s="11"/>
      <c r="BJ223" s="11"/>
      <c r="BK223" s="11"/>
      <c r="BL223" s="11"/>
      <c r="BM223" s="11"/>
      <c r="BN223" s="11"/>
      <c r="BO223" s="11"/>
      <c r="BP223" s="11"/>
      <c r="BQ223" s="11"/>
      <c r="BR223" s="11"/>
      <c r="BS223" s="11"/>
      <c r="BT223" s="11"/>
      <c r="BU223" s="11"/>
      <c r="BV223" s="11"/>
      <c r="BW223" s="11"/>
      <c r="BX223" s="11"/>
      <c r="BY223" s="11"/>
      <c r="BZ223" s="11"/>
      <c r="CA223" s="11"/>
      <c r="CB223" s="11"/>
      <c r="CC223" s="11"/>
      <c r="CD223" s="11"/>
      <c r="CE223" s="11"/>
      <c r="CF223" s="11"/>
      <c r="CG223" s="11"/>
      <c r="CH223" s="11"/>
      <c r="CI223" s="11"/>
      <c r="CJ223" s="11"/>
      <c r="CK223" s="11"/>
      <c r="CL223" s="11"/>
      <c r="CM223" s="11"/>
      <c r="CN223" s="11"/>
      <c r="CO223" s="11"/>
      <c r="CP223" s="11"/>
      <c r="CQ223" s="11"/>
      <c r="CR223" s="11"/>
      <c r="CS223" s="11"/>
      <c r="CT223" s="11"/>
      <c r="CU223" s="11"/>
      <c r="CV223" s="11"/>
      <c r="CW223" s="11"/>
      <c r="CX223" s="11"/>
      <c r="CY223" s="11"/>
      <c r="CZ223" s="11"/>
      <c r="DA223" s="11"/>
      <c r="DB223" s="11"/>
      <c r="DC223" s="11"/>
      <c r="DD223" s="11"/>
      <c r="DE223" s="11"/>
      <c r="DF223" s="11"/>
      <c r="DG223" s="11"/>
      <c r="DH223" s="11"/>
      <c r="DI223" s="11"/>
      <c r="DJ223" s="11"/>
      <c r="DK223" s="11"/>
      <c r="DL223" s="11"/>
      <c r="DM223" s="11"/>
      <c r="DN223" s="11"/>
      <c r="DO223" s="11"/>
      <c r="DP223" s="11"/>
      <c r="DQ223" s="11"/>
      <c r="DR223" s="11"/>
      <c r="DS223" s="11"/>
      <c r="DT223" s="11"/>
      <c r="DU223" s="11"/>
      <c r="DV223" s="11"/>
      <c r="DW223" s="11"/>
      <c r="DX223" s="11"/>
      <c r="DY223" s="11"/>
      <c r="DZ223" s="11"/>
      <c r="EA223" s="11"/>
      <c r="EB223" s="11"/>
      <c r="EC223" s="11"/>
      <c r="ED223" s="11"/>
      <c r="EE223" s="11"/>
      <c r="EF223" s="11"/>
      <c r="EG223" s="11"/>
      <c r="EH223" s="11"/>
      <c r="EI223" s="11"/>
      <c r="EJ223" s="11"/>
      <c r="EK223" s="11"/>
      <c r="EL223" s="11"/>
      <c r="EM223" s="11"/>
      <c r="EN223" s="11"/>
      <c r="EO223" s="11"/>
      <c r="EP223" s="11"/>
      <c r="EQ223" s="11"/>
      <c r="ER223" s="11"/>
      <c r="ES223" s="11"/>
      <c r="ET223" s="11"/>
      <c r="EU223" s="11"/>
      <c r="EV223" s="11"/>
      <c r="EW223" s="11"/>
      <c r="EX223" s="11"/>
      <c r="EY223" s="11"/>
      <c r="EZ223" s="11"/>
      <c r="FA223" s="11"/>
      <c r="FB223" s="11"/>
    </row>
    <row r="224" ht="12.75" customHeight="1">
      <c r="A224" s="11"/>
      <c r="B224" s="11"/>
      <c r="C224" s="11"/>
      <c r="D224" s="11"/>
      <c r="E224" s="11"/>
      <c r="F224" s="11"/>
      <c r="G224" s="11"/>
      <c r="H224" s="11"/>
      <c r="I224" s="11"/>
      <c r="J224" s="11"/>
      <c r="K224" s="11"/>
      <c r="L224" s="11"/>
      <c r="M224" s="11"/>
      <c r="N224" s="11"/>
      <c r="O224" s="11"/>
      <c r="P224" s="11"/>
      <c r="Q224" s="11"/>
      <c r="R224" s="11"/>
      <c r="S224" s="11"/>
      <c r="T224" s="11"/>
      <c r="U224" s="11"/>
      <c r="V224" s="11"/>
      <c r="W224" s="11"/>
      <c r="X224" s="11"/>
      <c r="Y224" s="11"/>
      <c r="Z224" s="11"/>
      <c r="AA224" s="11"/>
      <c r="AB224" s="11"/>
      <c r="AC224" s="11"/>
      <c r="AD224" s="11"/>
      <c r="AE224" s="11"/>
      <c r="AF224" s="11"/>
      <c r="AG224" s="11"/>
      <c r="AH224" s="11"/>
      <c r="AI224" s="11"/>
      <c r="AJ224" s="11"/>
      <c r="AK224" s="11"/>
      <c r="AL224" s="11"/>
      <c r="AM224" s="11"/>
      <c r="AN224" s="11"/>
      <c r="AO224" s="11"/>
      <c r="AP224" s="11"/>
      <c r="AQ224" s="11"/>
      <c r="AR224" s="11"/>
      <c r="AS224" s="11"/>
      <c r="AT224" s="11"/>
      <c r="AU224" s="11"/>
      <c r="AV224" s="11"/>
      <c r="AW224" s="11"/>
      <c r="AX224" s="11"/>
      <c r="AY224" s="11"/>
      <c r="AZ224" s="11"/>
      <c r="BA224" s="11"/>
      <c r="BB224" s="11"/>
      <c r="BC224" s="11"/>
      <c r="BD224" s="11"/>
      <c r="BE224" s="11"/>
      <c r="BF224" s="11"/>
      <c r="BG224" s="11"/>
      <c r="BH224" s="11"/>
      <c r="BI224" s="11"/>
      <c r="BJ224" s="11"/>
      <c r="BK224" s="11"/>
      <c r="BL224" s="11"/>
      <c r="BM224" s="11"/>
      <c r="BN224" s="11"/>
      <c r="BO224" s="11"/>
      <c r="BP224" s="11"/>
      <c r="BQ224" s="11"/>
      <c r="BR224" s="11"/>
      <c r="BS224" s="11"/>
      <c r="BT224" s="11"/>
      <c r="BU224" s="11"/>
      <c r="BV224" s="11"/>
      <c r="BW224" s="11"/>
      <c r="BX224" s="11"/>
      <c r="BY224" s="11"/>
      <c r="BZ224" s="11"/>
      <c r="CA224" s="11"/>
      <c r="CB224" s="11"/>
      <c r="CC224" s="11"/>
      <c r="CD224" s="11"/>
      <c r="CE224" s="11"/>
      <c r="CF224" s="11"/>
      <c r="CG224" s="11"/>
      <c r="CH224" s="11"/>
      <c r="CI224" s="11"/>
      <c r="CJ224" s="11"/>
      <c r="CK224" s="11"/>
      <c r="CL224" s="11"/>
      <c r="CM224" s="11"/>
      <c r="CN224" s="11"/>
      <c r="CO224" s="11"/>
      <c r="CP224" s="11"/>
      <c r="CQ224" s="11"/>
      <c r="CR224" s="11"/>
      <c r="CS224" s="11"/>
      <c r="CT224" s="11"/>
      <c r="CU224" s="11"/>
      <c r="CV224" s="11"/>
      <c r="CW224" s="11"/>
      <c r="CX224" s="11"/>
      <c r="CY224" s="11"/>
      <c r="CZ224" s="11"/>
      <c r="DA224" s="11"/>
      <c r="DB224" s="11"/>
      <c r="DC224" s="11"/>
      <c r="DD224" s="11"/>
      <c r="DE224" s="11"/>
      <c r="DF224" s="11"/>
      <c r="DG224" s="11"/>
      <c r="DH224" s="11"/>
      <c r="DI224" s="11"/>
      <c r="DJ224" s="11"/>
      <c r="DK224" s="11"/>
      <c r="DL224" s="11"/>
      <c r="DM224" s="11"/>
      <c r="DN224" s="11"/>
      <c r="DO224" s="11"/>
      <c r="DP224" s="11"/>
      <c r="DQ224" s="11"/>
      <c r="DR224" s="11"/>
      <c r="DS224" s="11"/>
      <c r="DT224" s="11"/>
      <c r="DU224" s="11"/>
      <c r="DV224" s="11"/>
      <c r="DW224" s="11"/>
      <c r="DX224" s="11"/>
      <c r="DY224" s="11"/>
      <c r="DZ224" s="11"/>
      <c r="EA224" s="11"/>
      <c r="EB224" s="11"/>
      <c r="EC224" s="11"/>
      <c r="ED224" s="11"/>
      <c r="EE224" s="11"/>
      <c r="EF224" s="11"/>
      <c r="EG224" s="11"/>
      <c r="EH224" s="11"/>
      <c r="EI224" s="11"/>
      <c r="EJ224" s="11"/>
      <c r="EK224" s="11"/>
      <c r="EL224" s="11"/>
      <c r="EM224" s="11"/>
      <c r="EN224" s="11"/>
      <c r="EO224" s="11"/>
      <c r="EP224" s="11"/>
      <c r="EQ224" s="11"/>
      <c r="ER224" s="11"/>
      <c r="ES224" s="11"/>
      <c r="ET224" s="11"/>
      <c r="EU224" s="11"/>
      <c r="EV224" s="11"/>
      <c r="EW224" s="11"/>
      <c r="EX224" s="11"/>
      <c r="EY224" s="11"/>
      <c r="EZ224" s="11"/>
      <c r="FA224" s="11"/>
      <c r="FB224" s="11"/>
    </row>
    <row r="225" ht="12.75" customHeight="1">
      <c r="A225" s="11"/>
      <c r="B225" s="11"/>
      <c r="C225" s="11"/>
      <c r="D225" s="11"/>
      <c r="E225" s="11"/>
      <c r="F225" s="11"/>
      <c r="G225" s="11"/>
      <c r="H225" s="11"/>
      <c r="I225" s="11"/>
      <c r="J225" s="11"/>
      <c r="K225" s="11"/>
      <c r="L225" s="11"/>
      <c r="M225" s="11"/>
      <c r="N225" s="11"/>
      <c r="O225" s="11"/>
      <c r="P225" s="11"/>
      <c r="Q225" s="11"/>
      <c r="R225" s="11"/>
      <c r="S225" s="11"/>
      <c r="T225" s="11"/>
      <c r="U225" s="11"/>
      <c r="V225" s="11"/>
      <c r="W225" s="11"/>
      <c r="X225" s="11"/>
      <c r="Y225" s="11"/>
      <c r="Z225" s="11"/>
      <c r="AA225" s="11"/>
      <c r="AB225" s="11"/>
      <c r="AC225" s="11"/>
      <c r="AD225" s="11"/>
      <c r="AE225" s="11"/>
      <c r="AF225" s="11"/>
      <c r="AG225" s="11"/>
      <c r="AH225" s="11"/>
      <c r="AI225" s="11"/>
      <c r="AJ225" s="11"/>
      <c r="AK225" s="11"/>
      <c r="AL225" s="11"/>
      <c r="AM225" s="11"/>
      <c r="AN225" s="11"/>
      <c r="AO225" s="11"/>
      <c r="AP225" s="11"/>
      <c r="AQ225" s="11"/>
      <c r="AR225" s="11"/>
      <c r="AS225" s="11"/>
      <c r="AT225" s="11"/>
      <c r="AU225" s="11"/>
      <c r="AV225" s="11"/>
      <c r="AW225" s="11"/>
      <c r="AX225" s="11"/>
      <c r="AY225" s="11"/>
      <c r="AZ225" s="11"/>
      <c r="BA225" s="11"/>
      <c r="BB225" s="11"/>
      <c r="BC225" s="11"/>
      <c r="BD225" s="11"/>
      <c r="BE225" s="11"/>
      <c r="BF225" s="11"/>
      <c r="BG225" s="11"/>
      <c r="BH225" s="11"/>
      <c r="BI225" s="11"/>
      <c r="BJ225" s="11"/>
      <c r="BK225" s="11"/>
      <c r="BL225" s="11"/>
      <c r="BM225" s="11"/>
      <c r="BN225" s="11"/>
      <c r="BO225" s="11"/>
      <c r="BP225" s="11"/>
      <c r="BQ225" s="11"/>
      <c r="BR225" s="11"/>
      <c r="BS225" s="11"/>
      <c r="BT225" s="11"/>
      <c r="BU225" s="11"/>
      <c r="BV225" s="11"/>
      <c r="BW225" s="11"/>
      <c r="BX225" s="11"/>
      <c r="BY225" s="11"/>
      <c r="BZ225" s="11"/>
      <c r="CA225" s="11"/>
      <c r="CB225" s="11"/>
      <c r="CC225" s="11"/>
      <c r="CD225" s="11"/>
      <c r="CE225" s="11"/>
      <c r="CF225" s="11"/>
      <c r="CG225" s="11"/>
      <c r="CH225" s="11"/>
      <c r="CI225" s="11"/>
      <c r="CJ225" s="11"/>
      <c r="CK225" s="11"/>
      <c r="CL225" s="11"/>
      <c r="CM225" s="11"/>
      <c r="CN225" s="11"/>
      <c r="CO225" s="11"/>
      <c r="CP225" s="11"/>
      <c r="CQ225" s="11"/>
      <c r="CR225" s="11"/>
      <c r="CS225" s="11"/>
      <c r="CT225" s="11"/>
      <c r="CU225" s="11"/>
      <c r="CV225" s="11"/>
      <c r="CW225" s="11"/>
      <c r="CX225" s="11"/>
      <c r="CY225" s="11"/>
      <c r="CZ225" s="11"/>
      <c r="DA225" s="11"/>
      <c r="DB225" s="11"/>
      <c r="DC225" s="11"/>
      <c r="DD225" s="11"/>
      <c r="DE225" s="11"/>
      <c r="DF225" s="11"/>
      <c r="DG225" s="11"/>
      <c r="DH225" s="11"/>
      <c r="DI225" s="11"/>
      <c r="DJ225" s="11"/>
      <c r="DK225" s="11"/>
      <c r="DL225" s="11"/>
      <c r="DM225" s="11"/>
      <c r="DN225" s="11"/>
      <c r="DO225" s="11"/>
      <c r="DP225" s="11"/>
      <c r="DQ225" s="11"/>
      <c r="DR225" s="11"/>
      <c r="DS225" s="11"/>
      <c r="DT225" s="11"/>
      <c r="DU225" s="11"/>
      <c r="DV225" s="11"/>
      <c r="DW225" s="11"/>
      <c r="DX225" s="11"/>
      <c r="DY225" s="11"/>
      <c r="DZ225" s="11"/>
      <c r="EA225" s="11"/>
      <c r="EB225" s="11"/>
      <c r="EC225" s="11"/>
      <c r="ED225" s="11"/>
      <c r="EE225" s="11"/>
      <c r="EF225" s="11"/>
      <c r="EG225" s="11"/>
      <c r="EH225" s="11"/>
      <c r="EI225" s="11"/>
      <c r="EJ225" s="11"/>
      <c r="EK225" s="11"/>
      <c r="EL225" s="11"/>
      <c r="EM225" s="11"/>
      <c r="EN225" s="11"/>
      <c r="EO225" s="11"/>
      <c r="EP225" s="11"/>
      <c r="EQ225" s="11"/>
      <c r="ER225" s="11"/>
      <c r="ES225" s="11"/>
      <c r="ET225" s="11"/>
      <c r="EU225" s="11"/>
      <c r="EV225" s="11"/>
      <c r="EW225" s="11"/>
      <c r="EX225" s="11"/>
      <c r="EY225" s="11"/>
      <c r="EZ225" s="11"/>
      <c r="FA225" s="11"/>
      <c r="FB225" s="11"/>
    </row>
    <row r="226" ht="12.75" customHeight="1">
      <c r="A226" s="11"/>
      <c r="B226" s="11"/>
      <c r="C226" s="11"/>
      <c r="D226" s="11"/>
      <c r="E226" s="11"/>
      <c r="F226" s="11"/>
      <c r="G226" s="11"/>
      <c r="H226" s="11"/>
      <c r="I226" s="11"/>
      <c r="J226" s="11"/>
      <c r="K226" s="11"/>
      <c r="L226" s="11"/>
      <c r="M226" s="11"/>
      <c r="N226" s="11"/>
      <c r="O226" s="11"/>
      <c r="P226" s="11"/>
      <c r="Q226" s="11"/>
      <c r="R226" s="11"/>
      <c r="S226" s="11"/>
      <c r="T226" s="11"/>
      <c r="U226" s="11"/>
      <c r="V226" s="11"/>
      <c r="W226" s="11"/>
      <c r="X226" s="11"/>
      <c r="Y226" s="11"/>
      <c r="Z226" s="11"/>
      <c r="AA226" s="11"/>
      <c r="AB226" s="11"/>
      <c r="AC226" s="11"/>
      <c r="AD226" s="11"/>
      <c r="AE226" s="11"/>
      <c r="AF226" s="11"/>
      <c r="AG226" s="11"/>
      <c r="AH226" s="11"/>
      <c r="AI226" s="11"/>
      <c r="AJ226" s="11"/>
      <c r="AK226" s="11"/>
      <c r="AL226" s="11"/>
      <c r="AM226" s="11"/>
      <c r="AN226" s="11"/>
      <c r="AO226" s="11"/>
      <c r="AP226" s="11"/>
      <c r="AQ226" s="11"/>
      <c r="AR226" s="11"/>
      <c r="AS226" s="11"/>
      <c r="AT226" s="11"/>
      <c r="AU226" s="11"/>
      <c r="AV226" s="11"/>
      <c r="AW226" s="11"/>
      <c r="AX226" s="11"/>
      <c r="AY226" s="11"/>
      <c r="AZ226" s="11"/>
      <c r="BA226" s="11"/>
      <c r="BB226" s="11"/>
      <c r="BC226" s="11"/>
      <c r="BD226" s="11"/>
      <c r="BE226" s="11"/>
      <c r="BF226" s="11"/>
      <c r="BG226" s="11"/>
      <c r="BH226" s="11"/>
      <c r="BI226" s="11"/>
      <c r="BJ226" s="11"/>
      <c r="BK226" s="11"/>
      <c r="BL226" s="11"/>
      <c r="BM226" s="11"/>
      <c r="BN226" s="11"/>
      <c r="BO226" s="11"/>
      <c r="BP226" s="11"/>
      <c r="BQ226" s="11"/>
      <c r="BR226" s="11"/>
      <c r="BS226" s="11"/>
      <c r="BT226" s="11"/>
      <c r="BU226" s="11"/>
      <c r="BV226" s="11"/>
      <c r="BW226" s="11"/>
      <c r="BX226" s="11"/>
      <c r="BY226" s="11"/>
      <c r="BZ226" s="11"/>
      <c r="CA226" s="11"/>
      <c r="CB226" s="11"/>
      <c r="CC226" s="11"/>
      <c r="CD226" s="11"/>
      <c r="CE226" s="11"/>
      <c r="CF226" s="11"/>
      <c r="CG226" s="11"/>
      <c r="CH226" s="11"/>
      <c r="CI226" s="11"/>
      <c r="CJ226" s="11"/>
      <c r="CK226" s="11"/>
      <c r="CL226" s="11"/>
      <c r="CM226" s="11"/>
      <c r="CN226" s="11"/>
      <c r="CO226" s="11"/>
      <c r="CP226" s="11"/>
      <c r="CQ226" s="11"/>
      <c r="CR226" s="11"/>
      <c r="CS226" s="11"/>
      <c r="CT226" s="11"/>
      <c r="CU226" s="11"/>
      <c r="CV226" s="11"/>
      <c r="CW226" s="11"/>
      <c r="CX226" s="11"/>
      <c r="CY226" s="11"/>
      <c r="CZ226" s="11"/>
      <c r="DA226" s="11"/>
      <c r="DB226" s="11"/>
      <c r="DC226" s="11"/>
      <c r="DD226" s="11"/>
      <c r="DE226" s="11"/>
      <c r="DF226" s="11"/>
      <c r="DG226" s="11"/>
      <c r="DH226" s="11"/>
      <c r="DI226" s="11"/>
      <c r="DJ226" s="11"/>
      <c r="DK226" s="11"/>
      <c r="DL226" s="11"/>
      <c r="DM226" s="11"/>
      <c r="DN226" s="11"/>
      <c r="DO226" s="11"/>
      <c r="DP226" s="11"/>
      <c r="DQ226" s="11"/>
      <c r="DR226" s="11"/>
      <c r="DS226" s="11"/>
      <c r="DT226" s="11"/>
      <c r="DU226" s="11"/>
      <c r="DV226" s="11"/>
      <c r="DW226" s="11"/>
      <c r="DX226" s="11"/>
      <c r="DY226" s="11"/>
      <c r="DZ226" s="11"/>
      <c r="EA226" s="11"/>
      <c r="EB226" s="11"/>
      <c r="EC226" s="11"/>
      <c r="ED226" s="11"/>
      <c r="EE226" s="11"/>
      <c r="EF226" s="11"/>
      <c r="EG226" s="11"/>
      <c r="EH226" s="11"/>
      <c r="EI226" s="11"/>
      <c r="EJ226" s="11"/>
      <c r="EK226" s="11"/>
      <c r="EL226" s="11"/>
      <c r="EM226" s="11"/>
      <c r="EN226" s="11"/>
      <c r="EO226" s="11"/>
      <c r="EP226" s="11"/>
      <c r="EQ226" s="11"/>
      <c r="ER226" s="11"/>
      <c r="ES226" s="11"/>
      <c r="ET226" s="11"/>
      <c r="EU226" s="11"/>
      <c r="EV226" s="11"/>
      <c r="EW226" s="11"/>
      <c r="EX226" s="11"/>
      <c r="EY226" s="11"/>
      <c r="EZ226" s="11"/>
      <c r="FA226" s="11"/>
      <c r="FB226" s="11"/>
    </row>
    <row r="227" ht="12.75" customHeight="1">
      <c r="A227" s="11"/>
      <c r="B227" s="11"/>
      <c r="C227" s="11"/>
      <c r="D227" s="11"/>
      <c r="E227" s="11"/>
      <c r="F227" s="11"/>
      <c r="G227" s="11"/>
      <c r="H227" s="11"/>
      <c r="I227" s="11"/>
      <c r="J227" s="11"/>
      <c r="K227" s="11"/>
      <c r="L227" s="11"/>
      <c r="M227" s="11"/>
      <c r="N227" s="11"/>
      <c r="O227" s="11"/>
      <c r="P227" s="11"/>
      <c r="Q227" s="11"/>
      <c r="R227" s="11"/>
      <c r="S227" s="11"/>
      <c r="T227" s="11"/>
      <c r="U227" s="11"/>
      <c r="V227" s="11"/>
      <c r="W227" s="11"/>
      <c r="X227" s="11"/>
      <c r="Y227" s="11"/>
      <c r="Z227" s="11"/>
      <c r="AA227" s="11"/>
      <c r="AB227" s="11"/>
      <c r="AC227" s="11"/>
      <c r="AD227" s="11"/>
      <c r="AE227" s="11"/>
      <c r="AF227" s="11"/>
      <c r="AG227" s="11"/>
      <c r="AH227" s="11"/>
      <c r="AI227" s="11"/>
      <c r="AJ227" s="11"/>
      <c r="AK227" s="11"/>
      <c r="AL227" s="11"/>
      <c r="AM227" s="11"/>
      <c r="AN227" s="11"/>
      <c r="AO227" s="11"/>
      <c r="AP227" s="11"/>
      <c r="AQ227" s="11"/>
      <c r="AR227" s="11"/>
      <c r="AS227" s="11"/>
      <c r="AT227" s="11"/>
      <c r="AU227" s="11"/>
      <c r="AV227" s="11"/>
      <c r="AW227" s="11"/>
      <c r="AX227" s="11"/>
      <c r="AY227" s="11"/>
      <c r="AZ227" s="11"/>
      <c r="BA227" s="11"/>
      <c r="BB227" s="11"/>
      <c r="BC227" s="11"/>
      <c r="BD227" s="11"/>
      <c r="BE227" s="11"/>
      <c r="BF227" s="11"/>
      <c r="BG227" s="11"/>
      <c r="BH227" s="11"/>
      <c r="BI227" s="11"/>
      <c r="BJ227" s="11"/>
      <c r="BK227" s="11"/>
      <c r="BL227" s="11"/>
      <c r="BM227" s="11"/>
      <c r="BN227" s="11"/>
      <c r="BO227" s="11"/>
      <c r="BP227" s="11"/>
      <c r="BQ227" s="11"/>
      <c r="BR227" s="11"/>
      <c r="BS227" s="11"/>
      <c r="BT227" s="11"/>
      <c r="BU227" s="11"/>
      <c r="BV227" s="11"/>
      <c r="BW227" s="11"/>
      <c r="BX227" s="11"/>
      <c r="BY227" s="11"/>
      <c r="BZ227" s="11"/>
      <c r="CA227" s="11"/>
      <c r="CB227" s="11"/>
      <c r="CC227" s="11"/>
      <c r="CD227" s="11"/>
      <c r="CE227" s="11"/>
      <c r="CF227" s="11"/>
      <c r="CG227" s="11"/>
      <c r="CH227" s="11"/>
      <c r="CI227" s="11"/>
      <c r="CJ227" s="11"/>
      <c r="CK227" s="11"/>
      <c r="CL227" s="11"/>
      <c r="CM227" s="11"/>
      <c r="CN227" s="11"/>
      <c r="CO227" s="11"/>
      <c r="CP227" s="11"/>
      <c r="CQ227" s="11"/>
      <c r="CR227" s="11"/>
      <c r="CS227" s="11"/>
      <c r="CT227" s="11"/>
      <c r="CU227" s="11"/>
      <c r="CV227" s="11"/>
      <c r="CW227" s="11"/>
      <c r="CX227" s="11"/>
      <c r="CY227" s="11"/>
      <c r="CZ227" s="11"/>
      <c r="DA227" s="11"/>
      <c r="DB227" s="11"/>
      <c r="DC227" s="11"/>
      <c r="DD227" s="11"/>
      <c r="DE227" s="11"/>
      <c r="DF227" s="11"/>
      <c r="DG227" s="11"/>
      <c r="DH227" s="11"/>
      <c r="DI227" s="11"/>
      <c r="DJ227" s="11"/>
      <c r="DK227" s="11"/>
      <c r="DL227" s="11"/>
      <c r="DM227" s="11"/>
      <c r="DN227" s="11"/>
      <c r="DO227" s="11"/>
      <c r="DP227" s="11"/>
      <c r="DQ227" s="11"/>
      <c r="DR227" s="11"/>
      <c r="DS227" s="11"/>
      <c r="DT227" s="11"/>
      <c r="DU227" s="11"/>
      <c r="DV227" s="11"/>
      <c r="DW227" s="11"/>
      <c r="DX227" s="11"/>
      <c r="DY227" s="11"/>
      <c r="DZ227" s="11"/>
      <c r="EA227" s="11"/>
      <c r="EB227" s="11"/>
      <c r="EC227" s="11"/>
      <c r="ED227" s="11"/>
      <c r="EE227" s="11"/>
      <c r="EF227" s="11"/>
      <c r="EG227" s="11"/>
      <c r="EH227" s="11"/>
      <c r="EI227" s="11"/>
      <c r="EJ227" s="11"/>
      <c r="EK227" s="11"/>
      <c r="EL227" s="11"/>
      <c r="EM227" s="11"/>
      <c r="EN227" s="11"/>
      <c r="EO227" s="11"/>
      <c r="EP227" s="11"/>
      <c r="EQ227" s="11"/>
      <c r="ER227" s="11"/>
      <c r="ES227" s="11"/>
      <c r="ET227" s="11"/>
      <c r="EU227" s="11"/>
      <c r="EV227" s="11"/>
      <c r="EW227" s="11"/>
      <c r="EX227" s="11"/>
      <c r="EY227" s="11"/>
      <c r="EZ227" s="11"/>
      <c r="FA227" s="11"/>
      <c r="FB227" s="11"/>
    </row>
    <row r="228" ht="12.75" customHeight="1">
      <c r="A228" s="11"/>
      <c r="B228" s="11"/>
      <c r="C228" s="11"/>
      <c r="D228" s="11"/>
      <c r="E228" s="11"/>
      <c r="F228" s="11"/>
      <c r="G228" s="11"/>
      <c r="H228" s="11"/>
      <c r="I228" s="11"/>
      <c r="J228" s="11"/>
      <c r="K228" s="11"/>
      <c r="L228" s="11"/>
      <c r="M228" s="11"/>
      <c r="N228" s="11"/>
      <c r="O228" s="11"/>
      <c r="P228" s="11"/>
      <c r="Q228" s="11"/>
      <c r="R228" s="11"/>
      <c r="S228" s="11"/>
      <c r="T228" s="11"/>
      <c r="U228" s="11"/>
      <c r="V228" s="11"/>
      <c r="W228" s="11"/>
      <c r="X228" s="11"/>
      <c r="Y228" s="11"/>
      <c r="Z228" s="11"/>
      <c r="AA228" s="11"/>
      <c r="AB228" s="11"/>
      <c r="AC228" s="11"/>
      <c r="AD228" s="11"/>
      <c r="AE228" s="11"/>
      <c r="AF228" s="11"/>
      <c r="AG228" s="11"/>
      <c r="AH228" s="11"/>
      <c r="AI228" s="11"/>
      <c r="AJ228" s="11"/>
      <c r="AK228" s="11"/>
      <c r="AL228" s="11"/>
      <c r="AM228" s="11"/>
      <c r="AN228" s="11"/>
      <c r="AO228" s="11"/>
      <c r="AP228" s="11"/>
      <c r="AQ228" s="11"/>
      <c r="AR228" s="11"/>
      <c r="AS228" s="11"/>
      <c r="AT228" s="11"/>
      <c r="AU228" s="11"/>
      <c r="AV228" s="11"/>
      <c r="AW228" s="11"/>
      <c r="AX228" s="11"/>
      <c r="AY228" s="11"/>
      <c r="AZ228" s="11"/>
      <c r="BA228" s="11"/>
      <c r="BB228" s="11"/>
      <c r="BC228" s="11"/>
      <c r="BD228" s="11"/>
      <c r="BE228" s="11"/>
      <c r="BF228" s="11"/>
      <c r="BG228" s="11"/>
      <c r="BH228" s="11"/>
      <c r="BI228" s="11"/>
      <c r="BJ228" s="11"/>
      <c r="BK228" s="11"/>
      <c r="BL228" s="11"/>
      <c r="BM228" s="11"/>
      <c r="BN228" s="11"/>
      <c r="BO228" s="11"/>
      <c r="BP228" s="11"/>
      <c r="BQ228" s="11"/>
      <c r="BR228" s="11"/>
      <c r="BS228" s="11"/>
      <c r="BT228" s="11"/>
      <c r="BU228" s="11"/>
      <c r="BV228" s="11"/>
      <c r="BW228" s="11"/>
      <c r="BX228" s="11"/>
      <c r="BY228" s="11"/>
      <c r="BZ228" s="11"/>
      <c r="CA228" s="11"/>
      <c r="CB228" s="11"/>
      <c r="CC228" s="11"/>
      <c r="CD228" s="11"/>
      <c r="CE228" s="11"/>
      <c r="CF228" s="11"/>
      <c r="CG228" s="11"/>
      <c r="CH228" s="11"/>
      <c r="CI228" s="11"/>
      <c r="CJ228" s="11"/>
      <c r="CK228" s="11"/>
      <c r="CL228" s="11"/>
      <c r="CM228" s="11"/>
      <c r="CN228" s="11"/>
      <c r="CO228" s="11"/>
      <c r="CP228" s="11"/>
      <c r="CQ228" s="11"/>
      <c r="CR228" s="11"/>
      <c r="CS228" s="11"/>
      <c r="CT228" s="11"/>
      <c r="CU228" s="11"/>
      <c r="CV228" s="11"/>
      <c r="CW228" s="11"/>
      <c r="CX228" s="11"/>
      <c r="CY228" s="11"/>
      <c r="CZ228" s="11"/>
      <c r="DA228" s="11"/>
      <c r="DB228" s="11"/>
      <c r="DC228" s="11"/>
      <c r="DD228" s="11"/>
      <c r="DE228" s="11"/>
      <c r="DF228" s="11"/>
      <c r="DG228" s="11"/>
      <c r="DH228" s="11"/>
      <c r="DI228" s="11"/>
      <c r="DJ228" s="11"/>
      <c r="DK228" s="11"/>
      <c r="DL228" s="11"/>
      <c r="DM228" s="11"/>
      <c r="DN228" s="11"/>
      <c r="DO228" s="11"/>
      <c r="DP228" s="11"/>
      <c r="DQ228" s="11"/>
      <c r="DR228" s="11"/>
      <c r="DS228" s="11"/>
      <c r="DT228" s="11"/>
      <c r="DU228" s="11"/>
      <c r="DV228" s="11"/>
      <c r="DW228" s="11"/>
      <c r="DX228" s="11"/>
      <c r="DY228" s="11"/>
      <c r="DZ228" s="11"/>
      <c r="EA228" s="11"/>
      <c r="EB228" s="11"/>
      <c r="EC228" s="11"/>
      <c r="ED228" s="11"/>
      <c r="EE228" s="11"/>
      <c r="EF228" s="11"/>
      <c r="EG228" s="11"/>
      <c r="EH228" s="11"/>
      <c r="EI228" s="11"/>
      <c r="EJ228" s="11"/>
      <c r="EK228" s="11"/>
      <c r="EL228" s="11"/>
      <c r="EM228" s="11"/>
      <c r="EN228" s="11"/>
      <c r="EO228" s="11"/>
      <c r="EP228" s="11"/>
      <c r="EQ228" s="11"/>
      <c r="ER228" s="11"/>
      <c r="ES228" s="11"/>
      <c r="ET228" s="11"/>
      <c r="EU228" s="11"/>
      <c r="EV228" s="11"/>
      <c r="EW228" s="11"/>
      <c r="EX228" s="11"/>
      <c r="EY228" s="11"/>
      <c r="EZ228" s="11"/>
      <c r="FA228" s="11"/>
      <c r="FB228" s="11"/>
    </row>
    <row r="229" ht="12.75" customHeight="1">
      <c r="A229" s="11"/>
      <c r="B229" s="11"/>
      <c r="C229" s="11"/>
      <c r="D229" s="11"/>
      <c r="E229" s="11"/>
      <c r="F229" s="11"/>
      <c r="G229" s="11"/>
      <c r="H229" s="11"/>
      <c r="I229" s="11"/>
      <c r="J229" s="11"/>
      <c r="K229" s="11"/>
      <c r="L229" s="11"/>
      <c r="M229" s="11"/>
      <c r="N229" s="11"/>
      <c r="O229" s="11"/>
      <c r="P229" s="11"/>
      <c r="Q229" s="11"/>
      <c r="R229" s="11"/>
      <c r="S229" s="11"/>
      <c r="T229" s="11"/>
      <c r="U229" s="11"/>
      <c r="V229" s="11"/>
      <c r="W229" s="11"/>
      <c r="X229" s="11"/>
      <c r="Y229" s="11"/>
      <c r="Z229" s="11"/>
      <c r="AA229" s="11"/>
      <c r="AB229" s="11"/>
      <c r="AC229" s="11"/>
      <c r="AD229" s="11"/>
      <c r="AE229" s="11"/>
      <c r="AF229" s="11"/>
      <c r="AG229" s="11"/>
      <c r="AH229" s="11"/>
      <c r="AI229" s="11"/>
      <c r="AJ229" s="11"/>
      <c r="AK229" s="11"/>
      <c r="AL229" s="11"/>
      <c r="AM229" s="11"/>
      <c r="AN229" s="11"/>
      <c r="AO229" s="11"/>
      <c r="AP229" s="11"/>
      <c r="AQ229" s="11"/>
      <c r="AR229" s="11"/>
      <c r="AS229" s="11"/>
      <c r="AT229" s="11"/>
      <c r="AU229" s="11"/>
      <c r="AV229" s="11"/>
      <c r="AW229" s="11"/>
      <c r="AX229" s="11"/>
      <c r="AY229" s="11"/>
      <c r="AZ229" s="11"/>
      <c r="BA229" s="11"/>
      <c r="BB229" s="11"/>
      <c r="BC229" s="11"/>
      <c r="BD229" s="11"/>
      <c r="BE229" s="11"/>
      <c r="BF229" s="11"/>
      <c r="BG229" s="11"/>
      <c r="BH229" s="11"/>
      <c r="BI229" s="11"/>
      <c r="BJ229" s="11"/>
      <c r="BK229" s="11"/>
      <c r="BL229" s="11"/>
      <c r="BM229" s="11"/>
      <c r="BN229" s="11"/>
      <c r="BO229" s="11"/>
      <c r="BP229" s="11"/>
      <c r="BQ229" s="11"/>
      <c r="BR229" s="11"/>
      <c r="BS229" s="11"/>
      <c r="BT229" s="11"/>
      <c r="BU229" s="11"/>
      <c r="BV229" s="11"/>
      <c r="BW229" s="11"/>
      <c r="BX229" s="11"/>
      <c r="BY229" s="11"/>
      <c r="BZ229" s="11"/>
      <c r="CA229" s="11"/>
      <c r="CB229" s="11"/>
      <c r="CC229" s="11"/>
      <c r="CD229" s="11"/>
      <c r="CE229" s="11"/>
      <c r="CF229" s="11"/>
      <c r="CG229" s="11"/>
      <c r="CH229" s="11"/>
      <c r="CI229" s="11"/>
      <c r="CJ229" s="11"/>
      <c r="CK229" s="11"/>
      <c r="CL229" s="11"/>
      <c r="CM229" s="11"/>
      <c r="CN229" s="11"/>
      <c r="CO229" s="11"/>
      <c r="CP229" s="11"/>
      <c r="CQ229" s="11"/>
      <c r="CR229" s="11"/>
      <c r="CS229" s="11"/>
      <c r="CT229" s="11"/>
      <c r="CU229" s="11"/>
      <c r="CV229" s="11"/>
      <c r="CW229" s="11"/>
      <c r="CX229" s="11"/>
      <c r="CY229" s="11"/>
      <c r="CZ229" s="11"/>
      <c r="DA229" s="11"/>
      <c r="DB229" s="11"/>
      <c r="DC229" s="11"/>
      <c r="DD229" s="11"/>
      <c r="DE229" s="11"/>
      <c r="DF229" s="11"/>
      <c r="DG229" s="11"/>
      <c r="DH229" s="11"/>
      <c r="DI229" s="11"/>
      <c r="DJ229" s="11"/>
      <c r="DK229" s="11"/>
      <c r="DL229" s="11"/>
      <c r="DM229" s="11"/>
      <c r="DN229" s="11"/>
      <c r="DO229" s="11"/>
      <c r="DP229" s="11"/>
      <c r="DQ229" s="11"/>
      <c r="DR229" s="11"/>
      <c r="DS229" s="11"/>
      <c r="DT229" s="11"/>
      <c r="DU229" s="11"/>
      <c r="DV229" s="11"/>
      <c r="DW229" s="11"/>
      <c r="DX229" s="11"/>
      <c r="DY229" s="11"/>
      <c r="DZ229" s="11"/>
      <c r="EA229" s="11"/>
      <c r="EB229" s="11"/>
      <c r="EC229" s="11"/>
      <c r="ED229" s="11"/>
      <c r="EE229" s="11"/>
      <c r="EF229" s="11"/>
      <c r="EG229" s="11"/>
      <c r="EH229" s="11"/>
      <c r="EI229" s="11"/>
      <c r="EJ229" s="11"/>
      <c r="EK229" s="11"/>
      <c r="EL229" s="11"/>
      <c r="EM229" s="11"/>
      <c r="EN229" s="11"/>
      <c r="EO229" s="11"/>
      <c r="EP229" s="11"/>
      <c r="EQ229" s="11"/>
      <c r="ER229" s="11"/>
      <c r="ES229" s="11"/>
      <c r="ET229" s="11"/>
      <c r="EU229" s="11"/>
      <c r="EV229" s="11"/>
      <c r="EW229" s="11"/>
      <c r="EX229" s="11"/>
      <c r="EY229" s="11"/>
      <c r="EZ229" s="11"/>
      <c r="FA229" s="11"/>
      <c r="FB229" s="11"/>
    </row>
    <row r="230" ht="12.75" customHeight="1">
      <c r="A230" s="11"/>
      <c r="B230" s="11"/>
      <c r="C230" s="11"/>
      <c r="D230" s="11"/>
      <c r="E230" s="11"/>
      <c r="F230" s="11"/>
      <c r="G230" s="11"/>
      <c r="H230" s="11"/>
      <c r="I230" s="11"/>
      <c r="J230" s="11"/>
      <c r="K230" s="11"/>
      <c r="L230" s="11"/>
      <c r="M230" s="11"/>
      <c r="N230" s="11"/>
      <c r="O230" s="11"/>
      <c r="P230" s="11"/>
      <c r="Q230" s="11"/>
      <c r="R230" s="11"/>
      <c r="S230" s="11"/>
      <c r="T230" s="11"/>
      <c r="U230" s="11"/>
      <c r="V230" s="11"/>
      <c r="W230" s="11"/>
      <c r="X230" s="11"/>
      <c r="Y230" s="11"/>
      <c r="Z230" s="11"/>
      <c r="AA230" s="11"/>
      <c r="AB230" s="11"/>
      <c r="AC230" s="11"/>
      <c r="AD230" s="11"/>
      <c r="AE230" s="11"/>
      <c r="AF230" s="11"/>
      <c r="AG230" s="11"/>
      <c r="AH230" s="11"/>
      <c r="AI230" s="11"/>
      <c r="AJ230" s="11"/>
      <c r="AK230" s="11"/>
      <c r="AL230" s="11"/>
      <c r="AM230" s="11"/>
      <c r="AN230" s="11"/>
      <c r="AO230" s="11"/>
      <c r="AP230" s="11"/>
      <c r="AQ230" s="11"/>
      <c r="AR230" s="11"/>
      <c r="AS230" s="11"/>
      <c r="AT230" s="11"/>
      <c r="AU230" s="11"/>
      <c r="AV230" s="11"/>
      <c r="AW230" s="11"/>
      <c r="AX230" s="11"/>
      <c r="AY230" s="11"/>
      <c r="AZ230" s="11"/>
      <c r="BA230" s="11"/>
      <c r="BB230" s="11"/>
      <c r="BC230" s="11"/>
      <c r="BD230" s="11"/>
      <c r="BE230" s="11"/>
      <c r="BF230" s="11"/>
      <c r="BG230" s="11"/>
      <c r="BH230" s="11"/>
      <c r="BI230" s="11"/>
      <c r="BJ230" s="11"/>
      <c r="BK230" s="11"/>
      <c r="BL230" s="11"/>
      <c r="BM230" s="11"/>
      <c r="BN230" s="11"/>
      <c r="BO230" s="11"/>
      <c r="BP230" s="11"/>
      <c r="BQ230" s="11"/>
      <c r="BR230" s="11"/>
      <c r="BS230" s="11"/>
      <c r="BT230" s="11"/>
      <c r="BU230" s="11"/>
      <c r="BV230" s="11"/>
      <c r="BW230" s="11"/>
      <c r="BX230" s="11"/>
      <c r="BY230" s="11"/>
      <c r="BZ230" s="11"/>
      <c r="CA230" s="11"/>
      <c r="CB230" s="11"/>
      <c r="CC230" s="11"/>
      <c r="CD230" s="11"/>
      <c r="CE230" s="11"/>
      <c r="CF230" s="11"/>
      <c r="CG230" s="11"/>
      <c r="CH230" s="11"/>
      <c r="CI230" s="11"/>
      <c r="CJ230" s="11"/>
      <c r="CK230" s="11"/>
      <c r="CL230" s="11"/>
      <c r="CM230" s="11"/>
      <c r="CN230" s="11"/>
      <c r="CO230" s="11"/>
      <c r="CP230" s="11"/>
      <c r="CQ230" s="11"/>
      <c r="CR230" s="11"/>
      <c r="CS230" s="11"/>
      <c r="CT230" s="11"/>
      <c r="CU230" s="11"/>
      <c r="CV230" s="11"/>
      <c r="CW230" s="11"/>
      <c r="CX230" s="11"/>
      <c r="CY230" s="11"/>
      <c r="CZ230" s="11"/>
      <c r="DA230" s="11"/>
      <c r="DB230" s="11"/>
      <c r="DC230" s="11"/>
      <c r="DD230" s="11"/>
      <c r="DE230" s="11"/>
      <c r="DF230" s="11"/>
      <c r="DG230" s="11"/>
      <c r="DH230" s="11"/>
      <c r="DI230" s="11"/>
      <c r="DJ230" s="11"/>
      <c r="DK230" s="11"/>
      <c r="DL230" s="11"/>
      <c r="DM230" s="11"/>
      <c r="DN230" s="11"/>
      <c r="DO230" s="11"/>
      <c r="DP230" s="11"/>
      <c r="DQ230" s="11"/>
      <c r="DR230" s="11"/>
      <c r="DS230" s="11"/>
      <c r="DT230" s="11"/>
      <c r="DU230" s="11"/>
      <c r="DV230" s="11"/>
      <c r="DW230" s="11"/>
      <c r="DX230" s="11"/>
      <c r="DY230" s="11"/>
      <c r="DZ230" s="11"/>
      <c r="EA230" s="11"/>
      <c r="EB230" s="11"/>
      <c r="EC230" s="11"/>
      <c r="ED230" s="11"/>
      <c r="EE230" s="11"/>
      <c r="EF230" s="11"/>
      <c r="EG230" s="11"/>
      <c r="EH230" s="11"/>
      <c r="EI230" s="11"/>
      <c r="EJ230" s="11"/>
      <c r="EK230" s="11"/>
      <c r="EL230" s="11"/>
      <c r="EM230" s="11"/>
      <c r="EN230" s="11"/>
      <c r="EO230" s="11"/>
      <c r="EP230" s="11"/>
      <c r="EQ230" s="11"/>
      <c r="ER230" s="11"/>
      <c r="ES230" s="11"/>
      <c r="ET230" s="11"/>
      <c r="EU230" s="11"/>
      <c r="EV230" s="11"/>
      <c r="EW230" s="11"/>
      <c r="EX230" s="11"/>
      <c r="EY230" s="11"/>
      <c r="EZ230" s="11"/>
      <c r="FA230" s="11"/>
      <c r="FB230" s="11"/>
    </row>
    <row r="231" ht="12.75" customHeight="1">
      <c r="A231" s="11"/>
      <c r="B231" s="11"/>
      <c r="C231" s="11"/>
      <c r="D231" s="11"/>
      <c r="E231" s="11"/>
      <c r="F231" s="11"/>
      <c r="G231" s="11"/>
      <c r="H231" s="11"/>
      <c r="I231" s="11"/>
      <c r="J231" s="11"/>
      <c r="K231" s="11"/>
      <c r="L231" s="11"/>
      <c r="M231" s="11"/>
      <c r="N231" s="11"/>
      <c r="O231" s="11"/>
      <c r="P231" s="11"/>
      <c r="Q231" s="11"/>
      <c r="R231" s="11"/>
      <c r="S231" s="11"/>
      <c r="T231" s="11"/>
      <c r="U231" s="11"/>
      <c r="V231" s="11"/>
      <c r="W231" s="11"/>
      <c r="X231" s="11"/>
      <c r="Y231" s="11"/>
      <c r="Z231" s="11"/>
      <c r="AA231" s="11"/>
      <c r="AB231" s="11"/>
      <c r="AC231" s="11"/>
      <c r="AD231" s="11"/>
      <c r="AE231" s="11"/>
      <c r="AF231" s="11"/>
      <c r="AG231" s="11"/>
      <c r="AH231" s="11"/>
      <c r="AI231" s="11"/>
      <c r="AJ231" s="11"/>
      <c r="AK231" s="11"/>
      <c r="AL231" s="11"/>
      <c r="AM231" s="11"/>
      <c r="AN231" s="11"/>
      <c r="AO231" s="11"/>
      <c r="AP231" s="11"/>
      <c r="AQ231" s="11"/>
      <c r="AR231" s="11"/>
      <c r="AS231" s="11"/>
      <c r="AT231" s="11"/>
      <c r="AU231" s="11"/>
      <c r="AV231" s="11"/>
      <c r="AW231" s="11"/>
      <c r="AX231" s="11"/>
      <c r="AY231" s="11"/>
      <c r="AZ231" s="11"/>
      <c r="BA231" s="11"/>
      <c r="BB231" s="11"/>
      <c r="BC231" s="11"/>
      <c r="BD231" s="11"/>
      <c r="BE231" s="11"/>
      <c r="BF231" s="11"/>
      <c r="BG231" s="11"/>
      <c r="BH231" s="11"/>
      <c r="BI231" s="11"/>
      <c r="BJ231" s="11"/>
      <c r="BK231" s="11"/>
      <c r="BL231" s="11"/>
      <c r="BM231" s="11"/>
      <c r="BN231" s="11"/>
      <c r="BO231" s="11"/>
      <c r="BP231" s="11"/>
      <c r="BQ231" s="11"/>
      <c r="BR231" s="11"/>
      <c r="BS231" s="11"/>
      <c r="BT231" s="11"/>
      <c r="BU231" s="11"/>
      <c r="BV231" s="11"/>
      <c r="BW231" s="11"/>
      <c r="BX231" s="11"/>
      <c r="BY231" s="11"/>
      <c r="BZ231" s="11"/>
      <c r="CA231" s="11"/>
      <c r="CB231" s="11"/>
      <c r="CC231" s="11"/>
      <c r="CD231" s="11"/>
      <c r="CE231" s="11"/>
      <c r="CF231" s="11"/>
      <c r="CG231" s="11"/>
      <c r="CH231" s="11"/>
      <c r="CI231" s="11"/>
      <c r="CJ231" s="11"/>
      <c r="CK231" s="11"/>
      <c r="CL231" s="11"/>
      <c r="CM231" s="11"/>
      <c r="CN231" s="11"/>
      <c r="CO231" s="11"/>
      <c r="CP231" s="11"/>
      <c r="CQ231" s="11"/>
      <c r="CR231" s="11"/>
      <c r="CS231" s="11"/>
      <c r="CT231" s="11"/>
      <c r="CU231" s="11"/>
      <c r="CV231" s="11"/>
      <c r="CW231" s="11"/>
      <c r="CX231" s="11"/>
      <c r="CY231" s="11"/>
      <c r="CZ231" s="11"/>
      <c r="DA231" s="11"/>
      <c r="DB231" s="11"/>
      <c r="DC231" s="11"/>
      <c r="DD231" s="11"/>
      <c r="DE231" s="11"/>
      <c r="DF231" s="11"/>
      <c r="DG231" s="11"/>
      <c r="DH231" s="11"/>
      <c r="DI231" s="11"/>
      <c r="DJ231" s="11"/>
      <c r="DK231" s="11"/>
      <c r="DL231" s="11"/>
      <c r="DM231" s="11"/>
      <c r="DN231" s="11"/>
      <c r="DO231" s="11"/>
      <c r="DP231" s="11"/>
      <c r="DQ231" s="11"/>
      <c r="DR231" s="11"/>
      <c r="DS231" s="11"/>
      <c r="DT231" s="11"/>
      <c r="DU231" s="11"/>
      <c r="DV231" s="11"/>
      <c r="DW231" s="11"/>
      <c r="DX231" s="11"/>
      <c r="DY231" s="11"/>
      <c r="DZ231" s="11"/>
      <c r="EA231" s="11"/>
      <c r="EB231" s="11"/>
      <c r="EC231" s="11"/>
      <c r="ED231" s="11"/>
      <c r="EE231" s="11"/>
      <c r="EF231" s="11"/>
      <c r="EG231" s="11"/>
      <c r="EH231" s="11"/>
      <c r="EI231" s="11"/>
      <c r="EJ231" s="11"/>
      <c r="EK231" s="11"/>
      <c r="EL231" s="11"/>
      <c r="EM231" s="11"/>
      <c r="EN231" s="11"/>
      <c r="EO231" s="11"/>
      <c r="EP231" s="11"/>
      <c r="EQ231" s="11"/>
      <c r="ER231" s="11"/>
      <c r="ES231" s="11"/>
      <c r="ET231" s="11"/>
      <c r="EU231" s="11"/>
      <c r="EV231" s="11"/>
      <c r="EW231" s="11"/>
      <c r="EX231" s="11"/>
      <c r="EY231" s="11"/>
      <c r="EZ231" s="11"/>
      <c r="FA231" s="11"/>
      <c r="FB231" s="11"/>
    </row>
    <row r="232" ht="12.75" customHeight="1">
      <c r="A232" s="11"/>
      <c r="B232" s="11"/>
      <c r="C232" s="11"/>
      <c r="D232" s="11"/>
      <c r="E232" s="11"/>
      <c r="F232" s="11"/>
      <c r="G232" s="11"/>
      <c r="H232" s="11"/>
      <c r="I232" s="11"/>
      <c r="J232" s="11"/>
      <c r="K232" s="11"/>
      <c r="L232" s="11"/>
      <c r="M232" s="11"/>
      <c r="N232" s="11"/>
      <c r="O232" s="11"/>
      <c r="P232" s="11"/>
      <c r="Q232" s="11"/>
      <c r="R232" s="11"/>
      <c r="S232" s="11"/>
      <c r="T232" s="11"/>
      <c r="U232" s="11"/>
      <c r="V232" s="11"/>
      <c r="W232" s="11"/>
      <c r="X232" s="11"/>
      <c r="Y232" s="11"/>
      <c r="Z232" s="11"/>
      <c r="AA232" s="11"/>
      <c r="AB232" s="11"/>
      <c r="AC232" s="11"/>
      <c r="AD232" s="11"/>
      <c r="AE232" s="11"/>
      <c r="AF232" s="11"/>
      <c r="AG232" s="11"/>
      <c r="AH232" s="11"/>
      <c r="AI232" s="11"/>
      <c r="AJ232" s="11"/>
      <c r="AK232" s="11"/>
      <c r="AL232" s="11"/>
      <c r="AM232" s="11"/>
      <c r="AN232" s="11"/>
      <c r="AO232" s="11"/>
      <c r="AP232" s="11"/>
      <c r="AQ232" s="11"/>
      <c r="AR232" s="11"/>
      <c r="AS232" s="11"/>
      <c r="AT232" s="11"/>
      <c r="AU232" s="11"/>
      <c r="AV232" s="11"/>
      <c r="AW232" s="11"/>
      <c r="AX232" s="11"/>
      <c r="AY232" s="11"/>
      <c r="AZ232" s="11"/>
      <c r="BA232" s="11"/>
      <c r="BB232" s="11"/>
      <c r="BC232" s="11"/>
      <c r="BD232" s="11"/>
      <c r="BE232" s="11"/>
      <c r="BF232" s="11"/>
      <c r="BG232" s="11"/>
      <c r="BH232" s="11"/>
      <c r="BI232" s="11"/>
      <c r="BJ232" s="11"/>
      <c r="BK232" s="11"/>
      <c r="BL232" s="11"/>
      <c r="BM232" s="11"/>
      <c r="BN232" s="11"/>
      <c r="BO232" s="11"/>
      <c r="BP232" s="11"/>
      <c r="BQ232" s="11"/>
      <c r="BR232" s="11"/>
      <c r="BS232" s="11"/>
      <c r="BT232" s="11"/>
      <c r="BU232" s="11"/>
      <c r="BV232" s="11"/>
      <c r="BW232" s="11"/>
      <c r="BX232" s="11"/>
      <c r="BY232" s="11"/>
      <c r="BZ232" s="11"/>
      <c r="CA232" s="11"/>
      <c r="CB232" s="11"/>
      <c r="CC232" s="11"/>
      <c r="CD232" s="11"/>
      <c r="CE232" s="11"/>
      <c r="CF232" s="11"/>
      <c r="CG232" s="11"/>
      <c r="CH232" s="11"/>
      <c r="CI232" s="11"/>
      <c r="CJ232" s="11"/>
      <c r="CK232" s="11"/>
      <c r="CL232" s="11"/>
      <c r="CM232" s="11"/>
      <c r="CN232" s="11"/>
      <c r="CO232" s="11"/>
      <c r="CP232" s="11"/>
      <c r="CQ232" s="11"/>
      <c r="CR232" s="11"/>
      <c r="CS232" s="11"/>
      <c r="CT232" s="11"/>
      <c r="CU232" s="11"/>
      <c r="CV232" s="11"/>
      <c r="CW232" s="11"/>
      <c r="CX232" s="11"/>
      <c r="CY232" s="11"/>
      <c r="CZ232" s="11"/>
      <c r="DA232" s="11"/>
      <c r="DB232" s="11"/>
      <c r="DC232" s="11"/>
      <c r="DD232" s="11"/>
      <c r="DE232" s="11"/>
      <c r="DF232" s="11"/>
      <c r="DG232" s="11"/>
      <c r="DH232" s="11"/>
      <c r="DI232" s="11"/>
      <c r="DJ232" s="11"/>
      <c r="DK232" s="11"/>
      <c r="DL232" s="11"/>
      <c r="DM232" s="11"/>
      <c r="DN232" s="11"/>
      <c r="DO232" s="11"/>
      <c r="DP232" s="11"/>
      <c r="DQ232" s="11"/>
      <c r="DR232" s="11"/>
      <c r="DS232" s="11"/>
      <c r="DT232" s="11"/>
      <c r="DU232" s="11"/>
      <c r="DV232" s="11"/>
      <c r="DW232" s="11"/>
      <c r="DX232" s="11"/>
      <c r="DY232" s="11"/>
      <c r="DZ232" s="11"/>
      <c r="EA232" s="11"/>
      <c r="EB232" s="11"/>
      <c r="EC232" s="11"/>
      <c r="ED232" s="11"/>
      <c r="EE232" s="11"/>
      <c r="EF232" s="11"/>
      <c r="EG232" s="11"/>
      <c r="EH232" s="11"/>
      <c r="EI232" s="11"/>
      <c r="EJ232" s="11"/>
      <c r="EK232" s="11"/>
      <c r="EL232" s="11"/>
      <c r="EM232" s="11"/>
      <c r="EN232" s="11"/>
      <c r="EO232" s="11"/>
      <c r="EP232" s="11"/>
      <c r="EQ232" s="11"/>
      <c r="ER232" s="11"/>
      <c r="ES232" s="11"/>
      <c r="ET232" s="11"/>
      <c r="EU232" s="11"/>
      <c r="EV232" s="11"/>
      <c r="EW232" s="11"/>
      <c r="EX232" s="11"/>
      <c r="EY232" s="11"/>
      <c r="EZ232" s="11"/>
      <c r="FA232" s="11"/>
      <c r="FB232" s="11"/>
    </row>
    <row r="233" ht="12.75" customHeight="1">
      <c r="A233" s="11"/>
      <c r="B233" s="11"/>
      <c r="C233" s="11"/>
      <c r="D233" s="11"/>
      <c r="E233" s="11"/>
      <c r="F233" s="11"/>
      <c r="G233" s="11"/>
      <c r="H233" s="11"/>
      <c r="I233" s="11"/>
      <c r="J233" s="11"/>
      <c r="K233" s="11"/>
      <c r="L233" s="11"/>
      <c r="M233" s="11"/>
      <c r="N233" s="11"/>
      <c r="O233" s="11"/>
      <c r="P233" s="11"/>
      <c r="Q233" s="11"/>
      <c r="R233" s="11"/>
      <c r="S233" s="11"/>
      <c r="T233" s="11"/>
      <c r="U233" s="11"/>
      <c r="V233" s="11"/>
      <c r="W233" s="11"/>
      <c r="X233" s="11"/>
      <c r="Y233" s="11"/>
      <c r="Z233" s="11"/>
      <c r="AA233" s="11"/>
      <c r="AB233" s="11"/>
      <c r="AC233" s="11"/>
      <c r="AD233" s="11"/>
      <c r="AE233" s="11"/>
      <c r="AF233" s="11"/>
      <c r="AG233" s="11"/>
      <c r="AH233" s="11"/>
      <c r="AI233" s="11"/>
      <c r="AJ233" s="11"/>
      <c r="AK233" s="11"/>
      <c r="AL233" s="11"/>
      <c r="AM233" s="11"/>
      <c r="AN233" s="11"/>
      <c r="AO233" s="11"/>
      <c r="AP233" s="11"/>
      <c r="AQ233" s="11"/>
      <c r="AR233" s="11"/>
      <c r="AS233" s="11"/>
      <c r="AT233" s="11"/>
      <c r="AU233" s="11"/>
      <c r="AV233" s="11"/>
      <c r="AW233" s="11"/>
      <c r="AX233" s="11"/>
      <c r="AY233" s="11"/>
      <c r="AZ233" s="11"/>
      <c r="BA233" s="11"/>
      <c r="BB233" s="11"/>
      <c r="BC233" s="11"/>
      <c r="BD233" s="11"/>
      <c r="BE233" s="11"/>
      <c r="BF233" s="11"/>
      <c r="BG233" s="11"/>
      <c r="BH233" s="11"/>
      <c r="BI233" s="11"/>
      <c r="BJ233" s="11"/>
      <c r="BK233" s="11"/>
      <c r="BL233" s="11"/>
      <c r="BM233" s="11"/>
      <c r="BN233" s="11"/>
      <c r="BO233" s="11"/>
      <c r="BP233" s="11"/>
      <c r="BQ233" s="11"/>
      <c r="BR233" s="11"/>
      <c r="BS233" s="11"/>
      <c r="BT233" s="11"/>
      <c r="BU233" s="11"/>
      <c r="BV233" s="11"/>
      <c r="BW233" s="11"/>
      <c r="BX233" s="11"/>
      <c r="BY233" s="11"/>
      <c r="BZ233" s="11"/>
      <c r="CA233" s="11"/>
      <c r="CB233" s="11"/>
      <c r="CC233" s="11"/>
      <c r="CD233" s="11"/>
      <c r="CE233" s="11"/>
      <c r="CF233" s="11"/>
      <c r="CG233" s="11"/>
      <c r="CH233" s="11"/>
      <c r="CI233" s="11"/>
      <c r="CJ233" s="11"/>
      <c r="CK233" s="11"/>
      <c r="CL233" s="11"/>
      <c r="CM233" s="11"/>
      <c r="CN233" s="11"/>
      <c r="CO233" s="11"/>
      <c r="CP233" s="11"/>
      <c r="CQ233" s="11"/>
      <c r="CR233" s="11"/>
      <c r="CS233" s="11"/>
      <c r="CT233" s="11"/>
      <c r="CU233" s="11"/>
      <c r="CV233" s="11"/>
      <c r="CW233" s="11"/>
      <c r="CX233" s="11"/>
      <c r="CY233" s="11"/>
      <c r="CZ233" s="11"/>
      <c r="DA233" s="11"/>
      <c r="DB233" s="11"/>
      <c r="DC233" s="11"/>
      <c r="DD233" s="11"/>
      <c r="DE233" s="11"/>
      <c r="DF233" s="11"/>
      <c r="DG233" s="11"/>
      <c r="DH233" s="11"/>
      <c r="DI233" s="11"/>
      <c r="DJ233" s="11"/>
      <c r="DK233" s="11"/>
      <c r="DL233" s="11"/>
      <c r="DM233" s="11"/>
      <c r="DN233" s="11"/>
      <c r="DO233" s="11"/>
      <c r="DP233" s="11"/>
      <c r="DQ233" s="11"/>
      <c r="DR233" s="11"/>
      <c r="DS233" s="11"/>
      <c r="DT233" s="11"/>
      <c r="DU233" s="11"/>
      <c r="DV233" s="11"/>
      <c r="DW233" s="11"/>
      <c r="DX233" s="11"/>
      <c r="DY233" s="11"/>
      <c r="DZ233" s="11"/>
      <c r="EA233" s="11"/>
      <c r="EB233" s="11"/>
      <c r="EC233" s="11"/>
      <c r="ED233" s="11"/>
      <c r="EE233" s="11"/>
      <c r="EF233" s="11"/>
      <c r="EG233" s="11"/>
      <c r="EH233" s="11"/>
      <c r="EI233" s="11"/>
      <c r="EJ233" s="11"/>
      <c r="EK233" s="11"/>
      <c r="EL233" s="11"/>
      <c r="EM233" s="11"/>
      <c r="EN233" s="11"/>
      <c r="EO233" s="11"/>
      <c r="EP233" s="11"/>
      <c r="EQ233" s="11"/>
      <c r="ER233" s="11"/>
      <c r="ES233" s="11"/>
      <c r="ET233" s="11"/>
      <c r="EU233" s="11"/>
      <c r="EV233" s="11"/>
      <c r="EW233" s="11"/>
      <c r="EX233" s="11"/>
      <c r="EY233" s="11"/>
      <c r="EZ233" s="11"/>
      <c r="FA233" s="11"/>
      <c r="FB233" s="11"/>
    </row>
    <row r="234" ht="12.75" customHeight="1">
      <c r="A234" s="11"/>
      <c r="B234" s="11"/>
      <c r="C234" s="11"/>
      <c r="D234" s="11"/>
      <c r="E234" s="11"/>
      <c r="F234" s="11"/>
      <c r="G234" s="11"/>
      <c r="H234" s="11"/>
      <c r="I234" s="11"/>
      <c r="J234" s="11"/>
      <c r="K234" s="11"/>
      <c r="L234" s="11"/>
      <c r="M234" s="11"/>
      <c r="N234" s="11"/>
      <c r="O234" s="11"/>
      <c r="P234" s="11"/>
      <c r="Q234" s="11"/>
      <c r="R234" s="11"/>
      <c r="S234" s="11"/>
      <c r="T234" s="11"/>
      <c r="U234" s="11"/>
      <c r="V234" s="11"/>
      <c r="W234" s="11"/>
      <c r="X234" s="11"/>
      <c r="Y234" s="11"/>
      <c r="Z234" s="11"/>
      <c r="AA234" s="11"/>
      <c r="AB234" s="11"/>
      <c r="AC234" s="11"/>
      <c r="AD234" s="11"/>
      <c r="AE234" s="11"/>
      <c r="AF234" s="11"/>
      <c r="AG234" s="11"/>
      <c r="AH234" s="11"/>
      <c r="AI234" s="11"/>
      <c r="AJ234" s="11"/>
      <c r="AK234" s="11"/>
      <c r="AL234" s="11"/>
      <c r="AM234" s="11"/>
      <c r="AN234" s="11"/>
      <c r="AO234" s="11"/>
      <c r="AP234" s="11"/>
      <c r="AQ234" s="11"/>
      <c r="AR234" s="11"/>
      <c r="AS234" s="11"/>
      <c r="AT234" s="11"/>
      <c r="AU234" s="11"/>
      <c r="AV234" s="11"/>
      <c r="AW234" s="11"/>
      <c r="AX234" s="11"/>
      <c r="AY234" s="11"/>
      <c r="AZ234" s="11"/>
      <c r="BA234" s="11"/>
      <c r="BB234" s="11"/>
      <c r="BC234" s="11"/>
      <c r="BD234" s="11"/>
      <c r="BE234" s="11"/>
      <c r="BF234" s="11"/>
      <c r="BG234" s="11"/>
      <c r="BH234" s="11"/>
      <c r="BI234" s="11"/>
      <c r="BJ234" s="11"/>
      <c r="BK234" s="11"/>
      <c r="BL234" s="11"/>
      <c r="BM234" s="11"/>
      <c r="BN234" s="11"/>
      <c r="BO234" s="11"/>
      <c r="BP234" s="11"/>
      <c r="BQ234" s="11"/>
      <c r="BR234" s="11"/>
      <c r="BS234" s="11"/>
      <c r="BT234" s="11"/>
      <c r="BU234" s="11"/>
      <c r="BV234" s="11"/>
      <c r="BW234" s="11"/>
      <c r="BX234" s="11"/>
      <c r="BY234" s="11"/>
      <c r="BZ234" s="11"/>
      <c r="CA234" s="11"/>
      <c r="CB234" s="11"/>
      <c r="CC234" s="11"/>
      <c r="CD234" s="11"/>
      <c r="CE234" s="11"/>
      <c r="CF234" s="11"/>
      <c r="CG234" s="11"/>
      <c r="CH234" s="11"/>
      <c r="CI234" s="11"/>
      <c r="CJ234" s="11"/>
      <c r="CK234" s="11"/>
      <c r="CL234" s="11"/>
      <c r="CM234" s="11"/>
      <c r="CN234" s="11"/>
      <c r="CO234" s="11"/>
      <c r="CP234" s="11"/>
      <c r="CQ234" s="11"/>
      <c r="CR234" s="11"/>
      <c r="CS234" s="11"/>
      <c r="CT234" s="11"/>
      <c r="CU234" s="11"/>
      <c r="CV234" s="11"/>
      <c r="CW234" s="11"/>
      <c r="CX234" s="11"/>
      <c r="CY234" s="11"/>
      <c r="CZ234" s="11"/>
      <c r="DA234" s="11"/>
      <c r="DB234" s="11"/>
      <c r="DC234" s="11"/>
      <c r="DD234" s="11"/>
      <c r="DE234" s="11"/>
      <c r="DF234" s="11"/>
      <c r="DG234" s="11"/>
      <c r="DH234" s="11"/>
      <c r="DI234" s="11"/>
      <c r="DJ234" s="11"/>
      <c r="DK234" s="11"/>
      <c r="DL234" s="11"/>
      <c r="DM234" s="11"/>
      <c r="DN234" s="11"/>
      <c r="DO234" s="11"/>
      <c r="DP234" s="11"/>
      <c r="DQ234" s="11"/>
      <c r="DR234" s="11"/>
      <c r="DS234" s="11"/>
      <c r="DT234" s="11"/>
      <c r="DU234" s="11"/>
      <c r="DV234" s="11"/>
      <c r="DW234" s="11"/>
      <c r="DX234" s="11"/>
      <c r="DY234" s="11"/>
      <c r="DZ234" s="11"/>
      <c r="EA234" s="11"/>
      <c r="EB234" s="11"/>
      <c r="EC234" s="11"/>
      <c r="ED234" s="11"/>
      <c r="EE234" s="11"/>
      <c r="EF234" s="11"/>
      <c r="EG234" s="11"/>
      <c r="EH234" s="11"/>
      <c r="EI234" s="11"/>
      <c r="EJ234" s="11"/>
      <c r="EK234" s="11"/>
      <c r="EL234" s="11"/>
      <c r="EM234" s="11"/>
      <c r="EN234" s="11"/>
      <c r="EO234" s="11"/>
      <c r="EP234" s="11"/>
      <c r="EQ234" s="11"/>
      <c r="ER234" s="11"/>
      <c r="ES234" s="11"/>
      <c r="ET234" s="11"/>
      <c r="EU234" s="11"/>
      <c r="EV234" s="11"/>
      <c r="EW234" s="11"/>
      <c r="EX234" s="11"/>
      <c r="EY234" s="11"/>
      <c r="EZ234" s="11"/>
      <c r="FA234" s="11"/>
      <c r="FB234" s="11"/>
    </row>
    <row r="235" ht="12.75" customHeight="1">
      <c r="A235" s="11"/>
      <c r="B235" s="11"/>
      <c r="C235" s="11"/>
      <c r="D235" s="11"/>
      <c r="E235" s="11"/>
      <c r="F235" s="11"/>
      <c r="G235" s="11"/>
      <c r="H235" s="11"/>
      <c r="I235" s="11"/>
      <c r="J235" s="11"/>
      <c r="K235" s="11"/>
      <c r="L235" s="11"/>
      <c r="M235" s="11"/>
      <c r="N235" s="11"/>
      <c r="O235" s="11"/>
      <c r="P235" s="11"/>
      <c r="Q235" s="11"/>
      <c r="R235" s="11"/>
      <c r="S235" s="11"/>
      <c r="T235" s="11"/>
      <c r="U235" s="11"/>
      <c r="V235" s="11"/>
      <c r="W235" s="11"/>
      <c r="X235" s="11"/>
      <c r="Y235" s="11"/>
      <c r="Z235" s="11"/>
      <c r="AA235" s="11"/>
      <c r="AB235" s="11"/>
      <c r="AC235" s="11"/>
      <c r="AD235" s="11"/>
      <c r="AE235" s="11"/>
      <c r="AF235" s="11"/>
      <c r="AG235" s="11"/>
      <c r="AH235" s="11"/>
      <c r="AI235" s="11"/>
      <c r="AJ235" s="11"/>
      <c r="AK235" s="11"/>
      <c r="AL235" s="11"/>
      <c r="AM235" s="11"/>
      <c r="AN235" s="11"/>
      <c r="AO235" s="11"/>
      <c r="AP235" s="11"/>
      <c r="AQ235" s="11"/>
      <c r="AR235" s="11"/>
      <c r="AS235" s="11"/>
      <c r="AT235" s="11"/>
      <c r="AU235" s="11"/>
      <c r="AV235" s="11"/>
      <c r="AW235" s="11"/>
      <c r="AX235" s="11"/>
      <c r="AY235" s="11"/>
      <c r="AZ235" s="11"/>
      <c r="BA235" s="11"/>
      <c r="BB235" s="11"/>
      <c r="BC235" s="11"/>
      <c r="BD235" s="11"/>
      <c r="BE235" s="11"/>
      <c r="BF235" s="11"/>
      <c r="BG235" s="11"/>
      <c r="BH235" s="11"/>
      <c r="BI235" s="11"/>
      <c r="BJ235" s="11"/>
      <c r="BK235" s="11"/>
      <c r="BL235" s="11"/>
      <c r="BM235" s="11"/>
      <c r="BN235" s="11"/>
      <c r="BO235" s="11"/>
      <c r="BP235" s="11"/>
      <c r="BQ235" s="11"/>
      <c r="BR235" s="11"/>
      <c r="BS235" s="11"/>
      <c r="BT235" s="11"/>
      <c r="BU235" s="11"/>
      <c r="BV235" s="11"/>
      <c r="BW235" s="11"/>
      <c r="BX235" s="11"/>
      <c r="BY235" s="11"/>
      <c r="BZ235" s="11"/>
      <c r="CA235" s="11"/>
      <c r="CB235" s="11"/>
      <c r="CC235" s="11"/>
      <c r="CD235" s="11"/>
      <c r="CE235" s="11"/>
      <c r="CF235" s="11"/>
      <c r="CG235" s="11"/>
      <c r="CH235" s="11"/>
      <c r="CI235" s="11"/>
      <c r="CJ235" s="11"/>
      <c r="CK235" s="11"/>
      <c r="CL235" s="11"/>
      <c r="CM235" s="11"/>
      <c r="CN235" s="11"/>
      <c r="CO235" s="11"/>
      <c r="CP235" s="11"/>
      <c r="CQ235" s="11"/>
      <c r="CR235" s="11"/>
      <c r="CS235" s="11"/>
      <c r="CT235" s="11"/>
      <c r="CU235" s="11"/>
      <c r="CV235" s="11"/>
      <c r="CW235" s="11"/>
      <c r="CX235" s="11"/>
      <c r="CY235" s="11"/>
      <c r="CZ235" s="11"/>
      <c r="DA235" s="11"/>
      <c r="DB235" s="11"/>
      <c r="DC235" s="11"/>
      <c r="DD235" s="11"/>
      <c r="DE235" s="11"/>
      <c r="DF235" s="11"/>
      <c r="DG235" s="11"/>
      <c r="DH235" s="11"/>
      <c r="DI235" s="11"/>
      <c r="DJ235" s="11"/>
      <c r="DK235" s="11"/>
      <c r="DL235" s="11"/>
      <c r="DM235" s="11"/>
      <c r="DN235" s="11"/>
      <c r="DO235" s="11"/>
      <c r="DP235" s="11"/>
      <c r="DQ235" s="11"/>
      <c r="DR235" s="11"/>
      <c r="DS235" s="11"/>
      <c r="DT235" s="11"/>
      <c r="DU235" s="11"/>
      <c r="DV235" s="11"/>
      <c r="DW235" s="11"/>
      <c r="DX235" s="11"/>
      <c r="DY235" s="11"/>
      <c r="DZ235" s="11"/>
      <c r="EA235" s="11"/>
      <c r="EB235" s="11"/>
      <c r="EC235" s="11"/>
      <c r="ED235" s="11"/>
      <c r="EE235" s="11"/>
      <c r="EF235" s="11"/>
      <c r="EG235" s="11"/>
      <c r="EH235" s="11"/>
      <c r="EI235" s="11"/>
      <c r="EJ235" s="11"/>
      <c r="EK235" s="11"/>
      <c r="EL235" s="11"/>
      <c r="EM235" s="11"/>
      <c r="EN235" s="11"/>
      <c r="EO235" s="11"/>
      <c r="EP235" s="11"/>
      <c r="EQ235" s="11"/>
      <c r="ER235" s="11"/>
      <c r="ES235" s="11"/>
      <c r="ET235" s="11"/>
      <c r="EU235" s="11"/>
      <c r="EV235" s="11"/>
      <c r="EW235" s="11"/>
      <c r="EX235" s="11"/>
      <c r="EY235" s="11"/>
      <c r="EZ235" s="11"/>
      <c r="FA235" s="11"/>
      <c r="FB235" s="11"/>
    </row>
    <row r="236" ht="12.75" customHeight="1">
      <c r="A236" s="11"/>
      <c r="B236" s="11"/>
      <c r="C236" s="11"/>
      <c r="D236" s="11"/>
      <c r="E236" s="11"/>
      <c r="F236" s="11"/>
      <c r="G236" s="11"/>
      <c r="H236" s="11"/>
      <c r="I236" s="11"/>
      <c r="J236" s="11"/>
      <c r="K236" s="11"/>
      <c r="L236" s="11"/>
      <c r="M236" s="11"/>
      <c r="N236" s="11"/>
      <c r="O236" s="11"/>
      <c r="P236" s="11"/>
      <c r="Q236" s="11"/>
      <c r="R236" s="11"/>
      <c r="S236" s="11"/>
      <c r="T236" s="11"/>
      <c r="U236" s="11"/>
      <c r="V236" s="11"/>
      <c r="W236" s="11"/>
      <c r="X236" s="11"/>
      <c r="Y236" s="11"/>
      <c r="Z236" s="11"/>
      <c r="AA236" s="11"/>
      <c r="AB236" s="11"/>
      <c r="AC236" s="11"/>
      <c r="AD236" s="11"/>
      <c r="AE236" s="11"/>
      <c r="AF236" s="11"/>
      <c r="AG236" s="11"/>
      <c r="AH236" s="11"/>
      <c r="AI236" s="11"/>
      <c r="AJ236" s="11"/>
      <c r="AK236" s="11"/>
      <c r="AL236" s="11"/>
      <c r="AM236" s="11"/>
      <c r="AN236" s="11"/>
      <c r="AO236" s="11"/>
      <c r="AP236" s="11"/>
      <c r="AQ236" s="11"/>
      <c r="AR236" s="11"/>
      <c r="AS236" s="11"/>
      <c r="AT236" s="11"/>
      <c r="AU236" s="11"/>
      <c r="AV236" s="11"/>
      <c r="AW236" s="11"/>
      <c r="AX236" s="11"/>
      <c r="AY236" s="11"/>
      <c r="AZ236" s="11"/>
      <c r="BA236" s="11"/>
      <c r="BB236" s="11"/>
      <c r="BC236" s="11"/>
      <c r="BD236" s="11"/>
      <c r="BE236" s="11"/>
      <c r="BF236" s="11"/>
      <c r="BG236" s="11"/>
      <c r="BH236" s="11"/>
      <c r="BI236" s="11"/>
      <c r="BJ236" s="11"/>
      <c r="BK236" s="11"/>
      <c r="BL236" s="11"/>
      <c r="BM236" s="11"/>
      <c r="BN236" s="11"/>
      <c r="BO236" s="11"/>
      <c r="BP236" s="11"/>
      <c r="BQ236" s="11"/>
      <c r="BR236" s="11"/>
      <c r="BS236" s="11"/>
      <c r="BT236" s="11"/>
      <c r="BU236" s="11"/>
      <c r="BV236" s="11"/>
      <c r="BW236" s="11"/>
      <c r="BX236" s="11"/>
      <c r="BY236" s="11"/>
      <c r="BZ236" s="11"/>
      <c r="CA236" s="11"/>
      <c r="CB236" s="11"/>
      <c r="CC236" s="11"/>
      <c r="CD236" s="11"/>
      <c r="CE236" s="11"/>
      <c r="CF236" s="11"/>
      <c r="CG236" s="11"/>
      <c r="CH236" s="11"/>
      <c r="CI236" s="11"/>
      <c r="CJ236" s="11"/>
      <c r="CK236" s="11"/>
      <c r="CL236" s="11"/>
      <c r="CM236" s="11"/>
      <c r="CN236" s="11"/>
      <c r="CO236" s="11"/>
      <c r="CP236" s="11"/>
      <c r="CQ236" s="11"/>
      <c r="CR236" s="11"/>
      <c r="CS236" s="11"/>
      <c r="CT236" s="11"/>
      <c r="CU236" s="11"/>
      <c r="CV236" s="11"/>
      <c r="CW236" s="11"/>
      <c r="CX236" s="11"/>
      <c r="CY236" s="11"/>
      <c r="CZ236" s="11"/>
      <c r="DA236" s="11"/>
      <c r="DB236" s="11"/>
      <c r="DC236" s="11"/>
      <c r="DD236" s="11"/>
      <c r="DE236" s="11"/>
      <c r="DF236" s="11"/>
      <c r="DG236" s="11"/>
      <c r="DH236" s="11"/>
      <c r="DI236" s="11"/>
      <c r="DJ236" s="11"/>
      <c r="DK236" s="11"/>
      <c r="DL236" s="11"/>
      <c r="DM236" s="11"/>
      <c r="DN236" s="11"/>
      <c r="DO236" s="11"/>
      <c r="DP236" s="11"/>
      <c r="DQ236" s="11"/>
      <c r="DR236" s="11"/>
      <c r="DS236" s="11"/>
      <c r="DT236" s="11"/>
      <c r="DU236" s="11"/>
      <c r="DV236" s="11"/>
      <c r="DW236" s="11"/>
      <c r="DX236" s="11"/>
      <c r="DY236" s="11"/>
      <c r="DZ236" s="11"/>
      <c r="EA236" s="11"/>
      <c r="EB236" s="11"/>
      <c r="EC236" s="11"/>
      <c r="ED236" s="11"/>
      <c r="EE236" s="11"/>
      <c r="EF236" s="11"/>
      <c r="EG236" s="11"/>
      <c r="EH236" s="11"/>
      <c r="EI236" s="11"/>
      <c r="EJ236" s="11"/>
      <c r="EK236" s="11"/>
      <c r="EL236" s="11"/>
      <c r="EM236" s="11"/>
      <c r="EN236" s="11"/>
      <c r="EO236" s="11"/>
      <c r="EP236" s="11"/>
      <c r="EQ236" s="11"/>
      <c r="ER236" s="11"/>
      <c r="ES236" s="11"/>
      <c r="ET236" s="11"/>
      <c r="EU236" s="11"/>
      <c r="EV236" s="11"/>
      <c r="EW236" s="11"/>
      <c r="EX236" s="11"/>
      <c r="EY236" s="11"/>
      <c r="EZ236" s="11"/>
      <c r="FA236" s="11"/>
      <c r="FB236" s="11"/>
    </row>
    <row r="237" ht="12.75" customHeight="1">
      <c r="A237" s="11"/>
      <c r="B237" s="11"/>
      <c r="C237" s="11"/>
      <c r="D237" s="11"/>
      <c r="E237" s="11"/>
      <c r="F237" s="11"/>
      <c r="G237" s="11"/>
      <c r="H237" s="11"/>
      <c r="I237" s="11"/>
      <c r="J237" s="11"/>
      <c r="K237" s="11"/>
      <c r="L237" s="11"/>
      <c r="M237" s="11"/>
      <c r="N237" s="11"/>
      <c r="O237" s="11"/>
      <c r="P237" s="11"/>
      <c r="Q237" s="11"/>
      <c r="R237" s="11"/>
      <c r="S237" s="11"/>
      <c r="T237" s="11"/>
      <c r="U237" s="11"/>
      <c r="V237" s="11"/>
      <c r="W237" s="11"/>
      <c r="X237" s="11"/>
      <c r="Y237" s="11"/>
      <c r="Z237" s="11"/>
      <c r="AA237" s="11"/>
      <c r="AB237" s="11"/>
      <c r="AC237" s="11"/>
      <c r="AD237" s="11"/>
      <c r="AE237" s="11"/>
      <c r="AF237" s="11"/>
      <c r="AG237" s="11"/>
      <c r="AH237" s="11"/>
      <c r="AI237" s="11"/>
      <c r="AJ237" s="11"/>
      <c r="AK237" s="11"/>
      <c r="AL237" s="11"/>
      <c r="AM237" s="11"/>
      <c r="AN237" s="11"/>
      <c r="AO237" s="11"/>
      <c r="AP237" s="11"/>
      <c r="AQ237" s="11"/>
      <c r="AR237" s="11"/>
      <c r="AS237" s="11"/>
      <c r="AT237" s="11"/>
      <c r="AU237" s="11"/>
      <c r="AV237" s="11"/>
      <c r="AW237" s="11"/>
      <c r="AX237" s="11"/>
      <c r="AY237" s="11"/>
      <c r="AZ237" s="11"/>
      <c r="BA237" s="11"/>
      <c r="BB237" s="11"/>
      <c r="BC237" s="11"/>
      <c r="BD237" s="11"/>
      <c r="BE237" s="11"/>
      <c r="BF237" s="11"/>
      <c r="BG237" s="11"/>
      <c r="BH237" s="11"/>
      <c r="BI237" s="11"/>
      <c r="BJ237" s="11"/>
      <c r="BK237" s="11"/>
      <c r="BL237" s="11"/>
      <c r="BM237" s="11"/>
      <c r="BN237" s="11"/>
      <c r="BO237" s="11"/>
      <c r="BP237" s="11"/>
      <c r="BQ237" s="11"/>
      <c r="BR237" s="11"/>
      <c r="BS237" s="11"/>
      <c r="BT237" s="11"/>
      <c r="BU237" s="11"/>
      <c r="BV237" s="11"/>
      <c r="BW237" s="11"/>
      <c r="BX237" s="11"/>
      <c r="BY237" s="11"/>
      <c r="BZ237" s="11"/>
      <c r="CA237" s="11"/>
      <c r="CB237" s="11"/>
      <c r="CC237" s="11"/>
      <c r="CD237" s="11"/>
      <c r="CE237" s="11"/>
      <c r="CF237" s="11"/>
      <c r="CG237" s="11"/>
      <c r="CH237" s="11"/>
      <c r="CI237" s="11"/>
      <c r="CJ237" s="11"/>
      <c r="CK237" s="11"/>
      <c r="CL237" s="11"/>
      <c r="CM237" s="11"/>
      <c r="CN237" s="11"/>
      <c r="CO237" s="11"/>
      <c r="CP237" s="11"/>
      <c r="CQ237" s="11"/>
      <c r="CR237" s="11"/>
      <c r="CS237" s="11"/>
      <c r="CT237" s="11"/>
      <c r="CU237" s="11"/>
      <c r="CV237" s="11"/>
      <c r="CW237" s="11"/>
      <c r="CX237" s="11"/>
      <c r="CY237" s="11"/>
      <c r="CZ237" s="11"/>
      <c r="DA237" s="11"/>
      <c r="DB237" s="11"/>
      <c r="DC237" s="11"/>
      <c r="DD237" s="11"/>
      <c r="DE237" s="11"/>
      <c r="DF237" s="11"/>
      <c r="DG237" s="11"/>
      <c r="DH237" s="11"/>
      <c r="DI237" s="11"/>
      <c r="DJ237" s="11"/>
      <c r="DK237" s="11"/>
      <c r="DL237" s="11"/>
      <c r="DM237" s="11"/>
      <c r="DN237" s="11"/>
      <c r="DO237" s="11"/>
      <c r="DP237" s="11"/>
      <c r="DQ237" s="11"/>
      <c r="DR237" s="11"/>
      <c r="DS237" s="11"/>
      <c r="DT237" s="11"/>
      <c r="DU237" s="11"/>
      <c r="DV237" s="11"/>
      <c r="DW237" s="11"/>
      <c r="DX237" s="11"/>
      <c r="DY237" s="11"/>
      <c r="DZ237" s="11"/>
      <c r="EA237" s="11"/>
      <c r="EB237" s="11"/>
      <c r="EC237" s="11"/>
      <c r="ED237" s="11"/>
      <c r="EE237" s="11"/>
      <c r="EF237" s="11"/>
      <c r="EG237" s="11"/>
      <c r="EH237" s="11"/>
      <c r="EI237" s="11"/>
      <c r="EJ237" s="11"/>
      <c r="EK237" s="11"/>
      <c r="EL237" s="11"/>
      <c r="EM237" s="11"/>
      <c r="EN237" s="11"/>
      <c r="EO237" s="11"/>
      <c r="EP237" s="11"/>
      <c r="EQ237" s="11"/>
      <c r="ER237" s="11"/>
      <c r="ES237" s="11"/>
      <c r="ET237" s="11"/>
      <c r="EU237" s="11"/>
      <c r="EV237" s="11"/>
      <c r="EW237" s="11"/>
      <c r="EX237" s="11"/>
      <c r="EY237" s="11"/>
      <c r="EZ237" s="11"/>
      <c r="FA237" s="11"/>
      <c r="FB237" s="11"/>
    </row>
    <row r="238" ht="12.75" customHeight="1">
      <c r="A238" s="11"/>
      <c r="B238" s="11"/>
      <c r="C238" s="11"/>
      <c r="D238" s="11"/>
      <c r="E238" s="11"/>
      <c r="F238" s="11"/>
      <c r="G238" s="11"/>
      <c r="H238" s="11"/>
      <c r="I238" s="11"/>
      <c r="J238" s="11"/>
      <c r="K238" s="11"/>
      <c r="L238" s="11"/>
      <c r="M238" s="11"/>
      <c r="N238" s="11"/>
      <c r="O238" s="11"/>
      <c r="P238" s="11"/>
      <c r="Q238" s="11"/>
      <c r="R238" s="11"/>
      <c r="S238" s="11"/>
      <c r="T238" s="11"/>
      <c r="U238" s="11"/>
      <c r="V238" s="11"/>
      <c r="W238" s="11"/>
      <c r="X238" s="11"/>
      <c r="Y238" s="11"/>
      <c r="Z238" s="11"/>
      <c r="AA238" s="11"/>
      <c r="AB238" s="11"/>
      <c r="AC238" s="11"/>
      <c r="AD238" s="11"/>
      <c r="AE238" s="11"/>
      <c r="AF238" s="11"/>
      <c r="AG238" s="11"/>
      <c r="AH238" s="11"/>
      <c r="AI238" s="11"/>
      <c r="AJ238" s="11"/>
      <c r="AK238" s="11"/>
      <c r="AL238" s="11"/>
      <c r="AM238" s="11"/>
      <c r="AN238" s="11"/>
      <c r="AO238" s="11"/>
      <c r="AP238" s="11"/>
      <c r="AQ238" s="11"/>
      <c r="AR238" s="11"/>
      <c r="AS238" s="11"/>
      <c r="AT238" s="11"/>
      <c r="AU238" s="11"/>
      <c r="AV238" s="11"/>
      <c r="AW238" s="11"/>
      <c r="AX238" s="11"/>
      <c r="AY238" s="11"/>
      <c r="AZ238" s="11"/>
      <c r="BA238" s="11"/>
      <c r="BB238" s="11"/>
      <c r="BC238" s="11"/>
      <c r="BD238" s="11"/>
      <c r="BE238" s="11"/>
      <c r="BF238" s="11"/>
      <c r="BG238" s="11"/>
      <c r="BH238" s="11"/>
      <c r="BI238" s="11"/>
      <c r="BJ238" s="11"/>
      <c r="BK238" s="11"/>
      <c r="BL238" s="11"/>
      <c r="BM238" s="11"/>
      <c r="BN238" s="11"/>
      <c r="BO238" s="11"/>
      <c r="BP238" s="11"/>
      <c r="BQ238" s="11"/>
      <c r="BR238" s="11"/>
      <c r="BS238" s="11"/>
      <c r="BT238" s="11"/>
      <c r="BU238" s="11"/>
      <c r="BV238" s="11"/>
      <c r="BW238" s="11"/>
      <c r="BX238" s="11"/>
      <c r="BY238" s="11"/>
      <c r="BZ238" s="11"/>
      <c r="CA238" s="11"/>
      <c r="CB238" s="11"/>
      <c r="CC238" s="11"/>
      <c r="CD238" s="11"/>
      <c r="CE238" s="11"/>
      <c r="CF238" s="11"/>
      <c r="CG238" s="11"/>
      <c r="CH238" s="11"/>
      <c r="CI238" s="11"/>
      <c r="CJ238" s="11"/>
      <c r="CK238" s="11"/>
      <c r="CL238" s="11"/>
      <c r="CM238" s="11"/>
      <c r="CN238" s="11"/>
      <c r="CO238" s="11"/>
      <c r="CP238" s="11"/>
      <c r="CQ238" s="11"/>
      <c r="CR238" s="11"/>
      <c r="CS238" s="11"/>
      <c r="CT238" s="11"/>
      <c r="CU238" s="11"/>
      <c r="CV238" s="11"/>
      <c r="CW238" s="11"/>
      <c r="CX238" s="11"/>
      <c r="CY238" s="11"/>
      <c r="CZ238" s="11"/>
      <c r="DA238" s="11"/>
      <c r="DB238" s="11"/>
      <c r="DC238" s="11"/>
      <c r="DD238" s="11"/>
      <c r="DE238" s="11"/>
      <c r="DF238" s="11"/>
      <c r="DG238" s="11"/>
      <c r="DH238" s="11"/>
      <c r="DI238" s="11"/>
      <c r="DJ238" s="11"/>
      <c r="DK238" s="11"/>
      <c r="DL238" s="11"/>
      <c r="DM238" s="11"/>
      <c r="DN238" s="11"/>
      <c r="DO238" s="11"/>
      <c r="DP238" s="11"/>
      <c r="DQ238" s="11"/>
      <c r="DR238" s="11"/>
      <c r="DS238" s="11"/>
      <c r="DT238" s="11"/>
      <c r="DU238" s="11"/>
      <c r="DV238" s="11"/>
      <c r="DW238" s="11"/>
      <c r="DX238" s="11"/>
      <c r="DY238" s="11"/>
      <c r="DZ238" s="11"/>
      <c r="EA238" s="11"/>
      <c r="EB238" s="11"/>
      <c r="EC238" s="11"/>
      <c r="ED238" s="11"/>
      <c r="EE238" s="11"/>
      <c r="EF238" s="11"/>
      <c r="EG238" s="11"/>
      <c r="EH238" s="11"/>
      <c r="EI238" s="11"/>
      <c r="EJ238" s="11"/>
      <c r="EK238" s="11"/>
      <c r="EL238" s="11"/>
      <c r="EM238" s="11"/>
      <c r="EN238" s="11"/>
      <c r="EO238" s="11"/>
      <c r="EP238" s="11"/>
      <c r="EQ238" s="11"/>
      <c r="ER238" s="11"/>
      <c r="ES238" s="11"/>
      <c r="ET238" s="11"/>
      <c r="EU238" s="11"/>
      <c r="EV238" s="11"/>
      <c r="EW238" s="11"/>
      <c r="EX238" s="11"/>
      <c r="EY238" s="11"/>
      <c r="EZ238" s="11"/>
      <c r="FA238" s="11"/>
      <c r="FB238" s="11"/>
    </row>
    <row r="239" ht="12.75" customHeight="1">
      <c r="A239" s="11"/>
      <c r="B239" s="11"/>
      <c r="C239" s="11"/>
      <c r="D239" s="11"/>
      <c r="E239" s="11"/>
      <c r="F239" s="11"/>
      <c r="G239" s="11"/>
      <c r="H239" s="11"/>
      <c r="I239" s="11"/>
      <c r="J239" s="11"/>
      <c r="K239" s="11"/>
      <c r="L239" s="11"/>
      <c r="M239" s="11"/>
      <c r="N239" s="11"/>
      <c r="O239" s="11"/>
      <c r="P239" s="11"/>
      <c r="Q239" s="11"/>
      <c r="R239" s="11"/>
      <c r="S239" s="11"/>
      <c r="T239" s="11"/>
      <c r="U239" s="11"/>
      <c r="V239" s="11"/>
      <c r="W239" s="11"/>
      <c r="X239" s="11"/>
      <c r="Y239" s="11"/>
      <c r="Z239" s="11"/>
      <c r="AA239" s="11"/>
      <c r="AB239" s="11"/>
      <c r="AC239" s="11"/>
      <c r="AD239" s="11"/>
      <c r="AE239" s="11"/>
      <c r="AF239" s="11"/>
      <c r="AG239" s="11"/>
      <c r="AH239" s="11"/>
      <c r="AI239" s="11"/>
      <c r="AJ239" s="11"/>
      <c r="AK239" s="11"/>
      <c r="AL239" s="11"/>
      <c r="AM239" s="11"/>
      <c r="AN239" s="11"/>
      <c r="AO239" s="11"/>
      <c r="AP239" s="11"/>
      <c r="AQ239" s="11"/>
      <c r="AR239" s="11"/>
      <c r="AS239" s="11"/>
      <c r="AT239" s="11"/>
      <c r="AU239" s="11"/>
      <c r="AV239" s="11"/>
      <c r="AW239" s="11"/>
      <c r="AX239" s="11"/>
      <c r="AY239" s="11"/>
      <c r="AZ239" s="11"/>
      <c r="BA239" s="11"/>
      <c r="BB239" s="11"/>
      <c r="BC239" s="11"/>
      <c r="BD239" s="11"/>
      <c r="BE239" s="11"/>
      <c r="BF239" s="11"/>
      <c r="BG239" s="11"/>
      <c r="BH239" s="11"/>
      <c r="BI239" s="11"/>
      <c r="BJ239" s="11"/>
      <c r="BK239" s="11"/>
      <c r="BL239" s="11"/>
      <c r="BM239" s="11"/>
      <c r="BN239" s="11"/>
      <c r="BO239" s="11"/>
      <c r="BP239" s="11"/>
      <c r="BQ239" s="11"/>
      <c r="BR239" s="11"/>
      <c r="BS239" s="11"/>
      <c r="BT239" s="11"/>
      <c r="BU239" s="11"/>
      <c r="BV239" s="11"/>
      <c r="BW239" s="11"/>
      <c r="BX239" s="11"/>
      <c r="BY239" s="11"/>
      <c r="BZ239" s="11"/>
      <c r="CA239" s="11"/>
      <c r="CB239" s="11"/>
      <c r="CC239" s="11"/>
      <c r="CD239" s="11"/>
      <c r="CE239" s="11"/>
      <c r="CF239" s="11"/>
      <c r="CG239" s="11"/>
      <c r="CH239" s="11"/>
      <c r="CI239" s="11"/>
      <c r="CJ239" s="11"/>
      <c r="CK239" s="11"/>
      <c r="CL239" s="11"/>
      <c r="CM239" s="11"/>
      <c r="CN239" s="11"/>
      <c r="CO239" s="11"/>
      <c r="CP239" s="11"/>
      <c r="CQ239" s="11"/>
      <c r="CR239" s="11"/>
      <c r="CS239" s="11"/>
      <c r="CT239" s="11"/>
      <c r="CU239" s="11"/>
      <c r="CV239" s="11"/>
      <c r="CW239" s="11"/>
      <c r="CX239" s="11"/>
      <c r="CY239" s="11"/>
      <c r="CZ239" s="11"/>
      <c r="DA239" s="11"/>
      <c r="DB239" s="11"/>
      <c r="DC239" s="11"/>
      <c r="DD239" s="11"/>
      <c r="DE239" s="11"/>
      <c r="DF239" s="11"/>
      <c r="DG239" s="11"/>
      <c r="DH239" s="11"/>
      <c r="DI239" s="11"/>
      <c r="DJ239" s="11"/>
      <c r="DK239" s="11"/>
      <c r="DL239" s="11"/>
      <c r="DM239" s="11"/>
      <c r="DN239" s="11"/>
      <c r="DO239" s="11"/>
      <c r="DP239" s="11"/>
      <c r="DQ239" s="11"/>
      <c r="DR239" s="11"/>
      <c r="DS239" s="11"/>
      <c r="DT239" s="11"/>
      <c r="DU239" s="11"/>
      <c r="DV239" s="11"/>
      <c r="DW239" s="11"/>
      <c r="DX239" s="11"/>
      <c r="DY239" s="11"/>
      <c r="DZ239" s="11"/>
      <c r="EA239" s="11"/>
      <c r="EB239" s="11"/>
      <c r="EC239" s="11"/>
      <c r="ED239" s="11"/>
      <c r="EE239" s="11"/>
      <c r="EF239" s="11"/>
      <c r="EG239" s="11"/>
      <c r="EH239" s="11"/>
      <c r="EI239" s="11"/>
      <c r="EJ239" s="11"/>
      <c r="EK239" s="11"/>
      <c r="EL239" s="11"/>
      <c r="EM239" s="11"/>
      <c r="EN239" s="11"/>
      <c r="EO239" s="11"/>
      <c r="EP239" s="11"/>
      <c r="EQ239" s="11"/>
      <c r="ER239" s="11"/>
      <c r="ES239" s="11"/>
      <c r="ET239" s="11"/>
      <c r="EU239" s="11"/>
      <c r="EV239" s="11"/>
      <c r="EW239" s="11"/>
      <c r="EX239" s="11"/>
      <c r="EY239" s="11"/>
      <c r="EZ239" s="11"/>
      <c r="FA239" s="11"/>
      <c r="FB239" s="11"/>
    </row>
    <row r="240" ht="12.75" customHeight="1">
      <c r="A240" s="11"/>
      <c r="B240" s="11"/>
      <c r="C240" s="11"/>
      <c r="D240" s="11"/>
      <c r="E240" s="11"/>
      <c r="F240" s="11"/>
      <c r="G240" s="11"/>
      <c r="H240" s="11"/>
      <c r="I240" s="11"/>
      <c r="J240" s="11"/>
      <c r="K240" s="11"/>
      <c r="L240" s="11"/>
      <c r="M240" s="11"/>
      <c r="N240" s="11"/>
      <c r="O240" s="11"/>
      <c r="P240" s="11"/>
      <c r="Q240" s="11"/>
      <c r="R240" s="11"/>
      <c r="S240" s="11"/>
      <c r="T240" s="11"/>
      <c r="U240" s="11"/>
      <c r="V240" s="11"/>
      <c r="W240" s="11"/>
      <c r="X240" s="11"/>
      <c r="Y240" s="11"/>
      <c r="Z240" s="11"/>
      <c r="AA240" s="11"/>
      <c r="AB240" s="11"/>
      <c r="AC240" s="11"/>
      <c r="AD240" s="11"/>
      <c r="AE240" s="11"/>
      <c r="AF240" s="11"/>
      <c r="AG240" s="11"/>
      <c r="AH240" s="11"/>
      <c r="AI240" s="11"/>
      <c r="AJ240" s="11"/>
      <c r="AK240" s="11"/>
      <c r="AL240" s="11"/>
      <c r="AM240" s="11"/>
      <c r="AN240" s="11"/>
      <c r="AO240" s="11"/>
      <c r="AP240" s="11"/>
      <c r="AQ240" s="11"/>
      <c r="AR240" s="11"/>
      <c r="AS240" s="11"/>
      <c r="AT240" s="11"/>
      <c r="AU240" s="11"/>
      <c r="AV240" s="11"/>
      <c r="AW240" s="11"/>
      <c r="AX240" s="11"/>
      <c r="AY240" s="11"/>
      <c r="AZ240" s="11"/>
      <c r="BA240" s="11"/>
      <c r="BB240" s="11"/>
      <c r="BC240" s="11"/>
      <c r="BD240" s="11"/>
      <c r="BE240" s="11"/>
      <c r="BF240" s="11"/>
      <c r="BG240" s="11"/>
      <c r="BH240" s="11"/>
      <c r="BI240" s="11"/>
      <c r="BJ240" s="11"/>
      <c r="BK240" s="11"/>
      <c r="BL240" s="11"/>
      <c r="BM240" s="11"/>
      <c r="BN240" s="11"/>
      <c r="BO240" s="11"/>
      <c r="BP240" s="11"/>
      <c r="BQ240" s="11"/>
      <c r="BR240" s="11"/>
      <c r="BS240" s="11"/>
      <c r="BT240" s="11"/>
      <c r="BU240" s="11"/>
      <c r="BV240" s="11"/>
      <c r="BW240" s="11"/>
      <c r="BX240" s="11"/>
      <c r="BY240" s="11"/>
      <c r="BZ240" s="11"/>
      <c r="CA240" s="11"/>
      <c r="CB240" s="11"/>
      <c r="CC240" s="11"/>
      <c r="CD240" s="11"/>
      <c r="CE240" s="11"/>
      <c r="CF240" s="11"/>
      <c r="CG240" s="11"/>
      <c r="CH240" s="11"/>
      <c r="CI240" s="11"/>
      <c r="CJ240" s="11"/>
      <c r="CK240" s="11"/>
      <c r="CL240" s="11"/>
      <c r="CM240" s="11"/>
      <c r="CN240" s="11"/>
      <c r="CO240" s="11"/>
      <c r="CP240" s="11"/>
      <c r="CQ240" s="11"/>
      <c r="CR240" s="11"/>
      <c r="CS240" s="11"/>
      <c r="CT240" s="11"/>
      <c r="CU240" s="11"/>
      <c r="CV240" s="11"/>
      <c r="CW240" s="11"/>
      <c r="CX240" s="11"/>
      <c r="CY240" s="11"/>
      <c r="CZ240" s="11"/>
      <c r="DA240" s="11"/>
      <c r="DB240" s="11"/>
      <c r="DC240" s="11"/>
      <c r="DD240" s="11"/>
      <c r="DE240" s="11"/>
      <c r="DF240" s="11"/>
      <c r="DG240" s="11"/>
      <c r="DH240" s="11"/>
      <c r="DI240" s="11"/>
      <c r="DJ240" s="11"/>
      <c r="DK240" s="11"/>
      <c r="DL240" s="11"/>
      <c r="DM240" s="11"/>
      <c r="DN240" s="11"/>
      <c r="DO240" s="11"/>
      <c r="DP240" s="11"/>
      <c r="DQ240" s="11"/>
      <c r="DR240" s="11"/>
      <c r="DS240" s="11"/>
      <c r="DT240" s="11"/>
      <c r="DU240" s="11"/>
      <c r="DV240" s="11"/>
      <c r="DW240" s="11"/>
      <c r="DX240" s="11"/>
      <c r="DY240" s="11"/>
      <c r="DZ240" s="11"/>
      <c r="EA240" s="11"/>
      <c r="EB240" s="11"/>
      <c r="EC240" s="11"/>
      <c r="ED240" s="11"/>
      <c r="EE240" s="11"/>
      <c r="EF240" s="11"/>
      <c r="EG240" s="11"/>
      <c r="EH240" s="11"/>
      <c r="EI240" s="11"/>
      <c r="EJ240" s="11"/>
      <c r="EK240" s="11"/>
      <c r="EL240" s="11"/>
      <c r="EM240" s="11"/>
      <c r="EN240" s="11"/>
      <c r="EO240" s="11"/>
      <c r="EP240" s="11"/>
      <c r="EQ240" s="11"/>
      <c r="ER240" s="11"/>
      <c r="ES240" s="11"/>
      <c r="ET240" s="11"/>
      <c r="EU240" s="11"/>
      <c r="EV240" s="11"/>
      <c r="EW240" s="11"/>
      <c r="EX240" s="11"/>
      <c r="EY240" s="11"/>
      <c r="EZ240" s="11"/>
      <c r="FA240" s="11"/>
      <c r="FB240" s="11"/>
    </row>
    <row r="241" ht="12.75" customHeight="1">
      <c r="A241" s="11"/>
      <c r="B241" s="11"/>
      <c r="C241" s="11"/>
      <c r="D241" s="11"/>
      <c r="E241" s="11"/>
      <c r="F241" s="11"/>
      <c r="G241" s="11"/>
      <c r="H241" s="11"/>
      <c r="I241" s="11"/>
      <c r="J241" s="11"/>
      <c r="K241" s="11"/>
      <c r="L241" s="11"/>
      <c r="M241" s="11"/>
      <c r="N241" s="11"/>
      <c r="O241" s="11"/>
      <c r="P241" s="11"/>
      <c r="Q241" s="11"/>
      <c r="R241" s="11"/>
      <c r="S241" s="11"/>
      <c r="T241" s="11"/>
      <c r="U241" s="11"/>
      <c r="V241" s="11"/>
      <c r="W241" s="11"/>
      <c r="X241" s="11"/>
      <c r="Y241" s="11"/>
      <c r="Z241" s="11"/>
      <c r="AA241" s="11"/>
      <c r="AB241" s="11"/>
      <c r="AC241" s="11"/>
      <c r="AD241" s="11"/>
      <c r="AE241" s="11"/>
      <c r="AF241" s="11"/>
      <c r="AG241" s="11"/>
      <c r="AH241" s="11"/>
      <c r="AI241" s="11"/>
      <c r="AJ241" s="11"/>
      <c r="AK241" s="11"/>
      <c r="AL241" s="11"/>
      <c r="AM241" s="11"/>
      <c r="AN241" s="11"/>
      <c r="AO241" s="11"/>
      <c r="AP241" s="11"/>
      <c r="AQ241" s="11"/>
      <c r="AR241" s="11"/>
      <c r="AS241" s="11"/>
      <c r="AT241" s="11"/>
      <c r="AU241" s="11"/>
      <c r="AV241" s="11"/>
      <c r="AW241" s="11"/>
      <c r="AX241" s="11"/>
      <c r="AY241" s="11"/>
      <c r="AZ241" s="11"/>
      <c r="BA241" s="11"/>
      <c r="BB241" s="11"/>
      <c r="BC241" s="11"/>
      <c r="BD241" s="11"/>
      <c r="BE241" s="11"/>
      <c r="BF241" s="11"/>
      <c r="BG241" s="11"/>
      <c r="BH241" s="11"/>
      <c r="BI241" s="11"/>
      <c r="BJ241" s="11"/>
      <c r="BK241" s="11"/>
      <c r="BL241" s="11"/>
      <c r="BM241" s="11"/>
      <c r="BN241" s="11"/>
      <c r="BO241" s="11"/>
      <c r="BP241" s="11"/>
      <c r="BQ241" s="11"/>
      <c r="BR241" s="11"/>
      <c r="BS241" s="11"/>
      <c r="BT241" s="11"/>
      <c r="BU241" s="11"/>
      <c r="BV241" s="11"/>
      <c r="BW241" s="11"/>
      <c r="BX241" s="11"/>
      <c r="BY241" s="11"/>
      <c r="BZ241" s="11"/>
      <c r="CA241" s="11"/>
      <c r="CB241" s="11"/>
      <c r="CC241" s="11"/>
      <c r="CD241" s="11"/>
      <c r="CE241" s="11"/>
      <c r="CF241" s="11"/>
      <c r="CG241" s="11"/>
      <c r="CH241" s="11"/>
      <c r="CI241" s="11"/>
      <c r="CJ241" s="11"/>
      <c r="CK241" s="11"/>
      <c r="CL241" s="11"/>
      <c r="CM241" s="11"/>
      <c r="CN241" s="11"/>
      <c r="CO241" s="11"/>
      <c r="CP241" s="11"/>
      <c r="CQ241" s="11"/>
      <c r="CR241" s="11"/>
      <c r="CS241" s="11"/>
      <c r="CT241" s="11"/>
      <c r="CU241" s="11"/>
      <c r="CV241" s="11"/>
      <c r="CW241" s="11"/>
      <c r="CX241" s="11"/>
      <c r="CY241" s="11"/>
      <c r="CZ241" s="11"/>
      <c r="DA241" s="11"/>
      <c r="DB241" s="11"/>
      <c r="DC241" s="11"/>
      <c r="DD241" s="11"/>
      <c r="DE241" s="11"/>
      <c r="DF241" s="11"/>
      <c r="DG241" s="11"/>
      <c r="DH241" s="11"/>
      <c r="DI241" s="11"/>
      <c r="DJ241" s="11"/>
      <c r="DK241" s="11"/>
      <c r="DL241" s="11"/>
      <c r="DM241" s="11"/>
      <c r="DN241" s="11"/>
      <c r="DO241" s="11"/>
      <c r="DP241" s="11"/>
      <c r="DQ241" s="11"/>
      <c r="DR241" s="11"/>
      <c r="DS241" s="11"/>
      <c r="DT241" s="11"/>
      <c r="DU241" s="11"/>
      <c r="DV241" s="11"/>
      <c r="DW241" s="11"/>
      <c r="DX241" s="11"/>
      <c r="DY241" s="11"/>
      <c r="DZ241" s="11"/>
      <c r="EA241" s="11"/>
      <c r="EB241" s="11"/>
      <c r="EC241" s="11"/>
      <c r="ED241" s="11"/>
      <c r="EE241" s="11"/>
      <c r="EF241" s="11"/>
      <c r="EG241" s="11"/>
      <c r="EH241" s="11"/>
      <c r="EI241" s="11"/>
      <c r="EJ241" s="11"/>
      <c r="EK241" s="11"/>
      <c r="EL241" s="11"/>
      <c r="EM241" s="11"/>
      <c r="EN241" s="11"/>
      <c r="EO241" s="11"/>
      <c r="EP241" s="11"/>
      <c r="EQ241" s="11"/>
      <c r="ER241" s="11"/>
      <c r="ES241" s="11"/>
      <c r="ET241" s="11"/>
      <c r="EU241" s="11"/>
      <c r="EV241" s="11"/>
      <c r="EW241" s="11"/>
      <c r="EX241" s="11"/>
      <c r="EY241" s="11"/>
      <c r="EZ241" s="11"/>
      <c r="FA241" s="11"/>
      <c r="FB241" s="11"/>
    </row>
    <row r="242" ht="12.75" customHeight="1">
      <c r="A242" s="11"/>
      <c r="B242" s="11"/>
      <c r="C242" s="11"/>
      <c r="D242" s="11"/>
      <c r="E242" s="11"/>
      <c r="F242" s="11"/>
      <c r="G242" s="11"/>
      <c r="H242" s="11"/>
      <c r="I242" s="11"/>
      <c r="J242" s="11"/>
      <c r="K242" s="11"/>
      <c r="L242" s="11"/>
      <c r="M242" s="11"/>
      <c r="N242" s="11"/>
      <c r="O242" s="11"/>
      <c r="P242" s="11"/>
      <c r="Q242" s="11"/>
      <c r="R242" s="11"/>
      <c r="S242" s="11"/>
      <c r="T242" s="11"/>
      <c r="U242" s="11"/>
      <c r="V242" s="11"/>
      <c r="W242" s="11"/>
      <c r="X242" s="11"/>
      <c r="Y242" s="11"/>
      <c r="Z242" s="11"/>
      <c r="AA242" s="11"/>
      <c r="AB242" s="11"/>
      <c r="AC242" s="11"/>
      <c r="AD242" s="11"/>
      <c r="AE242" s="11"/>
      <c r="AF242" s="11"/>
      <c r="AG242" s="11"/>
      <c r="AH242" s="11"/>
      <c r="AI242" s="11"/>
      <c r="AJ242" s="11"/>
      <c r="AK242" s="11"/>
      <c r="AL242" s="11"/>
      <c r="AM242" s="11"/>
      <c r="AN242" s="11"/>
      <c r="AO242" s="11"/>
      <c r="AP242" s="11"/>
      <c r="AQ242" s="11"/>
      <c r="AR242" s="11"/>
      <c r="AS242" s="11"/>
      <c r="AT242" s="11"/>
      <c r="AU242" s="11"/>
      <c r="AV242" s="11"/>
      <c r="AW242" s="11"/>
      <c r="AX242" s="11"/>
      <c r="AY242" s="11"/>
      <c r="AZ242" s="11"/>
      <c r="BA242" s="11"/>
      <c r="BB242" s="11"/>
      <c r="BC242" s="11"/>
      <c r="BD242" s="11"/>
      <c r="BE242" s="11"/>
      <c r="BF242" s="11"/>
      <c r="BG242" s="11"/>
      <c r="BH242" s="11"/>
      <c r="BI242" s="11"/>
      <c r="BJ242" s="11"/>
      <c r="BK242" s="11"/>
      <c r="BL242" s="11"/>
      <c r="BM242" s="11"/>
      <c r="BN242" s="11"/>
      <c r="BO242" s="11"/>
      <c r="BP242" s="11"/>
      <c r="BQ242" s="11"/>
      <c r="BR242" s="11"/>
      <c r="BS242" s="11"/>
      <c r="BT242" s="11"/>
      <c r="BU242" s="11"/>
      <c r="BV242" s="11"/>
      <c r="BW242" s="11"/>
      <c r="BX242" s="11"/>
      <c r="BY242" s="11"/>
      <c r="BZ242" s="11"/>
      <c r="CA242" s="11"/>
      <c r="CB242" s="11"/>
      <c r="CC242" s="11"/>
      <c r="CD242" s="11"/>
      <c r="CE242" s="11"/>
      <c r="CF242" s="11"/>
      <c r="CG242" s="11"/>
      <c r="CH242" s="11"/>
      <c r="CI242" s="11"/>
      <c r="CJ242" s="11"/>
      <c r="CK242" s="11"/>
      <c r="CL242" s="11"/>
      <c r="CM242" s="11"/>
      <c r="CN242" s="11"/>
      <c r="CO242" s="11"/>
      <c r="CP242" s="11"/>
      <c r="CQ242" s="11"/>
      <c r="CR242" s="11"/>
      <c r="CS242" s="11"/>
      <c r="CT242" s="11"/>
      <c r="CU242" s="11"/>
      <c r="CV242" s="11"/>
      <c r="CW242" s="11"/>
      <c r="CX242" s="11"/>
      <c r="CY242" s="11"/>
      <c r="CZ242" s="11"/>
      <c r="DA242" s="11"/>
      <c r="DB242" s="11"/>
      <c r="DC242" s="11"/>
      <c r="DD242" s="11"/>
      <c r="DE242" s="11"/>
      <c r="DF242" s="11"/>
      <c r="DG242" s="11"/>
      <c r="DH242" s="11"/>
      <c r="DI242" s="11"/>
      <c r="DJ242" s="11"/>
      <c r="DK242" s="11"/>
      <c r="DL242" s="11"/>
      <c r="DM242" s="11"/>
      <c r="DN242" s="11"/>
      <c r="DO242" s="11"/>
      <c r="DP242" s="11"/>
      <c r="DQ242" s="11"/>
      <c r="DR242" s="11"/>
      <c r="DS242" s="11"/>
      <c r="DT242" s="11"/>
      <c r="DU242" s="11"/>
      <c r="DV242" s="11"/>
      <c r="DW242" s="11"/>
      <c r="DX242" s="11"/>
      <c r="DY242" s="11"/>
      <c r="DZ242" s="11"/>
      <c r="EA242" s="11"/>
      <c r="EB242" s="11"/>
      <c r="EC242" s="11"/>
      <c r="ED242" s="11"/>
      <c r="EE242" s="11"/>
      <c r="EF242" s="11"/>
      <c r="EG242" s="11"/>
      <c r="EH242" s="11"/>
      <c r="EI242" s="11"/>
      <c r="EJ242" s="11"/>
      <c r="EK242" s="11"/>
      <c r="EL242" s="11"/>
      <c r="EM242" s="11"/>
      <c r="EN242" s="11"/>
      <c r="EO242" s="11"/>
      <c r="EP242" s="11"/>
      <c r="EQ242" s="11"/>
      <c r="ER242" s="11"/>
      <c r="ES242" s="11"/>
      <c r="ET242" s="11"/>
      <c r="EU242" s="11"/>
      <c r="EV242" s="11"/>
      <c r="EW242" s="11"/>
      <c r="EX242" s="11"/>
      <c r="EY242" s="11"/>
      <c r="EZ242" s="11"/>
      <c r="FA242" s="11"/>
      <c r="FB242" s="11"/>
    </row>
    <row r="243" ht="12.75" customHeight="1">
      <c r="A243" s="11"/>
      <c r="B243" s="11"/>
      <c r="C243" s="11"/>
      <c r="D243" s="11"/>
      <c r="E243" s="11"/>
      <c r="F243" s="11"/>
      <c r="G243" s="11"/>
      <c r="H243" s="11"/>
      <c r="I243" s="11"/>
      <c r="J243" s="11"/>
      <c r="K243" s="11"/>
      <c r="L243" s="11"/>
      <c r="M243" s="11"/>
      <c r="N243" s="11"/>
      <c r="O243" s="11"/>
      <c r="P243" s="11"/>
      <c r="Q243" s="11"/>
      <c r="R243" s="11"/>
      <c r="S243" s="11"/>
      <c r="T243" s="11"/>
      <c r="U243" s="11"/>
      <c r="V243" s="11"/>
      <c r="W243" s="11"/>
      <c r="X243" s="11"/>
      <c r="Y243" s="11"/>
      <c r="Z243" s="11"/>
      <c r="AA243" s="11"/>
      <c r="AB243" s="11"/>
      <c r="AC243" s="11"/>
      <c r="AD243" s="11"/>
      <c r="AE243" s="11"/>
      <c r="AF243" s="11"/>
      <c r="AG243" s="11"/>
      <c r="AH243" s="11"/>
      <c r="AI243" s="11"/>
      <c r="AJ243" s="11"/>
      <c r="AK243" s="11"/>
      <c r="AL243" s="11"/>
      <c r="AM243" s="11"/>
      <c r="AN243" s="11"/>
      <c r="AO243" s="11"/>
      <c r="AP243" s="11"/>
      <c r="AQ243" s="11"/>
      <c r="AR243" s="11"/>
      <c r="AS243" s="11"/>
      <c r="AT243" s="11"/>
      <c r="AU243" s="11"/>
      <c r="AV243" s="11"/>
      <c r="AW243" s="11"/>
      <c r="AX243" s="11"/>
      <c r="AY243" s="11"/>
      <c r="AZ243" s="11"/>
      <c r="BA243" s="11"/>
      <c r="BB243" s="11"/>
      <c r="BC243" s="11"/>
      <c r="BD243" s="11"/>
      <c r="BE243" s="11"/>
      <c r="BF243" s="11"/>
      <c r="BG243" s="11"/>
      <c r="BH243" s="11"/>
      <c r="BI243" s="11"/>
      <c r="BJ243" s="11"/>
      <c r="BK243" s="11"/>
      <c r="BL243" s="11"/>
      <c r="BM243" s="11"/>
      <c r="BN243" s="11"/>
      <c r="BO243" s="11"/>
      <c r="BP243" s="11"/>
      <c r="BQ243" s="11"/>
      <c r="BR243" s="11"/>
      <c r="BS243" s="11"/>
      <c r="BT243" s="11"/>
      <c r="BU243" s="11"/>
      <c r="BV243" s="11"/>
      <c r="BW243" s="11"/>
      <c r="BX243" s="11"/>
      <c r="BY243" s="11"/>
      <c r="BZ243" s="11"/>
      <c r="CA243" s="11"/>
      <c r="CB243" s="11"/>
      <c r="CC243" s="11"/>
      <c r="CD243" s="11"/>
      <c r="CE243" s="11"/>
      <c r="CF243" s="11"/>
      <c r="CG243" s="11"/>
      <c r="CH243" s="11"/>
      <c r="CI243" s="11"/>
      <c r="CJ243" s="11"/>
      <c r="CK243" s="11"/>
      <c r="CL243" s="11"/>
      <c r="CM243" s="11"/>
      <c r="CN243" s="11"/>
      <c r="CO243" s="11"/>
      <c r="CP243" s="11"/>
      <c r="CQ243" s="11"/>
      <c r="CR243" s="11"/>
      <c r="CS243" s="11"/>
      <c r="CT243" s="11"/>
      <c r="CU243" s="11"/>
      <c r="CV243" s="11"/>
      <c r="CW243" s="11"/>
      <c r="CX243" s="11"/>
      <c r="CY243" s="11"/>
      <c r="CZ243" s="11"/>
      <c r="DA243" s="11"/>
      <c r="DB243" s="11"/>
      <c r="DC243" s="11"/>
      <c r="DD243" s="11"/>
      <c r="DE243" s="11"/>
      <c r="DF243" s="11"/>
      <c r="DG243" s="11"/>
      <c r="DH243" s="11"/>
      <c r="DI243" s="11"/>
      <c r="DJ243" s="11"/>
      <c r="DK243" s="11"/>
      <c r="DL243" s="11"/>
      <c r="DM243" s="11"/>
      <c r="DN243" s="11"/>
      <c r="DO243" s="11"/>
      <c r="DP243" s="11"/>
      <c r="DQ243" s="11"/>
      <c r="DR243" s="11"/>
      <c r="DS243" s="11"/>
      <c r="DT243" s="11"/>
      <c r="DU243" s="11"/>
      <c r="DV243" s="11"/>
      <c r="DW243" s="11"/>
      <c r="DX243" s="11"/>
      <c r="DY243" s="11"/>
      <c r="DZ243" s="11"/>
      <c r="EA243" s="11"/>
      <c r="EB243" s="11"/>
      <c r="EC243" s="11"/>
      <c r="ED243" s="11"/>
      <c r="EE243" s="11"/>
      <c r="EF243" s="11"/>
      <c r="EG243" s="11"/>
      <c r="EH243" s="11"/>
      <c r="EI243" s="11"/>
      <c r="EJ243" s="11"/>
      <c r="EK243" s="11"/>
      <c r="EL243" s="11"/>
      <c r="EM243" s="11"/>
      <c r="EN243" s="11"/>
      <c r="EO243" s="11"/>
      <c r="EP243" s="11"/>
      <c r="EQ243" s="11"/>
      <c r="ER243" s="11"/>
      <c r="ES243" s="11"/>
      <c r="ET243" s="11"/>
      <c r="EU243" s="11"/>
      <c r="EV243" s="11"/>
      <c r="EW243" s="11"/>
      <c r="EX243" s="11"/>
      <c r="EY243" s="11"/>
      <c r="EZ243" s="11"/>
      <c r="FA243" s="11"/>
      <c r="FB243" s="11"/>
    </row>
    <row r="244" ht="12.75" customHeight="1">
      <c r="A244" s="11"/>
      <c r="B244" s="11"/>
      <c r="C244" s="11"/>
      <c r="D244" s="11"/>
      <c r="E244" s="11"/>
      <c r="F244" s="11"/>
      <c r="G244" s="11"/>
      <c r="H244" s="11"/>
      <c r="I244" s="11"/>
      <c r="J244" s="11"/>
      <c r="K244" s="11"/>
      <c r="L244" s="11"/>
      <c r="M244" s="11"/>
      <c r="N244" s="11"/>
      <c r="O244" s="11"/>
      <c r="P244" s="11"/>
      <c r="Q244" s="11"/>
      <c r="R244" s="11"/>
      <c r="S244" s="11"/>
      <c r="T244" s="11"/>
      <c r="U244" s="11"/>
      <c r="V244" s="11"/>
      <c r="W244" s="11"/>
      <c r="X244" s="11"/>
      <c r="Y244" s="11"/>
      <c r="Z244" s="11"/>
      <c r="AA244" s="11"/>
      <c r="AB244" s="11"/>
      <c r="AC244" s="11"/>
      <c r="AD244" s="11"/>
      <c r="AE244" s="11"/>
      <c r="AF244" s="11"/>
      <c r="AG244" s="11"/>
      <c r="AH244" s="11"/>
      <c r="AI244" s="11"/>
      <c r="AJ244" s="11"/>
      <c r="AK244" s="11"/>
      <c r="AL244" s="11"/>
      <c r="AM244" s="11"/>
      <c r="AN244" s="11"/>
      <c r="AO244" s="11"/>
      <c r="AP244" s="11"/>
      <c r="AQ244" s="11"/>
      <c r="AR244" s="11"/>
      <c r="AS244" s="11"/>
      <c r="AT244" s="11"/>
      <c r="AU244" s="11"/>
      <c r="AV244" s="11"/>
      <c r="AW244" s="11"/>
      <c r="AX244" s="11"/>
      <c r="AY244" s="11"/>
      <c r="AZ244" s="11"/>
      <c r="BA244" s="11"/>
      <c r="BB244" s="11"/>
      <c r="BC244" s="11"/>
      <c r="BD244" s="11"/>
      <c r="BE244" s="11"/>
      <c r="BF244" s="11"/>
      <c r="BG244" s="11"/>
      <c r="BH244" s="11"/>
      <c r="BI244" s="11"/>
      <c r="BJ244" s="11"/>
      <c r="BK244" s="11"/>
      <c r="BL244" s="11"/>
      <c r="BM244" s="11"/>
      <c r="BN244" s="11"/>
      <c r="BO244" s="11"/>
      <c r="BP244" s="11"/>
      <c r="BQ244" s="11"/>
      <c r="BR244" s="11"/>
      <c r="BS244" s="11"/>
      <c r="BT244" s="11"/>
      <c r="BU244" s="11"/>
      <c r="BV244" s="11"/>
      <c r="BW244" s="11"/>
      <c r="BX244" s="11"/>
      <c r="BY244" s="11"/>
      <c r="BZ244" s="11"/>
      <c r="CA244" s="11"/>
      <c r="CB244" s="11"/>
      <c r="CC244" s="11"/>
      <c r="CD244" s="11"/>
      <c r="CE244" s="11"/>
      <c r="CF244" s="11"/>
      <c r="CG244" s="11"/>
      <c r="CH244" s="11"/>
      <c r="CI244" s="11"/>
      <c r="CJ244" s="11"/>
      <c r="CK244" s="11"/>
      <c r="CL244" s="11"/>
      <c r="CM244" s="11"/>
      <c r="CN244" s="11"/>
      <c r="CO244" s="11"/>
      <c r="CP244" s="11"/>
      <c r="CQ244" s="11"/>
      <c r="CR244" s="11"/>
      <c r="CS244" s="11"/>
      <c r="CT244" s="11"/>
      <c r="CU244" s="11"/>
      <c r="CV244" s="11"/>
      <c r="CW244" s="11"/>
      <c r="CX244" s="11"/>
      <c r="CY244" s="11"/>
      <c r="CZ244" s="11"/>
      <c r="DA244" s="11"/>
      <c r="DB244" s="11"/>
      <c r="DC244" s="11"/>
      <c r="DD244" s="11"/>
      <c r="DE244" s="11"/>
      <c r="DF244" s="11"/>
      <c r="DG244" s="11"/>
      <c r="DH244" s="11"/>
      <c r="DI244" s="11"/>
      <c r="DJ244" s="11"/>
      <c r="DK244" s="11"/>
      <c r="DL244" s="11"/>
      <c r="DM244" s="11"/>
      <c r="DN244" s="11"/>
      <c r="DO244" s="11"/>
      <c r="DP244" s="11"/>
      <c r="DQ244" s="11"/>
      <c r="DR244" s="11"/>
      <c r="DS244" s="11"/>
      <c r="DT244" s="11"/>
      <c r="DU244" s="11"/>
      <c r="DV244" s="11"/>
      <c r="DW244" s="11"/>
      <c r="DX244" s="11"/>
      <c r="DY244" s="11"/>
      <c r="DZ244" s="11"/>
      <c r="EA244" s="11"/>
      <c r="EB244" s="11"/>
      <c r="EC244" s="11"/>
      <c r="ED244" s="11"/>
      <c r="EE244" s="11"/>
      <c r="EF244" s="11"/>
      <c r="EG244" s="11"/>
      <c r="EH244" s="11"/>
      <c r="EI244" s="11"/>
      <c r="EJ244" s="11"/>
      <c r="EK244" s="11"/>
      <c r="EL244" s="11"/>
      <c r="EM244" s="11"/>
      <c r="EN244" s="11"/>
      <c r="EO244" s="11"/>
      <c r="EP244" s="11"/>
      <c r="EQ244" s="11"/>
      <c r="ER244" s="11"/>
      <c r="ES244" s="11"/>
      <c r="ET244" s="11"/>
      <c r="EU244" s="11"/>
      <c r="EV244" s="11"/>
      <c r="EW244" s="11"/>
      <c r="EX244" s="11"/>
      <c r="EY244" s="11"/>
      <c r="EZ244" s="11"/>
      <c r="FA244" s="11"/>
      <c r="FB244" s="11"/>
    </row>
    <row r="245" ht="12.75" customHeight="1">
      <c r="A245" s="11"/>
      <c r="B245" s="11"/>
      <c r="C245" s="11"/>
      <c r="D245" s="11"/>
      <c r="E245" s="11"/>
      <c r="F245" s="11"/>
      <c r="G245" s="11"/>
      <c r="H245" s="11"/>
      <c r="I245" s="11"/>
      <c r="J245" s="11"/>
      <c r="K245" s="11"/>
      <c r="L245" s="11"/>
      <c r="M245" s="11"/>
      <c r="N245" s="11"/>
      <c r="O245" s="11"/>
      <c r="P245" s="11"/>
      <c r="Q245" s="11"/>
      <c r="R245" s="11"/>
      <c r="S245" s="11"/>
      <c r="T245" s="11"/>
      <c r="U245" s="11"/>
      <c r="V245" s="11"/>
      <c r="W245" s="11"/>
      <c r="X245" s="11"/>
      <c r="Y245" s="11"/>
      <c r="Z245" s="11"/>
      <c r="AA245" s="11"/>
      <c r="AB245" s="11"/>
      <c r="AC245" s="11"/>
      <c r="AD245" s="11"/>
      <c r="AE245" s="11"/>
      <c r="AF245" s="11"/>
      <c r="AG245" s="11"/>
      <c r="AH245" s="11"/>
      <c r="AI245" s="11"/>
      <c r="AJ245" s="11"/>
      <c r="AK245" s="11"/>
      <c r="AL245" s="11"/>
      <c r="AM245" s="11"/>
      <c r="AN245" s="11"/>
      <c r="AO245" s="11"/>
      <c r="AP245" s="11"/>
      <c r="AQ245" s="11"/>
      <c r="AR245" s="11"/>
      <c r="AS245" s="11"/>
      <c r="AT245" s="11"/>
      <c r="AU245" s="11"/>
      <c r="AV245" s="11"/>
      <c r="AW245" s="11"/>
      <c r="AX245" s="11"/>
      <c r="AY245" s="11"/>
      <c r="AZ245" s="11"/>
      <c r="BA245" s="11"/>
      <c r="BB245" s="11"/>
      <c r="BC245" s="11"/>
      <c r="BD245" s="11"/>
      <c r="BE245" s="11"/>
      <c r="BF245" s="11"/>
      <c r="BG245" s="11"/>
      <c r="BH245" s="11"/>
      <c r="BI245" s="11"/>
      <c r="BJ245" s="11"/>
      <c r="BK245" s="11"/>
      <c r="BL245" s="11"/>
      <c r="BM245" s="11"/>
      <c r="BN245" s="11"/>
      <c r="BO245" s="11"/>
      <c r="BP245" s="11"/>
      <c r="BQ245" s="11"/>
      <c r="BR245" s="11"/>
      <c r="BS245" s="11"/>
      <c r="BT245" s="11"/>
      <c r="BU245" s="11"/>
      <c r="BV245" s="11"/>
      <c r="BW245" s="11"/>
      <c r="BX245" s="11"/>
      <c r="BY245" s="11"/>
      <c r="BZ245" s="11"/>
      <c r="CA245" s="11"/>
      <c r="CB245" s="11"/>
      <c r="CC245" s="11"/>
      <c r="CD245" s="11"/>
      <c r="CE245" s="11"/>
      <c r="CF245" s="11"/>
      <c r="CG245" s="11"/>
      <c r="CH245" s="11"/>
      <c r="CI245" s="11"/>
      <c r="CJ245" s="11"/>
      <c r="CK245" s="11"/>
      <c r="CL245" s="11"/>
      <c r="CM245" s="11"/>
      <c r="CN245" s="11"/>
      <c r="CO245" s="11"/>
      <c r="CP245" s="11"/>
      <c r="CQ245" s="11"/>
      <c r="CR245" s="11"/>
      <c r="CS245" s="11"/>
      <c r="CT245" s="11"/>
      <c r="CU245" s="11"/>
      <c r="CV245" s="11"/>
      <c r="CW245" s="11"/>
      <c r="CX245" s="11"/>
      <c r="CY245" s="11"/>
      <c r="CZ245" s="11"/>
      <c r="DA245" s="11"/>
      <c r="DB245" s="11"/>
      <c r="DC245" s="11"/>
      <c r="DD245" s="11"/>
      <c r="DE245" s="11"/>
      <c r="DF245" s="11"/>
      <c r="DG245" s="11"/>
      <c r="DH245" s="11"/>
      <c r="DI245" s="11"/>
      <c r="DJ245" s="11"/>
      <c r="DK245" s="11"/>
      <c r="DL245" s="11"/>
      <c r="DM245" s="11"/>
      <c r="DN245" s="11"/>
      <c r="DO245" s="11"/>
      <c r="DP245" s="11"/>
      <c r="DQ245" s="11"/>
      <c r="DR245" s="11"/>
      <c r="DS245" s="11"/>
      <c r="DT245" s="11"/>
      <c r="DU245" s="11"/>
      <c r="DV245" s="11"/>
      <c r="DW245" s="11"/>
      <c r="DX245" s="11"/>
      <c r="DY245" s="11"/>
      <c r="DZ245" s="11"/>
      <c r="EA245" s="11"/>
      <c r="EB245" s="11"/>
      <c r="EC245" s="11"/>
      <c r="ED245" s="11"/>
      <c r="EE245" s="11"/>
      <c r="EF245" s="11"/>
      <c r="EG245" s="11"/>
      <c r="EH245" s="11"/>
      <c r="EI245" s="11"/>
      <c r="EJ245" s="11"/>
      <c r="EK245" s="11"/>
      <c r="EL245" s="11"/>
      <c r="EM245" s="11"/>
      <c r="EN245" s="11"/>
      <c r="EO245" s="11"/>
      <c r="EP245" s="11"/>
      <c r="EQ245" s="11"/>
      <c r="ER245" s="11"/>
      <c r="ES245" s="11"/>
      <c r="ET245" s="11"/>
      <c r="EU245" s="11"/>
      <c r="EV245" s="11"/>
      <c r="EW245" s="11"/>
      <c r="EX245" s="11"/>
      <c r="EY245" s="11"/>
      <c r="EZ245" s="11"/>
      <c r="FA245" s="11"/>
      <c r="FB245" s="11"/>
    </row>
    <row r="246" ht="12.75" customHeight="1">
      <c r="A246" s="11"/>
      <c r="B246" s="11"/>
      <c r="C246" s="11"/>
      <c r="D246" s="11"/>
      <c r="E246" s="11"/>
      <c r="F246" s="11"/>
      <c r="G246" s="11"/>
      <c r="H246" s="11"/>
      <c r="I246" s="11"/>
      <c r="J246" s="11"/>
      <c r="K246" s="11"/>
      <c r="L246" s="11"/>
      <c r="M246" s="11"/>
      <c r="N246" s="11"/>
      <c r="O246" s="11"/>
      <c r="P246" s="11"/>
      <c r="Q246" s="11"/>
      <c r="R246" s="11"/>
      <c r="S246" s="11"/>
      <c r="T246" s="11"/>
      <c r="U246" s="11"/>
      <c r="V246" s="11"/>
      <c r="W246" s="11"/>
      <c r="X246" s="11"/>
      <c r="Y246" s="11"/>
      <c r="Z246" s="11"/>
      <c r="AA246" s="11"/>
      <c r="AB246" s="11"/>
      <c r="AC246" s="11"/>
      <c r="AD246" s="11"/>
      <c r="AE246" s="11"/>
      <c r="AF246" s="11"/>
      <c r="AG246" s="11"/>
      <c r="AH246" s="11"/>
      <c r="AI246" s="11"/>
      <c r="AJ246" s="11"/>
      <c r="AK246" s="11"/>
      <c r="AL246" s="11"/>
      <c r="AM246" s="11"/>
      <c r="AN246" s="11"/>
      <c r="AO246" s="11"/>
      <c r="AP246" s="11"/>
      <c r="AQ246" s="11"/>
      <c r="AR246" s="11"/>
      <c r="AS246" s="11"/>
      <c r="AT246" s="11"/>
      <c r="AU246" s="11"/>
      <c r="AV246" s="11"/>
      <c r="AW246" s="11"/>
      <c r="AX246" s="11"/>
      <c r="AY246" s="11"/>
      <c r="AZ246" s="11"/>
      <c r="BA246" s="11"/>
      <c r="BB246" s="11"/>
      <c r="BC246" s="11"/>
      <c r="BD246" s="11"/>
      <c r="BE246" s="11"/>
      <c r="BF246" s="11"/>
      <c r="BG246" s="11"/>
      <c r="BH246" s="11"/>
      <c r="BI246" s="11"/>
      <c r="BJ246" s="11"/>
      <c r="BK246" s="11"/>
      <c r="BL246" s="11"/>
      <c r="BM246" s="11"/>
      <c r="BN246" s="11"/>
      <c r="BO246" s="11"/>
      <c r="BP246" s="11"/>
      <c r="BQ246" s="11"/>
      <c r="BR246" s="11"/>
      <c r="BS246" s="11"/>
      <c r="BT246" s="11"/>
      <c r="BU246" s="11"/>
      <c r="BV246" s="11"/>
      <c r="BW246" s="11"/>
      <c r="BX246" s="11"/>
      <c r="BY246" s="11"/>
      <c r="BZ246" s="11"/>
      <c r="CA246" s="11"/>
      <c r="CB246" s="11"/>
      <c r="CC246" s="11"/>
      <c r="CD246" s="11"/>
      <c r="CE246" s="11"/>
      <c r="CF246" s="11"/>
      <c r="CG246" s="11"/>
      <c r="CH246" s="11"/>
      <c r="CI246" s="11"/>
      <c r="CJ246" s="11"/>
      <c r="CK246" s="11"/>
      <c r="CL246" s="11"/>
      <c r="CM246" s="11"/>
      <c r="CN246" s="11"/>
      <c r="CO246" s="11"/>
      <c r="CP246" s="11"/>
      <c r="CQ246" s="11"/>
      <c r="CR246" s="11"/>
      <c r="CS246" s="11"/>
      <c r="CT246" s="11"/>
      <c r="CU246" s="11"/>
      <c r="CV246" s="11"/>
      <c r="CW246" s="11"/>
      <c r="CX246" s="11"/>
      <c r="CY246" s="11"/>
      <c r="CZ246" s="11"/>
      <c r="DA246" s="11"/>
      <c r="DB246" s="11"/>
      <c r="DC246" s="11"/>
      <c r="DD246" s="11"/>
      <c r="DE246" s="11"/>
      <c r="DF246" s="11"/>
      <c r="DG246" s="11"/>
      <c r="DH246" s="11"/>
      <c r="DI246" s="11"/>
      <c r="DJ246" s="11"/>
      <c r="DK246" s="11"/>
      <c r="DL246" s="11"/>
      <c r="DM246" s="11"/>
      <c r="DN246" s="11"/>
      <c r="DO246" s="11"/>
      <c r="DP246" s="11"/>
      <c r="DQ246" s="11"/>
      <c r="DR246" s="11"/>
      <c r="DS246" s="11"/>
      <c r="DT246" s="11"/>
      <c r="DU246" s="11"/>
      <c r="DV246" s="11"/>
      <c r="DW246" s="11"/>
      <c r="DX246" s="11"/>
      <c r="DY246" s="11"/>
      <c r="DZ246" s="11"/>
      <c r="EA246" s="11"/>
      <c r="EB246" s="11"/>
      <c r="EC246" s="11"/>
      <c r="ED246" s="11"/>
      <c r="EE246" s="11"/>
      <c r="EF246" s="11"/>
      <c r="EG246" s="11"/>
      <c r="EH246" s="11"/>
      <c r="EI246" s="11"/>
      <c r="EJ246" s="11"/>
      <c r="EK246" s="11"/>
      <c r="EL246" s="11"/>
      <c r="EM246" s="11"/>
      <c r="EN246" s="11"/>
      <c r="EO246" s="11"/>
      <c r="EP246" s="11"/>
      <c r="EQ246" s="11"/>
      <c r="ER246" s="11"/>
      <c r="ES246" s="11"/>
      <c r="ET246" s="11"/>
      <c r="EU246" s="11"/>
      <c r="EV246" s="11"/>
      <c r="EW246" s="11"/>
      <c r="EX246" s="11"/>
      <c r="EY246" s="11"/>
      <c r="EZ246" s="11"/>
      <c r="FA246" s="11"/>
      <c r="FB246" s="11"/>
    </row>
    <row r="247" ht="12.75" customHeight="1">
      <c r="A247" s="11"/>
      <c r="B247" s="11"/>
      <c r="C247" s="11"/>
      <c r="D247" s="11"/>
      <c r="E247" s="11"/>
      <c r="F247" s="11"/>
      <c r="G247" s="11"/>
      <c r="H247" s="11"/>
      <c r="I247" s="11"/>
      <c r="J247" s="11"/>
      <c r="K247" s="11"/>
      <c r="L247" s="11"/>
      <c r="M247" s="11"/>
      <c r="N247" s="11"/>
      <c r="O247" s="11"/>
      <c r="P247" s="11"/>
      <c r="Q247" s="11"/>
      <c r="R247" s="11"/>
      <c r="S247" s="11"/>
      <c r="T247" s="11"/>
      <c r="U247" s="11"/>
      <c r="V247" s="11"/>
      <c r="W247" s="11"/>
      <c r="X247" s="11"/>
      <c r="Y247" s="11"/>
      <c r="Z247" s="11"/>
      <c r="AA247" s="11"/>
      <c r="AB247" s="11"/>
      <c r="AC247" s="11"/>
      <c r="AD247" s="11"/>
      <c r="AE247" s="11"/>
      <c r="AF247" s="11"/>
      <c r="AG247" s="11"/>
      <c r="AH247" s="11"/>
      <c r="AI247" s="11"/>
      <c r="AJ247" s="11"/>
      <c r="AK247" s="11"/>
      <c r="AL247" s="11"/>
      <c r="AM247" s="11"/>
      <c r="AN247" s="11"/>
      <c r="AO247" s="11"/>
      <c r="AP247" s="11"/>
      <c r="AQ247" s="11"/>
      <c r="AR247" s="11"/>
      <c r="AS247" s="11"/>
      <c r="AT247" s="11"/>
      <c r="AU247" s="11"/>
      <c r="AV247" s="11"/>
      <c r="AW247" s="11"/>
      <c r="AX247" s="11"/>
      <c r="AY247" s="11"/>
      <c r="AZ247" s="11"/>
      <c r="BA247" s="11"/>
      <c r="BB247" s="11"/>
      <c r="BC247" s="11"/>
      <c r="BD247" s="11"/>
      <c r="BE247" s="11"/>
      <c r="BF247" s="11"/>
      <c r="BG247" s="11"/>
      <c r="BH247" s="11"/>
      <c r="BI247" s="11"/>
      <c r="BJ247" s="11"/>
      <c r="BK247" s="11"/>
      <c r="BL247" s="11"/>
      <c r="BM247" s="11"/>
      <c r="BN247" s="11"/>
      <c r="BO247" s="11"/>
      <c r="BP247" s="11"/>
      <c r="BQ247" s="11"/>
      <c r="BR247" s="11"/>
      <c r="BS247" s="11"/>
      <c r="BT247" s="11"/>
      <c r="BU247" s="11"/>
      <c r="BV247" s="11"/>
      <c r="BW247" s="11"/>
      <c r="BX247" s="11"/>
      <c r="BY247" s="11"/>
      <c r="BZ247" s="11"/>
      <c r="CA247" s="11"/>
      <c r="CB247" s="11"/>
      <c r="CC247" s="11"/>
      <c r="CD247" s="11"/>
      <c r="CE247" s="11"/>
      <c r="CF247" s="11"/>
      <c r="CG247" s="11"/>
      <c r="CH247" s="11"/>
      <c r="CI247" s="11"/>
      <c r="CJ247" s="11"/>
      <c r="CK247" s="11"/>
      <c r="CL247" s="11"/>
      <c r="CM247" s="11"/>
      <c r="CN247" s="11"/>
      <c r="CO247" s="11"/>
      <c r="CP247" s="11"/>
      <c r="CQ247" s="11"/>
      <c r="CR247" s="11"/>
      <c r="CS247" s="11"/>
      <c r="CT247" s="11"/>
      <c r="CU247" s="11"/>
      <c r="CV247" s="11"/>
      <c r="CW247" s="11"/>
      <c r="CX247" s="11"/>
      <c r="CY247" s="11"/>
      <c r="CZ247" s="11"/>
      <c r="DA247" s="11"/>
      <c r="DB247" s="11"/>
      <c r="DC247" s="11"/>
      <c r="DD247" s="11"/>
      <c r="DE247" s="11"/>
      <c r="DF247" s="11"/>
      <c r="DG247" s="11"/>
      <c r="DH247" s="11"/>
      <c r="DI247" s="11"/>
      <c r="DJ247" s="11"/>
      <c r="DK247" s="11"/>
      <c r="DL247" s="11"/>
      <c r="DM247" s="11"/>
      <c r="DN247" s="11"/>
      <c r="DO247" s="11"/>
      <c r="DP247" s="11"/>
      <c r="DQ247" s="11"/>
      <c r="DR247" s="11"/>
      <c r="DS247" s="11"/>
      <c r="DT247" s="11"/>
      <c r="DU247" s="11"/>
      <c r="DV247" s="11"/>
      <c r="DW247" s="11"/>
      <c r="DX247" s="11"/>
      <c r="DY247" s="11"/>
      <c r="DZ247" s="11"/>
      <c r="EA247" s="11"/>
      <c r="EB247" s="11"/>
      <c r="EC247" s="11"/>
      <c r="ED247" s="11"/>
      <c r="EE247" s="11"/>
      <c r="EF247" s="11"/>
      <c r="EG247" s="11"/>
      <c r="EH247" s="11"/>
      <c r="EI247" s="11"/>
      <c r="EJ247" s="11"/>
      <c r="EK247" s="11"/>
      <c r="EL247" s="11"/>
      <c r="EM247" s="11"/>
      <c r="EN247" s="11"/>
      <c r="EO247" s="11"/>
      <c r="EP247" s="11"/>
      <c r="EQ247" s="11"/>
      <c r="ER247" s="11"/>
      <c r="ES247" s="11"/>
      <c r="ET247" s="11"/>
      <c r="EU247" s="11"/>
      <c r="EV247" s="11"/>
      <c r="EW247" s="11"/>
      <c r="EX247" s="11"/>
      <c r="EY247" s="11"/>
      <c r="EZ247" s="11"/>
      <c r="FA247" s="11"/>
      <c r="FB247" s="11"/>
    </row>
    <row r="248" ht="12.75" customHeight="1">
      <c r="A248" s="11"/>
      <c r="B248" s="11"/>
      <c r="C248" s="11"/>
      <c r="D248" s="11"/>
      <c r="E248" s="11"/>
      <c r="F248" s="11"/>
      <c r="G248" s="11"/>
      <c r="H248" s="11"/>
      <c r="I248" s="11"/>
      <c r="J248" s="11"/>
      <c r="K248" s="11"/>
      <c r="L248" s="11"/>
      <c r="M248" s="11"/>
      <c r="N248" s="11"/>
      <c r="O248" s="11"/>
      <c r="P248" s="11"/>
      <c r="Q248" s="11"/>
      <c r="R248" s="11"/>
      <c r="S248" s="11"/>
      <c r="T248" s="11"/>
      <c r="U248" s="11"/>
      <c r="V248" s="11"/>
      <c r="W248" s="11"/>
      <c r="X248" s="11"/>
      <c r="Y248" s="11"/>
      <c r="Z248" s="11"/>
      <c r="AA248" s="11"/>
      <c r="AB248" s="11"/>
      <c r="AC248" s="11"/>
      <c r="AD248" s="11"/>
      <c r="AE248" s="11"/>
      <c r="AF248" s="11"/>
      <c r="AG248" s="11"/>
      <c r="AH248" s="11"/>
      <c r="AI248" s="11"/>
      <c r="AJ248" s="11"/>
      <c r="AK248" s="11"/>
      <c r="AL248" s="11"/>
      <c r="AM248" s="11"/>
      <c r="AN248" s="11"/>
      <c r="AO248" s="11"/>
      <c r="AP248" s="11"/>
      <c r="AQ248" s="11"/>
      <c r="AR248" s="11"/>
      <c r="AS248" s="11"/>
      <c r="AT248" s="11"/>
      <c r="AU248" s="11"/>
      <c r="AV248" s="11"/>
      <c r="AW248" s="11"/>
      <c r="AX248" s="11"/>
      <c r="AY248" s="11"/>
      <c r="AZ248" s="11"/>
      <c r="BA248" s="11"/>
      <c r="BB248" s="11"/>
      <c r="BC248" s="11"/>
      <c r="BD248" s="11"/>
      <c r="BE248" s="11"/>
      <c r="BF248" s="11"/>
      <c r="BG248" s="11"/>
      <c r="BH248" s="11"/>
      <c r="BI248" s="11"/>
      <c r="BJ248" s="11"/>
      <c r="BK248" s="11"/>
      <c r="BL248" s="11"/>
      <c r="BM248" s="11"/>
      <c r="BN248" s="11"/>
      <c r="BO248" s="11"/>
      <c r="BP248" s="11"/>
      <c r="BQ248" s="11"/>
      <c r="BR248" s="11"/>
      <c r="BS248" s="11"/>
      <c r="BT248" s="11"/>
      <c r="BU248" s="11"/>
      <c r="BV248" s="11"/>
      <c r="BW248" s="11"/>
      <c r="BX248" s="11"/>
      <c r="BY248" s="11"/>
      <c r="BZ248" s="11"/>
      <c r="CA248" s="11"/>
      <c r="CB248" s="11"/>
      <c r="CC248" s="11"/>
      <c r="CD248" s="11"/>
      <c r="CE248" s="11"/>
      <c r="CF248" s="11"/>
      <c r="CG248" s="11"/>
      <c r="CH248" s="11"/>
      <c r="CI248" s="11"/>
      <c r="CJ248" s="11"/>
      <c r="CK248" s="11"/>
      <c r="CL248" s="11"/>
      <c r="CM248" s="11"/>
      <c r="CN248" s="11"/>
      <c r="CO248" s="11"/>
      <c r="CP248" s="11"/>
      <c r="CQ248" s="11"/>
      <c r="CR248" s="11"/>
      <c r="CS248" s="11"/>
      <c r="CT248" s="11"/>
      <c r="CU248" s="11"/>
      <c r="CV248" s="11"/>
      <c r="CW248" s="11"/>
      <c r="CX248" s="11"/>
      <c r="CY248" s="11"/>
      <c r="CZ248" s="11"/>
      <c r="DA248" s="11"/>
      <c r="DB248" s="11"/>
      <c r="DC248" s="11"/>
      <c r="DD248" s="11"/>
      <c r="DE248" s="11"/>
      <c r="DF248" s="11"/>
      <c r="DG248" s="11"/>
      <c r="DH248" s="11"/>
      <c r="DI248" s="11"/>
      <c r="DJ248" s="11"/>
      <c r="DK248" s="11"/>
      <c r="DL248" s="11"/>
      <c r="DM248" s="11"/>
      <c r="DN248" s="11"/>
      <c r="DO248" s="11"/>
      <c r="DP248" s="11"/>
      <c r="DQ248" s="11"/>
      <c r="DR248" s="11"/>
      <c r="DS248" s="11"/>
      <c r="DT248" s="11"/>
      <c r="DU248" s="11"/>
      <c r="DV248" s="11"/>
      <c r="DW248" s="11"/>
      <c r="DX248" s="11"/>
      <c r="DY248" s="11"/>
      <c r="DZ248" s="11"/>
      <c r="EA248" s="11"/>
      <c r="EB248" s="11"/>
      <c r="EC248" s="11"/>
      <c r="ED248" s="11"/>
      <c r="EE248" s="11"/>
      <c r="EF248" s="11"/>
      <c r="EG248" s="11"/>
      <c r="EH248" s="11"/>
      <c r="EI248" s="11"/>
      <c r="EJ248" s="11"/>
      <c r="EK248" s="11"/>
      <c r="EL248" s="11"/>
      <c r="EM248" s="11"/>
      <c r="EN248" s="11"/>
      <c r="EO248" s="11"/>
      <c r="EP248" s="11"/>
      <c r="EQ248" s="11"/>
      <c r="ER248" s="11"/>
      <c r="ES248" s="11"/>
      <c r="ET248" s="11"/>
      <c r="EU248" s="11"/>
      <c r="EV248" s="11"/>
      <c r="EW248" s="11"/>
      <c r="EX248" s="11"/>
      <c r="EY248" s="11"/>
      <c r="EZ248" s="11"/>
      <c r="FA248" s="11"/>
      <c r="FB248" s="11"/>
    </row>
    <row r="249" ht="12.75" customHeight="1">
      <c r="A249" s="11"/>
      <c r="B249" s="11"/>
      <c r="C249" s="11"/>
      <c r="D249" s="11"/>
      <c r="E249" s="11"/>
      <c r="F249" s="11"/>
      <c r="G249" s="11"/>
      <c r="H249" s="11"/>
      <c r="I249" s="11"/>
      <c r="J249" s="11"/>
      <c r="K249" s="11"/>
      <c r="L249" s="11"/>
      <c r="M249" s="11"/>
      <c r="N249" s="11"/>
      <c r="O249" s="11"/>
      <c r="P249" s="11"/>
      <c r="Q249" s="11"/>
      <c r="R249" s="11"/>
      <c r="S249" s="11"/>
      <c r="T249" s="11"/>
      <c r="U249" s="11"/>
      <c r="V249" s="11"/>
      <c r="W249" s="11"/>
      <c r="X249" s="11"/>
      <c r="Y249" s="11"/>
      <c r="Z249" s="11"/>
      <c r="AA249" s="11"/>
      <c r="AB249" s="11"/>
      <c r="AC249" s="11"/>
      <c r="AD249" s="11"/>
      <c r="AE249" s="11"/>
      <c r="AF249" s="11"/>
      <c r="AG249" s="11"/>
      <c r="AH249" s="11"/>
      <c r="AI249" s="11"/>
      <c r="AJ249" s="11"/>
      <c r="AK249" s="11"/>
      <c r="AL249" s="11"/>
      <c r="AM249" s="11"/>
      <c r="AN249" s="11"/>
      <c r="AO249" s="11"/>
      <c r="AP249" s="11"/>
      <c r="AQ249" s="11"/>
      <c r="AR249" s="11"/>
      <c r="AS249" s="11"/>
      <c r="AT249" s="11"/>
      <c r="AU249" s="11"/>
      <c r="AV249" s="11"/>
      <c r="AW249" s="11"/>
      <c r="AX249" s="11"/>
      <c r="AY249" s="11"/>
      <c r="AZ249" s="11"/>
      <c r="BA249" s="11"/>
      <c r="BB249" s="11"/>
      <c r="BC249" s="11"/>
      <c r="BD249" s="11"/>
      <c r="BE249" s="11"/>
      <c r="BF249" s="11"/>
      <c r="BG249" s="11"/>
      <c r="BH249" s="11"/>
      <c r="BI249" s="11"/>
      <c r="BJ249" s="11"/>
      <c r="BK249" s="11"/>
      <c r="BL249" s="11"/>
      <c r="BM249" s="11"/>
      <c r="BN249" s="11"/>
      <c r="BO249" s="11"/>
      <c r="BP249" s="11"/>
      <c r="BQ249" s="11"/>
      <c r="BR249" s="11"/>
      <c r="BS249" s="11"/>
      <c r="BT249" s="11"/>
      <c r="BU249" s="11"/>
      <c r="BV249" s="11"/>
      <c r="BW249" s="11"/>
      <c r="BX249" s="11"/>
      <c r="BY249" s="11"/>
      <c r="BZ249" s="11"/>
      <c r="CA249" s="11"/>
      <c r="CB249" s="11"/>
      <c r="CC249" s="11"/>
      <c r="CD249" s="11"/>
      <c r="CE249" s="11"/>
      <c r="CF249" s="11"/>
      <c r="CG249" s="11"/>
      <c r="CH249" s="11"/>
      <c r="CI249" s="11"/>
      <c r="CJ249" s="11"/>
      <c r="CK249" s="11"/>
      <c r="CL249" s="11"/>
      <c r="CM249" s="11"/>
      <c r="CN249" s="11"/>
      <c r="CO249" s="11"/>
      <c r="CP249" s="11"/>
      <c r="CQ249" s="11"/>
      <c r="CR249" s="11"/>
      <c r="CS249" s="11"/>
      <c r="CT249" s="11"/>
      <c r="CU249" s="11"/>
      <c r="CV249" s="11"/>
      <c r="CW249" s="11"/>
      <c r="CX249" s="11"/>
      <c r="CY249" s="11"/>
      <c r="CZ249" s="11"/>
      <c r="DA249" s="11"/>
      <c r="DB249" s="11"/>
      <c r="DC249" s="11"/>
      <c r="DD249" s="11"/>
      <c r="DE249" s="11"/>
      <c r="DF249" s="11"/>
      <c r="DG249" s="11"/>
      <c r="DH249" s="11"/>
      <c r="DI249" s="11"/>
      <c r="DJ249" s="11"/>
      <c r="DK249" s="11"/>
      <c r="DL249" s="11"/>
      <c r="DM249" s="11"/>
      <c r="DN249" s="11"/>
      <c r="DO249" s="11"/>
      <c r="DP249" s="11"/>
      <c r="DQ249" s="11"/>
      <c r="DR249" s="11"/>
      <c r="DS249" s="11"/>
      <c r="DT249" s="11"/>
      <c r="DU249" s="11"/>
      <c r="DV249" s="11"/>
      <c r="DW249" s="11"/>
      <c r="DX249" s="11"/>
      <c r="DY249" s="11"/>
      <c r="DZ249" s="11"/>
      <c r="EA249" s="11"/>
      <c r="EB249" s="11"/>
      <c r="EC249" s="11"/>
      <c r="ED249" s="11"/>
      <c r="EE249" s="11"/>
      <c r="EF249" s="11"/>
      <c r="EG249" s="11"/>
      <c r="EH249" s="11"/>
      <c r="EI249" s="11"/>
      <c r="EJ249" s="11"/>
      <c r="EK249" s="11"/>
      <c r="EL249" s="11"/>
      <c r="EM249" s="11"/>
      <c r="EN249" s="11"/>
      <c r="EO249" s="11"/>
      <c r="EP249" s="11"/>
      <c r="EQ249" s="11"/>
      <c r="ER249" s="11"/>
      <c r="ES249" s="11"/>
      <c r="ET249" s="11"/>
      <c r="EU249" s="11"/>
      <c r="EV249" s="11"/>
      <c r="EW249" s="11"/>
      <c r="EX249" s="11"/>
      <c r="EY249" s="11"/>
      <c r="EZ249" s="11"/>
      <c r="FA249" s="11"/>
      <c r="FB249" s="11"/>
    </row>
    <row r="250" ht="12.75" customHeight="1">
      <c r="A250" s="11"/>
      <c r="B250" s="11"/>
      <c r="C250" s="11"/>
      <c r="D250" s="11"/>
      <c r="E250" s="11"/>
      <c r="F250" s="11"/>
      <c r="G250" s="11"/>
      <c r="H250" s="11"/>
      <c r="I250" s="11"/>
      <c r="J250" s="11"/>
      <c r="K250" s="11"/>
      <c r="L250" s="11"/>
      <c r="M250" s="11"/>
      <c r="N250" s="11"/>
      <c r="O250" s="11"/>
      <c r="P250" s="11"/>
      <c r="Q250" s="11"/>
      <c r="R250" s="11"/>
      <c r="S250" s="11"/>
      <c r="T250" s="11"/>
      <c r="U250" s="11"/>
      <c r="V250" s="11"/>
      <c r="W250" s="11"/>
      <c r="X250" s="11"/>
      <c r="Y250" s="11"/>
      <c r="Z250" s="11"/>
      <c r="AA250" s="11"/>
      <c r="AB250" s="11"/>
      <c r="AC250" s="11"/>
      <c r="AD250" s="11"/>
      <c r="AE250" s="11"/>
      <c r="AF250" s="11"/>
      <c r="AG250" s="11"/>
      <c r="AH250" s="11"/>
      <c r="AI250" s="11"/>
      <c r="AJ250" s="11"/>
      <c r="AK250" s="11"/>
      <c r="AL250" s="11"/>
      <c r="AM250" s="11"/>
      <c r="AN250" s="11"/>
      <c r="AO250" s="11"/>
      <c r="AP250" s="11"/>
      <c r="AQ250" s="11"/>
      <c r="AR250" s="11"/>
      <c r="AS250" s="11"/>
      <c r="AT250" s="11"/>
      <c r="AU250" s="11"/>
      <c r="AV250" s="11"/>
      <c r="AW250" s="11"/>
      <c r="AX250" s="11"/>
      <c r="AY250" s="11"/>
      <c r="AZ250" s="11"/>
      <c r="BA250" s="11"/>
      <c r="BB250" s="11"/>
      <c r="BC250" s="11"/>
      <c r="BD250" s="11"/>
      <c r="BE250" s="11"/>
      <c r="BF250" s="11"/>
      <c r="BG250" s="11"/>
      <c r="BH250" s="11"/>
      <c r="BI250" s="11"/>
      <c r="BJ250" s="11"/>
      <c r="BK250" s="11"/>
      <c r="BL250" s="11"/>
      <c r="BM250" s="11"/>
      <c r="BN250" s="11"/>
      <c r="BO250" s="11"/>
      <c r="BP250" s="11"/>
      <c r="BQ250" s="11"/>
      <c r="BR250" s="11"/>
      <c r="BS250" s="11"/>
      <c r="BT250" s="11"/>
      <c r="BU250" s="11"/>
      <c r="BV250" s="11"/>
      <c r="BW250" s="11"/>
      <c r="BX250" s="11"/>
      <c r="BY250" s="11"/>
      <c r="BZ250" s="11"/>
      <c r="CA250" s="11"/>
      <c r="CB250" s="11"/>
      <c r="CC250" s="11"/>
      <c r="CD250" s="11"/>
      <c r="CE250" s="11"/>
      <c r="CF250" s="11"/>
      <c r="CG250" s="11"/>
      <c r="CH250" s="11"/>
      <c r="CI250" s="11"/>
      <c r="CJ250" s="11"/>
      <c r="CK250" s="11"/>
      <c r="CL250" s="11"/>
      <c r="CM250" s="11"/>
      <c r="CN250" s="11"/>
      <c r="CO250" s="11"/>
      <c r="CP250" s="11"/>
      <c r="CQ250" s="11"/>
      <c r="CR250" s="11"/>
      <c r="CS250" s="11"/>
      <c r="CT250" s="11"/>
      <c r="CU250" s="11"/>
      <c r="CV250" s="11"/>
      <c r="CW250" s="11"/>
      <c r="CX250" s="11"/>
      <c r="CY250" s="11"/>
      <c r="CZ250" s="11"/>
      <c r="DA250" s="11"/>
      <c r="DB250" s="11"/>
      <c r="DC250" s="11"/>
      <c r="DD250" s="11"/>
      <c r="DE250" s="11"/>
      <c r="DF250" s="11"/>
      <c r="DG250" s="11"/>
      <c r="DH250" s="11"/>
      <c r="DI250" s="11"/>
      <c r="DJ250" s="11"/>
      <c r="DK250" s="11"/>
      <c r="DL250" s="11"/>
      <c r="DM250" s="11"/>
      <c r="DN250" s="11"/>
      <c r="DO250" s="11"/>
      <c r="DP250" s="11"/>
      <c r="DQ250" s="11"/>
      <c r="DR250" s="11"/>
      <c r="DS250" s="11"/>
      <c r="DT250" s="11"/>
      <c r="DU250" s="11"/>
      <c r="DV250" s="11"/>
      <c r="DW250" s="11"/>
      <c r="DX250" s="11"/>
      <c r="DY250" s="11"/>
      <c r="DZ250" s="11"/>
      <c r="EA250" s="11"/>
      <c r="EB250" s="11"/>
      <c r="EC250" s="11"/>
      <c r="ED250" s="11"/>
      <c r="EE250" s="11"/>
      <c r="EF250" s="11"/>
      <c r="EG250" s="11"/>
      <c r="EH250" s="11"/>
      <c r="EI250" s="11"/>
      <c r="EJ250" s="11"/>
      <c r="EK250" s="11"/>
      <c r="EL250" s="11"/>
      <c r="EM250" s="11"/>
      <c r="EN250" s="11"/>
      <c r="EO250" s="11"/>
      <c r="EP250" s="11"/>
      <c r="EQ250" s="11"/>
      <c r="ER250" s="11"/>
      <c r="ES250" s="11"/>
      <c r="ET250" s="11"/>
      <c r="EU250" s="11"/>
      <c r="EV250" s="11"/>
      <c r="EW250" s="11"/>
      <c r="EX250" s="11"/>
      <c r="EY250" s="11"/>
      <c r="EZ250" s="11"/>
      <c r="FA250" s="11"/>
      <c r="FB250" s="11"/>
    </row>
    <row r="251" ht="12.75" customHeight="1">
      <c r="A251" s="11"/>
      <c r="B251" s="11"/>
      <c r="C251" s="11"/>
      <c r="D251" s="11"/>
      <c r="E251" s="11"/>
      <c r="F251" s="11"/>
      <c r="G251" s="11"/>
      <c r="H251" s="11"/>
      <c r="I251" s="11"/>
      <c r="J251" s="11"/>
      <c r="K251" s="11"/>
      <c r="L251" s="11"/>
      <c r="M251" s="11"/>
      <c r="N251" s="11"/>
      <c r="O251" s="11"/>
      <c r="P251" s="11"/>
      <c r="Q251" s="11"/>
      <c r="R251" s="11"/>
      <c r="S251" s="11"/>
      <c r="T251" s="11"/>
      <c r="U251" s="11"/>
      <c r="V251" s="11"/>
      <c r="W251" s="11"/>
      <c r="X251" s="11"/>
      <c r="Y251" s="11"/>
      <c r="Z251" s="11"/>
      <c r="AA251" s="11"/>
      <c r="AB251" s="11"/>
      <c r="AC251" s="11"/>
      <c r="AD251" s="11"/>
      <c r="AE251" s="11"/>
      <c r="AF251" s="11"/>
      <c r="AG251" s="11"/>
      <c r="AH251" s="11"/>
      <c r="AI251" s="11"/>
      <c r="AJ251" s="11"/>
      <c r="AK251" s="11"/>
      <c r="AL251" s="11"/>
      <c r="AM251" s="11"/>
      <c r="AN251" s="11"/>
      <c r="AO251" s="11"/>
      <c r="AP251" s="11"/>
      <c r="AQ251" s="11"/>
      <c r="AR251" s="11"/>
      <c r="AS251" s="11"/>
      <c r="AT251" s="11"/>
      <c r="AU251" s="11"/>
      <c r="AV251" s="11"/>
      <c r="AW251" s="11"/>
      <c r="AX251" s="11"/>
      <c r="AY251" s="11"/>
      <c r="AZ251" s="11"/>
      <c r="BA251" s="11"/>
      <c r="BB251" s="11"/>
      <c r="BC251" s="11"/>
      <c r="BD251" s="11"/>
      <c r="BE251" s="11"/>
      <c r="BF251" s="11"/>
      <c r="BG251" s="11"/>
      <c r="BH251" s="11"/>
      <c r="BI251" s="11"/>
      <c r="BJ251" s="11"/>
      <c r="BK251" s="11"/>
      <c r="BL251" s="11"/>
      <c r="BM251" s="11"/>
      <c r="BN251" s="11"/>
      <c r="BO251" s="11"/>
      <c r="BP251" s="11"/>
      <c r="BQ251" s="11"/>
      <c r="BR251" s="11"/>
      <c r="BS251" s="11"/>
      <c r="BT251" s="11"/>
      <c r="BU251" s="11"/>
      <c r="BV251" s="11"/>
      <c r="BW251" s="11"/>
      <c r="BX251" s="11"/>
      <c r="BY251" s="11"/>
      <c r="BZ251" s="11"/>
      <c r="CA251" s="11"/>
      <c r="CB251" s="11"/>
      <c r="CC251" s="11"/>
      <c r="CD251" s="11"/>
      <c r="CE251" s="11"/>
      <c r="CF251" s="11"/>
      <c r="CG251" s="11"/>
      <c r="CH251" s="11"/>
      <c r="CI251" s="11"/>
      <c r="CJ251" s="11"/>
      <c r="CK251" s="11"/>
      <c r="CL251" s="11"/>
      <c r="CM251" s="11"/>
      <c r="CN251" s="11"/>
      <c r="CO251" s="11"/>
      <c r="CP251" s="11"/>
      <c r="CQ251" s="11"/>
      <c r="CR251" s="11"/>
      <c r="CS251" s="11"/>
      <c r="CT251" s="11"/>
      <c r="CU251" s="11"/>
      <c r="CV251" s="11"/>
      <c r="CW251" s="11"/>
      <c r="CX251" s="11"/>
      <c r="CY251" s="11"/>
      <c r="CZ251" s="11"/>
      <c r="DA251" s="11"/>
      <c r="DB251" s="11"/>
      <c r="DC251" s="11"/>
      <c r="DD251" s="11"/>
      <c r="DE251" s="11"/>
      <c r="DF251" s="11"/>
      <c r="DG251" s="11"/>
      <c r="DH251" s="11"/>
      <c r="DI251" s="11"/>
      <c r="DJ251" s="11"/>
      <c r="DK251" s="11"/>
      <c r="DL251" s="11"/>
      <c r="DM251" s="11"/>
      <c r="DN251" s="11"/>
      <c r="DO251" s="11"/>
      <c r="DP251" s="11"/>
      <c r="DQ251" s="11"/>
      <c r="DR251" s="11"/>
      <c r="DS251" s="11"/>
      <c r="DT251" s="11"/>
      <c r="DU251" s="11"/>
      <c r="DV251" s="11"/>
      <c r="DW251" s="11"/>
      <c r="DX251" s="11"/>
      <c r="DY251" s="11"/>
      <c r="DZ251" s="11"/>
      <c r="EA251" s="11"/>
      <c r="EB251" s="11"/>
      <c r="EC251" s="11"/>
      <c r="ED251" s="11"/>
      <c r="EE251" s="11"/>
      <c r="EF251" s="11"/>
      <c r="EG251" s="11"/>
      <c r="EH251" s="11"/>
      <c r="EI251" s="11"/>
      <c r="EJ251" s="11"/>
      <c r="EK251" s="11"/>
      <c r="EL251" s="11"/>
      <c r="EM251" s="11"/>
      <c r="EN251" s="11"/>
      <c r="EO251" s="11"/>
      <c r="EP251" s="11"/>
      <c r="EQ251" s="11"/>
      <c r="ER251" s="11"/>
      <c r="ES251" s="11"/>
      <c r="ET251" s="11"/>
      <c r="EU251" s="11"/>
      <c r="EV251" s="11"/>
      <c r="EW251" s="11"/>
      <c r="EX251" s="11"/>
      <c r="EY251" s="11"/>
      <c r="EZ251" s="11"/>
      <c r="FA251" s="11"/>
      <c r="FB251" s="11"/>
    </row>
    <row r="252" ht="12.75" customHeight="1">
      <c r="A252" s="11"/>
      <c r="B252" s="11"/>
      <c r="C252" s="11"/>
      <c r="D252" s="11"/>
      <c r="E252" s="11"/>
      <c r="F252" s="11"/>
      <c r="G252" s="11"/>
      <c r="H252" s="11"/>
      <c r="I252" s="11"/>
      <c r="J252" s="11"/>
      <c r="K252" s="11"/>
      <c r="L252" s="11"/>
      <c r="M252" s="11"/>
      <c r="N252" s="11"/>
      <c r="O252" s="11"/>
      <c r="P252" s="11"/>
      <c r="Q252" s="11"/>
      <c r="R252" s="11"/>
      <c r="S252" s="11"/>
      <c r="T252" s="11"/>
      <c r="U252" s="11"/>
      <c r="V252" s="11"/>
      <c r="W252" s="11"/>
      <c r="X252" s="11"/>
      <c r="Y252" s="11"/>
      <c r="Z252" s="11"/>
      <c r="AA252" s="11"/>
      <c r="AB252" s="11"/>
      <c r="AC252" s="11"/>
      <c r="AD252" s="11"/>
      <c r="AE252" s="11"/>
      <c r="AF252" s="11"/>
      <c r="AG252" s="11"/>
      <c r="AH252" s="11"/>
      <c r="AI252" s="11"/>
      <c r="AJ252" s="11"/>
      <c r="AK252" s="11"/>
      <c r="AL252" s="11"/>
      <c r="AM252" s="11"/>
      <c r="AN252" s="11"/>
      <c r="AO252" s="11"/>
      <c r="AP252" s="11"/>
      <c r="AQ252" s="11"/>
      <c r="AR252" s="11"/>
      <c r="AS252" s="11"/>
      <c r="AT252" s="11"/>
      <c r="AU252" s="11"/>
      <c r="AV252" s="11"/>
      <c r="AW252" s="11"/>
      <c r="AX252" s="11"/>
      <c r="AY252" s="11"/>
      <c r="AZ252" s="11"/>
      <c r="BA252" s="11"/>
      <c r="BB252" s="11"/>
      <c r="BC252" s="11"/>
      <c r="BD252" s="11"/>
      <c r="BE252" s="11"/>
      <c r="BF252" s="11"/>
      <c r="BG252" s="11"/>
      <c r="BH252" s="11"/>
      <c r="BI252" s="11"/>
      <c r="BJ252" s="11"/>
      <c r="BK252" s="11"/>
      <c r="BL252" s="11"/>
      <c r="BM252" s="11"/>
      <c r="BN252" s="11"/>
      <c r="BO252" s="11"/>
      <c r="BP252" s="11"/>
      <c r="BQ252" s="11"/>
      <c r="BR252" s="11"/>
      <c r="BS252" s="11"/>
      <c r="BT252" s="11"/>
      <c r="BU252" s="11"/>
      <c r="BV252" s="11"/>
      <c r="BW252" s="11"/>
      <c r="BX252" s="11"/>
      <c r="BY252" s="11"/>
      <c r="BZ252" s="11"/>
      <c r="CA252" s="11"/>
      <c r="CB252" s="11"/>
      <c r="CC252" s="11"/>
      <c r="CD252" s="11"/>
      <c r="CE252" s="11"/>
      <c r="CF252" s="11"/>
      <c r="CG252" s="11"/>
      <c r="CH252" s="11"/>
      <c r="CI252" s="11"/>
      <c r="CJ252" s="11"/>
      <c r="CK252" s="11"/>
      <c r="CL252" s="11"/>
      <c r="CM252" s="11"/>
      <c r="CN252" s="11"/>
      <c r="CO252" s="11"/>
      <c r="CP252" s="11"/>
      <c r="CQ252" s="11"/>
      <c r="CR252" s="11"/>
      <c r="CS252" s="11"/>
      <c r="CT252" s="11"/>
      <c r="CU252" s="11"/>
      <c r="CV252" s="11"/>
      <c r="CW252" s="11"/>
      <c r="CX252" s="11"/>
      <c r="CY252" s="11"/>
      <c r="CZ252" s="11"/>
      <c r="DA252" s="11"/>
      <c r="DB252" s="11"/>
      <c r="DC252" s="11"/>
      <c r="DD252" s="11"/>
      <c r="DE252" s="11"/>
      <c r="DF252" s="11"/>
      <c r="DG252" s="11"/>
      <c r="DH252" s="11"/>
      <c r="DI252" s="11"/>
      <c r="DJ252" s="11"/>
      <c r="DK252" s="11"/>
      <c r="DL252" s="11"/>
      <c r="DM252" s="11"/>
      <c r="DN252" s="11"/>
      <c r="DO252" s="11"/>
      <c r="DP252" s="11"/>
      <c r="DQ252" s="11"/>
      <c r="DR252" s="11"/>
      <c r="DS252" s="11"/>
      <c r="DT252" s="11"/>
      <c r="DU252" s="11"/>
      <c r="DV252" s="11"/>
      <c r="DW252" s="11"/>
      <c r="DX252" s="11"/>
      <c r="DY252" s="11"/>
      <c r="DZ252" s="11"/>
      <c r="EA252" s="11"/>
      <c r="EB252" s="11"/>
      <c r="EC252" s="11"/>
      <c r="ED252" s="11"/>
      <c r="EE252" s="11"/>
      <c r="EF252" s="11"/>
      <c r="EG252" s="11"/>
      <c r="EH252" s="11"/>
      <c r="EI252" s="11"/>
      <c r="EJ252" s="11"/>
      <c r="EK252" s="11"/>
      <c r="EL252" s="11"/>
      <c r="EM252" s="11"/>
      <c r="EN252" s="11"/>
      <c r="EO252" s="11"/>
      <c r="EP252" s="11"/>
      <c r="EQ252" s="11"/>
      <c r="ER252" s="11"/>
      <c r="ES252" s="11"/>
      <c r="ET252" s="11"/>
      <c r="EU252" s="11"/>
      <c r="EV252" s="11"/>
      <c r="EW252" s="11"/>
      <c r="EX252" s="11"/>
      <c r="EY252" s="11"/>
      <c r="EZ252" s="11"/>
      <c r="FA252" s="11"/>
      <c r="FB252" s="11"/>
    </row>
    <row r="253" ht="12.75" customHeight="1">
      <c r="A253" s="11"/>
      <c r="B253" s="11"/>
      <c r="C253" s="11"/>
      <c r="D253" s="11"/>
      <c r="E253" s="11"/>
      <c r="F253" s="11"/>
      <c r="G253" s="11"/>
      <c r="H253" s="11"/>
      <c r="I253" s="11"/>
      <c r="J253" s="11"/>
      <c r="K253" s="11"/>
      <c r="L253" s="11"/>
      <c r="M253" s="11"/>
      <c r="N253" s="11"/>
      <c r="O253" s="11"/>
      <c r="P253" s="11"/>
      <c r="Q253" s="11"/>
      <c r="R253" s="11"/>
      <c r="S253" s="11"/>
      <c r="T253" s="11"/>
      <c r="U253" s="11"/>
      <c r="V253" s="11"/>
      <c r="W253" s="11"/>
      <c r="X253" s="11"/>
      <c r="Y253" s="11"/>
      <c r="Z253" s="11"/>
      <c r="AA253" s="11"/>
      <c r="AB253" s="11"/>
      <c r="AC253" s="11"/>
      <c r="AD253" s="11"/>
      <c r="AE253" s="11"/>
      <c r="AF253" s="11"/>
      <c r="AG253" s="11"/>
      <c r="AH253" s="11"/>
      <c r="AI253" s="11"/>
      <c r="AJ253" s="11"/>
      <c r="AK253" s="11"/>
      <c r="AL253" s="11"/>
      <c r="AM253" s="11"/>
      <c r="AN253" s="11"/>
      <c r="AO253" s="11"/>
      <c r="AP253" s="11"/>
      <c r="AQ253" s="11"/>
      <c r="AR253" s="11"/>
      <c r="AS253" s="11"/>
      <c r="AT253" s="11"/>
      <c r="AU253" s="11"/>
      <c r="AV253" s="11"/>
      <c r="AW253" s="11"/>
      <c r="AX253" s="11"/>
      <c r="AY253" s="11"/>
      <c r="AZ253" s="11"/>
      <c r="BA253" s="11"/>
      <c r="BB253" s="11"/>
      <c r="BC253" s="11"/>
      <c r="BD253" s="11"/>
      <c r="BE253" s="11"/>
      <c r="BF253" s="11"/>
      <c r="BG253" s="11"/>
      <c r="BH253" s="11"/>
      <c r="BI253" s="11"/>
      <c r="BJ253" s="11"/>
      <c r="BK253" s="11"/>
      <c r="BL253" s="11"/>
      <c r="BM253" s="11"/>
      <c r="BN253" s="11"/>
      <c r="BO253" s="11"/>
      <c r="BP253" s="11"/>
      <c r="BQ253" s="11"/>
      <c r="BR253" s="11"/>
      <c r="BS253" s="11"/>
      <c r="BT253" s="11"/>
      <c r="BU253" s="11"/>
      <c r="BV253" s="11"/>
      <c r="BW253" s="11"/>
      <c r="BX253" s="11"/>
      <c r="BY253" s="11"/>
      <c r="BZ253" s="11"/>
      <c r="CA253" s="11"/>
      <c r="CB253" s="11"/>
      <c r="CC253" s="11"/>
      <c r="CD253" s="11"/>
      <c r="CE253" s="11"/>
      <c r="CF253" s="11"/>
      <c r="CG253" s="11"/>
      <c r="CH253" s="11"/>
      <c r="CI253" s="11"/>
      <c r="CJ253" s="11"/>
      <c r="CK253" s="11"/>
      <c r="CL253" s="11"/>
      <c r="CM253" s="11"/>
      <c r="CN253" s="11"/>
      <c r="CO253" s="11"/>
      <c r="CP253" s="11"/>
      <c r="CQ253" s="11"/>
      <c r="CR253" s="11"/>
      <c r="CS253" s="11"/>
      <c r="CT253" s="11"/>
      <c r="CU253" s="11"/>
      <c r="CV253" s="11"/>
      <c r="CW253" s="11"/>
      <c r="CX253" s="11"/>
      <c r="CY253" s="11"/>
      <c r="CZ253" s="11"/>
      <c r="DA253" s="11"/>
      <c r="DB253" s="11"/>
      <c r="DC253" s="11"/>
      <c r="DD253" s="11"/>
      <c r="DE253" s="11"/>
      <c r="DF253" s="11"/>
      <c r="DG253" s="11"/>
      <c r="DH253" s="11"/>
      <c r="DI253" s="11"/>
      <c r="DJ253" s="11"/>
      <c r="DK253" s="11"/>
      <c r="DL253" s="11"/>
      <c r="DM253" s="11"/>
      <c r="DN253" s="11"/>
      <c r="DO253" s="11"/>
      <c r="DP253" s="11"/>
      <c r="DQ253" s="11"/>
      <c r="DR253" s="11"/>
      <c r="DS253" s="11"/>
      <c r="DT253" s="11"/>
      <c r="DU253" s="11"/>
      <c r="DV253" s="11"/>
      <c r="DW253" s="11"/>
      <c r="DX253" s="11"/>
      <c r="DY253" s="11"/>
      <c r="DZ253" s="11"/>
      <c r="EA253" s="11"/>
      <c r="EB253" s="11"/>
      <c r="EC253" s="11"/>
      <c r="ED253" s="11"/>
      <c r="EE253" s="11"/>
      <c r="EF253" s="11"/>
      <c r="EG253" s="11"/>
      <c r="EH253" s="11"/>
      <c r="EI253" s="11"/>
      <c r="EJ253" s="11"/>
      <c r="EK253" s="11"/>
      <c r="EL253" s="11"/>
      <c r="EM253" s="11"/>
      <c r="EN253" s="11"/>
      <c r="EO253" s="11"/>
      <c r="EP253" s="11"/>
      <c r="EQ253" s="11"/>
      <c r="ER253" s="11"/>
      <c r="ES253" s="11"/>
      <c r="ET253" s="11"/>
      <c r="EU253" s="11"/>
      <c r="EV253" s="11"/>
      <c r="EW253" s="11"/>
      <c r="EX253" s="11"/>
      <c r="EY253" s="11"/>
      <c r="EZ253" s="11"/>
      <c r="FA253" s="11"/>
      <c r="FB253" s="11"/>
    </row>
    <row r="254" ht="12.75" customHeight="1">
      <c r="A254" s="11"/>
      <c r="B254" s="11"/>
      <c r="C254" s="11"/>
      <c r="D254" s="11"/>
      <c r="E254" s="11"/>
      <c r="F254" s="11"/>
      <c r="G254" s="11"/>
      <c r="H254" s="11"/>
      <c r="I254" s="11"/>
      <c r="J254" s="11"/>
      <c r="K254" s="11"/>
      <c r="L254" s="11"/>
      <c r="M254" s="11"/>
      <c r="N254" s="11"/>
      <c r="O254" s="11"/>
      <c r="P254" s="11"/>
      <c r="Q254" s="11"/>
      <c r="R254" s="11"/>
      <c r="S254" s="11"/>
      <c r="T254" s="11"/>
      <c r="U254" s="11"/>
      <c r="V254" s="11"/>
      <c r="W254" s="11"/>
      <c r="X254" s="11"/>
      <c r="Y254" s="11"/>
      <c r="Z254" s="11"/>
      <c r="AA254" s="11"/>
      <c r="AB254" s="11"/>
      <c r="AC254" s="11"/>
      <c r="AD254" s="11"/>
      <c r="AE254" s="11"/>
      <c r="AF254" s="11"/>
      <c r="AG254" s="11"/>
      <c r="AH254" s="11"/>
      <c r="AI254" s="11"/>
      <c r="AJ254" s="11"/>
      <c r="AK254" s="11"/>
      <c r="AL254" s="11"/>
      <c r="AM254" s="11"/>
      <c r="AN254" s="11"/>
      <c r="AO254" s="11"/>
      <c r="AP254" s="11"/>
      <c r="AQ254" s="11"/>
      <c r="AR254" s="11"/>
      <c r="AS254" s="11"/>
      <c r="AT254" s="11"/>
      <c r="AU254" s="11"/>
      <c r="AV254" s="11"/>
      <c r="AW254" s="11"/>
      <c r="AX254" s="11"/>
      <c r="AY254" s="11"/>
      <c r="AZ254" s="11"/>
      <c r="BA254" s="11"/>
      <c r="BB254" s="11"/>
      <c r="BC254" s="11"/>
      <c r="BD254" s="11"/>
      <c r="BE254" s="11"/>
      <c r="BF254" s="11"/>
      <c r="BG254" s="11"/>
      <c r="BH254" s="11"/>
      <c r="BI254" s="11"/>
      <c r="BJ254" s="11"/>
      <c r="BK254" s="11"/>
      <c r="BL254" s="11"/>
      <c r="BM254" s="11"/>
      <c r="BN254" s="11"/>
      <c r="BO254" s="11"/>
      <c r="BP254" s="11"/>
      <c r="BQ254" s="11"/>
      <c r="BR254" s="11"/>
      <c r="BS254" s="11"/>
      <c r="BT254" s="11"/>
      <c r="BU254" s="11"/>
      <c r="BV254" s="11"/>
      <c r="BW254" s="11"/>
      <c r="BX254" s="11"/>
      <c r="BY254" s="11"/>
      <c r="BZ254" s="11"/>
      <c r="CA254" s="11"/>
      <c r="CB254" s="11"/>
      <c r="CC254" s="11"/>
      <c r="CD254" s="11"/>
      <c r="CE254" s="11"/>
      <c r="CF254" s="11"/>
      <c r="CG254" s="11"/>
      <c r="CH254" s="11"/>
      <c r="CI254" s="11"/>
      <c r="CJ254" s="11"/>
      <c r="CK254" s="11"/>
      <c r="CL254" s="11"/>
      <c r="CM254" s="11"/>
      <c r="CN254" s="11"/>
      <c r="CO254" s="11"/>
      <c r="CP254" s="11"/>
      <c r="CQ254" s="11"/>
      <c r="CR254" s="11"/>
      <c r="CS254" s="11"/>
      <c r="CT254" s="11"/>
      <c r="CU254" s="11"/>
      <c r="CV254" s="11"/>
      <c r="CW254" s="11"/>
      <c r="CX254" s="11"/>
      <c r="CY254" s="11"/>
      <c r="CZ254" s="11"/>
      <c r="DA254" s="11"/>
      <c r="DB254" s="11"/>
      <c r="DC254" s="11"/>
      <c r="DD254" s="11"/>
      <c r="DE254" s="11"/>
      <c r="DF254" s="11"/>
      <c r="DG254" s="11"/>
      <c r="DH254" s="11"/>
      <c r="DI254" s="11"/>
      <c r="DJ254" s="11"/>
      <c r="DK254" s="11"/>
      <c r="DL254" s="11"/>
      <c r="DM254" s="11"/>
      <c r="DN254" s="11"/>
      <c r="DO254" s="11"/>
      <c r="DP254" s="11"/>
      <c r="DQ254" s="11"/>
      <c r="DR254" s="11"/>
      <c r="DS254" s="11"/>
      <c r="DT254" s="11"/>
      <c r="DU254" s="11"/>
      <c r="DV254" s="11"/>
      <c r="DW254" s="11"/>
      <c r="DX254" s="11"/>
      <c r="DY254" s="11"/>
      <c r="DZ254" s="11"/>
      <c r="EA254" s="11"/>
      <c r="EB254" s="11"/>
      <c r="EC254" s="11"/>
      <c r="ED254" s="11"/>
      <c r="EE254" s="11"/>
      <c r="EF254" s="11"/>
      <c r="EG254" s="11"/>
      <c r="EH254" s="11"/>
      <c r="EI254" s="11"/>
      <c r="EJ254" s="11"/>
      <c r="EK254" s="11"/>
      <c r="EL254" s="11"/>
      <c r="EM254" s="11"/>
      <c r="EN254" s="11"/>
      <c r="EO254" s="11"/>
      <c r="EP254" s="11"/>
      <c r="EQ254" s="11"/>
      <c r="ER254" s="11"/>
      <c r="ES254" s="11"/>
      <c r="ET254" s="11"/>
      <c r="EU254" s="11"/>
      <c r="EV254" s="11"/>
      <c r="EW254" s="11"/>
      <c r="EX254" s="11"/>
      <c r="EY254" s="11"/>
      <c r="EZ254" s="11"/>
      <c r="FA254" s="11"/>
      <c r="FB254" s="11"/>
    </row>
    <row r="255" ht="12.75" customHeight="1">
      <c r="A255" s="11"/>
      <c r="B255" s="11"/>
      <c r="C255" s="11"/>
      <c r="D255" s="11"/>
      <c r="E255" s="11"/>
      <c r="F255" s="11"/>
      <c r="G255" s="11"/>
      <c r="H255" s="11"/>
      <c r="I255" s="11"/>
      <c r="J255" s="11"/>
      <c r="K255" s="11"/>
      <c r="L255" s="11"/>
      <c r="M255" s="11"/>
      <c r="N255" s="11"/>
      <c r="O255" s="11"/>
      <c r="P255" s="11"/>
      <c r="Q255" s="11"/>
      <c r="R255" s="11"/>
      <c r="S255" s="11"/>
      <c r="T255" s="11"/>
      <c r="U255" s="11"/>
      <c r="V255" s="11"/>
      <c r="W255" s="11"/>
      <c r="X255" s="11"/>
      <c r="Y255" s="11"/>
      <c r="Z255" s="11"/>
      <c r="AA255" s="11"/>
      <c r="AB255" s="11"/>
      <c r="AC255" s="11"/>
      <c r="AD255" s="11"/>
      <c r="AE255" s="11"/>
      <c r="AF255" s="11"/>
      <c r="AG255" s="11"/>
      <c r="AH255" s="11"/>
      <c r="AI255" s="11"/>
      <c r="AJ255" s="11"/>
      <c r="AK255" s="11"/>
      <c r="AL255" s="11"/>
      <c r="AM255" s="11"/>
      <c r="AN255" s="11"/>
      <c r="AO255" s="11"/>
      <c r="AP255" s="11"/>
      <c r="AQ255" s="11"/>
      <c r="AR255" s="11"/>
      <c r="AS255" s="11"/>
      <c r="AT255" s="11"/>
      <c r="AU255" s="11"/>
      <c r="AV255" s="11"/>
      <c r="AW255" s="11"/>
      <c r="AX255" s="11"/>
      <c r="AY255" s="11"/>
      <c r="AZ255" s="11"/>
      <c r="BA255" s="11"/>
      <c r="BB255" s="11"/>
      <c r="BC255" s="11"/>
      <c r="BD255" s="11"/>
      <c r="BE255" s="11"/>
      <c r="BF255" s="11"/>
      <c r="BG255" s="11"/>
      <c r="BH255" s="11"/>
      <c r="BI255" s="11"/>
      <c r="BJ255" s="11"/>
      <c r="BK255" s="11"/>
      <c r="BL255" s="11"/>
      <c r="BM255" s="11"/>
      <c r="BN255" s="11"/>
      <c r="BO255" s="11"/>
      <c r="BP255" s="11"/>
      <c r="BQ255" s="11"/>
      <c r="BR255" s="11"/>
      <c r="BS255" s="11"/>
      <c r="BT255" s="11"/>
      <c r="BU255" s="11"/>
      <c r="BV255" s="11"/>
      <c r="BW255" s="11"/>
      <c r="BX255" s="11"/>
      <c r="BY255" s="11"/>
      <c r="BZ255" s="11"/>
      <c r="CA255" s="11"/>
      <c r="CB255" s="11"/>
      <c r="CC255" s="11"/>
      <c r="CD255" s="11"/>
      <c r="CE255" s="11"/>
      <c r="CF255" s="11"/>
      <c r="CG255" s="11"/>
      <c r="CH255" s="11"/>
      <c r="CI255" s="11"/>
      <c r="CJ255" s="11"/>
      <c r="CK255" s="11"/>
      <c r="CL255" s="11"/>
      <c r="CM255" s="11"/>
      <c r="CN255" s="11"/>
      <c r="CO255" s="11"/>
      <c r="CP255" s="11"/>
      <c r="CQ255" s="11"/>
      <c r="CR255" s="11"/>
      <c r="CS255" s="11"/>
      <c r="CT255" s="11"/>
      <c r="CU255" s="11"/>
      <c r="CV255" s="11"/>
      <c r="CW255" s="11"/>
      <c r="CX255" s="11"/>
      <c r="CY255" s="11"/>
      <c r="CZ255" s="11"/>
      <c r="DA255" s="11"/>
      <c r="DB255" s="11"/>
      <c r="DC255" s="11"/>
      <c r="DD255" s="11"/>
      <c r="DE255" s="11"/>
      <c r="DF255" s="11"/>
      <c r="DG255" s="11"/>
      <c r="DH255" s="11"/>
      <c r="DI255" s="11"/>
      <c r="DJ255" s="11"/>
      <c r="DK255" s="11"/>
      <c r="DL255" s="11"/>
      <c r="DM255" s="11"/>
      <c r="DN255" s="11"/>
      <c r="DO255" s="11"/>
      <c r="DP255" s="11"/>
      <c r="DQ255" s="11"/>
      <c r="DR255" s="11"/>
      <c r="DS255" s="11"/>
      <c r="DT255" s="11"/>
      <c r="DU255" s="11"/>
      <c r="DV255" s="11"/>
      <c r="DW255" s="11"/>
      <c r="DX255" s="11"/>
      <c r="DY255" s="11"/>
      <c r="DZ255" s="11"/>
      <c r="EA255" s="11"/>
      <c r="EB255" s="11"/>
      <c r="EC255" s="11"/>
      <c r="ED255" s="11"/>
      <c r="EE255" s="11"/>
      <c r="EF255" s="11"/>
      <c r="EG255" s="11"/>
      <c r="EH255" s="11"/>
      <c r="EI255" s="11"/>
      <c r="EJ255" s="11"/>
      <c r="EK255" s="11"/>
      <c r="EL255" s="11"/>
      <c r="EM255" s="11"/>
      <c r="EN255" s="11"/>
      <c r="EO255" s="11"/>
      <c r="EP255" s="11"/>
      <c r="EQ255" s="11"/>
      <c r="ER255" s="11"/>
      <c r="ES255" s="11"/>
      <c r="ET255" s="11"/>
      <c r="EU255" s="11"/>
      <c r="EV255" s="11"/>
      <c r="EW255" s="11"/>
      <c r="EX255" s="11"/>
      <c r="EY255" s="11"/>
      <c r="EZ255" s="11"/>
      <c r="FA255" s="11"/>
      <c r="FB255" s="11"/>
    </row>
    <row r="256" ht="12.75" customHeight="1">
      <c r="A256" s="11"/>
      <c r="B256" s="11"/>
      <c r="C256" s="11"/>
      <c r="D256" s="11"/>
      <c r="E256" s="11"/>
      <c r="F256" s="11"/>
      <c r="G256" s="11"/>
      <c r="H256" s="11"/>
      <c r="I256" s="11"/>
      <c r="J256" s="11"/>
      <c r="K256" s="11"/>
      <c r="L256" s="11"/>
      <c r="M256" s="11"/>
      <c r="N256" s="11"/>
      <c r="O256" s="11"/>
      <c r="P256" s="11"/>
      <c r="Q256" s="11"/>
      <c r="R256" s="11"/>
      <c r="S256" s="11"/>
      <c r="T256" s="11"/>
      <c r="U256" s="11"/>
      <c r="V256" s="11"/>
      <c r="W256" s="11"/>
      <c r="X256" s="11"/>
      <c r="Y256" s="11"/>
      <c r="Z256" s="11"/>
      <c r="AA256" s="11"/>
      <c r="AB256" s="11"/>
      <c r="AC256" s="11"/>
      <c r="AD256" s="11"/>
      <c r="AE256" s="11"/>
      <c r="AF256" s="11"/>
      <c r="AG256" s="11"/>
      <c r="AH256" s="11"/>
      <c r="AI256" s="11"/>
      <c r="AJ256" s="11"/>
      <c r="AK256" s="11"/>
      <c r="AL256" s="11"/>
      <c r="AM256" s="11"/>
      <c r="AN256" s="11"/>
      <c r="AO256" s="11"/>
      <c r="AP256" s="11"/>
      <c r="AQ256" s="11"/>
      <c r="AR256" s="11"/>
      <c r="AS256" s="11"/>
      <c r="AT256" s="11"/>
      <c r="AU256" s="11"/>
      <c r="AV256" s="11"/>
      <c r="AW256" s="11"/>
      <c r="AX256" s="11"/>
      <c r="AY256" s="11"/>
      <c r="AZ256" s="11"/>
      <c r="BA256" s="11"/>
      <c r="BB256" s="11"/>
      <c r="BC256" s="11"/>
      <c r="BD256" s="11"/>
      <c r="BE256" s="11"/>
      <c r="BF256" s="11"/>
      <c r="BG256" s="11"/>
      <c r="BH256" s="11"/>
      <c r="BI256" s="11"/>
      <c r="BJ256" s="11"/>
      <c r="BK256" s="11"/>
      <c r="BL256" s="11"/>
      <c r="BM256" s="11"/>
      <c r="BN256" s="11"/>
      <c r="BO256" s="11"/>
      <c r="BP256" s="11"/>
      <c r="BQ256" s="11"/>
      <c r="BR256" s="11"/>
      <c r="BS256" s="11"/>
      <c r="BT256" s="11"/>
      <c r="BU256" s="11"/>
      <c r="BV256" s="11"/>
      <c r="BW256" s="11"/>
      <c r="BX256" s="11"/>
      <c r="BY256" s="11"/>
      <c r="BZ256" s="11"/>
      <c r="CA256" s="11"/>
      <c r="CB256" s="11"/>
      <c r="CC256" s="11"/>
      <c r="CD256" s="11"/>
      <c r="CE256" s="11"/>
      <c r="CF256" s="11"/>
      <c r="CG256" s="11"/>
      <c r="CH256" s="11"/>
      <c r="CI256" s="11"/>
      <c r="CJ256" s="11"/>
      <c r="CK256" s="11"/>
      <c r="CL256" s="11"/>
      <c r="CM256" s="11"/>
      <c r="CN256" s="11"/>
      <c r="CO256" s="11"/>
      <c r="CP256" s="11"/>
      <c r="CQ256" s="11"/>
      <c r="CR256" s="11"/>
      <c r="CS256" s="11"/>
      <c r="CT256" s="11"/>
      <c r="CU256" s="11"/>
      <c r="CV256" s="11"/>
      <c r="CW256" s="11"/>
      <c r="CX256" s="11"/>
      <c r="CY256" s="11"/>
      <c r="CZ256" s="11"/>
      <c r="DA256" s="11"/>
      <c r="DB256" s="11"/>
      <c r="DC256" s="11"/>
      <c r="DD256" s="11"/>
      <c r="DE256" s="11"/>
      <c r="DF256" s="11"/>
      <c r="DG256" s="11"/>
      <c r="DH256" s="11"/>
      <c r="DI256" s="11"/>
      <c r="DJ256" s="11"/>
      <c r="DK256" s="11"/>
      <c r="DL256" s="11"/>
      <c r="DM256" s="11"/>
      <c r="DN256" s="11"/>
      <c r="DO256" s="11"/>
      <c r="DP256" s="11"/>
      <c r="DQ256" s="11"/>
      <c r="DR256" s="11"/>
      <c r="DS256" s="11"/>
      <c r="DT256" s="11"/>
      <c r="DU256" s="11"/>
      <c r="DV256" s="11"/>
      <c r="DW256" s="11"/>
      <c r="DX256" s="11"/>
      <c r="DY256" s="11"/>
      <c r="DZ256" s="11"/>
      <c r="EA256" s="11"/>
      <c r="EB256" s="11"/>
      <c r="EC256" s="11"/>
      <c r="ED256" s="11"/>
      <c r="EE256" s="11"/>
      <c r="EF256" s="11"/>
      <c r="EG256" s="11"/>
      <c r="EH256" s="11"/>
      <c r="EI256" s="11"/>
      <c r="EJ256" s="11"/>
      <c r="EK256" s="11"/>
      <c r="EL256" s="11"/>
      <c r="EM256" s="11"/>
      <c r="EN256" s="11"/>
      <c r="EO256" s="11"/>
      <c r="EP256" s="11"/>
      <c r="EQ256" s="11"/>
      <c r="ER256" s="11"/>
      <c r="ES256" s="11"/>
      <c r="ET256" s="11"/>
      <c r="EU256" s="11"/>
      <c r="EV256" s="11"/>
      <c r="EW256" s="11"/>
      <c r="EX256" s="11"/>
      <c r="EY256" s="11"/>
      <c r="EZ256" s="11"/>
      <c r="FA256" s="11"/>
      <c r="FB256" s="11"/>
    </row>
    <row r="257" ht="12.75" customHeight="1">
      <c r="A257" s="11"/>
      <c r="B257" s="11"/>
      <c r="C257" s="11"/>
      <c r="D257" s="11"/>
      <c r="E257" s="11"/>
      <c r="F257" s="11"/>
      <c r="G257" s="11"/>
      <c r="H257" s="11"/>
      <c r="I257" s="11"/>
      <c r="J257" s="11"/>
      <c r="K257" s="11"/>
      <c r="L257" s="11"/>
      <c r="M257" s="11"/>
      <c r="N257" s="11"/>
      <c r="O257" s="11"/>
      <c r="P257" s="11"/>
      <c r="Q257" s="11"/>
      <c r="R257" s="11"/>
      <c r="S257" s="11"/>
      <c r="T257" s="11"/>
      <c r="U257" s="11"/>
      <c r="V257" s="11"/>
      <c r="W257" s="11"/>
      <c r="X257" s="11"/>
      <c r="Y257" s="11"/>
      <c r="Z257" s="11"/>
      <c r="AA257" s="11"/>
      <c r="AB257" s="11"/>
      <c r="AC257" s="11"/>
      <c r="AD257" s="11"/>
      <c r="AE257" s="11"/>
      <c r="AF257" s="11"/>
      <c r="AG257" s="11"/>
      <c r="AH257" s="11"/>
      <c r="AI257" s="11"/>
      <c r="AJ257" s="11"/>
      <c r="AK257" s="11"/>
      <c r="AL257" s="11"/>
      <c r="AM257" s="11"/>
      <c r="AN257" s="11"/>
      <c r="AO257" s="11"/>
      <c r="AP257" s="11"/>
      <c r="AQ257" s="11"/>
      <c r="AR257" s="11"/>
      <c r="AS257" s="11"/>
      <c r="AT257" s="11"/>
      <c r="AU257" s="11"/>
      <c r="AV257" s="11"/>
      <c r="AW257" s="11"/>
      <c r="AX257" s="11"/>
      <c r="AY257" s="11"/>
      <c r="AZ257" s="11"/>
      <c r="BA257" s="11"/>
      <c r="BB257" s="11"/>
      <c r="BC257" s="11"/>
      <c r="BD257" s="11"/>
      <c r="BE257" s="11"/>
      <c r="BF257" s="11"/>
      <c r="BG257" s="11"/>
      <c r="BH257" s="11"/>
      <c r="BI257" s="11"/>
      <c r="BJ257" s="11"/>
      <c r="BK257" s="11"/>
      <c r="BL257" s="11"/>
      <c r="BM257" s="11"/>
      <c r="BN257" s="11"/>
      <c r="BO257" s="11"/>
      <c r="BP257" s="11"/>
      <c r="BQ257" s="11"/>
      <c r="BR257" s="11"/>
      <c r="BS257" s="11"/>
      <c r="BT257" s="11"/>
      <c r="BU257" s="11"/>
      <c r="BV257" s="11"/>
      <c r="BW257" s="11"/>
      <c r="BX257" s="11"/>
      <c r="BY257" s="11"/>
      <c r="BZ257" s="11"/>
      <c r="CA257" s="11"/>
      <c r="CB257" s="11"/>
      <c r="CC257" s="11"/>
      <c r="CD257" s="11"/>
      <c r="CE257" s="11"/>
      <c r="CF257" s="11"/>
      <c r="CG257" s="11"/>
      <c r="CH257" s="11"/>
      <c r="CI257" s="11"/>
      <c r="CJ257" s="11"/>
      <c r="CK257" s="11"/>
      <c r="CL257" s="11"/>
      <c r="CM257" s="11"/>
      <c r="CN257" s="11"/>
      <c r="CO257" s="11"/>
      <c r="CP257" s="11"/>
      <c r="CQ257" s="11"/>
      <c r="CR257" s="11"/>
      <c r="CS257" s="11"/>
      <c r="CT257" s="11"/>
      <c r="CU257" s="11"/>
      <c r="CV257" s="11"/>
      <c r="CW257" s="11"/>
      <c r="CX257" s="11"/>
      <c r="CY257" s="11"/>
      <c r="CZ257" s="11"/>
      <c r="DA257" s="11"/>
      <c r="DB257" s="11"/>
      <c r="DC257" s="11"/>
      <c r="DD257" s="11"/>
      <c r="DE257" s="11"/>
      <c r="DF257" s="11"/>
      <c r="DG257" s="11"/>
      <c r="DH257" s="11"/>
      <c r="DI257" s="11"/>
      <c r="DJ257" s="11"/>
      <c r="DK257" s="11"/>
      <c r="DL257" s="11"/>
      <c r="DM257" s="11"/>
      <c r="DN257" s="11"/>
      <c r="DO257" s="11"/>
      <c r="DP257" s="11"/>
      <c r="DQ257" s="11"/>
      <c r="DR257" s="11"/>
      <c r="DS257" s="11"/>
      <c r="DT257" s="11"/>
      <c r="DU257" s="11"/>
      <c r="DV257" s="11"/>
      <c r="DW257" s="11"/>
      <c r="DX257" s="11"/>
      <c r="DY257" s="11"/>
      <c r="DZ257" s="11"/>
      <c r="EA257" s="11"/>
      <c r="EB257" s="11"/>
      <c r="EC257" s="11"/>
      <c r="ED257" s="11"/>
      <c r="EE257" s="11"/>
      <c r="EF257" s="11"/>
      <c r="EG257" s="11"/>
      <c r="EH257" s="11"/>
      <c r="EI257" s="11"/>
      <c r="EJ257" s="11"/>
      <c r="EK257" s="11"/>
      <c r="EL257" s="11"/>
      <c r="EM257" s="11"/>
      <c r="EN257" s="11"/>
      <c r="EO257" s="11"/>
      <c r="EP257" s="11"/>
      <c r="EQ257" s="11"/>
      <c r="ER257" s="11"/>
      <c r="ES257" s="11"/>
      <c r="ET257" s="11"/>
      <c r="EU257" s="11"/>
      <c r="EV257" s="11"/>
      <c r="EW257" s="11"/>
      <c r="EX257" s="11"/>
      <c r="EY257" s="11"/>
      <c r="EZ257" s="11"/>
      <c r="FA257" s="11"/>
      <c r="FB257" s="11"/>
    </row>
    <row r="258" ht="12.75" customHeight="1">
      <c r="A258" s="11"/>
      <c r="B258" s="11"/>
      <c r="C258" s="11"/>
      <c r="D258" s="11"/>
      <c r="E258" s="11"/>
      <c r="F258" s="11"/>
      <c r="G258" s="11"/>
      <c r="H258" s="11"/>
      <c r="I258" s="11"/>
      <c r="J258" s="11"/>
      <c r="K258" s="11"/>
      <c r="L258" s="11"/>
      <c r="M258" s="11"/>
      <c r="N258" s="11"/>
      <c r="O258" s="11"/>
      <c r="P258" s="11"/>
      <c r="Q258" s="11"/>
      <c r="R258" s="11"/>
      <c r="S258" s="11"/>
      <c r="T258" s="11"/>
      <c r="U258" s="11"/>
      <c r="V258" s="11"/>
      <c r="W258" s="11"/>
      <c r="X258" s="11"/>
      <c r="Y258" s="11"/>
      <c r="Z258" s="11"/>
      <c r="AA258" s="11"/>
      <c r="AB258" s="11"/>
      <c r="AC258" s="11"/>
      <c r="AD258" s="11"/>
      <c r="AE258" s="11"/>
      <c r="AF258" s="11"/>
      <c r="AG258" s="11"/>
      <c r="AH258" s="11"/>
      <c r="AI258" s="11"/>
      <c r="AJ258" s="11"/>
      <c r="AK258" s="11"/>
      <c r="AL258" s="11"/>
      <c r="AM258" s="11"/>
      <c r="AN258" s="11"/>
      <c r="AO258" s="11"/>
      <c r="AP258" s="11"/>
      <c r="AQ258" s="11"/>
      <c r="AR258" s="11"/>
      <c r="AS258" s="11"/>
      <c r="AT258" s="11"/>
      <c r="AU258" s="11"/>
      <c r="AV258" s="11"/>
      <c r="AW258" s="11"/>
      <c r="AX258" s="11"/>
      <c r="AY258" s="11"/>
      <c r="AZ258" s="11"/>
      <c r="BA258" s="11"/>
      <c r="BB258" s="11"/>
      <c r="BC258" s="11"/>
      <c r="BD258" s="11"/>
      <c r="BE258" s="11"/>
      <c r="BF258" s="11"/>
      <c r="BG258" s="11"/>
      <c r="BH258" s="11"/>
      <c r="BI258" s="11"/>
      <c r="BJ258" s="11"/>
      <c r="BK258" s="11"/>
      <c r="BL258" s="11"/>
      <c r="BM258" s="11"/>
      <c r="BN258" s="11"/>
      <c r="BO258" s="11"/>
      <c r="BP258" s="11"/>
      <c r="BQ258" s="11"/>
      <c r="BR258" s="11"/>
      <c r="BS258" s="11"/>
      <c r="BT258" s="11"/>
      <c r="BU258" s="11"/>
      <c r="BV258" s="11"/>
      <c r="BW258" s="11"/>
      <c r="BX258" s="11"/>
      <c r="BY258" s="11"/>
      <c r="BZ258" s="11"/>
      <c r="CA258" s="11"/>
      <c r="CB258" s="11"/>
      <c r="CC258" s="11"/>
      <c r="CD258" s="11"/>
      <c r="CE258" s="11"/>
      <c r="CF258" s="11"/>
      <c r="CG258" s="11"/>
      <c r="CH258" s="11"/>
      <c r="CI258" s="11"/>
      <c r="CJ258" s="11"/>
      <c r="CK258" s="11"/>
      <c r="CL258" s="11"/>
      <c r="CM258" s="11"/>
      <c r="CN258" s="11"/>
      <c r="CO258" s="11"/>
      <c r="CP258" s="11"/>
      <c r="CQ258" s="11"/>
      <c r="CR258" s="11"/>
      <c r="CS258" s="11"/>
      <c r="CT258" s="11"/>
      <c r="CU258" s="11"/>
      <c r="CV258" s="11"/>
      <c r="CW258" s="11"/>
      <c r="CX258" s="11"/>
      <c r="CY258" s="11"/>
      <c r="CZ258" s="11"/>
      <c r="DA258" s="11"/>
      <c r="DB258" s="11"/>
      <c r="DC258" s="11"/>
      <c r="DD258" s="11"/>
      <c r="DE258" s="11"/>
      <c r="DF258" s="11"/>
      <c r="DG258" s="11"/>
      <c r="DH258" s="11"/>
      <c r="DI258" s="11"/>
      <c r="DJ258" s="11"/>
      <c r="DK258" s="11"/>
      <c r="DL258" s="11"/>
      <c r="DM258" s="11"/>
      <c r="DN258" s="11"/>
      <c r="DO258" s="11"/>
      <c r="DP258" s="11"/>
      <c r="DQ258" s="11"/>
      <c r="DR258" s="11"/>
      <c r="DS258" s="11"/>
      <c r="DT258" s="11"/>
      <c r="DU258" s="11"/>
      <c r="DV258" s="11"/>
      <c r="DW258" s="11"/>
      <c r="DX258" s="11"/>
      <c r="DY258" s="11"/>
      <c r="DZ258" s="11"/>
      <c r="EA258" s="11"/>
      <c r="EB258" s="11"/>
      <c r="EC258" s="11"/>
      <c r="ED258" s="11"/>
      <c r="EE258" s="11"/>
      <c r="EF258" s="11"/>
      <c r="EG258" s="11"/>
      <c r="EH258" s="11"/>
      <c r="EI258" s="11"/>
      <c r="EJ258" s="11"/>
      <c r="EK258" s="11"/>
      <c r="EL258" s="11"/>
      <c r="EM258" s="11"/>
      <c r="EN258" s="11"/>
      <c r="EO258" s="11"/>
      <c r="EP258" s="11"/>
      <c r="EQ258" s="11"/>
      <c r="ER258" s="11"/>
      <c r="ES258" s="11"/>
      <c r="ET258" s="11"/>
      <c r="EU258" s="11"/>
      <c r="EV258" s="11"/>
      <c r="EW258" s="11"/>
      <c r="EX258" s="11"/>
      <c r="EY258" s="11"/>
      <c r="EZ258" s="11"/>
      <c r="FA258" s="11"/>
      <c r="FB258" s="11"/>
    </row>
    <row r="259" ht="12.75" customHeight="1">
      <c r="A259" s="11"/>
      <c r="B259" s="11"/>
      <c r="C259" s="11"/>
      <c r="D259" s="11"/>
      <c r="E259" s="11"/>
      <c r="F259" s="11"/>
      <c r="G259" s="11"/>
      <c r="H259" s="11"/>
      <c r="I259" s="11"/>
      <c r="J259" s="11"/>
      <c r="K259" s="11"/>
      <c r="L259" s="11"/>
      <c r="M259" s="11"/>
      <c r="N259" s="11"/>
      <c r="O259" s="11"/>
      <c r="P259" s="11"/>
      <c r="Q259" s="11"/>
      <c r="R259" s="11"/>
      <c r="S259" s="11"/>
      <c r="T259" s="11"/>
      <c r="U259" s="11"/>
      <c r="V259" s="11"/>
      <c r="W259" s="11"/>
      <c r="X259" s="11"/>
      <c r="Y259" s="11"/>
      <c r="Z259" s="11"/>
      <c r="AA259" s="11"/>
      <c r="AB259" s="11"/>
      <c r="AC259" s="11"/>
      <c r="AD259" s="11"/>
      <c r="AE259" s="11"/>
      <c r="AF259" s="11"/>
      <c r="AG259" s="11"/>
      <c r="AH259" s="11"/>
      <c r="AI259" s="11"/>
      <c r="AJ259" s="11"/>
      <c r="AK259" s="11"/>
      <c r="AL259" s="11"/>
      <c r="AM259" s="11"/>
      <c r="AN259" s="11"/>
      <c r="AO259" s="11"/>
      <c r="AP259" s="11"/>
      <c r="AQ259" s="11"/>
      <c r="AR259" s="11"/>
      <c r="AS259" s="11"/>
      <c r="AT259" s="11"/>
      <c r="AU259" s="11"/>
      <c r="AV259" s="11"/>
      <c r="AW259" s="11"/>
      <c r="AX259" s="11"/>
      <c r="AY259" s="11"/>
      <c r="AZ259" s="11"/>
      <c r="BA259" s="11"/>
      <c r="BB259" s="11"/>
      <c r="BC259" s="11"/>
      <c r="BD259" s="11"/>
      <c r="BE259" s="11"/>
      <c r="BF259" s="11"/>
      <c r="BG259" s="11"/>
      <c r="BH259" s="11"/>
      <c r="BI259" s="11"/>
      <c r="BJ259" s="11"/>
      <c r="BK259" s="11"/>
      <c r="BL259" s="11"/>
      <c r="BM259" s="11"/>
      <c r="BN259" s="11"/>
      <c r="BO259" s="11"/>
      <c r="BP259" s="11"/>
      <c r="BQ259" s="11"/>
      <c r="BR259" s="11"/>
      <c r="BS259" s="11"/>
      <c r="BT259" s="11"/>
      <c r="BU259" s="11"/>
      <c r="BV259" s="11"/>
      <c r="BW259" s="11"/>
      <c r="BX259" s="11"/>
      <c r="BY259" s="11"/>
      <c r="BZ259" s="11"/>
      <c r="CA259" s="11"/>
      <c r="CB259" s="11"/>
      <c r="CC259" s="11"/>
      <c r="CD259" s="11"/>
      <c r="CE259" s="11"/>
      <c r="CF259" s="11"/>
      <c r="CG259" s="11"/>
      <c r="CH259" s="11"/>
      <c r="CI259" s="11"/>
      <c r="CJ259" s="11"/>
      <c r="CK259" s="11"/>
      <c r="CL259" s="11"/>
      <c r="CM259" s="11"/>
      <c r="CN259" s="11"/>
      <c r="CO259" s="11"/>
      <c r="CP259" s="11"/>
      <c r="CQ259" s="11"/>
      <c r="CR259" s="11"/>
      <c r="CS259" s="11"/>
      <c r="CT259" s="11"/>
      <c r="CU259" s="11"/>
      <c r="CV259" s="11"/>
      <c r="CW259" s="11"/>
      <c r="CX259" s="11"/>
      <c r="CY259" s="11"/>
      <c r="CZ259" s="11"/>
      <c r="DA259" s="11"/>
      <c r="DB259" s="11"/>
      <c r="DC259" s="11"/>
      <c r="DD259" s="11"/>
      <c r="DE259" s="11"/>
      <c r="DF259" s="11"/>
      <c r="DG259" s="11"/>
      <c r="DH259" s="11"/>
      <c r="DI259" s="11"/>
      <c r="DJ259" s="11"/>
      <c r="DK259" s="11"/>
      <c r="DL259" s="11"/>
      <c r="DM259" s="11"/>
      <c r="DN259" s="11"/>
      <c r="DO259" s="11"/>
      <c r="DP259" s="11"/>
      <c r="DQ259" s="11"/>
      <c r="DR259" s="11"/>
      <c r="DS259" s="11"/>
      <c r="DT259" s="11"/>
      <c r="DU259" s="11"/>
      <c r="DV259" s="11"/>
      <c r="DW259" s="11"/>
      <c r="DX259" s="11"/>
      <c r="DY259" s="11"/>
      <c r="DZ259" s="11"/>
      <c r="EA259" s="11"/>
      <c r="EB259" s="11"/>
      <c r="EC259" s="11"/>
      <c r="ED259" s="11"/>
      <c r="EE259" s="11"/>
      <c r="EF259" s="11"/>
      <c r="EG259" s="11"/>
      <c r="EH259" s="11"/>
      <c r="EI259" s="11"/>
      <c r="EJ259" s="11"/>
      <c r="EK259" s="11"/>
      <c r="EL259" s="11"/>
      <c r="EM259" s="11"/>
      <c r="EN259" s="11"/>
      <c r="EO259" s="11"/>
      <c r="EP259" s="11"/>
      <c r="EQ259" s="11"/>
      <c r="ER259" s="11"/>
      <c r="ES259" s="11"/>
      <c r="ET259" s="11"/>
      <c r="EU259" s="11"/>
      <c r="EV259" s="11"/>
      <c r="EW259" s="11"/>
      <c r="EX259" s="11"/>
      <c r="EY259" s="11"/>
      <c r="EZ259" s="11"/>
      <c r="FA259" s="11"/>
      <c r="FB259" s="11"/>
    </row>
    <row r="260" ht="12.75" customHeight="1">
      <c r="A260" s="11"/>
      <c r="B260" s="11"/>
      <c r="C260" s="11"/>
      <c r="D260" s="11"/>
      <c r="E260" s="11"/>
      <c r="F260" s="11"/>
      <c r="G260" s="11"/>
      <c r="H260" s="11"/>
      <c r="I260" s="11"/>
      <c r="J260" s="11"/>
      <c r="K260" s="11"/>
      <c r="L260" s="11"/>
      <c r="M260" s="11"/>
      <c r="N260" s="11"/>
      <c r="O260" s="11"/>
      <c r="P260" s="11"/>
      <c r="Q260" s="11"/>
      <c r="R260" s="11"/>
      <c r="S260" s="11"/>
      <c r="T260" s="11"/>
      <c r="U260" s="11"/>
      <c r="V260" s="11"/>
      <c r="W260" s="11"/>
      <c r="X260" s="11"/>
      <c r="Y260" s="11"/>
      <c r="Z260" s="11"/>
      <c r="AA260" s="11"/>
      <c r="AB260" s="11"/>
      <c r="AC260" s="11"/>
      <c r="AD260" s="11"/>
      <c r="AE260" s="11"/>
      <c r="AF260" s="11"/>
      <c r="AG260" s="11"/>
      <c r="AH260" s="11"/>
      <c r="AI260" s="11"/>
      <c r="AJ260" s="11"/>
      <c r="AK260" s="11"/>
      <c r="AL260" s="11"/>
      <c r="AM260" s="11"/>
      <c r="AN260" s="11"/>
      <c r="AO260" s="11"/>
      <c r="AP260" s="11"/>
      <c r="AQ260" s="11"/>
      <c r="AR260" s="11"/>
      <c r="AS260" s="11"/>
      <c r="AT260" s="11"/>
      <c r="AU260" s="11"/>
      <c r="AV260" s="11"/>
      <c r="AW260" s="11"/>
      <c r="AX260" s="11"/>
      <c r="AY260" s="11"/>
      <c r="AZ260" s="11"/>
      <c r="BA260" s="11"/>
      <c r="BB260" s="11"/>
      <c r="BC260" s="11"/>
      <c r="BD260" s="11"/>
      <c r="BE260" s="11"/>
      <c r="BF260" s="11"/>
      <c r="BG260" s="11"/>
      <c r="BH260" s="11"/>
      <c r="BI260" s="11"/>
      <c r="BJ260" s="11"/>
      <c r="BK260" s="11"/>
      <c r="BL260" s="11"/>
      <c r="BM260" s="11"/>
      <c r="BN260" s="11"/>
      <c r="BO260" s="11"/>
      <c r="BP260" s="11"/>
      <c r="BQ260" s="11"/>
      <c r="BR260" s="11"/>
      <c r="BS260" s="11"/>
      <c r="BT260" s="11"/>
      <c r="BU260" s="11"/>
      <c r="BV260" s="11"/>
      <c r="BW260" s="11"/>
      <c r="BX260" s="11"/>
      <c r="BY260" s="11"/>
      <c r="BZ260" s="11"/>
      <c r="CA260" s="11"/>
      <c r="CB260" s="11"/>
      <c r="CC260" s="11"/>
      <c r="CD260" s="11"/>
      <c r="CE260" s="11"/>
      <c r="CF260" s="11"/>
      <c r="CG260" s="11"/>
      <c r="CH260" s="11"/>
      <c r="CI260" s="11"/>
      <c r="CJ260" s="11"/>
      <c r="CK260" s="11"/>
      <c r="CL260" s="11"/>
      <c r="CM260" s="11"/>
      <c r="CN260" s="11"/>
      <c r="CO260" s="11"/>
      <c r="CP260" s="11"/>
      <c r="CQ260" s="11"/>
      <c r="CR260" s="11"/>
      <c r="CS260" s="11"/>
      <c r="CT260" s="11"/>
      <c r="CU260" s="11"/>
      <c r="CV260" s="11"/>
      <c r="CW260" s="11"/>
      <c r="CX260" s="11"/>
      <c r="CY260" s="11"/>
      <c r="CZ260" s="11"/>
      <c r="DA260" s="11"/>
      <c r="DB260" s="11"/>
      <c r="DC260" s="11"/>
      <c r="DD260" s="11"/>
      <c r="DE260" s="11"/>
      <c r="DF260" s="11"/>
      <c r="DG260" s="11"/>
      <c r="DH260" s="11"/>
      <c r="DI260" s="11"/>
      <c r="DJ260" s="11"/>
      <c r="DK260" s="11"/>
      <c r="DL260" s="11"/>
      <c r="DM260" s="11"/>
      <c r="DN260" s="11"/>
      <c r="DO260" s="11"/>
      <c r="DP260" s="11"/>
      <c r="DQ260" s="11"/>
      <c r="DR260" s="11"/>
      <c r="DS260" s="11"/>
      <c r="DT260" s="11"/>
      <c r="DU260" s="11"/>
      <c r="DV260" s="11"/>
      <c r="DW260" s="11"/>
      <c r="DX260" s="11"/>
      <c r="DY260" s="11"/>
      <c r="DZ260" s="11"/>
      <c r="EA260" s="11"/>
      <c r="EB260" s="11"/>
      <c r="EC260" s="11"/>
      <c r="ED260" s="11"/>
      <c r="EE260" s="11"/>
      <c r="EF260" s="11"/>
      <c r="EG260" s="11"/>
      <c r="EH260" s="11"/>
      <c r="EI260" s="11"/>
      <c r="EJ260" s="11"/>
      <c r="EK260" s="11"/>
      <c r="EL260" s="11"/>
      <c r="EM260" s="11"/>
      <c r="EN260" s="11"/>
      <c r="EO260" s="11"/>
      <c r="EP260" s="11"/>
      <c r="EQ260" s="11"/>
      <c r="ER260" s="11"/>
      <c r="ES260" s="11"/>
      <c r="ET260" s="11"/>
      <c r="EU260" s="11"/>
      <c r="EV260" s="11"/>
      <c r="EW260" s="11"/>
      <c r="EX260" s="11"/>
      <c r="EY260" s="11"/>
      <c r="EZ260" s="11"/>
      <c r="FA260" s="11"/>
      <c r="FB260" s="11"/>
    </row>
    <row r="261" ht="12.75" customHeight="1">
      <c r="A261" s="11"/>
      <c r="B261" s="11"/>
      <c r="C261" s="11"/>
      <c r="D261" s="11"/>
      <c r="E261" s="11"/>
      <c r="F261" s="11"/>
      <c r="G261" s="11"/>
      <c r="H261" s="11"/>
      <c r="I261" s="11"/>
      <c r="J261" s="11"/>
      <c r="K261" s="11"/>
      <c r="L261" s="11"/>
      <c r="M261" s="11"/>
      <c r="N261" s="11"/>
      <c r="O261" s="11"/>
      <c r="P261" s="11"/>
      <c r="Q261" s="11"/>
      <c r="R261" s="11"/>
      <c r="S261" s="11"/>
      <c r="T261" s="11"/>
      <c r="U261" s="11"/>
      <c r="V261" s="11"/>
      <c r="W261" s="11"/>
      <c r="X261" s="11"/>
      <c r="Y261" s="11"/>
      <c r="Z261" s="11"/>
      <c r="AA261" s="11"/>
      <c r="AB261" s="11"/>
      <c r="AC261" s="11"/>
      <c r="AD261" s="11"/>
      <c r="AE261" s="11"/>
      <c r="AF261" s="11"/>
      <c r="AG261" s="11"/>
      <c r="AH261" s="11"/>
      <c r="AI261" s="11"/>
      <c r="AJ261" s="11"/>
      <c r="AK261" s="11"/>
      <c r="AL261" s="11"/>
      <c r="AM261" s="11"/>
      <c r="AN261" s="11"/>
      <c r="AO261" s="11"/>
      <c r="AP261" s="11"/>
      <c r="AQ261" s="11"/>
      <c r="AR261" s="11"/>
      <c r="AS261" s="11"/>
      <c r="AT261" s="11"/>
      <c r="AU261" s="11"/>
      <c r="AV261" s="11"/>
      <c r="AW261" s="11"/>
      <c r="AX261" s="11"/>
      <c r="AY261" s="11"/>
      <c r="AZ261" s="11"/>
      <c r="BA261" s="11"/>
      <c r="BB261" s="11"/>
      <c r="BC261" s="11"/>
      <c r="BD261" s="11"/>
      <c r="BE261" s="11"/>
      <c r="BF261" s="11"/>
      <c r="BG261" s="11"/>
      <c r="BH261" s="11"/>
      <c r="BI261" s="11"/>
      <c r="BJ261" s="11"/>
      <c r="BK261" s="11"/>
      <c r="BL261" s="11"/>
      <c r="BM261" s="11"/>
      <c r="BN261" s="11"/>
      <c r="BO261" s="11"/>
      <c r="BP261" s="11"/>
      <c r="BQ261" s="11"/>
      <c r="BR261" s="11"/>
      <c r="BS261" s="11"/>
      <c r="BT261" s="11"/>
      <c r="BU261" s="11"/>
      <c r="BV261" s="11"/>
      <c r="BW261" s="11"/>
      <c r="BX261" s="11"/>
      <c r="BY261" s="11"/>
      <c r="BZ261" s="11"/>
      <c r="CA261" s="11"/>
      <c r="CB261" s="11"/>
      <c r="CC261" s="11"/>
      <c r="CD261" s="11"/>
      <c r="CE261" s="11"/>
      <c r="CF261" s="11"/>
      <c r="CG261" s="11"/>
      <c r="CH261" s="11"/>
      <c r="CI261" s="11"/>
      <c r="CJ261" s="11"/>
      <c r="CK261" s="11"/>
      <c r="CL261" s="11"/>
      <c r="CM261" s="11"/>
      <c r="CN261" s="11"/>
      <c r="CO261" s="11"/>
      <c r="CP261" s="11"/>
      <c r="CQ261" s="11"/>
      <c r="CR261" s="11"/>
      <c r="CS261" s="11"/>
      <c r="CT261" s="11"/>
      <c r="CU261" s="11"/>
      <c r="CV261" s="11"/>
      <c r="CW261" s="11"/>
      <c r="CX261" s="11"/>
      <c r="CY261" s="11"/>
      <c r="CZ261" s="11"/>
      <c r="DA261" s="11"/>
      <c r="DB261" s="11"/>
      <c r="DC261" s="11"/>
      <c r="DD261" s="11"/>
      <c r="DE261" s="11"/>
      <c r="DF261" s="11"/>
      <c r="DG261" s="11"/>
      <c r="DH261" s="11"/>
      <c r="DI261" s="11"/>
      <c r="DJ261" s="11"/>
      <c r="DK261" s="11"/>
      <c r="DL261" s="11"/>
      <c r="DM261" s="11"/>
      <c r="DN261" s="11"/>
      <c r="DO261" s="11"/>
      <c r="DP261" s="11"/>
      <c r="DQ261" s="11"/>
      <c r="DR261" s="11"/>
      <c r="DS261" s="11"/>
      <c r="DT261" s="11"/>
      <c r="DU261" s="11"/>
      <c r="DV261" s="11"/>
      <c r="DW261" s="11"/>
      <c r="DX261" s="11"/>
      <c r="DY261" s="11"/>
      <c r="DZ261" s="11"/>
      <c r="EA261" s="11"/>
      <c r="EB261" s="11"/>
      <c r="EC261" s="11"/>
      <c r="ED261" s="11"/>
      <c r="EE261" s="11"/>
      <c r="EF261" s="11"/>
      <c r="EG261" s="11"/>
      <c r="EH261" s="11"/>
      <c r="EI261" s="11"/>
      <c r="EJ261" s="11"/>
      <c r="EK261" s="11"/>
      <c r="EL261" s="11"/>
      <c r="EM261" s="11"/>
      <c r="EN261" s="11"/>
      <c r="EO261" s="11"/>
      <c r="EP261" s="11"/>
      <c r="EQ261" s="11"/>
      <c r="ER261" s="11"/>
      <c r="ES261" s="11"/>
      <c r="ET261" s="11"/>
      <c r="EU261" s="11"/>
      <c r="EV261" s="11"/>
      <c r="EW261" s="11"/>
      <c r="EX261" s="11"/>
      <c r="EY261" s="11"/>
      <c r="EZ261" s="11"/>
      <c r="FA261" s="11"/>
      <c r="FB261" s="11"/>
    </row>
    <row r="262" ht="12.75" customHeight="1">
      <c r="A262" s="11"/>
      <c r="B262" s="11"/>
      <c r="C262" s="11"/>
      <c r="D262" s="11"/>
      <c r="E262" s="11"/>
      <c r="F262" s="11"/>
      <c r="G262" s="11"/>
      <c r="H262" s="11"/>
      <c r="I262" s="11"/>
      <c r="J262" s="11"/>
      <c r="K262" s="11"/>
      <c r="L262" s="11"/>
      <c r="M262" s="11"/>
      <c r="N262" s="11"/>
      <c r="O262" s="11"/>
      <c r="P262" s="11"/>
      <c r="Q262" s="11"/>
      <c r="R262" s="11"/>
      <c r="S262" s="11"/>
      <c r="T262" s="11"/>
      <c r="U262" s="11"/>
      <c r="V262" s="11"/>
      <c r="W262" s="11"/>
      <c r="X262" s="11"/>
      <c r="Y262" s="11"/>
      <c r="Z262" s="11"/>
      <c r="AA262" s="11"/>
      <c r="AB262" s="11"/>
      <c r="AC262" s="11"/>
      <c r="AD262" s="11"/>
      <c r="AE262" s="11"/>
      <c r="AF262" s="11"/>
      <c r="AG262" s="11"/>
      <c r="AH262" s="11"/>
      <c r="AI262" s="11"/>
      <c r="AJ262" s="11"/>
      <c r="AK262" s="11"/>
      <c r="AL262" s="11"/>
      <c r="AM262" s="11"/>
      <c r="AN262" s="11"/>
      <c r="AO262" s="11"/>
      <c r="AP262" s="11"/>
      <c r="AQ262" s="11"/>
      <c r="AR262" s="11"/>
      <c r="AS262" s="11"/>
      <c r="AT262" s="11"/>
      <c r="AU262" s="11"/>
      <c r="AV262" s="11"/>
      <c r="AW262" s="11"/>
      <c r="AX262" s="11"/>
      <c r="AY262" s="11"/>
      <c r="AZ262" s="11"/>
      <c r="BA262" s="11"/>
      <c r="BB262" s="11"/>
      <c r="BC262" s="11"/>
      <c r="BD262" s="11"/>
      <c r="BE262" s="11"/>
      <c r="BF262" s="11"/>
      <c r="BG262" s="11"/>
      <c r="BH262" s="11"/>
      <c r="BI262" s="11"/>
      <c r="BJ262" s="11"/>
      <c r="BK262" s="11"/>
      <c r="BL262" s="11"/>
      <c r="BM262" s="11"/>
      <c r="BN262" s="11"/>
      <c r="BO262" s="11"/>
      <c r="BP262" s="11"/>
      <c r="BQ262" s="11"/>
      <c r="BR262" s="11"/>
      <c r="BS262" s="11"/>
      <c r="BT262" s="11"/>
      <c r="BU262" s="11"/>
      <c r="BV262" s="11"/>
      <c r="BW262" s="11"/>
      <c r="BX262" s="11"/>
      <c r="BY262" s="11"/>
      <c r="BZ262" s="11"/>
      <c r="CA262" s="11"/>
      <c r="CB262" s="11"/>
      <c r="CC262" s="11"/>
      <c r="CD262" s="11"/>
      <c r="CE262" s="11"/>
      <c r="CF262" s="11"/>
      <c r="CG262" s="11"/>
      <c r="CH262" s="11"/>
      <c r="CI262" s="11"/>
      <c r="CJ262" s="11"/>
      <c r="CK262" s="11"/>
      <c r="CL262" s="11"/>
      <c r="CM262" s="11"/>
      <c r="CN262" s="11"/>
      <c r="CO262" s="11"/>
      <c r="CP262" s="11"/>
      <c r="CQ262" s="11"/>
      <c r="CR262" s="11"/>
      <c r="CS262" s="11"/>
      <c r="CT262" s="11"/>
      <c r="CU262" s="11"/>
      <c r="CV262" s="11"/>
      <c r="CW262" s="11"/>
      <c r="CX262" s="11"/>
      <c r="CY262" s="11"/>
      <c r="CZ262" s="11"/>
      <c r="DA262" s="11"/>
      <c r="DB262" s="11"/>
      <c r="DC262" s="11"/>
      <c r="DD262" s="11"/>
      <c r="DE262" s="11"/>
      <c r="DF262" s="11"/>
      <c r="DG262" s="11"/>
      <c r="DH262" s="11"/>
      <c r="DI262" s="11"/>
      <c r="DJ262" s="11"/>
      <c r="DK262" s="11"/>
      <c r="DL262" s="11"/>
      <c r="DM262" s="11"/>
      <c r="DN262" s="11"/>
      <c r="DO262" s="11"/>
      <c r="DP262" s="11"/>
      <c r="DQ262" s="11"/>
      <c r="DR262" s="11"/>
      <c r="DS262" s="11"/>
      <c r="DT262" s="11"/>
      <c r="DU262" s="11"/>
      <c r="DV262" s="11"/>
      <c r="DW262" s="11"/>
      <c r="DX262" s="11"/>
      <c r="DY262" s="11"/>
      <c r="DZ262" s="11"/>
      <c r="EA262" s="11"/>
      <c r="EB262" s="11"/>
      <c r="EC262" s="11"/>
      <c r="ED262" s="11"/>
      <c r="EE262" s="11"/>
      <c r="EF262" s="11"/>
      <c r="EG262" s="11"/>
      <c r="EH262" s="11"/>
      <c r="EI262" s="11"/>
      <c r="EJ262" s="11"/>
      <c r="EK262" s="11"/>
      <c r="EL262" s="11"/>
      <c r="EM262" s="11"/>
      <c r="EN262" s="11"/>
      <c r="EO262" s="11"/>
      <c r="EP262" s="11"/>
      <c r="EQ262" s="11"/>
      <c r="ER262" s="11"/>
      <c r="ES262" s="11"/>
      <c r="ET262" s="11"/>
      <c r="EU262" s="11"/>
      <c r="EV262" s="11"/>
      <c r="EW262" s="11"/>
      <c r="EX262" s="11"/>
      <c r="EY262" s="11"/>
      <c r="EZ262" s="11"/>
      <c r="FA262" s="11"/>
      <c r="FB262" s="11"/>
    </row>
    <row r="263" ht="12.75" customHeight="1">
      <c r="A263" s="11"/>
      <c r="B263" s="11"/>
      <c r="C263" s="11"/>
      <c r="D263" s="11"/>
      <c r="E263" s="11"/>
      <c r="F263" s="11"/>
      <c r="G263" s="11"/>
      <c r="H263" s="11"/>
      <c r="I263" s="11"/>
      <c r="J263" s="11"/>
      <c r="K263" s="11"/>
      <c r="L263" s="11"/>
      <c r="M263" s="11"/>
      <c r="N263" s="11"/>
      <c r="O263" s="11"/>
      <c r="P263" s="11"/>
      <c r="Q263" s="11"/>
      <c r="R263" s="11"/>
      <c r="S263" s="11"/>
      <c r="T263" s="11"/>
      <c r="U263" s="11"/>
      <c r="V263" s="11"/>
      <c r="W263" s="11"/>
      <c r="X263" s="11"/>
      <c r="Y263" s="11"/>
      <c r="Z263" s="11"/>
      <c r="AA263" s="11"/>
      <c r="AB263" s="11"/>
      <c r="AC263" s="11"/>
      <c r="AD263" s="11"/>
      <c r="AE263" s="11"/>
      <c r="AF263" s="11"/>
      <c r="AG263" s="11"/>
      <c r="AH263" s="11"/>
      <c r="AI263" s="11"/>
      <c r="AJ263" s="11"/>
      <c r="AK263" s="11"/>
      <c r="AL263" s="11"/>
      <c r="AM263" s="11"/>
      <c r="AN263" s="11"/>
      <c r="AO263" s="11"/>
      <c r="AP263" s="11"/>
      <c r="AQ263" s="11"/>
      <c r="AR263" s="11"/>
      <c r="AS263" s="11"/>
      <c r="AT263" s="11"/>
      <c r="AU263" s="11"/>
      <c r="AV263" s="11"/>
      <c r="AW263" s="11"/>
      <c r="AX263" s="11"/>
      <c r="AY263" s="11"/>
      <c r="AZ263" s="11"/>
      <c r="BA263" s="11"/>
      <c r="BB263" s="11"/>
      <c r="BC263" s="11"/>
      <c r="BD263" s="11"/>
      <c r="BE263" s="11"/>
      <c r="BF263" s="11"/>
      <c r="BG263" s="11"/>
      <c r="BH263" s="11"/>
      <c r="BI263" s="11"/>
      <c r="BJ263" s="11"/>
      <c r="BK263" s="11"/>
      <c r="BL263" s="11"/>
      <c r="BM263" s="11"/>
      <c r="BN263" s="11"/>
      <c r="BO263" s="11"/>
      <c r="BP263" s="11"/>
      <c r="BQ263" s="11"/>
      <c r="BR263" s="11"/>
      <c r="BS263" s="11"/>
      <c r="BT263" s="11"/>
      <c r="BU263" s="11"/>
      <c r="BV263" s="11"/>
      <c r="BW263" s="11"/>
      <c r="BX263" s="11"/>
      <c r="BY263" s="11"/>
      <c r="BZ263" s="11"/>
      <c r="CA263" s="11"/>
      <c r="CB263" s="11"/>
      <c r="CC263" s="11"/>
      <c r="CD263" s="11"/>
      <c r="CE263" s="11"/>
      <c r="CF263" s="11"/>
      <c r="CG263" s="11"/>
      <c r="CH263" s="11"/>
      <c r="CI263" s="11"/>
      <c r="CJ263" s="11"/>
      <c r="CK263" s="11"/>
      <c r="CL263" s="11"/>
      <c r="CM263" s="11"/>
      <c r="CN263" s="11"/>
      <c r="CO263" s="11"/>
      <c r="CP263" s="11"/>
      <c r="CQ263" s="11"/>
      <c r="CR263" s="11"/>
      <c r="CS263" s="11"/>
      <c r="CT263" s="11"/>
      <c r="CU263" s="11"/>
      <c r="CV263" s="11"/>
      <c r="CW263" s="11"/>
      <c r="CX263" s="11"/>
      <c r="CY263" s="11"/>
      <c r="CZ263" s="11"/>
      <c r="DA263" s="11"/>
      <c r="DB263" s="11"/>
      <c r="DC263" s="11"/>
      <c r="DD263" s="11"/>
      <c r="DE263" s="11"/>
      <c r="DF263" s="11"/>
      <c r="DG263" s="11"/>
      <c r="DH263" s="11"/>
      <c r="DI263" s="11"/>
      <c r="DJ263" s="11"/>
      <c r="DK263" s="11"/>
      <c r="DL263" s="11"/>
      <c r="DM263" s="11"/>
      <c r="DN263" s="11"/>
      <c r="DO263" s="11"/>
      <c r="DP263" s="11"/>
      <c r="DQ263" s="11"/>
      <c r="DR263" s="11"/>
      <c r="DS263" s="11"/>
      <c r="DT263" s="11"/>
      <c r="DU263" s="11"/>
      <c r="DV263" s="11"/>
      <c r="DW263" s="11"/>
      <c r="DX263" s="11"/>
      <c r="DY263" s="11"/>
      <c r="DZ263" s="11"/>
      <c r="EA263" s="11"/>
      <c r="EB263" s="11"/>
      <c r="EC263" s="11"/>
      <c r="ED263" s="11"/>
      <c r="EE263" s="11"/>
      <c r="EF263" s="11"/>
      <c r="EG263" s="11"/>
      <c r="EH263" s="11"/>
      <c r="EI263" s="11"/>
      <c r="EJ263" s="11"/>
      <c r="EK263" s="11"/>
      <c r="EL263" s="11"/>
      <c r="EM263" s="11"/>
      <c r="EN263" s="11"/>
      <c r="EO263" s="11"/>
      <c r="EP263" s="11"/>
      <c r="EQ263" s="11"/>
      <c r="ER263" s="11"/>
      <c r="ES263" s="11"/>
      <c r="ET263" s="11"/>
      <c r="EU263" s="11"/>
      <c r="EV263" s="11"/>
      <c r="EW263" s="11"/>
      <c r="EX263" s="11"/>
      <c r="EY263" s="11"/>
      <c r="EZ263" s="11"/>
      <c r="FA263" s="11"/>
      <c r="FB263" s="11"/>
    </row>
    <row r="264" ht="12.75" customHeight="1">
      <c r="A264" s="11"/>
      <c r="B264" s="11"/>
      <c r="C264" s="11"/>
      <c r="D264" s="11"/>
      <c r="E264" s="11"/>
      <c r="F264" s="11"/>
      <c r="G264" s="11"/>
      <c r="H264" s="11"/>
      <c r="I264" s="11"/>
      <c r="J264" s="11"/>
      <c r="K264" s="11"/>
      <c r="L264" s="11"/>
      <c r="M264" s="11"/>
      <c r="N264" s="11"/>
      <c r="O264" s="11"/>
      <c r="P264" s="11"/>
      <c r="Q264" s="11"/>
      <c r="R264" s="11"/>
      <c r="S264" s="11"/>
      <c r="T264" s="11"/>
      <c r="U264" s="11"/>
      <c r="V264" s="11"/>
      <c r="W264" s="11"/>
      <c r="X264" s="11"/>
      <c r="Y264" s="11"/>
      <c r="Z264" s="11"/>
      <c r="AA264" s="11"/>
      <c r="AB264" s="11"/>
      <c r="AC264" s="11"/>
      <c r="AD264" s="11"/>
      <c r="AE264" s="11"/>
      <c r="AF264" s="11"/>
      <c r="AG264" s="11"/>
      <c r="AH264" s="11"/>
      <c r="AI264" s="11"/>
      <c r="AJ264" s="11"/>
      <c r="AK264" s="11"/>
      <c r="AL264" s="11"/>
      <c r="AM264" s="11"/>
      <c r="AN264" s="11"/>
      <c r="AO264" s="11"/>
      <c r="AP264" s="11"/>
      <c r="AQ264" s="11"/>
      <c r="AR264" s="11"/>
      <c r="AS264" s="11"/>
      <c r="AT264" s="11"/>
      <c r="AU264" s="11"/>
      <c r="AV264" s="11"/>
      <c r="AW264" s="11"/>
      <c r="AX264" s="11"/>
      <c r="AY264" s="11"/>
      <c r="AZ264" s="11"/>
      <c r="BA264" s="11"/>
      <c r="BB264" s="11"/>
      <c r="BC264" s="11"/>
      <c r="BD264" s="11"/>
      <c r="BE264" s="11"/>
      <c r="BF264" s="11"/>
      <c r="BG264" s="11"/>
      <c r="BH264" s="11"/>
      <c r="BI264" s="11"/>
      <c r="BJ264" s="11"/>
      <c r="BK264" s="11"/>
      <c r="BL264" s="11"/>
      <c r="BM264" s="11"/>
      <c r="BN264" s="11"/>
      <c r="BO264" s="11"/>
      <c r="BP264" s="11"/>
      <c r="BQ264" s="11"/>
      <c r="BR264" s="11"/>
      <c r="BS264" s="11"/>
      <c r="BT264" s="11"/>
      <c r="BU264" s="11"/>
      <c r="BV264" s="11"/>
      <c r="BW264" s="11"/>
      <c r="BX264" s="11"/>
      <c r="BY264" s="11"/>
      <c r="BZ264" s="11"/>
      <c r="CA264" s="11"/>
      <c r="CB264" s="11"/>
      <c r="CC264" s="11"/>
      <c r="CD264" s="11"/>
      <c r="CE264" s="11"/>
      <c r="CF264" s="11"/>
      <c r="CG264" s="11"/>
      <c r="CH264" s="11"/>
      <c r="CI264" s="11"/>
      <c r="CJ264" s="11"/>
      <c r="CK264" s="11"/>
      <c r="CL264" s="11"/>
      <c r="CM264" s="11"/>
      <c r="CN264" s="11"/>
      <c r="CO264" s="11"/>
      <c r="CP264" s="11"/>
      <c r="CQ264" s="11"/>
      <c r="CR264" s="11"/>
      <c r="CS264" s="11"/>
      <c r="CT264" s="11"/>
      <c r="CU264" s="11"/>
      <c r="CV264" s="11"/>
      <c r="CW264" s="11"/>
      <c r="CX264" s="11"/>
      <c r="CY264" s="11"/>
      <c r="CZ264" s="11"/>
      <c r="DA264" s="11"/>
      <c r="DB264" s="11"/>
      <c r="DC264" s="11"/>
      <c r="DD264" s="11"/>
      <c r="DE264" s="11"/>
      <c r="DF264" s="11"/>
      <c r="DG264" s="11"/>
      <c r="DH264" s="11"/>
      <c r="DI264" s="11"/>
      <c r="DJ264" s="11"/>
      <c r="DK264" s="11"/>
      <c r="DL264" s="11"/>
      <c r="DM264" s="11"/>
      <c r="DN264" s="11"/>
      <c r="DO264" s="11"/>
      <c r="DP264" s="11"/>
      <c r="DQ264" s="11"/>
      <c r="DR264" s="11"/>
      <c r="DS264" s="11"/>
      <c r="DT264" s="11"/>
      <c r="DU264" s="11"/>
      <c r="DV264" s="11"/>
      <c r="DW264" s="11"/>
      <c r="DX264" s="11"/>
      <c r="DY264" s="11"/>
      <c r="DZ264" s="11"/>
      <c r="EA264" s="11"/>
      <c r="EB264" s="11"/>
      <c r="EC264" s="11"/>
      <c r="ED264" s="11"/>
      <c r="EE264" s="11"/>
      <c r="EF264" s="11"/>
      <c r="EG264" s="11"/>
      <c r="EH264" s="11"/>
      <c r="EI264" s="11"/>
      <c r="EJ264" s="11"/>
      <c r="EK264" s="11"/>
      <c r="EL264" s="11"/>
      <c r="EM264" s="11"/>
      <c r="EN264" s="11"/>
      <c r="EO264" s="11"/>
      <c r="EP264" s="11"/>
      <c r="EQ264" s="11"/>
      <c r="ER264" s="11"/>
      <c r="ES264" s="11"/>
      <c r="ET264" s="11"/>
      <c r="EU264" s="11"/>
      <c r="EV264" s="11"/>
      <c r="EW264" s="11"/>
      <c r="EX264" s="11"/>
      <c r="EY264" s="11"/>
      <c r="EZ264" s="11"/>
      <c r="FA264" s="11"/>
      <c r="FB264" s="11"/>
    </row>
    <row r="265" ht="12.75" customHeight="1">
      <c r="A265" s="11"/>
      <c r="B265" s="11"/>
      <c r="C265" s="11"/>
      <c r="D265" s="11"/>
      <c r="E265" s="11"/>
      <c r="F265" s="11"/>
      <c r="G265" s="11"/>
      <c r="H265" s="11"/>
      <c r="I265" s="11"/>
      <c r="J265" s="11"/>
      <c r="K265" s="11"/>
      <c r="L265" s="11"/>
      <c r="M265" s="11"/>
      <c r="N265" s="11"/>
      <c r="O265" s="11"/>
      <c r="P265" s="11"/>
      <c r="Q265" s="11"/>
      <c r="R265" s="11"/>
      <c r="S265" s="11"/>
      <c r="T265" s="11"/>
      <c r="U265" s="11"/>
      <c r="V265" s="11"/>
      <c r="W265" s="11"/>
      <c r="X265" s="11"/>
      <c r="Y265" s="11"/>
      <c r="Z265" s="11"/>
      <c r="AA265" s="11"/>
      <c r="AB265" s="11"/>
      <c r="AC265" s="11"/>
      <c r="AD265" s="11"/>
      <c r="AE265" s="11"/>
      <c r="AF265" s="11"/>
      <c r="AG265" s="11"/>
      <c r="AH265" s="11"/>
      <c r="AI265" s="11"/>
      <c r="AJ265" s="11"/>
      <c r="AK265" s="11"/>
      <c r="AL265" s="11"/>
      <c r="AM265" s="11"/>
      <c r="AN265" s="11"/>
      <c r="AO265" s="11"/>
      <c r="AP265" s="11"/>
      <c r="AQ265" s="11"/>
      <c r="AR265" s="11"/>
      <c r="AS265" s="11"/>
      <c r="AT265" s="11"/>
      <c r="AU265" s="11"/>
      <c r="AV265" s="11"/>
      <c r="AW265" s="11"/>
      <c r="AX265" s="11"/>
      <c r="AY265" s="11"/>
      <c r="AZ265" s="11"/>
      <c r="BA265" s="11"/>
      <c r="BB265" s="11"/>
      <c r="BC265" s="11"/>
      <c r="BD265" s="11"/>
      <c r="BE265" s="11"/>
      <c r="BF265" s="11"/>
      <c r="BG265" s="11"/>
      <c r="BH265" s="11"/>
      <c r="BI265" s="11"/>
      <c r="BJ265" s="11"/>
      <c r="BK265" s="11"/>
      <c r="BL265" s="11"/>
      <c r="BM265" s="11"/>
      <c r="BN265" s="11"/>
      <c r="BO265" s="11"/>
      <c r="BP265" s="11"/>
      <c r="BQ265" s="11"/>
      <c r="BR265" s="11"/>
      <c r="BS265" s="11"/>
      <c r="BT265" s="11"/>
      <c r="BU265" s="11"/>
      <c r="BV265" s="11"/>
      <c r="BW265" s="11"/>
      <c r="BX265" s="11"/>
      <c r="BY265" s="11"/>
      <c r="BZ265" s="11"/>
      <c r="CA265" s="11"/>
      <c r="CB265" s="11"/>
      <c r="CC265" s="11"/>
      <c r="CD265" s="11"/>
      <c r="CE265" s="11"/>
      <c r="CF265" s="11"/>
      <c r="CG265" s="11"/>
      <c r="CH265" s="11"/>
      <c r="CI265" s="11"/>
      <c r="CJ265" s="11"/>
      <c r="CK265" s="11"/>
      <c r="CL265" s="11"/>
      <c r="CM265" s="11"/>
      <c r="CN265" s="11"/>
      <c r="CO265" s="11"/>
      <c r="CP265" s="11"/>
      <c r="CQ265" s="11"/>
      <c r="CR265" s="11"/>
      <c r="CS265" s="11"/>
      <c r="CT265" s="11"/>
      <c r="CU265" s="11"/>
      <c r="CV265" s="11"/>
      <c r="CW265" s="11"/>
      <c r="CX265" s="11"/>
      <c r="CY265" s="11"/>
      <c r="CZ265" s="11"/>
      <c r="DA265" s="11"/>
      <c r="DB265" s="11"/>
      <c r="DC265" s="11"/>
      <c r="DD265" s="11"/>
      <c r="DE265" s="11"/>
      <c r="DF265" s="11"/>
      <c r="DG265" s="11"/>
      <c r="DH265" s="11"/>
      <c r="DI265" s="11"/>
      <c r="DJ265" s="11"/>
      <c r="DK265" s="11"/>
      <c r="DL265" s="11"/>
      <c r="DM265" s="11"/>
      <c r="DN265" s="11"/>
      <c r="DO265" s="11"/>
      <c r="DP265" s="11"/>
      <c r="DQ265" s="11"/>
      <c r="DR265" s="11"/>
      <c r="DS265" s="11"/>
      <c r="DT265" s="11"/>
      <c r="DU265" s="11"/>
      <c r="DV265" s="11"/>
      <c r="DW265" s="11"/>
      <c r="DX265" s="11"/>
      <c r="DY265" s="11"/>
      <c r="DZ265" s="11"/>
      <c r="EA265" s="11"/>
      <c r="EB265" s="11"/>
      <c r="EC265" s="11"/>
      <c r="ED265" s="11"/>
      <c r="EE265" s="11"/>
      <c r="EF265" s="11"/>
      <c r="EG265" s="11"/>
      <c r="EH265" s="11"/>
      <c r="EI265" s="11"/>
      <c r="EJ265" s="11"/>
      <c r="EK265" s="11"/>
      <c r="EL265" s="11"/>
      <c r="EM265" s="11"/>
      <c r="EN265" s="11"/>
      <c r="EO265" s="11"/>
      <c r="EP265" s="11"/>
      <c r="EQ265" s="11"/>
      <c r="ER265" s="11"/>
      <c r="ES265" s="11"/>
      <c r="ET265" s="11"/>
      <c r="EU265" s="11"/>
      <c r="EV265" s="11"/>
      <c r="EW265" s="11"/>
      <c r="EX265" s="11"/>
      <c r="EY265" s="11"/>
      <c r="EZ265" s="11"/>
      <c r="FA265" s="11"/>
      <c r="FB265" s="11"/>
    </row>
    <row r="266" ht="12.75" customHeight="1">
      <c r="A266" s="11"/>
      <c r="B266" s="11"/>
      <c r="C266" s="11"/>
      <c r="D266" s="11"/>
      <c r="E266" s="11"/>
      <c r="F266" s="11"/>
      <c r="G266" s="11"/>
      <c r="H266" s="11"/>
      <c r="I266" s="11"/>
      <c r="J266" s="11"/>
      <c r="K266" s="11"/>
      <c r="L266" s="11"/>
      <c r="M266" s="11"/>
      <c r="N266" s="11"/>
      <c r="O266" s="11"/>
      <c r="P266" s="11"/>
      <c r="Q266" s="11"/>
      <c r="R266" s="11"/>
      <c r="S266" s="11"/>
      <c r="T266" s="11"/>
      <c r="U266" s="11"/>
      <c r="V266" s="11"/>
      <c r="W266" s="11"/>
      <c r="X266" s="11"/>
      <c r="Y266" s="11"/>
      <c r="Z266" s="11"/>
      <c r="AA266" s="11"/>
      <c r="AB266" s="11"/>
      <c r="AC266" s="11"/>
      <c r="AD266" s="11"/>
      <c r="AE266" s="11"/>
      <c r="AF266" s="11"/>
      <c r="AG266" s="11"/>
      <c r="AH266" s="11"/>
      <c r="AI266" s="11"/>
      <c r="AJ266" s="11"/>
      <c r="AK266" s="11"/>
      <c r="AL266" s="11"/>
      <c r="AM266" s="11"/>
      <c r="AN266" s="11"/>
      <c r="AO266" s="11"/>
      <c r="AP266" s="11"/>
      <c r="AQ266" s="11"/>
      <c r="AR266" s="11"/>
      <c r="AS266" s="11"/>
      <c r="AT266" s="11"/>
      <c r="AU266" s="11"/>
      <c r="AV266" s="11"/>
      <c r="AW266" s="11"/>
      <c r="AX266" s="11"/>
      <c r="AY266" s="11"/>
      <c r="AZ266" s="11"/>
      <c r="BA266" s="11"/>
      <c r="BB266" s="11"/>
      <c r="BC266" s="11"/>
      <c r="BD266" s="11"/>
      <c r="BE266" s="11"/>
      <c r="BF266" s="11"/>
      <c r="BG266" s="11"/>
      <c r="BH266" s="11"/>
      <c r="BI266" s="11"/>
      <c r="BJ266" s="11"/>
      <c r="BK266" s="11"/>
      <c r="BL266" s="11"/>
      <c r="BM266" s="11"/>
      <c r="BN266" s="11"/>
      <c r="BO266" s="11"/>
      <c r="BP266" s="11"/>
      <c r="BQ266" s="11"/>
      <c r="BR266" s="11"/>
      <c r="BS266" s="11"/>
      <c r="BT266" s="11"/>
      <c r="BU266" s="11"/>
      <c r="BV266" s="11"/>
      <c r="BW266" s="11"/>
      <c r="BX266" s="11"/>
      <c r="BY266" s="11"/>
      <c r="BZ266" s="11"/>
      <c r="CA266" s="11"/>
      <c r="CB266" s="11"/>
      <c r="CC266" s="11"/>
      <c r="CD266" s="11"/>
      <c r="CE266" s="11"/>
      <c r="CF266" s="11"/>
      <c r="CG266" s="11"/>
      <c r="CH266" s="11"/>
      <c r="CI266" s="11"/>
      <c r="CJ266" s="11"/>
      <c r="CK266" s="11"/>
      <c r="CL266" s="11"/>
      <c r="CM266" s="11"/>
      <c r="CN266" s="11"/>
      <c r="CO266" s="11"/>
      <c r="CP266" s="11"/>
      <c r="CQ266" s="11"/>
      <c r="CR266" s="11"/>
      <c r="CS266" s="11"/>
      <c r="CT266" s="11"/>
      <c r="CU266" s="11"/>
      <c r="CV266" s="11"/>
      <c r="CW266" s="11"/>
      <c r="CX266" s="11"/>
      <c r="CY266" s="11"/>
      <c r="CZ266" s="11"/>
      <c r="DA266" s="11"/>
      <c r="DB266" s="11"/>
      <c r="DC266" s="11"/>
      <c r="DD266" s="11"/>
      <c r="DE266" s="11"/>
      <c r="DF266" s="11"/>
      <c r="DG266" s="11"/>
      <c r="DH266" s="11"/>
      <c r="DI266" s="11"/>
      <c r="DJ266" s="11"/>
      <c r="DK266" s="11"/>
      <c r="DL266" s="11"/>
      <c r="DM266" s="11"/>
      <c r="DN266" s="11"/>
      <c r="DO266" s="11"/>
      <c r="DP266" s="11"/>
      <c r="DQ266" s="11"/>
      <c r="DR266" s="11"/>
      <c r="DS266" s="11"/>
      <c r="DT266" s="11"/>
      <c r="DU266" s="11"/>
      <c r="DV266" s="11"/>
      <c r="DW266" s="11"/>
      <c r="DX266" s="11"/>
      <c r="DY266" s="11"/>
      <c r="DZ266" s="11"/>
      <c r="EA266" s="11"/>
      <c r="EB266" s="11"/>
      <c r="EC266" s="11"/>
      <c r="ED266" s="11"/>
      <c r="EE266" s="11"/>
      <c r="EF266" s="11"/>
      <c r="EG266" s="11"/>
      <c r="EH266" s="11"/>
      <c r="EI266" s="11"/>
      <c r="EJ266" s="11"/>
      <c r="EK266" s="11"/>
      <c r="EL266" s="11"/>
      <c r="EM266" s="11"/>
      <c r="EN266" s="11"/>
      <c r="EO266" s="11"/>
      <c r="EP266" s="11"/>
      <c r="EQ266" s="11"/>
      <c r="ER266" s="11"/>
      <c r="ES266" s="11"/>
      <c r="ET266" s="11"/>
      <c r="EU266" s="11"/>
      <c r="EV266" s="11"/>
      <c r="EW266" s="11"/>
      <c r="EX266" s="11"/>
      <c r="EY266" s="11"/>
      <c r="EZ266" s="11"/>
      <c r="FA266" s="11"/>
      <c r="FB266" s="11"/>
    </row>
    <row r="267" ht="12.75" customHeight="1">
      <c r="A267" s="11"/>
      <c r="B267" s="11"/>
      <c r="C267" s="11"/>
      <c r="D267" s="11"/>
      <c r="E267" s="11"/>
      <c r="F267" s="11"/>
      <c r="G267" s="11"/>
      <c r="H267" s="11"/>
      <c r="I267" s="11"/>
      <c r="J267" s="11"/>
      <c r="K267" s="11"/>
      <c r="L267" s="11"/>
      <c r="M267" s="11"/>
      <c r="N267" s="11"/>
      <c r="O267" s="11"/>
      <c r="P267" s="11"/>
      <c r="Q267" s="11"/>
      <c r="R267" s="11"/>
      <c r="S267" s="11"/>
      <c r="T267" s="11"/>
      <c r="U267" s="11"/>
      <c r="V267" s="11"/>
      <c r="W267" s="11"/>
      <c r="X267" s="11"/>
      <c r="Y267" s="11"/>
      <c r="Z267" s="11"/>
      <c r="AA267" s="11"/>
      <c r="AB267" s="11"/>
      <c r="AC267" s="11"/>
      <c r="AD267" s="11"/>
      <c r="AE267" s="11"/>
      <c r="AF267" s="11"/>
      <c r="AG267" s="11"/>
      <c r="AH267" s="11"/>
      <c r="AI267" s="11"/>
      <c r="AJ267" s="11"/>
      <c r="AK267" s="11"/>
      <c r="AL267" s="11"/>
      <c r="AM267" s="11"/>
      <c r="AN267" s="11"/>
      <c r="AO267" s="11"/>
      <c r="AP267" s="11"/>
      <c r="AQ267" s="11"/>
      <c r="AR267" s="11"/>
      <c r="AS267" s="11"/>
      <c r="AT267" s="11"/>
      <c r="AU267" s="11"/>
      <c r="AV267" s="11"/>
      <c r="AW267" s="11"/>
      <c r="AX267" s="11"/>
      <c r="AY267" s="11"/>
      <c r="AZ267" s="11"/>
      <c r="BA267" s="11"/>
      <c r="BB267" s="11"/>
      <c r="BC267" s="11"/>
      <c r="BD267" s="11"/>
      <c r="BE267" s="11"/>
      <c r="BF267" s="11"/>
      <c r="BG267" s="11"/>
      <c r="BH267" s="11"/>
      <c r="BI267" s="11"/>
      <c r="BJ267" s="11"/>
      <c r="BK267" s="11"/>
      <c r="BL267" s="11"/>
      <c r="BM267" s="11"/>
      <c r="BN267" s="11"/>
      <c r="BO267" s="11"/>
      <c r="BP267" s="11"/>
      <c r="BQ267" s="11"/>
      <c r="BR267" s="11"/>
      <c r="BS267" s="11"/>
      <c r="BT267" s="11"/>
      <c r="BU267" s="11"/>
      <c r="BV267" s="11"/>
      <c r="BW267" s="11"/>
      <c r="BX267" s="11"/>
      <c r="BY267" s="11"/>
      <c r="BZ267" s="11"/>
      <c r="CA267" s="11"/>
      <c r="CB267" s="11"/>
      <c r="CC267" s="11"/>
      <c r="CD267" s="11"/>
      <c r="CE267" s="11"/>
      <c r="CF267" s="11"/>
      <c r="CG267" s="11"/>
      <c r="CH267" s="11"/>
      <c r="CI267" s="11"/>
      <c r="CJ267" s="11"/>
      <c r="CK267" s="11"/>
      <c r="CL267" s="11"/>
      <c r="CM267" s="11"/>
      <c r="CN267" s="11"/>
      <c r="CO267" s="11"/>
      <c r="CP267" s="11"/>
      <c r="CQ267" s="11"/>
      <c r="CR267" s="11"/>
      <c r="CS267" s="11"/>
      <c r="CT267" s="11"/>
      <c r="CU267" s="11"/>
      <c r="CV267" s="11"/>
      <c r="CW267" s="11"/>
      <c r="CX267" s="11"/>
      <c r="CY267" s="11"/>
      <c r="CZ267" s="11"/>
      <c r="DA267" s="11"/>
      <c r="DB267" s="11"/>
      <c r="DC267" s="11"/>
      <c r="DD267" s="11"/>
      <c r="DE267" s="11"/>
      <c r="DF267" s="11"/>
      <c r="DG267" s="11"/>
      <c r="DH267" s="11"/>
      <c r="DI267" s="11"/>
      <c r="DJ267" s="11"/>
      <c r="DK267" s="11"/>
      <c r="DL267" s="11"/>
      <c r="DM267" s="11"/>
      <c r="DN267" s="11"/>
      <c r="DO267" s="11"/>
      <c r="DP267" s="11"/>
      <c r="DQ267" s="11"/>
      <c r="DR267" s="11"/>
      <c r="DS267" s="11"/>
      <c r="DT267" s="11"/>
      <c r="DU267" s="11"/>
      <c r="DV267" s="11"/>
      <c r="DW267" s="11"/>
      <c r="DX267" s="11"/>
      <c r="DY267" s="11"/>
      <c r="DZ267" s="11"/>
      <c r="EA267" s="11"/>
      <c r="EB267" s="11"/>
      <c r="EC267" s="11"/>
      <c r="ED267" s="11"/>
      <c r="EE267" s="11"/>
      <c r="EF267" s="11"/>
      <c r="EG267" s="11"/>
      <c r="EH267" s="11"/>
      <c r="EI267" s="11"/>
      <c r="EJ267" s="11"/>
      <c r="EK267" s="11"/>
      <c r="EL267" s="11"/>
      <c r="EM267" s="11"/>
      <c r="EN267" s="11"/>
      <c r="EO267" s="11"/>
      <c r="EP267" s="11"/>
      <c r="EQ267" s="11"/>
      <c r="ER267" s="11"/>
      <c r="ES267" s="11"/>
      <c r="ET267" s="11"/>
      <c r="EU267" s="11"/>
      <c r="EV267" s="11"/>
      <c r="EW267" s="11"/>
      <c r="EX267" s="11"/>
      <c r="EY267" s="11"/>
      <c r="EZ267" s="11"/>
      <c r="FA267" s="11"/>
      <c r="FB267" s="11"/>
    </row>
    <row r="268" ht="12.75" customHeight="1">
      <c r="A268" s="11"/>
      <c r="B268" s="11"/>
      <c r="C268" s="11"/>
      <c r="D268" s="11"/>
      <c r="E268" s="11"/>
      <c r="F268" s="11"/>
      <c r="G268" s="11"/>
      <c r="H268" s="11"/>
      <c r="I268" s="11"/>
      <c r="J268" s="11"/>
      <c r="K268" s="11"/>
      <c r="L268" s="11"/>
      <c r="M268" s="11"/>
      <c r="N268" s="11"/>
      <c r="O268" s="11"/>
      <c r="P268" s="11"/>
      <c r="Q268" s="11"/>
      <c r="R268" s="11"/>
      <c r="S268" s="11"/>
      <c r="T268" s="11"/>
      <c r="U268" s="11"/>
      <c r="V268" s="11"/>
      <c r="W268" s="11"/>
      <c r="X268" s="11"/>
      <c r="Y268" s="11"/>
      <c r="Z268" s="11"/>
      <c r="AA268" s="11"/>
      <c r="AB268" s="11"/>
      <c r="AC268" s="11"/>
      <c r="AD268" s="11"/>
      <c r="AE268" s="11"/>
      <c r="AF268" s="11"/>
      <c r="AG268" s="11"/>
      <c r="AH268" s="11"/>
      <c r="AI268" s="11"/>
      <c r="AJ268" s="11"/>
      <c r="AK268" s="11"/>
      <c r="AL268" s="11"/>
      <c r="AM268" s="11"/>
      <c r="AN268" s="11"/>
      <c r="AO268" s="11"/>
      <c r="AP268" s="11"/>
      <c r="AQ268" s="11"/>
      <c r="AR268" s="11"/>
      <c r="AS268" s="11"/>
      <c r="AT268" s="11"/>
      <c r="AU268" s="11"/>
      <c r="AV268" s="11"/>
      <c r="AW268" s="11"/>
      <c r="AX268" s="11"/>
      <c r="AY268" s="11"/>
      <c r="AZ268" s="11"/>
      <c r="BA268" s="11"/>
      <c r="BB268" s="11"/>
      <c r="BC268" s="11"/>
      <c r="BD268" s="11"/>
      <c r="BE268" s="11"/>
      <c r="BF268" s="11"/>
      <c r="BG268" s="11"/>
      <c r="BH268" s="11"/>
      <c r="BI268" s="11"/>
      <c r="BJ268" s="11"/>
      <c r="BK268" s="11"/>
      <c r="BL268" s="11"/>
      <c r="BM268" s="11"/>
      <c r="BN268" s="11"/>
      <c r="BO268" s="11"/>
      <c r="BP268" s="11"/>
      <c r="BQ268" s="11"/>
      <c r="BR268" s="11"/>
      <c r="BS268" s="11"/>
      <c r="BT268" s="11"/>
      <c r="BU268" s="11"/>
      <c r="BV268" s="11"/>
      <c r="BW268" s="11"/>
      <c r="BX268" s="11"/>
      <c r="BY268" s="11"/>
      <c r="BZ268" s="11"/>
      <c r="CA268" s="11"/>
      <c r="CB268" s="11"/>
      <c r="CC268" s="11"/>
      <c r="CD268" s="11"/>
      <c r="CE268" s="11"/>
      <c r="CF268" s="11"/>
      <c r="CG268" s="11"/>
      <c r="CH268" s="11"/>
      <c r="CI268" s="11"/>
      <c r="CJ268" s="11"/>
      <c r="CK268" s="11"/>
      <c r="CL268" s="11"/>
      <c r="CM268" s="11"/>
      <c r="CN268" s="11"/>
      <c r="CO268" s="11"/>
      <c r="CP268" s="11"/>
      <c r="CQ268" s="11"/>
      <c r="CR268" s="11"/>
      <c r="CS268" s="11"/>
      <c r="CT268" s="11"/>
      <c r="CU268" s="11"/>
      <c r="CV268" s="11"/>
      <c r="CW268" s="11"/>
      <c r="CX268" s="11"/>
      <c r="CY268" s="11"/>
      <c r="CZ268" s="11"/>
      <c r="DA268" s="11"/>
      <c r="DB268" s="11"/>
      <c r="DC268" s="11"/>
      <c r="DD268" s="11"/>
      <c r="DE268" s="11"/>
      <c r="DF268" s="11"/>
      <c r="DG268" s="11"/>
      <c r="DH268" s="11"/>
      <c r="DI268" s="11"/>
      <c r="DJ268" s="11"/>
      <c r="DK268" s="11"/>
      <c r="DL268" s="11"/>
      <c r="DM268" s="11"/>
      <c r="DN268" s="11"/>
      <c r="DO268" s="11"/>
      <c r="DP268" s="11"/>
      <c r="DQ268" s="11"/>
      <c r="DR268" s="11"/>
      <c r="DS268" s="11"/>
      <c r="DT268" s="11"/>
      <c r="DU268" s="11"/>
      <c r="DV268" s="11"/>
      <c r="DW268" s="11"/>
      <c r="DX268" s="11"/>
      <c r="DY268" s="11"/>
      <c r="DZ268" s="11"/>
      <c r="EA268" s="11"/>
      <c r="EB268" s="11"/>
      <c r="EC268" s="11"/>
      <c r="ED268" s="11"/>
      <c r="EE268" s="11"/>
      <c r="EF268" s="11"/>
      <c r="EG268" s="11"/>
      <c r="EH268" s="11"/>
      <c r="EI268" s="11"/>
      <c r="EJ268" s="11"/>
      <c r="EK268" s="11"/>
      <c r="EL268" s="11"/>
      <c r="EM268" s="11"/>
      <c r="EN268" s="11"/>
      <c r="EO268" s="11"/>
      <c r="EP268" s="11"/>
      <c r="EQ268" s="11"/>
      <c r="ER268" s="11"/>
      <c r="ES268" s="11"/>
      <c r="ET268" s="11"/>
      <c r="EU268" s="11"/>
      <c r="EV268" s="11"/>
      <c r="EW268" s="11"/>
      <c r="EX268" s="11"/>
      <c r="EY268" s="11"/>
      <c r="EZ268" s="11"/>
      <c r="FA268" s="11"/>
      <c r="FB268" s="11"/>
    </row>
    <row r="269" ht="12.75" customHeight="1">
      <c r="A269" s="11"/>
      <c r="B269" s="11"/>
      <c r="C269" s="11"/>
      <c r="D269" s="11"/>
      <c r="E269" s="11"/>
      <c r="F269" s="11"/>
      <c r="G269" s="11"/>
      <c r="H269" s="11"/>
      <c r="I269" s="11"/>
      <c r="J269" s="11"/>
      <c r="K269" s="11"/>
      <c r="L269" s="11"/>
      <c r="M269" s="11"/>
      <c r="N269" s="11"/>
      <c r="O269" s="11"/>
      <c r="P269" s="11"/>
      <c r="Q269" s="11"/>
      <c r="R269" s="11"/>
      <c r="S269" s="11"/>
      <c r="T269" s="11"/>
      <c r="U269" s="11"/>
      <c r="V269" s="11"/>
      <c r="W269" s="11"/>
      <c r="X269" s="11"/>
      <c r="Y269" s="11"/>
      <c r="Z269" s="11"/>
      <c r="AA269" s="11"/>
      <c r="AB269" s="11"/>
      <c r="AC269" s="11"/>
      <c r="AD269" s="11"/>
      <c r="AE269" s="11"/>
      <c r="AF269" s="11"/>
      <c r="AG269" s="11"/>
      <c r="AH269" s="11"/>
      <c r="AI269" s="11"/>
      <c r="AJ269" s="11"/>
      <c r="AK269" s="11"/>
      <c r="AL269" s="11"/>
      <c r="AM269" s="11"/>
      <c r="AN269" s="11"/>
      <c r="AO269" s="11"/>
      <c r="AP269" s="11"/>
      <c r="AQ269" s="11"/>
      <c r="AR269" s="11"/>
      <c r="AS269" s="11"/>
      <c r="AT269" s="11"/>
      <c r="AU269" s="11"/>
      <c r="AV269" s="11"/>
      <c r="AW269" s="11"/>
      <c r="AX269" s="11"/>
      <c r="AY269" s="11"/>
      <c r="AZ269" s="11"/>
      <c r="BA269" s="11"/>
      <c r="BB269" s="11"/>
      <c r="BC269" s="11"/>
      <c r="BD269" s="11"/>
      <c r="BE269" s="11"/>
      <c r="BF269" s="11"/>
      <c r="BG269" s="11"/>
      <c r="BH269" s="11"/>
      <c r="BI269" s="11"/>
      <c r="BJ269" s="11"/>
      <c r="BK269" s="11"/>
      <c r="BL269" s="11"/>
      <c r="BM269" s="11"/>
      <c r="BN269" s="11"/>
      <c r="BO269" s="11"/>
      <c r="BP269" s="11"/>
      <c r="BQ269" s="11"/>
      <c r="BR269" s="11"/>
      <c r="BS269" s="11"/>
      <c r="BT269" s="11"/>
      <c r="BU269" s="11"/>
      <c r="BV269" s="11"/>
      <c r="BW269" s="11"/>
      <c r="BX269" s="11"/>
      <c r="BY269" s="11"/>
      <c r="BZ269" s="11"/>
      <c r="CA269" s="11"/>
      <c r="CB269" s="11"/>
      <c r="CC269" s="11"/>
      <c r="CD269" s="11"/>
      <c r="CE269" s="11"/>
      <c r="CF269" s="11"/>
      <c r="CG269" s="11"/>
      <c r="CH269" s="11"/>
      <c r="CI269" s="11"/>
      <c r="CJ269" s="11"/>
      <c r="CK269" s="11"/>
      <c r="CL269" s="11"/>
      <c r="CM269" s="11"/>
      <c r="CN269" s="11"/>
      <c r="CO269" s="11"/>
      <c r="CP269" s="11"/>
      <c r="CQ269" s="11"/>
      <c r="CR269" s="11"/>
      <c r="CS269" s="11"/>
      <c r="CT269" s="11"/>
      <c r="CU269" s="11"/>
      <c r="CV269" s="11"/>
      <c r="CW269" s="11"/>
      <c r="CX269" s="11"/>
      <c r="CY269" s="11"/>
      <c r="CZ269" s="11"/>
      <c r="DA269" s="11"/>
      <c r="DB269" s="11"/>
      <c r="DC269" s="11"/>
      <c r="DD269" s="11"/>
      <c r="DE269" s="11"/>
      <c r="DF269" s="11"/>
      <c r="DG269" s="11"/>
      <c r="DH269" s="11"/>
      <c r="DI269" s="11"/>
      <c r="DJ269" s="11"/>
      <c r="DK269" s="11"/>
      <c r="DL269" s="11"/>
      <c r="DM269" s="11"/>
      <c r="DN269" s="11"/>
      <c r="DO269" s="11"/>
      <c r="DP269" s="11"/>
      <c r="DQ269" s="11"/>
      <c r="DR269" s="11"/>
      <c r="DS269" s="11"/>
      <c r="DT269" s="11"/>
      <c r="DU269" s="11"/>
      <c r="DV269" s="11"/>
      <c r="DW269" s="11"/>
      <c r="DX269" s="11"/>
      <c r="DY269" s="11"/>
      <c r="DZ269" s="11"/>
      <c r="EA269" s="11"/>
      <c r="EB269" s="11"/>
      <c r="EC269" s="11"/>
      <c r="ED269" s="11"/>
      <c r="EE269" s="11"/>
      <c r="EF269" s="11"/>
      <c r="EG269" s="11"/>
      <c r="EH269" s="11"/>
      <c r="EI269" s="11"/>
      <c r="EJ269" s="11"/>
      <c r="EK269" s="11"/>
      <c r="EL269" s="11"/>
      <c r="EM269" s="11"/>
      <c r="EN269" s="11"/>
      <c r="EO269" s="11"/>
      <c r="EP269" s="11"/>
      <c r="EQ269" s="11"/>
      <c r="ER269" s="11"/>
      <c r="ES269" s="11"/>
      <c r="ET269" s="11"/>
      <c r="EU269" s="11"/>
      <c r="EV269" s="11"/>
      <c r="EW269" s="11"/>
      <c r="EX269" s="11"/>
      <c r="EY269" s="11"/>
      <c r="EZ269" s="11"/>
      <c r="FA269" s="11"/>
      <c r="FB269" s="11"/>
    </row>
    <row r="270" ht="12.75" customHeight="1">
      <c r="A270" s="11"/>
      <c r="B270" s="11"/>
      <c r="C270" s="11"/>
      <c r="D270" s="11"/>
      <c r="E270" s="11"/>
      <c r="F270" s="11"/>
      <c r="G270" s="11"/>
      <c r="H270" s="11"/>
      <c r="I270" s="11"/>
      <c r="J270" s="11"/>
      <c r="K270" s="11"/>
      <c r="L270" s="11"/>
      <c r="M270" s="11"/>
      <c r="N270" s="11"/>
      <c r="O270" s="11"/>
      <c r="P270" s="11"/>
      <c r="Q270" s="11"/>
      <c r="R270" s="11"/>
      <c r="S270" s="11"/>
      <c r="T270" s="11"/>
      <c r="U270" s="11"/>
      <c r="V270" s="11"/>
      <c r="W270" s="11"/>
      <c r="X270" s="11"/>
      <c r="Y270" s="11"/>
      <c r="Z270" s="11"/>
      <c r="AA270" s="11"/>
      <c r="AB270" s="11"/>
      <c r="AC270" s="11"/>
      <c r="AD270" s="11"/>
      <c r="AE270" s="11"/>
      <c r="AF270" s="11"/>
      <c r="AG270" s="11"/>
      <c r="AH270" s="11"/>
      <c r="AI270" s="11"/>
      <c r="AJ270" s="11"/>
      <c r="AK270" s="11"/>
      <c r="AL270" s="11"/>
      <c r="AM270" s="11"/>
      <c r="AN270" s="11"/>
      <c r="AO270" s="11"/>
      <c r="AP270" s="11"/>
      <c r="AQ270" s="11"/>
      <c r="AR270" s="11"/>
      <c r="AS270" s="11"/>
      <c r="AT270" s="11"/>
      <c r="AU270" s="11"/>
      <c r="AV270" s="11"/>
      <c r="AW270" s="11"/>
      <c r="AX270" s="11"/>
      <c r="AY270" s="11"/>
      <c r="AZ270" s="11"/>
      <c r="BA270" s="11"/>
      <c r="BB270" s="11"/>
      <c r="BC270" s="11"/>
      <c r="BD270" s="11"/>
      <c r="BE270" s="11"/>
      <c r="BF270" s="11"/>
      <c r="BG270" s="11"/>
      <c r="BH270" s="11"/>
      <c r="BI270" s="11"/>
      <c r="BJ270" s="11"/>
      <c r="BK270" s="11"/>
      <c r="BL270" s="11"/>
      <c r="BM270" s="11"/>
      <c r="BN270" s="11"/>
      <c r="BO270" s="11"/>
      <c r="BP270" s="11"/>
      <c r="BQ270" s="11"/>
      <c r="BR270" s="11"/>
      <c r="BS270" s="11"/>
      <c r="BT270" s="11"/>
      <c r="BU270" s="11"/>
      <c r="BV270" s="11"/>
      <c r="BW270" s="11"/>
      <c r="BX270" s="11"/>
      <c r="BY270" s="11"/>
      <c r="BZ270" s="11"/>
      <c r="CA270" s="11"/>
      <c r="CB270" s="11"/>
      <c r="CC270" s="11"/>
      <c r="CD270" s="11"/>
      <c r="CE270" s="11"/>
      <c r="CF270" s="11"/>
      <c r="CG270" s="11"/>
      <c r="CH270" s="11"/>
      <c r="CI270" s="11"/>
      <c r="CJ270" s="11"/>
      <c r="CK270" s="11"/>
      <c r="CL270" s="11"/>
      <c r="CM270" s="11"/>
      <c r="CN270" s="11"/>
      <c r="CO270" s="11"/>
      <c r="CP270" s="11"/>
      <c r="CQ270" s="11"/>
      <c r="CR270" s="11"/>
      <c r="CS270" s="11"/>
      <c r="CT270" s="11"/>
      <c r="CU270" s="11"/>
      <c r="CV270" s="11"/>
      <c r="CW270" s="11"/>
      <c r="CX270" s="11"/>
      <c r="CY270" s="11"/>
      <c r="CZ270" s="11"/>
      <c r="DA270" s="11"/>
      <c r="DB270" s="11"/>
      <c r="DC270" s="11"/>
      <c r="DD270" s="11"/>
      <c r="DE270" s="11"/>
      <c r="DF270" s="11"/>
      <c r="DG270" s="11"/>
      <c r="DH270" s="11"/>
      <c r="DI270" s="11"/>
      <c r="DJ270" s="11"/>
      <c r="DK270" s="11"/>
      <c r="DL270" s="11"/>
      <c r="DM270" s="11"/>
      <c r="DN270" s="11"/>
      <c r="DO270" s="11"/>
      <c r="DP270" s="11"/>
      <c r="DQ270" s="11"/>
      <c r="DR270" s="11"/>
      <c r="DS270" s="11"/>
      <c r="DT270" s="11"/>
      <c r="DU270" s="11"/>
      <c r="DV270" s="11"/>
      <c r="DW270" s="11"/>
      <c r="DX270" s="11"/>
      <c r="DY270" s="11"/>
      <c r="DZ270" s="11"/>
      <c r="EA270" s="11"/>
      <c r="EB270" s="11"/>
      <c r="EC270" s="11"/>
      <c r="ED270" s="11"/>
      <c r="EE270" s="11"/>
      <c r="EF270" s="11"/>
      <c r="EG270" s="11"/>
      <c r="EH270" s="11"/>
      <c r="EI270" s="11"/>
      <c r="EJ270" s="11"/>
      <c r="EK270" s="11"/>
      <c r="EL270" s="11"/>
      <c r="EM270" s="11"/>
      <c r="EN270" s="11"/>
      <c r="EO270" s="11"/>
      <c r="EP270" s="11"/>
      <c r="EQ270" s="11"/>
      <c r="ER270" s="11"/>
      <c r="ES270" s="11"/>
      <c r="ET270" s="11"/>
      <c r="EU270" s="11"/>
      <c r="EV270" s="11"/>
      <c r="EW270" s="11"/>
      <c r="EX270" s="11"/>
      <c r="EY270" s="11"/>
      <c r="EZ270" s="11"/>
      <c r="FA270" s="11"/>
      <c r="FB270" s="11"/>
    </row>
    <row r="271" ht="12.75" customHeight="1">
      <c r="A271" s="11"/>
      <c r="B271" s="11"/>
      <c r="C271" s="11"/>
      <c r="D271" s="11"/>
      <c r="E271" s="11"/>
      <c r="F271" s="11"/>
      <c r="G271" s="11"/>
      <c r="H271" s="11"/>
      <c r="I271" s="11"/>
      <c r="J271" s="11"/>
      <c r="K271" s="11"/>
      <c r="L271" s="11"/>
      <c r="M271" s="11"/>
      <c r="N271" s="11"/>
      <c r="O271" s="11"/>
      <c r="P271" s="11"/>
      <c r="Q271" s="11"/>
      <c r="R271" s="11"/>
      <c r="S271" s="11"/>
      <c r="T271" s="11"/>
      <c r="U271" s="11"/>
      <c r="V271" s="11"/>
      <c r="W271" s="11"/>
      <c r="X271" s="11"/>
      <c r="Y271" s="11"/>
      <c r="Z271" s="11"/>
      <c r="AA271" s="11"/>
      <c r="AB271" s="11"/>
      <c r="AC271" s="11"/>
      <c r="AD271" s="11"/>
      <c r="AE271" s="11"/>
      <c r="AF271" s="11"/>
      <c r="AG271" s="11"/>
      <c r="AH271" s="11"/>
      <c r="AI271" s="11"/>
      <c r="AJ271" s="11"/>
      <c r="AK271" s="11"/>
      <c r="AL271" s="11"/>
      <c r="AM271" s="11"/>
      <c r="AN271" s="11"/>
      <c r="AO271" s="11"/>
      <c r="AP271" s="11"/>
      <c r="AQ271" s="11"/>
      <c r="AR271" s="11"/>
      <c r="AS271" s="11"/>
      <c r="AT271" s="11"/>
      <c r="AU271" s="11"/>
      <c r="AV271" s="11"/>
      <c r="AW271" s="11"/>
      <c r="AX271" s="11"/>
      <c r="AY271" s="11"/>
      <c r="AZ271" s="11"/>
      <c r="BA271" s="11"/>
      <c r="BB271" s="11"/>
      <c r="BC271" s="11"/>
      <c r="BD271" s="11"/>
      <c r="BE271" s="11"/>
      <c r="BF271" s="11"/>
      <c r="BG271" s="11"/>
      <c r="BH271" s="11"/>
      <c r="BI271" s="11"/>
      <c r="BJ271" s="11"/>
      <c r="BK271" s="11"/>
      <c r="BL271" s="11"/>
      <c r="BM271" s="11"/>
      <c r="BN271" s="11"/>
      <c r="BO271" s="11"/>
      <c r="BP271" s="11"/>
      <c r="BQ271" s="11"/>
      <c r="BR271" s="11"/>
      <c r="BS271" s="11"/>
      <c r="BT271" s="11"/>
      <c r="BU271" s="11"/>
      <c r="BV271" s="11"/>
      <c r="BW271" s="11"/>
      <c r="BX271" s="11"/>
      <c r="BY271" s="11"/>
      <c r="BZ271" s="11"/>
      <c r="CA271" s="11"/>
      <c r="CB271" s="11"/>
      <c r="CC271" s="11"/>
      <c r="CD271" s="11"/>
      <c r="CE271" s="11"/>
      <c r="CF271" s="11"/>
      <c r="CG271" s="11"/>
      <c r="CH271" s="11"/>
      <c r="CI271" s="11"/>
      <c r="CJ271" s="11"/>
      <c r="CK271" s="11"/>
      <c r="CL271" s="11"/>
      <c r="CM271" s="11"/>
      <c r="CN271" s="11"/>
      <c r="CO271" s="11"/>
      <c r="CP271" s="11"/>
      <c r="CQ271" s="11"/>
      <c r="CR271" s="11"/>
      <c r="CS271" s="11"/>
      <c r="CT271" s="11"/>
      <c r="CU271" s="11"/>
      <c r="CV271" s="11"/>
      <c r="CW271" s="11"/>
      <c r="CX271" s="11"/>
      <c r="CY271" s="11"/>
      <c r="CZ271" s="11"/>
      <c r="DA271" s="11"/>
      <c r="DB271" s="11"/>
      <c r="DC271" s="11"/>
      <c r="DD271" s="11"/>
      <c r="DE271" s="11"/>
      <c r="DF271" s="11"/>
      <c r="DG271" s="11"/>
      <c r="DH271" s="11"/>
      <c r="DI271" s="11"/>
      <c r="DJ271" s="11"/>
      <c r="DK271" s="11"/>
      <c r="DL271" s="11"/>
      <c r="DM271" s="11"/>
      <c r="DN271" s="11"/>
      <c r="DO271" s="11"/>
      <c r="DP271" s="11"/>
      <c r="DQ271" s="11"/>
      <c r="DR271" s="11"/>
      <c r="DS271" s="11"/>
      <c r="DT271" s="11"/>
      <c r="DU271" s="11"/>
      <c r="DV271" s="11"/>
      <c r="DW271" s="11"/>
      <c r="DX271" s="11"/>
      <c r="DY271" s="11"/>
      <c r="DZ271" s="11"/>
      <c r="EA271" s="11"/>
      <c r="EB271" s="11"/>
      <c r="EC271" s="11"/>
      <c r="ED271" s="11"/>
      <c r="EE271" s="11"/>
      <c r="EF271" s="11"/>
      <c r="EG271" s="11"/>
      <c r="EH271" s="11"/>
      <c r="EI271" s="11"/>
      <c r="EJ271" s="11"/>
      <c r="EK271" s="11"/>
      <c r="EL271" s="11"/>
      <c r="EM271" s="11"/>
      <c r="EN271" s="11"/>
      <c r="EO271" s="11"/>
      <c r="EP271" s="11"/>
      <c r="EQ271" s="11"/>
      <c r="ER271" s="11"/>
      <c r="ES271" s="11"/>
      <c r="ET271" s="11"/>
      <c r="EU271" s="11"/>
      <c r="EV271" s="11"/>
      <c r="EW271" s="11"/>
      <c r="EX271" s="11"/>
      <c r="EY271" s="11"/>
      <c r="EZ271" s="11"/>
      <c r="FA271" s="11"/>
      <c r="FB271" s="11"/>
    </row>
    <row r="272" ht="12.75" customHeight="1">
      <c r="A272" s="11"/>
      <c r="B272" s="11"/>
      <c r="C272" s="11"/>
      <c r="D272" s="11"/>
      <c r="E272" s="11"/>
      <c r="F272" s="11"/>
      <c r="G272" s="11"/>
      <c r="H272" s="11"/>
      <c r="I272" s="11"/>
      <c r="J272" s="11"/>
      <c r="K272" s="11"/>
      <c r="L272" s="11"/>
      <c r="M272" s="11"/>
      <c r="N272" s="11"/>
      <c r="O272" s="11"/>
      <c r="P272" s="11"/>
      <c r="Q272" s="11"/>
      <c r="R272" s="11"/>
      <c r="S272" s="11"/>
      <c r="T272" s="11"/>
      <c r="U272" s="11"/>
      <c r="V272" s="11"/>
      <c r="W272" s="11"/>
      <c r="X272" s="11"/>
      <c r="Y272" s="11"/>
      <c r="Z272" s="11"/>
      <c r="AA272" s="11"/>
      <c r="AB272" s="11"/>
      <c r="AC272" s="11"/>
      <c r="AD272" s="11"/>
      <c r="AE272" s="11"/>
      <c r="AF272" s="11"/>
      <c r="AG272" s="11"/>
      <c r="AH272" s="11"/>
      <c r="AI272" s="11"/>
      <c r="AJ272" s="11"/>
      <c r="AK272" s="11"/>
      <c r="AL272" s="11"/>
      <c r="AM272" s="11"/>
      <c r="AN272" s="11"/>
      <c r="AO272" s="11"/>
      <c r="AP272" s="11"/>
      <c r="AQ272" s="11"/>
      <c r="AR272" s="11"/>
      <c r="AS272" s="11"/>
      <c r="AT272" s="11"/>
      <c r="AU272" s="11"/>
      <c r="AV272" s="11"/>
      <c r="AW272" s="11"/>
      <c r="AX272" s="11"/>
      <c r="AY272" s="11"/>
      <c r="AZ272" s="11"/>
      <c r="BA272" s="11"/>
      <c r="BB272" s="11"/>
      <c r="BC272" s="11"/>
      <c r="BD272" s="11"/>
      <c r="BE272" s="11"/>
      <c r="BF272" s="11"/>
      <c r="BG272" s="11"/>
      <c r="BH272" s="11"/>
      <c r="BI272" s="11"/>
      <c r="BJ272" s="11"/>
      <c r="BK272" s="11"/>
      <c r="BL272" s="11"/>
      <c r="BM272" s="11"/>
      <c r="BN272" s="11"/>
      <c r="BO272" s="11"/>
      <c r="BP272" s="11"/>
      <c r="BQ272" s="11"/>
      <c r="BR272" s="11"/>
      <c r="BS272" s="11"/>
      <c r="BT272" s="11"/>
      <c r="BU272" s="11"/>
      <c r="BV272" s="11"/>
      <c r="BW272" s="11"/>
      <c r="BX272" s="11"/>
      <c r="BY272" s="11"/>
      <c r="BZ272" s="11"/>
      <c r="CA272" s="11"/>
      <c r="CB272" s="11"/>
      <c r="CC272" s="11"/>
      <c r="CD272" s="11"/>
      <c r="CE272" s="11"/>
      <c r="CF272" s="11"/>
      <c r="CG272" s="11"/>
      <c r="CH272" s="11"/>
      <c r="CI272" s="11"/>
      <c r="CJ272" s="11"/>
      <c r="CK272" s="11"/>
      <c r="CL272" s="11"/>
      <c r="CM272" s="11"/>
      <c r="CN272" s="11"/>
      <c r="CO272" s="11"/>
      <c r="CP272" s="11"/>
      <c r="CQ272" s="11"/>
      <c r="CR272" s="11"/>
      <c r="CS272" s="11"/>
      <c r="CT272" s="11"/>
      <c r="CU272" s="11"/>
      <c r="CV272" s="11"/>
      <c r="CW272" s="11"/>
      <c r="CX272" s="11"/>
      <c r="CY272" s="11"/>
      <c r="CZ272" s="11"/>
      <c r="DA272" s="11"/>
      <c r="DB272" s="11"/>
      <c r="DC272" s="11"/>
      <c r="DD272" s="11"/>
      <c r="DE272" s="11"/>
      <c r="DF272" s="11"/>
      <c r="DG272" s="11"/>
      <c r="DH272" s="11"/>
      <c r="DI272" s="11"/>
      <c r="DJ272" s="11"/>
      <c r="DK272" s="11"/>
      <c r="DL272" s="11"/>
      <c r="DM272" s="11"/>
      <c r="DN272" s="11"/>
      <c r="DO272" s="11"/>
      <c r="DP272" s="11"/>
      <c r="DQ272" s="11"/>
      <c r="DR272" s="11"/>
      <c r="DS272" s="11"/>
      <c r="DT272" s="11"/>
      <c r="DU272" s="11"/>
      <c r="DV272" s="11"/>
      <c r="DW272" s="11"/>
      <c r="DX272" s="11"/>
      <c r="DY272" s="11"/>
      <c r="DZ272" s="11"/>
      <c r="EA272" s="11"/>
      <c r="EB272" s="11"/>
      <c r="EC272" s="11"/>
      <c r="ED272" s="11"/>
      <c r="EE272" s="11"/>
      <c r="EF272" s="11"/>
      <c r="EG272" s="11"/>
      <c r="EH272" s="11"/>
      <c r="EI272" s="11"/>
      <c r="EJ272" s="11"/>
      <c r="EK272" s="11"/>
      <c r="EL272" s="11"/>
      <c r="EM272" s="11"/>
      <c r="EN272" s="11"/>
      <c r="EO272" s="11"/>
      <c r="EP272" s="11"/>
      <c r="EQ272" s="11"/>
      <c r="ER272" s="11"/>
      <c r="ES272" s="11"/>
      <c r="ET272" s="11"/>
      <c r="EU272" s="11"/>
      <c r="EV272" s="11"/>
      <c r="EW272" s="11"/>
      <c r="EX272" s="11"/>
      <c r="EY272" s="11"/>
      <c r="EZ272" s="11"/>
      <c r="FA272" s="11"/>
      <c r="FB272" s="11"/>
    </row>
    <row r="273" ht="12.75" customHeight="1">
      <c r="A273" s="11"/>
      <c r="B273" s="11"/>
      <c r="C273" s="11"/>
      <c r="D273" s="11"/>
      <c r="E273" s="11"/>
      <c r="F273" s="11"/>
      <c r="G273" s="11"/>
      <c r="H273" s="11"/>
      <c r="I273" s="11"/>
      <c r="J273" s="11"/>
      <c r="K273" s="11"/>
      <c r="L273" s="11"/>
      <c r="M273" s="11"/>
      <c r="N273" s="11"/>
      <c r="O273" s="11"/>
      <c r="P273" s="11"/>
      <c r="Q273" s="11"/>
      <c r="R273" s="11"/>
      <c r="S273" s="11"/>
      <c r="T273" s="11"/>
      <c r="U273" s="11"/>
      <c r="V273" s="11"/>
      <c r="W273" s="11"/>
      <c r="X273" s="11"/>
      <c r="Y273" s="11"/>
      <c r="Z273" s="11"/>
      <c r="AA273" s="11"/>
      <c r="AB273" s="11"/>
      <c r="AC273" s="11"/>
      <c r="AD273" s="11"/>
      <c r="AE273" s="11"/>
      <c r="AF273" s="11"/>
      <c r="AG273" s="11"/>
      <c r="AH273" s="11"/>
      <c r="AI273" s="11"/>
      <c r="AJ273" s="11"/>
      <c r="AK273" s="11"/>
      <c r="AL273" s="11"/>
      <c r="AM273" s="11"/>
      <c r="AN273" s="11"/>
      <c r="AO273" s="11"/>
      <c r="AP273" s="11"/>
      <c r="AQ273" s="11"/>
      <c r="AR273" s="11"/>
      <c r="AS273" s="11"/>
      <c r="AT273" s="11"/>
      <c r="AU273" s="11"/>
      <c r="AV273" s="11"/>
      <c r="AW273" s="11"/>
      <c r="AX273" s="11"/>
      <c r="AY273" s="11"/>
      <c r="AZ273" s="11"/>
      <c r="BA273" s="11"/>
      <c r="BB273" s="11"/>
      <c r="BC273" s="11"/>
      <c r="BD273" s="11"/>
      <c r="BE273" s="11"/>
      <c r="BF273" s="11"/>
      <c r="BG273" s="11"/>
      <c r="BH273" s="11"/>
      <c r="BI273" s="11"/>
      <c r="BJ273" s="11"/>
      <c r="BK273" s="11"/>
      <c r="BL273" s="11"/>
      <c r="BM273" s="11"/>
      <c r="BN273" s="11"/>
      <c r="BO273" s="11"/>
      <c r="BP273" s="11"/>
      <c r="BQ273" s="11"/>
      <c r="BR273" s="11"/>
      <c r="BS273" s="11"/>
      <c r="BT273" s="11"/>
      <c r="BU273" s="11"/>
      <c r="BV273" s="11"/>
      <c r="BW273" s="11"/>
      <c r="BX273" s="11"/>
      <c r="BY273" s="11"/>
      <c r="BZ273" s="11"/>
      <c r="CA273" s="11"/>
      <c r="CB273" s="11"/>
      <c r="CC273" s="11"/>
      <c r="CD273" s="11"/>
      <c r="CE273" s="11"/>
      <c r="CF273" s="11"/>
      <c r="CG273" s="11"/>
      <c r="CH273" s="11"/>
      <c r="CI273" s="11"/>
      <c r="CJ273" s="11"/>
      <c r="CK273" s="11"/>
      <c r="CL273" s="11"/>
      <c r="CM273" s="11"/>
      <c r="CN273" s="11"/>
      <c r="CO273" s="11"/>
      <c r="CP273" s="11"/>
      <c r="CQ273" s="11"/>
      <c r="CR273" s="11"/>
      <c r="CS273" s="11"/>
      <c r="CT273" s="11"/>
      <c r="CU273" s="11"/>
      <c r="CV273" s="11"/>
      <c r="CW273" s="11"/>
      <c r="CX273" s="11"/>
      <c r="CY273" s="11"/>
      <c r="CZ273" s="11"/>
      <c r="DA273" s="11"/>
      <c r="DB273" s="11"/>
      <c r="DC273" s="11"/>
      <c r="DD273" s="11"/>
      <c r="DE273" s="11"/>
      <c r="DF273" s="11"/>
      <c r="DG273" s="11"/>
      <c r="DH273" s="11"/>
      <c r="DI273" s="11"/>
      <c r="DJ273" s="11"/>
      <c r="DK273" s="11"/>
      <c r="DL273" s="11"/>
      <c r="DM273" s="11"/>
      <c r="DN273" s="11"/>
      <c r="DO273" s="11"/>
      <c r="DP273" s="11"/>
      <c r="DQ273" s="11"/>
      <c r="DR273" s="11"/>
      <c r="DS273" s="11"/>
      <c r="DT273" s="11"/>
      <c r="DU273" s="11"/>
      <c r="DV273" s="11"/>
      <c r="DW273" s="11"/>
      <c r="DX273" s="11"/>
      <c r="DY273" s="11"/>
      <c r="DZ273" s="11"/>
      <c r="EA273" s="11"/>
      <c r="EB273" s="11"/>
      <c r="EC273" s="11"/>
      <c r="ED273" s="11"/>
      <c r="EE273" s="11"/>
      <c r="EF273" s="11"/>
      <c r="EG273" s="11"/>
      <c r="EH273" s="11"/>
      <c r="EI273" s="11"/>
      <c r="EJ273" s="11"/>
      <c r="EK273" s="11"/>
      <c r="EL273" s="11"/>
      <c r="EM273" s="11"/>
      <c r="EN273" s="11"/>
      <c r="EO273" s="11"/>
      <c r="EP273" s="11"/>
      <c r="EQ273" s="11"/>
      <c r="ER273" s="11"/>
      <c r="ES273" s="11"/>
      <c r="ET273" s="11"/>
      <c r="EU273" s="11"/>
      <c r="EV273" s="11"/>
      <c r="EW273" s="11"/>
      <c r="EX273" s="11"/>
      <c r="EY273" s="11"/>
      <c r="EZ273" s="11"/>
      <c r="FA273" s="11"/>
      <c r="FB273" s="11"/>
    </row>
    <row r="274" ht="12.75" customHeight="1">
      <c r="A274" s="11"/>
      <c r="B274" s="11"/>
      <c r="C274" s="11"/>
      <c r="D274" s="11"/>
      <c r="E274" s="11"/>
      <c r="F274" s="11"/>
      <c r="G274" s="11"/>
      <c r="H274" s="11"/>
      <c r="I274" s="11"/>
      <c r="J274" s="11"/>
      <c r="K274" s="11"/>
      <c r="L274" s="11"/>
      <c r="M274" s="11"/>
      <c r="N274" s="11"/>
      <c r="O274" s="11"/>
      <c r="P274" s="11"/>
      <c r="Q274" s="11"/>
      <c r="R274" s="11"/>
      <c r="S274" s="11"/>
      <c r="T274" s="11"/>
      <c r="U274" s="11"/>
      <c r="V274" s="11"/>
      <c r="W274" s="11"/>
      <c r="X274" s="11"/>
      <c r="Y274" s="11"/>
      <c r="Z274" s="11"/>
      <c r="AA274" s="11"/>
      <c r="AB274" s="11"/>
      <c r="AC274" s="11"/>
      <c r="AD274" s="11"/>
      <c r="AE274" s="11"/>
      <c r="AF274" s="11"/>
      <c r="AG274" s="11"/>
      <c r="AH274" s="11"/>
      <c r="AI274" s="11"/>
      <c r="AJ274" s="11"/>
      <c r="AK274" s="11"/>
      <c r="AL274" s="11"/>
      <c r="AM274" s="11"/>
      <c r="AN274" s="11"/>
      <c r="AO274" s="11"/>
      <c r="AP274" s="11"/>
      <c r="AQ274" s="11"/>
      <c r="AR274" s="11"/>
      <c r="AS274" s="11"/>
      <c r="AT274" s="11"/>
      <c r="AU274" s="11"/>
      <c r="AV274" s="11"/>
      <c r="AW274" s="11"/>
      <c r="AX274" s="11"/>
      <c r="AY274" s="11"/>
      <c r="AZ274" s="11"/>
      <c r="BA274" s="11"/>
      <c r="BB274" s="11"/>
      <c r="BC274" s="11"/>
      <c r="BD274" s="11"/>
      <c r="BE274" s="11"/>
      <c r="BF274" s="11"/>
      <c r="BG274" s="11"/>
      <c r="BH274" s="11"/>
      <c r="BI274" s="11"/>
      <c r="BJ274" s="11"/>
      <c r="BK274" s="11"/>
      <c r="BL274" s="11"/>
      <c r="BM274" s="11"/>
      <c r="BN274" s="11"/>
      <c r="BO274" s="11"/>
      <c r="BP274" s="11"/>
      <c r="BQ274" s="11"/>
      <c r="BR274" s="11"/>
      <c r="BS274" s="11"/>
      <c r="BT274" s="11"/>
      <c r="BU274" s="11"/>
      <c r="BV274" s="11"/>
      <c r="BW274" s="11"/>
      <c r="BX274" s="11"/>
      <c r="BY274" s="11"/>
      <c r="BZ274" s="11"/>
      <c r="CA274" s="11"/>
      <c r="CB274" s="11"/>
      <c r="CC274" s="11"/>
      <c r="CD274" s="11"/>
      <c r="CE274" s="11"/>
      <c r="CF274" s="11"/>
      <c r="CG274" s="11"/>
      <c r="CH274" s="11"/>
      <c r="CI274" s="11"/>
      <c r="CJ274" s="11"/>
      <c r="CK274" s="11"/>
      <c r="CL274" s="11"/>
      <c r="CM274" s="11"/>
      <c r="CN274" s="11"/>
      <c r="CO274" s="11"/>
      <c r="CP274" s="11"/>
      <c r="CQ274" s="11"/>
      <c r="CR274" s="11"/>
      <c r="CS274" s="11"/>
      <c r="CT274" s="11"/>
      <c r="CU274" s="11"/>
      <c r="CV274" s="11"/>
      <c r="CW274" s="11"/>
      <c r="CX274" s="11"/>
      <c r="CY274" s="11"/>
      <c r="CZ274" s="11"/>
      <c r="DA274" s="11"/>
      <c r="DB274" s="11"/>
      <c r="DC274" s="11"/>
      <c r="DD274" s="11"/>
      <c r="DE274" s="11"/>
      <c r="DF274" s="11"/>
      <c r="DG274" s="11"/>
      <c r="DH274" s="11"/>
      <c r="DI274" s="11"/>
      <c r="DJ274" s="11"/>
      <c r="DK274" s="11"/>
      <c r="DL274" s="11"/>
      <c r="DM274" s="11"/>
      <c r="DN274" s="11"/>
      <c r="DO274" s="11"/>
      <c r="DP274" s="11"/>
      <c r="DQ274" s="11"/>
      <c r="DR274" s="11"/>
      <c r="DS274" s="11"/>
      <c r="DT274" s="11"/>
      <c r="DU274" s="11"/>
      <c r="DV274" s="11"/>
      <c r="DW274" s="11"/>
      <c r="DX274" s="11"/>
      <c r="DY274" s="11"/>
      <c r="DZ274" s="11"/>
      <c r="EA274" s="11"/>
      <c r="EB274" s="11"/>
      <c r="EC274" s="11"/>
      <c r="ED274" s="11"/>
      <c r="EE274" s="11"/>
      <c r="EF274" s="11"/>
      <c r="EG274" s="11"/>
      <c r="EH274" s="11"/>
      <c r="EI274" s="11"/>
      <c r="EJ274" s="11"/>
      <c r="EK274" s="11"/>
      <c r="EL274" s="11"/>
      <c r="EM274" s="11"/>
      <c r="EN274" s="11"/>
      <c r="EO274" s="11"/>
      <c r="EP274" s="11"/>
      <c r="EQ274" s="11"/>
      <c r="ER274" s="11"/>
      <c r="ES274" s="11"/>
      <c r="ET274" s="11"/>
      <c r="EU274" s="11"/>
      <c r="EV274" s="11"/>
      <c r="EW274" s="11"/>
      <c r="EX274" s="11"/>
      <c r="EY274" s="11"/>
      <c r="EZ274" s="11"/>
      <c r="FA274" s="11"/>
      <c r="FB274" s="11"/>
    </row>
    <row r="275" ht="12.75" customHeight="1">
      <c r="A275" s="11"/>
      <c r="B275" s="11"/>
      <c r="C275" s="11"/>
      <c r="D275" s="11"/>
      <c r="E275" s="11"/>
      <c r="F275" s="11"/>
      <c r="G275" s="11"/>
      <c r="H275" s="11"/>
      <c r="I275" s="11"/>
      <c r="J275" s="11"/>
      <c r="K275" s="11"/>
      <c r="L275" s="11"/>
      <c r="M275" s="11"/>
      <c r="N275" s="11"/>
      <c r="O275" s="11"/>
      <c r="P275" s="11"/>
      <c r="Q275" s="11"/>
      <c r="R275" s="11"/>
      <c r="S275" s="11"/>
      <c r="T275" s="11"/>
      <c r="U275" s="11"/>
      <c r="V275" s="11"/>
      <c r="W275" s="11"/>
      <c r="X275" s="11"/>
      <c r="Y275" s="11"/>
      <c r="Z275" s="11"/>
      <c r="AA275" s="11"/>
      <c r="AB275" s="11"/>
      <c r="AC275" s="11"/>
      <c r="AD275" s="11"/>
      <c r="AE275" s="11"/>
      <c r="AF275" s="11"/>
      <c r="AG275" s="11"/>
      <c r="AH275" s="11"/>
      <c r="AI275" s="11"/>
      <c r="AJ275" s="11"/>
      <c r="AK275" s="11"/>
      <c r="AL275" s="11"/>
      <c r="AM275" s="11"/>
      <c r="AN275" s="11"/>
      <c r="AO275" s="11"/>
      <c r="AP275" s="11"/>
      <c r="AQ275" s="11"/>
      <c r="AR275" s="11"/>
      <c r="AS275" s="11"/>
      <c r="AT275" s="11"/>
      <c r="AU275" s="11"/>
      <c r="AV275" s="11"/>
      <c r="AW275" s="11"/>
      <c r="AX275" s="11"/>
      <c r="AY275" s="11"/>
      <c r="AZ275" s="11"/>
      <c r="BA275" s="11"/>
      <c r="BB275" s="11"/>
      <c r="BC275" s="11"/>
      <c r="BD275" s="11"/>
      <c r="BE275" s="11"/>
      <c r="BF275" s="11"/>
      <c r="BG275" s="11"/>
      <c r="BH275" s="11"/>
      <c r="BI275" s="11"/>
      <c r="BJ275" s="11"/>
      <c r="BK275" s="11"/>
      <c r="BL275" s="11"/>
      <c r="BM275" s="11"/>
      <c r="BN275" s="11"/>
      <c r="BO275" s="11"/>
      <c r="BP275" s="11"/>
      <c r="BQ275" s="11"/>
      <c r="BR275" s="11"/>
      <c r="BS275" s="11"/>
      <c r="BT275" s="11"/>
      <c r="BU275" s="11"/>
      <c r="BV275" s="11"/>
      <c r="BW275" s="11"/>
      <c r="BX275" s="11"/>
      <c r="BY275" s="11"/>
      <c r="BZ275" s="11"/>
      <c r="CA275" s="11"/>
      <c r="CB275" s="11"/>
      <c r="CC275" s="11"/>
      <c r="CD275" s="11"/>
      <c r="CE275" s="11"/>
      <c r="CF275" s="11"/>
      <c r="CG275" s="11"/>
      <c r="CH275" s="11"/>
      <c r="CI275" s="11"/>
      <c r="CJ275" s="11"/>
      <c r="CK275" s="11"/>
      <c r="CL275" s="11"/>
      <c r="CM275" s="11"/>
      <c r="CN275" s="11"/>
      <c r="CO275" s="11"/>
      <c r="CP275" s="11"/>
      <c r="CQ275" s="11"/>
      <c r="CR275" s="11"/>
      <c r="CS275" s="11"/>
      <c r="CT275" s="11"/>
      <c r="CU275" s="11"/>
      <c r="CV275" s="11"/>
      <c r="CW275" s="11"/>
      <c r="CX275" s="11"/>
      <c r="CY275" s="11"/>
      <c r="CZ275" s="11"/>
      <c r="DA275" s="11"/>
      <c r="DB275" s="11"/>
      <c r="DC275" s="11"/>
      <c r="DD275" s="11"/>
      <c r="DE275" s="11"/>
      <c r="DF275" s="11"/>
      <c r="DG275" s="11"/>
      <c r="DH275" s="11"/>
      <c r="DI275" s="11"/>
      <c r="DJ275" s="11"/>
      <c r="DK275" s="11"/>
      <c r="DL275" s="11"/>
      <c r="DM275" s="11"/>
      <c r="DN275" s="11"/>
      <c r="DO275" s="11"/>
      <c r="DP275" s="11"/>
      <c r="DQ275" s="11"/>
      <c r="DR275" s="11"/>
      <c r="DS275" s="11"/>
      <c r="DT275" s="11"/>
      <c r="DU275" s="11"/>
      <c r="DV275" s="11"/>
      <c r="DW275" s="11"/>
      <c r="DX275" s="11"/>
      <c r="DY275" s="11"/>
      <c r="DZ275" s="11"/>
      <c r="EA275" s="11"/>
      <c r="EB275" s="11"/>
      <c r="EC275" s="11"/>
      <c r="ED275" s="11"/>
      <c r="EE275" s="11"/>
      <c r="EF275" s="11"/>
      <c r="EG275" s="11"/>
      <c r="EH275" s="11"/>
      <c r="EI275" s="11"/>
      <c r="EJ275" s="11"/>
      <c r="EK275" s="11"/>
      <c r="EL275" s="11"/>
      <c r="EM275" s="11"/>
      <c r="EN275" s="11"/>
      <c r="EO275" s="11"/>
      <c r="EP275" s="11"/>
      <c r="EQ275" s="11"/>
      <c r="ER275" s="11"/>
      <c r="ES275" s="11"/>
      <c r="ET275" s="11"/>
      <c r="EU275" s="11"/>
      <c r="EV275" s="11"/>
      <c r="EW275" s="11"/>
      <c r="EX275" s="11"/>
      <c r="EY275" s="11"/>
      <c r="EZ275" s="11"/>
      <c r="FA275" s="11"/>
      <c r="FB275" s="11"/>
    </row>
    <row r="276" ht="12.75" customHeight="1">
      <c r="A276" s="11"/>
      <c r="B276" s="11"/>
      <c r="C276" s="11"/>
      <c r="D276" s="11"/>
      <c r="E276" s="11"/>
      <c r="F276" s="11"/>
      <c r="G276" s="11"/>
      <c r="H276" s="11"/>
      <c r="I276" s="11"/>
      <c r="J276" s="11"/>
      <c r="K276" s="11"/>
      <c r="L276" s="11"/>
      <c r="M276" s="11"/>
      <c r="N276" s="11"/>
      <c r="O276" s="11"/>
      <c r="P276" s="11"/>
      <c r="Q276" s="11"/>
      <c r="R276" s="11"/>
      <c r="S276" s="11"/>
      <c r="T276" s="11"/>
      <c r="U276" s="11"/>
      <c r="V276" s="11"/>
      <c r="W276" s="11"/>
      <c r="X276" s="11"/>
      <c r="Y276" s="11"/>
      <c r="Z276" s="11"/>
      <c r="AA276" s="11"/>
      <c r="AB276" s="11"/>
      <c r="AC276" s="11"/>
      <c r="AD276" s="11"/>
      <c r="AE276" s="11"/>
      <c r="AF276" s="11"/>
      <c r="AG276" s="11"/>
      <c r="AH276" s="11"/>
      <c r="AI276" s="11"/>
      <c r="AJ276" s="11"/>
      <c r="AK276" s="11"/>
      <c r="AL276" s="11"/>
      <c r="AM276" s="11"/>
      <c r="AN276" s="11"/>
      <c r="AO276" s="11"/>
      <c r="AP276" s="11"/>
      <c r="AQ276" s="11"/>
      <c r="AR276" s="11"/>
      <c r="AS276" s="11"/>
      <c r="AT276" s="11"/>
      <c r="AU276" s="11"/>
      <c r="AV276" s="11"/>
      <c r="AW276" s="11"/>
      <c r="AX276" s="11"/>
      <c r="AY276" s="11"/>
      <c r="AZ276" s="11"/>
      <c r="BA276" s="11"/>
      <c r="BB276" s="11"/>
      <c r="BC276" s="11"/>
      <c r="BD276" s="11"/>
      <c r="BE276" s="11"/>
      <c r="BF276" s="11"/>
      <c r="BG276" s="11"/>
      <c r="BH276" s="11"/>
      <c r="BI276" s="11"/>
      <c r="BJ276" s="11"/>
      <c r="BK276" s="11"/>
      <c r="BL276" s="11"/>
      <c r="BM276" s="11"/>
      <c r="BN276" s="11"/>
      <c r="BO276" s="11"/>
      <c r="BP276" s="11"/>
      <c r="BQ276" s="11"/>
      <c r="BR276" s="11"/>
      <c r="BS276" s="11"/>
      <c r="BT276" s="11"/>
      <c r="BU276" s="11"/>
      <c r="BV276" s="11"/>
      <c r="BW276" s="11"/>
      <c r="BX276" s="11"/>
      <c r="BY276" s="11"/>
      <c r="BZ276" s="11"/>
      <c r="CA276" s="11"/>
      <c r="CB276" s="11"/>
      <c r="CC276" s="11"/>
      <c r="CD276" s="11"/>
      <c r="CE276" s="11"/>
      <c r="CF276" s="11"/>
      <c r="CG276" s="11"/>
      <c r="CH276" s="11"/>
      <c r="CI276" s="11"/>
      <c r="CJ276" s="11"/>
      <c r="CK276" s="11"/>
      <c r="CL276" s="11"/>
      <c r="CM276" s="11"/>
      <c r="CN276" s="11"/>
      <c r="CO276" s="11"/>
      <c r="CP276" s="11"/>
      <c r="CQ276" s="11"/>
      <c r="CR276" s="11"/>
      <c r="CS276" s="11"/>
      <c r="CT276" s="11"/>
      <c r="CU276" s="11"/>
      <c r="CV276" s="11"/>
      <c r="CW276" s="11"/>
      <c r="CX276" s="11"/>
      <c r="CY276" s="11"/>
      <c r="CZ276" s="11"/>
      <c r="DA276" s="11"/>
      <c r="DB276" s="11"/>
      <c r="DC276" s="11"/>
      <c r="DD276" s="11"/>
      <c r="DE276" s="11"/>
      <c r="DF276" s="11"/>
      <c r="DG276" s="11"/>
      <c r="DH276" s="11"/>
      <c r="DI276" s="11"/>
      <c r="DJ276" s="11"/>
      <c r="DK276" s="11"/>
      <c r="DL276" s="11"/>
      <c r="DM276" s="11"/>
      <c r="DN276" s="11"/>
      <c r="DO276" s="11"/>
      <c r="DP276" s="11"/>
      <c r="DQ276" s="11"/>
      <c r="DR276" s="11"/>
      <c r="DS276" s="11"/>
      <c r="DT276" s="11"/>
      <c r="DU276" s="11"/>
      <c r="DV276" s="11"/>
      <c r="DW276" s="11"/>
      <c r="DX276" s="11"/>
      <c r="DY276" s="11"/>
      <c r="DZ276" s="11"/>
      <c r="EA276" s="11"/>
      <c r="EB276" s="11"/>
      <c r="EC276" s="11"/>
      <c r="ED276" s="11"/>
      <c r="EE276" s="11"/>
      <c r="EF276" s="11"/>
      <c r="EG276" s="11"/>
      <c r="EH276" s="11"/>
      <c r="EI276" s="11"/>
      <c r="EJ276" s="11"/>
      <c r="EK276" s="11"/>
      <c r="EL276" s="11"/>
      <c r="EM276" s="11"/>
      <c r="EN276" s="11"/>
      <c r="EO276" s="11"/>
      <c r="EP276" s="11"/>
      <c r="EQ276" s="11"/>
      <c r="ER276" s="11"/>
      <c r="ES276" s="11"/>
      <c r="ET276" s="11"/>
      <c r="EU276" s="11"/>
      <c r="EV276" s="11"/>
      <c r="EW276" s="11"/>
      <c r="EX276" s="11"/>
      <c r="EY276" s="11"/>
      <c r="EZ276" s="11"/>
      <c r="FA276" s="11"/>
      <c r="FB276" s="11"/>
    </row>
    <row r="277" ht="12.75" customHeight="1">
      <c r="A277" s="11"/>
      <c r="B277" s="11"/>
      <c r="C277" s="11"/>
      <c r="D277" s="11"/>
      <c r="E277" s="11"/>
      <c r="F277" s="11"/>
      <c r="G277" s="11"/>
      <c r="H277" s="11"/>
      <c r="I277" s="11"/>
      <c r="J277" s="11"/>
      <c r="K277" s="11"/>
      <c r="L277" s="11"/>
      <c r="M277" s="11"/>
      <c r="N277" s="11"/>
      <c r="O277" s="11"/>
      <c r="P277" s="11"/>
      <c r="Q277" s="11"/>
      <c r="R277" s="11"/>
      <c r="S277" s="11"/>
      <c r="T277" s="11"/>
      <c r="U277" s="11"/>
      <c r="V277" s="11"/>
      <c r="W277" s="11"/>
      <c r="X277" s="11"/>
      <c r="Y277" s="11"/>
      <c r="Z277" s="11"/>
      <c r="AA277" s="11"/>
      <c r="AB277" s="11"/>
      <c r="AC277" s="11"/>
      <c r="AD277" s="11"/>
      <c r="AE277" s="11"/>
      <c r="AF277" s="11"/>
      <c r="AG277" s="11"/>
      <c r="AH277" s="11"/>
      <c r="AI277" s="11"/>
      <c r="AJ277" s="11"/>
      <c r="AK277" s="11"/>
      <c r="AL277" s="11"/>
      <c r="AM277" s="11"/>
      <c r="AN277" s="11"/>
      <c r="AO277" s="11"/>
      <c r="AP277" s="11"/>
      <c r="AQ277" s="11"/>
      <c r="AR277" s="11"/>
      <c r="AS277" s="11"/>
      <c r="AT277" s="11"/>
      <c r="AU277" s="11"/>
      <c r="AV277" s="11"/>
      <c r="AW277" s="11"/>
      <c r="AX277" s="11"/>
      <c r="AY277" s="11"/>
      <c r="AZ277" s="11"/>
      <c r="BA277" s="11"/>
      <c r="BB277" s="11"/>
      <c r="BC277" s="11"/>
      <c r="BD277" s="11"/>
      <c r="BE277" s="11"/>
      <c r="BF277" s="11"/>
      <c r="BG277" s="11"/>
      <c r="BH277" s="11"/>
      <c r="BI277" s="11"/>
      <c r="BJ277" s="11"/>
      <c r="BK277" s="11"/>
      <c r="BL277" s="11"/>
      <c r="BM277" s="11"/>
      <c r="BN277" s="11"/>
      <c r="BO277" s="11"/>
      <c r="BP277" s="11"/>
      <c r="BQ277" s="11"/>
      <c r="BR277" s="11"/>
      <c r="BS277" s="11"/>
      <c r="BT277" s="11"/>
      <c r="BU277" s="11"/>
      <c r="BV277" s="11"/>
      <c r="BW277" s="11"/>
      <c r="BX277" s="11"/>
      <c r="BY277" s="11"/>
      <c r="BZ277" s="11"/>
      <c r="CA277" s="11"/>
      <c r="CB277" s="11"/>
      <c r="CC277" s="11"/>
      <c r="CD277" s="11"/>
      <c r="CE277" s="11"/>
      <c r="CF277" s="11"/>
      <c r="CG277" s="11"/>
      <c r="CH277" s="11"/>
      <c r="CI277" s="11"/>
      <c r="CJ277" s="11"/>
      <c r="CK277" s="11"/>
      <c r="CL277" s="11"/>
      <c r="CM277" s="11"/>
      <c r="CN277" s="11"/>
      <c r="CO277" s="11"/>
      <c r="CP277" s="11"/>
      <c r="CQ277" s="11"/>
      <c r="CR277" s="11"/>
      <c r="CS277" s="11"/>
      <c r="CT277" s="11"/>
      <c r="CU277" s="11"/>
      <c r="CV277" s="11"/>
      <c r="CW277" s="11"/>
      <c r="CX277" s="11"/>
      <c r="CY277" s="11"/>
      <c r="CZ277" s="11"/>
      <c r="DA277" s="11"/>
      <c r="DB277" s="11"/>
      <c r="DC277" s="11"/>
      <c r="DD277" s="11"/>
      <c r="DE277" s="11"/>
      <c r="DF277" s="11"/>
      <c r="DG277" s="11"/>
      <c r="DH277" s="11"/>
      <c r="DI277" s="11"/>
      <c r="DJ277" s="11"/>
      <c r="DK277" s="11"/>
      <c r="DL277" s="11"/>
      <c r="DM277" s="11"/>
      <c r="DN277" s="11"/>
      <c r="DO277" s="11"/>
      <c r="DP277" s="11"/>
      <c r="DQ277" s="11"/>
      <c r="DR277" s="11"/>
      <c r="DS277" s="11"/>
      <c r="DT277" s="11"/>
      <c r="DU277" s="11"/>
      <c r="DV277" s="11"/>
      <c r="DW277" s="11"/>
      <c r="DX277" s="11"/>
      <c r="DY277" s="11"/>
      <c r="DZ277" s="11"/>
      <c r="EA277" s="11"/>
      <c r="EB277" s="11"/>
      <c r="EC277" s="11"/>
      <c r="ED277" s="11"/>
      <c r="EE277" s="11"/>
      <c r="EF277" s="11"/>
      <c r="EG277" s="11"/>
      <c r="EH277" s="11"/>
      <c r="EI277" s="11"/>
      <c r="EJ277" s="11"/>
      <c r="EK277" s="11"/>
      <c r="EL277" s="11"/>
      <c r="EM277" s="11"/>
      <c r="EN277" s="11"/>
      <c r="EO277" s="11"/>
      <c r="EP277" s="11"/>
      <c r="EQ277" s="11"/>
      <c r="ER277" s="11"/>
      <c r="ES277" s="11"/>
      <c r="ET277" s="11"/>
      <c r="EU277" s="11"/>
      <c r="EV277" s="11"/>
      <c r="EW277" s="11"/>
      <c r="EX277" s="11"/>
      <c r="EY277" s="11"/>
      <c r="EZ277" s="11"/>
      <c r="FA277" s="11"/>
      <c r="FB277" s="11"/>
    </row>
    <row r="278" ht="12.75" customHeight="1">
      <c r="A278" s="11"/>
      <c r="B278" s="11"/>
      <c r="C278" s="11"/>
      <c r="D278" s="11"/>
      <c r="E278" s="11"/>
      <c r="F278" s="11"/>
      <c r="G278" s="11"/>
      <c r="H278" s="11"/>
      <c r="I278" s="11"/>
      <c r="J278" s="11"/>
      <c r="K278" s="11"/>
      <c r="L278" s="11"/>
      <c r="M278" s="11"/>
      <c r="N278" s="11"/>
      <c r="O278" s="11"/>
      <c r="P278" s="11"/>
      <c r="Q278" s="11"/>
      <c r="R278" s="11"/>
      <c r="S278" s="11"/>
      <c r="T278" s="11"/>
      <c r="U278" s="11"/>
      <c r="V278" s="11"/>
      <c r="W278" s="11"/>
      <c r="X278" s="11"/>
      <c r="Y278" s="11"/>
      <c r="Z278" s="11"/>
      <c r="AA278" s="11"/>
      <c r="AB278" s="11"/>
      <c r="AC278" s="11"/>
      <c r="AD278" s="11"/>
      <c r="AE278" s="11"/>
      <c r="AF278" s="11"/>
      <c r="AG278" s="11"/>
      <c r="AH278" s="11"/>
      <c r="AI278" s="11"/>
      <c r="AJ278" s="11"/>
      <c r="AK278" s="11"/>
      <c r="AL278" s="11"/>
      <c r="AM278" s="11"/>
      <c r="AN278" s="11"/>
      <c r="AO278" s="11"/>
      <c r="AP278" s="11"/>
      <c r="AQ278" s="11"/>
      <c r="AR278" s="11"/>
      <c r="AS278" s="11"/>
      <c r="AT278" s="11"/>
      <c r="AU278" s="11"/>
      <c r="AV278" s="11"/>
      <c r="AW278" s="11"/>
      <c r="AX278" s="11"/>
      <c r="AY278" s="11"/>
      <c r="AZ278" s="11"/>
      <c r="BA278" s="11"/>
      <c r="BB278" s="11"/>
      <c r="BC278" s="11"/>
      <c r="BD278" s="11"/>
      <c r="BE278" s="11"/>
      <c r="BF278" s="11"/>
      <c r="BG278" s="11"/>
      <c r="BH278" s="11"/>
      <c r="BI278" s="11"/>
      <c r="BJ278" s="11"/>
      <c r="BK278" s="11"/>
      <c r="BL278" s="11"/>
      <c r="BM278" s="11"/>
      <c r="BN278" s="11"/>
      <c r="BO278" s="11"/>
      <c r="BP278" s="11"/>
      <c r="BQ278" s="11"/>
      <c r="BR278" s="11"/>
      <c r="BS278" s="11"/>
      <c r="BT278" s="11"/>
      <c r="BU278" s="11"/>
      <c r="BV278" s="11"/>
      <c r="BW278" s="11"/>
      <c r="BX278" s="11"/>
      <c r="BY278" s="11"/>
      <c r="BZ278" s="11"/>
      <c r="CA278" s="11"/>
      <c r="CB278" s="11"/>
      <c r="CC278" s="11"/>
      <c r="CD278" s="11"/>
      <c r="CE278" s="11"/>
      <c r="CF278" s="11"/>
      <c r="CG278" s="11"/>
      <c r="CH278" s="11"/>
      <c r="CI278" s="11"/>
      <c r="CJ278" s="11"/>
      <c r="CK278" s="11"/>
      <c r="CL278" s="11"/>
      <c r="CM278" s="11"/>
      <c r="CN278" s="11"/>
      <c r="CO278" s="11"/>
      <c r="CP278" s="11"/>
      <c r="CQ278" s="11"/>
      <c r="CR278" s="11"/>
      <c r="CS278" s="11"/>
      <c r="CT278" s="11"/>
      <c r="CU278" s="11"/>
      <c r="CV278" s="11"/>
      <c r="CW278" s="11"/>
      <c r="CX278" s="11"/>
      <c r="CY278" s="11"/>
      <c r="CZ278" s="11"/>
      <c r="DA278" s="11"/>
      <c r="DB278" s="11"/>
      <c r="DC278" s="11"/>
      <c r="DD278" s="11"/>
      <c r="DE278" s="11"/>
      <c r="DF278" s="11"/>
      <c r="DG278" s="11"/>
      <c r="DH278" s="11"/>
      <c r="DI278" s="11"/>
      <c r="DJ278" s="11"/>
      <c r="DK278" s="11"/>
      <c r="DL278" s="11"/>
      <c r="DM278" s="11"/>
      <c r="DN278" s="11"/>
      <c r="DO278" s="11"/>
      <c r="DP278" s="11"/>
      <c r="DQ278" s="11"/>
      <c r="DR278" s="11"/>
      <c r="DS278" s="11"/>
      <c r="DT278" s="11"/>
      <c r="DU278" s="11"/>
      <c r="DV278" s="11"/>
      <c r="DW278" s="11"/>
      <c r="DX278" s="11"/>
      <c r="DY278" s="11"/>
      <c r="DZ278" s="11"/>
      <c r="EA278" s="11"/>
      <c r="EB278" s="11"/>
      <c r="EC278" s="11"/>
      <c r="ED278" s="11"/>
      <c r="EE278" s="11"/>
      <c r="EF278" s="11"/>
      <c r="EG278" s="11"/>
      <c r="EH278" s="11"/>
      <c r="EI278" s="11"/>
      <c r="EJ278" s="11"/>
      <c r="EK278" s="11"/>
      <c r="EL278" s="11"/>
      <c r="EM278" s="11"/>
      <c r="EN278" s="11"/>
      <c r="EO278" s="11"/>
      <c r="EP278" s="11"/>
      <c r="EQ278" s="11"/>
      <c r="ER278" s="11"/>
      <c r="ES278" s="11"/>
      <c r="ET278" s="11"/>
      <c r="EU278" s="11"/>
      <c r="EV278" s="11"/>
      <c r="EW278" s="11"/>
      <c r="EX278" s="11"/>
      <c r="EY278" s="11"/>
      <c r="EZ278" s="11"/>
      <c r="FA278" s="11"/>
      <c r="FB278" s="11"/>
    </row>
    <row r="279" ht="12.75" customHeight="1">
      <c r="A279" s="11"/>
      <c r="B279" s="11"/>
      <c r="C279" s="11"/>
      <c r="D279" s="11"/>
      <c r="E279" s="11"/>
      <c r="F279" s="11"/>
      <c r="G279" s="11"/>
      <c r="H279" s="11"/>
      <c r="I279" s="11"/>
      <c r="J279" s="11"/>
      <c r="K279" s="11"/>
      <c r="L279" s="11"/>
      <c r="M279" s="11"/>
      <c r="N279" s="11"/>
      <c r="O279" s="11"/>
      <c r="P279" s="11"/>
      <c r="Q279" s="11"/>
      <c r="R279" s="11"/>
      <c r="S279" s="11"/>
      <c r="T279" s="11"/>
      <c r="U279" s="11"/>
      <c r="V279" s="11"/>
      <c r="W279" s="11"/>
      <c r="X279" s="11"/>
      <c r="Y279" s="11"/>
      <c r="Z279" s="11"/>
      <c r="AA279" s="11"/>
      <c r="AB279" s="11"/>
      <c r="AC279" s="11"/>
      <c r="AD279" s="11"/>
      <c r="AE279" s="11"/>
      <c r="AF279" s="11"/>
      <c r="AG279" s="11"/>
      <c r="AH279" s="11"/>
      <c r="AI279" s="11"/>
      <c r="AJ279" s="11"/>
      <c r="AK279" s="11"/>
      <c r="AL279" s="11"/>
      <c r="AM279" s="11"/>
      <c r="AN279" s="11"/>
      <c r="AO279" s="11"/>
      <c r="AP279" s="11"/>
      <c r="AQ279" s="11"/>
      <c r="AR279" s="11"/>
      <c r="AS279" s="11"/>
      <c r="AT279" s="11"/>
      <c r="AU279" s="11"/>
      <c r="AV279" s="11"/>
      <c r="AW279" s="11"/>
      <c r="AX279" s="11"/>
      <c r="AY279" s="11"/>
      <c r="AZ279" s="11"/>
      <c r="BA279" s="11"/>
      <c r="BB279" s="11"/>
      <c r="BC279" s="11"/>
      <c r="BD279" s="11"/>
      <c r="BE279" s="11"/>
      <c r="BF279" s="11"/>
      <c r="BG279" s="11"/>
      <c r="BH279" s="11"/>
      <c r="BI279" s="11"/>
      <c r="BJ279" s="11"/>
      <c r="BK279" s="11"/>
      <c r="BL279" s="11"/>
      <c r="BM279" s="11"/>
      <c r="BN279" s="11"/>
      <c r="BO279" s="11"/>
      <c r="BP279" s="11"/>
      <c r="BQ279" s="11"/>
      <c r="BR279" s="11"/>
      <c r="BS279" s="11"/>
      <c r="BT279" s="11"/>
      <c r="BU279" s="11"/>
      <c r="BV279" s="11"/>
      <c r="BW279" s="11"/>
      <c r="BX279" s="11"/>
      <c r="BY279" s="11"/>
      <c r="BZ279" s="11"/>
      <c r="CA279" s="11"/>
      <c r="CB279" s="11"/>
      <c r="CC279" s="11"/>
      <c r="CD279" s="11"/>
      <c r="CE279" s="11"/>
      <c r="CF279" s="11"/>
      <c r="CG279" s="11"/>
      <c r="CH279" s="11"/>
      <c r="CI279" s="11"/>
      <c r="CJ279" s="11"/>
      <c r="CK279" s="11"/>
      <c r="CL279" s="11"/>
      <c r="CM279" s="11"/>
      <c r="CN279" s="11"/>
      <c r="CO279" s="11"/>
      <c r="CP279" s="11"/>
      <c r="CQ279" s="11"/>
      <c r="CR279" s="11"/>
      <c r="CS279" s="11"/>
      <c r="CT279" s="11"/>
      <c r="CU279" s="11"/>
      <c r="CV279" s="11"/>
      <c r="CW279" s="11"/>
      <c r="CX279" s="11"/>
      <c r="CY279" s="11"/>
      <c r="CZ279" s="11"/>
      <c r="DA279" s="11"/>
      <c r="DB279" s="11"/>
      <c r="DC279" s="11"/>
      <c r="DD279" s="11"/>
      <c r="DE279" s="11"/>
      <c r="DF279" s="11"/>
      <c r="DG279" s="11"/>
      <c r="DH279" s="11"/>
      <c r="DI279" s="11"/>
      <c r="DJ279" s="11"/>
      <c r="DK279" s="11"/>
      <c r="DL279" s="11"/>
      <c r="DM279" s="11"/>
      <c r="DN279" s="11"/>
      <c r="DO279" s="11"/>
      <c r="DP279" s="11"/>
      <c r="DQ279" s="11"/>
      <c r="DR279" s="11"/>
      <c r="DS279" s="11"/>
      <c r="DT279" s="11"/>
      <c r="DU279" s="11"/>
      <c r="DV279" s="11"/>
      <c r="DW279" s="11"/>
      <c r="DX279" s="11"/>
      <c r="DY279" s="11"/>
      <c r="DZ279" s="11"/>
      <c r="EA279" s="11"/>
      <c r="EB279" s="11"/>
      <c r="EC279" s="11"/>
      <c r="ED279" s="11"/>
      <c r="EE279" s="11"/>
      <c r="EF279" s="11"/>
      <c r="EG279" s="11"/>
      <c r="EH279" s="11"/>
      <c r="EI279" s="11"/>
      <c r="EJ279" s="11"/>
      <c r="EK279" s="11"/>
      <c r="EL279" s="11"/>
      <c r="EM279" s="11"/>
      <c r="EN279" s="11"/>
      <c r="EO279" s="11"/>
      <c r="EP279" s="11"/>
      <c r="EQ279" s="11"/>
      <c r="ER279" s="11"/>
      <c r="ES279" s="11"/>
      <c r="ET279" s="11"/>
      <c r="EU279" s="11"/>
      <c r="EV279" s="11"/>
      <c r="EW279" s="11"/>
      <c r="EX279" s="11"/>
      <c r="EY279" s="11"/>
      <c r="EZ279" s="11"/>
      <c r="FA279" s="11"/>
      <c r="FB279" s="11"/>
    </row>
    <row r="280" ht="12.75" customHeight="1">
      <c r="A280" s="11"/>
      <c r="B280" s="11"/>
      <c r="C280" s="11"/>
      <c r="D280" s="11"/>
      <c r="E280" s="11"/>
      <c r="F280" s="11"/>
      <c r="G280" s="11"/>
      <c r="H280" s="11"/>
      <c r="I280" s="11"/>
      <c r="J280" s="11"/>
      <c r="K280" s="11"/>
      <c r="L280" s="11"/>
      <c r="M280" s="11"/>
      <c r="N280" s="11"/>
      <c r="O280" s="11"/>
      <c r="P280" s="11"/>
      <c r="Q280" s="11"/>
      <c r="R280" s="11"/>
      <c r="S280" s="11"/>
      <c r="T280" s="11"/>
      <c r="U280" s="11"/>
      <c r="V280" s="11"/>
      <c r="W280" s="11"/>
      <c r="X280" s="11"/>
      <c r="Y280" s="11"/>
      <c r="Z280" s="11"/>
      <c r="AA280" s="11"/>
      <c r="AB280" s="11"/>
      <c r="AC280" s="11"/>
      <c r="AD280" s="11"/>
      <c r="AE280" s="11"/>
      <c r="AF280" s="11"/>
      <c r="AG280" s="11"/>
      <c r="AH280" s="11"/>
      <c r="AI280" s="11"/>
      <c r="AJ280" s="11"/>
      <c r="AK280" s="11"/>
      <c r="AL280" s="11"/>
      <c r="AM280" s="11"/>
      <c r="AN280" s="11"/>
      <c r="AO280" s="11"/>
      <c r="AP280" s="11"/>
      <c r="AQ280" s="11"/>
      <c r="AR280" s="11"/>
      <c r="AS280" s="11"/>
      <c r="AT280" s="11"/>
      <c r="AU280" s="11"/>
      <c r="AV280" s="11"/>
      <c r="AW280" s="11"/>
      <c r="AX280" s="11"/>
      <c r="AY280" s="11"/>
      <c r="AZ280" s="11"/>
      <c r="BA280" s="11"/>
      <c r="BB280" s="11"/>
      <c r="BC280" s="11"/>
      <c r="BD280" s="11"/>
      <c r="BE280" s="11"/>
      <c r="BF280" s="11"/>
      <c r="BG280" s="11"/>
      <c r="BH280" s="11"/>
      <c r="BI280" s="11"/>
      <c r="BJ280" s="11"/>
      <c r="BK280" s="11"/>
      <c r="BL280" s="11"/>
      <c r="BM280" s="11"/>
      <c r="BN280" s="11"/>
      <c r="BO280" s="11"/>
      <c r="BP280" s="11"/>
      <c r="BQ280" s="11"/>
      <c r="BR280" s="11"/>
      <c r="BS280" s="11"/>
      <c r="BT280" s="11"/>
      <c r="BU280" s="11"/>
      <c r="BV280" s="11"/>
      <c r="BW280" s="11"/>
      <c r="BX280" s="11"/>
      <c r="BY280" s="11"/>
      <c r="BZ280" s="11"/>
      <c r="CA280" s="11"/>
      <c r="CB280" s="11"/>
      <c r="CC280" s="11"/>
      <c r="CD280" s="11"/>
      <c r="CE280" s="11"/>
      <c r="CF280" s="11"/>
      <c r="CG280" s="11"/>
      <c r="CH280" s="11"/>
      <c r="CI280" s="11"/>
      <c r="CJ280" s="11"/>
      <c r="CK280" s="11"/>
      <c r="CL280" s="11"/>
      <c r="CM280" s="11"/>
      <c r="CN280" s="11"/>
      <c r="CO280" s="11"/>
      <c r="CP280" s="11"/>
      <c r="CQ280" s="11"/>
      <c r="CR280" s="11"/>
      <c r="CS280" s="11"/>
      <c r="CT280" s="11"/>
      <c r="CU280" s="11"/>
      <c r="CV280" s="11"/>
      <c r="CW280" s="11"/>
      <c r="CX280" s="11"/>
      <c r="CY280" s="11"/>
      <c r="CZ280" s="11"/>
      <c r="DA280" s="11"/>
      <c r="DB280" s="11"/>
      <c r="DC280" s="11"/>
      <c r="DD280" s="11"/>
      <c r="DE280" s="11"/>
      <c r="DF280" s="11"/>
      <c r="DG280" s="11"/>
      <c r="DH280" s="11"/>
      <c r="DI280" s="11"/>
      <c r="DJ280" s="11"/>
      <c r="DK280" s="11"/>
      <c r="DL280" s="11"/>
      <c r="DM280" s="11"/>
      <c r="DN280" s="11"/>
      <c r="DO280" s="11"/>
      <c r="DP280" s="11"/>
      <c r="DQ280" s="11"/>
      <c r="DR280" s="11"/>
      <c r="DS280" s="11"/>
      <c r="DT280" s="11"/>
      <c r="DU280" s="11"/>
      <c r="DV280" s="11"/>
      <c r="DW280" s="11"/>
      <c r="DX280" s="11"/>
      <c r="DY280" s="11"/>
      <c r="DZ280" s="11"/>
      <c r="EA280" s="11"/>
      <c r="EB280" s="11"/>
      <c r="EC280" s="11"/>
      <c r="ED280" s="11"/>
      <c r="EE280" s="11"/>
      <c r="EF280" s="11"/>
      <c r="EG280" s="11"/>
      <c r="EH280" s="11"/>
      <c r="EI280" s="11"/>
      <c r="EJ280" s="11"/>
      <c r="EK280" s="11"/>
      <c r="EL280" s="11"/>
      <c r="EM280" s="11"/>
      <c r="EN280" s="11"/>
      <c r="EO280" s="11"/>
      <c r="EP280" s="11"/>
      <c r="EQ280" s="11"/>
      <c r="ER280" s="11"/>
      <c r="ES280" s="11"/>
      <c r="ET280" s="11"/>
      <c r="EU280" s="11"/>
      <c r="EV280" s="11"/>
      <c r="EW280" s="11"/>
      <c r="EX280" s="11"/>
      <c r="EY280" s="11"/>
      <c r="EZ280" s="11"/>
      <c r="FA280" s="11"/>
      <c r="FB280" s="11"/>
    </row>
    <row r="281" ht="12.75" customHeight="1">
      <c r="A281" s="11"/>
      <c r="B281" s="11"/>
      <c r="C281" s="11"/>
      <c r="D281" s="11"/>
      <c r="E281" s="11"/>
      <c r="F281" s="11"/>
      <c r="G281" s="11"/>
      <c r="H281" s="11"/>
      <c r="I281" s="11"/>
      <c r="J281" s="11"/>
      <c r="K281" s="11"/>
      <c r="L281" s="11"/>
      <c r="M281" s="11"/>
      <c r="N281" s="11"/>
      <c r="O281" s="11"/>
      <c r="P281" s="11"/>
      <c r="Q281" s="11"/>
      <c r="R281" s="11"/>
      <c r="S281" s="11"/>
      <c r="T281" s="11"/>
      <c r="U281" s="11"/>
      <c r="V281" s="11"/>
      <c r="W281" s="11"/>
      <c r="X281" s="11"/>
      <c r="Y281" s="11"/>
      <c r="Z281" s="11"/>
      <c r="AA281" s="11"/>
      <c r="AB281" s="11"/>
      <c r="AC281" s="11"/>
      <c r="AD281" s="11"/>
      <c r="AE281" s="11"/>
      <c r="AF281" s="11"/>
      <c r="AG281" s="11"/>
      <c r="AH281" s="11"/>
      <c r="AI281" s="11"/>
      <c r="AJ281" s="11"/>
      <c r="AK281" s="11"/>
      <c r="AL281" s="11"/>
      <c r="AM281" s="11"/>
      <c r="AN281" s="11"/>
      <c r="AO281" s="11"/>
      <c r="AP281" s="11"/>
      <c r="AQ281" s="11"/>
      <c r="AR281" s="11"/>
      <c r="AS281" s="11"/>
      <c r="AT281" s="11"/>
      <c r="AU281" s="11"/>
      <c r="AV281" s="11"/>
      <c r="AW281" s="11"/>
      <c r="AX281" s="11"/>
      <c r="AY281" s="11"/>
      <c r="AZ281" s="11"/>
      <c r="BA281" s="11"/>
      <c r="BB281" s="11"/>
      <c r="BC281" s="11"/>
      <c r="BD281" s="11"/>
      <c r="BE281" s="11"/>
      <c r="BF281" s="11"/>
      <c r="BG281" s="11"/>
      <c r="BH281" s="11"/>
      <c r="BI281" s="11"/>
      <c r="BJ281" s="11"/>
      <c r="BK281" s="11"/>
      <c r="BL281" s="11"/>
      <c r="BM281" s="11"/>
      <c r="BN281" s="11"/>
      <c r="BO281" s="11"/>
      <c r="BP281" s="11"/>
      <c r="BQ281" s="11"/>
      <c r="BR281" s="11"/>
      <c r="BS281" s="11"/>
      <c r="BT281" s="11"/>
      <c r="BU281" s="11"/>
      <c r="BV281" s="11"/>
      <c r="BW281" s="11"/>
      <c r="BX281" s="11"/>
      <c r="BY281" s="11"/>
      <c r="BZ281" s="11"/>
      <c r="CA281" s="11"/>
      <c r="CB281" s="11"/>
      <c r="CC281" s="11"/>
      <c r="CD281" s="11"/>
      <c r="CE281" s="11"/>
      <c r="CF281" s="11"/>
      <c r="CG281" s="11"/>
      <c r="CH281" s="11"/>
      <c r="CI281" s="11"/>
      <c r="CJ281" s="11"/>
      <c r="CK281" s="11"/>
      <c r="CL281" s="11"/>
      <c r="CM281" s="11"/>
      <c r="CN281" s="11"/>
      <c r="CO281" s="11"/>
      <c r="CP281" s="11"/>
      <c r="CQ281" s="11"/>
      <c r="CR281" s="11"/>
      <c r="CS281" s="11"/>
      <c r="CT281" s="11"/>
      <c r="CU281" s="11"/>
      <c r="CV281" s="11"/>
      <c r="CW281" s="11"/>
      <c r="CX281" s="11"/>
      <c r="CY281" s="11"/>
      <c r="CZ281" s="11"/>
      <c r="DA281" s="11"/>
      <c r="DB281" s="11"/>
      <c r="DC281" s="11"/>
      <c r="DD281" s="11"/>
      <c r="DE281" s="11"/>
      <c r="DF281" s="11"/>
      <c r="DG281" s="11"/>
      <c r="DH281" s="11"/>
      <c r="DI281" s="11"/>
      <c r="DJ281" s="11"/>
      <c r="DK281" s="11"/>
      <c r="DL281" s="11"/>
      <c r="DM281" s="11"/>
      <c r="DN281" s="11"/>
      <c r="DO281" s="11"/>
      <c r="DP281" s="11"/>
      <c r="DQ281" s="11"/>
      <c r="DR281" s="11"/>
      <c r="DS281" s="11"/>
      <c r="DT281" s="11"/>
      <c r="DU281" s="11"/>
      <c r="DV281" s="11"/>
      <c r="DW281" s="11"/>
      <c r="DX281" s="11"/>
      <c r="DY281" s="11"/>
      <c r="DZ281" s="11"/>
      <c r="EA281" s="11"/>
      <c r="EB281" s="11"/>
      <c r="EC281" s="11"/>
      <c r="ED281" s="11"/>
      <c r="EE281" s="11"/>
      <c r="EF281" s="11"/>
      <c r="EG281" s="11"/>
      <c r="EH281" s="11"/>
      <c r="EI281" s="11"/>
      <c r="EJ281" s="11"/>
      <c r="EK281" s="11"/>
      <c r="EL281" s="11"/>
      <c r="EM281" s="11"/>
      <c r="EN281" s="11"/>
      <c r="EO281" s="11"/>
      <c r="EP281" s="11"/>
      <c r="EQ281" s="11"/>
      <c r="ER281" s="11"/>
      <c r="ES281" s="11"/>
      <c r="ET281" s="11"/>
      <c r="EU281" s="11"/>
      <c r="EV281" s="11"/>
      <c r="EW281" s="11"/>
      <c r="EX281" s="11"/>
      <c r="EY281" s="11"/>
      <c r="EZ281" s="11"/>
      <c r="FA281" s="11"/>
      <c r="FB281" s="11"/>
    </row>
    <row r="282" ht="12.75" customHeight="1">
      <c r="A282" s="11"/>
      <c r="B282" s="11"/>
      <c r="C282" s="11"/>
      <c r="D282" s="11"/>
      <c r="E282" s="11"/>
      <c r="F282" s="11"/>
      <c r="G282" s="11"/>
      <c r="H282" s="11"/>
      <c r="I282" s="11"/>
      <c r="J282" s="11"/>
      <c r="K282" s="11"/>
      <c r="L282" s="11"/>
      <c r="M282" s="11"/>
      <c r="N282" s="11"/>
      <c r="O282" s="11"/>
      <c r="P282" s="11"/>
      <c r="Q282" s="11"/>
      <c r="R282" s="11"/>
      <c r="S282" s="11"/>
      <c r="T282" s="11"/>
      <c r="U282" s="11"/>
      <c r="V282" s="11"/>
      <c r="W282" s="11"/>
      <c r="X282" s="11"/>
      <c r="Y282" s="11"/>
      <c r="Z282" s="11"/>
      <c r="AA282" s="11"/>
      <c r="AB282" s="11"/>
      <c r="AC282" s="11"/>
      <c r="AD282" s="11"/>
      <c r="AE282" s="11"/>
      <c r="AF282" s="11"/>
      <c r="AG282" s="11"/>
      <c r="AH282" s="11"/>
      <c r="AI282" s="11"/>
      <c r="AJ282" s="11"/>
      <c r="AK282" s="11"/>
      <c r="AL282" s="11"/>
      <c r="AM282" s="11"/>
      <c r="AN282" s="11"/>
      <c r="AO282" s="11"/>
      <c r="AP282" s="11"/>
      <c r="AQ282" s="11"/>
      <c r="AR282" s="11"/>
      <c r="AS282" s="11"/>
      <c r="AT282" s="11"/>
      <c r="AU282" s="11"/>
      <c r="AV282" s="11"/>
      <c r="AW282" s="11"/>
      <c r="AX282" s="11"/>
      <c r="AY282" s="11"/>
      <c r="AZ282" s="11"/>
      <c r="BA282" s="11"/>
      <c r="BB282" s="11"/>
      <c r="BC282" s="11"/>
      <c r="BD282" s="11"/>
      <c r="BE282" s="11"/>
      <c r="BF282" s="11"/>
      <c r="BG282" s="11"/>
      <c r="BH282" s="11"/>
      <c r="BI282" s="11"/>
      <c r="BJ282" s="11"/>
      <c r="BK282" s="11"/>
      <c r="BL282" s="11"/>
      <c r="BM282" s="11"/>
      <c r="BN282" s="11"/>
      <c r="BO282" s="11"/>
      <c r="BP282" s="11"/>
      <c r="BQ282" s="11"/>
      <c r="BR282" s="11"/>
      <c r="BS282" s="11"/>
      <c r="BT282" s="11"/>
      <c r="BU282" s="11"/>
      <c r="BV282" s="11"/>
      <c r="BW282" s="11"/>
      <c r="BX282" s="11"/>
      <c r="BY282" s="11"/>
      <c r="BZ282" s="11"/>
      <c r="CA282" s="11"/>
      <c r="CB282" s="11"/>
      <c r="CC282" s="11"/>
      <c r="CD282" s="11"/>
      <c r="CE282" s="11"/>
      <c r="CF282" s="11"/>
      <c r="CG282" s="11"/>
      <c r="CH282" s="11"/>
      <c r="CI282" s="11"/>
      <c r="CJ282" s="11"/>
      <c r="CK282" s="11"/>
      <c r="CL282" s="11"/>
      <c r="CM282" s="11"/>
      <c r="CN282" s="11"/>
      <c r="CO282" s="11"/>
      <c r="CP282" s="11"/>
      <c r="CQ282" s="11"/>
      <c r="CR282" s="11"/>
      <c r="CS282" s="11"/>
      <c r="CT282" s="11"/>
      <c r="CU282" s="11"/>
      <c r="CV282" s="11"/>
      <c r="CW282" s="11"/>
      <c r="CX282" s="11"/>
      <c r="CY282" s="11"/>
      <c r="CZ282" s="11"/>
      <c r="DA282" s="11"/>
      <c r="DB282" s="11"/>
      <c r="DC282" s="11"/>
      <c r="DD282" s="11"/>
      <c r="DE282" s="11"/>
      <c r="DF282" s="11"/>
      <c r="DG282" s="11"/>
      <c r="DH282" s="11"/>
      <c r="DI282" s="11"/>
      <c r="DJ282" s="11"/>
      <c r="DK282" s="11"/>
      <c r="DL282" s="11"/>
      <c r="DM282" s="11"/>
      <c r="DN282" s="11"/>
      <c r="DO282" s="11"/>
      <c r="DP282" s="11"/>
      <c r="DQ282" s="11"/>
      <c r="DR282" s="11"/>
      <c r="DS282" s="11"/>
      <c r="DT282" s="11"/>
      <c r="DU282" s="11"/>
      <c r="DV282" s="11"/>
      <c r="DW282" s="11"/>
      <c r="DX282" s="11"/>
      <c r="DY282" s="11"/>
      <c r="DZ282" s="11"/>
      <c r="EA282" s="11"/>
      <c r="EB282" s="11"/>
      <c r="EC282" s="11"/>
      <c r="ED282" s="11"/>
      <c r="EE282" s="11"/>
      <c r="EF282" s="11"/>
      <c r="EG282" s="11"/>
      <c r="EH282" s="11"/>
      <c r="EI282" s="11"/>
      <c r="EJ282" s="11"/>
      <c r="EK282" s="11"/>
      <c r="EL282" s="11"/>
      <c r="EM282" s="11"/>
      <c r="EN282" s="11"/>
      <c r="EO282" s="11"/>
      <c r="EP282" s="11"/>
      <c r="EQ282" s="11"/>
      <c r="ER282" s="11"/>
      <c r="ES282" s="11"/>
      <c r="ET282" s="11"/>
      <c r="EU282" s="11"/>
      <c r="EV282" s="11"/>
      <c r="EW282" s="11"/>
      <c r="EX282" s="11"/>
      <c r="EY282" s="11"/>
      <c r="EZ282" s="11"/>
      <c r="FA282" s="11"/>
      <c r="FB282" s="11"/>
    </row>
    <row r="283" ht="12.75" customHeight="1">
      <c r="A283" s="11"/>
      <c r="B283" s="11"/>
      <c r="C283" s="11"/>
      <c r="D283" s="11"/>
      <c r="E283" s="11"/>
      <c r="F283" s="11"/>
      <c r="G283" s="11"/>
      <c r="H283" s="11"/>
      <c r="I283" s="11"/>
      <c r="J283" s="11"/>
      <c r="K283" s="11"/>
      <c r="L283" s="11"/>
      <c r="M283" s="11"/>
      <c r="N283" s="11"/>
      <c r="O283" s="11"/>
      <c r="P283" s="11"/>
      <c r="Q283" s="11"/>
      <c r="R283" s="11"/>
      <c r="S283" s="11"/>
      <c r="T283" s="11"/>
      <c r="U283" s="11"/>
      <c r="V283" s="11"/>
      <c r="W283" s="11"/>
      <c r="X283" s="11"/>
      <c r="Y283" s="11"/>
      <c r="Z283" s="11"/>
      <c r="AA283" s="11"/>
      <c r="AB283" s="11"/>
      <c r="AC283" s="11"/>
      <c r="AD283" s="11"/>
      <c r="AE283" s="11"/>
      <c r="AF283" s="11"/>
      <c r="AG283" s="11"/>
      <c r="AH283" s="11"/>
      <c r="AI283" s="11"/>
      <c r="AJ283" s="11"/>
      <c r="AK283" s="11"/>
      <c r="AL283" s="11"/>
      <c r="AM283" s="11"/>
      <c r="AN283" s="11"/>
      <c r="AO283" s="11"/>
      <c r="AP283" s="11"/>
      <c r="AQ283" s="11"/>
      <c r="AR283" s="11"/>
      <c r="AS283" s="11"/>
      <c r="AT283" s="11"/>
      <c r="AU283" s="11"/>
      <c r="AV283" s="11"/>
      <c r="AW283" s="11"/>
      <c r="AX283" s="11"/>
      <c r="AY283" s="11"/>
      <c r="AZ283" s="11"/>
      <c r="BA283" s="11"/>
      <c r="BB283" s="11"/>
      <c r="BC283" s="11"/>
      <c r="BD283" s="11"/>
      <c r="BE283" s="11"/>
      <c r="BF283" s="11"/>
      <c r="BG283" s="11"/>
      <c r="BH283" s="11"/>
      <c r="BI283" s="11"/>
      <c r="BJ283" s="11"/>
      <c r="BK283" s="11"/>
      <c r="BL283" s="11"/>
      <c r="BM283" s="11"/>
      <c r="BN283" s="11"/>
      <c r="BO283" s="11"/>
      <c r="BP283" s="11"/>
      <c r="BQ283" s="11"/>
      <c r="BR283" s="11"/>
      <c r="BS283" s="11"/>
      <c r="BT283" s="11"/>
      <c r="BU283" s="11"/>
      <c r="BV283" s="11"/>
      <c r="BW283" s="11"/>
      <c r="BX283" s="11"/>
      <c r="BY283" s="11"/>
      <c r="BZ283" s="11"/>
      <c r="CA283" s="11"/>
      <c r="CB283" s="11"/>
      <c r="CC283" s="11"/>
      <c r="CD283" s="11"/>
      <c r="CE283" s="11"/>
      <c r="CF283" s="11"/>
      <c r="CG283" s="11"/>
      <c r="CH283" s="11"/>
      <c r="CI283" s="11"/>
      <c r="CJ283" s="11"/>
      <c r="CK283" s="11"/>
      <c r="CL283" s="11"/>
      <c r="CM283" s="11"/>
      <c r="CN283" s="11"/>
      <c r="CO283" s="11"/>
      <c r="CP283" s="11"/>
      <c r="CQ283" s="11"/>
      <c r="CR283" s="11"/>
      <c r="CS283" s="11"/>
      <c r="CT283" s="11"/>
      <c r="CU283" s="11"/>
      <c r="CV283" s="11"/>
      <c r="CW283" s="11"/>
      <c r="CX283" s="11"/>
      <c r="CY283" s="11"/>
      <c r="CZ283" s="11"/>
      <c r="DA283" s="11"/>
      <c r="DB283" s="11"/>
      <c r="DC283" s="11"/>
      <c r="DD283" s="11"/>
      <c r="DE283" s="11"/>
      <c r="DF283" s="11"/>
      <c r="DG283" s="11"/>
      <c r="DH283" s="11"/>
      <c r="DI283" s="11"/>
      <c r="DJ283" s="11"/>
      <c r="DK283" s="11"/>
      <c r="DL283" s="11"/>
      <c r="DM283" s="11"/>
      <c r="DN283" s="11"/>
      <c r="DO283" s="11"/>
      <c r="DP283" s="11"/>
      <c r="DQ283" s="11"/>
      <c r="DR283" s="11"/>
      <c r="DS283" s="11"/>
      <c r="DT283" s="11"/>
      <c r="DU283" s="11"/>
      <c r="DV283" s="11"/>
      <c r="DW283" s="11"/>
      <c r="DX283" s="11"/>
      <c r="DY283" s="11"/>
      <c r="DZ283" s="11"/>
      <c r="EA283" s="11"/>
      <c r="EB283" s="11"/>
      <c r="EC283" s="11"/>
      <c r="ED283" s="11"/>
      <c r="EE283" s="11"/>
      <c r="EF283" s="11"/>
      <c r="EG283" s="11"/>
      <c r="EH283" s="11"/>
      <c r="EI283" s="11"/>
      <c r="EJ283" s="11"/>
      <c r="EK283" s="11"/>
      <c r="EL283" s="11"/>
      <c r="EM283" s="11"/>
      <c r="EN283" s="11"/>
      <c r="EO283" s="11"/>
      <c r="EP283" s="11"/>
      <c r="EQ283" s="11"/>
      <c r="ER283" s="11"/>
      <c r="ES283" s="11"/>
      <c r="ET283" s="11"/>
      <c r="EU283" s="11"/>
      <c r="EV283" s="11"/>
      <c r="EW283" s="11"/>
      <c r="EX283" s="11"/>
      <c r="EY283" s="11"/>
      <c r="EZ283" s="11"/>
      <c r="FA283" s="11"/>
      <c r="FB283" s="11"/>
    </row>
    <row r="284" ht="12.75" customHeight="1">
      <c r="A284" s="11"/>
      <c r="B284" s="11"/>
      <c r="C284" s="11"/>
      <c r="D284" s="11"/>
      <c r="E284" s="11"/>
      <c r="F284" s="11"/>
      <c r="G284" s="11"/>
      <c r="H284" s="11"/>
      <c r="I284" s="11"/>
      <c r="J284" s="11"/>
      <c r="K284" s="11"/>
      <c r="L284" s="11"/>
      <c r="M284" s="11"/>
      <c r="N284" s="11"/>
      <c r="O284" s="11"/>
      <c r="P284" s="11"/>
      <c r="Q284" s="11"/>
      <c r="R284" s="11"/>
      <c r="S284" s="11"/>
      <c r="T284" s="11"/>
      <c r="U284" s="11"/>
      <c r="V284" s="11"/>
      <c r="W284" s="11"/>
      <c r="X284" s="11"/>
      <c r="Y284" s="11"/>
      <c r="Z284" s="11"/>
      <c r="AA284" s="11"/>
      <c r="AB284" s="11"/>
      <c r="AC284" s="11"/>
      <c r="AD284" s="11"/>
      <c r="AE284" s="11"/>
      <c r="AF284" s="11"/>
      <c r="AG284" s="11"/>
      <c r="AH284" s="11"/>
      <c r="AI284" s="11"/>
      <c r="AJ284" s="11"/>
      <c r="AK284" s="11"/>
      <c r="AL284" s="11"/>
      <c r="AM284" s="11"/>
      <c r="AN284" s="11"/>
      <c r="AO284" s="11"/>
      <c r="AP284" s="11"/>
      <c r="AQ284" s="11"/>
      <c r="AR284" s="11"/>
      <c r="AS284" s="11"/>
      <c r="AT284" s="11"/>
      <c r="AU284" s="11"/>
      <c r="AV284" s="11"/>
      <c r="AW284" s="11"/>
      <c r="AX284" s="11"/>
      <c r="AY284" s="11"/>
      <c r="AZ284" s="11"/>
      <c r="BA284" s="11"/>
      <c r="BB284" s="11"/>
      <c r="BC284" s="11"/>
      <c r="BD284" s="11"/>
      <c r="BE284" s="11"/>
      <c r="BF284" s="11"/>
      <c r="BG284" s="11"/>
      <c r="BH284" s="11"/>
      <c r="BI284" s="11"/>
      <c r="BJ284" s="11"/>
      <c r="BK284" s="11"/>
      <c r="BL284" s="11"/>
      <c r="BM284" s="11"/>
      <c r="BN284" s="11"/>
      <c r="BO284" s="11"/>
      <c r="BP284" s="11"/>
      <c r="BQ284" s="11"/>
      <c r="BR284" s="11"/>
      <c r="BS284" s="11"/>
      <c r="BT284" s="11"/>
      <c r="BU284" s="11"/>
      <c r="BV284" s="11"/>
      <c r="BW284" s="11"/>
      <c r="BX284" s="11"/>
      <c r="BY284" s="11"/>
      <c r="BZ284" s="11"/>
      <c r="CA284" s="11"/>
      <c r="CB284" s="11"/>
      <c r="CC284" s="11"/>
      <c r="CD284" s="11"/>
      <c r="CE284" s="11"/>
      <c r="CF284" s="11"/>
      <c r="CG284" s="11"/>
      <c r="CH284" s="11"/>
      <c r="CI284" s="11"/>
      <c r="CJ284" s="11"/>
      <c r="CK284" s="11"/>
      <c r="CL284" s="11"/>
      <c r="CM284" s="11"/>
      <c r="CN284" s="11"/>
      <c r="CO284" s="11"/>
      <c r="CP284" s="11"/>
      <c r="CQ284" s="11"/>
      <c r="CR284" s="11"/>
      <c r="CS284" s="11"/>
      <c r="CT284" s="11"/>
      <c r="CU284" s="11"/>
      <c r="CV284" s="11"/>
      <c r="CW284" s="11"/>
      <c r="CX284" s="11"/>
      <c r="CY284" s="11"/>
      <c r="CZ284" s="11"/>
      <c r="DA284" s="11"/>
      <c r="DB284" s="11"/>
      <c r="DC284" s="11"/>
      <c r="DD284" s="11"/>
      <c r="DE284" s="11"/>
      <c r="DF284" s="11"/>
      <c r="DG284" s="11"/>
      <c r="DH284" s="11"/>
      <c r="DI284" s="11"/>
      <c r="DJ284" s="11"/>
      <c r="DK284" s="11"/>
      <c r="DL284" s="11"/>
      <c r="DM284" s="11"/>
      <c r="DN284" s="11"/>
      <c r="DO284" s="11"/>
      <c r="DP284" s="11"/>
      <c r="DQ284" s="11"/>
      <c r="DR284" s="11"/>
      <c r="DS284" s="11"/>
      <c r="DT284" s="11"/>
      <c r="DU284" s="11"/>
      <c r="DV284" s="11"/>
      <c r="DW284" s="11"/>
      <c r="DX284" s="11"/>
      <c r="DY284" s="11"/>
      <c r="DZ284" s="11"/>
      <c r="EA284" s="11"/>
      <c r="EB284" s="11"/>
      <c r="EC284" s="11"/>
      <c r="ED284" s="11"/>
      <c r="EE284" s="11"/>
      <c r="EF284" s="11"/>
      <c r="EG284" s="11"/>
      <c r="EH284" s="11"/>
      <c r="EI284" s="11"/>
      <c r="EJ284" s="11"/>
      <c r="EK284" s="11"/>
      <c r="EL284" s="11"/>
      <c r="EM284" s="11"/>
      <c r="EN284" s="11"/>
      <c r="EO284" s="11"/>
      <c r="EP284" s="11"/>
      <c r="EQ284" s="11"/>
      <c r="ER284" s="11"/>
      <c r="ES284" s="11"/>
      <c r="ET284" s="11"/>
      <c r="EU284" s="11"/>
      <c r="EV284" s="11"/>
      <c r="EW284" s="11"/>
      <c r="EX284" s="11"/>
      <c r="EY284" s="11"/>
      <c r="EZ284" s="11"/>
      <c r="FA284" s="11"/>
      <c r="FB284" s="11"/>
    </row>
    <row r="285" ht="12.75" customHeight="1">
      <c r="A285" s="11"/>
      <c r="B285" s="11"/>
      <c r="C285" s="11"/>
      <c r="D285" s="11"/>
      <c r="E285" s="11"/>
      <c r="F285" s="11"/>
      <c r="G285" s="11"/>
      <c r="H285" s="11"/>
      <c r="I285" s="11"/>
      <c r="J285" s="11"/>
      <c r="K285" s="11"/>
      <c r="L285" s="11"/>
      <c r="M285" s="11"/>
      <c r="N285" s="11"/>
      <c r="O285" s="11"/>
      <c r="P285" s="11"/>
      <c r="Q285" s="11"/>
      <c r="R285" s="11"/>
      <c r="S285" s="11"/>
      <c r="T285" s="11"/>
      <c r="U285" s="11"/>
      <c r="V285" s="11"/>
      <c r="W285" s="11"/>
      <c r="X285" s="11"/>
      <c r="Y285" s="11"/>
      <c r="Z285" s="11"/>
      <c r="AA285" s="11"/>
      <c r="AB285" s="11"/>
      <c r="AC285" s="11"/>
      <c r="AD285" s="11"/>
      <c r="AE285" s="11"/>
      <c r="AF285" s="11"/>
      <c r="AG285" s="11"/>
      <c r="AH285" s="11"/>
      <c r="AI285" s="11"/>
      <c r="AJ285" s="11"/>
      <c r="AK285" s="11"/>
      <c r="AL285" s="11"/>
      <c r="AM285" s="11"/>
      <c r="AN285" s="11"/>
      <c r="AO285" s="11"/>
      <c r="AP285" s="11"/>
      <c r="AQ285" s="11"/>
      <c r="AR285" s="11"/>
      <c r="AS285" s="11"/>
      <c r="AT285" s="11"/>
      <c r="AU285" s="11"/>
      <c r="AV285" s="11"/>
      <c r="AW285" s="11"/>
      <c r="AX285" s="11"/>
      <c r="AY285" s="11"/>
      <c r="AZ285" s="11"/>
      <c r="BA285" s="11"/>
      <c r="BB285" s="11"/>
      <c r="BC285" s="11"/>
      <c r="BD285" s="11"/>
      <c r="BE285" s="11"/>
      <c r="BF285" s="11"/>
      <c r="BG285" s="11"/>
      <c r="BH285" s="11"/>
      <c r="BI285" s="11"/>
      <c r="BJ285" s="11"/>
      <c r="BK285" s="11"/>
      <c r="BL285" s="11"/>
      <c r="BM285" s="11"/>
      <c r="BN285" s="11"/>
      <c r="BO285" s="11"/>
      <c r="BP285" s="11"/>
      <c r="BQ285" s="11"/>
      <c r="BR285" s="11"/>
      <c r="BS285" s="11"/>
      <c r="BT285" s="11"/>
      <c r="BU285" s="11"/>
      <c r="BV285" s="11"/>
      <c r="BW285" s="11"/>
      <c r="BX285" s="11"/>
      <c r="BY285" s="11"/>
      <c r="BZ285" s="11"/>
      <c r="CA285" s="11"/>
      <c r="CB285" s="11"/>
      <c r="CC285" s="11"/>
      <c r="CD285" s="11"/>
      <c r="CE285" s="11"/>
      <c r="CF285" s="11"/>
      <c r="CG285" s="11"/>
      <c r="CH285" s="11"/>
      <c r="CI285" s="11"/>
      <c r="CJ285" s="11"/>
      <c r="CK285" s="11"/>
      <c r="CL285" s="11"/>
      <c r="CM285" s="11"/>
      <c r="CN285" s="11"/>
      <c r="CO285" s="11"/>
      <c r="CP285" s="11"/>
      <c r="CQ285" s="11"/>
      <c r="CR285" s="11"/>
      <c r="CS285" s="11"/>
      <c r="CT285" s="11"/>
      <c r="CU285" s="11"/>
      <c r="CV285" s="11"/>
      <c r="CW285" s="11"/>
      <c r="CX285" s="11"/>
      <c r="CY285" s="11"/>
      <c r="CZ285" s="11"/>
      <c r="DA285" s="11"/>
      <c r="DB285" s="11"/>
      <c r="DC285" s="11"/>
      <c r="DD285" s="11"/>
      <c r="DE285" s="11"/>
      <c r="DF285" s="11"/>
      <c r="DG285" s="11"/>
      <c r="DH285" s="11"/>
      <c r="DI285" s="11"/>
      <c r="DJ285" s="11"/>
      <c r="DK285" s="11"/>
      <c r="DL285" s="11"/>
      <c r="DM285" s="11"/>
      <c r="DN285" s="11"/>
      <c r="DO285" s="11"/>
      <c r="DP285" s="11"/>
      <c r="DQ285" s="11"/>
      <c r="DR285" s="11"/>
      <c r="DS285" s="11"/>
      <c r="DT285" s="11"/>
      <c r="DU285" s="11"/>
      <c r="DV285" s="11"/>
      <c r="DW285" s="11"/>
      <c r="DX285" s="11"/>
      <c r="DY285" s="11"/>
      <c r="DZ285" s="11"/>
      <c r="EA285" s="11"/>
      <c r="EB285" s="11"/>
      <c r="EC285" s="11"/>
      <c r="ED285" s="11"/>
      <c r="EE285" s="11"/>
      <c r="EF285" s="11"/>
      <c r="EG285" s="11"/>
      <c r="EH285" s="11"/>
      <c r="EI285" s="11"/>
      <c r="EJ285" s="11"/>
      <c r="EK285" s="11"/>
      <c r="EL285" s="11"/>
      <c r="EM285" s="11"/>
      <c r="EN285" s="11"/>
      <c r="EO285" s="11"/>
      <c r="EP285" s="11"/>
      <c r="EQ285" s="11"/>
      <c r="ER285" s="11"/>
      <c r="ES285" s="11"/>
      <c r="ET285" s="11"/>
      <c r="EU285" s="11"/>
      <c r="EV285" s="11"/>
      <c r="EW285" s="11"/>
      <c r="EX285" s="11"/>
      <c r="EY285" s="11"/>
      <c r="EZ285" s="11"/>
      <c r="FA285" s="11"/>
      <c r="FB285" s="11"/>
    </row>
    <row r="286" ht="12.75" customHeight="1">
      <c r="A286" s="11"/>
      <c r="B286" s="11"/>
      <c r="C286" s="11"/>
      <c r="D286" s="11"/>
      <c r="E286" s="11"/>
      <c r="F286" s="11"/>
      <c r="G286" s="11"/>
      <c r="H286" s="11"/>
      <c r="I286" s="11"/>
      <c r="J286" s="11"/>
      <c r="K286" s="11"/>
      <c r="L286" s="11"/>
      <c r="M286" s="11"/>
      <c r="N286" s="11"/>
      <c r="O286" s="11"/>
      <c r="P286" s="11"/>
      <c r="Q286" s="11"/>
      <c r="R286" s="11"/>
      <c r="S286" s="11"/>
      <c r="T286" s="11"/>
      <c r="U286" s="11"/>
      <c r="V286" s="11"/>
      <c r="W286" s="11"/>
      <c r="X286" s="11"/>
      <c r="Y286" s="11"/>
      <c r="Z286" s="11"/>
      <c r="AA286" s="11"/>
      <c r="AB286" s="11"/>
      <c r="AC286" s="11"/>
      <c r="AD286" s="11"/>
      <c r="AE286" s="11"/>
      <c r="AF286" s="11"/>
      <c r="AG286" s="11"/>
      <c r="AH286" s="11"/>
      <c r="AI286" s="11"/>
      <c r="AJ286" s="11"/>
      <c r="AK286" s="11"/>
      <c r="AL286" s="11"/>
      <c r="AM286" s="11"/>
      <c r="AN286" s="11"/>
      <c r="AO286" s="11"/>
      <c r="AP286" s="11"/>
      <c r="AQ286" s="11"/>
      <c r="AR286" s="11"/>
      <c r="AS286" s="11"/>
      <c r="AT286" s="11"/>
      <c r="AU286" s="11"/>
      <c r="AV286" s="11"/>
      <c r="AW286" s="11"/>
      <c r="AX286" s="11"/>
      <c r="AY286" s="11"/>
      <c r="AZ286" s="11"/>
      <c r="BA286" s="11"/>
      <c r="BB286" s="11"/>
      <c r="BC286" s="11"/>
      <c r="BD286" s="11"/>
      <c r="BE286" s="11"/>
      <c r="BF286" s="11"/>
      <c r="BG286" s="11"/>
      <c r="BH286" s="11"/>
      <c r="BI286" s="11"/>
      <c r="BJ286" s="11"/>
      <c r="BK286" s="11"/>
      <c r="BL286" s="11"/>
      <c r="BM286" s="11"/>
      <c r="BN286" s="11"/>
      <c r="BO286" s="11"/>
      <c r="BP286" s="11"/>
      <c r="BQ286" s="11"/>
      <c r="BR286" s="11"/>
      <c r="BS286" s="11"/>
      <c r="BT286" s="11"/>
      <c r="BU286" s="11"/>
      <c r="BV286" s="11"/>
      <c r="BW286" s="11"/>
      <c r="BX286" s="11"/>
      <c r="BY286" s="11"/>
      <c r="BZ286" s="11"/>
      <c r="CA286" s="11"/>
      <c r="CB286" s="11"/>
      <c r="CC286" s="11"/>
      <c r="CD286" s="11"/>
      <c r="CE286" s="11"/>
      <c r="CF286" s="11"/>
      <c r="CG286" s="11"/>
      <c r="CH286" s="11"/>
      <c r="CI286" s="11"/>
      <c r="CJ286" s="11"/>
      <c r="CK286" s="11"/>
      <c r="CL286" s="11"/>
      <c r="CM286" s="11"/>
      <c r="CN286" s="11"/>
      <c r="CO286" s="11"/>
      <c r="CP286" s="11"/>
      <c r="CQ286" s="11"/>
      <c r="CR286" s="11"/>
      <c r="CS286" s="11"/>
      <c r="CT286" s="11"/>
      <c r="CU286" s="11"/>
      <c r="CV286" s="11"/>
      <c r="CW286" s="11"/>
      <c r="CX286" s="11"/>
      <c r="CY286" s="11"/>
      <c r="CZ286" s="11"/>
      <c r="DA286" s="11"/>
      <c r="DB286" s="11"/>
      <c r="DC286" s="11"/>
      <c r="DD286" s="11"/>
      <c r="DE286" s="11"/>
      <c r="DF286" s="11"/>
      <c r="DG286" s="11"/>
      <c r="DH286" s="11"/>
      <c r="DI286" s="11"/>
      <c r="DJ286" s="11"/>
      <c r="DK286" s="11"/>
      <c r="DL286" s="11"/>
      <c r="DM286" s="11"/>
      <c r="DN286" s="11"/>
      <c r="DO286" s="11"/>
      <c r="DP286" s="11"/>
      <c r="DQ286" s="11"/>
      <c r="DR286" s="11"/>
      <c r="DS286" s="11"/>
      <c r="DT286" s="11"/>
      <c r="DU286" s="11"/>
      <c r="DV286" s="11"/>
      <c r="DW286" s="11"/>
      <c r="DX286" s="11"/>
      <c r="DY286" s="11"/>
      <c r="DZ286" s="11"/>
      <c r="EA286" s="11"/>
      <c r="EB286" s="11"/>
      <c r="EC286" s="11"/>
      <c r="ED286" s="11"/>
      <c r="EE286" s="11"/>
      <c r="EF286" s="11"/>
      <c r="EG286" s="11"/>
      <c r="EH286" s="11"/>
      <c r="EI286" s="11"/>
      <c r="EJ286" s="11"/>
      <c r="EK286" s="11"/>
      <c r="EL286" s="11"/>
      <c r="EM286" s="11"/>
      <c r="EN286" s="11"/>
      <c r="EO286" s="11"/>
      <c r="EP286" s="11"/>
      <c r="EQ286" s="11"/>
      <c r="ER286" s="11"/>
      <c r="ES286" s="11"/>
      <c r="ET286" s="11"/>
      <c r="EU286" s="11"/>
      <c r="EV286" s="11"/>
      <c r="EW286" s="11"/>
      <c r="EX286" s="11"/>
      <c r="EY286" s="11"/>
      <c r="EZ286" s="11"/>
      <c r="FA286" s="11"/>
      <c r="FB286" s="11"/>
    </row>
    <row r="287" ht="12.75" customHeight="1">
      <c r="A287" s="11"/>
      <c r="B287" s="11"/>
      <c r="C287" s="11"/>
      <c r="D287" s="11"/>
      <c r="E287" s="11"/>
      <c r="F287" s="11"/>
      <c r="G287" s="11"/>
      <c r="H287" s="11"/>
      <c r="I287" s="11"/>
      <c r="J287" s="11"/>
      <c r="K287" s="11"/>
      <c r="L287" s="11"/>
      <c r="M287" s="11"/>
      <c r="N287" s="11"/>
      <c r="O287" s="11"/>
      <c r="P287" s="11"/>
      <c r="Q287" s="11"/>
      <c r="R287" s="11"/>
      <c r="S287" s="11"/>
      <c r="T287" s="11"/>
      <c r="U287" s="11"/>
      <c r="V287" s="11"/>
      <c r="W287" s="11"/>
      <c r="X287" s="11"/>
      <c r="Y287" s="11"/>
      <c r="Z287" s="11"/>
      <c r="AA287" s="11"/>
      <c r="AB287" s="11"/>
      <c r="AC287" s="11"/>
      <c r="AD287" s="11"/>
      <c r="AE287" s="11"/>
      <c r="AF287" s="11"/>
      <c r="AG287" s="11"/>
      <c r="AH287" s="11"/>
      <c r="AI287" s="11"/>
      <c r="AJ287" s="11"/>
      <c r="AK287" s="11"/>
      <c r="AL287" s="11"/>
      <c r="AM287" s="11"/>
      <c r="AN287" s="11"/>
      <c r="AO287" s="11"/>
      <c r="AP287" s="11"/>
      <c r="AQ287" s="11"/>
      <c r="AR287" s="11"/>
      <c r="AS287" s="11"/>
      <c r="AT287" s="11"/>
      <c r="AU287" s="11"/>
      <c r="AV287" s="11"/>
      <c r="AW287" s="11"/>
      <c r="AX287" s="11"/>
      <c r="AY287" s="11"/>
      <c r="AZ287" s="11"/>
      <c r="BA287" s="11"/>
      <c r="BB287" s="11"/>
      <c r="BC287" s="11"/>
      <c r="BD287" s="11"/>
      <c r="BE287" s="11"/>
      <c r="BF287" s="11"/>
      <c r="BG287" s="11"/>
      <c r="BH287" s="11"/>
      <c r="BI287" s="11"/>
      <c r="BJ287" s="11"/>
      <c r="BK287" s="11"/>
      <c r="BL287" s="11"/>
      <c r="BM287" s="11"/>
      <c r="BN287" s="11"/>
      <c r="BO287" s="11"/>
      <c r="BP287" s="11"/>
      <c r="BQ287" s="11"/>
      <c r="BR287" s="11"/>
      <c r="BS287" s="11"/>
      <c r="BT287" s="11"/>
      <c r="BU287" s="11"/>
      <c r="BV287" s="11"/>
      <c r="BW287" s="11"/>
      <c r="BX287" s="11"/>
      <c r="BY287" s="11"/>
      <c r="BZ287" s="11"/>
      <c r="CA287" s="11"/>
      <c r="CB287" s="11"/>
      <c r="CC287" s="11"/>
      <c r="CD287" s="11"/>
      <c r="CE287" s="11"/>
      <c r="CF287" s="11"/>
      <c r="CG287" s="11"/>
      <c r="CH287" s="11"/>
      <c r="CI287" s="11"/>
      <c r="CJ287" s="11"/>
      <c r="CK287" s="11"/>
      <c r="CL287" s="11"/>
      <c r="CM287" s="11"/>
      <c r="CN287" s="11"/>
      <c r="CO287" s="11"/>
      <c r="CP287" s="11"/>
      <c r="CQ287" s="11"/>
      <c r="CR287" s="11"/>
      <c r="CS287" s="11"/>
      <c r="CT287" s="11"/>
      <c r="CU287" s="11"/>
      <c r="CV287" s="11"/>
      <c r="CW287" s="11"/>
      <c r="CX287" s="11"/>
      <c r="CY287" s="11"/>
      <c r="CZ287" s="11"/>
      <c r="DA287" s="11"/>
      <c r="DB287" s="11"/>
      <c r="DC287" s="11"/>
      <c r="DD287" s="11"/>
      <c r="DE287" s="11"/>
      <c r="DF287" s="11"/>
      <c r="DG287" s="11"/>
      <c r="DH287" s="11"/>
      <c r="DI287" s="11"/>
      <c r="DJ287" s="11"/>
      <c r="DK287" s="11"/>
      <c r="DL287" s="11"/>
      <c r="DM287" s="11"/>
      <c r="DN287" s="11"/>
      <c r="DO287" s="11"/>
      <c r="DP287" s="11"/>
      <c r="DQ287" s="11"/>
      <c r="DR287" s="11"/>
      <c r="DS287" s="11"/>
      <c r="DT287" s="11"/>
      <c r="DU287" s="11"/>
      <c r="DV287" s="11"/>
      <c r="DW287" s="11"/>
      <c r="DX287" s="11"/>
      <c r="DY287" s="11"/>
      <c r="DZ287" s="11"/>
      <c r="EA287" s="11"/>
      <c r="EB287" s="11"/>
      <c r="EC287" s="11"/>
      <c r="ED287" s="11"/>
      <c r="EE287" s="11"/>
      <c r="EF287" s="11"/>
      <c r="EG287" s="11"/>
      <c r="EH287" s="11"/>
      <c r="EI287" s="11"/>
      <c r="EJ287" s="11"/>
      <c r="EK287" s="11"/>
      <c r="EL287" s="11"/>
      <c r="EM287" s="11"/>
      <c r="EN287" s="11"/>
      <c r="EO287" s="11"/>
      <c r="EP287" s="11"/>
      <c r="EQ287" s="11"/>
      <c r="ER287" s="11"/>
      <c r="ES287" s="11"/>
      <c r="ET287" s="11"/>
      <c r="EU287" s="11"/>
      <c r="EV287" s="11"/>
      <c r="EW287" s="11"/>
      <c r="EX287" s="11"/>
      <c r="EY287" s="11"/>
      <c r="EZ287" s="11"/>
      <c r="FA287" s="11"/>
      <c r="FB287" s="11"/>
    </row>
    <row r="288" ht="12.75" customHeight="1">
      <c r="A288" s="11"/>
      <c r="B288" s="11"/>
      <c r="C288" s="11"/>
      <c r="D288" s="11"/>
      <c r="E288" s="11"/>
      <c r="F288" s="11"/>
      <c r="G288" s="11"/>
      <c r="H288" s="11"/>
      <c r="I288" s="11"/>
      <c r="J288" s="11"/>
      <c r="K288" s="11"/>
      <c r="L288" s="11"/>
      <c r="M288" s="11"/>
      <c r="N288" s="11"/>
      <c r="O288" s="11"/>
      <c r="P288" s="11"/>
      <c r="Q288" s="11"/>
      <c r="R288" s="11"/>
      <c r="S288" s="11"/>
      <c r="T288" s="11"/>
      <c r="U288" s="11"/>
      <c r="V288" s="11"/>
      <c r="W288" s="11"/>
      <c r="X288" s="11"/>
      <c r="Y288" s="11"/>
      <c r="Z288" s="11"/>
      <c r="AA288" s="11"/>
      <c r="AB288" s="11"/>
      <c r="AC288" s="11"/>
      <c r="AD288" s="11"/>
      <c r="AE288" s="11"/>
      <c r="AF288" s="11"/>
      <c r="AG288" s="11"/>
      <c r="AH288" s="11"/>
      <c r="AI288" s="11"/>
      <c r="AJ288" s="11"/>
      <c r="AK288" s="11"/>
      <c r="AL288" s="11"/>
      <c r="AM288" s="11"/>
      <c r="AN288" s="11"/>
      <c r="AO288" s="11"/>
      <c r="AP288" s="11"/>
      <c r="AQ288" s="11"/>
      <c r="AR288" s="11"/>
      <c r="AS288" s="11"/>
      <c r="AT288" s="11"/>
      <c r="AU288" s="11"/>
      <c r="AV288" s="11"/>
      <c r="AW288" s="11"/>
      <c r="AX288" s="11"/>
      <c r="AY288" s="11"/>
      <c r="AZ288" s="11"/>
      <c r="BA288" s="11"/>
      <c r="BB288" s="11"/>
      <c r="BC288" s="11"/>
      <c r="BD288" s="11"/>
      <c r="BE288" s="11"/>
      <c r="BF288" s="11"/>
      <c r="BG288" s="11"/>
      <c r="BH288" s="11"/>
      <c r="BI288" s="11"/>
      <c r="BJ288" s="11"/>
      <c r="BK288" s="11"/>
      <c r="BL288" s="11"/>
      <c r="BM288" s="11"/>
      <c r="BN288" s="11"/>
      <c r="BO288" s="11"/>
      <c r="BP288" s="11"/>
      <c r="BQ288" s="11"/>
      <c r="BR288" s="11"/>
      <c r="BS288" s="11"/>
      <c r="BT288" s="11"/>
      <c r="BU288" s="11"/>
      <c r="BV288" s="11"/>
      <c r="BW288" s="11"/>
      <c r="BX288" s="11"/>
      <c r="BY288" s="11"/>
      <c r="BZ288" s="11"/>
      <c r="CA288" s="11"/>
      <c r="CB288" s="11"/>
      <c r="CC288" s="11"/>
      <c r="CD288" s="11"/>
      <c r="CE288" s="11"/>
      <c r="CF288" s="11"/>
      <c r="CG288" s="11"/>
      <c r="CH288" s="11"/>
      <c r="CI288" s="11"/>
      <c r="CJ288" s="11"/>
      <c r="CK288" s="11"/>
      <c r="CL288" s="11"/>
      <c r="CM288" s="11"/>
      <c r="CN288" s="11"/>
      <c r="CO288" s="11"/>
      <c r="CP288" s="11"/>
      <c r="CQ288" s="11"/>
      <c r="CR288" s="11"/>
      <c r="CS288" s="11"/>
      <c r="CT288" s="11"/>
      <c r="CU288" s="11"/>
      <c r="CV288" s="11"/>
      <c r="CW288" s="11"/>
      <c r="CX288" s="11"/>
      <c r="CY288" s="11"/>
      <c r="CZ288" s="11"/>
      <c r="DA288" s="11"/>
      <c r="DB288" s="11"/>
      <c r="DC288" s="11"/>
      <c r="DD288" s="11"/>
      <c r="DE288" s="11"/>
      <c r="DF288" s="11"/>
      <c r="DG288" s="11"/>
      <c r="DH288" s="11"/>
      <c r="DI288" s="11"/>
      <c r="DJ288" s="11"/>
      <c r="DK288" s="11"/>
      <c r="DL288" s="11"/>
      <c r="DM288" s="11"/>
      <c r="DN288" s="11"/>
      <c r="DO288" s="11"/>
      <c r="DP288" s="11"/>
      <c r="DQ288" s="11"/>
      <c r="DR288" s="11"/>
      <c r="DS288" s="11"/>
      <c r="DT288" s="11"/>
      <c r="DU288" s="11"/>
      <c r="DV288" s="11"/>
      <c r="DW288" s="11"/>
      <c r="DX288" s="11"/>
      <c r="DY288" s="11"/>
      <c r="DZ288" s="11"/>
      <c r="EA288" s="11"/>
      <c r="EB288" s="11"/>
      <c r="EC288" s="11"/>
      <c r="ED288" s="11"/>
      <c r="EE288" s="11"/>
      <c r="EF288" s="11"/>
      <c r="EG288" s="11"/>
      <c r="EH288" s="11"/>
      <c r="EI288" s="11"/>
      <c r="EJ288" s="11"/>
      <c r="EK288" s="11"/>
      <c r="EL288" s="11"/>
      <c r="EM288" s="11"/>
      <c r="EN288" s="11"/>
      <c r="EO288" s="11"/>
      <c r="EP288" s="11"/>
      <c r="EQ288" s="11"/>
      <c r="ER288" s="11"/>
      <c r="ES288" s="11"/>
      <c r="ET288" s="11"/>
      <c r="EU288" s="11"/>
      <c r="EV288" s="11"/>
      <c r="EW288" s="11"/>
      <c r="EX288" s="11"/>
      <c r="EY288" s="11"/>
      <c r="EZ288" s="11"/>
      <c r="FA288" s="11"/>
      <c r="FB288" s="11"/>
    </row>
    <row r="289" ht="12.75" customHeight="1">
      <c r="A289" s="11"/>
      <c r="B289" s="11"/>
      <c r="C289" s="11"/>
      <c r="D289" s="11"/>
      <c r="E289" s="11"/>
      <c r="F289" s="11"/>
      <c r="G289" s="11"/>
      <c r="H289" s="11"/>
      <c r="I289" s="11"/>
      <c r="J289" s="11"/>
      <c r="K289" s="11"/>
      <c r="L289" s="11"/>
      <c r="M289" s="11"/>
      <c r="N289" s="11"/>
      <c r="O289" s="11"/>
      <c r="P289" s="11"/>
      <c r="Q289" s="11"/>
      <c r="R289" s="11"/>
      <c r="S289" s="11"/>
      <c r="T289" s="11"/>
      <c r="U289" s="11"/>
      <c r="V289" s="11"/>
      <c r="W289" s="11"/>
      <c r="X289" s="11"/>
      <c r="Y289" s="11"/>
      <c r="Z289" s="11"/>
      <c r="AA289" s="11"/>
      <c r="AB289" s="11"/>
      <c r="AC289" s="11"/>
      <c r="AD289" s="11"/>
      <c r="AE289" s="11"/>
      <c r="AF289" s="11"/>
      <c r="AG289" s="11"/>
      <c r="AH289" s="11"/>
      <c r="AI289" s="11"/>
      <c r="AJ289" s="11"/>
      <c r="AK289" s="11"/>
      <c r="AL289" s="11"/>
      <c r="AM289" s="11"/>
      <c r="AN289" s="11"/>
      <c r="AO289" s="11"/>
      <c r="AP289" s="11"/>
      <c r="AQ289" s="11"/>
      <c r="AR289" s="11"/>
      <c r="AS289" s="11"/>
      <c r="AT289" s="11"/>
      <c r="AU289" s="11"/>
      <c r="AV289" s="11"/>
      <c r="AW289" s="11"/>
      <c r="AX289" s="11"/>
      <c r="AY289" s="11"/>
      <c r="AZ289" s="11"/>
      <c r="BA289" s="11"/>
      <c r="BB289" s="11"/>
      <c r="BC289" s="11"/>
      <c r="BD289" s="11"/>
      <c r="BE289" s="11"/>
      <c r="BF289" s="11"/>
      <c r="BG289" s="11"/>
      <c r="BH289" s="11"/>
      <c r="BI289" s="11"/>
      <c r="BJ289" s="11"/>
      <c r="BK289" s="11"/>
      <c r="BL289" s="11"/>
      <c r="BM289" s="11"/>
      <c r="BN289" s="11"/>
      <c r="BO289" s="11"/>
      <c r="BP289" s="11"/>
      <c r="BQ289" s="11"/>
      <c r="BR289" s="11"/>
      <c r="BS289" s="11"/>
      <c r="BT289" s="11"/>
      <c r="BU289" s="11"/>
      <c r="BV289" s="11"/>
      <c r="BW289" s="11"/>
      <c r="BX289" s="11"/>
      <c r="BY289" s="11"/>
      <c r="BZ289" s="11"/>
      <c r="CA289" s="11"/>
      <c r="CB289" s="11"/>
      <c r="CC289" s="11"/>
      <c r="CD289" s="11"/>
      <c r="CE289" s="11"/>
      <c r="CF289" s="11"/>
      <c r="CG289" s="11"/>
      <c r="CH289" s="11"/>
      <c r="CI289" s="11"/>
      <c r="CJ289" s="11"/>
      <c r="CK289" s="11"/>
      <c r="CL289" s="11"/>
      <c r="CM289" s="11"/>
      <c r="CN289" s="11"/>
      <c r="CO289" s="11"/>
      <c r="CP289" s="11"/>
      <c r="CQ289" s="11"/>
      <c r="CR289" s="11"/>
      <c r="CS289" s="11"/>
      <c r="CT289" s="11"/>
      <c r="CU289" s="11"/>
      <c r="CV289" s="11"/>
      <c r="CW289" s="11"/>
      <c r="CX289" s="11"/>
      <c r="CY289" s="11"/>
      <c r="CZ289" s="11"/>
      <c r="DA289" s="11"/>
      <c r="DB289" s="11"/>
      <c r="DC289" s="11"/>
      <c r="DD289" s="11"/>
      <c r="DE289" s="11"/>
      <c r="DF289" s="11"/>
      <c r="DG289" s="11"/>
      <c r="DH289" s="11"/>
      <c r="DI289" s="11"/>
      <c r="DJ289" s="11"/>
      <c r="DK289" s="11"/>
      <c r="DL289" s="11"/>
      <c r="DM289" s="11"/>
      <c r="DN289" s="11"/>
      <c r="DO289" s="11"/>
      <c r="DP289" s="11"/>
      <c r="DQ289" s="11"/>
      <c r="DR289" s="11"/>
      <c r="DS289" s="11"/>
      <c r="DT289" s="11"/>
      <c r="DU289" s="11"/>
      <c r="DV289" s="11"/>
      <c r="DW289" s="11"/>
      <c r="DX289" s="11"/>
      <c r="DY289" s="11"/>
      <c r="DZ289" s="11"/>
      <c r="EA289" s="11"/>
      <c r="EB289" s="11"/>
      <c r="EC289" s="11"/>
      <c r="ED289" s="11"/>
      <c r="EE289" s="11"/>
      <c r="EF289" s="11"/>
      <c r="EG289" s="11"/>
      <c r="EH289" s="11"/>
      <c r="EI289" s="11"/>
      <c r="EJ289" s="11"/>
      <c r="EK289" s="11"/>
      <c r="EL289" s="11"/>
      <c r="EM289" s="11"/>
      <c r="EN289" s="11"/>
      <c r="EO289" s="11"/>
      <c r="EP289" s="11"/>
      <c r="EQ289" s="11"/>
      <c r="ER289" s="11"/>
      <c r="ES289" s="11"/>
      <c r="ET289" s="11"/>
      <c r="EU289" s="11"/>
      <c r="EV289" s="11"/>
      <c r="EW289" s="11"/>
      <c r="EX289" s="11"/>
      <c r="EY289" s="11"/>
      <c r="EZ289" s="11"/>
      <c r="FA289" s="11"/>
      <c r="FB289" s="11"/>
    </row>
    <row r="290" ht="12.75" customHeight="1">
      <c r="A290" s="11"/>
      <c r="B290" s="11"/>
      <c r="C290" s="11"/>
      <c r="D290" s="11"/>
      <c r="E290" s="11"/>
      <c r="F290" s="11"/>
      <c r="G290" s="11"/>
      <c r="H290" s="11"/>
      <c r="I290" s="11"/>
      <c r="J290" s="11"/>
      <c r="K290" s="11"/>
      <c r="L290" s="11"/>
      <c r="M290" s="11"/>
      <c r="N290" s="11"/>
      <c r="O290" s="11"/>
      <c r="P290" s="11"/>
      <c r="Q290" s="11"/>
      <c r="R290" s="11"/>
      <c r="S290" s="11"/>
      <c r="T290" s="11"/>
      <c r="U290" s="11"/>
      <c r="V290" s="11"/>
      <c r="W290" s="11"/>
      <c r="X290" s="11"/>
      <c r="Y290" s="11"/>
      <c r="Z290" s="11"/>
      <c r="AA290" s="11"/>
      <c r="AB290" s="11"/>
      <c r="AC290" s="11"/>
      <c r="AD290" s="11"/>
      <c r="AE290" s="11"/>
      <c r="AF290" s="11"/>
      <c r="AG290" s="11"/>
      <c r="AH290" s="11"/>
      <c r="AI290" s="11"/>
      <c r="AJ290" s="11"/>
      <c r="AK290" s="11"/>
      <c r="AL290" s="11"/>
      <c r="AM290" s="11"/>
      <c r="AN290" s="11"/>
      <c r="AO290" s="11"/>
      <c r="AP290" s="11"/>
      <c r="AQ290" s="11"/>
      <c r="AR290" s="11"/>
      <c r="AS290" s="11"/>
      <c r="AT290" s="11"/>
      <c r="AU290" s="11"/>
      <c r="AV290" s="11"/>
      <c r="AW290" s="11"/>
      <c r="AX290" s="11"/>
      <c r="AY290" s="11"/>
      <c r="AZ290" s="11"/>
      <c r="BA290" s="11"/>
      <c r="BB290" s="11"/>
      <c r="BC290" s="11"/>
      <c r="BD290" s="11"/>
      <c r="BE290" s="11"/>
      <c r="BF290" s="11"/>
      <c r="BG290" s="11"/>
      <c r="BH290" s="11"/>
      <c r="BI290" s="11"/>
      <c r="BJ290" s="11"/>
      <c r="BK290" s="11"/>
      <c r="BL290" s="11"/>
      <c r="BM290" s="11"/>
      <c r="BN290" s="11"/>
      <c r="BO290" s="11"/>
      <c r="BP290" s="11"/>
      <c r="BQ290" s="11"/>
      <c r="BR290" s="11"/>
      <c r="BS290" s="11"/>
      <c r="BT290" s="11"/>
      <c r="BU290" s="11"/>
      <c r="BV290" s="11"/>
      <c r="BW290" s="11"/>
      <c r="BX290" s="11"/>
      <c r="BY290" s="11"/>
      <c r="BZ290" s="11"/>
      <c r="CA290" s="11"/>
      <c r="CB290" s="11"/>
      <c r="CC290" s="11"/>
      <c r="CD290" s="11"/>
      <c r="CE290" s="11"/>
      <c r="CF290" s="11"/>
      <c r="CG290" s="11"/>
      <c r="CH290" s="11"/>
      <c r="CI290" s="11"/>
      <c r="CJ290" s="11"/>
      <c r="CK290" s="11"/>
      <c r="CL290" s="11"/>
      <c r="CM290" s="11"/>
      <c r="CN290" s="11"/>
      <c r="CO290" s="11"/>
      <c r="CP290" s="11"/>
      <c r="CQ290" s="11"/>
      <c r="CR290" s="11"/>
      <c r="CS290" s="11"/>
      <c r="CT290" s="11"/>
      <c r="CU290" s="11"/>
      <c r="CV290" s="11"/>
      <c r="CW290" s="11"/>
      <c r="CX290" s="11"/>
      <c r="CY290" s="11"/>
      <c r="CZ290" s="11"/>
      <c r="DA290" s="11"/>
      <c r="DB290" s="11"/>
      <c r="DC290" s="11"/>
      <c r="DD290" s="11"/>
      <c r="DE290" s="11"/>
      <c r="DF290" s="11"/>
      <c r="DG290" s="11"/>
      <c r="DH290" s="11"/>
      <c r="DI290" s="11"/>
      <c r="DJ290" s="11"/>
      <c r="DK290" s="11"/>
      <c r="DL290" s="11"/>
      <c r="DM290" s="11"/>
      <c r="DN290" s="11"/>
      <c r="DO290" s="11"/>
      <c r="DP290" s="11"/>
      <c r="DQ290" s="11"/>
      <c r="DR290" s="11"/>
      <c r="DS290" s="11"/>
      <c r="DT290" s="11"/>
      <c r="DU290" s="11"/>
      <c r="DV290" s="11"/>
      <c r="DW290" s="11"/>
      <c r="DX290" s="11"/>
      <c r="DY290" s="11"/>
      <c r="DZ290" s="11"/>
      <c r="EA290" s="11"/>
      <c r="EB290" s="11"/>
      <c r="EC290" s="11"/>
      <c r="ED290" s="11"/>
      <c r="EE290" s="11"/>
      <c r="EF290" s="11"/>
      <c r="EG290" s="11"/>
      <c r="EH290" s="11"/>
      <c r="EI290" s="11"/>
      <c r="EJ290" s="11"/>
      <c r="EK290" s="11"/>
      <c r="EL290" s="11"/>
      <c r="EM290" s="11"/>
      <c r="EN290" s="11"/>
      <c r="EO290" s="11"/>
      <c r="EP290" s="11"/>
      <c r="EQ290" s="11"/>
      <c r="ER290" s="11"/>
      <c r="ES290" s="11"/>
      <c r="ET290" s="11"/>
      <c r="EU290" s="11"/>
      <c r="EV290" s="11"/>
      <c r="EW290" s="11"/>
      <c r="EX290" s="11"/>
      <c r="EY290" s="11"/>
      <c r="EZ290" s="11"/>
      <c r="FA290" s="11"/>
      <c r="FB290" s="11"/>
    </row>
    <row r="291" ht="12.75" customHeight="1">
      <c r="A291" s="11"/>
      <c r="B291" s="11"/>
      <c r="C291" s="11"/>
      <c r="D291" s="11"/>
      <c r="E291" s="11"/>
      <c r="F291" s="11"/>
      <c r="G291" s="11"/>
      <c r="H291" s="11"/>
      <c r="I291" s="11"/>
      <c r="J291" s="11"/>
      <c r="K291" s="11"/>
      <c r="L291" s="11"/>
      <c r="M291" s="11"/>
      <c r="N291" s="11"/>
      <c r="O291" s="11"/>
      <c r="P291" s="11"/>
      <c r="Q291" s="11"/>
      <c r="R291" s="11"/>
      <c r="S291" s="11"/>
      <c r="T291" s="11"/>
      <c r="U291" s="11"/>
      <c r="V291" s="11"/>
      <c r="W291" s="11"/>
      <c r="X291" s="11"/>
      <c r="Y291" s="11"/>
      <c r="Z291" s="11"/>
      <c r="AA291" s="11"/>
      <c r="AB291" s="11"/>
      <c r="AC291" s="11"/>
      <c r="AD291" s="11"/>
      <c r="AE291" s="11"/>
      <c r="AF291" s="11"/>
      <c r="AG291" s="11"/>
      <c r="AH291" s="11"/>
      <c r="AI291" s="11"/>
      <c r="AJ291" s="11"/>
      <c r="AK291" s="11"/>
      <c r="AL291" s="11"/>
      <c r="AM291" s="11"/>
      <c r="AN291" s="11"/>
      <c r="AO291" s="11"/>
      <c r="AP291" s="11"/>
      <c r="AQ291" s="11"/>
      <c r="AR291" s="11"/>
      <c r="AS291" s="11"/>
      <c r="AT291" s="11"/>
      <c r="AU291" s="11"/>
      <c r="AV291" s="11"/>
      <c r="AW291" s="11"/>
      <c r="AX291" s="11"/>
      <c r="AY291" s="11"/>
      <c r="AZ291" s="11"/>
      <c r="BA291" s="11"/>
      <c r="BB291" s="11"/>
      <c r="BC291" s="11"/>
      <c r="BD291" s="11"/>
      <c r="BE291" s="11"/>
      <c r="BF291" s="11"/>
      <c r="BG291" s="11"/>
      <c r="BH291" s="11"/>
      <c r="BI291" s="11"/>
      <c r="BJ291" s="11"/>
      <c r="BK291" s="11"/>
      <c r="BL291" s="11"/>
      <c r="BM291" s="11"/>
      <c r="BN291" s="11"/>
      <c r="BO291" s="11"/>
      <c r="BP291" s="11"/>
      <c r="BQ291" s="11"/>
      <c r="BR291" s="11"/>
      <c r="BS291" s="11"/>
      <c r="BT291" s="11"/>
      <c r="BU291" s="11"/>
      <c r="BV291" s="11"/>
      <c r="BW291" s="11"/>
      <c r="BX291" s="11"/>
      <c r="BY291" s="11"/>
      <c r="BZ291" s="11"/>
      <c r="CA291" s="11"/>
      <c r="CB291" s="11"/>
      <c r="CC291" s="11"/>
      <c r="CD291" s="11"/>
      <c r="CE291" s="11"/>
      <c r="CF291" s="11"/>
      <c r="CG291" s="11"/>
      <c r="CH291" s="11"/>
      <c r="CI291" s="11"/>
      <c r="CJ291" s="11"/>
      <c r="CK291" s="11"/>
      <c r="CL291" s="11"/>
      <c r="CM291" s="11"/>
      <c r="CN291" s="11"/>
      <c r="CO291" s="11"/>
      <c r="CP291" s="11"/>
      <c r="CQ291" s="11"/>
      <c r="CR291" s="11"/>
      <c r="CS291" s="11"/>
      <c r="CT291" s="11"/>
      <c r="CU291" s="11"/>
      <c r="CV291" s="11"/>
      <c r="CW291" s="11"/>
      <c r="CX291" s="11"/>
      <c r="CY291" s="11"/>
      <c r="CZ291" s="11"/>
      <c r="DA291" s="11"/>
      <c r="DB291" s="11"/>
      <c r="DC291" s="11"/>
      <c r="DD291" s="11"/>
      <c r="DE291" s="11"/>
      <c r="DF291" s="11"/>
      <c r="DG291" s="11"/>
      <c r="DH291" s="11"/>
      <c r="DI291" s="11"/>
      <c r="DJ291" s="11"/>
      <c r="DK291" s="11"/>
      <c r="DL291" s="11"/>
      <c r="DM291" s="11"/>
      <c r="DN291" s="11"/>
      <c r="DO291" s="11"/>
      <c r="DP291" s="11"/>
      <c r="DQ291" s="11"/>
      <c r="DR291" s="11"/>
      <c r="DS291" s="11"/>
      <c r="DT291" s="11"/>
      <c r="DU291" s="11"/>
      <c r="DV291" s="11"/>
      <c r="DW291" s="11"/>
      <c r="DX291" s="11"/>
      <c r="DY291" s="11"/>
      <c r="DZ291" s="11"/>
      <c r="EA291" s="11"/>
      <c r="EB291" s="11"/>
      <c r="EC291" s="11"/>
      <c r="ED291" s="11"/>
      <c r="EE291" s="11"/>
      <c r="EF291" s="11"/>
      <c r="EG291" s="11"/>
      <c r="EH291" s="11"/>
      <c r="EI291" s="11"/>
      <c r="EJ291" s="11"/>
      <c r="EK291" s="11"/>
      <c r="EL291" s="11"/>
      <c r="EM291" s="11"/>
      <c r="EN291" s="11"/>
      <c r="EO291" s="11"/>
      <c r="EP291" s="11"/>
      <c r="EQ291" s="11"/>
      <c r="ER291" s="11"/>
      <c r="ES291" s="11"/>
      <c r="ET291" s="11"/>
      <c r="EU291" s="11"/>
      <c r="EV291" s="11"/>
      <c r="EW291" s="11"/>
      <c r="EX291" s="11"/>
      <c r="EY291" s="11"/>
      <c r="EZ291" s="11"/>
      <c r="FA291" s="11"/>
      <c r="FB291" s="11"/>
    </row>
    <row r="292" ht="12.75" customHeight="1">
      <c r="A292" s="11"/>
      <c r="B292" s="11"/>
      <c r="C292" s="11"/>
      <c r="D292" s="11"/>
      <c r="E292" s="11"/>
      <c r="F292" s="11"/>
      <c r="G292" s="11"/>
      <c r="H292" s="11"/>
      <c r="I292" s="11"/>
      <c r="J292" s="11"/>
      <c r="K292" s="11"/>
      <c r="L292" s="11"/>
      <c r="M292" s="11"/>
      <c r="N292" s="11"/>
      <c r="O292" s="11"/>
      <c r="P292" s="11"/>
      <c r="Q292" s="11"/>
      <c r="R292" s="11"/>
      <c r="S292" s="11"/>
      <c r="T292" s="11"/>
      <c r="U292" s="11"/>
      <c r="V292" s="11"/>
      <c r="W292" s="11"/>
      <c r="X292" s="11"/>
      <c r="Y292" s="11"/>
      <c r="Z292" s="11"/>
      <c r="AA292" s="11"/>
      <c r="AB292" s="11"/>
      <c r="AC292" s="11"/>
      <c r="AD292" s="11"/>
      <c r="AE292" s="11"/>
      <c r="AF292" s="11"/>
      <c r="AG292" s="11"/>
      <c r="AH292" s="11"/>
      <c r="AI292" s="11"/>
      <c r="AJ292" s="11"/>
      <c r="AK292" s="11"/>
      <c r="AL292" s="11"/>
      <c r="AM292" s="11"/>
      <c r="AN292" s="11"/>
      <c r="AO292" s="11"/>
      <c r="AP292" s="11"/>
      <c r="AQ292" s="11"/>
      <c r="AR292" s="11"/>
      <c r="AS292" s="11"/>
      <c r="AT292" s="11"/>
      <c r="AU292" s="11"/>
      <c r="AV292" s="11"/>
      <c r="AW292" s="11"/>
      <c r="AX292" s="11"/>
      <c r="AY292" s="11"/>
      <c r="AZ292" s="11"/>
      <c r="BA292" s="11"/>
      <c r="BB292" s="11"/>
      <c r="BC292" s="11"/>
      <c r="BD292" s="11"/>
      <c r="BE292" s="11"/>
      <c r="BF292" s="11"/>
      <c r="BG292" s="11"/>
      <c r="BH292" s="11"/>
      <c r="BI292" s="11"/>
      <c r="BJ292" s="11"/>
      <c r="BK292" s="11"/>
      <c r="BL292" s="11"/>
      <c r="BM292" s="11"/>
      <c r="BN292" s="11"/>
      <c r="BO292" s="11"/>
      <c r="BP292" s="11"/>
      <c r="BQ292" s="11"/>
      <c r="BR292" s="11"/>
      <c r="BS292" s="11"/>
      <c r="BT292" s="11"/>
      <c r="BU292" s="11"/>
      <c r="BV292" s="11"/>
      <c r="BW292" s="11"/>
      <c r="BX292" s="11"/>
      <c r="BY292" s="11"/>
      <c r="BZ292" s="11"/>
      <c r="CA292" s="11"/>
      <c r="CB292" s="11"/>
      <c r="CC292" s="11"/>
      <c r="CD292" s="11"/>
      <c r="CE292" s="11"/>
      <c r="CF292" s="11"/>
      <c r="CG292" s="11"/>
      <c r="CH292" s="11"/>
      <c r="CI292" s="11"/>
      <c r="CJ292" s="11"/>
      <c r="CK292" s="11"/>
      <c r="CL292" s="11"/>
      <c r="CM292" s="11"/>
      <c r="CN292" s="11"/>
      <c r="CO292" s="11"/>
      <c r="CP292" s="11"/>
      <c r="CQ292" s="11"/>
      <c r="CR292" s="11"/>
      <c r="CS292" s="11"/>
      <c r="CT292" s="11"/>
      <c r="CU292" s="11"/>
      <c r="CV292" s="11"/>
      <c r="CW292" s="11"/>
      <c r="CX292" s="11"/>
      <c r="CY292" s="11"/>
      <c r="CZ292" s="11"/>
      <c r="DA292" s="11"/>
      <c r="DB292" s="11"/>
      <c r="DC292" s="11"/>
      <c r="DD292" s="11"/>
      <c r="DE292" s="11"/>
      <c r="DF292" s="11"/>
      <c r="DG292" s="11"/>
      <c r="DH292" s="11"/>
      <c r="DI292" s="11"/>
      <c r="DJ292" s="11"/>
      <c r="DK292" s="11"/>
      <c r="DL292" s="11"/>
      <c r="DM292" s="11"/>
      <c r="DN292" s="11"/>
      <c r="DO292" s="11"/>
      <c r="DP292" s="11"/>
      <c r="DQ292" s="11"/>
      <c r="DR292" s="11"/>
      <c r="DS292" s="11"/>
      <c r="DT292" s="11"/>
      <c r="DU292" s="11"/>
      <c r="DV292" s="11"/>
      <c r="DW292" s="11"/>
      <c r="DX292" s="11"/>
      <c r="DY292" s="11"/>
      <c r="DZ292" s="11"/>
      <c r="EA292" s="11"/>
      <c r="EB292" s="11"/>
      <c r="EC292" s="11"/>
      <c r="ED292" s="11"/>
      <c r="EE292" s="11"/>
      <c r="EF292" s="11"/>
      <c r="EG292" s="11"/>
      <c r="EH292" s="11"/>
      <c r="EI292" s="11"/>
      <c r="EJ292" s="11"/>
      <c r="EK292" s="11"/>
      <c r="EL292" s="11"/>
      <c r="EM292" s="11"/>
      <c r="EN292" s="11"/>
      <c r="EO292" s="11"/>
      <c r="EP292" s="11"/>
      <c r="EQ292" s="11"/>
      <c r="ER292" s="11"/>
      <c r="ES292" s="11"/>
      <c r="ET292" s="11"/>
      <c r="EU292" s="11"/>
      <c r="EV292" s="11"/>
      <c r="EW292" s="11"/>
      <c r="EX292" s="11"/>
      <c r="EY292" s="11"/>
      <c r="EZ292" s="11"/>
      <c r="FA292" s="11"/>
      <c r="FB292" s="11"/>
    </row>
    <row r="293" ht="12.75" customHeight="1">
      <c r="A293" s="11"/>
      <c r="B293" s="11"/>
      <c r="C293" s="11"/>
      <c r="D293" s="11"/>
      <c r="E293" s="11"/>
      <c r="F293" s="11"/>
      <c r="G293" s="11"/>
      <c r="H293" s="11"/>
      <c r="I293" s="11"/>
      <c r="J293" s="11"/>
      <c r="K293" s="11"/>
      <c r="L293" s="11"/>
      <c r="M293" s="11"/>
      <c r="N293" s="11"/>
      <c r="O293" s="11"/>
      <c r="P293" s="11"/>
      <c r="Q293" s="11"/>
      <c r="R293" s="11"/>
      <c r="S293" s="11"/>
      <c r="T293" s="11"/>
      <c r="U293" s="11"/>
      <c r="V293" s="11"/>
      <c r="W293" s="11"/>
      <c r="X293" s="11"/>
      <c r="Y293" s="11"/>
      <c r="Z293" s="11"/>
      <c r="AA293" s="11"/>
      <c r="AB293" s="11"/>
      <c r="AC293" s="11"/>
      <c r="AD293" s="11"/>
      <c r="AE293" s="11"/>
      <c r="AF293" s="11"/>
      <c r="AG293" s="11"/>
      <c r="AH293" s="11"/>
      <c r="AI293" s="11"/>
      <c r="AJ293" s="11"/>
      <c r="AK293" s="11"/>
      <c r="AL293" s="11"/>
      <c r="AM293" s="11"/>
      <c r="AN293" s="11"/>
      <c r="AO293" s="11"/>
      <c r="AP293" s="11"/>
      <c r="AQ293" s="11"/>
      <c r="AR293" s="11"/>
      <c r="AS293" s="11"/>
      <c r="AT293" s="11"/>
      <c r="AU293" s="11"/>
      <c r="AV293" s="11"/>
      <c r="AW293" s="11"/>
      <c r="AX293" s="11"/>
      <c r="AY293" s="11"/>
      <c r="AZ293" s="11"/>
      <c r="BA293" s="11"/>
      <c r="BB293" s="11"/>
      <c r="BC293" s="11"/>
      <c r="BD293" s="11"/>
      <c r="BE293" s="11"/>
      <c r="BF293" s="11"/>
      <c r="BG293" s="11"/>
      <c r="BH293" s="11"/>
      <c r="BI293" s="11"/>
      <c r="BJ293" s="11"/>
      <c r="BK293" s="11"/>
      <c r="BL293" s="11"/>
      <c r="BM293" s="11"/>
      <c r="BN293" s="11"/>
      <c r="BO293" s="11"/>
      <c r="BP293" s="11"/>
      <c r="BQ293" s="11"/>
      <c r="BR293" s="11"/>
      <c r="BS293" s="11"/>
      <c r="BT293" s="11"/>
      <c r="BU293" s="11"/>
      <c r="BV293" s="11"/>
      <c r="BW293" s="11"/>
      <c r="BX293" s="11"/>
      <c r="BY293" s="11"/>
      <c r="BZ293" s="11"/>
      <c r="CA293" s="11"/>
      <c r="CB293" s="11"/>
      <c r="CC293" s="11"/>
      <c r="CD293" s="11"/>
      <c r="CE293" s="11"/>
      <c r="CF293" s="11"/>
      <c r="CG293" s="11"/>
      <c r="CH293" s="11"/>
      <c r="CI293" s="11"/>
      <c r="CJ293" s="11"/>
      <c r="CK293" s="11"/>
      <c r="CL293" s="11"/>
      <c r="CM293" s="11"/>
      <c r="CN293" s="11"/>
      <c r="CO293" s="11"/>
      <c r="CP293" s="11"/>
      <c r="CQ293" s="11"/>
      <c r="CR293" s="11"/>
      <c r="CS293" s="11"/>
      <c r="CT293" s="11"/>
      <c r="CU293" s="11"/>
      <c r="CV293" s="11"/>
      <c r="CW293" s="11"/>
      <c r="CX293" s="11"/>
      <c r="CY293" s="11"/>
      <c r="CZ293" s="11"/>
      <c r="DA293" s="11"/>
      <c r="DB293" s="11"/>
      <c r="DC293" s="11"/>
      <c r="DD293" s="11"/>
      <c r="DE293" s="11"/>
      <c r="DF293" s="11"/>
      <c r="DG293" s="11"/>
      <c r="DH293" s="11"/>
      <c r="DI293" s="11"/>
      <c r="DJ293" s="11"/>
      <c r="DK293" s="11"/>
      <c r="DL293" s="11"/>
      <c r="DM293" s="11"/>
      <c r="DN293" s="11"/>
      <c r="DO293" s="11"/>
      <c r="DP293" s="11"/>
      <c r="DQ293" s="11"/>
      <c r="DR293" s="11"/>
      <c r="DS293" s="11"/>
      <c r="DT293" s="11"/>
      <c r="DU293" s="11"/>
      <c r="DV293" s="11"/>
      <c r="DW293" s="11"/>
      <c r="DX293" s="11"/>
      <c r="DY293" s="11"/>
      <c r="DZ293" s="11"/>
      <c r="EA293" s="11"/>
      <c r="EB293" s="11"/>
      <c r="EC293" s="11"/>
      <c r="ED293" s="11"/>
      <c r="EE293" s="11"/>
      <c r="EF293" s="11"/>
      <c r="EG293" s="11"/>
      <c r="EH293" s="11"/>
      <c r="EI293" s="11"/>
      <c r="EJ293" s="11"/>
      <c r="EK293" s="11"/>
      <c r="EL293" s="11"/>
      <c r="EM293" s="11"/>
      <c r="EN293" s="11"/>
      <c r="EO293" s="11"/>
      <c r="EP293" s="11"/>
      <c r="EQ293" s="11"/>
      <c r="ER293" s="11"/>
      <c r="ES293" s="11"/>
      <c r="ET293" s="11"/>
      <c r="EU293" s="11"/>
      <c r="EV293" s="11"/>
      <c r="EW293" s="11"/>
      <c r="EX293" s="11"/>
      <c r="EY293" s="11"/>
      <c r="EZ293" s="11"/>
      <c r="FA293" s="11"/>
      <c r="FB293" s="11"/>
    </row>
    <row r="294" ht="12.75" customHeight="1">
      <c r="A294" s="11"/>
      <c r="B294" s="11"/>
      <c r="C294" s="11"/>
      <c r="D294" s="11"/>
      <c r="E294" s="11"/>
      <c r="F294" s="11"/>
      <c r="G294" s="11"/>
      <c r="H294" s="11"/>
      <c r="I294" s="11"/>
      <c r="J294" s="11"/>
      <c r="K294" s="11"/>
      <c r="L294" s="11"/>
      <c r="M294" s="11"/>
      <c r="N294" s="11"/>
      <c r="O294" s="11"/>
      <c r="P294" s="11"/>
      <c r="Q294" s="11"/>
      <c r="R294" s="11"/>
      <c r="S294" s="11"/>
      <c r="T294" s="11"/>
      <c r="U294" s="11"/>
      <c r="V294" s="11"/>
      <c r="W294" s="11"/>
      <c r="X294" s="11"/>
      <c r="Y294" s="11"/>
      <c r="Z294" s="11"/>
      <c r="AA294" s="11"/>
      <c r="AB294" s="11"/>
      <c r="AC294" s="11"/>
      <c r="AD294" s="11"/>
      <c r="AE294" s="11"/>
      <c r="AF294" s="11"/>
      <c r="AG294" s="11"/>
      <c r="AH294" s="11"/>
      <c r="AI294" s="11"/>
      <c r="AJ294" s="11"/>
      <c r="AK294" s="11"/>
      <c r="AL294" s="11"/>
      <c r="AM294" s="11"/>
      <c r="AN294" s="11"/>
      <c r="AO294" s="11"/>
      <c r="AP294" s="11"/>
      <c r="AQ294" s="11"/>
      <c r="AR294" s="11"/>
      <c r="AS294" s="11"/>
      <c r="AT294" s="11"/>
      <c r="AU294" s="11"/>
      <c r="AV294" s="11"/>
      <c r="AW294" s="11"/>
      <c r="AX294" s="11"/>
      <c r="AY294" s="11"/>
      <c r="AZ294" s="11"/>
      <c r="BA294" s="11"/>
      <c r="BB294" s="11"/>
      <c r="BC294" s="11"/>
      <c r="BD294" s="11"/>
      <c r="BE294" s="11"/>
      <c r="BF294" s="11"/>
      <c r="BG294" s="11"/>
      <c r="BH294" s="11"/>
      <c r="BI294" s="11"/>
      <c r="BJ294" s="11"/>
      <c r="BK294" s="11"/>
      <c r="BL294" s="11"/>
      <c r="BM294" s="11"/>
      <c r="BN294" s="11"/>
      <c r="BO294" s="11"/>
      <c r="BP294" s="11"/>
      <c r="BQ294" s="11"/>
      <c r="BR294" s="11"/>
      <c r="BS294" s="11"/>
      <c r="BT294" s="11"/>
      <c r="BU294" s="11"/>
      <c r="BV294" s="11"/>
      <c r="BW294" s="11"/>
      <c r="BX294" s="11"/>
      <c r="BY294" s="11"/>
      <c r="BZ294" s="11"/>
      <c r="CA294" s="11"/>
      <c r="CB294" s="11"/>
      <c r="CC294" s="11"/>
      <c r="CD294" s="11"/>
      <c r="CE294" s="11"/>
      <c r="CF294" s="11"/>
      <c r="CG294" s="11"/>
      <c r="CH294" s="11"/>
      <c r="CI294" s="11"/>
      <c r="CJ294" s="11"/>
      <c r="CK294" s="11"/>
      <c r="CL294" s="11"/>
      <c r="CM294" s="11"/>
      <c r="CN294" s="11"/>
      <c r="CO294" s="11"/>
      <c r="CP294" s="11"/>
      <c r="CQ294" s="11"/>
      <c r="CR294" s="11"/>
      <c r="CS294" s="11"/>
      <c r="CT294" s="11"/>
      <c r="CU294" s="11"/>
      <c r="CV294" s="11"/>
      <c r="CW294" s="11"/>
      <c r="CX294" s="11"/>
      <c r="CY294" s="11"/>
      <c r="CZ294" s="11"/>
      <c r="DA294" s="11"/>
      <c r="DB294" s="11"/>
      <c r="DC294" s="11"/>
      <c r="DD294" s="11"/>
      <c r="DE294" s="11"/>
      <c r="DF294" s="11"/>
      <c r="DG294" s="11"/>
      <c r="DH294" s="11"/>
      <c r="DI294" s="11"/>
      <c r="DJ294" s="11"/>
      <c r="DK294" s="11"/>
      <c r="DL294" s="11"/>
      <c r="DM294" s="11"/>
      <c r="DN294" s="11"/>
      <c r="DO294" s="11"/>
      <c r="DP294" s="11"/>
      <c r="DQ294" s="11"/>
      <c r="DR294" s="11"/>
      <c r="DS294" s="11"/>
      <c r="DT294" s="11"/>
      <c r="DU294" s="11"/>
      <c r="DV294" s="11"/>
      <c r="DW294" s="11"/>
      <c r="DX294" s="11"/>
      <c r="DY294" s="11"/>
      <c r="DZ294" s="11"/>
      <c r="EA294" s="11"/>
      <c r="EB294" s="11"/>
      <c r="EC294" s="11"/>
      <c r="ED294" s="11"/>
      <c r="EE294" s="11"/>
      <c r="EF294" s="11"/>
      <c r="EG294" s="11"/>
      <c r="EH294" s="11"/>
      <c r="EI294" s="11"/>
      <c r="EJ294" s="11"/>
      <c r="EK294" s="11"/>
      <c r="EL294" s="11"/>
      <c r="EM294" s="11"/>
      <c r="EN294" s="11"/>
      <c r="EO294" s="11"/>
      <c r="EP294" s="11"/>
      <c r="EQ294" s="11"/>
      <c r="ER294" s="11"/>
      <c r="ES294" s="11"/>
      <c r="ET294" s="11"/>
      <c r="EU294" s="11"/>
      <c r="EV294" s="11"/>
      <c r="EW294" s="11"/>
      <c r="EX294" s="11"/>
      <c r="EY294" s="11"/>
      <c r="EZ294" s="11"/>
      <c r="FA294" s="11"/>
      <c r="FB294" s="11"/>
    </row>
    <row r="295" ht="12.75" customHeight="1">
      <c r="A295" s="11"/>
      <c r="B295" s="11"/>
      <c r="C295" s="11"/>
      <c r="D295" s="11"/>
      <c r="E295" s="11"/>
      <c r="F295" s="11"/>
      <c r="G295" s="11"/>
      <c r="H295" s="11"/>
      <c r="I295" s="11"/>
      <c r="J295" s="11"/>
      <c r="K295" s="11"/>
      <c r="L295" s="11"/>
      <c r="M295" s="11"/>
      <c r="N295" s="11"/>
      <c r="O295" s="11"/>
      <c r="P295" s="11"/>
      <c r="Q295" s="11"/>
      <c r="R295" s="11"/>
      <c r="S295" s="11"/>
      <c r="T295" s="11"/>
      <c r="U295" s="11"/>
      <c r="V295" s="11"/>
      <c r="W295" s="11"/>
      <c r="X295" s="11"/>
      <c r="Y295" s="11"/>
      <c r="Z295" s="11"/>
      <c r="AA295" s="11"/>
      <c r="AB295" s="11"/>
      <c r="AC295" s="11"/>
      <c r="AD295" s="11"/>
      <c r="AE295" s="11"/>
      <c r="AF295" s="11"/>
      <c r="AG295" s="11"/>
      <c r="AH295" s="11"/>
      <c r="AI295" s="11"/>
      <c r="AJ295" s="11"/>
      <c r="AK295" s="11"/>
      <c r="AL295" s="11"/>
      <c r="AM295" s="11"/>
      <c r="AN295" s="11"/>
      <c r="AO295" s="11"/>
      <c r="AP295" s="11"/>
      <c r="AQ295" s="11"/>
      <c r="AR295" s="11"/>
      <c r="AS295" s="11"/>
      <c r="AT295" s="11"/>
      <c r="AU295" s="11"/>
      <c r="AV295" s="11"/>
      <c r="AW295" s="11"/>
      <c r="AX295" s="11"/>
      <c r="AY295" s="11"/>
      <c r="AZ295" s="11"/>
      <c r="BA295" s="11"/>
      <c r="BB295" s="11"/>
      <c r="BC295" s="11"/>
      <c r="BD295" s="11"/>
      <c r="BE295" s="11"/>
      <c r="BF295" s="11"/>
      <c r="BG295" s="11"/>
      <c r="BH295" s="11"/>
      <c r="BI295" s="11"/>
      <c r="BJ295" s="11"/>
      <c r="BK295" s="11"/>
      <c r="BL295" s="11"/>
      <c r="BM295" s="11"/>
      <c r="BN295" s="11"/>
      <c r="BO295" s="11"/>
      <c r="BP295" s="11"/>
      <c r="BQ295" s="11"/>
      <c r="BR295" s="11"/>
      <c r="BS295" s="11"/>
      <c r="BT295" s="11"/>
      <c r="BU295" s="11"/>
      <c r="BV295" s="11"/>
      <c r="BW295" s="11"/>
      <c r="BX295" s="11"/>
      <c r="BY295" s="11"/>
      <c r="BZ295" s="11"/>
      <c r="CA295" s="11"/>
      <c r="CB295" s="11"/>
      <c r="CC295" s="11"/>
      <c r="CD295" s="11"/>
      <c r="CE295" s="11"/>
      <c r="CF295" s="11"/>
      <c r="CG295" s="11"/>
      <c r="CH295" s="11"/>
      <c r="CI295" s="11"/>
      <c r="CJ295" s="11"/>
      <c r="CK295" s="11"/>
      <c r="CL295" s="11"/>
      <c r="CM295" s="11"/>
      <c r="CN295" s="11"/>
      <c r="CO295" s="11"/>
      <c r="CP295" s="11"/>
      <c r="CQ295" s="11"/>
      <c r="CR295" s="11"/>
      <c r="CS295" s="11"/>
      <c r="CT295" s="11"/>
      <c r="CU295" s="11"/>
      <c r="CV295" s="11"/>
      <c r="CW295" s="11"/>
      <c r="CX295" s="11"/>
      <c r="CY295" s="11"/>
      <c r="CZ295" s="11"/>
      <c r="DA295" s="11"/>
      <c r="DB295" s="11"/>
      <c r="DC295" s="11"/>
      <c r="DD295" s="11"/>
      <c r="DE295" s="11"/>
      <c r="DF295" s="11"/>
      <c r="DG295" s="11"/>
      <c r="DH295" s="11"/>
      <c r="DI295" s="11"/>
      <c r="DJ295" s="11"/>
      <c r="DK295" s="11"/>
      <c r="DL295" s="11"/>
      <c r="DM295" s="11"/>
      <c r="DN295" s="11"/>
      <c r="DO295" s="11"/>
      <c r="DP295" s="11"/>
      <c r="DQ295" s="11"/>
      <c r="DR295" s="11"/>
      <c r="DS295" s="11"/>
      <c r="DT295" s="11"/>
      <c r="DU295" s="11"/>
      <c r="DV295" s="11"/>
      <c r="DW295" s="11"/>
      <c r="DX295" s="11"/>
      <c r="DY295" s="11"/>
      <c r="DZ295" s="11"/>
      <c r="EA295" s="11"/>
      <c r="EB295" s="11"/>
      <c r="EC295" s="11"/>
      <c r="ED295" s="11"/>
      <c r="EE295" s="11"/>
      <c r="EF295" s="11"/>
      <c r="EG295" s="11"/>
      <c r="EH295" s="11"/>
      <c r="EI295" s="11"/>
      <c r="EJ295" s="11"/>
      <c r="EK295" s="11"/>
      <c r="EL295" s="11"/>
      <c r="EM295" s="11"/>
      <c r="EN295" s="11"/>
      <c r="EO295" s="11"/>
      <c r="EP295" s="11"/>
      <c r="EQ295" s="11"/>
      <c r="ER295" s="11"/>
      <c r="ES295" s="11"/>
      <c r="ET295" s="11"/>
      <c r="EU295" s="11"/>
      <c r="EV295" s="11"/>
      <c r="EW295" s="11"/>
      <c r="EX295" s="11"/>
      <c r="EY295" s="11"/>
      <c r="EZ295" s="11"/>
      <c r="FA295" s="11"/>
      <c r="FB295" s="11"/>
    </row>
    <row r="296" ht="12.75" customHeight="1">
      <c r="A296" s="11"/>
      <c r="B296" s="11"/>
      <c r="C296" s="11"/>
      <c r="D296" s="11"/>
      <c r="E296" s="11"/>
      <c r="F296" s="11"/>
      <c r="G296" s="11"/>
      <c r="H296" s="11"/>
      <c r="I296" s="11"/>
      <c r="J296" s="11"/>
      <c r="K296" s="11"/>
      <c r="L296" s="11"/>
      <c r="M296" s="11"/>
      <c r="N296" s="11"/>
      <c r="O296" s="11"/>
      <c r="P296" s="11"/>
      <c r="Q296" s="11"/>
      <c r="R296" s="11"/>
      <c r="S296" s="11"/>
      <c r="T296" s="11"/>
      <c r="U296" s="11"/>
      <c r="V296" s="11"/>
      <c r="W296" s="11"/>
      <c r="X296" s="11"/>
      <c r="Y296" s="11"/>
      <c r="Z296" s="11"/>
      <c r="AA296" s="11"/>
      <c r="AB296" s="11"/>
      <c r="AC296" s="11"/>
      <c r="AD296" s="11"/>
      <c r="AE296" s="11"/>
      <c r="AF296" s="11"/>
      <c r="AG296" s="11"/>
      <c r="AH296" s="11"/>
      <c r="AI296" s="11"/>
      <c r="AJ296" s="11"/>
      <c r="AK296" s="11"/>
      <c r="AL296" s="11"/>
      <c r="AM296" s="11"/>
      <c r="AN296" s="11"/>
      <c r="AO296" s="11"/>
      <c r="AP296" s="11"/>
      <c r="AQ296" s="11"/>
      <c r="AR296" s="11"/>
      <c r="AS296" s="11"/>
      <c r="AT296" s="11"/>
      <c r="AU296" s="11"/>
      <c r="AV296" s="11"/>
      <c r="AW296" s="11"/>
      <c r="AX296" s="11"/>
      <c r="AY296" s="11"/>
      <c r="AZ296" s="11"/>
      <c r="BA296" s="11"/>
      <c r="BB296" s="11"/>
      <c r="BC296" s="11"/>
      <c r="BD296" s="11"/>
      <c r="BE296" s="11"/>
      <c r="BF296" s="11"/>
      <c r="BG296" s="11"/>
      <c r="BH296" s="11"/>
      <c r="BI296" s="11"/>
      <c r="BJ296" s="11"/>
      <c r="BK296" s="11"/>
      <c r="BL296" s="11"/>
      <c r="BM296" s="11"/>
      <c r="BN296" s="11"/>
      <c r="BO296" s="11"/>
      <c r="BP296" s="11"/>
      <c r="BQ296" s="11"/>
      <c r="BR296" s="11"/>
      <c r="BS296" s="11"/>
      <c r="BT296" s="11"/>
      <c r="BU296" s="11"/>
      <c r="BV296" s="11"/>
      <c r="BW296" s="11"/>
      <c r="BX296" s="11"/>
      <c r="BY296" s="11"/>
      <c r="BZ296" s="11"/>
      <c r="CA296" s="11"/>
      <c r="CB296" s="11"/>
      <c r="CC296" s="11"/>
      <c r="CD296" s="11"/>
      <c r="CE296" s="11"/>
      <c r="CF296" s="11"/>
      <c r="CG296" s="11"/>
      <c r="CH296" s="11"/>
      <c r="CI296" s="11"/>
      <c r="CJ296" s="11"/>
      <c r="CK296" s="11"/>
      <c r="CL296" s="11"/>
      <c r="CM296" s="11"/>
      <c r="CN296" s="11"/>
      <c r="CO296" s="11"/>
      <c r="CP296" s="11"/>
      <c r="CQ296" s="11"/>
      <c r="CR296" s="11"/>
      <c r="CS296" s="11"/>
      <c r="CT296" s="11"/>
      <c r="CU296" s="11"/>
      <c r="CV296" s="11"/>
      <c r="CW296" s="11"/>
      <c r="CX296" s="11"/>
      <c r="CY296" s="11"/>
      <c r="CZ296" s="11"/>
      <c r="DA296" s="11"/>
      <c r="DB296" s="11"/>
      <c r="DC296" s="11"/>
      <c r="DD296" s="11"/>
      <c r="DE296" s="11"/>
      <c r="DF296" s="11"/>
      <c r="DG296" s="11"/>
      <c r="DH296" s="11"/>
      <c r="DI296" s="11"/>
      <c r="DJ296" s="11"/>
      <c r="DK296" s="11"/>
      <c r="DL296" s="11"/>
      <c r="DM296" s="11"/>
      <c r="DN296" s="11"/>
      <c r="DO296" s="11"/>
      <c r="DP296" s="11"/>
      <c r="DQ296" s="11"/>
      <c r="DR296" s="11"/>
      <c r="DS296" s="11"/>
      <c r="DT296" s="11"/>
      <c r="DU296" s="11"/>
      <c r="DV296" s="11"/>
      <c r="DW296" s="11"/>
      <c r="DX296" s="11"/>
      <c r="DY296" s="11"/>
      <c r="DZ296" s="11"/>
      <c r="EA296" s="11"/>
      <c r="EB296" s="11"/>
      <c r="EC296" s="11"/>
      <c r="ED296" s="11"/>
      <c r="EE296" s="11"/>
      <c r="EF296" s="11"/>
      <c r="EG296" s="11"/>
      <c r="EH296" s="11"/>
      <c r="EI296" s="11"/>
      <c r="EJ296" s="11"/>
      <c r="EK296" s="11"/>
      <c r="EL296" s="11"/>
      <c r="EM296" s="11"/>
      <c r="EN296" s="11"/>
      <c r="EO296" s="11"/>
      <c r="EP296" s="11"/>
      <c r="EQ296" s="11"/>
      <c r="ER296" s="11"/>
      <c r="ES296" s="11"/>
      <c r="ET296" s="11"/>
      <c r="EU296" s="11"/>
      <c r="EV296" s="11"/>
      <c r="EW296" s="11"/>
      <c r="EX296" s="11"/>
      <c r="EY296" s="11"/>
      <c r="EZ296" s="11"/>
      <c r="FA296" s="11"/>
      <c r="FB296" s="11"/>
    </row>
    <row r="297" ht="12.75" customHeight="1">
      <c r="A297" s="11"/>
      <c r="B297" s="11"/>
      <c r="C297" s="11"/>
      <c r="D297" s="11"/>
      <c r="E297" s="11"/>
      <c r="F297" s="11"/>
      <c r="G297" s="11"/>
      <c r="H297" s="11"/>
      <c r="I297" s="11"/>
      <c r="J297" s="11"/>
      <c r="K297" s="11"/>
      <c r="L297" s="11"/>
      <c r="M297" s="11"/>
      <c r="N297" s="11"/>
      <c r="O297" s="11"/>
      <c r="P297" s="11"/>
      <c r="Q297" s="11"/>
      <c r="R297" s="11"/>
      <c r="S297" s="11"/>
      <c r="T297" s="11"/>
      <c r="U297" s="11"/>
      <c r="V297" s="11"/>
      <c r="W297" s="11"/>
      <c r="X297" s="11"/>
      <c r="Y297" s="11"/>
      <c r="Z297" s="11"/>
      <c r="AA297" s="11"/>
      <c r="AB297" s="11"/>
      <c r="AC297" s="11"/>
      <c r="AD297" s="11"/>
      <c r="AE297" s="11"/>
      <c r="AF297" s="11"/>
      <c r="AG297" s="11"/>
      <c r="AH297" s="11"/>
      <c r="AI297" s="11"/>
      <c r="AJ297" s="11"/>
      <c r="AK297" s="11"/>
      <c r="AL297" s="11"/>
      <c r="AM297" s="11"/>
      <c r="AN297" s="11"/>
      <c r="AO297" s="11"/>
      <c r="AP297" s="11"/>
      <c r="AQ297" s="11"/>
      <c r="AR297" s="11"/>
      <c r="AS297" s="11"/>
      <c r="AT297" s="11"/>
      <c r="AU297" s="11"/>
      <c r="AV297" s="11"/>
      <c r="AW297" s="11"/>
      <c r="AX297" s="11"/>
      <c r="AY297" s="11"/>
      <c r="AZ297" s="11"/>
      <c r="BA297" s="11"/>
      <c r="BB297" s="11"/>
      <c r="BC297" s="11"/>
      <c r="BD297" s="11"/>
      <c r="BE297" s="11"/>
      <c r="BF297" s="11"/>
      <c r="BG297" s="11"/>
      <c r="BH297" s="11"/>
      <c r="BI297" s="11"/>
      <c r="BJ297" s="11"/>
      <c r="BK297" s="11"/>
      <c r="BL297" s="11"/>
      <c r="BM297" s="11"/>
      <c r="BN297" s="11"/>
      <c r="BO297" s="11"/>
      <c r="BP297" s="11"/>
      <c r="BQ297" s="11"/>
      <c r="BR297" s="11"/>
      <c r="BS297" s="11"/>
      <c r="BT297" s="11"/>
      <c r="BU297" s="11"/>
      <c r="BV297" s="11"/>
      <c r="BW297" s="11"/>
      <c r="BX297" s="11"/>
      <c r="BY297" s="11"/>
      <c r="BZ297" s="11"/>
      <c r="CA297" s="11"/>
      <c r="CB297" s="11"/>
      <c r="CC297" s="11"/>
      <c r="CD297" s="11"/>
      <c r="CE297" s="11"/>
      <c r="CF297" s="11"/>
      <c r="CG297" s="11"/>
      <c r="CH297" s="11"/>
      <c r="CI297" s="11"/>
      <c r="CJ297" s="11"/>
      <c r="CK297" s="11"/>
      <c r="CL297" s="11"/>
      <c r="CM297" s="11"/>
      <c r="CN297" s="11"/>
      <c r="CO297" s="11"/>
      <c r="CP297" s="11"/>
      <c r="CQ297" s="11"/>
      <c r="CR297" s="11"/>
      <c r="CS297" s="11"/>
      <c r="CT297" s="11"/>
      <c r="CU297" s="11"/>
      <c r="CV297" s="11"/>
      <c r="CW297" s="11"/>
      <c r="CX297" s="11"/>
      <c r="CY297" s="11"/>
      <c r="CZ297" s="11"/>
      <c r="DA297" s="11"/>
      <c r="DB297" s="11"/>
      <c r="DC297" s="11"/>
      <c r="DD297" s="11"/>
      <c r="DE297" s="11"/>
      <c r="DF297" s="11"/>
      <c r="DG297" s="11"/>
      <c r="DH297" s="11"/>
      <c r="DI297" s="11"/>
      <c r="DJ297" s="11"/>
      <c r="DK297" s="11"/>
      <c r="DL297" s="11"/>
      <c r="DM297" s="11"/>
      <c r="DN297" s="11"/>
      <c r="DO297" s="11"/>
      <c r="DP297" s="11"/>
      <c r="DQ297" s="11"/>
      <c r="DR297" s="11"/>
      <c r="DS297" s="11"/>
      <c r="DT297" s="11"/>
      <c r="DU297" s="11"/>
      <c r="DV297" s="11"/>
      <c r="DW297" s="11"/>
      <c r="DX297" s="11"/>
      <c r="DY297" s="11"/>
      <c r="DZ297" s="11"/>
      <c r="EA297" s="11"/>
      <c r="EB297" s="11"/>
      <c r="EC297" s="11"/>
      <c r="ED297" s="11"/>
      <c r="EE297" s="11"/>
      <c r="EF297" s="11"/>
      <c r="EG297" s="11"/>
      <c r="EH297" s="11"/>
      <c r="EI297" s="11"/>
      <c r="EJ297" s="11"/>
      <c r="EK297" s="11"/>
      <c r="EL297" s="11"/>
      <c r="EM297" s="11"/>
      <c r="EN297" s="11"/>
      <c r="EO297" s="11"/>
      <c r="EP297" s="11"/>
      <c r="EQ297" s="11"/>
      <c r="ER297" s="11"/>
      <c r="ES297" s="11"/>
      <c r="ET297" s="11"/>
      <c r="EU297" s="11"/>
      <c r="EV297" s="11"/>
      <c r="EW297" s="11"/>
      <c r="EX297" s="11"/>
      <c r="EY297" s="11"/>
      <c r="EZ297" s="11"/>
      <c r="FA297" s="11"/>
      <c r="FB297" s="11"/>
    </row>
    <row r="298" ht="12.75" customHeight="1">
      <c r="A298" s="11"/>
      <c r="B298" s="11"/>
      <c r="C298" s="11"/>
      <c r="D298" s="11"/>
      <c r="E298" s="11"/>
      <c r="F298" s="11"/>
      <c r="G298" s="11"/>
      <c r="H298" s="11"/>
      <c r="I298" s="11"/>
      <c r="J298" s="11"/>
      <c r="K298" s="11"/>
      <c r="L298" s="11"/>
      <c r="M298" s="11"/>
      <c r="N298" s="11"/>
      <c r="O298" s="11"/>
      <c r="P298" s="11"/>
      <c r="Q298" s="11"/>
      <c r="R298" s="11"/>
      <c r="S298" s="11"/>
      <c r="T298" s="11"/>
      <c r="U298" s="11"/>
      <c r="V298" s="11"/>
      <c r="W298" s="11"/>
      <c r="X298" s="11"/>
      <c r="Y298" s="11"/>
      <c r="Z298" s="11"/>
      <c r="AA298" s="11"/>
      <c r="AB298" s="11"/>
      <c r="AC298" s="11"/>
      <c r="AD298" s="11"/>
      <c r="AE298" s="11"/>
      <c r="AF298" s="11"/>
      <c r="AG298" s="11"/>
      <c r="AH298" s="11"/>
      <c r="AI298" s="11"/>
      <c r="AJ298" s="11"/>
      <c r="AK298" s="11"/>
      <c r="AL298" s="11"/>
      <c r="AM298" s="11"/>
      <c r="AN298" s="11"/>
      <c r="AO298" s="11"/>
      <c r="AP298" s="11"/>
      <c r="AQ298" s="11"/>
      <c r="AR298" s="11"/>
      <c r="AS298" s="11"/>
      <c r="AT298" s="11"/>
      <c r="AU298" s="11"/>
      <c r="AV298" s="11"/>
      <c r="AW298" s="11"/>
      <c r="AX298" s="11"/>
      <c r="AY298" s="11"/>
      <c r="AZ298" s="11"/>
      <c r="BA298" s="11"/>
      <c r="BB298" s="11"/>
      <c r="BC298" s="11"/>
      <c r="BD298" s="11"/>
      <c r="BE298" s="11"/>
      <c r="BF298" s="11"/>
      <c r="BG298" s="11"/>
      <c r="BH298" s="11"/>
      <c r="BI298" s="11"/>
      <c r="BJ298" s="11"/>
      <c r="BK298" s="11"/>
      <c r="BL298" s="11"/>
      <c r="BM298" s="11"/>
      <c r="BN298" s="11"/>
      <c r="BO298" s="11"/>
      <c r="BP298" s="11"/>
      <c r="BQ298" s="11"/>
      <c r="BR298" s="11"/>
      <c r="BS298" s="11"/>
      <c r="BT298" s="11"/>
      <c r="BU298" s="11"/>
      <c r="BV298" s="11"/>
      <c r="BW298" s="11"/>
      <c r="BX298" s="11"/>
      <c r="BY298" s="11"/>
      <c r="BZ298" s="11"/>
      <c r="CA298" s="11"/>
      <c r="CB298" s="11"/>
      <c r="CC298" s="11"/>
      <c r="CD298" s="11"/>
      <c r="CE298" s="11"/>
      <c r="CF298" s="11"/>
      <c r="CG298" s="11"/>
      <c r="CH298" s="11"/>
      <c r="CI298" s="11"/>
      <c r="CJ298" s="11"/>
      <c r="CK298" s="11"/>
      <c r="CL298" s="11"/>
      <c r="CM298" s="11"/>
      <c r="CN298" s="11"/>
      <c r="CO298" s="11"/>
      <c r="CP298" s="11"/>
      <c r="CQ298" s="11"/>
      <c r="CR298" s="11"/>
      <c r="CS298" s="11"/>
      <c r="CT298" s="11"/>
      <c r="CU298" s="11"/>
      <c r="CV298" s="11"/>
      <c r="CW298" s="11"/>
      <c r="CX298" s="11"/>
      <c r="CY298" s="11"/>
      <c r="CZ298" s="11"/>
      <c r="DA298" s="11"/>
      <c r="DB298" s="11"/>
      <c r="DC298" s="11"/>
      <c r="DD298" s="11"/>
      <c r="DE298" s="11"/>
      <c r="DF298" s="11"/>
      <c r="DG298" s="11"/>
      <c r="DH298" s="11"/>
      <c r="DI298" s="11"/>
      <c r="DJ298" s="11"/>
      <c r="DK298" s="11"/>
      <c r="DL298" s="11"/>
      <c r="DM298" s="11"/>
      <c r="DN298" s="11"/>
      <c r="DO298" s="11"/>
      <c r="DP298" s="11"/>
      <c r="DQ298" s="11"/>
      <c r="DR298" s="11"/>
      <c r="DS298" s="11"/>
      <c r="DT298" s="11"/>
      <c r="DU298" s="11"/>
      <c r="DV298" s="11"/>
      <c r="DW298" s="11"/>
      <c r="DX298" s="11"/>
      <c r="DY298" s="11"/>
      <c r="DZ298" s="11"/>
      <c r="EA298" s="11"/>
      <c r="EB298" s="11"/>
      <c r="EC298" s="11"/>
      <c r="ED298" s="11"/>
      <c r="EE298" s="11"/>
      <c r="EF298" s="11"/>
      <c r="EG298" s="11"/>
      <c r="EH298" s="11"/>
      <c r="EI298" s="11"/>
      <c r="EJ298" s="11"/>
      <c r="EK298" s="11"/>
      <c r="EL298" s="11"/>
      <c r="EM298" s="11"/>
      <c r="EN298" s="11"/>
      <c r="EO298" s="11"/>
      <c r="EP298" s="11"/>
      <c r="EQ298" s="11"/>
      <c r="ER298" s="11"/>
      <c r="ES298" s="11"/>
      <c r="ET298" s="11"/>
      <c r="EU298" s="11"/>
      <c r="EV298" s="11"/>
      <c r="EW298" s="11"/>
      <c r="EX298" s="11"/>
      <c r="EY298" s="11"/>
      <c r="EZ298" s="11"/>
      <c r="FA298" s="11"/>
      <c r="FB298" s="11"/>
    </row>
    <row r="299" ht="12.75" customHeight="1">
      <c r="A299" s="11"/>
      <c r="B299" s="11"/>
      <c r="C299" s="11"/>
      <c r="D299" s="11"/>
      <c r="E299" s="11"/>
      <c r="F299" s="11"/>
      <c r="G299" s="11"/>
      <c r="H299" s="11"/>
      <c r="I299" s="11"/>
      <c r="J299" s="11"/>
      <c r="K299" s="11"/>
      <c r="L299" s="11"/>
      <c r="M299" s="11"/>
      <c r="N299" s="11"/>
      <c r="O299" s="11"/>
      <c r="P299" s="11"/>
      <c r="Q299" s="11"/>
      <c r="R299" s="11"/>
      <c r="S299" s="11"/>
      <c r="T299" s="11"/>
      <c r="U299" s="11"/>
      <c r="V299" s="11"/>
      <c r="W299" s="11"/>
      <c r="X299" s="11"/>
      <c r="Y299" s="11"/>
      <c r="Z299" s="11"/>
      <c r="AA299" s="11"/>
      <c r="AB299" s="11"/>
      <c r="AC299" s="11"/>
      <c r="AD299" s="11"/>
      <c r="AE299" s="11"/>
      <c r="AF299" s="11"/>
      <c r="AG299" s="11"/>
      <c r="AH299" s="11"/>
      <c r="AI299" s="11"/>
      <c r="AJ299" s="11"/>
      <c r="AK299" s="11"/>
      <c r="AL299" s="11"/>
      <c r="AM299" s="11"/>
      <c r="AN299" s="11"/>
      <c r="AO299" s="11"/>
      <c r="AP299" s="11"/>
      <c r="AQ299" s="11"/>
      <c r="AR299" s="11"/>
      <c r="AS299" s="11"/>
      <c r="AT299" s="11"/>
      <c r="AU299" s="11"/>
      <c r="AV299" s="11"/>
      <c r="AW299" s="11"/>
      <c r="AX299" s="11"/>
      <c r="AY299" s="11"/>
      <c r="AZ299" s="11"/>
      <c r="BA299" s="11"/>
      <c r="BB299" s="11"/>
      <c r="BC299" s="11"/>
      <c r="BD299" s="11"/>
      <c r="BE299" s="11"/>
      <c r="BF299" s="11"/>
      <c r="BG299" s="11"/>
      <c r="BH299" s="11"/>
      <c r="BI299" s="11"/>
      <c r="BJ299" s="11"/>
      <c r="BK299" s="11"/>
      <c r="BL299" s="11"/>
      <c r="BM299" s="11"/>
      <c r="BN299" s="11"/>
      <c r="BO299" s="11"/>
      <c r="BP299" s="11"/>
      <c r="BQ299" s="11"/>
      <c r="BR299" s="11"/>
      <c r="BS299" s="11"/>
      <c r="BT299" s="11"/>
      <c r="BU299" s="11"/>
      <c r="BV299" s="11"/>
      <c r="BW299" s="11"/>
      <c r="BX299" s="11"/>
      <c r="BY299" s="11"/>
      <c r="BZ299" s="11"/>
      <c r="CA299" s="11"/>
      <c r="CB299" s="11"/>
      <c r="CC299" s="11"/>
      <c r="CD299" s="11"/>
      <c r="CE299" s="11"/>
      <c r="CF299" s="11"/>
      <c r="CG299" s="11"/>
      <c r="CH299" s="11"/>
      <c r="CI299" s="11"/>
      <c r="CJ299" s="11"/>
      <c r="CK299" s="11"/>
      <c r="CL299" s="11"/>
      <c r="CM299" s="11"/>
      <c r="CN299" s="11"/>
      <c r="CO299" s="11"/>
      <c r="CP299" s="11"/>
      <c r="CQ299" s="11"/>
      <c r="CR299" s="11"/>
      <c r="CS299" s="11"/>
      <c r="CT299" s="11"/>
      <c r="CU299" s="11"/>
      <c r="CV299" s="11"/>
      <c r="CW299" s="11"/>
      <c r="CX299" s="11"/>
      <c r="CY299" s="11"/>
      <c r="CZ299" s="11"/>
      <c r="DA299" s="11"/>
      <c r="DB299" s="11"/>
      <c r="DC299" s="11"/>
      <c r="DD299" s="11"/>
      <c r="DE299" s="11"/>
      <c r="DF299" s="11"/>
      <c r="DG299" s="11"/>
      <c r="DH299" s="11"/>
      <c r="DI299" s="11"/>
      <c r="DJ299" s="11"/>
      <c r="DK299" s="11"/>
      <c r="DL299" s="11"/>
      <c r="DM299" s="11"/>
      <c r="DN299" s="11"/>
      <c r="DO299" s="11"/>
      <c r="DP299" s="11"/>
      <c r="DQ299" s="11"/>
      <c r="DR299" s="11"/>
      <c r="DS299" s="11"/>
      <c r="DT299" s="11"/>
      <c r="DU299" s="11"/>
      <c r="DV299" s="11"/>
      <c r="DW299" s="11"/>
      <c r="DX299" s="11"/>
      <c r="DY299" s="11"/>
      <c r="DZ299" s="11"/>
      <c r="EA299" s="11"/>
      <c r="EB299" s="11"/>
      <c r="EC299" s="11"/>
      <c r="ED299" s="11"/>
      <c r="EE299" s="11"/>
      <c r="EF299" s="11"/>
      <c r="EG299" s="11"/>
      <c r="EH299" s="11"/>
      <c r="EI299" s="11"/>
      <c r="EJ299" s="11"/>
      <c r="EK299" s="11"/>
      <c r="EL299" s="11"/>
      <c r="EM299" s="11"/>
      <c r="EN299" s="11"/>
      <c r="EO299" s="11"/>
      <c r="EP299" s="11"/>
      <c r="EQ299" s="11"/>
      <c r="ER299" s="11"/>
      <c r="ES299" s="11"/>
      <c r="ET299" s="11"/>
      <c r="EU299" s="11"/>
      <c r="EV299" s="11"/>
      <c r="EW299" s="11"/>
      <c r="EX299" s="11"/>
      <c r="EY299" s="11"/>
      <c r="EZ299" s="11"/>
      <c r="FA299" s="11"/>
      <c r="FB299" s="11"/>
    </row>
    <row r="300" ht="12.75" customHeight="1">
      <c r="A300" s="11"/>
      <c r="B300" s="11"/>
      <c r="C300" s="11"/>
      <c r="D300" s="11"/>
      <c r="E300" s="11"/>
      <c r="F300" s="11"/>
      <c r="G300" s="11"/>
      <c r="H300" s="11"/>
      <c r="I300" s="11"/>
      <c r="J300" s="11"/>
      <c r="K300" s="11"/>
      <c r="L300" s="11"/>
      <c r="M300" s="11"/>
      <c r="N300" s="11"/>
      <c r="O300" s="11"/>
      <c r="P300" s="11"/>
      <c r="Q300" s="11"/>
      <c r="R300" s="11"/>
      <c r="S300" s="11"/>
      <c r="T300" s="11"/>
      <c r="U300" s="11"/>
      <c r="V300" s="11"/>
      <c r="W300" s="11"/>
      <c r="X300" s="11"/>
      <c r="Y300" s="11"/>
      <c r="Z300" s="11"/>
      <c r="AA300" s="11"/>
      <c r="AB300" s="11"/>
      <c r="AC300" s="11"/>
      <c r="AD300" s="11"/>
      <c r="AE300" s="11"/>
      <c r="AF300" s="11"/>
      <c r="AG300" s="11"/>
      <c r="AH300" s="11"/>
      <c r="AI300" s="11"/>
      <c r="AJ300" s="11"/>
      <c r="AK300" s="11"/>
      <c r="AL300" s="11"/>
      <c r="AM300" s="11"/>
      <c r="AN300" s="11"/>
      <c r="AO300" s="11"/>
      <c r="AP300" s="11"/>
      <c r="AQ300" s="11"/>
      <c r="AR300" s="11"/>
      <c r="AS300" s="11"/>
      <c r="AT300" s="11"/>
      <c r="AU300" s="11"/>
      <c r="AV300" s="11"/>
      <c r="AW300" s="11"/>
      <c r="AX300" s="11"/>
      <c r="AY300" s="11"/>
      <c r="AZ300" s="11"/>
      <c r="BA300" s="11"/>
      <c r="BB300" s="11"/>
      <c r="BC300" s="11"/>
      <c r="BD300" s="11"/>
      <c r="BE300" s="11"/>
      <c r="BF300" s="11"/>
      <c r="BG300" s="11"/>
      <c r="BH300" s="11"/>
      <c r="BI300" s="11"/>
      <c r="BJ300" s="11"/>
      <c r="BK300" s="11"/>
      <c r="BL300" s="11"/>
      <c r="BM300" s="11"/>
      <c r="BN300" s="11"/>
      <c r="BO300" s="11"/>
      <c r="BP300" s="11"/>
      <c r="BQ300" s="11"/>
      <c r="BR300" s="11"/>
      <c r="BS300" s="11"/>
      <c r="BT300" s="11"/>
      <c r="BU300" s="11"/>
      <c r="BV300" s="11"/>
      <c r="BW300" s="11"/>
      <c r="BX300" s="11"/>
      <c r="BY300" s="11"/>
      <c r="BZ300" s="11"/>
      <c r="CA300" s="11"/>
      <c r="CB300" s="11"/>
      <c r="CC300" s="11"/>
      <c r="CD300" s="11"/>
      <c r="CE300" s="11"/>
      <c r="CF300" s="11"/>
      <c r="CG300" s="11"/>
      <c r="CH300" s="11"/>
      <c r="CI300" s="11"/>
      <c r="CJ300" s="11"/>
      <c r="CK300" s="11"/>
      <c r="CL300" s="11"/>
      <c r="CM300" s="11"/>
      <c r="CN300" s="11"/>
      <c r="CO300" s="11"/>
      <c r="CP300" s="11"/>
      <c r="CQ300" s="11"/>
      <c r="CR300" s="11"/>
      <c r="CS300" s="11"/>
      <c r="CT300" s="11"/>
      <c r="CU300" s="11"/>
      <c r="CV300" s="11"/>
      <c r="CW300" s="11"/>
      <c r="CX300" s="11"/>
      <c r="CY300" s="11"/>
      <c r="CZ300" s="11"/>
      <c r="DA300" s="11"/>
      <c r="DB300" s="11"/>
      <c r="DC300" s="11"/>
      <c r="DD300" s="11"/>
      <c r="DE300" s="11"/>
      <c r="DF300" s="11"/>
      <c r="DG300" s="11"/>
      <c r="DH300" s="11"/>
      <c r="DI300" s="11"/>
      <c r="DJ300" s="11"/>
      <c r="DK300" s="11"/>
      <c r="DL300" s="11"/>
      <c r="DM300" s="11"/>
      <c r="DN300" s="11"/>
      <c r="DO300" s="11"/>
      <c r="DP300" s="11"/>
      <c r="DQ300" s="11"/>
      <c r="DR300" s="11"/>
      <c r="DS300" s="11"/>
      <c r="DT300" s="11"/>
      <c r="DU300" s="11"/>
      <c r="DV300" s="11"/>
      <c r="DW300" s="11"/>
      <c r="DX300" s="11"/>
      <c r="DY300" s="11"/>
      <c r="DZ300" s="11"/>
      <c r="EA300" s="11"/>
      <c r="EB300" s="11"/>
      <c r="EC300" s="11"/>
      <c r="ED300" s="11"/>
      <c r="EE300" s="11"/>
      <c r="EF300" s="11"/>
      <c r="EG300" s="11"/>
      <c r="EH300" s="11"/>
      <c r="EI300" s="11"/>
      <c r="EJ300" s="11"/>
      <c r="EK300" s="11"/>
      <c r="EL300" s="11"/>
      <c r="EM300" s="11"/>
      <c r="EN300" s="11"/>
      <c r="EO300" s="11"/>
      <c r="EP300" s="11"/>
      <c r="EQ300" s="11"/>
      <c r="ER300" s="11"/>
      <c r="ES300" s="11"/>
      <c r="ET300" s="11"/>
      <c r="EU300" s="11"/>
      <c r="EV300" s="11"/>
      <c r="EW300" s="11"/>
      <c r="EX300" s="11"/>
      <c r="EY300" s="11"/>
      <c r="EZ300" s="11"/>
      <c r="FA300" s="11"/>
      <c r="FB300" s="11"/>
    </row>
    <row r="301" ht="12.75" customHeight="1">
      <c r="A301" s="11"/>
      <c r="B301" s="11"/>
      <c r="C301" s="11"/>
      <c r="D301" s="11"/>
      <c r="E301" s="11"/>
      <c r="F301" s="11"/>
      <c r="G301" s="11"/>
      <c r="H301" s="11"/>
      <c r="I301" s="11"/>
      <c r="J301" s="11"/>
      <c r="K301" s="11"/>
      <c r="L301" s="11"/>
      <c r="M301" s="11"/>
      <c r="N301" s="11"/>
      <c r="O301" s="11"/>
      <c r="P301" s="11"/>
      <c r="Q301" s="11"/>
      <c r="R301" s="11"/>
      <c r="S301" s="11"/>
      <c r="T301" s="11"/>
      <c r="U301" s="11"/>
      <c r="V301" s="11"/>
      <c r="W301" s="11"/>
      <c r="X301" s="11"/>
      <c r="Y301" s="11"/>
      <c r="Z301" s="11"/>
      <c r="AA301" s="11"/>
      <c r="AB301" s="11"/>
      <c r="AC301" s="11"/>
      <c r="AD301" s="11"/>
      <c r="AE301" s="11"/>
      <c r="AF301" s="11"/>
      <c r="AG301" s="11"/>
      <c r="AH301" s="11"/>
      <c r="AI301" s="11"/>
      <c r="AJ301" s="11"/>
      <c r="AK301" s="11"/>
      <c r="AL301" s="11"/>
      <c r="AM301" s="11"/>
      <c r="AN301" s="11"/>
      <c r="AO301" s="11"/>
      <c r="AP301" s="11"/>
      <c r="AQ301" s="11"/>
      <c r="AR301" s="11"/>
      <c r="AS301" s="11"/>
      <c r="AT301" s="11"/>
      <c r="AU301" s="11"/>
      <c r="AV301" s="11"/>
      <c r="AW301" s="11"/>
      <c r="AX301" s="11"/>
      <c r="AY301" s="11"/>
      <c r="AZ301" s="11"/>
      <c r="BA301" s="11"/>
      <c r="BB301" s="11"/>
      <c r="BC301" s="11"/>
      <c r="BD301" s="11"/>
      <c r="BE301" s="11"/>
      <c r="BF301" s="11"/>
      <c r="BG301" s="11"/>
      <c r="BH301" s="11"/>
      <c r="BI301" s="11"/>
      <c r="BJ301" s="11"/>
      <c r="BK301" s="11"/>
      <c r="BL301" s="11"/>
      <c r="BM301" s="11"/>
      <c r="BN301" s="11"/>
      <c r="BO301" s="11"/>
      <c r="BP301" s="11"/>
      <c r="BQ301" s="11"/>
      <c r="BR301" s="11"/>
      <c r="BS301" s="11"/>
      <c r="BT301" s="11"/>
      <c r="BU301" s="11"/>
      <c r="BV301" s="11"/>
      <c r="BW301" s="11"/>
      <c r="BX301" s="11"/>
      <c r="BY301" s="11"/>
      <c r="BZ301" s="11"/>
      <c r="CA301" s="11"/>
      <c r="CB301" s="11"/>
      <c r="CC301" s="11"/>
      <c r="CD301" s="11"/>
      <c r="CE301" s="11"/>
      <c r="CF301" s="11"/>
      <c r="CG301" s="11"/>
      <c r="CH301" s="11"/>
      <c r="CI301" s="11"/>
      <c r="CJ301" s="11"/>
      <c r="CK301" s="11"/>
      <c r="CL301" s="11"/>
      <c r="CM301" s="11"/>
      <c r="CN301" s="11"/>
      <c r="CO301" s="11"/>
      <c r="CP301" s="11"/>
      <c r="CQ301" s="11"/>
      <c r="CR301" s="11"/>
      <c r="CS301" s="11"/>
      <c r="CT301" s="11"/>
      <c r="CU301" s="11"/>
      <c r="CV301" s="11"/>
      <c r="CW301" s="11"/>
      <c r="CX301" s="11"/>
      <c r="CY301" s="11"/>
      <c r="CZ301" s="11"/>
      <c r="DA301" s="11"/>
      <c r="DB301" s="11"/>
      <c r="DC301" s="11"/>
      <c r="DD301" s="11"/>
      <c r="DE301" s="11"/>
      <c r="DF301" s="11"/>
      <c r="DG301" s="11"/>
      <c r="DH301" s="11"/>
      <c r="DI301" s="11"/>
      <c r="DJ301" s="11"/>
      <c r="DK301" s="11"/>
      <c r="DL301" s="11"/>
      <c r="DM301" s="11"/>
      <c r="DN301" s="11"/>
      <c r="DO301" s="11"/>
      <c r="DP301" s="11"/>
      <c r="DQ301" s="11"/>
      <c r="DR301" s="11"/>
      <c r="DS301" s="11"/>
      <c r="DT301" s="11"/>
      <c r="DU301" s="11"/>
      <c r="DV301" s="11"/>
      <c r="DW301" s="11"/>
      <c r="DX301" s="11"/>
      <c r="DY301" s="11"/>
      <c r="DZ301" s="11"/>
      <c r="EA301" s="11"/>
      <c r="EB301" s="11"/>
      <c r="EC301" s="11"/>
      <c r="ED301" s="11"/>
      <c r="EE301" s="11"/>
      <c r="EF301" s="11"/>
      <c r="EG301" s="11"/>
      <c r="EH301" s="11"/>
      <c r="EI301" s="11"/>
      <c r="EJ301" s="11"/>
      <c r="EK301" s="11"/>
      <c r="EL301" s="11"/>
      <c r="EM301" s="11"/>
      <c r="EN301" s="11"/>
      <c r="EO301" s="11"/>
      <c r="EP301" s="11"/>
      <c r="EQ301" s="11"/>
      <c r="ER301" s="11"/>
      <c r="ES301" s="11"/>
      <c r="ET301" s="11"/>
      <c r="EU301" s="11"/>
      <c r="EV301" s="11"/>
      <c r="EW301" s="11"/>
      <c r="EX301" s="11"/>
      <c r="EY301" s="11"/>
      <c r="EZ301" s="11"/>
      <c r="FA301" s="11"/>
      <c r="FB301" s="11"/>
    </row>
    <row r="302" ht="12.75" customHeight="1">
      <c r="A302" s="11"/>
      <c r="B302" s="11"/>
      <c r="C302" s="11"/>
      <c r="D302" s="11"/>
      <c r="E302" s="11"/>
      <c r="F302" s="11"/>
      <c r="G302" s="11"/>
      <c r="H302" s="11"/>
      <c r="I302" s="11"/>
      <c r="J302" s="11"/>
      <c r="K302" s="11"/>
      <c r="L302" s="11"/>
      <c r="M302" s="11"/>
      <c r="N302" s="11"/>
      <c r="O302" s="11"/>
      <c r="P302" s="11"/>
      <c r="Q302" s="11"/>
      <c r="R302" s="11"/>
      <c r="S302" s="11"/>
      <c r="T302" s="11"/>
      <c r="U302" s="11"/>
      <c r="V302" s="11"/>
      <c r="W302" s="11"/>
      <c r="X302" s="11"/>
      <c r="Y302" s="11"/>
      <c r="Z302" s="11"/>
      <c r="AA302" s="11"/>
      <c r="AB302" s="11"/>
      <c r="AC302" s="11"/>
      <c r="AD302" s="11"/>
      <c r="AE302" s="11"/>
      <c r="AF302" s="11"/>
      <c r="AG302" s="11"/>
      <c r="AH302" s="11"/>
      <c r="AI302" s="11"/>
      <c r="AJ302" s="11"/>
      <c r="AK302" s="11"/>
      <c r="AL302" s="11"/>
      <c r="AM302" s="11"/>
      <c r="AN302" s="11"/>
      <c r="AO302" s="11"/>
      <c r="AP302" s="11"/>
      <c r="AQ302" s="11"/>
      <c r="AR302" s="11"/>
      <c r="AS302" s="11"/>
      <c r="AT302" s="11"/>
      <c r="AU302" s="11"/>
      <c r="AV302" s="11"/>
      <c r="AW302" s="11"/>
      <c r="AX302" s="11"/>
      <c r="AY302" s="11"/>
      <c r="AZ302" s="11"/>
      <c r="BA302" s="11"/>
      <c r="BB302" s="11"/>
      <c r="BC302" s="11"/>
      <c r="BD302" s="11"/>
      <c r="BE302" s="11"/>
      <c r="BF302" s="11"/>
      <c r="BG302" s="11"/>
      <c r="BH302" s="11"/>
      <c r="BI302" s="11"/>
      <c r="BJ302" s="11"/>
      <c r="BK302" s="11"/>
      <c r="BL302" s="11"/>
      <c r="BM302" s="11"/>
      <c r="BN302" s="11"/>
      <c r="BO302" s="11"/>
      <c r="BP302" s="11"/>
      <c r="BQ302" s="11"/>
      <c r="BR302" s="11"/>
      <c r="BS302" s="11"/>
      <c r="BT302" s="11"/>
      <c r="BU302" s="11"/>
      <c r="BV302" s="11"/>
      <c r="BW302" s="11"/>
      <c r="BX302" s="11"/>
      <c r="BY302" s="11"/>
      <c r="BZ302" s="11"/>
      <c r="CA302" s="11"/>
      <c r="CB302" s="11"/>
      <c r="CC302" s="11"/>
      <c r="CD302" s="11"/>
      <c r="CE302" s="11"/>
      <c r="CF302" s="11"/>
      <c r="CG302" s="11"/>
      <c r="CH302" s="11"/>
      <c r="CI302" s="11"/>
      <c r="CJ302" s="11"/>
      <c r="CK302" s="11"/>
      <c r="CL302" s="11"/>
      <c r="CM302" s="11"/>
      <c r="CN302" s="11"/>
      <c r="CO302" s="11"/>
      <c r="CP302" s="11"/>
      <c r="CQ302" s="11"/>
      <c r="CR302" s="11"/>
      <c r="CS302" s="11"/>
      <c r="CT302" s="11"/>
      <c r="CU302" s="11"/>
      <c r="CV302" s="11"/>
      <c r="CW302" s="11"/>
      <c r="CX302" s="11"/>
      <c r="CY302" s="11"/>
      <c r="CZ302" s="11"/>
      <c r="DA302" s="11"/>
      <c r="DB302" s="11"/>
      <c r="DC302" s="11"/>
      <c r="DD302" s="11"/>
      <c r="DE302" s="11"/>
      <c r="DF302" s="11"/>
      <c r="DG302" s="11"/>
      <c r="DH302" s="11"/>
      <c r="DI302" s="11"/>
      <c r="DJ302" s="11"/>
      <c r="DK302" s="11"/>
      <c r="DL302" s="11"/>
      <c r="DM302" s="11"/>
      <c r="DN302" s="11"/>
      <c r="DO302" s="11"/>
      <c r="DP302" s="11"/>
      <c r="DQ302" s="11"/>
      <c r="DR302" s="11"/>
      <c r="DS302" s="11"/>
      <c r="DT302" s="11"/>
      <c r="DU302" s="11"/>
      <c r="DV302" s="11"/>
      <c r="DW302" s="11"/>
      <c r="DX302" s="11"/>
      <c r="DY302" s="11"/>
      <c r="DZ302" s="11"/>
      <c r="EA302" s="11"/>
      <c r="EB302" s="11"/>
      <c r="EC302" s="11"/>
      <c r="ED302" s="11"/>
      <c r="EE302" s="11"/>
      <c r="EF302" s="11"/>
      <c r="EG302" s="11"/>
      <c r="EH302" s="11"/>
      <c r="EI302" s="11"/>
      <c r="EJ302" s="11"/>
      <c r="EK302" s="11"/>
      <c r="EL302" s="11"/>
      <c r="EM302" s="11"/>
      <c r="EN302" s="11"/>
      <c r="EO302" s="11"/>
      <c r="EP302" s="11"/>
      <c r="EQ302" s="11"/>
      <c r="ER302" s="11"/>
      <c r="ES302" s="11"/>
      <c r="ET302" s="11"/>
      <c r="EU302" s="11"/>
      <c r="EV302" s="11"/>
      <c r="EW302" s="11"/>
      <c r="EX302" s="11"/>
      <c r="EY302" s="11"/>
      <c r="EZ302" s="11"/>
      <c r="FA302" s="11"/>
      <c r="FB302" s="11"/>
    </row>
    <row r="303" ht="12.75" customHeight="1">
      <c r="A303" s="11"/>
      <c r="B303" s="11"/>
      <c r="C303" s="11"/>
      <c r="D303" s="11"/>
      <c r="E303" s="11"/>
      <c r="F303" s="11"/>
      <c r="G303" s="11"/>
      <c r="H303" s="11"/>
      <c r="I303" s="11"/>
      <c r="J303" s="11"/>
      <c r="K303" s="11"/>
      <c r="L303" s="11"/>
      <c r="M303" s="11"/>
      <c r="N303" s="11"/>
      <c r="O303" s="11"/>
      <c r="P303" s="11"/>
      <c r="Q303" s="11"/>
      <c r="R303" s="11"/>
      <c r="S303" s="11"/>
      <c r="T303" s="11"/>
      <c r="U303" s="11"/>
      <c r="V303" s="11"/>
      <c r="W303" s="11"/>
      <c r="X303" s="11"/>
      <c r="Y303" s="11"/>
      <c r="Z303" s="11"/>
      <c r="AA303" s="11"/>
      <c r="AB303" s="11"/>
      <c r="AC303" s="11"/>
      <c r="AD303" s="11"/>
      <c r="AE303" s="11"/>
      <c r="AF303" s="11"/>
      <c r="AG303" s="11"/>
      <c r="AH303" s="11"/>
      <c r="AI303" s="11"/>
      <c r="AJ303" s="11"/>
      <c r="AK303" s="11"/>
      <c r="AL303" s="11"/>
      <c r="AM303" s="11"/>
      <c r="AN303" s="11"/>
      <c r="AO303" s="11"/>
      <c r="AP303" s="11"/>
      <c r="AQ303" s="11"/>
      <c r="AR303" s="11"/>
      <c r="AS303" s="11"/>
      <c r="AT303" s="11"/>
      <c r="AU303" s="11"/>
      <c r="AV303" s="11"/>
      <c r="AW303" s="11"/>
      <c r="AX303" s="11"/>
      <c r="AY303" s="11"/>
      <c r="AZ303" s="11"/>
      <c r="BA303" s="11"/>
      <c r="BB303" s="11"/>
      <c r="BC303" s="11"/>
      <c r="BD303" s="11"/>
      <c r="BE303" s="11"/>
      <c r="BF303" s="11"/>
      <c r="BG303" s="11"/>
      <c r="BH303" s="11"/>
      <c r="BI303" s="11"/>
      <c r="BJ303" s="11"/>
      <c r="BK303" s="11"/>
      <c r="BL303" s="11"/>
      <c r="BM303" s="11"/>
      <c r="BN303" s="11"/>
      <c r="BO303" s="11"/>
      <c r="BP303" s="11"/>
      <c r="BQ303" s="11"/>
      <c r="BR303" s="11"/>
      <c r="BS303" s="11"/>
      <c r="BT303" s="11"/>
      <c r="BU303" s="11"/>
      <c r="BV303" s="11"/>
      <c r="BW303" s="11"/>
      <c r="BX303" s="11"/>
      <c r="BY303" s="11"/>
      <c r="BZ303" s="11"/>
      <c r="CA303" s="11"/>
      <c r="CB303" s="11"/>
      <c r="CC303" s="11"/>
      <c r="CD303" s="11"/>
      <c r="CE303" s="11"/>
      <c r="CF303" s="11"/>
      <c r="CG303" s="11"/>
      <c r="CH303" s="11"/>
      <c r="CI303" s="11"/>
      <c r="CJ303" s="11"/>
      <c r="CK303" s="11"/>
      <c r="CL303" s="11"/>
      <c r="CM303" s="11"/>
      <c r="CN303" s="11"/>
      <c r="CO303" s="11"/>
      <c r="CP303" s="11"/>
      <c r="CQ303" s="11"/>
      <c r="CR303" s="11"/>
      <c r="CS303" s="11"/>
      <c r="CT303" s="11"/>
      <c r="CU303" s="11"/>
      <c r="CV303" s="11"/>
      <c r="CW303" s="11"/>
      <c r="CX303" s="11"/>
      <c r="CY303" s="11"/>
      <c r="CZ303" s="11"/>
      <c r="DA303" s="11"/>
      <c r="DB303" s="11"/>
      <c r="DC303" s="11"/>
      <c r="DD303" s="11"/>
      <c r="DE303" s="11"/>
      <c r="DF303" s="11"/>
      <c r="DG303" s="11"/>
      <c r="DH303" s="11"/>
      <c r="DI303" s="11"/>
      <c r="DJ303" s="11"/>
      <c r="DK303" s="11"/>
      <c r="DL303" s="11"/>
      <c r="DM303" s="11"/>
      <c r="DN303" s="11"/>
      <c r="DO303" s="11"/>
      <c r="DP303" s="11"/>
      <c r="DQ303" s="11"/>
      <c r="DR303" s="11"/>
      <c r="DS303" s="11"/>
      <c r="DT303" s="11"/>
      <c r="DU303" s="11"/>
      <c r="DV303" s="11"/>
      <c r="DW303" s="11"/>
      <c r="DX303" s="11"/>
      <c r="DY303" s="11"/>
      <c r="DZ303" s="11"/>
      <c r="EA303" s="11"/>
      <c r="EB303" s="11"/>
      <c r="EC303" s="11"/>
      <c r="ED303" s="11"/>
      <c r="EE303" s="11"/>
      <c r="EF303" s="11"/>
      <c r="EG303" s="11"/>
      <c r="EH303" s="11"/>
      <c r="EI303" s="11"/>
      <c r="EJ303" s="11"/>
      <c r="EK303" s="11"/>
      <c r="EL303" s="11"/>
      <c r="EM303" s="11"/>
      <c r="EN303" s="11"/>
      <c r="EO303" s="11"/>
      <c r="EP303" s="11"/>
      <c r="EQ303" s="11"/>
      <c r="ER303" s="11"/>
      <c r="ES303" s="11"/>
      <c r="ET303" s="11"/>
      <c r="EU303" s="11"/>
      <c r="EV303" s="11"/>
      <c r="EW303" s="11"/>
      <c r="EX303" s="11"/>
      <c r="EY303" s="11"/>
      <c r="EZ303" s="11"/>
      <c r="FA303" s="11"/>
      <c r="FB303" s="11"/>
    </row>
    <row r="304" ht="12.75" customHeight="1">
      <c r="A304" s="11"/>
      <c r="B304" s="11"/>
      <c r="C304" s="11"/>
      <c r="D304" s="11"/>
      <c r="E304" s="11"/>
      <c r="F304" s="11"/>
      <c r="G304" s="11"/>
      <c r="H304" s="11"/>
      <c r="I304" s="11"/>
      <c r="J304" s="11"/>
      <c r="K304" s="11"/>
      <c r="L304" s="11"/>
      <c r="M304" s="11"/>
      <c r="N304" s="11"/>
      <c r="O304" s="11"/>
      <c r="P304" s="11"/>
      <c r="Q304" s="11"/>
      <c r="R304" s="11"/>
      <c r="S304" s="11"/>
      <c r="T304" s="11"/>
      <c r="U304" s="11"/>
      <c r="V304" s="11"/>
      <c r="W304" s="11"/>
      <c r="X304" s="11"/>
      <c r="Y304" s="11"/>
      <c r="Z304" s="11"/>
      <c r="AA304" s="11"/>
      <c r="AB304" s="11"/>
      <c r="AC304" s="11"/>
      <c r="AD304" s="11"/>
      <c r="AE304" s="11"/>
      <c r="AF304" s="11"/>
      <c r="AG304" s="11"/>
      <c r="AH304" s="11"/>
      <c r="AI304" s="11"/>
      <c r="AJ304" s="11"/>
      <c r="AK304" s="11"/>
      <c r="AL304" s="11"/>
      <c r="AM304" s="11"/>
      <c r="AN304" s="11"/>
      <c r="AO304" s="11"/>
      <c r="AP304" s="11"/>
      <c r="AQ304" s="11"/>
      <c r="AR304" s="11"/>
      <c r="AS304" s="11"/>
      <c r="AT304" s="11"/>
      <c r="AU304" s="11"/>
      <c r="AV304" s="11"/>
      <c r="AW304" s="11"/>
      <c r="AX304" s="11"/>
      <c r="AY304" s="11"/>
      <c r="AZ304" s="11"/>
      <c r="BA304" s="11"/>
      <c r="BB304" s="11"/>
      <c r="BC304" s="11"/>
      <c r="BD304" s="11"/>
      <c r="BE304" s="11"/>
      <c r="BF304" s="11"/>
      <c r="BG304" s="11"/>
      <c r="BH304" s="11"/>
      <c r="BI304" s="11"/>
      <c r="BJ304" s="11"/>
      <c r="BK304" s="11"/>
      <c r="BL304" s="11"/>
      <c r="BM304" s="11"/>
      <c r="BN304" s="11"/>
      <c r="BO304" s="11"/>
      <c r="BP304" s="11"/>
      <c r="BQ304" s="11"/>
      <c r="BR304" s="11"/>
      <c r="BS304" s="11"/>
      <c r="BT304" s="11"/>
      <c r="BU304" s="11"/>
      <c r="BV304" s="11"/>
      <c r="BW304" s="11"/>
      <c r="BX304" s="11"/>
      <c r="BY304" s="11"/>
      <c r="BZ304" s="11"/>
      <c r="CA304" s="11"/>
      <c r="CB304" s="11"/>
      <c r="CC304" s="11"/>
      <c r="CD304" s="11"/>
      <c r="CE304" s="11"/>
      <c r="CF304" s="11"/>
      <c r="CG304" s="11"/>
      <c r="CH304" s="11"/>
      <c r="CI304" s="11"/>
      <c r="CJ304" s="11"/>
      <c r="CK304" s="11"/>
      <c r="CL304" s="11"/>
      <c r="CM304" s="11"/>
      <c r="CN304" s="11"/>
      <c r="CO304" s="11"/>
      <c r="CP304" s="11"/>
      <c r="CQ304" s="11"/>
      <c r="CR304" s="11"/>
      <c r="CS304" s="11"/>
      <c r="CT304" s="11"/>
      <c r="CU304" s="11"/>
      <c r="CV304" s="11"/>
      <c r="CW304" s="11"/>
      <c r="CX304" s="11"/>
      <c r="CY304" s="11"/>
      <c r="CZ304" s="11"/>
      <c r="DA304" s="11"/>
      <c r="DB304" s="11"/>
      <c r="DC304" s="11"/>
      <c r="DD304" s="11"/>
      <c r="DE304" s="11"/>
      <c r="DF304" s="11"/>
      <c r="DG304" s="11"/>
      <c r="DH304" s="11"/>
      <c r="DI304" s="11"/>
      <c r="DJ304" s="11"/>
      <c r="DK304" s="11"/>
      <c r="DL304" s="11"/>
      <c r="DM304" s="11"/>
      <c r="DN304" s="11"/>
      <c r="DO304" s="11"/>
      <c r="DP304" s="11"/>
      <c r="DQ304" s="11"/>
      <c r="DR304" s="11"/>
      <c r="DS304" s="11"/>
      <c r="DT304" s="11"/>
      <c r="DU304" s="11"/>
      <c r="DV304" s="11"/>
      <c r="DW304" s="11"/>
      <c r="DX304" s="11"/>
      <c r="DY304" s="11"/>
      <c r="DZ304" s="11"/>
      <c r="EA304" s="11"/>
      <c r="EB304" s="11"/>
      <c r="EC304" s="11"/>
      <c r="ED304" s="11"/>
      <c r="EE304" s="11"/>
      <c r="EF304" s="11"/>
      <c r="EG304" s="11"/>
      <c r="EH304" s="11"/>
      <c r="EI304" s="11"/>
      <c r="EJ304" s="11"/>
      <c r="EK304" s="11"/>
      <c r="EL304" s="11"/>
      <c r="EM304" s="11"/>
      <c r="EN304" s="11"/>
      <c r="EO304" s="11"/>
      <c r="EP304" s="11"/>
      <c r="EQ304" s="11"/>
      <c r="ER304" s="11"/>
      <c r="ES304" s="11"/>
      <c r="ET304" s="11"/>
      <c r="EU304" s="11"/>
      <c r="EV304" s="11"/>
      <c r="EW304" s="11"/>
      <c r="EX304" s="11"/>
      <c r="EY304" s="11"/>
      <c r="EZ304" s="11"/>
      <c r="FA304" s="11"/>
      <c r="FB304" s="11"/>
    </row>
    <row r="305" ht="12.75" customHeight="1">
      <c r="A305" s="11"/>
      <c r="B305" s="11"/>
      <c r="C305" s="11"/>
      <c r="D305" s="11"/>
      <c r="E305" s="11"/>
      <c r="F305" s="11"/>
      <c r="G305" s="11"/>
      <c r="H305" s="11"/>
      <c r="I305" s="11"/>
      <c r="J305" s="11"/>
      <c r="K305" s="11"/>
      <c r="L305" s="11"/>
      <c r="M305" s="11"/>
      <c r="N305" s="11"/>
      <c r="O305" s="11"/>
      <c r="P305" s="11"/>
      <c r="Q305" s="11"/>
      <c r="R305" s="11"/>
      <c r="S305" s="11"/>
      <c r="T305" s="11"/>
      <c r="U305" s="11"/>
      <c r="V305" s="11"/>
      <c r="W305" s="11"/>
      <c r="X305" s="11"/>
      <c r="Y305" s="11"/>
      <c r="Z305" s="11"/>
      <c r="AA305" s="11"/>
      <c r="AB305" s="11"/>
      <c r="AC305" s="11"/>
      <c r="AD305" s="11"/>
      <c r="AE305" s="11"/>
      <c r="AF305" s="11"/>
      <c r="AG305" s="11"/>
      <c r="AH305" s="11"/>
      <c r="AI305" s="11"/>
      <c r="AJ305" s="11"/>
      <c r="AK305" s="11"/>
      <c r="AL305" s="11"/>
      <c r="AM305" s="11"/>
      <c r="AN305" s="11"/>
      <c r="AO305" s="11"/>
      <c r="AP305" s="11"/>
      <c r="AQ305" s="11"/>
      <c r="AR305" s="11"/>
      <c r="AS305" s="11"/>
      <c r="AT305" s="11"/>
      <c r="AU305" s="11"/>
      <c r="AV305" s="11"/>
      <c r="AW305" s="11"/>
      <c r="AX305" s="11"/>
      <c r="AY305" s="11"/>
      <c r="AZ305" s="11"/>
      <c r="BA305" s="11"/>
      <c r="BB305" s="11"/>
      <c r="BC305" s="11"/>
      <c r="BD305" s="11"/>
      <c r="BE305" s="11"/>
      <c r="BF305" s="11"/>
      <c r="BG305" s="11"/>
      <c r="BH305" s="11"/>
      <c r="BI305" s="11"/>
      <c r="BJ305" s="11"/>
      <c r="BK305" s="11"/>
      <c r="BL305" s="11"/>
      <c r="BM305" s="11"/>
      <c r="BN305" s="11"/>
      <c r="BO305" s="11"/>
      <c r="BP305" s="11"/>
      <c r="BQ305" s="11"/>
      <c r="BR305" s="11"/>
      <c r="BS305" s="11"/>
      <c r="BT305" s="11"/>
      <c r="BU305" s="11"/>
      <c r="BV305" s="11"/>
      <c r="BW305" s="11"/>
      <c r="BX305" s="11"/>
      <c r="BY305" s="11"/>
      <c r="BZ305" s="11"/>
      <c r="CA305" s="11"/>
      <c r="CB305" s="11"/>
      <c r="CC305" s="11"/>
      <c r="CD305" s="11"/>
      <c r="CE305" s="11"/>
      <c r="CF305" s="11"/>
      <c r="CG305" s="11"/>
      <c r="CH305" s="11"/>
      <c r="CI305" s="11"/>
      <c r="CJ305" s="11"/>
      <c r="CK305" s="11"/>
      <c r="CL305" s="11"/>
      <c r="CM305" s="11"/>
      <c r="CN305" s="11"/>
      <c r="CO305" s="11"/>
      <c r="CP305" s="11"/>
      <c r="CQ305" s="11"/>
      <c r="CR305" s="11"/>
      <c r="CS305" s="11"/>
      <c r="CT305" s="11"/>
      <c r="CU305" s="11"/>
      <c r="CV305" s="11"/>
      <c r="CW305" s="11"/>
      <c r="CX305" s="11"/>
      <c r="CY305" s="11"/>
      <c r="CZ305" s="11"/>
      <c r="DA305" s="11"/>
      <c r="DB305" s="11"/>
      <c r="DC305" s="11"/>
      <c r="DD305" s="11"/>
      <c r="DE305" s="11"/>
      <c r="DF305" s="11"/>
      <c r="DG305" s="11"/>
      <c r="DH305" s="11"/>
      <c r="DI305" s="11"/>
      <c r="DJ305" s="11"/>
      <c r="DK305" s="11"/>
      <c r="DL305" s="11"/>
      <c r="DM305" s="11"/>
      <c r="DN305" s="11"/>
      <c r="DO305" s="11"/>
      <c r="DP305" s="11"/>
      <c r="DQ305" s="11"/>
      <c r="DR305" s="11"/>
      <c r="DS305" s="11"/>
      <c r="DT305" s="11"/>
      <c r="DU305" s="11"/>
      <c r="DV305" s="11"/>
      <c r="DW305" s="11"/>
      <c r="DX305" s="11"/>
      <c r="DY305" s="11"/>
      <c r="DZ305" s="11"/>
      <c r="EA305" s="11"/>
      <c r="EB305" s="11"/>
      <c r="EC305" s="11"/>
      <c r="ED305" s="11"/>
      <c r="EE305" s="11"/>
      <c r="EF305" s="11"/>
      <c r="EG305" s="11"/>
      <c r="EH305" s="11"/>
      <c r="EI305" s="11"/>
      <c r="EJ305" s="11"/>
      <c r="EK305" s="11"/>
      <c r="EL305" s="11"/>
      <c r="EM305" s="11"/>
      <c r="EN305" s="11"/>
      <c r="EO305" s="11"/>
      <c r="EP305" s="11"/>
      <c r="EQ305" s="11"/>
      <c r="ER305" s="11"/>
      <c r="ES305" s="11"/>
      <c r="ET305" s="11"/>
      <c r="EU305" s="11"/>
      <c r="EV305" s="11"/>
      <c r="EW305" s="11"/>
      <c r="EX305" s="11"/>
      <c r="EY305" s="11"/>
      <c r="EZ305" s="11"/>
      <c r="FA305" s="11"/>
      <c r="FB305" s="11"/>
    </row>
    <row r="306" ht="12.75" customHeight="1">
      <c r="A306" s="11"/>
      <c r="B306" s="11"/>
      <c r="C306" s="11"/>
      <c r="D306" s="11"/>
      <c r="E306" s="11"/>
      <c r="F306" s="11"/>
      <c r="G306" s="11"/>
      <c r="H306" s="11"/>
      <c r="I306" s="11"/>
      <c r="J306" s="11"/>
      <c r="K306" s="11"/>
      <c r="L306" s="11"/>
      <c r="M306" s="11"/>
      <c r="N306" s="11"/>
      <c r="O306" s="11"/>
      <c r="P306" s="11"/>
      <c r="Q306" s="11"/>
      <c r="R306" s="11"/>
      <c r="S306" s="11"/>
      <c r="T306" s="11"/>
      <c r="U306" s="11"/>
      <c r="V306" s="11"/>
      <c r="W306" s="11"/>
      <c r="X306" s="11"/>
      <c r="Y306" s="11"/>
      <c r="Z306" s="11"/>
      <c r="AA306" s="11"/>
      <c r="AB306" s="11"/>
      <c r="AC306" s="11"/>
      <c r="AD306" s="11"/>
      <c r="AE306" s="11"/>
      <c r="AF306" s="11"/>
      <c r="AG306" s="11"/>
      <c r="AH306" s="11"/>
      <c r="AI306" s="11"/>
      <c r="AJ306" s="11"/>
      <c r="AK306" s="11"/>
      <c r="AL306" s="11"/>
      <c r="AM306" s="11"/>
      <c r="AN306" s="11"/>
      <c r="AO306" s="11"/>
      <c r="AP306" s="11"/>
      <c r="AQ306" s="11"/>
      <c r="AR306" s="11"/>
      <c r="AS306" s="11"/>
      <c r="AT306" s="11"/>
      <c r="AU306" s="11"/>
      <c r="AV306" s="11"/>
      <c r="AW306" s="11"/>
      <c r="AX306" s="11"/>
      <c r="AY306" s="11"/>
      <c r="AZ306" s="11"/>
      <c r="BA306" s="11"/>
      <c r="BB306" s="11"/>
      <c r="BC306" s="11"/>
      <c r="BD306" s="11"/>
      <c r="BE306" s="11"/>
      <c r="BF306" s="11"/>
      <c r="BG306" s="11"/>
      <c r="BH306" s="11"/>
      <c r="BI306" s="11"/>
      <c r="BJ306" s="11"/>
      <c r="BK306" s="11"/>
      <c r="BL306" s="11"/>
      <c r="BM306" s="11"/>
      <c r="BN306" s="11"/>
      <c r="BO306" s="11"/>
      <c r="BP306" s="11"/>
      <c r="BQ306" s="11"/>
      <c r="BR306" s="11"/>
      <c r="BS306" s="11"/>
      <c r="BT306" s="11"/>
      <c r="BU306" s="11"/>
      <c r="BV306" s="11"/>
      <c r="BW306" s="11"/>
      <c r="BX306" s="11"/>
      <c r="BY306" s="11"/>
      <c r="BZ306" s="11"/>
      <c r="CA306" s="11"/>
      <c r="CB306" s="11"/>
      <c r="CC306" s="11"/>
      <c r="CD306" s="11"/>
      <c r="CE306" s="11"/>
      <c r="CF306" s="11"/>
      <c r="CG306" s="11"/>
      <c r="CH306" s="11"/>
      <c r="CI306" s="11"/>
      <c r="CJ306" s="11"/>
      <c r="CK306" s="11"/>
      <c r="CL306" s="11"/>
      <c r="CM306" s="11"/>
      <c r="CN306" s="11"/>
      <c r="CO306" s="11"/>
      <c r="CP306" s="11"/>
      <c r="CQ306" s="11"/>
      <c r="CR306" s="11"/>
      <c r="CS306" s="11"/>
      <c r="CT306" s="11"/>
      <c r="CU306" s="11"/>
      <c r="CV306" s="11"/>
      <c r="CW306" s="11"/>
      <c r="CX306" s="11"/>
      <c r="CY306" s="11"/>
      <c r="CZ306" s="11"/>
      <c r="DA306" s="11"/>
      <c r="DB306" s="11"/>
      <c r="DC306" s="11"/>
      <c r="DD306" s="11"/>
      <c r="DE306" s="11"/>
      <c r="DF306" s="11"/>
      <c r="DG306" s="11"/>
      <c r="DH306" s="11"/>
      <c r="DI306" s="11"/>
      <c r="DJ306" s="11"/>
      <c r="DK306" s="11"/>
      <c r="DL306" s="11"/>
      <c r="DM306" s="11"/>
      <c r="DN306" s="11"/>
      <c r="DO306" s="11"/>
      <c r="DP306" s="11"/>
      <c r="DQ306" s="11"/>
      <c r="DR306" s="11"/>
      <c r="DS306" s="11"/>
      <c r="DT306" s="11"/>
      <c r="DU306" s="11"/>
      <c r="DV306" s="11"/>
      <c r="DW306" s="11"/>
      <c r="DX306" s="11"/>
      <c r="DY306" s="11"/>
      <c r="DZ306" s="11"/>
      <c r="EA306" s="11"/>
      <c r="EB306" s="11"/>
      <c r="EC306" s="11"/>
      <c r="ED306" s="11"/>
      <c r="EE306" s="11"/>
      <c r="EF306" s="11"/>
      <c r="EG306" s="11"/>
      <c r="EH306" s="11"/>
      <c r="EI306" s="11"/>
      <c r="EJ306" s="11"/>
      <c r="EK306" s="11"/>
      <c r="EL306" s="11"/>
      <c r="EM306" s="11"/>
      <c r="EN306" s="11"/>
      <c r="EO306" s="11"/>
      <c r="EP306" s="11"/>
      <c r="EQ306" s="11"/>
      <c r="ER306" s="11"/>
      <c r="ES306" s="11"/>
      <c r="ET306" s="11"/>
      <c r="EU306" s="11"/>
      <c r="EV306" s="11"/>
      <c r="EW306" s="11"/>
      <c r="EX306" s="11"/>
      <c r="EY306" s="11"/>
      <c r="EZ306" s="11"/>
      <c r="FA306" s="11"/>
      <c r="FB306" s="11"/>
    </row>
    <row r="307" ht="12.75" customHeight="1">
      <c r="A307" s="11"/>
      <c r="B307" s="11"/>
      <c r="C307" s="11"/>
      <c r="D307" s="11"/>
      <c r="E307" s="11"/>
      <c r="F307" s="11"/>
      <c r="G307" s="11"/>
      <c r="H307" s="11"/>
      <c r="I307" s="11"/>
      <c r="J307" s="11"/>
      <c r="K307" s="11"/>
      <c r="L307" s="11"/>
      <c r="M307" s="11"/>
      <c r="N307" s="11"/>
      <c r="O307" s="11"/>
      <c r="P307" s="11"/>
      <c r="Q307" s="11"/>
      <c r="R307" s="11"/>
      <c r="S307" s="11"/>
      <c r="T307" s="11"/>
      <c r="U307" s="11"/>
      <c r="V307" s="11"/>
      <c r="W307" s="11"/>
      <c r="X307" s="11"/>
      <c r="Y307" s="11"/>
      <c r="Z307" s="11"/>
      <c r="AA307" s="11"/>
      <c r="AB307" s="11"/>
      <c r="AC307" s="11"/>
      <c r="AD307" s="11"/>
      <c r="AE307" s="11"/>
      <c r="AF307" s="11"/>
      <c r="AG307" s="11"/>
      <c r="AH307" s="11"/>
      <c r="AI307" s="11"/>
      <c r="AJ307" s="11"/>
      <c r="AK307" s="11"/>
      <c r="AL307" s="11"/>
      <c r="AM307" s="11"/>
      <c r="AN307" s="11"/>
      <c r="AO307" s="11"/>
      <c r="AP307" s="11"/>
      <c r="AQ307" s="11"/>
      <c r="AR307" s="11"/>
      <c r="AS307" s="11"/>
      <c r="AT307" s="11"/>
      <c r="AU307" s="11"/>
      <c r="AV307" s="11"/>
      <c r="AW307" s="11"/>
      <c r="AX307" s="11"/>
      <c r="AY307" s="11"/>
      <c r="AZ307" s="11"/>
      <c r="BA307" s="11"/>
      <c r="BB307" s="11"/>
      <c r="BC307" s="11"/>
      <c r="BD307" s="11"/>
      <c r="BE307" s="11"/>
      <c r="BF307" s="11"/>
      <c r="BG307" s="11"/>
      <c r="BH307" s="11"/>
      <c r="BI307" s="11"/>
      <c r="BJ307" s="11"/>
      <c r="BK307" s="11"/>
      <c r="BL307" s="11"/>
      <c r="BM307" s="11"/>
      <c r="BN307" s="11"/>
      <c r="BO307" s="11"/>
      <c r="BP307" s="11"/>
      <c r="BQ307" s="11"/>
      <c r="BR307" s="11"/>
      <c r="BS307" s="11"/>
      <c r="BT307" s="11"/>
      <c r="BU307" s="11"/>
      <c r="BV307" s="11"/>
      <c r="BW307" s="11"/>
      <c r="BX307" s="11"/>
      <c r="BY307" s="11"/>
      <c r="BZ307" s="11"/>
      <c r="CA307" s="11"/>
      <c r="CB307" s="11"/>
      <c r="CC307" s="11"/>
      <c r="CD307" s="11"/>
      <c r="CE307" s="11"/>
      <c r="CF307" s="11"/>
      <c r="CG307" s="11"/>
      <c r="CH307" s="11"/>
      <c r="CI307" s="11"/>
      <c r="CJ307" s="11"/>
      <c r="CK307" s="11"/>
      <c r="CL307" s="11"/>
      <c r="CM307" s="11"/>
      <c r="CN307" s="11"/>
      <c r="CO307" s="11"/>
      <c r="CP307" s="11"/>
      <c r="CQ307" s="11"/>
      <c r="CR307" s="11"/>
      <c r="CS307" s="11"/>
      <c r="CT307" s="11"/>
      <c r="CU307" s="11"/>
      <c r="CV307" s="11"/>
      <c r="CW307" s="11"/>
      <c r="CX307" s="11"/>
      <c r="CY307" s="11"/>
      <c r="CZ307" s="11"/>
      <c r="DA307" s="11"/>
      <c r="DB307" s="11"/>
      <c r="DC307" s="11"/>
      <c r="DD307" s="11"/>
      <c r="DE307" s="11"/>
      <c r="DF307" s="11"/>
      <c r="DG307" s="11"/>
      <c r="DH307" s="11"/>
      <c r="DI307" s="11"/>
      <c r="DJ307" s="11"/>
      <c r="DK307" s="11"/>
      <c r="DL307" s="11"/>
      <c r="DM307" s="11"/>
      <c r="DN307" s="11"/>
      <c r="DO307" s="11"/>
      <c r="DP307" s="11"/>
      <c r="DQ307" s="11"/>
      <c r="DR307" s="11"/>
      <c r="DS307" s="11"/>
      <c r="DT307" s="11"/>
      <c r="DU307" s="11"/>
      <c r="DV307" s="11"/>
      <c r="DW307" s="11"/>
      <c r="DX307" s="11"/>
      <c r="DY307" s="11"/>
      <c r="DZ307" s="11"/>
      <c r="EA307" s="11"/>
      <c r="EB307" s="11"/>
      <c r="EC307" s="11"/>
      <c r="ED307" s="11"/>
      <c r="EE307" s="11"/>
      <c r="EF307" s="11"/>
      <c r="EG307" s="11"/>
      <c r="EH307" s="11"/>
      <c r="EI307" s="11"/>
      <c r="EJ307" s="11"/>
      <c r="EK307" s="11"/>
      <c r="EL307" s="11"/>
      <c r="EM307" s="11"/>
      <c r="EN307" s="11"/>
      <c r="EO307" s="11"/>
      <c r="EP307" s="11"/>
      <c r="EQ307" s="11"/>
      <c r="ER307" s="11"/>
      <c r="ES307" s="11"/>
      <c r="ET307" s="11"/>
      <c r="EU307" s="11"/>
      <c r="EV307" s="11"/>
      <c r="EW307" s="11"/>
      <c r="EX307" s="11"/>
      <c r="EY307" s="11"/>
      <c r="EZ307" s="11"/>
      <c r="FA307" s="11"/>
      <c r="FB307" s="11"/>
    </row>
    <row r="308" ht="12.75" customHeight="1">
      <c r="A308" s="11"/>
      <c r="B308" s="11"/>
      <c r="C308" s="11"/>
      <c r="D308" s="11"/>
      <c r="E308" s="11"/>
      <c r="F308" s="11"/>
      <c r="G308" s="11"/>
      <c r="H308" s="11"/>
      <c r="I308" s="11"/>
      <c r="J308" s="11"/>
      <c r="K308" s="11"/>
      <c r="L308" s="11"/>
      <c r="M308" s="11"/>
      <c r="N308" s="11"/>
      <c r="O308" s="11"/>
      <c r="P308" s="11"/>
      <c r="Q308" s="11"/>
      <c r="R308" s="11"/>
      <c r="S308" s="11"/>
      <c r="T308" s="11"/>
      <c r="U308" s="11"/>
      <c r="V308" s="11"/>
      <c r="W308" s="11"/>
      <c r="X308" s="11"/>
      <c r="Y308" s="11"/>
      <c r="Z308" s="11"/>
      <c r="AA308" s="11"/>
      <c r="AB308" s="11"/>
      <c r="AC308" s="11"/>
      <c r="AD308" s="11"/>
      <c r="AE308" s="11"/>
      <c r="AF308" s="11"/>
      <c r="AG308" s="11"/>
      <c r="AH308" s="11"/>
      <c r="AI308" s="11"/>
      <c r="AJ308" s="11"/>
      <c r="AK308" s="11"/>
      <c r="AL308" s="11"/>
      <c r="AM308" s="11"/>
      <c r="AN308" s="11"/>
      <c r="AO308" s="11"/>
      <c r="AP308" s="11"/>
      <c r="AQ308" s="11"/>
      <c r="AR308" s="11"/>
      <c r="AS308" s="11"/>
      <c r="AT308" s="11"/>
      <c r="AU308" s="11"/>
      <c r="AV308" s="11"/>
      <c r="AW308" s="11"/>
      <c r="AX308" s="11"/>
      <c r="AY308" s="11"/>
      <c r="AZ308" s="11"/>
      <c r="BA308" s="11"/>
      <c r="BB308" s="11"/>
      <c r="BC308" s="11"/>
      <c r="BD308" s="11"/>
      <c r="BE308" s="11"/>
      <c r="BF308" s="11"/>
      <c r="BG308" s="11"/>
      <c r="BH308" s="11"/>
      <c r="BI308" s="11"/>
      <c r="BJ308" s="11"/>
      <c r="BK308" s="11"/>
      <c r="BL308" s="11"/>
      <c r="BM308" s="11"/>
      <c r="BN308" s="11"/>
      <c r="BO308" s="11"/>
      <c r="BP308" s="11"/>
      <c r="BQ308" s="11"/>
      <c r="BR308" s="11"/>
      <c r="BS308" s="11"/>
      <c r="BT308" s="11"/>
      <c r="BU308" s="11"/>
      <c r="BV308" s="11"/>
      <c r="BW308" s="11"/>
      <c r="BX308" s="11"/>
      <c r="BY308" s="11"/>
      <c r="BZ308" s="11"/>
      <c r="CA308" s="11"/>
      <c r="CB308" s="11"/>
      <c r="CC308" s="11"/>
      <c r="CD308" s="11"/>
      <c r="CE308" s="11"/>
      <c r="CF308" s="11"/>
      <c r="CG308" s="11"/>
      <c r="CH308" s="11"/>
      <c r="CI308" s="11"/>
      <c r="CJ308" s="11"/>
      <c r="CK308" s="11"/>
      <c r="CL308" s="11"/>
      <c r="CM308" s="11"/>
      <c r="CN308" s="11"/>
      <c r="CO308" s="11"/>
      <c r="CP308" s="11"/>
      <c r="CQ308" s="11"/>
      <c r="CR308" s="11"/>
      <c r="CS308" s="11"/>
      <c r="CT308" s="11"/>
      <c r="CU308" s="11"/>
      <c r="CV308" s="11"/>
      <c r="CW308" s="11"/>
      <c r="CX308" s="11"/>
      <c r="CY308" s="11"/>
      <c r="CZ308" s="11"/>
      <c r="DA308" s="11"/>
      <c r="DB308" s="11"/>
      <c r="DC308" s="11"/>
      <c r="DD308" s="11"/>
      <c r="DE308" s="11"/>
      <c r="DF308" s="11"/>
      <c r="DG308" s="11"/>
      <c r="DH308" s="11"/>
      <c r="DI308" s="11"/>
      <c r="DJ308" s="11"/>
      <c r="DK308" s="11"/>
      <c r="DL308" s="11"/>
      <c r="DM308" s="11"/>
      <c r="DN308" s="11"/>
      <c r="DO308" s="11"/>
      <c r="DP308" s="11"/>
      <c r="DQ308" s="11"/>
      <c r="DR308" s="11"/>
      <c r="DS308" s="11"/>
      <c r="DT308" s="11"/>
      <c r="DU308" s="11"/>
      <c r="DV308" s="11"/>
      <c r="DW308" s="11"/>
      <c r="DX308" s="11"/>
      <c r="DY308" s="11"/>
      <c r="DZ308" s="11"/>
      <c r="EA308" s="11"/>
      <c r="EB308" s="11"/>
      <c r="EC308" s="11"/>
      <c r="ED308" s="11"/>
      <c r="EE308" s="11"/>
      <c r="EF308" s="11"/>
      <c r="EG308" s="11"/>
      <c r="EH308" s="11"/>
      <c r="EI308" s="11"/>
      <c r="EJ308" s="11"/>
      <c r="EK308" s="11"/>
      <c r="EL308" s="11"/>
      <c r="EM308" s="11"/>
      <c r="EN308" s="11"/>
      <c r="EO308" s="11"/>
      <c r="EP308" s="11"/>
      <c r="EQ308" s="11"/>
      <c r="ER308" s="11"/>
      <c r="ES308" s="11"/>
      <c r="ET308" s="11"/>
      <c r="EU308" s="11"/>
      <c r="EV308" s="11"/>
      <c r="EW308" s="11"/>
      <c r="EX308" s="11"/>
      <c r="EY308" s="11"/>
      <c r="EZ308" s="11"/>
      <c r="FA308" s="11"/>
      <c r="FB308" s="11"/>
    </row>
    <row r="309" ht="12.75" customHeight="1">
      <c r="A309" s="11"/>
      <c r="B309" s="11"/>
      <c r="C309" s="11"/>
      <c r="D309" s="11"/>
      <c r="E309" s="11"/>
      <c r="F309" s="11"/>
      <c r="G309" s="11"/>
      <c r="H309" s="11"/>
      <c r="I309" s="11"/>
      <c r="J309" s="11"/>
      <c r="K309" s="11"/>
      <c r="L309" s="11"/>
      <c r="M309" s="11"/>
      <c r="N309" s="11"/>
      <c r="O309" s="11"/>
      <c r="P309" s="11"/>
      <c r="Q309" s="11"/>
      <c r="R309" s="11"/>
      <c r="S309" s="11"/>
      <c r="T309" s="11"/>
      <c r="U309" s="11"/>
      <c r="V309" s="11"/>
      <c r="W309" s="11"/>
      <c r="X309" s="11"/>
      <c r="Y309" s="11"/>
      <c r="Z309" s="11"/>
      <c r="AA309" s="11"/>
      <c r="AB309" s="11"/>
      <c r="AC309" s="11"/>
      <c r="AD309" s="11"/>
      <c r="AE309" s="11"/>
      <c r="AF309" s="11"/>
      <c r="AG309" s="11"/>
      <c r="AH309" s="11"/>
      <c r="AI309" s="11"/>
      <c r="AJ309" s="11"/>
      <c r="AK309" s="11"/>
      <c r="AL309" s="11"/>
      <c r="AM309" s="11"/>
      <c r="AN309" s="11"/>
      <c r="AO309" s="11"/>
      <c r="AP309" s="11"/>
      <c r="AQ309" s="11"/>
      <c r="AR309" s="11"/>
      <c r="AS309" s="11"/>
      <c r="AT309" s="11"/>
      <c r="AU309" s="11"/>
      <c r="AV309" s="11"/>
      <c r="AW309" s="11"/>
      <c r="AX309" s="11"/>
      <c r="AY309" s="11"/>
      <c r="AZ309" s="11"/>
      <c r="BA309" s="11"/>
      <c r="BB309" s="11"/>
      <c r="BC309" s="11"/>
      <c r="BD309" s="11"/>
      <c r="BE309" s="11"/>
      <c r="BF309" s="11"/>
      <c r="BG309" s="11"/>
      <c r="BH309" s="11"/>
      <c r="BI309" s="11"/>
      <c r="BJ309" s="11"/>
      <c r="BK309" s="11"/>
      <c r="BL309" s="11"/>
      <c r="BM309" s="11"/>
      <c r="BN309" s="11"/>
      <c r="BO309" s="11"/>
      <c r="BP309" s="11"/>
      <c r="BQ309" s="11"/>
      <c r="BR309" s="11"/>
      <c r="BS309" s="11"/>
      <c r="BT309" s="11"/>
      <c r="BU309" s="11"/>
      <c r="BV309" s="11"/>
      <c r="BW309" s="11"/>
      <c r="BX309" s="11"/>
      <c r="BY309" s="11"/>
      <c r="BZ309" s="11"/>
      <c r="CA309" s="11"/>
      <c r="CB309" s="11"/>
      <c r="CC309" s="11"/>
      <c r="CD309" s="11"/>
      <c r="CE309" s="11"/>
      <c r="CF309" s="11"/>
      <c r="CG309" s="11"/>
      <c r="CH309" s="11"/>
      <c r="CI309" s="11"/>
      <c r="CJ309" s="11"/>
      <c r="CK309" s="11"/>
      <c r="CL309" s="11"/>
      <c r="CM309" s="11"/>
      <c r="CN309" s="11"/>
      <c r="CO309" s="11"/>
      <c r="CP309" s="11"/>
      <c r="CQ309" s="11"/>
      <c r="CR309" s="11"/>
      <c r="CS309" s="11"/>
      <c r="CT309" s="11"/>
      <c r="CU309" s="11"/>
      <c r="CV309" s="11"/>
      <c r="CW309" s="11"/>
      <c r="CX309" s="11"/>
      <c r="CY309" s="11"/>
      <c r="CZ309" s="11"/>
      <c r="DA309" s="11"/>
      <c r="DB309" s="11"/>
      <c r="DC309" s="11"/>
      <c r="DD309" s="11"/>
      <c r="DE309" s="11"/>
      <c r="DF309" s="11"/>
      <c r="DG309" s="11"/>
      <c r="DH309" s="11"/>
      <c r="DI309" s="11"/>
      <c r="DJ309" s="11"/>
      <c r="DK309" s="11"/>
      <c r="DL309" s="11"/>
      <c r="DM309" s="11"/>
      <c r="DN309" s="11"/>
      <c r="DO309" s="11"/>
      <c r="DP309" s="11"/>
      <c r="DQ309" s="11"/>
      <c r="DR309" s="11"/>
      <c r="DS309" s="11"/>
      <c r="DT309" s="11"/>
      <c r="DU309" s="11"/>
      <c r="DV309" s="11"/>
      <c r="DW309" s="11"/>
      <c r="DX309" s="11"/>
      <c r="DY309" s="11"/>
      <c r="DZ309" s="11"/>
      <c r="EA309" s="11"/>
      <c r="EB309" s="11"/>
      <c r="EC309" s="11"/>
      <c r="ED309" s="11"/>
      <c r="EE309" s="11"/>
      <c r="EF309" s="11"/>
      <c r="EG309" s="11"/>
      <c r="EH309" s="11"/>
      <c r="EI309" s="11"/>
      <c r="EJ309" s="11"/>
      <c r="EK309" s="11"/>
      <c r="EL309" s="11"/>
      <c r="EM309" s="11"/>
      <c r="EN309" s="11"/>
      <c r="EO309" s="11"/>
      <c r="EP309" s="11"/>
      <c r="EQ309" s="11"/>
      <c r="ER309" s="11"/>
      <c r="ES309" s="11"/>
      <c r="ET309" s="11"/>
      <c r="EU309" s="11"/>
      <c r="EV309" s="11"/>
      <c r="EW309" s="11"/>
      <c r="EX309" s="11"/>
      <c r="EY309" s="11"/>
      <c r="EZ309" s="11"/>
      <c r="FA309" s="11"/>
      <c r="FB309" s="11"/>
    </row>
    <row r="310" ht="12.75" customHeight="1">
      <c r="A310" s="11"/>
      <c r="B310" s="11"/>
      <c r="C310" s="11"/>
      <c r="D310" s="11"/>
      <c r="E310" s="11"/>
      <c r="F310" s="11"/>
      <c r="G310" s="11"/>
      <c r="H310" s="11"/>
      <c r="I310" s="11"/>
      <c r="J310" s="11"/>
      <c r="K310" s="11"/>
      <c r="L310" s="11"/>
      <c r="M310" s="11"/>
      <c r="N310" s="11"/>
      <c r="O310" s="11"/>
      <c r="P310" s="11"/>
      <c r="Q310" s="11"/>
      <c r="R310" s="11"/>
      <c r="S310" s="11"/>
      <c r="T310" s="11"/>
      <c r="U310" s="11"/>
      <c r="V310" s="11"/>
      <c r="W310" s="11"/>
      <c r="X310" s="11"/>
      <c r="Y310" s="11"/>
      <c r="Z310" s="11"/>
      <c r="AA310" s="11"/>
      <c r="AB310" s="11"/>
      <c r="AC310" s="11"/>
      <c r="AD310" s="11"/>
      <c r="AE310" s="11"/>
      <c r="AF310" s="11"/>
      <c r="AG310" s="11"/>
      <c r="AH310" s="11"/>
      <c r="AI310" s="11"/>
      <c r="AJ310" s="11"/>
      <c r="AK310" s="11"/>
      <c r="AL310" s="11"/>
      <c r="AM310" s="11"/>
      <c r="AN310" s="11"/>
      <c r="AO310" s="11"/>
      <c r="AP310" s="11"/>
      <c r="AQ310" s="11"/>
      <c r="AR310" s="11"/>
      <c r="AS310" s="11"/>
      <c r="AT310" s="11"/>
      <c r="AU310" s="11"/>
      <c r="AV310" s="11"/>
      <c r="AW310" s="11"/>
      <c r="AX310" s="11"/>
      <c r="AY310" s="11"/>
      <c r="AZ310" s="11"/>
      <c r="BA310" s="11"/>
      <c r="BB310" s="11"/>
      <c r="BC310" s="11"/>
      <c r="BD310" s="11"/>
      <c r="BE310" s="11"/>
      <c r="BF310" s="11"/>
      <c r="BG310" s="11"/>
      <c r="BH310" s="11"/>
      <c r="BI310" s="11"/>
      <c r="BJ310" s="11"/>
      <c r="BK310" s="11"/>
      <c r="BL310" s="11"/>
      <c r="BM310" s="11"/>
      <c r="BN310" s="11"/>
      <c r="BO310" s="11"/>
      <c r="BP310" s="11"/>
      <c r="BQ310" s="11"/>
      <c r="BR310" s="11"/>
      <c r="BS310" s="11"/>
      <c r="BT310" s="11"/>
      <c r="BU310" s="11"/>
      <c r="BV310" s="11"/>
      <c r="BW310" s="11"/>
      <c r="BX310" s="11"/>
      <c r="BY310" s="11"/>
      <c r="BZ310" s="11"/>
      <c r="CA310" s="11"/>
      <c r="CB310" s="11"/>
      <c r="CC310" s="11"/>
      <c r="CD310" s="11"/>
      <c r="CE310" s="11"/>
      <c r="CF310" s="11"/>
      <c r="CG310" s="11"/>
      <c r="CH310" s="11"/>
      <c r="CI310" s="11"/>
      <c r="CJ310" s="11"/>
      <c r="CK310" s="11"/>
      <c r="CL310" s="11"/>
      <c r="CM310" s="11"/>
      <c r="CN310" s="11"/>
      <c r="CO310" s="11"/>
      <c r="CP310" s="11"/>
      <c r="CQ310" s="11"/>
      <c r="CR310" s="11"/>
      <c r="CS310" s="11"/>
      <c r="CT310" s="11"/>
      <c r="CU310" s="11"/>
      <c r="CV310" s="11"/>
      <c r="CW310" s="11"/>
      <c r="CX310" s="11"/>
      <c r="CY310" s="11"/>
      <c r="CZ310" s="11"/>
      <c r="DA310" s="11"/>
      <c r="DB310" s="11"/>
      <c r="DC310" s="11"/>
      <c r="DD310" s="11"/>
      <c r="DE310" s="11"/>
      <c r="DF310" s="11"/>
      <c r="DG310" s="11"/>
      <c r="DH310" s="11"/>
      <c r="DI310" s="11"/>
      <c r="DJ310" s="11"/>
      <c r="DK310" s="11"/>
      <c r="DL310" s="11"/>
      <c r="DM310" s="11"/>
      <c r="DN310" s="11"/>
      <c r="DO310" s="11"/>
      <c r="DP310" s="11"/>
      <c r="DQ310" s="11"/>
      <c r="DR310" s="11"/>
      <c r="DS310" s="11"/>
      <c r="DT310" s="11"/>
      <c r="DU310" s="11"/>
      <c r="DV310" s="11"/>
      <c r="DW310" s="11"/>
      <c r="DX310" s="11"/>
      <c r="DY310" s="11"/>
      <c r="DZ310" s="11"/>
      <c r="EA310" s="11"/>
      <c r="EB310" s="11"/>
      <c r="EC310" s="11"/>
      <c r="ED310" s="11"/>
      <c r="EE310" s="11"/>
      <c r="EF310" s="11"/>
      <c r="EG310" s="11"/>
      <c r="EH310" s="11"/>
      <c r="EI310" s="11"/>
      <c r="EJ310" s="11"/>
      <c r="EK310" s="11"/>
      <c r="EL310" s="11"/>
      <c r="EM310" s="11"/>
      <c r="EN310" s="11"/>
      <c r="EO310" s="11"/>
      <c r="EP310" s="11"/>
      <c r="EQ310" s="11"/>
      <c r="ER310" s="11"/>
      <c r="ES310" s="11"/>
      <c r="ET310" s="11"/>
      <c r="EU310" s="11"/>
      <c r="EV310" s="11"/>
      <c r="EW310" s="11"/>
      <c r="EX310" s="11"/>
      <c r="EY310" s="11"/>
      <c r="EZ310" s="11"/>
      <c r="FA310" s="11"/>
      <c r="FB310" s="11"/>
    </row>
    <row r="311" ht="12.75" customHeight="1">
      <c r="A311" s="11"/>
      <c r="B311" s="11"/>
      <c r="C311" s="11"/>
      <c r="D311" s="11"/>
      <c r="E311" s="11"/>
      <c r="F311" s="11"/>
      <c r="G311" s="11"/>
      <c r="H311" s="11"/>
      <c r="I311" s="11"/>
      <c r="J311" s="11"/>
      <c r="K311" s="11"/>
      <c r="L311" s="11"/>
      <c r="M311" s="11"/>
      <c r="N311" s="11"/>
      <c r="O311" s="11"/>
      <c r="P311" s="11"/>
      <c r="Q311" s="11"/>
      <c r="R311" s="11"/>
      <c r="S311" s="11"/>
      <c r="T311" s="11"/>
      <c r="U311" s="11"/>
      <c r="V311" s="11"/>
      <c r="W311" s="11"/>
      <c r="X311" s="11"/>
      <c r="Y311" s="11"/>
      <c r="Z311" s="11"/>
      <c r="AA311" s="11"/>
      <c r="AB311" s="11"/>
      <c r="AC311" s="11"/>
      <c r="AD311" s="11"/>
      <c r="AE311" s="11"/>
      <c r="AF311" s="11"/>
      <c r="AG311" s="11"/>
      <c r="AH311" s="11"/>
      <c r="AI311" s="11"/>
      <c r="AJ311" s="11"/>
      <c r="AK311" s="11"/>
      <c r="AL311" s="11"/>
      <c r="AM311" s="11"/>
      <c r="AN311" s="11"/>
      <c r="AO311" s="11"/>
      <c r="AP311" s="11"/>
      <c r="AQ311" s="11"/>
      <c r="AR311" s="11"/>
      <c r="AS311" s="11"/>
      <c r="AT311" s="11"/>
      <c r="AU311" s="11"/>
      <c r="AV311" s="11"/>
      <c r="AW311" s="11"/>
      <c r="AX311" s="11"/>
      <c r="AY311" s="11"/>
      <c r="AZ311" s="11"/>
      <c r="BA311" s="11"/>
      <c r="BB311" s="11"/>
      <c r="BC311" s="11"/>
      <c r="BD311" s="11"/>
      <c r="BE311" s="11"/>
      <c r="BF311" s="11"/>
      <c r="BG311" s="11"/>
      <c r="BH311" s="11"/>
      <c r="BI311" s="11"/>
      <c r="BJ311" s="11"/>
      <c r="BK311" s="11"/>
      <c r="BL311" s="11"/>
      <c r="BM311" s="11"/>
      <c r="BN311" s="11"/>
      <c r="BO311" s="11"/>
      <c r="BP311" s="11"/>
      <c r="BQ311" s="11"/>
      <c r="BR311" s="11"/>
      <c r="BS311" s="11"/>
      <c r="BT311" s="11"/>
      <c r="BU311" s="11"/>
      <c r="BV311" s="11"/>
      <c r="BW311" s="11"/>
      <c r="BX311" s="11"/>
      <c r="BY311" s="11"/>
      <c r="BZ311" s="11"/>
      <c r="CA311" s="11"/>
      <c r="CB311" s="11"/>
      <c r="CC311" s="11"/>
      <c r="CD311" s="11"/>
      <c r="CE311" s="11"/>
      <c r="CF311" s="11"/>
      <c r="CG311" s="11"/>
      <c r="CH311" s="11"/>
      <c r="CI311" s="11"/>
      <c r="CJ311" s="11"/>
      <c r="CK311" s="11"/>
      <c r="CL311" s="11"/>
      <c r="CM311" s="11"/>
      <c r="CN311" s="11"/>
      <c r="CO311" s="11"/>
      <c r="CP311" s="11"/>
      <c r="CQ311" s="11"/>
      <c r="CR311" s="11"/>
      <c r="CS311" s="11"/>
      <c r="CT311" s="11"/>
      <c r="CU311" s="11"/>
      <c r="CV311" s="11"/>
      <c r="CW311" s="11"/>
      <c r="CX311" s="11"/>
      <c r="CY311" s="11"/>
      <c r="CZ311" s="11"/>
      <c r="DA311" s="11"/>
      <c r="DB311" s="11"/>
      <c r="DC311" s="11"/>
      <c r="DD311" s="11"/>
      <c r="DE311" s="11"/>
      <c r="DF311" s="11"/>
      <c r="DG311" s="11"/>
      <c r="DH311" s="11"/>
      <c r="DI311" s="11"/>
      <c r="DJ311" s="11"/>
      <c r="DK311" s="11"/>
      <c r="DL311" s="11"/>
      <c r="DM311" s="11"/>
      <c r="DN311" s="11"/>
      <c r="DO311" s="11"/>
      <c r="DP311" s="11"/>
      <c r="DQ311" s="11"/>
      <c r="DR311" s="11"/>
      <c r="DS311" s="11"/>
      <c r="DT311" s="11"/>
      <c r="DU311" s="11"/>
      <c r="DV311" s="11"/>
      <c r="DW311" s="11"/>
      <c r="DX311" s="11"/>
      <c r="DY311" s="11"/>
      <c r="DZ311" s="11"/>
      <c r="EA311" s="11"/>
      <c r="EB311" s="11"/>
      <c r="EC311" s="11"/>
      <c r="ED311" s="11"/>
      <c r="EE311" s="11"/>
      <c r="EF311" s="11"/>
      <c r="EG311" s="11"/>
      <c r="EH311" s="11"/>
      <c r="EI311" s="11"/>
      <c r="EJ311" s="11"/>
      <c r="EK311" s="11"/>
      <c r="EL311" s="11"/>
      <c r="EM311" s="11"/>
      <c r="EN311" s="11"/>
      <c r="EO311" s="11"/>
      <c r="EP311" s="11"/>
      <c r="EQ311" s="11"/>
      <c r="ER311" s="11"/>
      <c r="ES311" s="11"/>
      <c r="ET311" s="11"/>
      <c r="EU311" s="11"/>
      <c r="EV311" s="11"/>
      <c r="EW311" s="11"/>
      <c r="EX311" s="11"/>
      <c r="EY311" s="11"/>
      <c r="EZ311" s="11"/>
      <c r="FA311" s="11"/>
      <c r="FB311" s="11"/>
    </row>
    <row r="312" ht="12.75" customHeight="1">
      <c r="A312" s="11"/>
      <c r="B312" s="11"/>
      <c r="C312" s="11"/>
      <c r="D312" s="11"/>
      <c r="E312" s="11"/>
      <c r="F312" s="11"/>
      <c r="G312" s="11"/>
      <c r="H312" s="11"/>
      <c r="I312" s="11"/>
      <c r="J312" s="11"/>
      <c r="K312" s="11"/>
      <c r="L312" s="11"/>
      <c r="M312" s="11"/>
      <c r="N312" s="11"/>
      <c r="O312" s="11"/>
      <c r="P312" s="11"/>
      <c r="Q312" s="11"/>
      <c r="R312" s="11"/>
      <c r="S312" s="11"/>
      <c r="T312" s="11"/>
      <c r="U312" s="11"/>
      <c r="V312" s="11"/>
      <c r="W312" s="11"/>
      <c r="X312" s="11"/>
      <c r="Y312" s="11"/>
      <c r="Z312" s="11"/>
      <c r="AA312" s="11"/>
      <c r="AB312" s="11"/>
      <c r="AC312" s="11"/>
      <c r="AD312" s="11"/>
      <c r="AE312" s="11"/>
      <c r="AF312" s="11"/>
      <c r="AG312" s="11"/>
      <c r="AH312" s="11"/>
      <c r="AI312" s="11"/>
      <c r="AJ312" s="11"/>
      <c r="AK312" s="11"/>
      <c r="AL312" s="11"/>
      <c r="AM312" s="11"/>
      <c r="AN312" s="11"/>
      <c r="AO312" s="11"/>
      <c r="AP312" s="11"/>
      <c r="AQ312" s="11"/>
      <c r="AR312" s="11"/>
      <c r="AS312" s="11"/>
      <c r="AT312" s="11"/>
      <c r="AU312" s="11"/>
      <c r="AV312" s="11"/>
      <c r="AW312" s="11"/>
      <c r="AX312" s="11"/>
      <c r="AY312" s="11"/>
      <c r="AZ312" s="11"/>
      <c r="BA312" s="11"/>
      <c r="BB312" s="11"/>
      <c r="BC312" s="11"/>
      <c r="BD312" s="11"/>
      <c r="BE312" s="11"/>
      <c r="BF312" s="11"/>
      <c r="BG312" s="11"/>
      <c r="BH312" s="11"/>
      <c r="BI312" s="11"/>
      <c r="BJ312" s="11"/>
      <c r="BK312" s="11"/>
      <c r="BL312" s="11"/>
      <c r="BM312" s="11"/>
      <c r="BN312" s="11"/>
      <c r="BO312" s="11"/>
      <c r="BP312" s="11"/>
      <c r="BQ312" s="11"/>
      <c r="BR312" s="11"/>
      <c r="BS312" s="11"/>
      <c r="BT312" s="11"/>
      <c r="BU312" s="11"/>
      <c r="BV312" s="11"/>
      <c r="BW312" s="11"/>
      <c r="BX312" s="11"/>
      <c r="BY312" s="11"/>
      <c r="BZ312" s="11"/>
      <c r="CA312" s="11"/>
      <c r="CB312" s="11"/>
      <c r="CC312" s="11"/>
      <c r="CD312" s="11"/>
      <c r="CE312" s="11"/>
      <c r="CF312" s="11"/>
      <c r="CG312" s="11"/>
      <c r="CH312" s="11"/>
      <c r="CI312" s="11"/>
      <c r="CJ312" s="11"/>
      <c r="CK312" s="11"/>
      <c r="CL312" s="11"/>
      <c r="CM312" s="11"/>
      <c r="CN312" s="11"/>
      <c r="CO312" s="11"/>
      <c r="CP312" s="11"/>
      <c r="CQ312" s="11"/>
      <c r="CR312" s="11"/>
      <c r="CS312" s="11"/>
      <c r="CT312" s="11"/>
      <c r="CU312" s="11"/>
      <c r="CV312" s="11"/>
      <c r="CW312" s="11"/>
      <c r="CX312" s="11"/>
      <c r="CY312" s="11"/>
      <c r="CZ312" s="11"/>
      <c r="DA312" s="11"/>
      <c r="DB312" s="11"/>
      <c r="DC312" s="11"/>
      <c r="DD312" s="11"/>
      <c r="DE312" s="11"/>
      <c r="DF312" s="11"/>
      <c r="DG312" s="11"/>
      <c r="DH312" s="11"/>
      <c r="DI312" s="11"/>
      <c r="DJ312" s="11"/>
      <c r="DK312" s="11"/>
      <c r="DL312" s="11"/>
      <c r="DM312" s="11"/>
      <c r="DN312" s="11"/>
      <c r="DO312" s="11"/>
      <c r="DP312" s="11"/>
      <c r="DQ312" s="11"/>
      <c r="DR312" s="11"/>
      <c r="DS312" s="11"/>
      <c r="DT312" s="11"/>
      <c r="DU312" s="11"/>
      <c r="DV312" s="11"/>
      <c r="DW312" s="11"/>
      <c r="DX312" s="11"/>
      <c r="DY312" s="11"/>
      <c r="DZ312" s="11"/>
      <c r="EA312" s="11"/>
      <c r="EB312" s="11"/>
      <c r="EC312" s="11"/>
      <c r="ED312" s="11"/>
      <c r="EE312" s="11"/>
      <c r="EF312" s="11"/>
      <c r="EG312" s="11"/>
      <c r="EH312" s="11"/>
      <c r="EI312" s="11"/>
      <c r="EJ312" s="11"/>
      <c r="EK312" s="11"/>
      <c r="EL312" s="11"/>
      <c r="EM312" s="11"/>
      <c r="EN312" s="11"/>
      <c r="EO312" s="11"/>
      <c r="EP312" s="11"/>
      <c r="EQ312" s="11"/>
      <c r="ER312" s="11"/>
      <c r="ES312" s="11"/>
      <c r="ET312" s="11"/>
      <c r="EU312" s="11"/>
      <c r="EV312" s="11"/>
      <c r="EW312" s="11"/>
      <c r="EX312" s="11"/>
      <c r="EY312" s="11"/>
      <c r="EZ312" s="11"/>
      <c r="FA312" s="11"/>
      <c r="FB312" s="11"/>
    </row>
    <row r="313" ht="12.75" customHeight="1">
      <c r="A313" s="11"/>
      <c r="B313" s="11"/>
      <c r="C313" s="11"/>
      <c r="D313" s="11"/>
      <c r="E313" s="11"/>
      <c r="F313" s="11"/>
      <c r="G313" s="11"/>
      <c r="H313" s="11"/>
      <c r="I313" s="11"/>
      <c r="J313" s="11"/>
      <c r="K313" s="11"/>
      <c r="L313" s="11"/>
      <c r="M313" s="11"/>
      <c r="N313" s="11"/>
      <c r="O313" s="11"/>
      <c r="P313" s="11"/>
      <c r="Q313" s="11"/>
      <c r="R313" s="11"/>
      <c r="S313" s="11"/>
      <c r="T313" s="11"/>
      <c r="U313" s="11"/>
      <c r="V313" s="11"/>
      <c r="W313" s="11"/>
      <c r="X313" s="11"/>
      <c r="Y313" s="11"/>
      <c r="Z313" s="11"/>
      <c r="AA313" s="11"/>
      <c r="AB313" s="11"/>
      <c r="AC313" s="11"/>
      <c r="AD313" s="11"/>
      <c r="AE313" s="11"/>
      <c r="AF313" s="11"/>
      <c r="AG313" s="11"/>
      <c r="AH313" s="11"/>
      <c r="AI313" s="11"/>
      <c r="AJ313" s="11"/>
      <c r="AK313" s="11"/>
      <c r="AL313" s="11"/>
      <c r="AM313" s="11"/>
      <c r="AN313" s="11"/>
      <c r="AO313" s="11"/>
      <c r="AP313" s="11"/>
      <c r="AQ313" s="11"/>
      <c r="AR313" s="11"/>
      <c r="AS313" s="11"/>
      <c r="AT313" s="11"/>
      <c r="AU313" s="11"/>
      <c r="AV313" s="11"/>
      <c r="AW313" s="11"/>
      <c r="AX313" s="11"/>
      <c r="AY313" s="11"/>
      <c r="AZ313" s="11"/>
      <c r="BA313" s="11"/>
      <c r="BB313" s="11"/>
      <c r="BC313" s="11"/>
      <c r="BD313" s="11"/>
      <c r="BE313" s="11"/>
      <c r="BF313" s="11"/>
      <c r="BG313" s="11"/>
      <c r="BH313" s="11"/>
      <c r="BI313" s="11"/>
      <c r="BJ313" s="11"/>
      <c r="BK313" s="11"/>
      <c r="BL313" s="11"/>
      <c r="BM313" s="11"/>
      <c r="BN313" s="11"/>
      <c r="BO313" s="11"/>
      <c r="BP313" s="11"/>
      <c r="BQ313" s="11"/>
      <c r="BR313" s="11"/>
      <c r="BS313" s="11"/>
      <c r="BT313" s="11"/>
      <c r="BU313" s="11"/>
      <c r="BV313" s="11"/>
      <c r="BW313" s="11"/>
      <c r="BX313" s="11"/>
      <c r="BY313" s="11"/>
      <c r="BZ313" s="11"/>
      <c r="CA313" s="11"/>
      <c r="CB313" s="11"/>
      <c r="CC313" s="11"/>
      <c r="CD313" s="11"/>
      <c r="CE313" s="11"/>
      <c r="CF313" s="11"/>
      <c r="CG313" s="11"/>
      <c r="CH313" s="11"/>
      <c r="CI313" s="11"/>
      <c r="CJ313" s="11"/>
      <c r="CK313" s="11"/>
      <c r="CL313" s="11"/>
      <c r="CM313" s="11"/>
      <c r="CN313" s="11"/>
      <c r="CO313" s="11"/>
      <c r="CP313" s="11"/>
      <c r="CQ313" s="11"/>
      <c r="CR313" s="11"/>
      <c r="CS313" s="11"/>
      <c r="CT313" s="11"/>
      <c r="CU313" s="11"/>
      <c r="CV313" s="11"/>
      <c r="CW313" s="11"/>
      <c r="CX313" s="11"/>
      <c r="CY313" s="11"/>
      <c r="CZ313" s="11"/>
      <c r="DA313" s="11"/>
      <c r="DB313" s="11"/>
      <c r="DC313" s="11"/>
      <c r="DD313" s="11"/>
      <c r="DE313" s="11"/>
      <c r="DF313" s="11"/>
      <c r="DG313" s="11"/>
      <c r="DH313" s="11"/>
      <c r="DI313" s="11"/>
      <c r="DJ313" s="11"/>
      <c r="DK313" s="11"/>
      <c r="DL313" s="11"/>
      <c r="DM313" s="11"/>
      <c r="DN313" s="11"/>
      <c r="DO313" s="11"/>
      <c r="DP313" s="11"/>
      <c r="DQ313" s="11"/>
      <c r="DR313" s="11"/>
      <c r="DS313" s="11"/>
      <c r="DT313" s="11"/>
      <c r="DU313" s="11"/>
      <c r="DV313" s="11"/>
      <c r="DW313" s="11"/>
      <c r="DX313" s="11"/>
      <c r="DY313" s="11"/>
      <c r="DZ313" s="11"/>
      <c r="EA313" s="11"/>
      <c r="EB313" s="11"/>
      <c r="EC313" s="11"/>
      <c r="ED313" s="11"/>
      <c r="EE313" s="11"/>
      <c r="EF313" s="11"/>
      <c r="EG313" s="11"/>
      <c r="EH313" s="11"/>
      <c r="EI313" s="11"/>
      <c r="EJ313" s="11"/>
      <c r="EK313" s="11"/>
      <c r="EL313" s="11"/>
      <c r="EM313" s="11"/>
      <c r="EN313" s="11"/>
      <c r="EO313" s="11"/>
      <c r="EP313" s="11"/>
      <c r="EQ313" s="11"/>
      <c r="ER313" s="11"/>
      <c r="ES313" s="11"/>
      <c r="ET313" s="11"/>
      <c r="EU313" s="11"/>
      <c r="EV313" s="11"/>
      <c r="EW313" s="11"/>
      <c r="EX313" s="11"/>
      <c r="EY313" s="11"/>
      <c r="EZ313" s="11"/>
      <c r="FA313" s="11"/>
      <c r="FB313" s="11"/>
    </row>
    <row r="314" ht="12.75" customHeight="1">
      <c r="A314" s="11"/>
      <c r="B314" s="11"/>
      <c r="C314" s="11"/>
      <c r="D314" s="11"/>
      <c r="E314" s="11"/>
      <c r="F314" s="11"/>
      <c r="G314" s="11"/>
      <c r="H314" s="11"/>
      <c r="I314" s="11"/>
      <c r="J314" s="11"/>
      <c r="K314" s="11"/>
      <c r="L314" s="11"/>
      <c r="M314" s="11"/>
      <c r="N314" s="11"/>
      <c r="O314" s="11"/>
      <c r="P314" s="11"/>
      <c r="Q314" s="11"/>
      <c r="R314" s="11"/>
      <c r="S314" s="11"/>
      <c r="T314" s="11"/>
      <c r="U314" s="11"/>
      <c r="V314" s="11"/>
      <c r="W314" s="11"/>
      <c r="X314" s="11"/>
      <c r="Y314" s="11"/>
      <c r="Z314" s="11"/>
      <c r="AA314" s="11"/>
      <c r="AB314" s="11"/>
      <c r="AC314" s="11"/>
      <c r="AD314" s="11"/>
      <c r="AE314" s="11"/>
      <c r="AF314" s="11"/>
      <c r="AG314" s="11"/>
      <c r="AH314" s="11"/>
      <c r="AI314" s="11"/>
      <c r="AJ314" s="11"/>
      <c r="AK314" s="11"/>
      <c r="AL314" s="11"/>
      <c r="AM314" s="11"/>
      <c r="AN314" s="11"/>
      <c r="AO314" s="11"/>
      <c r="AP314" s="11"/>
      <c r="AQ314" s="11"/>
      <c r="AR314" s="11"/>
      <c r="AS314" s="11"/>
      <c r="AT314" s="11"/>
      <c r="AU314" s="11"/>
      <c r="AV314" s="11"/>
      <c r="AW314" s="11"/>
      <c r="AX314" s="11"/>
      <c r="AY314" s="11"/>
      <c r="AZ314" s="11"/>
      <c r="BA314" s="11"/>
      <c r="BB314" s="11"/>
      <c r="BC314" s="11"/>
      <c r="BD314" s="11"/>
      <c r="BE314" s="11"/>
      <c r="BF314" s="11"/>
      <c r="BG314" s="11"/>
      <c r="BH314" s="11"/>
      <c r="BI314" s="11"/>
      <c r="BJ314" s="11"/>
      <c r="BK314" s="11"/>
      <c r="BL314" s="11"/>
      <c r="BM314" s="11"/>
      <c r="BN314" s="11"/>
      <c r="BO314" s="11"/>
      <c r="BP314" s="11"/>
      <c r="BQ314" s="11"/>
      <c r="BR314" s="11"/>
      <c r="BS314" s="11"/>
      <c r="BT314" s="11"/>
      <c r="BU314" s="11"/>
      <c r="BV314" s="11"/>
      <c r="BW314" s="11"/>
      <c r="BX314" s="11"/>
      <c r="BY314" s="11"/>
      <c r="BZ314" s="11"/>
      <c r="CA314" s="11"/>
      <c r="CB314" s="11"/>
      <c r="CC314" s="11"/>
      <c r="CD314" s="11"/>
      <c r="CE314" s="11"/>
      <c r="CF314" s="11"/>
      <c r="CG314" s="11"/>
      <c r="CH314" s="11"/>
      <c r="CI314" s="11"/>
      <c r="CJ314" s="11"/>
      <c r="CK314" s="11"/>
      <c r="CL314" s="11"/>
      <c r="CM314" s="11"/>
      <c r="CN314" s="11"/>
      <c r="CO314" s="11"/>
      <c r="CP314" s="11"/>
      <c r="CQ314" s="11"/>
      <c r="CR314" s="11"/>
      <c r="CS314" s="11"/>
      <c r="CT314" s="11"/>
      <c r="CU314" s="11"/>
      <c r="CV314" s="11"/>
      <c r="CW314" s="11"/>
      <c r="CX314" s="11"/>
      <c r="CY314" s="11"/>
      <c r="CZ314" s="11"/>
      <c r="DA314" s="11"/>
      <c r="DB314" s="11"/>
      <c r="DC314" s="11"/>
      <c r="DD314" s="11"/>
      <c r="DE314" s="11"/>
      <c r="DF314" s="11"/>
      <c r="DG314" s="11"/>
      <c r="DH314" s="11"/>
      <c r="DI314" s="11"/>
      <c r="DJ314" s="11"/>
      <c r="DK314" s="11"/>
      <c r="DL314" s="11"/>
      <c r="DM314" s="11"/>
      <c r="DN314" s="11"/>
      <c r="DO314" s="11"/>
      <c r="DP314" s="11"/>
      <c r="DQ314" s="11"/>
      <c r="DR314" s="11"/>
      <c r="DS314" s="11"/>
      <c r="DT314" s="11"/>
      <c r="DU314" s="11"/>
      <c r="DV314" s="11"/>
      <c r="DW314" s="11"/>
      <c r="DX314" s="11"/>
      <c r="DY314" s="11"/>
      <c r="DZ314" s="11"/>
      <c r="EA314" s="11"/>
      <c r="EB314" s="11"/>
      <c r="EC314" s="11"/>
      <c r="ED314" s="11"/>
      <c r="EE314" s="11"/>
      <c r="EF314" s="11"/>
      <c r="EG314" s="11"/>
      <c r="EH314" s="11"/>
      <c r="EI314" s="11"/>
      <c r="EJ314" s="11"/>
      <c r="EK314" s="11"/>
      <c r="EL314" s="11"/>
      <c r="EM314" s="11"/>
      <c r="EN314" s="11"/>
      <c r="EO314" s="11"/>
      <c r="EP314" s="11"/>
      <c r="EQ314" s="11"/>
      <c r="ER314" s="11"/>
      <c r="ES314" s="11"/>
      <c r="ET314" s="11"/>
      <c r="EU314" s="11"/>
      <c r="EV314" s="11"/>
      <c r="EW314" s="11"/>
      <c r="EX314" s="11"/>
      <c r="EY314" s="11"/>
      <c r="EZ314" s="11"/>
      <c r="FA314" s="11"/>
      <c r="FB314" s="11"/>
    </row>
    <row r="315" ht="12.75" customHeight="1">
      <c r="A315" s="11"/>
      <c r="B315" s="11"/>
      <c r="C315" s="11"/>
      <c r="D315" s="11"/>
      <c r="E315" s="11"/>
      <c r="F315" s="11"/>
      <c r="G315" s="11"/>
      <c r="H315" s="11"/>
      <c r="I315" s="11"/>
      <c r="J315" s="11"/>
      <c r="K315" s="11"/>
      <c r="L315" s="11"/>
      <c r="M315" s="11"/>
      <c r="N315" s="11"/>
      <c r="O315" s="11"/>
      <c r="P315" s="11"/>
      <c r="Q315" s="11"/>
      <c r="R315" s="11"/>
      <c r="S315" s="11"/>
      <c r="T315" s="11"/>
      <c r="U315" s="11"/>
      <c r="V315" s="11"/>
      <c r="W315" s="11"/>
      <c r="X315" s="11"/>
      <c r="Y315" s="11"/>
      <c r="Z315" s="11"/>
      <c r="AA315" s="11"/>
      <c r="AB315" s="11"/>
      <c r="AC315" s="11"/>
      <c r="AD315" s="11"/>
      <c r="AE315" s="11"/>
      <c r="AF315" s="11"/>
      <c r="AG315" s="11"/>
      <c r="AH315" s="11"/>
      <c r="AI315" s="11"/>
      <c r="AJ315" s="11"/>
      <c r="AK315" s="11"/>
      <c r="AL315" s="11"/>
      <c r="AM315" s="11"/>
      <c r="AN315" s="11"/>
      <c r="AO315" s="11"/>
      <c r="AP315" s="11"/>
      <c r="AQ315" s="11"/>
      <c r="AR315" s="11"/>
      <c r="AS315" s="11"/>
      <c r="AT315" s="11"/>
      <c r="AU315" s="11"/>
      <c r="AV315" s="11"/>
      <c r="AW315" s="11"/>
      <c r="AX315" s="11"/>
      <c r="AY315" s="11"/>
      <c r="AZ315" s="11"/>
      <c r="BA315" s="11"/>
      <c r="BB315" s="11"/>
      <c r="BC315" s="11"/>
      <c r="BD315" s="11"/>
      <c r="BE315" s="11"/>
      <c r="BF315" s="11"/>
      <c r="BG315" s="11"/>
      <c r="BH315" s="11"/>
      <c r="BI315" s="11"/>
      <c r="BJ315" s="11"/>
      <c r="BK315" s="11"/>
      <c r="BL315" s="11"/>
      <c r="BM315" s="11"/>
      <c r="BN315" s="11"/>
      <c r="BO315" s="11"/>
      <c r="BP315" s="11"/>
      <c r="BQ315" s="11"/>
      <c r="BR315" s="11"/>
      <c r="BS315" s="11"/>
      <c r="BT315" s="11"/>
      <c r="BU315" s="11"/>
      <c r="BV315" s="11"/>
      <c r="BW315" s="11"/>
      <c r="BX315" s="11"/>
      <c r="BY315" s="11"/>
      <c r="BZ315" s="11"/>
      <c r="CA315" s="11"/>
      <c r="CB315" s="11"/>
      <c r="CC315" s="11"/>
      <c r="CD315" s="11"/>
      <c r="CE315" s="11"/>
      <c r="CF315" s="11"/>
      <c r="CG315" s="11"/>
      <c r="CH315" s="11"/>
      <c r="CI315" s="11"/>
      <c r="CJ315" s="11"/>
      <c r="CK315" s="11"/>
      <c r="CL315" s="11"/>
      <c r="CM315" s="11"/>
      <c r="CN315" s="11"/>
      <c r="CO315" s="11"/>
      <c r="CP315" s="11"/>
      <c r="CQ315" s="11"/>
      <c r="CR315" s="11"/>
      <c r="CS315" s="11"/>
      <c r="CT315" s="11"/>
      <c r="CU315" s="11"/>
      <c r="CV315" s="11"/>
      <c r="CW315" s="11"/>
      <c r="CX315" s="11"/>
      <c r="CY315" s="11"/>
      <c r="CZ315" s="11"/>
      <c r="DA315" s="11"/>
      <c r="DB315" s="11"/>
      <c r="DC315" s="11"/>
      <c r="DD315" s="11"/>
      <c r="DE315" s="11"/>
      <c r="DF315" s="11"/>
      <c r="DG315" s="11"/>
      <c r="DH315" s="11"/>
      <c r="DI315" s="11"/>
      <c r="DJ315" s="11"/>
      <c r="DK315" s="11"/>
      <c r="DL315" s="11"/>
      <c r="DM315" s="11"/>
      <c r="DN315" s="11"/>
      <c r="DO315" s="11"/>
      <c r="DP315" s="11"/>
      <c r="DQ315" s="11"/>
      <c r="DR315" s="11"/>
      <c r="DS315" s="11"/>
      <c r="DT315" s="11"/>
      <c r="DU315" s="11"/>
      <c r="DV315" s="11"/>
      <c r="DW315" s="11"/>
      <c r="DX315" s="11"/>
      <c r="DY315" s="11"/>
      <c r="DZ315" s="11"/>
      <c r="EA315" s="11"/>
      <c r="EB315" s="11"/>
      <c r="EC315" s="11"/>
      <c r="ED315" s="11"/>
      <c r="EE315" s="11"/>
      <c r="EF315" s="11"/>
      <c r="EG315" s="11"/>
      <c r="EH315" s="11"/>
      <c r="EI315" s="11"/>
      <c r="EJ315" s="11"/>
      <c r="EK315" s="11"/>
      <c r="EL315" s="11"/>
      <c r="EM315" s="11"/>
      <c r="EN315" s="11"/>
      <c r="EO315" s="11"/>
      <c r="EP315" s="11"/>
      <c r="EQ315" s="11"/>
      <c r="ER315" s="11"/>
      <c r="ES315" s="11"/>
      <c r="ET315" s="11"/>
      <c r="EU315" s="11"/>
      <c r="EV315" s="11"/>
      <c r="EW315" s="11"/>
      <c r="EX315" s="11"/>
      <c r="EY315" s="11"/>
      <c r="EZ315" s="11"/>
      <c r="FA315" s="11"/>
      <c r="FB315" s="11"/>
    </row>
    <row r="316" ht="12.75" customHeight="1">
      <c r="A316" s="11"/>
      <c r="B316" s="11"/>
      <c r="C316" s="11"/>
      <c r="D316" s="11"/>
      <c r="E316" s="11"/>
      <c r="F316" s="11"/>
      <c r="G316" s="11"/>
      <c r="H316" s="11"/>
      <c r="I316" s="11"/>
      <c r="J316" s="11"/>
      <c r="K316" s="11"/>
      <c r="L316" s="11"/>
      <c r="M316" s="11"/>
      <c r="N316" s="11"/>
      <c r="O316" s="11"/>
      <c r="P316" s="11"/>
      <c r="Q316" s="11"/>
      <c r="R316" s="11"/>
      <c r="S316" s="11"/>
      <c r="T316" s="11"/>
      <c r="U316" s="11"/>
      <c r="V316" s="11"/>
      <c r="W316" s="11"/>
      <c r="X316" s="11"/>
      <c r="Y316" s="11"/>
      <c r="Z316" s="11"/>
      <c r="AA316" s="11"/>
      <c r="AB316" s="11"/>
      <c r="AC316" s="11"/>
      <c r="AD316" s="11"/>
      <c r="AE316" s="11"/>
      <c r="AF316" s="11"/>
      <c r="AG316" s="11"/>
      <c r="AH316" s="11"/>
      <c r="AI316" s="11"/>
      <c r="AJ316" s="11"/>
      <c r="AK316" s="11"/>
      <c r="AL316" s="11"/>
      <c r="AM316" s="11"/>
      <c r="AN316" s="11"/>
      <c r="AO316" s="11"/>
      <c r="AP316" s="11"/>
      <c r="AQ316" s="11"/>
      <c r="AR316" s="11"/>
      <c r="AS316" s="11"/>
      <c r="AT316" s="11"/>
      <c r="AU316" s="11"/>
      <c r="AV316" s="11"/>
      <c r="AW316" s="11"/>
      <c r="AX316" s="11"/>
      <c r="AY316" s="11"/>
      <c r="AZ316" s="11"/>
      <c r="BA316" s="11"/>
      <c r="BB316" s="11"/>
      <c r="BC316" s="11"/>
      <c r="BD316" s="11"/>
      <c r="BE316" s="11"/>
      <c r="BF316" s="11"/>
      <c r="BG316" s="11"/>
      <c r="BH316" s="11"/>
      <c r="BI316" s="11"/>
      <c r="BJ316" s="11"/>
      <c r="BK316" s="11"/>
      <c r="BL316" s="11"/>
      <c r="BM316" s="11"/>
      <c r="BN316" s="11"/>
      <c r="BO316" s="11"/>
      <c r="BP316" s="11"/>
      <c r="BQ316" s="11"/>
      <c r="BR316" s="11"/>
      <c r="BS316" s="11"/>
      <c r="BT316" s="11"/>
      <c r="BU316" s="11"/>
      <c r="BV316" s="11"/>
      <c r="BW316" s="11"/>
      <c r="BX316" s="11"/>
      <c r="BY316" s="11"/>
      <c r="BZ316" s="11"/>
      <c r="CA316" s="11"/>
      <c r="CB316" s="11"/>
      <c r="CC316" s="11"/>
      <c r="CD316" s="11"/>
      <c r="CE316" s="11"/>
      <c r="CF316" s="11"/>
      <c r="CG316" s="11"/>
      <c r="CH316" s="11"/>
      <c r="CI316" s="11"/>
      <c r="CJ316" s="11"/>
      <c r="CK316" s="11"/>
      <c r="CL316" s="11"/>
      <c r="CM316" s="11"/>
      <c r="CN316" s="11"/>
      <c r="CO316" s="11"/>
      <c r="CP316" s="11"/>
      <c r="CQ316" s="11"/>
      <c r="CR316" s="11"/>
      <c r="CS316" s="11"/>
      <c r="CT316" s="11"/>
      <c r="CU316" s="11"/>
      <c r="CV316" s="11"/>
      <c r="CW316" s="11"/>
      <c r="CX316" s="11"/>
      <c r="CY316" s="11"/>
      <c r="CZ316" s="11"/>
      <c r="DA316" s="11"/>
      <c r="DB316" s="11"/>
      <c r="DC316" s="11"/>
      <c r="DD316" s="11"/>
      <c r="DE316" s="11"/>
      <c r="DF316" s="11"/>
      <c r="DG316" s="11"/>
      <c r="DH316" s="11"/>
      <c r="DI316" s="11"/>
      <c r="DJ316" s="11"/>
      <c r="DK316" s="11"/>
      <c r="DL316" s="11"/>
      <c r="DM316" s="11"/>
      <c r="DN316" s="11"/>
      <c r="DO316" s="11"/>
      <c r="DP316" s="11"/>
      <c r="DQ316" s="11"/>
      <c r="DR316" s="11"/>
      <c r="DS316" s="11"/>
      <c r="DT316" s="11"/>
      <c r="DU316" s="11"/>
      <c r="DV316" s="11"/>
      <c r="DW316" s="11"/>
      <c r="DX316" s="11"/>
      <c r="DY316" s="11"/>
      <c r="DZ316" s="11"/>
      <c r="EA316" s="11"/>
      <c r="EB316" s="11"/>
      <c r="EC316" s="11"/>
      <c r="ED316" s="11"/>
      <c r="EE316" s="11"/>
      <c r="EF316" s="11"/>
      <c r="EG316" s="11"/>
      <c r="EH316" s="11"/>
      <c r="EI316" s="11"/>
      <c r="EJ316" s="11"/>
      <c r="EK316" s="11"/>
      <c r="EL316" s="11"/>
      <c r="EM316" s="11"/>
      <c r="EN316" s="11"/>
      <c r="EO316" s="11"/>
      <c r="EP316" s="11"/>
      <c r="EQ316" s="11"/>
      <c r="ER316" s="11"/>
      <c r="ES316" s="11"/>
      <c r="ET316" s="11"/>
      <c r="EU316" s="11"/>
      <c r="EV316" s="11"/>
      <c r="EW316" s="11"/>
      <c r="EX316" s="11"/>
      <c r="EY316" s="11"/>
      <c r="EZ316" s="11"/>
      <c r="FA316" s="11"/>
      <c r="FB316" s="11"/>
    </row>
    <row r="317" ht="12.75" customHeight="1">
      <c r="A317" s="11"/>
      <c r="B317" s="11"/>
      <c r="C317" s="11"/>
      <c r="D317" s="11"/>
      <c r="E317" s="11"/>
      <c r="F317" s="11"/>
      <c r="G317" s="11"/>
      <c r="H317" s="11"/>
      <c r="I317" s="11"/>
      <c r="J317" s="11"/>
      <c r="K317" s="11"/>
      <c r="L317" s="11"/>
      <c r="M317" s="11"/>
      <c r="N317" s="11"/>
      <c r="O317" s="11"/>
      <c r="P317" s="11"/>
      <c r="Q317" s="11"/>
      <c r="R317" s="11"/>
      <c r="S317" s="11"/>
      <c r="T317" s="11"/>
      <c r="U317" s="11"/>
      <c r="V317" s="11"/>
      <c r="W317" s="11"/>
      <c r="X317" s="11"/>
      <c r="Y317" s="11"/>
      <c r="Z317" s="11"/>
      <c r="AA317" s="11"/>
      <c r="AB317" s="11"/>
      <c r="AC317" s="11"/>
      <c r="AD317" s="11"/>
      <c r="AE317" s="11"/>
      <c r="AF317" s="11"/>
      <c r="AG317" s="11"/>
      <c r="AH317" s="11"/>
      <c r="AI317" s="11"/>
      <c r="AJ317" s="11"/>
      <c r="AK317" s="11"/>
      <c r="AL317" s="11"/>
      <c r="AM317" s="11"/>
      <c r="AN317" s="11"/>
      <c r="AO317" s="11"/>
      <c r="AP317" s="11"/>
      <c r="AQ317" s="11"/>
      <c r="AR317" s="11"/>
      <c r="AS317" s="11"/>
      <c r="AT317" s="11"/>
      <c r="AU317" s="11"/>
      <c r="AV317" s="11"/>
      <c r="AW317" s="11"/>
      <c r="AX317" s="11"/>
      <c r="AY317" s="11"/>
      <c r="AZ317" s="11"/>
      <c r="BA317" s="11"/>
      <c r="BB317" s="11"/>
      <c r="BC317" s="11"/>
      <c r="BD317" s="11"/>
      <c r="BE317" s="11"/>
      <c r="BF317" s="11"/>
      <c r="BG317" s="11"/>
      <c r="BH317" s="11"/>
      <c r="BI317" s="11"/>
      <c r="BJ317" s="11"/>
      <c r="BK317" s="11"/>
      <c r="BL317" s="11"/>
      <c r="BM317" s="11"/>
      <c r="BN317" s="11"/>
      <c r="BO317" s="11"/>
      <c r="BP317" s="11"/>
      <c r="BQ317" s="11"/>
      <c r="BR317" s="11"/>
      <c r="BS317" s="11"/>
      <c r="BT317" s="11"/>
      <c r="BU317" s="11"/>
      <c r="BV317" s="11"/>
      <c r="BW317" s="11"/>
      <c r="BX317" s="11"/>
      <c r="BY317" s="11"/>
      <c r="BZ317" s="11"/>
      <c r="CA317" s="11"/>
      <c r="CB317" s="11"/>
      <c r="CC317" s="11"/>
      <c r="CD317" s="11"/>
      <c r="CE317" s="11"/>
      <c r="CF317" s="11"/>
      <c r="CG317" s="11"/>
      <c r="CH317" s="11"/>
      <c r="CI317" s="11"/>
      <c r="CJ317" s="11"/>
      <c r="CK317" s="11"/>
      <c r="CL317" s="11"/>
      <c r="CM317" s="11"/>
      <c r="CN317" s="11"/>
      <c r="CO317" s="11"/>
      <c r="CP317" s="11"/>
      <c r="CQ317" s="11"/>
      <c r="CR317" s="11"/>
      <c r="CS317" s="11"/>
      <c r="CT317" s="11"/>
      <c r="CU317" s="11"/>
      <c r="CV317" s="11"/>
      <c r="CW317" s="11"/>
      <c r="CX317" s="11"/>
      <c r="CY317" s="11"/>
      <c r="CZ317" s="11"/>
      <c r="DA317" s="11"/>
      <c r="DB317" s="11"/>
      <c r="DC317" s="11"/>
      <c r="DD317" s="11"/>
      <c r="DE317" s="11"/>
      <c r="DF317" s="11"/>
      <c r="DG317" s="11"/>
      <c r="DH317" s="11"/>
      <c r="DI317" s="11"/>
      <c r="DJ317" s="11"/>
      <c r="DK317" s="11"/>
      <c r="DL317" s="11"/>
      <c r="DM317" s="11"/>
      <c r="DN317" s="11"/>
      <c r="DO317" s="11"/>
      <c r="DP317" s="11"/>
      <c r="DQ317" s="11"/>
      <c r="DR317" s="11"/>
      <c r="DS317" s="11"/>
      <c r="DT317" s="11"/>
      <c r="DU317" s="11"/>
      <c r="DV317" s="11"/>
      <c r="DW317" s="11"/>
      <c r="DX317" s="11"/>
      <c r="DY317" s="11"/>
      <c r="DZ317" s="11"/>
      <c r="EA317" s="11"/>
      <c r="EB317" s="11"/>
      <c r="EC317" s="11"/>
      <c r="ED317" s="11"/>
      <c r="EE317" s="11"/>
      <c r="EF317" s="11"/>
      <c r="EG317" s="11"/>
      <c r="EH317" s="11"/>
      <c r="EI317" s="11"/>
      <c r="EJ317" s="11"/>
      <c r="EK317" s="11"/>
      <c r="EL317" s="11"/>
      <c r="EM317" s="11"/>
      <c r="EN317" s="11"/>
      <c r="EO317" s="11"/>
      <c r="EP317" s="11"/>
      <c r="EQ317" s="11"/>
      <c r="ER317" s="11"/>
      <c r="ES317" s="11"/>
      <c r="ET317" s="11"/>
      <c r="EU317" s="11"/>
      <c r="EV317" s="11"/>
      <c r="EW317" s="11"/>
      <c r="EX317" s="11"/>
      <c r="EY317" s="11"/>
      <c r="EZ317" s="11"/>
      <c r="FA317" s="11"/>
      <c r="FB317" s="11"/>
    </row>
    <row r="318" ht="12.75" customHeight="1">
      <c r="A318" s="11"/>
      <c r="B318" s="11"/>
      <c r="C318" s="11"/>
      <c r="D318" s="11"/>
      <c r="E318" s="11"/>
      <c r="F318" s="11"/>
      <c r="G318" s="11"/>
      <c r="H318" s="11"/>
      <c r="I318" s="11"/>
      <c r="J318" s="11"/>
      <c r="K318" s="11"/>
      <c r="L318" s="11"/>
      <c r="M318" s="11"/>
      <c r="N318" s="11"/>
      <c r="O318" s="11"/>
      <c r="P318" s="11"/>
      <c r="Q318" s="11"/>
      <c r="R318" s="11"/>
      <c r="S318" s="11"/>
      <c r="T318" s="11"/>
      <c r="U318" s="11"/>
      <c r="V318" s="11"/>
      <c r="W318" s="11"/>
      <c r="X318" s="11"/>
      <c r="Y318" s="11"/>
      <c r="Z318" s="11"/>
      <c r="AA318" s="11"/>
      <c r="AB318" s="11"/>
      <c r="AC318" s="11"/>
      <c r="AD318" s="11"/>
      <c r="AE318" s="11"/>
      <c r="AF318" s="11"/>
      <c r="AG318" s="11"/>
      <c r="AH318" s="11"/>
      <c r="AI318" s="11"/>
      <c r="AJ318" s="11"/>
      <c r="AK318" s="11"/>
      <c r="AL318" s="11"/>
      <c r="AM318" s="11"/>
      <c r="AN318" s="11"/>
      <c r="AO318" s="11"/>
      <c r="AP318" s="11"/>
      <c r="AQ318" s="11"/>
      <c r="AR318" s="11"/>
      <c r="AS318" s="11"/>
      <c r="AT318" s="11"/>
      <c r="AU318" s="11"/>
      <c r="AV318" s="11"/>
      <c r="AW318" s="11"/>
      <c r="AX318" s="11"/>
      <c r="AY318" s="11"/>
      <c r="AZ318" s="11"/>
      <c r="BA318" s="11"/>
      <c r="BB318" s="11"/>
      <c r="BC318" s="11"/>
      <c r="BD318" s="11"/>
      <c r="BE318" s="11"/>
      <c r="BF318" s="11"/>
      <c r="BG318" s="11"/>
      <c r="BH318" s="11"/>
      <c r="BI318" s="11"/>
      <c r="BJ318" s="11"/>
      <c r="BK318" s="11"/>
      <c r="BL318" s="11"/>
      <c r="BM318" s="11"/>
      <c r="BN318" s="11"/>
      <c r="BO318" s="11"/>
      <c r="BP318" s="11"/>
      <c r="BQ318" s="11"/>
      <c r="BR318" s="11"/>
      <c r="BS318" s="11"/>
      <c r="BT318" s="11"/>
      <c r="BU318" s="11"/>
      <c r="BV318" s="11"/>
      <c r="BW318" s="11"/>
      <c r="BX318" s="11"/>
      <c r="BY318" s="11"/>
      <c r="BZ318" s="11"/>
      <c r="CA318" s="11"/>
      <c r="CB318" s="11"/>
      <c r="CC318" s="11"/>
      <c r="CD318" s="11"/>
      <c r="CE318" s="11"/>
      <c r="CF318" s="11"/>
      <c r="CG318" s="11"/>
      <c r="CH318" s="11"/>
      <c r="CI318" s="11"/>
      <c r="CJ318" s="11"/>
      <c r="CK318" s="11"/>
      <c r="CL318" s="11"/>
      <c r="CM318" s="11"/>
      <c r="CN318" s="11"/>
      <c r="CO318" s="11"/>
      <c r="CP318" s="11"/>
      <c r="CQ318" s="11"/>
      <c r="CR318" s="11"/>
      <c r="CS318" s="11"/>
      <c r="CT318" s="11"/>
      <c r="CU318" s="11"/>
      <c r="CV318" s="11"/>
      <c r="CW318" s="11"/>
      <c r="CX318" s="11"/>
      <c r="CY318" s="11"/>
      <c r="CZ318" s="11"/>
      <c r="DA318" s="11"/>
      <c r="DB318" s="11"/>
      <c r="DC318" s="11"/>
      <c r="DD318" s="11"/>
      <c r="DE318" s="11"/>
      <c r="DF318" s="11"/>
      <c r="DG318" s="11"/>
      <c r="DH318" s="11"/>
      <c r="DI318" s="11"/>
      <c r="DJ318" s="11"/>
      <c r="DK318" s="11"/>
      <c r="DL318" s="11"/>
      <c r="DM318" s="11"/>
      <c r="DN318" s="11"/>
      <c r="DO318" s="11"/>
      <c r="DP318" s="11"/>
      <c r="DQ318" s="11"/>
      <c r="DR318" s="11"/>
      <c r="DS318" s="11"/>
      <c r="DT318" s="11"/>
      <c r="DU318" s="11"/>
      <c r="DV318" s="11"/>
      <c r="DW318" s="11"/>
      <c r="DX318" s="11"/>
      <c r="DY318" s="11"/>
      <c r="DZ318" s="11"/>
      <c r="EA318" s="11"/>
      <c r="EB318" s="11"/>
      <c r="EC318" s="11"/>
      <c r="ED318" s="11"/>
      <c r="EE318" s="11"/>
      <c r="EF318" s="11"/>
      <c r="EG318" s="11"/>
      <c r="EH318" s="11"/>
      <c r="EI318" s="11"/>
      <c r="EJ318" s="11"/>
      <c r="EK318" s="11"/>
      <c r="EL318" s="11"/>
      <c r="EM318" s="11"/>
      <c r="EN318" s="11"/>
      <c r="EO318" s="11"/>
      <c r="EP318" s="11"/>
      <c r="EQ318" s="11"/>
      <c r="ER318" s="11"/>
      <c r="ES318" s="11"/>
      <c r="ET318" s="11"/>
      <c r="EU318" s="11"/>
      <c r="EV318" s="11"/>
      <c r="EW318" s="11"/>
      <c r="EX318" s="11"/>
      <c r="EY318" s="11"/>
      <c r="EZ318" s="11"/>
      <c r="FA318" s="11"/>
      <c r="FB318" s="11"/>
    </row>
    <row r="319" ht="12.75" customHeight="1">
      <c r="A319" s="11"/>
      <c r="B319" s="11"/>
      <c r="C319" s="11"/>
      <c r="D319" s="11"/>
      <c r="E319" s="11"/>
      <c r="F319" s="11"/>
      <c r="G319" s="11"/>
      <c r="H319" s="11"/>
      <c r="I319" s="11"/>
      <c r="J319" s="11"/>
      <c r="K319" s="11"/>
      <c r="L319" s="11"/>
      <c r="M319" s="11"/>
      <c r="N319" s="11"/>
      <c r="O319" s="11"/>
      <c r="P319" s="11"/>
      <c r="Q319" s="11"/>
      <c r="R319" s="11"/>
      <c r="S319" s="11"/>
      <c r="T319" s="11"/>
      <c r="U319" s="11"/>
      <c r="V319" s="11"/>
      <c r="W319" s="11"/>
      <c r="X319" s="11"/>
      <c r="Y319" s="11"/>
      <c r="Z319" s="11"/>
      <c r="AA319" s="11"/>
      <c r="AB319" s="11"/>
      <c r="AC319" s="11"/>
      <c r="AD319" s="11"/>
      <c r="AE319" s="11"/>
      <c r="AF319" s="11"/>
      <c r="AG319" s="11"/>
      <c r="AH319" s="11"/>
      <c r="AI319" s="11"/>
      <c r="AJ319" s="11"/>
      <c r="AK319" s="11"/>
      <c r="AL319" s="11"/>
      <c r="AM319" s="11"/>
      <c r="AN319" s="11"/>
      <c r="AO319" s="11"/>
      <c r="AP319" s="11"/>
      <c r="AQ319" s="11"/>
      <c r="AR319" s="11"/>
      <c r="AS319" s="11"/>
      <c r="AT319" s="11"/>
      <c r="AU319" s="11"/>
      <c r="AV319" s="11"/>
      <c r="AW319" s="11"/>
      <c r="AX319" s="11"/>
      <c r="AY319" s="11"/>
      <c r="AZ319" s="11"/>
      <c r="BA319" s="11"/>
      <c r="BB319" s="11"/>
      <c r="BC319" s="11"/>
      <c r="BD319" s="11"/>
      <c r="BE319" s="11"/>
      <c r="BF319" s="11"/>
      <c r="BG319" s="11"/>
      <c r="BH319" s="11"/>
      <c r="BI319" s="11"/>
      <c r="BJ319" s="11"/>
      <c r="BK319" s="11"/>
      <c r="BL319" s="11"/>
      <c r="BM319" s="11"/>
      <c r="BN319" s="11"/>
      <c r="BO319" s="11"/>
      <c r="BP319" s="11"/>
      <c r="BQ319" s="11"/>
      <c r="BR319" s="11"/>
      <c r="BS319" s="11"/>
      <c r="BT319" s="11"/>
      <c r="BU319" s="11"/>
      <c r="BV319" s="11"/>
      <c r="BW319" s="11"/>
      <c r="BX319" s="11"/>
      <c r="BY319" s="11"/>
      <c r="BZ319" s="11"/>
      <c r="CA319" s="11"/>
      <c r="CB319" s="11"/>
      <c r="CC319" s="11"/>
      <c r="CD319" s="11"/>
      <c r="CE319" s="11"/>
      <c r="CF319" s="11"/>
      <c r="CG319" s="11"/>
      <c r="CH319" s="11"/>
      <c r="CI319" s="11"/>
      <c r="CJ319" s="11"/>
      <c r="CK319" s="11"/>
      <c r="CL319" s="11"/>
      <c r="CM319" s="11"/>
      <c r="CN319" s="11"/>
      <c r="CO319" s="11"/>
      <c r="CP319" s="11"/>
      <c r="CQ319" s="11"/>
      <c r="CR319" s="11"/>
      <c r="CS319" s="11"/>
      <c r="CT319" s="11"/>
      <c r="CU319" s="11"/>
      <c r="CV319" s="11"/>
      <c r="CW319" s="11"/>
      <c r="CX319" s="11"/>
      <c r="CY319" s="11"/>
      <c r="CZ319" s="11"/>
      <c r="DA319" s="11"/>
      <c r="DB319" s="11"/>
      <c r="DC319" s="11"/>
      <c r="DD319" s="11"/>
      <c r="DE319" s="11"/>
      <c r="DF319" s="11"/>
      <c r="DG319" s="11"/>
      <c r="DH319" s="11"/>
      <c r="DI319" s="11"/>
      <c r="DJ319" s="11"/>
      <c r="DK319" s="11"/>
      <c r="DL319" s="11"/>
      <c r="DM319" s="11"/>
      <c r="DN319" s="11"/>
      <c r="DO319" s="11"/>
      <c r="DP319" s="11"/>
      <c r="DQ319" s="11"/>
      <c r="DR319" s="11"/>
      <c r="DS319" s="11"/>
      <c r="DT319" s="11"/>
      <c r="DU319" s="11"/>
      <c r="DV319" s="11"/>
      <c r="DW319" s="11"/>
      <c r="DX319" s="11"/>
      <c r="DY319" s="11"/>
      <c r="DZ319" s="11"/>
      <c r="EA319" s="11"/>
      <c r="EB319" s="11"/>
      <c r="EC319" s="11"/>
      <c r="ED319" s="11"/>
      <c r="EE319" s="11"/>
      <c r="EF319" s="11"/>
      <c r="EG319" s="11"/>
      <c r="EH319" s="11"/>
      <c r="EI319" s="11"/>
      <c r="EJ319" s="11"/>
      <c r="EK319" s="11"/>
      <c r="EL319" s="11"/>
      <c r="EM319" s="11"/>
      <c r="EN319" s="11"/>
      <c r="EO319" s="11"/>
      <c r="EP319" s="11"/>
      <c r="EQ319" s="11"/>
      <c r="ER319" s="11"/>
      <c r="ES319" s="11"/>
      <c r="ET319" s="11"/>
      <c r="EU319" s="11"/>
      <c r="EV319" s="11"/>
      <c r="EW319" s="11"/>
      <c r="EX319" s="11"/>
      <c r="EY319" s="11"/>
      <c r="EZ319" s="11"/>
      <c r="FA319" s="11"/>
      <c r="FB319" s="11"/>
    </row>
    <row r="320" ht="12.75" customHeight="1">
      <c r="A320" s="11"/>
      <c r="B320" s="11"/>
      <c r="C320" s="11"/>
      <c r="D320" s="11"/>
      <c r="E320" s="11"/>
      <c r="F320" s="11"/>
      <c r="G320" s="11"/>
      <c r="H320" s="11"/>
      <c r="I320" s="11"/>
      <c r="J320" s="11"/>
      <c r="K320" s="11"/>
      <c r="L320" s="11"/>
      <c r="M320" s="11"/>
      <c r="N320" s="11"/>
      <c r="O320" s="11"/>
      <c r="P320" s="11"/>
      <c r="Q320" s="11"/>
      <c r="R320" s="11"/>
      <c r="S320" s="11"/>
      <c r="T320" s="11"/>
      <c r="U320" s="11"/>
      <c r="V320" s="11"/>
      <c r="W320" s="11"/>
      <c r="X320" s="11"/>
      <c r="Y320" s="11"/>
      <c r="Z320" s="11"/>
      <c r="AA320" s="11"/>
      <c r="AB320" s="11"/>
      <c r="AC320" s="11"/>
      <c r="AD320" s="11"/>
      <c r="AE320" s="11"/>
      <c r="AF320" s="11"/>
      <c r="AG320" s="11"/>
      <c r="AH320" s="11"/>
      <c r="AI320" s="11"/>
      <c r="AJ320" s="11"/>
      <c r="AK320" s="11"/>
      <c r="AL320" s="11"/>
      <c r="AM320" s="11"/>
      <c r="AN320" s="11"/>
      <c r="AO320" s="11"/>
      <c r="AP320" s="11"/>
      <c r="AQ320" s="11"/>
      <c r="AR320" s="11"/>
      <c r="AS320" s="11"/>
      <c r="AT320" s="11"/>
      <c r="AU320" s="11"/>
      <c r="AV320" s="11"/>
      <c r="AW320" s="11"/>
      <c r="AX320" s="11"/>
      <c r="AY320" s="11"/>
      <c r="AZ320" s="11"/>
      <c r="BA320" s="11"/>
      <c r="BB320" s="11"/>
      <c r="BC320" s="11"/>
      <c r="BD320" s="11"/>
      <c r="BE320" s="11"/>
      <c r="BF320" s="11"/>
      <c r="BG320" s="11"/>
      <c r="BH320" s="11"/>
      <c r="BI320" s="11"/>
      <c r="BJ320" s="11"/>
      <c r="BK320" s="11"/>
      <c r="BL320" s="11"/>
      <c r="BM320" s="11"/>
      <c r="BN320" s="11"/>
      <c r="BO320" s="11"/>
      <c r="BP320" s="11"/>
      <c r="BQ320" s="11"/>
      <c r="BR320" s="11"/>
      <c r="BS320" s="11"/>
      <c r="BT320" s="11"/>
      <c r="BU320" s="11"/>
      <c r="BV320" s="11"/>
      <c r="BW320" s="11"/>
      <c r="BX320" s="11"/>
      <c r="BY320" s="11"/>
      <c r="BZ320" s="11"/>
      <c r="CA320" s="11"/>
      <c r="CB320" s="11"/>
      <c r="CC320" s="11"/>
      <c r="CD320" s="11"/>
      <c r="CE320" s="11"/>
      <c r="CF320" s="11"/>
      <c r="CG320" s="11"/>
      <c r="CH320" s="11"/>
      <c r="CI320" s="11"/>
      <c r="CJ320" s="11"/>
      <c r="CK320" s="11"/>
      <c r="CL320" s="11"/>
      <c r="CM320" s="11"/>
      <c r="CN320" s="11"/>
      <c r="CO320" s="11"/>
      <c r="CP320" s="11"/>
      <c r="CQ320" s="11"/>
      <c r="CR320" s="11"/>
      <c r="CS320" s="11"/>
      <c r="CT320" s="11"/>
      <c r="CU320" s="11"/>
      <c r="CV320" s="11"/>
      <c r="CW320" s="11"/>
      <c r="CX320" s="11"/>
      <c r="CY320" s="11"/>
      <c r="CZ320" s="11"/>
      <c r="DA320" s="11"/>
      <c r="DB320" s="11"/>
      <c r="DC320" s="11"/>
      <c r="DD320" s="11"/>
      <c r="DE320" s="11"/>
      <c r="DF320" s="11"/>
      <c r="DG320" s="11"/>
      <c r="DH320" s="11"/>
      <c r="DI320" s="11"/>
      <c r="DJ320" s="11"/>
      <c r="DK320" s="11"/>
      <c r="DL320" s="11"/>
      <c r="DM320" s="11"/>
      <c r="DN320" s="11"/>
      <c r="DO320" s="11"/>
      <c r="DP320" s="11"/>
      <c r="DQ320" s="11"/>
      <c r="DR320" s="11"/>
      <c r="DS320" s="11"/>
      <c r="DT320" s="11"/>
      <c r="DU320" s="11"/>
      <c r="DV320" s="11"/>
      <c r="DW320" s="11"/>
      <c r="DX320" s="11"/>
      <c r="DY320" s="11"/>
      <c r="DZ320" s="11"/>
      <c r="EA320" s="11"/>
      <c r="EB320" s="11"/>
      <c r="EC320" s="11"/>
      <c r="ED320" s="11"/>
      <c r="EE320" s="11"/>
      <c r="EF320" s="11"/>
      <c r="EG320" s="11"/>
      <c r="EH320" s="11"/>
      <c r="EI320" s="11"/>
      <c r="EJ320" s="11"/>
      <c r="EK320" s="11"/>
      <c r="EL320" s="11"/>
      <c r="EM320" s="11"/>
      <c r="EN320" s="11"/>
      <c r="EO320" s="11"/>
      <c r="EP320" s="11"/>
      <c r="EQ320" s="11"/>
      <c r="ER320" s="11"/>
      <c r="ES320" s="11"/>
      <c r="ET320" s="11"/>
      <c r="EU320" s="11"/>
      <c r="EV320" s="11"/>
      <c r="EW320" s="11"/>
      <c r="EX320" s="11"/>
      <c r="EY320" s="11"/>
      <c r="EZ320" s="11"/>
      <c r="FA320" s="11"/>
      <c r="FB320" s="11"/>
    </row>
    <row r="321" ht="12.75" customHeight="1">
      <c r="A321" s="11"/>
      <c r="B321" s="11"/>
      <c r="C321" s="11"/>
      <c r="D321" s="11"/>
      <c r="E321" s="11"/>
      <c r="F321" s="11"/>
      <c r="G321" s="11"/>
      <c r="H321" s="11"/>
      <c r="I321" s="11"/>
      <c r="J321" s="11"/>
      <c r="K321" s="11"/>
      <c r="L321" s="11"/>
      <c r="M321" s="11"/>
      <c r="N321" s="11"/>
      <c r="O321" s="11"/>
      <c r="P321" s="11"/>
      <c r="Q321" s="11"/>
      <c r="R321" s="11"/>
      <c r="S321" s="11"/>
      <c r="T321" s="11"/>
      <c r="U321" s="11"/>
      <c r="V321" s="11"/>
      <c r="W321" s="11"/>
      <c r="X321" s="11"/>
      <c r="Y321" s="11"/>
      <c r="Z321" s="11"/>
      <c r="AA321" s="11"/>
      <c r="AB321" s="11"/>
      <c r="AC321" s="11"/>
      <c r="AD321" s="11"/>
      <c r="AE321" s="11"/>
      <c r="AF321" s="11"/>
      <c r="AG321" s="11"/>
      <c r="AH321" s="11"/>
      <c r="AI321" s="11"/>
      <c r="AJ321" s="11"/>
      <c r="AK321" s="11"/>
      <c r="AL321" s="11"/>
      <c r="AM321" s="11"/>
      <c r="AN321" s="11"/>
      <c r="AO321" s="11"/>
      <c r="AP321" s="11"/>
      <c r="AQ321" s="11"/>
      <c r="AR321" s="11"/>
      <c r="AS321" s="11"/>
      <c r="AT321" s="11"/>
      <c r="AU321" s="11"/>
      <c r="AV321" s="11"/>
      <c r="AW321" s="11"/>
      <c r="AX321" s="11"/>
      <c r="AY321" s="11"/>
      <c r="AZ321" s="11"/>
      <c r="BA321" s="11"/>
      <c r="BB321" s="11"/>
      <c r="BC321" s="11"/>
      <c r="BD321" s="11"/>
      <c r="BE321" s="11"/>
      <c r="BF321" s="11"/>
      <c r="BG321" s="11"/>
      <c r="BH321" s="11"/>
      <c r="BI321" s="11"/>
      <c r="BJ321" s="11"/>
      <c r="BK321" s="11"/>
      <c r="BL321" s="11"/>
      <c r="BM321" s="11"/>
      <c r="BN321" s="11"/>
      <c r="BO321" s="11"/>
      <c r="BP321" s="11"/>
      <c r="BQ321" s="11"/>
      <c r="BR321" s="11"/>
      <c r="BS321" s="11"/>
      <c r="BT321" s="11"/>
      <c r="BU321" s="11"/>
      <c r="BV321" s="11"/>
      <c r="BW321" s="11"/>
      <c r="BX321" s="11"/>
      <c r="BY321" s="11"/>
      <c r="BZ321" s="11"/>
      <c r="CA321" s="11"/>
      <c r="CB321" s="11"/>
      <c r="CC321" s="11"/>
      <c r="CD321" s="11"/>
      <c r="CE321" s="11"/>
      <c r="CF321" s="11"/>
      <c r="CG321" s="11"/>
      <c r="CH321" s="11"/>
      <c r="CI321" s="11"/>
      <c r="CJ321" s="11"/>
      <c r="CK321" s="11"/>
      <c r="CL321" s="11"/>
      <c r="CM321" s="11"/>
      <c r="CN321" s="11"/>
      <c r="CO321" s="11"/>
      <c r="CP321" s="11"/>
      <c r="CQ321" s="11"/>
      <c r="CR321" s="11"/>
      <c r="CS321" s="11"/>
      <c r="CT321" s="11"/>
      <c r="CU321" s="11"/>
      <c r="CV321" s="11"/>
      <c r="CW321" s="11"/>
      <c r="CX321" s="11"/>
      <c r="CY321" s="11"/>
      <c r="CZ321" s="11"/>
      <c r="DA321" s="11"/>
      <c r="DB321" s="11"/>
      <c r="DC321" s="11"/>
      <c r="DD321" s="11"/>
      <c r="DE321" s="11"/>
      <c r="DF321" s="11"/>
      <c r="DG321" s="11"/>
      <c r="DH321" s="11"/>
      <c r="DI321" s="11"/>
      <c r="DJ321" s="11"/>
      <c r="DK321" s="11"/>
      <c r="DL321" s="11"/>
      <c r="DM321" s="11"/>
      <c r="DN321" s="11"/>
      <c r="DO321" s="11"/>
      <c r="DP321" s="11"/>
      <c r="DQ321" s="11"/>
      <c r="DR321" s="11"/>
      <c r="DS321" s="11"/>
      <c r="DT321" s="11"/>
      <c r="DU321" s="11"/>
      <c r="DV321" s="11"/>
      <c r="DW321" s="11"/>
      <c r="DX321" s="11"/>
      <c r="DY321" s="11"/>
      <c r="DZ321" s="11"/>
      <c r="EA321" s="11"/>
      <c r="EB321" s="11"/>
      <c r="EC321" s="11"/>
      <c r="ED321" s="11"/>
      <c r="EE321" s="11"/>
      <c r="EF321" s="11"/>
      <c r="EG321" s="11"/>
      <c r="EH321" s="11"/>
      <c r="EI321" s="11"/>
      <c r="EJ321" s="11"/>
      <c r="EK321" s="11"/>
      <c r="EL321" s="11"/>
      <c r="EM321" s="11"/>
      <c r="EN321" s="11"/>
      <c r="EO321" s="11"/>
      <c r="EP321" s="11"/>
      <c r="EQ321" s="11"/>
      <c r="ER321" s="11"/>
      <c r="ES321" s="11"/>
      <c r="ET321" s="11"/>
      <c r="EU321" s="11"/>
      <c r="EV321" s="11"/>
      <c r="EW321" s="11"/>
      <c r="EX321" s="11"/>
      <c r="EY321" s="11"/>
      <c r="EZ321" s="11"/>
      <c r="FA321" s="11"/>
      <c r="FB321" s="11"/>
    </row>
    <row r="322" ht="12.75" customHeight="1">
      <c r="A322" s="11"/>
      <c r="B322" s="11"/>
      <c r="C322" s="11"/>
      <c r="D322" s="11"/>
      <c r="E322" s="11"/>
      <c r="F322" s="11"/>
      <c r="G322" s="11"/>
      <c r="H322" s="11"/>
      <c r="I322" s="11"/>
      <c r="J322" s="11"/>
      <c r="K322" s="11"/>
      <c r="L322" s="11"/>
      <c r="M322" s="11"/>
      <c r="N322" s="11"/>
      <c r="O322" s="11"/>
      <c r="P322" s="11"/>
      <c r="Q322" s="11"/>
      <c r="R322" s="11"/>
      <c r="S322" s="11"/>
      <c r="T322" s="11"/>
      <c r="U322" s="11"/>
      <c r="V322" s="11"/>
      <c r="W322" s="11"/>
      <c r="X322" s="11"/>
      <c r="Y322" s="11"/>
      <c r="Z322" s="11"/>
      <c r="AA322" s="11"/>
      <c r="AB322" s="11"/>
      <c r="AC322" s="11"/>
      <c r="AD322" s="11"/>
      <c r="AE322" s="11"/>
      <c r="AF322" s="11"/>
      <c r="AG322" s="11"/>
      <c r="AH322" s="11"/>
      <c r="AI322" s="11"/>
      <c r="AJ322" s="11"/>
      <c r="AK322" s="11"/>
      <c r="AL322" s="11"/>
      <c r="AM322" s="11"/>
      <c r="AN322" s="11"/>
      <c r="AO322" s="11"/>
      <c r="AP322" s="11"/>
      <c r="AQ322" s="11"/>
      <c r="AR322" s="11"/>
      <c r="AS322" s="11"/>
      <c r="AT322" s="11"/>
      <c r="AU322" s="11"/>
      <c r="AV322" s="11"/>
      <c r="AW322" s="11"/>
      <c r="AX322" s="11"/>
      <c r="AY322" s="11"/>
      <c r="AZ322" s="11"/>
      <c r="BA322" s="11"/>
      <c r="BB322" s="11"/>
      <c r="BC322" s="11"/>
      <c r="BD322" s="11"/>
      <c r="BE322" s="11"/>
      <c r="BF322" s="11"/>
      <c r="BG322" s="11"/>
      <c r="BH322" s="11"/>
      <c r="BI322" s="11"/>
      <c r="BJ322" s="11"/>
      <c r="BK322" s="11"/>
      <c r="BL322" s="11"/>
      <c r="BM322" s="11"/>
      <c r="BN322" s="11"/>
      <c r="BO322" s="11"/>
      <c r="BP322" s="11"/>
      <c r="BQ322" s="11"/>
      <c r="BR322" s="11"/>
      <c r="BS322" s="11"/>
      <c r="BT322" s="11"/>
      <c r="BU322" s="11"/>
      <c r="BV322" s="11"/>
      <c r="BW322" s="11"/>
      <c r="BX322" s="11"/>
      <c r="BY322" s="11"/>
      <c r="BZ322" s="11"/>
      <c r="CA322" s="11"/>
      <c r="CB322" s="11"/>
      <c r="CC322" s="11"/>
      <c r="CD322" s="11"/>
      <c r="CE322" s="11"/>
      <c r="CF322" s="11"/>
      <c r="CG322" s="11"/>
      <c r="CH322" s="11"/>
      <c r="CI322" s="11"/>
      <c r="CJ322" s="11"/>
      <c r="CK322" s="11"/>
      <c r="CL322" s="11"/>
      <c r="CM322" s="11"/>
      <c r="CN322" s="11"/>
      <c r="CO322" s="11"/>
      <c r="CP322" s="11"/>
      <c r="CQ322" s="11"/>
      <c r="CR322" s="11"/>
      <c r="CS322" s="11"/>
      <c r="CT322" s="11"/>
      <c r="CU322" s="11"/>
      <c r="CV322" s="11"/>
      <c r="CW322" s="11"/>
      <c r="CX322" s="11"/>
      <c r="CY322" s="11"/>
      <c r="CZ322" s="11"/>
      <c r="DA322" s="11"/>
      <c r="DB322" s="11"/>
      <c r="DC322" s="11"/>
      <c r="DD322" s="11"/>
      <c r="DE322" s="11"/>
      <c r="DF322" s="11"/>
      <c r="DG322" s="11"/>
      <c r="DH322" s="11"/>
      <c r="DI322" s="11"/>
      <c r="DJ322" s="11"/>
      <c r="DK322" s="11"/>
      <c r="DL322" s="11"/>
      <c r="DM322" s="11"/>
      <c r="DN322" s="11"/>
      <c r="DO322" s="11"/>
      <c r="DP322" s="11"/>
      <c r="DQ322" s="11"/>
      <c r="DR322" s="11"/>
      <c r="DS322" s="11"/>
      <c r="DT322" s="11"/>
      <c r="DU322" s="11"/>
      <c r="DV322" s="11"/>
      <c r="DW322" s="11"/>
      <c r="DX322" s="11"/>
      <c r="DY322" s="11"/>
      <c r="DZ322" s="11"/>
      <c r="EA322" s="11"/>
      <c r="EB322" s="11"/>
      <c r="EC322" s="11"/>
      <c r="ED322" s="11"/>
      <c r="EE322" s="11"/>
      <c r="EF322" s="11"/>
      <c r="EG322" s="11"/>
      <c r="EH322" s="11"/>
      <c r="EI322" s="11"/>
      <c r="EJ322" s="11"/>
      <c r="EK322" s="11"/>
      <c r="EL322" s="11"/>
      <c r="EM322" s="11"/>
      <c r="EN322" s="11"/>
      <c r="EO322" s="11"/>
      <c r="EP322" s="11"/>
      <c r="EQ322" s="11"/>
      <c r="ER322" s="11"/>
      <c r="ES322" s="11"/>
      <c r="ET322" s="11"/>
      <c r="EU322" s="11"/>
      <c r="EV322" s="11"/>
      <c r="EW322" s="11"/>
      <c r="EX322" s="11"/>
      <c r="EY322" s="11"/>
      <c r="EZ322" s="11"/>
      <c r="FA322" s="11"/>
      <c r="FB322" s="11"/>
    </row>
    <row r="323" ht="12.75" customHeight="1">
      <c r="A323" s="11"/>
      <c r="B323" s="11"/>
      <c r="C323" s="11"/>
      <c r="D323" s="11"/>
      <c r="E323" s="11"/>
      <c r="F323" s="11"/>
      <c r="G323" s="11"/>
      <c r="H323" s="11"/>
      <c r="I323" s="11"/>
      <c r="J323" s="11"/>
      <c r="K323" s="11"/>
      <c r="L323" s="11"/>
      <c r="M323" s="11"/>
      <c r="N323" s="11"/>
      <c r="O323" s="11"/>
      <c r="P323" s="11"/>
      <c r="Q323" s="11"/>
      <c r="R323" s="11"/>
      <c r="S323" s="11"/>
      <c r="T323" s="11"/>
      <c r="U323" s="11"/>
      <c r="V323" s="11"/>
      <c r="W323" s="11"/>
      <c r="X323" s="11"/>
      <c r="Y323" s="11"/>
      <c r="Z323" s="11"/>
      <c r="AA323" s="11"/>
      <c r="AB323" s="11"/>
      <c r="AC323" s="11"/>
      <c r="AD323" s="11"/>
      <c r="AE323" s="11"/>
      <c r="AF323" s="11"/>
      <c r="AG323" s="11"/>
      <c r="AH323" s="11"/>
      <c r="AI323" s="11"/>
      <c r="AJ323" s="11"/>
      <c r="AK323" s="11"/>
      <c r="AL323" s="11"/>
      <c r="AM323" s="11"/>
      <c r="AN323" s="11"/>
      <c r="AO323" s="11"/>
      <c r="AP323" s="11"/>
      <c r="AQ323" s="11"/>
      <c r="AR323" s="11"/>
      <c r="AS323" s="11"/>
      <c r="AT323" s="11"/>
      <c r="AU323" s="11"/>
      <c r="AV323" s="11"/>
      <c r="AW323" s="11"/>
      <c r="AX323" s="11"/>
      <c r="AY323" s="11"/>
      <c r="AZ323" s="11"/>
      <c r="BA323" s="11"/>
      <c r="BB323" s="11"/>
      <c r="BC323" s="11"/>
      <c r="BD323" s="11"/>
      <c r="BE323" s="11"/>
      <c r="BF323" s="11"/>
      <c r="BG323" s="11"/>
      <c r="BH323" s="11"/>
      <c r="BI323" s="11"/>
      <c r="BJ323" s="11"/>
      <c r="BK323" s="11"/>
      <c r="BL323" s="11"/>
      <c r="BM323" s="11"/>
      <c r="BN323" s="11"/>
      <c r="BO323" s="11"/>
      <c r="BP323" s="11"/>
      <c r="BQ323" s="11"/>
      <c r="BR323" s="11"/>
      <c r="BS323" s="11"/>
      <c r="BT323" s="11"/>
      <c r="BU323" s="11"/>
      <c r="BV323" s="11"/>
      <c r="BW323" s="11"/>
      <c r="BX323" s="11"/>
      <c r="BY323" s="11"/>
      <c r="BZ323" s="11"/>
      <c r="CA323" s="11"/>
      <c r="CB323" s="11"/>
      <c r="CC323" s="11"/>
      <c r="CD323" s="11"/>
      <c r="CE323" s="11"/>
      <c r="CF323" s="11"/>
      <c r="CG323" s="11"/>
      <c r="CH323" s="11"/>
      <c r="CI323" s="11"/>
      <c r="CJ323" s="11"/>
      <c r="CK323" s="11"/>
      <c r="CL323" s="11"/>
      <c r="CM323" s="11"/>
      <c r="CN323" s="11"/>
      <c r="CO323" s="11"/>
      <c r="CP323" s="11"/>
      <c r="CQ323" s="11"/>
      <c r="CR323" s="11"/>
      <c r="CS323" s="11"/>
      <c r="CT323" s="11"/>
      <c r="CU323" s="11"/>
      <c r="CV323" s="11"/>
      <c r="CW323" s="11"/>
      <c r="CX323" s="11"/>
      <c r="CY323" s="11"/>
      <c r="CZ323" s="11"/>
      <c r="DA323" s="11"/>
      <c r="DB323" s="11"/>
      <c r="DC323" s="11"/>
      <c r="DD323" s="11"/>
      <c r="DE323" s="11"/>
      <c r="DF323" s="11"/>
      <c r="DG323" s="11"/>
      <c r="DH323" s="11"/>
      <c r="DI323" s="11"/>
      <c r="DJ323" s="11"/>
      <c r="DK323" s="11"/>
      <c r="DL323" s="11"/>
      <c r="DM323" s="11"/>
      <c r="DN323" s="11"/>
      <c r="DO323" s="11"/>
      <c r="DP323" s="11"/>
      <c r="DQ323" s="11"/>
      <c r="DR323" s="11"/>
      <c r="DS323" s="11"/>
      <c r="DT323" s="11"/>
      <c r="DU323" s="11"/>
      <c r="DV323" s="11"/>
      <c r="DW323" s="11"/>
      <c r="DX323" s="11"/>
      <c r="DY323" s="11"/>
      <c r="DZ323" s="11"/>
      <c r="EA323" s="11"/>
      <c r="EB323" s="11"/>
      <c r="EC323" s="11"/>
      <c r="ED323" s="11"/>
      <c r="EE323" s="11"/>
      <c r="EF323" s="11"/>
      <c r="EG323" s="11"/>
      <c r="EH323" s="11"/>
      <c r="EI323" s="11"/>
      <c r="EJ323" s="11"/>
      <c r="EK323" s="11"/>
      <c r="EL323" s="11"/>
      <c r="EM323" s="11"/>
      <c r="EN323" s="11"/>
      <c r="EO323" s="11"/>
      <c r="EP323" s="11"/>
      <c r="EQ323" s="11"/>
      <c r="ER323" s="11"/>
      <c r="ES323" s="11"/>
      <c r="ET323" s="11"/>
      <c r="EU323" s="11"/>
      <c r="EV323" s="11"/>
      <c r="EW323" s="11"/>
      <c r="EX323" s="11"/>
      <c r="EY323" s="11"/>
      <c r="EZ323" s="11"/>
      <c r="FA323" s="11"/>
      <c r="FB323" s="11"/>
    </row>
    <row r="324" ht="12.75" customHeight="1">
      <c r="A324" s="11"/>
      <c r="B324" s="11"/>
      <c r="C324" s="11"/>
      <c r="D324" s="11"/>
      <c r="E324" s="11"/>
      <c r="F324" s="11"/>
      <c r="G324" s="11"/>
      <c r="H324" s="11"/>
      <c r="I324" s="11"/>
      <c r="J324" s="11"/>
      <c r="K324" s="11"/>
      <c r="L324" s="11"/>
      <c r="M324" s="11"/>
      <c r="N324" s="11"/>
      <c r="O324" s="11"/>
      <c r="P324" s="11"/>
      <c r="Q324" s="11"/>
      <c r="R324" s="11"/>
      <c r="S324" s="11"/>
      <c r="T324" s="11"/>
      <c r="U324" s="11"/>
      <c r="V324" s="11"/>
      <c r="W324" s="11"/>
      <c r="X324" s="11"/>
      <c r="Y324" s="11"/>
      <c r="Z324" s="11"/>
      <c r="AA324" s="11"/>
      <c r="AB324" s="11"/>
      <c r="AC324" s="11"/>
      <c r="AD324" s="11"/>
      <c r="AE324" s="11"/>
      <c r="AF324" s="11"/>
      <c r="AG324" s="11"/>
      <c r="AH324" s="11"/>
      <c r="AI324" s="11"/>
      <c r="AJ324" s="11"/>
      <c r="AK324" s="11"/>
      <c r="AL324" s="11"/>
      <c r="AM324" s="11"/>
      <c r="AN324" s="11"/>
      <c r="AO324" s="11"/>
      <c r="AP324" s="11"/>
      <c r="AQ324" s="11"/>
      <c r="AR324" s="11"/>
      <c r="AS324" s="11"/>
      <c r="AT324" s="11"/>
      <c r="AU324" s="11"/>
      <c r="AV324" s="11"/>
      <c r="AW324" s="11"/>
      <c r="AX324" s="11"/>
      <c r="AY324" s="11"/>
      <c r="AZ324" s="11"/>
      <c r="BA324" s="11"/>
      <c r="BB324" s="11"/>
      <c r="BC324" s="11"/>
      <c r="BD324" s="11"/>
      <c r="BE324" s="11"/>
      <c r="BF324" s="11"/>
      <c r="BG324" s="11"/>
      <c r="BH324" s="11"/>
      <c r="BI324" s="11"/>
      <c r="BJ324" s="11"/>
      <c r="BK324" s="11"/>
      <c r="BL324" s="11"/>
      <c r="BM324" s="11"/>
      <c r="BN324" s="11"/>
      <c r="BO324" s="11"/>
      <c r="BP324" s="11"/>
      <c r="BQ324" s="11"/>
      <c r="BR324" s="11"/>
      <c r="BS324" s="11"/>
      <c r="BT324" s="11"/>
      <c r="BU324" s="11"/>
      <c r="BV324" s="11"/>
      <c r="BW324" s="11"/>
      <c r="BX324" s="11"/>
      <c r="BY324" s="11"/>
      <c r="BZ324" s="11"/>
      <c r="CA324" s="11"/>
      <c r="CB324" s="11"/>
      <c r="CC324" s="11"/>
      <c r="CD324" s="11"/>
      <c r="CE324" s="11"/>
      <c r="CF324" s="11"/>
      <c r="CG324" s="11"/>
      <c r="CH324" s="11"/>
      <c r="CI324" s="11"/>
      <c r="CJ324" s="11"/>
      <c r="CK324" s="11"/>
      <c r="CL324" s="11"/>
      <c r="CM324" s="11"/>
      <c r="CN324" s="11"/>
      <c r="CO324" s="11"/>
      <c r="CP324" s="11"/>
      <c r="CQ324" s="11"/>
      <c r="CR324" s="11"/>
      <c r="CS324" s="11"/>
      <c r="CT324" s="11"/>
      <c r="CU324" s="11"/>
      <c r="CV324" s="11"/>
      <c r="CW324" s="11"/>
      <c r="CX324" s="11"/>
      <c r="CY324" s="11"/>
      <c r="CZ324" s="11"/>
      <c r="DA324" s="11"/>
      <c r="DB324" s="11"/>
      <c r="DC324" s="11"/>
      <c r="DD324" s="11"/>
      <c r="DE324" s="11"/>
      <c r="DF324" s="11"/>
      <c r="DG324" s="11"/>
      <c r="DH324" s="11"/>
      <c r="DI324" s="11"/>
      <c r="DJ324" s="11"/>
      <c r="DK324" s="11"/>
      <c r="DL324" s="11"/>
      <c r="DM324" s="11"/>
      <c r="DN324" s="11"/>
      <c r="DO324" s="11"/>
      <c r="DP324" s="11"/>
      <c r="DQ324" s="11"/>
      <c r="DR324" s="11"/>
      <c r="DS324" s="11"/>
      <c r="DT324" s="11"/>
      <c r="DU324" s="11"/>
      <c r="DV324" s="11"/>
      <c r="DW324" s="11"/>
      <c r="DX324" s="11"/>
      <c r="DY324" s="11"/>
      <c r="DZ324" s="11"/>
      <c r="EA324" s="11"/>
      <c r="EB324" s="11"/>
      <c r="EC324" s="11"/>
      <c r="ED324" s="11"/>
      <c r="EE324" s="11"/>
      <c r="EF324" s="11"/>
      <c r="EG324" s="11"/>
      <c r="EH324" s="11"/>
      <c r="EI324" s="11"/>
      <c r="EJ324" s="11"/>
      <c r="EK324" s="11"/>
      <c r="EL324" s="11"/>
      <c r="EM324" s="11"/>
      <c r="EN324" s="11"/>
      <c r="EO324" s="11"/>
      <c r="EP324" s="11"/>
      <c r="EQ324" s="11"/>
      <c r="ER324" s="11"/>
      <c r="ES324" s="11"/>
      <c r="ET324" s="11"/>
      <c r="EU324" s="11"/>
      <c r="EV324" s="11"/>
      <c r="EW324" s="11"/>
      <c r="EX324" s="11"/>
      <c r="EY324" s="11"/>
      <c r="EZ324" s="11"/>
      <c r="FA324" s="11"/>
      <c r="FB324" s="11"/>
    </row>
    <row r="325" ht="12.75" customHeight="1">
      <c r="A325" s="11"/>
      <c r="B325" s="11"/>
      <c r="C325" s="11"/>
      <c r="D325" s="11"/>
      <c r="E325" s="11"/>
      <c r="F325" s="11"/>
      <c r="G325" s="11"/>
      <c r="H325" s="11"/>
      <c r="I325" s="11"/>
      <c r="J325" s="11"/>
      <c r="K325" s="11"/>
      <c r="L325" s="11"/>
      <c r="M325" s="11"/>
      <c r="N325" s="11"/>
      <c r="O325" s="11"/>
      <c r="P325" s="11"/>
      <c r="Q325" s="11"/>
      <c r="R325" s="11"/>
      <c r="S325" s="11"/>
      <c r="T325" s="11"/>
      <c r="U325" s="11"/>
      <c r="V325" s="11"/>
      <c r="W325" s="11"/>
      <c r="X325" s="11"/>
      <c r="Y325" s="11"/>
      <c r="Z325" s="11"/>
      <c r="AA325" s="11"/>
      <c r="AB325" s="11"/>
      <c r="AC325" s="11"/>
      <c r="AD325" s="11"/>
      <c r="AE325" s="11"/>
      <c r="AF325" s="11"/>
      <c r="AG325" s="11"/>
      <c r="AH325" s="11"/>
      <c r="AI325" s="11"/>
      <c r="AJ325" s="11"/>
      <c r="AK325" s="11"/>
      <c r="AL325" s="11"/>
      <c r="AM325" s="11"/>
      <c r="AN325" s="11"/>
      <c r="AO325" s="11"/>
      <c r="AP325" s="11"/>
      <c r="AQ325" s="11"/>
      <c r="AR325" s="11"/>
      <c r="AS325" s="11"/>
      <c r="AT325" s="11"/>
      <c r="AU325" s="11"/>
      <c r="AV325" s="11"/>
      <c r="AW325" s="11"/>
      <c r="AX325" s="11"/>
      <c r="AY325" s="11"/>
      <c r="AZ325" s="11"/>
      <c r="BA325" s="11"/>
      <c r="BB325" s="11"/>
      <c r="BC325" s="11"/>
      <c r="BD325" s="11"/>
      <c r="BE325" s="11"/>
      <c r="BF325" s="11"/>
      <c r="BG325" s="11"/>
      <c r="BH325" s="11"/>
      <c r="BI325" s="11"/>
      <c r="BJ325" s="11"/>
      <c r="BK325" s="11"/>
      <c r="BL325" s="11"/>
      <c r="BM325" s="11"/>
      <c r="BN325" s="11"/>
      <c r="BO325" s="11"/>
      <c r="BP325" s="11"/>
      <c r="BQ325" s="11"/>
      <c r="BR325" s="11"/>
      <c r="BS325" s="11"/>
      <c r="BT325" s="11"/>
      <c r="BU325" s="11"/>
      <c r="BV325" s="11"/>
      <c r="BW325" s="11"/>
      <c r="BX325" s="11"/>
      <c r="BY325" s="11"/>
      <c r="BZ325" s="11"/>
      <c r="CA325" s="11"/>
      <c r="CB325" s="11"/>
      <c r="CC325" s="11"/>
      <c r="CD325" s="11"/>
      <c r="CE325" s="11"/>
      <c r="CF325" s="11"/>
      <c r="CG325" s="11"/>
      <c r="CH325" s="11"/>
      <c r="CI325" s="11"/>
      <c r="CJ325" s="11"/>
      <c r="CK325" s="11"/>
      <c r="CL325" s="11"/>
      <c r="CM325" s="11"/>
      <c r="CN325" s="11"/>
      <c r="CO325" s="11"/>
      <c r="CP325" s="11"/>
      <c r="CQ325" s="11"/>
      <c r="CR325" s="11"/>
      <c r="CS325" s="11"/>
      <c r="CT325" s="11"/>
      <c r="CU325" s="11"/>
      <c r="CV325" s="11"/>
      <c r="CW325" s="11"/>
      <c r="CX325" s="11"/>
      <c r="CY325" s="11"/>
      <c r="CZ325" s="11"/>
      <c r="DA325" s="11"/>
      <c r="DB325" s="11"/>
      <c r="DC325" s="11"/>
      <c r="DD325" s="11"/>
      <c r="DE325" s="11"/>
      <c r="DF325" s="11"/>
      <c r="DG325" s="11"/>
      <c r="DH325" s="11"/>
      <c r="DI325" s="11"/>
      <c r="DJ325" s="11"/>
      <c r="DK325" s="11"/>
      <c r="DL325" s="11"/>
      <c r="DM325" s="11"/>
      <c r="DN325" s="11"/>
      <c r="DO325" s="11"/>
      <c r="DP325" s="11"/>
      <c r="DQ325" s="11"/>
      <c r="DR325" s="11"/>
      <c r="DS325" s="11"/>
      <c r="DT325" s="11"/>
      <c r="DU325" s="11"/>
      <c r="DV325" s="11"/>
      <c r="DW325" s="11"/>
      <c r="DX325" s="11"/>
      <c r="DY325" s="11"/>
      <c r="DZ325" s="11"/>
      <c r="EA325" s="11"/>
      <c r="EB325" s="11"/>
      <c r="EC325" s="11"/>
      <c r="ED325" s="11"/>
      <c r="EE325" s="11"/>
      <c r="EF325" s="11"/>
      <c r="EG325" s="11"/>
      <c r="EH325" s="11"/>
      <c r="EI325" s="11"/>
      <c r="EJ325" s="11"/>
      <c r="EK325" s="11"/>
      <c r="EL325" s="11"/>
      <c r="EM325" s="11"/>
      <c r="EN325" s="11"/>
      <c r="EO325" s="11"/>
      <c r="EP325" s="11"/>
      <c r="EQ325" s="11"/>
      <c r="ER325" s="11"/>
      <c r="ES325" s="11"/>
      <c r="ET325" s="11"/>
      <c r="EU325" s="11"/>
      <c r="EV325" s="11"/>
      <c r="EW325" s="11"/>
      <c r="EX325" s="11"/>
      <c r="EY325" s="11"/>
      <c r="EZ325" s="11"/>
      <c r="FA325" s="11"/>
      <c r="FB325" s="11"/>
    </row>
    <row r="326" ht="12.75" customHeight="1">
      <c r="A326" s="11"/>
      <c r="B326" s="11"/>
      <c r="C326" s="11"/>
      <c r="D326" s="11"/>
      <c r="E326" s="11"/>
      <c r="F326" s="11"/>
      <c r="G326" s="11"/>
      <c r="H326" s="11"/>
      <c r="I326" s="11"/>
      <c r="J326" s="11"/>
      <c r="K326" s="11"/>
      <c r="L326" s="11"/>
      <c r="M326" s="11"/>
      <c r="N326" s="11"/>
      <c r="O326" s="11"/>
      <c r="P326" s="11"/>
      <c r="Q326" s="11"/>
      <c r="R326" s="11"/>
      <c r="S326" s="11"/>
      <c r="T326" s="11"/>
      <c r="U326" s="11"/>
      <c r="V326" s="11"/>
      <c r="W326" s="11"/>
      <c r="X326" s="11"/>
      <c r="Y326" s="11"/>
      <c r="Z326" s="11"/>
      <c r="AA326" s="11"/>
      <c r="AB326" s="11"/>
      <c r="AC326" s="11"/>
      <c r="AD326" s="11"/>
      <c r="AE326" s="11"/>
      <c r="AF326" s="11"/>
      <c r="AG326" s="11"/>
      <c r="AH326" s="11"/>
      <c r="AI326" s="11"/>
      <c r="AJ326" s="11"/>
      <c r="AK326" s="11"/>
      <c r="AL326" s="11"/>
      <c r="AM326" s="11"/>
      <c r="AN326" s="11"/>
      <c r="AO326" s="11"/>
      <c r="AP326" s="11"/>
      <c r="AQ326" s="11"/>
      <c r="AR326" s="11"/>
      <c r="AS326" s="11"/>
      <c r="AT326" s="11"/>
      <c r="AU326" s="11"/>
      <c r="AV326" s="11"/>
      <c r="AW326" s="11"/>
      <c r="AX326" s="11"/>
      <c r="AY326" s="11"/>
      <c r="AZ326" s="11"/>
      <c r="BA326" s="11"/>
      <c r="BB326" s="11"/>
      <c r="BC326" s="11"/>
      <c r="BD326" s="11"/>
      <c r="BE326" s="11"/>
      <c r="BF326" s="11"/>
      <c r="BG326" s="11"/>
      <c r="BH326" s="11"/>
      <c r="BI326" s="11"/>
      <c r="BJ326" s="11"/>
      <c r="BK326" s="11"/>
      <c r="BL326" s="11"/>
      <c r="BM326" s="11"/>
      <c r="BN326" s="11"/>
      <c r="BO326" s="11"/>
      <c r="BP326" s="11"/>
      <c r="BQ326" s="11"/>
      <c r="BR326" s="11"/>
      <c r="BS326" s="11"/>
      <c r="BT326" s="11"/>
      <c r="BU326" s="11"/>
      <c r="BV326" s="11"/>
      <c r="BW326" s="11"/>
      <c r="BX326" s="11"/>
      <c r="BY326" s="11"/>
      <c r="BZ326" s="11"/>
      <c r="CA326" s="11"/>
      <c r="CB326" s="11"/>
      <c r="CC326" s="11"/>
      <c r="CD326" s="11"/>
      <c r="CE326" s="11"/>
      <c r="CF326" s="11"/>
      <c r="CG326" s="11"/>
      <c r="CH326" s="11"/>
      <c r="CI326" s="11"/>
      <c r="CJ326" s="11"/>
      <c r="CK326" s="11"/>
      <c r="CL326" s="11"/>
      <c r="CM326" s="11"/>
      <c r="CN326" s="11"/>
      <c r="CO326" s="11"/>
      <c r="CP326" s="11"/>
      <c r="CQ326" s="11"/>
      <c r="CR326" s="11"/>
      <c r="CS326" s="11"/>
      <c r="CT326" s="11"/>
      <c r="CU326" s="11"/>
      <c r="CV326" s="11"/>
      <c r="CW326" s="11"/>
      <c r="CX326" s="11"/>
      <c r="CY326" s="11"/>
      <c r="CZ326" s="11"/>
      <c r="DA326" s="11"/>
      <c r="DB326" s="11"/>
      <c r="DC326" s="11"/>
      <c r="DD326" s="11"/>
      <c r="DE326" s="11"/>
      <c r="DF326" s="11"/>
      <c r="DG326" s="11"/>
      <c r="DH326" s="11"/>
      <c r="DI326" s="11"/>
      <c r="DJ326" s="11"/>
      <c r="DK326" s="11"/>
      <c r="DL326" s="11"/>
      <c r="DM326" s="11"/>
      <c r="DN326" s="11"/>
      <c r="DO326" s="11"/>
      <c r="DP326" s="11"/>
      <c r="DQ326" s="11"/>
      <c r="DR326" s="11"/>
      <c r="DS326" s="11"/>
      <c r="DT326" s="11"/>
      <c r="DU326" s="11"/>
      <c r="DV326" s="11"/>
      <c r="DW326" s="11"/>
      <c r="DX326" s="11"/>
      <c r="DY326" s="11"/>
      <c r="DZ326" s="11"/>
      <c r="EA326" s="11"/>
      <c r="EB326" s="11"/>
      <c r="EC326" s="11"/>
      <c r="ED326" s="11"/>
      <c r="EE326" s="11"/>
      <c r="EF326" s="11"/>
      <c r="EG326" s="11"/>
      <c r="EH326" s="11"/>
      <c r="EI326" s="11"/>
      <c r="EJ326" s="11"/>
      <c r="EK326" s="11"/>
      <c r="EL326" s="11"/>
      <c r="EM326" s="11"/>
      <c r="EN326" s="11"/>
      <c r="EO326" s="11"/>
      <c r="EP326" s="11"/>
      <c r="EQ326" s="11"/>
      <c r="ER326" s="11"/>
      <c r="ES326" s="11"/>
      <c r="ET326" s="11"/>
      <c r="EU326" s="11"/>
      <c r="EV326" s="11"/>
      <c r="EW326" s="11"/>
      <c r="EX326" s="11"/>
      <c r="EY326" s="11"/>
      <c r="EZ326" s="11"/>
      <c r="FA326" s="11"/>
      <c r="FB326" s="11"/>
    </row>
    <row r="327" ht="12.75" customHeight="1">
      <c r="A327" s="11"/>
      <c r="B327" s="11"/>
      <c r="C327" s="11"/>
      <c r="D327" s="11"/>
      <c r="E327" s="11"/>
      <c r="F327" s="11"/>
      <c r="G327" s="11"/>
      <c r="H327" s="11"/>
      <c r="I327" s="11"/>
      <c r="J327" s="11"/>
      <c r="K327" s="11"/>
      <c r="L327" s="11"/>
      <c r="M327" s="11"/>
      <c r="N327" s="11"/>
      <c r="O327" s="11"/>
      <c r="P327" s="11"/>
      <c r="Q327" s="11"/>
      <c r="R327" s="11"/>
      <c r="S327" s="11"/>
      <c r="T327" s="11"/>
      <c r="U327" s="11"/>
      <c r="V327" s="11"/>
      <c r="W327" s="11"/>
      <c r="X327" s="11"/>
      <c r="Y327" s="11"/>
      <c r="Z327" s="11"/>
      <c r="AA327" s="11"/>
      <c r="AB327" s="11"/>
      <c r="AC327" s="11"/>
      <c r="AD327" s="11"/>
      <c r="AE327" s="11"/>
      <c r="AF327" s="11"/>
      <c r="AG327" s="11"/>
      <c r="AH327" s="11"/>
      <c r="AI327" s="11"/>
      <c r="AJ327" s="11"/>
      <c r="AK327" s="11"/>
      <c r="AL327" s="11"/>
      <c r="AM327" s="11"/>
      <c r="AN327" s="11"/>
      <c r="AO327" s="11"/>
      <c r="AP327" s="11"/>
      <c r="AQ327" s="11"/>
      <c r="AR327" s="11"/>
      <c r="AS327" s="11"/>
      <c r="AT327" s="11"/>
      <c r="AU327" s="11"/>
      <c r="AV327" s="11"/>
      <c r="AW327" s="11"/>
      <c r="AX327" s="11"/>
      <c r="AY327" s="11"/>
      <c r="AZ327" s="11"/>
      <c r="BA327" s="11"/>
      <c r="BB327" s="11"/>
      <c r="BC327" s="11"/>
      <c r="BD327" s="11"/>
      <c r="BE327" s="11"/>
      <c r="BF327" s="11"/>
      <c r="BG327" s="11"/>
      <c r="BH327" s="11"/>
      <c r="BI327" s="11"/>
      <c r="BJ327" s="11"/>
      <c r="BK327" s="11"/>
      <c r="BL327" s="11"/>
      <c r="BM327" s="11"/>
      <c r="BN327" s="11"/>
      <c r="BO327" s="11"/>
      <c r="BP327" s="11"/>
      <c r="BQ327" s="11"/>
      <c r="BR327" s="11"/>
      <c r="BS327" s="11"/>
      <c r="BT327" s="11"/>
      <c r="BU327" s="11"/>
      <c r="BV327" s="11"/>
      <c r="BW327" s="11"/>
      <c r="BX327" s="11"/>
      <c r="BY327" s="11"/>
      <c r="BZ327" s="11"/>
      <c r="CA327" s="11"/>
      <c r="CB327" s="11"/>
      <c r="CC327" s="11"/>
      <c r="CD327" s="11"/>
      <c r="CE327" s="11"/>
      <c r="CF327" s="11"/>
      <c r="CG327" s="11"/>
      <c r="CH327" s="11"/>
      <c r="CI327" s="11"/>
      <c r="CJ327" s="11"/>
      <c r="CK327" s="11"/>
      <c r="CL327" s="11"/>
      <c r="CM327" s="11"/>
      <c r="CN327" s="11"/>
      <c r="CO327" s="11"/>
      <c r="CP327" s="11"/>
      <c r="CQ327" s="11"/>
      <c r="CR327" s="11"/>
      <c r="CS327" s="11"/>
      <c r="CT327" s="11"/>
      <c r="CU327" s="11"/>
      <c r="CV327" s="11"/>
      <c r="CW327" s="11"/>
      <c r="CX327" s="11"/>
      <c r="CY327" s="11"/>
      <c r="CZ327" s="11"/>
      <c r="DA327" s="11"/>
      <c r="DB327" s="11"/>
      <c r="DC327" s="11"/>
      <c r="DD327" s="11"/>
      <c r="DE327" s="11"/>
      <c r="DF327" s="11"/>
      <c r="DG327" s="11"/>
      <c r="DH327" s="11"/>
      <c r="DI327" s="11"/>
      <c r="DJ327" s="11"/>
      <c r="DK327" s="11"/>
      <c r="DL327" s="11"/>
      <c r="DM327" s="11"/>
      <c r="DN327" s="11"/>
      <c r="DO327" s="11"/>
      <c r="DP327" s="11"/>
      <c r="DQ327" s="11"/>
      <c r="DR327" s="11"/>
      <c r="DS327" s="11"/>
      <c r="DT327" s="11"/>
      <c r="DU327" s="11"/>
      <c r="DV327" s="11"/>
      <c r="DW327" s="11"/>
      <c r="DX327" s="11"/>
      <c r="DY327" s="11"/>
      <c r="DZ327" s="11"/>
      <c r="EA327" s="11"/>
      <c r="EB327" s="11"/>
      <c r="EC327" s="11"/>
      <c r="ED327" s="11"/>
      <c r="EE327" s="11"/>
      <c r="EF327" s="11"/>
      <c r="EG327" s="11"/>
      <c r="EH327" s="11"/>
      <c r="EI327" s="11"/>
      <c r="EJ327" s="11"/>
      <c r="EK327" s="11"/>
      <c r="EL327" s="11"/>
      <c r="EM327" s="11"/>
      <c r="EN327" s="11"/>
      <c r="EO327" s="11"/>
      <c r="EP327" s="11"/>
      <c r="EQ327" s="11"/>
      <c r="ER327" s="11"/>
      <c r="ES327" s="11"/>
      <c r="ET327" s="11"/>
      <c r="EU327" s="11"/>
      <c r="EV327" s="11"/>
      <c r="EW327" s="11"/>
      <c r="EX327" s="11"/>
      <c r="EY327" s="11"/>
      <c r="EZ327" s="11"/>
      <c r="FA327" s="11"/>
      <c r="FB327" s="11"/>
    </row>
    <row r="328" ht="12.75" customHeight="1">
      <c r="A328" s="11"/>
      <c r="B328" s="11"/>
      <c r="C328" s="11"/>
      <c r="D328" s="11"/>
      <c r="E328" s="11"/>
      <c r="F328" s="11"/>
      <c r="G328" s="11"/>
      <c r="H328" s="11"/>
      <c r="I328" s="11"/>
      <c r="J328" s="11"/>
      <c r="K328" s="11"/>
      <c r="L328" s="11"/>
      <c r="M328" s="11"/>
      <c r="N328" s="11"/>
      <c r="O328" s="11"/>
      <c r="P328" s="11"/>
      <c r="Q328" s="11"/>
      <c r="R328" s="11"/>
      <c r="S328" s="11"/>
      <c r="T328" s="11"/>
      <c r="U328" s="11"/>
      <c r="V328" s="11"/>
      <c r="W328" s="11"/>
      <c r="X328" s="11"/>
      <c r="Y328" s="11"/>
      <c r="Z328" s="11"/>
      <c r="AA328" s="11"/>
      <c r="AB328" s="11"/>
      <c r="AC328" s="11"/>
      <c r="AD328" s="11"/>
      <c r="AE328" s="11"/>
      <c r="AF328" s="11"/>
      <c r="AG328" s="11"/>
      <c r="AH328" s="11"/>
      <c r="AI328" s="11"/>
      <c r="AJ328" s="11"/>
      <c r="AK328" s="11"/>
      <c r="AL328" s="11"/>
      <c r="AM328" s="11"/>
      <c r="AN328" s="11"/>
      <c r="AO328" s="11"/>
      <c r="AP328" s="11"/>
      <c r="AQ328" s="11"/>
      <c r="AR328" s="11"/>
      <c r="AS328" s="11"/>
      <c r="AT328" s="11"/>
      <c r="AU328" s="11"/>
      <c r="AV328" s="11"/>
      <c r="AW328" s="11"/>
      <c r="AX328" s="11"/>
      <c r="AY328" s="11"/>
      <c r="AZ328" s="11"/>
      <c r="BA328" s="11"/>
      <c r="BB328" s="11"/>
      <c r="BC328" s="11"/>
      <c r="BD328" s="11"/>
      <c r="BE328" s="11"/>
      <c r="BF328" s="11"/>
      <c r="BG328" s="11"/>
      <c r="BH328" s="11"/>
      <c r="BI328" s="11"/>
      <c r="BJ328" s="11"/>
      <c r="BK328" s="11"/>
      <c r="BL328" s="11"/>
      <c r="BM328" s="11"/>
      <c r="BN328" s="11"/>
      <c r="BO328" s="11"/>
      <c r="BP328" s="11"/>
      <c r="BQ328" s="11"/>
      <c r="BR328" s="11"/>
      <c r="BS328" s="11"/>
      <c r="BT328" s="11"/>
      <c r="BU328" s="11"/>
      <c r="BV328" s="11"/>
      <c r="BW328" s="11"/>
      <c r="BX328" s="11"/>
      <c r="BY328" s="11"/>
      <c r="BZ328" s="11"/>
      <c r="CA328" s="11"/>
      <c r="CB328" s="11"/>
      <c r="CC328" s="11"/>
      <c r="CD328" s="11"/>
      <c r="CE328" s="11"/>
      <c r="CF328" s="11"/>
      <c r="CG328" s="11"/>
      <c r="CH328" s="11"/>
      <c r="CI328" s="11"/>
      <c r="CJ328" s="11"/>
      <c r="CK328" s="11"/>
      <c r="CL328" s="11"/>
      <c r="CM328" s="11"/>
      <c r="CN328" s="11"/>
      <c r="CO328" s="11"/>
      <c r="CP328" s="11"/>
      <c r="CQ328" s="11"/>
      <c r="CR328" s="11"/>
      <c r="CS328" s="11"/>
      <c r="CT328" s="11"/>
      <c r="CU328" s="11"/>
      <c r="CV328" s="11"/>
      <c r="CW328" s="11"/>
      <c r="CX328" s="11"/>
      <c r="CY328" s="11"/>
      <c r="CZ328" s="11"/>
      <c r="DA328" s="11"/>
      <c r="DB328" s="11"/>
      <c r="DC328" s="11"/>
      <c r="DD328" s="11"/>
      <c r="DE328" s="11"/>
      <c r="DF328" s="11"/>
      <c r="DG328" s="11"/>
      <c r="DH328" s="11"/>
      <c r="DI328" s="11"/>
      <c r="DJ328" s="11"/>
      <c r="DK328" s="11"/>
      <c r="DL328" s="11"/>
      <c r="DM328" s="11"/>
      <c r="DN328" s="11"/>
      <c r="DO328" s="11"/>
      <c r="DP328" s="11"/>
      <c r="DQ328" s="11"/>
      <c r="DR328" s="11"/>
      <c r="DS328" s="11"/>
      <c r="DT328" s="11"/>
      <c r="DU328" s="11"/>
      <c r="DV328" s="11"/>
      <c r="DW328" s="11"/>
      <c r="DX328" s="11"/>
      <c r="DY328" s="11"/>
      <c r="DZ328" s="11"/>
      <c r="EA328" s="11"/>
      <c r="EB328" s="11"/>
      <c r="EC328" s="11"/>
      <c r="ED328" s="11"/>
      <c r="EE328" s="11"/>
      <c r="EF328" s="11"/>
      <c r="EG328" s="11"/>
      <c r="EH328" s="11"/>
      <c r="EI328" s="11"/>
      <c r="EJ328" s="11"/>
      <c r="EK328" s="11"/>
      <c r="EL328" s="11"/>
      <c r="EM328" s="11"/>
      <c r="EN328" s="11"/>
      <c r="EO328" s="11"/>
      <c r="EP328" s="11"/>
      <c r="EQ328" s="11"/>
      <c r="ER328" s="11"/>
      <c r="ES328" s="11"/>
      <c r="ET328" s="11"/>
      <c r="EU328" s="11"/>
      <c r="EV328" s="11"/>
      <c r="EW328" s="11"/>
      <c r="EX328" s="11"/>
      <c r="EY328" s="11"/>
      <c r="EZ328" s="11"/>
      <c r="FA328" s="11"/>
      <c r="FB328" s="11"/>
    </row>
    <row r="329" ht="12.75" customHeight="1">
      <c r="A329" s="11"/>
      <c r="B329" s="11"/>
      <c r="C329" s="11"/>
      <c r="D329" s="11"/>
      <c r="E329" s="11"/>
      <c r="F329" s="11"/>
      <c r="G329" s="11"/>
      <c r="H329" s="11"/>
      <c r="I329" s="11"/>
      <c r="J329" s="11"/>
      <c r="K329" s="11"/>
      <c r="L329" s="11"/>
      <c r="M329" s="11"/>
      <c r="N329" s="11"/>
      <c r="O329" s="11"/>
      <c r="P329" s="11"/>
      <c r="Q329" s="11"/>
      <c r="R329" s="11"/>
      <c r="S329" s="11"/>
      <c r="T329" s="11"/>
      <c r="U329" s="11"/>
      <c r="V329" s="11"/>
      <c r="W329" s="11"/>
      <c r="X329" s="11"/>
      <c r="Y329" s="11"/>
      <c r="Z329" s="11"/>
      <c r="AA329" s="11"/>
      <c r="AB329" s="11"/>
      <c r="AC329" s="11"/>
      <c r="AD329" s="11"/>
      <c r="AE329" s="11"/>
      <c r="AF329" s="11"/>
      <c r="AG329" s="11"/>
      <c r="AH329" s="11"/>
      <c r="AI329" s="11"/>
      <c r="AJ329" s="11"/>
      <c r="AK329" s="11"/>
      <c r="AL329" s="11"/>
      <c r="AM329" s="11"/>
      <c r="AN329" s="11"/>
      <c r="AO329" s="11"/>
      <c r="AP329" s="11"/>
      <c r="AQ329" s="11"/>
      <c r="AR329" s="11"/>
      <c r="AS329" s="11"/>
      <c r="AT329" s="11"/>
      <c r="AU329" s="11"/>
      <c r="AV329" s="11"/>
      <c r="AW329" s="11"/>
      <c r="AX329" s="11"/>
      <c r="AY329" s="11"/>
      <c r="AZ329" s="11"/>
      <c r="BA329" s="11"/>
      <c r="BB329" s="11"/>
      <c r="BC329" s="11"/>
      <c r="BD329" s="11"/>
      <c r="BE329" s="11"/>
      <c r="BF329" s="11"/>
      <c r="BG329" s="11"/>
      <c r="BH329" s="11"/>
      <c r="BI329" s="11"/>
      <c r="BJ329" s="11"/>
      <c r="BK329" s="11"/>
      <c r="BL329" s="11"/>
      <c r="BM329" s="11"/>
      <c r="BN329" s="11"/>
      <c r="BO329" s="11"/>
      <c r="BP329" s="11"/>
      <c r="BQ329" s="11"/>
      <c r="BR329" s="11"/>
      <c r="BS329" s="11"/>
      <c r="BT329" s="11"/>
      <c r="BU329" s="11"/>
      <c r="BV329" s="11"/>
      <c r="BW329" s="11"/>
      <c r="BX329" s="11"/>
      <c r="BY329" s="11"/>
      <c r="BZ329" s="11"/>
      <c r="CA329" s="11"/>
      <c r="CB329" s="11"/>
      <c r="CC329" s="11"/>
      <c r="CD329" s="11"/>
      <c r="CE329" s="11"/>
      <c r="CF329" s="11"/>
      <c r="CG329" s="11"/>
      <c r="CH329" s="11"/>
      <c r="CI329" s="11"/>
      <c r="CJ329" s="11"/>
      <c r="CK329" s="11"/>
      <c r="CL329" s="11"/>
      <c r="CM329" s="11"/>
      <c r="CN329" s="11"/>
      <c r="CO329" s="11"/>
      <c r="CP329" s="11"/>
      <c r="CQ329" s="11"/>
      <c r="CR329" s="11"/>
      <c r="CS329" s="11"/>
      <c r="CT329" s="11"/>
      <c r="CU329" s="11"/>
      <c r="CV329" s="11"/>
      <c r="CW329" s="11"/>
      <c r="CX329" s="11"/>
      <c r="CY329" s="11"/>
      <c r="CZ329" s="11"/>
      <c r="DA329" s="11"/>
      <c r="DB329" s="11"/>
      <c r="DC329" s="11"/>
      <c r="DD329" s="11"/>
      <c r="DE329" s="11"/>
      <c r="DF329" s="11"/>
      <c r="DG329" s="11"/>
      <c r="DH329" s="11"/>
      <c r="DI329" s="11"/>
      <c r="DJ329" s="11"/>
      <c r="DK329" s="11"/>
      <c r="DL329" s="11"/>
      <c r="DM329" s="11"/>
      <c r="DN329" s="11"/>
      <c r="DO329" s="11"/>
      <c r="DP329" s="11"/>
      <c r="DQ329" s="11"/>
      <c r="DR329" s="11"/>
      <c r="DS329" s="11"/>
      <c r="DT329" s="11"/>
      <c r="DU329" s="11"/>
      <c r="DV329" s="11"/>
      <c r="DW329" s="11"/>
      <c r="DX329" s="11"/>
      <c r="DY329" s="11"/>
      <c r="DZ329" s="11"/>
      <c r="EA329" s="11"/>
      <c r="EB329" s="11"/>
      <c r="EC329" s="11"/>
      <c r="ED329" s="11"/>
      <c r="EE329" s="11"/>
      <c r="EF329" s="11"/>
      <c r="EG329" s="11"/>
      <c r="EH329" s="11"/>
      <c r="EI329" s="11"/>
      <c r="EJ329" s="11"/>
      <c r="EK329" s="11"/>
      <c r="EL329" s="11"/>
      <c r="EM329" s="11"/>
      <c r="EN329" s="11"/>
      <c r="EO329" s="11"/>
      <c r="EP329" s="11"/>
      <c r="EQ329" s="11"/>
      <c r="ER329" s="11"/>
      <c r="ES329" s="11"/>
      <c r="ET329" s="11"/>
      <c r="EU329" s="11"/>
      <c r="EV329" s="11"/>
      <c r="EW329" s="11"/>
      <c r="EX329" s="11"/>
      <c r="EY329" s="11"/>
      <c r="EZ329" s="11"/>
      <c r="FA329" s="11"/>
      <c r="FB329" s="11"/>
    </row>
    <row r="330" ht="12.75" customHeight="1">
      <c r="A330" s="11"/>
      <c r="B330" s="11"/>
      <c r="C330" s="11"/>
      <c r="D330" s="11"/>
      <c r="E330" s="11"/>
      <c r="F330" s="11"/>
      <c r="G330" s="11"/>
      <c r="H330" s="11"/>
      <c r="I330" s="11"/>
      <c r="J330" s="11"/>
      <c r="K330" s="11"/>
      <c r="L330" s="11"/>
      <c r="M330" s="11"/>
      <c r="N330" s="11"/>
      <c r="O330" s="11"/>
      <c r="P330" s="11"/>
      <c r="Q330" s="11"/>
      <c r="R330" s="11"/>
      <c r="S330" s="11"/>
      <c r="T330" s="11"/>
      <c r="U330" s="11"/>
      <c r="V330" s="11"/>
      <c r="W330" s="11"/>
      <c r="X330" s="11"/>
      <c r="Y330" s="11"/>
      <c r="Z330" s="11"/>
      <c r="AA330" s="11"/>
      <c r="AB330" s="11"/>
      <c r="AC330" s="11"/>
      <c r="AD330" s="11"/>
      <c r="AE330" s="11"/>
      <c r="AF330" s="11"/>
      <c r="AG330" s="11"/>
      <c r="AH330" s="11"/>
      <c r="AI330" s="11"/>
      <c r="AJ330" s="11"/>
      <c r="AK330" s="11"/>
      <c r="AL330" s="11"/>
      <c r="AM330" s="11"/>
      <c r="AN330" s="11"/>
      <c r="AO330" s="11"/>
      <c r="AP330" s="11"/>
      <c r="AQ330" s="11"/>
      <c r="AR330" s="11"/>
      <c r="AS330" s="11"/>
      <c r="AT330" s="11"/>
      <c r="AU330" s="11"/>
      <c r="AV330" s="11"/>
      <c r="AW330" s="11"/>
      <c r="AX330" s="11"/>
      <c r="AY330" s="11"/>
      <c r="AZ330" s="11"/>
      <c r="BA330" s="11"/>
      <c r="BB330" s="11"/>
      <c r="BC330" s="11"/>
      <c r="BD330" s="11"/>
      <c r="BE330" s="11"/>
      <c r="BF330" s="11"/>
      <c r="BG330" s="11"/>
      <c r="BH330" s="11"/>
      <c r="BI330" s="11"/>
      <c r="BJ330" s="11"/>
      <c r="BK330" s="11"/>
      <c r="BL330" s="11"/>
      <c r="BM330" s="11"/>
      <c r="BN330" s="11"/>
      <c r="BO330" s="11"/>
      <c r="BP330" s="11"/>
      <c r="BQ330" s="11"/>
      <c r="BR330" s="11"/>
      <c r="BS330" s="11"/>
      <c r="BT330" s="11"/>
      <c r="BU330" s="11"/>
      <c r="BV330" s="11"/>
      <c r="BW330" s="11"/>
      <c r="BX330" s="11"/>
      <c r="BY330" s="11"/>
      <c r="BZ330" s="11"/>
      <c r="CA330" s="11"/>
      <c r="CB330" s="11"/>
      <c r="CC330" s="11"/>
      <c r="CD330" s="11"/>
      <c r="CE330" s="11"/>
      <c r="CF330" s="11"/>
      <c r="CG330" s="11"/>
      <c r="CH330" s="11"/>
      <c r="CI330" s="11"/>
      <c r="CJ330" s="11"/>
      <c r="CK330" s="11"/>
      <c r="CL330" s="11"/>
      <c r="CM330" s="11"/>
      <c r="CN330" s="11"/>
      <c r="CO330" s="11"/>
      <c r="CP330" s="11"/>
      <c r="CQ330" s="11"/>
      <c r="CR330" s="11"/>
      <c r="CS330" s="11"/>
      <c r="CT330" s="11"/>
      <c r="CU330" s="11"/>
      <c r="CV330" s="11"/>
      <c r="CW330" s="11"/>
      <c r="CX330" s="11"/>
      <c r="CY330" s="11"/>
      <c r="CZ330" s="11"/>
      <c r="DA330" s="11"/>
      <c r="DB330" s="11"/>
      <c r="DC330" s="11"/>
      <c r="DD330" s="11"/>
      <c r="DE330" s="11"/>
      <c r="DF330" s="11"/>
      <c r="DG330" s="11"/>
      <c r="DH330" s="11"/>
      <c r="DI330" s="11"/>
      <c r="DJ330" s="11"/>
      <c r="DK330" s="11"/>
      <c r="DL330" s="11"/>
      <c r="DM330" s="11"/>
      <c r="DN330" s="11"/>
      <c r="DO330" s="11"/>
      <c r="DP330" s="11"/>
      <c r="DQ330" s="11"/>
      <c r="DR330" s="11"/>
      <c r="DS330" s="11"/>
      <c r="DT330" s="11"/>
      <c r="DU330" s="11"/>
      <c r="DV330" s="11"/>
      <c r="DW330" s="11"/>
      <c r="DX330" s="11"/>
      <c r="DY330" s="11"/>
      <c r="DZ330" s="11"/>
      <c r="EA330" s="11"/>
      <c r="EB330" s="11"/>
      <c r="EC330" s="11"/>
      <c r="ED330" s="11"/>
      <c r="EE330" s="11"/>
      <c r="EF330" s="11"/>
      <c r="EG330" s="11"/>
      <c r="EH330" s="11"/>
      <c r="EI330" s="11"/>
      <c r="EJ330" s="11"/>
      <c r="EK330" s="11"/>
      <c r="EL330" s="11"/>
      <c r="EM330" s="11"/>
      <c r="EN330" s="11"/>
      <c r="EO330" s="11"/>
      <c r="EP330" s="11"/>
      <c r="EQ330" s="11"/>
      <c r="ER330" s="11"/>
      <c r="ES330" s="11"/>
      <c r="ET330" s="11"/>
      <c r="EU330" s="11"/>
      <c r="EV330" s="11"/>
      <c r="EW330" s="11"/>
      <c r="EX330" s="11"/>
      <c r="EY330" s="11"/>
      <c r="EZ330" s="11"/>
      <c r="FA330" s="11"/>
      <c r="FB330" s="11"/>
    </row>
    <row r="331" ht="12.75" customHeight="1">
      <c r="A331" s="11"/>
      <c r="B331" s="11"/>
      <c r="C331" s="11"/>
      <c r="D331" s="11"/>
      <c r="E331" s="11"/>
      <c r="F331" s="11"/>
      <c r="G331" s="11"/>
      <c r="H331" s="11"/>
      <c r="I331" s="11"/>
      <c r="J331" s="11"/>
      <c r="K331" s="11"/>
      <c r="L331" s="11"/>
      <c r="M331" s="11"/>
      <c r="N331" s="11"/>
      <c r="O331" s="11"/>
      <c r="P331" s="11"/>
      <c r="Q331" s="11"/>
      <c r="R331" s="11"/>
      <c r="S331" s="11"/>
      <c r="T331" s="11"/>
      <c r="U331" s="11"/>
      <c r="V331" s="11"/>
      <c r="W331" s="11"/>
      <c r="X331" s="11"/>
      <c r="Y331" s="11"/>
      <c r="Z331" s="11"/>
      <c r="AA331" s="11"/>
      <c r="AB331" s="11"/>
      <c r="AC331" s="11"/>
      <c r="AD331" s="11"/>
      <c r="AE331" s="11"/>
      <c r="AF331" s="11"/>
      <c r="AG331" s="11"/>
      <c r="AH331" s="11"/>
      <c r="AI331" s="11"/>
      <c r="AJ331" s="11"/>
      <c r="AK331" s="11"/>
      <c r="AL331" s="11"/>
      <c r="AM331" s="11"/>
      <c r="AN331" s="11"/>
      <c r="AO331" s="11"/>
      <c r="AP331" s="11"/>
      <c r="AQ331" s="11"/>
      <c r="AR331" s="11"/>
      <c r="AS331" s="11"/>
      <c r="AT331" s="11"/>
      <c r="AU331" s="11"/>
      <c r="AV331" s="11"/>
      <c r="AW331" s="11"/>
      <c r="AX331" s="11"/>
      <c r="AY331" s="11"/>
      <c r="AZ331" s="11"/>
      <c r="BA331" s="11"/>
      <c r="BB331" s="11"/>
      <c r="BC331" s="11"/>
      <c r="BD331" s="11"/>
      <c r="BE331" s="11"/>
      <c r="BF331" s="11"/>
      <c r="BG331" s="11"/>
      <c r="BH331" s="11"/>
      <c r="BI331" s="11"/>
      <c r="BJ331" s="11"/>
      <c r="BK331" s="11"/>
      <c r="BL331" s="11"/>
      <c r="BM331" s="11"/>
      <c r="BN331" s="11"/>
      <c r="BO331" s="11"/>
      <c r="BP331" s="11"/>
      <c r="BQ331" s="11"/>
      <c r="BR331" s="11"/>
      <c r="BS331" s="11"/>
      <c r="BT331" s="11"/>
      <c r="BU331" s="11"/>
      <c r="BV331" s="11"/>
      <c r="BW331" s="11"/>
      <c r="BX331" s="11"/>
      <c r="BY331" s="11"/>
      <c r="BZ331" s="11"/>
      <c r="CA331" s="11"/>
      <c r="CB331" s="11"/>
      <c r="CC331" s="11"/>
      <c r="CD331" s="11"/>
      <c r="CE331" s="11"/>
      <c r="CF331" s="11"/>
      <c r="CG331" s="11"/>
      <c r="CH331" s="11"/>
      <c r="CI331" s="11"/>
      <c r="CJ331" s="11"/>
      <c r="CK331" s="11"/>
      <c r="CL331" s="11"/>
      <c r="CM331" s="11"/>
      <c r="CN331" s="11"/>
      <c r="CO331" s="11"/>
      <c r="CP331" s="11"/>
      <c r="CQ331" s="11"/>
      <c r="CR331" s="11"/>
      <c r="CS331" s="11"/>
      <c r="CT331" s="11"/>
      <c r="CU331" s="11"/>
      <c r="CV331" s="11"/>
      <c r="CW331" s="11"/>
      <c r="CX331" s="11"/>
      <c r="CY331" s="11"/>
      <c r="CZ331" s="11"/>
      <c r="DA331" s="11"/>
      <c r="DB331" s="11"/>
      <c r="DC331" s="11"/>
      <c r="DD331" s="11"/>
      <c r="DE331" s="11"/>
      <c r="DF331" s="11"/>
      <c r="DG331" s="11"/>
      <c r="DH331" s="11"/>
      <c r="DI331" s="11"/>
      <c r="DJ331" s="11"/>
      <c r="DK331" s="11"/>
      <c r="DL331" s="11"/>
      <c r="DM331" s="11"/>
      <c r="DN331" s="11"/>
      <c r="DO331" s="11"/>
      <c r="DP331" s="11"/>
      <c r="DQ331" s="11"/>
      <c r="DR331" s="11"/>
      <c r="DS331" s="11"/>
      <c r="DT331" s="11"/>
      <c r="DU331" s="11"/>
      <c r="DV331" s="11"/>
      <c r="DW331" s="11"/>
      <c r="DX331" s="11"/>
      <c r="DY331" s="11"/>
      <c r="DZ331" s="11"/>
      <c r="EA331" s="11"/>
      <c r="EB331" s="11"/>
      <c r="EC331" s="11"/>
      <c r="ED331" s="11"/>
      <c r="EE331" s="11"/>
      <c r="EF331" s="11"/>
      <c r="EG331" s="11"/>
      <c r="EH331" s="11"/>
      <c r="EI331" s="11"/>
      <c r="EJ331" s="11"/>
      <c r="EK331" s="11"/>
      <c r="EL331" s="11"/>
      <c r="EM331" s="11"/>
      <c r="EN331" s="11"/>
      <c r="EO331" s="11"/>
      <c r="EP331" s="11"/>
      <c r="EQ331" s="11"/>
      <c r="ER331" s="11"/>
      <c r="ES331" s="11"/>
      <c r="ET331" s="11"/>
      <c r="EU331" s="11"/>
      <c r="EV331" s="11"/>
      <c r="EW331" s="11"/>
      <c r="EX331" s="11"/>
      <c r="EY331" s="11"/>
      <c r="EZ331" s="11"/>
      <c r="FA331" s="11"/>
      <c r="FB331" s="11"/>
    </row>
    <row r="332" ht="12.75" customHeight="1">
      <c r="A332" s="11"/>
      <c r="B332" s="11"/>
      <c r="C332" s="11"/>
      <c r="D332" s="11"/>
      <c r="E332" s="11"/>
      <c r="F332" s="11"/>
      <c r="G332" s="11"/>
      <c r="H332" s="11"/>
      <c r="I332" s="11"/>
      <c r="J332" s="11"/>
      <c r="K332" s="11"/>
      <c r="L332" s="11"/>
      <c r="M332" s="11"/>
      <c r="N332" s="11"/>
      <c r="O332" s="11"/>
      <c r="P332" s="11"/>
      <c r="Q332" s="11"/>
      <c r="R332" s="11"/>
      <c r="S332" s="11"/>
      <c r="T332" s="11"/>
      <c r="U332" s="11"/>
      <c r="V332" s="11"/>
      <c r="W332" s="11"/>
      <c r="X332" s="11"/>
      <c r="Y332" s="11"/>
      <c r="Z332" s="11"/>
      <c r="AA332" s="11"/>
      <c r="AB332" s="11"/>
      <c r="AC332" s="11"/>
      <c r="AD332" s="11"/>
      <c r="AE332" s="11"/>
      <c r="AF332" s="11"/>
      <c r="AG332" s="11"/>
      <c r="AH332" s="11"/>
      <c r="AI332" s="11"/>
      <c r="AJ332" s="11"/>
      <c r="AK332" s="11"/>
      <c r="AL332" s="11"/>
      <c r="AM332" s="11"/>
      <c r="AN332" s="11"/>
      <c r="AO332" s="11"/>
      <c r="AP332" s="11"/>
      <c r="AQ332" s="11"/>
      <c r="AR332" s="11"/>
      <c r="AS332" s="11"/>
      <c r="AT332" s="11"/>
      <c r="AU332" s="11"/>
      <c r="AV332" s="11"/>
      <c r="AW332" s="11"/>
      <c r="AX332" s="11"/>
      <c r="AY332" s="11"/>
      <c r="AZ332" s="11"/>
      <c r="BA332" s="11"/>
      <c r="BB332" s="11"/>
      <c r="BC332" s="11"/>
      <c r="BD332" s="11"/>
      <c r="BE332" s="11"/>
      <c r="BF332" s="11"/>
      <c r="BG332" s="11"/>
      <c r="BH332" s="11"/>
      <c r="BI332" s="11"/>
      <c r="BJ332" s="11"/>
      <c r="BK332" s="11"/>
      <c r="BL332" s="11"/>
      <c r="BM332" s="11"/>
      <c r="BN332" s="11"/>
      <c r="BO332" s="11"/>
      <c r="BP332" s="11"/>
      <c r="BQ332" s="11"/>
      <c r="BR332" s="11"/>
      <c r="BS332" s="11"/>
      <c r="BT332" s="11"/>
      <c r="BU332" s="11"/>
      <c r="BV332" s="11"/>
      <c r="BW332" s="11"/>
      <c r="BX332" s="11"/>
      <c r="BY332" s="11"/>
      <c r="BZ332" s="11"/>
      <c r="CA332" s="11"/>
      <c r="CB332" s="11"/>
      <c r="CC332" s="11"/>
      <c r="CD332" s="11"/>
      <c r="CE332" s="11"/>
      <c r="CF332" s="11"/>
      <c r="CG332" s="11"/>
      <c r="CH332" s="11"/>
      <c r="CI332" s="11"/>
      <c r="CJ332" s="11"/>
      <c r="CK332" s="11"/>
      <c r="CL332" s="11"/>
      <c r="CM332" s="11"/>
      <c r="CN332" s="11"/>
      <c r="CO332" s="11"/>
      <c r="CP332" s="11"/>
      <c r="CQ332" s="11"/>
      <c r="CR332" s="11"/>
      <c r="CS332" s="11"/>
      <c r="CT332" s="11"/>
      <c r="CU332" s="11"/>
      <c r="CV332" s="11"/>
      <c r="CW332" s="11"/>
      <c r="CX332" s="11"/>
      <c r="CY332" s="11"/>
      <c r="CZ332" s="11"/>
      <c r="DA332" s="11"/>
      <c r="DB332" s="11"/>
      <c r="DC332" s="11"/>
      <c r="DD332" s="11"/>
      <c r="DE332" s="11"/>
      <c r="DF332" s="11"/>
      <c r="DG332" s="11"/>
      <c r="DH332" s="11"/>
      <c r="DI332" s="11"/>
      <c r="DJ332" s="11"/>
      <c r="DK332" s="11"/>
      <c r="DL332" s="11"/>
      <c r="DM332" s="11"/>
      <c r="DN332" s="11"/>
      <c r="DO332" s="11"/>
      <c r="DP332" s="11"/>
      <c r="DQ332" s="11"/>
      <c r="DR332" s="11"/>
      <c r="DS332" s="11"/>
      <c r="DT332" s="11"/>
      <c r="DU332" s="11"/>
      <c r="DV332" s="11"/>
      <c r="DW332" s="11"/>
      <c r="DX332" s="11"/>
      <c r="DY332" s="11"/>
      <c r="DZ332" s="11"/>
      <c r="EA332" s="11"/>
      <c r="EB332" s="11"/>
      <c r="EC332" s="11"/>
      <c r="ED332" s="11"/>
      <c r="EE332" s="11"/>
      <c r="EF332" s="11"/>
      <c r="EG332" s="11"/>
      <c r="EH332" s="11"/>
      <c r="EI332" s="11"/>
      <c r="EJ332" s="11"/>
      <c r="EK332" s="11"/>
      <c r="EL332" s="11"/>
      <c r="EM332" s="11"/>
      <c r="EN332" s="11"/>
      <c r="EO332" s="11"/>
      <c r="EP332" s="11"/>
      <c r="EQ332" s="11"/>
      <c r="ER332" s="11"/>
      <c r="ES332" s="11"/>
      <c r="ET332" s="11"/>
      <c r="EU332" s="11"/>
      <c r="EV332" s="11"/>
      <c r="EW332" s="11"/>
      <c r="EX332" s="11"/>
      <c r="EY332" s="11"/>
      <c r="EZ332" s="11"/>
      <c r="FA332" s="11"/>
      <c r="FB332" s="11"/>
    </row>
    <row r="333" ht="12.75" customHeight="1">
      <c r="A333" s="11"/>
      <c r="B333" s="11"/>
      <c r="C333" s="11"/>
      <c r="D333" s="11"/>
      <c r="E333" s="11"/>
      <c r="F333" s="11"/>
      <c r="G333" s="11"/>
      <c r="H333" s="11"/>
      <c r="I333" s="11"/>
      <c r="J333" s="11"/>
      <c r="K333" s="11"/>
      <c r="L333" s="11"/>
      <c r="M333" s="11"/>
      <c r="N333" s="11"/>
      <c r="O333" s="11"/>
      <c r="P333" s="11"/>
      <c r="Q333" s="11"/>
      <c r="R333" s="11"/>
      <c r="S333" s="11"/>
      <c r="T333" s="11"/>
      <c r="U333" s="11"/>
      <c r="V333" s="11"/>
      <c r="W333" s="11"/>
      <c r="X333" s="11"/>
      <c r="Y333" s="11"/>
      <c r="Z333" s="11"/>
      <c r="AA333" s="11"/>
      <c r="AB333" s="11"/>
      <c r="AC333" s="11"/>
      <c r="AD333" s="11"/>
      <c r="AE333" s="11"/>
      <c r="AF333" s="11"/>
      <c r="AG333" s="11"/>
      <c r="AH333" s="11"/>
      <c r="AI333" s="11"/>
      <c r="AJ333" s="11"/>
      <c r="AK333" s="11"/>
      <c r="AL333" s="11"/>
      <c r="AM333" s="11"/>
      <c r="AN333" s="11"/>
      <c r="AO333" s="11"/>
      <c r="AP333" s="11"/>
      <c r="AQ333" s="11"/>
      <c r="AR333" s="11"/>
      <c r="AS333" s="11"/>
      <c r="AT333" s="11"/>
      <c r="AU333" s="11"/>
      <c r="AV333" s="11"/>
      <c r="AW333" s="11"/>
      <c r="AX333" s="11"/>
      <c r="AY333" s="11"/>
      <c r="AZ333" s="11"/>
      <c r="BA333" s="11"/>
      <c r="BB333" s="11"/>
      <c r="BC333" s="11"/>
      <c r="BD333" s="11"/>
      <c r="BE333" s="11"/>
      <c r="BF333" s="11"/>
      <c r="BG333" s="11"/>
      <c r="BH333" s="11"/>
      <c r="BI333" s="11"/>
      <c r="BJ333" s="11"/>
      <c r="BK333" s="11"/>
      <c r="BL333" s="11"/>
      <c r="BM333" s="11"/>
      <c r="BN333" s="11"/>
      <c r="BO333" s="11"/>
      <c r="BP333" s="11"/>
      <c r="BQ333" s="11"/>
      <c r="BR333" s="11"/>
      <c r="BS333" s="11"/>
      <c r="BT333" s="11"/>
      <c r="BU333" s="11"/>
      <c r="BV333" s="11"/>
      <c r="BW333" s="11"/>
      <c r="BX333" s="11"/>
      <c r="BY333" s="11"/>
      <c r="BZ333" s="11"/>
      <c r="CA333" s="11"/>
      <c r="CB333" s="11"/>
      <c r="CC333" s="11"/>
      <c r="CD333" s="11"/>
      <c r="CE333" s="11"/>
      <c r="CF333" s="11"/>
      <c r="CG333" s="11"/>
      <c r="CH333" s="11"/>
      <c r="CI333" s="11"/>
      <c r="CJ333" s="11"/>
      <c r="CK333" s="11"/>
      <c r="CL333" s="11"/>
      <c r="CM333" s="11"/>
      <c r="CN333" s="11"/>
      <c r="CO333" s="11"/>
      <c r="CP333" s="11"/>
      <c r="CQ333" s="11"/>
      <c r="CR333" s="11"/>
      <c r="CS333" s="11"/>
      <c r="CT333" s="11"/>
      <c r="CU333" s="11"/>
      <c r="CV333" s="11"/>
      <c r="CW333" s="11"/>
      <c r="CX333" s="11"/>
      <c r="CY333" s="11"/>
      <c r="CZ333" s="11"/>
      <c r="DA333" s="11"/>
      <c r="DB333" s="11"/>
      <c r="DC333" s="11"/>
      <c r="DD333" s="11"/>
      <c r="DE333" s="11"/>
      <c r="DF333" s="11"/>
      <c r="DG333" s="11"/>
      <c r="DH333" s="11"/>
      <c r="DI333" s="11"/>
      <c r="DJ333" s="11"/>
      <c r="DK333" s="11"/>
      <c r="DL333" s="11"/>
      <c r="DM333" s="11"/>
      <c r="DN333" s="11"/>
      <c r="DO333" s="11"/>
      <c r="DP333" s="11"/>
      <c r="DQ333" s="11"/>
      <c r="DR333" s="11"/>
      <c r="DS333" s="11"/>
      <c r="DT333" s="11"/>
      <c r="DU333" s="11"/>
      <c r="DV333" s="11"/>
      <c r="DW333" s="11"/>
      <c r="DX333" s="11"/>
      <c r="DY333" s="11"/>
      <c r="DZ333" s="11"/>
      <c r="EA333" s="11"/>
      <c r="EB333" s="11"/>
      <c r="EC333" s="11"/>
      <c r="ED333" s="11"/>
      <c r="EE333" s="11"/>
      <c r="EF333" s="11"/>
      <c r="EG333" s="11"/>
      <c r="EH333" s="11"/>
      <c r="EI333" s="11"/>
      <c r="EJ333" s="11"/>
      <c r="EK333" s="11"/>
      <c r="EL333" s="11"/>
      <c r="EM333" s="11"/>
      <c r="EN333" s="11"/>
      <c r="EO333" s="11"/>
      <c r="EP333" s="11"/>
      <c r="EQ333" s="11"/>
      <c r="ER333" s="11"/>
      <c r="ES333" s="11"/>
      <c r="ET333" s="11"/>
      <c r="EU333" s="11"/>
      <c r="EV333" s="11"/>
      <c r="EW333" s="11"/>
      <c r="EX333" s="11"/>
      <c r="EY333" s="11"/>
      <c r="EZ333" s="11"/>
      <c r="FA333" s="11"/>
      <c r="FB333" s="11"/>
    </row>
    <row r="334" ht="12.75" customHeight="1">
      <c r="A334" s="11"/>
      <c r="B334" s="11"/>
      <c r="C334" s="11"/>
      <c r="D334" s="11"/>
      <c r="E334" s="11"/>
      <c r="F334" s="11"/>
      <c r="G334" s="11"/>
      <c r="H334" s="11"/>
      <c r="I334" s="11"/>
      <c r="J334" s="11"/>
      <c r="K334" s="11"/>
      <c r="L334" s="11"/>
      <c r="M334" s="11"/>
      <c r="N334" s="11"/>
      <c r="O334" s="11"/>
      <c r="P334" s="11"/>
      <c r="Q334" s="11"/>
      <c r="R334" s="11"/>
      <c r="S334" s="11"/>
      <c r="T334" s="11"/>
      <c r="U334" s="11"/>
      <c r="V334" s="11"/>
      <c r="W334" s="11"/>
      <c r="X334" s="11"/>
      <c r="Y334" s="11"/>
      <c r="Z334" s="11"/>
      <c r="AA334" s="11"/>
      <c r="AB334" s="11"/>
      <c r="AC334" s="11"/>
      <c r="AD334" s="11"/>
      <c r="AE334" s="11"/>
      <c r="AF334" s="11"/>
      <c r="AG334" s="11"/>
      <c r="AH334" s="11"/>
      <c r="AI334" s="11"/>
      <c r="AJ334" s="11"/>
      <c r="AK334" s="11"/>
      <c r="AL334" s="11"/>
      <c r="AM334" s="11"/>
      <c r="AN334" s="11"/>
      <c r="AO334" s="11"/>
      <c r="AP334" s="11"/>
      <c r="AQ334" s="11"/>
      <c r="AR334" s="11"/>
      <c r="AS334" s="11"/>
      <c r="AT334" s="11"/>
      <c r="AU334" s="11"/>
      <c r="AV334" s="11"/>
      <c r="AW334" s="11"/>
      <c r="AX334" s="11"/>
      <c r="AY334" s="11"/>
      <c r="AZ334" s="11"/>
      <c r="BA334" s="11"/>
      <c r="BB334" s="11"/>
      <c r="BC334" s="11"/>
      <c r="BD334" s="11"/>
      <c r="BE334" s="11"/>
      <c r="BF334" s="11"/>
      <c r="BG334" s="11"/>
      <c r="BH334" s="11"/>
      <c r="BI334" s="11"/>
      <c r="BJ334" s="11"/>
      <c r="BK334" s="11"/>
      <c r="BL334" s="11"/>
      <c r="BM334" s="11"/>
      <c r="BN334" s="11"/>
      <c r="BO334" s="11"/>
      <c r="BP334" s="11"/>
      <c r="BQ334" s="11"/>
      <c r="BR334" s="11"/>
      <c r="BS334" s="11"/>
      <c r="BT334" s="11"/>
      <c r="BU334" s="11"/>
      <c r="BV334" s="11"/>
      <c r="BW334" s="11"/>
      <c r="BX334" s="11"/>
      <c r="BY334" s="11"/>
      <c r="BZ334" s="11"/>
      <c r="CA334" s="11"/>
      <c r="CB334" s="11"/>
      <c r="CC334" s="11"/>
      <c r="CD334" s="11"/>
      <c r="CE334" s="11"/>
      <c r="CF334" s="11"/>
      <c r="CG334" s="11"/>
      <c r="CH334" s="11"/>
      <c r="CI334" s="11"/>
      <c r="CJ334" s="11"/>
      <c r="CK334" s="11"/>
      <c r="CL334" s="11"/>
      <c r="CM334" s="11"/>
      <c r="CN334" s="11"/>
      <c r="CO334" s="11"/>
      <c r="CP334" s="11"/>
      <c r="CQ334" s="11"/>
      <c r="CR334" s="11"/>
      <c r="CS334" s="11"/>
      <c r="CT334" s="11"/>
      <c r="CU334" s="11"/>
      <c r="CV334" s="11"/>
      <c r="CW334" s="11"/>
      <c r="CX334" s="11"/>
      <c r="CY334" s="11"/>
      <c r="CZ334" s="11"/>
      <c r="DA334" s="11"/>
      <c r="DB334" s="11"/>
      <c r="DC334" s="11"/>
      <c r="DD334" s="11"/>
      <c r="DE334" s="11"/>
      <c r="DF334" s="11"/>
      <c r="DG334" s="11"/>
      <c r="DH334" s="11"/>
      <c r="DI334" s="11"/>
      <c r="DJ334" s="11"/>
      <c r="DK334" s="11"/>
      <c r="DL334" s="11"/>
      <c r="DM334" s="11"/>
      <c r="DN334" s="11"/>
      <c r="DO334" s="11"/>
      <c r="DP334" s="11"/>
      <c r="DQ334" s="11"/>
      <c r="DR334" s="11"/>
      <c r="DS334" s="11"/>
      <c r="DT334" s="11"/>
      <c r="DU334" s="11"/>
      <c r="DV334" s="11"/>
      <c r="DW334" s="11"/>
      <c r="DX334" s="11"/>
      <c r="DY334" s="11"/>
      <c r="DZ334" s="11"/>
      <c r="EA334" s="11"/>
      <c r="EB334" s="11"/>
      <c r="EC334" s="11"/>
      <c r="ED334" s="11"/>
      <c r="EE334" s="11"/>
      <c r="EF334" s="11"/>
      <c r="EG334" s="11"/>
      <c r="EH334" s="11"/>
      <c r="EI334" s="11"/>
      <c r="EJ334" s="11"/>
      <c r="EK334" s="11"/>
      <c r="EL334" s="11"/>
      <c r="EM334" s="11"/>
      <c r="EN334" s="11"/>
      <c r="EO334" s="11"/>
      <c r="EP334" s="11"/>
      <c r="EQ334" s="11"/>
      <c r="ER334" s="11"/>
      <c r="ES334" s="11"/>
      <c r="ET334" s="11"/>
      <c r="EU334" s="11"/>
      <c r="EV334" s="11"/>
      <c r="EW334" s="11"/>
      <c r="EX334" s="11"/>
      <c r="EY334" s="11"/>
      <c r="EZ334" s="11"/>
      <c r="FA334" s="11"/>
      <c r="FB334" s="11"/>
    </row>
    <row r="335" ht="12.75" customHeight="1">
      <c r="A335" s="11"/>
      <c r="B335" s="11"/>
      <c r="C335" s="11"/>
      <c r="D335" s="11"/>
      <c r="E335" s="11"/>
      <c r="F335" s="11"/>
      <c r="G335" s="11"/>
      <c r="H335" s="11"/>
      <c r="I335" s="11"/>
      <c r="J335" s="11"/>
      <c r="K335" s="11"/>
      <c r="L335" s="11"/>
      <c r="M335" s="11"/>
      <c r="N335" s="11"/>
      <c r="O335" s="11"/>
      <c r="P335" s="11"/>
      <c r="Q335" s="11"/>
      <c r="R335" s="11"/>
      <c r="S335" s="11"/>
      <c r="T335" s="11"/>
      <c r="U335" s="11"/>
      <c r="V335" s="11"/>
      <c r="W335" s="11"/>
      <c r="X335" s="11"/>
      <c r="Y335" s="11"/>
      <c r="Z335" s="11"/>
      <c r="AA335" s="11"/>
      <c r="AB335" s="11"/>
      <c r="AC335" s="11"/>
      <c r="AD335" s="11"/>
      <c r="AE335" s="11"/>
      <c r="AF335" s="11"/>
      <c r="AG335" s="11"/>
      <c r="AH335" s="11"/>
      <c r="AI335" s="11"/>
      <c r="AJ335" s="11"/>
      <c r="AK335" s="11"/>
      <c r="AL335" s="11"/>
      <c r="AM335" s="11"/>
      <c r="AN335" s="11"/>
      <c r="AO335" s="11"/>
      <c r="AP335" s="11"/>
      <c r="AQ335" s="11"/>
      <c r="AR335" s="11"/>
      <c r="AS335" s="11"/>
      <c r="AT335" s="11"/>
      <c r="AU335" s="11"/>
      <c r="AV335" s="11"/>
      <c r="AW335" s="11"/>
      <c r="AX335" s="11"/>
      <c r="AY335" s="11"/>
      <c r="AZ335" s="11"/>
      <c r="BA335" s="11"/>
      <c r="BB335" s="11"/>
      <c r="BC335" s="11"/>
      <c r="BD335" s="11"/>
      <c r="BE335" s="11"/>
      <c r="BF335" s="11"/>
      <c r="BG335" s="11"/>
      <c r="BH335" s="11"/>
      <c r="BI335" s="11"/>
      <c r="BJ335" s="11"/>
      <c r="BK335" s="11"/>
      <c r="BL335" s="11"/>
      <c r="BM335" s="11"/>
      <c r="BN335" s="11"/>
      <c r="BO335" s="11"/>
      <c r="BP335" s="11"/>
      <c r="BQ335" s="11"/>
      <c r="BR335" s="11"/>
      <c r="BS335" s="11"/>
      <c r="BT335" s="11"/>
      <c r="BU335" s="11"/>
      <c r="BV335" s="11"/>
      <c r="BW335" s="11"/>
      <c r="BX335" s="11"/>
      <c r="BY335" s="11"/>
      <c r="BZ335" s="11"/>
      <c r="CA335" s="11"/>
      <c r="CB335" s="11"/>
      <c r="CC335" s="11"/>
      <c r="CD335" s="11"/>
      <c r="CE335" s="11"/>
      <c r="CF335" s="11"/>
      <c r="CG335" s="11"/>
      <c r="CH335" s="11"/>
      <c r="CI335" s="11"/>
      <c r="CJ335" s="11"/>
      <c r="CK335" s="11"/>
      <c r="CL335" s="11"/>
      <c r="CM335" s="11"/>
      <c r="CN335" s="11"/>
      <c r="CO335" s="11"/>
      <c r="CP335" s="11"/>
      <c r="CQ335" s="11"/>
      <c r="CR335" s="11"/>
      <c r="CS335" s="11"/>
      <c r="CT335" s="11"/>
      <c r="CU335" s="11"/>
      <c r="CV335" s="11"/>
      <c r="CW335" s="11"/>
      <c r="CX335" s="11"/>
      <c r="CY335" s="11"/>
      <c r="CZ335" s="11"/>
      <c r="DA335" s="11"/>
      <c r="DB335" s="11"/>
      <c r="DC335" s="11"/>
      <c r="DD335" s="11"/>
      <c r="DE335" s="11"/>
      <c r="DF335" s="11"/>
      <c r="DG335" s="11"/>
      <c r="DH335" s="11"/>
      <c r="DI335" s="11"/>
      <c r="DJ335" s="11"/>
      <c r="DK335" s="11"/>
      <c r="DL335" s="11"/>
      <c r="DM335" s="11"/>
      <c r="DN335" s="11"/>
      <c r="DO335" s="11"/>
      <c r="DP335" s="11"/>
      <c r="DQ335" s="11"/>
      <c r="DR335" s="11"/>
      <c r="DS335" s="11"/>
      <c r="DT335" s="11"/>
      <c r="DU335" s="11"/>
      <c r="DV335" s="11"/>
      <c r="DW335" s="11"/>
      <c r="DX335" s="11"/>
      <c r="DY335" s="11"/>
      <c r="DZ335" s="11"/>
      <c r="EA335" s="11"/>
      <c r="EB335" s="11"/>
      <c r="EC335" s="11"/>
      <c r="ED335" s="11"/>
      <c r="EE335" s="11"/>
      <c r="EF335" s="11"/>
      <c r="EG335" s="11"/>
      <c r="EH335" s="11"/>
      <c r="EI335" s="11"/>
      <c r="EJ335" s="11"/>
      <c r="EK335" s="11"/>
      <c r="EL335" s="11"/>
      <c r="EM335" s="11"/>
      <c r="EN335" s="11"/>
      <c r="EO335" s="11"/>
      <c r="EP335" s="11"/>
      <c r="EQ335" s="11"/>
      <c r="ER335" s="11"/>
      <c r="ES335" s="11"/>
      <c r="ET335" s="11"/>
      <c r="EU335" s="11"/>
      <c r="EV335" s="11"/>
      <c r="EW335" s="11"/>
      <c r="EX335" s="11"/>
      <c r="EY335" s="11"/>
      <c r="EZ335" s="11"/>
      <c r="FA335" s="11"/>
      <c r="FB335" s="11"/>
    </row>
    <row r="336" ht="12.75" customHeight="1">
      <c r="A336" s="11"/>
      <c r="B336" s="11"/>
      <c r="C336" s="11"/>
      <c r="D336" s="11"/>
      <c r="E336" s="11"/>
      <c r="F336" s="11"/>
      <c r="G336" s="11"/>
      <c r="H336" s="11"/>
      <c r="I336" s="11"/>
      <c r="J336" s="11"/>
      <c r="K336" s="11"/>
      <c r="L336" s="11"/>
      <c r="M336" s="11"/>
      <c r="N336" s="11"/>
      <c r="O336" s="11"/>
      <c r="P336" s="11"/>
      <c r="Q336" s="11"/>
      <c r="R336" s="11"/>
      <c r="S336" s="11"/>
      <c r="T336" s="11"/>
      <c r="U336" s="11"/>
      <c r="V336" s="11"/>
      <c r="W336" s="11"/>
      <c r="X336" s="11"/>
      <c r="Y336" s="11"/>
      <c r="Z336" s="11"/>
      <c r="AA336" s="11"/>
      <c r="AB336" s="11"/>
      <c r="AC336" s="11"/>
      <c r="AD336" s="11"/>
      <c r="AE336" s="11"/>
      <c r="AF336" s="11"/>
      <c r="AG336" s="11"/>
      <c r="AH336" s="11"/>
      <c r="AI336" s="11"/>
      <c r="AJ336" s="11"/>
      <c r="AK336" s="11"/>
      <c r="AL336" s="11"/>
      <c r="AM336" s="11"/>
      <c r="AN336" s="11"/>
      <c r="AO336" s="11"/>
      <c r="AP336" s="11"/>
      <c r="AQ336" s="11"/>
      <c r="AR336" s="11"/>
      <c r="AS336" s="11"/>
      <c r="AT336" s="11"/>
      <c r="AU336" s="11"/>
      <c r="AV336" s="11"/>
      <c r="AW336" s="11"/>
      <c r="AX336" s="11"/>
      <c r="AY336" s="11"/>
      <c r="AZ336" s="11"/>
      <c r="BA336" s="11"/>
      <c r="BB336" s="11"/>
      <c r="BC336" s="11"/>
      <c r="BD336" s="11"/>
      <c r="BE336" s="11"/>
      <c r="BF336" s="11"/>
      <c r="BG336" s="11"/>
      <c r="BH336" s="11"/>
      <c r="BI336" s="11"/>
      <c r="BJ336" s="11"/>
      <c r="BK336" s="11"/>
      <c r="BL336" s="11"/>
      <c r="BM336" s="11"/>
      <c r="BN336" s="11"/>
      <c r="BO336" s="11"/>
      <c r="BP336" s="11"/>
      <c r="BQ336" s="11"/>
      <c r="BR336" s="11"/>
      <c r="BS336" s="11"/>
      <c r="BT336" s="11"/>
      <c r="BU336" s="11"/>
      <c r="BV336" s="11"/>
      <c r="BW336" s="11"/>
      <c r="BX336" s="11"/>
      <c r="BY336" s="11"/>
      <c r="BZ336" s="11"/>
      <c r="CA336" s="11"/>
      <c r="CB336" s="11"/>
      <c r="CC336" s="11"/>
      <c r="CD336" s="11"/>
      <c r="CE336" s="11"/>
      <c r="CF336" s="11"/>
      <c r="CG336" s="11"/>
      <c r="CH336" s="11"/>
      <c r="CI336" s="11"/>
      <c r="CJ336" s="11"/>
      <c r="CK336" s="11"/>
      <c r="CL336" s="11"/>
      <c r="CM336" s="11"/>
      <c r="CN336" s="11"/>
      <c r="CO336" s="11"/>
      <c r="CP336" s="11"/>
      <c r="CQ336" s="11"/>
      <c r="CR336" s="11"/>
      <c r="CS336" s="11"/>
      <c r="CT336" s="11"/>
      <c r="CU336" s="11"/>
      <c r="CV336" s="11"/>
      <c r="CW336" s="11"/>
      <c r="CX336" s="11"/>
      <c r="CY336" s="11"/>
      <c r="CZ336" s="11"/>
      <c r="DA336" s="11"/>
      <c r="DB336" s="11"/>
      <c r="DC336" s="11"/>
      <c r="DD336" s="11"/>
      <c r="DE336" s="11"/>
      <c r="DF336" s="11"/>
      <c r="DG336" s="11"/>
      <c r="DH336" s="11"/>
      <c r="DI336" s="11"/>
      <c r="DJ336" s="11"/>
      <c r="DK336" s="11"/>
      <c r="DL336" s="11"/>
      <c r="DM336" s="11"/>
      <c r="DN336" s="11"/>
      <c r="DO336" s="11"/>
      <c r="DP336" s="11"/>
      <c r="DQ336" s="11"/>
      <c r="DR336" s="11"/>
      <c r="DS336" s="11"/>
      <c r="DT336" s="11"/>
      <c r="DU336" s="11"/>
      <c r="DV336" s="11"/>
      <c r="DW336" s="11"/>
      <c r="DX336" s="11"/>
      <c r="DY336" s="11"/>
      <c r="DZ336" s="11"/>
      <c r="EA336" s="11"/>
      <c r="EB336" s="11"/>
      <c r="EC336" s="11"/>
      <c r="ED336" s="11"/>
      <c r="EE336" s="11"/>
      <c r="EF336" s="11"/>
      <c r="EG336" s="11"/>
      <c r="EH336" s="11"/>
      <c r="EI336" s="11"/>
      <c r="EJ336" s="11"/>
      <c r="EK336" s="11"/>
      <c r="EL336" s="11"/>
      <c r="EM336" s="11"/>
      <c r="EN336" s="11"/>
      <c r="EO336" s="11"/>
      <c r="EP336" s="11"/>
      <c r="EQ336" s="11"/>
      <c r="ER336" s="11"/>
      <c r="ES336" s="11"/>
      <c r="ET336" s="11"/>
      <c r="EU336" s="11"/>
      <c r="EV336" s="11"/>
      <c r="EW336" s="11"/>
      <c r="EX336" s="11"/>
      <c r="EY336" s="11"/>
      <c r="EZ336" s="11"/>
      <c r="FA336" s="11"/>
      <c r="FB336" s="11"/>
    </row>
    <row r="337" ht="12.75" customHeight="1">
      <c r="A337" s="11"/>
      <c r="B337" s="11"/>
      <c r="C337" s="11"/>
      <c r="D337" s="11"/>
      <c r="E337" s="11"/>
      <c r="F337" s="11"/>
      <c r="G337" s="11"/>
      <c r="H337" s="11"/>
      <c r="I337" s="11"/>
      <c r="J337" s="11"/>
      <c r="K337" s="11"/>
      <c r="L337" s="11"/>
      <c r="M337" s="11"/>
      <c r="N337" s="11"/>
      <c r="O337" s="11"/>
      <c r="P337" s="11"/>
      <c r="Q337" s="11"/>
      <c r="R337" s="11"/>
      <c r="S337" s="11"/>
      <c r="T337" s="11"/>
      <c r="U337" s="11"/>
      <c r="V337" s="11"/>
      <c r="W337" s="11"/>
      <c r="X337" s="11"/>
      <c r="Y337" s="11"/>
      <c r="Z337" s="11"/>
      <c r="AA337" s="11"/>
      <c r="AB337" s="11"/>
      <c r="AC337" s="11"/>
      <c r="AD337" s="11"/>
      <c r="AE337" s="11"/>
      <c r="AF337" s="11"/>
      <c r="AG337" s="11"/>
      <c r="AH337" s="11"/>
      <c r="AI337" s="11"/>
      <c r="AJ337" s="11"/>
      <c r="AK337" s="11"/>
      <c r="AL337" s="11"/>
      <c r="AM337" s="11"/>
      <c r="AN337" s="11"/>
      <c r="AO337" s="11"/>
      <c r="AP337" s="11"/>
      <c r="AQ337" s="11"/>
      <c r="AR337" s="11"/>
      <c r="AS337" s="11"/>
      <c r="AT337" s="11"/>
      <c r="AU337" s="11"/>
      <c r="AV337" s="11"/>
      <c r="AW337" s="11"/>
      <c r="AX337" s="11"/>
      <c r="AY337" s="11"/>
      <c r="AZ337" s="11"/>
      <c r="BA337" s="11"/>
      <c r="BB337" s="11"/>
      <c r="BC337" s="11"/>
      <c r="BD337" s="11"/>
      <c r="BE337" s="11"/>
      <c r="BF337" s="11"/>
      <c r="BG337" s="11"/>
      <c r="BH337" s="11"/>
      <c r="BI337" s="11"/>
      <c r="BJ337" s="11"/>
      <c r="BK337" s="11"/>
      <c r="BL337" s="11"/>
      <c r="BM337" s="11"/>
      <c r="BN337" s="11"/>
      <c r="BO337" s="11"/>
      <c r="BP337" s="11"/>
      <c r="BQ337" s="11"/>
      <c r="BR337" s="11"/>
      <c r="BS337" s="11"/>
      <c r="BT337" s="11"/>
      <c r="BU337" s="11"/>
      <c r="BV337" s="11"/>
      <c r="BW337" s="11"/>
      <c r="BX337" s="11"/>
      <c r="BY337" s="11"/>
      <c r="BZ337" s="11"/>
      <c r="CA337" s="11"/>
      <c r="CB337" s="11"/>
      <c r="CC337" s="11"/>
      <c r="CD337" s="11"/>
      <c r="CE337" s="11"/>
      <c r="CF337" s="11"/>
      <c r="CG337" s="11"/>
      <c r="CH337" s="11"/>
      <c r="CI337" s="11"/>
      <c r="CJ337" s="11"/>
      <c r="CK337" s="11"/>
      <c r="CL337" s="11"/>
      <c r="CM337" s="11"/>
      <c r="CN337" s="11"/>
      <c r="CO337" s="11"/>
      <c r="CP337" s="11"/>
      <c r="CQ337" s="11"/>
      <c r="CR337" s="11"/>
      <c r="CS337" s="11"/>
      <c r="CT337" s="11"/>
      <c r="CU337" s="11"/>
      <c r="CV337" s="11"/>
      <c r="CW337" s="11"/>
      <c r="CX337" s="11"/>
      <c r="CY337" s="11"/>
      <c r="CZ337" s="11"/>
      <c r="DA337" s="11"/>
      <c r="DB337" s="11"/>
      <c r="DC337" s="11"/>
      <c r="DD337" s="11"/>
      <c r="DE337" s="11"/>
      <c r="DF337" s="11"/>
      <c r="DG337" s="11"/>
      <c r="DH337" s="11"/>
      <c r="DI337" s="11"/>
      <c r="DJ337" s="11"/>
      <c r="DK337" s="11"/>
      <c r="DL337" s="11"/>
      <c r="DM337" s="11"/>
      <c r="DN337" s="11"/>
      <c r="DO337" s="11"/>
      <c r="DP337" s="11"/>
      <c r="DQ337" s="11"/>
      <c r="DR337" s="11"/>
      <c r="DS337" s="11"/>
      <c r="DT337" s="11"/>
      <c r="DU337" s="11"/>
      <c r="DV337" s="11"/>
      <c r="DW337" s="11"/>
      <c r="DX337" s="11"/>
      <c r="DY337" s="11"/>
      <c r="DZ337" s="11"/>
      <c r="EA337" s="11"/>
      <c r="EB337" s="11"/>
      <c r="EC337" s="11"/>
      <c r="ED337" s="11"/>
      <c r="EE337" s="11"/>
      <c r="EF337" s="11"/>
      <c r="EG337" s="11"/>
      <c r="EH337" s="11"/>
      <c r="EI337" s="11"/>
      <c r="EJ337" s="11"/>
      <c r="EK337" s="11"/>
      <c r="EL337" s="11"/>
      <c r="EM337" s="11"/>
      <c r="EN337" s="11"/>
      <c r="EO337" s="11"/>
      <c r="EP337" s="11"/>
      <c r="EQ337" s="11"/>
      <c r="ER337" s="11"/>
      <c r="ES337" s="11"/>
      <c r="ET337" s="11"/>
      <c r="EU337" s="11"/>
      <c r="EV337" s="11"/>
      <c r="EW337" s="11"/>
      <c r="EX337" s="11"/>
      <c r="EY337" s="11"/>
      <c r="EZ337" s="11"/>
      <c r="FA337" s="11"/>
      <c r="FB337" s="11"/>
    </row>
    <row r="338" ht="12.75" customHeight="1">
      <c r="A338" s="11"/>
      <c r="B338" s="11"/>
      <c r="C338" s="11"/>
      <c r="D338" s="11"/>
      <c r="E338" s="11"/>
      <c r="F338" s="11"/>
      <c r="G338" s="11"/>
      <c r="H338" s="11"/>
      <c r="I338" s="11"/>
      <c r="J338" s="11"/>
      <c r="K338" s="11"/>
      <c r="L338" s="11"/>
      <c r="M338" s="11"/>
      <c r="N338" s="11"/>
      <c r="O338" s="11"/>
      <c r="P338" s="11"/>
      <c r="Q338" s="11"/>
      <c r="R338" s="11"/>
      <c r="S338" s="11"/>
      <c r="T338" s="11"/>
      <c r="U338" s="11"/>
      <c r="V338" s="11"/>
      <c r="W338" s="11"/>
      <c r="X338" s="11"/>
      <c r="Y338" s="11"/>
      <c r="Z338" s="11"/>
      <c r="AA338" s="11"/>
      <c r="AB338" s="11"/>
      <c r="AC338" s="11"/>
      <c r="AD338" s="11"/>
      <c r="AE338" s="11"/>
      <c r="AF338" s="11"/>
      <c r="AG338" s="11"/>
      <c r="AH338" s="11"/>
      <c r="AI338" s="11"/>
      <c r="AJ338" s="11"/>
      <c r="AK338" s="11"/>
      <c r="AL338" s="11"/>
      <c r="AM338" s="11"/>
      <c r="AN338" s="11"/>
      <c r="AO338" s="11"/>
      <c r="AP338" s="11"/>
      <c r="AQ338" s="11"/>
      <c r="AR338" s="11"/>
      <c r="AS338" s="11"/>
      <c r="AT338" s="11"/>
      <c r="AU338" s="11"/>
      <c r="AV338" s="11"/>
      <c r="AW338" s="11"/>
      <c r="AX338" s="11"/>
      <c r="AY338" s="11"/>
      <c r="AZ338" s="11"/>
      <c r="BA338" s="11"/>
      <c r="BB338" s="11"/>
      <c r="BC338" s="11"/>
      <c r="BD338" s="11"/>
      <c r="BE338" s="11"/>
      <c r="BF338" s="11"/>
      <c r="BG338" s="11"/>
      <c r="BH338" s="11"/>
      <c r="BI338" s="11"/>
      <c r="BJ338" s="11"/>
      <c r="BK338" s="11"/>
      <c r="BL338" s="11"/>
      <c r="BM338" s="11"/>
      <c r="BN338" s="11"/>
      <c r="BO338" s="11"/>
      <c r="BP338" s="11"/>
      <c r="BQ338" s="11"/>
      <c r="BR338" s="11"/>
      <c r="BS338" s="11"/>
      <c r="BT338" s="11"/>
      <c r="BU338" s="11"/>
      <c r="BV338" s="11"/>
      <c r="BW338" s="11"/>
      <c r="BX338" s="11"/>
      <c r="BY338" s="11"/>
      <c r="BZ338" s="11"/>
      <c r="CA338" s="11"/>
      <c r="CB338" s="11"/>
      <c r="CC338" s="11"/>
      <c r="CD338" s="11"/>
      <c r="CE338" s="11"/>
      <c r="CF338" s="11"/>
      <c r="CG338" s="11"/>
      <c r="CH338" s="11"/>
      <c r="CI338" s="11"/>
      <c r="CJ338" s="11"/>
      <c r="CK338" s="11"/>
      <c r="CL338" s="11"/>
      <c r="CM338" s="11"/>
      <c r="CN338" s="11"/>
      <c r="CO338" s="11"/>
      <c r="CP338" s="11"/>
      <c r="CQ338" s="11"/>
      <c r="CR338" s="11"/>
      <c r="CS338" s="11"/>
      <c r="CT338" s="11"/>
      <c r="CU338" s="11"/>
      <c r="CV338" s="11"/>
      <c r="CW338" s="11"/>
      <c r="CX338" s="11"/>
      <c r="CY338" s="11"/>
      <c r="CZ338" s="11"/>
      <c r="DA338" s="11"/>
      <c r="DB338" s="11"/>
      <c r="DC338" s="11"/>
      <c r="DD338" s="11"/>
      <c r="DE338" s="11"/>
      <c r="DF338" s="11"/>
      <c r="DG338" s="11"/>
      <c r="DH338" s="11"/>
      <c r="DI338" s="11"/>
      <c r="DJ338" s="11"/>
      <c r="DK338" s="11"/>
      <c r="DL338" s="11"/>
      <c r="DM338" s="11"/>
      <c r="DN338" s="11"/>
      <c r="DO338" s="11"/>
      <c r="DP338" s="11"/>
      <c r="DQ338" s="11"/>
      <c r="DR338" s="11"/>
      <c r="DS338" s="11"/>
      <c r="DT338" s="11"/>
      <c r="DU338" s="11"/>
      <c r="DV338" s="11"/>
      <c r="DW338" s="11"/>
      <c r="DX338" s="11"/>
      <c r="DY338" s="11"/>
      <c r="DZ338" s="11"/>
      <c r="EA338" s="11"/>
      <c r="EB338" s="11"/>
      <c r="EC338" s="11"/>
      <c r="ED338" s="11"/>
      <c r="EE338" s="11"/>
      <c r="EF338" s="11"/>
      <c r="EG338" s="11"/>
      <c r="EH338" s="11"/>
      <c r="EI338" s="11"/>
      <c r="EJ338" s="11"/>
      <c r="EK338" s="11"/>
      <c r="EL338" s="11"/>
      <c r="EM338" s="11"/>
      <c r="EN338" s="11"/>
      <c r="EO338" s="11"/>
      <c r="EP338" s="11"/>
      <c r="EQ338" s="11"/>
      <c r="ER338" s="11"/>
      <c r="ES338" s="11"/>
      <c r="ET338" s="11"/>
      <c r="EU338" s="11"/>
      <c r="EV338" s="11"/>
      <c r="EW338" s="11"/>
      <c r="EX338" s="11"/>
      <c r="EY338" s="11"/>
      <c r="EZ338" s="11"/>
      <c r="FA338" s="11"/>
      <c r="FB338" s="11"/>
    </row>
    <row r="339" ht="12.75" customHeight="1">
      <c r="A339" s="11"/>
      <c r="B339" s="11"/>
      <c r="C339" s="11"/>
      <c r="D339" s="11"/>
      <c r="E339" s="11"/>
      <c r="F339" s="11"/>
      <c r="G339" s="11"/>
      <c r="H339" s="11"/>
      <c r="I339" s="11"/>
      <c r="J339" s="11"/>
      <c r="K339" s="11"/>
      <c r="L339" s="11"/>
      <c r="M339" s="11"/>
      <c r="N339" s="11"/>
      <c r="O339" s="11"/>
      <c r="P339" s="11"/>
      <c r="Q339" s="11"/>
      <c r="R339" s="11"/>
      <c r="S339" s="11"/>
      <c r="T339" s="11"/>
      <c r="U339" s="11"/>
      <c r="V339" s="11"/>
      <c r="W339" s="11"/>
      <c r="X339" s="11"/>
      <c r="Y339" s="11"/>
      <c r="Z339" s="11"/>
      <c r="AA339" s="11"/>
      <c r="AB339" s="11"/>
      <c r="AC339" s="11"/>
      <c r="AD339" s="11"/>
      <c r="AE339" s="11"/>
      <c r="AF339" s="11"/>
      <c r="AG339" s="11"/>
      <c r="AH339" s="11"/>
      <c r="AI339" s="11"/>
      <c r="AJ339" s="11"/>
      <c r="AK339" s="11"/>
      <c r="AL339" s="11"/>
      <c r="AM339" s="11"/>
      <c r="AN339" s="11"/>
      <c r="AO339" s="11"/>
      <c r="AP339" s="11"/>
      <c r="AQ339" s="11"/>
      <c r="AR339" s="11"/>
      <c r="AS339" s="11"/>
      <c r="AT339" s="11"/>
      <c r="AU339" s="11"/>
      <c r="AV339" s="11"/>
      <c r="AW339" s="11"/>
      <c r="AX339" s="11"/>
      <c r="AY339" s="11"/>
      <c r="AZ339" s="11"/>
      <c r="BA339" s="11"/>
      <c r="BB339" s="11"/>
      <c r="BC339" s="11"/>
      <c r="BD339" s="11"/>
      <c r="BE339" s="11"/>
      <c r="BF339" s="11"/>
      <c r="BG339" s="11"/>
      <c r="BH339" s="11"/>
      <c r="BI339" s="11"/>
      <c r="BJ339" s="11"/>
      <c r="BK339" s="11"/>
      <c r="BL339" s="11"/>
      <c r="BM339" s="11"/>
      <c r="BN339" s="11"/>
      <c r="BO339" s="11"/>
      <c r="BP339" s="11"/>
      <c r="BQ339" s="11"/>
      <c r="BR339" s="11"/>
      <c r="BS339" s="11"/>
      <c r="BT339" s="11"/>
      <c r="BU339" s="11"/>
      <c r="BV339" s="11"/>
      <c r="BW339" s="11"/>
      <c r="BX339" s="11"/>
      <c r="BY339" s="11"/>
      <c r="BZ339" s="11"/>
      <c r="CA339" s="11"/>
      <c r="CB339" s="11"/>
      <c r="CC339" s="11"/>
      <c r="CD339" s="11"/>
      <c r="CE339" s="11"/>
      <c r="CF339" s="11"/>
      <c r="CG339" s="11"/>
      <c r="CH339" s="11"/>
      <c r="CI339" s="11"/>
      <c r="CJ339" s="11"/>
      <c r="CK339" s="11"/>
      <c r="CL339" s="11"/>
      <c r="CM339" s="11"/>
      <c r="CN339" s="11"/>
      <c r="CO339" s="11"/>
      <c r="CP339" s="11"/>
      <c r="CQ339" s="11"/>
      <c r="CR339" s="11"/>
      <c r="CS339" s="11"/>
      <c r="CT339" s="11"/>
      <c r="CU339" s="11"/>
      <c r="CV339" s="11"/>
      <c r="CW339" s="11"/>
      <c r="CX339" s="11"/>
      <c r="CY339" s="11"/>
      <c r="CZ339" s="11"/>
      <c r="DA339" s="11"/>
      <c r="DB339" s="11"/>
      <c r="DC339" s="11"/>
      <c r="DD339" s="11"/>
      <c r="DE339" s="11"/>
      <c r="DF339" s="11"/>
      <c r="DG339" s="11"/>
      <c r="DH339" s="11"/>
      <c r="DI339" s="11"/>
      <c r="DJ339" s="11"/>
      <c r="DK339" s="11"/>
      <c r="DL339" s="11"/>
      <c r="DM339" s="11"/>
      <c r="DN339" s="11"/>
      <c r="DO339" s="11"/>
      <c r="DP339" s="11"/>
      <c r="DQ339" s="11"/>
      <c r="DR339" s="11"/>
      <c r="DS339" s="11"/>
      <c r="DT339" s="11"/>
      <c r="DU339" s="11"/>
      <c r="DV339" s="11"/>
      <c r="DW339" s="11"/>
      <c r="DX339" s="11"/>
      <c r="DY339" s="11"/>
      <c r="DZ339" s="11"/>
      <c r="EA339" s="11"/>
      <c r="EB339" s="11"/>
      <c r="EC339" s="11"/>
      <c r="ED339" s="11"/>
      <c r="EE339" s="11"/>
      <c r="EF339" s="11"/>
      <c r="EG339" s="11"/>
      <c r="EH339" s="11"/>
      <c r="EI339" s="11"/>
      <c r="EJ339" s="11"/>
      <c r="EK339" s="11"/>
      <c r="EL339" s="11"/>
      <c r="EM339" s="11"/>
      <c r="EN339" s="11"/>
      <c r="EO339" s="11"/>
      <c r="EP339" s="11"/>
      <c r="EQ339" s="11"/>
      <c r="ER339" s="11"/>
      <c r="ES339" s="11"/>
      <c r="ET339" s="11"/>
      <c r="EU339" s="11"/>
      <c r="EV339" s="11"/>
      <c r="EW339" s="11"/>
      <c r="EX339" s="11"/>
      <c r="EY339" s="11"/>
      <c r="EZ339" s="11"/>
      <c r="FA339" s="11"/>
      <c r="FB339" s="11"/>
    </row>
    <row r="340" ht="12.75" customHeight="1">
      <c r="A340" s="11"/>
      <c r="B340" s="11"/>
      <c r="C340" s="11"/>
      <c r="D340" s="11"/>
      <c r="E340" s="11"/>
      <c r="F340" s="11"/>
      <c r="G340" s="11"/>
      <c r="H340" s="11"/>
      <c r="I340" s="11"/>
      <c r="J340" s="11"/>
      <c r="K340" s="11"/>
      <c r="L340" s="11"/>
      <c r="M340" s="11"/>
      <c r="N340" s="11"/>
      <c r="O340" s="11"/>
      <c r="P340" s="11"/>
      <c r="Q340" s="11"/>
      <c r="R340" s="11"/>
      <c r="S340" s="11"/>
      <c r="T340" s="11"/>
      <c r="U340" s="11"/>
      <c r="V340" s="11"/>
      <c r="W340" s="11"/>
      <c r="X340" s="11"/>
      <c r="Y340" s="11"/>
      <c r="Z340" s="11"/>
      <c r="AA340" s="11"/>
      <c r="AB340" s="11"/>
      <c r="AC340" s="11"/>
      <c r="AD340" s="11"/>
      <c r="AE340" s="11"/>
      <c r="AF340" s="11"/>
      <c r="AG340" s="11"/>
      <c r="AH340" s="11"/>
      <c r="AI340" s="11"/>
      <c r="AJ340" s="11"/>
      <c r="AK340" s="11"/>
      <c r="AL340" s="11"/>
      <c r="AM340" s="11"/>
      <c r="AN340" s="11"/>
      <c r="AO340" s="11"/>
      <c r="AP340" s="11"/>
      <c r="AQ340" s="11"/>
      <c r="AR340" s="11"/>
      <c r="AS340" s="11"/>
      <c r="AT340" s="11"/>
      <c r="AU340" s="11"/>
      <c r="AV340" s="11"/>
      <c r="AW340" s="11"/>
      <c r="AX340" s="11"/>
      <c r="AY340" s="11"/>
      <c r="AZ340" s="11"/>
      <c r="BA340" s="11"/>
      <c r="BB340" s="11"/>
      <c r="BC340" s="11"/>
      <c r="BD340" s="11"/>
      <c r="BE340" s="11"/>
      <c r="BF340" s="11"/>
      <c r="BG340" s="11"/>
      <c r="BH340" s="11"/>
      <c r="BI340" s="11"/>
      <c r="BJ340" s="11"/>
      <c r="BK340" s="11"/>
      <c r="BL340" s="11"/>
      <c r="BM340" s="11"/>
      <c r="BN340" s="11"/>
      <c r="BO340" s="11"/>
      <c r="BP340" s="11"/>
      <c r="BQ340" s="11"/>
      <c r="BR340" s="11"/>
      <c r="BS340" s="11"/>
      <c r="BT340" s="11"/>
      <c r="BU340" s="11"/>
      <c r="BV340" s="11"/>
      <c r="BW340" s="11"/>
      <c r="BX340" s="11"/>
      <c r="BY340" s="11"/>
      <c r="BZ340" s="11"/>
      <c r="CA340" s="11"/>
      <c r="CB340" s="11"/>
      <c r="CC340" s="11"/>
      <c r="CD340" s="11"/>
      <c r="CE340" s="11"/>
      <c r="CF340" s="11"/>
      <c r="CG340" s="11"/>
      <c r="CH340" s="11"/>
      <c r="CI340" s="11"/>
      <c r="CJ340" s="11"/>
      <c r="CK340" s="11"/>
      <c r="CL340" s="11"/>
      <c r="CM340" s="11"/>
      <c r="CN340" s="11"/>
      <c r="CO340" s="11"/>
      <c r="CP340" s="11"/>
      <c r="CQ340" s="11"/>
      <c r="CR340" s="11"/>
      <c r="CS340" s="11"/>
      <c r="CT340" s="11"/>
      <c r="CU340" s="11"/>
      <c r="CV340" s="11"/>
      <c r="CW340" s="11"/>
      <c r="CX340" s="11"/>
      <c r="CY340" s="11"/>
      <c r="CZ340" s="11"/>
      <c r="DA340" s="11"/>
      <c r="DB340" s="11"/>
      <c r="DC340" s="11"/>
      <c r="DD340" s="11"/>
      <c r="DE340" s="11"/>
      <c r="DF340" s="11"/>
      <c r="DG340" s="11"/>
      <c r="DH340" s="11"/>
      <c r="DI340" s="11"/>
      <c r="DJ340" s="11"/>
      <c r="DK340" s="11"/>
      <c r="DL340" s="11"/>
      <c r="DM340" s="11"/>
      <c r="DN340" s="11"/>
      <c r="DO340" s="11"/>
      <c r="DP340" s="11"/>
      <c r="DQ340" s="11"/>
      <c r="DR340" s="11"/>
      <c r="DS340" s="11"/>
      <c r="DT340" s="11"/>
      <c r="DU340" s="11"/>
      <c r="DV340" s="11"/>
      <c r="DW340" s="11"/>
      <c r="DX340" s="11"/>
      <c r="DY340" s="11"/>
      <c r="DZ340" s="11"/>
      <c r="EA340" s="11"/>
      <c r="EB340" s="11"/>
      <c r="EC340" s="11"/>
      <c r="ED340" s="11"/>
      <c r="EE340" s="11"/>
      <c r="EF340" s="11"/>
      <c r="EG340" s="11"/>
      <c r="EH340" s="11"/>
      <c r="EI340" s="11"/>
      <c r="EJ340" s="11"/>
      <c r="EK340" s="11"/>
      <c r="EL340" s="11"/>
      <c r="EM340" s="11"/>
      <c r="EN340" s="11"/>
      <c r="EO340" s="11"/>
      <c r="EP340" s="11"/>
      <c r="EQ340" s="11"/>
      <c r="ER340" s="11"/>
      <c r="ES340" s="11"/>
      <c r="ET340" s="11"/>
      <c r="EU340" s="11"/>
      <c r="EV340" s="11"/>
      <c r="EW340" s="11"/>
      <c r="EX340" s="11"/>
      <c r="EY340" s="11"/>
      <c r="EZ340" s="11"/>
      <c r="FA340" s="11"/>
      <c r="FB340" s="11"/>
    </row>
    <row r="341" ht="12.75" customHeight="1">
      <c r="A341" s="11"/>
      <c r="B341" s="11"/>
      <c r="C341" s="11"/>
      <c r="D341" s="11"/>
      <c r="E341" s="11"/>
      <c r="F341" s="11"/>
      <c r="G341" s="11"/>
      <c r="H341" s="11"/>
      <c r="I341" s="11"/>
      <c r="J341" s="11"/>
      <c r="K341" s="11"/>
      <c r="L341" s="11"/>
      <c r="M341" s="11"/>
      <c r="N341" s="11"/>
      <c r="O341" s="11"/>
      <c r="P341" s="11"/>
      <c r="Q341" s="11"/>
      <c r="R341" s="11"/>
      <c r="S341" s="11"/>
      <c r="T341" s="11"/>
      <c r="U341" s="11"/>
      <c r="V341" s="11"/>
      <c r="W341" s="11"/>
      <c r="X341" s="11"/>
      <c r="Y341" s="11"/>
      <c r="Z341" s="11"/>
      <c r="AA341" s="11"/>
      <c r="AB341" s="11"/>
      <c r="AC341" s="11"/>
      <c r="AD341" s="11"/>
      <c r="AE341" s="11"/>
      <c r="AF341" s="11"/>
      <c r="AG341" s="11"/>
      <c r="AH341" s="11"/>
      <c r="AI341" s="11"/>
      <c r="AJ341" s="11"/>
      <c r="AK341" s="11"/>
      <c r="AL341" s="11"/>
      <c r="AM341" s="11"/>
      <c r="AN341" s="11"/>
      <c r="AO341" s="11"/>
      <c r="AP341" s="11"/>
      <c r="AQ341" s="11"/>
      <c r="AR341" s="11"/>
      <c r="AS341" s="11"/>
      <c r="AT341" s="11"/>
      <c r="AU341" s="11"/>
      <c r="AV341" s="11"/>
      <c r="AW341" s="11"/>
      <c r="AX341" s="11"/>
      <c r="AY341" s="11"/>
      <c r="AZ341" s="11"/>
      <c r="BA341" s="11"/>
      <c r="BB341" s="11"/>
      <c r="BC341" s="11"/>
      <c r="BD341" s="11"/>
      <c r="BE341" s="11"/>
      <c r="BF341" s="11"/>
      <c r="BG341" s="11"/>
      <c r="BH341" s="11"/>
      <c r="BI341" s="11"/>
      <c r="BJ341" s="11"/>
      <c r="BK341" s="11"/>
      <c r="BL341" s="11"/>
      <c r="BM341" s="11"/>
      <c r="BN341" s="11"/>
      <c r="BO341" s="11"/>
      <c r="BP341" s="11"/>
      <c r="BQ341" s="11"/>
      <c r="BR341" s="11"/>
      <c r="BS341" s="11"/>
      <c r="BT341" s="11"/>
      <c r="BU341" s="11"/>
      <c r="BV341" s="11"/>
      <c r="BW341" s="11"/>
      <c r="BX341" s="11"/>
      <c r="BY341" s="11"/>
      <c r="BZ341" s="11"/>
      <c r="CA341" s="11"/>
      <c r="CB341" s="11"/>
      <c r="CC341" s="11"/>
      <c r="CD341" s="11"/>
      <c r="CE341" s="11"/>
      <c r="CF341" s="11"/>
      <c r="CG341" s="11"/>
      <c r="CH341" s="11"/>
      <c r="CI341" s="11"/>
      <c r="CJ341" s="11"/>
      <c r="CK341" s="11"/>
      <c r="CL341" s="11"/>
      <c r="CM341" s="11"/>
      <c r="CN341" s="11"/>
      <c r="CO341" s="11"/>
      <c r="CP341" s="11"/>
      <c r="CQ341" s="11"/>
      <c r="CR341" s="11"/>
      <c r="CS341" s="11"/>
      <c r="CT341" s="11"/>
      <c r="CU341" s="11"/>
      <c r="CV341" s="11"/>
      <c r="CW341" s="11"/>
      <c r="CX341" s="11"/>
      <c r="CY341" s="11"/>
      <c r="CZ341" s="11"/>
      <c r="DA341" s="11"/>
      <c r="DB341" s="11"/>
      <c r="DC341" s="11"/>
      <c r="DD341" s="11"/>
      <c r="DE341" s="11"/>
      <c r="DF341" s="11"/>
      <c r="DG341" s="11"/>
      <c r="DH341" s="11"/>
      <c r="DI341" s="11"/>
      <c r="DJ341" s="11"/>
      <c r="DK341" s="11"/>
      <c r="DL341" s="11"/>
      <c r="DM341" s="11"/>
      <c r="DN341" s="11"/>
      <c r="DO341" s="11"/>
      <c r="DP341" s="11"/>
      <c r="DQ341" s="11"/>
      <c r="DR341" s="11"/>
      <c r="DS341" s="11"/>
      <c r="DT341" s="11"/>
      <c r="DU341" s="11"/>
      <c r="DV341" s="11"/>
      <c r="DW341" s="11"/>
      <c r="DX341" s="11"/>
      <c r="DY341" s="11"/>
      <c r="DZ341" s="11"/>
      <c r="EA341" s="11"/>
      <c r="EB341" s="11"/>
      <c r="EC341" s="11"/>
      <c r="ED341" s="11"/>
      <c r="EE341" s="11"/>
      <c r="EF341" s="11"/>
      <c r="EG341" s="11"/>
      <c r="EH341" s="11"/>
      <c r="EI341" s="11"/>
      <c r="EJ341" s="11"/>
      <c r="EK341" s="11"/>
      <c r="EL341" s="11"/>
      <c r="EM341" s="11"/>
      <c r="EN341" s="11"/>
      <c r="EO341" s="11"/>
      <c r="EP341" s="11"/>
      <c r="EQ341" s="11"/>
      <c r="ER341" s="11"/>
      <c r="ES341" s="11"/>
      <c r="ET341" s="11"/>
      <c r="EU341" s="11"/>
      <c r="EV341" s="11"/>
      <c r="EW341" s="11"/>
      <c r="EX341" s="11"/>
      <c r="EY341" s="11"/>
      <c r="EZ341" s="11"/>
      <c r="FA341" s="11"/>
      <c r="FB341" s="11"/>
    </row>
    <row r="342" ht="12.75" customHeight="1">
      <c r="A342" s="11"/>
      <c r="B342" s="11"/>
      <c r="C342" s="11"/>
      <c r="D342" s="11"/>
      <c r="E342" s="11"/>
      <c r="F342" s="11"/>
      <c r="G342" s="11"/>
      <c r="H342" s="11"/>
      <c r="I342" s="11"/>
      <c r="J342" s="11"/>
      <c r="K342" s="11"/>
      <c r="L342" s="11"/>
      <c r="M342" s="11"/>
      <c r="N342" s="11"/>
      <c r="O342" s="11"/>
      <c r="P342" s="11"/>
      <c r="Q342" s="11"/>
      <c r="R342" s="11"/>
      <c r="S342" s="11"/>
      <c r="T342" s="11"/>
      <c r="U342" s="11"/>
      <c r="V342" s="11"/>
      <c r="W342" s="11"/>
      <c r="X342" s="11"/>
      <c r="Y342" s="11"/>
      <c r="Z342" s="11"/>
      <c r="AA342" s="11"/>
      <c r="AB342" s="11"/>
      <c r="AC342" s="11"/>
      <c r="AD342" s="11"/>
      <c r="AE342" s="11"/>
      <c r="AF342" s="11"/>
      <c r="AG342" s="11"/>
      <c r="AH342" s="11"/>
      <c r="AI342" s="11"/>
      <c r="AJ342" s="11"/>
      <c r="AK342" s="11"/>
      <c r="AL342" s="11"/>
      <c r="AM342" s="11"/>
      <c r="AN342" s="11"/>
      <c r="AO342" s="11"/>
      <c r="AP342" s="11"/>
      <c r="AQ342" s="11"/>
      <c r="AR342" s="11"/>
      <c r="AS342" s="11"/>
      <c r="AT342" s="11"/>
      <c r="AU342" s="11"/>
      <c r="AV342" s="11"/>
      <c r="AW342" s="11"/>
      <c r="AX342" s="11"/>
      <c r="AY342" s="11"/>
      <c r="AZ342" s="11"/>
      <c r="BA342" s="11"/>
      <c r="BB342" s="11"/>
      <c r="BC342" s="11"/>
      <c r="BD342" s="11"/>
      <c r="BE342" s="11"/>
      <c r="BF342" s="11"/>
      <c r="BG342" s="11"/>
      <c r="BH342" s="11"/>
      <c r="BI342" s="11"/>
      <c r="BJ342" s="11"/>
      <c r="BK342" s="11"/>
      <c r="BL342" s="11"/>
      <c r="BM342" s="11"/>
      <c r="BN342" s="11"/>
      <c r="BO342" s="11"/>
      <c r="BP342" s="11"/>
      <c r="BQ342" s="11"/>
      <c r="BR342" s="11"/>
      <c r="BS342" s="11"/>
      <c r="BT342" s="11"/>
      <c r="BU342" s="11"/>
      <c r="BV342" s="11"/>
      <c r="BW342" s="11"/>
      <c r="BX342" s="11"/>
      <c r="BY342" s="11"/>
      <c r="BZ342" s="11"/>
      <c r="CA342" s="11"/>
      <c r="CB342" s="11"/>
      <c r="CC342" s="11"/>
      <c r="CD342" s="11"/>
      <c r="CE342" s="11"/>
      <c r="CF342" s="11"/>
      <c r="CG342" s="11"/>
      <c r="CH342" s="11"/>
      <c r="CI342" s="11"/>
      <c r="CJ342" s="11"/>
      <c r="CK342" s="11"/>
      <c r="CL342" s="11"/>
      <c r="CM342" s="11"/>
      <c r="CN342" s="11"/>
      <c r="CO342" s="11"/>
      <c r="CP342" s="11"/>
      <c r="CQ342" s="11"/>
      <c r="CR342" s="11"/>
      <c r="CS342" s="11"/>
      <c r="CT342" s="11"/>
      <c r="CU342" s="11"/>
      <c r="CV342" s="11"/>
      <c r="CW342" s="11"/>
      <c r="CX342" s="11"/>
      <c r="CY342" s="11"/>
      <c r="CZ342" s="11"/>
      <c r="DA342" s="11"/>
      <c r="DB342" s="11"/>
      <c r="DC342" s="11"/>
      <c r="DD342" s="11"/>
      <c r="DE342" s="11"/>
      <c r="DF342" s="11"/>
      <c r="DG342" s="11"/>
      <c r="DH342" s="11"/>
      <c r="DI342" s="11"/>
      <c r="DJ342" s="11"/>
      <c r="DK342" s="11"/>
      <c r="DL342" s="11"/>
      <c r="DM342" s="11"/>
      <c r="DN342" s="11"/>
      <c r="DO342" s="11"/>
      <c r="DP342" s="11"/>
      <c r="DQ342" s="11"/>
      <c r="DR342" s="11"/>
      <c r="DS342" s="11"/>
      <c r="DT342" s="11"/>
      <c r="DU342" s="11"/>
      <c r="DV342" s="11"/>
      <c r="DW342" s="11"/>
      <c r="DX342" s="11"/>
      <c r="DY342" s="11"/>
      <c r="DZ342" s="11"/>
      <c r="EA342" s="11"/>
      <c r="EB342" s="11"/>
      <c r="EC342" s="11"/>
      <c r="ED342" s="11"/>
      <c r="EE342" s="11"/>
      <c r="EF342" s="11"/>
      <c r="EG342" s="11"/>
      <c r="EH342" s="11"/>
      <c r="EI342" s="11"/>
      <c r="EJ342" s="11"/>
      <c r="EK342" s="11"/>
      <c r="EL342" s="11"/>
      <c r="EM342" s="11"/>
      <c r="EN342" s="11"/>
      <c r="EO342" s="11"/>
      <c r="EP342" s="11"/>
      <c r="EQ342" s="11"/>
      <c r="ER342" s="11"/>
      <c r="ES342" s="11"/>
      <c r="ET342" s="11"/>
      <c r="EU342" s="11"/>
      <c r="EV342" s="11"/>
      <c r="EW342" s="11"/>
      <c r="EX342" s="11"/>
      <c r="EY342" s="11"/>
      <c r="EZ342" s="11"/>
      <c r="FA342" s="11"/>
      <c r="FB342" s="11"/>
    </row>
    <row r="343" ht="12.75" customHeight="1">
      <c r="A343" s="11"/>
      <c r="B343" s="11"/>
      <c r="C343" s="11"/>
      <c r="D343" s="11"/>
      <c r="E343" s="11"/>
      <c r="F343" s="11"/>
      <c r="G343" s="11"/>
      <c r="H343" s="11"/>
      <c r="I343" s="11"/>
      <c r="J343" s="11"/>
      <c r="K343" s="11"/>
      <c r="L343" s="11"/>
      <c r="M343" s="11"/>
      <c r="N343" s="11"/>
      <c r="O343" s="11"/>
      <c r="P343" s="11"/>
      <c r="Q343" s="11"/>
      <c r="R343" s="11"/>
      <c r="S343" s="11"/>
      <c r="T343" s="11"/>
      <c r="U343" s="11"/>
      <c r="V343" s="11"/>
      <c r="W343" s="11"/>
      <c r="X343" s="11"/>
      <c r="Y343" s="11"/>
      <c r="Z343" s="11"/>
      <c r="AA343" s="11"/>
      <c r="AB343" s="11"/>
      <c r="AC343" s="11"/>
      <c r="AD343" s="11"/>
      <c r="AE343" s="11"/>
      <c r="AF343" s="11"/>
      <c r="AG343" s="11"/>
      <c r="AH343" s="11"/>
      <c r="AI343" s="11"/>
      <c r="AJ343" s="11"/>
      <c r="AK343" s="11"/>
      <c r="AL343" s="11"/>
      <c r="AM343" s="11"/>
      <c r="AN343" s="11"/>
      <c r="AO343" s="11"/>
      <c r="AP343" s="11"/>
      <c r="AQ343" s="11"/>
      <c r="AR343" s="11"/>
      <c r="AS343" s="11"/>
      <c r="AT343" s="11"/>
      <c r="AU343" s="11"/>
      <c r="AV343" s="11"/>
      <c r="AW343" s="11"/>
      <c r="AX343" s="11"/>
      <c r="AY343" s="11"/>
      <c r="AZ343" s="11"/>
      <c r="BA343" s="11"/>
      <c r="BB343" s="11"/>
      <c r="BC343" s="11"/>
      <c r="BD343" s="11"/>
      <c r="BE343" s="11"/>
      <c r="BF343" s="11"/>
      <c r="BG343" s="11"/>
      <c r="BH343" s="11"/>
      <c r="BI343" s="11"/>
      <c r="BJ343" s="11"/>
      <c r="BK343" s="11"/>
      <c r="BL343" s="11"/>
      <c r="BM343" s="11"/>
      <c r="BN343" s="11"/>
      <c r="BO343" s="11"/>
      <c r="BP343" s="11"/>
      <c r="BQ343" s="11"/>
      <c r="BR343" s="11"/>
      <c r="BS343" s="11"/>
      <c r="BT343" s="11"/>
      <c r="BU343" s="11"/>
      <c r="BV343" s="11"/>
      <c r="BW343" s="11"/>
      <c r="BX343" s="11"/>
      <c r="BY343" s="11"/>
      <c r="BZ343" s="11"/>
      <c r="CA343" s="11"/>
      <c r="CB343" s="11"/>
      <c r="CC343" s="11"/>
      <c r="CD343" s="11"/>
      <c r="CE343" s="11"/>
      <c r="CF343" s="11"/>
      <c r="CG343" s="11"/>
      <c r="CH343" s="11"/>
      <c r="CI343" s="11"/>
      <c r="CJ343" s="11"/>
      <c r="CK343" s="11"/>
      <c r="CL343" s="11"/>
      <c r="CM343" s="11"/>
      <c r="CN343" s="11"/>
      <c r="CO343" s="11"/>
      <c r="CP343" s="11"/>
      <c r="CQ343" s="11"/>
      <c r="CR343" s="11"/>
      <c r="CS343" s="11"/>
      <c r="CT343" s="11"/>
      <c r="CU343" s="11"/>
      <c r="CV343" s="11"/>
      <c r="CW343" s="11"/>
      <c r="CX343" s="11"/>
      <c r="CY343" s="11"/>
      <c r="CZ343" s="11"/>
      <c r="DA343" s="11"/>
      <c r="DB343" s="11"/>
      <c r="DC343" s="11"/>
      <c r="DD343" s="11"/>
      <c r="DE343" s="11"/>
      <c r="DF343" s="11"/>
      <c r="DG343" s="11"/>
      <c r="DH343" s="11"/>
      <c r="DI343" s="11"/>
      <c r="DJ343" s="11"/>
      <c r="DK343" s="11"/>
      <c r="DL343" s="11"/>
      <c r="DM343" s="11"/>
      <c r="DN343" s="11"/>
      <c r="DO343" s="11"/>
      <c r="DP343" s="11"/>
      <c r="DQ343" s="11"/>
      <c r="DR343" s="11"/>
      <c r="DS343" s="11"/>
      <c r="DT343" s="11"/>
      <c r="DU343" s="11"/>
      <c r="DV343" s="11"/>
      <c r="DW343" s="11"/>
      <c r="DX343" s="11"/>
      <c r="DY343" s="11"/>
      <c r="DZ343" s="11"/>
      <c r="EA343" s="11"/>
      <c r="EB343" s="11"/>
      <c r="EC343" s="11"/>
      <c r="ED343" s="11"/>
      <c r="EE343" s="11"/>
      <c r="EF343" s="11"/>
      <c r="EG343" s="11"/>
      <c r="EH343" s="11"/>
      <c r="EI343" s="11"/>
      <c r="EJ343" s="11"/>
      <c r="EK343" s="11"/>
      <c r="EL343" s="11"/>
      <c r="EM343" s="11"/>
      <c r="EN343" s="11"/>
      <c r="EO343" s="11"/>
      <c r="EP343" s="11"/>
      <c r="EQ343" s="11"/>
      <c r="ER343" s="11"/>
      <c r="ES343" s="11"/>
      <c r="ET343" s="11"/>
      <c r="EU343" s="11"/>
      <c r="EV343" s="11"/>
      <c r="EW343" s="11"/>
      <c r="EX343" s="11"/>
      <c r="EY343" s="11"/>
      <c r="EZ343" s="11"/>
      <c r="FA343" s="11"/>
      <c r="FB343" s="11"/>
    </row>
    <row r="344" ht="12.75" customHeight="1">
      <c r="A344" s="11"/>
      <c r="B344" s="11"/>
      <c r="C344" s="11"/>
      <c r="D344" s="11"/>
      <c r="E344" s="11"/>
      <c r="F344" s="11"/>
      <c r="G344" s="11"/>
      <c r="H344" s="11"/>
      <c r="I344" s="11"/>
      <c r="J344" s="11"/>
      <c r="K344" s="11"/>
      <c r="L344" s="11"/>
      <c r="M344" s="11"/>
      <c r="N344" s="11"/>
      <c r="O344" s="11"/>
      <c r="P344" s="11"/>
      <c r="Q344" s="11"/>
      <c r="R344" s="11"/>
      <c r="S344" s="11"/>
      <c r="T344" s="11"/>
      <c r="U344" s="11"/>
      <c r="V344" s="11"/>
      <c r="W344" s="11"/>
      <c r="X344" s="11"/>
      <c r="Y344" s="11"/>
      <c r="Z344" s="11"/>
      <c r="AA344" s="11"/>
      <c r="AB344" s="11"/>
      <c r="AC344" s="11"/>
      <c r="AD344" s="11"/>
      <c r="AE344" s="11"/>
      <c r="AF344" s="11"/>
      <c r="AG344" s="11"/>
      <c r="AH344" s="11"/>
      <c r="AI344" s="11"/>
      <c r="AJ344" s="11"/>
      <c r="AK344" s="11"/>
      <c r="AL344" s="11"/>
      <c r="AM344" s="11"/>
      <c r="AN344" s="11"/>
      <c r="AO344" s="11"/>
      <c r="AP344" s="11"/>
      <c r="AQ344" s="11"/>
      <c r="AR344" s="11"/>
      <c r="AS344" s="11"/>
      <c r="AT344" s="11"/>
      <c r="AU344" s="11"/>
      <c r="AV344" s="11"/>
      <c r="AW344" s="11"/>
      <c r="AX344" s="11"/>
      <c r="AY344" s="11"/>
      <c r="AZ344" s="11"/>
      <c r="BA344" s="11"/>
      <c r="BB344" s="11"/>
      <c r="BC344" s="11"/>
      <c r="BD344" s="11"/>
      <c r="BE344" s="11"/>
      <c r="BF344" s="11"/>
      <c r="BG344" s="11"/>
      <c r="BH344" s="11"/>
      <c r="BI344" s="11"/>
      <c r="BJ344" s="11"/>
      <c r="BK344" s="11"/>
      <c r="BL344" s="11"/>
      <c r="BM344" s="11"/>
      <c r="BN344" s="11"/>
      <c r="BO344" s="11"/>
      <c r="BP344" s="11"/>
      <c r="BQ344" s="11"/>
      <c r="BR344" s="11"/>
      <c r="BS344" s="11"/>
      <c r="BT344" s="11"/>
      <c r="BU344" s="11"/>
      <c r="BV344" s="11"/>
      <c r="BW344" s="11"/>
      <c r="BX344" s="11"/>
      <c r="BY344" s="11"/>
      <c r="BZ344" s="11"/>
      <c r="CA344" s="11"/>
      <c r="CB344" s="11"/>
      <c r="CC344" s="11"/>
      <c r="CD344" s="11"/>
      <c r="CE344" s="11"/>
      <c r="CF344" s="11"/>
      <c r="CG344" s="11"/>
      <c r="CH344" s="11"/>
      <c r="CI344" s="11"/>
      <c r="CJ344" s="11"/>
      <c r="CK344" s="11"/>
      <c r="CL344" s="11"/>
      <c r="CM344" s="11"/>
      <c r="CN344" s="11"/>
      <c r="CO344" s="11"/>
      <c r="CP344" s="11"/>
      <c r="CQ344" s="11"/>
      <c r="CR344" s="11"/>
      <c r="CS344" s="11"/>
      <c r="CT344" s="11"/>
      <c r="CU344" s="11"/>
      <c r="CV344" s="11"/>
      <c r="CW344" s="11"/>
      <c r="CX344" s="11"/>
      <c r="CY344" s="11"/>
      <c r="CZ344" s="11"/>
      <c r="DA344" s="11"/>
      <c r="DB344" s="11"/>
      <c r="DC344" s="11"/>
      <c r="DD344" s="11"/>
      <c r="DE344" s="11"/>
      <c r="DF344" s="11"/>
      <c r="DG344" s="11"/>
      <c r="DH344" s="11"/>
      <c r="DI344" s="11"/>
      <c r="DJ344" s="11"/>
      <c r="DK344" s="11"/>
      <c r="DL344" s="11"/>
      <c r="DM344" s="11"/>
      <c r="DN344" s="11"/>
      <c r="DO344" s="11"/>
      <c r="DP344" s="11"/>
      <c r="DQ344" s="11"/>
      <c r="DR344" s="11"/>
      <c r="DS344" s="11"/>
      <c r="DT344" s="11"/>
      <c r="DU344" s="11"/>
      <c r="DV344" s="11"/>
      <c r="DW344" s="11"/>
      <c r="DX344" s="11"/>
      <c r="DY344" s="11"/>
      <c r="DZ344" s="11"/>
      <c r="EA344" s="11"/>
      <c r="EB344" s="11"/>
      <c r="EC344" s="11"/>
      <c r="ED344" s="11"/>
      <c r="EE344" s="11"/>
      <c r="EF344" s="11"/>
      <c r="EG344" s="11"/>
      <c r="EH344" s="11"/>
      <c r="EI344" s="11"/>
      <c r="EJ344" s="11"/>
      <c r="EK344" s="11"/>
      <c r="EL344" s="11"/>
      <c r="EM344" s="11"/>
      <c r="EN344" s="11"/>
      <c r="EO344" s="11"/>
      <c r="EP344" s="11"/>
      <c r="EQ344" s="11"/>
      <c r="ER344" s="11"/>
      <c r="ES344" s="11"/>
      <c r="ET344" s="11"/>
      <c r="EU344" s="11"/>
      <c r="EV344" s="11"/>
      <c r="EW344" s="11"/>
      <c r="EX344" s="11"/>
      <c r="EY344" s="11"/>
      <c r="EZ344" s="11"/>
      <c r="FA344" s="11"/>
      <c r="FB344" s="11"/>
    </row>
    <row r="345" ht="12.75" customHeight="1">
      <c r="A345" s="11"/>
      <c r="B345" s="11"/>
      <c r="C345" s="11"/>
      <c r="D345" s="11"/>
      <c r="E345" s="11"/>
      <c r="F345" s="11"/>
      <c r="G345" s="11"/>
      <c r="H345" s="11"/>
      <c r="I345" s="11"/>
      <c r="J345" s="11"/>
      <c r="K345" s="11"/>
      <c r="L345" s="11"/>
      <c r="M345" s="11"/>
      <c r="N345" s="11"/>
      <c r="O345" s="11"/>
      <c r="P345" s="11"/>
      <c r="Q345" s="11"/>
      <c r="R345" s="11"/>
      <c r="S345" s="11"/>
      <c r="T345" s="11"/>
      <c r="U345" s="11"/>
      <c r="V345" s="11"/>
      <c r="W345" s="11"/>
      <c r="X345" s="11"/>
      <c r="Y345" s="11"/>
      <c r="Z345" s="11"/>
      <c r="AA345" s="11"/>
      <c r="AB345" s="11"/>
      <c r="AC345" s="11"/>
      <c r="AD345" s="11"/>
      <c r="AE345" s="11"/>
      <c r="AF345" s="11"/>
      <c r="AG345" s="11"/>
      <c r="AH345" s="11"/>
      <c r="AI345" s="11"/>
      <c r="AJ345" s="11"/>
      <c r="AK345" s="11"/>
      <c r="AL345" s="11"/>
      <c r="AM345" s="11"/>
      <c r="AN345" s="11"/>
      <c r="AO345" s="11"/>
      <c r="AP345" s="11"/>
      <c r="AQ345" s="11"/>
      <c r="AR345" s="11"/>
      <c r="AS345" s="11"/>
      <c r="AT345" s="11"/>
      <c r="AU345" s="11"/>
      <c r="AV345" s="11"/>
      <c r="AW345" s="11"/>
      <c r="AX345" s="11"/>
      <c r="AY345" s="11"/>
      <c r="AZ345" s="11"/>
      <c r="BA345" s="11"/>
      <c r="BB345" s="11"/>
      <c r="BC345" s="11"/>
      <c r="BD345" s="11"/>
      <c r="BE345" s="11"/>
      <c r="BF345" s="11"/>
      <c r="BG345" s="11"/>
      <c r="BH345" s="11"/>
      <c r="BI345" s="11"/>
      <c r="BJ345" s="11"/>
      <c r="BK345" s="11"/>
      <c r="BL345" s="11"/>
      <c r="BM345" s="11"/>
      <c r="BN345" s="11"/>
      <c r="BO345" s="11"/>
      <c r="BP345" s="11"/>
      <c r="BQ345" s="11"/>
      <c r="BR345" s="11"/>
      <c r="BS345" s="11"/>
      <c r="BT345" s="11"/>
      <c r="BU345" s="11"/>
      <c r="BV345" s="11"/>
      <c r="BW345" s="11"/>
      <c r="BX345" s="11"/>
      <c r="BY345" s="11"/>
      <c r="BZ345" s="11"/>
      <c r="CA345" s="11"/>
      <c r="CB345" s="11"/>
      <c r="CC345" s="11"/>
      <c r="CD345" s="11"/>
      <c r="CE345" s="11"/>
      <c r="CF345" s="11"/>
      <c r="CG345" s="11"/>
      <c r="CH345" s="11"/>
      <c r="CI345" s="11"/>
      <c r="CJ345" s="11"/>
      <c r="CK345" s="11"/>
      <c r="CL345" s="11"/>
      <c r="CM345" s="11"/>
      <c r="CN345" s="11"/>
      <c r="CO345" s="11"/>
      <c r="CP345" s="11"/>
      <c r="CQ345" s="11"/>
      <c r="CR345" s="11"/>
      <c r="CS345" s="11"/>
      <c r="CT345" s="11"/>
      <c r="CU345" s="11"/>
      <c r="CV345" s="11"/>
      <c r="CW345" s="11"/>
      <c r="CX345" s="11"/>
      <c r="CY345" s="11"/>
      <c r="CZ345" s="11"/>
      <c r="DA345" s="11"/>
      <c r="DB345" s="11"/>
      <c r="DC345" s="11"/>
      <c r="DD345" s="11"/>
      <c r="DE345" s="11"/>
      <c r="DF345" s="11"/>
      <c r="DG345" s="11"/>
      <c r="DH345" s="11"/>
      <c r="DI345" s="11"/>
      <c r="DJ345" s="11"/>
      <c r="DK345" s="11"/>
      <c r="DL345" s="11"/>
      <c r="DM345" s="11"/>
      <c r="DN345" s="11"/>
      <c r="DO345" s="11"/>
      <c r="DP345" s="11"/>
      <c r="DQ345" s="11"/>
      <c r="DR345" s="11"/>
      <c r="DS345" s="11"/>
      <c r="DT345" s="11"/>
      <c r="DU345" s="11"/>
      <c r="DV345" s="11"/>
      <c r="DW345" s="11"/>
      <c r="DX345" s="11"/>
      <c r="DY345" s="11"/>
      <c r="DZ345" s="11"/>
      <c r="EA345" s="11"/>
      <c r="EB345" s="11"/>
      <c r="EC345" s="11"/>
      <c r="ED345" s="11"/>
      <c r="EE345" s="11"/>
      <c r="EF345" s="11"/>
      <c r="EG345" s="11"/>
      <c r="EH345" s="11"/>
      <c r="EI345" s="11"/>
      <c r="EJ345" s="11"/>
      <c r="EK345" s="11"/>
      <c r="EL345" s="11"/>
      <c r="EM345" s="11"/>
      <c r="EN345" s="11"/>
      <c r="EO345" s="11"/>
      <c r="EP345" s="11"/>
      <c r="EQ345" s="11"/>
      <c r="ER345" s="11"/>
      <c r="ES345" s="11"/>
      <c r="ET345" s="11"/>
      <c r="EU345" s="11"/>
      <c r="EV345" s="11"/>
      <c r="EW345" s="11"/>
      <c r="EX345" s="11"/>
      <c r="EY345" s="11"/>
      <c r="EZ345" s="11"/>
      <c r="FA345" s="11"/>
      <c r="FB345" s="11"/>
    </row>
    <row r="346" ht="12.75" customHeight="1">
      <c r="A346" s="11"/>
      <c r="B346" s="11"/>
      <c r="C346" s="11"/>
      <c r="D346" s="11"/>
      <c r="E346" s="11"/>
      <c r="F346" s="11"/>
      <c r="G346" s="11"/>
      <c r="H346" s="11"/>
      <c r="I346" s="11"/>
      <c r="J346" s="11"/>
      <c r="K346" s="11"/>
      <c r="L346" s="11"/>
      <c r="M346" s="11"/>
      <c r="N346" s="11"/>
      <c r="O346" s="11"/>
      <c r="P346" s="11"/>
      <c r="Q346" s="11"/>
      <c r="R346" s="11"/>
      <c r="S346" s="11"/>
      <c r="T346" s="11"/>
      <c r="U346" s="11"/>
      <c r="V346" s="11"/>
      <c r="W346" s="11"/>
      <c r="X346" s="11"/>
      <c r="Y346" s="11"/>
      <c r="Z346" s="11"/>
      <c r="AA346" s="11"/>
      <c r="AB346" s="11"/>
      <c r="AC346" s="11"/>
      <c r="AD346" s="11"/>
      <c r="AE346" s="11"/>
      <c r="AF346" s="11"/>
      <c r="AG346" s="11"/>
      <c r="AH346" s="11"/>
      <c r="AI346" s="11"/>
      <c r="AJ346" s="11"/>
      <c r="AK346" s="11"/>
      <c r="AL346" s="11"/>
      <c r="AM346" s="11"/>
      <c r="AN346" s="11"/>
      <c r="AO346" s="11"/>
      <c r="AP346" s="11"/>
      <c r="AQ346" s="11"/>
      <c r="AR346" s="11"/>
      <c r="AS346" s="11"/>
      <c r="AT346" s="11"/>
      <c r="AU346" s="11"/>
      <c r="AV346" s="11"/>
      <c r="AW346" s="11"/>
      <c r="AX346" s="11"/>
      <c r="AY346" s="11"/>
      <c r="AZ346" s="11"/>
      <c r="BA346" s="11"/>
      <c r="BB346" s="11"/>
      <c r="BC346" s="11"/>
      <c r="BD346" s="11"/>
      <c r="BE346" s="11"/>
      <c r="BF346" s="11"/>
      <c r="BG346" s="11"/>
      <c r="BH346" s="11"/>
      <c r="BI346" s="11"/>
      <c r="BJ346" s="11"/>
      <c r="BK346" s="11"/>
      <c r="BL346" s="11"/>
      <c r="BM346" s="11"/>
      <c r="BN346" s="11"/>
      <c r="BO346" s="11"/>
      <c r="BP346" s="11"/>
      <c r="BQ346" s="11"/>
      <c r="BR346" s="11"/>
      <c r="BS346" s="11"/>
      <c r="BT346" s="11"/>
      <c r="BU346" s="11"/>
      <c r="BV346" s="11"/>
      <c r="BW346" s="11"/>
      <c r="BX346" s="11"/>
      <c r="BY346" s="11"/>
      <c r="BZ346" s="11"/>
      <c r="CA346" s="11"/>
      <c r="CB346" s="11"/>
      <c r="CC346" s="11"/>
      <c r="CD346" s="11"/>
      <c r="CE346" s="11"/>
      <c r="CF346" s="11"/>
      <c r="CG346" s="11"/>
      <c r="CH346" s="11"/>
      <c r="CI346" s="11"/>
      <c r="CJ346" s="11"/>
      <c r="CK346" s="11"/>
      <c r="CL346" s="11"/>
      <c r="CM346" s="11"/>
      <c r="CN346" s="11"/>
      <c r="CO346" s="11"/>
      <c r="CP346" s="11"/>
      <c r="CQ346" s="11"/>
      <c r="CR346" s="11"/>
      <c r="CS346" s="11"/>
      <c r="CT346" s="11"/>
      <c r="CU346" s="11"/>
      <c r="CV346" s="11"/>
      <c r="CW346" s="11"/>
      <c r="CX346" s="11"/>
      <c r="CY346" s="11"/>
      <c r="CZ346" s="11"/>
      <c r="DA346" s="11"/>
      <c r="DB346" s="11"/>
      <c r="DC346" s="11"/>
      <c r="DD346" s="11"/>
      <c r="DE346" s="11"/>
      <c r="DF346" s="11"/>
      <c r="DG346" s="11"/>
      <c r="DH346" s="11"/>
      <c r="DI346" s="11"/>
      <c r="DJ346" s="11"/>
      <c r="DK346" s="11"/>
      <c r="DL346" s="11"/>
      <c r="DM346" s="11"/>
      <c r="DN346" s="11"/>
      <c r="DO346" s="11"/>
      <c r="DP346" s="11"/>
      <c r="DQ346" s="11"/>
      <c r="DR346" s="11"/>
      <c r="DS346" s="11"/>
      <c r="DT346" s="11"/>
      <c r="DU346" s="11"/>
      <c r="DV346" s="11"/>
      <c r="DW346" s="11"/>
      <c r="DX346" s="11"/>
      <c r="DY346" s="11"/>
      <c r="DZ346" s="11"/>
      <c r="EA346" s="11"/>
      <c r="EB346" s="11"/>
      <c r="EC346" s="11"/>
      <c r="ED346" s="11"/>
      <c r="EE346" s="11"/>
      <c r="EF346" s="11"/>
      <c r="EG346" s="11"/>
      <c r="EH346" s="11"/>
      <c r="EI346" s="11"/>
      <c r="EJ346" s="11"/>
      <c r="EK346" s="11"/>
      <c r="EL346" s="11"/>
      <c r="EM346" s="11"/>
      <c r="EN346" s="11"/>
      <c r="EO346" s="11"/>
      <c r="EP346" s="11"/>
      <c r="EQ346" s="11"/>
      <c r="ER346" s="11"/>
      <c r="ES346" s="11"/>
      <c r="ET346" s="11"/>
      <c r="EU346" s="11"/>
      <c r="EV346" s="11"/>
      <c r="EW346" s="11"/>
      <c r="EX346" s="11"/>
      <c r="EY346" s="11"/>
      <c r="EZ346" s="11"/>
      <c r="FA346" s="11"/>
      <c r="FB346" s="11"/>
    </row>
    <row r="347" ht="12.75" customHeight="1">
      <c r="A347" s="11"/>
      <c r="B347" s="11"/>
      <c r="C347" s="11"/>
      <c r="D347" s="11"/>
      <c r="E347" s="11"/>
      <c r="F347" s="11"/>
      <c r="G347" s="11"/>
      <c r="H347" s="11"/>
      <c r="I347" s="11"/>
      <c r="J347" s="11"/>
      <c r="K347" s="11"/>
      <c r="L347" s="11"/>
      <c r="M347" s="11"/>
      <c r="N347" s="11"/>
      <c r="O347" s="11"/>
      <c r="P347" s="11"/>
      <c r="Q347" s="11"/>
      <c r="R347" s="11"/>
      <c r="S347" s="11"/>
      <c r="T347" s="11"/>
      <c r="U347" s="11"/>
      <c r="V347" s="11"/>
      <c r="W347" s="11"/>
      <c r="X347" s="11"/>
      <c r="Y347" s="11"/>
      <c r="Z347" s="11"/>
      <c r="AA347" s="11"/>
      <c r="AB347" s="11"/>
      <c r="AC347" s="11"/>
      <c r="AD347" s="11"/>
      <c r="AE347" s="11"/>
      <c r="AF347" s="11"/>
      <c r="AG347" s="11"/>
      <c r="AH347" s="11"/>
      <c r="AI347" s="11"/>
      <c r="AJ347" s="11"/>
      <c r="AK347" s="11"/>
      <c r="AL347" s="11"/>
      <c r="AM347" s="11"/>
      <c r="AN347" s="11"/>
      <c r="AO347" s="11"/>
      <c r="AP347" s="11"/>
      <c r="AQ347" s="11"/>
      <c r="AR347" s="11"/>
      <c r="AS347" s="11"/>
      <c r="AT347" s="11"/>
      <c r="AU347" s="11"/>
      <c r="AV347" s="11"/>
      <c r="AW347" s="11"/>
      <c r="AX347" s="11"/>
      <c r="AY347" s="11"/>
      <c r="AZ347" s="11"/>
      <c r="BA347" s="11"/>
      <c r="BB347" s="11"/>
      <c r="BC347" s="11"/>
      <c r="BD347" s="11"/>
      <c r="BE347" s="11"/>
      <c r="BF347" s="11"/>
      <c r="BG347" s="11"/>
      <c r="BH347" s="11"/>
      <c r="BI347" s="11"/>
      <c r="BJ347" s="11"/>
      <c r="BK347" s="11"/>
      <c r="BL347" s="11"/>
      <c r="BM347" s="11"/>
      <c r="BN347" s="11"/>
      <c r="BO347" s="11"/>
      <c r="BP347" s="11"/>
      <c r="BQ347" s="11"/>
      <c r="BR347" s="11"/>
      <c r="BS347" s="11"/>
      <c r="BT347" s="11"/>
      <c r="BU347" s="11"/>
      <c r="BV347" s="11"/>
      <c r="BW347" s="11"/>
      <c r="BX347" s="11"/>
      <c r="BY347" s="11"/>
      <c r="BZ347" s="11"/>
      <c r="CA347" s="11"/>
      <c r="CB347" s="11"/>
      <c r="CC347" s="11"/>
      <c r="CD347" s="11"/>
      <c r="CE347" s="11"/>
      <c r="CF347" s="11"/>
      <c r="CG347" s="11"/>
      <c r="CH347" s="11"/>
      <c r="CI347" s="11"/>
      <c r="CJ347" s="11"/>
      <c r="CK347" s="11"/>
      <c r="CL347" s="11"/>
      <c r="CM347" s="11"/>
      <c r="CN347" s="11"/>
      <c r="CO347" s="11"/>
      <c r="CP347" s="11"/>
      <c r="CQ347" s="11"/>
      <c r="CR347" s="11"/>
      <c r="CS347" s="11"/>
      <c r="CT347" s="11"/>
      <c r="CU347" s="11"/>
      <c r="CV347" s="11"/>
      <c r="CW347" s="11"/>
      <c r="CX347" s="11"/>
      <c r="CY347" s="11"/>
      <c r="CZ347" s="11"/>
      <c r="DA347" s="11"/>
      <c r="DB347" s="11"/>
      <c r="DC347" s="11"/>
      <c r="DD347" s="11"/>
      <c r="DE347" s="11"/>
      <c r="DF347" s="11"/>
      <c r="DG347" s="11"/>
      <c r="DH347" s="11"/>
      <c r="DI347" s="11"/>
      <c r="DJ347" s="11"/>
      <c r="DK347" s="11"/>
      <c r="DL347" s="11"/>
      <c r="DM347" s="11"/>
      <c r="DN347" s="11"/>
      <c r="DO347" s="11"/>
      <c r="DP347" s="11"/>
      <c r="DQ347" s="11"/>
      <c r="DR347" s="11"/>
      <c r="DS347" s="11"/>
      <c r="DT347" s="11"/>
      <c r="DU347" s="11"/>
      <c r="DV347" s="11"/>
      <c r="DW347" s="11"/>
      <c r="DX347" s="11"/>
      <c r="DY347" s="11"/>
      <c r="DZ347" s="11"/>
      <c r="EA347" s="11"/>
      <c r="EB347" s="11"/>
      <c r="EC347" s="11"/>
      <c r="ED347" s="11"/>
      <c r="EE347" s="11"/>
      <c r="EF347" s="11"/>
      <c r="EG347" s="11"/>
      <c r="EH347" s="11"/>
      <c r="EI347" s="11"/>
      <c r="EJ347" s="11"/>
      <c r="EK347" s="11"/>
      <c r="EL347" s="11"/>
      <c r="EM347" s="11"/>
      <c r="EN347" s="11"/>
      <c r="EO347" s="11"/>
      <c r="EP347" s="11"/>
      <c r="EQ347" s="11"/>
      <c r="ER347" s="11"/>
      <c r="ES347" s="11"/>
      <c r="ET347" s="11"/>
      <c r="EU347" s="11"/>
      <c r="EV347" s="11"/>
      <c r="EW347" s="11"/>
      <c r="EX347" s="11"/>
      <c r="EY347" s="11"/>
      <c r="EZ347" s="11"/>
      <c r="FA347" s="11"/>
      <c r="FB347" s="11"/>
    </row>
    <row r="348" ht="12.75" customHeight="1">
      <c r="A348" s="11"/>
      <c r="B348" s="11"/>
      <c r="C348" s="11"/>
      <c r="D348" s="11"/>
      <c r="E348" s="11"/>
      <c r="F348" s="11"/>
      <c r="G348" s="11"/>
      <c r="H348" s="11"/>
      <c r="I348" s="11"/>
      <c r="J348" s="11"/>
      <c r="K348" s="11"/>
      <c r="L348" s="11"/>
      <c r="M348" s="11"/>
      <c r="N348" s="11"/>
      <c r="O348" s="11"/>
      <c r="P348" s="11"/>
      <c r="Q348" s="11"/>
      <c r="R348" s="11"/>
      <c r="S348" s="11"/>
      <c r="T348" s="11"/>
      <c r="U348" s="11"/>
      <c r="V348" s="11"/>
      <c r="W348" s="11"/>
      <c r="X348" s="11"/>
      <c r="Y348" s="11"/>
      <c r="Z348" s="11"/>
      <c r="AA348" s="11"/>
      <c r="AB348" s="11"/>
      <c r="AC348" s="11"/>
      <c r="AD348" s="11"/>
      <c r="AE348" s="11"/>
      <c r="AF348" s="11"/>
      <c r="AG348" s="11"/>
      <c r="AH348" s="11"/>
      <c r="AI348" s="11"/>
      <c r="AJ348" s="11"/>
      <c r="AK348" s="11"/>
      <c r="AL348" s="11"/>
      <c r="AM348" s="11"/>
      <c r="AN348" s="11"/>
      <c r="AO348" s="11"/>
      <c r="AP348" s="11"/>
      <c r="AQ348" s="11"/>
      <c r="AR348" s="11"/>
      <c r="AS348" s="11"/>
      <c r="AT348" s="11"/>
      <c r="AU348" s="11"/>
      <c r="AV348" s="11"/>
      <c r="AW348" s="11"/>
      <c r="AX348" s="11"/>
      <c r="AY348" s="11"/>
      <c r="AZ348" s="11"/>
      <c r="BA348" s="11"/>
      <c r="BB348" s="11"/>
      <c r="BC348" s="11"/>
      <c r="BD348" s="11"/>
      <c r="BE348" s="11"/>
      <c r="BF348" s="11"/>
      <c r="BG348" s="11"/>
      <c r="BH348" s="11"/>
      <c r="BI348" s="11"/>
      <c r="BJ348" s="11"/>
      <c r="BK348" s="11"/>
      <c r="BL348" s="11"/>
      <c r="BM348" s="11"/>
      <c r="BN348" s="11"/>
      <c r="BO348" s="11"/>
      <c r="BP348" s="11"/>
      <c r="BQ348" s="11"/>
      <c r="BR348" s="11"/>
      <c r="BS348" s="11"/>
      <c r="BT348" s="11"/>
      <c r="BU348" s="11"/>
      <c r="BV348" s="11"/>
      <c r="BW348" s="11"/>
      <c r="BX348" s="11"/>
      <c r="BY348" s="11"/>
      <c r="BZ348" s="11"/>
      <c r="CA348" s="11"/>
      <c r="CB348" s="11"/>
      <c r="CC348" s="11"/>
      <c r="CD348" s="11"/>
      <c r="CE348" s="11"/>
      <c r="CF348" s="11"/>
      <c r="CG348" s="11"/>
      <c r="CH348" s="11"/>
      <c r="CI348" s="11"/>
      <c r="CJ348" s="11"/>
      <c r="CK348" s="11"/>
      <c r="CL348" s="11"/>
      <c r="CM348" s="11"/>
      <c r="CN348" s="11"/>
      <c r="CO348" s="11"/>
      <c r="CP348" s="11"/>
      <c r="CQ348" s="11"/>
      <c r="CR348" s="11"/>
      <c r="CS348" s="11"/>
      <c r="CT348" s="11"/>
      <c r="CU348" s="11"/>
      <c r="CV348" s="11"/>
      <c r="CW348" s="11"/>
      <c r="CX348" s="11"/>
      <c r="CY348" s="11"/>
      <c r="CZ348" s="11"/>
      <c r="DA348" s="11"/>
      <c r="DB348" s="11"/>
      <c r="DC348" s="11"/>
      <c r="DD348" s="11"/>
      <c r="DE348" s="11"/>
      <c r="DF348" s="11"/>
      <c r="DG348" s="11"/>
      <c r="DH348" s="11"/>
      <c r="DI348" s="11"/>
      <c r="DJ348" s="11"/>
      <c r="DK348" s="11"/>
      <c r="DL348" s="11"/>
      <c r="DM348" s="11"/>
      <c r="DN348" s="11"/>
      <c r="DO348" s="11"/>
      <c r="DP348" s="11"/>
      <c r="DQ348" s="11"/>
      <c r="DR348" s="11"/>
      <c r="DS348" s="11"/>
      <c r="DT348" s="11"/>
      <c r="DU348" s="11"/>
      <c r="DV348" s="11"/>
      <c r="DW348" s="11"/>
      <c r="DX348" s="11"/>
      <c r="DY348" s="11"/>
      <c r="DZ348" s="11"/>
      <c r="EA348" s="11"/>
      <c r="EB348" s="11"/>
      <c r="EC348" s="11"/>
      <c r="ED348" s="11"/>
      <c r="EE348" s="11"/>
      <c r="EF348" s="11"/>
      <c r="EG348" s="11"/>
      <c r="EH348" s="11"/>
      <c r="EI348" s="11"/>
      <c r="EJ348" s="11"/>
      <c r="EK348" s="11"/>
      <c r="EL348" s="11"/>
      <c r="EM348" s="11"/>
      <c r="EN348" s="11"/>
      <c r="EO348" s="11"/>
      <c r="EP348" s="11"/>
      <c r="EQ348" s="11"/>
      <c r="ER348" s="11"/>
      <c r="ES348" s="11"/>
      <c r="ET348" s="11"/>
      <c r="EU348" s="11"/>
      <c r="EV348" s="11"/>
      <c r="EW348" s="11"/>
      <c r="EX348" s="11"/>
      <c r="EY348" s="11"/>
      <c r="EZ348" s="11"/>
      <c r="FA348" s="11"/>
      <c r="FB348" s="11"/>
    </row>
    <row r="349" ht="12.75" customHeight="1">
      <c r="A349" s="11"/>
      <c r="B349" s="11"/>
      <c r="C349" s="11"/>
      <c r="D349" s="11"/>
      <c r="E349" s="11"/>
      <c r="F349" s="11"/>
      <c r="G349" s="11"/>
      <c r="H349" s="11"/>
      <c r="I349" s="11"/>
      <c r="J349" s="11"/>
      <c r="K349" s="11"/>
      <c r="L349" s="11"/>
      <c r="M349" s="11"/>
      <c r="N349" s="11"/>
      <c r="O349" s="11"/>
      <c r="P349" s="11"/>
      <c r="Q349" s="11"/>
      <c r="R349" s="11"/>
      <c r="S349" s="11"/>
      <c r="T349" s="11"/>
      <c r="U349" s="11"/>
      <c r="V349" s="11"/>
      <c r="W349" s="11"/>
      <c r="X349" s="11"/>
      <c r="Y349" s="11"/>
      <c r="Z349" s="11"/>
      <c r="AA349" s="11"/>
      <c r="AB349" s="11"/>
      <c r="AC349" s="11"/>
      <c r="AD349" s="11"/>
      <c r="AE349" s="11"/>
      <c r="AF349" s="11"/>
      <c r="AG349" s="11"/>
      <c r="AH349" s="11"/>
      <c r="AI349" s="11"/>
      <c r="AJ349" s="11"/>
      <c r="AK349" s="11"/>
      <c r="AL349" s="11"/>
      <c r="AM349" s="11"/>
      <c r="AN349" s="11"/>
      <c r="AO349" s="11"/>
      <c r="AP349" s="11"/>
      <c r="AQ349" s="11"/>
      <c r="AR349" s="11"/>
      <c r="AS349" s="11"/>
      <c r="AT349" s="11"/>
      <c r="AU349" s="11"/>
      <c r="AV349" s="11"/>
      <c r="AW349" s="11"/>
      <c r="AX349" s="11"/>
      <c r="AY349" s="11"/>
      <c r="AZ349" s="11"/>
      <c r="BA349" s="11"/>
      <c r="BB349" s="11"/>
      <c r="BC349" s="11"/>
      <c r="BD349" s="11"/>
      <c r="BE349" s="11"/>
      <c r="BF349" s="11"/>
      <c r="BG349" s="11"/>
      <c r="BH349" s="11"/>
      <c r="BI349" s="11"/>
      <c r="BJ349" s="11"/>
      <c r="BK349" s="11"/>
      <c r="BL349" s="11"/>
      <c r="BM349" s="11"/>
      <c r="BN349" s="11"/>
      <c r="BO349" s="11"/>
      <c r="BP349" s="11"/>
      <c r="BQ349" s="11"/>
      <c r="BR349" s="11"/>
      <c r="BS349" s="11"/>
      <c r="BT349" s="11"/>
      <c r="BU349" s="11"/>
      <c r="BV349" s="11"/>
      <c r="BW349" s="11"/>
      <c r="BX349" s="11"/>
      <c r="BY349" s="11"/>
      <c r="BZ349" s="11"/>
      <c r="CA349" s="11"/>
      <c r="CB349" s="11"/>
      <c r="CC349" s="11"/>
      <c r="CD349" s="11"/>
      <c r="CE349" s="11"/>
      <c r="CF349" s="11"/>
      <c r="CG349" s="11"/>
      <c r="CH349" s="11"/>
      <c r="CI349" s="11"/>
      <c r="CJ349" s="11"/>
      <c r="CK349" s="11"/>
      <c r="CL349" s="11"/>
      <c r="CM349" s="11"/>
      <c r="CN349" s="11"/>
      <c r="CO349" s="11"/>
      <c r="CP349" s="11"/>
      <c r="CQ349" s="11"/>
      <c r="CR349" s="11"/>
      <c r="CS349" s="11"/>
      <c r="CT349" s="11"/>
      <c r="CU349" s="11"/>
      <c r="CV349" s="11"/>
      <c r="CW349" s="11"/>
      <c r="CX349" s="11"/>
      <c r="CY349" s="11"/>
      <c r="CZ349" s="11"/>
      <c r="DA349" s="11"/>
      <c r="DB349" s="11"/>
      <c r="DC349" s="11"/>
      <c r="DD349" s="11"/>
      <c r="DE349" s="11"/>
      <c r="DF349" s="11"/>
      <c r="DG349" s="11"/>
      <c r="DH349" s="11"/>
      <c r="DI349" s="11"/>
      <c r="DJ349" s="11"/>
      <c r="DK349" s="11"/>
      <c r="DL349" s="11"/>
      <c r="DM349" s="11"/>
      <c r="DN349" s="11"/>
      <c r="DO349" s="11"/>
      <c r="DP349" s="11"/>
      <c r="DQ349" s="11"/>
      <c r="DR349" s="11"/>
      <c r="DS349" s="11"/>
      <c r="DT349" s="11"/>
      <c r="DU349" s="11"/>
      <c r="DV349" s="11"/>
      <c r="DW349" s="11"/>
      <c r="DX349" s="11"/>
      <c r="DY349" s="11"/>
      <c r="DZ349" s="11"/>
      <c r="EA349" s="11"/>
      <c r="EB349" s="11"/>
      <c r="EC349" s="11"/>
      <c r="ED349" s="11"/>
      <c r="EE349" s="11"/>
      <c r="EF349" s="11"/>
      <c r="EG349" s="11"/>
      <c r="EH349" s="11"/>
      <c r="EI349" s="11"/>
      <c r="EJ349" s="11"/>
      <c r="EK349" s="11"/>
      <c r="EL349" s="11"/>
      <c r="EM349" s="11"/>
      <c r="EN349" s="11"/>
      <c r="EO349" s="11"/>
      <c r="EP349" s="11"/>
      <c r="EQ349" s="11"/>
      <c r="ER349" s="11"/>
      <c r="ES349" s="11"/>
      <c r="ET349" s="11"/>
      <c r="EU349" s="11"/>
      <c r="EV349" s="11"/>
      <c r="EW349" s="11"/>
      <c r="EX349" s="11"/>
      <c r="EY349" s="11"/>
      <c r="EZ349" s="11"/>
      <c r="FA349" s="11"/>
      <c r="FB349" s="11"/>
    </row>
    <row r="350" ht="12.75" customHeight="1">
      <c r="A350" s="11"/>
      <c r="B350" s="11"/>
      <c r="C350" s="11"/>
      <c r="D350" s="11"/>
      <c r="E350" s="11"/>
      <c r="F350" s="11"/>
      <c r="G350" s="11"/>
      <c r="H350" s="11"/>
      <c r="I350" s="11"/>
      <c r="J350" s="11"/>
      <c r="K350" s="11"/>
      <c r="L350" s="11"/>
      <c r="M350" s="11"/>
      <c r="N350" s="11"/>
      <c r="O350" s="11"/>
      <c r="P350" s="11"/>
      <c r="Q350" s="11"/>
      <c r="R350" s="11"/>
      <c r="S350" s="11"/>
      <c r="T350" s="11"/>
      <c r="U350" s="11"/>
      <c r="V350" s="11"/>
      <c r="W350" s="11"/>
      <c r="X350" s="11"/>
      <c r="Y350" s="11"/>
      <c r="Z350" s="11"/>
      <c r="AA350" s="11"/>
      <c r="AB350" s="11"/>
      <c r="AC350" s="11"/>
      <c r="AD350" s="11"/>
      <c r="AE350" s="11"/>
      <c r="AF350" s="11"/>
      <c r="AG350" s="11"/>
      <c r="AH350" s="11"/>
      <c r="AI350" s="11"/>
      <c r="AJ350" s="11"/>
      <c r="AK350" s="11"/>
      <c r="AL350" s="11"/>
      <c r="AM350" s="11"/>
      <c r="AN350" s="11"/>
      <c r="AO350" s="11"/>
      <c r="AP350" s="11"/>
      <c r="AQ350" s="11"/>
      <c r="AR350" s="11"/>
      <c r="AS350" s="11"/>
      <c r="AT350" s="11"/>
      <c r="AU350" s="11"/>
      <c r="AV350" s="11"/>
      <c r="AW350" s="11"/>
      <c r="AX350" s="11"/>
      <c r="AY350" s="11"/>
      <c r="AZ350" s="11"/>
      <c r="BA350" s="11"/>
      <c r="BB350" s="11"/>
      <c r="BC350" s="11"/>
      <c r="BD350" s="11"/>
      <c r="BE350" s="11"/>
      <c r="BF350" s="11"/>
      <c r="BG350" s="11"/>
      <c r="BH350" s="11"/>
      <c r="BI350" s="11"/>
      <c r="BJ350" s="11"/>
      <c r="BK350" s="11"/>
      <c r="BL350" s="11"/>
      <c r="BM350" s="11"/>
      <c r="BN350" s="11"/>
      <c r="BO350" s="11"/>
      <c r="BP350" s="11"/>
      <c r="BQ350" s="11"/>
      <c r="BR350" s="11"/>
      <c r="BS350" s="11"/>
      <c r="BT350" s="11"/>
      <c r="BU350" s="11"/>
      <c r="BV350" s="11"/>
      <c r="BW350" s="11"/>
      <c r="BX350" s="11"/>
      <c r="BY350" s="11"/>
      <c r="BZ350" s="11"/>
      <c r="CA350" s="11"/>
      <c r="CB350" s="11"/>
      <c r="CC350" s="11"/>
      <c r="CD350" s="11"/>
      <c r="CE350" s="11"/>
      <c r="CF350" s="11"/>
      <c r="CG350" s="11"/>
      <c r="CH350" s="11"/>
      <c r="CI350" s="11"/>
      <c r="CJ350" s="11"/>
      <c r="CK350" s="11"/>
      <c r="CL350" s="11"/>
      <c r="CM350" s="11"/>
      <c r="CN350" s="11"/>
      <c r="CO350" s="11"/>
      <c r="CP350" s="11"/>
      <c r="CQ350" s="11"/>
      <c r="CR350" s="11"/>
      <c r="CS350" s="11"/>
      <c r="CT350" s="11"/>
      <c r="CU350" s="11"/>
      <c r="CV350" s="11"/>
      <c r="CW350" s="11"/>
      <c r="CX350" s="11"/>
      <c r="CY350" s="11"/>
      <c r="CZ350" s="11"/>
      <c r="DA350" s="11"/>
      <c r="DB350" s="11"/>
      <c r="DC350" s="11"/>
      <c r="DD350" s="11"/>
      <c r="DE350" s="11"/>
      <c r="DF350" s="11"/>
      <c r="DG350" s="11"/>
      <c r="DH350" s="11"/>
      <c r="DI350" s="11"/>
      <c r="DJ350" s="11"/>
      <c r="DK350" s="11"/>
      <c r="DL350" s="11"/>
      <c r="DM350" s="11"/>
      <c r="DN350" s="11"/>
      <c r="DO350" s="11"/>
      <c r="DP350" s="11"/>
      <c r="DQ350" s="11"/>
      <c r="DR350" s="11"/>
      <c r="DS350" s="11"/>
      <c r="DT350" s="11"/>
      <c r="DU350" s="11"/>
      <c r="DV350" s="11"/>
      <c r="DW350" s="11"/>
      <c r="DX350" s="11"/>
      <c r="DY350" s="11"/>
      <c r="DZ350" s="11"/>
      <c r="EA350" s="11"/>
      <c r="EB350" s="11"/>
      <c r="EC350" s="11"/>
      <c r="ED350" s="11"/>
      <c r="EE350" s="11"/>
      <c r="EF350" s="11"/>
      <c r="EG350" s="11"/>
      <c r="EH350" s="11"/>
      <c r="EI350" s="11"/>
      <c r="EJ350" s="11"/>
      <c r="EK350" s="11"/>
      <c r="EL350" s="11"/>
      <c r="EM350" s="11"/>
      <c r="EN350" s="11"/>
      <c r="EO350" s="11"/>
      <c r="EP350" s="11"/>
      <c r="EQ350" s="11"/>
      <c r="ER350" s="11"/>
      <c r="ES350" s="11"/>
      <c r="ET350" s="11"/>
      <c r="EU350" s="11"/>
      <c r="EV350" s="11"/>
      <c r="EW350" s="11"/>
      <c r="EX350" s="11"/>
      <c r="EY350" s="11"/>
      <c r="EZ350" s="11"/>
      <c r="FA350" s="11"/>
      <c r="FB350" s="11"/>
    </row>
    <row r="351" ht="12.75" customHeight="1">
      <c r="A351" s="11"/>
      <c r="B351" s="11"/>
      <c r="C351" s="11"/>
      <c r="D351" s="11"/>
      <c r="E351" s="11"/>
      <c r="F351" s="11"/>
      <c r="G351" s="11"/>
      <c r="H351" s="11"/>
      <c r="I351" s="11"/>
      <c r="J351" s="11"/>
      <c r="K351" s="11"/>
      <c r="L351" s="11"/>
      <c r="M351" s="11"/>
      <c r="N351" s="11"/>
      <c r="O351" s="11"/>
      <c r="P351" s="11"/>
      <c r="Q351" s="11"/>
      <c r="R351" s="11"/>
      <c r="S351" s="11"/>
      <c r="T351" s="11"/>
      <c r="U351" s="11"/>
      <c r="V351" s="11"/>
      <c r="W351" s="11"/>
      <c r="X351" s="11"/>
      <c r="Y351" s="11"/>
      <c r="Z351" s="11"/>
      <c r="AA351" s="11"/>
      <c r="AB351" s="11"/>
      <c r="AC351" s="11"/>
      <c r="AD351" s="11"/>
      <c r="AE351" s="11"/>
      <c r="AF351" s="11"/>
      <c r="AG351" s="11"/>
      <c r="AH351" s="11"/>
      <c r="AI351" s="11"/>
      <c r="AJ351" s="11"/>
      <c r="AK351" s="11"/>
      <c r="AL351" s="11"/>
      <c r="AM351" s="11"/>
      <c r="AN351" s="11"/>
      <c r="AO351" s="11"/>
      <c r="AP351" s="11"/>
      <c r="AQ351" s="11"/>
      <c r="AR351" s="11"/>
      <c r="AS351" s="11"/>
      <c r="AT351" s="11"/>
      <c r="AU351" s="11"/>
      <c r="AV351" s="11"/>
      <c r="AW351" s="11"/>
      <c r="AX351" s="11"/>
      <c r="AY351" s="11"/>
      <c r="AZ351" s="11"/>
      <c r="BA351" s="11"/>
      <c r="BB351" s="11"/>
      <c r="BC351" s="11"/>
      <c r="BD351" s="11"/>
      <c r="BE351" s="11"/>
      <c r="BF351" s="11"/>
      <c r="BG351" s="11"/>
      <c r="BH351" s="11"/>
      <c r="BI351" s="11"/>
      <c r="BJ351" s="11"/>
      <c r="BK351" s="11"/>
      <c r="BL351" s="11"/>
      <c r="BM351" s="11"/>
      <c r="BN351" s="11"/>
      <c r="BO351" s="11"/>
      <c r="BP351" s="11"/>
      <c r="BQ351" s="11"/>
      <c r="BR351" s="11"/>
      <c r="BS351" s="11"/>
      <c r="BT351" s="11"/>
      <c r="BU351" s="11"/>
      <c r="BV351" s="11"/>
      <c r="BW351" s="11"/>
      <c r="BX351" s="11"/>
      <c r="BY351" s="11"/>
      <c r="BZ351" s="11"/>
      <c r="CA351" s="11"/>
      <c r="CB351" s="11"/>
      <c r="CC351" s="11"/>
      <c r="CD351" s="11"/>
      <c r="CE351" s="11"/>
      <c r="CF351" s="11"/>
      <c r="CG351" s="11"/>
      <c r="CH351" s="11"/>
      <c r="CI351" s="11"/>
      <c r="CJ351" s="11"/>
      <c r="CK351" s="11"/>
      <c r="CL351" s="11"/>
      <c r="CM351" s="11"/>
      <c r="CN351" s="11"/>
      <c r="CO351" s="11"/>
      <c r="CP351" s="11"/>
      <c r="CQ351" s="11"/>
      <c r="CR351" s="11"/>
      <c r="CS351" s="11"/>
      <c r="CT351" s="11"/>
      <c r="CU351" s="11"/>
      <c r="CV351" s="11"/>
      <c r="CW351" s="11"/>
      <c r="CX351" s="11"/>
      <c r="CY351" s="11"/>
      <c r="CZ351" s="11"/>
      <c r="DA351" s="11"/>
      <c r="DB351" s="11"/>
      <c r="DC351" s="11"/>
      <c r="DD351" s="11"/>
      <c r="DE351" s="11"/>
      <c r="DF351" s="11"/>
      <c r="DG351" s="11"/>
      <c r="DH351" s="11"/>
      <c r="DI351" s="11"/>
      <c r="DJ351" s="11"/>
      <c r="DK351" s="11"/>
      <c r="DL351" s="11"/>
      <c r="DM351" s="11"/>
      <c r="DN351" s="11"/>
      <c r="DO351" s="11"/>
      <c r="DP351" s="11"/>
      <c r="DQ351" s="11"/>
      <c r="DR351" s="11"/>
      <c r="DS351" s="11"/>
      <c r="DT351" s="11"/>
      <c r="DU351" s="11"/>
      <c r="DV351" s="11"/>
      <c r="DW351" s="11"/>
      <c r="DX351" s="11"/>
      <c r="DY351" s="11"/>
      <c r="DZ351" s="11"/>
      <c r="EA351" s="11"/>
      <c r="EB351" s="11"/>
      <c r="EC351" s="11"/>
      <c r="ED351" s="11"/>
      <c r="EE351" s="11"/>
      <c r="EF351" s="11"/>
      <c r="EG351" s="11"/>
      <c r="EH351" s="11"/>
      <c r="EI351" s="11"/>
      <c r="EJ351" s="11"/>
      <c r="EK351" s="11"/>
      <c r="EL351" s="11"/>
      <c r="EM351" s="11"/>
      <c r="EN351" s="11"/>
      <c r="EO351" s="11"/>
      <c r="EP351" s="11"/>
      <c r="EQ351" s="11"/>
      <c r="ER351" s="11"/>
      <c r="ES351" s="11"/>
      <c r="ET351" s="11"/>
      <c r="EU351" s="11"/>
      <c r="EV351" s="11"/>
      <c r="EW351" s="11"/>
      <c r="EX351" s="11"/>
      <c r="EY351" s="11"/>
      <c r="EZ351" s="11"/>
      <c r="FA351" s="11"/>
      <c r="FB351" s="11"/>
    </row>
    <row r="352" ht="12.75" customHeight="1">
      <c r="A352" s="11"/>
      <c r="B352" s="11"/>
      <c r="C352" s="11"/>
      <c r="D352" s="11"/>
      <c r="E352" s="11"/>
      <c r="F352" s="11"/>
      <c r="G352" s="11"/>
      <c r="H352" s="11"/>
      <c r="I352" s="11"/>
      <c r="J352" s="11"/>
      <c r="K352" s="11"/>
      <c r="L352" s="11"/>
      <c r="M352" s="11"/>
      <c r="N352" s="11"/>
      <c r="O352" s="11"/>
      <c r="P352" s="11"/>
      <c r="Q352" s="11"/>
      <c r="R352" s="11"/>
      <c r="S352" s="11"/>
      <c r="T352" s="11"/>
      <c r="U352" s="11"/>
      <c r="V352" s="11"/>
      <c r="W352" s="11"/>
      <c r="X352" s="11"/>
      <c r="Y352" s="11"/>
      <c r="Z352" s="11"/>
      <c r="AA352" s="11"/>
      <c r="AB352" s="11"/>
      <c r="AC352" s="11"/>
      <c r="AD352" s="11"/>
      <c r="AE352" s="11"/>
      <c r="AF352" s="11"/>
      <c r="AG352" s="11"/>
      <c r="AH352" s="11"/>
      <c r="AI352" s="11"/>
      <c r="AJ352" s="11"/>
      <c r="AK352" s="11"/>
      <c r="AL352" s="11"/>
      <c r="AM352" s="11"/>
      <c r="AN352" s="11"/>
      <c r="AO352" s="11"/>
      <c r="AP352" s="11"/>
      <c r="AQ352" s="11"/>
      <c r="AR352" s="11"/>
      <c r="AS352" s="11"/>
      <c r="AT352" s="11"/>
      <c r="AU352" s="11"/>
      <c r="AV352" s="11"/>
      <c r="AW352" s="11"/>
      <c r="AX352" s="11"/>
      <c r="AY352" s="11"/>
      <c r="AZ352" s="11"/>
      <c r="BA352" s="11"/>
      <c r="BB352" s="11"/>
      <c r="BC352" s="11"/>
      <c r="BD352" s="11"/>
      <c r="BE352" s="11"/>
      <c r="BF352" s="11"/>
      <c r="BG352" s="11"/>
      <c r="BH352" s="11"/>
      <c r="BI352" s="11"/>
      <c r="BJ352" s="11"/>
      <c r="BK352" s="11"/>
      <c r="BL352" s="11"/>
      <c r="BM352" s="11"/>
      <c r="BN352" s="11"/>
      <c r="BO352" s="11"/>
      <c r="BP352" s="11"/>
      <c r="BQ352" s="11"/>
      <c r="BR352" s="11"/>
      <c r="BS352" s="11"/>
      <c r="BT352" s="11"/>
      <c r="BU352" s="11"/>
      <c r="BV352" s="11"/>
      <c r="BW352" s="11"/>
      <c r="BX352" s="11"/>
      <c r="BY352" s="11"/>
      <c r="BZ352" s="11"/>
      <c r="CA352" s="11"/>
      <c r="CB352" s="11"/>
      <c r="CC352" s="11"/>
      <c r="CD352" s="11"/>
      <c r="CE352" s="11"/>
      <c r="CF352" s="11"/>
      <c r="CG352" s="11"/>
      <c r="CH352" s="11"/>
      <c r="CI352" s="11"/>
      <c r="CJ352" s="11"/>
      <c r="CK352" s="11"/>
      <c r="CL352" s="11"/>
      <c r="CM352" s="11"/>
      <c r="CN352" s="11"/>
      <c r="CO352" s="11"/>
      <c r="CP352" s="11"/>
      <c r="CQ352" s="11"/>
      <c r="CR352" s="11"/>
      <c r="CS352" s="11"/>
      <c r="CT352" s="11"/>
      <c r="CU352" s="11"/>
      <c r="CV352" s="11"/>
      <c r="CW352" s="11"/>
      <c r="CX352" s="11"/>
      <c r="CY352" s="11"/>
      <c r="CZ352" s="11"/>
      <c r="DA352" s="11"/>
      <c r="DB352" s="11"/>
      <c r="DC352" s="11"/>
      <c r="DD352" s="11"/>
      <c r="DE352" s="11"/>
      <c r="DF352" s="11"/>
      <c r="DG352" s="11"/>
      <c r="DH352" s="11"/>
      <c r="DI352" s="11"/>
      <c r="DJ352" s="11"/>
      <c r="DK352" s="11"/>
      <c r="DL352" s="11"/>
      <c r="DM352" s="11"/>
      <c r="DN352" s="11"/>
      <c r="DO352" s="11"/>
      <c r="DP352" s="11"/>
      <c r="DQ352" s="11"/>
      <c r="DR352" s="11"/>
      <c r="DS352" s="11"/>
      <c r="DT352" s="11"/>
      <c r="DU352" s="11"/>
      <c r="DV352" s="11"/>
      <c r="DW352" s="11"/>
      <c r="DX352" s="11"/>
      <c r="DY352" s="11"/>
      <c r="DZ352" s="11"/>
      <c r="EA352" s="11"/>
      <c r="EB352" s="11"/>
      <c r="EC352" s="11"/>
      <c r="ED352" s="11"/>
      <c r="EE352" s="11"/>
      <c r="EF352" s="11"/>
      <c r="EG352" s="11"/>
      <c r="EH352" s="11"/>
      <c r="EI352" s="11"/>
      <c r="EJ352" s="11"/>
      <c r="EK352" s="11"/>
      <c r="EL352" s="11"/>
      <c r="EM352" s="11"/>
      <c r="EN352" s="11"/>
      <c r="EO352" s="11"/>
      <c r="EP352" s="11"/>
      <c r="EQ352" s="11"/>
      <c r="ER352" s="11"/>
      <c r="ES352" s="11"/>
      <c r="ET352" s="11"/>
      <c r="EU352" s="11"/>
      <c r="EV352" s="11"/>
      <c r="EW352" s="11"/>
      <c r="EX352" s="11"/>
      <c r="EY352" s="11"/>
      <c r="EZ352" s="11"/>
      <c r="FA352" s="11"/>
      <c r="FB352" s="11"/>
    </row>
    <row r="353" ht="12.75" customHeight="1">
      <c r="A353" s="11"/>
      <c r="B353" s="11"/>
      <c r="C353" s="11"/>
      <c r="D353" s="11"/>
      <c r="E353" s="11"/>
      <c r="F353" s="11"/>
      <c r="G353" s="11"/>
      <c r="H353" s="11"/>
      <c r="I353" s="11"/>
      <c r="J353" s="11"/>
      <c r="K353" s="11"/>
      <c r="L353" s="11"/>
      <c r="M353" s="11"/>
      <c r="N353" s="11"/>
      <c r="O353" s="11"/>
      <c r="P353" s="11"/>
      <c r="Q353" s="11"/>
      <c r="R353" s="11"/>
      <c r="S353" s="11"/>
      <c r="T353" s="11"/>
      <c r="U353" s="11"/>
      <c r="V353" s="11"/>
      <c r="W353" s="11"/>
      <c r="X353" s="11"/>
      <c r="Y353" s="11"/>
      <c r="Z353" s="11"/>
      <c r="AA353" s="11"/>
      <c r="AB353" s="11"/>
      <c r="AC353" s="11"/>
      <c r="AD353" s="11"/>
      <c r="AE353" s="11"/>
      <c r="AF353" s="11"/>
      <c r="AG353" s="11"/>
      <c r="AH353" s="11"/>
      <c r="AI353" s="11"/>
      <c r="AJ353" s="11"/>
      <c r="AK353" s="11"/>
      <c r="AL353" s="11"/>
      <c r="AM353" s="11"/>
      <c r="AN353" s="11"/>
      <c r="AO353" s="11"/>
      <c r="AP353" s="11"/>
      <c r="AQ353" s="11"/>
      <c r="AR353" s="11"/>
      <c r="AS353" s="11"/>
      <c r="AT353" s="11"/>
      <c r="AU353" s="11"/>
      <c r="AV353" s="11"/>
      <c r="AW353" s="11"/>
      <c r="AX353" s="11"/>
      <c r="AY353" s="11"/>
      <c r="AZ353" s="11"/>
      <c r="BA353" s="11"/>
      <c r="BB353" s="11"/>
      <c r="BC353" s="11"/>
      <c r="BD353" s="11"/>
      <c r="BE353" s="11"/>
      <c r="BF353" s="11"/>
      <c r="BG353" s="11"/>
      <c r="BH353" s="11"/>
      <c r="BI353" s="11"/>
      <c r="BJ353" s="11"/>
      <c r="BK353" s="11"/>
      <c r="BL353" s="11"/>
      <c r="BM353" s="11"/>
      <c r="BN353" s="11"/>
      <c r="BO353" s="11"/>
      <c r="BP353" s="11"/>
      <c r="BQ353" s="11"/>
      <c r="BR353" s="11"/>
      <c r="BS353" s="11"/>
      <c r="BT353" s="11"/>
      <c r="BU353" s="11"/>
      <c r="BV353" s="11"/>
      <c r="BW353" s="11"/>
      <c r="BX353" s="11"/>
      <c r="BY353" s="11"/>
      <c r="BZ353" s="11"/>
      <c r="CA353" s="11"/>
      <c r="CB353" s="11"/>
      <c r="CC353" s="11"/>
      <c r="CD353" s="11"/>
      <c r="CE353" s="11"/>
      <c r="CF353" s="11"/>
      <c r="CG353" s="11"/>
      <c r="CH353" s="11"/>
      <c r="CI353" s="11"/>
      <c r="CJ353" s="11"/>
      <c r="CK353" s="11"/>
      <c r="CL353" s="11"/>
      <c r="CM353" s="11"/>
      <c r="CN353" s="11"/>
      <c r="CO353" s="11"/>
      <c r="CP353" s="11"/>
      <c r="CQ353" s="11"/>
      <c r="CR353" s="11"/>
      <c r="CS353" s="11"/>
      <c r="CT353" s="11"/>
      <c r="CU353" s="11"/>
      <c r="CV353" s="11"/>
      <c r="CW353" s="11"/>
      <c r="CX353" s="11"/>
      <c r="CY353" s="11"/>
      <c r="CZ353" s="11"/>
      <c r="DA353" s="11"/>
      <c r="DB353" s="11"/>
      <c r="DC353" s="11"/>
      <c r="DD353" s="11"/>
      <c r="DE353" s="11"/>
      <c r="DF353" s="11"/>
      <c r="DG353" s="11"/>
      <c r="DH353" s="11"/>
      <c r="DI353" s="11"/>
      <c r="DJ353" s="11"/>
      <c r="DK353" s="11"/>
      <c r="DL353" s="11"/>
      <c r="DM353" s="11"/>
      <c r="DN353" s="11"/>
      <c r="DO353" s="11"/>
      <c r="DP353" s="11"/>
      <c r="DQ353" s="11"/>
      <c r="DR353" s="11"/>
      <c r="DS353" s="11"/>
      <c r="DT353" s="11"/>
      <c r="DU353" s="11"/>
      <c r="DV353" s="11"/>
      <c r="DW353" s="11"/>
      <c r="DX353" s="11"/>
      <c r="DY353" s="11"/>
      <c r="DZ353" s="11"/>
      <c r="EA353" s="11"/>
      <c r="EB353" s="11"/>
      <c r="EC353" s="11"/>
      <c r="ED353" s="11"/>
      <c r="EE353" s="11"/>
      <c r="EF353" s="11"/>
      <c r="EG353" s="11"/>
      <c r="EH353" s="11"/>
      <c r="EI353" s="11"/>
      <c r="EJ353" s="11"/>
      <c r="EK353" s="11"/>
      <c r="EL353" s="11"/>
      <c r="EM353" s="11"/>
      <c r="EN353" s="11"/>
      <c r="EO353" s="11"/>
      <c r="EP353" s="11"/>
      <c r="EQ353" s="11"/>
      <c r="ER353" s="11"/>
      <c r="ES353" s="11"/>
      <c r="ET353" s="11"/>
      <c r="EU353" s="11"/>
      <c r="EV353" s="11"/>
      <c r="EW353" s="11"/>
      <c r="EX353" s="11"/>
      <c r="EY353" s="11"/>
      <c r="EZ353" s="11"/>
      <c r="FA353" s="11"/>
      <c r="FB353" s="11"/>
    </row>
    <row r="354" ht="12.75" customHeight="1">
      <c r="A354" s="11"/>
      <c r="B354" s="11"/>
      <c r="C354" s="11"/>
      <c r="D354" s="11"/>
      <c r="E354" s="11"/>
      <c r="F354" s="11"/>
      <c r="G354" s="11"/>
      <c r="H354" s="11"/>
      <c r="I354" s="11"/>
      <c r="J354" s="11"/>
      <c r="K354" s="11"/>
      <c r="L354" s="11"/>
      <c r="M354" s="11"/>
      <c r="N354" s="11"/>
      <c r="O354" s="11"/>
      <c r="P354" s="11"/>
      <c r="Q354" s="11"/>
      <c r="R354" s="11"/>
      <c r="S354" s="11"/>
      <c r="T354" s="11"/>
      <c r="U354" s="11"/>
      <c r="V354" s="11"/>
      <c r="W354" s="11"/>
      <c r="X354" s="11"/>
      <c r="Y354" s="11"/>
      <c r="Z354" s="11"/>
      <c r="AA354" s="11"/>
      <c r="AB354" s="11"/>
      <c r="AC354" s="11"/>
      <c r="AD354" s="11"/>
      <c r="AE354" s="11"/>
      <c r="AF354" s="11"/>
      <c r="AG354" s="11"/>
      <c r="AH354" s="11"/>
      <c r="AI354" s="11"/>
      <c r="AJ354" s="11"/>
      <c r="AK354" s="11"/>
      <c r="AL354" s="11"/>
      <c r="AM354" s="11"/>
      <c r="AN354" s="11"/>
      <c r="AO354" s="11"/>
      <c r="AP354" s="11"/>
      <c r="AQ354" s="11"/>
      <c r="AR354" s="11"/>
      <c r="AS354" s="11"/>
      <c r="AT354" s="11"/>
      <c r="AU354" s="11"/>
      <c r="AV354" s="11"/>
      <c r="AW354" s="11"/>
      <c r="AX354" s="11"/>
      <c r="AY354" s="11"/>
      <c r="AZ354" s="11"/>
      <c r="BA354" s="11"/>
      <c r="BB354" s="11"/>
      <c r="BC354" s="11"/>
      <c r="BD354" s="11"/>
      <c r="BE354" s="11"/>
      <c r="BF354" s="11"/>
      <c r="BG354" s="11"/>
      <c r="BH354" s="11"/>
      <c r="BI354" s="11"/>
      <c r="BJ354" s="11"/>
      <c r="BK354" s="11"/>
      <c r="BL354" s="11"/>
      <c r="BM354" s="11"/>
      <c r="BN354" s="11"/>
      <c r="BO354" s="11"/>
      <c r="BP354" s="11"/>
      <c r="BQ354" s="11"/>
      <c r="BR354" s="11"/>
      <c r="BS354" s="11"/>
      <c r="BT354" s="11"/>
      <c r="BU354" s="11"/>
      <c r="BV354" s="11"/>
      <c r="BW354" s="11"/>
      <c r="BX354" s="11"/>
      <c r="BY354" s="11"/>
      <c r="BZ354" s="11"/>
      <c r="CA354" s="11"/>
      <c r="CB354" s="11"/>
      <c r="CC354" s="11"/>
      <c r="CD354" s="11"/>
      <c r="CE354" s="11"/>
      <c r="CF354" s="11"/>
      <c r="CG354" s="11"/>
      <c r="CH354" s="11"/>
      <c r="CI354" s="11"/>
      <c r="CJ354" s="11"/>
      <c r="CK354" s="11"/>
      <c r="CL354" s="11"/>
      <c r="CM354" s="11"/>
      <c r="CN354" s="11"/>
      <c r="CO354" s="11"/>
      <c r="CP354" s="11"/>
      <c r="CQ354" s="11"/>
      <c r="CR354" s="11"/>
      <c r="CS354" s="11"/>
      <c r="CT354" s="11"/>
      <c r="CU354" s="11"/>
      <c r="CV354" s="11"/>
      <c r="CW354" s="11"/>
      <c r="CX354" s="11"/>
      <c r="CY354" s="11"/>
      <c r="CZ354" s="11"/>
      <c r="DA354" s="11"/>
      <c r="DB354" s="11"/>
      <c r="DC354" s="11"/>
      <c r="DD354" s="11"/>
      <c r="DE354" s="11"/>
      <c r="DF354" s="11"/>
      <c r="DG354" s="11"/>
      <c r="DH354" s="11"/>
      <c r="DI354" s="11"/>
      <c r="DJ354" s="11"/>
      <c r="DK354" s="11"/>
      <c r="DL354" s="11"/>
      <c r="DM354" s="11"/>
      <c r="DN354" s="11"/>
      <c r="DO354" s="11"/>
      <c r="DP354" s="11"/>
      <c r="DQ354" s="11"/>
      <c r="DR354" s="11"/>
      <c r="DS354" s="11"/>
      <c r="DT354" s="11"/>
      <c r="DU354" s="11"/>
      <c r="DV354" s="11"/>
      <c r="DW354" s="11"/>
      <c r="DX354" s="11"/>
      <c r="DY354" s="11"/>
      <c r="DZ354" s="11"/>
      <c r="EA354" s="11"/>
      <c r="EB354" s="11"/>
      <c r="EC354" s="11"/>
      <c r="ED354" s="11"/>
      <c r="EE354" s="11"/>
      <c r="EF354" s="11"/>
      <c r="EG354" s="11"/>
      <c r="EH354" s="11"/>
      <c r="EI354" s="11"/>
      <c r="EJ354" s="11"/>
      <c r="EK354" s="11"/>
      <c r="EL354" s="11"/>
      <c r="EM354" s="11"/>
      <c r="EN354" s="11"/>
      <c r="EO354" s="11"/>
      <c r="EP354" s="11"/>
      <c r="EQ354" s="11"/>
      <c r="ER354" s="11"/>
      <c r="ES354" s="11"/>
      <c r="ET354" s="11"/>
      <c r="EU354" s="11"/>
      <c r="EV354" s="11"/>
      <c r="EW354" s="11"/>
      <c r="EX354" s="11"/>
      <c r="EY354" s="11"/>
      <c r="EZ354" s="11"/>
      <c r="FA354" s="11"/>
      <c r="FB354" s="11"/>
    </row>
    <row r="355" ht="12.75" customHeight="1">
      <c r="A355" s="11"/>
      <c r="B355" s="11"/>
      <c r="C355" s="11"/>
      <c r="D355" s="11"/>
      <c r="E355" s="11"/>
      <c r="F355" s="11"/>
      <c r="G355" s="11"/>
      <c r="H355" s="11"/>
      <c r="I355" s="11"/>
      <c r="J355" s="11"/>
      <c r="K355" s="11"/>
      <c r="L355" s="11"/>
      <c r="M355" s="11"/>
      <c r="N355" s="11"/>
      <c r="O355" s="11"/>
      <c r="P355" s="11"/>
      <c r="Q355" s="11"/>
      <c r="R355" s="11"/>
      <c r="S355" s="11"/>
      <c r="T355" s="11"/>
      <c r="U355" s="11"/>
      <c r="V355" s="11"/>
      <c r="W355" s="11"/>
      <c r="X355" s="11"/>
      <c r="Y355" s="11"/>
      <c r="Z355" s="11"/>
      <c r="AA355" s="11"/>
      <c r="AB355" s="11"/>
      <c r="AC355" s="11"/>
      <c r="AD355" s="11"/>
      <c r="AE355" s="11"/>
      <c r="AF355" s="11"/>
      <c r="AG355" s="11"/>
      <c r="AH355" s="11"/>
      <c r="AI355" s="11"/>
      <c r="AJ355" s="11"/>
      <c r="AK355" s="11"/>
      <c r="AL355" s="11"/>
      <c r="AM355" s="11"/>
      <c r="AN355" s="11"/>
      <c r="AO355" s="11"/>
      <c r="AP355" s="11"/>
      <c r="AQ355" s="11"/>
      <c r="AR355" s="11"/>
      <c r="AS355" s="11"/>
      <c r="AT355" s="11"/>
      <c r="AU355" s="11"/>
      <c r="AV355" s="11"/>
      <c r="AW355" s="11"/>
      <c r="AX355" s="11"/>
      <c r="AY355" s="11"/>
      <c r="AZ355" s="11"/>
      <c r="BA355" s="11"/>
      <c r="BB355" s="11"/>
      <c r="BC355" s="11"/>
      <c r="BD355" s="11"/>
      <c r="BE355" s="11"/>
      <c r="BF355" s="11"/>
      <c r="BG355" s="11"/>
      <c r="BH355" s="11"/>
      <c r="BI355" s="11"/>
      <c r="BJ355" s="11"/>
      <c r="BK355" s="11"/>
      <c r="BL355" s="11"/>
      <c r="BM355" s="11"/>
      <c r="BN355" s="11"/>
      <c r="BO355" s="11"/>
      <c r="BP355" s="11"/>
      <c r="BQ355" s="11"/>
      <c r="BR355" s="11"/>
      <c r="BS355" s="11"/>
      <c r="BT355" s="11"/>
      <c r="BU355" s="11"/>
      <c r="BV355" s="11"/>
      <c r="BW355" s="11"/>
      <c r="BX355" s="11"/>
      <c r="BY355" s="11"/>
      <c r="BZ355" s="11"/>
      <c r="CA355" s="11"/>
      <c r="CB355" s="11"/>
      <c r="CC355" s="11"/>
      <c r="CD355" s="11"/>
      <c r="CE355" s="11"/>
      <c r="CF355" s="11"/>
      <c r="CG355" s="11"/>
      <c r="CH355" s="11"/>
      <c r="CI355" s="11"/>
      <c r="CJ355" s="11"/>
      <c r="CK355" s="11"/>
      <c r="CL355" s="11"/>
      <c r="CM355" s="11"/>
      <c r="CN355" s="11"/>
      <c r="CO355" s="11"/>
      <c r="CP355" s="11"/>
      <c r="CQ355" s="11"/>
      <c r="CR355" s="11"/>
      <c r="CS355" s="11"/>
      <c r="CT355" s="11"/>
      <c r="CU355" s="11"/>
      <c r="CV355" s="11"/>
      <c r="CW355" s="11"/>
      <c r="CX355" s="11"/>
      <c r="CY355" s="11"/>
      <c r="CZ355" s="11"/>
      <c r="DA355" s="11"/>
      <c r="DB355" s="11"/>
      <c r="DC355" s="11"/>
      <c r="DD355" s="11"/>
      <c r="DE355" s="11"/>
      <c r="DF355" s="11"/>
      <c r="DG355" s="11"/>
      <c r="DH355" s="11"/>
      <c r="DI355" s="11"/>
      <c r="DJ355" s="11"/>
      <c r="DK355" s="11"/>
      <c r="DL355" s="11"/>
      <c r="DM355" s="11"/>
      <c r="DN355" s="11"/>
      <c r="DO355" s="11"/>
      <c r="DP355" s="11"/>
      <c r="DQ355" s="11"/>
      <c r="DR355" s="11"/>
      <c r="DS355" s="11"/>
      <c r="DT355" s="11"/>
      <c r="DU355" s="11"/>
      <c r="DV355" s="11"/>
      <c r="DW355" s="11"/>
      <c r="DX355" s="11"/>
      <c r="DY355" s="11"/>
      <c r="DZ355" s="11"/>
      <c r="EA355" s="11"/>
      <c r="EB355" s="11"/>
      <c r="EC355" s="11"/>
      <c r="ED355" s="11"/>
      <c r="EE355" s="11"/>
      <c r="EF355" s="11"/>
      <c r="EG355" s="11"/>
      <c r="EH355" s="11"/>
      <c r="EI355" s="11"/>
      <c r="EJ355" s="11"/>
      <c r="EK355" s="11"/>
      <c r="EL355" s="11"/>
      <c r="EM355" s="11"/>
      <c r="EN355" s="11"/>
      <c r="EO355" s="11"/>
      <c r="EP355" s="11"/>
      <c r="EQ355" s="11"/>
      <c r="ER355" s="11"/>
      <c r="ES355" s="11"/>
      <c r="ET355" s="11"/>
      <c r="EU355" s="11"/>
      <c r="EV355" s="11"/>
      <c r="EW355" s="11"/>
      <c r="EX355" s="11"/>
      <c r="EY355" s="11"/>
      <c r="EZ355" s="11"/>
      <c r="FA355" s="11"/>
      <c r="FB355" s="11"/>
    </row>
    <row r="356" ht="12.75" customHeight="1">
      <c r="A356" s="11"/>
      <c r="B356" s="11"/>
      <c r="C356" s="11"/>
      <c r="D356" s="11"/>
      <c r="E356" s="11"/>
      <c r="F356" s="11"/>
      <c r="G356" s="11"/>
      <c r="H356" s="11"/>
      <c r="I356" s="11"/>
      <c r="J356" s="11"/>
      <c r="K356" s="11"/>
      <c r="L356" s="11"/>
      <c r="M356" s="11"/>
      <c r="N356" s="11"/>
      <c r="O356" s="11"/>
      <c r="P356" s="11"/>
      <c r="Q356" s="11"/>
      <c r="R356" s="11"/>
      <c r="S356" s="11"/>
      <c r="T356" s="11"/>
      <c r="U356" s="11"/>
      <c r="V356" s="11"/>
      <c r="W356" s="11"/>
      <c r="X356" s="11"/>
      <c r="Y356" s="11"/>
      <c r="Z356" s="11"/>
      <c r="AA356" s="11"/>
      <c r="AB356" s="11"/>
      <c r="AC356" s="11"/>
      <c r="AD356" s="11"/>
      <c r="AE356" s="11"/>
      <c r="AF356" s="11"/>
      <c r="AG356" s="11"/>
      <c r="AH356" s="11"/>
      <c r="AI356" s="11"/>
      <c r="AJ356" s="11"/>
      <c r="AK356" s="11"/>
      <c r="AL356" s="11"/>
      <c r="AM356" s="11"/>
      <c r="AN356" s="11"/>
      <c r="AO356" s="11"/>
      <c r="AP356" s="11"/>
      <c r="AQ356" s="11"/>
      <c r="AR356" s="11"/>
      <c r="AS356" s="11"/>
      <c r="AT356" s="11"/>
      <c r="AU356" s="11"/>
      <c r="AV356" s="11"/>
      <c r="AW356" s="11"/>
      <c r="AX356" s="11"/>
      <c r="AY356" s="11"/>
      <c r="AZ356" s="11"/>
      <c r="BA356" s="11"/>
      <c r="BB356" s="11"/>
      <c r="BC356" s="11"/>
      <c r="BD356" s="11"/>
      <c r="BE356" s="11"/>
      <c r="BF356" s="11"/>
      <c r="BG356" s="11"/>
      <c r="BH356" s="11"/>
      <c r="BI356" s="11"/>
      <c r="BJ356" s="11"/>
      <c r="BK356" s="11"/>
      <c r="BL356" s="11"/>
      <c r="BM356" s="11"/>
      <c r="BN356" s="11"/>
      <c r="BO356" s="11"/>
      <c r="BP356" s="11"/>
      <c r="BQ356" s="11"/>
      <c r="BR356" s="11"/>
      <c r="BS356" s="11"/>
      <c r="BT356" s="11"/>
      <c r="BU356" s="11"/>
      <c r="BV356" s="11"/>
      <c r="BW356" s="11"/>
      <c r="BX356" s="11"/>
      <c r="BY356" s="11"/>
      <c r="BZ356" s="11"/>
      <c r="CA356" s="11"/>
      <c r="CB356" s="11"/>
      <c r="CC356" s="11"/>
      <c r="CD356" s="11"/>
      <c r="CE356" s="11"/>
      <c r="CF356" s="11"/>
      <c r="CG356" s="11"/>
      <c r="CH356" s="11"/>
      <c r="CI356" s="11"/>
      <c r="CJ356" s="11"/>
      <c r="CK356" s="11"/>
      <c r="CL356" s="11"/>
      <c r="CM356" s="11"/>
      <c r="CN356" s="11"/>
      <c r="CO356" s="11"/>
      <c r="CP356" s="11"/>
      <c r="CQ356" s="11"/>
      <c r="CR356" s="11"/>
      <c r="CS356" s="11"/>
      <c r="CT356" s="11"/>
      <c r="CU356" s="11"/>
      <c r="CV356" s="11"/>
      <c r="CW356" s="11"/>
      <c r="CX356" s="11"/>
      <c r="CY356" s="11"/>
      <c r="CZ356" s="11"/>
      <c r="DA356" s="11"/>
      <c r="DB356" s="11"/>
      <c r="DC356" s="11"/>
      <c r="DD356" s="11"/>
      <c r="DE356" s="11"/>
      <c r="DF356" s="11"/>
      <c r="DG356" s="11"/>
      <c r="DH356" s="11"/>
      <c r="DI356" s="11"/>
      <c r="DJ356" s="11"/>
      <c r="DK356" s="11"/>
      <c r="DL356" s="11"/>
      <c r="DM356" s="11"/>
      <c r="DN356" s="11"/>
      <c r="DO356" s="11"/>
      <c r="DP356" s="11"/>
      <c r="DQ356" s="11"/>
      <c r="DR356" s="11"/>
      <c r="DS356" s="11"/>
      <c r="DT356" s="11"/>
      <c r="DU356" s="11"/>
      <c r="DV356" s="11"/>
      <c r="DW356" s="11"/>
      <c r="DX356" s="11"/>
      <c r="DY356" s="11"/>
      <c r="DZ356" s="11"/>
      <c r="EA356" s="11"/>
      <c r="EB356" s="11"/>
      <c r="EC356" s="11"/>
      <c r="ED356" s="11"/>
      <c r="EE356" s="11"/>
      <c r="EF356" s="11"/>
      <c r="EG356" s="11"/>
      <c r="EH356" s="11"/>
      <c r="EI356" s="11"/>
      <c r="EJ356" s="11"/>
      <c r="EK356" s="11"/>
      <c r="EL356" s="11"/>
      <c r="EM356" s="11"/>
      <c r="EN356" s="11"/>
      <c r="EO356" s="11"/>
      <c r="EP356" s="11"/>
      <c r="EQ356" s="11"/>
      <c r="ER356" s="11"/>
      <c r="ES356" s="11"/>
      <c r="ET356" s="11"/>
      <c r="EU356" s="11"/>
      <c r="EV356" s="11"/>
      <c r="EW356" s="11"/>
      <c r="EX356" s="11"/>
      <c r="EY356" s="11"/>
      <c r="EZ356" s="11"/>
      <c r="FA356" s="11"/>
      <c r="FB356" s="11"/>
    </row>
    <row r="357" ht="12.75" customHeight="1">
      <c r="A357" s="11"/>
      <c r="B357" s="11"/>
      <c r="C357" s="11"/>
      <c r="D357" s="11"/>
      <c r="E357" s="11"/>
      <c r="F357" s="11"/>
      <c r="G357" s="11"/>
      <c r="H357" s="11"/>
      <c r="I357" s="11"/>
      <c r="J357" s="11"/>
      <c r="K357" s="11"/>
      <c r="L357" s="11"/>
      <c r="M357" s="11"/>
      <c r="N357" s="11"/>
      <c r="O357" s="11"/>
      <c r="P357" s="11"/>
      <c r="Q357" s="11"/>
      <c r="R357" s="11"/>
      <c r="S357" s="11"/>
      <c r="T357" s="11"/>
      <c r="U357" s="11"/>
      <c r="V357" s="11"/>
      <c r="W357" s="11"/>
      <c r="X357" s="11"/>
      <c r="Y357" s="11"/>
      <c r="Z357" s="11"/>
      <c r="AA357" s="11"/>
      <c r="AB357" s="11"/>
      <c r="AC357" s="11"/>
      <c r="AD357" s="11"/>
      <c r="AE357" s="11"/>
      <c r="AF357" s="11"/>
      <c r="AG357" s="11"/>
      <c r="AH357" s="11"/>
      <c r="AI357" s="11"/>
      <c r="AJ357" s="11"/>
      <c r="AK357" s="11"/>
      <c r="AL357" s="11"/>
      <c r="AM357" s="11"/>
      <c r="AN357" s="11"/>
      <c r="AO357" s="11"/>
      <c r="AP357" s="11"/>
      <c r="AQ357" s="11"/>
      <c r="AR357" s="11"/>
      <c r="AS357" s="11"/>
      <c r="AT357" s="11"/>
      <c r="AU357" s="11"/>
      <c r="AV357" s="11"/>
      <c r="AW357" s="11"/>
      <c r="AX357" s="11"/>
      <c r="AY357" s="11"/>
      <c r="AZ357" s="11"/>
      <c r="BA357" s="11"/>
      <c r="BB357" s="11"/>
      <c r="BC357" s="11"/>
      <c r="BD357" s="11"/>
      <c r="BE357" s="11"/>
      <c r="BF357" s="11"/>
      <c r="BG357" s="11"/>
      <c r="BH357" s="11"/>
      <c r="BI357" s="11"/>
      <c r="BJ357" s="11"/>
      <c r="BK357" s="11"/>
      <c r="BL357" s="11"/>
      <c r="BM357" s="11"/>
      <c r="BN357" s="11"/>
      <c r="BO357" s="11"/>
      <c r="BP357" s="11"/>
      <c r="BQ357" s="11"/>
      <c r="BR357" s="11"/>
      <c r="BS357" s="11"/>
      <c r="BT357" s="11"/>
      <c r="BU357" s="11"/>
      <c r="BV357" s="11"/>
      <c r="BW357" s="11"/>
      <c r="BX357" s="11"/>
      <c r="BY357" s="11"/>
      <c r="BZ357" s="11"/>
      <c r="CA357" s="11"/>
      <c r="CB357" s="11"/>
      <c r="CC357" s="11"/>
      <c r="CD357" s="11"/>
      <c r="CE357" s="11"/>
      <c r="CF357" s="11"/>
      <c r="CG357" s="11"/>
      <c r="CH357" s="11"/>
      <c r="CI357" s="11"/>
      <c r="CJ357" s="11"/>
      <c r="CK357" s="11"/>
      <c r="CL357" s="11"/>
      <c r="CM357" s="11"/>
      <c r="CN357" s="11"/>
      <c r="CO357" s="11"/>
      <c r="CP357" s="11"/>
      <c r="CQ357" s="11"/>
      <c r="CR357" s="11"/>
      <c r="CS357" s="11"/>
      <c r="CT357" s="11"/>
      <c r="CU357" s="11"/>
      <c r="CV357" s="11"/>
      <c r="CW357" s="11"/>
      <c r="CX357" s="11"/>
      <c r="CY357" s="11"/>
      <c r="CZ357" s="11"/>
      <c r="DA357" s="11"/>
      <c r="DB357" s="11"/>
      <c r="DC357" s="11"/>
      <c r="DD357" s="11"/>
      <c r="DE357" s="11"/>
      <c r="DF357" s="11"/>
      <c r="DG357" s="11"/>
      <c r="DH357" s="11"/>
      <c r="DI357" s="11"/>
      <c r="DJ357" s="11"/>
      <c r="DK357" s="11"/>
      <c r="DL357" s="11"/>
      <c r="DM357" s="11"/>
      <c r="DN357" s="11"/>
      <c r="DO357" s="11"/>
      <c r="DP357" s="11"/>
      <c r="DQ357" s="11"/>
      <c r="DR357" s="11"/>
      <c r="DS357" s="11"/>
      <c r="DT357" s="11"/>
      <c r="DU357" s="11"/>
      <c r="DV357" s="11"/>
      <c r="DW357" s="11"/>
      <c r="DX357" s="11"/>
      <c r="DY357" s="11"/>
      <c r="DZ357" s="11"/>
      <c r="EA357" s="11"/>
      <c r="EB357" s="11"/>
      <c r="EC357" s="11"/>
      <c r="ED357" s="11"/>
      <c r="EE357" s="11"/>
      <c r="EF357" s="11"/>
      <c r="EG357" s="11"/>
      <c r="EH357" s="11"/>
      <c r="EI357" s="11"/>
      <c r="EJ357" s="11"/>
      <c r="EK357" s="11"/>
      <c r="EL357" s="11"/>
      <c r="EM357" s="11"/>
      <c r="EN357" s="11"/>
      <c r="EO357" s="11"/>
      <c r="EP357" s="11"/>
      <c r="EQ357" s="11"/>
      <c r="ER357" s="11"/>
      <c r="ES357" s="11"/>
      <c r="ET357" s="11"/>
      <c r="EU357" s="11"/>
      <c r="EV357" s="11"/>
      <c r="EW357" s="11"/>
      <c r="EX357" s="11"/>
      <c r="EY357" s="11"/>
      <c r="EZ357" s="11"/>
      <c r="FA357" s="11"/>
      <c r="FB357" s="11"/>
    </row>
    <row r="358" ht="12.75" customHeight="1">
      <c r="A358" s="11"/>
      <c r="B358" s="11"/>
      <c r="C358" s="11"/>
      <c r="D358" s="11"/>
      <c r="E358" s="11"/>
      <c r="F358" s="11"/>
      <c r="G358" s="11"/>
      <c r="H358" s="11"/>
      <c r="I358" s="11"/>
      <c r="J358" s="11"/>
      <c r="K358" s="11"/>
      <c r="L358" s="11"/>
      <c r="M358" s="11"/>
      <c r="N358" s="11"/>
      <c r="O358" s="11"/>
      <c r="P358" s="11"/>
      <c r="Q358" s="11"/>
      <c r="R358" s="11"/>
      <c r="S358" s="11"/>
      <c r="T358" s="11"/>
      <c r="U358" s="11"/>
      <c r="V358" s="11"/>
      <c r="W358" s="11"/>
      <c r="X358" s="11"/>
      <c r="Y358" s="11"/>
      <c r="Z358" s="11"/>
      <c r="AA358" s="11"/>
      <c r="AB358" s="11"/>
      <c r="AC358" s="11"/>
      <c r="AD358" s="11"/>
      <c r="AE358" s="11"/>
      <c r="AF358" s="11"/>
      <c r="AG358" s="11"/>
      <c r="AH358" s="11"/>
      <c r="AI358" s="11"/>
      <c r="AJ358" s="11"/>
      <c r="AK358" s="11"/>
      <c r="AL358" s="11"/>
      <c r="AM358" s="11"/>
      <c r="AN358" s="11"/>
      <c r="AO358" s="11"/>
      <c r="AP358" s="11"/>
      <c r="AQ358" s="11"/>
      <c r="AR358" s="11"/>
      <c r="AS358" s="11"/>
      <c r="AT358" s="11"/>
      <c r="AU358" s="11"/>
      <c r="AV358" s="11"/>
      <c r="AW358" s="11"/>
      <c r="AX358" s="11"/>
      <c r="AY358" s="11"/>
      <c r="AZ358" s="11"/>
      <c r="BA358" s="11"/>
      <c r="BB358" s="11"/>
      <c r="BC358" s="11"/>
      <c r="BD358" s="11"/>
      <c r="BE358" s="11"/>
      <c r="BF358" s="11"/>
      <c r="BG358" s="11"/>
      <c r="BH358" s="11"/>
      <c r="BI358" s="11"/>
      <c r="BJ358" s="11"/>
      <c r="BK358" s="11"/>
      <c r="BL358" s="11"/>
      <c r="BM358" s="11"/>
      <c r="BN358" s="11"/>
      <c r="BO358" s="11"/>
      <c r="BP358" s="11"/>
      <c r="BQ358" s="11"/>
      <c r="BR358" s="11"/>
      <c r="BS358" s="11"/>
      <c r="BT358" s="11"/>
      <c r="BU358" s="11"/>
      <c r="BV358" s="11"/>
      <c r="BW358" s="11"/>
      <c r="BX358" s="11"/>
      <c r="BY358" s="11"/>
      <c r="BZ358" s="11"/>
      <c r="CA358" s="11"/>
      <c r="CB358" s="11"/>
      <c r="CC358" s="11"/>
      <c r="CD358" s="11"/>
      <c r="CE358" s="11"/>
      <c r="CF358" s="11"/>
      <c r="CG358" s="11"/>
      <c r="CH358" s="11"/>
      <c r="CI358" s="11"/>
      <c r="CJ358" s="11"/>
      <c r="CK358" s="11"/>
      <c r="CL358" s="11"/>
      <c r="CM358" s="11"/>
      <c r="CN358" s="11"/>
      <c r="CO358" s="11"/>
      <c r="CP358" s="11"/>
      <c r="CQ358" s="11"/>
      <c r="CR358" s="11"/>
      <c r="CS358" s="11"/>
      <c r="CT358" s="11"/>
      <c r="CU358" s="11"/>
      <c r="CV358" s="11"/>
      <c r="CW358" s="11"/>
      <c r="CX358" s="11"/>
      <c r="CY358" s="11"/>
      <c r="CZ358" s="11"/>
      <c r="DA358" s="11"/>
      <c r="DB358" s="11"/>
      <c r="DC358" s="11"/>
      <c r="DD358" s="11"/>
      <c r="DE358" s="11"/>
      <c r="DF358" s="11"/>
      <c r="DG358" s="11"/>
      <c r="DH358" s="11"/>
      <c r="DI358" s="11"/>
      <c r="DJ358" s="11"/>
      <c r="DK358" s="11"/>
      <c r="DL358" s="11"/>
      <c r="DM358" s="11"/>
      <c r="DN358" s="11"/>
      <c r="DO358" s="11"/>
      <c r="DP358" s="11"/>
      <c r="DQ358" s="11"/>
      <c r="DR358" s="11"/>
      <c r="DS358" s="11"/>
      <c r="DT358" s="11"/>
      <c r="DU358" s="11"/>
      <c r="DV358" s="11"/>
      <c r="DW358" s="11"/>
      <c r="DX358" s="11"/>
      <c r="DY358" s="11"/>
      <c r="DZ358" s="11"/>
      <c r="EA358" s="11"/>
      <c r="EB358" s="11"/>
      <c r="EC358" s="11"/>
      <c r="ED358" s="11"/>
      <c r="EE358" s="11"/>
      <c r="EF358" s="11"/>
      <c r="EG358" s="11"/>
      <c r="EH358" s="11"/>
      <c r="EI358" s="11"/>
      <c r="EJ358" s="11"/>
      <c r="EK358" s="11"/>
      <c r="EL358" s="11"/>
      <c r="EM358" s="11"/>
      <c r="EN358" s="11"/>
      <c r="EO358" s="11"/>
      <c r="EP358" s="11"/>
      <c r="EQ358" s="11"/>
      <c r="ER358" s="11"/>
      <c r="ES358" s="11"/>
      <c r="ET358" s="11"/>
      <c r="EU358" s="11"/>
      <c r="EV358" s="11"/>
      <c r="EW358" s="11"/>
      <c r="EX358" s="11"/>
      <c r="EY358" s="11"/>
      <c r="EZ358" s="11"/>
      <c r="FA358" s="11"/>
      <c r="FB358" s="11"/>
    </row>
    <row r="359" ht="12.75" customHeight="1">
      <c r="A359" s="11"/>
      <c r="B359" s="11"/>
      <c r="C359" s="11"/>
      <c r="D359" s="11"/>
      <c r="E359" s="11"/>
      <c r="F359" s="11"/>
      <c r="G359" s="11"/>
      <c r="H359" s="11"/>
      <c r="I359" s="11"/>
      <c r="J359" s="11"/>
      <c r="K359" s="11"/>
      <c r="L359" s="11"/>
      <c r="M359" s="11"/>
      <c r="N359" s="11"/>
      <c r="O359" s="11"/>
      <c r="P359" s="11"/>
      <c r="Q359" s="11"/>
      <c r="R359" s="11"/>
      <c r="S359" s="11"/>
      <c r="T359" s="11"/>
      <c r="U359" s="11"/>
      <c r="V359" s="11"/>
      <c r="W359" s="11"/>
      <c r="X359" s="11"/>
      <c r="Y359" s="11"/>
      <c r="Z359" s="11"/>
      <c r="AA359" s="11"/>
      <c r="AB359" s="11"/>
      <c r="AC359" s="11"/>
      <c r="AD359" s="11"/>
      <c r="AE359" s="11"/>
      <c r="AF359" s="11"/>
      <c r="AG359" s="11"/>
      <c r="AH359" s="11"/>
      <c r="AI359" s="11"/>
      <c r="AJ359" s="11"/>
      <c r="AK359" s="11"/>
      <c r="AL359" s="11"/>
      <c r="AM359" s="11"/>
      <c r="AN359" s="11"/>
      <c r="AO359" s="11"/>
      <c r="AP359" s="11"/>
      <c r="AQ359" s="11"/>
      <c r="AR359" s="11"/>
      <c r="AS359" s="11"/>
      <c r="AT359" s="11"/>
      <c r="AU359" s="11"/>
      <c r="AV359" s="11"/>
      <c r="AW359" s="11"/>
      <c r="AX359" s="11"/>
      <c r="AY359" s="11"/>
      <c r="AZ359" s="11"/>
      <c r="BA359" s="11"/>
      <c r="BB359" s="11"/>
      <c r="BC359" s="11"/>
      <c r="BD359" s="11"/>
      <c r="BE359" s="11"/>
      <c r="BF359" s="11"/>
      <c r="BG359" s="11"/>
      <c r="BH359" s="11"/>
      <c r="BI359" s="11"/>
      <c r="BJ359" s="11"/>
      <c r="BK359" s="11"/>
      <c r="BL359" s="11"/>
      <c r="BM359" s="11"/>
      <c r="BN359" s="11"/>
      <c r="BO359" s="11"/>
      <c r="BP359" s="11"/>
      <c r="BQ359" s="11"/>
      <c r="BR359" s="11"/>
      <c r="BS359" s="11"/>
      <c r="BT359" s="11"/>
      <c r="BU359" s="11"/>
      <c r="BV359" s="11"/>
      <c r="BW359" s="11"/>
      <c r="BX359" s="11"/>
      <c r="BY359" s="11"/>
      <c r="BZ359" s="11"/>
      <c r="CA359" s="11"/>
      <c r="CB359" s="11"/>
      <c r="CC359" s="11"/>
      <c r="CD359" s="11"/>
      <c r="CE359" s="11"/>
      <c r="CF359" s="11"/>
      <c r="CG359" s="11"/>
      <c r="CH359" s="11"/>
      <c r="CI359" s="11"/>
      <c r="CJ359" s="11"/>
      <c r="CK359" s="11"/>
      <c r="CL359" s="11"/>
      <c r="CM359" s="11"/>
      <c r="CN359" s="11"/>
      <c r="CO359" s="11"/>
      <c r="CP359" s="11"/>
      <c r="CQ359" s="11"/>
      <c r="CR359" s="11"/>
      <c r="CS359" s="11"/>
      <c r="CT359" s="11"/>
      <c r="CU359" s="11"/>
      <c r="CV359" s="11"/>
      <c r="CW359" s="11"/>
      <c r="CX359" s="11"/>
      <c r="CY359" s="11"/>
      <c r="CZ359" s="11"/>
      <c r="DA359" s="11"/>
      <c r="DB359" s="11"/>
      <c r="DC359" s="11"/>
      <c r="DD359" s="11"/>
      <c r="DE359" s="11"/>
      <c r="DF359" s="11"/>
      <c r="DG359" s="11"/>
      <c r="DH359" s="11"/>
      <c r="DI359" s="11"/>
      <c r="DJ359" s="11"/>
      <c r="DK359" s="11"/>
      <c r="DL359" s="11"/>
      <c r="DM359" s="11"/>
      <c r="DN359" s="11"/>
      <c r="DO359" s="11"/>
      <c r="DP359" s="11"/>
      <c r="DQ359" s="11"/>
      <c r="DR359" s="11"/>
      <c r="DS359" s="11"/>
      <c r="DT359" s="11"/>
      <c r="DU359" s="11"/>
      <c r="DV359" s="11"/>
      <c r="DW359" s="11"/>
      <c r="DX359" s="11"/>
      <c r="DY359" s="11"/>
      <c r="DZ359" s="11"/>
      <c r="EA359" s="11"/>
      <c r="EB359" s="11"/>
      <c r="EC359" s="11"/>
      <c r="ED359" s="11"/>
      <c r="EE359" s="11"/>
      <c r="EF359" s="11"/>
      <c r="EG359" s="11"/>
      <c r="EH359" s="11"/>
      <c r="EI359" s="11"/>
      <c r="EJ359" s="11"/>
      <c r="EK359" s="11"/>
      <c r="EL359" s="11"/>
      <c r="EM359" s="11"/>
      <c r="EN359" s="11"/>
      <c r="EO359" s="11"/>
      <c r="EP359" s="11"/>
      <c r="EQ359" s="11"/>
      <c r="ER359" s="11"/>
      <c r="ES359" s="11"/>
      <c r="ET359" s="11"/>
      <c r="EU359" s="11"/>
      <c r="EV359" s="11"/>
      <c r="EW359" s="11"/>
      <c r="EX359" s="11"/>
      <c r="EY359" s="11"/>
      <c r="EZ359" s="11"/>
      <c r="FA359" s="11"/>
      <c r="FB359" s="11"/>
    </row>
    <row r="360" ht="12.75" customHeight="1">
      <c r="A360" s="11"/>
      <c r="B360" s="11"/>
      <c r="C360" s="11"/>
      <c r="D360" s="11"/>
      <c r="E360" s="11"/>
      <c r="F360" s="11"/>
      <c r="G360" s="11"/>
      <c r="H360" s="11"/>
      <c r="I360" s="11"/>
      <c r="J360" s="11"/>
      <c r="K360" s="11"/>
      <c r="L360" s="11"/>
      <c r="M360" s="11"/>
      <c r="N360" s="11"/>
      <c r="O360" s="11"/>
      <c r="P360" s="11"/>
      <c r="Q360" s="11"/>
      <c r="R360" s="11"/>
      <c r="S360" s="11"/>
      <c r="T360" s="11"/>
      <c r="U360" s="11"/>
      <c r="V360" s="11"/>
      <c r="W360" s="11"/>
      <c r="X360" s="11"/>
      <c r="Y360" s="11"/>
      <c r="Z360" s="11"/>
      <c r="AA360" s="11"/>
      <c r="AB360" s="11"/>
      <c r="AC360" s="11"/>
      <c r="AD360" s="11"/>
      <c r="AE360" s="11"/>
      <c r="AF360" s="11"/>
      <c r="AG360" s="11"/>
      <c r="AH360" s="11"/>
      <c r="AI360" s="11"/>
      <c r="AJ360" s="11"/>
      <c r="AK360" s="11"/>
      <c r="AL360" s="11"/>
      <c r="AM360" s="11"/>
      <c r="AN360" s="11"/>
      <c r="AO360" s="11"/>
      <c r="AP360" s="11"/>
      <c r="AQ360" s="11"/>
      <c r="AR360" s="11"/>
      <c r="AS360" s="11"/>
      <c r="AT360" s="11"/>
      <c r="AU360" s="11"/>
      <c r="AV360" s="11"/>
      <c r="AW360" s="11"/>
      <c r="AX360" s="11"/>
      <c r="AY360" s="11"/>
      <c r="AZ360" s="11"/>
      <c r="BA360" s="11"/>
      <c r="BB360" s="11"/>
      <c r="BC360" s="11"/>
      <c r="BD360" s="11"/>
      <c r="BE360" s="11"/>
      <c r="BF360" s="11"/>
      <c r="BG360" s="11"/>
      <c r="BH360" s="11"/>
      <c r="BI360" s="11"/>
      <c r="BJ360" s="11"/>
      <c r="BK360" s="11"/>
      <c r="BL360" s="11"/>
      <c r="BM360" s="11"/>
      <c r="BN360" s="11"/>
      <c r="BO360" s="11"/>
      <c r="BP360" s="11"/>
      <c r="BQ360" s="11"/>
      <c r="BR360" s="11"/>
      <c r="BS360" s="11"/>
      <c r="BT360" s="11"/>
      <c r="BU360" s="11"/>
      <c r="BV360" s="11"/>
      <c r="BW360" s="11"/>
      <c r="BX360" s="11"/>
      <c r="BY360" s="11"/>
      <c r="BZ360" s="11"/>
      <c r="CA360" s="11"/>
      <c r="CB360" s="11"/>
      <c r="CC360" s="11"/>
      <c r="CD360" s="11"/>
      <c r="CE360" s="11"/>
      <c r="CF360" s="11"/>
      <c r="CG360" s="11"/>
      <c r="CH360" s="11"/>
      <c r="CI360" s="11"/>
      <c r="CJ360" s="11"/>
      <c r="CK360" s="11"/>
      <c r="CL360" s="11"/>
      <c r="CM360" s="11"/>
      <c r="CN360" s="11"/>
      <c r="CO360" s="11"/>
      <c r="CP360" s="11"/>
      <c r="CQ360" s="11"/>
      <c r="CR360" s="11"/>
      <c r="CS360" s="11"/>
      <c r="CT360" s="11"/>
      <c r="CU360" s="11"/>
      <c r="CV360" s="11"/>
      <c r="CW360" s="11"/>
      <c r="CX360" s="11"/>
      <c r="CY360" s="11"/>
      <c r="CZ360" s="11"/>
      <c r="DA360" s="11"/>
      <c r="DB360" s="11"/>
      <c r="DC360" s="11"/>
      <c r="DD360" s="11"/>
      <c r="DE360" s="11"/>
      <c r="DF360" s="11"/>
      <c r="DG360" s="11"/>
      <c r="DH360" s="11"/>
      <c r="DI360" s="11"/>
      <c r="DJ360" s="11"/>
      <c r="DK360" s="11"/>
      <c r="DL360" s="11"/>
      <c r="DM360" s="11"/>
      <c r="DN360" s="11"/>
      <c r="DO360" s="11"/>
      <c r="DP360" s="11"/>
      <c r="DQ360" s="11"/>
      <c r="DR360" s="11"/>
      <c r="DS360" s="11"/>
      <c r="DT360" s="11"/>
      <c r="DU360" s="11"/>
      <c r="DV360" s="11"/>
      <c r="DW360" s="11"/>
      <c r="DX360" s="11"/>
      <c r="DY360" s="11"/>
      <c r="DZ360" s="11"/>
      <c r="EA360" s="11"/>
      <c r="EB360" s="11"/>
      <c r="EC360" s="11"/>
      <c r="ED360" s="11"/>
      <c r="EE360" s="11"/>
      <c r="EF360" s="11"/>
      <c r="EG360" s="11"/>
      <c r="EH360" s="11"/>
      <c r="EI360" s="11"/>
      <c r="EJ360" s="11"/>
      <c r="EK360" s="11"/>
      <c r="EL360" s="11"/>
      <c r="EM360" s="11"/>
      <c r="EN360" s="11"/>
      <c r="EO360" s="11"/>
      <c r="EP360" s="11"/>
      <c r="EQ360" s="11"/>
      <c r="ER360" s="11"/>
      <c r="ES360" s="11"/>
      <c r="ET360" s="11"/>
      <c r="EU360" s="11"/>
      <c r="EV360" s="11"/>
      <c r="EW360" s="11"/>
      <c r="EX360" s="11"/>
      <c r="EY360" s="11"/>
      <c r="EZ360" s="11"/>
      <c r="FA360" s="11"/>
      <c r="FB360" s="11"/>
    </row>
    <row r="361" ht="12.75" customHeight="1">
      <c r="A361" s="11"/>
      <c r="B361" s="11"/>
      <c r="C361" s="11"/>
      <c r="D361" s="11"/>
      <c r="E361" s="11"/>
      <c r="F361" s="11"/>
      <c r="G361" s="11"/>
      <c r="H361" s="11"/>
      <c r="I361" s="11"/>
      <c r="J361" s="11"/>
      <c r="K361" s="11"/>
      <c r="L361" s="11"/>
      <c r="M361" s="11"/>
      <c r="N361" s="11"/>
      <c r="O361" s="11"/>
      <c r="P361" s="11"/>
      <c r="Q361" s="11"/>
      <c r="R361" s="11"/>
      <c r="S361" s="11"/>
      <c r="T361" s="11"/>
      <c r="U361" s="11"/>
      <c r="V361" s="11"/>
      <c r="W361" s="11"/>
      <c r="X361" s="11"/>
      <c r="Y361" s="11"/>
      <c r="Z361" s="11"/>
      <c r="AA361" s="11"/>
      <c r="AB361" s="11"/>
      <c r="AC361" s="11"/>
      <c r="AD361" s="11"/>
      <c r="AE361" s="11"/>
      <c r="AF361" s="11"/>
      <c r="AG361" s="11"/>
      <c r="AH361" s="11"/>
      <c r="AI361" s="11"/>
      <c r="AJ361" s="11"/>
      <c r="AK361" s="11"/>
      <c r="AL361" s="11"/>
      <c r="AM361" s="11"/>
      <c r="AN361" s="11"/>
      <c r="AO361" s="11"/>
      <c r="AP361" s="11"/>
      <c r="AQ361" s="11"/>
      <c r="AR361" s="11"/>
      <c r="AS361" s="11"/>
      <c r="AT361" s="11"/>
      <c r="AU361" s="11"/>
      <c r="AV361" s="11"/>
      <c r="AW361" s="11"/>
      <c r="AX361" s="11"/>
      <c r="AY361" s="11"/>
      <c r="AZ361" s="11"/>
      <c r="BA361" s="11"/>
      <c r="BB361" s="11"/>
      <c r="BC361" s="11"/>
      <c r="BD361" s="11"/>
      <c r="BE361" s="11"/>
      <c r="BF361" s="11"/>
      <c r="BG361" s="11"/>
      <c r="BH361" s="11"/>
      <c r="BI361" s="11"/>
      <c r="BJ361" s="11"/>
      <c r="BK361" s="11"/>
      <c r="BL361" s="11"/>
      <c r="BM361" s="11"/>
      <c r="BN361" s="11"/>
      <c r="BO361" s="11"/>
      <c r="BP361" s="11"/>
      <c r="BQ361" s="11"/>
      <c r="BR361" s="11"/>
      <c r="BS361" s="11"/>
      <c r="BT361" s="11"/>
      <c r="BU361" s="11"/>
      <c r="BV361" s="11"/>
      <c r="BW361" s="11"/>
      <c r="BX361" s="11"/>
      <c r="BY361" s="11"/>
      <c r="BZ361" s="11"/>
      <c r="CA361" s="11"/>
      <c r="CB361" s="11"/>
      <c r="CC361" s="11"/>
      <c r="CD361" s="11"/>
      <c r="CE361" s="11"/>
      <c r="CF361" s="11"/>
      <c r="CG361" s="11"/>
      <c r="CH361" s="11"/>
      <c r="CI361" s="11"/>
      <c r="CJ361" s="11"/>
      <c r="CK361" s="11"/>
      <c r="CL361" s="11"/>
      <c r="CM361" s="11"/>
      <c r="CN361" s="11"/>
      <c r="CO361" s="11"/>
      <c r="CP361" s="11"/>
      <c r="CQ361" s="11"/>
      <c r="CR361" s="11"/>
      <c r="CS361" s="11"/>
      <c r="CT361" s="11"/>
      <c r="CU361" s="11"/>
      <c r="CV361" s="11"/>
      <c r="CW361" s="11"/>
      <c r="CX361" s="11"/>
      <c r="CY361" s="11"/>
      <c r="CZ361" s="11"/>
      <c r="DA361" s="11"/>
      <c r="DB361" s="11"/>
      <c r="DC361" s="11"/>
      <c r="DD361" s="11"/>
      <c r="DE361" s="11"/>
      <c r="DF361" s="11"/>
      <c r="DG361" s="11"/>
      <c r="DH361" s="11"/>
      <c r="DI361" s="11"/>
      <c r="DJ361" s="11"/>
      <c r="DK361" s="11"/>
      <c r="DL361" s="11"/>
      <c r="DM361" s="11"/>
      <c r="DN361" s="11"/>
      <c r="DO361" s="11"/>
      <c r="DP361" s="11"/>
      <c r="DQ361" s="11"/>
      <c r="DR361" s="11"/>
      <c r="DS361" s="11"/>
      <c r="DT361" s="11"/>
      <c r="DU361" s="11"/>
      <c r="DV361" s="11"/>
      <c r="DW361" s="11"/>
      <c r="DX361" s="11"/>
      <c r="DY361" s="11"/>
      <c r="DZ361" s="11"/>
      <c r="EA361" s="11"/>
      <c r="EB361" s="11"/>
      <c r="EC361" s="11"/>
      <c r="ED361" s="11"/>
      <c r="EE361" s="11"/>
      <c r="EF361" s="11"/>
      <c r="EG361" s="11"/>
      <c r="EH361" s="11"/>
      <c r="EI361" s="11"/>
      <c r="EJ361" s="11"/>
      <c r="EK361" s="11"/>
      <c r="EL361" s="11"/>
      <c r="EM361" s="11"/>
      <c r="EN361" s="11"/>
      <c r="EO361" s="11"/>
      <c r="EP361" s="11"/>
      <c r="EQ361" s="11"/>
      <c r="ER361" s="11"/>
      <c r="ES361" s="11"/>
      <c r="ET361" s="11"/>
      <c r="EU361" s="11"/>
      <c r="EV361" s="11"/>
      <c r="EW361" s="11"/>
      <c r="EX361" s="11"/>
      <c r="EY361" s="11"/>
      <c r="EZ361" s="11"/>
      <c r="FA361" s="11"/>
      <c r="FB361" s="11"/>
    </row>
    <row r="362" ht="12.75" customHeight="1">
      <c r="A362" s="11"/>
      <c r="B362" s="11"/>
      <c r="C362" s="11"/>
      <c r="D362" s="11"/>
      <c r="E362" s="11"/>
      <c r="F362" s="11"/>
      <c r="G362" s="11"/>
      <c r="H362" s="11"/>
      <c r="I362" s="11"/>
      <c r="J362" s="11"/>
      <c r="K362" s="11"/>
      <c r="L362" s="11"/>
      <c r="M362" s="11"/>
      <c r="N362" s="11"/>
      <c r="O362" s="11"/>
      <c r="P362" s="11"/>
      <c r="Q362" s="11"/>
      <c r="R362" s="11"/>
      <c r="S362" s="11"/>
      <c r="T362" s="11"/>
      <c r="U362" s="11"/>
      <c r="V362" s="11"/>
      <c r="W362" s="11"/>
      <c r="X362" s="11"/>
      <c r="Y362" s="11"/>
      <c r="Z362" s="11"/>
      <c r="AA362" s="11"/>
      <c r="AB362" s="11"/>
      <c r="AC362" s="11"/>
      <c r="AD362" s="11"/>
      <c r="AE362" s="11"/>
      <c r="AF362" s="11"/>
      <c r="AG362" s="11"/>
      <c r="AH362" s="11"/>
      <c r="AI362" s="11"/>
      <c r="AJ362" s="11"/>
      <c r="AK362" s="11"/>
      <c r="AL362" s="11"/>
      <c r="AM362" s="11"/>
      <c r="AN362" s="11"/>
      <c r="AO362" s="11"/>
      <c r="AP362" s="11"/>
      <c r="AQ362" s="11"/>
      <c r="AR362" s="11"/>
      <c r="AS362" s="11"/>
      <c r="AT362" s="11"/>
      <c r="AU362" s="11"/>
      <c r="AV362" s="11"/>
      <c r="AW362" s="11"/>
      <c r="AX362" s="11"/>
      <c r="AY362" s="11"/>
      <c r="AZ362" s="11"/>
      <c r="BA362" s="11"/>
      <c r="BB362" s="11"/>
      <c r="BC362" s="11"/>
      <c r="BD362" s="11"/>
      <c r="BE362" s="11"/>
      <c r="BF362" s="11"/>
      <c r="BG362" s="11"/>
      <c r="BH362" s="11"/>
      <c r="BI362" s="11"/>
      <c r="BJ362" s="11"/>
      <c r="BK362" s="11"/>
      <c r="BL362" s="11"/>
      <c r="BM362" s="11"/>
      <c r="BN362" s="11"/>
      <c r="BO362" s="11"/>
      <c r="BP362" s="11"/>
      <c r="BQ362" s="11"/>
      <c r="BR362" s="11"/>
      <c r="BS362" s="11"/>
      <c r="BT362" s="11"/>
      <c r="BU362" s="11"/>
      <c r="BV362" s="11"/>
      <c r="BW362" s="11"/>
      <c r="BX362" s="11"/>
      <c r="BY362" s="11"/>
      <c r="BZ362" s="11"/>
      <c r="CA362" s="11"/>
      <c r="CB362" s="11"/>
      <c r="CC362" s="11"/>
      <c r="CD362" s="11"/>
      <c r="CE362" s="11"/>
      <c r="CF362" s="11"/>
      <c r="CG362" s="11"/>
      <c r="CH362" s="11"/>
      <c r="CI362" s="11"/>
      <c r="CJ362" s="11"/>
      <c r="CK362" s="11"/>
      <c r="CL362" s="11"/>
      <c r="CM362" s="11"/>
      <c r="CN362" s="11"/>
      <c r="CO362" s="11"/>
      <c r="CP362" s="11"/>
      <c r="CQ362" s="11"/>
      <c r="CR362" s="11"/>
      <c r="CS362" s="11"/>
      <c r="CT362" s="11"/>
      <c r="CU362" s="11"/>
      <c r="CV362" s="11"/>
      <c r="CW362" s="11"/>
      <c r="CX362" s="11"/>
      <c r="CY362" s="11"/>
      <c r="CZ362" s="11"/>
      <c r="DA362" s="11"/>
      <c r="DB362" s="11"/>
      <c r="DC362" s="11"/>
      <c r="DD362" s="11"/>
      <c r="DE362" s="11"/>
      <c r="DF362" s="11"/>
      <c r="DG362" s="11"/>
      <c r="DH362" s="11"/>
      <c r="DI362" s="11"/>
      <c r="DJ362" s="11"/>
      <c r="DK362" s="11"/>
      <c r="DL362" s="11"/>
      <c r="DM362" s="11"/>
      <c r="DN362" s="11"/>
      <c r="DO362" s="11"/>
      <c r="DP362" s="11"/>
      <c r="DQ362" s="11"/>
      <c r="DR362" s="11"/>
      <c r="DS362" s="11"/>
      <c r="DT362" s="11"/>
      <c r="DU362" s="11"/>
      <c r="DV362" s="11"/>
      <c r="DW362" s="11"/>
      <c r="DX362" s="11"/>
      <c r="DY362" s="11"/>
      <c r="DZ362" s="11"/>
      <c r="EA362" s="11"/>
      <c r="EB362" s="11"/>
      <c r="EC362" s="11"/>
      <c r="ED362" s="11"/>
      <c r="EE362" s="11"/>
      <c r="EF362" s="11"/>
      <c r="EG362" s="11"/>
      <c r="EH362" s="11"/>
      <c r="EI362" s="11"/>
      <c r="EJ362" s="11"/>
      <c r="EK362" s="11"/>
      <c r="EL362" s="11"/>
      <c r="EM362" s="11"/>
      <c r="EN362" s="11"/>
      <c r="EO362" s="11"/>
      <c r="EP362" s="11"/>
      <c r="EQ362" s="11"/>
      <c r="ER362" s="11"/>
      <c r="ES362" s="11"/>
      <c r="ET362" s="11"/>
      <c r="EU362" s="11"/>
      <c r="EV362" s="11"/>
      <c r="EW362" s="11"/>
      <c r="EX362" s="11"/>
      <c r="EY362" s="11"/>
      <c r="EZ362" s="11"/>
      <c r="FA362" s="11"/>
      <c r="FB362" s="11"/>
    </row>
    <row r="363" ht="12.75" customHeight="1">
      <c r="A363" s="11"/>
      <c r="B363" s="11"/>
      <c r="C363" s="11"/>
      <c r="D363" s="11"/>
      <c r="E363" s="11"/>
      <c r="F363" s="11"/>
      <c r="G363" s="11"/>
      <c r="H363" s="11"/>
      <c r="I363" s="11"/>
      <c r="J363" s="11"/>
      <c r="K363" s="11"/>
      <c r="L363" s="11"/>
      <c r="M363" s="11"/>
      <c r="N363" s="11"/>
      <c r="O363" s="11"/>
      <c r="P363" s="11"/>
      <c r="Q363" s="11"/>
      <c r="R363" s="11"/>
      <c r="S363" s="11"/>
      <c r="T363" s="11"/>
      <c r="U363" s="11"/>
      <c r="V363" s="11"/>
      <c r="W363" s="11"/>
      <c r="X363" s="11"/>
      <c r="Y363" s="11"/>
      <c r="Z363" s="11"/>
      <c r="AA363" s="11"/>
      <c r="AB363" s="11"/>
      <c r="AC363" s="11"/>
      <c r="AD363" s="11"/>
      <c r="AE363" s="11"/>
      <c r="AF363" s="11"/>
      <c r="AG363" s="11"/>
      <c r="AH363" s="11"/>
      <c r="AI363" s="11"/>
      <c r="AJ363" s="11"/>
      <c r="AK363" s="11"/>
      <c r="AL363" s="11"/>
      <c r="AM363" s="11"/>
      <c r="AN363" s="11"/>
      <c r="AO363" s="11"/>
      <c r="AP363" s="11"/>
      <c r="AQ363" s="11"/>
      <c r="AR363" s="11"/>
      <c r="AS363" s="11"/>
      <c r="AT363" s="11"/>
      <c r="AU363" s="11"/>
      <c r="AV363" s="11"/>
      <c r="AW363" s="11"/>
      <c r="AX363" s="11"/>
      <c r="AY363" s="11"/>
      <c r="AZ363" s="11"/>
      <c r="BA363" s="11"/>
      <c r="BB363" s="11"/>
      <c r="BC363" s="11"/>
      <c r="BD363" s="11"/>
      <c r="BE363" s="11"/>
      <c r="BF363" s="11"/>
      <c r="BG363" s="11"/>
      <c r="BH363" s="11"/>
      <c r="BI363" s="11"/>
      <c r="BJ363" s="11"/>
      <c r="BK363" s="11"/>
      <c r="BL363" s="11"/>
      <c r="BM363" s="11"/>
      <c r="BN363" s="11"/>
      <c r="BO363" s="11"/>
      <c r="BP363" s="11"/>
      <c r="BQ363" s="11"/>
      <c r="BR363" s="11"/>
      <c r="BS363" s="11"/>
      <c r="BT363" s="11"/>
      <c r="BU363" s="11"/>
      <c r="BV363" s="11"/>
      <c r="BW363" s="11"/>
      <c r="BX363" s="11"/>
      <c r="BY363" s="11"/>
      <c r="BZ363" s="11"/>
      <c r="CA363" s="11"/>
      <c r="CB363" s="11"/>
      <c r="CC363" s="11"/>
      <c r="CD363" s="11"/>
      <c r="CE363" s="11"/>
      <c r="CF363" s="11"/>
      <c r="CG363" s="11"/>
      <c r="CH363" s="11"/>
      <c r="CI363" s="11"/>
      <c r="CJ363" s="11"/>
      <c r="CK363" s="11"/>
      <c r="CL363" s="11"/>
      <c r="CM363" s="11"/>
      <c r="CN363" s="11"/>
      <c r="CO363" s="11"/>
      <c r="CP363" s="11"/>
      <c r="CQ363" s="11"/>
      <c r="CR363" s="11"/>
      <c r="CS363" s="11"/>
      <c r="CT363" s="11"/>
      <c r="CU363" s="11"/>
      <c r="CV363" s="11"/>
      <c r="CW363" s="11"/>
      <c r="CX363" s="11"/>
      <c r="CY363" s="11"/>
      <c r="CZ363" s="11"/>
      <c r="DA363" s="11"/>
      <c r="DB363" s="11"/>
      <c r="DC363" s="11"/>
      <c r="DD363" s="11"/>
      <c r="DE363" s="11"/>
      <c r="DF363" s="11"/>
      <c r="DG363" s="11"/>
      <c r="DH363" s="11"/>
      <c r="DI363" s="11"/>
      <c r="DJ363" s="11"/>
      <c r="DK363" s="11"/>
      <c r="DL363" s="11"/>
      <c r="DM363" s="11"/>
      <c r="DN363" s="11"/>
      <c r="DO363" s="11"/>
      <c r="DP363" s="11"/>
      <c r="DQ363" s="11"/>
      <c r="DR363" s="11"/>
      <c r="DS363" s="11"/>
      <c r="DT363" s="11"/>
      <c r="DU363" s="11"/>
      <c r="DV363" s="11"/>
      <c r="DW363" s="11"/>
      <c r="DX363" s="11"/>
      <c r="DY363" s="11"/>
      <c r="DZ363" s="11"/>
      <c r="EA363" s="11"/>
      <c r="EB363" s="11"/>
      <c r="EC363" s="11"/>
      <c r="ED363" s="11"/>
      <c r="EE363" s="11"/>
      <c r="EF363" s="11"/>
      <c r="EG363" s="11"/>
      <c r="EH363" s="11"/>
      <c r="EI363" s="11"/>
      <c r="EJ363" s="11"/>
      <c r="EK363" s="11"/>
      <c r="EL363" s="11"/>
      <c r="EM363" s="11"/>
      <c r="EN363" s="11"/>
      <c r="EO363" s="11"/>
      <c r="EP363" s="11"/>
      <c r="EQ363" s="11"/>
      <c r="ER363" s="11"/>
      <c r="ES363" s="11"/>
      <c r="ET363" s="11"/>
      <c r="EU363" s="11"/>
      <c r="EV363" s="11"/>
      <c r="EW363" s="11"/>
      <c r="EX363" s="11"/>
      <c r="EY363" s="11"/>
      <c r="EZ363" s="11"/>
      <c r="FA363" s="11"/>
      <c r="FB363" s="11"/>
    </row>
    <row r="364" ht="12.75" customHeight="1">
      <c r="A364" s="11"/>
      <c r="B364" s="11"/>
      <c r="C364" s="11"/>
      <c r="D364" s="11"/>
      <c r="E364" s="11"/>
      <c r="F364" s="11"/>
      <c r="G364" s="11"/>
      <c r="H364" s="11"/>
      <c r="I364" s="11"/>
      <c r="J364" s="11"/>
      <c r="K364" s="11"/>
      <c r="L364" s="11"/>
      <c r="M364" s="11"/>
      <c r="N364" s="11"/>
      <c r="O364" s="11"/>
      <c r="P364" s="11"/>
      <c r="Q364" s="11"/>
      <c r="R364" s="11"/>
      <c r="S364" s="11"/>
      <c r="T364" s="11"/>
      <c r="U364" s="11"/>
      <c r="V364" s="11"/>
      <c r="W364" s="11"/>
      <c r="X364" s="11"/>
      <c r="Y364" s="11"/>
      <c r="Z364" s="11"/>
      <c r="AA364" s="11"/>
      <c r="AB364" s="11"/>
      <c r="AC364" s="11"/>
      <c r="AD364" s="11"/>
      <c r="AE364" s="11"/>
      <c r="AF364" s="11"/>
      <c r="AG364" s="11"/>
      <c r="AH364" s="11"/>
      <c r="AI364" s="11"/>
      <c r="AJ364" s="11"/>
      <c r="AK364" s="11"/>
      <c r="AL364" s="11"/>
      <c r="AM364" s="11"/>
      <c r="AN364" s="11"/>
      <c r="AO364" s="11"/>
      <c r="AP364" s="11"/>
      <c r="AQ364" s="11"/>
      <c r="AR364" s="11"/>
      <c r="AS364" s="11"/>
      <c r="AT364" s="11"/>
      <c r="AU364" s="11"/>
      <c r="AV364" s="11"/>
      <c r="AW364" s="11"/>
      <c r="AX364" s="11"/>
      <c r="AY364" s="11"/>
      <c r="AZ364" s="11"/>
      <c r="BA364" s="11"/>
      <c r="BB364" s="11"/>
      <c r="BC364" s="11"/>
      <c r="BD364" s="11"/>
      <c r="BE364" s="11"/>
      <c r="BF364" s="11"/>
      <c r="BG364" s="11"/>
      <c r="BH364" s="11"/>
      <c r="BI364" s="11"/>
      <c r="BJ364" s="11"/>
      <c r="BK364" s="11"/>
      <c r="BL364" s="11"/>
      <c r="BM364" s="11"/>
      <c r="BN364" s="11"/>
      <c r="BO364" s="11"/>
      <c r="BP364" s="11"/>
      <c r="BQ364" s="11"/>
      <c r="BR364" s="11"/>
      <c r="BS364" s="11"/>
      <c r="BT364" s="11"/>
      <c r="BU364" s="11"/>
      <c r="BV364" s="11"/>
      <c r="BW364" s="11"/>
      <c r="BX364" s="11"/>
      <c r="BY364" s="11"/>
      <c r="BZ364" s="11"/>
      <c r="CA364" s="11"/>
      <c r="CB364" s="11"/>
      <c r="CC364" s="11"/>
      <c r="CD364" s="11"/>
      <c r="CE364" s="11"/>
      <c r="CF364" s="11"/>
      <c r="CG364" s="11"/>
      <c r="CH364" s="11"/>
      <c r="CI364" s="11"/>
      <c r="CJ364" s="11"/>
      <c r="CK364" s="11"/>
      <c r="CL364" s="11"/>
      <c r="CM364" s="11"/>
      <c r="CN364" s="11"/>
      <c r="CO364" s="11"/>
      <c r="CP364" s="11"/>
      <c r="CQ364" s="11"/>
      <c r="CR364" s="11"/>
      <c r="CS364" s="11"/>
      <c r="CT364" s="11"/>
      <c r="CU364" s="11"/>
      <c r="CV364" s="11"/>
      <c r="CW364" s="11"/>
      <c r="CX364" s="11"/>
      <c r="CY364" s="11"/>
      <c r="CZ364" s="11"/>
      <c r="DA364" s="11"/>
      <c r="DB364" s="11"/>
      <c r="DC364" s="11"/>
      <c r="DD364" s="11"/>
      <c r="DE364" s="11"/>
      <c r="DF364" s="11"/>
      <c r="DG364" s="11"/>
      <c r="DH364" s="11"/>
      <c r="DI364" s="11"/>
      <c r="DJ364" s="11"/>
      <c r="DK364" s="11"/>
      <c r="DL364" s="11"/>
      <c r="DM364" s="11"/>
      <c r="DN364" s="11"/>
      <c r="DO364" s="11"/>
      <c r="DP364" s="11"/>
      <c r="DQ364" s="11"/>
      <c r="DR364" s="11"/>
      <c r="DS364" s="11"/>
      <c r="DT364" s="11"/>
      <c r="DU364" s="11"/>
      <c r="DV364" s="11"/>
      <c r="DW364" s="11"/>
      <c r="DX364" s="11"/>
      <c r="DY364" s="11"/>
      <c r="DZ364" s="11"/>
      <c r="EA364" s="11"/>
      <c r="EB364" s="11"/>
      <c r="EC364" s="11"/>
      <c r="ED364" s="11"/>
      <c r="EE364" s="11"/>
      <c r="EF364" s="11"/>
      <c r="EG364" s="11"/>
      <c r="EH364" s="11"/>
      <c r="EI364" s="11"/>
      <c r="EJ364" s="11"/>
      <c r="EK364" s="11"/>
      <c r="EL364" s="11"/>
      <c r="EM364" s="11"/>
      <c r="EN364" s="11"/>
      <c r="EO364" s="11"/>
      <c r="EP364" s="11"/>
      <c r="EQ364" s="11"/>
      <c r="ER364" s="11"/>
      <c r="ES364" s="11"/>
      <c r="ET364" s="11"/>
      <c r="EU364" s="11"/>
      <c r="EV364" s="11"/>
      <c r="EW364" s="11"/>
      <c r="EX364" s="11"/>
      <c r="EY364" s="11"/>
      <c r="EZ364" s="11"/>
      <c r="FA364" s="11"/>
      <c r="FB364" s="11"/>
    </row>
    <row r="365" ht="12.75" customHeight="1">
      <c r="A365" s="11"/>
      <c r="B365" s="11"/>
      <c r="C365" s="11"/>
      <c r="D365" s="11"/>
      <c r="E365" s="11"/>
      <c r="F365" s="11"/>
      <c r="G365" s="11"/>
      <c r="H365" s="11"/>
      <c r="I365" s="11"/>
      <c r="J365" s="11"/>
      <c r="K365" s="11"/>
      <c r="L365" s="11"/>
      <c r="M365" s="11"/>
      <c r="N365" s="11"/>
      <c r="O365" s="11"/>
      <c r="P365" s="11"/>
      <c r="Q365" s="11"/>
      <c r="R365" s="11"/>
      <c r="S365" s="11"/>
      <c r="T365" s="11"/>
      <c r="U365" s="11"/>
      <c r="V365" s="11"/>
      <c r="W365" s="11"/>
      <c r="X365" s="11"/>
      <c r="Y365" s="11"/>
      <c r="Z365" s="11"/>
      <c r="AA365" s="11"/>
      <c r="AB365" s="11"/>
      <c r="AC365" s="11"/>
      <c r="AD365" s="11"/>
      <c r="AE365" s="11"/>
      <c r="AF365" s="11"/>
      <c r="AG365" s="11"/>
      <c r="AH365" s="11"/>
      <c r="AI365" s="11"/>
      <c r="AJ365" s="11"/>
      <c r="AK365" s="11"/>
      <c r="AL365" s="11"/>
      <c r="AM365" s="11"/>
      <c r="AN365" s="11"/>
      <c r="AO365" s="11"/>
      <c r="AP365" s="11"/>
      <c r="AQ365" s="11"/>
      <c r="AR365" s="11"/>
      <c r="AS365" s="11"/>
      <c r="AT365" s="11"/>
      <c r="AU365" s="11"/>
      <c r="AV365" s="11"/>
      <c r="AW365" s="11"/>
      <c r="AX365" s="11"/>
      <c r="AY365" s="11"/>
      <c r="AZ365" s="11"/>
      <c r="BA365" s="11"/>
      <c r="BB365" s="11"/>
      <c r="BC365" s="11"/>
      <c r="BD365" s="11"/>
      <c r="BE365" s="11"/>
      <c r="BF365" s="11"/>
      <c r="BG365" s="11"/>
      <c r="BH365" s="11"/>
      <c r="BI365" s="11"/>
      <c r="BJ365" s="11"/>
      <c r="BK365" s="11"/>
      <c r="BL365" s="11"/>
      <c r="BM365" s="11"/>
      <c r="BN365" s="11"/>
      <c r="BO365" s="11"/>
      <c r="BP365" s="11"/>
      <c r="BQ365" s="11"/>
      <c r="BR365" s="11"/>
      <c r="BS365" s="11"/>
      <c r="BT365" s="11"/>
      <c r="BU365" s="11"/>
      <c r="BV365" s="11"/>
      <c r="BW365" s="11"/>
      <c r="BX365" s="11"/>
      <c r="BY365" s="11"/>
      <c r="BZ365" s="11"/>
      <c r="CA365" s="11"/>
      <c r="CB365" s="11"/>
      <c r="CC365" s="11"/>
      <c r="CD365" s="11"/>
      <c r="CE365" s="11"/>
      <c r="CF365" s="11"/>
      <c r="CG365" s="11"/>
      <c r="CH365" s="11"/>
      <c r="CI365" s="11"/>
      <c r="CJ365" s="11"/>
      <c r="CK365" s="11"/>
      <c r="CL365" s="11"/>
      <c r="CM365" s="11"/>
      <c r="CN365" s="11"/>
      <c r="CO365" s="11"/>
      <c r="CP365" s="11"/>
      <c r="CQ365" s="11"/>
      <c r="CR365" s="11"/>
      <c r="CS365" s="11"/>
      <c r="CT365" s="11"/>
      <c r="CU365" s="11"/>
      <c r="CV365" s="11"/>
      <c r="CW365" s="11"/>
      <c r="CX365" s="11"/>
      <c r="CY365" s="11"/>
      <c r="CZ365" s="11"/>
      <c r="DA365" s="11"/>
      <c r="DB365" s="11"/>
      <c r="DC365" s="11"/>
      <c r="DD365" s="11"/>
      <c r="DE365" s="11"/>
      <c r="DF365" s="11"/>
      <c r="DG365" s="11"/>
      <c r="DH365" s="11"/>
      <c r="DI365" s="11"/>
      <c r="DJ365" s="11"/>
      <c r="DK365" s="11"/>
      <c r="DL365" s="11"/>
      <c r="DM365" s="11"/>
      <c r="DN365" s="11"/>
      <c r="DO365" s="11"/>
      <c r="DP365" s="11"/>
      <c r="DQ365" s="11"/>
      <c r="DR365" s="11"/>
      <c r="DS365" s="11"/>
      <c r="DT365" s="11"/>
      <c r="DU365" s="11"/>
      <c r="DV365" s="11"/>
      <c r="DW365" s="11"/>
      <c r="DX365" s="11"/>
      <c r="DY365" s="11"/>
      <c r="DZ365" s="11"/>
      <c r="EA365" s="11"/>
      <c r="EB365" s="11"/>
      <c r="EC365" s="11"/>
      <c r="ED365" s="11"/>
      <c r="EE365" s="11"/>
      <c r="EF365" s="11"/>
      <c r="EG365" s="11"/>
      <c r="EH365" s="11"/>
      <c r="EI365" s="11"/>
      <c r="EJ365" s="11"/>
      <c r="EK365" s="11"/>
      <c r="EL365" s="11"/>
      <c r="EM365" s="11"/>
      <c r="EN365" s="11"/>
      <c r="EO365" s="11"/>
      <c r="EP365" s="11"/>
      <c r="EQ365" s="11"/>
      <c r="ER365" s="11"/>
      <c r="ES365" s="11"/>
      <c r="ET365" s="11"/>
      <c r="EU365" s="11"/>
      <c r="EV365" s="11"/>
      <c r="EW365" s="11"/>
      <c r="EX365" s="11"/>
      <c r="EY365" s="11"/>
      <c r="EZ365" s="11"/>
      <c r="FA365" s="11"/>
      <c r="FB365" s="11"/>
    </row>
    <row r="366" ht="12.75" customHeight="1">
      <c r="A366" s="11"/>
      <c r="B366" s="11"/>
      <c r="C366" s="11"/>
      <c r="D366" s="11"/>
      <c r="E366" s="11"/>
      <c r="F366" s="11"/>
      <c r="G366" s="11"/>
      <c r="H366" s="11"/>
      <c r="I366" s="11"/>
      <c r="J366" s="11"/>
      <c r="K366" s="11"/>
      <c r="L366" s="11"/>
      <c r="M366" s="11"/>
      <c r="N366" s="11"/>
      <c r="O366" s="11"/>
      <c r="P366" s="11"/>
      <c r="Q366" s="11"/>
      <c r="R366" s="11"/>
      <c r="S366" s="11"/>
      <c r="T366" s="11"/>
      <c r="U366" s="11"/>
      <c r="V366" s="11"/>
      <c r="W366" s="11"/>
      <c r="X366" s="11"/>
      <c r="Y366" s="11"/>
      <c r="Z366" s="11"/>
      <c r="AA366" s="11"/>
      <c r="AB366" s="11"/>
      <c r="AC366" s="11"/>
      <c r="AD366" s="11"/>
      <c r="AE366" s="11"/>
      <c r="AF366" s="11"/>
      <c r="AG366" s="11"/>
      <c r="AH366" s="11"/>
      <c r="AI366" s="11"/>
      <c r="AJ366" s="11"/>
      <c r="AK366" s="11"/>
      <c r="AL366" s="11"/>
      <c r="AM366" s="11"/>
      <c r="AN366" s="11"/>
      <c r="AO366" s="11"/>
      <c r="AP366" s="11"/>
      <c r="AQ366" s="11"/>
      <c r="AR366" s="11"/>
      <c r="AS366" s="11"/>
      <c r="AT366" s="11"/>
      <c r="AU366" s="11"/>
      <c r="AV366" s="11"/>
      <c r="AW366" s="11"/>
      <c r="AX366" s="11"/>
      <c r="AY366" s="11"/>
      <c r="AZ366" s="11"/>
      <c r="BA366" s="11"/>
      <c r="BB366" s="11"/>
      <c r="BC366" s="11"/>
      <c r="BD366" s="11"/>
      <c r="BE366" s="11"/>
      <c r="BF366" s="11"/>
      <c r="BG366" s="11"/>
      <c r="BH366" s="11"/>
      <c r="BI366" s="11"/>
      <c r="BJ366" s="11"/>
      <c r="BK366" s="11"/>
      <c r="BL366" s="11"/>
      <c r="BM366" s="11"/>
      <c r="BN366" s="11"/>
      <c r="BO366" s="11"/>
      <c r="BP366" s="11"/>
      <c r="BQ366" s="11"/>
      <c r="BR366" s="11"/>
      <c r="BS366" s="11"/>
      <c r="BT366" s="11"/>
      <c r="BU366" s="11"/>
      <c r="BV366" s="11"/>
      <c r="BW366" s="11"/>
      <c r="BX366" s="11"/>
      <c r="BY366" s="11"/>
      <c r="BZ366" s="11"/>
      <c r="CA366" s="11"/>
      <c r="CB366" s="11"/>
      <c r="CC366" s="11"/>
      <c r="CD366" s="11"/>
      <c r="CE366" s="11"/>
      <c r="CF366" s="11"/>
      <c r="CG366" s="11"/>
      <c r="CH366" s="11"/>
      <c r="CI366" s="11"/>
      <c r="CJ366" s="11"/>
      <c r="CK366" s="11"/>
      <c r="CL366" s="11"/>
      <c r="CM366" s="11"/>
      <c r="CN366" s="11"/>
      <c r="CO366" s="11"/>
      <c r="CP366" s="11"/>
      <c r="CQ366" s="11"/>
      <c r="CR366" s="11"/>
      <c r="CS366" s="11"/>
      <c r="CT366" s="11"/>
      <c r="CU366" s="11"/>
      <c r="CV366" s="11"/>
      <c r="CW366" s="11"/>
      <c r="CX366" s="11"/>
      <c r="CY366" s="11"/>
      <c r="CZ366" s="11"/>
      <c r="DA366" s="11"/>
      <c r="DB366" s="11"/>
      <c r="DC366" s="11"/>
      <c r="DD366" s="11"/>
      <c r="DE366" s="11"/>
      <c r="DF366" s="11"/>
      <c r="DG366" s="11"/>
      <c r="DH366" s="11"/>
      <c r="DI366" s="11"/>
      <c r="DJ366" s="11"/>
      <c r="DK366" s="11"/>
      <c r="DL366" s="11"/>
      <c r="DM366" s="11"/>
      <c r="DN366" s="11"/>
      <c r="DO366" s="11"/>
      <c r="DP366" s="11"/>
      <c r="DQ366" s="11"/>
      <c r="DR366" s="11"/>
      <c r="DS366" s="11"/>
      <c r="DT366" s="11"/>
      <c r="DU366" s="11"/>
      <c r="DV366" s="11"/>
      <c r="DW366" s="11"/>
      <c r="DX366" s="11"/>
      <c r="DY366" s="11"/>
      <c r="DZ366" s="11"/>
      <c r="EA366" s="11"/>
      <c r="EB366" s="11"/>
      <c r="EC366" s="11"/>
      <c r="ED366" s="11"/>
      <c r="EE366" s="11"/>
      <c r="EF366" s="11"/>
      <c r="EG366" s="11"/>
      <c r="EH366" s="11"/>
      <c r="EI366" s="11"/>
      <c r="EJ366" s="11"/>
      <c r="EK366" s="11"/>
      <c r="EL366" s="11"/>
      <c r="EM366" s="11"/>
      <c r="EN366" s="11"/>
      <c r="EO366" s="11"/>
      <c r="EP366" s="11"/>
      <c r="EQ366" s="11"/>
      <c r="ER366" s="11"/>
      <c r="ES366" s="11"/>
      <c r="ET366" s="11"/>
      <c r="EU366" s="11"/>
      <c r="EV366" s="11"/>
      <c r="EW366" s="11"/>
      <c r="EX366" s="11"/>
      <c r="EY366" s="11"/>
      <c r="EZ366" s="11"/>
      <c r="FA366" s="11"/>
      <c r="FB366" s="11"/>
    </row>
    <row r="367" ht="12.75" customHeight="1">
      <c r="A367" s="11"/>
      <c r="B367" s="11"/>
      <c r="C367" s="11"/>
      <c r="D367" s="11"/>
      <c r="E367" s="11"/>
      <c r="F367" s="11"/>
      <c r="G367" s="11"/>
      <c r="H367" s="11"/>
      <c r="I367" s="11"/>
      <c r="J367" s="11"/>
      <c r="K367" s="11"/>
      <c r="L367" s="11"/>
      <c r="M367" s="11"/>
      <c r="N367" s="11"/>
      <c r="O367" s="11"/>
      <c r="P367" s="11"/>
      <c r="Q367" s="11"/>
      <c r="R367" s="11"/>
      <c r="S367" s="11"/>
      <c r="T367" s="11"/>
      <c r="U367" s="11"/>
      <c r="V367" s="11"/>
      <c r="W367" s="11"/>
      <c r="X367" s="11"/>
      <c r="Y367" s="11"/>
      <c r="Z367" s="11"/>
      <c r="AA367" s="11"/>
      <c r="AB367" s="11"/>
      <c r="AC367" s="11"/>
      <c r="AD367" s="11"/>
      <c r="AE367" s="11"/>
      <c r="AF367" s="11"/>
      <c r="AG367" s="11"/>
      <c r="AH367" s="11"/>
      <c r="AI367" s="11"/>
      <c r="AJ367" s="11"/>
      <c r="AK367" s="11"/>
      <c r="AL367" s="11"/>
      <c r="AM367" s="11"/>
      <c r="AN367" s="11"/>
      <c r="AO367" s="11"/>
      <c r="AP367" s="11"/>
      <c r="AQ367" s="11"/>
      <c r="AR367" s="11"/>
      <c r="AS367" s="11"/>
      <c r="AT367" s="11"/>
      <c r="AU367" s="11"/>
      <c r="AV367" s="11"/>
      <c r="AW367" s="11"/>
      <c r="AX367" s="11"/>
      <c r="AY367" s="11"/>
      <c r="AZ367" s="11"/>
      <c r="BA367" s="11"/>
      <c r="BB367" s="11"/>
      <c r="BC367" s="11"/>
      <c r="BD367" s="11"/>
      <c r="BE367" s="11"/>
      <c r="BF367" s="11"/>
      <c r="BG367" s="11"/>
      <c r="BH367" s="11"/>
      <c r="BI367" s="11"/>
      <c r="BJ367" s="11"/>
      <c r="BK367" s="11"/>
      <c r="BL367" s="11"/>
      <c r="BM367" s="11"/>
      <c r="BN367" s="11"/>
      <c r="BO367" s="11"/>
      <c r="BP367" s="11"/>
      <c r="BQ367" s="11"/>
      <c r="BR367" s="11"/>
      <c r="BS367" s="11"/>
      <c r="BT367" s="11"/>
      <c r="BU367" s="11"/>
      <c r="BV367" s="11"/>
      <c r="BW367" s="11"/>
      <c r="BX367" s="11"/>
      <c r="BY367" s="11"/>
      <c r="BZ367" s="11"/>
      <c r="CA367" s="11"/>
      <c r="CB367" s="11"/>
      <c r="CC367" s="11"/>
      <c r="CD367" s="11"/>
      <c r="CE367" s="11"/>
      <c r="CF367" s="11"/>
      <c r="CG367" s="11"/>
      <c r="CH367" s="11"/>
      <c r="CI367" s="11"/>
      <c r="CJ367" s="11"/>
      <c r="CK367" s="11"/>
      <c r="CL367" s="11"/>
      <c r="CM367" s="11"/>
      <c r="CN367" s="11"/>
      <c r="CO367" s="11"/>
      <c r="CP367" s="11"/>
      <c r="CQ367" s="11"/>
      <c r="CR367" s="11"/>
      <c r="CS367" s="11"/>
      <c r="CT367" s="11"/>
      <c r="CU367" s="11"/>
      <c r="CV367" s="11"/>
      <c r="CW367" s="11"/>
      <c r="CX367" s="11"/>
      <c r="CY367" s="11"/>
      <c r="CZ367" s="11"/>
      <c r="DA367" s="11"/>
      <c r="DB367" s="11"/>
      <c r="DC367" s="11"/>
      <c r="DD367" s="11"/>
      <c r="DE367" s="11"/>
      <c r="DF367" s="11"/>
      <c r="DG367" s="11"/>
      <c r="DH367" s="11"/>
      <c r="DI367" s="11"/>
      <c r="DJ367" s="11"/>
      <c r="DK367" s="11"/>
      <c r="DL367" s="11"/>
      <c r="DM367" s="11"/>
      <c r="DN367" s="11"/>
      <c r="DO367" s="11"/>
      <c r="DP367" s="11"/>
      <c r="DQ367" s="11"/>
      <c r="DR367" s="11"/>
      <c r="DS367" s="11"/>
      <c r="DT367" s="11"/>
      <c r="DU367" s="11"/>
      <c r="DV367" s="11"/>
      <c r="DW367" s="11"/>
      <c r="DX367" s="11"/>
      <c r="DY367" s="11"/>
      <c r="DZ367" s="11"/>
      <c r="EA367" s="11"/>
      <c r="EB367" s="11"/>
      <c r="EC367" s="11"/>
      <c r="ED367" s="11"/>
      <c r="EE367" s="11"/>
      <c r="EF367" s="11"/>
      <c r="EG367" s="11"/>
      <c r="EH367" s="11"/>
      <c r="EI367" s="11"/>
      <c r="EJ367" s="11"/>
      <c r="EK367" s="11"/>
      <c r="EL367" s="11"/>
      <c r="EM367" s="11"/>
      <c r="EN367" s="11"/>
      <c r="EO367" s="11"/>
      <c r="EP367" s="11"/>
      <c r="EQ367" s="11"/>
      <c r="ER367" s="11"/>
      <c r="ES367" s="11"/>
      <c r="ET367" s="11"/>
      <c r="EU367" s="11"/>
      <c r="EV367" s="11"/>
      <c r="EW367" s="11"/>
      <c r="EX367" s="11"/>
      <c r="EY367" s="11"/>
      <c r="EZ367" s="11"/>
      <c r="FA367" s="11"/>
      <c r="FB367" s="11"/>
    </row>
    <row r="368" ht="12.75" customHeight="1">
      <c r="A368" s="11"/>
      <c r="B368" s="11"/>
      <c r="C368" s="11"/>
      <c r="D368" s="11"/>
      <c r="E368" s="11"/>
      <c r="F368" s="11"/>
      <c r="G368" s="11"/>
      <c r="H368" s="11"/>
      <c r="I368" s="11"/>
      <c r="J368" s="11"/>
      <c r="K368" s="11"/>
      <c r="L368" s="11"/>
      <c r="M368" s="11"/>
      <c r="N368" s="11"/>
      <c r="O368" s="11"/>
      <c r="P368" s="11"/>
      <c r="Q368" s="11"/>
      <c r="R368" s="11"/>
      <c r="S368" s="11"/>
      <c r="T368" s="11"/>
      <c r="U368" s="11"/>
      <c r="V368" s="11"/>
      <c r="W368" s="11"/>
      <c r="X368" s="11"/>
      <c r="Y368" s="11"/>
      <c r="Z368" s="11"/>
      <c r="AA368" s="11"/>
      <c r="AB368" s="11"/>
      <c r="AC368" s="11"/>
      <c r="AD368" s="11"/>
      <c r="AE368" s="11"/>
      <c r="AF368" s="11"/>
      <c r="AG368" s="11"/>
      <c r="AH368" s="11"/>
      <c r="AI368" s="11"/>
      <c r="AJ368" s="11"/>
      <c r="AK368" s="11"/>
      <c r="AL368" s="11"/>
      <c r="AM368" s="11"/>
      <c r="AN368" s="11"/>
      <c r="AO368" s="11"/>
      <c r="AP368" s="11"/>
      <c r="AQ368" s="11"/>
      <c r="AR368" s="11"/>
      <c r="AS368" s="11"/>
      <c r="AT368" s="11"/>
      <c r="AU368" s="11"/>
      <c r="AV368" s="11"/>
      <c r="AW368" s="11"/>
      <c r="AX368" s="11"/>
      <c r="AY368" s="11"/>
      <c r="AZ368" s="11"/>
      <c r="BA368" s="11"/>
      <c r="BB368" s="11"/>
      <c r="BC368" s="11"/>
      <c r="BD368" s="11"/>
      <c r="BE368" s="11"/>
      <c r="BF368" s="11"/>
      <c r="BG368" s="11"/>
      <c r="BH368" s="11"/>
      <c r="BI368" s="11"/>
      <c r="BJ368" s="11"/>
      <c r="BK368" s="11"/>
      <c r="BL368" s="11"/>
      <c r="BM368" s="11"/>
      <c r="BN368" s="11"/>
      <c r="BO368" s="11"/>
      <c r="BP368" s="11"/>
      <c r="BQ368" s="11"/>
      <c r="BR368" s="11"/>
      <c r="BS368" s="11"/>
      <c r="BT368" s="11"/>
      <c r="BU368" s="11"/>
      <c r="BV368" s="11"/>
      <c r="BW368" s="11"/>
      <c r="BX368" s="11"/>
      <c r="BY368" s="11"/>
      <c r="BZ368" s="11"/>
      <c r="CA368" s="11"/>
      <c r="CB368" s="11"/>
      <c r="CC368" s="11"/>
      <c r="CD368" s="11"/>
      <c r="CE368" s="11"/>
      <c r="CF368" s="11"/>
      <c r="CG368" s="11"/>
      <c r="CH368" s="11"/>
      <c r="CI368" s="11"/>
      <c r="CJ368" s="11"/>
      <c r="CK368" s="11"/>
      <c r="CL368" s="11"/>
      <c r="CM368" s="11"/>
      <c r="CN368" s="11"/>
      <c r="CO368" s="11"/>
      <c r="CP368" s="11"/>
      <c r="CQ368" s="11"/>
      <c r="CR368" s="11"/>
      <c r="CS368" s="11"/>
      <c r="CT368" s="11"/>
      <c r="CU368" s="11"/>
      <c r="CV368" s="11"/>
      <c r="CW368" s="11"/>
      <c r="CX368" s="11"/>
      <c r="CY368" s="11"/>
      <c r="CZ368" s="11"/>
      <c r="DA368" s="11"/>
      <c r="DB368" s="11"/>
      <c r="DC368" s="11"/>
      <c r="DD368" s="11"/>
      <c r="DE368" s="11"/>
      <c r="DF368" s="11"/>
      <c r="DG368" s="11"/>
      <c r="DH368" s="11"/>
      <c r="DI368" s="11"/>
      <c r="DJ368" s="11"/>
      <c r="DK368" s="11"/>
      <c r="DL368" s="11"/>
      <c r="DM368" s="11"/>
      <c r="DN368" s="11"/>
      <c r="DO368" s="11"/>
      <c r="DP368" s="11"/>
      <c r="DQ368" s="11"/>
      <c r="DR368" s="11"/>
      <c r="DS368" s="11"/>
      <c r="DT368" s="11"/>
      <c r="DU368" s="11"/>
      <c r="DV368" s="11"/>
      <c r="DW368" s="11"/>
      <c r="DX368" s="11"/>
      <c r="DY368" s="11"/>
      <c r="DZ368" s="11"/>
      <c r="EA368" s="11"/>
      <c r="EB368" s="11"/>
      <c r="EC368" s="11"/>
      <c r="ED368" s="11"/>
      <c r="EE368" s="11"/>
      <c r="EF368" s="11"/>
      <c r="EG368" s="11"/>
      <c r="EH368" s="11"/>
      <c r="EI368" s="11"/>
      <c r="EJ368" s="11"/>
      <c r="EK368" s="11"/>
      <c r="EL368" s="11"/>
      <c r="EM368" s="11"/>
      <c r="EN368" s="11"/>
      <c r="EO368" s="11"/>
      <c r="EP368" s="11"/>
      <c r="EQ368" s="11"/>
      <c r="ER368" s="11"/>
      <c r="ES368" s="11"/>
      <c r="ET368" s="11"/>
      <c r="EU368" s="11"/>
      <c r="EV368" s="11"/>
      <c r="EW368" s="11"/>
      <c r="EX368" s="11"/>
      <c r="EY368" s="11"/>
      <c r="EZ368" s="11"/>
      <c r="FA368" s="11"/>
      <c r="FB368" s="11"/>
    </row>
    <row r="369" ht="12.75" customHeight="1">
      <c r="A369" s="11"/>
      <c r="B369" s="11"/>
      <c r="C369" s="11"/>
      <c r="D369" s="11"/>
      <c r="E369" s="11"/>
      <c r="F369" s="11"/>
      <c r="G369" s="11"/>
      <c r="H369" s="11"/>
      <c r="I369" s="11"/>
      <c r="J369" s="11"/>
      <c r="K369" s="11"/>
      <c r="L369" s="11"/>
      <c r="M369" s="11"/>
      <c r="N369" s="11"/>
      <c r="O369" s="11"/>
      <c r="P369" s="11"/>
      <c r="Q369" s="11"/>
      <c r="R369" s="11"/>
      <c r="S369" s="11"/>
      <c r="T369" s="11"/>
      <c r="U369" s="11"/>
      <c r="V369" s="11"/>
      <c r="W369" s="11"/>
      <c r="X369" s="11"/>
      <c r="Y369" s="11"/>
      <c r="Z369" s="11"/>
      <c r="AA369" s="11"/>
      <c r="AB369" s="11"/>
      <c r="AC369" s="11"/>
      <c r="AD369" s="11"/>
      <c r="AE369" s="11"/>
      <c r="AF369" s="11"/>
      <c r="AG369" s="11"/>
      <c r="AH369" s="11"/>
      <c r="AI369" s="11"/>
      <c r="AJ369" s="11"/>
      <c r="AK369" s="11"/>
      <c r="AL369" s="11"/>
      <c r="AM369" s="11"/>
      <c r="AN369" s="11"/>
      <c r="AO369" s="11"/>
      <c r="AP369" s="11"/>
      <c r="AQ369" s="11"/>
      <c r="AR369" s="11"/>
      <c r="AS369" s="11"/>
      <c r="AT369" s="11"/>
      <c r="AU369" s="11"/>
      <c r="AV369" s="11"/>
      <c r="AW369" s="11"/>
      <c r="AX369" s="11"/>
      <c r="AY369" s="11"/>
      <c r="AZ369" s="11"/>
      <c r="BA369" s="11"/>
      <c r="BB369" s="11"/>
      <c r="BC369" s="11"/>
      <c r="BD369" s="11"/>
      <c r="BE369" s="11"/>
      <c r="BF369" s="11"/>
      <c r="BG369" s="11"/>
      <c r="BH369" s="11"/>
      <c r="BI369" s="11"/>
      <c r="BJ369" s="11"/>
      <c r="BK369" s="11"/>
      <c r="BL369" s="11"/>
      <c r="BM369" s="11"/>
      <c r="BN369" s="11"/>
      <c r="BO369" s="11"/>
      <c r="BP369" s="11"/>
      <c r="BQ369" s="11"/>
      <c r="BR369" s="11"/>
      <c r="BS369" s="11"/>
      <c r="BT369" s="11"/>
      <c r="BU369" s="11"/>
      <c r="BV369" s="11"/>
      <c r="BW369" s="11"/>
      <c r="BX369" s="11"/>
      <c r="BY369" s="11"/>
      <c r="BZ369" s="11"/>
      <c r="CA369" s="11"/>
      <c r="CB369" s="11"/>
      <c r="CC369" s="11"/>
      <c r="CD369" s="11"/>
      <c r="CE369" s="11"/>
      <c r="CF369" s="11"/>
      <c r="CG369" s="11"/>
      <c r="CH369" s="11"/>
      <c r="CI369" s="11"/>
      <c r="CJ369" s="11"/>
      <c r="CK369" s="11"/>
      <c r="CL369" s="11"/>
      <c r="CM369" s="11"/>
      <c r="CN369" s="11"/>
      <c r="CO369" s="11"/>
      <c r="CP369" s="11"/>
      <c r="CQ369" s="11"/>
      <c r="CR369" s="11"/>
      <c r="CS369" s="11"/>
      <c r="CT369" s="11"/>
      <c r="CU369" s="11"/>
      <c r="CV369" s="11"/>
      <c r="CW369" s="11"/>
      <c r="CX369" s="11"/>
      <c r="CY369" s="11"/>
      <c r="CZ369" s="11"/>
      <c r="DA369" s="11"/>
      <c r="DB369" s="11"/>
      <c r="DC369" s="11"/>
      <c r="DD369" s="11"/>
      <c r="DE369" s="11"/>
      <c r="DF369" s="11"/>
      <c r="DG369" s="11"/>
      <c r="DH369" s="11"/>
      <c r="DI369" s="11"/>
      <c r="DJ369" s="11"/>
      <c r="DK369" s="11"/>
      <c r="DL369" s="11"/>
      <c r="DM369" s="11"/>
      <c r="DN369" s="11"/>
      <c r="DO369" s="11"/>
      <c r="DP369" s="11"/>
      <c r="DQ369" s="11"/>
      <c r="DR369" s="11"/>
      <c r="DS369" s="11"/>
      <c r="DT369" s="11"/>
      <c r="DU369" s="11"/>
      <c r="DV369" s="11"/>
      <c r="DW369" s="11"/>
      <c r="DX369" s="11"/>
      <c r="DY369" s="11"/>
      <c r="DZ369" s="11"/>
      <c r="EA369" s="11"/>
      <c r="EB369" s="11"/>
      <c r="EC369" s="11"/>
      <c r="ED369" s="11"/>
      <c r="EE369" s="11"/>
      <c r="EF369" s="11"/>
      <c r="EG369" s="11"/>
      <c r="EH369" s="11"/>
      <c r="EI369" s="11"/>
      <c r="EJ369" s="11"/>
      <c r="EK369" s="11"/>
      <c r="EL369" s="11"/>
      <c r="EM369" s="11"/>
      <c r="EN369" s="11"/>
      <c r="EO369" s="11"/>
      <c r="EP369" s="11"/>
      <c r="EQ369" s="11"/>
      <c r="ER369" s="11"/>
      <c r="ES369" s="11"/>
      <c r="ET369" s="11"/>
      <c r="EU369" s="11"/>
      <c r="EV369" s="11"/>
      <c r="EW369" s="11"/>
      <c r="EX369" s="11"/>
      <c r="EY369" s="11"/>
      <c r="EZ369" s="11"/>
      <c r="FA369" s="11"/>
      <c r="FB369" s="11"/>
    </row>
    <row r="370" ht="12.75" customHeight="1">
      <c r="A370" s="11"/>
      <c r="B370" s="11"/>
      <c r="C370" s="11"/>
      <c r="D370" s="11"/>
      <c r="E370" s="11"/>
      <c r="F370" s="11"/>
      <c r="G370" s="11"/>
      <c r="H370" s="11"/>
      <c r="I370" s="11"/>
      <c r="J370" s="11"/>
      <c r="K370" s="11"/>
      <c r="L370" s="11"/>
      <c r="M370" s="11"/>
      <c r="N370" s="11"/>
      <c r="O370" s="11"/>
      <c r="P370" s="11"/>
      <c r="Q370" s="11"/>
      <c r="R370" s="11"/>
      <c r="S370" s="11"/>
      <c r="T370" s="11"/>
      <c r="U370" s="11"/>
      <c r="V370" s="11"/>
      <c r="W370" s="11"/>
      <c r="X370" s="11"/>
      <c r="Y370" s="11"/>
      <c r="Z370" s="11"/>
      <c r="AA370" s="11"/>
      <c r="AB370" s="11"/>
      <c r="AC370" s="11"/>
      <c r="AD370" s="11"/>
      <c r="AE370" s="11"/>
      <c r="AF370" s="11"/>
      <c r="AG370" s="11"/>
      <c r="AH370" s="11"/>
      <c r="AI370" s="11"/>
      <c r="AJ370" s="11"/>
      <c r="AK370" s="11"/>
      <c r="AL370" s="11"/>
      <c r="AM370" s="11"/>
      <c r="AN370" s="11"/>
      <c r="AO370" s="11"/>
      <c r="AP370" s="11"/>
      <c r="AQ370" s="11"/>
      <c r="AR370" s="11"/>
      <c r="AS370" s="11"/>
      <c r="AT370" s="11"/>
      <c r="AU370" s="11"/>
      <c r="AV370" s="11"/>
      <c r="AW370" s="11"/>
      <c r="AX370" s="11"/>
      <c r="AY370" s="11"/>
      <c r="AZ370" s="11"/>
      <c r="BA370" s="11"/>
      <c r="BB370" s="11"/>
      <c r="BC370" s="11"/>
      <c r="BD370" s="11"/>
      <c r="BE370" s="11"/>
      <c r="BF370" s="11"/>
      <c r="BG370" s="11"/>
      <c r="BH370" s="11"/>
      <c r="BI370" s="11"/>
      <c r="BJ370" s="11"/>
      <c r="BK370" s="11"/>
      <c r="BL370" s="11"/>
      <c r="BM370" s="11"/>
      <c r="BN370" s="11"/>
      <c r="BO370" s="11"/>
      <c r="BP370" s="11"/>
      <c r="BQ370" s="11"/>
      <c r="BR370" s="11"/>
      <c r="BS370" s="11"/>
      <c r="BT370" s="11"/>
      <c r="BU370" s="11"/>
      <c r="BV370" s="11"/>
      <c r="BW370" s="11"/>
      <c r="BX370" s="11"/>
      <c r="BY370" s="11"/>
      <c r="BZ370" s="11"/>
      <c r="CA370" s="11"/>
      <c r="CB370" s="11"/>
      <c r="CC370" s="11"/>
      <c r="CD370" s="11"/>
      <c r="CE370" s="11"/>
      <c r="CF370" s="11"/>
      <c r="CG370" s="11"/>
      <c r="CH370" s="11"/>
      <c r="CI370" s="11"/>
      <c r="CJ370" s="11"/>
      <c r="CK370" s="11"/>
      <c r="CL370" s="11"/>
      <c r="CM370" s="11"/>
      <c r="CN370" s="11"/>
      <c r="CO370" s="11"/>
      <c r="CP370" s="11"/>
      <c r="CQ370" s="11"/>
      <c r="CR370" s="11"/>
      <c r="CS370" s="11"/>
      <c r="CT370" s="11"/>
      <c r="CU370" s="11"/>
      <c r="CV370" s="11"/>
      <c r="CW370" s="11"/>
      <c r="CX370" s="11"/>
      <c r="CY370" s="11"/>
      <c r="CZ370" s="11"/>
      <c r="DA370" s="11"/>
      <c r="DB370" s="11"/>
      <c r="DC370" s="11"/>
      <c r="DD370" s="11"/>
      <c r="DE370" s="11"/>
      <c r="DF370" s="11"/>
      <c r="DG370" s="11"/>
      <c r="DH370" s="11"/>
      <c r="DI370" s="11"/>
      <c r="DJ370" s="11"/>
      <c r="DK370" s="11"/>
      <c r="DL370" s="11"/>
      <c r="DM370" s="11"/>
      <c r="DN370" s="11"/>
      <c r="DO370" s="11"/>
      <c r="DP370" s="11"/>
      <c r="DQ370" s="11"/>
      <c r="DR370" s="11"/>
      <c r="DS370" s="11"/>
      <c r="DT370" s="11"/>
      <c r="DU370" s="11"/>
      <c r="DV370" s="11"/>
      <c r="DW370" s="11"/>
      <c r="DX370" s="11"/>
      <c r="DY370" s="11"/>
      <c r="DZ370" s="11"/>
      <c r="EA370" s="11"/>
      <c r="EB370" s="11"/>
      <c r="EC370" s="11"/>
      <c r="ED370" s="11"/>
      <c r="EE370" s="11"/>
      <c r="EF370" s="11"/>
      <c r="EG370" s="11"/>
      <c r="EH370" s="11"/>
      <c r="EI370" s="11"/>
      <c r="EJ370" s="11"/>
      <c r="EK370" s="11"/>
      <c r="EL370" s="11"/>
      <c r="EM370" s="11"/>
      <c r="EN370" s="11"/>
      <c r="EO370" s="11"/>
      <c r="EP370" s="11"/>
      <c r="EQ370" s="11"/>
      <c r="ER370" s="11"/>
      <c r="ES370" s="11"/>
      <c r="ET370" s="11"/>
      <c r="EU370" s="11"/>
      <c r="EV370" s="11"/>
      <c r="EW370" s="11"/>
      <c r="EX370" s="11"/>
      <c r="EY370" s="11"/>
      <c r="EZ370" s="11"/>
      <c r="FA370" s="11"/>
      <c r="FB370" s="11"/>
    </row>
    <row r="371" ht="12.75" customHeight="1">
      <c r="A371" s="11"/>
      <c r="B371" s="11"/>
      <c r="C371" s="11"/>
      <c r="D371" s="11"/>
      <c r="E371" s="11"/>
      <c r="F371" s="11"/>
      <c r="G371" s="11"/>
      <c r="H371" s="11"/>
      <c r="I371" s="11"/>
      <c r="J371" s="11"/>
      <c r="K371" s="11"/>
      <c r="L371" s="11"/>
      <c r="M371" s="11"/>
      <c r="N371" s="11"/>
      <c r="O371" s="11"/>
      <c r="P371" s="11"/>
      <c r="Q371" s="11"/>
      <c r="R371" s="11"/>
      <c r="S371" s="11"/>
      <c r="T371" s="11"/>
      <c r="U371" s="11"/>
      <c r="V371" s="11"/>
      <c r="W371" s="11"/>
      <c r="X371" s="11"/>
      <c r="Y371" s="11"/>
      <c r="Z371" s="11"/>
      <c r="AA371" s="11"/>
      <c r="AB371" s="11"/>
      <c r="AC371" s="11"/>
      <c r="AD371" s="11"/>
      <c r="AE371" s="11"/>
      <c r="AF371" s="11"/>
      <c r="AG371" s="11"/>
      <c r="AH371" s="11"/>
      <c r="AI371" s="11"/>
      <c r="AJ371" s="11"/>
      <c r="AK371" s="11"/>
      <c r="AL371" s="11"/>
      <c r="AM371" s="11"/>
      <c r="AN371" s="11"/>
      <c r="AO371" s="11"/>
      <c r="AP371" s="11"/>
      <c r="AQ371" s="11"/>
      <c r="AR371" s="11"/>
      <c r="AS371" s="11"/>
      <c r="AT371" s="11"/>
      <c r="AU371" s="11"/>
      <c r="AV371" s="11"/>
      <c r="AW371" s="11"/>
      <c r="AX371" s="11"/>
      <c r="AY371" s="11"/>
      <c r="AZ371" s="11"/>
      <c r="BA371" s="11"/>
      <c r="BB371" s="11"/>
      <c r="BC371" s="11"/>
      <c r="BD371" s="11"/>
      <c r="BE371" s="11"/>
      <c r="BF371" s="11"/>
      <c r="BG371" s="11"/>
      <c r="BH371" s="11"/>
      <c r="BI371" s="11"/>
      <c r="BJ371" s="11"/>
      <c r="BK371" s="11"/>
      <c r="BL371" s="11"/>
      <c r="BM371" s="11"/>
      <c r="BN371" s="11"/>
      <c r="BO371" s="11"/>
      <c r="BP371" s="11"/>
      <c r="BQ371" s="11"/>
      <c r="BR371" s="11"/>
      <c r="BS371" s="11"/>
      <c r="BT371" s="11"/>
      <c r="BU371" s="11"/>
      <c r="BV371" s="11"/>
      <c r="BW371" s="11"/>
      <c r="BX371" s="11"/>
      <c r="BY371" s="11"/>
      <c r="BZ371" s="11"/>
      <c r="CA371" s="11"/>
      <c r="CB371" s="11"/>
      <c r="CC371" s="11"/>
      <c r="CD371" s="11"/>
      <c r="CE371" s="11"/>
      <c r="CF371" s="11"/>
      <c r="CG371" s="11"/>
      <c r="CH371" s="11"/>
      <c r="CI371" s="11"/>
      <c r="CJ371" s="11"/>
      <c r="CK371" s="11"/>
      <c r="CL371" s="11"/>
      <c r="CM371" s="11"/>
      <c r="CN371" s="11"/>
      <c r="CO371" s="11"/>
      <c r="CP371" s="11"/>
      <c r="CQ371" s="11"/>
      <c r="CR371" s="11"/>
      <c r="CS371" s="11"/>
      <c r="CT371" s="11"/>
      <c r="CU371" s="11"/>
      <c r="CV371" s="11"/>
      <c r="CW371" s="11"/>
      <c r="CX371" s="11"/>
      <c r="CY371" s="11"/>
      <c r="CZ371" s="11"/>
      <c r="DA371" s="11"/>
      <c r="DB371" s="11"/>
      <c r="DC371" s="11"/>
      <c r="DD371" s="11"/>
      <c r="DE371" s="11"/>
      <c r="DF371" s="11"/>
      <c r="DG371" s="11"/>
      <c r="DH371" s="11"/>
      <c r="DI371" s="11"/>
      <c r="DJ371" s="11"/>
      <c r="DK371" s="11"/>
      <c r="DL371" s="11"/>
      <c r="DM371" s="11"/>
      <c r="DN371" s="11"/>
      <c r="DO371" s="11"/>
      <c r="DP371" s="11"/>
      <c r="DQ371" s="11"/>
      <c r="DR371" s="11"/>
      <c r="DS371" s="11"/>
      <c r="DT371" s="11"/>
      <c r="DU371" s="11"/>
      <c r="DV371" s="11"/>
      <c r="DW371" s="11"/>
      <c r="DX371" s="11"/>
      <c r="DY371" s="11"/>
      <c r="DZ371" s="11"/>
      <c r="EA371" s="11"/>
      <c r="EB371" s="11"/>
      <c r="EC371" s="11"/>
      <c r="ED371" s="11"/>
      <c r="EE371" s="11"/>
      <c r="EF371" s="11"/>
      <c r="EG371" s="11"/>
      <c r="EH371" s="11"/>
      <c r="EI371" s="11"/>
      <c r="EJ371" s="11"/>
      <c r="EK371" s="11"/>
      <c r="EL371" s="11"/>
      <c r="EM371" s="11"/>
      <c r="EN371" s="11"/>
      <c r="EO371" s="11"/>
      <c r="EP371" s="11"/>
      <c r="EQ371" s="11"/>
      <c r="ER371" s="11"/>
      <c r="ES371" s="11"/>
      <c r="ET371" s="11"/>
      <c r="EU371" s="11"/>
      <c r="EV371" s="11"/>
      <c r="EW371" s="11"/>
      <c r="EX371" s="11"/>
      <c r="EY371" s="11"/>
      <c r="EZ371" s="11"/>
      <c r="FA371" s="11"/>
      <c r="FB371" s="11"/>
    </row>
    <row r="372" ht="12.75" customHeight="1">
      <c r="A372" s="11"/>
      <c r="B372" s="11"/>
      <c r="C372" s="11"/>
      <c r="D372" s="11"/>
      <c r="E372" s="11"/>
      <c r="F372" s="11"/>
      <c r="G372" s="11"/>
      <c r="H372" s="11"/>
      <c r="I372" s="11"/>
      <c r="J372" s="11"/>
      <c r="K372" s="11"/>
      <c r="L372" s="11"/>
      <c r="M372" s="11"/>
      <c r="N372" s="11"/>
      <c r="O372" s="11"/>
      <c r="P372" s="11"/>
      <c r="Q372" s="11"/>
      <c r="R372" s="11"/>
      <c r="S372" s="11"/>
      <c r="T372" s="11"/>
      <c r="U372" s="11"/>
      <c r="V372" s="11"/>
      <c r="W372" s="11"/>
      <c r="X372" s="11"/>
      <c r="Y372" s="11"/>
      <c r="Z372" s="11"/>
      <c r="AA372" s="11"/>
      <c r="AB372" s="11"/>
      <c r="AC372" s="11"/>
      <c r="AD372" s="11"/>
      <c r="AE372" s="11"/>
      <c r="AF372" s="11"/>
      <c r="AG372" s="11"/>
      <c r="AH372" s="11"/>
      <c r="AI372" s="11"/>
      <c r="AJ372" s="11"/>
      <c r="AK372" s="11"/>
      <c r="AL372" s="11"/>
      <c r="AM372" s="11"/>
      <c r="AN372" s="11"/>
      <c r="AO372" s="11"/>
      <c r="AP372" s="11"/>
      <c r="AQ372" s="11"/>
      <c r="AR372" s="11"/>
      <c r="AS372" s="11"/>
      <c r="AT372" s="11"/>
      <c r="AU372" s="11"/>
      <c r="AV372" s="11"/>
      <c r="AW372" s="11"/>
      <c r="AX372" s="11"/>
      <c r="AY372" s="11"/>
      <c r="AZ372" s="11"/>
      <c r="BA372" s="11"/>
      <c r="BB372" s="11"/>
      <c r="BC372" s="11"/>
      <c r="BD372" s="11"/>
      <c r="BE372" s="11"/>
      <c r="BF372" s="11"/>
      <c r="BG372" s="11"/>
      <c r="BH372" s="11"/>
      <c r="BI372" s="11"/>
      <c r="BJ372" s="11"/>
      <c r="BK372" s="11"/>
      <c r="BL372" s="11"/>
      <c r="BM372" s="11"/>
      <c r="BN372" s="11"/>
      <c r="BO372" s="11"/>
      <c r="BP372" s="11"/>
      <c r="BQ372" s="11"/>
      <c r="BR372" s="11"/>
      <c r="BS372" s="11"/>
      <c r="BT372" s="11"/>
      <c r="BU372" s="11"/>
      <c r="BV372" s="11"/>
      <c r="BW372" s="11"/>
      <c r="BX372" s="11"/>
      <c r="BY372" s="11"/>
      <c r="BZ372" s="11"/>
      <c r="CA372" s="11"/>
      <c r="CB372" s="11"/>
      <c r="CC372" s="11"/>
      <c r="CD372" s="11"/>
      <c r="CE372" s="11"/>
      <c r="CF372" s="11"/>
      <c r="CG372" s="11"/>
      <c r="CH372" s="11"/>
      <c r="CI372" s="11"/>
      <c r="CJ372" s="11"/>
      <c r="CK372" s="11"/>
      <c r="CL372" s="11"/>
      <c r="CM372" s="11"/>
      <c r="CN372" s="11"/>
      <c r="CO372" s="11"/>
      <c r="CP372" s="11"/>
      <c r="CQ372" s="11"/>
      <c r="CR372" s="11"/>
      <c r="CS372" s="11"/>
      <c r="CT372" s="11"/>
      <c r="CU372" s="11"/>
      <c r="CV372" s="11"/>
      <c r="CW372" s="11"/>
      <c r="CX372" s="11"/>
      <c r="CY372" s="11"/>
      <c r="CZ372" s="11"/>
      <c r="DA372" s="11"/>
      <c r="DB372" s="11"/>
      <c r="DC372" s="11"/>
      <c r="DD372" s="11"/>
      <c r="DE372" s="11"/>
      <c r="DF372" s="11"/>
      <c r="DG372" s="11"/>
      <c r="DH372" s="11"/>
      <c r="DI372" s="11"/>
      <c r="DJ372" s="11"/>
      <c r="DK372" s="11"/>
      <c r="DL372" s="11"/>
      <c r="DM372" s="11"/>
      <c r="DN372" s="11"/>
      <c r="DO372" s="11"/>
      <c r="DP372" s="11"/>
      <c r="DQ372" s="11"/>
      <c r="DR372" s="11"/>
      <c r="DS372" s="11"/>
      <c r="DT372" s="11"/>
      <c r="DU372" s="11"/>
      <c r="DV372" s="11"/>
      <c r="DW372" s="11"/>
      <c r="DX372" s="11"/>
      <c r="DY372" s="11"/>
      <c r="DZ372" s="11"/>
      <c r="EA372" s="11"/>
      <c r="EB372" s="11"/>
      <c r="EC372" s="11"/>
      <c r="ED372" s="11"/>
      <c r="EE372" s="11"/>
      <c r="EF372" s="11"/>
      <c r="EG372" s="11"/>
      <c r="EH372" s="11"/>
      <c r="EI372" s="11"/>
      <c r="EJ372" s="11"/>
      <c r="EK372" s="11"/>
      <c r="EL372" s="11"/>
      <c r="EM372" s="11"/>
      <c r="EN372" s="11"/>
      <c r="EO372" s="11"/>
      <c r="EP372" s="11"/>
      <c r="EQ372" s="11"/>
      <c r="ER372" s="11"/>
      <c r="ES372" s="11"/>
      <c r="ET372" s="11"/>
      <c r="EU372" s="11"/>
      <c r="EV372" s="11"/>
      <c r="EW372" s="11"/>
      <c r="EX372" s="11"/>
      <c r="EY372" s="11"/>
      <c r="EZ372" s="11"/>
      <c r="FA372" s="11"/>
      <c r="FB372" s="11"/>
    </row>
    <row r="373" ht="12.75" customHeight="1">
      <c r="A373" s="11"/>
      <c r="B373" s="11"/>
      <c r="C373" s="11"/>
      <c r="D373" s="11"/>
      <c r="E373" s="11"/>
      <c r="F373" s="11"/>
      <c r="G373" s="11"/>
      <c r="H373" s="11"/>
      <c r="I373" s="11"/>
      <c r="J373" s="11"/>
      <c r="K373" s="11"/>
      <c r="L373" s="11"/>
      <c r="M373" s="11"/>
      <c r="N373" s="11"/>
      <c r="O373" s="11"/>
      <c r="P373" s="11"/>
      <c r="Q373" s="11"/>
      <c r="R373" s="11"/>
      <c r="S373" s="11"/>
      <c r="T373" s="11"/>
      <c r="U373" s="11"/>
      <c r="V373" s="11"/>
      <c r="W373" s="11"/>
      <c r="X373" s="11"/>
      <c r="Y373" s="11"/>
      <c r="Z373" s="11"/>
      <c r="AA373" s="11"/>
      <c r="AB373" s="11"/>
      <c r="AC373" s="11"/>
      <c r="AD373" s="11"/>
      <c r="AE373" s="11"/>
      <c r="AF373" s="11"/>
      <c r="AG373" s="11"/>
      <c r="AH373" s="11"/>
      <c r="AI373" s="11"/>
      <c r="AJ373" s="11"/>
      <c r="AK373" s="11"/>
      <c r="AL373" s="11"/>
      <c r="AM373" s="11"/>
      <c r="AN373" s="11"/>
      <c r="AO373" s="11"/>
      <c r="AP373" s="11"/>
      <c r="AQ373" s="11"/>
      <c r="AR373" s="11"/>
      <c r="AS373" s="11"/>
      <c r="AT373" s="11"/>
      <c r="AU373" s="11"/>
      <c r="AV373" s="11"/>
      <c r="AW373" s="11"/>
      <c r="AX373" s="11"/>
      <c r="AY373" s="11"/>
      <c r="AZ373" s="11"/>
      <c r="BA373" s="11"/>
      <c r="BB373" s="11"/>
      <c r="BC373" s="11"/>
      <c r="BD373" s="11"/>
      <c r="BE373" s="11"/>
      <c r="BF373" s="11"/>
      <c r="BG373" s="11"/>
      <c r="BH373" s="11"/>
      <c r="BI373" s="11"/>
      <c r="BJ373" s="11"/>
      <c r="BK373" s="11"/>
      <c r="BL373" s="11"/>
      <c r="BM373" s="11"/>
      <c r="BN373" s="11"/>
      <c r="BO373" s="11"/>
      <c r="BP373" s="11"/>
      <c r="BQ373" s="11"/>
      <c r="BR373" s="11"/>
      <c r="BS373" s="11"/>
      <c r="BT373" s="11"/>
      <c r="BU373" s="11"/>
      <c r="BV373" s="11"/>
      <c r="BW373" s="11"/>
      <c r="BX373" s="11"/>
      <c r="BY373" s="11"/>
      <c r="BZ373" s="11"/>
      <c r="CA373" s="11"/>
      <c r="CB373" s="11"/>
      <c r="CC373" s="11"/>
      <c r="CD373" s="11"/>
      <c r="CE373" s="11"/>
      <c r="CF373" s="11"/>
      <c r="CG373" s="11"/>
      <c r="CH373" s="11"/>
      <c r="CI373" s="11"/>
      <c r="CJ373" s="11"/>
      <c r="CK373" s="11"/>
      <c r="CL373" s="11"/>
      <c r="CM373" s="11"/>
      <c r="CN373" s="11"/>
      <c r="CO373" s="11"/>
      <c r="CP373" s="11"/>
      <c r="CQ373" s="11"/>
      <c r="CR373" s="11"/>
      <c r="CS373" s="11"/>
      <c r="CT373" s="11"/>
      <c r="CU373" s="11"/>
      <c r="CV373" s="11"/>
      <c r="CW373" s="11"/>
      <c r="CX373" s="11"/>
      <c r="CY373" s="11"/>
      <c r="CZ373" s="11"/>
      <c r="DA373" s="11"/>
      <c r="DB373" s="11"/>
      <c r="DC373" s="11"/>
      <c r="DD373" s="11"/>
      <c r="DE373" s="11"/>
      <c r="DF373" s="11"/>
      <c r="DG373" s="11"/>
      <c r="DH373" s="11"/>
      <c r="DI373" s="11"/>
      <c r="DJ373" s="11"/>
      <c r="DK373" s="11"/>
      <c r="DL373" s="11"/>
      <c r="DM373" s="11"/>
      <c r="DN373" s="11"/>
      <c r="DO373" s="11"/>
      <c r="DP373" s="11"/>
      <c r="DQ373" s="11"/>
      <c r="DR373" s="11"/>
      <c r="DS373" s="11"/>
      <c r="DT373" s="11"/>
      <c r="DU373" s="11"/>
      <c r="DV373" s="11"/>
      <c r="DW373" s="11"/>
      <c r="DX373" s="11"/>
      <c r="DY373" s="11"/>
      <c r="DZ373" s="11"/>
      <c r="EA373" s="11"/>
      <c r="EB373" s="11"/>
      <c r="EC373" s="11"/>
      <c r="ED373" s="11"/>
      <c r="EE373" s="11"/>
      <c r="EF373" s="11"/>
      <c r="EG373" s="11"/>
      <c r="EH373" s="11"/>
      <c r="EI373" s="11"/>
      <c r="EJ373" s="11"/>
      <c r="EK373" s="11"/>
      <c r="EL373" s="11"/>
      <c r="EM373" s="11"/>
      <c r="EN373" s="11"/>
      <c r="EO373" s="11"/>
      <c r="EP373" s="11"/>
      <c r="EQ373" s="11"/>
      <c r="ER373" s="11"/>
      <c r="ES373" s="11"/>
      <c r="ET373" s="11"/>
      <c r="EU373" s="11"/>
      <c r="EV373" s="11"/>
      <c r="EW373" s="11"/>
      <c r="EX373" s="11"/>
      <c r="EY373" s="11"/>
      <c r="EZ373" s="11"/>
      <c r="FA373" s="11"/>
      <c r="FB373" s="11"/>
    </row>
    <row r="374" ht="12.75" customHeight="1">
      <c r="A374" s="11"/>
      <c r="B374" s="11"/>
      <c r="C374" s="11"/>
      <c r="D374" s="11"/>
      <c r="E374" s="11"/>
      <c r="F374" s="11"/>
      <c r="G374" s="11"/>
      <c r="H374" s="11"/>
      <c r="I374" s="11"/>
      <c r="J374" s="11"/>
      <c r="K374" s="11"/>
      <c r="L374" s="11"/>
      <c r="M374" s="11"/>
      <c r="N374" s="11"/>
      <c r="O374" s="11"/>
      <c r="P374" s="11"/>
      <c r="Q374" s="11"/>
      <c r="R374" s="11"/>
      <c r="S374" s="11"/>
      <c r="T374" s="11"/>
      <c r="U374" s="11"/>
      <c r="V374" s="11"/>
      <c r="W374" s="11"/>
      <c r="X374" s="11"/>
      <c r="Y374" s="11"/>
      <c r="Z374" s="11"/>
      <c r="AA374" s="11"/>
      <c r="AB374" s="11"/>
      <c r="AC374" s="11"/>
      <c r="AD374" s="11"/>
      <c r="AE374" s="11"/>
      <c r="AF374" s="11"/>
      <c r="AG374" s="11"/>
      <c r="AH374" s="11"/>
      <c r="AI374" s="11"/>
      <c r="AJ374" s="11"/>
      <c r="AK374" s="11"/>
      <c r="AL374" s="11"/>
      <c r="AM374" s="11"/>
      <c r="AN374" s="11"/>
      <c r="AO374" s="11"/>
      <c r="AP374" s="11"/>
      <c r="AQ374" s="11"/>
      <c r="AR374" s="11"/>
      <c r="AS374" s="11"/>
      <c r="AT374" s="11"/>
      <c r="AU374" s="11"/>
      <c r="AV374" s="11"/>
      <c r="AW374" s="11"/>
      <c r="AX374" s="11"/>
      <c r="AY374" s="11"/>
      <c r="AZ374" s="11"/>
      <c r="BA374" s="11"/>
      <c r="BB374" s="11"/>
      <c r="BC374" s="11"/>
      <c r="BD374" s="11"/>
      <c r="BE374" s="11"/>
      <c r="BF374" s="11"/>
      <c r="BG374" s="11"/>
      <c r="BH374" s="11"/>
      <c r="BI374" s="11"/>
      <c r="BJ374" s="11"/>
      <c r="BK374" s="11"/>
      <c r="BL374" s="11"/>
      <c r="BM374" s="11"/>
      <c r="BN374" s="11"/>
      <c r="BO374" s="11"/>
      <c r="BP374" s="11"/>
      <c r="BQ374" s="11"/>
      <c r="BR374" s="11"/>
      <c r="BS374" s="11"/>
      <c r="BT374" s="11"/>
      <c r="BU374" s="11"/>
      <c r="BV374" s="11"/>
      <c r="BW374" s="11"/>
      <c r="BX374" s="11"/>
      <c r="BY374" s="11"/>
      <c r="BZ374" s="11"/>
      <c r="CA374" s="11"/>
      <c r="CB374" s="11"/>
      <c r="CC374" s="11"/>
      <c r="CD374" s="11"/>
      <c r="CE374" s="11"/>
      <c r="CF374" s="11"/>
      <c r="CG374" s="11"/>
      <c r="CH374" s="11"/>
      <c r="CI374" s="11"/>
      <c r="CJ374" s="11"/>
      <c r="CK374" s="11"/>
      <c r="CL374" s="11"/>
      <c r="CM374" s="11"/>
      <c r="CN374" s="11"/>
      <c r="CO374" s="11"/>
      <c r="CP374" s="11"/>
      <c r="CQ374" s="11"/>
      <c r="CR374" s="11"/>
      <c r="CS374" s="11"/>
      <c r="CT374" s="11"/>
      <c r="CU374" s="11"/>
      <c r="CV374" s="11"/>
      <c r="CW374" s="11"/>
      <c r="CX374" s="11"/>
      <c r="CY374" s="11"/>
      <c r="CZ374" s="11"/>
      <c r="DA374" s="11"/>
      <c r="DB374" s="11"/>
      <c r="DC374" s="11"/>
      <c r="DD374" s="11"/>
      <c r="DE374" s="11"/>
      <c r="DF374" s="11"/>
      <c r="DG374" s="11"/>
      <c r="DH374" s="11"/>
      <c r="DI374" s="11"/>
      <c r="DJ374" s="11"/>
      <c r="DK374" s="11"/>
      <c r="DL374" s="11"/>
      <c r="DM374" s="11"/>
      <c r="DN374" s="11"/>
      <c r="DO374" s="11"/>
      <c r="DP374" s="11"/>
      <c r="DQ374" s="11"/>
      <c r="DR374" s="11"/>
      <c r="DS374" s="11"/>
      <c r="DT374" s="11"/>
      <c r="DU374" s="11"/>
      <c r="DV374" s="11"/>
      <c r="DW374" s="11"/>
      <c r="DX374" s="11"/>
      <c r="DY374" s="11"/>
      <c r="DZ374" s="11"/>
      <c r="EA374" s="11"/>
      <c r="EB374" s="11"/>
      <c r="EC374" s="11"/>
      <c r="ED374" s="11"/>
      <c r="EE374" s="11"/>
      <c r="EF374" s="11"/>
      <c r="EG374" s="11"/>
      <c r="EH374" s="11"/>
      <c r="EI374" s="11"/>
      <c r="EJ374" s="11"/>
      <c r="EK374" s="11"/>
      <c r="EL374" s="11"/>
      <c r="EM374" s="11"/>
      <c r="EN374" s="11"/>
      <c r="EO374" s="11"/>
      <c r="EP374" s="11"/>
      <c r="EQ374" s="11"/>
      <c r="ER374" s="11"/>
      <c r="ES374" s="11"/>
      <c r="ET374" s="11"/>
      <c r="EU374" s="11"/>
      <c r="EV374" s="11"/>
      <c r="EW374" s="11"/>
      <c r="EX374" s="11"/>
      <c r="EY374" s="11"/>
      <c r="EZ374" s="11"/>
      <c r="FA374" s="11"/>
      <c r="FB374" s="11"/>
    </row>
    <row r="375" ht="12.75" customHeight="1">
      <c r="A375" s="11"/>
      <c r="B375" s="11"/>
      <c r="C375" s="11"/>
      <c r="D375" s="11"/>
      <c r="E375" s="11"/>
      <c r="F375" s="11"/>
      <c r="G375" s="11"/>
      <c r="H375" s="11"/>
      <c r="I375" s="11"/>
      <c r="J375" s="11"/>
      <c r="K375" s="11"/>
      <c r="L375" s="11"/>
      <c r="M375" s="11"/>
      <c r="N375" s="11"/>
      <c r="O375" s="11"/>
      <c r="P375" s="11"/>
      <c r="Q375" s="11"/>
      <c r="R375" s="11"/>
      <c r="S375" s="11"/>
      <c r="T375" s="11"/>
      <c r="U375" s="11"/>
      <c r="V375" s="11"/>
      <c r="W375" s="11"/>
      <c r="X375" s="11"/>
      <c r="Y375" s="11"/>
      <c r="Z375" s="11"/>
      <c r="AA375" s="11"/>
      <c r="AB375" s="11"/>
      <c r="AC375" s="11"/>
      <c r="AD375" s="11"/>
      <c r="AE375" s="11"/>
      <c r="AF375" s="11"/>
      <c r="AG375" s="11"/>
      <c r="AH375" s="11"/>
      <c r="AI375" s="11"/>
      <c r="AJ375" s="11"/>
      <c r="AK375" s="11"/>
      <c r="AL375" s="11"/>
      <c r="AM375" s="11"/>
      <c r="AN375" s="11"/>
      <c r="AO375" s="11"/>
      <c r="AP375" s="11"/>
      <c r="AQ375" s="11"/>
      <c r="AR375" s="11"/>
      <c r="AS375" s="11"/>
      <c r="AT375" s="11"/>
      <c r="AU375" s="11"/>
      <c r="AV375" s="11"/>
      <c r="AW375" s="11"/>
      <c r="AX375" s="11"/>
      <c r="AY375" s="11"/>
      <c r="AZ375" s="11"/>
      <c r="BA375" s="11"/>
      <c r="BB375" s="11"/>
      <c r="BC375" s="11"/>
      <c r="BD375" s="11"/>
      <c r="BE375" s="11"/>
      <c r="BF375" s="11"/>
      <c r="BG375" s="11"/>
      <c r="BH375" s="11"/>
      <c r="BI375" s="11"/>
      <c r="BJ375" s="11"/>
      <c r="BK375" s="11"/>
      <c r="BL375" s="11"/>
      <c r="BM375" s="11"/>
      <c r="BN375" s="11"/>
      <c r="BO375" s="11"/>
      <c r="BP375" s="11"/>
      <c r="BQ375" s="11"/>
      <c r="BR375" s="11"/>
      <c r="BS375" s="11"/>
      <c r="BT375" s="11"/>
      <c r="BU375" s="11"/>
      <c r="BV375" s="11"/>
      <c r="BW375" s="11"/>
      <c r="BX375" s="11"/>
      <c r="BY375" s="11"/>
      <c r="BZ375" s="11"/>
      <c r="CA375" s="11"/>
      <c r="CB375" s="11"/>
      <c r="CC375" s="11"/>
      <c r="CD375" s="11"/>
      <c r="CE375" s="11"/>
      <c r="CF375" s="11"/>
      <c r="CG375" s="11"/>
      <c r="CH375" s="11"/>
      <c r="CI375" s="11"/>
      <c r="CJ375" s="11"/>
      <c r="CK375" s="11"/>
      <c r="CL375" s="11"/>
      <c r="CM375" s="11"/>
      <c r="CN375" s="11"/>
      <c r="CO375" s="11"/>
      <c r="CP375" s="11"/>
      <c r="CQ375" s="11"/>
      <c r="CR375" s="11"/>
      <c r="CS375" s="11"/>
      <c r="CT375" s="11"/>
      <c r="CU375" s="11"/>
      <c r="CV375" s="11"/>
      <c r="CW375" s="11"/>
      <c r="CX375" s="11"/>
      <c r="CY375" s="11"/>
      <c r="CZ375" s="11"/>
      <c r="DA375" s="11"/>
      <c r="DB375" s="11"/>
      <c r="DC375" s="11"/>
      <c r="DD375" s="11"/>
      <c r="DE375" s="11"/>
      <c r="DF375" s="11"/>
      <c r="DG375" s="11"/>
      <c r="DH375" s="11"/>
      <c r="DI375" s="11"/>
      <c r="DJ375" s="11"/>
      <c r="DK375" s="11"/>
      <c r="DL375" s="11"/>
      <c r="DM375" s="11"/>
      <c r="DN375" s="11"/>
      <c r="DO375" s="11"/>
      <c r="DP375" s="11"/>
      <c r="DQ375" s="11"/>
      <c r="DR375" s="11"/>
      <c r="DS375" s="11"/>
      <c r="DT375" s="11"/>
      <c r="DU375" s="11"/>
      <c r="DV375" s="11"/>
      <c r="DW375" s="11"/>
      <c r="DX375" s="11"/>
      <c r="DY375" s="11"/>
      <c r="DZ375" s="11"/>
      <c r="EA375" s="11"/>
      <c r="EB375" s="11"/>
      <c r="EC375" s="11"/>
      <c r="ED375" s="11"/>
      <c r="EE375" s="11"/>
      <c r="EF375" s="11"/>
      <c r="EG375" s="11"/>
      <c r="EH375" s="11"/>
      <c r="EI375" s="11"/>
      <c r="EJ375" s="11"/>
      <c r="EK375" s="11"/>
      <c r="EL375" s="11"/>
      <c r="EM375" s="11"/>
      <c r="EN375" s="11"/>
      <c r="EO375" s="11"/>
      <c r="EP375" s="11"/>
      <c r="EQ375" s="11"/>
      <c r="ER375" s="11"/>
      <c r="ES375" s="11"/>
      <c r="ET375" s="11"/>
      <c r="EU375" s="11"/>
      <c r="EV375" s="11"/>
      <c r="EW375" s="11"/>
      <c r="EX375" s="11"/>
      <c r="EY375" s="11"/>
      <c r="EZ375" s="11"/>
      <c r="FA375" s="11"/>
      <c r="FB375" s="11"/>
    </row>
    <row r="376" ht="12.75" customHeight="1">
      <c r="A376" s="11"/>
      <c r="B376" s="11"/>
      <c r="C376" s="11"/>
      <c r="D376" s="11"/>
      <c r="E376" s="11"/>
      <c r="F376" s="11"/>
      <c r="G376" s="11"/>
      <c r="H376" s="11"/>
      <c r="I376" s="11"/>
      <c r="J376" s="11"/>
      <c r="K376" s="11"/>
      <c r="L376" s="11"/>
      <c r="M376" s="11"/>
      <c r="N376" s="11"/>
      <c r="O376" s="11"/>
      <c r="P376" s="11"/>
      <c r="Q376" s="11"/>
      <c r="R376" s="11"/>
      <c r="S376" s="11"/>
      <c r="T376" s="11"/>
      <c r="U376" s="11"/>
      <c r="V376" s="11"/>
      <c r="W376" s="11"/>
      <c r="X376" s="11"/>
      <c r="Y376" s="11"/>
      <c r="Z376" s="11"/>
      <c r="AA376" s="11"/>
      <c r="AB376" s="11"/>
      <c r="AC376" s="11"/>
      <c r="AD376" s="11"/>
      <c r="AE376" s="11"/>
      <c r="AF376" s="11"/>
      <c r="AG376" s="11"/>
      <c r="AH376" s="11"/>
      <c r="AI376" s="11"/>
      <c r="AJ376" s="11"/>
      <c r="AK376" s="11"/>
      <c r="AL376" s="11"/>
      <c r="AM376" s="11"/>
      <c r="AN376" s="11"/>
      <c r="AO376" s="11"/>
      <c r="AP376" s="11"/>
      <c r="AQ376" s="11"/>
      <c r="AR376" s="11"/>
      <c r="AS376" s="11"/>
      <c r="AT376" s="11"/>
      <c r="AU376" s="11"/>
      <c r="AV376" s="11"/>
      <c r="AW376" s="11"/>
      <c r="AX376" s="11"/>
      <c r="AY376" s="11"/>
      <c r="AZ376" s="11"/>
      <c r="BA376" s="11"/>
      <c r="BB376" s="11"/>
      <c r="BC376" s="11"/>
      <c r="BD376" s="11"/>
      <c r="BE376" s="11"/>
      <c r="BF376" s="11"/>
      <c r="BG376" s="11"/>
      <c r="BH376" s="11"/>
      <c r="BI376" s="11"/>
      <c r="BJ376" s="11"/>
      <c r="BK376" s="11"/>
      <c r="BL376" s="11"/>
      <c r="BM376" s="11"/>
      <c r="BN376" s="11"/>
      <c r="BO376" s="11"/>
      <c r="BP376" s="11"/>
      <c r="BQ376" s="11"/>
      <c r="BR376" s="11"/>
      <c r="BS376" s="11"/>
      <c r="BT376" s="11"/>
      <c r="BU376" s="11"/>
      <c r="BV376" s="11"/>
      <c r="BW376" s="11"/>
      <c r="BX376" s="11"/>
      <c r="BY376" s="11"/>
      <c r="BZ376" s="11"/>
      <c r="CA376" s="11"/>
      <c r="CB376" s="11"/>
      <c r="CC376" s="11"/>
      <c r="CD376" s="11"/>
      <c r="CE376" s="11"/>
      <c r="CF376" s="11"/>
      <c r="CG376" s="11"/>
      <c r="CH376" s="11"/>
      <c r="CI376" s="11"/>
      <c r="CJ376" s="11"/>
      <c r="CK376" s="11"/>
      <c r="CL376" s="11"/>
      <c r="CM376" s="11"/>
      <c r="CN376" s="11"/>
      <c r="CO376" s="11"/>
      <c r="CP376" s="11"/>
      <c r="CQ376" s="11"/>
      <c r="CR376" s="11"/>
      <c r="CS376" s="11"/>
      <c r="CT376" s="11"/>
      <c r="CU376" s="11"/>
      <c r="CV376" s="11"/>
      <c r="CW376" s="11"/>
      <c r="CX376" s="11"/>
      <c r="CY376" s="11"/>
      <c r="CZ376" s="11"/>
      <c r="DA376" s="11"/>
      <c r="DB376" s="11"/>
      <c r="DC376" s="11"/>
      <c r="DD376" s="11"/>
      <c r="DE376" s="11"/>
      <c r="DF376" s="11"/>
      <c r="DG376" s="11"/>
      <c r="DH376" s="11"/>
      <c r="DI376" s="11"/>
      <c r="DJ376" s="11"/>
      <c r="DK376" s="11"/>
      <c r="DL376" s="11"/>
      <c r="DM376" s="11"/>
      <c r="DN376" s="11"/>
      <c r="DO376" s="11"/>
      <c r="DP376" s="11"/>
      <c r="DQ376" s="11"/>
      <c r="DR376" s="11"/>
      <c r="DS376" s="11"/>
      <c r="DT376" s="11"/>
      <c r="DU376" s="11"/>
      <c r="DV376" s="11"/>
      <c r="DW376" s="11"/>
      <c r="DX376" s="11"/>
      <c r="DY376" s="11"/>
      <c r="DZ376" s="11"/>
      <c r="EA376" s="11"/>
      <c r="EB376" s="11"/>
      <c r="EC376" s="11"/>
      <c r="ED376" s="11"/>
      <c r="EE376" s="11"/>
      <c r="EF376" s="11"/>
      <c r="EG376" s="11"/>
      <c r="EH376" s="11"/>
      <c r="EI376" s="11"/>
      <c r="EJ376" s="11"/>
      <c r="EK376" s="11"/>
      <c r="EL376" s="11"/>
      <c r="EM376" s="11"/>
      <c r="EN376" s="11"/>
      <c r="EO376" s="11"/>
      <c r="EP376" s="11"/>
      <c r="EQ376" s="11"/>
      <c r="ER376" s="11"/>
      <c r="ES376" s="11"/>
      <c r="ET376" s="11"/>
      <c r="EU376" s="11"/>
      <c r="EV376" s="11"/>
      <c r="EW376" s="11"/>
      <c r="EX376" s="11"/>
      <c r="EY376" s="11"/>
      <c r="EZ376" s="11"/>
      <c r="FA376" s="11"/>
      <c r="FB376" s="11"/>
    </row>
    <row r="377" ht="12.75" customHeight="1">
      <c r="A377" s="11"/>
      <c r="B377" s="11"/>
      <c r="C377" s="11"/>
      <c r="D377" s="11"/>
      <c r="E377" s="11"/>
      <c r="F377" s="11"/>
      <c r="G377" s="11"/>
      <c r="H377" s="11"/>
      <c r="I377" s="11"/>
      <c r="J377" s="11"/>
      <c r="K377" s="11"/>
      <c r="L377" s="11"/>
      <c r="M377" s="11"/>
      <c r="N377" s="11"/>
      <c r="O377" s="11"/>
      <c r="P377" s="11"/>
      <c r="Q377" s="11"/>
      <c r="R377" s="11"/>
      <c r="S377" s="11"/>
      <c r="T377" s="11"/>
      <c r="U377" s="11"/>
      <c r="V377" s="11"/>
      <c r="W377" s="11"/>
      <c r="X377" s="11"/>
      <c r="Y377" s="11"/>
      <c r="Z377" s="11"/>
      <c r="AA377" s="11"/>
      <c r="AB377" s="11"/>
      <c r="AC377" s="11"/>
      <c r="AD377" s="11"/>
      <c r="AE377" s="11"/>
      <c r="AF377" s="11"/>
      <c r="AG377" s="11"/>
      <c r="AH377" s="11"/>
      <c r="AI377" s="11"/>
      <c r="AJ377" s="11"/>
      <c r="AK377" s="11"/>
      <c r="AL377" s="11"/>
      <c r="AM377" s="11"/>
      <c r="AN377" s="11"/>
      <c r="AO377" s="11"/>
      <c r="AP377" s="11"/>
      <c r="AQ377" s="11"/>
      <c r="AR377" s="11"/>
      <c r="AS377" s="11"/>
      <c r="AT377" s="11"/>
      <c r="AU377" s="11"/>
      <c r="AV377" s="11"/>
      <c r="AW377" s="11"/>
      <c r="AX377" s="11"/>
      <c r="AY377" s="11"/>
      <c r="AZ377" s="11"/>
      <c r="BA377" s="11"/>
      <c r="BB377" s="11"/>
      <c r="BC377" s="11"/>
      <c r="BD377" s="11"/>
      <c r="BE377" s="11"/>
      <c r="BF377" s="11"/>
      <c r="BG377" s="11"/>
      <c r="BH377" s="11"/>
      <c r="BI377" s="11"/>
      <c r="BJ377" s="11"/>
      <c r="BK377" s="11"/>
      <c r="BL377" s="11"/>
      <c r="BM377" s="11"/>
      <c r="BN377" s="11"/>
      <c r="BO377" s="11"/>
      <c r="BP377" s="11"/>
      <c r="BQ377" s="11"/>
      <c r="BR377" s="11"/>
      <c r="BS377" s="11"/>
      <c r="BT377" s="11"/>
      <c r="BU377" s="11"/>
      <c r="BV377" s="11"/>
      <c r="BW377" s="11"/>
      <c r="BX377" s="11"/>
      <c r="BY377" s="11"/>
      <c r="BZ377" s="11"/>
      <c r="CA377" s="11"/>
      <c r="CB377" s="11"/>
      <c r="CC377" s="11"/>
      <c r="CD377" s="11"/>
      <c r="CE377" s="11"/>
      <c r="CF377" s="11"/>
      <c r="CG377" s="11"/>
      <c r="CH377" s="11"/>
      <c r="CI377" s="11"/>
      <c r="CJ377" s="11"/>
      <c r="CK377" s="11"/>
      <c r="CL377" s="11"/>
      <c r="CM377" s="11"/>
      <c r="CN377" s="11"/>
      <c r="CO377" s="11"/>
      <c r="CP377" s="11"/>
      <c r="CQ377" s="11"/>
      <c r="CR377" s="11"/>
      <c r="CS377" s="11"/>
      <c r="CT377" s="11"/>
      <c r="CU377" s="11"/>
      <c r="CV377" s="11"/>
      <c r="CW377" s="11"/>
      <c r="CX377" s="11"/>
      <c r="CY377" s="11"/>
      <c r="CZ377" s="11"/>
      <c r="DA377" s="11"/>
      <c r="DB377" s="11"/>
      <c r="DC377" s="11"/>
      <c r="DD377" s="11"/>
      <c r="DE377" s="11"/>
      <c r="DF377" s="11"/>
      <c r="DG377" s="11"/>
      <c r="DH377" s="11"/>
      <c r="DI377" s="11"/>
      <c r="DJ377" s="11"/>
      <c r="DK377" s="11"/>
      <c r="DL377" s="11"/>
      <c r="DM377" s="11"/>
      <c r="DN377" s="11"/>
      <c r="DO377" s="11"/>
      <c r="DP377" s="11"/>
      <c r="DQ377" s="11"/>
      <c r="DR377" s="11"/>
      <c r="DS377" s="11"/>
      <c r="DT377" s="11"/>
      <c r="DU377" s="11"/>
      <c r="DV377" s="11"/>
      <c r="DW377" s="11"/>
      <c r="DX377" s="11"/>
      <c r="DY377" s="11"/>
      <c r="DZ377" s="11"/>
      <c r="EA377" s="11"/>
      <c r="EB377" s="11"/>
      <c r="EC377" s="11"/>
      <c r="ED377" s="11"/>
      <c r="EE377" s="11"/>
      <c r="EF377" s="11"/>
      <c r="EG377" s="11"/>
      <c r="EH377" s="11"/>
      <c r="EI377" s="11"/>
      <c r="EJ377" s="11"/>
      <c r="EK377" s="11"/>
      <c r="EL377" s="11"/>
      <c r="EM377" s="11"/>
      <c r="EN377" s="11"/>
      <c r="EO377" s="11"/>
      <c r="EP377" s="11"/>
      <c r="EQ377" s="11"/>
      <c r="ER377" s="11"/>
      <c r="ES377" s="11"/>
      <c r="ET377" s="11"/>
      <c r="EU377" s="11"/>
      <c r="EV377" s="11"/>
      <c r="EW377" s="11"/>
      <c r="EX377" s="11"/>
      <c r="EY377" s="11"/>
      <c r="EZ377" s="11"/>
      <c r="FA377" s="11"/>
      <c r="FB377" s="11"/>
    </row>
    <row r="378" ht="12.75" customHeight="1">
      <c r="A378" s="11"/>
      <c r="B378" s="11"/>
      <c r="C378" s="11"/>
      <c r="D378" s="11"/>
      <c r="E378" s="11"/>
      <c r="F378" s="11"/>
      <c r="G378" s="11"/>
      <c r="H378" s="11"/>
      <c r="I378" s="11"/>
      <c r="J378" s="11"/>
      <c r="K378" s="11"/>
      <c r="L378" s="11"/>
      <c r="M378" s="11"/>
      <c r="N378" s="11"/>
      <c r="O378" s="11"/>
      <c r="P378" s="11"/>
      <c r="Q378" s="11"/>
      <c r="R378" s="11"/>
      <c r="S378" s="11"/>
      <c r="T378" s="11"/>
      <c r="U378" s="11"/>
      <c r="V378" s="11"/>
      <c r="W378" s="11"/>
      <c r="X378" s="11"/>
      <c r="Y378" s="11"/>
      <c r="Z378" s="11"/>
      <c r="AA378" s="11"/>
      <c r="AB378" s="11"/>
      <c r="AC378" s="11"/>
      <c r="AD378" s="11"/>
      <c r="AE378" s="11"/>
      <c r="AF378" s="11"/>
      <c r="AG378" s="11"/>
      <c r="AH378" s="11"/>
      <c r="AI378" s="11"/>
      <c r="AJ378" s="11"/>
      <c r="AK378" s="11"/>
      <c r="AL378" s="11"/>
      <c r="AM378" s="11"/>
      <c r="AN378" s="11"/>
      <c r="AO378" s="11"/>
      <c r="AP378" s="11"/>
      <c r="AQ378" s="11"/>
      <c r="AR378" s="11"/>
      <c r="AS378" s="11"/>
      <c r="AT378" s="11"/>
      <c r="AU378" s="11"/>
      <c r="AV378" s="11"/>
      <c r="AW378" s="11"/>
      <c r="AX378" s="11"/>
      <c r="AY378" s="11"/>
      <c r="AZ378" s="11"/>
      <c r="BA378" s="11"/>
      <c r="BB378" s="11"/>
      <c r="BC378" s="11"/>
      <c r="BD378" s="11"/>
      <c r="BE378" s="11"/>
      <c r="BF378" s="11"/>
      <c r="BG378" s="11"/>
      <c r="BH378" s="11"/>
      <c r="BI378" s="11"/>
      <c r="BJ378" s="11"/>
      <c r="BK378" s="11"/>
      <c r="BL378" s="11"/>
      <c r="BM378" s="11"/>
      <c r="BN378" s="11"/>
      <c r="BO378" s="11"/>
      <c r="BP378" s="11"/>
      <c r="BQ378" s="11"/>
      <c r="BR378" s="11"/>
      <c r="BS378" s="11"/>
      <c r="BT378" s="11"/>
      <c r="BU378" s="11"/>
      <c r="BV378" s="11"/>
      <c r="BW378" s="11"/>
      <c r="BX378" s="11"/>
      <c r="BY378" s="11"/>
      <c r="BZ378" s="11"/>
      <c r="CA378" s="11"/>
      <c r="CB378" s="11"/>
      <c r="CC378" s="11"/>
      <c r="CD378" s="11"/>
      <c r="CE378" s="11"/>
      <c r="CF378" s="11"/>
      <c r="CG378" s="11"/>
      <c r="CH378" s="11"/>
      <c r="CI378" s="11"/>
      <c r="CJ378" s="11"/>
      <c r="CK378" s="11"/>
      <c r="CL378" s="11"/>
      <c r="CM378" s="11"/>
      <c r="CN378" s="11"/>
      <c r="CO378" s="11"/>
      <c r="CP378" s="11"/>
      <c r="CQ378" s="11"/>
      <c r="CR378" s="11"/>
      <c r="CS378" s="11"/>
      <c r="CT378" s="11"/>
      <c r="CU378" s="11"/>
      <c r="CV378" s="11"/>
      <c r="CW378" s="11"/>
      <c r="CX378" s="11"/>
      <c r="CY378" s="11"/>
      <c r="CZ378" s="11"/>
      <c r="DA378" s="11"/>
      <c r="DB378" s="11"/>
      <c r="DC378" s="11"/>
      <c r="DD378" s="11"/>
      <c r="DE378" s="11"/>
      <c r="DF378" s="11"/>
      <c r="DG378" s="11"/>
      <c r="DH378" s="11"/>
      <c r="DI378" s="11"/>
      <c r="DJ378" s="11"/>
      <c r="DK378" s="11"/>
      <c r="DL378" s="11"/>
      <c r="DM378" s="11"/>
      <c r="DN378" s="11"/>
      <c r="DO378" s="11"/>
      <c r="DP378" s="11"/>
      <c r="DQ378" s="11"/>
      <c r="DR378" s="11"/>
      <c r="DS378" s="11"/>
      <c r="DT378" s="11"/>
      <c r="DU378" s="11"/>
      <c r="DV378" s="11"/>
      <c r="DW378" s="11"/>
      <c r="DX378" s="11"/>
      <c r="DY378" s="11"/>
      <c r="DZ378" s="11"/>
      <c r="EA378" s="11"/>
      <c r="EB378" s="11"/>
      <c r="EC378" s="11"/>
      <c r="ED378" s="11"/>
      <c r="EE378" s="11"/>
      <c r="EF378" s="11"/>
      <c r="EG378" s="11"/>
      <c r="EH378" s="11"/>
      <c r="EI378" s="11"/>
      <c r="EJ378" s="11"/>
      <c r="EK378" s="11"/>
      <c r="EL378" s="11"/>
      <c r="EM378" s="11"/>
      <c r="EN378" s="11"/>
      <c r="EO378" s="11"/>
      <c r="EP378" s="11"/>
      <c r="EQ378" s="11"/>
      <c r="ER378" s="11"/>
      <c r="ES378" s="11"/>
      <c r="ET378" s="11"/>
      <c r="EU378" s="11"/>
      <c r="EV378" s="11"/>
      <c r="EW378" s="11"/>
      <c r="EX378" s="11"/>
      <c r="EY378" s="11"/>
      <c r="EZ378" s="11"/>
      <c r="FA378" s="11"/>
      <c r="FB378" s="11"/>
    </row>
    <row r="379" ht="12.75" customHeight="1">
      <c r="A379" s="11"/>
      <c r="B379" s="11"/>
      <c r="C379" s="11"/>
      <c r="D379" s="11"/>
      <c r="E379" s="11"/>
      <c r="F379" s="11"/>
      <c r="G379" s="11"/>
      <c r="H379" s="11"/>
      <c r="I379" s="11"/>
      <c r="J379" s="11"/>
      <c r="K379" s="11"/>
      <c r="L379" s="11"/>
      <c r="M379" s="11"/>
      <c r="N379" s="11"/>
      <c r="O379" s="11"/>
      <c r="P379" s="11"/>
      <c r="Q379" s="11"/>
      <c r="R379" s="11"/>
      <c r="S379" s="11"/>
      <c r="T379" s="11"/>
      <c r="U379" s="11"/>
      <c r="V379" s="11"/>
      <c r="W379" s="11"/>
      <c r="X379" s="11"/>
      <c r="Y379" s="11"/>
      <c r="Z379" s="11"/>
      <c r="AA379" s="11"/>
      <c r="AB379" s="11"/>
      <c r="AC379" s="11"/>
      <c r="AD379" s="11"/>
      <c r="AE379" s="11"/>
      <c r="AF379" s="11"/>
      <c r="AG379" s="11"/>
      <c r="AH379" s="11"/>
      <c r="AI379" s="11"/>
      <c r="AJ379" s="11"/>
      <c r="AK379" s="11"/>
      <c r="AL379" s="11"/>
      <c r="AM379" s="11"/>
      <c r="AN379" s="11"/>
      <c r="AO379" s="11"/>
      <c r="AP379" s="11"/>
      <c r="AQ379" s="11"/>
      <c r="AR379" s="11"/>
      <c r="AS379" s="11"/>
      <c r="AT379" s="11"/>
      <c r="AU379" s="11"/>
      <c r="AV379" s="11"/>
      <c r="AW379" s="11"/>
      <c r="AX379" s="11"/>
      <c r="AY379" s="11"/>
      <c r="AZ379" s="11"/>
      <c r="BA379" s="11"/>
      <c r="BB379" s="11"/>
      <c r="BC379" s="11"/>
      <c r="BD379" s="11"/>
      <c r="BE379" s="11"/>
      <c r="BF379" s="11"/>
      <c r="BG379" s="11"/>
      <c r="BH379" s="11"/>
      <c r="BI379" s="11"/>
      <c r="BJ379" s="11"/>
      <c r="BK379" s="11"/>
      <c r="BL379" s="11"/>
      <c r="BM379" s="11"/>
      <c r="BN379" s="11"/>
      <c r="BO379" s="11"/>
      <c r="BP379" s="11"/>
      <c r="BQ379" s="11"/>
      <c r="BR379" s="11"/>
      <c r="BS379" s="11"/>
      <c r="BT379" s="11"/>
      <c r="BU379" s="11"/>
      <c r="BV379" s="11"/>
      <c r="BW379" s="11"/>
      <c r="BX379" s="11"/>
      <c r="BY379" s="11"/>
      <c r="BZ379" s="11"/>
      <c r="CA379" s="11"/>
      <c r="CB379" s="11"/>
      <c r="CC379" s="11"/>
      <c r="CD379" s="11"/>
      <c r="CE379" s="11"/>
      <c r="CF379" s="11"/>
      <c r="CG379" s="11"/>
      <c r="CH379" s="11"/>
      <c r="CI379" s="11"/>
      <c r="CJ379" s="11"/>
      <c r="CK379" s="11"/>
      <c r="CL379" s="11"/>
      <c r="CM379" s="11"/>
      <c r="CN379" s="11"/>
      <c r="CO379" s="11"/>
      <c r="CP379" s="11"/>
      <c r="CQ379" s="11"/>
      <c r="CR379" s="11"/>
      <c r="CS379" s="11"/>
      <c r="CT379" s="11"/>
      <c r="CU379" s="11"/>
      <c r="CV379" s="11"/>
      <c r="CW379" s="11"/>
      <c r="CX379" s="11"/>
      <c r="CY379" s="11"/>
      <c r="CZ379" s="11"/>
      <c r="DA379" s="11"/>
      <c r="DB379" s="11"/>
      <c r="DC379" s="11"/>
      <c r="DD379" s="11"/>
      <c r="DE379" s="11"/>
      <c r="DF379" s="11"/>
      <c r="DG379" s="11"/>
      <c r="DH379" s="11"/>
      <c r="DI379" s="11"/>
      <c r="DJ379" s="11"/>
      <c r="DK379" s="11"/>
      <c r="DL379" s="11"/>
      <c r="DM379" s="11"/>
      <c r="DN379" s="11"/>
      <c r="DO379" s="11"/>
      <c r="DP379" s="11"/>
      <c r="DQ379" s="11"/>
      <c r="DR379" s="11"/>
      <c r="DS379" s="11"/>
      <c r="DT379" s="11"/>
      <c r="DU379" s="11"/>
      <c r="DV379" s="11"/>
      <c r="DW379" s="11"/>
      <c r="DX379" s="11"/>
      <c r="DY379" s="11"/>
      <c r="DZ379" s="11"/>
      <c r="EA379" s="11"/>
      <c r="EB379" s="11"/>
      <c r="EC379" s="11"/>
      <c r="ED379" s="11"/>
      <c r="EE379" s="11"/>
      <c r="EF379" s="11"/>
      <c r="EG379" s="11"/>
      <c r="EH379" s="11"/>
      <c r="EI379" s="11"/>
      <c r="EJ379" s="11"/>
      <c r="EK379" s="11"/>
      <c r="EL379" s="11"/>
      <c r="EM379" s="11"/>
      <c r="EN379" s="11"/>
      <c r="EO379" s="11"/>
      <c r="EP379" s="11"/>
      <c r="EQ379" s="11"/>
      <c r="ER379" s="11"/>
      <c r="ES379" s="11"/>
      <c r="ET379" s="11"/>
      <c r="EU379" s="11"/>
      <c r="EV379" s="11"/>
      <c r="EW379" s="11"/>
      <c r="EX379" s="11"/>
      <c r="EY379" s="11"/>
      <c r="EZ379" s="11"/>
      <c r="FA379" s="11"/>
      <c r="FB379" s="11"/>
    </row>
    <row r="380" ht="12.75" customHeight="1">
      <c r="A380" s="11"/>
      <c r="B380" s="11"/>
      <c r="C380" s="11"/>
      <c r="D380" s="11"/>
      <c r="E380" s="11"/>
      <c r="F380" s="11"/>
      <c r="G380" s="11"/>
      <c r="H380" s="11"/>
      <c r="I380" s="11"/>
      <c r="J380" s="11"/>
      <c r="K380" s="11"/>
      <c r="L380" s="11"/>
      <c r="M380" s="11"/>
      <c r="N380" s="11"/>
      <c r="O380" s="11"/>
      <c r="P380" s="11"/>
      <c r="Q380" s="11"/>
      <c r="R380" s="11"/>
      <c r="S380" s="11"/>
      <c r="T380" s="11"/>
      <c r="U380" s="11"/>
      <c r="V380" s="11"/>
      <c r="W380" s="11"/>
      <c r="X380" s="11"/>
      <c r="Y380" s="11"/>
      <c r="Z380" s="11"/>
      <c r="AA380" s="11"/>
      <c r="AB380" s="11"/>
      <c r="AC380" s="11"/>
      <c r="AD380" s="11"/>
      <c r="AE380" s="11"/>
      <c r="AF380" s="11"/>
      <c r="AG380" s="11"/>
      <c r="AH380" s="11"/>
      <c r="AI380" s="11"/>
      <c r="AJ380" s="11"/>
      <c r="AK380" s="11"/>
      <c r="AL380" s="11"/>
      <c r="AM380" s="11"/>
      <c r="AN380" s="11"/>
      <c r="AO380" s="11"/>
      <c r="AP380" s="11"/>
      <c r="AQ380" s="11"/>
      <c r="AR380" s="11"/>
      <c r="AS380" s="11"/>
      <c r="AT380" s="11"/>
      <c r="AU380" s="11"/>
      <c r="AV380" s="11"/>
      <c r="AW380" s="11"/>
      <c r="AX380" s="11"/>
      <c r="AY380" s="11"/>
      <c r="AZ380" s="11"/>
      <c r="BA380" s="11"/>
      <c r="BB380" s="11"/>
      <c r="BC380" s="11"/>
      <c r="BD380" s="11"/>
      <c r="BE380" s="11"/>
      <c r="BF380" s="11"/>
      <c r="BG380" s="11"/>
      <c r="BH380" s="11"/>
      <c r="BI380" s="11"/>
      <c r="BJ380" s="11"/>
      <c r="BK380" s="11"/>
      <c r="BL380" s="11"/>
      <c r="BM380" s="11"/>
      <c r="BN380" s="11"/>
      <c r="BO380" s="11"/>
      <c r="BP380" s="11"/>
      <c r="BQ380" s="11"/>
      <c r="BR380" s="11"/>
      <c r="BS380" s="11"/>
      <c r="BT380" s="11"/>
      <c r="BU380" s="11"/>
      <c r="BV380" s="11"/>
      <c r="BW380" s="11"/>
      <c r="BX380" s="11"/>
      <c r="BY380" s="11"/>
      <c r="BZ380" s="11"/>
      <c r="CA380" s="11"/>
      <c r="CB380" s="11"/>
      <c r="CC380" s="11"/>
      <c r="CD380" s="11"/>
      <c r="CE380" s="11"/>
      <c r="CF380" s="11"/>
      <c r="CG380" s="11"/>
      <c r="CH380" s="11"/>
      <c r="CI380" s="11"/>
      <c r="CJ380" s="11"/>
      <c r="CK380" s="11"/>
      <c r="CL380" s="11"/>
      <c r="CM380" s="11"/>
      <c r="CN380" s="11"/>
      <c r="CO380" s="11"/>
      <c r="CP380" s="11"/>
      <c r="CQ380" s="11"/>
      <c r="CR380" s="11"/>
      <c r="CS380" s="11"/>
      <c r="CT380" s="11"/>
      <c r="CU380" s="11"/>
      <c r="CV380" s="11"/>
      <c r="CW380" s="11"/>
      <c r="CX380" s="11"/>
      <c r="CY380" s="11"/>
      <c r="CZ380" s="11"/>
      <c r="DA380" s="11"/>
      <c r="DB380" s="11"/>
      <c r="DC380" s="11"/>
      <c r="DD380" s="11"/>
      <c r="DE380" s="11"/>
      <c r="DF380" s="11"/>
      <c r="DG380" s="11"/>
      <c r="DH380" s="11"/>
      <c r="DI380" s="11"/>
      <c r="DJ380" s="11"/>
      <c r="DK380" s="11"/>
      <c r="DL380" s="11"/>
      <c r="DM380" s="11"/>
      <c r="DN380" s="11"/>
      <c r="DO380" s="11"/>
      <c r="DP380" s="11"/>
      <c r="DQ380" s="11"/>
      <c r="DR380" s="11"/>
      <c r="DS380" s="11"/>
      <c r="DT380" s="11"/>
      <c r="DU380" s="11"/>
      <c r="DV380" s="11"/>
      <c r="DW380" s="11"/>
      <c r="DX380" s="11"/>
      <c r="DY380" s="11"/>
      <c r="DZ380" s="11"/>
      <c r="EA380" s="11"/>
      <c r="EB380" s="11"/>
      <c r="EC380" s="11"/>
      <c r="ED380" s="11"/>
      <c r="EE380" s="11"/>
      <c r="EF380" s="11"/>
      <c r="EG380" s="11"/>
      <c r="EH380" s="11"/>
      <c r="EI380" s="11"/>
      <c r="EJ380" s="11"/>
      <c r="EK380" s="11"/>
      <c r="EL380" s="11"/>
      <c r="EM380" s="11"/>
      <c r="EN380" s="11"/>
      <c r="EO380" s="11"/>
      <c r="EP380" s="11"/>
      <c r="EQ380" s="11"/>
      <c r="ER380" s="11"/>
      <c r="ES380" s="11"/>
      <c r="ET380" s="11"/>
      <c r="EU380" s="11"/>
      <c r="EV380" s="11"/>
      <c r="EW380" s="11"/>
      <c r="EX380" s="11"/>
      <c r="EY380" s="11"/>
      <c r="EZ380" s="11"/>
      <c r="FA380" s="11"/>
      <c r="FB380" s="11"/>
    </row>
    <row r="381" ht="12.75" customHeight="1">
      <c r="A381" s="11"/>
      <c r="B381" s="11"/>
      <c r="C381" s="11"/>
      <c r="D381" s="11"/>
      <c r="E381" s="11"/>
      <c r="F381" s="11"/>
      <c r="G381" s="11"/>
      <c r="H381" s="11"/>
      <c r="I381" s="11"/>
      <c r="J381" s="11"/>
      <c r="K381" s="11"/>
      <c r="L381" s="11"/>
      <c r="M381" s="11"/>
      <c r="N381" s="11"/>
      <c r="O381" s="11"/>
      <c r="P381" s="11"/>
      <c r="Q381" s="11"/>
      <c r="R381" s="11"/>
      <c r="S381" s="11"/>
      <c r="T381" s="11"/>
      <c r="U381" s="11"/>
      <c r="V381" s="11"/>
      <c r="W381" s="11"/>
      <c r="X381" s="11"/>
      <c r="Y381" s="11"/>
      <c r="Z381" s="11"/>
      <c r="AA381" s="11"/>
      <c r="AB381" s="11"/>
      <c r="AC381" s="11"/>
      <c r="AD381" s="11"/>
      <c r="AE381" s="11"/>
      <c r="AF381" s="11"/>
      <c r="AG381" s="11"/>
      <c r="AH381" s="11"/>
      <c r="AI381" s="11"/>
      <c r="AJ381" s="11"/>
      <c r="AK381" s="11"/>
      <c r="AL381" s="11"/>
      <c r="AM381" s="11"/>
      <c r="AN381" s="11"/>
      <c r="AO381" s="11"/>
      <c r="AP381" s="11"/>
      <c r="AQ381" s="11"/>
      <c r="AR381" s="11"/>
      <c r="AS381" s="11"/>
      <c r="AT381" s="11"/>
      <c r="AU381" s="11"/>
      <c r="AV381" s="11"/>
      <c r="AW381" s="11"/>
      <c r="AX381" s="11"/>
      <c r="AY381" s="11"/>
      <c r="AZ381" s="11"/>
      <c r="BA381" s="11"/>
      <c r="BB381" s="11"/>
      <c r="BC381" s="11"/>
      <c r="BD381" s="11"/>
      <c r="BE381" s="11"/>
      <c r="BF381" s="11"/>
      <c r="BG381" s="11"/>
      <c r="BH381" s="11"/>
      <c r="BI381" s="11"/>
      <c r="BJ381" s="11"/>
      <c r="BK381" s="11"/>
      <c r="BL381" s="11"/>
      <c r="BM381" s="11"/>
      <c r="BN381" s="11"/>
      <c r="BO381" s="11"/>
      <c r="BP381" s="11"/>
      <c r="BQ381" s="11"/>
      <c r="BR381" s="11"/>
      <c r="BS381" s="11"/>
      <c r="BT381" s="11"/>
      <c r="BU381" s="11"/>
      <c r="BV381" s="11"/>
      <c r="BW381" s="11"/>
      <c r="BX381" s="11"/>
      <c r="BY381" s="11"/>
      <c r="BZ381" s="11"/>
      <c r="CA381" s="11"/>
      <c r="CB381" s="11"/>
      <c r="CC381" s="11"/>
      <c r="CD381" s="11"/>
      <c r="CE381" s="11"/>
      <c r="CF381" s="11"/>
      <c r="CG381" s="11"/>
      <c r="CH381" s="11"/>
      <c r="CI381" s="11"/>
      <c r="CJ381" s="11"/>
      <c r="CK381" s="11"/>
      <c r="CL381" s="11"/>
      <c r="CM381" s="11"/>
      <c r="CN381" s="11"/>
      <c r="CO381" s="11"/>
      <c r="CP381" s="11"/>
      <c r="CQ381" s="11"/>
      <c r="CR381" s="11"/>
      <c r="CS381" s="11"/>
      <c r="CT381" s="11"/>
      <c r="CU381" s="11"/>
      <c r="CV381" s="11"/>
      <c r="CW381" s="11"/>
      <c r="CX381" s="11"/>
      <c r="CY381" s="11"/>
      <c r="CZ381" s="11"/>
      <c r="DA381" s="11"/>
      <c r="DB381" s="11"/>
      <c r="DC381" s="11"/>
      <c r="DD381" s="11"/>
      <c r="DE381" s="11"/>
      <c r="DF381" s="11"/>
      <c r="DG381" s="11"/>
      <c r="DH381" s="11"/>
      <c r="DI381" s="11"/>
      <c r="DJ381" s="11"/>
      <c r="DK381" s="11"/>
      <c r="DL381" s="11"/>
      <c r="DM381" s="11"/>
      <c r="DN381" s="11"/>
      <c r="DO381" s="11"/>
      <c r="DP381" s="11"/>
      <c r="DQ381" s="11"/>
      <c r="DR381" s="11"/>
      <c r="DS381" s="11"/>
      <c r="DT381" s="11"/>
      <c r="DU381" s="11"/>
      <c r="DV381" s="11"/>
      <c r="DW381" s="11"/>
      <c r="DX381" s="11"/>
      <c r="DY381" s="11"/>
      <c r="DZ381" s="11"/>
      <c r="EA381" s="11"/>
      <c r="EB381" s="11"/>
      <c r="EC381" s="11"/>
      <c r="ED381" s="11"/>
      <c r="EE381" s="11"/>
      <c r="EF381" s="11"/>
      <c r="EG381" s="11"/>
      <c r="EH381" s="11"/>
      <c r="EI381" s="11"/>
      <c r="EJ381" s="11"/>
      <c r="EK381" s="11"/>
      <c r="EL381" s="11"/>
      <c r="EM381" s="11"/>
      <c r="EN381" s="11"/>
      <c r="EO381" s="11"/>
      <c r="EP381" s="11"/>
      <c r="EQ381" s="11"/>
      <c r="ER381" s="11"/>
      <c r="ES381" s="11"/>
      <c r="ET381" s="11"/>
      <c r="EU381" s="11"/>
      <c r="EV381" s="11"/>
      <c r="EW381" s="11"/>
      <c r="EX381" s="11"/>
      <c r="EY381" s="11"/>
      <c r="EZ381" s="11"/>
      <c r="FA381" s="11"/>
      <c r="FB381" s="11"/>
    </row>
    <row r="382" ht="12.75" customHeight="1">
      <c r="A382" s="11"/>
      <c r="B382" s="11"/>
      <c r="C382" s="11"/>
      <c r="D382" s="11"/>
      <c r="E382" s="11"/>
      <c r="F382" s="11"/>
      <c r="G382" s="11"/>
      <c r="H382" s="11"/>
      <c r="I382" s="11"/>
      <c r="J382" s="11"/>
      <c r="K382" s="11"/>
      <c r="L382" s="11"/>
      <c r="M382" s="11"/>
      <c r="N382" s="11"/>
      <c r="O382" s="11"/>
      <c r="P382" s="11"/>
      <c r="Q382" s="11"/>
      <c r="R382" s="11"/>
      <c r="S382" s="11"/>
      <c r="T382" s="11"/>
      <c r="U382" s="11"/>
      <c r="V382" s="11"/>
      <c r="W382" s="11"/>
      <c r="X382" s="11"/>
      <c r="Y382" s="11"/>
      <c r="Z382" s="11"/>
      <c r="AA382" s="11"/>
      <c r="AB382" s="11"/>
      <c r="AC382" s="11"/>
      <c r="AD382" s="11"/>
      <c r="AE382" s="11"/>
      <c r="AF382" s="11"/>
      <c r="AG382" s="11"/>
      <c r="AH382" s="11"/>
      <c r="AI382" s="11"/>
      <c r="AJ382" s="11"/>
      <c r="AK382" s="11"/>
      <c r="AL382" s="11"/>
      <c r="AM382" s="11"/>
      <c r="AN382" s="11"/>
      <c r="AO382" s="11"/>
      <c r="AP382" s="11"/>
      <c r="AQ382" s="11"/>
      <c r="AR382" s="11"/>
      <c r="AS382" s="11"/>
      <c r="AT382" s="11"/>
      <c r="AU382" s="11"/>
      <c r="AV382" s="11"/>
      <c r="AW382" s="11"/>
      <c r="AX382" s="11"/>
      <c r="AY382" s="11"/>
      <c r="AZ382" s="11"/>
      <c r="BA382" s="11"/>
      <c r="BB382" s="11"/>
      <c r="BC382" s="11"/>
      <c r="BD382" s="11"/>
      <c r="BE382" s="11"/>
      <c r="BF382" s="11"/>
      <c r="BG382" s="11"/>
      <c r="BH382" s="11"/>
      <c r="BI382" s="11"/>
      <c r="BJ382" s="11"/>
      <c r="BK382" s="11"/>
      <c r="BL382" s="11"/>
      <c r="BM382" s="11"/>
      <c r="BN382" s="11"/>
      <c r="BO382" s="11"/>
      <c r="BP382" s="11"/>
      <c r="BQ382" s="11"/>
      <c r="BR382" s="11"/>
      <c r="BS382" s="11"/>
      <c r="BT382" s="11"/>
      <c r="BU382" s="11"/>
      <c r="BV382" s="11"/>
      <c r="BW382" s="11"/>
      <c r="BX382" s="11"/>
      <c r="BY382" s="11"/>
      <c r="BZ382" s="11"/>
      <c r="CA382" s="11"/>
      <c r="CB382" s="11"/>
      <c r="CC382" s="11"/>
      <c r="CD382" s="11"/>
      <c r="CE382" s="11"/>
      <c r="CF382" s="11"/>
      <c r="CG382" s="11"/>
      <c r="CH382" s="11"/>
      <c r="CI382" s="11"/>
      <c r="CJ382" s="11"/>
      <c r="CK382" s="11"/>
      <c r="CL382" s="11"/>
      <c r="CM382" s="11"/>
      <c r="CN382" s="11"/>
      <c r="CO382" s="11"/>
      <c r="CP382" s="11"/>
      <c r="CQ382" s="11"/>
      <c r="CR382" s="11"/>
      <c r="CS382" s="11"/>
      <c r="CT382" s="11"/>
      <c r="CU382" s="11"/>
      <c r="CV382" s="11"/>
      <c r="CW382" s="11"/>
      <c r="CX382" s="11"/>
      <c r="CY382" s="11"/>
      <c r="CZ382" s="11"/>
      <c r="DA382" s="11"/>
      <c r="DB382" s="11"/>
      <c r="DC382" s="11"/>
      <c r="DD382" s="11"/>
      <c r="DE382" s="11"/>
      <c r="DF382" s="11"/>
      <c r="DG382" s="11"/>
      <c r="DH382" s="11"/>
      <c r="DI382" s="11"/>
      <c r="DJ382" s="11"/>
      <c r="DK382" s="11"/>
      <c r="DL382" s="11"/>
      <c r="DM382" s="11"/>
      <c r="DN382" s="11"/>
      <c r="DO382" s="11"/>
      <c r="DP382" s="11"/>
      <c r="DQ382" s="11"/>
      <c r="DR382" s="11"/>
      <c r="DS382" s="11"/>
      <c r="DT382" s="11"/>
      <c r="DU382" s="11"/>
      <c r="DV382" s="11"/>
      <c r="DW382" s="11"/>
      <c r="DX382" s="11"/>
      <c r="DY382" s="11"/>
      <c r="DZ382" s="11"/>
      <c r="EA382" s="11"/>
      <c r="EB382" s="11"/>
      <c r="EC382" s="11"/>
      <c r="ED382" s="11"/>
      <c r="EE382" s="11"/>
      <c r="EF382" s="11"/>
      <c r="EG382" s="11"/>
      <c r="EH382" s="11"/>
      <c r="EI382" s="11"/>
      <c r="EJ382" s="11"/>
      <c r="EK382" s="11"/>
      <c r="EL382" s="11"/>
      <c r="EM382" s="11"/>
      <c r="EN382" s="11"/>
      <c r="EO382" s="11"/>
      <c r="EP382" s="11"/>
      <c r="EQ382" s="11"/>
      <c r="ER382" s="11"/>
      <c r="ES382" s="11"/>
      <c r="ET382" s="11"/>
      <c r="EU382" s="11"/>
      <c r="EV382" s="11"/>
      <c r="EW382" s="11"/>
      <c r="EX382" s="11"/>
      <c r="EY382" s="11"/>
      <c r="EZ382" s="11"/>
      <c r="FA382" s="11"/>
      <c r="FB382" s="11"/>
    </row>
    <row r="383" ht="12.75" customHeight="1">
      <c r="A383" s="11"/>
      <c r="B383" s="11"/>
      <c r="C383" s="11"/>
      <c r="D383" s="11"/>
      <c r="E383" s="11"/>
      <c r="F383" s="11"/>
      <c r="G383" s="11"/>
      <c r="H383" s="11"/>
      <c r="I383" s="11"/>
      <c r="J383" s="11"/>
      <c r="K383" s="11"/>
      <c r="L383" s="11"/>
      <c r="M383" s="11"/>
      <c r="N383" s="11"/>
      <c r="O383" s="11"/>
      <c r="P383" s="11"/>
      <c r="Q383" s="11"/>
      <c r="R383" s="11"/>
      <c r="S383" s="11"/>
      <c r="T383" s="11"/>
      <c r="U383" s="11"/>
      <c r="V383" s="11"/>
      <c r="W383" s="11"/>
      <c r="X383" s="11"/>
      <c r="Y383" s="11"/>
      <c r="Z383" s="11"/>
      <c r="AA383" s="11"/>
      <c r="AB383" s="11"/>
      <c r="AC383" s="11"/>
      <c r="AD383" s="11"/>
      <c r="AE383" s="11"/>
      <c r="AF383" s="11"/>
      <c r="AG383" s="11"/>
      <c r="AH383" s="11"/>
      <c r="AI383" s="11"/>
      <c r="AJ383" s="11"/>
      <c r="AK383" s="11"/>
      <c r="AL383" s="11"/>
      <c r="AM383" s="11"/>
      <c r="AN383" s="11"/>
      <c r="AO383" s="11"/>
      <c r="AP383" s="11"/>
      <c r="AQ383" s="11"/>
      <c r="AR383" s="11"/>
      <c r="AS383" s="11"/>
      <c r="AT383" s="11"/>
      <c r="AU383" s="11"/>
      <c r="AV383" s="11"/>
      <c r="AW383" s="11"/>
      <c r="AX383" s="11"/>
      <c r="AY383" s="11"/>
      <c r="AZ383" s="11"/>
      <c r="BA383" s="11"/>
      <c r="BB383" s="11"/>
      <c r="BC383" s="11"/>
      <c r="BD383" s="11"/>
      <c r="BE383" s="11"/>
      <c r="BF383" s="11"/>
      <c r="BG383" s="11"/>
      <c r="BH383" s="11"/>
      <c r="BI383" s="11"/>
      <c r="BJ383" s="11"/>
      <c r="BK383" s="11"/>
      <c r="BL383" s="11"/>
      <c r="BM383" s="11"/>
      <c r="BN383" s="11"/>
      <c r="BO383" s="11"/>
      <c r="BP383" s="11"/>
      <c r="BQ383" s="11"/>
      <c r="BR383" s="11"/>
      <c r="BS383" s="11"/>
      <c r="BT383" s="11"/>
      <c r="BU383" s="11"/>
      <c r="BV383" s="11"/>
      <c r="BW383" s="11"/>
      <c r="BX383" s="11"/>
      <c r="BY383" s="11"/>
      <c r="BZ383" s="11"/>
      <c r="CA383" s="11"/>
      <c r="CB383" s="11"/>
      <c r="CC383" s="11"/>
      <c r="CD383" s="11"/>
      <c r="CE383" s="11"/>
      <c r="CF383" s="11"/>
      <c r="CG383" s="11"/>
      <c r="CH383" s="11"/>
      <c r="CI383" s="11"/>
      <c r="CJ383" s="11"/>
      <c r="CK383" s="11"/>
      <c r="CL383" s="11"/>
      <c r="CM383" s="11"/>
      <c r="CN383" s="11"/>
      <c r="CO383" s="11"/>
      <c r="CP383" s="11"/>
      <c r="CQ383" s="11"/>
      <c r="CR383" s="11"/>
      <c r="CS383" s="11"/>
      <c r="CT383" s="11"/>
      <c r="CU383" s="11"/>
      <c r="CV383" s="11"/>
      <c r="CW383" s="11"/>
      <c r="CX383" s="11"/>
      <c r="CY383" s="11"/>
      <c r="CZ383" s="11"/>
      <c r="DA383" s="11"/>
      <c r="DB383" s="11"/>
      <c r="DC383" s="11"/>
      <c r="DD383" s="11"/>
      <c r="DE383" s="11"/>
      <c r="DF383" s="11"/>
      <c r="DG383" s="11"/>
      <c r="DH383" s="11"/>
      <c r="DI383" s="11"/>
      <c r="DJ383" s="11"/>
      <c r="DK383" s="11"/>
      <c r="DL383" s="11"/>
      <c r="DM383" s="11"/>
      <c r="DN383" s="11"/>
      <c r="DO383" s="11"/>
      <c r="DP383" s="11"/>
      <c r="DQ383" s="11"/>
      <c r="DR383" s="11"/>
      <c r="DS383" s="11"/>
      <c r="DT383" s="11"/>
      <c r="DU383" s="11"/>
      <c r="DV383" s="11"/>
      <c r="DW383" s="11"/>
      <c r="DX383" s="11"/>
      <c r="DY383" s="11"/>
      <c r="DZ383" s="11"/>
      <c r="EA383" s="11"/>
      <c r="EB383" s="11"/>
      <c r="EC383" s="11"/>
      <c r="ED383" s="11"/>
      <c r="EE383" s="11"/>
      <c r="EF383" s="11"/>
      <c r="EG383" s="11"/>
      <c r="EH383" s="11"/>
      <c r="EI383" s="11"/>
      <c r="EJ383" s="11"/>
      <c r="EK383" s="11"/>
      <c r="EL383" s="11"/>
      <c r="EM383" s="11"/>
      <c r="EN383" s="11"/>
      <c r="EO383" s="11"/>
      <c r="EP383" s="11"/>
      <c r="EQ383" s="11"/>
      <c r="ER383" s="11"/>
      <c r="ES383" s="11"/>
      <c r="ET383" s="11"/>
      <c r="EU383" s="11"/>
      <c r="EV383" s="11"/>
      <c r="EW383" s="11"/>
      <c r="EX383" s="11"/>
      <c r="EY383" s="11"/>
      <c r="EZ383" s="11"/>
      <c r="FA383" s="11"/>
      <c r="FB383" s="11"/>
    </row>
    <row r="384" ht="12.75" customHeight="1">
      <c r="A384" s="11"/>
      <c r="B384" s="11"/>
      <c r="C384" s="11"/>
      <c r="D384" s="11"/>
      <c r="E384" s="11"/>
      <c r="F384" s="11"/>
      <c r="G384" s="11"/>
      <c r="H384" s="11"/>
      <c r="I384" s="11"/>
      <c r="J384" s="11"/>
      <c r="K384" s="11"/>
      <c r="L384" s="11"/>
      <c r="M384" s="11"/>
      <c r="N384" s="11"/>
      <c r="O384" s="11"/>
      <c r="P384" s="11"/>
      <c r="Q384" s="11"/>
      <c r="R384" s="11"/>
      <c r="S384" s="11"/>
      <c r="T384" s="11"/>
      <c r="U384" s="11"/>
      <c r="V384" s="11"/>
      <c r="W384" s="11"/>
      <c r="X384" s="11"/>
      <c r="Y384" s="11"/>
      <c r="Z384" s="11"/>
      <c r="AA384" s="11"/>
      <c r="AB384" s="11"/>
      <c r="AC384" s="11"/>
      <c r="AD384" s="11"/>
      <c r="AE384" s="11"/>
      <c r="AF384" s="11"/>
      <c r="AG384" s="11"/>
      <c r="AH384" s="11"/>
      <c r="AI384" s="11"/>
      <c r="AJ384" s="11"/>
      <c r="AK384" s="11"/>
      <c r="AL384" s="11"/>
      <c r="AM384" s="11"/>
      <c r="AN384" s="11"/>
      <c r="AO384" s="11"/>
      <c r="AP384" s="11"/>
      <c r="AQ384" s="11"/>
      <c r="AR384" s="11"/>
      <c r="AS384" s="11"/>
      <c r="AT384" s="11"/>
      <c r="AU384" s="11"/>
      <c r="AV384" s="11"/>
      <c r="AW384" s="11"/>
      <c r="AX384" s="11"/>
      <c r="AY384" s="11"/>
      <c r="AZ384" s="11"/>
      <c r="BA384" s="11"/>
      <c r="BB384" s="11"/>
      <c r="BC384" s="11"/>
      <c r="BD384" s="11"/>
      <c r="BE384" s="11"/>
      <c r="BF384" s="11"/>
      <c r="BG384" s="11"/>
      <c r="BH384" s="11"/>
      <c r="BI384" s="11"/>
      <c r="BJ384" s="11"/>
      <c r="BK384" s="11"/>
      <c r="BL384" s="11"/>
      <c r="BM384" s="11"/>
      <c r="BN384" s="11"/>
      <c r="BO384" s="11"/>
      <c r="BP384" s="11"/>
      <c r="BQ384" s="11"/>
      <c r="BR384" s="11"/>
      <c r="BS384" s="11"/>
      <c r="BT384" s="11"/>
      <c r="BU384" s="11"/>
      <c r="BV384" s="11"/>
      <c r="BW384" s="11"/>
      <c r="BX384" s="11"/>
      <c r="BY384" s="11"/>
      <c r="BZ384" s="11"/>
      <c r="CA384" s="11"/>
      <c r="CB384" s="11"/>
      <c r="CC384" s="11"/>
      <c r="CD384" s="11"/>
      <c r="CE384" s="11"/>
      <c r="CF384" s="11"/>
      <c r="CG384" s="11"/>
      <c r="CH384" s="11"/>
      <c r="CI384" s="11"/>
      <c r="CJ384" s="11"/>
      <c r="CK384" s="11"/>
      <c r="CL384" s="11"/>
      <c r="CM384" s="11"/>
      <c r="CN384" s="11"/>
      <c r="CO384" s="11"/>
      <c r="CP384" s="11"/>
      <c r="CQ384" s="11"/>
      <c r="CR384" s="11"/>
      <c r="CS384" s="11"/>
      <c r="CT384" s="11"/>
      <c r="CU384" s="11"/>
      <c r="CV384" s="11"/>
      <c r="CW384" s="11"/>
      <c r="CX384" s="11"/>
      <c r="CY384" s="11"/>
      <c r="CZ384" s="11"/>
      <c r="DA384" s="11"/>
      <c r="DB384" s="11"/>
      <c r="DC384" s="11"/>
      <c r="DD384" s="11"/>
      <c r="DE384" s="11"/>
      <c r="DF384" s="11"/>
      <c r="DG384" s="11"/>
      <c r="DH384" s="11"/>
      <c r="DI384" s="11"/>
      <c r="DJ384" s="11"/>
      <c r="DK384" s="11"/>
      <c r="DL384" s="11"/>
      <c r="DM384" s="11"/>
      <c r="DN384" s="11"/>
      <c r="DO384" s="11"/>
      <c r="DP384" s="11"/>
      <c r="DQ384" s="11"/>
      <c r="DR384" s="11"/>
      <c r="DS384" s="11"/>
      <c r="DT384" s="11"/>
      <c r="DU384" s="11"/>
      <c r="DV384" s="11"/>
      <c r="DW384" s="11"/>
      <c r="DX384" s="11"/>
      <c r="DY384" s="11"/>
      <c r="DZ384" s="11"/>
      <c r="EA384" s="11"/>
      <c r="EB384" s="11"/>
      <c r="EC384" s="11"/>
      <c r="ED384" s="11"/>
      <c r="EE384" s="11"/>
      <c r="EF384" s="11"/>
      <c r="EG384" s="11"/>
      <c r="EH384" s="11"/>
      <c r="EI384" s="11"/>
      <c r="EJ384" s="11"/>
      <c r="EK384" s="11"/>
      <c r="EL384" s="11"/>
      <c r="EM384" s="11"/>
      <c r="EN384" s="11"/>
      <c r="EO384" s="11"/>
      <c r="EP384" s="11"/>
      <c r="EQ384" s="11"/>
      <c r="ER384" s="11"/>
      <c r="ES384" s="11"/>
      <c r="ET384" s="11"/>
      <c r="EU384" s="11"/>
      <c r="EV384" s="11"/>
      <c r="EW384" s="11"/>
      <c r="EX384" s="11"/>
      <c r="EY384" s="11"/>
      <c r="EZ384" s="11"/>
      <c r="FA384" s="11"/>
      <c r="FB384" s="11"/>
    </row>
    <row r="385" ht="12.75" customHeight="1">
      <c r="A385" s="11"/>
      <c r="B385" s="11"/>
      <c r="C385" s="11"/>
      <c r="D385" s="11"/>
      <c r="E385" s="11"/>
      <c r="F385" s="11"/>
      <c r="G385" s="11"/>
      <c r="H385" s="11"/>
      <c r="I385" s="11"/>
      <c r="J385" s="11"/>
      <c r="K385" s="11"/>
      <c r="L385" s="11"/>
      <c r="M385" s="11"/>
      <c r="N385" s="11"/>
      <c r="O385" s="11"/>
      <c r="P385" s="11"/>
      <c r="Q385" s="11"/>
      <c r="R385" s="11"/>
      <c r="S385" s="11"/>
      <c r="T385" s="11"/>
      <c r="U385" s="11"/>
      <c r="V385" s="11"/>
      <c r="W385" s="11"/>
      <c r="X385" s="11"/>
      <c r="Y385" s="11"/>
      <c r="Z385" s="11"/>
      <c r="AA385" s="11"/>
      <c r="AB385" s="11"/>
      <c r="AC385" s="11"/>
      <c r="AD385" s="11"/>
      <c r="AE385" s="11"/>
      <c r="AF385" s="11"/>
      <c r="AG385" s="11"/>
      <c r="AH385" s="11"/>
      <c r="AI385" s="11"/>
      <c r="AJ385" s="11"/>
      <c r="AK385" s="11"/>
      <c r="AL385" s="11"/>
      <c r="AM385" s="11"/>
      <c r="AN385" s="11"/>
      <c r="AO385" s="11"/>
      <c r="AP385" s="11"/>
      <c r="AQ385" s="11"/>
      <c r="AR385" s="11"/>
      <c r="AS385" s="11"/>
      <c r="AT385" s="11"/>
      <c r="AU385" s="11"/>
      <c r="AV385" s="11"/>
      <c r="AW385" s="11"/>
      <c r="AX385" s="11"/>
      <c r="AY385" s="11"/>
      <c r="AZ385" s="11"/>
      <c r="BA385" s="11"/>
      <c r="BB385" s="11"/>
      <c r="BC385" s="11"/>
      <c r="BD385" s="11"/>
      <c r="BE385" s="11"/>
      <c r="BF385" s="11"/>
      <c r="BG385" s="11"/>
      <c r="BH385" s="11"/>
      <c r="BI385" s="11"/>
      <c r="BJ385" s="11"/>
      <c r="BK385" s="11"/>
      <c r="BL385" s="11"/>
      <c r="BM385" s="11"/>
      <c r="BN385" s="11"/>
      <c r="BO385" s="11"/>
      <c r="BP385" s="11"/>
      <c r="BQ385" s="11"/>
      <c r="BR385" s="11"/>
      <c r="BS385" s="11"/>
      <c r="BT385" s="11"/>
      <c r="BU385" s="11"/>
      <c r="BV385" s="11"/>
      <c r="BW385" s="11"/>
      <c r="BX385" s="11"/>
      <c r="BY385" s="11"/>
      <c r="BZ385" s="11"/>
      <c r="CA385" s="11"/>
      <c r="CB385" s="11"/>
      <c r="CC385" s="11"/>
      <c r="CD385" s="11"/>
      <c r="CE385" s="11"/>
      <c r="CF385" s="11"/>
      <c r="CG385" s="11"/>
      <c r="CH385" s="11"/>
      <c r="CI385" s="11"/>
      <c r="CJ385" s="11"/>
      <c r="CK385" s="11"/>
      <c r="CL385" s="11"/>
      <c r="CM385" s="11"/>
      <c r="CN385" s="11"/>
      <c r="CO385" s="11"/>
      <c r="CP385" s="11"/>
      <c r="CQ385" s="11"/>
      <c r="CR385" s="11"/>
      <c r="CS385" s="11"/>
      <c r="CT385" s="11"/>
      <c r="CU385" s="11"/>
      <c r="CV385" s="11"/>
      <c r="CW385" s="11"/>
      <c r="CX385" s="11"/>
      <c r="CY385" s="11"/>
      <c r="CZ385" s="11"/>
      <c r="DA385" s="11"/>
      <c r="DB385" s="11"/>
      <c r="DC385" s="11"/>
      <c r="DD385" s="11"/>
      <c r="DE385" s="11"/>
      <c r="DF385" s="11"/>
      <c r="DG385" s="11"/>
      <c r="DH385" s="11"/>
      <c r="DI385" s="11"/>
      <c r="DJ385" s="11"/>
      <c r="DK385" s="11"/>
      <c r="DL385" s="11"/>
      <c r="DM385" s="11"/>
      <c r="DN385" s="11"/>
      <c r="DO385" s="11"/>
      <c r="DP385" s="11"/>
      <c r="DQ385" s="11"/>
      <c r="DR385" s="11"/>
      <c r="DS385" s="11"/>
      <c r="DT385" s="11"/>
      <c r="DU385" s="11"/>
      <c r="DV385" s="11"/>
      <c r="DW385" s="11"/>
      <c r="DX385" s="11"/>
      <c r="DY385" s="11"/>
      <c r="DZ385" s="11"/>
      <c r="EA385" s="11"/>
      <c r="EB385" s="11"/>
      <c r="EC385" s="11"/>
      <c r="ED385" s="11"/>
      <c r="EE385" s="11"/>
      <c r="EF385" s="11"/>
      <c r="EG385" s="11"/>
      <c r="EH385" s="11"/>
      <c r="EI385" s="11"/>
      <c r="EJ385" s="11"/>
      <c r="EK385" s="11"/>
      <c r="EL385" s="11"/>
      <c r="EM385" s="11"/>
      <c r="EN385" s="11"/>
      <c r="EO385" s="11"/>
      <c r="EP385" s="11"/>
      <c r="EQ385" s="11"/>
      <c r="ER385" s="11"/>
      <c r="ES385" s="11"/>
      <c r="ET385" s="11"/>
      <c r="EU385" s="11"/>
      <c r="EV385" s="11"/>
      <c r="EW385" s="11"/>
      <c r="EX385" s="11"/>
      <c r="EY385" s="11"/>
      <c r="EZ385" s="11"/>
      <c r="FA385" s="11"/>
      <c r="FB385" s="11"/>
    </row>
    <row r="386" ht="12.75" customHeight="1">
      <c r="A386" s="11"/>
      <c r="B386" s="11"/>
      <c r="C386" s="11"/>
      <c r="D386" s="11"/>
      <c r="E386" s="11"/>
      <c r="F386" s="11"/>
      <c r="G386" s="11"/>
      <c r="H386" s="11"/>
      <c r="I386" s="11"/>
      <c r="J386" s="11"/>
      <c r="K386" s="11"/>
      <c r="L386" s="11"/>
      <c r="M386" s="11"/>
      <c r="N386" s="11"/>
      <c r="O386" s="11"/>
      <c r="P386" s="11"/>
      <c r="Q386" s="11"/>
      <c r="R386" s="11"/>
      <c r="S386" s="11"/>
      <c r="T386" s="11"/>
      <c r="U386" s="11"/>
      <c r="V386" s="11"/>
      <c r="W386" s="11"/>
      <c r="X386" s="11"/>
      <c r="Y386" s="11"/>
      <c r="Z386" s="11"/>
      <c r="AA386" s="11"/>
      <c r="AB386" s="11"/>
      <c r="AC386" s="11"/>
      <c r="AD386" s="11"/>
      <c r="AE386" s="11"/>
      <c r="AF386" s="11"/>
      <c r="AG386" s="11"/>
      <c r="AH386" s="11"/>
      <c r="AI386" s="11"/>
      <c r="AJ386" s="11"/>
      <c r="AK386" s="11"/>
      <c r="AL386" s="11"/>
      <c r="AM386" s="11"/>
      <c r="AN386" s="11"/>
      <c r="AO386" s="11"/>
      <c r="AP386" s="11"/>
      <c r="AQ386" s="11"/>
      <c r="AR386" s="11"/>
      <c r="AS386" s="11"/>
      <c r="AT386" s="11"/>
      <c r="AU386" s="11"/>
      <c r="AV386" s="11"/>
      <c r="AW386" s="11"/>
      <c r="AX386" s="11"/>
      <c r="AY386" s="11"/>
      <c r="AZ386" s="11"/>
      <c r="BA386" s="11"/>
      <c r="BB386" s="11"/>
      <c r="BC386" s="11"/>
      <c r="BD386" s="11"/>
      <c r="BE386" s="11"/>
      <c r="BF386" s="11"/>
      <c r="BG386" s="11"/>
      <c r="BH386" s="11"/>
      <c r="BI386" s="11"/>
      <c r="BJ386" s="11"/>
      <c r="BK386" s="11"/>
      <c r="BL386" s="11"/>
      <c r="BM386" s="11"/>
      <c r="BN386" s="11"/>
      <c r="BO386" s="11"/>
      <c r="BP386" s="11"/>
      <c r="BQ386" s="11"/>
      <c r="BR386" s="11"/>
      <c r="BS386" s="11"/>
      <c r="BT386" s="11"/>
      <c r="BU386" s="11"/>
      <c r="BV386" s="11"/>
      <c r="BW386" s="11"/>
      <c r="BX386" s="11"/>
      <c r="BY386" s="11"/>
      <c r="BZ386" s="11"/>
      <c r="CA386" s="11"/>
      <c r="CB386" s="11"/>
      <c r="CC386" s="11"/>
      <c r="CD386" s="11"/>
      <c r="CE386" s="11"/>
      <c r="CF386" s="11"/>
      <c r="CG386" s="11"/>
      <c r="CH386" s="11"/>
      <c r="CI386" s="11"/>
      <c r="CJ386" s="11"/>
      <c r="CK386" s="11"/>
      <c r="CL386" s="11"/>
      <c r="CM386" s="11"/>
      <c r="CN386" s="11"/>
      <c r="CO386" s="11"/>
      <c r="CP386" s="11"/>
      <c r="CQ386" s="11"/>
      <c r="CR386" s="11"/>
      <c r="CS386" s="11"/>
      <c r="CT386" s="11"/>
      <c r="CU386" s="11"/>
      <c r="CV386" s="11"/>
      <c r="CW386" s="11"/>
      <c r="CX386" s="11"/>
      <c r="CY386" s="11"/>
      <c r="CZ386" s="11"/>
      <c r="DA386" s="11"/>
      <c r="DB386" s="11"/>
      <c r="DC386" s="11"/>
      <c r="DD386" s="11"/>
      <c r="DE386" s="11"/>
      <c r="DF386" s="11"/>
      <c r="DG386" s="11"/>
      <c r="DH386" s="11"/>
      <c r="DI386" s="11"/>
      <c r="DJ386" s="11"/>
      <c r="DK386" s="11"/>
      <c r="DL386" s="11"/>
      <c r="DM386" s="11"/>
      <c r="DN386" s="11"/>
      <c r="DO386" s="11"/>
      <c r="DP386" s="11"/>
      <c r="DQ386" s="11"/>
      <c r="DR386" s="11"/>
      <c r="DS386" s="11"/>
      <c r="DT386" s="11"/>
      <c r="DU386" s="11"/>
      <c r="DV386" s="11"/>
      <c r="DW386" s="11"/>
      <c r="DX386" s="11"/>
      <c r="DY386" s="11"/>
      <c r="DZ386" s="11"/>
      <c r="EA386" s="11"/>
      <c r="EB386" s="11"/>
      <c r="EC386" s="11"/>
      <c r="ED386" s="11"/>
      <c r="EE386" s="11"/>
      <c r="EF386" s="11"/>
      <c r="EG386" s="11"/>
      <c r="EH386" s="11"/>
      <c r="EI386" s="11"/>
      <c r="EJ386" s="11"/>
      <c r="EK386" s="11"/>
      <c r="EL386" s="11"/>
      <c r="EM386" s="11"/>
      <c r="EN386" s="11"/>
      <c r="EO386" s="11"/>
      <c r="EP386" s="11"/>
      <c r="EQ386" s="11"/>
      <c r="ER386" s="11"/>
      <c r="ES386" s="11"/>
      <c r="ET386" s="11"/>
      <c r="EU386" s="11"/>
      <c r="EV386" s="11"/>
      <c r="EW386" s="11"/>
      <c r="EX386" s="11"/>
      <c r="EY386" s="11"/>
      <c r="EZ386" s="11"/>
      <c r="FA386" s="11"/>
      <c r="FB386" s="11"/>
    </row>
    <row r="387" ht="12.75" customHeight="1">
      <c r="A387" s="11"/>
      <c r="B387" s="11"/>
      <c r="C387" s="11"/>
      <c r="D387" s="11"/>
      <c r="E387" s="11"/>
      <c r="F387" s="11"/>
      <c r="G387" s="11"/>
      <c r="H387" s="11"/>
      <c r="I387" s="11"/>
      <c r="J387" s="11"/>
      <c r="K387" s="11"/>
      <c r="L387" s="11"/>
      <c r="M387" s="11"/>
      <c r="N387" s="11"/>
      <c r="O387" s="11"/>
      <c r="P387" s="11"/>
      <c r="Q387" s="11"/>
      <c r="R387" s="11"/>
      <c r="S387" s="11"/>
      <c r="T387" s="11"/>
      <c r="U387" s="11"/>
      <c r="V387" s="11"/>
      <c r="W387" s="11"/>
      <c r="X387" s="11"/>
      <c r="Y387" s="11"/>
      <c r="Z387" s="11"/>
      <c r="AA387" s="11"/>
      <c r="AB387" s="11"/>
      <c r="AC387" s="11"/>
      <c r="AD387" s="11"/>
      <c r="AE387" s="11"/>
      <c r="AF387" s="11"/>
      <c r="AG387" s="11"/>
      <c r="AH387" s="11"/>
      <c r="AI387" s="11"/>
      <c r="AJ387" s="11"/>
      <c r="AK387" s="11"/>
      <c r="AL387" s="11"/>
      <c r="AM387" s="11"/>
      <c r="AN387" s="11"/>
      <c r="AO387" s="11"/>
      <c r="AP387" s="11"/>
      <c r="AQ387" s="11"/>
      <c r="AR387" s="11"/>
      <c r="AS387" s="11"/>
      <c r="AT387" s="11"/>
      <c r="AU387" s="11"/>
      <c r="AV387" s="11"/>
      <c r="AW387" s="11"/>
      <c r="AX387" s="11"/>
      <c r="AY387" s="11"/>
      <c r="AZ387" s="11"/>
      <c r="BA387" s="11"/>
      <c r="BB387" s="11"/>
      <c r="BC387" s="11"/>
      <c r="BD387" s="11"/>
      <c r="BE387" s="11"/>
      <c r="BF387" s="11"/>
      <c r="BG387" s="11"/>
      <c r="BH387" s="11"/>
      <c r="BI387" s="11"/>
      <c r="BJ387" s="11"/>
      <c r="BK387" s="11"/>
      <c r="BL387" s="11"/>
      <c r="BM387" s="11"/>
      <c r="BN387" s="11"/>
      <c r="BO387" s="11"/>
      <c r="BP387" s="11"/>
      <c r="BQ387" s="11"/>
      <c r="BR387" s="11"/>
      <c r="BS387" s="11"/>
      <c r="BT387" s="11"/>
      <c r="BU387" s="11"/>
      <c r="BV387" s="11"/>
      <c r="BW387" s="11"/>
      <c r="BX387" s="11"/>
      <c r="BY387" s="11"/>
      <c r="BZ387" s="11"/>
      <c r="CA387" s="11"/>
      <c r="CB387" s="11"/>
      <c r="CC387" s="11"/>
      <c r="CD387" s="11"/>
      <c r="CE387" s="11"/>
      <c r="CF387" s="11"/>
      <c r="CG387" s="11"/>
      <c r="CH387" s="11"/>
      <c r="CI387" s="11"/>
      <c r="CJ387" s="11"/>
      <c r="CK387" s="11"/>
      <c r="CL387" s="11"/>
      <c r="CM387" s="11"/>
      <c r="CN387" s="11"/>
      <c r="CO387" s="11"/>
      <c r="CP387" s="11"/>
      <c r="CQ387" s="11"/>
      <c r="CR387" s="11"/>
      <c r="CS387" s="11"/>
      <c r="CT387" s="11"/>
      <c r="CU387" s="11"/>
      <c r="CV387" s="11"/>
      <c r="CW387" s="11"/>
      <c r="CX387" s="11"/>
      <c r="CY387" s="11"/>
      <c r="CZ387" s="11"/>
      <c r="DA387" s="11"/>
      <c r="DB387" s="11"/>
      <c r="DC387" s="11"/>
      <c r="DD387" s="11"/>
      <c r="DE387" s="11"/>
      <c r="DF387" s="11"/>
      <c r="DG387" s="11"/>
      <c r="DH387" s="11"/>
      <c r="DI387" s="11"/>
      <c r="DJ387" s="11"/>
      <c r="DK387" s="11"/>
      <c r="DL387" s="11"/>
      <c r="DM387" s="11"/>
      <c r="DN387" s="11"/>
      <c r="DO387" s="11"/>
      <c r="DP387" s="11"/>
      <c r="DQ387" s="11"/>
      <c r="DR387" s="11"/>
      <c r="DS387" s="11"/>
      <c r="DT387" s="11"/>
      <c r="DU387" s="11"/>
      <c r="DV387" s="11"/>
      <c r="DW387" s="11"/>
      <c r="DX387" s="11"/>
      <c r="DY387" s="11"/>
      <c r="DZ387" s="11"/>
      <c r="EA387" s="11"/>
      <c r="EB387" s="11"/>
      <c r="EC387" s="11"/>
      <c r="ED387" s="11"/>
      <c r="EE387" s="11"/>
      <c r="EF387" s="11"/>
      <c r="EG387" s="11"/>
      <c r="EH387" s="11"/>
      <c r="EI387" s="11"/>
      <c r="EJ387" s="11"/>
      <c r="EK387" s="11"/>
      <c r="EL387" s="11"/>
      <c r="EM387" s="11"/>
      <c r="EN387" s="11"/>
      <c r="EO387" s="11"/>
      <c r="EP387" s="11"/>
      <c r="EQ387" s="11"/>
      <c r="ER387" s="11"/>
      <c r="ES387" s="11"/>
      <c r="ET387" s="11"/>
      <c r="EU387" s="11"/>
      <c r="EV387" s="11"/>
      <c r="EW387" s="11"/>
      <c r="EX387" s="11"/>
      <c r="EY387" s="11"/>
      <c r="EZ387" s="11"/>
      <c r="FA387" s="11"/>
      <c r="FB387" s="11"/>
    </row>
    <row r="388" ht="12.75" customHeight="1">
      <c r="A388" s="11"/>
      <c r="B388" s="11"/>
      <c r="C388" s="11"/>
      <c r="D388" s="11"/>
      <c r="E388" s="11"/>
      <c r="F388" s="11"/>
      <c r="G388" s="11"/>
      <c r="H388" s="11"/>
      <c r="I388" s="11"/>
      <c r="J388" s="11"/>
      <c r="K388" s="11"/>
      <c r="L388" s="11"/>
      <c r="M388" s="11"/>
      <c r="N388" s="11"/>
      <c r="O388" s="11"/>
      <c r="P388" s="11"/>
      <c r="Q388" s="11"/>
      <c r="R388" s="11"/>
      <c r="S388" s="11"/>
      <c r="T388" s="11"/>
      <c r="U388" s="11"/>
      <c r="V388" s="11"/>
      <c r="W388" s="11"/>
      <c r="X388" s="11"/>
      <c r="Y388" s="11"/>
      <c r="Z388" s="11"/>
      <c r="AA388" s="11"/>
      <c r="AB388" s="11"/>
      <c r="AC388" s="11"/>
      <c r="AD388" s="11"/>
      <c r="AE388" s="11"/>
      <c r="AF388" s="11"/>
      <c r="AG388" s="11"/>
      <c r="AH388" s="11"/>
      <c r="AI388" s="11"/>
      <c r="AJ388" s="11"/>
      <c r="AK388" s="11"/>
      <c r="AL388" s="11"/>
      <c r="AM388" s="11"/>
      <c r="AN388" s="11"/>
      <c r="AO388" s="11"/>
      <c r="AP388" s="11"/>
      <c r="AQ388" s="11"/>
      <c r="AR388" s="11"/>
      <c r="AS388" s="11"/>
      <c r="AT388" s="11"/>
      <c r="AU388" s="11"/>
      <c r="AV388" s="11"/>
      <c r="AW388" s="11"/>
      <c r="AX388" s="11"/>
      <c r="AY388" s="11"/>
      <c r="AZ388" s="11"/>
      <c r="BA388" s="11"/>
      <c r="BB388" s="11"/>
      <c r="BC388" s="11"/>
      <c r="BD388" s="11"/>
      <c r="BE388" s="11"/>
      <c r="BF388" s="11"/>
      <c r="BG388" s="11"/>
      <c r="BH388" s="11"/>
      <c r="BI388" s="11"/>
      <c r="BJ388" s="11"/>
      <c r="BK388" s="11"/>
      <c r="BL388" s="11"/>
      <c r="BM388" s="11"/>
      <c r="BN388" s="11"/>
      <c r="BO388" s="11"/>
      <c r="BP388" s="11"/>
      <c r="BQ388" s="11"/>
      <c r="BR388" s="11"/>
      <c r="BS388" s="11"/>
      <c r="BT388" s="11"/>
      <c r="BU388" s="11"/>
      <c r="BV388" s="11"/>
      <c r="BW388" s="11"/>
      <c r="BX388" s="11"/>
      <c r="BY388" s="11"/>
      <c r="BZ388" s="11"/>
      <c r="CA388" s="11"/>
      <c r="CB388" s="11"/>
      <c r="CC388" s="11"/>
      <c r="CD388" s="11"/>
      <c r="CE388" s="11"/>
      <c r="CF388" s="11"/>
      <c r="CG388" s="11"/>
      <c r="CH388" s="11"/>
      <c r="CI388" s="11"/>
      <c r="CJ388" s="11"/>
      <c r="CK388" s="11"/>
      <c r="CL388" s="11"/>
      <c r="CM388" s="11"/>
      <c r="CN388" s="11"/>
      <c r="CO388" s="11"/>
      <c r="CP388" s="11"/>
      <c r="CQ388" s="11"/>
      <c r="CR388" s="11"/>
      <c r="CS388" s="11"/>
      <c r="CT388" s="11"/>
      <c r="CU388" s="11"/>
      <c r="CV388" s="11"/>
      <c r="CW388" s="11"/>
      <c r="CX388" s="11"/>
      <c r="CY388" s="11"/>
      <c r="CZ388" s="11"/>
      <c r="DA388" s="11"/>
      <c r="DB388" s="11"/>
      <c r="DC388" s="11"/>
      <c r="DD388" s="11"/>
      <c r="DE388" s="11"/>
      <c r="DF388" s="11"/>
      <c r="DG388" s="11"/>
      <c r="DH388" s="11"/>
      <c r="DI388" s="11"/>
      <c r="DJ388" s="11"/>
      <c r="DK388" s="11"/>
      <c r="DL388" s="11"/>
      <c r="DM388" s="11"/>
      <c r="DN388" s="11"/>
      <c r="DO388" s="11"/>
      <c r="DP388" s="11"/>
      <c r="DQ388" s="11"/>
      <c r="DR388" s="11"/>
      <c r="DS388" s="11"/>
      <c r="DT388" s="11"/>
      <c r="DU388" s="11"/>
      <c r="DV388" s="11"/>
      <c r="DW388" s="11"/>
      <c r="DX388" s="11"/>
      <c r="DY388" s="11"/>
      <c r="DZ388" s="11"/>
      <c r="EA388" s="11"/>
      <c r="EB388" s="11"/>
      <c r="EC388" s="11"/>
      <c r="ED388" s="11"/>
      <c r="EE388" s="11"/>
      <c r="EF388" s="11"/>
      <c r="EG388" s="11"/>
      <c r="EH388" s="11"/>
      <c r="EI388" s="11"/>
      <c r="EJ388" s="11"/>
      <c r="EK388" s="11"/>
      <c r="EL388" s="11"/>
      <c r="EM388" s="11"/>
      <c r="EN388" s="11"/>
      <c r="EO388" s="11"/>
      <c r="EP388" s="11"/>
      <c r="EQ388" s="11"/>
      <c r="ER388" s="11"/>
      <c r="ES388" s="11"/>
      <c r="ET388" s="11"/>
      <c r="EU388" s="11"/>
      <c r="EV388" s="11"/>
      <c r="EW388" s="11"/>
      <c r="EX388" s="11"/>
      <c r="EY388" s="11"/>
      <c r="EZ388" s="11"/>
      <c r="FA388" s="11"/>
      <c r="FB388" s="11"/>
    </row>
    <row r="389" ht="12.75" customHeight="1">
      <c r="A389" s="11"/>
      <c r="B389" s="11"/>
      <c r="C389" s="11"/>
      <c r="D389" s="11"/>
      <c r="E389" s="11"/>
      <c r="F389" s="11"/>
      <c r="G389" s="11"/>
      <c r="H389" s="11"/>
      <c r="I389" s="11"/>
      <c r="J389" s="11"/>
      <c r="K389" s="11"/>
      <c r="L389" s="11"/>
      <c r="M389" s="11"/>
      <c r="N389" s="11"/>
      <c r="O389" s="11"/>
      <c r="P389" s="11"/>
      <c r="Q389" s="11"/>
      <c r="R389" s="11"/>
      <c r="S389" s="11"/>
      <c r="T389" s="11"/>
      <c r="U389" s="11"/>
      <c r="V389" s="11"/>
      <c r="W389" s="11"/>
      <c r="X389" s="11"/>
      <c r="Y389" s="11"/>
      <c r="Z389" s="11"/>
      <c r="AA389" s="11"/>
      <c r="AB389" s="11"/>
      <c r="AC389" s="11"/>
      <c r="AD389" s="11"/>
      <c r="AE389" s="11"/>
      <c r="AF389" s="11"/>
      <c r="AG389" s="11"/>
      <c r="AH389" s="11"/>
      <c r="AI389" s="11"/>
      <c r="AJ389" s="11"/>
      <c r="AK389" s="11"/>
      <c r="AL389" s="11"/>
      <c r="AM389" s="11"/>
      <c r="AN389" s="11"/>
      <c r="AO389" s="11"/>
      <c r="AP389" s="11"/>
      <c r="AQ389" s="11"/>
      <c r="AR389" s="11"/>
      <c r="AS389" s="11"/>
      <c r="AT389" s="11"/>
      <c r="AU389" s="11"/>
      <c r="AV389" s="11"/>
      <c r="AW389" s="11"/>
      <c r="AX389" s="11"/>
      <c r="AY389" s="11"/>
      <c r="AZ389" s="11"/>
      <c r="BA389" s="11"/>
      <c r="BB389" s="11"/>
      <c r="BC389" s="11"/>
      <c r="BD389" s="11"/>
      <c r="BE389" s="11"/>
      <c r="BF389" s="11"/>
      <c r="BG389" s="11"/>
      <c r="BH389" s="11"/>
      <c r="BI389" s="11"/>
      <c r="BJ389" s="11"/>
      <c r="BK389" s="11"/>
      <c r="BL389" s="11"/>
      <c r="BM389" s="11"/>
      <c r="BN389" s="11"/>
      <c r="BO389" s="11"/>
      <c r="BP389" s="11"/>
      <c r="BQ389" s="11"/>
      <c r="BR389" s="11"/>
      <c r="BS389" s="11"/>
      <c r="BT389" s="11"/>
      <c r="BU389" s="11"/>
      <c r="BV389" s="11"/>
      <c r="BW389" s="11"/>
      <c r="BX389" s="11"/>
      <c r="BY389" s="11"/>
      <c r="BZ389" s="11"/>
      <c r="CA389" s="11"/>
      <c r="CB389" s="11"/>
      <c r="CC389" s="11"/>
      <c r="CD389" s="11"/>
      <c r="CE389" s="11"/>
      <c r="CF389" s="11"/>
      <c r="CG389" s="11"/>
      <c r="CH389" s="11"/>
      <c r="CI389" s="11"/>
      <c r="CJ389" s="11"/>
      <c r="CK389" s="11"/>
      <c r="CL389" s="11"/>
      <c r="CM389" s="11"/>
      <c r="CN389" s="11"/>
      <c r="CO389" s="11"/>
      <c r="CP389" s="11"/>
      <c r="CQ389" s="11"/>
      <c r="CR389" s="11"/>
      <c r="CS389" s="11"/>
      <c r="CT389" s="11"/>
      <c r="CU389" s="11"/>
      <c r="CV389" s="11"/>
      <c r="CW389" s="11"/>
      <c r="CX389" s="11"/>
      <c r="CY389" s="11"/>
      <c r="CZ389" s="11"/>
      <c r="DA389" s="11"/>
      <c r="DB389" s="11"/>
      <c r="DC389" s="11"/>
      <c r="DD389" s="11"/>
      <c r="DE389" s="11"/>
      <c r="DF389" s="11"/>
      <c r="DG389" s="11"/>
      <c r="DH389" s="11"/>
      <c r="DI389" s="11"/>
      <c r="DJ389" s="11"/>
      <c r="DK389" s="11"/>
      <c r="DL389" s="11"/>
      <c r="DM389" s="11"/>
      <c r="DN389" s="11"/>
      <c r="DO389" s="11"/>
      <c r="DP389" s="11"/>
      <c r="DQ389" s="11"/>
      <c r="DR389" s="11"/>
      <c r="DS389" s="11"/>
      <c r="DT389" s="11"/>
      <c r="DU389" s="11"/>
      <c r="DV389" s="11"/>
      <c r="DW389" s="11"/>
      <c r="DX389" s="11"/>
      <c r="DY389" s="11"/>
      <c r="DZ389" s="11"/>
      <c r="EA389" s="11"/>
      <c r="EB389" s="11"/>
      <c r="EC389" s="11"/>
      <c r="ED389" s="11"/>
      <c r="EE389" s="11"/>
      <c r="EF389" s="11"/>
      <c r="EG389" s="11"/>
      <c r="EH389" s="11"/>
      <c r="EI389" s="11"/>
      <c r="EJ389" s="11"/>
      <c r="EK389" s="11"/>
      <c r="EL389" s="11"/>
      <c r="EM389" s="11"/>
      <c r="EN389" s="11"/>
      <c r="EO389" s="11"/>
      <c r="EP389" s="11"/>
      <c r="EQ389" s="11"/>
      <c r="ER389" s="11"/>
      <c r="ES389" s="11"/>
      <c r="ET389" s="11"/>
      <c r="EU389" s="11"/>
      <c r="EV389" s="11"/>
      <c r="EW389" s="11"/>
      <c r="EX389" s="11"/>
      <c r="EY389" s="11"/>
      <c r="EZ389" s="11"/>
      <c r="FA389" s="11"/>
      <c r="FB389" s="11"/>
    </row>
    <row r="390" ht="12.75" customHeight="1">
      <c r="A390" s="11"/>
      <c r="B390" s="11"/>
      <c r="C390" s="11"/>
      <c r="D390" s="11"/>
      <c r="E390" s="11"/>
      <c r="F390" s="11"/>
      <c r="G390" s="11"/>
      <c r="H390" s="11"/>
      <c r="I390" s="11"/>
      <c r="J390" s="11"/>
      <c r="K390" s="11"/>
      <c r="L390" s="11"/>
      <c r="M390" s="11"/>
      <c r="N390" s="11"/>
      <c r="O390" s="11"/>
      <c r="P390" s="11"/>
      <c r="Q390" s="11"/>
      <c r="R390" s="11"/>
      <c r="S390" s="11"/>
      <c r="T390" s="11"/>
      <c r="U390" s="11"/>
      <c r="V390" s="11"/>
      <c r="W390" s="11"/>
      <c r="X390" s="11"/>
      <c r="Y390" s="11"/>
      <c r="Z390" s="11"/>
      <c r="AA390" s="11"/>
      <c r="AB390" s="11"/>
      <c r="AC390" s="11"/>
      <c r="AD390" s="11"/>
      <c r="AE390" s="11"/>
      <c r="AF390" s="11"/>
      <c r="AG390" s="11"/>
      <c r="AH390" s="11"/>
      <c r="AI390" s="11"/>
      <c r="AJ390" s="11"/>
      <c r="AK390" s="11"/>
      <c r="AL390" s="11"/>
      <c r="AM390" s="11"/>
      <c r="AN390" s="11"/>
      <c r="AO390" s="11"/>
      <c r="AP390" s="11"/>
      <c r="AQ390" s="11"/>
      <c r="AR390" s="11"/>
      <c r="AS390" s="11"/>
      <c r="AT390" s="11"/>
      <c r="AU390" s="11"/>
      <c r="AV390" s="11"/>
      <c r="AW390" s="11"/>
      <c r="AX390" s="11"/>
      <c r="AY390" s="11"/>
      <c r="AZ390" s="11"/>
      <c r="BA390" s="11"/>
      <c r="BB390" s="11"/>
      <c r="BC390" s="11"/>
      <c r="BD390" s="11"/>
      <c r="BE390" s="11"/>
      <c r="BF390" s="11"/>
      <c r="BG390" s="11"/>
      <c r="BH390" s="11"/>
      <c r="BI390" s="11"/>
      <c r="BJ390" s="11"/>
      <c r="BK390" s="11"/>
      <c r="BL390" s="11"/>
      <c r="BM390" s="11"/>
      <c r="BN390" s="11"/>
      <c r="BO390" s="11"/>
      <c r="BP390" s="11"/>
      <c r="BQ390" s="11"/>
      <c r="BR390" s="11"/>
      <c r="BS390" s="11"/>
      <c r="BT390" s="11"/>
      <c r="BU390" s="11"/>
      <c r="BV390" s="11"/>
      <c r="BW390" s="11"/>
      <c r="BX390" s="11"/>
      <c r="BY390" s="11"/>
      <c r="BZ390" s="11"/>
      <c r="CA390" s="11"/>
      <c r="CB390" s="11"/>
      <c r="CC390" s="11"/>
      <c r="CD390" s="11"/>
      <c r="CE390" s="11"/>
      <c r="CF390" s="11"/>
      <c r="CG390" s="11"/>
      <c r="CH390" s="11"/>
      <c r="CI390" s="11"/>
      <c r="CJ390" s="11"/>
      <c r="CK390" s="11"/>
      <c r="CL390" s="11"/>
      <c r="CM390" s="11"/>
      <c r="CN390" s="11"/>
      <c r="CO390" s="11"/>
      <c r="CP390" s="11"/>
      <c r="CQ390" s="11"/>
      <c r="CR390" s="11"/>
      <c r="CS390" s="11"/>
      <c r="CT390" s="11"/>
      <c r="CU390" s="11"/>
      <c r="CV390" s="11"/>
      <c r="CW390" s="11"/>
      <c r="CX390" s="11"/>
      <c r="CY390" s="11"/>
      <c r="CZ390" s="11"/>
      <c r="DA390" s="11"/>
      <c r="DB390" s="11"/>
      <c r="DC390" s="11"/>
      <c r="DD390" s="11"/>
      <c r="DE390" s="11"/>
      <c r="DF390" s="11"/>
      <c r="DG390" s="11"/>
      <c r="DH390" s="11"/>
      <c r="DI390" s="11"/>
      <c r="DJ390" s="11"/>
      <c r="DK390" s="11"/>
      <c r="DL390" s="11"/>
      <c r="DM390" s="11"/>
      <c r="DN390" s="11"/>
      <c r="DO390" s="11"/>
      <c r="DP390" s="11"/>
      <c r="DQ390" s="11"/>
      <c r="DR390" s="11"/>
      <c r="DS390" s="11"/>
      <c r="DT390" s="11"/>
      <c r="DU390" s="11"/>
      <c r="DV390" s="11"/>
      <c r="DW390" s="11"/>
      <c r="DX390" s="11"/>
      <c r="DY390" s="11"/>
      <c r="DZ390" s="11"/>
      <c r="EA390" s="11"/>
      <c r="EB390" s="11"/>
      <c r="EC390" s="11"/>
      <c r="ED390" s="11"/>
      <c r="EE390" s="11"/>
      <c r="EF390" s="11"/>
      <c r="EG390" s="11"/>
      <c r="EH390" s="11"/>
      <c r="EI390" s="11"/>
      <c r="EJ390" s="11"/>
      <c r="EK390" s="11"/>
      <c r="EL390" s="11"/>
      <c r="EM390" s="11"/>
      <c r="EN390" s="11"/>
      <c r="EO390" s="11"/>
      <c r="EP390" s="11"/>
      <c r="EQ390" s="11"/>
      <c r="ER390" s="11"/>
      <c r="ES390" s="11"/>
      <c r="ET390" s="11"/>
      <c r="EU390" s="11"/>
      <c r="EV390" s="11"/>
      <c r="EW390" s="11"/>
      <c r="EX390" s="11"/>
      <c r="EY390" s="11"/>
      <c r="EZ390" s="11"/>
      <c r="FA390" s="11"/>
      <c r="FB390" s="11"/>
    </row>
    <row r="391" ht="12.75" customHeight="1">
      <c r="A391" s="11"/>
      <c r="B391" s="11"/>
      <c r="C391" s="11"/>
      <c r="D391" s="11"/>
      <c r="E391" s="11"/>
      <c r="F391" s="11"/>
      <c r="G391" s="11"/>
      <c r="H391" s="11"/>
      <c r="I391" s="11"/>
      <c r="J391" s="11"/>
      <c r="K391" s="11"/>
      <c r="L391" s="11"/>
      <c r="M391" s="11"/>
      <c r="N391" s="11"/>
      <c r="O391" s="11"/>
      <c r="P391" s="11"/>
      <c r="Q391" s="11"/>
      <c r="R391" s="11"/>
      <c r="S391" s="11"/>
      <c r="T391" s="11"/>
      <c r="U391" s="11"/>
      <c r="V391" s="11"/>
      <c r="W391" s="11"/>
      <c r="X391" s="11"/>
      <c r="Y391" s="11"/>
      <c r="Z391" s="11"/>
      <c r="AA391" s="11"/>
      <c r="AB391" s="11"/>
      <c r="AC391" s="11"/>
      <c r="AD391" s="11"/>
      <c r="AE391" s="11"/>
      <c r="AF391" s="11"/>
      <c r="AG391" s="11"/>
      <c r="AH391" s="11"/>
      <c r="AI391" s="11"/>
      <c r="AJ391" s="11"/>
      <c r="AK391" s="11"/>
      <c r="AL391" s="11"/>
      <c r="AM391" s="11"/>
      <c r="AN391" s="11"/>
      <c r="AO391" s="11"/>
      <c r="AP391" s="11"/>
      <c r="AQ391" s="11"/>
      <c r="AR391" s="11"/>
      <c r="AS391" s="11"/>
      <c r="AT391" s="11"/>
      <c r="AU391" s="11"/>
      <c r="AV391" s="11"/>
      <c r="AW391" s="11"/>
      <c r="AX391" s="11"/>
      <c r="AY391" s="11"/>
      <c r="AZ391" s="11"/>
      <c r="BA391" s="11"/>
      <c r="BB391" s="11"/>
      <c r="BC391" s="11"/>
      <c r="BD391" s="11"/>
      <c r="BE391" s="11"/>
      <c r="BF391" s="11"/>
      <c r="BG391" s="11"/>
      <c r="BH391" s="11"/>
      <c r="BI391" s="11"/>
      <c r="BJ391" s="11"/>
      <c r="BK391" s="11"/>
      <c r="BL391" s="11"/>
      <c r="BM391" s="11"/>
      <c r="BN391" s="11"/>
      <c r="BO391" s="11"/>
      <c r="BP391" s="11"/>
      <c r="BQ391" s="11"/>
      <c r="BR391" s="11"/>
      <c r="BS391" s="11"/>
      <c r="BT391" s="11"/>
      <c r="BU391" s="11"/>
      <c r="BV391" s="11"/>
      <c r="BW391" s="11"/>
      <c r="BX391" s="11"/>
      <c r="BY391" s="11"/>
      <c r="BZ391" s="11"/>
      <c r="CA391" s="11"/>
      <c r="CB391" s="11"/>
      <c r="CC391" s="11"/>
      <c r="CD391" s="11"/>
      <c r="CE391" s="11"/>
      <c r="CF391" s="11"/>
      <c r="CG391" s="11"/>
      <c r="CH391" s="11"/>
      <c r="CI391" s="11"/>
      <c r="CJ391" s="11"/>
      <c r="CK391" s="11"/>
      <c r="CL391" s="11"/>
      <c r="CM391" s="11"/>
      <c r="CN391" s="11"/>
      <c r="CO391" s="11"/>
      <c r="CP391" s="11"/>
      <c r="CQ391" s="11"/>
      <c r="CR391" s="11"/>
      <c r="CS391" s="11"/>
      <c r="CT391" s="11"/>
      <c r="CU391" s="11"/>
      <c r="CV391" s="11"/>
      <c r="CW391" s="11"/>
      <c r="CX391" s="11"/>
      <c r="CY391" s="11"/>
      <c r="CZ391" s="11"/>
      <c r="DA391" s="11"/>
      <c r="DB391" s="11"/>
      <c r="DC391" s="11"/>
      <c r="DD391" s="11"/>
      <c r="DE391" s="11"/>
      <c r="DF391" s="11"/>
      <c r="DG391" s="11"/>
      <c r="DH391" s="11"/>
      <c r="DI391" s="11"/>
      <c r="DJ391" s="11"/>
      <c r="DK391" s="11"/>
      <c r="DL391" s="11"/>
      <c r="DM391" s="11"/>
      <c r="DN391" s="11"/>
      <c r="DO391" s="11"/>
      <c r="DP391" s="11"/>
      <c r="DQ391" s="11"/>
      <c r="DR391" s="11"/>
      <c r="DS391" s="11"/>
      <c r="DT391" s="11"/>
      <c r="DU391" s="11"/>
      <c r="DV391" s="11"/>
      <c r="DW391" s="11"/>
      <c r="DX391" s="11"/>
      <c r="DY391" s="11"/>
      <c r="DZ391" s="11"/>
      <c r="EA391" s="11"/>
      <c r="EB391" s="11"/>
      <c r="EC391" s="11"/>
      <c r="ED391" s="11"/>
      <c r="EE391" s="11"/>
      <c r="EF391" s="11"/>
      <c r="EG391" s="11"/>
      <c r="EH391" s="11"/>
      <c r="EI391" s="11"/>
      <c r="EJ391" s="11"/>
      <c r="EK391" s="11"/>
      <c r="EL391" s="11"/>
      <c r="EM391" s="11"/>
      <c r="EN391" s="11"/>
      <c r="EO391" s="11"/>
      <c r="EP391" s="11"/>
      <c r="EQ391" s="11"/>
      <c r="ER391" s="11"/>
      <c r="ES391" s="11"/>
      <c r="ET391" s="11"/>
      <c r="EU391" s="11"/>
      <c r="EV391" s="11"/>
      <c r="EW391" s="11"/>
      <c r="EX391" s="11"/>
      <c r="EY391" s="11"/>
      <c r="EZ391" s="11"/>
      <c r="FA391" s="11"/>
      <c r="FB391" s="11"/>
    </row>
    <row r="392" ht="12.75" customHeight="1">
      <c r="A392" s="11"/>
      <c r="B392" s="11"/>
      <c r="C392" s="11"/>
      <c r="D392" s="11"/>
      <c r="E392" s="11"/>
      <c r="F392" s="11"/>
      <c r="G392" s="11"/>
      <c r="H392" s="11"/>
      <c r="I392" s="11"/>
      <c r="J392" s="11"/>
      <c r="K392" s="11"/>
      <c r="L392" s="11"/>
      <c r="M392" s="11"/>
      <c r="N392" s="11"/>
      <c r="O392" s="11"/>
      <c r="P392" s="11"/>
      <c r="Q392" s="11"/>
      <c r="R392" s="11"/>
      <c r="S392" s="11"/>
      <c r="T392" s="11"/>
      <c r="U392" s="11"/>
      <c r="V392" s="11"/>
      <c r="W392" s="11"/>
      <c r="X392" s="11"/>
      <c r="Y392" s="11"/>
      <c r="Z392" s="11"/>
      <c r="AA392" s="11"/>
      <c r="AB392" s="11"/>
      <c r="AC392" s="11"/>
      <c r="AD392" s="11"/>
      <c r="AE392" s="11"/>
      <c r="AF392" s="11"/>
      <c r="AG392" s="11"/>
      <c r="AH392" s="11"/>
      <c r="AI392" s="11"/>
      <c r="AJ392" s="11"/>
      <c r="AK392" s="11"/>
      <c r="AL392" s="11"/>
      <c r="AM392" s="11"/>
      <c r="AN392" s="11"/>
      <c r="AO392" s="11"/>
      <c r="AP392" s="11"/>
      <c r="AQ392" s="11"/>
      <c r="AR392" s="11"/>
      <c r="AS392" s="11"/>
      <c r="AT392" s="11"/>
      <c r="AU392" s="11"/>
      <c r="AV392" s="11"/>
      <c r="AW392" s="11"/>
      <c r="AX392" s="11"/>
      <c r="AY392" s="11"/>
      <c r="AZ392" s="11"/>
      <c r="BA392" s="11"/>
      <c r="BB392" s="11"/>
      <c r="BC392" s="11"/>
      <c r="BD392" s="11"/>
      <c r="BE392" s="11"/>
      <c r="BF392" s="11"/>
      <c r="BG392" s="11"/>
      <c r="BH392" s="11"/>
      <c r="BI392" s="11"/>
      <c r="BJ392" s="11"/>
      <c r="BK392" s="11"/>
      <c r="BL392" s="11"/>
      <c r="BM392" s="11"/>
      <c r="BN392" s="11"/>
      <c r="BO392" s="11"/>
      <c r="BP392" s="11"/>
      <c r="BQ392" s="11"/>
      <c r="BR392" s="11"/>
      <c r="BS392" s="11"/>
      <c r="BT392" s="11"/>
      <c r="BU392" s="11"/>
      <c r="BV392" s="11"/>
      <c r="BW392" s="11"/>
      <c r="BX392" s="11"/>
      <c r="BY392" s="11"/>
      <c r="BZ392" s="11"/>
      <c r="CA392" s="11"/>
      <c r="CB392" s="11"/>
      <c r="CC392" s="11"/>
      <c r="CD392" s="11"/>
      <c r="CE392" s="11"/>
      <c r="CF392" s="11"/>
      <c r="CG392" s="11"/>
      <c r="CH392" s="11"/>
      <c r="CI392" s="11"/>
      <c r="CJ392" s="11"/>
      <c r="CK392" s="11"/>
      <c r="CL392" s="11"/>
      <c r="CM392" s="11"/>
      <c r="CN392" s="11"/>
      <c r="CO392" s="11"/>
      <c r="CP392" s="11"/>
      <c r="CQ392" s="11"/>
      <c r="CR392" s="11"/>
      <c r="CS392" s="11"/>
      <c r="CT392" s="11"/>
      <c r="CU392" s="11"/>
      <c r="CV392" s="11"/>
      <c r="CW392" s="11"/>
      <c r="CX392" s="11"/>
      <c r="CY392" s="11"/>
      <c r="CZ392" s="11"/>
      <c r="DA392" s="11"/>
      <c r="DB392" s="11"/>
      <c r="DC392" s="11"/>
      <c r="DD392" s="11"/>
      <c r="DE392" s="11"/>
      <c r="DF392" s="11"/>
      <c r="DG392" s="11"/>
      <c r="DH392" s="11"/>
      <c r="DI392" s="11"/>
      <c r="DJ392" s="11"/>
      <c r="DK392" s="11"/>
      <c r="DL392" s="11"/>
      <c r="DM392" s="11"/>
      <c r="DN392" s="11"/>
      <c r="DO392" s="11"/>
      <c r="DP392" s="11"/>
      <c r="DQ392" s="11"/>
      <c r="DR392" s="11"/>
      <c r="DS392" s="11"/>
      <c r="DT392" s="11"/>
      <c r="DU392" s="11"/>
      <c r="DV392" s="11"/>
      <c r="DW392" s="11"/>
      <c r="DX392" s="11"/>
      <c r="DY392" s="11"/>
      <c r="DZ392" s="11"/>
      <c r="EA392" s="11"/>
      <c r="EB392" s="11"/>
      <c r="EC392" s="11"/>
      <c r="ED392" s="11"/>
      <c r="EE392" s="11"/>
      <c r="EF392" s="11"/>
      <c r="EG392" s="11"/>
      <c r="EH392" s="11"/>
      <c r="EI392" s="11"/>
      <c r="EJ392" s="11"/>
      <c r="EK392" s="11"/>
      <c r="EL392" s="11"/>
      <c r="EM392" s="11"/>
      <c r="EN392" s="11"/>
      <c r="EO392" s="11"/>
      <c r="EP392" s="11"/>
      <c r="EQ392" s="11"/>
      <c r="ER392" s="11"/>
      <c r="ES392" s="11"/>
      <c r="ET392" s="11"/>
      <c r="EU392" s="11"/>
      <c r="EV392" s="11"/>
      <c r="EW392" s="11"/>
      <c r="EX392" s="11"/>
      <c r="EY392" s="11"/>
      <c r="EZ392" s="11"/>
      <c r="FA392" s="11"/>
      <c r="FB392" s="11"/>
    </row>
    <row r="393" ht="12.75" customHeight="1">
      <c r="A393" s="11"/>
      <c r="B393" s="11"/>
      <c r="C393" s="11"/>
      <c r="D393" s="11"/>
      <c r="E393" s="11"/>
      <c r="F393" s="11"/>
      <c r="G393" s="11"/>
      <c r="H393" s="11"/>
      <c r="I393" s="11"/>
      <c r="J393" s="11"/>
      <c r="K393" s="11"/>
      <c r="L393" s="11"/>
      <c r="M393" s="11"/>
      <c r="N393" s="11"/>
      <c r="O393" s="11"/>
      <c r="P393" s="11"/>
      <c r="Q393" s="11"/>
      <c r="R393" s="11"/>
      <c r="S393" s="11"/>
      <c r="T393" s="11"/>
      <c r="U393" s="11"/>
      <c r="V393" s="11"/>
      <c r="W393" s="11"/>
      <c r="X393" s="11"/>
      <c r="Y393" s="11"/>
      <c r="Z393" s="11"/>
      <c r="AA393" s="11"/>
      <c r="AB393" s="11"/>
      <c r="AC393" s="11"/>
      <c r="AD393" s="11"/>
      <c r="AE393" s="11"/>
      <c r="AF393" s="11"/>
      <c r="AG393" s="11"/>
      <c r="AH393" s="11"/>
      <c r="AI393" s="11"/>
      <c r="AJ393" s="11"/>
      <c r="AK393" s="11"/>
      <c r="AL393" s="11"/>
      <c r="AM393" s="11"/>
      <c r="AN393" s="11"/>
      <c r="AO393" s="11"/>
      <c r="AP393" s="11"/>
      <c r="AQ393" s="11"/>
      <c r="AR393" s="11"/>
      <c r="AS393" s="11"/>
      <c r="AT393" s="11"/>
      <c r="AU393" s="11"/>
      <c r="AV393" s="11"/>
      <c r="AW393" s="11"/>
      <c r="AX393" s="11"/>
      <c r="AY393" s="11"/>
      <c r="AZ393" s="11"/>
      <c r="BA393" s="11"/>
      <c r="BB393" s="11"/>
      <c r="BC393" s="11"/>
      <c r="BD393" s="11"/>
      <c r="BE393" s="11"/>
      <c r="BF393" s="11"/>
      <c r="BG393" s="11"/>
      <c r="BH393" s="11"/>
      <c r="BI393" s="11"/>
      <c r="BJ393" s="11"/>
      <c r="BK393" s="11"/>
      <c r="BL393" s="11"/>
      <c r="BM393" s="11"/>
      <c r="BN393" s="11"/>
      <c r="BO393" s="11"/>
      <c r="BP393" s="11"/>
      <c r="BQ393" s="11"/>
      <c r="BR393" s="11"/>
      <c r="BS393" s="11"/>
      <c r="BT393" s="11"/>
      <c r="BU393" s="11"/>
      <c r="BV393" s="11"/>
      <c r="BW393" s="11"/>
      <c r="BX393" s="11"/>
      <c r="BY393" s="11"/>
      <c r="BZ393" s="11"/>
      <c r="CA393" s="11"/>
      <c r="CB393" s="11"/>
      <c r="CC393" s="11"/>
      <c r="CD393" s="11"/>
      <c r="CE393" s="11"/>
      <c r="CF393" s="11"/>
      <c r="CG393" s="11"/>
      <c r="CH393" s="11"/>
      <c r="CI393" s="11"/>
      <c r="CJ393" s="11"/>
      <c r="CK393" s="11"/>
      <c r="CL393" s="11"/>
      <c r="CM393" s="11"/>
      <c r="CN393" s="11"/>
      <c r="CO393" s="11"/>
      <c r="CP393" s="11"/>
      <c r="CQ393" s="11"/>
      <c r="CR393" s="11"/>
      <c r="CS393" s="11"/>
      <c r="CT393" s="11"/>
      <c r="CU393" s="11"/>
      <c r="CV393" s="11"/>
      <c r="CW393" s="11"/>
      <c r="CX393" s="11"/>
      <c r="CY393" s="11"/>
      <c r="CZ393" s="11"/>
      <c r="DA393" s="11"/>
      <c r="DB393" s="11"/>
      <c r="DC393" s="11"/>
      <c r="DD393" s="11"/>
      <c r="DE393" s="11"/>
      <c r="DF393" s="11"/>
      <c r="DG393" s="11"/>
      <c r="DH393" s="11"/>
      <c r="DI393" s="11"/>
      <c r="DJ393" s="11"/>
      <c r="DK393" s="11"/>
      <c r="DL393" s="11"/>
      <c r="DM393" s="11"/>
      <c r="DN393" s="11"/>
      <c r="DO393" s="11"/>
      <c r="DP393" s="11"/>
      <c r="DQ393" s="11"/>
      <c r="DR393" s="11"/>
      <c r="DS393" s="11"/>
      <c r="DT393" s="11"/>
      <c r="DU393" s="11"/>
      <c r="DV393" s="11"/>
      <c r="DW393" s="11"/>
      <c r="DX393" s="11"/>
      <c r="DY393" s="11"/>
      <c r="DZ393" s="11"/>
      <c r="EA393" s="11"/>
      <c r="EB393" s="11"/>
      <c r="EC393" s="11"/>
      <c r="ED393" s="11"/>
      <c r="EE393" s="11"/>
      <c r="EF393" s="11"/>
      <c r="EG393" s="11"/>
      <c r="EH393" s="11"/>
      <c r="EI393" s="11"/>
      <c r="EJ393" s="11"/>
      <c r="EK393" s="11"/>
      <c r="EL393" s="11"/>
      <c r="EM393" s="11"/>
      <c r="EN393" s="11"/>
      <c r="EO393" s="11"/>
      <c r="EP393" s="11"/>
      <c r="EQ393" s="11"/>
      <c r="ER393" s="11"/>
      <c r="ES393" s="11"/>
      <c r="ET393" s="11"/>
      <c r="EU393" s="11"/>
      <c r="EV393" s="11"/>
      <c r="EW393" s="11"/>
      <c r="EX393" s="11"/>
      <c r="EY393" s="11"/>
      <c r="EZ393" s="11"/>
      <c r="FA393" s="11"/>
      <c r="FB393" s="11"/>
    </row>
    <row r="394" ht="12.75" customHeight="1">
      <c r="A394" s="11"/>
      <c r="B394" s="11"/>
      <c r="C394" s="11"/>
      <c r="D394" s="11"/>
      <c r="E394" s="11"/>
      <c r="F394" s="11"/>
      <c r="G394" s="11"/>
      <c r="H394" s="11"/>
      <c r="I394" s="11"/>
      <c r="J394" s="11"/>
      <c r="K394" s="11"/>
      <c r="L394" s="11"/>
      <c r="M394" s="11"/>
      <c r="N394" s="11"/>
      <c r="O394" s="11"/>
      <c r="P394" s="11"/>
      <c r="Q394" s="11"/>
      <c r="R394" s="11"/>
      <c r="S394" s="11"/>
      <c r="T394" s="11"/>
      <c r="U394" s="11"/>
      <c r="V394" s="11"/>
      <c r="W394" s="11"/>
      <c r="X394" s="11"/>
      <c r="Y394" s="11"/>
      <c r="Z394" s="11"/>
      <c r="AA394" s="11"/>
      <c r="AB394" s="11"/>
      <c r="AC394" s="11"/>
      <c r="AD394" s="11"/>
      <c r="AE394" s="11"/>
      <c r="AF394" s="11"/>
      <c r="AG394" s="11"/>
      <c r="AH394" s="11"/>
      <c r="AI394" s="11"/>
      <c r="AJ394" s="11"/>
      <c r="AK394" s="11"/>
      <c r="AL394" s="11"/>
      <c r="AM394" s="11"/>
      <c r="AN394" s="11"/>
      <c r="AO394" s="11"/>
      <c r="AP394" s="11"/>
      <c r="AQ394" s="11"/>
      <c r="AR394" s="11"/>
      <c r="AS394" s="11"/>
      <c r="AT394" s="11"/>
      <c r="AU394" s="11"/>
      <c r="AV394" s="11"/>
      <c r="AW394" s="11"/>
      <c r="AX394" s="11"/>
      <c r="AY394" s="11"/>
      <c r="AZ394" s="11"/>
      <c r="BA394" s="11"/>
      <c r="BB394" s="11"/>
      <c r="BC394" s="11"/>
      <c r="BD394" s="11"/>
      <c r="BE394" s="11"/>
      <c r="BF394" s="11"/>
      <c r="BG394" s="11"/>
      <c r="BH394" s="11"/>
      <c r="BI394" s="11"/>
      <c r="BJ394" s="11"/>
      <c r="BK394" s="11"/>
      <c r="BL394" s="11"/>
      <c r="BM394" s="11"/>
      <c r="BN394" s="11"/>
      <c r="BO394" s="11"/>
      <c r="BP394" s="11"/>
      <c r="BQ394" s="11"/>
      <c r="BR394" s="11"/>
      <c r="BS394" s="11"/>
      <c r="BT394" s="11"/>
      <c r="BU394" s="11"/>
      <c r="BV394" s="11"/>
      <c r="BW394" s="11"/>
      <c r="BX394" s="11"/>
      <c r="BY394" s="11"/>
      <c r="BZ394" s="11"/>
      <c r="CA394" s="11"/>
      <c r="CB394" s="11"/>
      <c r="CC394" s="11"/>
      <c r="CD394" s="11"/>
      <c r="CE394" s="11"/>
      <c r="CF394" s="11"/>
      <c r="CG394" s="11"/>
      <c r="CH394" s="11"/>
      <c r="CI394" s="11"/>
      <c r="CJ394" s="11"/>
      <c r="CK394" s="11"/>
      <c r="CL394" s="11"/>
      <c r="CM394" s="11"/>
      <c r="CN394" s="11"/>
      <c r="CO394" s="11"/>
      <c r="CP394" s="11"/>
      <c r="CQ394" s="11"/>
      <c r="CR394" s="11"/>
      <c r="CS394" s="11"/>
      <c r="CT394" s="11"/>
      <c r="CU394" s="11"/>
      <c r="CV394" s="11"/>
      <c r="CW394" s="11"/>
      <c r="CX394" s="11"/>
      <c r="CY394" s="11"/>
      <c r="CZ394" s="11"/>
      <c r="DA394" s="11"/>
      <c r="DB394" s="11"/>
      <c r="DC394" s="11"/>
      <c r="DD394" s="11"/>
      <c r="DE394" s="11"/>
      <c r="DF394" s="11"/>
      <c r="DG394" s="11"/>
      <c r="DH394" s="11"/>
      <c r="DI394" s="11"/>
      <c r="DJ394" s="11"/>
      <c r="DK394" s="11"/>
      <c r="DL394" s="11"/>
      <c r="DM394" s="11"/>
      <c r="DN394" s="11"/>
      <c r="DO394" s="11"/>
      <c r="DP394" s="11"/>
      <c r="DQ394" s="11"/>
      <c r="DR394" s="11"/>
      <c r="DS394" s="11"/>
      <c r="DT394" s="11"/>
      <c r="DU394" s="11"/>
      <c r="DV394" s="11"/>
      <c r="DW394" s="11"/>
      <c r="DX394" s="11"/>
      <c r="DY394" s="11"/>
      <c r="DZ394" s="11"/>
      <c r="EA394" s="11"/>
      <c r="EB394" s="11"/>
      <c r="EC394" s="11"/>
      <c r="ED394" s="11"/>
      <c r="EE394" s="11"/>
      <c r="EF394" s="11"/>
      <c r="EG394" s="11"/>
      <c r="EH394" s="11"/>
      <c r="EI394" s="11"/>
      <c r="EJ394" s="11"/>
      <c r="EK394" s="11"/>
      <c r="EL394" s="11"/>
      <c r="EM394" s="11"/>
      <c r="EN394" s="11"/>
      <c r="EO394" s="11"/>
      <c r="EP394" s="11"/>
      <c r="EQ394" s="11"/>
      <c r="ER394" s="11"/>
      <c r="ES394" s="11"/>
      <c r="ET394" s="11"/>
      <c r="EU394" s="11"/>
      <c r="EV394" s="11"/>
      <c r="EW394" s="11"/>
      <c r="EX394" s="11"/>
      <c r="EY394" s="11"/>
      <c r="EZ394" s="11"/>
      <c r="FA394" s="11"/>
      <c r="FB394" s="11"/>
    </row>
    <row r="395" ht="12.75" customHeight="1">
      <c r="A395" s="11"/>
      <c r="B395" s="11"/>
      <c r="C395" s="11"/>
      <c r="D395" s="11"/>
      <c r="E395" s="11"/>
      <c r="F395" s="11"/>
      <c r="G395" s="11"/>
      <c r="H395" s="11"/>
      <c r="I395" s="11"/>
      <c r="J395" s="11"/>
      <c r="K395" s="11"/>
      <c r="L395" s="11"/>
      <c r="M395" s="11"/>
      <c r="N395" s="11"/>
      <c r="O395" s="11"/>
      <c r="P395" s="11"/>
      <c r="Q395" s="11"/>
      <c r="R395" s="11"/>
      <c r="S395" s="11"/>
      <c r="T395" s="11"/>
      <c r="U395" s="11"/>
      <c r="V395" s="11"/>
      <c r="W395" s="11"/>
      <c r="X395" s="11"/>
      <c r="Y395" s="11"/>
      <c r="Z395" s="11"/>
      <c r="AA395" s="11"/>
      <c r="AB395" s="11"/>
      <c r="AC395" s="11"/>
      <c r="AD395" s="11"/>
      <c r="AE395" s="11"/>
      <c r="AF395" s="11"/>
      <c r="AG395" s="11"/>
      <c r="AH395" s="11"/>
      <c r="AI395" s="11"/>
      <c r="AJ395" s="11"/>
      <c r="AK395" s="11"/>
      <c r="AL395" s="11"/>
      <c r="AM395" s="11"/>
      <c r="AN395" s="11"/>
      <c r="AO395" s="11"/>
      <c r="AP395" s="11"/>
      <c r="AQ395" s="11"/>
      <c r="AR395" s="11"/>
      <c r="AS395" s="11"/>
      <c r="AT395" s="11"/>
      <c r="AU395" s="11"/>
      <c r="AV395" s="11"/>
      <c r="AW395" s="11"/>
      <c r="AX395" s="11"/>
      <c r="AY395" s="11"/>
      <c r="AZ395" s="11"/>
      <c r="BA395" s="11"/>
      <c r="BB395" s="11"/>
      <c r="BC395" s="11"/>
      <c r="BD395" s="11"/>
      <c r="BE395" s="11"/>
      <c r="BF395" s="11"/>
      <c r="BG395" s="11"/>
      <c r="BH395" s="11"/>
      <c r="BI395" s="11"/>
      <c r="BJ395" s="11"/>
      <c r="BK395" s="11"/>
      <c r="BL395" s="11"/>
      <c r="BM395" s="11"/>
      <c r="BN395" s="11"/>
      <c r="BO395" s="11"/>
      <c r="BP395" s="11"/>
      <c r="BQ395" s="11"/>
      <c r="BR395" s="11"/>
      <c r="BS395" s="11"/>
      <c r="BT395" s="11"/>
      <c r="BU395" s="11"/>
      <c r="BV395" s="11"/>
      <c r="BW395" s="11"/>
      <c r="BX395" s="11"/>
      <c r="BY395" s="11"/>
      <c r="BZ395" s="11"/>
      <c r="CA395" s="11"/>
      <c r="CB395" s="11"/>
      <c r="CC395" s="11"/>
      <c r="CD395" s="11"/>
      <c r="CE395" s="11"/>
      <c r="CF395" s="11"/>
      <c r="CG395" s="11"/>
      <c r="CH395" s="11"/>
      <c r="CI395" s="11"/>
      <c r="CJ395" s="11"/>
      <c r="CK395" s="11"/>
      <c r="CL395" s="11"/>
      <c r="CM395" s="11"/>
      <c r="CN395" s="11"/>
      <c r="CO395" s="11"/>
      <c r="CP395" s="11"/>
      <c r="CQ395" s="11"/>
      <c r="CR395" s="11"/>
      <c r="CS395" s="11"/>
      <c r="CT395" s="11"/>
      <c r="CU395" s="11"/>
      <c r="CV395" s="11"/>
      <c r="CW395" s="11"/>
      <c r="CX395" s="11"/>
      <c r="CY395" s="11"/>
      <c r="CZ395" s="11"/>
      <c r="DA395" s="11"/>
      <c r="DB395" s="11"/>
      <c r="DC395" s="11"/>
      <c r="DD395" s="11"/>
      <c r="DE395" s="11"/>
      <c r="DF395" s="11"/>
      <c r="DG395" s="11"/>
      <c r="DH395" s="11"/>
      <c r="DI395" s="11"/>
      <c r="DJ395" s="11"/>
      <c r="DK395" s="11"/>
      <c r="DL395" s="11"/>
      <c r="DM395" s="11"/>
      <c r="DN395" s="11"/>
      <c r="DO395" s="11"/>
      <c r="DP395" s="11"/>
      <c r="DQ395" s="11"/>
      <c r="DR395" s="11"/>
      <c r="DS395" s="11"/>
      <c r="DT395" s="11"/>
      <c r="DU395" s="11"/>
      <c r="DV395" s="11"/>
      <c r="DW395" s="11"/>
      <c r="DX395" s="11"/>
      <c r="DY395" s="11"/>
      <c r="DZ395" s="11"/>
      <c r="EA395" s="11"/>
      <c r="EB395" s="11"/>
      <c r="EC395" s="11"/>
      <c r="ED395" s="11"/>
      <c r="EE395" s="11"/>
      <c r="EF395" s="11"/>
      <c r="EG395" s="11"/>
      <c r="EH395" s="11"/>
      <c r="EI395" s="11"/>
      <c r="EJ395" s="11"/>
      <c r="EK395" s="11"/>
      <c r="EL395" s="11"/>
      <c r="EM395" s="11"/>
      <c r="EN395" s="11"/>
      <c r="EO395" s="11"/>
      <c r="EP395" s="11"/>
      <c r="EQ395" s="11"/>
      <c r="ER395" s="11"/>
      <c r="ES395" s="11"/>
      <c r="ET395" s="11"/>
      <c r="EU395" s="11"/>
      <c r="EV395" s="11"/>
      <c r="EW395" s="11"/>
      <c r="EX395" s="11"/>
      <c r="EY395" s="11"/>
      <c r="EZ395" s="11"/>
      <c r="FA395" s="11"/>
      <c r="FB395" s="11"/>
    </row>
    <row r="396" ht="12.75" customHeight="1">
      <c r="A396" s="11"/>
      <c r="B396" s="11"/>
      <c r="C396" s="11"/>
      <c r="D396" s="11"/>
      <c r="E396" s="11"/>
      <c r="F396" s="11"/>
      <c r="G396" s="11"/>
      <c r="H396" s="11"/>
      <c r="I396" s="11"/>
      <c r="J396" s="11"/>
      <c r="K396" s="11"/>
      <c r="L396" s="11"/>
      <c r="M396" s="11"/>
      <c r="N396" s="11"/>
      <c r="O396" s="11"/>
      <c r="P396" s="11"/>
      <c r="Q396" s="11"/>
      <c r="R396" s="11"/>
      <c r="S396" s="11"/>
      <c r="T396" s="11"/>
      <c r="U396" s="11"/>
      <c r="V396" s="11"/>
      <c r="W396" s="11"/>
      <c r="X396" s="11"/>
      <c r="Y396" s="11"/>
      <c r="Z396" s="11"/>
      <c r="AA396" s="11"/>
      <c r="AB396" s="11"/>
      <c r="AC396" s="11"/>
      <c r="AD396" s="11"/>
      <c r="AE396" s="11"/>
      <c r="AF396" s="11"/>
      <c r="AG396" s="11"/>
      <c r="AH396" s="11"/>
      <c r="AI396" s="11"/>
      <c r="AJ396" s="11"/>
      <c r="AK396" s="11"/>
      <c r="AL396" s="11"/>
      <c r="AM396" s="11"/>
      <c r="AN396" s="11"/>
      <c r="AO396" s="11"/>
      <c r="AP396" s="11"/>
      <c r="AQ396" s="11"/>
      <c r="AR396" s="11"/>
      <c r="AS396" s="11"/>
      <c r="AT396" s="11"/>
      <c r="AU396" s="11"/>
      <c r="AV396" s="11"/>
      <c r="AW396" s="11"/>
      <c r="AX396" s="11"/>
      <c r="AY396" s="11"/>
      <c r="AZ396" s="11"/>
      <c r="BA396" s="11"/>
      <c r="BB396" s="11"/>
      <c r="BC396" s="11"/>
      <c r="BD396" s="11"/>
      <c r="BE396" s="11"/>
      <c r="BF396" s="11"/>
      <c r="BG396" s="11"/>
      <c r="BH396" s="11"/>
      <c r="BI396" s="11"/>
      <c r="BJ396" s="11"/>
      <c r="BK396" s="11"/>
      <c r="BL396" s="11"/>
      <c r="BM396" s="11"/>
      <c r="BN396" s="11"/>
      <c r="BO396" s="11"/>
      <c r="BP396" s="11"/>
      <c r="BQ396" s="11"/>
      <c r="BR396" s="11"/>
      <c r="BS396" s="11"/>
      <c r="BT396" s="11"/>
      <c r="BU396" s="11"/>
      <c r="BV396" s="11"/>
      <c r="BW396" s="11"/>
      <c r="BX396" s="11"/>
      <c r="BY396" s="11"/>
      <c r="BZ396" s="11"/>
      <c r="CA396" s="11"/>
      <c r="CB396" s="11"/>
      <c r="CC396" s="11"/>
      <c r="CD396" s="11"/>
      <c r="CE396" s="11"/>
      <c r="CF396" s="11"/>
      <c r="CG396" s="11"/>
      <c r="CH396" s="11"/>
      <c r="CI396" s="11"/>
      <c r="CJ396" s="11"/>
      <c r="CK396" s="11"/>
      <c r="CL396" s="11"/>
      <c r="CM396" s="11"/>
      <c r="CN396" s="11"/>
      <c r="CO396" s="11"/>
      <c r="CP396" s="11"/>
      <c r="CQ396" s="11"/>
      <c r="CR396" s="11"/>
      <c r="CS396" s="11"/>
      <c r="CT396" s="11"/>
      <c r="CU396" s="11"/>
      <c r="CV396" s="11"/>
      <c r="CW396" s="11"/>
      <c r="CX396" s="11"/>
      <c r="CY396" s="11"/>
      <c r="CZ396" s="11"/>
      <c r="DA396" s="11"/>
      <c r="DB396" s="11"/>
      <c r="DC396" s="11"/>
      <c r="DD396" s="11"/>
      <c r="DE396" s="11"/>
      <c r="DF396" s="11"/>
      <c r="DG396" s="11"/>
      <c r="DH396" s="11"/>
      <c r="DI396" s="11"/>
      <c r="DJ396" s="11"/>
      <c r="DK396" s="11"/>
      <c r="DL396" s="11"/>
      <c r="DM396" s="11"/>
      <c r="DN396" s="11"/>
      <c r="DO396" s="11"/>
      <c r="DP396" s="11"/>
      <c r="DQ396" s="11"/>
      <c r="DR396" s="11"/>
      <c r="DS396" s="11"/>
      <c r="DT396" s="11"/>
      <c r="DU396" s="11"/>
      <c r="DV396" s="11"/>
      <c r="DW396" s="11"/>
      <c r="DX396" s="11"/>
      <c r="DY396" s="11"/>
      <c r="DZ396" s="11"/>
      <c r="EA396" s="11"/>
      <c r="EB396" s="11"/>
      <c r="EC396" s="11"/>
      <c r="ED396" s="11"/>
      <c r="EE396" s="11"/>
      <c r="EF396" s="11"/>
      <c r="EG396" s="11"/>
      <c r="EH396" s="11"/>
      <c r="EI396" s="11"/>
      <c r="EJ396" s="11"/>
      <c r="EK396" s="11"/>
      <c r="EL396" s="11"/>
      <c r="EM396" s="11"/>
      <c r="EN396" s="11"/>
      <c r="EO396" s="11"/>
      <c r="EP396" s="11"/>
      <c r="EQ396" s="11"/>
      <c r="ER396" s="11"/>
      <c r="ES396" s="11"/>
      <c r="ET396" s="11"/>
      <c r="EU396" s="11"/>
      <c r="EV396" s="11"/>
      <c r="EW396" s="11"/>
      <c r="EX396" s="11"/>
      <c r="EY396" s="11"/>
      <c r="EZ396" s="11"/>
      <c r="FA396" s="11"/>
      <c r="FB396" s="11"/>
    </row>
    <row r="397" ht="12.75" customHeight="1">
      <c r="A397" s="11"/>
      <c r="B397" s="11"/>
      <c r="C397" s="11"/>
      <c r="D397" s="11"/>
      <c r="E397" s="11"/>
      <c r="F397" s="11"/>
      <c r="G397" s="11"/>
      <c r="H397" s="11"/>
      <c r="I397" s="11"/>
      <c r="J397" s="11"/>
      <c r="K397" s="11"/>
      <c r="L397" s="11"/>
      <c r="M397" s="11"/>
      <c r="N397" s="11"/>
      <c r="O397" s="11"/>
      <c r="P397" s="11"/>
      <c r="Q397" s="11"/>
      <c r="R397" s="11"/>
      <c r="S397" s="11"/>
      <c r="T397" s="11"/>
      <c r="U397" s="11"/>
      <c r="V397" s="11"/>
      <c r="W397" s="11"/>
      <c r="X397" s="11"/>
      <c r="Y397" s="11"/>
      <c r="Z397" s="11"/>
      <c r="AA397" s="11"/>
      <c r="AB397" s="11"/>
      <c r="AC397" s="11"/>
      <c r="AD397" s="11"/>
      <c r="AE397" s="11"/>
      <c r="AF397" s="11"/>
      <c r="AG397" s="11"/>
      <c r="AH397" s="11"/>
      <c r="AI397" s="11"/>
      <c r="AJ397" s="11"/>
      <c r="AK397" s="11"/>
      <c r="AL397" s="11"/>
      <c r="AM397" s="11"/>
      <c r="AN397" s="11"/>
      <c r="AO397" s="11"/>
      <c r="AP397" s="11"/>
      <c r="AQ397" s="11"/>
      <c r="AR397" s="11"/>
      <c r="AS397" s="11"/>
      <c r="AT397" s="11"/>
      <c r="AU397" s="11"/>
      <c r="AV397" s="11"/>
      <c r="AW397" s="11"/>
      <c r="AX397" s="11"/>
      <c r="AY397" s="11"/>
      <c r="AZ397" s="11"/>
      <c r="BA397" s="11"/>
      <c r="BB397" s="11"/>
      <c r="BC397" s="11"/>
      <c r="BD397" s="11"/>
      <c r="BE397" s="11"/>
      <c r="BF397" s="11"/>
      <c r="BG397" s="11"/>
      <c r="BH397" s="11"/>
      <c r="BI397" s="11"/>
      <c r="BJ397" s="11"/>
      <c r="BK397" s="11"/>
      <c r="BL397" s="11"/>
      <c r="BM397" s="11"/>
      <c r="BN397" s="11"/>
      <c r="BO397" s="11"/>
      <c r="BP397" s="11"/>
      <c r="BQ397" s="11"/>
      <c r="BR397" s="11"/>
      <c r="BS397" s="11"/>
      <c r="BT397" s="11"/>
      <c r="BU397" s="11"/>
      <c r="BV397" s="11"/>
      <c r="BW397" s="11"/>
      <c r="BX397" s="11"/>
      <c r="BY397" s="11"/>
      <c r="BZ397" s="11"/>
      <c r="CA397" s="11"/>
      <c r="CB397" s="11"/>
      <c r="CC397" s="11"/>
      <c r="CD397" s="11"/>
      <c r="CE397" s="11"/>
      <c r="CF397" s="11"/>
      <c r="CG397" s="11"/>
      <c r="CH397" s="11"/>
      <c r="CI397" s="11"/>
      <c r="CJ397" s="11"/>
      <c r="CK397" s="11"/>
      <c r="CL397" s="11"/>
      <c r="CM397" s="11"/>
      <c r="CN397" s="11"/>
      <c r="CO397" s="11"/>
      <c r="CP397" s="11"/>
      <c r="CQ397" s="11"/>
      <c r="CR397" s="11"/>
      <c r="CS397" s="11"/>
      <c r="CT397" s="11"/>
      <c r="CU397" s="11"/>
      <c r="CV397" s="11"/>
      <c r="CW397" s="11"/>
      <c r="CX397" s="11"/>
      <c r="CY397" s="11"/>
      <c r="CZ397" s="11"/>
      <c r="DA397" s="11"/>
      <c r="DB397" s="11"/>
      <c r="DC397" s="11"/>
      <c r="DD397" s="11"/>
      <c r="DE397" s="11"/>
      <c r="DF397" s="11"/>
      <c r="DG397" s="11"/>
      <c r="DH397" s="11"/>
      <c r="DI397" s="11"/>
      <c r="DJ397" s="11"/>
      <c r="DK397" s="11"/>
      <c r="DL397" s="11"/>
      <c r="DM397" s="11"/>
      <c r="DN397" s="11"/>
      <c r="DO397" s="11"/>
      <c r="DP397" s="11"/>
      <c r="DQ397" s="11"/>
      <c r="DR397" s="11"/>
      <c r="DS397" s="11"/>
      <c r="DT397" s="11"/>
      <c r="DU397" s="11"/>
      <c r="DV397" s="11"/>
      <c r="DW397" s="11"/>
      <c r="DX397" s="11"/>
      <c r="DY397" s="11"/>
      <c r="DZ397" s="11"/>
      <c r="EA397" s="11"/>
      <c r="EB397" s="11"/>
      <c r="EC397" s="11"/>
      <c r="ED397" s="11"/>
      <c r="EE397" s="11"/>
      <c r="EF397" s="11"/>
      <c r="EG397" s="11"/>
      <c r="EH397" s="11"/>
      <c r="EI397" s="11"/>
      <c r="EJ397" s="11"/>
      <c r="EK397" s="11"/>
      <c r="EL397" s="11"/>
      <c r="EM397" s="11"/>
      <c r="EN397" s="11"/>
      <c r="EO397" s="11"/>
      <c r="EP397" s="11"/>
      <c r="EQ397" s="11"/>
      <c r="ER397" s="11"/>
      <c r="ES397" s="11"/>
      <c r="ET397" s="11"/>
      <c r="EU397" s="11"/>
      <c r="EV397" s="11"/>
      <c r="EW397" s="11"/>
      <c r="EX397" s="11"/>
      <c r="EY397" s="11"/>
      <c r="EZ397" s="11"/>
      <c r="FA397" s="11"/>
      <c r="FB397" s="11"/>
    </row>
    <row r="398" ht="12.75" customHeight="1">
      <c r="A398" s="11"/>
      <c r="B398" s="11"/>
      <c r="C398" s="11"/>
      <c r="D398" s="11"/>
      <c r="E398" s="11"/>
      <c r="F398" s="11"/>
      <c r="G398" s="11"/>
      <c r="H398" s="11"/>
      <c r="I398" s="11"/>
      <c r="J398" s="11"/>
      <c r="K398" s="11"/>
      <c r="L398" s="11"/>
      <c r="M398" s="11"/>
      <c r="N398" s="11"/>
      <c r="O398" s="11"/>
      <c r="P398" s="11"/>
      <c r="Q398" s="11"/>
      <c r="R398" s="11"/>
      <c r="S398" s="11"/>
      <c r="T398" s="11"/>
      <c r="U398" s="11"/>
      <c r="V398" s="11"/>
      <c r="W398" s="11"/>
      <c r="X398" s="11"/>
      <c r="Y398" s="11"/>
      <c r="Z398" s="11"/>
      <c r="AA398" s="11"/>
      <c r="AB398" s="11"/>
      <c r="AC398" s="11"/>
      <c r="AD398" s="11"/>
      <c r="AE398" s="11"/>
      <c r="AF398" s="11"/>
      <c r="AG398" s="11"/>
      <c r="AH398" s="11"/>
      <c r="AI398" s="11"/>
      <c r="AJ398" s="11"/>
      <c r="AK398" s="11"/>
      <c r="AL398" s="11"/>
      <c r="AM398" s="11"/>
      <c r="AN398" s="11"/>
      <c r="AO398" s="11"/>
      <c r="AP398" s="11"/>
      <c r="AQ398" s="11"/>
      <c r="AR398" s="11"/>
      <c r="AS398" s="11"/>
      <c r="AT398" s="11"/>
      <c r="AU398" s="11"/>
      <c r="AV398" s="11"/>
      <c r="AW398" s="11"/>
      <c r="AX398" s="11"/>
      <c r="AY398" s="11"/>
      <c r="AZ398" s="11"/>
      <c r="BA398" s="11"/>
      <c r="BB398" s="11"/>
      <c r="BC398" s="11"/>
      <c r="BD398" s="11"/>
      <c r="BE398" s="11"/>
      <c r="BF398" s="11"/>
      <c r="BG398" s="11"/>
      <c r="BH398" s="11"/>
      <c r="BI398" s="11"/>
      <c r="BJ398" s="11"/>
      <c r="BK398" s="11"/>
      <c r="BL398" s="11"/>
      <c r="BM398" s="11"/>
      <c r="BN398" s="11"/>
      <c r="BO398" s="11"/>
      <c r="BP398" s="11"/>
      <c r="BQ398" s="11"/>
      <c r="BR398" s="11"/>
      <c r="BS398" s="11"/>
      <c r="BT398" s="11"/>
      <c r="BU398" s="11"/>
      <c r="BV398" s="11"/>
      <c r="BW398" s="11"/>
      <c r="BX398" s="11"/>
      <c r="BY398" s="11"/>
      <c r="BZ398" s="11"/>
      <c r="CA398" s="11"/>
      <c r="CB398" s="11"/>
      <c r="CC398" s="11"/>
      <c r="CD398" s="11"/>
      <c r="CE398" s="11"/>
      <c r="CF398" s="11"/>
      <c r="CG398" s="11"/>
      <c r="CH398" s="11"/>
      <c r="CI398" s="11"/>
      <c r="CJ398" s="11"/>
      <c r="CK398" s="11"/>
      <c r="CL398" s="11"/>
      <c r="CM398" s="11"/>
      <c r="CN398" s="11"/>
      <c r="CO398" s="11"/>
      <c r="CP398" s="11"/>
      <c r="CQ398" s="11"/>
      <c r="CR398" s="11"/>
      <c r="CS398" s="11"/>
      <c r="CT398" s="11"/>
      <c r="CU398" s="11"/>
      <c r="CV398" s="11"/>
      <c r="CW398" s="11"/>
      <c r="CX398" s="11"/>
      <c r="CY398" s="11"/>
      <c r="CZ398" s="11"/>
      <c r="DA398" s="11"/>
      <c r="DB398" s="11"/>
      <c r="DC398" s="11"/>
      <c r="DD398" s="11"/>
      <c r="DE398" s="11"/>
      <c r="DF398" s="11"/>
      <c r="DG398" s="11"/>
      <c r="DH398" s="11"/>
      <c r="DI398" s="11"/>
      <c r="DJ398" s="11"/>
      <c r="DK398" s="11"/>
      <c r="DL398" s="11"/>
      <c r="DM398" s="11"/>
      <c r="DN398" s="11"/>
      <c r="DO398" s="11"/>
      <c r="DP398" s="11"/>
      <c r="DQ398" s="11"/>
      <c r="DR398" s="11"/>
      <c r="DS398" s="11"/>
      <c r="DT398" s="11"/>
      <c r="DU398" s="11"/>
      <c r="DV398" s="11"/>
      <c r="DW398" s="11"/>
      <c r="DX398" s="11"/>
      <c r="DY398" s="11"/>
      <c r="DZ398" s="11"/>
      <c r="EA398" s="11"/>
      <c r="EB398" s="11"/>
      <c r="EC398" s="11"/>
      <c r="ED398" s="11"/>
      <c r="EE398" s="11"/>
      <c r="EF398" s="11"/>
      <c r="EG398" s="11"/>
      <c r="EH398" s="11"/>
      <c r="EI398" s="11"/>
      <c r="EJ398" s="11"/>
      <c r="EK398" s="11"/>
      <c r="EL398" s="11"/>
      <c r="EM398" s="11"/>
      <c r="EN398" s="11"/>
      <c r="EO398" s="11"/>
      <c r="EP398" s="11"/>
      <c r="EQ398" s="11"/>
      <c r="ER398" s="11"/>
      <c r="ES398" s="11"/>
      <c r="ET398" s="11"/>
      <c r="EU398" s="11"/>
      <c r="EV398" s="11"/>
      <c r="EW398" s="11"/>
      <c r="EX398" s="11"/>
      <c r="EY398" s="11"/>
      <c r="EZ398" s="11"/>
      <c r="FA398" s="11"/>
      <c r="FB398" s="11"/>
    </row>
    <row r="399" ht="12.75" customHeight="1">
      <c r="A399" s="11"/>
      <c r="B399" s="11"/>
      <c r="C399" s="11"/>
      <c r="D399" s="11"/>
      <c r="E399" s="11"/>
      <c r="F399" s="11"/>
      <c r="G399" s="11"/>
      <c r="H399" s="11"/>
      <c r="I399" s="11"/>
      <c r="J399" s="11"/>
      <c r="K399" s="11"/>
      <c r="L399" s="11"/>
      <c r="M399" s="11"/>
      <c r="N399" s="11"/>
      <c r="O399" s="11"/>
      <c r="P399" s="11"/>
      <c r="Q399" s="11"/>
      <c r="R399" s="11"/>
      <c r="S399" s="11"/>
      <c r="T399" s="11"/>
      <c r="U399" s="11"/>
      <c r="V399" s="11"/>
      <c r="W399" s="11"/>
      <c r="X399" s="11"/>
      <c r="Y399" s="11"/>
      <c r="Z399" s="11"/>
      <c r="AA399" s="11"/>
      <c r="AB399" s="11"/>
      <c r="AC399" s="11"/>
      <c r="AD399" s="11"/>
      <c r="AE399" s="11"/>
      <c r="AF399" s="11"/>
      <c r="AG399" s="11"/>
      <c r="AH399" s="11"/>
      <c r="AI399" s="11"/>
      <c r="AJ399" s="11"/>
      <c r="AK399" s="11"/>
      <c r="AL399" s="11"/>
      <c r="AM399" s="11"/>
      <c r="AN399" s="11"/>
      <c r="AO399" s="11"/>
      <c r="AP399" s="11"/>
      <c r="AQ399" s="11"/>
      <c r="AR399" s="11"/>
      <c r="AS399" s="11"/>
      <c r="AT399" s="11"/>
      <c r="AU399" s="11"/>
      <c r="AV399" s="11"/>
      <c r="AW399" s="11"/>
      <c r="AX399" s="11"/>
      <c r="AY399" s="11"/>
      <c r="AZ399" s="11"/>
      <c r="BA399" s="11"/>
      <c r="BB399" s="11"/>
      <c r="BC399" s="11"/>
      <c r="BD399" s="11"/>
      <c r="BE399" s="11"/>
      <c r="BF399" s="11"/>
      <c r="BG399" s="11"/>
      <c r="BH399" s="11"/>
      <c r="BI399" s="11"/>
      <c r="BJ399" s="11"/>
      <c r="BK399" s="11"/>
      <c r="BL399" s="11"/>
      <c r="BM399" s="11"/>
      <c r="BN399" s="11"/>
      <c r="BO399" s="11"/>
      <c r="BP399" s="11"/>
      <c r="BQ399" s="11"/>
      <c r="BR399" s="11"/>
      <c r="BS399" s="11"/>
      <c r="BT399" s="11"/>
      <c r="BU399" s="11"/>
      <c r="BV399" s="11"/>
      <c r="BW399" s="11"/>
      <c r="BX399" s="11"/>
      <c r="BY399" s="11"/>
      <c r="BZ399" s="11"/>
      <c r="CA399" s="11"/>
      <c r="CB399" s="11"/>
      <c r="CC399" s="11"/>
      <c r="CD399" s="11"/>
      <c r="CE399" s="11"/>
      <c r="CF399" s="11"/>
      <c r="CG399" s="11"/>
      <c r="CH399" s="11"/>
      <c r="CI399" s="11"/>
      <c r="CJ399" s="11"/>
      <c r="CK399" s="11"/>
      <c r="CL399" s="11"/>
      <c r="CM399" s="11"/>
      <c r="CN399" s="11"/>
      <c r="CO399" s="11"/>
      <c r="CP399" s="11"/>
      <c r="CQ399" s="11"/>
      <c r="CR399" s="11"/>
      <c r="CS399" s="11"/>
      <c r="CT399" s="11"/>
      <c r="CU399" s="11"/>
      <c r="CV399" s="11"/>
      <c r="CW399" s="11"/>
      <c r="CX399" s="11"/>
      <c r="CY399" s="11"/>
      <c r="CZ399" s="11"/>
      <c r="DA399" s="11"/>
      <c r="DB399" s="11"/>
      <c r="DC399" s="11"/>
      <c r="DD399" s="11"/>
      <c r="DE399" s="11"/>
      <c r="DF399" s="11"/>
      <c r="DG399" s="11"/>
      <c r="DH399" s="11"/>
      <c r="DI399" s="11"/>
      <c r="DJ399" s="11"/>
      <c r="DK399" s="11"/>
      <c r="DL399" s="11"/>
      <c r="DM399" s="11"/>
      <c r="DN399" s="11"/>
      <c r="DO399" s="11"/>
      <c r="DP399" s="11"/>
      <c r="DQ399" s="11"/>
      <c r="DR399" s="11"/>
      <c r="DS399" s="11"/>
      <c r="DT399" s="11"/>
      <c r="DU399" s="11"/>
      <c r="DV399" s="11"/>
      <c r="DW399" s="11"/>
      <c r="DX399" s="11"/>
      <c r="DY399" s="11"/>
      <c r="DZ399" s="11"/>
      <c r="EA399" s="11"/>
      <c r="EB399" s="11"/>
      <c r="EC399" s="11"/>
      <c r="ED399" s="11"/>
      <c r="EE399" s="11"/>
      <c r="EF399" s="11"/>
      <c r="EG399" s="11"/>
      <c r="EH399" s="11"/>
      <c r="EI399" s="11"/>
      <c r="EJ399" s="11"/>
      <c r="EK399" s="11"/>
      <c r="EL399" s="11"/>
      <c r="EM399" s="11"/>
      <c r="EN399" s="11"/>
      <c r="EO399" s="11"/>
      <c r="EP399" s="11"/>
      <c r="EQ399" s="11"/>
      <c r="ER399" s="11"/>
      <c r="ES399" s="11"/>
      <c r="ET399" s="11"/>
      <c r="EU399" s="11"/>
      <c r="EV399" s="11"/>
      <c r="EW399" s="11"/>
      <c r="EX399" s="11"/>
      <c r="EY399" s="11"/>
      <c r="EZ399" s="11"/>
      <c r="FA399" s="11"/>
      <c r="FB399" s="11"/>
    </row>
    <row r="400" ht="12.75" customHeight="1">
      <c r="A400" s="11"/>
      <c r="B400" s="11"/>
      <c r="C400" s="11"/>
      <c r="D400" s="11"/>
      <c r="E400" s="11"/>
      <c r="F400" s="11"/>
      <c r="G400" s="11"/>
      <c r="H400" s="11"/>
      <c r="I400" s="11"/>
      <c r="J400" s="11"/>
      <c r="K400" s="11"/>
      <c r="L400" s="11"/>
      <c r="M400" s="11"/>
      <c r="N400" s="11"/>
      <c r="O400" s="11"/>
      <c r="P400" s="11"/>
      <c r="Q400" s="11"/>
      <c r="R400" s="11"/>
      <c r="S400" s="11"/>
      <c r="T400" s="11"/>
      <c r="U400" s="11"/>
      <c r="V400" s="11"/>
      <c r="W400" s="11"/>
      <c r="X400" s="11"/>
      <c r="Y400" s="11"/>
      <c r="Z400" s="11"/>
      <c r="AA400" s="11"/>
      <c r="AB400" s="11"/>
      <c r="AC400" s="11"/>
      <c r="AD400" s="11"/>
      <c r="AE400" s="11"/>
      <c r="AF400" s="11"/>
      <c r="AG400" s="11"/>
      <c r="AH400" s="11"/>
      <c r="AI400" s="11"/>
      <c r="AJ400" s="11"/>
      <c r="AK400" s="11"/>
      <c r="AL400" s="11"/>
      <c r="AM400" s="11"/>
      <c r="AN400" s="11"/>
      <c r="AO400" s="11"/>
      <c r="AP400" s="11"/>
      <c r="AQ400" s="11"/>
      <c r="AR400" s="11"/>
      <c r="AS400" s="11"/>
      <c r="AT400" s="11"/>
      <c r="AU400" s="11"/>
      <c r="AV400" s="11"/>
      <c r="AW400" s="11"/>
      <c r="AX400" s="11"/>
      <c r="AY400" s="11"/>
      <c r="AZ400" s="11"/>
      <c r="BA400" s="11"/>
      <c r="BB400" s="11"/>
      <c r="BC400" s="11"/>
      <c r="BD400" s="11"/>
      <c r="BE400" s="11"/>
      <c r="BF400" s="11"/>
      <c r="BG400" s="11"/>
      <c r="BH400" s="11"/>
      <c r="BI400" s="11"/>
      <c r="BJ400" s="11"/>
      <c r="BK400" s="11"/>
      <c r="BL400" s="11"/>
      <c r="BM400" s="11"/>
      <c r="BN400" s="11"/>
      <c r="BO400" s="11"/>
      <c r="BP400" s="11"/>
      <c r="BQ400" s="11"/>
      <c r="BR400" s="11"/>
      <c r="BS400" s="11"/>
      <c r="BT400" s="11"/>
      <c r="BU400" s="11"/>
      <c r="BV400" s="11"/>
      <c r="BW400" s="11"/>
      <c r="BX400" s="11"/>
      <c r="BY400" s="11"/>
      <c r="BZ400" s="11"/>
      <c r="CA400" s="11"/>
      <c r="CB400" s="11"/>
      <c r="CC400" s="11"/>
      <c r="CD400" s="11"/>
      <c r="CE400" s="11"/>
      <c r="CF400" s="11"/>
      <c r="CG400" s="11"/>
      <c r="CH400" s="11"/>
      <c r="CI400" s="11"/>
      <c r="CJ400" s="11"/>
      <c r="CK400" s="11"/>
      <c r="CL400" s="11"/>
      <c r="CM400" s="11"/>
      <c r="CN400" s="11"/>
      <c r="CO400" s="11"/>
      <c r="CP400" s="11"/>
      <c r="CQ400" s="11"/>
      <c r="CR400" s="11"/>
      <c r="CS400" s="11"/>
      <c r="CT400" s="11"/>
      <c r="CU400" s="11"/>
      <c r="CV400" s="11"/>
      <c r="CW400" s="11"/>
      <c r="CX400" s="11"/>
      <c r="CY400" s="11"/>
      <c r="CZ400" s="11"/>
      <c r="DA400" s="11"/>
      <c r="DB400" s="11"/>
      <c r="DC400" s="11"/>
      <c r="DD400" s="11"/>
      <c r="DE400" s="11"/>
      <c r="DF400" s="11"/>
      <c r="DG400" s="11"/>
      <c r="DH400" s="11"/>
      <c r="DI400" s="11"/>
      <c r="DJ400" s="11"/>
      <c r="DK400" s="11"/>
      <c r="DL400" s="11"/>
      <c r="DM400" s="11"/>
      <c r="DN400" s="11"/>
      <c r="DO400" s="11"/>
      <c r="DP400" s="11"/>
      <c r="DQ400" s="11"/>
      <c r="DR400" s="11"/>
      <c r="DS400" s="11"/>
      <c r="DT400" s="11"/>
      <c r="DU400" s="11"/>
      <c r="DV400" s="11"/>
      <c r="DW400" s="11"/>
      <c r="DX400" s="11"/>
      <c r="DY400" s="11"/>
      <c r="DZ400" s="11"/>
      <c r="EA400" s="11"/>
      <c r="EB400" s="11"/>
      <c r="EC400" s="11"/>
      <c r="ED400" s="11"/>
      <c r="EE400" s="11"/>
      <c r="EF400" s="11"/>
      <c r="EG400" s="11"/>
      <c r="EH400" s="11"/>
      <c r="EI400" s="11"/>
      <c r="EJ400" s="11"/>
      <c r="EK400" s="11"/>
      <c r="EL400" s="11"/>
      <c r="EM400" s="11"/>
      <c r="EN400" s="11"/>
      <c r="EO400" s="11"/>
      <c r="EP400" s="11"/>
      <c r="EQ400" s="11"/>
      <c r="ER400" s="11"/>
      <c r="ES400" s="11"/>
      <c r="ET400" s="11"/>
      <c r="EU400" s="11"/>
      <c r="EV400" s="11"/>
      <c r="EW400" s="11"/>
      <c r="EX400" s="11"/>
      <c r="EY400" s="11"/>
      <c r="EZ400" s="11"/>
      <c r="FA400" s="11"/>
      <c r="FB400" s="11"/>
    </row>
    <row r="401" ht="12.75" customHeight="1">
      <c r="A401" s="11"/>
      <c r="B401" s="11"/>
      <c r="C401" s="11"/>
      <c r="D401" s="11"/>
      <c r="E401" s="11"/>
      <c r="F401" s="11"/>
      <c r="G401" s="11"/>
      <c r="H401" s="11"/>
      <c r="I401" s="11"/>
      <c r="J401" s="11"/>
      <c r="K401" s="11"/>
      <c r="L401" s="11"/>
      <c r="M401" s="11"/>
      <c r="N401" s="11"/>
      <c r="O401" s="11"/>
      <c r="P401" s="11"/>
      <c r="Q401" s="11"/>
      <c r="R401" s="11"/>
      <c r="S401" s="11"/>
      <c r="T401" s="11"/>
      <c r="U401" s="11"/>
      <c r="V401" s="11"/>
      <c r="W401" s="11"/>
      <c r="X401" s="11"/>
      <c r="Y401" s="11"/>
      <c r="Z401" s="11"/>
      <c r="AA401" s="11"/>
      <c r="AB401" s="11"/>
      <c r="AC401" s="11"/>
      <c r="AD401" s="11"/>
      <c r="AE401" s="11"/>
      <c r="AF401" s="11"/>
      <c r="AG401" s="11"/>
      <c r="AH401" s="11"/>
      <c r="AI401" s="11"/>
      <c r="AJ401" s="11"/>
      <c r="AK401" s="11"/>
      <c r="AL401" s="11"/>
      <c r="AM401" s="11"/>
      <c r="AN401" s="11"/>
      <c r="AO401" s="11"/>
      <c r="AP401" s="11"/>
      <c r="AQ401" s="11"/>
      <c r="AR401" s="11"/>
      <c r="AS401" s="11"/>
      <c r="AT401" s="11"/>
      <c r="AU401" s="11"/>
      <c r="AV401" s="11"/>
      <c r="AW401" s="11"/>
      <c r="AX401" s="11"/>
      <c r="AY401" s="11"/>
      <c r="AZ401" s="11"/>
      <c r="BA401" s="11"/>
      <c r="BB401" s="11"/>
      <c r="BC401" s="11"/>
      <c r="BD401" s="11"/>
      <c r="BE401" s="11"/>
      <c r="BF401" s="11"/>
      <c r="BG401" s="11"/>
      <c r="BH401" s="11"/>
      <c r="BI401" s="11"/>
      <c r="BJ401" s="11"/>
      <c r="BK401" s="11"/>
      <c r="BL401" s="11"/>
      <c r="BM401" s="11"/>
      <c r="BN401" s="11"/>
      <c r="BO401" s="11"/>
      <c r="BP401" s="11"/>
      <c r="BQ401" s="11"/>
      <c r="BR401" s="11"/>
      <c r="BS401" s="11"/>
      <c r="BT401" s="11"/>
      <c r="BU401" s="11"/>
      <c r="BV401" s="11"/>
      <c r="BW401" s="11"/>
      <c r="BX401" s="11"/>
      <c r="BY401" s="11"/>
      <c r="BZ401" s="11"/>
      <c r="CA401" s="11"/>
      <c r="CB401" s="11"/>
      <c r="CC401" s="11"/>
      <c r="CD401" s="11"/>
      <c r="CE401" s="11"/>
      <c r="CF401" s="11"/>
      <c r="CG401" s="11"/>
      <c r="CH401" s="11"/>
      <c r="CI401" s="11"/>
      <c r="CJ401" s="11"/>
      <c r="CK401" s="11"/>
      <c r="CL401" s="11"/>
      <c r="CM401" s="11"/>
      <c r="CN401" s="11"/>
      <c r="CO401" s="11"/>
      <c r="CP401" s="11"/>
      <c r="CQ401" s="11"/>
      <c r="CR401" s="11"/>
      <c r="CS401" s="11"/>
      <c r="CT401" s="11"/>
      <c r="CU401" s="11"/>
      <c r="CV401" s="11"/>
      <c r="CW401" s="11"/>
      <c r="CX401" s="11"/>
      <c r="CY401" s="11"/>
      <c r="CZ401" s="11"/>
      <c r="DA401" s="11"/>
      <c r="DB401" s="11"/>
      <c r="DC401" s="11"/>
      <c r="DD401" s="11"/>
      <c r="DE401" s="11"/>
      <c r="DF401" s="11"/>
      <c r="DG401" s="11"/>
      <c r="DH401" s="11"/>
      <c r="DI401" s="11"/>
      <c r="DJ401" s="11"/>
      <c r="DK401" s="11"/>
      <c r="DL401" s="11"/>
      <c r="DM401" s="11"/>
      <c r="DN401" s="11"/>
      <c r="DO401" s="11"/>
      <c r="DP401" s="11"/>
      <c r="DQ401" s="11"/>
      <c r="DR401" s="11"/>
      <c r="DS401" s="11"/>
      <c r="DT401" s="11"/>
      <c r="DU401" s="11"/>
      <c r="DV401" s="11"/>
      <c r="DW401" s="11"/>
      <c r="DX401" s="11"/>
      <c r="DY401" s="11"/>
      <c r="DZ401" s="11"/>
      <c r="EA401" s="11"/>
      <c r="EB401" s="11"/>
      <c r="EC401" s="11"/>
      <c r="ED401" s="11"/>
      <c r="EE401" s="11"/>
      <c r="EF401" s="11"/>
      <c r="EG401" s="11"/>
      <c r="EH401" s="11"/>
      <c r="EI401" s="11"/>
      <c r="EJ401" s="11"/>
      <c r="EK401" s="11"/>
      <c r="EL401" s="11"/>
      <c r="EM401" s="11"/>
      <c r="EN401" s="11"/>
      <c r="EO401" s="11"/>
      <c r="EP401" s="11"/>
      <c r="EQ401" s="11"/>
      <c r="ER401" s="11"/>
      <c r="ES401" s="11"/>
      <c r="ET401" s="11"/>
      <c r="EU401" s="11"/>
      <c r="EV401" s="11"/>
      <c r="EW401" s="11"/>
      <c r="EX401" s="11"/>
      <c r="EY401" s="11"/>
      <c r="EZ401" s="11"/>
      <c r="FA401" s="11"/>
      <c r="FB401" s="11"/>
    </row>
    <row r="402" ht="12.75" customHeight="1">
      <c r="A402" s="11"/>
      <c r="B402" s="11"/>
      <c r="C402" s="11"/>
      <c r="D402" s="11"/>
      <c r="E402" s="11"/>
      <c r="F402" s="11"/>
      <c r="G402" s="11"/>
      <c r="H402" s="11"/>
      <c r="I402" s="11"/>
      <c r="J402" s="11"/>
      <c r="K402" s="11"/>
      <c r="L402" s="11"/>
      <c r="M402" s="11"/>
      <c r="N402" s="11"/>
      <c r="O402" s="11"/>
      <c r="P402" s="11"/>
      <c r="Q402" s="11"/>
      <c r="R402" s="11"/>
      <c r="S402" s="11"/>
      <c r="T402" s="11"/>
      <c r="U402" s="11"/>
      <c r="V402" s="11"/>
      <c r="W402" s="11"/>
      <c r="X402" s="11"/>
      <c r="Y402" s="11"/>
      <c r="Z402" s="11"/>
      <c r="AA402" s="11"/>
      <c r="AB402" s="11"/>
      <c r="AC402" s="11"/>
      <c r="AD402" s="11"/>
      <c r="AE402" s="11"/>
      <c r="AF402" s="11"/>
      <c r="AG402" s="11"/>
      <c r="AH402" s="11"/>
      <c r="AI402" s="11"/>
      <c r="AJ402" s="11"/>
      <c r="AK402" s="11"/>
      <c r="AL402" s="11"/>
      <c r="AM402" s="11"/>
      <c r="AN402" s="11"/>
      <c r="AO402" s="11"/>
      <c r="AP402" s="11"/>
      <c r="AQ402" s="11"/>
      <c r="AR402" s="11"/>
      <c r="AS402" s="11"/>
      <c r="AT402" s="11"/>
      <c r="AU402" s="11"/>
      <c r="AV402" s="11"/>
      <c r="AW402" s="11"/>
      <c r="AX402" s="11"/>
      <c r="AY402" s="11"/>
      <c r="AZ402" s="11"/>
      <c r="BA402" s="11"/>
      <c r="BB402" s="11"/>
      <c r="BC402" s="11"/>
      <c r="BD402" s="11"/>
      <c r="BE402" s="11"/>
      <c r="BF402" s="11"/>
      <c r="BG402" s="11"/>
      <c r="BH402" s="11"/>
      <c r="BI402" s="11"/>
      <c r="BJ402" s="11"/>
      <c r="BK402" s="11"/>
      <c r="BL402" s="11"/>
      <c r="BM402" s="11"/>
      <c r="BN402" s="11"/>
      <c r="BO402" s="11"/>
      <c r="BP402" s="11"/>
      <c r="BQ402" s="11"/>
      <c r="BR402" s="11"/>
      <c r="BS402" s="11"/>
      <c r="BT402" s="11"/>
      <c r="BU402" s="11"/>
      <c r="BV402" s="11"/>
      <c r="BW402" s="11"/>
      <c r="BX402" s="11"/>
      <c r="BY402" s="11"/>
      <c r="BZ402" s="11"/>
      <c r="CA402" s="11"/>
      <c r="CB402" s="11"/>
      <c r="CC402" s="11"/>
      <c r="CD402" s="11"/>
      <c r="CE402" s="11"/>
      <c r="CF402" s="11"/>
      <c r="CG402" s="11"/>
      <c r="CH402" s="11"/>
      <c r="CI402" s="11"/>
      <c r="CJ402" s="11"/>
      <c r="CK402" s="11"/>
      <c r="CL402" s="11"/>
      <c r="CM402" s="11"/>
      <c r="CN402" s="11"/>
      <c r="CO402" s="11"/>
      <c r="CP402" s="11"/>
      <c r="CQ402" s="11"/>
      <c r="CR402" s="11"/>
      <c r="CS402" s="11"/>
      <c r="CT402" s="11"/>
      <c r="CU402" s="11"/>
      <c r="CV402" s="11"/>
      <c r="CW402" s="11"/>
      <c r="CX402" s="11"/>
      <c r="CY402" s="11"/>
      <c r="CZ402" s="11"/>
      <c r="DA402" s="11"/>
      <c r="DB402" s="11"/>
      <c r="DC402" s="11"/>
      <c r="DD402" s="11"/>
      <c r="DE402" s="11"/>
      <c r="DF402" s="11"/>
      <c r="DG402" s="11"/>
      <c r="DH402" s="11"/>
      <c r="DI402" s="11"/>
      <c r="DJ402" s="11"/>
      <c r="DK402" s="11"/>
      <c r="DL402" s="11"/>
      <c r="DM402" s="11"/>
      <c r="DN402" s="11"/>
      <c r="DO402" s="11"/>
      <c r="DP402" s="11"/>
      <c r="DQ402" s="11"/>
      <c r="DR402" s="11"/>
      <c r="DS402" s="11"/>
      <c r="DT402" s="11"/>
      <c r="DU402" s="11"/>
      <c r="DV402" s="11"/>
      <c r="DW402" s="11"/>
      <c r="DX402" s="11"/>
      <c r="DY402" s="11"/>
      <c r="DZ402" s="11"/>
      <c r="EA402" s="11"/>
      <c r="EB402" s="11"/>
      <c r="EC402" s="11"/>
      <c r="ED402" s="11"/>
      <c r="EE402" s="11"/>
      <c r="EF402" s="11"/>
      <c r="EG402" s="11"/>
      <c r="EH402" s="11"/>
      <c r="EI402" s="11"/>
      <c r="EJ402" s="11"/>
      <c r="EK402" s="11"/>
      <c r="EL402" s="11"/>
      <c r="EM402" s="11"/>
      <c r="EN402" s="11"/>
      <c r="EO402" s="11"/>
      <c r="EP402" s="11"/>
      <c r="EQ402" s="11"/>
      <c r="ER402" s="11"/>
      <c r="ES402" s="11"/>
      <c r="ET402" s="11"/>
      <c r="EU402" s="11"/>
      <c r="EV402" s="11"/>
      <c r="EW402" s="11"/>
      <c r="EX402" s="11"/>
      <c r="EY402" s="11"/>
      <c r="EZ402" s="11"/>
      <c r="FA402" s="11"/>
      <c r="FB402" s="11"/>
    </row>
    <row r="403" ht="12.75" customHeight="1">
      <c r="A403" s="11"/>
      <c r="B403" s="11"/>
      <c r="C403" s="11"/>
      <c r="D403" s="11"/>
      <c r="E403" s="11"/>
      <c r="F403" s="11"/>
      <c r="G403" s="11"/>
      <c r="H403" s="11"/>
      <c r="I403" s="11"/>
      <c r="J403" s="11"/>
      <c r="K403" s="11"/>
      <c r="L403" s="11"/>
      <c r="M403" s="11"/>
      <c r="N403" s="11"/>
      <c r="O403" s="11"/>
      <c r="P403" s="11"/>
      <c r="Q403" s="11"/>
      <c r="R403" s="11"/>
      <c r="S403" s="11"/>
      <c r="T403" s="11"/>
      <c r="U403" s="11"/>
      <c r="V403" s="11"/>
      <c r="W403" s="11"/>
      <c r="X403" s="11"/>
      <c r="Y403" s="11"/>
      <c r="Z403" s="11"/>
      <c r="AA403" s="11"/>
      <c r="AB403" s="11"/>
      <c r="AC403" s="11"/>
      <c r="AD403" s="11"/>
      <c r="AE403" s="11"/>
      <c r="AF403" s="11"/>
      <c r="AG403" s="11"/>
      <c r="AH403" s="11"/>
      <c r="AI403" s="11"/>
      <c r="AJ403" s="11"/>
      <c r="AK403" s="11"/>
      <c r="AL403" s="11"/>
      <c r="AM403" s="11"/>
      <c r="AN403" s="11"/>
      <c r="AO403" s="11"/>
      <c r="AP403" s="11"/>
      <c r="AQ403" s="11"/>
      <c r="AR403" s="11"/>
      <c r="AS403" s="11"/>
      <c r="AT403" s="11"/>
      <c r="AU403" s="11"/>
      <c r="AV403" s="11"/>
      <c r="AW403" s="11"/>
      <c r="AX403" s="11"/>
      <c r="AY403" s="11"/>
      <c r="AZ403" s="11"/>
      <c r="BA403" s="11"/>
      <c r="BB403" s="11"/>
      <c r="BC403" s="11"/>
      <c r="BD403" s="11"/>
      <c r="BE403" s="11"/>
      <c r="BF403" s="11"/>
      <c r="BG403" s="11"/>
      <c r="BH403" s="11"/>
      <c r="BI403" s="11"/>
      <c r="BJ403" s="11"/>
      <c r="BK403" s="11"/>
      <c r="BL403" s="11"/>
      <c r="BM403" s="11"/>
      <c r="BN403" s="11"/>
      <c r="BO403" s="11"/>
      <c r="BP403" s="11"/>
      <c r="BQ403" s="11"/>
      <c r="BR403" s="11"/>
      <c r="BS403" s="11"/>
      <c r="BT403" s="11"/>
      <c r="BU403" s="11"/>
      <c r="BV403" s="11"/>
      <c r="BW403" s="11"/>
      <c r="BX403" s="11"/>
      <c r="BY403" s="11"/>
      <c r="BZ403" s="11"/>
      <c r="CA403" s="11"/>
      <c r="CB403" s="11"/>
      <c r="CC403" s="11"/>
      <c r="CD403" s="11"/>
      <c r="CE403" s="11"/>
      <c r="CF403" s="11"/>
      <c r="CG403" s="11"/>
      <c r="CH403" s="11"/>
      <c r="CI403" s="11"/>
      <c r="CJ403" s="11"/>
      <c r="CK403" s="11"/>
      <c r="CL403" s="11"/>
      <c r="CM403" s="11"/>
      <c r="CN403" s="11"/>
      <c r="CO403" s="11"/>
      <c r="CP403" s="11"/>
      <c r="CQ403" s="11"/>
      <c r="CR403" s="11"/>
      <c r="CS403" s="11"/>
      <c r="CT403" s="11"/>
      <c r="CU403" s="11"/>
      <c r="CV403" s="11"/>
      <c r="CW403" s="11"/>
      <c r="CX403" s="11"/>
      <c r="CY403" s="11"/>
      <c r="CZ403" s="11"/>
      <c r="DA403" s="11"/>
      <c r="DB403" s="11"/>
      <c r="DC403" s="11"/>
      <c r="DD403" s="11"/>
      <c r="DE403" s="11"/>
      <c r="DF403" s="11"/>
      <c r="DG403" s="11"/>
      <c r="DH403" s="11"/>
      <c r="DI403" s="11"/>
      <c r="DJ403" s="11"/>
      <c r="DK403" s="11"/>
      <c r="DL403" s="11"/>
      <c r="DM403" s="11"/>
      <c r="DN403" s="11"/>
      <c r="DO403" s="11"/>
      <c r="DP403" s="11"/>
      <c r="DQ403" s="11"/>
      <c r="DR403" s="11"/>
      <c r="DS403" s="11"/>
      <c r="DT403" s="11"/>
      <c r="DU403" s="11"/>
      <c r="DV403" s="11"/>
      <c r="DW403" s="11"/>
      <c r="DX403" s="11"/>
      <c r="DY403" s="11"/>
      <c r="DZ403" s="11"/>
      <c r="EA403" s="11"/>
      <c r="EB403" s="11"/>
      <c r="EC403" s="11"/>
      <c r="ED403" s="11"/>
      <c r="EE403" s="11"/>
      <c r="EF403" s="11"/>
      <c r="EG403" s="11"/>
      <c r="EH403" s="11"/>
      <c r="EI403" s="11"/>
      <c r="EJ403" s="11"/>
      <c r="EK403" s="11"/>
      <c r="EL403" s="11"/>
      <c r="EM403" s="11"/>
      <c r="EN403" s="11"/>
      <c r="EO403" s="11"/>
      <c r="EP403" s="11"/>
      <c r="EQ403" s="11"/>
      <c r="ER403" s="11"/>
      <c r="ES403" s="11"/>
      <c r="ET403" s="11"/>
      <c r="EU403" s="11"/>
      <c r="EV403" s="11"/>
      <c r="EW403" s="11"/>
      <c r="EX403" s="11"/>
      <c r="EY403" s="11"/>
      <c r="EZ403" s="11"/>
      <c r="FA403" s="11"/>
      <c r="FB403" s="11"/>
    </row>
    <row r="404" ht="12.75" customHeight="1">
      <c r="A404" s="11"/>
      <c r="B404" s="11"/>
      <c r="C404" s="11"/>
      <c r="D404" s="11"/>
      <c r="E404" s="11"/>
      <c r="F404" s="11"/>
      <c r="G404" s="11"/>
      <c r="H404" s="11"/>
      <c r="I404" s="11"/>
      <c r="J404" s="11"/>
      <c r="K404" s="11"/>
      <c r="L404" s="11"/>
      <c r="M404" s="11"/>
      <c r="N404" s="11"/>
      <c r="O404" s="11"/>
      <c r="P404" s="11"/>
      <c r="Q404" s="11"/>
      <c r="R404" s="11"/>
      <c r="S404" s="11"/>
      <c r="T404" s="11"/>
      <c r="U404" s="11"/>
      <c r="V404" s="11"/>
      <c r="W404" s="11"/>
      <c r="X404" s="11"/>
      <c r="Y404" s="11"/>
      <c r="Z404" s="11"/>
      <c r="AA404" s="11"/>
      <c r="AB404" s="11"/>
      <c r="AC404" s="11"/>
      <c r="AD404" s="11"/>
      <c r="AE404" s="11"/>
      <c r="AF404" s="11"/>
      <c r="AG404" s="11"/>
      <c r="AH404" s="11"/>
      <c r="AI404" s="11"/>
      <c r="AJ404" s="11"/>
      <c r="AK404" s="11"/>
      <c r="AL404" s="11"/>
      <c r="AM404" s="11"/>
      <c r="AN404" s="11"/>
      <c r="AO404" s="11"/>
      <c r="AP404" s="11"/>
      <c r="AQ404" s="11"/>
      <c r="AR404" s="11"/>
      <c r="AS404" s="11"/>
      <c r="AT404" s="11"/>
      <c r="AU404" s="11"/>
      <c r="AV404" s="11"/>
      <c r="AW404" s="11"/>
      <c r="AX404" s="11"/>
      <c r="AY404" s="11"/>
      <c r="AZ404" s="11"/>
      <c r="BA404" s="11"/>
      <c r="BB404" s="11"/>
      <c r="BC404" s="11"/>
      <c r="BD404" s="11"/>
      <c r="BE404" s="11"/>
      <c r="BF404" s="11"/>
      <c r="BG404" s="11"/>
      <c r="BH404" s="11"/>
      <c r="BI404" s="11"/>
      <c r="BJ404" s="11"/>
      <c r="BK404" s="11"/>
      <c r="BL404" s="11"/>
      <c r="BM404" s="11"/>
      <c r="BN404" s="11"/>
      <c r="BO404" s="11"/>
      <c r="BP404" s="11"/>
      <c r="BQ404" s="11"/>
      <c r="BR404" s="11"/>
      <c r="BS404" s="11"/>
      <c r="BT404" s="11"/>
      <c r="BU404" s="11"/>
      <c r="BV404" s="11"/>
      <c r="BW404" s="11"/>
      <c r="BX404" s="11"/>
      <c r="BY404" s="11"/>
      <c r="BZ404" s="11"/>
      <c r="CA404" s="11"/>
      <c r="CB404" s="11"/>
      <c r="CC404" s="11"/>
      <c r="CD404" s="11"/>
      <c r="CE404" s="11"/>
      <c r="CF404" s="11"/>
      <c r="CG404" s="11"/>
      <c r="CH404" s="11"/>
      <c r="CI404" s="11"/>
      <c r="CJ404" s="11"/>
      <c r="CK404" s="11"/>
      <c r="CL404" s="11"/>
      <c r="CM404" s="11"/>
      <c r="CN404" s="11"/>
      <c r="CO404" s="11"/>
      <c r="CP404" s="11"/>
      <c r="CQ404" s="11"/>
      <c r="CR404" s="11"/>
      <c r="CS404" s="11"/>
      <c r="CT404" s="11"/>
      <c r="CU404" s="11"/>
      <c r="CV404" s="11"/>
      <c r="CW404" s="11"/>
      <c r="CX404" s="11"/>
      <c r="CY404" s="11"/>
      <c r="CZ404" s="11"/>
      <c r="DA404" s="11"/>
      <c r="DB404" s="11"/>
      <c r="DC404" s="11"/>
      <c r="DD404" s="11"/>
      <c r="DE404" s="11"/>
      <c r="DF404" s="11"/>
      <c r="DG404" s="11"/>
      <c r="DH404" s="11"/>
      <c r="DI404" s="11"/>
      <c r="DJ404" s="11"/>
      <c r="DK404" s="11"/>
      <c r="DL404" s="11"/>
      <c r="DM404" s="11"/>
      <c r="DN404" s="11"/>
      <c r="DO404" s="11"/>
      <c r="DP404" s="11"/>
      <c r="DQ404" s="11"/>
      <c r="DR404" s="11"/>
      <c r="DS404" s="11"/>
      <c r="DT404" s="11"/>
      <c r="DU404" s="11"/>
      <c r="DV404" s="11"/>
      <c r="DW404" s="11"/>
      <c r="DX404" s="11"/>
      <c r="DY404" s="11"/>
      <c r="DZ404" s="11"/>
      <c r="EA404" s="11"/>
      <c r="EB404" s="11"/>
      <c r="EC404" s="11"/>
      <c r="ED404" s="11"/>
      <c r="EE404" s="11"/>
      <c r="EF404" s="11"/>
      <c r="EG404" s="11"/>
      <c r="EH404" s="11"/>
      <c r="EI404" s="11"/>
      <c r="EJ404" s="11"/>
      <c r="EK404" s="11"/>
      <c r="EL404" s="11"/>
      <c r="EM404" s="11"/>
      <c r="EN404" s="11"/>
      <c r="EO404" s="11"/>
      <c r="EP404" s="11"/>
      <c r="EQ404" s="11"/>
      <c r="ER404" s="11"/>
      <c r="ES404" s="11"/>
      <c r="ET404" s="11"/>
      <c r="EU404" s="11"/>
      <c r="EV404" s="11"/>
      <c r="EW404" s="11"/>
      <c r="EX404" s="11"/>
      <c r="EY404" s="11"/>
      <c r="EZ404" s="11"/>
      <c r="FA404" s="11"/>
      <c r="FB404" s="11"/>
    </row>
    <row r="405" ht="12.75" customHeight="1">
      <c r="A405" s="11"/>
      <c r="B405" s="11"/>
      <c r="C405" s="11"/>
      <c r="D405" s="11"/>
      <c r="E405" s="11"/>
      <c r="F405" s="11"/>
      <c r="G405" s="11"/>
      <c r="H405" s="11"/>
      <c r="I405" s="11"/>
      <c r="J405" s="11"/>
      <c r="K405" s="11"/>
      <c r="L405" s="11"/>
      <c r="M405" s="11"/>
      <c r="N405" s="11"/>
      <c r="O405" s="11"/>
      <c r="P405" s="11"/>
      <c r="Q405" s="11"/>
      <c r="R405" s="11"/>
      <c r="S405" s="11"/>
      <c r="T405" s="11"/>
      <c r="U405" s="11"/>
      <c r="V405" s="11"/>
      <c r="W405" s="11"/>
      <c r="X405" s="11"/>
      <c r="Y405" s="11"/>
      <c r="Z405" s="11"/>
      <c r="AA405" s="11"/>
      <c r="AB405" s="11"/>
      <c r="AC405" s="11"/>
      <c r="AD405" s="11"/>
      <c r="AE405" s="11"/>
      <c r="AF405" s="11"/>
      <c r="AG405" s="11"/>
      <c r="AH405" s="11"/>
      <c r="AI405" s="11"/>
      <c r="AJ405" s="11"/>
      <c r="AK405" s="11"/>
      <c r="AL405" s="11"/>
      <c r="AM405" s="11"/>
      <c r="AN405" s="11"/>
      <c r="AO405" s="11"/>
      <c r="AP405" s="11"/>
      <c r="AQ405" s="11"/>
      <c r="AR405" s="11"/>
      <c r="AS405" s="11"/>
      <c r="AT405" s="11"/>
      <c r="AU405" s="11"/>
      <c r="AV405" s="11"/>
      <c r="AW405" s="11"/>
      <c r="AX405" s="11"/>
      <c r="AY405" s="11"/>
      <c r="AZ405" s="11"/>
      <c r="BA405" s="11"/>
      <c r="BB405" s="11"/>
      <c r="BC405" s="11"/>
      <c r="BD405" s="11"/>
      <c r="BE405" s="11"/>
      <c r="BF405" s="11"/>
      <c r="BG405" s="11"/>
      <c r="BH405" s="11"/>
      <c r="BI405" s="11"/>
      <c r="BJ405" s="11"/>
      <c r="BK405" s="11"/>
      <c r="BL405" s="11"/>
      <c r="BM405" s="11"/>
      <c r="BN405" s="11"/>
      <c r="BO405" s="11"/>
      <c r="BP405" s="11"/>
      <c r="BQ405" s="11"/>
      <c r="BR405" s="11"/>
      <c r="BS405" s="11"/>
      <c r="BT405" s="11"/>
      <c r="BU405" s="11"/>
      <c r="BV405" s="11"/>
      <c r="BW405" s="11"/>
      <c r="BX405" s="11"/>
      <c r="BY405" s="11"/>
      <c r="BZ405" s="11"/>
      <c r="CA405" s="11"/>
      <c r="CB405" s="11"/>
      <c r="CC405" s="11"/>
      <c r="CD405" s="11"/>
      <c r="CE405" s="11"/>
      <c r="CF405" s="11"/>
      <c r="CG405" s="11"/>
      <c r="CH405" s="11"/>
      <c r="CI405" s="11"/>
      <c r="CJ405" s="11"/>
      <c r="CK405" s="11"/>
      <c r="CL405" s="11"/>
      <c r="CM405" s="11"/>
      <c r="CN405" s="11"/>
      <c r="CO405" s="11"/>
      <c r="CP405" s="11"/>
      <c r="CQ405" s="11"/>
      <c r="CR405" s="11"/>
      <c r="CS405" s="11"/>
      <c r="CT405" s="11"/>
      <c r="CU405" s="11"/>
      <c r="CV405" s="11"/>
      <c r="CW405" s="11"/>
      <c r="CX405" s="11"/>
      <c r="CY405" s="11"/>
      <c r="CZ405" s="11"/>
      <c r="DA405" s="11"/>
      <c r="DB405" s="11"/>
      <c r="DC405" s="11"/>
      <c r="DD405" s="11"/>
      <c r="DE405" s="11"/>
      <c r="DF405" s="11"/>
      <c r="DG405" s="11"/>
      <c r="DH405" s="11"/>
      <c r="DI405" s="11"/>
      <c r="DJ405" s="11"/>
      <c r="DK405" s="11"/>
      <c r="DL405" s="11"/>
      <c r="DM405" s="11"/>
      <c r="DN405" s="11"/>
      <c r="DO405" s="11"/>
      <c r="DP405" s="11"/>
      <c r="DQ405" s="11"/>
      <c r="DR405" s="11"/>
      <c r="DS405" s="11"/>
      <c r="DT405" s="11"/>
      <c r="DU405" s="11"/>
      <c r="DV405" s="11"/>
      <c r="DW405" s="11"/>
      <c r="DX405" s="11"/>
      <c r="DY405" s="11"/>
      <c r="DZ405" s="11"/>
      <c r="EA405" s="11"/>
      <c r="EB405" s="11"/>
      <c r="EC405" s="11"/>
      <c r="ED405" s="11"/>
      <c r="EE405" s="11"/>
      <c r="EF405" s="11"/>
      <c r="EG405" s="11"/>
      <c r="EH405" s="11"/>
      <c r="EI405" s="11"/>
      <c r="EJ405" s="11"/>
      <c r="EK405" s="11"/>
      <c r="EL405" s="11"/>
      <c r="EM405" s="11"/>
      <c r="EN405" s="11"/>
      <c r="EO405" s="11"/>
      <c r="EP405" s="11"/>
      <c r="EQ405" s="11"/>
      <c r="ER405" s="11"/>
      <c r="ES405" s="11"/>
      <c r="ET405" s="11"/>
      <c r="EU405" s="11"/>
      <c r="EV405" s="11"/>
      <c r="EW405" s="11"/>
      <c r="EX405" s="11"/>
      <c r="EY405" s="11"/>
      <c r="EZ405" s="11"/>
      <c r="FA405" s="11"/>
      <c r="FB405" s="11"/>
    </row>
    <row r="406" ht="12.75" customHeight="1">
      <c r="A406" s="11"/>
      <c r="B406" s="11"/>
      <c r="C406" s="11"/>
      <c r="D406" s="11"/>
      <c r="E406" s="11"/>
      <c r="F406" s="11"/>
      <c r="G406" s="11"/>
      <c r="H406" s="11"/>
      <c r="I406" s="11"/>
      <c r="J406" s="11"/>
      <c r="K406" s="11"/>
      <c r="L406" s="11"/>
      <c r="M406" s="11"/>
      <c r="N406" s="11"/>
      <c r="O406" s="11"/>
      <c r="P406" s="11"/>
      <c r="Q406" s="11"/>
      <c r="R406" s="11"/>
      <c r="S406" s="11"/>
      <c r="T406" s="11"/>
      <c r="U406" s="11"/>
      <c r="V406" s="11"/>
      <c r="W406" s="11"/>
      <c r="X406" s="11"/>
      <c r="Y406" s="11"/>
      <c r="Z406" s="11"/>
      <c r="AA406" s="11"/>
      <c r="AB406" s="11"/>
      <c r="AC406" s="11"/>
      <c r="AD406" s="11"/>
      <c r="AE406" s="11"/>
      <c r="AF406" s="11"/>
      <c r="AG406" s="11"/>
      <c r="AH406" s="11"/>
      <c r="AI406" s="11"/>
      <c r="AJ406" s="11"/>
      <c r="AK406" s="11"/>
      <c r="AL406" s="11"/>
      <c r="AM406" s="11"/>
      <c r="AN406" s="11"/>
      <c r="AO406" s="11"/>
      <c r="AP406" s="11"/>
      <c r="AQ406" s="11"/>
      <c r="AR406" s="11"/>
      <c r="AS406" s="11"/>
      <c r="AT406" s="11"/>
      <c r="AU406" s="11"/>
      <c r="AV406" s="11"/>
      <c r="AW406" s="11"/>
      <c r="AX406" s="11"/>
      <c r="AY406" s="11"/>
      <c r="AZ406" s="11"/>
      <c r="BA406" s="11"/>
      <c r="BB406" s="11"/>
      <c r="BC406" s="11"/>
      <c r="BD406" s="11"/>
      <c r="BE406" s="11"/>
      <c r="BF406" s="11"/>
      <c r="BG406" s="11"/>
      <c r="BH406" s="11"/>
      <c r="BI406" s="11"/>
      <c r="BJ406" s="11"/>
      <c r="BK406" s="11"/>
      <c r="BL406" s="11"/>
      <c r="BM406" s="11"/>
      <c r="BN406" s="11"/>
      <c r="BO406" s="11"/>
      <c r="BP406" s="11"/>
      <c r="BQ406" s="11"/>
      <c r="BR406" s="11"/>
      <c r="BS406" s="11"/>
      <c r="BT406" s="11"/>
      <c r="BU406" s="11"/>
      <c r="BV406" s="11"/>
      <c r="BW406" s="11"/>
      <c r="BX406" s="11"/>
      <c r="BY406" s="11"/>
      <c r="BZ406" s="11"/>
      <c r="CA406" s="11"/>
      <c r="CB406" s="11"/>
      <c r="CC406" s="11"/>
      <c r="CD406" s="11"/>
      <c r="CE406" s="11"/>
      <c r="CF406" s="11"/>
      <c r="CG406" s="11"/>
      <c r="CH406" s="11"/>
      <c r="CI406" s="11"/>
      <c r="CJ406" s="11"/>
      <c r="CK406" s="11"/>
      <c r="CL406" s="11"/>
      <c r="CM406" s="11"/>
      <c r="CN406" s="11"/>
      <c r="CO406" s="11"/>
      <c r="CP406" s="11"/>
      <c r="CQ406" s="11"/>
      <c r="CR406" s="11"/>
      <c r="CS406" s="11"/>
      <c r="CT406" s="11"/>
      <c r="CU406" s="11"/>
      <c r="CV406" s="11"/>
      <c r="CW406" s="11"/>
      <c r="CX406" s="11"/>
      <c r="CY406" s="11"/>
      <c r="CZ406" s="11"/>
      <c r="DA406" s="11"/>
      <c r="DB406" s="11"/>
      <c r="DC406" s="11"/>
      <c r="DD406" s="11"/>
      <c r="DE406" s="11"/>
      <c r="DF406" s="11"/>
      <c r="DG406" s="11"/>
      <c r="DH406" s="11"/>
      <c r="DI406" s="11"/>
      <c r="DJ406" s="11"/>
      <c r="DK406" s="11"/>
      <c r="DL406" s="11"/>
      <c r="DM406" s="11"/>
      <c r="DN406" s="11"/>
      <c r="DO406" s="11"/>
      <c r="DP406" s="11"/>
      <c r="DQ406" s="11"/>
      <c r="DR406" s="11"/>
      <c r="DS406" s="11"/>
      <c r="DT406" s="11"/>
      <c r="DU406" s="11"/>
      <c r="DV406" s="11"/>
      <c r="DW406" s="11"/>
      <c r="DX406" s="11"/>
      <c r="DY406" s="11"/>
      <c r="DZ406" s="11"/>
      <c r="EA406" s="11"/>
      <c r="EB406" s="11"/>
      <c r="EC406" s="11"/>
      <c r="ED406" s="11"/>
      <c r="EE406" s="11"/>
      <c r="EF406" s="11"/>
      <c r="EG406" s="11"/>
      <c r="EH406" s="11"/>
      <c r="EI406" s="11"/>
      <c r="EJ406" s="11"/>
      <c r="EK406" s="11"/>
      <c r="EL406" s="11"/>
      <c r="EM406" s="11"/>
      <c r="EN406" s="11"/>
      <c r="EO406" s="11"/>
      <c r="EP406" s="11"/>
      <c r="EQ406" s="11"/>
      <c r="ER406" s="11"/>
      <c r="ES406" s="11"/>
      <c r="ET406" s="11"/>
      <c r="EU406" s="11"/>
      <c r="EV406" s="11"/>
      <c r="EW406" s="11"/>
      <c r="EX406" s="11"/>
      <c r="EY406" s="11"/>
      <c r="EZ406" s="11"/>
      <c r="FA406" s="11"/>
      <c r="FB406" s="11"/>
    </row>
    <row r="407" ht="12.75" customHeight="1">
      <c r="A407" s="11"/>
      <c r="B407" s="11"/>
      <c r="C407" s="11"/>
      <c r="D407" s="11"/>
      <c r="E407" s="11"/>
      <c r="F407" s="11"/>
      <c r="G407" s="11"/>
      <c r="H407" s="11"/>
      <c r="I407" s="11"/>
      <c r="J407" s="11"/>
      <c r="K407" s="11"/>
      <c r="L407" s="11"/>
      <c r="M407" s="11"/>
      <c r="N407" s="11"/>
      <c r="O407" s="11"/>
      <c r="P407" s="11"/>
      <c r="Q407" s="11"/>
      <c r="R407" s="11"/>
      <c r="S407" s="11"/>
      <c r="T407" s="11"/>
      <c r="U407" s="11"/>
      <c r="V407" s="11"/>
      <c r="W407" s="11"/>
      <c r="X407" s="11"/>
      <c r="Y407" s="11"/>
      <c r="Z407" s="11"/>
      <c r="AA407" s="11"/>
      <c r="AB407" s="11"/>
      <c r="AC407" s="11"/>
      <c r="AD407" s="11"/>
      <c r="AE407" s="11"/>
      <c r="AF407" s="11"/>
      <c r="AG407" s="11"/>
      <c r="AH407" s="11"/>
      <c r="AI407" s="11"/>
      <c r="AJ407" s="11"/>
      <c r="AK407" s="11"/>
      <c r="AL407" s="11"/>
      <c r="AM407" s="11"/>
      <c r="AN407" s="11"/>
      <c r="AO407" s="11"/>
      <c r="AP407" s="11"/>
      <c r="AQ407" s="11"/>
      <c r="AR407" s="11"/>
      <c r="AS407" s="11"/>
      <c r="AT407" s="11"/>
      <c r="AU407" s="11"/>
      <c r="AV407" s="11"/>
      <c r="AW407" s="11"/>
      <c r="AX407" s="11"/>
      <c r="AY407" s="11"/>
      <c r="AZ407" s="11"/>
      <c r="BA407" s="11"/>
      <c r="BB407" s="11"/>
      <c r="BC407" s="11"/>
      <c r="BD407" s="11"/>
      <c r="BE407" s="11"/>
      <c r="BF407" s="11"/>
      <c r="BG407" s="11"/>
      <c r="BH407" s="11"/>
      <c r="BI407" s="11"/>
      <c r="BJ407" s="11"/>
      <c r="BK407" s="11"/>
      <c r="BL407" s="11"/>
      <c r="BM407" s="11"/>
      <c r="BN407" s="11"/>
      <c r="BO407" s="11"/>
      <c r="BP407" s="11"/>
      <c r="BQ407" s="11"/>
      <c r="BR407" s="11"/>
      <c r="BS407" s="11"/>
      <c r="BT407" s="11"/>
      <c r="BU407" s="11"/>
      <c r="BV407" s="11"/>
      <c r="BW407" s="11"/>
      <c r="BX407" s="11"/>
      <c r="BY407" s="11"/>
      <c r="BZ407" s="11"/>
      <c r="CA407" s="11"/>
      <c r="CB407" s="11"/>
      <c r="CC407" s="11"/>
      <c r="CD407" s="11"/>
      <c r="CE407" s="11"/>
      <c r="CF407" s="11"/>
      <c r="CG407" s="11"/>
      <c r="CH407" s="11"/>
      <c r="CI407" s="11"/>
      <c r="CJ407" s="11"/>
      <c r="CK407" s="11"/>
      <c r="CL407" s="11"/>
      <c r="CM407" s="11"/>
      <c r="CN407" s="11"/>
      <c r="CO407" s="11"/>
      <c r="CP407" s="11"/>
      <c r="CQ407" s="11"/>
      <c r="CR407" s="11"/>
      <c r="CS407" s="11"/>
      <c r="CT407" s="11"/>
      <c r="CU407" s="11"/>
      <c r="CV407" s="11"/>
      <c r="CW407" s="11"/>
      <c r="CX407" s="11"/>
      <c r="CY407" s="11"/>
      <c r="CZ407" s="11"/>
      <c r="DA407" s="11"/>
      <c r="DB407" s="11"/>
      <c r="DC407" s="11"/>
      <c r="DD407" s="11"/>
      <c r="DE407" s="11"/>
      <c r="DF407" s="11"/>
      <c r="DG407" s="11"/>
      <c r="DH407" s="11"/>
      <c r="DI407" s="11"/>
      <c r="DJ407" s="11"/>
      <c r="DK407" s="11"/>
      <c r="DL407" s="11"/>
      <c r="DM407" s="11"/>
      <c r="DN407" s="11"/>
      <c r="DO407" s="11"/>
      <c r="DP407" s="11"/>
      <c r="DQ407" s="11"/>
      <c r="DR407" s="11"/>
      <c r="DS407" s="11"/>
      <c r="DT407" s="11"/>
      <c r="DU407" s="11"/>
      <c r="DV407" s="11"/>
      <c r="DW407" s="11"/>
      <c r="DX407" s="11"/>
      <c r="DY407" s="11"/>
      <c r="DZ407" s="11"/>
      <c r="EA407" s="11"/>
      <c r="EB407" s="11"/>
      <c r="EC407" s="11"/>
      <c r="ED407" s="11"/>
      <c r="EE407" s="11"/>
      <c r="EF407" s="11"/>
      <c r="EG407" s="11"/>
      <c r="EH407" s="11"/>
      <c r="EI407" s="11"/>
      <c r="EJ407" s="11"/>
      <c r="EK407" s="11"/>
      <c r="EL407" s="11"/>
      <c r="EM407" s="11"/>
      <c r="EN407" s="11"/>
      <c r="EO407" s="11"/>
      <c r="EP407" s="11"/>
      <c r="EQ407" s="11"/>
      <c r="ER407" s="11"/>
      <c r="ES407" s="11"/>
      <c r="ET407" s="11"/>
      <c r="EU407" s="11"/>
      <c r="EV407" s="11"/>
      <c r="EW407" s="11"/>
      <c r="EX407" s="11"/>
      <c r="EY407" s="11"/>
      <c r="EZ407" s="11"/>
      <c r="FA407" s="11"/>
      <c r="FB407" s="11"/>
    </row>
    <row r="408" ht="12.75" customHeight="1">
      <c r="A408" s="11"/>
      <c r="B408" s="11"/>
      <c r="C408" s="11"/>
      <c r="D408" s="11"/>
      <c r="E408" s="11"/>
      <c r="F408" s="11"/>
      <c r="G408" s="11"/>
      <c r="H408" s="11"/>
      <c r="I408" s="11"/>
      <c r="J408" s="11"/>
      <c r="K408" s="11"/>
      <c r="L408" s="11"/>
      <c r="M408" s="11"/>
      <c r="N408" s="11"/>
      <c r="O408" s="11"/>
      <c r="P408" s="11"/>
      <c r="Q408" s="11"/>
      <c r="R408" s="11"/>
      <c r="S408" s="11"/>
      <c r="T408" s="11"/>
      <c r="U408" s="11"/>
      <c r="V408" s="11"/>
      <c r="W408" s="11"/>
      <c r="X408" s="11"/>
      <c r="Y408" s="11"/>
      <c r="Z408" s="11"/>
      <c r="AA408" s="11"/>
      <c r="AB408" s="11"/>
      <c r="AC408" s="11"/>
      <c r="AD408" s="11"/>
      <c r="AE408" s="11"/>
      <c r="AF408" s="11"/>
      <c r="AG408" s="11"/>
      <c r="AH408" s="11"/>
      <c r="AI408" s="11"/>
      <c r="AJ408" s="11"/>
      <c r="AK408" s="11"/>
      <c r="AL408" s="11"/>
      <c r="AM408" s="11"/>
      <c r="AN408" s="11"/>
      <c r="AO408" s="11"/>
      <c r="AP408" s="11"/>
      <c r="AQ408" s="11"/>
      <c r="AR408" s="11"/>
      <c r="AS408" s="11"/>
      <c r="AT408" s="11"/>
      <c r="AU408" s="11"/>
      <c r="AV408" s="11"/>
      <c r="AW408" s="11"/>
      <c r="AX408" s="11"/>
      <c r="AY408" s="11"/>
      <c r="AZ408" s="11"/>
      <c r="BA408" s="11"/>
      <c r="BB408" s="11"/>
      <c r="BC408" s="11"/>
      <c r="BD408" s="11"/>
      <c r="BE408" s="11"/>
      <c r="BF408" s="11"/>
      <c r="BG408" s="11"/>
      <c r="BH408" s="11"/>
      <c r="BI408" s="11"/>
      <c r="BJ408" s="11"/>
      <c r="BK408" s="11"/>
      <c r="BL408" s="11"/>
      <c r="BM408" s="11"/>
      <c r="BN408" s="11"/>
      <c r="BO408" s="11"/>
      <c r="BP408" s="11"/>
      <c r="BQ408" s="11"/>
      <c r="BR408" s="11"/>
      <c r="BS408" s="11"/>
      <c r="BT408" s="11"/>
      <c r="BU408" s="11"/>
      <c r="BV408" s="11"/>
      <c r="BW408" s="11"/>
      <c r="BX408" s="11"/>
      <c r="BY408" s="11"/>
      <c r="BZ408" s="11"/>
      <c r="CA408" s="11"/>
      <c r="CB408" s="11"/>
      <c r="CC408" s="11"/>
      <c r="CD408" s="11"/>
      <c r="CE408" s="11"/>
      <c r="CF408" s="11"/>
      <c r="CG408" s="11"/>
      <c r="CH408" s="11"/>
      <c r="CI408" s="11"/>
      <c r="CJ408" s="11"/>
      <c r="CK408" s="11"/>
      <c r="CL408" s="11"/>
      <c r="CM408" s="11"/>
      <c r="CN408" s="11"/>
      <c r="CO408" s="11"/>
      <c r="CP408" s="11"/>
      <c r="CQ408" s="11"/>
      <c r="CR408" s="11"/>
      <c r="CS408" s="11"/>
      <c r="CT408" s="11"/>
      <c r="CU408" s="11"/>
      <c r="CV408" s="11"/>
      <c r="CW408" s="11"/>
      <c r="CX408" s="11"/>
      <c r="CY408" s="11"/>
      <c r="CZ408" s="11"/>
      <c r="DA408" s="11"/>
      <c r="DB408" s="11"/>
      <c r="DC408" s="11"/>
      <c r="DD408" s="11"/>
      <c r="DE408" s="11"/>
      <c r="DF408" s="11"/>
      <c r="DG408" s="11"/>
      <c r="DH408" s="11"/>
      <c r="DI408" s="11"/>
      <c r="DJ408" s="11"/>
      <c r="DK408" s="11"/>
      <c r="DL408" s="11"/>
      <c r="DM408" s="11"/>
      <c r="DN408" s="11"/>
      <c r="DO408" s="11"/>
      <c r="DP408" s="11"/>
      <c r="DQ408" s="11"/>
      <c r="DR408" s="11"/>
      <c r="DS408" s="11"/>
      <c r="DT408" s="11"/>
      <c r="DU408" s="11"/>
      <c r="DV408" s="11"/>
      <c r="DW408" s="11"/>
      <c r="DX408" s="11"/>
      <c r="DY408" s="11"/>
      <c r="DZ408" s="11"/>
      <c r="EA408" s="11"/>
      <c r="EB408" s="11"/>
      <c r="EC408" s="11"/>
      <c r="ED408" s="11"/>
      <c r="EE408" s="11"/>
      <c r="EF408" s="11"/>
      <c r="EG408" s="11"/>
      <c r="EH408" s="11"/>
      <c r="EI408" s="11"/>
      <c r="EJ408" s="11"/>
      <c r="EK408" s="11"/>
      <c r="EL408" s="11"/>
      <c r="EM408" s="11"/>
      <c r="EN408" s="11"/>
      <c r="EO408" s="11"/>
      <c r="EP408" s="11"/>
      <c r="EQ408" s="11"/>
      <c r="ER408" s="11"/>
      <c r="ES408" s="11"/>
      <c r="ET408" s="11"/>
      <c r="EU408" s="11"/>
      <c r="EV408" s="11"/>
      <c r="EW408" s="11"/>
      <c r="EX408" s="11"/>
      <c r="EY408" s="11"/>
      <c r="EZ408" s="11"/>
      <c r="FA408" s="11"/>
      <c r="FB408" s="11"/>
    </row>
    <row r="409" ht="12.75" customHeight="1">
      <c r="A409" s="11"/>
      <c r="B409" s="11"/>
      <c r="C409" s="11"/>
      <c r="D409" s="11"/>
      <c r="E409" s="11"/>
      <c r="F409" s="11"/>
      <c r="G409" s="11"/>
      <c r="H409" s="11"/>
      <c r="I409" s="11"/>
      <c r="J409" s="11"/>
      <c r="K409" s="11"/>
      <c r="L409" s="11"/>
      <c r="M409" s="11"/>
      <c r="N409" s="11"/>
      <c r="O409" s="11"/>
      <c r="P409" s="11"/>
      <c r="Q409" s="11"/>
      <c r="R409" s="11"/>
      <c r="S409" s="11"/>
      <c r="T409" s="11"/>
      <c r="U409" s="11"/>
      <c r="V409" s="11"/>
      <c r="W409" s="11"/>
      <c r="X409" s="11"/>
      <c r="Y409" s="11"/>
      <c r="Z409" s="11"/>
      <c r="AA409" s="11"/>
      <c r="AB409" s="11"/>
      <c r="AC409" s="11"/>
      <c r="AD409" s="11"/>
      <c r="AE409" s="11"/>
      <c r="AF409" s="11"/>
      <c r="AG409" s="11"/>
      <c r="AH409" s="11"/>
      <c r="AI409" s="11"/>
      <c r="AJ409" s="11"/>
      <c r="AK409" s="11"/>
      <c r="AL409" s="11"/>
      <c r="AM409" s="11"/>
      <c r="AN409" s="11"/>
      <c r="AO409" s="11"/>
      <c r="AP409" s="11"/>
      <c r="AQ409" s="11"/>
      <c r="AR409" s="11"/>
      <c r="AS409" s="11"/>
      <c r="AT409" s="11"/>
      <c r="AU409" s="11"/>
      <c r="AV409" s="11"/>
      <c r="AW409" s="11"/>
      <c r="AX409" s="11"/>
      <c r="AY409" s="11"/>
      <c r="AZ409" s="11"/>
      <c r="BA409" s="11"/>
      <c r="BB409" s="11"/>
      <c r="BC409" s="11"/>
      <c r="BD409" s="11"/>
      <c r="BE409" s="11"/>
      <c r="BF409" s="11"/>
      <c r="BG409" s="11"/>
      <c r="BH409" s="11"/>
      <c r="BI409" s="11"/>
      <c r="BJ409" s="11"/>
      <c r="BK409" s="11"/>
      <c r="BL409" s="11"/>
      <c r="BM409" s="11"/>
      <c r="BN409" s="11"/>
      <c r="BO409" s="11"/>
      <c r="BP409" s="11"/>
      <c r="BQ409" s="11"/>
      <c r="BR409" s="11"/>
      <c r="BS409" s="11"/>
      <c r="BT409" s="11"/>
      <c r="BU409" s="11"/>
      <c r="BV409" s="11"/>
      <c r="BW409" s="11"/>
      <c r="BX409" s="11"/>
      <c r="BY409" s="11"/>
      <c r="BZ409" s="11"/>
      <c r="CA409" s="11"/>
      <c r="CB409" s="11"/>
      <c r="CC409" s="11"/>
      <c r="CD409" s="11"/>
      <c r="CE409" s="11"/>
      <c r="CF409" s="11"/>
      <c r="CG409" s="11"/>
      <c r="CH409" s="11"/>
      <c r="CI409" s="11"/>
      <c r="CJ409" s="11"/>
      <c r="CK409" s="11"/>
      <c r="CL409" s="11"/>
      <c r="CM409" s="11"/>
      <c r="CN409" s="11"/>
      <c r="CO409" s="11"/>
      <c r="CP409" s="11"/>
      <c r="CQ409" s="11"/>
      <c r="CR409" s="11"/>
      <c r="CS409" s="11"/>
      <c r="CT409" s="11"/>
      <c r="CU409" s="11"/>
      <c r="CV409" s="11"/>
      <c r="CW409" s="11"/>
      <c r="CX409" s="11"/>
      <c r="CY409" s="11"/>
      <c r="CZ409" s="11"/>
      <c r="DA409" s="11"/>
      <c r="DB409" s="11"/>
      <c r="DC409" s="11"/>
      <c r="DD409" s="11"/>
      <c r="DE409" s="11"/>
      <c r="DF409" s="11"/>
      <c r="DG409" s="11"/>
      <c r="DH409" s="11"/>
      <c r="DI409" s="11"/>
      <c r="DJ409" s="11"/>
      <c r="DK409" s="11"/>
      <c r="DL409" s="11"/>
      <c r="DM409" s="11"/>
      <c r="DN409" s="11"/>
      <c r="DO409" s="11"/>
      <c r="DP409" s="11"/>
      <c r="DQ409" s="11"/>
      <c r="DR409" s="11"/>
      <c r="DS409" s="11"/>
      <c r="DT409" s="11"/>
      <c r="DU409" s="11"/>
      <c r="DV409" s="11"/>
      <c r="DW409" s="11"/>
      <c r="DX409" s="11"/>
      <c r="DY409" s="11"/>
      <c r="DZ409" s="11"/>
      <c r="EA409" s="11"/>
      <c r="EB409" s="11"/>
      <c r="EC409" s="11"/>
      <c r="ED409" s="11"/>
      <c r="EE409" s="11"/>
      <c r="EF409" s="11"/>
      <c r="EG409" s="11"/>
      <c r="EH409" s="11"/>
      <c r="EI409" s="11"/>
      <c r="EJ409" s="11"/>
      <c r="EK409" s="11"/>
      <c r="EL409" s="11"/>
      <c r="EM409" s="11"/>
      <c r="EN409" s="11"/>
      <c r="EO409" s="11"/>
      <c r="EP409" s="11"/>
      <c r="EQ409" s="11"/>
      <c r="ER409" s="11"/>
      <c r="ES409" s="11"/>
      <c r="ET409" s="11"/>
      <c r="EU409" s="11"/>
      <c r="EV409" s="11"/>
      <c r="EW409" s="11"/>
      <c r="EX409" s="11"/>
      <c r="EY409" s="11"/>
      <c r="EZ409" s="11"/>
      <c r="FA409" s="11"/>
      <c r="FB409" s="11"/>
    </row>
    <row r="410" ht="12.75" customHeight="1">
      <c r="A410" s="11"/>
      <c r="B410" s="11"/>
      <c r="C410" s="11"/>
      <c r="D410" s="11"/>
      <c r="E410" s="11"/>
      <c r="F410" s="11"/>
      <c r="G410" s="11"/>
      <c r="H410" s="11"/>
      <c r="I410" s="11"/>
      <c r="J410" s="11"/>
      <c r="K410" s="11"/>
      <c r="L410" s="11"/>
      <c r="M410" s="11"/>
      <c r="N410" s="11"/>
      <c r="O410" s="11"/>
      <c r="P410" s="11"/>
      <c r="Q410" s="11"/>
      <c r="R410" s="11"/>
      <c r="S410" s="11"/>
      <c r="T410" s="11"/>
      <c r="U410" s="11"/>
      <c r="V410" s="11"/>
      <c r="W410" s="11"/>
      <c r="X410" s="11"/>
      <c r="Y410" s="11"/>
      <c r="Z410" s="11"/>
      <c r="AA410" s="11"/>
      <c r="AB410" s="11"/>
      <c r="AC410" s="11"/>
      <c r="AD410" s="11"/>
      <c r="AE410" s="11"/>
      <c r="AF410" s="11"/>
      <c r="AG410" s="11"/>
      <c r="AH410" s="11"/>
      <c r="AI410" s="11"/>
      <c r="AJ410" s="11"/>
      <c r="AK410" s="11"/>
      <c r="AL410" s="11"/>
      <c r="AM410" s="11"/>
      <c r="AN410" s="11"/>
      <c r="AO410" s="11"/>
      <c r="AP410" s="11"/>
      <c r="AQ410" s="11"/>
      <c r="AR410" s="11"/>
      <c r="AS410" s="11"/>
      <c r="AT410" s="11"/>
      <c r="AU410" s="11"/>
      <c r="AV410" s="11"/>
      <c r="AW410" s="11"/>
      <c r="AX410" s="11"/>
      <c r="AY410" s="11"/>
      <c r="AZ410" s="11"/>
      <c r="BA410" s="11"/>
      <c r="BB410" s="11"/>
      <c r="BC410" s="11"/>
      <c r="BD410" s="11"/>
      <c r="BE410" s="11"/>
      <c r="BF410" s="11"/>
      <c r="BG410" s="11"/>
      <c r="BH410" s="11"/>
      <c r="BI410" s="11"/>
      <c r="BJ410" s="11"/>
      <c r="BK410" s="11"/>
      <c r="BL410" s="11"/>
      <c r="BM410" s="11"/>
      <c r="BN410" s="11"/>
      <c r="BO410" s="11"/>
      <c r="BP410" s="11"/>
      <c r="BQ410" s="11"/>
      <c r="BR410" s="11"/>
      <c r="BS410" s="11"/>
      <c r="BT410" s="11"/>
      <c r="BU410" s="11"/>
      <c r="BV410" s="11"/>
      <c r="BW410" s="11"/>
      <c r="BX410" s="11"/>
      <c r="BY410" s="11"/>
      <c r="BZ410" s="11"/>
      <c r="CA410" s="11"/>
      <c r="CB410" s="11"/>
      <c r="CC410" s="11"/>
      <c r="CD410" s="11"/>
      <c r="CE410" s="11"/>
      <c r="CF410" s="11"/>
      <c r="CG410" s="11"/>
      <c r="CH410" s="11"/>
      <c r="CI410" s="11"/>
      <c r="CJ410" s="11"/>
      <c r="CK410" s="11"/>
      <c r="CL410" s="11"/>
      <c r="CM410" s="11"/>
      <c r="CN410" s="11"/>
      <c r="CO410" s="11"/>
      <c r="CP410" s="11"/>
      <c r="CQ410" s="11"/>
      <c r="CR410" s="11"/>
      <c r="CS410" s="11"/>
      <c r="CT410" s="11"/>
      <c r="CU410" s="11"/>
      <c r="CV410" s="11"/>
      <c r="CW410" s="11"/>
      <c r="CX410" s="11"/>
      <c r="CY410" s="11"/>
      <c r="CZ410" s="11"/>
      <c r="DA410" s="11"/>
      <c r="DB410" s="11"/>
      <c r="DC410" s="11"/>
      <c r="DD410" s="11"/>
      <c r="DE410" s="11"/>
      <c r="DF410" s="11"/>
      <c r="DG410" s="11"/>
      <c r="DH410" s="11"/>
      <c r="DI410" s="11"/>
      <c r="DJ410" s="11"/>
      <c r="DK410" s="11"/>
      <c r="DL410" s="11"/>
      <c r="DM410" s="11"/>
      <c r="DN410" s="11"/>
      <c r="DO410" s="11"/>
      <c r="DP410" s="11"/>
      <c r="DQ410" s="11"/>
      <c r="DR410" s="11"/>
      <c r="DS410" s="11"/>
      <c r="DT410" s="11"/>
      <c r="DU410" s="11"/>
      <c r="DV410" s="11"/>
      <c r="DW410" s="11"/>
      <c r="DX410" s="11"/>
      <c r="DY410" s="11"/>
      <c r="DZ410" s="11"/>
      <c r="EA410" s="11"/>
      <c r="EB410" s="11"/>
      <c r="EC410" s="11"/>
      <c r="ED410" s="11"/>
      <c r="EE410" s="11"/>
      <c r="EF410" s="11"/>
      <c r="EG410" s="11"/>
      <c r="EH410" s="11"/>
      <c r="EI410" s="11"/>
      <c r="EJ410" s="11"/>
      <c r="EK410" s="11"/>
      <c r="EL410" s="11"/>
      <c r="EM410" s="11"/>
      <c r="EN410" s="11"/>
      <c r="EO410" s="11"/>
      <c r="EP410" s="11"/>
      <c r="EQ410" s="11"/>
      <c r="ER410" s="11"/>
      <c r="ES410" s="11"/>
      <c r="ET410" s="11"/>
      <c r="EU410" s="11"/>
      <c r="EV410" s="11"/>
      <c r="EW410" s="11"/>
      <c r="EX410" s="11"/>
      <c r="EY410" s="11"/>
      <c r="EZ410" s="11"/>
      <c r="FA410" s="11"/>
      <c r="FB410" s="11"/>
    </row>
    <row r="411" ht="12.75" customHeight="1">
      <c r="A411" s="11"/>
      <c r="B411" s="11"/>
      <c r="C411" s="11"/>
      <c r="D411" s="11"/>
      <c r="E411" s="11"/>
      <c r="F411" s="11"/>
      <c r="G411" s="11"/>
      <c r="H411" s="11"/>
      <c r="I411" s="11"/>
      <c r="J411" s="11"/>
      <c r="K411" s="11"/>
      <c r="L411" s="11"/>
      <c r="M411" s="11"/>
      <c r="N411" s="11"/>
      <c r="O411" s="11"/>
      <c r="P411" s="11"/>
      <c r="Q411" s="11"/>
      <c r="R411" s="11"/>
      <c r="S411" s="11"/>
      <c r="T411" s="11"/>
      <c r="U411" s="11"/>
      <c r="V411" s="11"/>
      <c r="W411" s="11"/>
      <c r="X411" s="11"/>
      <c r="Y411" s="11"/>
      <c r="Z411" s="11"/>
      <c r="AA411" s="11"/>
      <c r="AB411" s="11"/>
      <c r="AC411" s="11"/>
      <c r="AD411" s="11"/>
      <c r="AE411" s="11"/>
      <c r="AF411" s="11"/>
      <c r="AG411" s="11"/>
      <c r="AH411" s="11"/>
      <c r="AI411" s="11"/>
      <c r="AJ411" s="11"/>
      <c r="AK411" s="11"/>
      <c r="AL411" s="11"/>
      <c r="AM411" s="11"/>
      <c r="AN411" s="11"/>
      <c r="AO411" s="11"/>
      <c r="AP411" s="11"/>
      <c r="AQ411" s="11"/>
      <c r="AR411" s="11"/>
      <c r="AS411" s="11"/>
      <c r="AT411" s="11"/>
      <c r="AU411" s="11"/>
      <c r="AV411" s="11"/>
      <c r="AW411" s="11"/>
      <c r="AX411" s="11"/>
      <c r="AY411" s="11"/>
      <c r="AZ411" s="11"/>
      <c r="BA411" s="11"/>
      <c r="BB411" s="11"/>
      <c r="BC411" s="11"/>
      <c r="BD411" s="11"/>
      <c r="BE411" s="11"/>
      <c r="BF411" s="11"/>
      <c r="BG411" s="11"/>
      <c r="BH411" s="11"/>
      <c r="BI411" s="11"/>
      <c r="BJ411" s="11"/>
      <c r="BK411" s="11"/>
      <c r="BL411" s="11"/>
      <c r="BM411" s="11"/>
      <c r="BN411" s="11"/>
      <c r="BO411" s="11"/>
      <c r="BP411" s="11"/>
      <c r="BQ411" s="11"/>
      <c r="BR411" s="11"/>
      <c r="BS411" s="11"/>
      <c r="BT411" s="11"/>
      <c r="BU411" s="11"/>
      <c r="BV411" s="11"/>
      <c r="BW411" s="11"/>
      <c r="BX411" s="11"/>
      <c r="BY411" s="11"/>
      <c r="BZ411" s="11"/>
      <c r="CA411" s="11"/>
      <c r="CB411" s="11"/>
      <c r="CC411" s="11"/>
      <c r="CD411" s="11"/>
      <c r="CE411" s="11"/>
      <c r="CF411" s="11"/>
      <c r="CG411" s="11"/>
      <c r="CH411" s="11"/>
      <c r="CI411" s="11"/>
      <c r="CJ411" s="11"/>
      <c r="CK411" s="11"/>
      <c r="CL411" s="11"/>
      <c r="CM411" s="11"/>
      <c r="CN411" s="11"/>
      <c r="CO411" s="11"/>
      <c r="CP411" s="11"/>
      <c r="CQ411" s="11"/>
      <c r="CR411" s="11"/>
      <c r="CS411" s="11"/>
      <c r="CT411" s="11"/>
      <c r="CU411" s="11"/>
      <c r="CV411" s="11"/>
      <c r="CW411" s="11"/>
      <c r="CX411" s="11"/>
      <c r="CY411" s="11"/>
      <c r="CZ411" s="11"/>
      <c r="DA411" s="11"/>
      <c r="DB411" s="11"/>
      <c r="DC411" s="11"/>
      <c r="DD411" s="11"/>
      <c r="DE411" s="11"/>
      <c r="DF411" s="11"/>
      <c r="DG411" s="11"/>
      <c r="DH411" s="11"/>
      <c r="DI411" s="11"/>
      <c r="DJ411" s="11"/>
      <c r="DK411" s="11"/>
      <c r="DL411" s="11"/>
      <c r="DM411" s="11"/>
      <c r="DN411" s="11"/>
      <c r="DO411" s="11"/>
      <c r="DP411" s="11"/>
      <c r="DQ411" s="11"/>
      <c r="DR411" s="11"/>
      <c r="DS411" s="11"/>
      <c r="DT411" s="11"/>
      <c r="DU411" s="11"/>
      <c r="DV411" s="11"/>
      <c r="DW411" s="11"/>
      <c r="DX411" s="11"/>
      <c r="DY411" s="11"/>
      <c r="DZ411" s="11"/>
      <c r="EA411" s="11"/>
      <c r="EB411" s="11"/>
      <c r="EC411" s="11"/>
      <c r="ED411" s="11"/>
      <c r="EE411" s="11"/>
      <c r="EF411" s="11"/>
      <c r="EG411" s="11"/>
      <c r="EH411" s="11"/>
      <c r="EI411" s="11"/>
      <c r="EJ411" s="11"/>
      <c r="EK411" s="11"/>
      <c r="EL411" s="11"/>
      <c r="EM411" s="11"/>
      <c r="EN411" s="11"/>
      <c r="EO411" s="11"/>
      <c r="EP411" s="11"/>
      <c r="EQ411" s="11"/>
      <c r="ER411" s="11"/>
      <c r="ES411" s="11"/>
      <c r="ET411" s="11"/>
      <c r="EU411" s="11"/>
      <c r="EV411" s="11"/>
      <c r="EW411" s="11"/>
      <c r="EX411" s="11"/>
      <c r="EY411" s="11"/>
      <c r="EZ411" s="11"/>
      <c r="FA411" s="11"/>
      <c r="FB411" s="11"/>
    </row>
    <row r="412" ht="12.75" customHeight="1">
      <c r="A412" s="11"/>
      <c r="B412" s="11"/>
      <c r="C412" s="11"/>
      <c r="D412" s="11"/>
      <c r="E412" s="11"/>
      <c r="F412" s="11"/>
      <c r="G412" s="11"/>
      <c r="H412" s="11"/>
      <c r="I412" s="11"/>
      <c r="J412" s="11"/>
      <c r="K412" s="11"/>
      <c r="L412" s="11"/>
      <c r="M412" s="11"/>
      <c r="N412" s="11"/>
      <c r="O412" s="11"/>
      <c r="P412" s="11"/>
      <c r="Q412" s="11"/>
      <c r="R412" s="11"/>
      <c r="S412" s="11"/>
      <c r="T412" s="11"/>
      <c r="U412" s="11"/>
      <c r="V412" s="11"/>
      <c r="W412" s="11"/>
      <c r="X412" s="11"/>
      <c r="Y412" s="11"/>
      <c r="Z412" s="11"/>
      <c r="AA412" s="11"/>
      <c r="AB412" s="11"/>
      <c r="AC412" s="11"/>
      <c r="AD412" s="11"/>
      <c r="AE412" s="11"/>
      <c r="AF412" s="11"/>
      <c r="AG412" s="11"/>
      <c r="AH412" s="11"/>
      <c r="AI412" s="11"/>
      <c r="AJ412" s="11"/>
      <c r="AK412" s="11"/>
      <c r="AL412" s="11"/>
      <c r="AM412" s="11"/>
      <c r="AN412" s="11"/>
      <c r="AO412" s="11"/>
      <c r="AP412" s="11"/>
      <c r="AQ412" s="11"/>
      <c r="AR412" s="11"/>
      <c r="AS412" s="11"/>
      <c r="AT412" s="11"/>
      <c r="AU412" s="11"/>
      <c r="AV412" s="11"/>
      <c r="AW412" s="11"/>
      <c r="AX412" s="11"/>
      <c r="AY412" s="11"/>
      <c r="AZ412" s="11"/>
      <c r="BA412" s="11"/>
      <c r="BB412" s="11"/>
      <c r="BC412" s="11"/>
      <c r="BD412" s="11"/>
      <c r="BE412" s="11"/>
      <c r="BF412" s="11"/>
      <c r="BG412" s="11"/>
      <c r="BH412" s="11"/>
      <c r="BI412" s="11"/>
      <c r="BJ412" s="11"/>
      <c r="BK412" s="11"/>
      <c r="BL412" s="11"/>
      <c r="BM412" s="11"/>
      <c r="BN412" s="11"/>
      <c r="BO412" s="11"/>
      <c r="BP412" s="11"/>
      <c r="BQ412" s="11"/>
      <c r="BR412" s="11"/>
      <c r="BS412" s="11"/>
      <c r="BT412" s="11"/>
      <c r="BU412" s="11"/>
      <c r="BV412" s="11"/>
      <c r="BW412" s="11"/>
      <c r="BX412" s="11"/>
      <c r="BY412" s="11"/>
      <c r="BZ412" s="11"/>
      <c r="CA412" s="11"/>
      <c r="CB412" s="11"/>
      <c r="CC412" s="11"/>
      <c r="CD412" s="11"/>
      <c r="CE412" s="11"/>
      <c r="CF412" s="11"/>
      <c r="CG412" s="11"/>
      <c r="CH412" s="11"/>
      <c r="CI412" s="11"/>
      <c r="CJ412" s="11"/>
      <c r="CK412" s="11"/>
      <c r="CL412" s="11"/>
      <c r="CM412" s="11"/>
      <c r="CN412" s="11"/>
      <c r="CO412" s="11"/>
      <c r="CP412" s="11"/>
      <c r="CQ412" s="11"/>
      <c r="CR412" s="11"/>
      <c r="CS412" s="11"/>
      <c r="CT412" s="11"/>
      <c r="CU412" s="11"/>
      <c r="CV412" s="11"/>
      <c r="CW412" s="11"/>
      <c r="CX412" s="11"/>
      <c r="CY412" s="11"/>
      <c r="CZ412" s="11"/>
      <c r="DA412" s="11"/>
      <c r="DB412" s="11"/>
      <c r="DC412" s="11"/>
      <c r="DD412" s="11"/>
      <c r="DE412" s="11"/>
      <c r="DF412" s="11"/>
      <c r="DG412" s="11"/>
      <c r="DH412" s="11"/>
      <c r="DI412" s="11"/>
      <c r="DJ412" s="11"/>
      <c r="DK412" s="11"/>
      <c r="DL412" s="11"/>
      <c r="DM412" s="11"/>
      <c r="DN412" s="11"/>
      <c r="DO412" s="11"/>
      <c r="DP412" s="11"/>
      <c r="DQ412" s="11"/>
      <c r="DR412" s="11"/>
      <c r="DS412" s="11"/>
      <c r="DT412" s="11"/>
      <c r="DU412" s="11"/>
      <c r="DV412" s="11"/>
      <c r="DW412" s="11"/>
      <c r="DX412" s="11"/>
      <c r="DY412" s="11"/>
      <c r="DZ412" s="11"/>
      <c r="EA412" s="11"/>
      <c r="EB412" s="11"/>
      <c r="EC412" s="11"/>
      <c r="ED412" s="11"/>
      <c r="EE412" s="11"/>
      <c r="EF412" s="11"/>
      <c r="EG412" s="11"/>
      <c r="EH412" s="11"/>
      <c r="EI412" s="11"/>
      <c r="EJ412" s="11"/>
      <c r="EK412" s="11"/>
      <c r="EL412" s="11"/>
      <c r="EM412" s="11"/>
      <c r="EN412" s="11"/>
      <c r="EO412" s="11"/>
      <c r="EP412" s="11"/>
      <c r="EQ412" s="11"/>
      <c r="ER412" s="11"/>
      <c r="ES412" s="11"/>
      <c r="ET412" s="11"/>
      <c r="EU412" s="11"/>
      <c r="EV412" s="11"/>
      <c r="EW412" s="11"/>
      <c r="EX412" s="11"/>
      <c r="EY412" s="11"/>
      <c r="EZ412" s="11"/>
      <c r="FA412" s="11"/>
      <c r="FB412" s="11"/>
    </row>
    <row r="413" ht="12.75" customHeight="1">
      <c r="A413" s="11"/>
      <c r="B413" s="11"/>
      <c r="C413" s="11"/>
      <c r="D413" s="11"/>
      <c r="E413" s="11"/>
      <c r="F413" s="11"/>
      <c r="G413" s="11"/>
      <c r="H413" s="11"/>
      <c r="I413" s="11"/>
      <c r="J413" s="11"/>
      <c r="K413" s="11"/>
      <c r="L413" s="11"/>
      <c r="M413" s="11"/>
      <c r="N413" s="11"/>
      <c r="O413" s="11"/>
      <c r="P413" s="11"/>
      <c r="Q413" s="11"/>
      <c r="R413" s="11"/>
      <c r="S413" s="11"/>
      <c r="T413" s="11"/>
      <c r="U413" s="11"/>
      <c r="V413" s="11"/>
      <c r="W413" s="11"/>
      <c r="X413" s="11"/>
      <c r="Y413" s="11"/>
      <c r="Z413" s="11"/>
      <c r="AA413" s="11"/>
      <c r="AB413" s="11"/>
      <c r="AC413" s="11"/>
      <c r="AD413" s="11"/>
      <c r="AE413" s="11"/>
      <c r="AF413" s="11"/>
      <c r="AG413" s="11"/>
      <c r="AH413" s="11"/>
      <c r="AI413" s="11"/>
      <c r="AJ413" s="11"/>
      <c r="AK413" s="11"/>
      <c r="AL413" s="11"/>
      <c r="AM413" s="11"/>
      <c r="AN413" s="11"/>
      <c r="AO413" s="11"/>
      <c r="AP413" s="11"/>
      <c r="AQ413" s="11"/>
      <c r="AR413" s="11"/>
      <c r="AS413" s="11"/>
      <c r="AT413" s="11"/>
      <c r="AU413" s="11"/>
      <c r="AV413" s="11"/>
      <c r="AW413" s="11"/>
      <c r="AX413" s="11"/>
      <c r="AY413" s="11"/>
      <c r="AZ413" s="11"/>
      <c r="BA413" s="11"/>
      <c r="BB413" s="11"/>
      <c r="BC413" s="11"/>
      <c r="BD413" s="11"/>
      <c r="BE413" s="11"/>
      <c r="BF413" s="11"/>
      <c r="BG413" s="11"/>
      <c r="BH413" s="11"/>
      <c r="BI413" s="11"/>
      <c r="BJ413" s="11"/>
      <c r="BK413" s="11"/>
      <c r="BL413" s="11"/>
      <c r="BM413" s="11"/>
      <c r="BN413" s="11"/>
      <c r="BO413" s="11"/>
      <c r="BP413" s="11"/>
      <c r="BQ413" s="11"/>
      <c r="BR413" s="11"/>
      <c r="BS413" s="11"/>
      <c r="BT413" s="11"/>
      <c r="BU413" s="11"/>
      <c r="BV413" s="11"/>
      <c r="BW413" s="11"/>
      <c r="BX413" s="11"/>
      <c r="BY413" s="11"/>
      <c r="BZ413" s="11"/>
      <c r="CA413" s="11"/>
      <c r="CB413" s="11"/>
      <c r="CC413" s="11"/>
      <c r="CD413" s="11"/>
      <c r="CE413" s="11"/>
      <c r="CF413" s="11"/>
      <c r="CG413" s="11"/>
      <c r="CH413" s="11"/>
      <c r="CI413" s="11"/>
      <c r="CJ413" s="11"/>
      <c r="CK413" s="11"/>
      <c r="CL413" s="11"/>
      <c r="CM413" s="11"/>
      <c r="CN413" s="11"/>
      <c r="CO413" s="11"/>
      <c r="CP413" s="11"/>
      <c r="CQ413" s="11"/>
      <c r="CR413" s="11"/>
      <c r="CS413" s="11"/>
      <c r="CT413" s="11"/>
      <c r="CU413" s="11"/>
      <c r="CV413" s="11"/>
      <c r="CW413" s="11"/>
      <c r="CX413" s="11"/>
      <c r="CY413" s="11"/>
      <c r="CZ413" s="11"/>
      <c r="DA413" s="11"/>
      <c r="DB413" s="11"/>
      <c r="DC413" s="11"/>
      <c r="DD413" s="11"/>
      <c r="DE413" s="11"/>
      <c r="DF413" s="11"/>
      <c r="DG413" s="11"/>
      <c r="DH413" s="11"/>
      <c r="DI413" s="11"/>
      <c r="DJ413" s="11"/>
      <c r="DK413" s="11"/>
      <c r="DL413" s="11"/>
      <c r="DM413" s="11"/>
      <c r="DN413" s="11"/>
      <c r="DO413" s="11"/>
      <c r="DP413" s="11"/>
      <c r="DQ413" s="11"/>
      <c r="DR413" s="11"/>
      <c r="DS413" s="11"/>
      <c r="DT413" s="11"/>
      <c r="DU413" s="11"/>
      <c r="DV413" s="11"/>
      <c r="DW413" s="11"/>
      <c r="DX413" s="11"/>
      <c r="DY413" s="11"/>
      <c r="DZ413" s="11"/>
      <c r="EA413" s="11"/>
      <c r="EB413" s="11"/>
      <c r="EC413" s="11"/>
      <c r="ED413" s="11"/>
      <c r="EE413" s="11"/>
      <c r="EF413" s="11"/>
      <c r="EG413" s="11"/>
      <c r="EH413" s="11"/>
      <c r="EI413" s="11"/>
      <c r="EJ413" s="11"/>
      <c r="EK413" s="11"/>
      <c r="EL413" s="11"/>
      <c r="EM413" s="11"/>
      <c r="EN413" s="11"/>
      <c r="EO413" s="11"/>
      <c r="EP413" s="11"/>
      <c r="EQ413" s="11"/>
      <c r="ER413" s="11"/>
      <c r="ES413" s="11"/>
      <c r="ET413" s="11"/>
      <c r="EU413" s="11"/>
      <c r="EV413" s="11"/>
      <c r="EW413" s="11"/>
      <c r="EX413" s="11"/>
      <c r="EY413" s="11"/>
      <c r="EZ413" s="11"/>
      <c r="FA413" s="11"/>
      <c r="FB413" s="11"/>
    </row>
    <row r="414" ht="12.75" customHeight="1">
      <c r="A414" s="11"/>
      <c r="B414" s="11"/>
      <c r="C414" s="11"/>
      <c r="D414" s="11"/>
      <c r="E414" s="11"/>
      <c r="F414" s="11"/>
      <c r="G414" s="11"/>
      <c r="H414" s="11"/>
      <c r="I414" s="11"/>
      <c r="J414" s="11"/>
      <c r="K414" s="11"/>
      <c r="L414" s="11"/>
      <c r="M414" s="11"/>
      <c r="N414" s="11"/>
      <c r="O414" s="11"/>
      <c r="P414" s="11"/>
      <c r="Q414" s="11"/>
      <c r="R414" s="11"/>
      <c r="S414" s="11"/>
      <c r="T414" s="11"/>
      <c r="U414" s="11"/>
      <c r="V414" s="11"/>
      <c r="W414" s="11"/>
      <c r="X414" s="11"/>
      <c r="Y414" s="11"/>
      <c r="Z414" s="11"/>
      <c r="AA414" s="11"/>
      <c r="AB414" s="11"/>
      <c r="AC414" s="11"/>
      <c r="AD414" s="11"/>
      <c r="AE414" s="11"/>
      <c r="AF414" s="11"/>
      <c r="AG414" s="11"/>
      <c r="AH414" s="11"/>
      <c r="AI414" s="11"/>
      <c r="AJ414" s="11"/>
      <c r="AK414" s="11"/>
      <c r="AL414" s="11"/>
      <c r="AM414" s="11"/>
      <c r="AN414" s="11"/>
      <c r="AO414" s="11"/>
      <c r="AP414" s="11"/>
      <c r="AQ414" s="11"/>
      <c r="AR414" s="11"/>
      <c r="AS414" s="11"/>
      <c r="AT414" s="11"/>
      <c r="AU414" s="11"/>
      <c r="AV414" s="11"/>
      <c r="AW414" s="11"/>
      <c r="AX414" s="11"/>
      <c r="AY414" s="11"/>
      <c r="AZ414" s="11"/>
      <c r="BA414" s="11"/>
      <c r="BB414" s="11"/>
      <c r="BC414" s="11"/>
      <c r="BD414" s="11"/>
      <c r="BE414" s="11"/>
      <c r="BF414" s="11"/>
      <c r="BG414" s="11"/>
      <c r="BH414" s="11"/>
      <c r="BI414" s="11"/>
      <c r="BJ414" s="11"/>
      <c r="BK414" s="11"/>
      <c r="BL414" s="11"/>
      <c r="BM414" s="11"/>
      <c r="BN414" s="11"/>
      <c r="BO414" s="11"/>
      <c r="BP414" s="11"/>
      <c r="BQ414" s="11"/>
      <c r="BR414" s="11"/>
      <c r="BS414" s="11"/>
      <c r="BT414" s="11"/>
      <c r="BU414" s="11"/>
      <c r="BV414" s="11"/>
      <c r="BW414" s="11"/>
      <c r="BX414" s="11"/>
      <c r="BY414" s="11"/>
      <c r="BZ414" s="11"/>
      <c r="CA414" s="11"/>
      <c r="CB414" s="11"/>
      <c r="CC414" s="11"/>
      <c r="CD414" s="11"/>
      <c r="CE414" s="11"/>
      <c r="CF414" s="11"/>
      <c r="CG414" s="11"/>
      <c r="CH414" s="11"/>
      <c r="CI414" s="11"/>
      <c r="CJ414" s="11"/>
      <c r="CK414" s="11"/>
      <c r="CL414" s="11"/>
      <c r="CM414" s="11"/>
      <c r="CN414" s="11"/>
      <c r="CO414" s="11"/>
      <c r="CP414" s="11"/>
      <c r="CQ414" s="11"/>
      <c r="CR414" s="11"/>
      <c r="CS414" s="11"/>
      <c r="CT414" s="11"/>
      <c r="CU414" s="11"/>
      <c r="CV414" s="11"/>
      <c r="CW414" s="11"/>
      <c r="CX414" s="11"/>
      <c r="CY414" s="11"/>
      <c r="CZ414" s="11"/>
      <c r="DA414" s="11"/>
      <c r="DB414" s="11"/>
      <c r="DC414" s="11"/>
      <c r="DD414" s="11"/>
      <c r="DE414" s="11"/>
      <c r="DF414" s="11"/>
      <c r="DG414" s="11"/>
      <c r="DH414" s="11"/>
      <c r="DI414" s="11"/>
      <c r="DJ414" s="11"/>
      <c r="DK414" s="11"/>
      <c r="DL414" s="11"/>
      <c r="DM414" s="11"/>
      <c r="DN414" s="11"/>
      <c r="DO414" s="11"/>
      <c r="DP414" s="11"/>
      <c r="DQ414" s="11"/>
      <c r="DR414" s="11"/>
      <c r="DS414" s="11"/>
      <c r="DT414" s="11"/>
      <c r="DU414" s="11"/>
      <c r="DV414" s="11"/>
      <c r="DW414" s="11"/>
      <c r="DX414" s="11"/>
      <c r="DY414" s="11"/>
      <c r="DZ414" s="11"/>
      <c r="EA414" s="11"/>
      <c r="EB414" s="11"/>
      <c r="EC414" s="11"/>
      <c r="ED414" s="11"/>
      <c r="EE414" s="11"/>
      <c r="EF414" s="11"/>
      <c r="EG414" s="11"/>
      <c r="EH414" s="11"/>
      <c r="EI414" s="11"/>
      <c r="EJ414" s="11"/>
      <c r="EK414" s="11"/>
      <c r="EL414" s="11"/>
      <c r="EM414" s="11"/>
      <c r="EN414" s="11"/>
      <c r="EO414" s="11"/>
      <c r="EP414" s="11"/>
      <c r="EQ414" s="11"/>
      <c r="ER414" s="11"/>
      <c r="ES414" s="11"/>
      <c r="ET414" s="11"/>
      <c r="EU414" s="11"/>
      <c r="EV414" s="11"/>
      <c r="EW414" s="11"/>
      <c r="EX414" s="11"/>
      <c r="EY414" s="11"/>
      <c r="EZ414" s="11"/>
      <c r="FA414" s="11"/>
      <c r="FB414" s="11"/>
    </row>
    <row r="415" ht="12.75" customHeight="1">
      <c r="A415" s="11"/>
      <c r="B415" s="11"/>
      <c r="C415" s="11"/>
      <c r="D415" s="11"/>
      <c r="E415" s="11"/>
      <c r="F415" s="11"/>
      <c r="G415" s="11"/>
      <c r="H415" s="11"/>
      <c r="I415" s="11"/>
      <c r="J415" s="11"/>
      <c r="K415" s="11"/>
      <c r="L415" s="11"/>
      <c r="M415" s="11"/>
      <c r="N415" s="11"/>
      <c r="O415" s="11"/>
      <c r="P415" s="11"/>
      <c r="Q415" s="11"/>
      <c r="R415" s="11"/>
      <c r="S415" s="11"/>
      <c r="T415" s="11"/>
      <c r="U415" s="11"/>
      <c r="V415" s="11"/>
      <c r="W415" s="11"/>
      <c r="X415" s="11"/>
      <c r="Y415" s="11"/>
      <c r="Z415" s="11"/>
      <c r="AA415" s="11"/>
      <c r="AB415" s="11"/>
      <c r="AC415" s="11"/>
      <c r="AD415" s="11"/>
      <c r="AE415" s="11"/>
      <c r="AF415" s="11"/>
      <c r="AG415" s="11"/>
      <c r="AH415" s="11"/>
      <c r="AI415" s="11"/>
      <c r="AJ415" s="11"/>
      <c r="AK415" s="11"/>
      <c r="AL415" s="11"/>
      <c r="AM415" s="11"/>
      <c r="AN415" s="11"/>
      <c r="AO415" s="11"/>
      <c r="AP415" s="11"/>
      <c r="AQ415" s="11"/>
      <c r="AR415" s="11"/>
      <c r="AS415" s="11"/>
      <c r="AT415" s="11"/>
      <c r="AU415" s="11"/>
      <c r="AV415" s="11"/>
      <c r="AW415" s="11"/>
      <c r="AX415" s="11"/>
      <c r="AY415" s="11"/>
      <c r="AZ415" s="11"/>
      <c r="BA415" s="11"/>
      <c r="BB415" s="11"/>
      <c r="BC415" s="11"/>
      <c r="BD415" s="11"/>
      <c r="BE415" s="11"/>
      <c r="BF415" s="11"/>
      <c r="BG415" s="11"/>
      <c r="BH415" s="11"/>
      <c r="BI415" s="11"/>
      <c r="BJ415" s="11"/>
      <c r="BK415" s="11"/>
      <c r="BL415" s="11"/>
      <c r="BM415" s="11"/>
      <c r="BN415" s="11"/>
      <c r="BO415" s="11"/>
      <c r="BP415" s="11"/>
      <c r="BQ415" s="11"/>
      <c r="BR415" s="11"/>
      <c r="BS415" s="11"/>
      <c r="BT415" s="11"/>
      <c r="BU415" s="11"/>
      <c r="BV415" s="11"/>
      <c r="BW415" s="11"/>
      <c r="BX415" s="11"/>
      <c r="BY415" s="11"/>
      <c r="BZ415" s="11"/>
      <c r="CA415" s="11"/>
      <c r="CB415" s="11"/>
      <c r="CC415" s="11"/>
      <c r="CD415" s="11"/>
      <c r="CE415" s="11"/>
      <c r="CF415" s="11"/>
      <c r="CG415" s="11"/>
      <c r="CH415" s="11"/>
      <c r="CI415" s="11"/>
      <c r="CJ415" s="11"/>
      <c r="CK415" s="11"/>
      <c r="CL415" s="11"/>
      <c r="CM415" s="11"/>
      <c r="CN415" s="11"/>
      <c r="CO415" s="11"/>
      <c r="CP415" s="11"/>
      <c r="CQ415" s="11"/>
      <c r="CR415" s="11"/>
      <c r="CS415" s="11"/>
      <c r="CT415" s="11"/>
      <c r="CU415" s="11"/>
      <c r="CV415" s="11"/>
      <c r="CW415" s="11"/>
      <c r="CX415" s="11"/>
      <c r="CY415" s="11"/>
      <c r="CZ415" s="11"/>
      <c r="DA415" s="11"/>
      <c r="DB415" s="11"/>
      <c r="DC415" s="11"/>
      <c r="DD415" s="11"/>
      <c r="DE415" s="11"/>
      <c r="DF415" s="11"/>
      <c r="DG415" s="11"/>
      <c r="DH415" s="11"/>
      <c r="DI415" s="11"/>
      <c r="DJ415" s="11"/>
      <c r="DK415" s="11"/>
      <c r="DL415" s="11"/>
      <c r="DM415" s="11"/>
      <c r="DN415" s="11"/>
      <c r="DO415" s="11"/>
      <c r="DP415" s="11"/>
      <c r="DQ415" s="11"/>
      <c r="DR415" s="11"/>
      <c r="DS415" s="11"/>
      <c r="DT415" s="11"/>
      <c r="DU415" s="11"/>
      <c r="DV415" s="11"/>
      <c r="DW415" s="11"/>
      <c r="DX415" s="11"/>
      <c r="DY415" s="11"/>
      <c r="DZ415" s="11"/>
      <c r="EA415" s="11"/>
      <c r="EB415" s="11"/>
      <c r="EC415" s="11"/>
      <c r="ED415" s="11"/>
      <c r="EE415" s="11"/>
      <c r="EF415" s="11"/>
      <c r="EG415" s="11"/>
      <c r="EH415" s="11"/>
      <c r="EI415" s="11"/>
      <c r="EJ415" s="11"/>
      <c r="EK415" s="11"/>
      <c r="EL415" s="11"/>
      <c r="EM415" s="11"/>
      <c r="EN415" s="11"/>
      <c r="EO415" s="11"/>
      <c r="EP415" s="11"/>
      <c r="EQ415" s="11"/>
      <c r="ER415" s="11"/>
      <c r="ES415" s="11"/>
      <c r="ET415" s="11"/>
      <c r="EU415" s="11"/>
      <c r="EV415" s="11"/>
      <c r="EW415" s="11"/>
      <c r="EX415" s="11"/>
      <c r="EY415" s="11"/>
      <c r="EZ415" s="11"/>
      <c r="FA415" s="11"/>
      <c r="FB415" s="11"/>
    </row>
    <row r="416" ht="12.75" customHeight="1">
      <c r="A416" s="11"/>
      <c r="B416" s="11"/>
      <c r="C416" s="11"/>
      <c r="D416" s="11"/>
      <c r="E416" s="11"/>
      <c r="F416" s="11"/>
      <c r="G416" s="11"/>
      <c r="H416" s="11"/>
      <c r="I416" s="11"/>
      <c r="J416" s="11"/>
      <c r="K416" s="11"/>
      <c r="L416" s="11"/>
      <c r="M416" s="11"/>
      <c r="N416" s="11"/>
      <c r="O416" s="11"/>
      <c r="P416" s="11"/>
      <c r="Q416" s="11"/>
      <c r="R416" s="11"/>
      <c r="S416" s="11"/>
      <c r="T416" s="11"/>
      <c r="U416" s="11"/>
      <c r="V416" s="11"/>
      <c r="W416" s="11"/>
      <c r="X416" s="11"/>
      <c r="Y416" s="11"/>
      <c r="Z416" s="11"/>
      <c r="AA416" s="11"/>
      <c r="AB416" s="11"/>
      <c r="AC416" s="11"/>
      <c r="AD416" s="11"/>
      <c r="AE416" s="11"/>
      <c r="AF416" s="11"/>
      <c r="AG416" s="11"/>
      <c r="AH416" s="11"/>
      <c r="AI416" s="11"/>
      <c r="AJ416" s="11"/>
      <c r="AK416" s="11"/>
      <c r="AL416" s="11"/>
      <c r="AM416" s="11"/>
      <c r="AN416" s="11"/>
      <c r="AO416" s="11"/>
      <c r="AP416" s="11"/>
      <c r="AQ416" s="11"/>
      <c r="AR416" s="11"/>
      <c r="AS416" s="11"/>
      <c r="AT416" s="11"/>
      <c r="AU416" s="11"/>
      <c r="AV416" s="11"/>
      <c r="AW416" s="11"/>
      <c r="AX416" s="11"/>
      <c r="AY416" s="11"/>
      <c r="AZ416" s="11"/>
      <c r="BA416" s="11"/>
      <c r="BB416" s="11"/>
      <c r="BC416" s="11"/>
      <c r="BD416" s="11"/>
      <c r="BE416" s="11"/>
      <c r="BF416" s="11"/>
      <c r="BG416" s="11"/>
      <c r="BH416" s="11"/>
      <c r="BI416" s="11"/>
      <c r="BJ416" s="11"/>
      <c r="BK416" s="11"/>
      <c r="BL416" s="11"/>
      <c r="BM416" s="11"/>
      <c r="BN416" s="11"/>
      <c r="BO416" s="11"/>
      <c r="BP416" s="11"/>
      <c r="BQ416" s="11"/>
      <c r="BR416" s="11"/>
      <c r="BS416" s="11"/>
      <c r="BT416" s="11"/>
      <c r="BU416" s="11"/>
      <c r="BV416" s="11"/>
      <c r="BW416" s="11"/>
      <c r="BX416" s="11"/>
      <c r="BY416" s="11"/>
      <c r="BZ416" s="11"/>
      <c r="CA416" s="11"/>
      <c r="CB416" s="11"/>
      <c r="CC416" s="11"/>
      <c r="CD416" s="11"/>
      <c r="CE416" s="11"/>
      <c r="CF416" s="11"/>
      <c r="CG416" s="11"/>
      <c r="CH416" s="11"/>
      <c r="CI416" s="11"/>
      <c r="CJ416" s="11"/>
      <c r="CK416" s="11"/>
      <c r="CL416" s="11"/>
      <c r="CM416" s="11"/>
      <c r="CN416" s="11"/>
      <c r="CO416" s="11"/>
      <c r="CP416" s="11"/>
      <c r="CQ416" s="11"/>
      <c r="CR416" s="11"/>
      <c r="CS416" s="11"/>
      <c r="CT416" s="11"/>
      <c r="CU416" s="11"/>
      <c r="CV416" s="11"/>
      <c r="CW416" s="11"/>
      <c r="CX416" s="11"/>
      <c r="CY416" s="11"/>
      <c r="CZ416" s="11"/>
      <c r="DA416" s="11"/>
      <c r="DB416" s="11"/>
      <c r="DC416" s="11"/>
      <c r="DD416" s="11"/>
      <c r="DE416" s="11"/>
      <c r="DF416" s="11"/>
      <c r="DG416" s="11"/>
      <c r="DH416" s="11"/>
      <c r="DI416" s="11"/>
      <c r="DJ416" s="11"/>
      <c r="DK416" s="11"/>
      <c r="DL416" s="11"/>
      <c r="DM416" s="11"/>
      <c r="DN416" s="11"/>
      <c r="DO416" s="11"/>
      <c r="DP416" s="11"/>
      <c r="DQ416" s="11"/>
      <c r="DR416" s="11"/>
      <c r="DS416" s="11"/>
      <c r="DT416" s="11"/>
      <c r="DU416" s="11"/>
      <c r="DV416" s="11"/>
      <c r="DW416" s="11"/>
      <c r="DX416" s="11"/>
      <c r="DY416" s="11"/>
      <c r="DZ416" s="11"/>
      <c r="EA416" s="11"/>
      <c r="EB416" s="11"/>
      <c r="EC416" s="11"/>
      <c r="ED416" s="11"/>
      <c r="EE416" s="11"/>
      <c r="EF416" s="11"/>
      <c r="EG416" s="11"/>
      <c r="EH416" s="11"/>
      <c r="EI416" s="11"/>
      <c r="EJ416" s="11"/>
      <c r="EK416" s="11"/>
      <c r="EL416" s="11"/>
      <c r="EM416" s="11"/>
      <c r="EN416" s="11"/>
      <c r="EO416" s="11"/>
      <c r="EP416" s="11"/>
      <c r="EQ416" s="11"/>
      <c r="ER416" s="11"/>
      <c r="ES416" s="11"/>
      <c r="ET416" s="11"/>
      <c r="EU416" s="11"/>
      <c r="EV416" s="11"/>
      <c r="EW416" s="11"/>
      <c r="EX416" s="11"/>
      <c r="EY416" s="11"/>
      <c r="EZ416" s="11"/>
      <c r="FA416" s="11"/>
      <c r="FB416" s="11"/>
    </row>
    <row r="417" ht="12.75" customHeight="1">
      <c r="A417" s="11"/>
      <c r="B417" s="11"/>
      <c r="C417" s="11"/>
      <c r="D417" s="11"/>
      <c r="E417" s="11"/>
      <c r="F417" s="11"/>
      <c r="G417" s="11"/>
      <c r="H417" s="11"/>
      <c r="I417" s="11"/>
      <c r="J417" s="11"/>
      <c r="K417" s="11"/>
      <c r="L417" s="11"/>
      <c r="M417" s="11"/>
      <c r="N417" s="11"/>
      <c r="O417" s="11"/>
      <c r="P417" s="11"/>
      <c r="Q417" s="11"/>
      <c r="R417" s="11"/>
      <c r="S417" s="11"/>
      <c r="T417" s="11"/>
      <c r="U417" s="11"/>
      <c r="V417" s="11"/>
      <c r="W417" s="11"/>
      <c r="X417" s="11"/>
      <c r="Y417" s="11"/>
      <c r="Z417" s="11"/>
      <c r="AA417" s="11"/>
      <c r="AB417" s="11"/>
      <c r="AC417" s="11"/>
      <c r="AD417" s="11"/>
      <c r="AE417" s="11"/>
      <c r="AF417" s="11"/>
      <c r="AG417" s="11"/>
      <c r="AH417" s="11"/>
      <c r="AI417" s="11"/>
      <c r="AJ417" s="11"/>
      <c r="AK417" s="11"/>
      <c r="AL417" s="11"/>
      <c r="AM417" s="11"/>
      <c r="AN417" s="11"/>
      <c r="AO417" s="11"/>
      <c r="AP417" s="11"/>
      <c r="AQ417" s="11"/>
      <c r="AR417" s="11"/>
      <c r="AS417" s="11"/>
      <c r="AT417" s="11"/>
      <c r="AU417" s="11"/>
      <c r="AV417" s="11"/>
      <c r="AW417" s="11"/>
      <c r="AX417" s="11"/>
      <c r="AY417" s="11"/>
      <c r="AZ417" s="11"/>
      <c r="BA417" s="11"/>
      <c r="BB417" s="11"/>
      <c r="BC417" s="11"/>
      <c r="BD417" s="11"/>
      <c r="BE417" s="11"/>
      <c r="BF417" s="11"/>
      <c r="BG417" s="11"/>
      <c r="BH417" s="11"/>
      <c r="BI417" s="11"/>
      <c r="BJ417" s="11"/>
      <c r="BK417" s="11"/>
      <c r="BL417" s="11"/>
      <c r="BM417" s="11"/>
      <c r="BN417" s="11"/>
      <c r="BO417" s="11"/>
      <c r="BP417" s="11"/>
      <c r="BQ417" s="11"/>
      <c r="BR417" s="11"/>
      <c r="BS417" s="11"/>
      <c r="BT417" s="11"/>
      <c r="BU417" s="11"/>
      <c r="BV417" s="11"/>
      <c r="BW417" s="11"/>
      <c r="BX417" s="11"/>
      <c r="BY417" s="11"/>
      <c r="BZ417" s="11"/>
      <c r="CA417" s="11"/>
      <c r="CB417" s="11"/>
      <c r="CC417" s="11"/>
      <c r="CD417" s="11"/>
      <c r="CE417" s="11"/>
      <c r="CF417" s="11"/>
      <c r="CG417" s="11"/>
      <c r="CH417" s="11"/>
      <c r="CI417" s="11"/>
      <c r="CJ417" s="11"/>
      <c r="CK417" s="11"/>
      <c r="CL417" s="11"/>
      <c r="CM417" s="11"/>
      <c r="CN417" s="11"/>
      <c r="CO417" s="11"/>
      <c r="CP417" s="11"/>
      <c r="CQ417" s="11"/>
      <c r="CR417" s="11"/>
      <c r="CS417" s="11"/>
      <c r="CT417" s="11"/>
      <c r="CU417" s="11"/>
      <c r="CV417" s="11"/>
      <c r="CW417" s="11"/>
      <c r="CX417" s="11"/>
      <c r="CY417" s="11"/>
      <c r="CZ417" s="11"/>
      <c r="DA417" s="11"/>
      <c r="DB417" s="11"/>
      <c r="DC417" s="11"/>
      <c r="DD417" s="11"/>
      <c r="DE417" s="11"/>
      <c r="DF417" s="11"/>
      <c r="DG417" s="11"/>
      <c r="DH417" s="11"/>
      <c r="DI417" s="11"/>
      <c r="DJ417" s="11"/>
      <c r="DK417" s="11"/>
      <c r="DL417" s="11"/>
      <c r="DM417" s="11"/>
      <c r="DN417" s="11"/>
      <c r="DO417" s="11"/>
      <c r="DP417" s="11"/>
      <c r="DQ417" s="11"/>
      <c r="DR417" s="11"/>
      <c r="DS417" s="11"/>
      <c r="DT417" s="11"/>
      <c r="DU417" s="11"/>
      <c r="DV417" s="11"/>
      <c r="DW417" s="11"/>
      <c r="DX417" s="11"/>
      <c r="DY417" s="11"/>
      <c r="DZ417" s="11"/>
      <c r="EA417" s="11"/>
      <c r="EB417" s="11"/>
      <c r="EC417" s="11"/>
      <c r="ED417" s="11"/>
      <c r="EE417" s="11"/>
      <c r="EF417" s="11"/>
      <c r="EG417" s="11"/>
      <c r="EH417" s="11"/>
      <c r="EI417" s="11"/>
      <c r="EJ417" s="11"/>
      <c r="EK417" s="11"/>
      <c r="EL417" s="11"/>
      <c r="EM417" s="11"/>
      <c r="EN417" s="11"/>
      <c r="EO417" s="11"/>
      <c r="EP417" s="11"/>
      <c r="EQ417" s="11"/>
      <c r="ER417" s="11"/>
      <c r="ES417" s="11"/>
      <c r="ET417" s="11"/>
      <c r="EU417" s="11"/>
      <c r="EV417" s="11"/>
      <c r="EW417" s="11"/>
      <c r="EX417" s="11"/>
      <c r="EY417" s="11"/>
      <c r="EZ417" s="11"/>
      <c r="FA417" s="11"/>
      <c r="FB417" s="11"/>
    </row>
    <row r="418" ht="12.75" customHeight="1">
      <c r="A418" s="11"/>
      <c r="B418" s="11"/>
      <c r="C418" s="11"/>
      <c r="D418" s="11"/>
      <c r="E418" s="11"/>
      <c r="F418" s="11"/>
      <c r="G418" s="11"/>
      <c r="H418" s="11"/>
      <c r="I418" s="11"/>
      <c r="J418" s="11"/>
      <c r="K418" s="11"/>
      <c r="L418" s="11"/>
      <c r="M418" s="11"/>
      <c r="N418" s="11"/>
      <c r="O418" s="11"/>
      <c r="P418" s="11"/>
      <c r="Q418" s="11"/>
      <c r="R418" s="11"/>
      <c r="S418" s="11"/>
      <c r="T418" s="11"/>
      <c r="U418" s="11"/>
      <c r="V418" s="11"/>
      <c r="W418" s="11"/>
      <c r="X418" s="11"/>
      <c r="Y418" s="11"/>
      <c r="Z418" s="11"/>
      <c r="AA418" s="11"/>
      <c r="AB418" s="11"/>
      <c r="AC418" s="11"/>
      <c r="AD418" s="11"/>
      <c r="AE418" s="11"/>
      <c r="AF418" s="11"/>
      <c r="AG418" s="11"/>
      <c r="AH418" s="11"/>
      <c r="AI418" s="11"/>
      <c r="AJ418" s="11"/>
      <c r="AK418" s="11"/>
      <c r="AL418" s="11"/>
      <c r="AM418" s="11"/>
      <c r="AN418" s="11"/>
      <c r="AO418" s="11"/>
      <c r="AP418" s="11"/>
      <c r="AQ418" s="11"/>
      <c r="AR418" s="11"/>
      <c r="AS418" s="11"/>
      <c r="AT418" s="11"/>
      <c r="AU418" s="11"/>
      <c r="AV418" s="11"/>
      <c r="AW418" s="11"/>
      <c r="AX418" s="11"/>
      <c r="AY418" s="11"/>
      <c r="AZ418" s="11"/>
      <c r="BA418" s="11"/>
      <c r="BB418" s="11"/>
      <c r="BC418" s="11"/>
      <c r="BD418" s="11"/>
      <c r="BE418" s="11"/>
      <c r="BF418" s="11"/>
      <c r="BG418" s="11"/>
      <c r="BH418" s="11"/>
      <c r="BI418" s="11"/>
      <c r="BJ418" s="11"/>
      <c r="BK418" s="11"/>
      <c r="BL418" s="11"/>
      <c r="BM418" s="11"/>
      <c r="BN418" s="11"/>
      <c r="BO418" s="11"/>
      <c r="BP418" s="11"/>
      <c r="BQ418" s="11"/>
      <c r="BR418" s="11"/>
      <c r="BS418" s="11"/>
      <c r="BT418" s="11"/>
      <c r="BU418" s="11"/>
      <c r="BV418" s="11"/>
      <c r="BW418" s="11"/>
      <c r="BX418" s="11"/>
      <c r="BY418" s="11"/>
      <c r="BZ418" s="11"/>
      <c r="CA418" s="11"/>
      <c r="CB418" s="11"/>
      <c r="CC418" s="11"/>
      <c r="CD418" s="11"/>
      <c r="CE418" s="11"/>
      <c r="CF418" s="11"/>
      <c r="CG418" s="11"/>
      <c r="CH418" s="11"/>
      <c r="CI418" s="11"/>
      <c r="CJ418" s="11"/>
      <c r="CK418" s="11"/>
      <c r="CL418" s="11"/>
      <c r="CM418" s="11"/>
      <c r="CN418" s="11"/>
      <c r="CO418" s="11"/>
      <c r="CP418" s="11"/>
      <c r="CQ418" s="11"/>
      <c r="CR418" s="11"/>
      <c r="CS418" s="11"/>
      <c r="CT418" s="11"/>
      <c r="CU418" s="11"/>
      <c r="CV418" s="11"/>
      <c r="CW418" s="11"/>
      <c r="CX418" s="11"/>
      <c r="CY418" s="11"/>
      <c r="CZ418" s="11"/>
      <c r="DA418" s="11"/>
      <c r="DB418" s="11"/>
      <c r="DC418" s="11"/>
      <c r="DD418" s="11"/>
      <c r="DE418" s="11"/>
      <c r="DF418" s="11"/>
      <c r="DG418" s="11"/>
      <c r="DH418" s="11"/>
      <c r="DI418" s="11"/>
      <c r="DJ418" s="11"/>
      <c r="DK418" s="11"/>
      <c r="DL418" s="11"/>
      <c r="DM418" s="11"/>
      <c r="DN418" s="11"/>
      <c r="DO418" s="11"/>
      <c r="DP418" s="11"/>
      <c r="DQ418" s="11"/>
      <c r="DR418" s="11"/>
      <c r="DS418" s="11"/>
      <c r="DT418" s="11"/>
      <c r="DU418" s="11"/>
      <c r="DV418" s="11"/>
      <c r="DW418" s="11"/>
      <c r="DX418" s="11"/>
      <c r="DY418" s="11"/>
      <c r="DZ418" s="11"/>
      <c r="EA418" s="11"/>
      <c r="EB418" s="11"/>
      <c r="EC418" s="11"/>
      <c r="ED418" s="11"/>
      <c r="EE418" s="11"/>
      <c r="EF418" s="11"/>
      <c r="EG418" s="11"/>
      <c r="EH418" s="11"/>
      <c r="EI418" s="11"/>
      <c r="EJ418" s="11"/>
      <c r="EK418" s="11"/>
      <c r="EL418" s="11"/>
      <c r="EM418" s="11"/>
      <c r="EN418" s="11"/>
      <c r="EO418" s="11"/>
      <c r="EP418" s="11"/>
      <c r="EQ418" s="11"/>
      <c r="ER418" s="11"/>
      <c r="ES418" s="11"/>
      <c r="ET418" s="11"/>
      <c r="EU418" s="11"/>
      <c r="EV418" s="11"/>
      <c r="EW418" s="11"/>
      <c r="EX418" s="11"/>
      <c r="EY418" s="11"/>
      <c r="EZ418" s="11"/>
      <c r="FA418" s="11"/>
      <c r="FB418" s="11"/>
    </row>
    <row r="419" ht="12.75" customHeight="1">
      <c r="A419" s="11"/>
      <c r="B419" s="11"/>
      <c r="C419" s="11"/>
      <c r="D419" s="11"/>
      <c r="E419" s="11"/>
      <c r="F419" s="11"/>
      <c r="G419" s="11"/>
      <c r="H419" s="11"/>
      <c r="I419" s="11"/>
      <c r="J419" s="11"/>
      <c r="K419" s="11"/>
      <c r="L419" s="11"/>
      <c r="M419" s="11"/>
      <c r="N419" s="11"/>
      <c r="O419" s="11"/>
      <c r="P419" s="11"/>
      <c r="Q419" s="11"/>
      <c r="R419" s="11"/>
      <c r="S419" s="11"/>
      <c r="T419" s="11"/>
      <c r="U419" s="11"/>
      <c r="V419" s="11"/>
      <c r="W419" s="11"/>
      <c r="X419" s="11"/>
      <c r="Y419" s="11"/>
      <c r="Z419" s="11"/>
      <c r="AA419" s="11"/>
      <c r="AB419" s="11"/>
      <c r="AC419" s="11"/>
      <c r="AD419" s="11"/>
      <c r="AE419" s="11"/>
      <c r="AF419" s="11"/>
      <c r="AG419" s="11"/>
      <c r="AH419" s="11"/>
      <c r="AI419" s="11"/>
      <c r="AJ419" s="11"/>
      <c r="AK419" s="11"/>
      <c r="AL419" s="11"/>
      <c r="AM419" s="11"/>
      <c r="AN419" s="11"/>
      <c r="AO419" s="11"/>
      <c r="AP419" s="11"/>
      <c r="AQ419" s="11"/>
      <c r="AR419" s="11"/>
      <c r="AS419" s="11"/>
      <c r="AT419" s="11"/>
      <c r="AU419" s="11"/>
      <c r="AV419" s="11"/>
      <c r="AW419" s="11"/>
      <c r="AX419" s="11"/>
      <c r="AY419" s="11"/>
      <c r="AZ419" s="11"/>
      <c r="BA419" s="11"/>
      <c r="BB419" s="11"/>
      <c r="BC419" s="11"/>
      <c r="BD419" s="11"/>
      <c r="BE419" s="11"/>
      <c r="BF419" s="11"/>
      <c r="BG419" s="11"/>
      <c r="BH419" s="11"/>
      <c r="BI419" s="11"/>
      <c r="BJ419" s="11"/>
      <c r="BK419" s="11"/>
      <c r="BL419" s="11"/>
      <c r="BM419" s="11"/>
      <c r="BN419" s="11"/>
      <c r="BO419" s="11"/>
      <c r="BP419" s="11"/>
      <c r="BQ419" s="11"/>
      <c r="BR419" s="11"/>
      <c r="BS419" s="11"/>
      <c r="BT419" s="11"/>
      <c r="BU419" s="11"/>
      <c r="BV419" s="11"/>
      <c r="BW419" s="11"/>
      <c r="BX419" s="11"/>
      <c r="BY419" s="11"/>
      <c r="BZ419" s="11"/>
      <c r="CA419" s="11"/>
      <c r="CB419" s="11"/>
      <c r="CC419" s="11"/>
      <c r="CD419" s="11"/>
      <c r="CE419" s="11"/>
      <c r="CF419" s="11"/>
      <c r="CG419" s="11"/>
      <c r="CH419" s="11"/>
      <c r="CI419" s="11"/>
      <c r="CJ419" s="11"/>
      <c r="CK419" s="11"/>
      <c r="CL419" s="11"/>
      <c r="CM419" s="11"/>
      <c r="CN419" s="11"/>
      <c r="CO419" s="11"/>
      <c r="CP419" s="11"/>
      <c r="CQ419" s="11"/>
      <c r="CR419" s="11"/>
      <c r="CS419" s="11"/>
      <c r="CT419" s="11"/>
      <c r="CU419" s="11"/>
      <c r="CV419" s="11"/>
      <c r="CW419" s="11"/>
      <c r="CX419" s="11"/>
      <c r="CY419" s="11"/>
      <c r="CZ419" s="11"/>
      <c r="DA419" s="11"/>
      <c r="DB419" s="11"/>
      <c r="DC419" s="11"/>
      <c r="DD419" s="11"/>
      <c r="DE419" s="11"/>
      <c r="DF419" s="11"/>
      <c r="DG419" s="11"/>
      <c r="DH419" s="11"/>
      <c r="DI419" s="11"/>
      <c r="DJ419" s="11"/>
      <c r="DK419" s="11"/>
      <c r="DL419" s="11"/>
      <c r="DM419" s="11"/>
      <c r="DN419" s="11"/>
      <c r="DO419" s="11"/>
      <c r="DP419" s="11"/>
      <c r="DQ419" s="11"/>
      <c r="DR419" s="11"/>
      <c r="DS419" s="11"/>
      <c r="DT419" s="11"/>
      <c r="DU419" s="11"/>
      <c r="DV419" s="11"/>
      <c r="DW419" s="11"/>
      <c r="DX419" s="11"/>
      <c r="DY419" s="11"/>
      <c r="DZ419" s="11"/>
      <c r="EA419" s="11"/>
      <c r="EB419" s="11"/>
      <c r="EC419" s="11"/>
      <c r="ED419" s="11"/>
      <c r="EE419" s="11"/>
      <c r="EF419" s="11"/>
      <c r="EG419" s="11"/>
      <c r="EH419" s="11"/>
      <c r="EI419" s="11"/>
      <c r="EJ419" s="11"/>
      <c r="EK419" s="11"/>
      <c r="EL419" s="11"/>
      <c r="EM419" s="11"/>
      <c r="EN419" s="11"/>
      <c r="EO419" s="11"/>
      <c r="EP419" s="11"/>
      <c r="EQ419" s="11"/>
      <c r="ER419" s="11"/>
      <c r="ES419" s="11"/>
      <c r="ET419" s="11"/>
      <c r="EU419" s="11"/>
      <c r="EV419" s="11"/>
      <c r="EW419" s="11"/>
      <c r="EX419" s="11"/>
      <c r="EY419" s="11"/>
      <c r="EZ419" s="11"/>
      <c r="FA419" s="11"/>
      <c r="FB419" s="11"/>
    </row>
    <row r="420" ht="12.75" customHeight="1">
      <c r="A420" s="11"/>
      <c r="B420" s="11"/>
      <c r="C420" s="11"/>
      <c r="D420" s="11"/>
      <c r="E420" s="11"/>
      <c r="F420" s="11"/>
      <c r="G420" s="11"/>
      <c r="H420" s="11"/>
      <c r="I420" s="11"/>
      <c r="J420" s="11"/>
      <c r="K420" s="11"/>
      <c r="L420" s="11"/>
      <c r="M420" s="11"/>
      <c r="N420" s="11"/>
      <c r="O420" s="11"/>
      <c r="P420" s="11"/>
      <c r="Q420" s="11"/>
      <c r="R420" s="11"/>
      <c r="S420" s="11"/>
      <c r="T420" s="11"/>
      <c r="U420" s="11"/>
      <c r="V420" s="11"/>
      <c r="W420" s="11"/>
      <c r="X420" s="11"/>
      <c r="Y420" s="11"/>
      <c r="Z420" s="11"/>
      <c r="AA420" s="11"/>
      <c r="AB420" s="11"/>
      <c r="AC420" s="11"/>
      <c r="AD420" s="11"/>
      <c r="AE420" s="11"/>
      <c r="AF420" s="11"/>
      <c r="AG420" s="11"/>
      <c r="AH420" s="11"/>
      <c r="AI420" s="11"/>
      <c r="AJ420" s="11"/>
      <c r="AK420" s="11"/>
      <c r="AL420" s="11"/>
      <c r="AM420" s="11"/>
      <c r="AN420" s="11"/>
      <c r="AO420" s="11"/>
      <c r="AP420" s="11"/>
      <c r="AQ420" s="11"/>
      <c r="AR420" s="11"/>
      <c r="AS420" s="11"/>
      <c r="AT420" s="11"/>
      <c r="AU420" s="11"/>
      <c r="AV420" s="11"/>
      <c r="AW420" s="11"/>
      <c r="AX420" s="11"/>
      <c r="AY420" s="11"/>
      <c r="AZ420" s="11"/>
      <c r="BA420" s="11"/>
      <c r="BB420" s="11"/>
      <c r="BC420" s="11"/>
      <c r="BD420" s="11"/>
      <c r="BE420" s="11"/>
      <c r="BF420" s="11"/>
      <c r="BG420" s="11"/>
      <c r="BH420" s="11"/>
      <c r="BI420" s="11"/>
      <c r="BJ420" s="11"/>
      <c r="BK420" s="11"/>
      <c r="BL420" s="11"/>
      <c r="BM420" s="11"/>
      <c r="BN420" s="11"/>
      <c r="BO420" s="11"/>
      <c r="BP420" s="11"/>
      <c r="BQ420" s="11"/>
      <c r="BR420" s="11"/>
      <c r="BS420" s="11"/>
      <c r="BT420" s="11"/>
      <c r="BU420" s="11"/>
      <c r="BV420" s="11"/>
      <c r="BW420" s="11"/>
      <c r="BX420" s="11"/>
      <c r="BY420" s="11"/>
      <c r="BZ420" s="11"/>
      <c r="CA420" s="11"/>
      <c r="CB420" s="11"/>
      <c r="CC420" s="11"/>
      <c r="CD420" s="11"/>
      <c r="CE420" s="11"/>
      <c r="CF420" s="11"/>
      <c r="CG420" s="11"/>
      <c r="CH420" s="11"/>
      <c r="CI420" s="11"/>
      <c r="CJ420" s="11"/>
      <c r="CK420" s="11"/>
      <c r="CL420" s="11"/>
      <c r="CM420" s="11"/>
      <c r="CN420" s="11"/>
      <c r="CO420" s="11"/>
      <c r="CP420" s="11"/>
      <c r="CQ420" s="11"/>
      <c r="CR420" s="11"/>
      <c r="CS420" s="11"/>
      <c r="CT420" s="11"/>
      <c r="CU420" s="11"/>
      <c r="CV420" s="11"/>
      <c r="CW420" s="11"/>
      <c r="CX420" s="11"/>
      <c r="CY420" s="11"/>
      <c r="CZ420" s="11"/>
      <c r="DA420" s="11"/>
      <c r="DB420" s="11"/>
      <c r="DC420" s="11"/>
      <c r="DD420" s="11"/>
      <c r="DE420" s="11"/>
      <c r="DF420" s="11"/>
      <c r="DG420" s="11"/>
      <c r="DH420" s="11"/>
      <c r="DI420" s="11"/>
      <c r="DJ420" s="11"/>
      <c r="DK420" s="11"/>
      <c r="DL420" s="11"/>
      <c r="DM420" s="11"/>
      <c r="DN420" s="11"/>
      <c r="DO420" s="11"/>
      <c r="DP420" s="11"/>
      <c r="DQ420" s="11"/>
      <c r="DR420" s="11"/>
      <c r="DS420" s="11"/>
      <c r="DT420" s="11"/>
      <c r="DU420" s="11"/>
      <c r="DV420" s="11"/>
      <c r="DW420" s="11"/>
      <c r="DX420" s="11"/>
      <c r="DY420" s="11"/>
      <c r="DZ420" s="11"/>
      <c r="EA420" s="11"/>
      <c r="EB420" s="11"/>
      <c r="EC420" s="11"/>
      <c r="ED420" s="11"/>
      <c r="EE420" s="11"/>
      <c r="EF420" s="11"/>
      <c r="EG420" s="11"/>
      <c r="EH420" s="11"/>
      <c r="EI420" s="11"/>
      <c r="EJ420" s="11"/>
      <c r="EK420" s="11"/>
      <c r="EL420" s="11"/>
      <c r="EM420" s="11"/>
      <c r="EN420" s="11"/>
      <c r="EO420" s="11"/>
      <c r="EP420" s="11"/>
      <c r="EQ420" s="11"/>
      <c r="ER420" s="11"/>
      <c r="ES420" s="11"/>
      <c r="ET420" s="11"/>
      <c r="EU420" s="11"/>
      <c r="EV420" s="11"/>
      <c r="EW420" s="11"/>
      <c r="EX420" s="11"/>
      <c r="EY420" s="11"/>
      <c r="EZ420" s="11"/>
      <c r="FA420" s="11"/>
      <c r="FB420" s="11"/>
    </row>
    <row r="421" ht="12.75" customHeight="1">
      <c r="A421" s="11"/>
      <c r="B421" s="11"/>
      <c r="C421" s="11"/>
      <c r="D421" s="11"/>
      <c r="E421" s="11"/>
      <c r="F421" s="11"/>
      <c r="G421" s="11"/>
      <c r="H421" s="11"/>
      <c r="I421" s="11"/>
      <c r="J421" s="11"/>
      <c r="K421" s="11"/>
      <c r="L421" s="11"/>
      <c r="M421" s="11"/>
      <c r="N421" s="11"/>
      <c r="O421" s="11"/>
      <c r="P421" s="11"/>
      <c r="Q421" s="11"/>
      <c r="R421" s="11"/>
      <c r="S421" s="11"/>
      <c r="T421" s="11"/>
      <c r="U421" s="11"/>
      <c r="V421" s="11"/>
      <c r="W421" s="11"/>
      <c r="X421" s="11"/>
      <c r="Y421" s="11"/>
      <c r="Z421" s="11"/>
      <c r="AA421" s="11"/>
      <c r="AB421" s="11"/>
      <c r="AC421" s="11"/>
      <c r="AD421" s="11"/>
      <c r="AE421" s="11"/>
      <c r="AF421" s="11"/>
      <c r="AG421" s="11"/>
      <c r="AH421" s="11"/>
      <c r="AI421" s="11"/>
      <c r="AJ421" s="11"/>
      <c r="AK421" s="11"/>
      <c r="AL421" s="11"/>
      <c r="AM421" s="11"/>
      <c r="AN421" s="11"/>
      <c r="AO421" s="11"/>
      <c r="AP421" s="11"/>
      <c r="AQ421" s="11"/>
      <c r="AR421" s="11"/>
      <c r="AS421" s="11"/>
      <c r="AT421" s="11"/>
      <c r="AU421" s="11"/>
      <c r="AV421" s="11"/>
      <c r="AW421" s="11"/>
      <c r="AX421" s="11"/>
      <c r="AY421" s="11"/>
      <c r="AZ421" s="11"/>
      <c r="BA421" s="11"/>
      <c r="BB421" s="11"/>
      <c r="BC421" s="11"/>
      <c r="BD421" s="11"/>
      <c r="BE421" s="11"/>
      <c r="BF421" s="11"/>
      <c r="BG421" s="11"/>
      <c r="BH421" s="11"/>
      <c r="BI421" s="11"/>
      <c r="BJ421" s="11"/>
      <c r="BK421" s="11"/>
      <c r="BL421" s="11"/>
      <c r="BM421" s="11"/>
      <c r="BN421" s="11"/>
      <c r="BO421" s="11"/>
      <c r="BP421" s="11"/>
      <c r="BQ421" s="11"/>
      <c r="BR421" s="11"/>
      <c r="BS421" s="11"/>
      <c r="BT421" s="11"/>
      <c r="BU421" s="11"/>
      <c r="BV421" s="11"/>
      <c r="BW421" s="11"/>
      <c r="BX421" s="11"/>
      <c r="BY421" s="11"/>
      <c r="BZ421" s="11"/>
      <c r="CA421" s="11"/>
      <c r="CB421" s="11"/>
      <c r="CC421" s="11"/>
      <c r="CD421" s="11"/>
      <c r="CE421" s="11"/>
      <c r="CF421" s="11"/>
      <c r="CG421" s="11"/>
      <c r="CH421" s="11"/>
      <c r="CI421" s="11"/>
      <c r="CJ421" s="11"/>
      <c r="CK421" s="11"/>
      <c r="CL421" s="11"/>
      <c r="CM421" s="11"/>
      <c r="CN421" s="11"/>
      <c r="CO421" s="11"/>
      <c r="CP421" s="11"/>
      <c r="CQ421" s="11"/>
      <c r="CR421" s="11"/>
      <c r="CS421" s="11"/>
      <c r="CT421" s="11"/>
      <c r="CU421" s="11"/>
      <c r="CV421" s="11"/>
      <c r="CW421" s="11"/>
      <c r="CX421" s="11"/>
      <c r="CY421" s="11"/>
      <c r="CZ421" s="11"/>
      <c r="DA421" s="11"/>
      <c r="DB421" s="11"/>
      <c r="DC421" s="11"/>
      <c r="DD421" s="11"/>
      <c r="DE421" s="11"/>
      <c r="DF421" s="11"/>
      <c r="DG421" s="11"/>
      <c r="DH421" s="11"/>
      <c r="DI421" s="11"/>
      <c r="DJ421" s="11"/>
      <c r="DK421" s="11"/>
      <c r="DL421" s="11"/>
      <c r="DM421" s="11"/>
      <c r="DN421" s="11"/>
      <c r="DO421" s="11"/>
      <c r="DP421" s="11"/>
      <c r="DQ421" s="11"/>
      <c r="DR421" s="11"/>
      <c r="DS421" s="11"/>
      <c r="DT421" s="11"/>
      <c r="DU421" s="11"/>
      <c r="DV421" s="11"/>
      <c r="DW421" s="11"/>
      <c r="DX421" s="11"/>
      <c r="DY421" s="11"/>
      <c r="DZ421" s="11"/>
      <c r="EA421" s="11"/>
      <c r="EB421" s="11"/>
      <c r="EC421" s="11"/>
      <c r="ED421" s="11"/>
      <c r="EE421" s="11"/>
      <c r="EF421" s="11"/>
      <c r="EG421" s="11"/>
      <c r="EH421" s="11"/>
      <c r="EI421" s="11"/>
      <c r="EJ421" s="11"/>
      <c r="EK421" s="11"/>
      <c r="EL421" s="11"/>
      <c r="EM421" s="11"/>
      <c r="EN421" s="11"/>
      <c r="EO421" s="11"/>
      <c r="EP421" s="11"/>
      <c r="EQ421" s="11"/>
      <c r="ER421" s="11"/>
      <c r="ES421" s="11"/>
      <c r="ET421" s="11"/>
      <c r="EU421" s="11"/>
      <c r="EV421" s="11"/>
      <c r="EW421" s="11"/>
      <c r="EX421" s="11"/>
      <c r="EY421" s="11"/>
      <c r="EZ421" s="11"/>
      <c r="FA421" s="11"/>
      <c r="FB421" s="11"/>
    </row>
    <row r="422" ht="12.75" customHeight="1">
      <c r="A422" s="11"/>
      <c r="B422" s="11"/>
      <c r="C422" s="11"/>
      <c r="D422" s="11"/>
      <c r="E422" s="11"/>
      <c r="F422" s="11"/>
      <c r="G422" s="11"/>
      <c r="H422" s="11"/>
      <c r="I422" s="11"/>
      <c r="J422" s="11"/>
      <c r="K422" s="11"/>
      <c r="L422" s="11"/>
      <c r="M422" s="11"/>
      <c r="N422" s="11"/>
      <c r="O422" s="11"/>
      <c r="P422" s="11"/>
      <c r="Q422" s="11"/>
      <c r="R422" s="11"/>
      <c r="S422" s="11"/>
      <c r="T422" s="11"/>
      <c r="U422" s="11"/>
      <c r="V422" s="11"/>
      <c r="W422" s="11"/>
      <c r="X422" s="11"/>
      <c r="Y422" s="11"/>
      <c r="Z422" s="11"/>
      <c r="AA422" s="11"/>
      <c r="AB422" s="11"/>
      <c r="AC422" s="11"/>
      <c r="AD422" s="11"/>
      <c r="AE422" s="11"/>
      <c r="AF422" s="11"/>
      <c r="AG422" s="11"/>
      <c r="AH422" s="11"/>
      <c r="AI422" s="11"/>
      <c r="AJ422" s="11"/>
      <c r="AK422" s="11"/>
      <c r="AL422" s="11"/>
      <c r="AM422" s="11"/>
      <c r="AN422" s="11"/>
      <c r="AO422" s="11"/>
      <c r="AP422" s="11"/>
      <c r="AQ422" s="11"/>
      <c r="AR422" s="11"/>
      <c r="AS422" s="11"/>
      <c r="AT422" s="11"/>
      <c r="AU422" s="11"/>
      <c r="AV422" s="11"/>
      <c r="AW422" s="11"/>
      <c r="AX422" s="11"/>
      <c r="AY422" s="11"/>
      <c r="AZ422" s="11"/>
      <c r="BA422" s="11"/>
      <c r="BB422" s="11"/>
      <c r="BC422" s="11"/>
      <c r="BD422" s="11"/>
      <c r="BE422" s="11"/>
      <c r="BF422" s="11"/>
      <c r="BG422" s="11"/>
      <c r="BH422" s="11"/>
      <c r="BI422" s="11"/>
      <c r="BJ422" s="11"/>
      <c r="BK422" s="11"/>
      <c r="BL422" s="11"/>
      <c r="BM422" s="11"/>
      <c r="BN422" s="11"/>
      <c r="BO422" s="11"/>
      <c r="BP422" s="11"/>
      <c r="BQ422" s="11"/>
      <c r="BR422" s="11"/>
      <c r="BS422" s="11"/>
      <c r="BT422" s="11"/>
      <c r="BU422" s="11"/>
      <c r="BV422" s="11"/>
      <c r="BW422" s="11"/>
      <c r="BX422" s="11"/>
      <c r="BY422" s="11"/>
      <c r="BZ422" s="11"/>
      <c r="CA422" s="11"/>
      <c r="CB422" s="11"/>
      <c r="CC422" s="11"/>
      <c r="CD422" s="11"/>
      <c r="CE422" s="11"/>
      <c r="CF422" s="11"/>
      <c r="CG422" s="11"/>
      <c r="CH422" s="11"/>
      <c r="CI422" s="11"/>
      <c r="CJ422" s="11"/>
      <c r="CK422" s="11"/>
      <c r="CL422" s="11"/>
      <c r="CM422" s="11"/>
      <c r="CN422" s="11"/>
      <c r="CO422" s="11"/>
      <c r="CP422" s="11"/>
      <c r="CQ422" s="11"/>
      <c r="CR422" s="11"/>
      <c r="CS422" s="11"/>
      <c r="CT422" s="11"/>
      <c r="CU422" s="11"/>
      <c r="CV422" s="11"/>
      <c r="CW422" s="11"/>
      <c r="CX422" s="11"/>
      <c r="CY422" s="11"/>
      <c r="CZ422" s="11"/>
      <c r="DA422" s="11"/>
      <c r="DB422" s="11"/>
      <c r="DC422" s="11"/>
      <c r="DD422" s="11"/>
      <c r="DE422" s="11"/>
      <c r="DF422" s="11"/>
      <c r="DG422" s="11"/>
      <c r="DH422" s="11"/>
      <c r="DI422" s="11"/>
      <c r="DJ422" s="11"/>
      <c r="DK422" s="11"/>
      <c r="DL422" s="11"/>
      <c r="DM422" s="11"/>
      <c r="DN422" s="11"/>
      <c r="DO422" s="11"/>
      <c r="DP422" s="11"/>
      <c r="DQ422" s="11"/>
      <c r="DR422" s="11"/>
      <c r="DS422" s="11"/>
      <c r="DT422" s="11"/>
      <c r="DU422" s="11"/>
      <c r="DV422" s="11"/>
      <c r="DW422" s="11"/>
      <c r="DX422" s="11"/>
      <c r="DY422" s="11"/>
      <c r="DZ422" s="11"/>
      <c r="EA422" s="11"/>
      <c r="EB422" s="11"/>
      <c r="EC422" s="11"/>
      <c r="ED422" s="11"/>
      <c r="EE422" s="11"/>
      <c r="EF422" s="11"/>
      <c r="EG422" s="11"/>
      <c r="EH422" s="11"/>
      <c r="EI422" s="11"/>
      <c r="EJ422" s="11"/>
      <c r="EK422" s="11"/>
      <c r="EL422" s="11"/>
      <c r="EM422" s="11"/>
      <c r="EN422" s="11"/>
      <c r="EO422" s="11"/>
      <c r="EP422" s="11"/>
      <c r="EQ422" s="11"/>
      <c r="ER422" s="11"/>
      <c r="ES422" s="11"/>
      <c r="ET422" s="11"/>
      <c r="EU422" s="11"/>
      <c r="EV422" s="11"/>
      <c r="EW422" s="11"/>
      <c r="EX422" s="11"/>
      <c r="EY422" s="11"/>
      <c r="EZ422" s="11"/>
      <c r="FA422" s="11"/>
      <c r="FB422" s="11"/>
    </row>
    <row r="423" ht="12.75" customHeight="1">
      <c r="A423" s="11"/>
      <c r="B423" s="11"/>
      <c r="C423" s="11"/>
      <c r="D423" s="11"/>
      <c r="E423" s="11"/>
      <c r="F423" s="11"/>
      <c r="G423" s="11"/>
      <c r="H423" s="11"/>
      <c r="I423" s="11"/>
      <c r="J423" s="11"/>
      <c r="K423" s="11"/>
      <c r="L423" s="11"/>
      <c r="M423" s="11"/>
      <c r="N423" s="11"/>
      <c r="O423" s="11"/>
      <c r="P423" s="11"/>
      <c r="Q423" s="11"/>
      <c r="R423" s="11"/>
      <c r="S423" s="11"/>
      <c r="T423" s="11"/>
      <c r="U423" s="11"/>
      <c r="V423" s="11"/>
      <c r="W423" s="11"/>
      <c r="X423" s="11"/>
      <c r="Y423" s="11"/>
      <c r="Z423" s="11"/>
      <c r="AA423" s="11"/>
      <c r="AB423" s="11"/>
      <c r="AC423" s="11"/>
      <c r="AD423" s="11"/>
      <c r="AE423" s="11"/>
      <c r="AF423" s="11"/>
      <c r="AG423" s="11"/>
      <c r="AH423" s="11"/>
      <c r="AI423" s="11"/>
      <c r="AJ423" s="11"/>
      <c r="AK423" s="11"/>
      <c r="AL423" s="11"/>
      <c r="AM423" s="11"/>
      <c r="AN423" s="11"/>
      <c r="AO423" s="11"/>
      <c r="AP423" s="11"/>
      <c r="AQ423" s="11"/>
      <c r="AR423" s="11"/>
      <c r="AS423" s="11"/>
      <c r="AT423" s="11"/>
      <c r="AU423" s="11"/>
      <c r="AV423" s="11"/>
      <c r="AW423" s="11"/>
      <c r="AX423" s="11"/>
      <c r="AY423" s="11"/>
      <c r="AZ423" s="11"/>
      <c r="BA423" s="11"/>
      <c r="BB423" s="11"/>
      <c r="BC423" s="11"/>
      <c r="BD423" s="11"/>
      <c r="BE423" s="11"/>
      <c r="BF423" s="11"/>
      <c r="BG423" s="11"/>
      <c r="BH423" s="11"/>
      <c r="BI423" s="11"/>
      <c r="BJ423" s="11"/>
      <c r="BK423" s="11"/>
      <c r="BL423" s="11"/>
      <c r="BM423" s="11"/>
      <c r="BN423" s="11"/>
      <c r="BO423" s="11"/>
      <c r="BP423" s="11"/>
      <c r="BQ423" s="11"/>
      <c r="BR423" s="11"/>
      <c r="BS423" s="11"/>
      <c r="BT423" s="11"/>
      <c r="BU423" s="11"/>
      <c r="BV423" s="11"/>
      <c r="BW423" s="11"/>
      <c r="BX423" s="11"/>
      <c r="BY423" s="11"/>
      <c r="BZ423" s="11"/>
      <c r="CA423" s="11"/>
      <c r="CB423" s="11"/>
      <c r="CC423" s="11"/>
      <c r="CD423" s="11"/>
      <c r="CE423" s="11"/>
      <c r="CF423" s="11"/>
      <c r="CG423" s="11"/>
      <c r="CH423" s="11"/>
      <c r="CI423" s="11"/>
      <c r="CJ423" s="11"/>
      <c r="CK423" s="11"/>
      <c r="CL423" s="11"/>
      <c r="CM423" s="11"/>
      <c r="CN423" s="11"/>
      <c r="CO423" s="11"/>
      <c r="CP423" s="11"/>
      <c r="CQ423" s="11"/>
      <c r="CR423" s="11"/>
      <c r="CS423" s="11"/>
      <c r="CT423" s="11"/>
      <c r="CU423" s="11"/>
      <c r="CV423" s="11"/>
      <c r="CW423" s="11"/>
      <c r="CX423" s="11"/>
      <c r="CY423" s="11"/>
      <c r="CZ423" s="11"/>
      <c r="DA423" s="11"/>
      <c r="DB423" s="11"/>
      <c r="DC423" s="11"/>
      <c r="DD423" s="11"/>
      <c r="DE423" s="11"/>
      <c r="DF423" s="11"/>
      <c r="DG423" s="11"/>
      <c r="DH423" s="11"/>
      <c r="DI423" s="11"/>
      <c r="DJ423" s="11"/>
      <c r="DK423" s="11"/>
      <c r="DL423" s="11"/>
      <c r="DM423" s="11"/>
      <c r="DN423" s="11"/>
      <c r="DO423" s="11"/>
      <c r="DP423" s="11"/>
      <c r="DQ423" s="11"/>
      <c r="DR423" s="11"/>
      <c r="DS423" s="11"/>
      <c r="DT423" s="11"/>
      <c r="DU423" s="11"/>
      <c r="DV423" s="11"/>
      <c r="DW423" s="11"/>
      <c r="DX423" s="11"/>
      <c r="DY423" s="11"/>
      <c r="DZ423" s="11"/>
      <c r="EA423" s="11"/>
      <c r="EB423" s="11"/>
      <c r="EC423" s="11"/>
      <c r="ED423" s="11"/>
      <c r="EE423" s="11"/>
      <c r="EF423" s="11"/>
      <c r="EG423" s="11"/>
      <c r="EH423" s="11"/>
      <c r="EI423" s="11"/>
      <c r="EJ423" s="11"/>
      <c r="EK423" s="11"/>
      <c r="EL423" s="11"/>
      <c r="EM423" s="11"/>
      <c r="EN423" s="11"/>
      <c r="EO423" s="11"/>
      <c r="EP423" s="11"/>
      <c r="EQ423" s="11"/>
      <c r="ER423" s="11"/>
      <c r="ES423" s="11"/>
      <c r="ET423" s="11"/>
      <c r="EU423" s="11"/>
      <c r="EV423" s="11"/>
      <c r="EW423" s="11"/>
      <c r="EX423" s="11"/>
      <c r="EY423" s="11"/>
      <c r="EZ423" s="11"/>
      <c r="FA423" s="11"/>
      <c r="FB423" s="11"/>
    </row>
    <row r="424" ht="12.75" customHeight="1">
      <c r="A424" s="11"/>
      <c r="B424" s="11"/>
      <c r="C424" s="11"/>
      <c r="D424" s="11"/>
      <c r="E424" s="11"/>
      <c r="F424" s="11"/>
      <c r="G424" s="11"/>
      <c r="H424" s="11"/>
      <c r="I424" s="11"/>
      <c r="J424" s="11"/>
      <c r="K424" s="11"/>
      <c r="L424" s="11"/>
      <c r="M424" s="11"/>
      <c r="N424" s="11"/>
      <c r="O424" s="11"/>
      <c r="P424" s="11"/>
      <c r="Q424" s="11"/>
      <c r="R424" s="11"/>
      <c r="S424" s="11"/>
      <c r="T424" s="11"/>
      <c r="U424" s="11"/>
      <c r="V424" s="11"/>
      <c r="W424" s="11"/>
      <c r="X424" s="11"/>
      <c r="Y424" s="11"/>
      <c r="Z424" s="11"/>
      <c r="AA424" s="11"/>
      <c r="AB424" s="11"/>
      <c r="AC424" s="11"/>
      <c r="AD424" s="11"/>
      <c r="AE424" s="11"/>
      <c r="AF424" s="11"/>
      <c r="AG424" s="11"/>
      <c r="AH424" s="11"/>
      <c r="AI424" s="11"/>
      <c r="AJ424" s="11"/>
      <c r="AK424" s="11"/>
      <c r="AL424" s="11"/>
      <c r="AM424" s="11"/>
      <c r="AN424" s="11"/>
      <c r="AO424" s="11"/>
      <c r="AP424" s="11"/>
      <c r="AQ424" s="11"/>
      <c r="AR424" s="11"/>
      <c r="AS424" s="11"/>
      <c r="AT424" s="11"/>
      <c r="AU424" s="11"/>
      <c r="AV424" s="11"/>
      <c r="AW424" s="11"/>
      <c r="AX424" s="11"/>
      <c r="AY424" s="11"/>
      <c r="AZ424" s="11"/>
      <c r="BA424" s="11"/>
      <c r="BB424" s="11"/>
      <c r="BC424" s="11"/>
      <c r="BD424" s="11"/>
      <c r="BE424" s="11"/>
      <c r="BF424" s="11"/>
      <c r="BG424" s="11"/>
      <c r="BH424" s="11"/>
      <c r="BI424" s="11"/>
      <c r="BJ424" s="11"/>
      <c r="BK424" s="11"/>
      <c r="BL424" s="11"/>
      <c r="BM424" s="11"/>
      <c r="BN424" s="11"/>
      <c r="BO424" s="11"/>
      <c r="BP424" s="11"/>
      <c r="BQ424" s="11"/>
      <c r="BR424" s="11"/>
      <c r="BS424" s="11"/>
      <c r="BT424" s="11"/>
      <c r="BU424" s="11"/>
      <c r="BV424" s="11"/>
      <c r="BW424" s="11"/>
      <c r="BX424" s="11"/>
      <c r="BY424" s="11"/>
      <c r="BZ424" s="11"/>
      <c r="CA424" s="11"/>
      <c r="CB424" s="11"/>
      <c r="CC424" s="11"/>
      <c r="CD424" s="11"/>
      <c r="CE424" s="11"/>
      <c r="CF424" s="11"/>
      <c r="CG424" s="11"/>
      <c r="CH424" s="11"/>
      <c r="CI424" s="11"/>
      <c r="CJ424" s="11"/>
      <c r="CK424" s="11"/>
      <c r="CL424" s="11"/>
      <c r="CM424" s="11"/>
      <c r="CN424" s="11"/>
      <c r="CO424" s="11"/>
      <c r="CP424" s="11"/>
      <c r="CQ424" s="11"/>
      <c r="CR424" s="11"/>
      <c r="CS424" s="11"/>
      <c r="CT424" s="11"/>
      <c r="CU424" s="11"/>
      <c r="CV424" s="11"/>
      <c r="CW424" s="11"/>
      <c r="CX424" s="11"/>
      <c r="CY424" s="11"/>
      <c r="CZ424" s="11"/>
      <c r="DA424" s="11"/>
      <c r="DB424" s="11"/>
      <c r="DC424" s="11"/>
      <c r="DD424" s="11"/>
      <c r="DE424" s="11"/>
      <c r="DF424" s="11"/>
      <c r="DG424" s="11"/>
      <c r="DH424" s="11"/>
      <c r="DI424" s="11"/>
      <c r="DJ424" s="11"/>
      <c r="DK424" s="11"/>
      <c r="DL424" s="11"/>
      <c r="DM424" s="11"/>
      <c r="DN424" s="11"/>
      <c r="DO424" s="11"/>
      <c r="DP424" s="11"/>
      <c r="DQ424" s="11"/>
      <c r="DR424" s="11"/>
      <c r="DS424" s="11"/>
      <c r="DT424" s="11"/>
      <c r="DU424" s="11"/>
      <c r="DV424" s="11"/>
      <c r="DW424" s="11"/>
      <c r="DX424" s="11"/>
      <c r="DY424" s="11"/>
      <c r="DZ424" s="11"/>
      <c r="EA424" s="11"/>
      <c r="EB424" s="11"/>
      <c r="EC424" s="11"/>
      <c r="ED424" s="11"/>
      <c r="EE424" s="11"/>
      <c r="EF424" s="11"/>
      <c r="EG424" s="11"/>
      <c r="EH424" s="11"/>
      <c r="EI424" s="11"/>
      <c r="EJ424" s="11"/>
      <c r="EK424" s="11"/>
      <c r="EL424" s="11"/>
      <c r="EM424" s="11"/>
      <c r="EN424" s="11"/>
      <c r="EO424" s="11"/>
      <c r="EP424" s="11"/>
      <c r="EQ424" s="11"/>
      <c r="ER424" s="11"/>
      <c r="ES424" s="11"/>
      <c r="ET424" s="11"/>
      <c r="EU424" s="11"/>
      <c r="EV424" s="11"/>
      <c r="EW424" s="11"/>
      <c r="EX424" s="11"/>
      <c r="EY424" s="11"/>
      <c r="EZ424" s="11"/>
      <c r="FA424" s="11"/>
      <c r="FB424" s="11"/>
    </row>
    <row r="425" ht="12.75" customHeight="1">
      <c r="A425" s="11"/>
      <c r="B425" s="11"/>
      <c r="C425" s="11"/>
      <c r="D425" s="11"/>
      <c r="E425" s="11"/>
      <c r="F425" s="11"/>
      <c r="G425" s="11"/>
      <c r="H425" s="11"/>
      <c r="I425" s="11"/>
      <c r="J425" s="11"/>
      <c r="K425" s="11"/>
      <c r="L425" s="11"/>
      <c r="M425" s="11"/>
      <c r="N425" s="11"/>
      <c r="O425" s="11"/>
      <c r="P425" s="11"/>
      <c r="Q425" s="11"/>
      <c r="R425" s="11"/>
      <c r="S425" s="11"/>
      <c r="T425" s="11"/>
      <c r="U425" s="11"/>
      <c r="V425" s="11"/>
      <c r="W425" s="11"/>
      <c r="X425" s="11"/>
      <c r="Y425" s="11"/>
      <c r="Z425" s="11"/>
      <c r="AA425" s="11"/>
      <c r="AB425" s="11"/>
      <c r="AC425" s="11"/>
      <c r="AD425" s="11"/>
      <c r="AE425" s="11"/>
      <c r="AF425" s="11"/>
      <c r="AG425" s="11"/>
      <c r="AH425" s="11"/>
      <c r="AI425" s="11"/>
      <c r="AJ425" s="11"/>
      <c r="AK425" s="11"/>
      <c r="AL425" s="11"/>
      <c r="AM425" s="11"/>
      <c r="AN425" s="11"/>
      <c r="AO425" s="11"/>
      <c r="AP425" s="11"/>
      <c r="AQ425" s="11"/>
      <c r="AR425" s="11"/>
      <c r="AS425" s="11"/>
      <c r="AT425" s="11"/>
      <c r="AU425" s="11"/>
      <c r="AV425" s="11"/>
      <c r="AW425" s="11"/>
      <c r="AX425" s="11"/>
      <c r="AY425" s="11"/>
      <c r="AZ425" s="11"/>
      <c r="BA425" s="11"/>
      <c r="BB425" s="11"/>
      <c r="BC425" s="11"/>
      <c r="BD425" s="11"/>
      <c r="BE425" s="11"/>
      <c r="BF425" s="11"/>
      <c r="BG425" s="11"/>
      <c r="BH425" s="11"/>
      <c r="BI425" s="11"/>
      <c r="BJ425" s="11"/>
      <c r="BK425" s="11"/>
      <c r="BL425" s="11"/>
      <c r="BM425" s="11"/>
      <c r="BN425" s="11"/>
      <c r="BO425" s="11"/>
      <c r="BP425" s="11"/>
      <c r="BQ425" s="11"/>
      <c r="BR425" s="11"/>
      <c r="BS425" s="11"/>
      <c r="BT425" s="11"/>
      <c r="BU425" s="11"/>
      <c r="BV425" s="11"/>
      <c r="BW425" s="11"/>
      <c r="BX425" s="11"/>
      <c r="BY425" s="11"/>
      <c r="BZ425" s="11"/>
      <c r="CA425" s="11"/>
      <c r="CB425" s="11"/>
      <c r="CC425" s="11"/>
      <c r="CD425" s="11"/>
      <c r="CE425" s="11"/>
      <c r="CF425" s="11"/>
      <c r="CG425" s="11"/>
      <c r="CH425" s="11"/>
      <c r="CI425" s="11"/>
      <c r="CJ425" s="11"/>
      <c r="CK425" s="11"/>
      <c r="CL425" s="11"/>
      <c r="CM425" s="11"/>
      <c r="CN425" s="11"/>
      <c r="CO425" s="11"/>
      <c r="CP425" s="11"/>
      <c r="CQ425" s="11"/>
      <c r="CR425" s="11"/>
      <c r="CS425" s="11"/>
      <c r="CT425" s="11"/>
      <c r="CU425" s="11"/>
      <c r="CV425" s="11"/>
      <c r="CW425" s="11"/>
      <c r="CX425" s="11"/>
      <c r="CY425" s="11"/>
      <c r="CZ425" s="11"/>
      <c r="DA425" s="11"/>
      <c r="DB425" s="11"/>
      <c r="DC425" s="11"/>
      <c r="DD425" s="11"/>
      <c r="DE425" s="11"/>
      <c r="DF425" s="11"/>
      <c r="DG425" s="11"/>
      <c r="DH425" s="11"/>
      <c r="DI425" s="11"/>
      <c r="DJ425" s="11"/>
      <c r="DK425" s="11"/>
      <c r="DL425" s="11"/>
      <c r="DM425" s="11"/>
      <c r="DN425" s="11"/>
      <c r="DO425" s="11"/>
      <c r="DP425" s="11"/>
      <c r="DQ425" s="11"/>
      <c r="DR425" s="11"/>
      <c r="DS425" s="11"/>
      <c r="DT425" s="11"/>
      <c r="DU425" s="11"/>
      <c r="DV425" s="11"/>
      <c r="DW425" s="11"/>
      <c r="DX425" s="11"/>
      <c r="DY425" s="11"/>
      <c r="DZ425" s="11"/>
      <c r="EA425" s="11"/>
      <c r="EB425" s="11"/>
      <c r="EC425" s="11"/>
      <c r="ED425" s="11"/>
      <c r="EE425" s="11"/>
      <c r="EF425" s="11"/>
      <c r="EG425" s="11"/>
      <c r="EH425" s="11"/>
      <c r="EI425" s="11"/>
      <c r="EJ425" s="11"/>
      <c r="EK425" s="11"/>
      <c r="EL425" s="11"/>
      <c r="EM425" s="11"/>
      <c r="EN425" s="11"/>
      <c r="EO425" s="11"/>
      <c r="EP425" s="11"/>
      <c r="EQ425" s="11"/>
      <c r="ER425" s="11"/>
      <c r="ES425" s="11"/>
      <c r="ET425" s="11"/>
      <c r="EU425" s="11"/>
      <c r="EV425" s="11"/>
      <c r="EW425" s="11"/>
      <c r="EX425" s="11"/>
      <c r="EY425" s="11"/>
      <c r="EZ425" s="11"/>
      <c r="FA425" s="11"/>
      <c r="FB425" s="11"/>
    </row>
    <row r="426" ht="12.75" customHeight="1">
      <c r="A426" s="11"/>
      <c r="B426" s="11"/>
      <c r="C426" s="11"/>
      <c r="D426" s="11"/>
      <c r="E426" s="11"/>
      <c r="F426" s="11"/>
      <c r="G426" s="11"/>
      <c r="H426" s="11"/>
      <c r="I426" s="11"/>
      <c r="J426" s="11"/>
      <c r="K426" s="11"/>
      <c r="L426" s="11"/>
      <c r="M426" s="11"/>
      <c r="N426" s="11"/>
      <c r="O426" s="11"/>
      <c r="P426" s="11"/>
      <c r="Q426" s="11"/>
      <c r="R426" s="11"/>
      <c r="S426" s="11"/>
      <c r="T426" s="11"/>
      <c r="U426" s="11"/>
      <c r="V426" s="11"/>
      <c r="W426" s="11"/>
      <c r="X426" s="11"/>
      <c r="Y426" s="11"/>
      <c r="Z426" s="11"/>
      <c r="AA426" s="11"/>
      <c r="AB426" s="11"/>
      <c r="AC426" s="11"/>
      <c r="AD426" s="11"/>
      <c r="AE426" s="11"/>
      <c r="AF426" s="11"/>
      <c r="AG426" s="11"/>
      <c r="AH426" s="11"/>
      <c r="AI426" s="11"/>
      <c r="AJ426" s="11"/>
      <c r="AK426" s="11"/>
      <c r="AL426" s="11"/>
      <c r="AM426" s="11"/>
      <c r="AN426" s="11"/>
      <c r="AO426" s="11"/>
      <c r="AP426" s="11"/>
      <c r="AQ426" s="11"/>
      <c r="AR426" s="11"/>
      <c r="AS426" s="11"/>
      <c r="AT426" s="11"/>
      <c r="AU426" s="11"/>
      <c r="AV426" s="11"/>
      <c r="AW426" s="11"/>
      <c r="AX426" s="11"/>
      <c r="AY426" s="11"/>
      <c r="AZ426" s="11"/>
      <c r="BA426" s="11"/>
      <c r="BB426" s="11"/>
      <c r="BC426" s="11"/>
      <c r="BD426" s="11"/>
      <c r="BE426" s="11"/>
      <c r="BF426" s="11"/>
      <c r="BG426" s="11"/>
      <c r="BH426" s="11"/>
      <c r="BI426" s="11"/>
      <c r="BJ426" s="11"/>
      <c r="BK426" s="11"/>
      <c r="BL426" s="11"/>
      <c r="BM426" s="11"/>
      <c r="BN426" s="11"/>
      <c r="BO426" s="11"/>
      <c r="BP426" s="11"/>
      <c r="BQ426" s="11"/>
      <c r="BR426" s="11"/>
      <c r="BS426" s="11"/>
      <c r="BT426" s="11"/>
      <c r="BU426" s="11"/>
      <c r="BV426" s="11"/>
      <c r="BW426" s="11"/>
      <c r="BX426" s="11"/>
      <c r="BY426" s="11"/>
      <c r="BZ426" s="11"/>
      <c r="CA426" s="11"/>
      <c r="CB426" s="11"/>
      <c r="CC426" s="11"/>
      <c r="CD426" s="11"/>
      <c r="CE426" s="11"/>
      <c r="CF426" s="11"/>
      <c r="CG426" s="11"/>
      <c r="CH426" s="11"/>
      <c r="CI426" s="11"/>
      <c r="CJ426" s="11"/>
      <c r="CK426" s="11"/>
      <c r="CL426" s="11"/>
      <c r="CM426" s="11"/>
      <c r="CN426" s="11"/>
      <c r="CO426" s="11"/>
      <c r="CP426" s="11"/>
      <c r="CQ426" s="11"/>
      <c r="CR426" s="11"/>
      <c r="CS426" s="11"/>
      <c r="CT426" s="11"/>
      <c r="CU426" s="11"/>
      <c r="CV426" s="11"/>
      <c r="CW426" s="11"/>
      <c r="CX426" s="11"/>
      <c r="CY426" s="11"/>
      <c r="CZ426" s="11"/>
      <c r="DA426" s="11"/>
      <c r="DB426" s="11"/>
      <c r="DC426" s="11"/>
      <c r="DD426" s="11"/>
      <c r="DE426" s="11"/>
      <c r="DF426" s="11"/>
      <c r="DG426" s="11"/>
      <c r="DH426" s="11"/>
      <c r="DI426" s="11"/>
      <c r="DJ426" s="11"/>
      <c r="DK426" s="11"/>
      <c r="DL426" s="11"/>
      <c r="DM426" s="11"/>
      <c r="DN426" s="11"/>
      <c r="DO426" s="11"/>
      <c r="DP426" s="11"/>
      <c r="DQ426" s="11"/>
      <c r="DR426" s="11"/>
      <c r="DS426" s="11"/>
      <c r="DT426" s="11"/>
      <c r="DU426" s="11"/>
      <c r="DV426" s="11"/>
      <c r="DW426" s="11"/>
      <c r="DX426" s="11"/>
      <c r="DY426" s="11"/>
      <c r="DZ426" s="11"/>
      <c r="EA426" s="11"/>
      <c r="EB426" s="11"/>
      <c r="EC426" s="11"/>
      <c r="ED426" s="11"/>
      <c r="EE426" s="11"/>
      <c r="EF426" s="11"/>
      <c r="EG426" s="11"/>
      <c r="EH426" s="11"/>
      <c r="EI426" s="11"/>
      <c r="EJ426" s="11"/>
      <c r="EK426" s="11"/>
      <c r="EL426" s="11"/>
      <c r="EM426" s="11"/>
      <c r="EN426" s="11"/>
      <c r="EO426" s="11"/>
      <c r="EP426" s="11"/>
      <c r="EQ426" s="11"/>
      <c r="ER426" s="11"/>
      <c r="ES426" s="11"/>
      <c r="ET426" s="11"/>
      <c r="EU426" s="11"/>
      <c r="EV426" s="11"/>
      <c r="EW426" s="11"/>
      <c r="EX426" s="11"/>
      <c r="EY426" s="11"/>
      <c r="EZ426" s="11"/>
      <c r="FA426" s="11"/>
      <c r="FB426" s="11"/>
    </row>
    <row r="427" ht="12.75" customHeight="1">
      <c r="A427" s="11"/>
      <c r="B427" s="11"/>
      <c r="C427" s="11"/>
      <c r="D427" s="11"/>
      <c r="E427" s="11"/>
      <c r="F427" s="11"/>
      <c r="G427" s="11"/>
      <c r="H427" s="11"/>
      <c r="I427" s="11"/>
      <c r="J427" s="11"/>
      <c r="K427" s="11"/>
      <c r="L427" s="11"/>
      <c r="M427" s="11"/>
      <c r="N427" s="11"/>
      <c r="O427" s="11"/>
      <c r="P427" s="11"/>
      <c r="Q427" s="11"/>
      <c r="R427" s="11"/>
      <c r="S427" s="11"/>
      <c r="T427" s="11"/>
      <c r="U427" s="11"/>
      <c r="V427" s="11"/>
      <c r="W427" s="11"/>
      <c r="X427" s="11"/>
      <c r="Y427" s="11"/>
      <c r="Z427" s="11"/>
      <c r="AA427" s="11"/>
      <c r="AB427" s="11"/>
      <c r="AC427" s="11"/>
      <c r="AD427" s="11"/>
      <c r="AE427" s="11"/>
      <c r="AF427" s="11"/>
      <c r="AG427" s="11"/>
      <c r="AH427" s="11"/>
      <c r="AI427" s="11"/>
      <c r="AJ427" s="11"/>
      <c r="AK427" s="11"/>
      <c r="AL427" s="11"/>
      <c r="AM427" s="11"/>
      <c r="AN427" s="11"/>
      <c r="AO427" s="11"/>
      <c r="AP427" s="11"/>
      <c r="AQ427" s="11"/>
      <c r="AR427" s="11"/>
      <c r="AS427" s="11"/>
      <c r="AT427" s="11"/>
      <c r="AU427" s="11"/>
      <c r="AV427" s="11"/>
      <c r="AW427" s="11"/>
      <c r="AX427" s="11"/>
      <c r="AY427" s="11"/>
      <c r="AZ427" s="11"/>
      <c r="BA427" s="11"/>
      <c r="BB427" s="11"/>
      <c r="BC427" s="11"/>
      <c r="BD427" s="11"/>
      <c r="BE427" s="11"/>
      <c r="BF427" s="11"/>
      <c r="BG427" s="11"/>
      <c r="BH427" s="11"/>
      <c r="BI427" s="11"/>
      <c r="BJ427" s="11"/>
      <c r="BK427" s="11"/>
      <c r="BL427" s="11"/>
      <c r="BM427" s="11"/>
      <c r="BN427" s="11"/>
      <c r="BO427" s="11"/>
      <c r="BP427" s="11"/>
      <c r="BQ427" s="11"/>
      <c r="BR427" s="11"/>
      <c r="BS427" s="11"/>
      <c r="BT427" s="11"/>
      <c r="BU427" s="11"/>
      <c r="BV427" s="11"/>
      <c r="BW427" s="11"/>
      <c r="BX427" s="11"/>
      <c r="BY427" s="11"/>
      <c r="BZ427" s="11"/>
      <c r="CA427" s="11"/>
      <c r="CB427" s="11"/>
      <c r="CC427" s="11"/>
      <c r="CD427" s="11"/>
      <c r="CE427" s="11"/>
      <c r="CF427" s="11"/>
      <c r="CG427" s="11"/>
      <c r="CH427" s="11"/>
      <c r="CI427" s="11"/>
      <c r="CJ427" s="11"/>
      <c r="CK427" s="11"/>
      <c r="CL427" s="11"/>
      <c r="CM427" s="11"/>
      <c r="CN427" s="11"/>
      <c r="CO427" s="11"/>
      <c r="CP427" s="11"/>
      <c r="CQ427" s="11"/>
      <c r="CR427" s="11"/>
      <c r="CS427" s="11"/>
      <c r="CT427" s="11"/>
      <c r="CU427" s="11"/>
      <c r="CV427" s="11"/>
      <c r="CW427" s="11"/>
      <c r="CX427" s="11"/>
      <c r="CY427" s="11"/>
      <c r="CZ427" s="11"/>
      <c r="DA427" s="11"/>
      <c r="DB427" s="11"/>
      <c r="DC427" s="11"/>
      <c r="DD427" s="11"/>
      <c r="DE427" s="11"/>
      <c r="DF427" s="11"/>
      <c r="DG427" s="11"/>
      <c r="DH427" s="11"/>
      <c r="DI427" s="11"/>
      <c r="DJ427" s="11"/>
      <c r="DK427" s="11"/>
      <c r="DL427" s="11"/>
      <c r="DM427" s="11"/>
      <c r="DN427" s="11"/>
      <c r="DO427" s="11"/>
      <c r="DP427" s="11"/>
      <c r="DQ427" s="11"/>
      <c r="DR427" s="11"/>
      <c r="DS427" s="11"/>
      <c r="DT427" s="11"/>
      <c r="DU427" s="11"/>
      <c r="DV427" s="11"/>
      <c r="DW427" s="11"/>
      <c r="DX427" s="11"/>
      <c r="DY427" s="11"/>
      <c r="DZ427" s="11"/>
      <c r="EA427" s="11"/>
      <c r="EB427" s="11"/>
      <c r="EC427" s="11"/>
      <c r="ED427" s="11"/>
      <c r="EE427" s="11"/>
      <c r="EF427" s="11"/>
      <c r="EG427" s="11"/>
      <c r="EH427" s="11"/>
      <c r="EI427" s="11"/>
      <c r="EJ427" s="11"/>
      <c r="EK427" s="11"/>
      <c r="EL427" s="11"/>
      <c r="EM427" s="11"/>
      <c r="EN427" s="11"/>
      <c r="EO427" s="11"/>
      <c r="EP427" s="11"/>
      <c r="EQ427" s="11"/>
      <c r="ER427" s="11"/>
      <c r="ES427" s="11"/>
      <c r="ET427" s="11"/>
      <c r="EU427" s="11"/>
      <c r="EV427" s="11"/>
      <c r="EW427" s="11"/>
      <c r="EX427" s="11"/>
      <c r="EY427" s="11"/>
      <c r="EZ427" s="11"/>
      <c r="FA427" s="11"/>
      <c r="FB427" s="11"/>
    </row>
    <row r="428" ht="12.75" customHeight="1">
      <c r="A428" s="11"/>
      <c r="B428" s="11"/>
      <c r="C428" s="11"/>
      <c r="D428" s="11"/>
      <c r="E428" s="11"/>
      <c r="F428" s="11"/>
      <c r="G428" s="11"/>
      <c r="H428" s="11"/>
      <c r="I428" s="11"/>
      <c r="J428" s="11"/>
      <c r="K428" s="11"/>
      <c r="L428" s="11"/>
      <c r="M428" s="11"/>
      <c r="N428" s="11"/>
      <c r="O428" s="11"/>
      <c r="P428" s="11"/>
      <c r="Q428" s="11"/>
      <c r="R428" s="11"/>
      <c r="S428" s="11"/>
      <c r="T428" s="11"/>
      <c r="U428" s="11"/>
      <c r="V428" s="11"/>
      <c r="W428" s="11"/>
      <c r="X428" s="11"/>
      <c r="Y428" s="11"/>
      <c r="Z428" s="11"/>
      <c r="AA428" s="11"/>
      <c r="AB428" s="11"/>
      <c r="AC428" s="11"/>
      <c r="AD428" s="11"/>
      <c r="AE428" s="11"/>
      <c r="AF428" s="11"/>
      <c r="AG428" s="11"/>
      <c r="AH428" s="11"/>
      <c r="AI428" s="11"/>
      <c r="AJ428" s="11"/>
      <c r="AK428" s="11"/>
      <c r="AL428" s="11"/>
      <c r="AM428" s="11"/>
      <c r="AN428" s="11"/>
      <c r="AO428" s="11"/>
      <c r="AP428" s="11"/>
      <c r="AQ428" s="11"/>
      <c r="AR428" s="11"/>
      <c r="AS428" s="11"/>
      <c r="AT428" s="11"/>
      <c r="AU428" s="11"/>
      <c r="AV428" s="11"/>
      <c r="AW428" s="11"/>
      <c r="AX428" s="11"/>
      <c r="AY428" s="11"/>
      <c r="AZ428" s="11"/>
      <c r="BA428" s="11"/>
      <c r="BB428" s="11"/>
      <c r="BC428" s="11"/>
      <c r="BD428" s="11"/>
      <c r="BE428" s="11"/>
      <c r="BF428" s="11"/>
      <c r="BG428" s="11"/>
      <c r="BH428" s="11"/>
      <c r="BI428" s="11"/>
      <c r="BJ428" s="11"/>
      <c r="BK428" s="11"/>
      <c r="BL428" s="11"/>
      <c r="BM428" s="11"/>
      <c r="BN428" s="11"/>
      <c r="BO428" s="11"/>
      <c r="BP428" s="11"/>
      <c r="BQ428" s="11"/>
      <c r="BR428" s="11"/>
      <c r="BS428" s="11"/>
      <c r="BT428" s="11"/>
      <c r="BU428" s="11"/>
      <c r="BV428" s="11"/>
      <c r="BW428" s="11"/>
      <c r="BX428" s="11"/>
      <c r="BY428" s="11"/>
      <c r="BZ428" s="11"/>
      <c r="CA428" s="11"/>
      <c r="CB428" s="11"/>
      <c r="CC428" s="11"/>
      <c r="CD428" s="11"/>
      <c r="CE428" s="11"/>
      <c r="CF428" s="11"/>
      <c r="CG428" s="11"/>
      <c r="CH428" s="11"/>
      <c r="CI428" s="11"/>
      <c r="CJ428" s="11"/>
      <c r="CK428" s="11"/>
      <c r="CL428" s="11"/>
      <c r="CM428" s="11"/>
      <c r="CN428" s="11"/>
      <c r="CO428" s="11"/>
      <c r="CP428" s="11"/>
      <c r="CQ428" s="11"/>
      <c r="CR428" s="11"/>
      <c r="CS428" s="11"/>
      <c r="CT428" s="11"/>
      <c r="CU428" s="11"/>
      <c r="CV428" s="11"/>
      <c r="CW428" s="11"/>
      <c r="CX428" s="11"/>
      <c r="CY428" s="11"/>
      <c r="CZ428" s="11"/>
      <c r="DA428" s="11"/>
      <c r="DB428" s="11"/>
      <c r="DC428" s="11"/>
      <c r="DD428" s="11"/>
      <c r="DE428" s="11"/>
      <c r="DF428" s="11"/>
      <c r="DG428" s="11"/>
      <c r="DH428" s="11"/>
      <c r="DI428" s="11"/>
      <c r="DJ428" s="11"/>
      <c r="DK428" s="11"/>
      <c r="DL428" s="11"/>
      <c r="DM428" s="11"/>
      <c r="DN428" s="11"/>
      <c r="DO428" s="11"/>
      <c r="DP428" s="11"/>
      <c r="DQ428" s="11"/>
      <c r="DR428" s="11"/>
      <c r="DS428" s="11"/>
      <c r="DT428" s="11"/>
      <c r="DU428" s="11"/>
      <c r="DV428" s="11"/>
      <c r="DW428" s="11"/>
      <c r="DX428" s="11"/>
      <c r="DY428" s="11"/>
      <c r="DZ428" s="11"/>
      <c r="EA428" s="11"/>
      <c r="EB428" s="11"/>
      <c r="EC428" s="11"/>
      <c r="ED428" s="11"/>
      <c r="EE428" s="11"/>
      <c r="EF428" s="11"/>
      <c r="EG428" s="11"/>
      <c r="EH428" s="11"/>
      <c r="EI428" s="11"/>
      <c r="EJ428" s="11"/>
      <c r="EK428" s="11"/>
      <c r="EL428" s="11"/>
      <c r="EM428" s="11"/>
      <c r="EN428" s="11"/>
      <c r="EO428" s="11"/>
      <c r="EP428" s="11"/>
      <c r="EQ428" s="11"/>
      <c r="ER428" s="11"/>
      <c r="ES428" s="11"/>
      <c r="ET428" s="11"/>
      <c r="EU428" s="11"/>
      <c r="EV428" s="11"/>
      <c r="EW428" s="11"/>
      <c r="EX428" s="11"/>
      <c r="EY428" s="11"/>
      <c r="EZ428" s="11"/>
      <c r="FA428" s="11"/>
      <c r="FB428" s="11"/>
    </row>
    <row r="429" ht="12.75" customHeight="1">
      <c r="A429" s="11"/>
      <c r="B429" s="11"/>
      <c r="C429" s="11"/>
      <c r="D429" s="11"/>
      <c r="E429" s="11"/>
      <c r="F429" s="11"/>
      <c r="G429" s="11"/>
      <c r="H429" s="11"/>
      <c r="I429" s="11"/>
      <c r="J429" s="11"/>
      <c r="K429" s="11"/>
      <c r="L429" s="11"/>
      <c r="M429" s="11"/>
      <c r="N429" s="11"/>
      <c r="O429" s="11"/>
      <c r="P429" s="11"/>
      <c r="Q429" s="11"/>
      <c r="R429" s="11"/>
      <c r="S429" s="11"/>
      <c r="T429" s="11"/>
      <c r="U429" s="11"/>
      <c r="V429" s="11"/>
      <c r="W429" s="11"/>
      <c r="X429" s="11"/>
      <c r="Y429" s="11"/>
      <c r="Z429" s="11"/>
      <c r="AA429" s="11"/>
      <c r="AB429" s="11"/>
      <c r="AC429" s="11"/>
      <c r="AD429" s="11"/>
      <c r="AE429" s="11"/>
      <c r="AF429" s="11"/>
      <c r="AG429" s="11"/>
      <c r="AH429" s="11"/>
      <c r="AI429" s="11"/>
      <c r="AJ429" s="11"/>
      <c r="AK429" s="11"/>
      <c r="AL429" s="11"/>
      <c r="AM429" s="11"/>
      <c r="AN429" s="11"/>
      <c r="AO429" s="11"/>
      <c r="AP429" s="11"/>
      <c r="AQ429" s="11"/>
      <c r="AR429" s="11"/>
      <c r="AS429" s="11"/>
      <c r="AT429" s="11"/>
      <c r="AU429" s="11"/>
      <c r="AV429" s="11"/>
      <c r="AW429" s="11"/>
      <c r="AX429" s="11"/>
      <c r="AY429" s="11"/>
      <c r="AZ429" s="11"/>
      <c r="BA429" s="11"/>
      <c r="BB429" s="11"/>
      <c r="BC429" s="11"/>
      <c r="BD429" s="11"/>
      <c r="BE429" s="11"/>
      <c r="BF429" s="11"/>
      <c r="BG429" s="11"/>
      <c r="BH429" s="11"/>
      <c r="BI429" s="11"/>
      <c r="BJ429" s="11"/>
      <c r="BK429" s="11"/>
      <c r="BL429" s="11"/>
      <c r="BM429" s="11"/>
      <c r="BN429" s="11"/>
      <c r="BO429" s="11"/>
      <c r="BP429" s="11"/>
      <c r="BQ429" s="11"/>
      <c r="BR429" s="11"/>
      <c r="BS429" s="11"/>
      <c r="BT429" s="11"/>
      <c r="BU429" s="11"/>
      <c r="BV429" s="11"/>
      <c r="BW429" s="11"/>
      <c r="BX429" s="11"/>
      <c r="BY429" s="11"/>
      <c r="BZ429" s="11"/>
      <c r="CA429" s="11"/>
      <c r="CB429" s="11"/>
      <c r="CC429" s="11"/>
      <c r="CD429" s="11"/>
      <c r="CE429" s="11"/>
      <c r="CF429" s="11"/>
      <c r="CG429" s="11"/>
      <c r="CH429" s="11"/>
      <c r="CI429" s="11"/>
      <c r="CJ429" s="11"/>
      <c r="CK429" s="11"/>
      <c r="CL429" s="11"/>
      <c r="CM429" s="11"/>
      <c r="CN429" s="11"/>
      <c r="CO429" s="11"/>
      <c r="CP429" s="11"/>
      <c r="CQ429" s="11"/>
      <c r="CR429" s="11"/>
      <c r="CS429" s="11"/>
      <c r="CT429" s="11"/>
      <c r="CU429" s="11"/>
      <c r="CV429" s="11"/>
      <c r="CW429" s="11"/>
      <c r="CX429" s="11"/>
      <c r="CY429" s="11"/>
      <c r="CZ429" s="11"/>
      <c r="DA429" s="11"/>
      <c r="DB429" s="11"/>
      <c r="DC429" s="11"/>
      <c r="DD429" s="11"/>
      <c r="DE429" s="11"/>
      <c r="DF429" s="11"/>
      <c r="DG429" s="11"/>
      <c r="DH429" s="11"/>
      <c r="DI429" s="11"/>
      <c r="DJ429" s="11"/>
      <c r="DK429" s="11"/>
      <c r="DL429" s="11"/>
      <c r="DM429" s="11"/>
      <c r="DN429" s="11"/>
      <c r="DO429" s="11"/>
      <c r="DP429" s="11"/>
      <c r="DQ429" s="11"/>
      <c r="DR429" s="11"/>
      <c r="DS429" s="11"/>
      <c r="DT429" s="11"/>
      <c r="DU429" s="11"/>
      <c r="DV429" s="11"/>
      <c r="DW429" s="11"/>
      <c r="DX429" s="11"/>
      <c r="DY429" s="11"/>
      <c r="DZ429" s="11"/>
      <c r="EA429" s="11"/>
      <c r="EB429" s="11"/>
      <c r="EC429" s="11"/>
      <c r="ED429" s="11"/>
      <c r="EE429" s="11"/>
      <c r="EF429" s="11"/>
      <c r="EG429" s="11"/>
      <c r="EH429" s="11"/>
      <c r="EI429" s="11"/>
      <c r="EJ429" s="11"/>
      <c r="EK429" s="11"/>
      <c r="EL429" s="11"/>
      <c r="EM429" s="11"/>
      <c r="EN429" s="11"/>
      <c r="EO429" s="11"/>
      <c r="EP429" s="11"/>
      <c r="EQ429" s="11"/>
      <c r="ER429" s="11"/>
      <c r="ES429" s="11"/>
      <c r="ET429" s="11"/>
      <c r="EU429" s="11"/>
      <c r="EV429" s="11"/>
      <c r="EW429" s="11"/>
      <c r="EX429" s="11"/>
      <c r="EY429" s="11"/>
      <c r="EZ429" s="11"/>
      <c r="FA429" s="11"/>
      <c r="FB429" s="11"/>
    </row>
    <row r="430" ht="12.75" customHeight="1">
      <c r="A430" s="11"/>
      <c r="B430" s="11"/>
      <c r="C430" s="11"/>
      <c r="D430" s="11"/>
      <c r="E430" s="11"/>
      <c r="F430" s="11"/>
      <c r="G430" s="11"/>
      <c r="H430" s="11"/>
      <c r="I430" s="11"/>
      <c r="J430" s="11"/>
      <c r="K430" s="11"/>
      <c r="L430" s="11"/>
      <c r="M430" s="11"/>
      <c r="N430" s="11"/>
      <c r="O430" s="11"/>
      <c r="P430" s="11"/>
      <c r="Q430" s="11"/>
      <c r="R430" s="11"/>
      <c r="S430" s="11"/>
      <c r="T430" s="11"/>
      <c r="U430" s="11"/>
      <c r="V430" s="11"/>
      <c r="W430" s="11"/>
      <c r="X430" s="11"/>
      <c r="Y430" s="11"/>
      <c r="Z430" s="11"/>
      <c r="AA430" s="11"/>
      <c r="AB430" s="11"/>
      <c r="AC430" s="11"/>
      <c r="AD430" s="11"/>
      <c r="AE430" s="11"/>
      <c r="AF430" s="11"/>
      <c r="AG430" s="11"/>
      <c r="AH430" s="11"/>
      <c r="AI430" s="11"/>
      <c r="AJ430" s="11"/>
      <c r="AK430" s="11"/>
      <c r="AL430" s="11"/>
      <c r="AM430" s="11"/>
      <c r="AN430" s="11"/>
      <c r="AO430" s="11"/>
      <c r="AP430" s="11"/>
      <c r="AQ430" s="11"/>
      <c r="AR430" s="11"/>
      <c r="AS430" s="11"/>
      <c r="AT430" s="11"/>
      <c r="AU430" s="11"/>
      <c r="AV430" s="11"/>
      <c r="AW430" s="11"/>
      <c r="AX430" s="11"/>
      <c r="AY430" s="11"/>
      <c r="AZ430" s="11"/>
      <c r="BA430" s="11"/>
      <c r="BB430" s="11"/>
      <c r="BC430" s="11"/>
      <c r="BD430" s="11"/>
      <c r="BE430" s="11"/>
      <c r="BF430" s="11"/>
      <c r="BG430" s="11"/>
      <c r="BH430" s="11"/>
      <c r="BI430" s="11"/>
      <c r="BJ430" s="11"/>
      <c r="BK430" s="11"/>
      <c r="BL430" s="11"/>
      <c r="BM430" s="11"/>
      <c r="BN430" s="11"/>
      <c r="BO430" s="11"/>
      <c r="BP430" s="11"/>
      <c r="BQ430" s="11"/>
      <c r="BR430" s="11"/>
      <c r="BS430" s="11"/>
      <c r="BT430" s="11"/>
      <c r="BU430" s="11"/>
      <c r="BV430" s="11"/>
      <c r="BW430" s="11"/>
      <c r="BX430" s="11"/>
      <c r="BY430" s="11"/>
      <c r="BZ430" s="11"/>
      <c r="CA430" s="11"/>
      <c r="CB430" s="11"/>
      <c r="CC430" s="11"/>
      <c r="CD430" s="11"/>
      <c r="CE430" s="11"/>
      <c r="CF430" s="11"/>
      <c r="CG430" s="11"/>
      <c r="CH430" s="11"/>
      <c r="CI430" s="11"/>
      <c r="CJ430" s="11"/>
      <c r="CK430" s="11"/>
      <c r="CL430" s="11"/>
      <c r="CM430" s="11"/>
      <c r="CN430" s="11"/>
      <c r="CO430" s="11"/>
      <c r="CP430" s="11"/>
      <c r="CQ430" s="11"/>
      <c r="CR430" s="11"/>
      <c r="CS430" s="11"/>
      <c r="CT430" s="11"/>
      <c r="CU430" s="11"/>
      <c r="CV430" s="11"/>
      <c r="CW430" s="11"/>
      <c r="CX430" s="11"/>
      <c r="CY430" s="11"/>
      <c r="CZ430" s="11"/>
      <c r="DA430" s="11"/>
      <c r="DB430" s="11"/>
      <c r="DC430" s="11"/>
      <c r="DD430" s="11"/>
      <c r="DE430" s="11"/>
      <c r="DF430" s="11"/>
      <c r="DG430" s="11"/>
      <c r="DH430" s="11"/>
      <c r="DI430" s="11"/>
      <c r="DJ430" s="11"/>
      <c r="DK430" s="11"/>
      <c r="DL430" s="11"/>
      <c r="DM430" s="11"/>
      <c r="DN430" s="11"/>
      <c r="DO430" s="11"/>
      <c r="DP430" s="11"/>
      <c r="DQ430" s="11"/>
      <c r="DR430" s="11"/>
      <c r="DS430" s="11"/>
      <c r="DT430" s="11"/>
      <c r="DU430" s="11"/>
      <c r="DV430" s="11"/>
      <c r="DW430" s="11"/>
      <c r="DX430" s="11"/>
      <c r="DY430" s="11"/>
      <c r="DZ430" s="11"/>
      <c r="EA430" s="11"/>
      <c r="EB430" s="11"/>
      <c r="EC430" s="11"/>
      <c r="ED430" s="11"/>
      <c r="EE430" s="11"/>
      <c r="EF430" s="11"/>
      <c r="EG430" s="11"/>
      <c r="EH430" s="11"/>
      <c r="EI430" s="11"/>
      <c r="EJ430" s="11"/>
      <c r="EK430" s="11"/>
      <c r="EL430" s="11"/>
      <c r="EM430" s="11"/>
      <c r="EN430" s="11"/>
      <c r="EO430" s="11"/>
      <c r="EP430" s="11"/>
      <c r="EQ430" s="11"/>
      <c r="ER430" s="11"/>
      <c r="ES430" s="11"/>
      <c r="ET430" s="11"/>
      <c r="EU430" s="11"/>
      <c r="EV430" s="11"/>
      <c r="EW430" s="11"/>
      <c r="EX430" s="11"/>
      <c r="EY430" s="11"/>
      <c r="EZ430" s="11"/>
      <c r="FA430" s="11"/>
      <c r="FB430" s="11"/>
    </row>
    <row r="431" ht="12.75" customHeight="1">
      <c r="A431" s="11"/>
      <c r="B431" s="11"/>
      <c r="C431" s="11"/>
      <c r="D431" s="11"/>
      <c r="E431" s="11"/>
      <c r="F431" s="11"/>
      <c r="G431" s="11"/>
      <c r="H431" s="11"/>
      <c r="I431" s="11"/>
      <c r="J431" s="11"/>
      <c r="K431" s="11"/>
      <c r="L431" s="11"/>
      <c r="M431" s="11"/>
      <c r="N431" s="11"/>
      <c r="O431" s="11"/>
      <c r="P431" s="11"/>
      <c r="Q431" s="11"/>
      <c r="R431" s="11"/>
      <c r="S431" s="11"/>
      <c r="T431" s="11"/>
      <c r="U431" s="11"/>
      <c r="V431" s="11"/>
      <c r="W431" s="11"/>
      <c r="X431" s="11"/>
      <c r="Y431" s="11"/>
      <c r="Z431" s="11"/>
      <c r="AA431" s="11"/>
      <c r="AB431" s="11"/>
      <c r="AC431" s="11"/>
      <c r="AD431" s="11"/>
      <c r="AE431" s="11"/>
      <c r="AF431" s="11"/>
      <c r="AG431" s="11"/>
      <c r="AH431" s="11"/>
      <c r="AI431" s="11"/>
      <c r="AJ431" s="11"/>
      <c r="AK431" s="11"/>
      <c r="AL431" s="11"/>
      <c r="AM431" s="11"/>
      <c r="AN431" s="11"/>
      <c r="AO431" s="11"/>
      <c r="AP431" s="11"/>
      <c r="AQ431" s="11"/>
      <c r="AR431" s="11"/>
      <c r="AS431" s="11"/>
      <c r="AT431" s="11"/>
      <c r="AU431" s="11"/>
      <c r="AV431" s="11"/>
      <c r="AW431" s="11"/>
      <c r="AX431" s="11"/>
      <c r="AY431" s="11"/>
      <c r="AZ431" s="11"/>
      <c r="BA431" s="11"/>
      <c r="BB431" s="11"/>
      <c r="BC431" s="11"/>
      <c r="BD431" s="11"/>
      <c r="BE431" s="11"/>
      <c r="BF431" s="11"/>
      <c r="BG431" s="11"/>
      <c r="BH431" s="11"/>
      <c r="BI431" s="11"/>
      <c r="BJ431" s="11"/>
      <c r="BK431" s="11"/>
      <c r="BL431" s="11"/>
      <c r="BM431" s="11"/>
      <c r="BN431" s="11"/>
      <c r="BO431" s="11"/>
      <c r="BP431" s="11"/>
      <c r="BQ431" s="11"/>
      <c r="BR431" s="11"/>
      <c r="BS431" s="11"/>
      <c r="BT431" s="11"/>
      <c r="BU431" s="11"/>
      <c r="BV431" s="11"/>
      <c r="BW431" s="11"/>
      <c r="BX431" s="11"/>
      <c r="BY431" s="11"/>
      <c r="BZ431" s="11"/>
      <c r="CA431" s="11"/>
      <c r="CB431" s="11"/>
      <c r="CC431" s="11"/>
      <c r="CD431" s="11"/>
      <c r="CE431" s="11"/>
      <c r="CF431" s="11"/>
      <c r="CG431" s="11"/>
      <c r="CH431" s="11"/>
      <c r="CI431" s="11"/>
      <c r="CJ431" s="11"/>
      <c r="CK431" s="11"/>
      <c r="CL431" s="11"/>
      <c r="CM431" s="11"/>
      <c r="CN431" s="11"/>
      <c r="CO431" s="11"/>
      <c r="CP431" s="11"/>
      <c r="CQ431" s="11"/>
      <c r="CR431" s="11"/>
      <c r="CS431" s="11"/>
      <c r="CT431" s="11"/>
      <c r="CU431" s="11"/>
      <c r="CV431" s="11"/>
      <c r="CW431" s="11"/>
      <c r="CX431" s="11"/>
      <c r="CY431" s="11"/>
      <c r="CZ431" s="11"/>
      <c r="DA431" s="11"/>
      <c r="DB431" s="11"/>
      <c r="DC431" s="11"/>
      <c r="DD431" s="11"/>
      <c r="DE431" s="11"/>
      <c r="DF431" s="11"/>
      <c r="DG431" s="11"/>
      <c r="DH431" s="11"/>
      <c r="DI431" s="11"/>
      <c r="DJ431" s="11"/>
      <c r="DK431" s="11"/>
      <c r="DL431" s="11"/>
      <c r="DM431" s="11"/>
      <c r="DN431" s="11"/>
      <c r="DO431" s="11"/>
      <c r="DP431" s="11"/>
      <c r="DQ431" s="11"/>
      <c r="DR431" s="11"/>
      <c r="DS431" s="11"/>
      <c r="DT431" s="11"/>
      <c r="DU431" s="11"/>
      <c r="DV431" s="11"/>
      <c r="DW431" s="11"/>
      <c r="DX431" s="11"/>
      <c r="DY431" s="11"/>
      <c r="DZ431" s="11"/>
      <c r="EA431" s="11"/>
      <c r="EB431" s="11"/>
      <c r="EC431" s="11"/>
      <c r="ED431" s="11"/>
      <c r="EE431" s="11"/>
      <c r="EF431" s="11"/>
      <c r="EG431" s="11"/>
      <c r="EH431" s="11"/>
      <c r="EI431" s="11"/>
      <c r="EJ431" s="11"/>
      <c r="EK431" s="11"/>
      <c r="EL431" s="11"/>
      <c r="EM431" s="11"/>
      <c r="EN431" s="11"/>
      <c r="EO431" s="11"/>
      <c r="EP431" s="11"/>
      <c r="EQ431" s="11"/>
      <c r="ER431" s="11"/>
      <c r="ES431" s="11"/>
      <c r="ET431" s="11"/>
      <c r="EU431" s="11"/>
      <c r="EV431" s="11"/>
      <c r="EW431" s="11"/>
      <c r="EX431" s="11"/>
      <c r="EY431" s="11"/>
      <c r="EZ431" s="11"/>
      <c r="FA431" s="11"/>
      <c r="FB431" s="11"/>
    </row>
    <row r="432" ht="12.75" customHeight="1">
      <c r="A432" s="11"/>
      <c r="B432" s="11"/>
      <c r="C432" s="11"/>
      <c r="D432" s="11"/>
      <c r="E432" s="11"/>
      <c r="F432" s="11"/>
      <c r="G432" s="11"/>
      <c r="H432" s="11"/>
      <c r="I432" s="11"/>
      <c r="J432" s="11"/>
      <c r="K432" s="11"/>
      <c r="L432" s="11"/>
      <c r="M432" s="11"/>
      <c r="N432" s="11"/>
      <c r="O432" s="11"/>
      <c r="P432" s="11"/>
      <c r="Q432" s="11"/>
      <c r="R432" s="11"/>
      <c r="S432" s="11"/>
      <c r="T432" s="11"/>
      <c r="U432" s="11"/>
      <c r="V432" s="11"/>
      <c r="W432" s="11"/>
      <c r="X432" s="11"/>
      <c r="Y432" s="11"/>
      <c r="Z432" s="11"/>
      <c r="AA432" s="11"/>
      <c r="AB432" s="11"/>
      <c r="AC432" s="11"/>
      <c r="AD432" s="11"/>
      <c r="AE432" s="11"/>
      <c r="AF432" s="11"/>
      <c r="AG432" s="11"/>
      <c r="AH432" s="11"/>
      <c r="AI432" s="11"/>
      <c r="AJ432" s="11"/>
      <c r="AK432" s="11"/>
      <c r="AL432" s="11"/>
      <c r="AM432" s="11"/>
      <c r="AN432" s="11"/>
      <c r="AO432" s="11"/>
      <c r="AP432" s="11"/>
      <c r="AQ432" s="11"/>
      <c r="AR432" s="11"/>
      <c r="AS432" s="11"/>
      <c r="AT432" s="11"/>
      <c r="AU432" s="11"/>
      <c r="AV432" s="11"/>
      <c r="AW432" s="11"/>
      <c r="AX432" s="11"/>
      <c r="AY432" s="11"/>
      <c r="AZ432" s="11"/>
      <c r="BA432" s="11"/>
      <c r="BB432" s="11"/>
      <c r="BC432" s="11"/>
      <c r="BD432" s="11"/>
      <c r="BE432" s="11"/>
      <c r="BF432" s="11"/>
      <c r="BG432" s="11"/>
      <c r="BH432" s="11"/>
      <c r="BI432" s="11"/>
      <c r="BJ432" s="11"/>
      <c r="BK432" s="11"/>
      <c r="BL432" s="11"/>
      <c r="BM432" s="11"/>
      <c r="BN432" s="11"/>
      <c r="BO432" s="11"/>
      <c r="BP432" s="11"/>
      <c r="BQ432" s="11"/>
      <c r="BR432" s="11"/>
      <c r="BS432" s="11"/>
      <c r="BT432" s="11"/>
      <c r="BU432" s="11"/>
      <c r="BV432" s="11"/>
      <c r="BW432" s="11"/>
      <c r="BX432" s="11"/>
      <c r="BY432" s="11"/>
      <c r="BZ432" s="11"/>
      <c r="CA432" s="11"/>
      <c r="CB432" s="11"/>
      <c r="CC432" s="11"/>
      <c r="CD432" s="11"/>
      <c r="CE432" s="11"/>
      <c r="CF432" s="11"/>
      <c r="CG432" s="11"/>
      <c r="CH432" s="11"/>
      <c r="CI432" s="11"/>
      <c r="CJ432" s="11"/>
      <c r="CK432" s="11"/>
      <c r="CL432" s="11"/>
      <c r="CM432" s="11"/>
      <c r="CN432" s="11"/>
      <c r="CO432" s="11"/>
      <c r="CP432" s="11"/>
      <c r="CQ432" s="11"/>
      <c r="CR432" s="11"/>
      <c r="CS432" s="11"/>
      <c r="CT432" s="11"/>
      <c r="CU432" s="11"/>
      <c r="CV432" s="11"/>
      <c r="CW432" s="11"/>
      <c r="CX432" s="11"/>
      <c r="CY432" s="11"/>
      <c r="CZ432" s="11"/>
      <c r="DA432" s="11"/>
      <c r="DB432" s="11"/>
      <c r="DC432" s="11"/>
      <c r="DD432" s="11"/>
      <c r="DE432" s="11"/>
      <c r="DF432" s="11"/>
      <c r="DG432" s="11"/>
      <c r="DH432" s="11"/>
      <c r="DI432" s="11"/>
      <c r="DJ432" s="11"/>
      <c r="DK432" s="11"/>
      <c r="DL432" s="11"/>
      <c r="DM432" s="11"/>
      <c r="DN432" s="11"/>
      <c r="DO432" s="11"/>
      <c r="DP432" s="11"/>
      <c r="DQ432" s="11"/>
      <c r="DR432" s="11"/>
      <c r="DS432" s="11"/>
      <c r="DT432" s="11"/>
      <c r="DU432" s="11"/>
      <c r="DV432" s="11"/>
      <c r="DW432" s="11"/>
      <c r="DX432" s="11"/>
      <c r="DY432" s="11"/>
      <c r="DZ432" s="11"/>
      <c r="EA432" s="11"/>
      <c r="EB432" s="11"/>
      <c r="EC432" s="11"/>
      <c r="ED432" s="11"/>
      <c r="EE432" s="11"/>
      <c r="EF432" s="11"/>
      <c r="EG432" s="11"/>
      <c r="EH432" s="11"/>
      <c r="EI432" s="11"/>
      <c r="EJ432" s="11"/>
      <c r="EK432" s="11"/>
      <c r="EL432" s="11"/>
      <c r="EM432" s="11"/>
      <c r="EN432" s="11"/>
      <c r="EO432" s="11"/>
      <c r="EP432" s="11"/>
      <c r="EQ432" s="11"/>
      <c r="ER432" s="11"/>
      <c r="ES432" s="11"/>
      <c r="ET432" s="11"/>
      <c r="EU432" s="11"/>
      <c r="EV432" s="11"/>
      <c r="EW432" s="11"/>
      <c r="EX432" s="11"/>
      <c r="EY432" s="11"/>
      <c r="EZ432" s="11"/>
      <c r="FA432" s="11"/>
      <c r="FB432" s="11"/>
    </row>
    <row r="433" ht="12.75" customHeight="1">
      <c r="A433" s="11"/>
      <c r="B433" s="11"/>
      <c r="C433" s="11"/>
      <c r="D433" s="11"/>
      <c r="E433" s="11"/>
      <c r="F433" s="11"/>
      <c r="G433" s="11"/>
      <c r="H433" s="11"/>
      <c r="I433" s="11"/>
      <c r="J433" s="11"/>
      <c r="K433" s="11"/>
      <c r="L433" s="11"/>
      <c r="M433" s="11"/>
      <c r="N433" s="11"/>
      <c r="O433" s="11"/>
      <c r="P433" s="11"/>
      <c r="Q433" s="11"/>
      <c r="R433" s="11"/>
      <c r="S433" s="11"/>
      <c r="T433" s="11"/>
      <c r="U433" s="11"/>
      <c r="V433" s="11"/>
      <c r="W433" s="11"/>
      <c r="X433" s="11"/>
      <c r="Y433" s="11"/>
      <c r="Z433" s="11"/>
      <c r="AA433" s="11"/>
      <c r="AB433" s="11"/>
      <c r="AC433" s="11"/>
      <c r="AD433" s="11"/>
      <c r="AE433" s="11"/>
      <c r="AF433" s="11"/>
      <c r="AG433" s="11"/>
      <c r="AH433" s="11"/>
      <c r="AI433" s="11"/>
      <c r="AJ433" s="11"/>
      <c r="AK433" s="11"/>
      <c r="AL433" s="11"/>
      <c r="AM433" s="11"/>
      <c r="AN433" s="11"/>
      <c r="AO433" s="11"/>
      <c r="AP433" s="11"/>
      <c r="AQ433" s="11"/>
      <c r="AR433" s="11"/>
      <c r="AS433" s="11"/>
      <c r="AT433" s="11"/>
      <c r="AU433" s="11"/>
      <c r="AV433" s="11"/>
      <c r="AW433" s="11"/>
      <c r="AX433" s="11"/>
      <c r="AY433" s="11"/>
      <c r="AZ433" s="11"/>
      <c r="BA433" s="11"/>
      <c r="BB433" s="11"/>
      <c r="BC433" s="11"/>
      <c r="BD433" s="11"/>
      <c r="BE433" s="11"/>
      <c r="BF433" s="11"/>
      <c r="BG433" s="11"/>
      <c r="BH433" s="11"/>
      <c r="BI433" s="11"/>
      <c r="BJ433" s="11"/>
      <c r="BK433" s="11"/>
      <c r="BL433" s="11"/>
      <c r="BM433" s="11"/>
      <c r="BN433" s="11"/>
      <c r="BO433" s="11"/>
      <c r="BP433" s="11"/>
      <c r="BQ433" s="11"/>
      <c r="BR433" s="11"/>
      <c r="BS433" s="11"/>
      <c r="BT433" s="11"/>
      <c r="BU433" s="11"/>
      <c r="BV433" s="11"/>
      <c r="BW433" s="11"/>
      <c r="BX433" s="11"/>
      <c r="BY433" s="11"/>
      <c r="BZ433" s="11"/>
      <c r="CA433" s="11"/>
      <c r="CB433" s="11"/>
      <c r="CC433" s="11"/>
      <c r="CD433" s="11"/>
      <c r="CE433" s="11"/>
      <c r="CF433" s="11"/>
      <c r="CG433" s="11"/>
      <c r="CH433" s="11"/>
      <c r="CI433" s="11"/>
      <c r="CJ433" s="11"/>
      <c r="CK433" s="11"/>
      <c r="CL433" s="11"/>
      <c r="CM433" s="11"/>
      <c r="CN433" s="11"/>
      <c r="CO433" s="11"/>
      <c r="CP433" s="11"/>
      <c r="CQ433" s="11"/>
      <c r="CR433" s="11"/>
      <c r="CS433" s="11"/>
      <c r="CT433" s="11"/>
      <c r="CU433" s="11"/>
      <c r="CV433" s="11"/>
      <c r="CW433" s="11"/>
      <c r="CX433" s="11"/>
      <c r="CY433" s="11"/>
      <c r="CZ433" s="11"/>
      <c r="DA433" s="11"/>
      <c r="DB433" s="11"/>
      <c r="DC433" s="11"/>
      <c r="DD433" s="11"/>
      <c r="DE433" s="11"/>
      <c r="DF433" s="11"/>
      <c r="DG433" s="11"/>
      <c r="DH433" s="11"/>
      <c r="DI433" s="11"/>
      <c r="DJ433" s="11"/>
      <c r="DK433" s="11"/>
      <c r="DL433" s="11"/>
      <c r="DM433" s="11"/>
      <c r="DN433" s="11"/>
      <c r="DO433" s="11"/>
      <c r="DP433" s="11"/>
      <c r="DQ433" s="11"/>
      <c r="DR433" s="11"/>
      <c r="DS433" s="11"/>
      <c r="DT433" s="11"/>
      <c r="DU433" s="11"/>
      <c r="DV433" s="11"/>
      <c r="DW433" s="11"/>
      <c r="DX433" s="11"/>
      <c r="DY433" s="11"/>
      <c r="DZ433" s="11"/>
      <c r="EA433" s="11"/>
      <c r="EB433" s="11"/>
      <c r="EC433" s="11"/>
      <c r="ED433" s="11"/>
      <c r="EE433" s="11"/>
      <c r="EF433" s="11"/>
      <c r="EG433" s="11"/>
      <c r="EH433" s="11"/>
      <c r="EI433" s="11"/>
      <c r="EJ433" s="11"/>
      <c r="EK433" s="11"/>
      <c r="EL433" s="11"/>
      <c r="EM433" s="11"/>
      <c r="EN433" s="11"/>
      <c r="EO433" s="11"/>
      <c r="EP433" s="11"/>
      <c r="EQ433" s="11"/>
      <c r="ER433" s="11"/>
      <c r="ES433" s="11"/>
      <c r="ET433" s="11"/>
      <c r="EU433" s="11"/>
      <c r="EV433" s="11"/>
      <c r="EW433" s="11"/>
      <c r="EX433" s="11"/>
      <c r="EY433" s="11"/>
      <c r="EZ433" s="11"/>
      <c r="FA433" s="11"/>
      <c r="FB433" s="11"/>
    </row>
    <row r="434" ht="12.75" customHeight="1">
      <c r="A434" s="11"/>
      <c r="B434" s="11"/>
      <c r="C434" s="11"/>
      <c r="D434" s="11"/>
      <c r="E434" s="11"/>
      <c r="F434" s="11"/>
      <c r="G434" s="11"/>
      <c r="H434" s="11"/>
      <c r="I434" s="11"/>
      <c r="J434" s="11"/>
      <c r="K434" s="11"/>
      <c r="L434" s="11"/>
      <c r="M434" s="11"/>
      <c r="N434" s="11"/>
      <c r="O434" s="11"/>
      <c r="P434" s="11"/>
      <c r="Q434" s="11"/>
      <c r="R434" s="11"/>
      <c r="S434" s="11"/>
      <c r="T434" s="11"/>
      <c r="U434" s="11"/>
      <c r="V434" s="11"/>
      <c r="W434" s="11"/>
      <c r="X434" s="11"/>
      <c r="Y434" s="11"/>
      <c r="Z434" s="11"/>
      <c r="AA434" s="11"/>
      <c r="AB434" s="11"/>
      <c r="AC434" s="11"/>
      <c r="AD434" s="11"/>
      <c r="AE434" s="11"/>
      <c r="AF434" s="11"/>
      <c r="AG434" s="11"/>
      <c r="AH434" s="11"/>
      <c r="AI434" s="11"/>
      <c r="AJ434" s="11"/>
      <c r="AK434" s="11"/>
      <c r="AL434" s="11"/>
      <c r="AM434" s="11"/>
      <c r="AN434" s="11"/>
      <c r="AO434" s="11"/>
      <c r="AP434" s="11"/>
      <c r="AQ434" s="11"/>
      <c r="AR434" s="11"/>
      <c r="AS434" s="11"/>
      <c r="AT434" s="11"/>
      <c r="AU434" s="11"/>
      <c r="AV434" s="11"/>
      <c r="AW434" s="11"/>
      <c r="AX434" s="11"/>
      <c r="AY434" s="11"/>
      <c r="AZ434" s="11"/>
      <c r="BA434" s="11"/>
      <c r="BB434" s="11"/>
      <c r="BC434" s="11"/>
      <c r="BD434" s="11"/>
      <c r="BE434" s="11"/>
      <c r="BF434" s="11"/>
      <c r="BG434" s="11"/>
      <c r="BH434" s="11"/>
      <c r="BI434" s="11"/>
      <c r="BJ434" s="11"/>
      <c r="BK434" s="11"/>
      <c r="BL434" s="11"/>
      <c r="BM434" s="11"/>
      <c r="BN434" s="11"/>
      <c r="BO434" s="11"/>
      <c r="BP434" s="11"/>
      <c r="BQ434" s="11"/>
      <c r="BR434" s="11"/>
      <c r="BS434" s="11"/>
      <c r="BT434" s="11"/>
      <c r="BU434" s="11"/>
      <c r="BV434" s="11"/>
      <c r="BW434" s="11"/>
      <c r="BX434" s="11"/>
      <c r="BY434" s="11"/>
      <c r="BZ434" s="11"/>
      <c r="CA434" s="11"/>
      <c r="CB434" s="11"/>
      <c r="CC434" s="11"/>
      <c r="CD434" s="11"/>
      <c r="CE434" s="11"/>
      <c r="CF434" s="11"/>
      <c r="CG434" s="11"/>
      <c r="CH434" s="11"/>
      <c r="CI434" s="11"/>
      <c r="CJ434" s="11"/>
      <c r="CK434" s="11"/>
      <c r="CL434" s="11"/>
      <c r="CM434" s="11"/>
      <c r="CN434" s="11"/>
      <c r="CO434" s="11"/>
      <c r="CP434" s="11"/>
      <c r="CQ434" s="11"/>
      <c r="CR434" s="11"/>
      <c r="CS434" s="11"/>
      <c r="CT434" s="11"/>
      <c r="CU434" s="11"/>
      <c r="CV434" s="11"/>
      <c r="CW434" s="11"/>
      <c r="CX434" s="11"/>
      <c r="CY434" s="11"/>
      <c r="CZ434" s="11"/>
      <c r="DA434" s="11"/>
      <c r="DB434" s="11"/>
      <c r="DC434" s="11"/>
      <c r="DD434" s="11"/>
      <c r="DE434" s="11"/>
      <c r="DF434" s="11"/>
      <c r="DG434" s="11"/>
      <c r="DH434" s="11"/>
      <c r="DI434" s="11"/>
      <c r="DJ434" s="11"/>
      <c r="DK434" s="11"/>
      <c r="DL434" s="11"/>
      <c r="DM434" s="11"/>
      <c r="DN434" s="11"/>
      <c r="DO434" s="11"/>
      <c r="DP434" s="11"/>
      <c r="DQ434" s="11"/>
      <c r="DR434" s="11"/>
      <c r="DS434" s="11"/>
      <c r="DT434" s="11"/>
      <c r="DU434" s="11"/>
      <c r="DV434" s="11"/>
      <c r="DW434" s="11"/>
      <c r="DX434" s="11"/>
      <c r="DY434" s="11"/>
      <c r="DZ434" s="11"/>
      <c r="EA434" s="11"/>
      <c r="EB434" s="11"/>
      <c r="EC434" s="11"/>
      <c r="ED434" s="11"/>
      <c r="EE434" s="11"/>
      <c r="EF434" s="11"/>
      <c r="EG434" s="11"/>
      <c r="EH434" s="11"/>
      <c r="EI434" s="11"/>
      <c r="EJ434" s="11"/>
      <c r="EK434" s="11"/>
      <c r="EL434" s="11"/>
      <c r="EM434" s="11"/>
      <c r="EN434" s="11"/>
      <c r="EO434" s="11"/>
      <c r="EP434" s="11"/>
      <c r="EQ434" s="11"/>
      <c r="ER434" s="11"/>
      <c r="ES434" s="11"/>
      <c r="ET434" s="11"/>
      <c r="EU434" s="11"/>
      <c r="EV434" s="11"/>
      <c r="EW434" s="11"/>
      <c r="EX434" s="11"/>
      <c r="EY434" s="11"/>
      <c r="EZ434" s="11"/>
      <c r="FA434" s="11"/>
      <c r="FB434" s="11"/>
    </row>
    <row r="435" ht="12.75" customHeight="1">
      <c r="A435" s="11"/>
      <c r="B435" s="11"/>
      <c r="C435" s="11"/>
      <c r="D435" s="11"/>
      <c r="E435" s="11"/>
      <c r="F435" s="11"/>
      <c r="G435" s="11"/>
      <c r="H435" s="11"/>
      <c r="I435" s="11"/>
      <c r="J435" s="11"/>
      <c r="K435" s="11"/>
      <c r="L435" s="11"/>
      <c r="M435" s="11"/>
      <c r="N435" s="11"/>
      <c r="O435" s="11"/>
      <c r="P435" s="11"/>
      <c r="Q435" s="11"/>
      <c r="R435" s="11"/>
      <c r="S435" s="11"/>
      <c r="T435" s="11"/>
      <c r="U435" s="11"/>
      <c r="V435" s="11"/>
      <c r="W435" s="11"/>
      <c r="X435" s="11"/>
      <c r="Y435" s="11"/>
      <c r="Z435" s="11"/>
      <c r="AA435" s="11"/>
      <c r="AB435" s="11"/>
      <c r="AC435" s="11"/>
      <c r="AD435" s="11"/>
      <c r="AE435" s="11"/>
      <c r="AF435" s="11"/>
      <c r="AG435" s="11"/>
      <c r="AH435" s="11"/>
      <c r="AI435" s="11"/>
      <c r="AJ435" s="11"/>
      <c r="AK435" s="11"/>
      <c r="AL435" s="11"/>
      <c r="AM435" s="11"/>
      <c r="AN435" s="11"/>
      <c r="AO435" s="11"/>
      <c r="AP435" s="11"/>
      <c r="AQ435" s="11"/>
      <c r="AR435" s="11"/>
      <c r="AS435" s="11"/>
      <c r="AT435" s="11"/>
      <c r="AU435" s="11"/>
      <c r="AV435" s="11"/>
      <c r="AW435" s="11"/>
      <c r="AX435" s="11"/>
      <c r="AY435" s="11"/>
      <c r="AZ435" s="11"/>
      <c r="BA435" s="11"/>
      <c r="BB435" s="11"/>
      <c r="BC435" s="11"/>
      <c r="BD435" s="11"/>
      <c r="BE435" s="11"/>
      <c r="BF435" s="11"/>
      <c r="BG435" s="11"/>
      <c r="BH435" s="11"/>
      <c r="BI435" s="11"/>
      <c r="BJ435" s="11"/>
      <c r="BK435" s="11"/>
      <c r="BL435" s="11"/>
      <c r="BM435" s="11"/>
      <c r="BN435" s="11"/>
      <c r="BO435" s="11"/>
      <c r="BP435" s="11"/>
      <c r="BQ435" s="11"/>
      <c r="BR435" s="11"/>
      <c r="BS435" s="11"/>
      <c r="BT435" s="11"/>
      <c r="BU435" s="11"/>
      <c r="BV435" s="11"/>
      <c r="BW435" s="11"/>
      <c r="BX435" s="11"/>
      <c r="BY435" s="11"/>
      <c r="BZ435" s="11"/>
      <c r="CA435" s="11"/>
      <c r="CB435" s="11"/>
      <c r="CC435" s="11"/>
      <c r="CD435" s="11"/>
      <c r="CE435" s="11"/>
      <c r="CF435" s="11"/>
      <c r="CG435" s="11"/>
      <c r="CH435" s="11"/>
      <c r="CI435" s="11"/>
      <c r="CJ435" s="11"/>
      <c r="CK435" s="11"/>
      <c r="CL435" s="11"/>
      <c r="CM435" s="11"/>
      <c r="CN435" s="11"/>
      <c r="CO435" s="11"/>
      <c r="CP435" s="11"/>
      <c r="CQ435" s="11"/>
      <c r="CR435" s="11"/>
      <c r="CS435" s="11"/>
      <c r="CT435" s="11"/>
      <c r="CU435" s="11"/>
      <c r="CV435" s="11"/>
      <c r="CW435" s="11"/>
      <c r="CX435" s="11"/>
      <c r="CY435" s="11"/>
      <c r="CZ435" s="11"/>
      <c r="DA435" s="11"/>
      <c r="DB435" s="11"/>
      <c r="DC435" s="11"/>
      <c r="DD435" s="11"/>
      <c r="DE435" s="11"/>
      <c r="DF435" s="11"/>
      <c r="DG435" s="11"/>
      <c r="DH435" s="11"/>
      <c r="DI435" s="11"/>
      <c r="DJ435" s="11"/>
      <c r="DK435" s="11"/>
      <c r="DL435" s="11"/>
      <c r="DM435" s="11"/>
      <c r="DN435" s="11"/>
      <c r="DO435" s="11"/>
      <c r="DP435" s="11"/>
      <c r="DQ435" s="11"/>
      <c r="DR435" s="11"/>
      <c r="DS435" s="11"/>
      <c r="DT435" s="11"/>
      <c r="DU435" s="11"/>
      <c r="DV435" s="11"/>
      <c r="DW435" s="11"/>
      <c r="DX435" s="11"/>
      <c r="DY435" s="11"/>
      <c r="DZ435" s="11"/>
      <c r="EA435" s="11"/>
      <c r="EB435" s="11"/>
      <c r="EC435" s="11"/>
      <c r="ED435" s="11"/>
      <c r="EE435" s="11"/>
      <c r="EF435" s="11"/>
      <c r="EG435" s="11"/>
      <c r="EH435" s="11"/>
      <c r="EI435" s="11"/>
      <c r="EJ435" s="11"/>
      <c r="EK435" s="11"/>
      <c r="EL435" s="11"/>
      <c r="EM435" s="11"/>
      <c r="EN435" s="11"/>
      <c r="EO435" s="11"/>
      <c r="EP435" s="11"/>
      <c r="EQ435" s="11"/>
      <c r="ER435" s="11"/>
      <c r="ES435" s="11"/>
      <c r="ET435" s="11"/>
      <c r="EU435" s="11"/>
      <c r="EV435" s="11"/>
      <c r="EW435" s="11"/>
      <c r="EX435" s="11"/>
      <c r="EY435" s="11"/>
      <c r="EZ435" s="11"/>
      <c r="FA435" s="11"/>
      <c r="FB435" s="11"/>
    </row>
    <row r="436" ht="12.75" customHeight="1">
      <c r="A436" s="11"/>
      <c r="B436" s="11"/>
      <c r="C436" s="11"/>
      <c r="D436" s="11"/>
      <c r="E436" s="11"/>
      <c r="F436" s="11"/>
      <c r="G436" s="11"/>
      <c r="H436" s="11"/>
      <c r="I436" s="11"/>
      <c r="J436" s="11"/>
      <c r="K436" s="11"/>
      <c r="L436" s="11"/>
      <c r="M436" s="11"/>
      <c r="N436" s="11"/>
      <c r="O436" s="11"/>
      <c r="P436" s="11"/>
      <c r="Q436" s="11"/>
      <c r="R436" s="11"/>
      <c r="S436" s="11"/>
      <c r="T436" s="11"/>
      <c r="U436" s="11"/>
      <c r="V436" s="11"/>
      <c r="W436" s="11"/>
      <c r="X436" s="11"/>
      <c r="Y436" s="11"/>
      <c r="Z436" s="11"/>
      <c r="AA436" s="11"/>
      <c r="AB436" s="11"/>
      <c r="AC436" s="11"/>
      <c r="AD436" s="11"/>
      <c r="AE436" s="11"/>
      <c r="AF436" s="11"/>
      <c r="AG436" s="11"/>
      <c r="AH436" s="11"/>
      <c r="AI436" s="11"/>
      <c r="AJ436" s="11"/>
      <c r="AK436" s="11"/>
      <c r="AL436" s="11"/>
      <c r="AM436" s="11"/>
      <c r="AN436" s="11"/>
      <c r="AO436" s="11"/>
      <c r="AP436" s="11"/>
      <c r="AQ436" s="11"/>
      <c r="AR436" s="11"/>
      <c r="AS436" s="11"/>
      <c r="AT436" s="11"/>
      <c r="AU436" s="11"/>
      <c r="AV436" s="11"/>
      <c r="AW436" s="11"/>
      <c r="AX436" s="11"/>
      <c r="AY436" s="11"/>
      <c r="AZ436" s="11"/>
      <c r="BA436" s="11"/>
      <c r="BB436" s="11"/>
      <c r="BC436" s="11"/>
      <c r="BD436" s="11"/>
      <c r="BE436" s="11"/>
      <c r="BF436" s="11"/>
      <c r="BG436" s="11"/>
      <c r="BH436" s="11"/>
      <c r="BI436" s="11"/>
      <c r="BJ436" s="11"/>
      <c r="BK436" s="11"/>
      <c r="BL436" s="11"/>
      <c r="BM436" s="11"/>
      <c r="BN436" s="11"/>
      <c r="BO436" s="11"/>
      <c r="BP436" s="11"/>
      <c r="BQ436" s="11"/>
      <c r="BR436" s="11"/>
      <c r="BS436" s="11"/>
      <c r="BT436" s="11"/>
      <c r="BU436" s="11"/>
      <c r="BV436" s="11"/>
      <c r="BW436" s="11"/>
      <c r="BX436" s="11"/>
      <c r="BY436" s="11"/>
      <c r="BZ436" s="11"/>
      <c r="CA436" s="11"/>
      <c r="CB436" s="11"/>
      <c r="CC436" s="11"/>
      <c r="CD436" s="11"/>
      <c r="CE436" s="11"/>
      <c r="CF436" s="11"/>
      <c r="CG436" s="11"/>
      <c r="CH436" s="11"/>
      <c r="CI436" s="11"/>
      <c r="CJ436" s="11"/>
      <c r="CK436" s="11"/>
      <c r="CL436" s="11"/>
      <c r="CM436" s="11"/>
      <c r="CN436" s="11"/>
      <c r="CO436" s="11"/>
      <c r="CP436" s="11"/>
      <c r="CQ436" s="11"/>
      <c r="CR436" s="11"/>
      <c r="CS436" s="11"/>
      <c r="CT436" s="11"/>
      <c r="CU436" s="11"/>
      <c r="CV436" s="11"/>
      <c r="CW436" s="11"/>
      <c r="CX436" s="11"/>
      <c r="CY436" s="11"/>
      <c r="CZ436" s="11"/>
      <c r="DA436" s="11"/>
      <c r="DB436" s="11"/>
      <c r="DC436" s="11"/>
      <c r="DD436" s="11"/>
      <c r="DE436" s="11"/>
      <c r="DF436" s="11"/>
      <c r="DG436" s="11"/>
      <c r="DH436" s="11"/>
      <c r="DI436" s="11"/>
      <c r="DJ436" s="11"/>
      <c r="DK436" s="11"/>
      <c r="DL436" s="11"/>
      <c r="DM436" s="11"/>
      <c r="DN436" s="11"/>
      <c r="DO436" s="11"/>
      <c r="DP436" s="11"/>
      <c r="DQ436" s="11"/>
      <c r="DR436" s="11"/>
      <c r="DS436" s="11"/>
      <c r="DT436" s="11"/>
      <c r="DU436" s="11"/>
      <c r="DV436" s="11"/>
      <c r="DW436" s="11"/>
      <c r="DX436" s="11"/>
      <c r="DY436" s="11"/>
      <c r="DZ436" s="11"/>
      <c r="EA436" s="11"/>
      <c r="EB436" s="11"/>
      <c r="EC436" s="11"/>
      <c r="ED436" s="11"/>
      <c r="EE436" s="11"/>
      <c r="EF436" s="11"/>
      <c r="EG436" s="11"/>
      <c r="EH436" s="11"/>
      <c r="EI436" s="11"/>
      <c r="EJ436" s="11"/>
      <c r="EK436" s="11"/>
      <c r="EL436" s="11"/>
      <c r="EM436" s="11"/>
      <c r="EN436" s="11"/>
      <c r="EO436" s="11"/>
      <c r="EP436" s="11"/>
      <c r="EQ436" s="11"/>
      <c r="ER436" s="11"/>
      <c r="ES436" s="11"/>
      <c r="ET436" s="11"/>
      <c r="EU436" s="11"/>
      <c r="EV436" s="11"/>
      <c r="EW436" s="11"/>
      <c r="EX436" s="11"/>
      <c r="EY436" s="11"/>
      <c r="EZ436" s="11"/>
      <c r="FA436" s="11"/>
      <c r="FB436" s="11"/>
    </row>
    <row r="437" ht="12.75" customHeight="1">
      <c r="A437" s="11"/>
      <c r="B437" s="11"/>
      <c r="C437" s="11"/>
      <c r="D437" s="11"/>
      <c r="E437" s="11"/>
      <c r="F437" s="11"/>
      <c r="G437" s="11"/>
      <c r="H437" s="11"/>
      <c r="I437" s="11"/>
      <c r="J437" s="11"/>
      <c r="K437" s="11"/>
      <c r="L437" s="11"/>
      <c r="M437" s="11"/>
      <c r="N437" s="11"/>
      <c r="O437" s="11"/>
      <c r="P437" s="11"/>
      <c r="Q437" s="11"/>
      <c r="R437" s="11"/>
      <c r="S437" s="11"/>
      <c r="T437" s="11"/>
      <c r="U437" s="11"/>
      <c r="V437" s="11"/>
      <c r="W437" s="11"/>
      <c r="X437" s="11"/>
      <c r="Y437" s="11"/>
      <c r="Z437" s="11"/>
      <c r="AA437" s="11"/>
      <c r="AB437" s="11"/>
      <c r="AC437" s="11"/>
      <c r="AD437" s="11"/>
      <c r="AE437" s="11"/>
      <c r="AF437" s="11"/>
      <c r="AG437" s="11"/>
      <c r="AH437" s="11"/>
      <c r="AI437" s="11"/>
      <c r="AJ437" s="11"/>
      <c r="AK437" s="11"/>
      <c r="AL437" s="11"/>
      <c r="AM437" s="11"/>
      <c r="AN437" s="11"/>
      <c r="AO437" s="11"/>
      <c r="AP437" s="11"/>
      <c r="AQ437" s="11"/>
      <c r="AR437" s="11"/>
      <c r="AS437" s="11"/>
      <c r="AT437" s="11"/>
      <c r="AU437" s="11"/>
      <c r="AV437" s="11"/>
      <c r="AW437" s="11"/>
      <c r="AX437" s="11"/>
      <c r="AY437" s="11"/>
      <c r="AZ437" s="11"/>
      <c r="BA437" s="11"/>
      <c r="BB437" s="11"/>
      <c r="BC437" s="11"/>
      <c r="BD437" s="11"/>
      <c r="BE437" s="11"/>
      <c r="BF437" s="11"/>
      <c r="BG437" s="11"/>
      <c r="BH437" s="11"/>
      <c r="BI437" s="11"/>
      <c r="BJ437" s="11"/>
      <c r="BK437" s="11"/>
      <c r="BL437" s="11"/>
      <c r="BM437" s="11"/>
      <c r="BN437" s="11"/>
      <c r="BO437" s="11"/>
      <c r="BP437" s="11"/>
      <c r="BQ437" s="11"/>
      <c r="BR437" s="11"/>
      <c r="BS437" s="11"/>
      <c r="BT437" s="11"/>
      <c r="BU437" s="11"/>
      <c r="BV437" s="11"/>
      <c r="BW437" s="11"/>
      <c r="BX437" s="11"/>
      <c r="BY437" s="11"/>
      <c r="BZ437" s="11"/>
      <c r="CA437" s="11"/>
      <c r="CB437" s="11"/>
      <c r="CC437" s="11"/>
      <c r="CD437" s="11"/>
      <c r="CE437" s="11"/>
      <c r="CF437" s="11"/>
      <c r="CG437" s="11"/>
      <c r="CH437" s="11"/>
      <c r="CI437" s="11"/>
      <c r="CJ437" s="11"/>
      <c r="CK437" s="11"/>
      <c r="CL437" s="11"/>
      <c r="CM437" s="11"/>
      <c r="CN437" s="11"/>
      <c r="CO437" s="11"/>
      <c r="CP437" s="11"/>
      <c r="CQ437" s="11"/>
      <c r="CR437" s="11"/>
      <c r="CS437" s="11"/>
      <c r="CT437" s="11"/>
      <c r="CU437" s="11"/>
      <c r="CV437" s="11"/>
      <c r="CW437" s="11"/>
      <c r="CX437" s="11"/>
      <c r="CY437" s="11"/>
      <c r="CZ437" s="11"/>
      <c r="DA437" s="11"/>
      <c r="DB437" s="11"/>
      <c r="DC437" s="11"/>
      <c r="DD437" s="11"/>
      <c r="DE437" s="11"/>
      <c r="DF437" s="11"/>
      <c r="DG437" s="11"/>
      <c r="DH437" s="11"/>
      <c r="DI437" s="11"/>
      <c r="DJ437" s="11"/>
      <c r="DK437" s="11"/>
      <c r="DL437" s="11"/>
      <c r="DM437" s="11"/>
      <c r="DN437" s="11"/>
      <c r="DO437" s="11"/>
      <c r="DP437" s="11"/>
      <c r="DQ437" s="11"/>
      <c r="DR437" s="11"/>
      <c r="DS437" s="11"/>
      <c r="DT437" s="11"/>
      <c r="DU437" s="11"/>
      <c r="DV437" s="11"/>
      <c r="DW437" s="11"/>
      <c r="DX437" s="11"/>
      <c r="DY437" s="11"/>
      <c r="DZ437" s="11"/>
      <c r="EA437" s="11"/>
      <c r="EB437" s="11"/>
      <c r="EC437" s="11"/>
      <c r="ED437" s="11"/>
      <c r="EE437" s="11"/>
      <c r="EF437" s="11"/>
      <c r="EG437" s="11"/>
      <c r="EH437" s="11"/>
      <c r="EI437" s="11"/>
      <c r="EJ437" s="11"/>
      <c r="EK437" s="11"/>
      <c r="EL437" s="11"/>
      <c r="EM437" s="11"/>
      <c r="EN437" s="11"/>
      <c r="EO437" s="11"/>
      <c r="EP437" s="11"/>
      <c r="EQ437" s="11"/>
      <c r="ER437" s="11"/>
      <c r="ES437" s="11"/>
      <c r="ET437" s="11"/>
      <c r="EU437" s="11"/>
      <c r="EV437" s="11"/>
      <c r="EW437" s="11"/>
      <c r="EX437" s="11"/>
      <c r="EY437" s="11"/>
      <c r="EZ437" s="11"/>
      <c r="FA437" s="11"/>
      <c r="FB437" s="11"/>
    </row>
    <row r="438" ht="12.75" customHeight="1">
      <c r="A438" s="11"/>
      <c r="B438" s="11"/>
      <c r="C438" s="11"/>
      <c r="D438" s="11"/>
      <c r="E438" s="11"/>
      <c r="F438" s="11"/>
      <c r="G438" s="11"/>
      <c r="H438" s="11"/>
      <c r="I438" s="11"/>
      <c r="J438" s="11"/>
      <c r="K438" s="11"/>
      <c r="L438" s="11"/>
      <c r="M438" s="11"/>
      <c r="N438" s="11"/>
      <c r="O438" s="11"/>
      <c r="P438" s="11"/>
      <c r="Q438" s="11"/>
      <c r="R438" s="11"/>
      <c r="S438" s="11"/>
      <c r="T438" s="11"/>
      <c r="U438" s="11"/>
      <c r="V438" s="11"/>
      <c r="W438" s="11"/>
      <c r="X438" s="11"/>
      <c r="Y438" s="11"/>
      <c r="Z438" s="11"/>
      <c r="AA438" s="11"/>
      <c r="AB438" s="11"/>
      <c r="AC438" s="11"/>
      <c r="AD438" s="11"/>
      <c r="AE438" s="11"/>
      <c r="AF438" s="11"/>
      <c r="AG438" s="11"/>
      <c r="AH438" s="11"/>
      <c r="AI438" s="11"/>
      <c r="AJ438" s="11"/>
      <c r="AK438" s="11"/>
      <c r="AL438" s="11"/>
      <c r="AM438" s="11"/>
      <c r="AN438" s="11"/>
      <c r="AO438" s="11"/>
      <c r="AP438" s="11"/>
      <c r="AQ438" s="11"/>
      <c r="AR438" s="11"/>
      <c r="AS438" s="11"/>
      <c r="AT438" s="11"/>
      <c r="AU438" s="11"/>
      <c r="AV438" s="11"/>
      <c r="AW438" s="11"/>
      <c r="AX438" s="11"/>
      <c r="AY438" s="11"/>
      <c r="AZ438" s="11"/>
      <c r="BA438" s="11"/>
      <c r="BB438" s="11"/>
      <c r="BC438" s="11"/>
      <c r="BD438" s="11"/>
      <c r="BE438" s="11"/>
      <c r="BF438" s="11"/>
      <c r="BG438" s="11"/>
      <c r="BH438" s="11"/>
      <c r="BI438" s="11"/>
      <c r="BJ438" s="11"/>
      <c r="BK438" s="11"/>
      <c r="BL438" s="11"/>
      <c r="BM438" s="11"/>
      <c r="BN438" s="11"/>
      <c r="BO438" s="11"/>
      <c r="BP438" s="11"/>
      <c r="BQ438" s="11"/>
      <c r="BR438" s="11"/>
      <c r="BS438" s="11"/>
      <c r="BT438" s="11"/>
      <c r="BU438" s="11"/>
      <c r="BV438" s="11"/>
      <c r="BW438" s="11"/>
      <c r="BX438" s="11"/>
      <c r="BY438" s="11"/>
      <c r="BZ438" s="11"/>
      <c r="CA438" s="11"/>
      <c r="CB438" s="11"/>
      <c r="CC438" s="11"/>
      <c r="CD438" s="11"/>
      <c r="CE438" s="11"/>
      <c r="CF438" s="11"/>
      <c r="CG438" s="11"/>
      <c r="CH438" s="11"/>
      <c r="CI438" s="11"/>
      <c r="CJ438" s="11"/>
      <c r="CK438" s="11"/>
      <c r="CL438" s="11"/>
      <c r="CM438" s="11"/>
      <c r="CN438" s="11"/>
      <c r="CO438" s="11"/>
      <c r="CP438" s="11"/>
      <c r="CQ438" s="11"/>
      <c r="CR438" s="11"/>
      <c r="CS438" s="11"/>
      <c r="CT438" s="11"/>
      <c r="CU438" s="11"/>
      <c r="CV438" s="11"/>
      <c r="CW438" s="11"/>
      <c r="CX438" s="11"/>
      <c r="CY438" s="11"/>
      <c r="CZ438" s="11"/>
      <c r="DA438" s="11"/>
      <c r="DB438" s="11"/>
      <c r="DC438" s="11"/>
      <c r="DD438" s="11"/>
      <c r="DE438" s="11"/>
      <c r="DF438" s="11"/>
      <c r="DG438" s="11"/>
      <c r="DH438" s="11"/>
      <c r="DI438" s="11"/>
      <c r="DJ438" s="11"/>
      <c r="DK438" s="11"/>
      <c r="DL438" s="11"/>
      <c r="DM438" s="11"/>
      <c r="DN438" s="11"/>
      <c r="DO438" s="11"/>
      <c r="DP438" s="11"/>
      <c r="DQ438" s="11"/>
      <c r="DR438" s="11"/>
      <c r="DS438" s="11"/>
      <c r="DT438" s="11"/>
      <c r="DU438" s="11"/>
      <c r="DV438" s="11"/>
      <c r="DW438" s="11"/>
      <c r="DX438" s="11"/>
      <c r="DY438" s="11"/>
      <c r="DZ438" s="11"/>
      <c r="EA438" s="11"/>
      <c r="EB438" s="11"/>
      <c r="EC438" s="11"/>
      <c r="ED438" s="11"/>
      <c r="EE438" s="11"/>
      <c r="EF438" s="11"/>
      <c r="EG438" s="11"/>
      <c r="EH438" s="11"/>
      <c r="EI438" s="11"/>
      <c r="EJ438" s="11"/>
      <c r="EK438" s="11"/>
      <c r="EL438" s="11"/>
      <c r="EM438" s="11"/>
      <c r="EN438" s="11"/>
      <c r="EO438" s="11"/>
      <c r="EP438" s="11"/>
      <c r="EQ438" s="11"/>
      <c r="ER438" s="11"/>
      <c r="ES438" s="11"/>
      <c r="ET438" s="11"/>
      <c r="EU438" s="11"/>
      <c r="EV438" s="11"/>
      <c r="EW438" s="11"/>
      <c r="EX438" s="11"/>
      <c r="EY438" s="11"/>
      <c r="EZ438" s="11"/>
      <c r="FA438" s="11"/>
      <c r="FB438" s="11"/>
    </row>
    <row r="439" ht="12.75" customHeight="1">
      <c r="A439" s="11"/>
      <c r="B439" s="11"/>
      <c r="C439" s="11"/>
      <c r="D439" s="11"/>
      <c r="E439" s="11"/>
      <c r="F439" s="11"/>
      <c r="G439" s="11"/>
      <c r="H439" s="11"/>
      <c r="I439" s="11"/>
      <c r="J439" s="11"/>
      <c r="K439" s="11"/>
      <c r="L439" s="11"/>
      <c r="M439" s="11"/>
      <c r="N439" s="11"/>
      <c r="O439" s="11"/>
      <c r="P439" s="11"/>
      <c r="Q439" s="11"/>
      <c r="R439" s="11"/>
      <c r="S439" s="11"/>
      <c r="T439" s="11"/>
      <c r="U439" s="11"/>
      <c r="V439" s="11"/>
      <c r="W439" s="11"/>
      <c r="X439" s="11"/>
      <c r="Y439" s="11"/>
      <c r="Z439" s="11"/>
      <c r="AA439" s="11"/>
      <c r="AB439" s="11"/>
      <c r="AC439" s="11"/>
      <c r="AD439" s="11"/>
      <c r="AE439" s="11"/>
      <c r="AF439" s="11"/>
      <c r="AG439" s="11"/>
      <c r="AH439" s="11"/>
      <c r="AI439" s="11"/>
      <c r="AJ439" s="11"/>
      <c r="AK439" s="11"/>
      <c r="AL439" s="11"/>
      <c r="AM439" s="11"/>
      <c r="AN439" s="11"/>
      <c r="AO439" s="11"/>
      <c r="AP439" s="11"/>
      <c r="AQ439" s="11"/>
      <c r="AR439" s="11"/>
      <c r="AS439" s="11"/>
      <c r="AT439" s="11"/>
      <c r="AU439" s="11"/>
      <c r="AV439" s="11"/>
      <c r="AW439" s="11"/>
      <c r="AX439" s="11"/>
      <c r="AY439" s="11"/>
      <c r="AZ439" s="11"/>
      <c r="BA439" s="11"/>
      <c r="BB439" s="11"/>
      <c r="BC439" s="11"/>
      <c r="BD439" s="11"/>
      <c r="BE439" s="11"/>
      <c r="BF439" s="11"/>
      <c r="BG439" s="11"/>
      <c r="BH439" s="11"/>
      <c r="BI439" s="11"/>
      <c r="BJ439" s="11"/>
      <c r="BK439" s="11"/>
      <c r="BL439" s="11"/>
      <c r="BM439" s="11"/>
      <c r="BN439" s="11"/>
      <c r="BO439" s="11"/>
      <c r="BP439" s="11"/>
      <c r="BQ439" s="11"/>
      <c r="BR439" s="11"/>
      <c r="BS439" s="11"/>
      <c r="BT439" s="11"/>
      <c r="BU439" s="11"/>
      <c r="BV439" s="11"/>
      <c r="BW439" s="11"/>
      <c r="BX439" s="11"/>
      <c r="BY439" s="11"/>
      <c r="BZ439" s="11"/>
      <c r="CA439" s="11"/>
      <c r="CB439" s="11"/>
      <c r="CC439" s="11"/>
      <c r="CD439" s="11"/>
      <c r="CE439" s="11"/>
      <c r="CF439" s="11"/>
      <c r="CG439" s="11"/>
      <c r="CH439" s="11"/>
      <c r="CI439" s="11"/>
      <c r="CJ439" s="11"/>
      <c r="CK439" s="11"/>
      <c r="CL439" s="11"/>
      <c r="CM439" s="11"/>
      <c r="CN439" s="11"/>
      <c r="CO439" s="11"/>
      <c r="CP439" s="11"/>
      <c r="CQ439" s="11"/>
      <c r="CR439" s="11"/>
      <c r="CS439" s="11"/>
      <c r="CT439" s="11"/>
      <c r="CU439" s="11"/>
      <c r="CV439" s="11"/>
      <c r="CW439" s="11"/>
      <c r="CX439" s="11"/>
      <c r="CY439" s="11"/>
      <c r="CZ439" s="11"/>
      <c r="DA439" s="11"/>
      <c r="DB439" s="11"/>
      <c r="DC439" s="11"/>
      <c r="DD439" s="11"/>
      <c r="DE439" s="11"/>
      <c r="DF439" s="11"/>
      <c r="DG439" s="11"/>
      <c r="DH439" s="11"/>
      <c r="DI439" s="11"/>
      <c r="DJ439" s="11"/>
      <c r="DK439" s="11"/>
      <c r="DL439" s="11"/>
      <c r="DM439" s="11"/>
      <c r="DN439" s="11"/>
      <c r="DO439" s="11"/>
      <c r="DP439" s="11"/>
      <c r="DQ439" s="11"/>
      <c r="DR439" s="11"/>
      <c r="DS439" s="11"/>
      <c r="DT439" s="11"/>
      <c r="DU439" s="11"/>
      <c r="DV439" s="11"/>
      <c r="DW439" s="11"/>
      <c r="DX439" s="11"/>
      <c r="DY439" s="11"/>
      <c r="DZ439" s="11"/>
      <c r="EA439" s="11"/>
      <c r="EB439" s="11"/>
      <c r="EC439" s="11"/>
      <c r="ED439" s="11"/>
      <c r="EE439" s="11"/>
      <c r="EF439" s="11"/>
      <c r="EG439" s="11"/>
      <c r="EH439" s="11"/>
      <c r="EI439" s="11"/>
      <c r="EJ439" s="11"/>
      <c r="EK439" s="11"/>
      <c r="EL439" s="11"/>
      <c r="EM439" s="11"/>
      <c r="EN439" s="11"/>
      <c r="EO439" s="11"/>
      <c r="EP439" s="11"/>
      <c r="EQ439" s="11"/>
      <c r="ER439" s="11"/>
      <c r="ES439" s="11"/>
      <c r="ET439" s="11"/>
      <c r="EU439" s="11"/>
      <c r="EV439" s="11"/>
      <c r="EW439" s="11"/>
      <c r="EX439" s="11"/>
      <c r="EY439" s="11"/>
      <c r="EZ439" s="11"/>
      <c r="FA439" s="11"/>
      <c r="FB439" s="11"/>
    </row>
    <row r="440" ht="12.75" customHeight="1">
      <c r="A440" s="11"/>
      <c r="B440" s="11"/>
      <c r="C440" s="11"/>
      <c r="D440" s="11"/>
      <c r="E440" s="11"/>
      <c r="F440" s="11"/>
      <c r="G440" s="11"/>
      <c r="H440" s="11"/>
      <c r="I440" s="11"/>
      <c r="J440" s="11"/>
      <c r="K440" s="11"/>
      <c r="L440" s="11"/>
      <c r="M440" s="11"/>
      <c r="N440" s="11"/>
      <c r="O440" s="11"/>
      <c r="P440" s="11"/>
      <c r="Q440" s="11"/>
      <c r="R440" s="11"/>
      <c r="S440" s="11"/>
      <c r="T440" s="11"/>
      <c r="U440" s="11"/>
      <c r="V440" s="11"/>
      <c r="W440" s="11"/>
      <c r="X440" s="11"/>
      <c r="Y440" s="11"/>
      <c r="Z440" s="11"/>
      <c r="AA440" s="11"/>
      <c r="AB440" s="11"/>
      <c r="AC440" s="11"/>
      <c r="AD440" s="11"/>
      <c r="AE440" s="11"/>
      <c r="AF440" s="11"/>
      <c r="AG440" s="11"/>
      <c r="AH440" s="11"/>
      <c r="AI440" s="11"/>
      <c r="AJ440" s="11"/>
      <c r="AK440" s="11"/>
      <c r="AL440" s="11"/>
      <c r="AM440" s="11"/>
      <c r="AN440" s="11"/>
      <c r="AO440" s="11"/>
      <c r="AP440" s="11"/>
      <c r="AQ440" s="11"/>
      <c r="AR440" s="11"/>
      <c r="AS440" s="11"/>
      <c r="AT440" s="11"/>
      <c r="AU440" s="11"/>
      <c r="AV440" s="11"/>
      <c r="AW440" s="11"/>
      <c r="AX440" s="11"/>
      <c r="AY440" s="11"/>
      <c r="AZ440" s="11"/>
      <c r="BA440" s="11"/>
      <c r="BB440" s="11"/>
      <c r="BC440" s="11"/>
      <c r="BD440" s="11"/>
      <c r="BE440" s="11"/>
      <c r="BF440" s="11"/>
      <c r="BG440" s="11"/>
      <c r="BH440" s="11"/>
      <c r="BI440" s="11"/>
      <c r="BJ440" s="11"/>
      <c r="BK440" s="11"/>
      <c r="BL440" s="11"/>
      <c r="BM440" s="11"/>
      <c r="BN440" s="11"/>
      <c r="BO440" s="11"/>
      <c r="BP440" s="11"/>
      <c r="BQ440" s="11"/>
      <c r="BR440" s="11"/>
      <c r="BS440" s="11"/>
      <c r="BT440" s="11"/>
      <c r="BU440" s="11"/>
      <c r="BV440" s="11"/>
      <c r="BW440" s="11"/>
      <c r="BX440" s="11"/>
      <c r="BY440" s="11"/>
      <c r="BZ440" s="11"/>
      <c r="CA440" s="11"/>
      <c r="CB440" s="11"/>
      <c r="CC440" s="11"/>
      <c r="CD440" s="11"/>
      <c r="CE440" s="11"/>
      <c r="CF440" s="11"/>
      <c r="CG440" s="11"/>
      <c r="CH440" s="11"/>
      <c r="CI440" s="11"/>
      <c r="CJ440" s="11"/>
      <c r="CK440" s="11"/>
      <c r="CL440" s="11"/>
      <c r="CM440" s="11"/>
      <c r="CN440" s="11"/>
      <c r="CO440" s="11"/>
      <c r="CP440" s="11"/>
      <c r="CQ440" s="11"/>
      <c r="CR440" s="11"/>
      <c r="CS440" s="11"/>
      <c r="CT440" s="11"/>
      <c r="CU440" s="11"/>
      <c r="CV440" s="11"/>
      <c r="CW440" s="11"/>
      <c r="CX440" s="11"/>
      <c r="CY440" s="11"/>
      <c r="CZ440" s="11"/>
      <c r="DA440" s="11"/>
      <c r="DB440" s="11"/>
      <c r="DC440" s="11"/>
      <c r="DD440" s="11"/>
      <c r="DE440" s="11"/>
      <c r="DF440" s="11"/>
      <c r="DG440" s="11"/>
      <c r="DH440" s="11"/>
      <c r="DI440" s="11"/>
      <c r="DJ440" s="11"/>
      <c r="DK440" s="11"/>
      <c r="DL440" s="11"/>
      <c r="DM440" s="11"/>
      <c r="DN440" s="11"/>
      <c r="DO440" s="11"/>
      <c r="DP440" s="11"/>
      <c r="DQ440" s="11"/>
      <c r="DR440" s="11"/>
      <c r="DS440" s="11"/>
      <c r="DT440" s="11"/>
      <c r="DU440" s="11"/>
      <c r="DV440" s="11"/>
      <c r="DW440" s="11"/>
      <c r="DX440" s="11"/>
      <c r="DY440" s="11"/>
      <c r="DZ440" s="11"/>
      <c r="EA440" s="11"/>
      <c r="EB440" s="11"/>
      <c r="EC440" s="11"/>
      <c r="ED440" s="11"/>
      <c r="EE440" s="11"/>
      <c r="EF440" s="11"/>
      <c r="EG440" s="11"/>
      <c r="EH440" s="11"/>
      <c r="EI440" s="11"/>
      <c r="EJ440" s="11"/>
      <c r="EK440" s="11"/>
      <c r="EL440" s="11"/>
      <c r="EM440" s="11"/>
      <c r="EN440" s="11"/>
      <c r="EO440" s="11"/>
      <c r="EP440" s="11"/>
      <c r="EQ440" s="11"/>
      <c r="ER440" s="11"/>
      <c r="ES440" s="11"/>
      <c r="ET440" s="11"/>
      <c r="EU440" s="11"/>
      <c r="EV440" s="11"/>
      <c r="EW440" s="11"/>
      <c r="EX440" s="11"/>
      <c r="EY440" s="11"/>
      <c r="EZ440" s="11"/>
      <c r="FA440" s="11"/>
      <c r="FB440" s="11"/>
    </row>
    <row r="441" ht="12.75" customHeight="1">
      <c r="A441" s="11"/>
      <c r="B441" s="11"/>
      <c r="C441" s="11"/>
      <c r="D441" s="11"/>
      <c r="E441" s="11"/>
      <c r="F441" s="11"/>
      <c r="G441" s="11"/>
      <c r="H441" s="11"/>
      <c r="I441" s="11"/>
      <c r="J441" s="11"/>
      <c r="K441" s="11"/>
      <c r="L441" s="11"/>
      <c r="M441" s="11"/>
      <c r="N441" s="11"/>
      <c r="O441" s="11"/>
      <c r="P441" s="11"/>
      <c r="Q441" s="11"/>
      <c r="R441" s="11"/>
      <c r="S441" s="11"/>
      <c r="T441" s="11"/>
      <c r="U441" s="11"/>
      <c r="V441" s="11"/>
      <c r="W441" s="11"/>
      <c r="X441" s="11"/>
      <c r="Y441" s="11"/>
      <c r="Z441" s="11"/>
      <c r="AA441" s="11"/>
      <c r="AB441" s="11"/>
      <c r="AC441" s="11"/>
      <c r="AD441" s="11"/>
      <c r="AE441" s="11"/>
      <c r="AF441" s="11"/>
      <c r="AG441" s="11"/>
      <c r="AH441" s="11"/>
      <c r="AI441" s="11"/>
      <c r="AJ441" s="11"/>
      <c r="AK441" s="11"/>
      <c r="AL441" s="11"/>
      <c r="AM441" s="11"/>
      <c r="AN441" s="11"/>
      <c r="AO441" s="11"/>
      <c r="AP441" s="11"/>
      <c r="AQ441" s="11"/>
      <c r="AR441" s="11"/>
      <c r="AS441" s="11"/>
      <c r="AT441" s="11"/>
      <c r="AU441" s="11"/>
      <c r="AV441" s="11"/>
      <c r="AW441" s="11"/>
      <c r="AX441" s="11"/>
      <c r="AY441" s="11"/>
      <c r="AZ441" s="11"/>
      <c r="BA441" s="11"/>
      <c r="BB441" s="11"/>
      <c r="BC441" s="11"/>
      <c r="BD441" s="11"/>
      <c r="BE441" s="11"/>
      <c r="BF441" s="11"/>
      <c r="BG441" s="11"/>
      <c r="BH441" s="11"/>
      <c r="BI441" s="11"/>
      <c r="BJ441" s="11"/>
      <c r="BK441" s="11"/>
      <c r="BL441" s="11"/>
      <c r="BM441" s="11"/>
      <c r="BN441" s="11"/>
      <c r="BO441" s="11"/>
      <c r="BP441" s="11"/>
      <c r="BQ441" s="11"/>
      <c r="BR441" s="11"/>
      <c r="BS441" s="11"/>
      <c r="BT441" s="11"/>
      <c r="BU441" s="11"/>
      <c r="BV441" s="11"/>
      <c r="BW441" s="11"/>
      <c r="BX441" s="11"/>
      <c r="BY441" s="11"/>
      <c r="BZ441" s="11"/>
      <c r="CA441" s="11"/>
      <c r="CB441" s="11"/>
      <c r="CC441" s="11"/>
      <c r="CD441" s="11"/>
      <c r="CE441" s="11"/>
      <c r="CF441" s="11"/>
      <c r="CG441" s="11"/>
      <c r="CH441" s="11"/>
      <c r="CI441" s="11"/>
      <c r="CJ441" s="11"/>
      <c r="CK441" s="11"/>
      <c r="CL441" s="11"/>
      <c r="CM441" s="11"/>
      <c r="CN441" s="11"/>
      <c r="CO441" s="11"/>
      <c r="CP441" s="11"/>
      <c r="CQ441" s="11"/>
      <c r="CR441" s="11"/>
      <c r="CS441" s="11"/>
      <c r="CT441" s="11"/>
      <c r="CU441" s="11"/>
      <c r="CV441" s="11"/>
      <c r="CW441" s="11"/>
      <c r="CX441" s="11"/>
      <c r="CY441" s="11"/>
      <c r="CZ441" s="11"/>
      <c r="DA441" s="11"/>
      <c r="DB441" s="11"/>
      <c r="DC441" s="11"/>
      <c r="DD441" s="11"/>
      <c r="DE441" s="11"/>
      <c r="DF441" s="11"/>
      <c r="DG441" s="11"/>
      <c r="DH441" s="11"/>
      <c r="DI441" s="11"/>
      <c r="DJ441" s="11"/>
      <c r="DK441" s="11"/>
      <c r="DL441" s="11"/>
      <c r="DM441" s="11"/>
      <c r="DN441" s="11"/>
      <c r="DO441" s="11"/>
      <c r="DP441" s="11"/>
      <c r="DQ441" s="11"/>
      <c r="DR441" s="11"/>
      <c r="DS441" s="11"/>
      <c r="DT441" s="11"/>
      <c r="DU441" s="11"/>
      <c r="DV441" s="11"/>
      <c r="DW441" s="11"/>
      <c r="DX441" s="11"/>
      <c r="DY441" s="11"/>
      <c r="DZ441" s="11"/>
      <c r="EA441" s="11"/>
      <c r="EB441" s="11"/>
      <c r="EC441" s="11"/>
      <c r="ED441" s="11"/>
      <c r="EE441" s="11"/>
      <c r="EF441" s="11"/>
      <c r="EG441" s="11"/>
      <c r="EH441" s="11"/>
      <c r="EI441" s="11"/>
      <c r="EJ441" s="11"/>
      <c r="EK441" s="11"/>
      <c r="EL441" s="11"/>
      <c r="EM441" s="11"/>
      <c r="EN441" s="11"/>
      <c r="EO441" s="11"/>
      <c r="EP441" s="11"/>
      <c r="EQ441" s="11"/>
      <c r="ER441" s="11"/>
      <c r="ES441" s="11"/>
      <c r="ET441" s="11"/>
      <c r="EU441" s="11"/>
      <c r="EV441" s="11"/>
      <c r="EW441" s="11"/>
      <c r="EX441" s="11"/>
      <c r="EY441" s="11"/>
      <c r="EZ441" s="11"/>
      <c r="FA441" s="11"/>
      <c r="FB441" s="11"/>
    </row>
    <row r="442" ht="12.75" customHeight="1">
      <c r="A442" s="11"/>
      <c r="B442" s="11"/>
      <c r="C442" s="11"/>
      <c r="D442" s="11"/>
      <c r="E442" s="11"/>
      <c r="F442" s="11"/>
      <c r="G442" s="11"/>
      <c r="H442" s="11"/>
      <c r="I442" s="11"/>
      <c r="J442" s="11"/>
      <c r="K442" s="11"/>
      <c r="L442" s="11"/>
      <c r="M442" s="11"/>
      <c r="N442" s="11"/>
      <c r="O442" s="11"/>
      <c r="P442" s="11"/>
      <c r="Q442" s="11"/>
      <c r="R442" s="11"/>
      <c r="S442" s="11"/>
      <c r="T442" s="11"/>
      <c r="U442" s="11"/>
      <c r="V442" s="11"/>
      <c r="W442" s="11"/>
      <c r="X442" s="11"/>
      <c r="Y442" s="11"/>
      <c r="Z442" s="11"/>
      <c r="AA442" s="11"/>
      <c r="AB442" s="11"/>
      <c r="AC442" s="11"/>
      <c r="AD442" s="11"/>
      <c r="AE442" s="11"/>
      <c r="AF442" s="11"/>
      <c r="AG442" s="11"/>
      <c r="AH442" s="11"/>
      <c r="AI442" s="11"/>
      <c r="AJ442" s="11"/>
      <c r="AK442" s="11"/>
      <c r="AL442" s="11"/>
      <c r="AM442" s="11"/>
      <c r="AN442" s="11"/>
      <c r="AO442" s="11"/>
      <c r="AP442" s="11"/>
      <c r="AQ442" s="11"/>
      <c r="AR442" s="11"/>
      <c r="AS442" s="11"/>
      <c r="AT442" s="11"/>
      <c r="AU442" s="11"/>
      <c r="AV442" s="11"/>
      <c r="AW442" s="11"/>
      <c r="AX442" s="11"/>
      <c r="AY442" s="11"/>
      <c r="AZ442" s="11"/>
      <c r="BA442" s="11"/>
      <c r="BB442" s="11"/>
      <c r="BC442" s="11"/>
      <c r="BD442" s="11"/>
      <c r="BE442" s="11"/>
      <c r="BF442" s="11"/>
      <c r="BG442" s="11"/>
      <c r="BH442" s="11"/>
      <c r="BI442" s="11"/>
      <c r="BJ442" s="11"/>
      <c r="BK442" s="11"/>
      <c r="BL442" s="11"/>
      <c r="BM442" s="11"/>
      <c r="BN442" s="11"/>
      <c r="BO442" s="11"/>
      <c r="BP442" s="11"/>
      <c r="BQ442" s="11"/>
      <c r="BR442" s="11"/>
      <c r="BS442" s="11"/>
      <c r="BT442" s="11"/>
      <c r="BU442" s="11"/>
      <c r="BV442" s="11"/>
      <c r="BW442" s="11"/>
      <c r="BX442" s="11"/>
      <c r="BY442" s="11"/>
      <c r="BZ442" s="11"/>
      <c r="CA442" s="11"/>
      <c r="CB442" s="11"/>
      <c r="CC442" s="11"/>
      <c r="CD442" s="11"/>
      <c r="CE442" s="11"/>
      <c r="CF442" s="11"/>
      <c r="CG442" s="11"/>
      <c r="CH442" s="11"/>
      <c r="CI442" s="11"/>
      <c r="CJ442" s="11"/>
      <c r="CK442" s="11"/>
      <c r="CL442" s="11"/>
      <c r="CM442" s="11"/>
      <c r="CN442" s="11"/>
      <c r="CO442" s="11"/>
      <c r="CP442" s="11"/>
      <c r="CQ442" s="11"/>
      <c r="CR442" s="11"/>
      <c r="CS442" s="11"/>
      <c r="CT442" s="11"/>
      <c r="CU442" s="11"/>
      <c r="CV442" s="11"/>
      <c r="CW442" s="11"/>
      <c r="CX442" s="11"/>
      <c r="CY442" s="11"/>
      <c r="CZ442" s="11"/>
      <c r="DA442" s="11"/>
      <c r="DB442" s="11"/>
      <c r="DC442" s="11"/>
      <c r="DD442" s="11"/>
      <c r="DE442" s="11"/>
      <c r="DF442" s="11"/>
      <c r="DG442" s="11"/>
      <c r="DH442" s="11"/>
      <c r="DI442" s="11"/>
      <c r="DJ442" s="11"/>
      <c r="DK442" s="11"/>
      <c r="DL442" s="11"/>
      <c r="DM442" s="11"/>
      <c r="DN442" s="11"/>
      <c r="DO442" s="11"/>
      <c r="DP442" s="11"/>
      <c r="DQ442" s="11"/>
      <c r="DR442" s="11"/>
      <c r="DS442" s="11"/>
      <c r="DT442" s="11"/>
      <c r="DU442" s="11"/>
      <c r="DV442" s="11"/>
      <c r="DW442" s="11"/>
      <c r="DX442" s="11"/>
      <c r="DY442" s="11"/>
      <c r="DZ442" s="11"/>
      <c r="EA442" s="11"/>
      <c r="EB442" s="11"/>
      <c r="EC442" s="11"/>
      <c r="ED442" s="11"/>
      <c r="EE442" s="11"/>
      <c r="EF442" s="11"/>
      <c r="EG442" s="11"/>
      <c r="EH442" s="11"/>
      <c r="EI442" s="11"/>
      <c r="EJ442" s="11"/>
      <c r="EK442" s="11"/>
      <c r="EL442" s="11"/>
      <c r="EM442" s="11"/>
      <c r="EN442" s="11"/>
      <c r="EO442" s="11"/>
      <c r="EP442" s="11"/>
      <c r="EQ442" s="11"/>
      <c r="ER442" s="11"/>
      <c r="ES442" s="11"/>
      <c r="ET442" s="11"/>
      <c r="EU442" s="11"/>
      <c r="EV442" s="11"/>
      <c r="EW442" s="11"/>
      <c r="EX442" s="11"/>
      <c r="EY442" s="11"/>
      <c r="EZ442" s="11"/>
      <c r="FA442" s="11"/>
      <c r="FB442" s="11"/>
    </row>
    <row r="443" ht="12.75" customHeight="1">
      <c r="A443" s="11"/>
      <c r="B443" s="11"/>
      <c r="C443" s="11"/>
      <c r="D443" s="11"/>
      <c r="E443" s="11"/>
      <c r="F443" s="11"/>
      <c r="G443" s="11"/>
      <c r="H443" s="11"/>
      <c r="I443" s="11"/>
      <c r="J443" s="11"/>
      <c r="K443" s="11"/>
      <c r="L443" s="11"/>
      <c r="M443" s="11"/>
      <c r="N443" s="11"/>
      <c r="O443" s="11"/>
      <c r="P443" s="11"/>
      <c r="Q443" s="11"/>
      <c r="R443" s="11"/>
      <c r="S443" s="11"/>
      <c r="T443" s="11"/>
      <c r="U443" s="11"/>
      <c r="V443" s="11"/>
      <c r="W443" s="11"/>
      <c r="X443" s="11"/>
      <c r="Y443" s="11"/>
      <c r="Z443" s="11"/>
      <c r="AA443" s="11"/>
      <c r="AB443" s="11"/>
      <c r="AC443" s="11"/>
      <c r="AD443" s="11"/>
      <c r="AE443" s="11"/>
      <c r="AF443" s="11"/>
      <c r="AG443" s="11"/>
      <c r="AH443" s="11"/>
      <c r="AI443" s="11"/>
      <c r="AJ443" s="11"/>
      <c r="AK443" s="11"/>
      <c r="AL443" s="11"/>
      <c r="AM443" s="11"/>
      <c r="AN443" s="11"/>
      <c r="AO443" s="11"/>
      <c r="AP443" s="11"/>
      <c r="AQ443" s="11"/>
      <c r="AR443" s="11"/>
      <c r="AS443" s="11"/>
      <c r="AT443" s="11"/>
      <c r="AU443" s="11"/>
      <c r="AV443" s="11"/>
      <c r="AW443" s="11"/>
      <c r="AX443" s="11"/>
      <c r="AY443" s="11"/>
      <c r="AZ443" s="11"/>
      <c r="BA443" s="11"/>
      <c r="BB443" s="11"/>
      <c r="BC443" s="11"/>
      <c r="BD443" s="11"/>
      <c r="BE443" s="11"/>
      <c r="BF443" s="11"/>
      <c r="BG443" s="11"/>
      <c r="BH443" s="11"/>
      <c r="BI443" s="11"/>
      <c r="BJ443" s="11"/>
      <c r="BK443" s="11"/>
      <c r="BL443" s="11"/>
      <c r="BM443" s="11"/>
      <c r="BN443" s="11"/>
      <c r="BO443" s="11"/>
      <c r="BP443" s="11"/>
      <c r="BQ443" s="11"/>
      <c r="BR443" s="11"/>
      <c r="BS443" s="11"/>
      <c r="BT443" s="11"/>
      <c r="BU443" s="11"/>
      <c r="BV443" s="11"/>
      <c r="BW443" s="11"/>
      <c r="BX443" s="11"/>
      <c r="BY443" s="11"/>
      <c r="BZ443" s="11"/>
      <c r="CA443" s="11"/>
      <c r="CB443" s="11"/>
      <c r="CC443" s="11"/>
      <c r="CD443" s="11"/>
      <c r="CE443" s="11"/>
      <c r="CF443" s="11"/>
      <c r="CG443" s="11"/>
      <c r="CH443" s="11"/>
      <c r="CI443" s="11"/>
      <c r="CJ443" s="11"/>
      <c r="CK443" s="11"/>
      <c r="CL443" s="11"/>
      <c r="CM443" s="11"/>
      <c r="CN443" s="11"/>
      <c r="CO443" s="11"/>
      <c r="CP443" s="11"/>
      <c r="CQ443" s="11"/>
      <c r="CR443" s="11"/>
      <c r="CS443" s="11"/>
      <c r="CT443" s="11"/>
      <c r="CU443" s="11"/>
      <c r="CV443" s="11"/>
      <c r="CW443" s="11"/>
      <c r="CX443" s="11"/>
      <c r="CY443" s="11"/>
      <c r="CZ443" s="11"/>
      <c r="DA443" s="11"/>
      <c r="DB443" s="11"/>
      <c r="DC443" s="11"/>
      <c r="DD443" s="11"/>
      <c r="DE443" s="11"/>
      <c r="DF443" s="11"/>
      <c r="DG443" s="11"/>
      <c r="DH443" s="11"/>
      <c r="DI443" s="11"/>
      <c r="DJ443" s="11"/>
      <c r="DK443" s="11"/>
      <c r="DL443" s="11"/>
      <c r="DM443" s="11"/>
      <c r="DN443" s="11"/>
      <c r="DO443" s="11"/>
      <c r="DP443" s="11"/>
      <c r="DQ443" s="11"/>
      <c r="DR443" s="11"/>
      <c r="DS443" s="11"/>
      <c r="DT443" s="11"/>
      <c r="DU443" s="11"/>
      <c r="DV443" s="11"/>
      <c r="DW443" s="11"/>
      <c r="DX443" s="11"/>
      <c r="DY443" s="11"/>
      <c r="DZ443" s="11"/>
      <c r="EA443" s="11"/>
      <c r="EB443" s="11"/>
      <c r="EC443" s="11"/>
      <c r="ED443" s="11"/>
      <c r="EE443" s="11"/>
      <c r="EF443" s="11"/>
      <c r="EG443" s="11"/>
      <c r="EH443" s="11"/>
      <c r="EI443" s="11"/>
      <c r="EJ443" s="11"/>
      <c r="EK443" s="11"/>
      <c r="EL443" s="11"/>
      <c r="EM443" s="11"/>
      <c r="EN443" s="11"/>
      <c r="EO443" s="11"/>
      <c r="EP443" s="11"/>
      <c r="EQ443" s="11"/>
      <c r="ER443" s="11"/>
      <c r="ES443" s="11"/>
      <c r="ET443" s="11"/>
      <c r="EU443" s="11"/>
      <c r="EV443" s="11"/>
      <c r="EW443" s="11"/>
      <c r="EX443" s="11"/>
      <c r="EY443" s="11"/>
      <c r="EZ443" s="11"/>
      <c r="FA443" s="11"/>
      <c r="FB443" s="11"/>
    </row>
    <row r="444" ht="12.75" customHeight="1">
      <c r="A444" s="11"/>
      <c r="B444" s="11"/>
      <c r="C444" s="11"/>
      <c r="D444" s="11"/>
      <c r="E444" s="11"/>
      <c r="F444" s="11"/>
      <c r="G444" s="11"/>
      <c r="H444" s="11"/>
      <c r="I444" s="11"/>
      <c r="J444" s="11"/>
      <c r="K444" s="11"/>
      <c r="L444" s="11"/>
      <c r="M444" s="11"/>
      <c r="N444" s="11"/>
      <c r="O444" s="11"/>
      <c r="P444" s="11"/>
      <c r="Q444" s="11"/>
      <c r="R444" s="11"/>
      <c r="S444" s="11"/>
      <c r="T444" s="11"/>
      <c r="U444" s="11"/>
      <c r="V444" s="11"/>
      <c r="W444" s="11"/>
      <c r="X444" s="11"/>
      <c r="Y444" s="11"/>
      <c r="Z444" s="11"/>
      <c r="AA444" s="11"/>
      <c r="AB444" s="11"/>
      <c r="AC444" s="11"/>
      <c r="AD444" s="11"/>
      <c r="AE444" s="11"/>
      <c r="AF444" s="11"/>
      <c r="AG444" s="11"/>
      <c r="AH444" s="11"/>
      <c r="AI444" s="11"/>
      <c r="AJ444" s="11"/>
      <c r="AK444" s="11"/>
      <c r="AL444" s="11"/>
      <c r="AM444" s="11"/>
      <c r="AN444" s="11"/>
      <c r="AO444" s="11"/>
      <c r="AP444" s="11"/>
      <c r="AQ444" s="11"/>
      <c r="AR444" s="11"/>
      <c r="AS444" s="11"/>
      <c r="AT444" s="11"/>
      <c r="AU444" s="11"/>
      <c r="AV444" s="11"/>
      <c r="AW444" s="11"/>
      <c r="AX444" s="11"/>
      <c r="AY444" s="11"/>
      <c r="AZ444" s="11"/>
      <c r="BA444" s="11"/>
      <c r="BB444" s="11"/>
      <c r="BC444" s="11"/>
      <c r="BD444" s="11"/>
      <c r="BE444" s="11"/>
      <c r="BF444" s="11"/>
      <c r="BG444" s="11"/>
      <c r="BH444" s="11"/>
      <c r="BI444" s="11"/>
      <c r="BJ444" s="11"/>
      <c r="BK444" s="11"/>
      <c r="BL444" s="11"/>
      <c r="BM444" s="11"/>
      <c r="BN444" s="11"/>
      <c r="BO444" s="11"/>
      <c r="BP444" s="11"/>
      <c r="BQ444" s="11"/>
      <c r="BR444" s="11"/>
      <c r="BS444" s="11"/>
      <c r="BT444" s="11"/>
      <c r="BU444" s="11"/>
      <c r="BV444" s="11"/>
      <c r="BW444" s="11"/>
      <c r="BX444" s="11"/>
      <c r="BY444" s="11"/>
      <c r="BZ444" s="11"/>
      <c r="CA444" s="11"/>
      <c r="CB444" s="11"/>
      <c r="CC444" s="11"/>
      <c r="CD444" s="11"/>
      <c r="CE444" s="11"/>
      <c r="CF444" s="11"/>
      <c r="CG444" s="11"/>
      <c r="CH444" s="11"/>
      <c r="CI444" s="11"/>
      <c r="CJ444" s="11"/>
      <c r="CK444" s="11"/>
      <c r="CL444" s="11"/>
      <c r="CM444" s="11"/>
      <c r="CN444" s="11"/>
      <c r="CO444" s="11"/>
      <c r="CP444" s="11"/>
      <c r="CQ444" s="11"/>
      <c r="CR444" s="11"/>
      <c r="CS444" s="11"/>
      <c r="CT444" s="11"/>
      <c r="CU444" s="11"/>
      <c r="CV444" s="11"/>
      <c r="CW444" s="11"/>
      <c r="CX444" s="11"/>
      <c r="CY444" s="11"/>
      <c r="CZ444" s="11"/>
      <c r="DA444" s="11"/>
      <c r="DB444" s="11"/>
      <c r="DC444" s="11"/>
      <c r="DD444" s="11"/>
      <c r="DE444" s="11"/>
      <c r="DF444" s="11"/>
      <c r="DG444" s="11"/>
      <c r="DH444" s="11"/>
      <c r="DI444" s="11"/>
      <c r="DJ444" s="11"/>
      <c r="DK444" s="11"/>
      <c r="DL444" s="11"/>
      <c r="DM444" s="11"/>
      <c r="DN444" s="11"/>
      <c r="DO444" s="11"/>
      <c r="DP444" s="11"/>
      <c r="DQ444" s="11"/>
      <c r="DR444" s="11"/>
      <c r="DS444" s="11"/>
      <c r="DT444" s="11"/>
      <c r="DU444" s="11"/>
      <c r="DV444" s="11"/>
      <c r="DW444" s="11"/>
      <c r="DX444" s="11"/>
      <c r="DY444" s="11"/>
      <c r="DZ444" s="11"/>
      <c r="EA444" s="11"/>
      <c r="EB444" s="11"/>
      <c r="EC444" s="11"/>
      <c r="ED444" s="11"/>
      <c r="EE444" s="11"/>
      <c r="EF444" s="11"/>
      <c r="EG444" s="11"/>
      <c r="EH444" s="11"/>
      <c r="EI444" s="11"/>
      <c r="EJ444" s="11"/>
      <c r="EK444" s="11"/>
      <c r="EL444" s="11"/>
      <c r="EM444" s="11"/>
      <c r="EN444" s="11"/>
      <c r="EO444" s="11"/>
      <c r="EP444" s="11"/>
      <c r="EQ444" s="11"/>
      <c r="ER444" s="11"/>
      <c r="ES444" s="11"/>
      <c r="ET444" s="11"/>
      <c r="EU444" s="11"/>
      <c r="EV444" s="11"/>
      <c r="EW444" s="11"/>
      <c r="EX444" s="11"/>
      <c r="EY444" s="11"/>
      <c r="EZ444" s="11"/>
      <c r="FA444" s="11"/>
      <c r="FB444" s="11"/>
    </row>
    <row r="445" ht="12.75" customHeight="1">
      <c r="A445" s="11"/>
      <c r="B445" s="11"/>
      <c r="C445" s="11"/>
      <c r="D445" s="11"/>
      <c r="E445" s="11"/>
      <c r="F445" s="11"/>
      <c r="G445" s="11"/>
      <c r="H445" s="11"/>
      <c r="I445" s="11"/>
      <c r="J445" s="11"/>
      <c r="K445" s="11"/>
      <c r="L445" s="11"/>
      <c r="M445" s="11"/>
      <c r="N445" s="11"/>
      <c r="O445" s="11"/>
      <c r="P445" s="11"/>
      <c r="Q445" s="11"/>
      <c r="R445" s="11"/>
      <c r="S445" s="11"/>
      <c r="T445" s="11"/>
      <c r="U445" s="11"/>
      <c r="V445" s="11"/>
      <c r="W445" s="11"/>
      <c r="X445" s="11"/>
      <c r="Y445" s="11"/>
      <c r="Z445" s="11"/>
      <c r="AA445" s="11"/>
      <c r="AB445" s="11"/>
      <c r="AC445" s="11"/>
      <c r="AD445" s="11"/>
      <c r="AE445" s="11"/>
      <c r="AF445" s="11"/>
      <c r="AG445" s="11"/>
      <c r="AH445" s="11"/>
      <c r="AI445" s="11"/>
      <c r="AJ445" s="11"/>
      <c r="AK445" s="11"/>
      <c r="AL445" s="11"/>
      <c r="AM445" s="11"/>
      <c r="AN445" s="11"/>
      <c r="AO445" s="11"/>
      <c r="AP445" s="11"/>
      <c r="AQ445" s="11"/>
      <c r="AR445" s="11"/>
      <c r="AS445" s="11"/>
      <c r="AT445" s="11"/>
      <c r="AU445" s="11"/>
      <c r="AV445" s="11"/>
      <c r="AW445" s="11"/>
      <c r="AX445" s="11"/>
      <c r="AY445" s="11"/>
      <c r="AZ445" s="11"/>
      <c r="BA445" s="11"/>
      <c r="BB445" s="11"/>
      <c r="BC445" s="11"/>
      <c r="BD445" s="11"/>
      <c r="BE445" s="11"/>
      <c r="BF445" s="11"/>
      <c r="BG445" s="11"/>
      <c r="BH445" s="11"/>
      <c r="BI445" s="11"/>
      <c r="BJ445" s="11"/>
      <c r="BK445" s="11"/>
      <c r="BL445" s="11"/>
      <c r="BM445" s="11"/>
      <c r="BN445" s="11"/>
      <c r="BO445" s="11"/>
      <c r="BP445" s="11"/>
      <c r="BQ445" s="11"/>
      <c r="BR445" s="11"/>
      <c r="BS445" s="11"/>
      <c r="BT445" s="11"/>
      <c r="BU445" s="11"/>
      <c r="BV445" s="11"/>
      <c r="BW445" s="11"/>
      <c r="BX445" s="11"/>
      <c r="BY445" s="11"/>
      <c r="BZ445" s="11"/>
      <c r="CA445" s="11"/>
      <c r="CB445" s="11"/>
      <c r="CC445" s="11"/>
      <c r="CD445" s="11"/>
      <c r="CE445" s="11"/>
      <c r="CF445" s="11"/>
      <c r="CG445" s="11"/>
      <c r="CH445" s="11"/>
      <c r="CI445" s="11"/>
      <c r="CJ445" s="11"/>
      <c r="CK445" s="11"/>
      <c r="CL445" s="11"/>
      <c r="CM445" s="11"/>
      <c r="CN445" s="11"/>
      <c r="CO445" s="11"/>
      <c r="CP445" s="11"/>
      <c r="CQ445" s="11"/>
      <c r="CR445" s="11"/>
      <c r="CS445" s="11"/>
      <c r="CT445" s="11"/>
      <c r="CU445" s="11"/>
      <c r="CV445" s="11"/>
      <c r="CW445" s="11"/>
      <c r="CX445" s="11"/>
      <c r="CY445" s="11"/>
      <c r="CZ445" s="11"/>
      <c r="DA445" s="11"/>
      <c r="DB445" s="11"/>
      <c r="DC445" s="11"/>
      <c r="DD445" s="11"/>
      <c r="DE445" s="11"/>
      <c r="DF445" s="11"/>
      <c r="DG445" s="11"/>
      <c r="DH445" s="11"/>
      <c r="DI445" s="11"/>
      <c r="DJ445" s="11"/>
      <c r="DK445" s="11"/>
      <c r="DL445" s="11"/>
      <c r="DM445" s="11"/>
      <c r="DN445" s="11"/>
      <c r="DO445" s="11"/>
      <c r="DP445" s="11"/>
      <c r="DQ445" s="11"/>
      <c r="DR445" s="11"/>
      <c r="DS445" s="11"/>
      <c r="DT445" s="11"/>
      <c r="DU445" s="11"/>
      <c r="DV445" s="11"/>
      <c r="DW445" s="11"/>
      <c r="DX445" s="11"/>
      <c r="DY445" s="11"/>
      <c r="DZ445" s="11"/>
      <c r="EA445" s="11"/>
      <c r="EB445" s="11"/>
      <c r="EC445" s="11"/>
      <c r="ED445" s="11"/>
      <c r="EE445" s="11"/>
      <c r="EF445" s="11"/>
      <c r="EG445" s="11"/>
      <c r="EH445" s="11"/>
      <c r="EI445" s="11"/>
      <c r="EJ445" s="11"/>
      <c r="EK445" s="11"/>
      <c r="EL445" s="11"/>
      <c r="EM445" s="11"/>
      <c r="EN445" s="11"/>
      <c r="EO445" s="11"/>
      <c r="EP445" s="11"/>
      <c r="EQ445" s="11"/>
      <c r="ER445" s="11"/>
      <c r="ES445" s="11"/>
      <c r="ET445" s="11"/>
      <c r="EU445" s="11"/>
      <c r="EV445" s="11"/>
      <c r="EW445" s="11"/>
      <c r="EX445" s="11"/>
      <c r="EY445" s="11"/>
      <c r="EZ445" s="11"/>
      <c r="FA445" s="11"/>
      <c r="FB445" s="11"/>
    </row>
    <row r="446" ht="12.75" customHeight="1">
      <c r="A446" s="11"/>
      <c r="B446" s="11"/>
      <c r="C446" s="11"/>
      <c r="D446" s="11"/>
      <c r="E446" s="11"/>
      <c r="F446" s="11"/>
      <c r="G446" s="11"/>
      <c r="H446" s="11"/>
      <c r="I446" s="11"/>
      <c r="J446" s="11"/>
      <c r="K446" s="11"/>
      <c r="L446" s="11"/>
      <c r="M446" s="11"/>
      <c r="N446" s="11"/>
      <c r="O446" s="11"/>
      <c r="P446" s="11"/>
      <c r="Q446" s="11"/>
      <c r="R446" s="11"/>
      <c r="S446" s="11"/>
      <c r="T446" s="11"/>
      <c r="U446" s="11"/>
      <c r="V446" s="11"/>
      <c r="W446" s="11"/>
      <c r="X446" s="11"/>
      <c r="Y446" s="11"/>
      <c r="Z446" s="11"/>
      <c r="AA446" s="11"/>
      <c r="AB446" s="11"/>
      <c r="AC446" s="11"/>
      <c r="AD446" s="11"/>
      <c r="AE446" s="11"/>
      <c r="AF446" s="11"/>
      <c r="AG446" s="11"/>
      <c r="AH446" s="11"/>
      <c r="AI446" s="11"/>
      <c r="AJ446" s="11"/>
      <c r="AK446" s="11"/>
      <c r="AL446" s="11"/>
      <c r="AM446" s="11"/>
      <c r="AN446" s="11"/>
      <c r="AO446" s="11"/>
      <c r="AP446" s="11"/>
      <c r="AQ446" s="11"/>
      <c r="AR446" s="11"/>
      <c r="AS446" s="11"/>
      <c r="AT446" s="11"/>
      <c r="AU446" s="11"/>
      <c r="AV446" s="11"/>
      <c r="AW446" s="11"/>
      <c r="AX446" s="11"/>
      <c r="AY446" s="11"/>
      <c r="AZ446" s="11"/>
      <c r="BA446" s="11"/>
      <c r="BB446" s="11"/>
      <c r="BC446" s="11"/>
      <c r="BD446" s="11"/>
      <c r="BE446" s="11"/>
      <c r="BF446" s="11"/>
      <c r="BG446" s="11"/>
      <c r="BH446" s="11"/>
      <c r="BI446" s="11"/>
      <c r="BJ446" s="11"/>
      <c r="BK446" s="11"/>
      <c r="BL446" s="11"/>
      <c r="BM446" s="11"/>
      <c r="BN446" s="11"/>
      <c r="BO446" s="11"/>
      <c r="BP446" s="11"/>
      <c r="BQ446" s="11"/>
      <c r="BR446" s="11"/>
      <c r="BS446" s="11"/>
      <c r="BT446" s="11"/>
      <c r="BU446" s="11"/>
      <c r="BV446" s="11"/>
      <c r="BW446" s="11"/>
      <c r="BX446" s="11"/>
      <c r="BY446" s="11"/>
      <c r="BZ446" s="11"/>
      <c r="CA446" s="11"/>
      <c r="CB446" s="11"/>
      <c r="CC446" s="11"/>
      <c r="CD446" s="11"/>
      <c r="CE446" s="11"/>
      <c r="CF446" s="11"/>
      <c r="CG446" s="11"/>
      <c r="CH446" s="11"/>
      <c r="CI446" s="11"/>
      <c r="CJ446" s="11"/>
      <c r="CK446" s="11"/>
      <c r="CL446" s="11"/>
      <c r="CM446" s="11"/>
      <c r="CN446" s="11"/>
      <c r="CO446" s="11"/>
      <c r="CP446" s="11"/>
      <c r="CQ446" s="11"/>
      <c r="CR446" s="11"/>
      <c r="CS446" s="11"/>
      <c r="CT446" s="11"/>
      <c r="CU446" s="11"/>
      <c r="CV446" s="11"/>
      <c r="CW446" s="11"/>
      <c r="CX446" s="11"/>
      <c r="CY446" s="11"/>
      <c r="CZ446" s="11"/>
      <c r="DA446" s="11"/>
      <c r="DB446" s="11"/>
      <c r="DC446" s="11"/>
      <c r="DD446" s="11"/>
      <c r="DE446" s="11"/>
      <c r="DF446" s="11"/>
      <c r="DG446" s="11"/>
      <c r="DH446" s="11"/>
      <c r="DI446" s="11"/>
      <c r="DJ446" s="11"/>
      <c r="DK446" s="11"/>
      <c r="DL446" s="11"/>
      <c r="DM446" s="11"/>
      <c r="DN446" s="11"/>
      <c r="DO446" s="11"/>
      <c r="DP446" s="11"/>
      <c r="DQ446" s="11"/>
      <c r="DR446" s="11"/>
      <c r="DS446" s="11"/>
      <c r="DT446" s="11"/>
      <c r="DU446" s="11"/>
      <c r="DV446" s="11"/>
      <c r="DW446" s="11"/>
      <c r="DX446" s="11"/>
      <c r="DY446" s="11"/>
      <c r="DZ446" s="11"/>
      <c r="EA446" s="11"/>
      <c r="EB446" s="11"/>
      <c r="EC446" s="11"/>
      <c r="ED446" s="11"/>
      <c r="EE446" s="11"/>
      <c r="EF446" s="11"/>
      <c r="EG446" s="11"/>
      <c r="EH446" s="11"/>
      <c r="EI446" s="11"/>
      <c r="EJ446" s="11"/>
      <c r="EK446" s="11"/>
      <c r="EL446" s="11"/>
      <c r="EM446" s="11"/>
      <c r="EN446" s="11"/>
      <c r="EO446" s="11"/>
      <c r="EP446" s="11"/>
      <c r="EQ446" s="11"/>
      <c r="ER446" s="11"/>
      <c r="ES446" s="11"/>
      <c r="ET446" s="11"/>
      <c r="EU446" s="11"/>
      <c r="EV446" s="11"/>
      <c r="EW446" s="11"/>
      <c r="EX446" s="11"/>
      <c r="EY446" s="11"/>
      <c r="EZ446" s="11"/>
      <c r="FA446" s="11"/>
      <c r="FB446" s="11"/>
    </row>
    <row r="447" ht="12.75" customHeight="1">
      <c r="A447" s="11"/>
      <c r="B447" s="11"/>
      <c r="C447" s="11"/>
      <c r="D447" s="11"/>
      <c r="E447" s="11"/>
      <c r="F447" s="11"/>
      <c r="G447" s="11"/>
      <c r="H447" s="11"/>
      <c r="I447" s="11"/>
      <c r="J447" s="11"/>
      <c r="K447" s="11"/>
      <c r="L447" s="11"/>
      <c r="M447" s="11"/>
      <c r="N447" s="11"/>
      <c r="O447" s="11"/>
      <c r="P447" s="11"/>
      <c r="Q447" s="11"/>
      <c r="R447" s="11"/>
      <c r="S447" s="11"/>
      <c r="T447" s="11"/>
      <c r="U447" s="11"/>
      <c r="V447" s="11"/>
      <c r="W447" s="11"/>
      <c r="X447" s="11"/>
      <c r="Y447" s="11"/>
      <c r="Z447" s="11"/>
      <c r="AA447" s="11"/>
      <c r="AB447" s="11"/>
      <c r="AC447" s="11"/>
      <c r="AD447" s="11"/>
      <c r="AE447" s="11"/>
      <c r="AF447" s="11"/>
      <c r="AG447" s="11"/>
      <c r="AH447" s="11"/>
      <c r="AI447" s="11"/>
      <c r="AJ447" s="11"/>
      <c r="AK447" s="11"/>
      <c r="AL447" s="11"/>
      <c r="AM447" s="11"/>
      <c r="AN447" s="11"/>
      <c r="AO447" s="11"/>
      <c r="AP447" s="11"/>
      <c r="AQ447" s="11"/>
      <c r="AR447" s="11"/>
      <c r="AS447" s="11"/>
      <c r="AT447" s="11"/>
      <c r="AU447" s="11"/>
      <c r="AV447" s="11"/>
      <c r="AW447" s="11"/>
      <c r="AX447" s="11"/>
      <c r="AY447" s="11"/>
      <c r="AZ447" s="11"/>
      <c r="BA447" s="11"/>
      <c r="BB447" s="11"/>
      <c r="BC447" s="11"/>
      <c r="BD447" s="11"/>
      <c r="BE447" s="11"/>
      <c r="BF447" s="11"/>
      <c r="BG447" s="11"/>
      <c r="BH447" s="11"/>
      <c r="BI447" s="11"/>
      <c r="BJ447" s="11"/>
      <c r="BK447" s="11"/>
      <c r="BL447" s="11"/>
      <c r="BM447" s="11"/>
      <c r="BN447" s="11"/>
      <c r="BO447" s="11"/>
      <c r="BP447" s="11"/>
      <c r="BQ447" s="11"/>
      <c r="BR447" s="11"/>
      <c r="BS447" s="11"/>
      <c r="BT447" s="11"/>
      <c r="BU447" s="11"/>
      <c r="BV447" s="11"/>
      <c r="BW447" s="11"/>
      <c r="BX447" s="11"/>
      <c r="BY447" s="11"/>
      <c r="BZ447" s="11"/>
      <c r="CA447" s="11"/>
      <c r="CB447" s="11"/>
      <c r="CC447" s="11"/>
      <c r="CD447" s="11"/>
      <c r="CE447" s="11"/>
      <c r="CF447" s="11"/>
      <c r="CG447" s="11"/>
      <c r="CH447" s="11"/>
      <c r="CI447" s="11"/>
      <c r="CJ447" s="11"/>
      <c r="CK447" s="11"/>
      <c r="CL447" s="11"/>
      <c r="CM447" s="11"/>
      <c r="CN447" s="11"/>
      <c r="CO447" s="11"/>
      <c r="CP447" s="11"/>
      <c r="CQ447" s="11"/>
      <c r="CR447" s="11"/>
      <c r="CS447" s="11"/>
      <c r="CT447" s="11"/>
      <c r="CU447" s="11"/>
      <c r="CV447" s="11"/>
      <c r="CW447" s="11"/>
      <c r="CX447" s="11"/>
      <c r="CY447" s="11"/>
      <c r="CZ447" s="11"/>
      <c r="DA447" s="11"/>
      <c r="DB447" s="11"/>
      <c r="DC447" s="11"/>
      <c r="DD447" s="11"/>
      <c r="DE447" s="11"/>
      <c r="DF447" s="11"/>
      <c r="DG447" s="11"/>
      <c r="DH447" s="11"/>
      <c r="DI447" s="11"/>
      <c r="DJ447" s="11"/>
      <c r="DK447" s="11"/>
      <c r="DL447" s="11"/>
      <c r="DM447" s="11"/>
      <c r="DN447" s="11"/>
      <c r="DO447" s="11"/>
      <c r="DP447" s="11"/>
      <c r="DQ447" s="11"/>
      <c r="DR447" s="11"/>
      <c r="DS447" s="11"/>
      <c r="DT447" s="11"/>
      <c r="DU447" s="11"/>
      <c r="DV447" s="11"/>
      <c r="DW447" s="11"/>
      <c r="DX447" s="11"/>
      <c r="DY447" s="11"/>
      <c r="DZ447" s="11"/>
      <c r="EA447" s="11"/>
      <c r="EB447" s="11"/>
      <c r="EC447" s="11"/>
      <c r="ED447" s="11"/>
      <c r="EE447" s="11"/>
      <c r="EF447" s="11"/>
      <c r="EG447" s="11"/>
      <c r="EH447" s="11"/>
      <c r="EI447" s="11"/>
      <c r="EJ447" s="11"/>
      <c r="EK447" s="11"/>
      <c r="EL447" s="11"/>
      <c r="EM447" s="11"/>
      <c r="EN447" s="11"/>
      <c r="EO447" s="11"/>
      <c r="EP447" s="11"/>
      <c r="EQ447" s="11"/>
      <c r="ER447" s="11"/>
      <c r="ES447" s="11"/>
      <c r="ET447" s="11"/>
      <c r="EU447" s="11"/>
      <c r="EV447" s="11"/>
      <c r="EW447" s="11"/>
      <c r="EX447" s="11"/>
      <c r="EY447" s="11"/>
      <c r="EZ447" s="11"/>
      <c r="FA447" s="11"/>
      <c r="FB447" s="11"/>
    </row>
    <row r="448" ht="12.75" customHeight="1">
      <c r="A448" s="11"/>
      <c r="B448" s="11"/>
      <c r="C448" s="11"/>
      <c r="D448" s="11"/>
      <c r="E448" s="11"/>
      <c r="F448" s="11"/>
      <c r="G448" s="11"/>
      <c r="H448" s="11"/>
      <c r="I448" s="11"/>
      <c r="J448" s="11"/>
      <c r="K448" s="11"/>
      <c r="L448" s="11"/>
      <c r="M448" s="11"/>
      <c r="N448" s="11"/>
      <c r="O448" s="11"/>
      <c r="P448" s="11"/>
      <c r="Q448" s="11"/>
      <c r="R448" s="11"/>
      <c r="S448" s="11"/>
      <c r="T448" s="11"/>
      <c r="U448" s="11"/>
      <c r="V448" s="11"/>
      <c r="W448" s="11"/>
      <c r="X448" s="11"/>
      <c r="Y448" s="11"/>
      <c r="Z448" s="11"/>
      <c r="AA448" s="11"/>
      <c r="AB448" s="11"/>
      <c r="AC448" s="11"/>
      <c r="AD448" s="11"/>
      <c r="AE448" s="11"/>
      <c r="AF448" s="11"/>
      <c r="AG448" s="11"/>
      <c r="AH448" s="11"/>
      <c r="AI448" s="11"/>
      <c r="AJ448" s="11"/>
      <c r="AK448" s="11"/>
      <c r="AL448" s="11"/>
      <c r="AM448" s="11"/>
      <c r="AN448" s="11"/>
      <c r="AO448" s="11"/>
      <c r="AP448" s="11"/>
      <c r="AQ448" s="11"/>
      <c r="AR448" s="11"/>
      <c r="AS448" s="11"/>
      <c r="AT448" s="11"/>
      <c r="AU448" s="11"/>
      <c r="AV448" s="11"/>
      <c r="AW448" s="11"/>
      <c r="AX448" s="11"/>
      <c r="AY448" s="11"/>
      <c r="AZ448" s="11"/>
      <c r="BA448" s="11"/>
      <c r="BB448" s="11"/>
      <c r="BC448" s="11"/>
      <c r="BD448" s="11"/>
      <c r="BE448" s="11"/>
      <c r="BF448" s="11"/>
      <c r="BG448" s="11"/>
      <c r="BH448" s="11"/>
      <c r="BI448" s="11"/>
      <c r="BJ448" s="11"/>
      <c r="BK448" s="11"/>
      <c r="BL448" s="11"/>
      <c r="BM448" s="11"/>
      <c r="BN448" s="11"/>
      <c r="BO448" s="11"/>
      <c r="BP448" s="11"/>
      <c r="BQ448" s="11"/>
      <c r="BR448" s="11"/>
      <c r="BS448" s="11"/>
      <c r="BT448" s="11"/>
      <c r="BU448" s="11"/>
      <c r="BV448" s="11"/>
      <c r="BW448" s="11"/>
      <c r="BX448" s="11"/>
      <c r="BY448" s="11"/>
      <c r="BZ448" s="11"/>
      <c r="CA448" s="11"/>
      <c r="CB448" s="11"/>
      <c r="CC448" s="11"/>
      <c r="CD448" s="11"/>
      <c r="CE448" s="11"/>
      <c r="CF448" s="11"/>
      <c r="CG448" s="11"/>
      <c r="CH448" s="11"/>
      <c r="CI448" s="11"/>
      <c r="CJ448" s="11"/>
      <c r="CK448" s="11"/>
      <c r="CL448" s="11"/>
      <c r="CM448" s="11"/>
      <c r="CN448" s="11"/>
      <c r="CO448" s="11"/>
      <c r="CP448" s="11"/>
      <c r="CQ448" s="11"/>
      <c r="CR448" s="11"/>
      <c r="CS448" s="11"/>
      <c r="CT448" s="11"/>
      <c r="CU448" s="11"/>
      <c r="CV448" s="11"/>
      <c r="CW448" s="11"/>
      <c r="CX448" s="11"/>
      <c r="CY448" s="11"/>
      <c r="CZ448" s="11"/>
      <c r="DA448" s="11"/>
      <c r="DB448" s="11"/>
      <c r="DC448" s="11"/>
      <c r="DD448" s="11"/>
      <c r="DE448" s="11"/>
      <c r="DF448" s="11"/>
      <c r="DG448" s="11"/>
      <c r="DH448" s="11"/>
      <c r="DI448" s="11"/>
      <c r="DJ448" s="11"/>
      <c r="DK448" s="11"/>
      <c r="DL448" s="11"/>
      <c r="DM448" s="11"/>
      <c r="DN448" s="11"/>
      <c r="DO448" s="11"/>
      <c r="DP448" s="11"/>
      <c r="DQ448" s="11"/>
      <c r="DR448" s="11"/>
      <c r="DS448" s="11"/>
      <c r="DT448" s="11"/>
      <c r="DU448" s="11"/>
      <c r="DV448" s="11"/>
      <c r="DW448" s="11"/>
      <c r="DX448" s="11"/>
      <c r="DY448" s="11"/>
      <c r="DZ448" s="11"/>
      <c r="EA448" s="11"/>
      <c r="EB448" s="11"/>
      <c r="EC448" s="11"/>
      <c r="ED448" s="11"/>
      <c r="EE448" s="11"/>
      <c r="EF448" s="11"/>
      <c r="EG448" s="11"/>
      <c r="EH448" s="11"/>
      <c r="EI448" s="11"/>
      <c r="EJ448" s="11"/>
      <c r="EK448" s="11"/>
      <c r="EL448" s="11"/>
      <c r="EM448" s="11"/>
      <c r="EN448" s="11"/>
      <c r="EO448" s="11"/>
      <c r="EP448" s="11"/>
      <c r="EQ448" s="11"/>
      <c r="ER448" s="11"/>
      <c r="ES448" s="11"/>
      <c r="ET448" s="11"/>
      <c r="EU448" s="11"/>
      <c r="EV448" s="11"/>
      <c r="EW448" s="11"/>
      <c r="EX448" s="11"/>
      <c r="EY448" s="11"/>
      <c r="EZ448" s="11"/>
      <c r="FA448" s="11"/>
      <c r="FB448" s="11"/>
    </row>
    <row r="449" ht="12.75" customHeight="1">
      <c r="A449" s="11"/>
      <c r="B449" s="11"/>
      <c r="C449" s="11"/>
      <c r="D449" s="11"/>
      <c r="E449" s="11"/>
      <c r="F449" s="11"/>
      <c r="G449" s="11"/>
      <c r="H449" s="11"/>
      <c r="I449" s="11"/>
      <c r="J449" s="11"/>
      <c r="K449" s="11"/>
      <c r="L449" s="11"/>
      <c r="M449" s="11"/>
      <c r="N449" s="11"/>
      <c r="O449" s="11"/>
      <c r="P449" s="11"/>
      <c r="Q449" s="11"/>
      <c r="R449" s="11"/>
      <c r="S449" s="11"/>
      <c r="T449" s="11"/>
      <c r="U449" s="11"/>
      <c r="V449" s="11"/>
      <c r="W449" s="11"/>
      <c r="X449" s="11"/>
      <c r="Y449" s="11"/>
      <c r="Z449" s="11"/>
      <c r="AA449" s="11"/>
      <c r="AB449" s="11"/>
      <c r="AC449" s="11"/>
      <c r="AD449" s="11"/>
      <c r="AE449" s="11"/>
      <c r="AF449" s="11"/>
      <c r="AG449" s="11"/>
      <c r="AH449" s="11"/>
      <c r="AI449" s="11"/>
      <c r="AJ449" s="11"/>
      <c r="AK449" s="11"/>
      <c r="AL449" s="11"/>
      <c r="AM449" s="11"/>
      <c r="AN449" s="11"/>
      <c r="AO449" s="11"/>
      <c r="AP449" s="11"/>
      <c r="AQ449" s="11"/>
      <c r="AR449" s="11"/>
      <c r="AS449" s="11"/>
      <c r="AT449" s="11"/>
      <c r="AU449" s="11"/>
      <c r="AV449" s="11"/>
      <c r="AW449" s="11"/>
      <c r="AX449" s="11"/>
      <c r="AY449" s="11"/>
      <c r="AZ449" s="11"/>
      <c r="BA449" s="11"/>
      <c r="BB449" s="11"/>
      <c r="BC449" s="11"/>
      <c r="BD449" s="11"/>
      <c r="BE449" s="11"/>
      <c r="BF449" s="11"/>
      <c r="BG449" s="11"/>
      <c r="BH449" s="11"/>
      <c r="BI449" s="11"/>
      <c r="BJ449" s="11"/>
      <c r="BK449" s="11"/>
      <c r="BL449" s="11"/>
      <c r="BM449" s="11"/>
      <c r="BN449" s="11"/>
      <c r="BO449" s="11"/>
      <c r="BP449" s="11"/>
      <c r="BQ449" s="11"/>
      <c r="BR449" s="11"/>
      <c r="BS449" s="11"/>
      <c r="BT449" s="11"/>
      <c r="BU449" s="11"/>
      <c r="BV449" s="11"/>
      <c r="BW449" s="11"/>
      <c r="BX449" s="11"/>
      <c r="BY449" s="11"/>
      <c r="BZ449" s="11"/>
      <c r="CA449" s="11"/>
      <c r="CB449" s="11"/>
      <c r="CC449" s="11"/>
      <c r="CD449" s="11"/>
      <c r="CE449" s="11"/>
      <c r="CF449" s="11"/>
      <c r="CG449" s="11"/>
      <c r="CH449" s="11"/>
      <c r="CI449" s="11"/>
      <c r="CJ449" s="11"/>
      <c r="CK449" s="11"/>
      <c r="CL449" s="11"/>
      <c r="CM449" s="11"/>
      <c r="CN449" s="11"/>
      <c r="CO449" s="11"/>
      <c r="CP449" s="11"/>
      <c r="CQ449" s="11"/>
      <c r="CR449" s="11"/>
      <c r="CS449" s="11"/>
      <c r="CT449" s="11"/>
      <c r="CU449" s="11"/>
      <c r="CV449" s="11"/>
      <c r="CW449" s="11"/>
      <c r="CX449" s="11"/>
      <c r="CY449" s="11"/>
      <c r="CZ449" s="11"/>
      <c r="DA449" s="11"/>
      <c r="DB449" s="11"/>
      <c r="DC449" s="11"/>
      <c r="DD449" s="11"/>
      <c r="DE449" s="11"/>
      <c r="DF449" s="11"/>
      <c r="DG449" s="11"/>
      <c r="DH449" s="11"/>
      <c r="DI449" s="11"/>
      <c r="DJ449" s="11"/>
      <c r="DK449" s="11"/>
      <c r="DL449" s="11"/>
      <c r="DM449" s="11"/>
      <c r="DN449" s="11"/>
      <c r="DO449" s="11"/>
      <c r="DP449" s="11"/>
      <c r="DQ449" s="11"/>
      <c r="DR449" s="11"/>
      <c r="DS449" s="11"/>
      <c r="DT449" s="11"/>
      <c r="DU449" s="11"/>
      <c r="DV449" s="11"/>
      <c r="DW449" s="11"/>
      <c r="DX449" s="11"/>
      <c r="DY449" s="11"/>
      <c r="DZ449" s="11"/>
      <c r="EA449" s="11"/>
      <c r="EB449" s="11"/>
      <c r="EC449" s="11"/>
      <c r="ED449" s="11"/>
      <c r="EE449" s="11"/>
      <c r="EF449" s="11"/>
      <c r="EG449" s="11"/>
      <c r="EH449" s="11"/>
      <c r="EI449" s="11"/>
      <c r="EJ449" s="11"/>
      <c r="EK449" s="11"/>
      <c r="EL449" s="11"/>
      <c r="EM449" s="11"/>
      <c r="EN449" s="11"/>
      <c r="EO449" s="11"/>
      <c r="EP449" s="11"/>
      <c r="EQ449" s="11"/>
      <c r="ER449" s="11"/>
      <c r="ES449" s="11"/>
      <c r="ET449" s="11"/>
      <c r="EU449" s="11"/>
      <c r="EV449" s="11"/>
      <c r="EW449" s="11"/>
      <c r="EX449" s="11"/>
      <c r="EY449" s="11"/>
      <c r="EZ449" s="11"/>
      <c r="FA449" s="11"/>
      <c r="FB449" s="11"/>
    </row>
    <row r="450" ht="12.75" customHeight="1">
      <c r="A450" s="11"/>
      <c r="B450" s="11"/>
      <c r="C450" s="11"/>
      <c r="D450" s="11"/>
      <c r="E450" s="11"/>
      <c r="F450" s="11"/>
      <c r="G450" s="11"/>
      <c r="H450" s="11"/>
      <c r="I450" s="11"/>
      <c r="J450" s="11"/>
      <c r="K450" s="11"/>
      <c r="L450" s="11"/>
      <c r="M450" s="11"/>
      <c r="N450" s="11"/>
      <c r="O450" s="11"/>
      <c r="P450" s="11"/>
      <c r="Q450" s="11"/>
      <c r="R450" s="11"/>
      <c r="S450" s="11"/>
      <c r="T450" s="11"/>
      <c r="U450" s="11"/>
      <c r="V450" s="11"/>
      <c r="W450" s="11"/>
      <c r="X450" s="11"/>
      <c r="Y450" s="11"/>
      <c r="Z450" s="11"/>
      <c r="AA450" s="11"/>
      <c r="AB450" s="11"/>
      <c r="AC450" s="11"/>
      <c r="AD450" s="11"/>
      <c r="AE450" s="11"/>
      <c r="AF450" s="11"/>
      <c r="AG450" s="11"/>
      <c r="AH450" s="11"/>
      <c r="AI450" s="11"/>
      <c r="AJ450" s="11"/>
      <c r="AK450" s="11"/>
      <c r="AL450" s="11"/>
      <c r="AM450" s="11"/>
      <c r="AN450" s="11"/>
      <c r="AO450" s="11"/>
      <c r="AP450" s="11"/>
      <c r="AQ450" s="11"/>
      <c r="AR450" s="11"/>
      <c r="AS450" s="11"/>
      <c r="AT450" s="11"/>
      <c r="AU450" s="11"/>
      <c r="AV450" s="11"/>
      <c r="AW450" s="11"/>
      <c r="AX450" s="11"/>
      <c r="AY450" s="11"/>
      <c r="AZ450" s="11"/>
      <c r="BA450" s="11"/>
      <c r="BB450" s="11"/>
      <c r="BC450" s="11"/>
      <c r="BD450" s="11"/>
      <c r="BE450" s="11"/>
      <c r="BF450" s="11"/>
      <c r="BG450" s="11"/>
      <c r="BH450" s="11"/>
      <c r="BI450" s="11"/>
      <c r="BJ450" s="11"/>
      <c r="BK450" s="11"/>
      <c r="BL450" s="11"/>
      <c r="BM450" s="11"/>
      <c r="BN450" s="11"/>
      <c r="BO450" s="11"/>
      <c r="BP450" s="11"/>
      <c r="BQ450" s="11"/>
      <c r="BR450" s="11"/>
      <c r="BS450" s="11"/>
      <c r="BT450" s="11"/>
      <c r="BU450" s="11"/>
      <c r="BV450" s="11"/>
      <c r="BW450" s="11"/>
      <c r="BX450" s="11"/>
      <c r="BY450" s="11"/>
      <c r="BZ450" s="11"/>
      <c r="CA450" s="11"/>
      <c r="CB450" s="11"/>
      <c r="CC450" s="11"/>
      <c r="CD450" s="11"/>
      <c r="CE450" s="11"/>
      <c r="CF450" s="11"/>
      <c r="CG450" s="11"/>
      <c r="CH450" s="11"/>
      <c r="CI450" s="11"/>
      <c r="CJ450" s="11"/>
      <c r="CK450" s="11"/>
      <c r="CL450" s="11"/>
      <c r="CM450" s="11"/>
      <c r="CN450" s="11"/>
      <c r="CO450" s="11"/>
      <c r="CP450" s="11"/>
      <c r="CQ450" s="11"/>
      <c r="CR450" s="11"/>
      <c r="CS450" s="11"/>
      <c r="CT450" s="11"/>
      <c r="CU450" s="11"/>
      <c r="CV450" s="11"/>
      <c r="CW450" s="11"/>
      <c r="CX450" s="11"/>
      <c r="CY450" s="11"/>
      <c r="CZ450" s="11"/>
      <c r="DA450" s="11"/>
      <c r="DB450" s="11"/>
      <c r="DC450" s="11"/>
      <c r="DD450" s="11"/>
      <c r="DE450" s="11"/>
      <c r="DF450" s="11"/>
      <c r="DG450" s="11"/>
      <c r="DH450" s="11"/>
      <c r="DI450" s="11"/>
      <c r="DJ450" s="11"/>
      <c r="DK450" s="11"/>
      <c r="DL450" s="11"/>
      <c r="DM450" s="11"/>
      <c r="DN450" s="11"/>
      <c r="DO450" s="11"/>
      <c r="DP450" s="11"/>
      <c r="DQ450" s="11"/>
      <c r="DR450" s="11"/>
      <c r="DS450" s="11"/>
      <c r="DT450" s="11"/>
      <c r="DU450" s="11"/>
      <c r="DV450" s="11"/>
      <c r="DW450" s="11"/>
      <c r="DX450" s="11"/>
      <c r="DY450" s="11"/>
      <c r="DZ450" s="11"/>
      <c r="EA450" s="11"/>
      <c r="EB450" s="11"/>
      <c r="EC450" s="11"/>
      <c r="ED450" s="11"/>
      <c r="EE450" s="11"/>
      <c r="EF450" s="11"/>
      <c r="EG450" s="11"/>
      <c r="EH450" s="11"/>
      <c r="EI450" s="11"/>
      <c r="EJ450" s="11"/>
      <c r="EK450" s="11"/>
      <c r="EL450" s="11"/>
      <c r="EM450" s="11"/>
      <c r="EN450" s="11"/>
      <c r="EO450" s="11"/>
      <c r="EP450" s="11"/>
      <c r="EQ450" s="11"/>
      <c r="ER450" s="11"/>
      <c r="ES450" s="11"/>
      <c r="ET450" s="11"/>
      <c r="EU450" s="11"/>
      <c r="EV450" s="11"/>
      <c r="EW450" s="11"/>
      <c r="EX450" s="11"/>
      <c r="EY450" s="11"/>
      <c r="EZ450" s="11"/>
      <c r="FA450" s="11"/>
      <c r="FB450" s="11"/>
    </row>
    <row r="451" ht="12.75" customHeight="1">
      <c r="A451" s="11"/>
      <c r="B451" s="11"/>
      <c r="C451" s="11"/>
      <c r="D451" s="11"/>
      <c r="E451" s="11"/>
      <c r="F451" s="11"/>
      <c r="G451" s="11"/>
      <c r="H451" s="11"/>
      <c r="I451" s="11"/>
      <c r="J451" s="11"/>
      <c r="K451" s="11"/>
      <c r="L451" s="11"/>
      <c r="M451" s="11"/>
      <c r="N451" s="11"/>
      <c r="O451" s="11"/>
      <c r="P451" s="11"/>
      <c r="Q451" s="11"/>
      <c r="R451" s="11"/>
      <c r="S451" s="11"/>
      <c r="T451" s="11"/>
      <c r="U451" s="11"/>
      <c r="V451" s="11"/>
      <c r="W451" s="11"/>
      <c r="X451" s="11"/>
      <c r="Y451" s="11"/>
      <c r="Z451" s="11"/>
      <c r="AA451" s="11"/>
      <c r="AB451" s="11"/>
      <c r="AC451" s="11"/>
      <c r="AD451" s="11"/>
      <c r="AE451" s="11"/>
      <c r="AF451" s="11"/>
      <c r="AG451" s="11"/>
      <c r="AH451" s="11"/>
      <c r="AI451" s="11"/>
      <c r="AJ451" s="11"/>
      <c r="AK451" s="11"/>
      <c r="AL451" s="11"/>
      <c r="AM451" s="11"/>
      <c r="AN451" s="11"/>
      <c r="AO451" s="11"/>
      <c r="AP451" s="11"/>
      <c r="AQ451" s="11"/>
      <c r="AR451" s="11"/>
      <c r="AS451" s="11"/>
      <c r="AT451" s="11"/>
      <c r="AU451" s="11"/>
      <c r="AV451" s="11"/>
      <c r="AW451" s="11"/>
      <c r="AX451" s="11"/>
      <c r="AY451" s="11"/>
      <c r="AZ451" s="11"/>
      <c r="BA451" s="11"/>
      <c r="BB451" s="11"/>
      <c r="BC451" s="11"/>
      <c r="BD451" s="11"/>
      <c r="BE451" s="11"/>
      <c r="BF451" s="11"/>
      <c r="BG451" s="11"/>
      <c r="BH451" s="11"/>
      <c r="BI451" s="11"/>
      <c r="BJ451" s="11"/>
      <c r="BK451" s="11"/>
      <c r="BL451" s="11"/>
      <c r="BM451" s="11"/>
      <c r="BN451" s="11"/>
      <c r="BO451" s="11"/>
      <c r="BP451" s="11"/>
      <c r="BQ451" s="11"/>
      <c r="BR451" s="11"/>
      <c r="BS451" s="11"/>
      <c r="BT451" s="11"/>
      <c r="BU451" s="11"/>
      <c r="BV451" s="11"/>
      <c r="BW451" s="11"/>
      <c r="BX451" s="11"/>
      <c r="BY451" s="11"/>
      <c r="BZ451" s="11"/>
      <c r="CA451" s="11"/>
      <c r="CB451" s="11"/>
      <c r="CC451" s="11"/>
      <c r="CD451" s="11"/>
      <c r="CE451" s="11"/>
      <c r="CF451" s="11"/>
      <c r="CG451" s="11"/>
      <c r="CH451" s="11"/>
      <c r="CI451" s="11"/>
      <c r="CJ451" s="11"/>
      <c r="CK451" s="11"/>
      <c r="CL451" s="11"/>
      <c r="CM451" s="11"/>
      <c r="CN451" s="11"/>
      <c r="CO451" s="11"/>
      <c r="CP451" s="11"/>
      <c r="CQ451" s="11"/>
      <c r="CR451" s="11"/>
      <c r="CS451" s="11"/>
      <c r="CT451" s="11"/>
      <c r="CU451" s="11"/>
      <c r="CV451" s="11"/>
      <c r="CW451" s="11"/>
      <c r="CX451" s="11"/>
      <c r="CY451" s="11"/>
      <c r="CZ451" s="11"/>
      <c r="DA451" s="11"/>
      <c r="DB451" s="11"/>
      <c r="DC451" s="11"/>
      <c r="DD451" s="11"/>
      <c r="DE451" s="11"/>
      <c r="DF451" s="11"/>
      <c r="DG451" s="11"/>
      <c r="DH451" s="11"/>
      <c r="DI451" s="11"/>
      <c r="DJ451" s="11"/>
      <c r="DK451" s="11"/>
      <c r="DL451" s="11"/>
      <c r="DM451" s="11"/>
      <c r="DN451" s="11"/>
      <c r="DO451" s="11"/>
      <c r="DP451" s="11"/>
      <c r="DQ451" s="11"/>
      <c r="DR451" s="11"/>
      <c r="DS451" s="11"/>
      <c r="DT451" s="11"/>
      <c r="DU451" s="11"/>
      <c r="DV451" s="11"/>
      <c r="DW451" s="11"/>
      <c r="DX451" s="11"/>
      <c r="DY451" s="11"/>
      <c r="DZ451" s="11"/>
      <c r="EA451" s="11"/>
      <c r="EB451" s="11"/>
      <c r="EC451" s="11"/>
      <c r="ED451" s="11"/>
      <c r="EE451" s="11"/>
      <c r="EF451" s="11"/>
      <c r="EG451" s="11"/>
      <c r="EH451" s="11"/>
      <c r="EI451" s="11"/>
      <c r="EJ451" s="11"/>
      <c r="EK451" s="11"/>
      <c r="EL451" s="11"/>
      <c r="EM451" s="11"/>
      <c r="EN451" s="11"/>
      <c r="EO451" s="11"/>
      <c r="EP451" s="11"/>
      <c r="EQ451" s="11"/>
      <c r="ER451" s="11"/>
      <c r="ES451" s="11"/>
      <c r="ET451" s="11"/>
      <c r="EU451" s="11"/>
      <c r="EV451" s="11"/>
      <c r="EW451" s="11"/>
      <c r="EX451" s="11"/>
      <c r="EY451" s="11"/>
      <c r="EZ451" s="11"/>
      <c r="FA451" s="11"/>
      <c r="FB451" s="11"/>
    </row>
    <row r="452" ht="12.75" customHeight="1">
      <c r="A452" s="11"/>
      <c r="B452" s="11"/>
      <c r="C452" s="11"/>
      <c r="D452" s="11"/>
      <c r="E452" s="11"/>
      <c r="F452" s="11"/>
      <c r="G452" s="11"/>
      <c r="H452" s="11"/>
      <c r="I452" s="11"/>
      <c r="J452" s="11"/>
      <c r="K452" s="11"/>
      <c r="L452" s="11"/>
      <c r="M452" s="11"/>
      <c r="N452" s="11"/>
      <c r="O452" s="11"/>
      <c r="P452" s="11"/>
      <c r="Q452" s="11"/>
      <c r="R452" s="11"/>
      <c r="S452" s="11"/>
      <c r="T452" s="11"/>
      <c r="U452" s="11"/>
      <c r="V452" s="11"/>
      <c r="W452" s="11"/>
      <c r="X452" s="11"/>
      <c r="Y452" s="11"/>
      <c r="Z452" s="11"/>
      <c r="AA452" s="11"/>
      <c r="AB452" s="11"/>
      <c r="AC452" s="11"/>
      <c r="AD452" s="11"/>
      <c r="AE452" s="11"/>
      <c r="AF452" s="11"/>
      <c r="AG452" s="11"/>
      <c r="AH452" s="11"/>
      <c r="AI452" s="11"/>
      <c r="AJ452" s="11"/>
      <c r="AK452" s="11"/>
      <c r="AL452" s="11"/>
      <c r="AM452" s="11"/>
      <c r="AN452" s="11"/>
      <c r="AO452" s="11"/>
      <c r="AP452" s="11"/>
      <c r="AQ452" s="11"/>
      <c r="AR452" s="11"/>
      <c r="AS452" s="11"/>
      <c r="AT452" s="11"/>
      <c r="AU452" s="11"/>
      <c r="AV452" s="11"/>
      <c r="AW452" s="11"/>
      <c r="AX452" s="11"/>
      <c r="AY452" s="11"/>
      <c r="AZ452" s="11"/>
      <c r="BA452" s="11"/>
      <c r="BB452" s="11"/>
      <c r="BC452" s="11"/>
      <c r="BD452" s="11"/>
      <c r="BE452" s="11"/>
      <c r="BF452" s="11"/>
      <c r="BG452" s="11"/>
      <c r="BH452" s="11"/>
      <c r="BI452" s="11"/>
      <c r="BJ452" s="11"/>
      <c r="BK452" s="11"/>
      <c r="BL452" s="11"/>
      <c r="BM452" s="11"/>
      <c r="BN452" s="11"/>
      <c r="BO452" s="11"/>
      <c r="BP452" s="11"/>
      <c r="BQ452" s="11"/>
      <c r="BR452" s="11"/>
      <c r="BS452" s="11"/>
      <c r="BT452" s="11"/>
      <c r="BU452" s="11"/>
      <c r="BV452" s="11"/>
      <c r="BW452" s="11"/>
      <c r="BX452" s="11"/>
      <c r="BY452" s="11"/>
      <c r="BZ452" s="11"/>
      <c r="CA452" s="11"/>
      <c r="CB452" s="11"/>
      <c r="CC452" s="11"/>
      <c r="CD452" s="11"/>
      <c r="CE452" s="11"/>
      <c r="CF452" s="11"/>
      <c r="CG452" s="11"/>
      <c r="CH452" s="11"/>
      <c r="CI452" s="11"/>
      <c r="CJ452" s="11"/>
      <c r="CK452" s="11"/>
      <c r="CL452" s="11"/>
      <c r="CM452" s="11"/>
      <c r="CN452" s="11"/>
      <c r="CO452" s="11"/>
      <c r="CP452" s="11"/>
      <c r="CQ452" s="11"/>
      <c r="CR452" s="11"/>
      <c r="CS452" s="11"/>
      <c r="CT452" s="11"/>
      <c r="CU452" s="11"/>
      <c r="CV452" s="11"/>
      <c r="CW452" s="11"/>
      <c r="CX452" s="11"/>
      <c r="CY452" s="11"/>
      <c r="CZ452" s="11"/>
      <c r="DA452" s="11"/>
      <c r="DB452" s="11"/>
      <c r="DC452" s="11"/>
      <c r="DD452" s="11"/>
      <c r="DE452" s="11"/>
      <c r="DF452" s="11"/>
      <c r="DG452" s="11"/>
      <c r="DH452" s="11"/>
      <c r="DI452" s="11"/>
      <c r="DJ452" s="11"/>
      <c r="DK452" s="11"/>
      <c r="DL452" s="11"/>
      <c r="DM452" s="11"/>
      <c r="DN452" s="11"/>
      <c r="DO452" s="11"/>
      <c r="DP452" s="11"/>
      <c r="DQ452" s="11"/>
      <c r="DR452" s="11"/>
      <c r="DS452" s="11"/>
      <c r="DT452" s="11"/>
      <c r="DU452" s="11"/>
      <c r="DV452" s="11"/>
      <c r="DW452" s="11"/>
      <c r="DX452" s="11"/>
      <c r="DY452" s="11"/>
      <c r="DZ452" s="11"/>
      <c r="EA452" s="11"/>
      <c r="EB452" s="11"/>
      <c r="EC452" s="11"/>
      <c r="ED452" s="11"/>
      <c r="EE452" s="11"/>
      <c r="EF452" s="11"/>
      <c r="EG452" s="11"/>
      <c r="EH452" s="11"/>
      <c r="EI452" s="11"/>
      <c r="EJ452" s="11"/>
      <c r="EK452" s="11"/>
      <c r="EL452" s="11"/>
      <c r="EM452" s="11"/>
      <c r="EN452" s="11"/>
      <c r="EO452" s="11"/>
      <c r="EP452" s="11"/>
      <c r="EQ452" s="11"/>
      <c r="ER452" s="11"/>
      <c r="ES452" s="11"/>
      <c r="ET452" s="11"/>
      <c r="EU452" s="11"/>
      <c r="EV452" s="11"/>
      <c r="EW452" s="11"/>
      <c r="EX452" s="11"/>
      <c r="EY452" s="11"/>
      <c r="EZ452" s="11"/>
      <c r="FA452" s="11"/>
      <c r="FB452" s="11"/>
    </row>
    <row r="453" ht="12.75" customHeight="1">
      <c r="A453" s="11"/>
      <c r="B453" s="11"/>
      <c r="C453" s="11"/>
      <c r="D453" s="11"/>
      <c r="E453" s="11"/>
      <c r="F453" s="11"/>
      <c r="G453" s="11"/>
      <c r="H453" s="11"/>
      <c r="I453" s="11"/>
      <c r="J453" s="11"/>
      <c r="K453" s="11"/>
      <c r="L453" s="11"/>
      <c r="M453" s="11"/>
      <c r="N453" s="11"/>
      <c r="O453" s="11"/>
      <c r="P453" s="11"/>
      <c r="Q453" s="11"/>
      <c r="R453" s="11"/>
      <c r="S453" s="11"/>
      <c r="T453" s="11"/>
      <c r="U453" s="11"/>
      <c r="V453" s="11"/>
      <c r="W453" s="11"/>
      <c r="X453" s="11"/>
      <c r="Y453" s="11"/>
      <c r="Z453" s="11"/>
      <c r="AA453" s="11"/>
      <c r="AB453" s="11"/>
      <c r="AC453" s="11"/>
      <c r="AD453" s="11"/>
      <c r="AE453" s="11"/>
      <c r="AF453" s="11"/>
      <c r="AG453" s="11"/>
      <c r="AH453" s="11"/>
      <c r="AI453" s="11"/>
      <c r="AJ453" s="11"/>
      <c r="AK453" s="11"/>
      <c r="AL453" s="11"/>
      <c r="AM453" s="11"/>
      <c r="AN453" s="11"/>
      <c r="AO453" s="11"/>
      <c r="AP453" s="11"/>
      <c r="AQ453" s="11"/>
      <c r="AR453" s="11"/>
      <c r="AS453" s="11"/>
      <c r="AT453" s="11"/>
      <c r="AU453" s="11"/>
      <c r="AV453" s="11"/>
      <c r="AW453" s="11"/>
      <c r="AX453" s="11"/>
      <c r="AY453" s="11"/>
      <c r="AZ453" s="11"/>
      <c r="BA453" s="11"/>
      <c r="BB453" s="11"/>
      <c r="BC453" s="11"/>
      <c r="BD453" s="11"/>
      <c r="BE453" s="11"/>
      <c r="BF453" s="11"/>
      <c r="BG453" s="11"/>
      <c r="BH453" s="11"/>
      <c r="BI453" s="11"/>
      <c r="BJ453" s="11"/>
      <c r="BK453" s="11"/>
      <c r="BL453" s="11"/>
      <c r="BM453" s="11"/>
      <c r="BN453" s="11"/>
      <c r="BO453" s="11"/>
      <c r="BP453" s="11"/>
      <c r="BQ453" s="11"/>
      <c r="BR453" s="11"/>
      <c r="BS453" s="11"/>
      <c r="BT453" s="11"/>
      <c r="BU453" s="11"/>
      <c r="BV453" s="11"/>
      <c r="BW453" s="11"/>
      <c r="BX453" s="11"/>
      <c r="BY453" s="11"/>
      <c r="BZ453" s="11"/>
      <c r="CA453" s="11"/>
      <c r="CB453" s="11"/>
      <c r="CC453" s="11"/>
      <c r="CD453" s="11"/>
      <c r="CE453" s="11"/>
      <c r="CF453" s="11"/>
      <c r="CG453" s="11"/>
      <c r="CH453" s="11"/>
      <c r="CI453" s="11"/>
      <c r="CJ453" s="11"/>
      <c r="CK453" s="11"/>
      <c r="CL453" s="11"/>
      <c r="CM453" s="11"/>
      <c r="CN453" s="11"/>
      <c r="CO453" s="11"/>
      <c r="CP453" s="11"/>
      <c r="CQ453" s="11"/>
      <c r="CR453" s="11"/>
      <c r="CS453" s="11"/>
      <c r="CT453" s="11"/>
      <c r="CU453" s="11"/>
      <c r="CV453" s="11"/>
      <c r="CW453" s="11"/>
      <c r="CX453" s="11"/>
      <c r="CY453" s="11"/>
      <c r="CZ453" s="11"/>
      <c r="DA453" s="11"/>
      <c r="DB453" s="11"/>
      <c r="DC453" s="11"/>
      <c r="DD453" s="11"/>
      <c r="DE453" s="11"/>
      <c r="DF453" s="11"/>
      <c r="DG453" s="11"/>
      <c r="DH453" s="11"/>
      <c r="DI453" s="11"/>
      <c r="DJ453" s="11"/>
      <c r="DK453" s="11"/>
      <c r="DL453" s="11"/>
      <c r="DM453" s="11"/>
      <c r="DN453" s="11"/>
      <c r="DO453" s="11"/>
      <c r="DP453" s="11"/>
      <c r="DQ453" s="11"/>
      <c r="DR453" s="11"/>
      <c r="DS453" s="11"/>
      <c r="DT453" s="11"/>
      <c r="DU453" s="11"/>
      <c r="DV453" s="11"/>
      <c r="DW453" s="11"/>
      <c r="DX453" s="11"/>
      <c r="DY453" s="11"/>
      <c r="DZ453" s="11"/>
      <c r="EA453" s="11"/>
      <c r="EB453" s="11"/>
      <c r="EC453" s="11"/>
      <c r="ED453" s="11"/>
      <c r="EE453" s="11"/>
      <c r="EF453" s="11"/>
      <c r="EG453" s="11"/>
      <c r="EH453" s="11"/>
      <c r="EI453" s="11"/>
      <c r="EJ453" s="11"/>
      <c r="EK453" s="11"/>
      <c r="EL453" s="11"/>
      <c r="EM453" s="11"/>
      <c r="EN453" s="11"/>
      <c r="EO453" s="11"/>
      <c r="EP453" s="11"/>
      <c r="EQ453" s="11"/>
      <c r="ER453" s="11"/>
      <c r="ES453" s="11"/>
      <c r="ET453" s="11"/>
      <c r="EU453" s="11"/>
      <c r="EV453" s="11"/>
      <c r="EW453" s="11"/>
      <c r="EX453" s="11"/>
      <c r="EY453" s="11"/>
      <c r="EZ453" s="11"/>
      <c r="FA453" s="11"/>
      <c r="FB453" s="11"/>
    </row>
    <row r="454" ht="12.75" customHeight="1">
      <c r="A454" s="11"/>
      <c r="B454" s="11"/>
      <c r="C454" s="11"/>
      <c r="D454" s="11"/>
      <c r="E454" s="11"/>
      <c r="F454" s="11"/>
      <c r="G454" s="11"/>
      <c r="H454" s="11"/>
      <c r="I454" s="11"/>
      <c r="J454" s="11"/>
      <c r="K454" s="11"/>
      <c r="L454" s="11"/>
      <c r="M454" s="11"/>
      <c r="N454" s="11"/>
      <c r="O454" s="11"/>
      <c r="P454" s="11"/>
      <c r="Q454" s="11"/>
      <c r="R454" s="11"/>
      <c r="S454" s="11"/>
      <c r="T454" s="11"/>
      <c r="U454" s="11"/>
      <c r="V454" s="11"/>
      <c r="W454" s="11"/>
      <c r="X454" s="11"/>
      <c r="Y454" s="11"/>
      <c r="Z454" s="11"/>
      <c r="AA454" s="11"/>
      <c r="AB454" s="11"/>
      <c r="AC454" s="11"/>
      <c r="AD454" s="11"/>
      <c r="AE454" s="11"/>
      <c r="AF454" s="11"/>
      <c r="AG454" s="11"/>
      <c r="AH454" s="11"/>
      <c r="AI454" s="11"/>
      <c r="AJ454" s="11"/>
      <c r="AK454" s="11"/>
      <c r="AL454" s="11"/>
      <c r="AM454" s="11"/>
      <c r="AN454" s="11"/>
      <c r="AO454" s="11"/>
      <c r="AP454" s="11"/>
      <c r="AQ454" s="11"/>
      <c r="AR454" s="11"/>
      <c r="AS454" s="11"/>
      <c r="AT454" s="11"/>
      <c r="AU454" s="11"/>
      <c r="AV454" s="11"/>
      <c r="AW454" s="11"/>
      <c r="AX454" s="11"/>
      <c r="AY454" s="11"/>
      <c r="AZ454" s="11"/>
      <c r="BA454" s="11"/>
      <c r="BB454" s="11"/>
      <c r="BC454" s="11"/>
      <c r="BD454" s="11"/>
      <c r="BE454" s="11"/>
      <c r="BF454" s="11"/>
      <c r="BG454" s="11"/>
      <c r="BH454" s="11"/>
      <c r="BI454" s="11"/>
      <c r="BJ454" s="11"/>
      <c r="BK454" s="11"/>
      <c r="BL454" s="11"/>
      <c r="BM454" s="11"/>
      <c r="BN454" s="11"/>
      <c r="BO454" s="11"/>
      <c r="BP454" s="11"/>
      <c r="BQ454" s="11"/>
      <c r="BR454" s="11"/>
      <c r="BS454" s="11"/>
      <c r="BT454" s="11"/>
      <c r="BU454" s="11"/>
      <c r="BV454" s="11"/>
      <c r="BW454" s="11"/>
      <c r="BX454" s="11"/>
      <c r="BY454" s="11"/>
      <c r="BZ454" s="11"/>
      <c r="CA454" s="11"/>
      <c r="CB454" s="11"/>
      <c r="CC454" s="11"/>
      <c r="CD454" s="11"/>
      <c r="CE454" s="11"/>
      <c r="CF454" s="11"/>
      <c r="CG454" s="11"/>
      <c r="CH454" s="11"/>
      <c r="CI454" s="11"/>
      <c r="CJ454" s="11"/>
      <c r="CK454" s="11"/>
      <c r="CL454" s="11"/>
      <c r="CM454" s="11"/>
      <c r="CN454" s="11"/>
      <c r="CO454" s="11"/>
      <c r="CP454" s="11"/>
      <c r="CQ454" s="11"/>
      <c r="CR454" s="11"/>
      <c r="CS454" s="11"/>
      <c r="CT454" s="11"/>
      <c r="CU454" s="11"/>
      <c r="CV454" s="11"/>
      <c r="CW454" s="11"/>
      <c r="CX454" s="11"/>
      <c r="CY454" s="11"/>
      <c r="CZ454" s="11"/>
      <c r="DA454" s="11"/>
      <c r="DB454" s="11"/>
      <c r="DC454" s="11"/>
      <c r="DD454" s="11"/>
      <c r="DE454" s="11"/>
      <c r="DF454" s="11"/>
      <c r="DG454" s="11"/>
      <c r="DH454" s="11"/>
      <c r="DI454" s="11"/>
      <c r="DJ454" s="11"/>
      <c r="DK454" s="11"/>
      <c r="DL454" s="11"/>
      <c r="DM454" s="11"/>
      <c r="DN454" s="11"/>
      <c r="DO454" s="11"/>
      <c r="DP454" s="11"/>
      <c r="DQ454" s="11"/>
      <c r="DR454" s="11"/>
      <c r="DS454" s="11"/>
      <c r="DT454" s="11"/>
      <c r="DU454" s="11"/>
      <c r="DV454" s="11"/>
      <c r="DW454" s="11"/>
      <c r="DX454" s="11"/>
      <c r="DY454" s="11"/>
      <c r="DZ454" s="11"/>
      <c r="EA454" s="11"/>
      <c r="EB454" s="11"/>
      <c r="EC454" s="11"/>
      <c r="ED454" s="11"/>
      <c r="EE454" s="11"/>
      <c r="EF454" s="11"/>
      <c r="EG454" s="11"/>
      <c r="EH454" s="11"/>
      <c r="EI454" s="11"/>
      <c r="EJ454" s="11"/>
      <c r="EK454" s="11"/>
      <c r="EL454" s="11"/>
      <c r="EM454" s="11"/>
      <c r="EN454" s="11"/>
      <c r="EO454" s="11"/>
      <c r="EP454" s="11"/>
      <c r="EQ454" s="11"/>
      <c r="ER454" s="11"/>
      <c r="ES454" s="11"/>
      <c r="ET454" s="11"/>
      <c r="EU454" s="11"/>
      <c r="EV454" s="11"/>
      <c r="EW454" s="11"/>
      <c r="EX454" s="11"/>
      <c r="EY454" s="11"/>
      <c r="EZ454" s="11"/>
      <c r="FA454" s="11"/>
      <c r="FB454" s="11"/>
    </row>
    <row r="455" ht="12.75" customHeight="1">
      <c r="A455" s="11"/>
      <c r="B455" s="11"/>
      <c r="C455" s="11"/>
      <c r="D455" s="11"/>
      <c r="E455" s="11"/>
      <c r="F455" s="11"/>
      <c r="G455" s="11"/>
      <c r="H455" s="11"/>
      <c r="I455" s="11"/>
      <c r="J455" s="11"/>
      <c r="K455" s="11"/>
      <c r="L455" s="11"/>
      <c r="M455" s="11"/>
      <c r="N455" s="11"/>
      <c r="O455" s="11"/>
      <c r="P455" s="11"/>
      <c r="Q455" s="11"/>
      <c r="R455" s="11"/>
      <c r="S455" s="11"/>
      <c r="T455" s="11"/>
      <c r="U455" s="11"/>
      <c r="V455" s="11"/>
      <c r="W455" s="11"/>
      <c r="X455" s="11"/>
      <c r="Y455" s="11"/>
      <c r="Z455" s="11"/>
      <c r="AA455" s="11"/>
      <c r="AB455" s="11"/>
      <c r="AC455" s="11"/>
      <c r="AD455" s="11"/>
      <c r="AE455" s="11"/>
      <c r="AF455" s="11"/>
      <c r="AG455" s="11"/>
      <c r="AH455" s="11"/>
      <c r="AI455" s="11"/>
      <c r="AJ455" s="11"/>
      <c r="AK455" s="11"/>
      <c r="AL455" s="11"/>
      <c r="AM455" s="11"/>
      <c r="AN455" s="11"/>
      <c r="AO455" s="11"/>
      <c r="AP455" s="11"/>
      <c r="AQ455" s="11"/>
      <c r="AR455" s="11"/>
      <c r="AS455" s="11"/>
      <c r="AT455" s="11"/>
      <c r="AU455" s="11"/>
      <c r="AV455" s="11"/>
      <c r="AW455" s="11"/>
      <c r="AX455" s="11"/>
      <c r="AY455" s="11"/>
      <c r="AZ455" s="11"/>
      <c r="BA455" s="11"/>
      <c r="BB455" s="11"/>
      <c r="BC455" s="11"/>
      <c r="BD455" s="11"/>
      <c r="BE455" s="11"/>
      <c r="BF455" s="11"/>
      <c r="BG455" s="11"/>
      <c r="BH455" s="11"/>
      <c r="BI455" s="11"/>
      <c r="BJ455" s="11"/>
      <c r="BK455" s="11"/>
      <c r="BL455" s="11"/>
      <c r="BM455" s="11"/>
      <c r="BN455" s="11"/>
      <c r="BO455" s="11"/>
      <c r="BP455" s="11"/>
      <c r="BQ455" s="11"/>
      <c r="BR455" s="11"/>
      <c r="BS455" s="11"/>
      <c r="BT455" s="11"/>
      <c r="BU455" s="11"/>
      <c r="BV455" s="11"/>
      <c r="BW455" s="11"/>
      <c r="BX455" s="11"/>
      <c r="BY455" s="11"/>
      <c r="BZ455" s="11"/>
      <c r="CA455" s="11"/>
      <c r="CB455" s="11"/>
      <c r="CC455" s="11"/>
      <c r="CD455" s="11"/>
      <c r="CE455" s="11"/>
      <c r="CF455" s="11"/>
      <c r="CG455" s="11"/>
      <c r="CH455" s="11"/>
      <c r="CI455" s="11"/>
      <c r="CJ455" s="11"/>
      <c r="CK455" s="11"/>
      <c r="CL455" s="11"/>
      <c r="CM455" s="11"/>
      <c r="CN455" s="11"/>
      <c r="CO455" s="11"/>
      <c r="CP455" s="11"/>
      <c r="CQ455" s="11"/>
      <c r="CR455" s="11"/>
      <c r="CS455" s="11"/>
      <c r="CT455" s="11"/>
      <c r="CU455" s="11"/>
      <c r="CV455" s="11"/>
      <c r="CW455" s="11"/>
      <c r="CX455" s="11"/>
      <c r="CY455" s="11"/>
      <c r="CZ455" s="11"/>
      <c r="DA455" s="11"/>
      <c r="DB455" s="11"/>
      <c r="DC455" s="11"/>
      <c r="DD455" s="11"/>
      <c r="DE455" s="11"/>
      <c r="DF455" s="11"/>
      <c r="DG455" s="11"/>
      <c r="DH455" s="11"/>
      <c r="DI455" s="11"/>
      <c r="DJ455" s="11"/>
      <c r="DK455" s="11"/>
      <c r="DL455" s="11"/>
      <c r="DM455" s="11"/>
      <c r="DN455" s="11"/>
      <c r="DO455" s="11"/>
      <c r="DP455" s="11"/>
      <c r="DQ455" s="11"/>
      <c r="DR455" s="11"/>
      <c r="DS455" s="11"/>
      <c r="DT455" s="11"/>
      <c r="DU455" s="11"/>
      <c r="DV455" s="11"/>
      <c r="DW455" s="11"/>
      <c r="DX455" s="11"/>
      <c r="DY455" s="11"/>
      <c r="DZ455" s="11"/>
      <c r="EA455" s="11"/>
      <c r="EB455" s="11"/>
      <c r="EC455" s="11"/>
      <c r="ED455" s="11"/>
      <c r="EE455" s="11"/>
      <c r="EF455" s="11"/>
      <c r="EG455" s="11"/>
      <c r="EH455" s="11"/>
      <c r="EI455" s="11"/>
      <c r="EJ455" s="11"/>
      <c r="EK455" s="11"/>
      <c r="EL455" s="11"/>
      <c r="EM455" s="11"/>
      <c r="EN455" s="11"/>
      <c r="EO455" s="11"/>
      <c r="EP455" s="11"/>
      <c r="EQ455" s="11"/>
      <c r="ER455" s="11"/>
      <c r="ES455" s="11"/>
      <c r="ET455" s="11"/>
      <c r="EU455" s="11"/>
      <c r="EV455" s="11"/>
      <c r="EW455" s="11"/>
      <c r="EX455" s="11"/>
      <c r="EY455" s="11"/>
      <c r="EZ455" s="11"/>
      <c r="FA455" s="11"/>
      <c r="FB455" s="11"/>
    </row>
    <row r="456" ht="12.75" customHeight="1">
      <c r="A456" s="11"/>
      <c r="B456" s="11"/>
      <c r="C456" s="11"/>
      <c r="D456" s="11"/>
      <c r="E456" s="11"/>
      <c r="F456" s="11"/>
      <c r="G456" s="11"/>
      <c r="H456" s="11"/>
      <c r="I456" s="11"/>
      <c r="J456" s="11"/>
      <c r="K456" s="11"/>
      <c r="L456" s="11"/>
      <c r="M456" s="11"/>
      <c r="N456" s="11"/>
      <c r="O456" s="11"/>
      <c r="P456" s="11"/>
      <c r="Q456" s="11"/>
      <c r="R456" s="11"/>
      <c r="S456" s="11"/>
      <c r="T456" s="11"/>
      <c r="U456" s="11"/>
      <c r="V456" s="11"/>
      <c r="W456" s="11"/>
      <c r="X456" s="11"/>
      <c r="Y456" s="11"/>
      <c r="Z456" s="11"/>
      <c r="AA456" s="11"/>
      <c r="AB456" s="11"/>
      <c r="AC456" s="11"/>
      <c r="AD456" s="11"/>
      <c r="AE456" s="11"/>
      <c r="AF456" s="11"/>
      <c r="AG456" s="11"/>
      <c r="AH456" s="11"/>
      <c r="AI456" s="11"/>
      <c r="AJ456" s="11"/>
      <c r="AK456" s="11"/>
      <c r="AL456" s="11"/>
      <c r="AM456" s="11"/>
      <c r="AN456" s="11"/>
      <c r="AO456" s="11"/>
      <c r="AP456" s="11"/>
      <c r="AQ456" s="11"/>
      <c r="AR456" s="11"/>
      <c r="AS456" s="11"/>
      <c r="AT456" s="11"/>
      <c r="AU456" s="11"/>
      <c r="AV456" s="11"/>
      <c r="AW456" s="11"/>
      <c r="AX456" s="11"/>
      <c r="AY456" s="11"/>
      <c r="AZ456" s="11"/>
      <c r="BA456" s="11"/>
      <c r="BB456" s="11"/>
      <c r="BC456" s="11"/>
      <c r="BD456" s="11"/>
      <c r="BE456" s="11"/>
      <c r="BF456" s="11"/>
      <c r="BG456" s="11"/>
      <c r="BH456" s="11"/>
      <c r="BI456" s="11"/>
      <c r="BJ456" s="11"/>
      <c r="BK456" s="11"/>
      <c r="BL456" s="11"/>
      <c r="BM456" s="11"/>
      <c r="BN456" s="11"/>
      <c r="BO456" s="11"/>
      <c r="BP456" s="11"/>
      <c r="BQ456" s="11"/>
      <c r="BR456" s="11"/>
      <c r="BS456" s="11"/>
      <c r="BT456" s="11"/>
      <c r="BU456" s="11"/>
      <c r="BV456" s="11"/>
      <c r="BW456" s="11"/>
      <c r="BX456" s="11"/>
      <c r="BY456" s="11"/>
      <c r="BZ456" s="11"/>
      <c r="CA456" s="11"/>
      <c r="CB456" s="11"/>
      <c r="CC456" s="11"/>
      <c r="CD456" s="11"/>
      <c r="CE456" s="11"/>
      <c r="CF456" s="11"/>
      <c r="CG456" s="11"/>
      <c r="CH456" s="11"/>
      <c r="CI456" s="11"/>
      <c r="CJ456" s="11"/>
      <c r="CK456" s="11"/>
      <c r="CL456" s="11"/>
      <c r="CM456" s="11"/>
      <c r="CN456" s="11"/>
      <c r="CO456" s="11"/>
      <c r="CP456" s="11"/>
      <c r="CQ456" s="11"/>
      <c r="CR456" s="11"/>
      <c r="CS456" s="11"/>
      <c r="CT456" s="11"/>
      <c r="CU456" s="11"/>
      <c r="CV456" s="11"/>
      <c r="CW456" s="11"/>
      <c r="CX456" s="11"/>
      <c r="CY456" s="11"/>
      <c r="CZ456" s="11"/>
      <c r="DA456" s="11"/>
      <c r="DB456" s="11"/>
      <c r="DC456" s="11"/>
      <c r="DD456" s="11"/>
      <c r="DE456" s="11"/>
      <c r="DF456" s="11"/>
      <c r="DG456" s="11"/>
      <c r="DH456" s="11"/>
      <c r="DI456" s="11"/>
      <c r="DJ456" s="11"/>
      <c r="DK456" s="11"/>
      <c r="DL456" s="11"/>
      <c r="DM456" s="11"/>
      <c r="DN456" s="11"/>
      <c r="DO456" s="11"/>
      <c r="DP456" s="11"/>
      <c r="DQ456" s="11"/>
      <c r="DR456" s="11"/>
      <c r="DS456" s="11"/>
      <c r="DT456" s="11"/>
      <c r="DU456" s="11"/>
      <c r="DV456" s="11"/>
      <c r="DW456" s="11"/>
      <c r="DX456" s="11"/>
      <c r="DY456" s="11"/>
      <c r="DZ456" s="11"/>
      <c r="EA456" s="11"/>
      <c r="EB456" s="11"/>
      <c r="EC456" s="11"/>
      <c r="ED456" s="11"/>
      <c r="EE456" s="11"/>
      <c r="EF456" s="11"/>
      <c r="EG456" s="11"/>
      <c r="EH456" s="11"/>
      <c r="EI456" s="11"/>
      <c r="EJ456" s="11"/>
      <c r="EK456" s="11"/>
      <c r="EL456" s="11"/>
      <c r="EM456" s="11"/>
      <c r="EN456" s="11"/>
      <c r="EO456" s="11"/>
      <c r="EP456" s="11"/>
      <c r="EQ456" s="11"/>
      <c r="ER456" s="11"/>
      <c r="ES456" s="11"/>
      <c r="ET456" s="11"/>
      <c r="EU456" s="11"/>
      <c r="EV456" s="11"/>
      <c r="EW456" s="11"/>
      <c r="EX456" s="11"/>
      <c r="EY456" s="11"/>
      <c r="EZ456" s="11"/>
      <c r="FA456" s="11"/>
      <c r="FB456" s="11"/>
    </row>
    <row r="457" ht="12.75" customHeight="1">
      <c r="A457" s="11"/>
      <c r="B457" s="11"/>
      <c r="C457" s="11"/>
      <c r="D457" s="11"/>
      <c r="E457" s="11"/>
      <c r="F457" s="11"/>
      <c r="G457" s="11"/>
      <c r="H457" s="11"/>
      <c r="I457" s="11"/>
      <c r="J457" s="11"/>
      <c r="K457" s="11"/>
      <c r="L457" s="11"/>
      <c r="M457" s="11"/>
      <c r="N457" s="11"/>
      <c r="O457" s="11"/>
      <c r="P457" s="11"/>
      <c r="Q457" s="11"/>
      <c r="R457" s="11"/>
      <c r="S457" s="11"/>
      <c r="T457" s="11"/>
      <c r="U457" s="11"/>
      <c r="V457" s="11"/>
      <c r="W457" s="11"/>
      <c r="X457" s="11"/>
      <c r="Y457" s="11"/>
      <c r="Z457" s="11"/>
      <c r="AA457" s="11"/>
      <c r="AB457" s="11"/>
      <c r="AC457" s="11"/>
      <c r="AD457" s="11"/>
      <c r="AE457" s="11"/>
      <c r="AF457" s="11"/>
      <c r="AG457" s="11"/>
      <c r="AH457" s="11"/>
      <c r="AI457" s="11"/>
      <c r="AJ457" s="11"/>
      <c r="AK457" s="11"/>
      <c r="AL457" s="11"/>
      <c r="AM457" s="11"/>
      <c r="AN457" s="11"/>
      <c r="AO457" s="11"/>
      <c r="AP457" s="11"/>
      <c r="AQ457" s="11"/>
      <c r="AR457" s="11"/>
      <c r="AS457" s="11"/>
      <c r="AT457" s="11"/>
      <c r="AU457" s="11"/>
      <c r="AV457" s="11"/>
      <c r="AW457" s="11"/>
      <c r="AX457" s="11"/>
      <c r="AY457" s="11"/>
      <c r="AZ457" s="11"/>
      <c r="BA457" s="11"/>
      <c r="BB457" s="11"/>
      <c r="BC457" s="11"/>
      <c r="BD457" s="11"/>
      <c r="BE457" s="11"/>
      <c r="BF457" s="11"/>
      <c r="BG457" s="11"/>
      <c r="BH457" s="11"/>
      <c r="BI457" s="11"/>
      <c r="BJ457" s="11"/>
      <c r="BK457" s="11"/>
      <c r="BL457" s="11"/>
      <c r="BM457" s="11"/>
      <c r="BN457" s="11"/>
      <c r="BO457" s="11"/>
      <c r="BP457" s="11"/>
      <c r="BQ457" s="11"/>
      <c r="BR457" s="11"/>
      <c r="BS457" s="11"/>
      <c r="BT457" s="11"/>
      <c r="BU457" s="11"/>
      <c r="BV457" s="11"/>
      <c r="BW457" s="11"/>
      <c r="BX457" s="11"/>
      <c r="BY457" s="11"/>
      <c r="BZ457" s="11"/>
      <c r="CA457" s="11"/>
      <c r="CB457" s="11"/>
      <c r="CC457" s="11"/>
      <c r="CD457" s="11"/>
      <c r="CE457" s="11"/>
      <c r="CF457" s="11"/>
      <c r="CG457" s="11"/>
      <c r="CH457" s="11"/>
      <c r="CI457" s="11"/>
      <c r="CJ457" s="11"/>
      <c r="CK457" s="11"/>
      <c r="CL457" s="11"/>
      <c r="CM457" s="11"/>
      <c r="CN457" s="11"/>
      <c r="CO457" s="11"/>
      <c r="CP457" s="11"/>
      <c r="CQ457" s="11"/>
      <c r="CR457" s="11"/>
      <c r="CS457" s="11"/>
      <c r="CT457" s="11"/>
      <c r="CU457" s="11"/>
      <c r="CV457" s="11"/>
      <c r="CW457" s="11"/>
      <c r="CX457" s="11"/>
      <c r="CY457" s="11"/>
      <c r="CZ457" s="11"/>
      <c r="DA457" s="11"/>
      <c r="DB457" s="11"/>
      <c r="DC457" s="11"/>
      <c r="DD457" s="11"/>
      <c r="DE457" s="11"/>
      <c r="DF457" s="11"/>
      <c r="DG457" s="11"/>
      <c r="DH457" s="11"/>
      <c r="DI457" s="11"/>
      <c r="DJ457" s="11"/>
      <c r="DK457" s="11"/>
      <c r="DL457" s="11"/>
      <c r="DM457" s="11"/>
      <c r="DN457" s="11"/>
      <c r="DO457" s="11"/>
      <c r="DP457" s="11"/>
      <c r="DQ457" s="11"/>
      <c r="DR457" s="11"/>
      <c r="DS457" s="11"/>
      <c r="DT457" s="11"/>
      <c r="DU457" s="11"/>
      <c r="DV457" s="11"/>
      <c r="DW457" s="11"/>
      <c r="DX457" s="11"/>
      <c r="DY457" s="11"/>
      <c r="DZ457" s="11"/>
      <c r="EA457" s="11"/>
      <c r="EB457" s="11"/>
      <c r="EC457" s="11"/>
      <c r="ED457" s="11"/>
      <c r="EE457" s="11"/>
      <c r="EF457" s="11"/>
      <c r="EG457" s="11"/>
      <c r="EH457" s="11"/>
      <c r="EI457" s="11"/>
      <c r="EJ457" s="11"/>
      <c r="EK457" s="11"/>
      <c r="EL457" s="11"/>
      <c r="EM457" s="11"/>
      <c r="EN457" s="11"/>
      <c r="EO457" s="11"/>
      <c r="EP457" s="11"/>
      <c r="EQ457" s="11"/>
      <c r="ER457" s="11"/>
      <c r="ES457" s="11"/>
      <c r="ET457" s="11"/>
      <c r="EU457" s="11"/>
      <c r="EV457" s="11"/>
      <c r="EW457" s="11"/>
      <c r="EX457" s="11"/>
      <c r="EY457" s="11"/>
      <c r="EZ457" s="11"/>
      <c r="FA457" s="11"/>
      <c r="FB457" s="11"/>
    </row>
    <row r="458" ht="12.75" customHeight="1">
      <c r="A458" s="11"/>
      <c r="B458" s="11"/>
      <c r="C458" s="11"/>
      <c r="D458" s="11"/>
      <c r="E458" s="11"/>
      <c r="F458" s="11"/>
      <c r="G458" s="11"/>
      <c r="H458" s="11"/>
      <c r="I458" s="11"/>
      <c r="J458" s="11"/>
      <c r="K458" s="11"/>
      <c r="L458" s="11"/>
      <c r="M458" s="11"/>
      <c r="N458" s="11"/>
      <c r="O458" s="11"/>
      <c r="P458" s="11"/>
      <c r="Q458" s="11"/>
      <c r="R458" s="11"/>
      <c r="S458" s="11"/>
      <c r="T458" s="11"/>
      <c r="U458" s="11"/>
      <c r="V458" s="11"/>
      <c r="W458" s="11"/>
      <c r="X458" s="11"/>
      <c r="Y458" s="11"/>
      <c r="Z458" s="11"/>
      <c r="AA458" s="11"/>
      <c r="AB458" s="11"/>
      <c r="AC458" s="11"/>
      <c r="AD458" s="11"/>
      <c r="AE458" s="11"/>
      <c r="AF458" s="11"/>
      <c r="AG458" s="11"/>
      <c r="AH458" s="11"/>
      <c r="AI458" s="11"/>
      <c r="AJ458" s="11"/>
      <c r="AK458" s="11"/>
      <c r="AL458" s="11"/>
      <c r="AM458" s="11"/>
      <c r="AN458" s="11"/>
      <c r="AO458" s="11"/>
      <c r="AP458" s="11"/>
      <c r="AQ458" s="11"/>
      <c r="AR458" s="11"/>
      <c r="AS458" s="11"/>
      <c r="AT458" s="11"/>
      <c r="AU458" s="11"/>
      <c r="AV458" s="11"/>
      <c r="AW458" s="11"/>
      <c r="AX458" s="11"/>
      <c r="AY458" s="11"/>
      <c r="AZ458" s="11"/>
      <c r="BA458" s="11"/>
      <c r="BB458" s="11"/>
      <c r="BC458" s="11"/>
      <c r="BD458" s="11"/>
      <c r="BE458" s="11"/>
      <c r="BF458" s="11"/>
      <c r="BG458" s="11"/>
      <c r="BH458" s="11"/>
      <c r="BI458" s="11"/>
      <c r="BJ458" s="11"/>
      <c r="BK458" s="11"/>
      <c r="BL458" s="11"/>
      <c r="BM458" s="11"/>
      <c r="BN458" s="11"/>
      <c r="BO458" s="11"/>
      <c r="BP458" s="11"/>
      <c r="BQ458" s="11"/>
      <c r="BR458" s="11"/>
      <c r="BS458" s="11"/>
      <c r="BT458" s="11"/>
      <c r="BU458" s="11"/>
      <c r="BV458" s="11"/>
      <c r="BW458" s="11"/>
      <c r="BX458" s="11"/>
      <c r="BY458" s="11"/>
      <c r="BZ458" s="11"/>
      <c r="CA458" s="11"/>
      <c r="CB458" s="11"/>
      <c r="CC458" s="11"/>
      <c r="CD458" s="11"/>
      <c r="CE458" s="11"/>
      <c r="CF458" s="11"/>
      <c r="CG458" s="11"/>
      <c r="CH458" s="11"/>
      <c r="CI458" s="11"/>
      <c r="CJ458" s="11"/>
      <c r="CK458" s="11"/>
      <c r="CL458" s="11"/>
      <c r="CM458" s="11"/>
      <c r="CN458" s="11"/>
      <c r="CO458" s="11"/>
      <c r="CP458" s="11"/>
      <c r="CQ458" s="11"/>
      <c r="CR458" s="11"/>
      <c r="CS458" s="11"/>
      <c r="CT458" s="11"/>
      <c r="CU458" s="11"/>
      <c r="CV458" s="11"/>
      <c r="CW458" s="11"/>
      <c r="CX458" s="11"/>
      <c r="CY458" s="11"/>
      <c r="CZ458" s="11"/>
      <c r="DA458" s="11"/>
      <c r="DB458" s="11"/>
      <c r="DC458" s="11"/>
      <c r="DD458" s="11"/>
      <c r="DE458" s="11"/>
      <c r="DF458" s="11"/>
      <c r="DG458" s="11"/>
      <c r="DH458" s="11"/>
      <c r="DI458" s="11"/>
      <c r="DJ458" s="11"/>
      <c r="DK458" s="11"/>
      <c r="DL458" s="11"/>
      <c r="DM458" s="11"/>
      <c r="DN458" s="11"/>
      <c r="DO458" s="11"/>
      <c r="DP458" s="11"/>
      <c r="DQ458" s="11"/>
      <c r="DR458" s="11"/>
      <c r="DS458" s="11"/>
      <c r="DT458" s="11"/>
      <c r="DU458" s="11"/>
      <c r="DV458" s="11"/>
      <c r="DW458" s="11"/>
      <c r="DX458" s="11"/>
      <c r="DY458" s="11"/>
      <c r="DZ458" s="11"/>
      <c r="EA458" s="11"/>
      <c r="EB458" s="11"/>
      <c r="EC458" s="11"/>
      <c r="ED458" s="11"/>
      <c r="EE458" s="11"/>
      <c r="EF458" s="11"/>
      <c r="EG458" s="11"/>
      <c r="EH458" s="11"/>
      <c r="EI458" s="11"/>
      <c r="EJ458" s="11"/>
      <c r="EK458" s="11"/>
      <c r="EL458" s="11"/>
      <c r="EM458" s="11"/>
      <c r="EN458" s="11"/>
      <c r="EO458" s="11"/>
      <c r="EP458" s="11"/>
      <c r="EQ458" s="11"/>
      <c r="ER458" s="11"/>
      <c r="ES458" s="11"/>
      <c r="ET458" s="11"/>
      <c r="EU458" s="11"/>
      <c r="EV458" s="11"/>
      <c r="EW458" s="11"/>
      <c r="EX458" s="11"/>
      <c r="EY458" s="11"/>
      <c r="EZ458" s="11"/>
      <c r="FA458" s="11"/>
      <c r="FB458" s="11"/>
    </row>
    <row r="459" ht="12.75" customHeight="1">
      <c r="A459" s="11"/>
      <c r="B459" s="11"/>
      <c r="C459" s="11"/>
      <c r="D459" s="11"/>
      <c r="E459" s="11"/>
      <c r="F459" s="11"/>
      <c r="G459" s="11"/>
      <c r="H459" s="11"/>
      <c r="I459" s="11"/>
      <c r="J459" s="11"/>
      <c r="K459" s="11"/>
      <c r="L459" s="11"/>
      <c r="M459" s="11"/>
      <c r="N459" s="11"/>
      <c r="O459" s="11"/>
      <c r="P459" s="11"/>
      <c r="Q459" s="11"/>
      <c r="R459" s="11"/>
      <c r="S459" s="11"/>
      <c r="T459" s="11"/>
      <c r="U459" s="11"/>
      <c r="V459" s="11"/>
      <c r="W459" s="11"/>
      <c r="X459" s="11"/>
      <c r="Y459" s="11"/>
      <c r="Z459" s="11"/>
      <c r="AA459" s="11"/>
      <c r="AB459" s="11"/>
      <c r="AC459" s="11"/>
      <c r="AD459" s="11"/>
      <c r="AE459" s="11"/>
      <c r="AF459" s="11"/>
      <c r="AG459" s="11"/>
      <c r="AH459" s="11"/>
      <c r="AI459" s="11"/>
      <c r="AJ459" s="11"/>
      <c r="AK459" s="11"/>
      <c r="AL459" s="11"/>
      <c r="AM459" s="11"/>
      <c r="AN459" s="11"/>
      <c r="AO459" s="11"/>
      <c r="AP459" s="11"/>
      <c r="AQ459" s="11"/>
      <c r="AR459" s="11"/>
      <c r="AS459" s="11"/>
      <c r="AT459" s="11"/>
      <c r="AU459" s="11"/>
      <c r="AV459" s="11"/>
      <c r="AW459" s="11"/>
      <c r="AX459" s="11"/>
      <c r="AY459" s="11"/>
      <c r="AZ459" s="11"/>
      <c r="BA459" s="11"/>
      <c r="BB459" s="11"/>
      <c r="BC459" s="11"/>
      <c r="BD459" s="11"/>
      <c r="BE459" s="11"/>
      <c r="BF459" s="11"/>
      <c r="BG459" s="11"/>
      <c r="BH459" s="11"/>
      <c r="BI459" s="11"/>
      <c r="BJ459" s="11"/>
      <c r="BK459" s="11"/>
      <c r="BL459" s="11"/>
      <c r="BM459" s="11"/>
      <c r="BN459" s="11"/>
      <c r="BO459" s="11"/>
      <c r="BP459" s="11"/>
      <c r="BQ459" s="11"/>
      <c r="BR459" s="11"/>
      <c r="BS459" s="11"/>
      <c r="BT459" s="11"/>
      <c r="BU459" s="11"/>
      <c r="BV459" s="11"/>
      <c r="BW459" s="11"/>
      <c r="BX459" s="11"/>
      <c r="BY459" s="11"/>
      <c r="BZ459" s="11"/>
      <c r="CA459" s="11"/>
      <c r="CB459" s="11"/>
      <c r="CC459" s="11"/>
      <c r="CD459" s="11"/>
      <c r="CE459" s="11"/>
      <c r="CF459" s="11"/>
      <c r="CG459" s="11"/>
      <c r="CH459" s="11"/>
      <c r="CI459" s="11"/>
      <c r="CJ459" s="11"/>
      <c r="CK459" s="11"/>
      <c r="CL459" s="11"/>
      <c r="CM459" s="11"/>
      <c r="CN459" s="11"/>
      <c r="CO459" s="11"/>
      <c r="CP459" s="11"/>
      <c r="CQ459" s="11"/>
      <c r="CR459" s="11"/>
      <c r="CS459" s="11"/>
      <c r="CT459" s="11"/>
      <c r="CU459" s="11"/>
      <c r="CV459" s="11"/>
      <c r="CW459" s="11"/>
      <c r="CX459" s="11"/>
      <c r="CY459" s="11"/>
      <c r="CZ459" s="11"/>
      <c r="DA459" s="11"/>
      <c r="DB459" s="11"/>
      <c r="DC459" s="11"/>
      <c r="DD459" s="11"/>
      <c r="DE459" s="11"/>
      <c r="DF459" s="11"/>
      <c r="DG459" s="11"/>
      <c r="DH459" s="11"/>
      <c r="DI459" s="11"/>
      <c r="DJ459" s="11"/>
      <c r="DK459" s="11"/>
      <c r="DL459" s="11"/>
      <c r="DM459" s="11"/>
      <c r="DN459" s="11"/>
      <c r="DO459" s="11"/>
      <c r="DP459" s="11"/>
      <c r="DQ459" s="11"/>
      <c r="DR459" s="11"/>
      <c r="DS459" s="11"/>
      <c r="DT459" s="11"/>
      <c r="DU459" s="11"/>
      <c r="DV459" s="11"/>
      <c r="DW459" s="11"/>
      <c r="DX459" s="11"/>
      <c r="DY459" s="11"/>
      <c r="DZ459" s="11"/>
      <c r="EA459" s="11"/>
      <c r="EB459" s="11"/>
      <c r="EC459" s="11"/>
      <c r="ED459" s="11"/>
      <c r="EE459" s="11"/>
      <c r="EF459" s="11"/>
      <c r="EG459" s="11"/>
      <c r="EH459" s="11"/>
      <c r="EI459" s="11"/>
      <c r="EJ459" s="11"/>
      <c r="EK459" s="11"/>
      <c r="EL459" s="11"/>
      <c r="EM459" s="11"/>
      <c r="EN459" s="11"/>
      <c r="EO459" s="11"/>
      <c r="EP459" s="11"/>
      <c r="EQ459" s="11"/>
      <c r="ER459" s="11"/>
      <c r="ES459" s="11"/>
      <c r="ET459" s="11"/>
      <c r="EU459" s="11"/>
      <c r="EV459" s="11"/>
      <c r="EW459" s="11"/>
      <c r="EX459" s="11"/>
      <c r="EY459" s="11"/>
      <c r="EZ459" s="11"/>
      <c r="FA459" s="11"/>
      <c r="FB459" s="11"/>
    </row>
    <row r="460" ht="12.75" customHeight="1">
      <c r="A460" s="11"/>
      <c r="B460" s="11"/>
      <c r="C460" s="11"/>
      <c r="D460" s="11"/>
      <c r="E460" s="11"/>
      <c r="F460" s="11"/>
      <c r="G460" s="11"/>
      <c r="H460" s="11"/>
      <c r="I460" s="11"/>
      <c r="J460" s="11"/>
      <c r="K460" s="11"/>
      <c r="L460" s="11"/>
      <c r="M460" s="11"/>
      <c r="N460" s="11"/>
      <c r="O460" s="11"/>
      <c r="P460" s="11"/>
      <c r="Q460" s="11"/>
      <c r="R460" s="11"/>
      <c r="S460" s="11"/>
      <c r="T460" s="11"/>
      <c r="U460" s="11"/>
      <c r="V460" s="11"/>
      <c r="W460" s="11"/>
      <c r="X460" s="11"/>
      <c r="Y460" s="11"/>
      <c r="Z460" s="11"/>
      <c r="AA460" s="11"/>
      <c r="AB460" s="11"/>
      <c r="AC460" s="11"/>
      <c r="AD460" s="11"/>
      <c r="AE460" s="11"/>
      <c r="AF460" s="11"/>
      <c r="AG460" s="11"/>
      <c r="AH460" s="11"/>
      <c r="AI460" s="11"/>
      <c r="AJ460" s="11"/>
      <c r="AK460" s="11"/>
      <c r="AL460" s="11"/>
      <c r="AM460" s="11"/>
      <c r="AN460" s="11"/>
      <c r="AO460" s="11"/>
      <c r="AP460" s="11"/>
      <c r="AQ460" s="11"/>
      <c r="AR460" s="11"/>
      <c r="AS460" s="11"/>
      <c r="AT460" s="11"/>
      <c r="AU460" s="11"/>
      <c r="AV460" s="11"/>
      <c r="AW460" s="11"/>
      <c r="AX460" s="11"/>
      <c r="AY460" s="11"/>
      <c r="AZ460" s="11"/>
      <c r="BA460" s="11"/>
      <c r="BB460" s="11"/>
      <c r="BC460" s="11"/>
      <c r="BD460" s="11"/>
      <c r="BE460" s="11"/>
      <c r="BF460" s="11"/>
      <c r="BG460" s="11"/>
      <c r="BH460" s="11"/>
      <c r="BI460" s="11"/>
      <c r="BJ460" s="11"/>
      <c r="BK460" s="11"/>
      <c r="BL460" s="11"/>
      <c r="BM460" s="11"/>
      <c r="BN460" s="11"/>
      <c r="BO460" s="11"/>
      <c r="BP460" s="11"/>
      <c r="BQ460" s="11"/>
      <c r="BR460" s="11"/>
      <c r="BS460" s="11"/>
      <c r="BT460" s="11"/>
      <c r="BU460" s="11"/>
      <c r="BV460" s="11"/>
      <c r="BW460" s="11"/>
      <c r="BX460" s="11"/>
      <c r="BY460" s="11"/>
      <c r="BZ460" s="11"/>
      <c r="CA460" s="11"/>
      <c r="CB460" s="11"/>
      <c r="CC460" s="11"/>
      <c r="CD460" s="11"/>
      <c r="CE460" s="11"/>
      <c r="CF460" s="11"/>
      <c r="CG460" s="11"/>
      <c r="CH460" s="11"/>
      <c r="CI460" s="11"/>
      <c r="CJ460" s="11"/>
      <c r="CK460" s="11"/>
      <c r="CL460" s="11"/>
      <c r="CM460" s="11"/>
      <c r="CN460" s="11"/>
      <c r="CO460" s="11"/>
      <c r="CP460" s="11"/>
      <c r="CQ460" s="11"/>
      <c r="CR460" s="11"/>
      <c r="CS460" s="11"/>
      <c r="CT460" s="11"/>
      <c r="CU460" s="11"/>
      <c r="CV460" s="11"/>
      <c r="CW460" s="11"/>
      <c r="CX460" s="11"/>
      <c r="CY460" s="11"/>
      <c r="CZ460" s="11"/>
      <c r="DA460" s="11"/>
      <c r="DB460" s="11"/>
      <c r="DC460" s="11"/>
      <c r="DD460" s="11"/>
      <c r="DE460" s="11"/>
      <c r="DF460" s="11"/>
      <c r="DG460" s="11"/>
      <c r="DH460" s="11"/>
      <c r="DI460" s="11"/>
      <c r="DJ460" s="11"/>
      <c r="DK460" s="11"/>
      <c r="DL460" s="11"/>
      <c r="DM460" s="11"/>
      <c r="DN460" s="11"/>
      <c r="DO460" s="11"/>
      <c r="DP460" s="11"/>
      <c r="DQ460" s="11"/>
      <c r="DR460" s="11"/>
      <c r="DS460" s="11"/>
      <c r="DT460" s="11"/>
      <c r="DU460" s="11"/>
      <c r="DV460" s="11"/>
      <c r="DW460" s="11"/>
      <c r="DX460" s="11"/>
      <c r="DY460" s="11"/>
      <c r="DZ460" s="11"/>
      <c r="EA460" s="11"/>
      <c r="EB460" s="11"/>
      <c r="EC460" s="11"/>
      <c r="ED460" s="11"/>
      <c r="EE460" s="11"/>
      <c r="EF460" s="11"/>
      <c r="EG460" s="11"/>
      <c r="EH460" s="11"/>
      <c r="EI460" s="11"/>
      <c r="EJ460" s="11"/>
      <c r="EK460" s="11"/>
      <c r="EL460" s="11"/>
      <c r="EM460" s="11"/>
      <c r="EN460" s="11"/>
      <c r="EO460" s="11"/>
      <c r="EP460" s="11"/>
      <c r="EQ460" s="11"/>
      <c r="ER460" s="11"/>
      <c r="ES460" s="11"/>
      <c r="ET460" s="11"/>
      <c r="EU460" s="11"/>
      <c r="EV460" s="11"/>
      <c r="EW460" s="11"/>
      <c r="EX460" s="11"/>
      <c r="EY460" s="11"/>
      <c r="EZ460" s="11"/>
      <c r="FA460" s="11"/>
      <c r="FB460" s="11"/>
    </row>
    <row r="461" ht="12.75" customHeight="1">
      <c r="A461" s="11"/>
      <c r="B461" s="11"/>
      <c r="C461" s="11"/>
      <c r="D461" s="11"/>
      <c r="E461" s="11"/>
      <c r="F461" s="11"/>
      <c r="G461" s="11"/>
      <c r="H461" s="11"/>
      <c r="I461" s="11"/>
      <c r="J461" s="11"/>
      <c r="K461" s="11"/>
      <c r="L461" s="11"/>
      <c r="M461" s="11"/>
      <c r="N461" s="11"/>
      <c r="O461" s="11"/>
      <c r="P461" s="11"/>
      <c r="Q461" s="11"/>
      <c r="R461" s="11"/>
      <c r="S461" s="11"/>
      <c r="T461" s="11"/>
      <c r="U461" s="11"/>
      <c r="V461" s="11"/>
      <c r="W461" s="11"/>
      <c r="X461" s="11"/>
      <c r="Y461" s="11"/>
      <c r="Z461" s="11"/>
      <c r="AA461" s="11"/>
      <c r="AB461" s="11"/>
      <c r="AC461" s="11"/>
      <c r="AD461" s="11"/>
      <c r="AE461" s="11"/>
      <c r="AF461" s="11"/>
      <c r="AG461" s="11"/>
      <c r="AH461" s="11"/>
      <c r="AI461" s="11"/>
      <c r="AJ461" s="11"/>
      <c r="AK461" s="11"/>
      <c r="AL461" s="11"/>
      <c r="AM461" s="11"/>
      <c r="AN461" s="11"/>
      <c r="AO461" s="11"/>
      <c r="AP461" s="11"/>
      <c r="AQ461" s="11"/>
      <c r="AR461" s="11"/>
      <c r="AS461" s="11"/>
      <c r="AT461" s="11"/>
      <c r="AU461" s="11"/>
      <c r="AV461" s="11"/>
      <c r="AW461" s="11"/>
      <c r="AX461" s="11"/>
      <c r="AY461" s="11"/>
      <c r="AZ461" s="11"/>
      <c r="BA461" s="11"/>
      <c r="BB461" s="11"/>
      <c r="BC461" s="11"/>
      <c r="BD461" s="11"/>
      <c r="BE461" s="11"/>
      <c r="BF461" s="11"/>
      <c r="BG461" s="11"/>
      <c r="BH461" s="11"/>
      <c r="BI461" s="11"/>
      <c r="BJ461" s="11"/>
      <c r="BK461" s="11"/>
      <c r="BL461" s="11"/>
      <c r="BM461" s="11"/>
      <c r="BN461" s="11"/>
      <c r="BO461" s="11"/>
      <c r="BP461" s="11"/>
      <c r="BQ461" s="11"/>
      <c r="BR461" s="11"/>
      <c r="BS461" s="11"/>
      <c r="BT461" s="11"/>
      <c r="BU461" s="11"/>
      <c r="BV461" s="11"/>
      <c r="BW461" s="11"/>
      <c r="BX461" s="11"/>
      <c r="BY461" s="11"/>
      <c r="BZ461" s="11"/>
      <c r="CA461" s="11"/>
      <c r="CB461" s="11"/>
      <c r="CC461" s="11"/>
      <c r="CD461" s="11"/>
      <c r="CE461" s="11"/>
      <c r="CF461" s="11"/>
      <c r="CG461" s="11"/>
      <c r="CH461" s="11"/>
      <c r="CI461" s="11"/>
      <c r="CJ461" s="11"/>
      <c r="CK461" s="11"/>
      <c r="CL461" s="11"/>
      <c r="CM461" s="11"/>
      <c r="CN461" s="11"/>
      <c r="CO461" s="11"/>
      <c r="CP461" s="11"/>
      <c r="CQ461" s="11"/>
      <c r="CR461" s="11"/>
      <c r="CS461" s="11"/>
      <c r="CT461" s="11"/>
      <c r="CU461" s="11"/>
      <c r="CV461" s="11"/>
      <c r="CW461" s="11"/>
      <c r="CX461" s="11"/>
      <c r="CY461" s="11"/>
      <c r="CZ461" s="11"/>
      <c r="DA461" s="11"/>
      <c r="DB461" s="11"/>
      <c r="DC461" s="11"/>
      <c r="DD461" s="11"/>
      <c r="DE461" s="11"/>
      <c r="DF461" s="11"/>
      <c r="DG461" s="11"/>
      <c r="DH461" s="11"/>
      <c r="DI461" s="11"/>
      <c r="DJ461" s="11"/>
      <c r="DK461" s="11"/>
      <c r="DL461" s="11"/>
      <c r="DM461" s="11"/>
      <c r="DN461" s="11"/>
      <c r="DO461" s="11"/>
      <c r="DP461" s="11"/>
      <c r="DQ461" s="11"/>
      <c r="DR461" s="11"/>
      <c r="DS461" s="11"/>
      <c r="DT461" s="11"/>
      <c r="DU461" s="11"/>
      <c r="DV461" s="11"/>
      <c r="DW461" s="11"/>
      <c r="DX461" s="11"/>
      <c r="DY461" s="11"/>
      <c r="DZ461" s="11"/>
      <c r="EA461" s="11"/>
      <c r="EB461" s="11"/>
      <c r="EC461" s="11"/>
      <c r="ED461" s="11"/>
      <c r="EE461" s="11"/>
      <c r="EF461" s="11"/>
      <c r="EG461" s="11"/>
      <c r="EH461" s="11"/>
      <c r="EI461" s="11"/>
      <c r="EJ461" s="11"/>
      <c r="EK461" s="11"/>
      <c r="EL461" s="11"/>
      <c r="EM461" s="11"/>
      <c r="EN461" s="11"/>
      <c r="EO461" s="11"/>
      <c r="EP461" s="11"/>
      <c r="EQ461" s="11"/>
      <c r="ER461" s="11"/>
      <c r="ES461" s="11"/>
      <c r="ET461" s="11"/>
      <c r="EU461" s="11"/>
      <c r="EV461" s="11"/>
      <c r="EW461" s="11"/>
      <c r="EX461" s="11"/>
      <c r="EY461" s="11"/>
      <c r="EZ461" s="11"/>
      <c r="FA461" s="11"/>
      <c r="FB461" s="11"/>
    </row>
    <row r="462" ht="12.75" customHeight="1">
      <c r="A462" s="11"/>
      <c r="B462" s="11"/>
      <c r="C462" s="11"/>
      <c r="D462" s="11"/>
      <c r="E462" s="11"/>
      <c r="F462" s="11"/>
      <c r="G462" s="11"/>
      <c r="H462" s="11"/>
      <c r="I462" s="11"/>
      <c r="J462" s="11"/>
      <c r="K462" s="11"/>
      <c r="L462" s="11"/>
      <c r="M462" s="11"/>
      <c r="N462" s="11"/>
      <c r="O462" s="11"/>
      <c r="P462" s="11"/>
      <c r="Q462" s="11"/>
      <c r="R462" s="11"/>
      <c r="S462" s="11"/>
      <c r="T462" s="11"/>
      <c r="U462" s="11"/>
      <c r="V462" s="11"/>
      <c r="W462" s="11"/>
      <c r="X462" s="11"/>
      <c r="Y462" s="11"/>
      <c r="Z462" s="11"/>
      <c r="AA462" s="11"/>
      <c r="AB462" s="11"/>
      <c r="AC462" s="11"/>
      <c r="AD462" s="11"/>
      <c r="AE462" s="11"/>
      <c r="AF462" s="11"/>
      <c r="AG462" s="11"/>
      <c r="AH462" s="11"/>
      <c r="AI462" s="11"/>
      <c r="AJ462" s="11"/>
      <c r="AK462" s="11"/>
      <c r="AL462" s="11"/>
      <c r="AM462" s="11"/>
      <c r="AN462" s="11"/>
      <c r="AO462" s="11"/>
      <c r="AP462" s="11"/>
      <c r="AQ462" s="11"/>
      <c r="AR462" s="11"/>
      <c r="AS462" s="11"/>
      <c r="AT462" s="11"/>
      <c r="AU462" s="11"/>
      <c r="AV462" s="11"/>
      <c r="AW462" s="11"/>
      <c r="AX462" s="11"/>
      <c r="AY462" s="11"/>
      <c r="AZ462" s="11"/>
      <c r="BA462" s="11"/>
      <c r="BB462" s="11"/>
      <c r="BC462" s="11"/>
      <c r="BD462" s="11"/>
      <c r="BE462" s="11"/>
      <c r="BF462" s="11"/>
      <c r="BG462" s="11"/>
      <c r="BH462" s="11"/>
      <c r="BI462" s="11"/>
      <c r="BJ462" s="11"/>
      <c r="BK462" s="11"/>
      <c r="BL462" s="11"/>
      <c r="BM462" s="11"/>
      <c r="BN462" s="11"/>
      <c r="BO462" s="11"/>
      <c r="BP462" s="11"/>
      <c r="BQ462" s="11"/>
      <c r="BR462" s="11"/>
      <c r="BS462" s="11"/>
      <c r="BT462" s="11"/>
      <c r="BU462" s="11"/>
      <c r="BV462" s="11"/>
      <c r="BW462" s="11"/>
      <c r="BX462" s="11"/>
      <c r="BY462" s="11"/>
      <c r="BZ462" s="11"/>
      <c r="CA462" s="11"/>
      <c r="CB462" s="11"/>
      <c r="CC462" s="11"/>
      <c r="CD462" s="11"/>
      <c r="CE462" s="11"/>
      <c r="CF462" s="11"/>
      <c r="CG462" s="11"/>
      <c r="CH462" s="11"/>
      <c r="CI462" s="11"/>
      <c r="CJ462" s="11"/>
      <c r="CK462" s="11"/>
      <c r="CL462" s="11"/>
      <c r="CM462" s="11"/>
      <c r="CN462" s="11"/>
      <c r="CO462" s="11"/>
      <c r="CP462" s="11"/>
      <c r="CQ462" s="11"/>
      <c r="CR462" s="11"/>
      <c r="CS462" s="11"/>
      <c r="CT462" s="11"/>
      <c r="CU462" s="11"/>
      <c r="CV462" s="11"/>
      <c r="CW462" s="11"/>
      <c r="CX462" s="11"/>
      <c r="CY462" s="11"/>
      <c r="CZ462" s="11"/>
      <c r="DA462" s="11"/>
      <c r="DB462" s="11"/>
      <c r="DC462" s="11"/>
      <c r="DD462" s="11"/>
      <c r="DE462" s="11"/>
      <c r="DF462" s="11"/>
      <c r="DG462" s="11"/>
      <c r="DH462" s="11"/>
      <c r="DI462" s="11"/>
      <c r="DJ462" s="11"/>
      <c r="DK462" s="11"/>
      <c r="DL462" s="11"/>
      <c r="DM462" s="11"/>
      <c r="DN462" s="11"/>
      <c r="DO462" s="11"/>
      <c r="DP462" s="11"/>
      <c r="DQ462" s="11"/>
      <c r="DR462" s="11"/>
      <c r="DS462" s="11"/>
      <c r="DT462" s="11"/>
      <c r="DU462" s="11"/>
      <c r="DV462" s="11"/>
      <c r="DW462" s="11"/>
      <c r="DX462" s="11"/>
      <c r="DY462" s="11"/>
      <c r="DZ462" s="11"/>
      <c r="EA462" s="11"/>
      <c r="EB462" s="11"/>
      <c r="EC462" s="11"/>
      <c r="ED462" s="11"/>
      <c r="EE462" s="11"/>
      <c r="EF462" s="11"/>
      <c r="EG462" s="11"/>
      <c r="EH462" s="11"/>
      <c r="EI462" s="11"/>
      <c r="EJ462" s="11"/>
      <c r="EK462" s="11"/>
      <c r="EL462" s="11"/>
      <c r="EM462" s="11"/>
      <c r="EN462" s="11"/>
      <c r="EO462" s="11"/>
      <c r="EP462" s="11"/>
      <c r="EQ462" s="11"/>
      <c r="ER462" s="11"/>
      <c r="ES462" s="11"/>
      <c r="ET462" s="11"/>
      <c r="EU462" s="11"/>
      <c r="EV462" s="11"/>
      <c r="EW462" s="11"/>
      <c r="EX462" s="11"/>
      <c r="EY462" s="11"/>
      <c r="EZ462" s="11"/>
      <c r="FA462" s="11"/>
      <c r="FB462" s="11"/>
    </row>
    <row r="463" ht="12.75" customHeight="1">
      <c r="A463" s="11"/>
      <c r="B463" s="11"/>
      <c r="C463" s="11"/>
      <c r="D463" s="11"/>
      <c r="E463" s="11"/>
      <c r="F463" s="11"/>
      <c r="G463" s="11"/>
      <c r="H463" s="11"/>
      <c r="I463" s="11"/>
      <c r="J463" s="11"/>
      <c r="K463" s="11"/>
      <c r="L463" s="11"/>
      <c r="M463" s="11"/>
      <c r="N463" s="11"/>
      <c r="O463" s="11"/>
      <c r="P463" s="11"/>
      <c r="Q463" s="11"/>
      <c r="R463" s="11"/>
      <c r="S463" s="11"/>
      <c r="T463" s="11"/>
      <c r="U463" s="11"/>
      <c r="V463" s="11"/>
      <c r="W463" s="11"/>
      <c r="X463" s="11"/>
      <c r="Y463" s="11"/>
      <c r="Z463" s="11"/>
      <c r="AA463" s="11"/>
      <c r="AB463" s="11"/>
      <c r="AC463" s="11"/>
      <c r="AD463" s="11"/>
      <c r="AE463" s="11"/>
      <c r="AF463" s="11"/>
      <c r="AG463" s="11"/>
      <c r="AH463" s="11"/>
      <c r="AI463" s="11"/>
      <c r="AJ463" s="11"/>
      <c r="AK463" s="11"/>
      <c r="AL463" s="11"/>
      <c r="AM463" s="11"/>
      <c r="AN463" s="11"/>
      <c r="AO463" s="11"/>
      <c r="AP463" s="11"/>
      <c r="AQ463" s="11"/>
      <c r="AR463" s="11"/>
      <c r="AS463" s="11"/>
      <c r="AT463" s="11"/>
      <c r="AU463" s="11"/>
      <c r="AV463" s="11"/>
      <c r="AW463" s="11"/>
      <c r="AX463" s="11"/>
      <c r="AY463" s="11"/>
      <c r="AZ463" s="11"/>
      <c r="BA463" s="11"/>
      <c r="BB463" s="11"/>
      <c r="BC463" s="11"/>
      <c r="BD463" s="11"/>
      <c r="BE463" s="11"/>
      <c r="BF463" s="11"/>
      <c r="BG463" s="11"/>
      <c r="BH463" s="11"/>
      <c r="BI463" s="11"/>
      <c r="BJ463" s="11"/>
      <c r="BK463" s="11"/>
      <c r="BL463" s="11"/>
      <c r="BM463" s="11"/>
      <c r="BN463" s="11"/>
      <c r="BO463" s="11"/>
      <c r="BP463" s="11"/>
      <c r="BQ463" s="11"/>
      <c r="BR463" s="11"/>
      <c r="BS463" s="11"/>
      <c r="BT463" s="11"/>
      <c r="BU463" s="11"/>
      <c r="BV463" s="11"/>
      <c r="BW463" s="11"/>
      <c r="BX463" s="11"/>
      <c r="BY463" s="11"/>
      <c r="BZ463" s="11"/>
      <c r="CA463" s="11"/>
      <c r="CB463" s="11"/>
      <c r="CC463" s="11"/>
      <c r="CD463" s="11"/>
      <c r="CE463" s="11"/>
      <c r="CF463" s="11"/>
      <c r="CG463" s="11"/>
      <c r="CH463" s="11"/>
      <c r="CI463" s="11"/>
      <c r="CJ463" s="11"/>
      <c r="CK463" s="11"/>
      <c r="CL463" s="11"/>
      <c r="CM463" s="11"/>
      <c r="CN463" s="11"/>
      <c r="CO463" s="11"/>
      <c r="CP463" s="11"/>
      <c r="CQ463" s="11"/>
      <c r="CR463" s="11"/>
      <c r="CS463" s="11"/>
      <c r="CT463" s="11"/>
      <c r="CU463" s="11"/>
      <c r="CV463" s="11"/>
      <c r="CW463" s="11"/>
      <c r="CX463" s="11"/>
      <c r="CY463" s="11"/>
      <c r="CZ463" s="11"/>
      <c r="DA463" s="11"/>
      <c r="DB463" s="11"/>
      <c r="DC463" s="11"/>
      <c r="DD463" s="11"/>
      <c r="DE463" s="11"/>
      <c r="DF463" s="11"/>
      <c r="DG463" s="11"/>
      <c r="DH463" s="11"/>
      <c r="DI463" s="11"/>
      <c r="DJ463" s="11"/>
      <c r="DK463" s="11"/>
      <c r="DL463" s="11"/>
      <c r="DM463" s="11"/>
      <c r="DN463" s="11"/>
      <c r="DO463" s="11"/>
      <c r="DP463" s="11"/>
      <c r="DQ463" s="11"/>
      <c r="DR463" s="11"/>
      <c r="DS463" s="11"/>
      <c r="DT463" s="11"/>
      <c r="DU463" s="11"/>
      <c r="DV463" s="11"/>
      <c r="DW463" s="11"/>
      <c r="DX463" s="11"/>
      <c r="DY463" s="11"/>
      <c r="DZ463" s="11"/>
      <c r="EA463" s="11"/>
      <c r="EB463" s="11"/>
      <c r="EC463" s="11"/>
      <c r="ED463" s="11"/>
      <c r="EE463" s="11"/>
      <c r="EF463" s="11"/>
      <c r="EG463" s="11"/>
      <c r="EH463" s="11"/>
      <c r="EI463" s="11"/>
      <c r="EJ463" s="11"/>
      <c r="EK463" s="11"/>
      <c r="EL463" s="11"/>
      <c r="EM463" s="11"/>
      <c r="EN463" s="11"/>
      <c r="EO463" s="11"/>
      <c r="EP463" s="11"/>
      <c r="EQ463" s="11"/>
      <c r="ER463" s="11"/>
      <c r="ES463" s="11"/>
      <c r="ET463" s="11"/>
      <c r="EU463" s="11"/>
      <c r="EV463" s="11"/>
      <c r="EW463" s="11"/>
      <c r="EX463" s="11"/>
      <c r="EY463" s="11"/>
      <c r="EZ463" s="11"/>
      <c r="FA463" s="11"/>
      <c r="FB463" s="11"/>
    </row>
    <row r="464" ht="12.75" customHeight="1">
      <c r="A464" s="11"/>
      <c r="B464" s="11"/>
      <c r="C464" s="11"/>
      <c r="D464" s="11"/>
      <c r="E464" s="11"/>
      <c r="F464" s="11"/>
      <c r="G464" s="11"/>
      <c r="H464" s="11"/>
      <c r="I464" s="11"/>
      <c r="J464" s="11"/>
      <c r="K464" s="11"/>
      <c r="L464" s="11"/>
      <c r="M464" s="11"/>
      <c r="N464" s="11"/>
      <c r="O464" s="11"/>
      <c r="P464" s="11"/>
      <c r="Q464" s="11"/>
      <c r="R464" s="11"/>
      <c r="S464" s="11"/>
      <c r="T464" s="11"/>
      <c r="U464" s="11"/>
      <c r="V464" s="11"/>
      <c r="W464" s="11"/>
      <c r="X464" s="11"/>
      <c r="Y464" s="11"/>
      <c r="Z464" s="11"/>
      <c r="AA464" s="11"/>
      <c r="AB464" s="11"/>
      <c r="AC464" s="11"/>
      <c r="AD464" s="11"/>
      <c r="AE464" s="11"/>
      <c r="AF464" s="11"/>
      <c r="AG464" s="11"/>
      <c r="AH464" s="11"/>
      <c r="AI464" s="11"/>
      <c r="AJ464" s="11"/>
      <c r="AK464" s="11"/>
      <c r="AL464" s="11"/>
      <c r="AM464" s="11"/>
      <c r="AN464" s="11"/>
      <c r="AO464" s="11"/>
      <c r="AP464" s="11"/>
      <c r="AQ464" s="11"/>
      <c r="AR464" s="11"/>
      <c r="AS464" s="11"/>
      <c r="AT464" s="11"/>
      <c r="AU464" s="11"/>
      <c r="AV464" s="11"/>
      <c r="AW464" s="11"/>
      <c r="AX464" s="11"/>
      <c r="AY464" s="11"/>
      <c r="AZ464" s="11"/>
      <c r="BA464" s="11"/>
      <c r="BB464" s="11"/>
      <c r="BC464" s="11"/>
      <c r="BD464" s="11"/>
      <c r="BE464" s="11"/>
      <c r="BF464" s="11"/>
      <c r="BG464" s="11"/>
      <c r="BH464" s="11"/>
      <c r="BI464" s="11"/>
      <c r="BJ464" s="11"/>
      <c r="BK464" s="11"/>
      <c r="BL464" s="11"/>
      <c r="BM464" s="11"/>
      <c r="BN464" s="11"/>
      <c r="BO464" s="11"/>
      <c r="BP464" s="11"/>
      <c r="BQ464" s="11"/>
      <c r="BR464" s="11"/>
      <c r="BS464" s="11"/>
      <c r="BT464" s="11"/>
      <c r="BU464" s="11"/>
      <c r="BV464" s="11"/>
      <c r="BW464" s="11"/>
      <c r="BX464" s="11"/>
      <c r="BY464" s="11"/>
      <c r="BZ464" s="11"/>
      <c r="CA464" s="11"/>
      <c r="CB464" s="11"/>
      <c r="CC464" s="11"/>
      <c r="CD464" s="11"/>
      <c r="CE464" s="11"/>
      <c r="CF464" s="11"/>
      <c r="CG464" s="11"/>
      <c r="CH464" s="11"/>
      <c r="CI464" s="11"/>
      <c r="CJ464" s="11"/>
      <c r="CK464" s="11"/>
      <c r="CL464" s="11"/>
      <c r="CM464" s="11"/>
      <c r="CN464" s="11"/>
      <c r="CO464" s="11"/>
      <c r="CP464" s="11"/>
      <c r="CQ464" s="11"/>
      <c r="CR464" s="11"/>
      <c r="CS464" s="11"/>
      <c r="CT464" s="11"/>
      <c r="CU464" s="11"/>
      <c r="CV464" s="11"/>
      <c r="CW464" s="11"/>
      <c r="CX464" s="11"/>
      <c r="CY464" s="11"/>
      <c r="CZ464" s="11"/>
      <c r="DA464" s="11"/>
      <c r="DB464" s="11"/>
      <c r="DC464" s="11"/>
      <c r="DD464" s="11"/>
      <c r="DE464" s="11"/>
      <c r="DF464" s="11"/>
      <c r="DG464" s="11"/>
      <c r="DH464" s="11"/>
      <c r="DI464" s="11"/>
      <c r="DJ464" s="11"/>
      <c r="DK464" s="11"/>
      <c r="DL464" s="11"/>
      <c r="DM464" s="11"/>
      <c r="DN464" s="11"/>
      <c r="DO464" s="11"/>
      <c r="DP464" s="11"/>
      <c r="DQ464" s="11"/>
      <c r="DR464" s="11"/>
      <c r="DS464" s="11"/>
      <c r="DT464" s="11"/>
      <c r="DU464" s="11"/>
      <c r="DV464" s="11"/>
      <c r="DW464" s="11"/>
      <c r="DX464" s="11"/>
      <c r="DY464" s="11"/>
      <c r="DZ464" s="11"/>
      <c r="EA464" s="11"/>
      <c r="EB464" s="11"/>
      <c r="EC464" s="11"/>
      <c r="ED464" s="11"/>
      <c r="EE464" s="11"/>
      <c r="EF464" s="11"/>
      <c r="EG464" s="11"/>
      <c r="EH464" s="11"/>
      <c r="EI464" s="11"/>
      <c r="EJ464" s="11"/>
      <c r="EK464" s="11"/>
      <c r="EL464" s="11"/>
      <c r="EM464" s="11"/>
      <c r="EN464" s="11"/>
      <c r="EO464" s="11"/>
      <c r="EP464" s="11"/>
      <c r="EQ464" s="11"/>
      <c r="ER464" s="11"/>
      <c r="ES464" s="11"/>
      <c r="ET464" s="11"/>
      <c r="EU464" s="11"/>
      <c r="EV464" s="11"/>
      <c r="EW464" s="11"/>
      <c r="EX464" s="11"/>
      <c r="EY464" s="11"/>
      <c r="EZ464" s="11"/>
      <c r="FA464" s="11"/>
      <c r="FB464" s="11"/>
    </row>
    <row r="465" ht="12.75" customHeight="1">
      <c r="A465" s="11"/>
      <c r="B465" s="11"/>
      <c r="C465" s="11"/>
      <c r="D465" s="11"/>
      <c r="E465" s="11"/>
      <c r="F465" s="11"/>
      <c r="G465" s="11"/>
      <c r="H465" s="11"/>
      <c r="I465" s="11"/>
      <c r="J465" s="11"/>
      <c r="K465" s="11"/>
      <c r="L465" s="11"/>
      <c r="M465" s="11"/>
      <c r="N465" s="11"/>
      <c r="O465" s="11"/>
      <c r="P465" s="11"/>
      <c r="Q465" s="11"/>
      <c r="R465" s="11"/>
      <c r="S465" s="11"/>
      <c r="T465" s="11"/>
      <c r="U465" s="11"/>
      <c r="V465" s="11"/>
      <c r="W465" s="11"/>
      <c r="X465" s="11"/>
      <c r="Y465" s="11"/>
      <c r="Z465" s="11"/>
      <c r="AA465" s="11"/>
      <c r="AB465" s="11"/>
      <c r="AC465" s="11"/>
      <c r="AD465" s="11"/>
      <c r="AE465" s="11"/>
      <c r="AF465" s="11"/>
      <c r="AG465" s="11"/>
      <c r="AH465" s="11"/>
      <c r="AI465" s="11"/>
      <c r="AJ465" s="11"/>
      <c r="AK465" s="11"/>
      <c r="AL465" s="11"/>
      <c r="AM465" s="11"/>
      <c r="AN465" s="11"/>
      <c r="AO465" s="11"/>
      <c r="AP465" s="11"/>
      <c r="AQ465" s="11"/>
      <c r="AR465" s="11"/>
      <c r="AS465" s="11"/>
      <c r="AT465" s="11"/>
      <c r="AU465" s="11"/>
      <c r="AV465" s="11"/>
      <c r="AW465" s="11"/>
      <c r="AX465" s="11"/>
      <c r="AY465" s="11"/>
      <c r="AZ465" s="11"/>
      <c r="BA465" s="11"/>
      <c r="BB465" s="11"/>
      <c r="BC465" s="11"/>
      <c r="BD465" s="11"/>
      <c r="BE465" s="11"/>
      <c r="BF465" s="11"/>
      <c r="BG465" s="11"/>
      <c r="BH465" s="11"/>
      <c r="BI465" s="11"/>
      <c r="BJ465" s="11"/>
      <c r="BK465" s="11"/>
      <c r="BL465" s="11"/>
      <c r="BM465" s="11"/>
      <c r="BN465" s="11"/>
      <c r="BO465" s="11"/>
      <c r="BP465" s="11"/>
      <c r="BQ465" s="11"/>
      <c r="BR465" s="11"/>
      <c r="BS465" s="11"/>
      <c r="BT465" s="11"/>
      <c r="BU465" s="11"/>
      <c r="BV465" s="11"/>
      <c r="BW465" s="11"/>
      <c r="BX465" s="11"/>
      <c r="BY465" s="11"/>
      <c r="BZ465" s="11"/>
      <c r="CA465" s="11"/>
      <c r="CB465" s="11"/>
      <c r="CC465" s="11"/>
      <c r="CD465" s="11"/>
      <c r="CE465" s="11"/>
      <c r="CF465" s="11"/>
      <c r="CG465" s="11"/>
      <c r="CH465" s="11"/>
      <c r="CI465" s="11"/>
      <c r="CJ465" s="11"/>
      <c r="CK465" s="11"/>
      <c r="CL465" s="11"/>
      <c r="CM465" s="11"/>
      <c r="CN465" s="11"/>
      <c r="CO465" s="11"/>
      <c r="CP465" s="11"/>
      <c r="CQ465" s="11"/>
      <c r="CR465" s="11"/>
      <c r="CS465" s="11"/>
      <c r="CT465" s="11"/>
      <c r="CU465" s="11"/>
      <c r="CV465" s="11"/>
      <c r="CW465" s="11"/>
      <c r="CX465" s="11"/>
      <c r="CY465" s="11"/>
      <c r="CZ465" s="11"/>
      <c r="DA465" s="11"/>
      <c r="DB465" s="11"/>
      <c r="DC465" s="11"/>
      <c r="DD465" s="11"/>
      <c r="DE465" s="11"/>
      <c r="DF465" s="11"/>
      <c r="DG465" s="11"/>
      <c r="DH465" s="11"/>
      <c r="DI465" s="11"/>
      <c r="DJ465" s="11"/>
      <c r="DK465" s="11"/>
      <c r="DL465" s="11"/>
      <c r="DM465" s="11"/>
      <c r="DN465" s="11"/>
      <c r="DO465" s="11"/>
      <c r="DP465" s="11"/>
      <c r="DQ465" s="11"/>
      <c r="DR465" s="11"/>
      <c r="DS465" s="11"/>
      <c r="DT465" s="11"/>
      <c r="DU465" s="11"/>
      <c r="DV465" s="11"/>
      <c r="DW465" s="11"/>
      <c r="DX465" s="11"/>
      <c r="DY465" s="11"/>
      <c r="DZ465" s="11"/>
      <c r="EA465" s="11"/>
      <c r="EB465" s="11"/>
      <c r="EC465" s="11"/>
      <c r="ED465" s="11"/>
      <c r="EE465" s="11"/>
      <c r="EF465" s="11"/>
      <c r="EG465" s="11"/>
      <c r="EH465" s="11"/>
      <c r="EI465" s="11"/>
      <c r="EJ465" s="11"/>
      <c r="EK465" s="11"/>
      <c r="EL465" s="11"/>
      <c r="EM465" s="11"/>
      <c r="EN465" s="11"/>
      <c r="EO465" s="11"/>
      <c r="EP465" s="11"/>
      <c r="EQ465" s="11"/>
      <c r="ER465" s="11"/>
      <c r="ES465" s="11"/>
      <c r="ET465" s="11"/>
      <c r="EU465" s="11"/>
      <c r="EV465" s="11"/>
      <c r="EW465" s="11"/>
      <c r="EX465" s="11"/>
      <c r="EY465" s="11"/>
      <c r="EZ465" s="11"/>
      <c r="FA465" s="11"/>
      <c r="FB465" s="11"/>
    </row>
    <row r="466" ht="12.75" customHeight="1">
      <c r="A466" s="11"/>
      <c r="B466" s="11"/>
      <c r="C466" s="11"/>
      <c r="D466" s="11"/>
      <c r="E466" s="11"/>
      <c r="F466" s="11"/>
      <c r="G466" s="11"/>
      <c r="H466" s="11"/>
      <c r="I466" s="11"/>
      <c r="J466" s="11"/>
      <c r="K466" s="11"/>
      <c r="L466" s="11"/>
      <c r="M466" s="11"/>
      <c r="N466" s="11"/>
      <c r="O466" s="11"/>
      <c r="P466" s="11"/>
      <c r="Q466" s="11"/>
      <c r="R466" s="11"/>
      <c r="S466" s="11"/>
      <c r="T466" s="11"/>
      <c r="U466" s="11"/>
      <c r="V466" s="11"/>
      <c r="W466" s="11"/>
      <c r="X466" s="11"/>
      <c r="Y466" s="11"/>
      <c r="Z466" s="11"/>
      <c r="AA466" s="11"/>
      <c r="AB466" s="11"/>
      <c r="AC466" s="11"/>
      <c r="AD466" s="11"/>
      <c r="AE466" s="11"/>
      <c r="AF466" s="11"/>
      <c r="AG466" s="11"/>
      <c r="AH466" s="11"/>
      <c r="AI466" s="11"/>
      <c r="AJ466" s="11"/>
      <c r="AK466" s="11"/>
      <c r="AL466" s="11"/>
      <c r="AM466" s="11"/>
      <c r="AN466" s="11"/>
      <c r="AO466" s="11"/>
      <c r="AP466" s="11"/>
      <c r="AQ466" s="11"/>
      <c r="AR466" s="11"/>
      <c r="AS466" s="11"/>
      <c r="AT466" s="11"/>
      <c r="AU466" s="11"/>
      <c r="AV466" s="11"/>
      <c r="AW466" s="11"/>
      <c r="AX466" s="11"/>
      <c r="AY466" s="11"/>
      <c r="AZ466" s="11"/>
      <c r="BA466" s="11"/>
      <c r="BB466" s="11"/>
      <c r="BC466" s="11"/>
      <c r="BD466" s="11"/>
      <c r="BE466" s="11"/>
      <c r="BF466" s="11"/>
      <c r="BG466" s="11"/>
      <c r="BH466" s="11"/>
      <c r="BI466" s="11"/>
      <c r="BJ466" s="11"/>
      <c r="BK466" s="11"/>
      <c r="BL466" s="11"/>
      <c r="BM466" s="11"/>
      <c r="BN466" s="11"/>
      <c r="BO466" s="11"/>
      <c r="BP466" s="11"/>
      <c r="BQ466" s="11"/>
      <c r="BR466" s="11"/>
      <c r="BS466" s="11"/>
      <c r="BT466" s="11"/>
      <c r="BU466" s="11"/>
      <c r="BV466" s="11"/>
      <c r="BW466" s="11"/>
      <c r="BX466" s="11"/>
      <c r="BY466" s="11"/>
      <c r="BZ466" s="11"/>
      <c r="CA466" s="11"/>
      <c r="CB466" s="11"/>
      <c r="CC466" s="11"/>
      <c r="CD466" s="11"/>
      <c r="CE466" s="11"/>
      <c r="CF466" s="11"/>
      <c r="CG466" s="11"/>
      <c r="CH466" s="11"/>
      <c r="CI466" s="11"/>
      <c r="CJ466" s="11"/>
      <c r="CK466" s="11"/>
      <c r="CL466" s="11"/>
      <c r="CM466" s="11"/>
      <c r="CN466" s="11"/>
      <c r="CO466" s="11"/>
      <c r="CP466" s="11"/>
      <c r="CQ466" s="11"/>
      <c r="CR466" s="11"/>
      <c r="CS466" s="11"/>
      <c r="CT466" s="11"/>
      <c r="CU466" s="11"/>
      <c r="CV466" s="11"/>
      <c r="CW466" s="11"/>
      <c r="CX466" s="11"/>
      <c r="CY466" s="11"/>
      <c r="CZ466" s="11"/>
      <c r="DA466" s="11"/>
      <c r="DB466" s="11"/>
      <c r="DC466" s="11"/>
      <c r="DD466" s="11"/>
      <c r="DE466" s="11"/>
      <c r="DF466" s="11"/>
      <c r="DG466" s="11"/>
      <c r="DH466" s="11"/>
      <c r="DI466" s="11"/>
      <c r="DJ466" s="11"/>
      <c r="DK466" s="11"/>
      <c r="DL466" s="11"/>
      <c r="DM466" s="11"/>
      <c r="DN466" s="11"/>
      <c r="DO466" s="11"/>
      <c r="DP466" s="11"/>
      <c r="DQ466" s="11"/>
      <c r="DR466" s="11"/>
      <c r="DS466" s="11"/>
      <c r="DT466" s="11"/>
      <c r="DU466" s="11"/>
      <c r="DV466" s="11"/>
      <c r="DW466" s="11"/>
      <c r="DX466" s="11"/>
      <c r="DY466" s="11"/>
      <c r="DZ466" s="11"/>
      <c r="EA466" s="11"/>
      <c r="EB466" s="11"/>
      <c r="EC466" s="11"/>
      <c r="ED466" s="11"/>
      <c r="EE466" s="11"/>
      <c r="EF466" s="11"/>
      <c r="EG466" s="11"/>
      <c r="EH466" s="11"/>
      <c r="EI466" s="11"/>
      <c r="EJ466" s="11"/>
      <c r="EK466" s="11"/>
      <c r="EL466" s="11"/>
      <c r="EM466" s="11"/>
      <c r="EN466" s="11"/>
      <c r="EO466" s="11"/>
      <c r="EP466" s="11"/>
      <c r="EQ466" s="11"/>
      <c r="ER466" s="11"/>
      <c r="ES466" s="11"/>
      <c r="ET466" s="11"/>
      <c r="EU466" s="11"/>
      <c r="EV466" s="11"/>
      <c r="EW466" s="11"/>
      <c r="EX466" s="11"/>
      <c r="EY466" s="11"/>
      <c r="EZ466" s="11"/>
      <c r="FA466" s="11"/>
      <c r="FB466" s="11"/>
    </row>
    <row r="467" ht="12.75" customHeight="1">
      <c r="A467" s="11"/>
      <c r="B467" s="11"/>
      <c r="C467" s="11"/>
      <c r="D467" s="11"/>
      <c r="E467" s="11"/>
      <c r="F467" s="11"/>
      <c r="G467" s="11"/>
      <c r="H467" s="11"/>
      <c r="I467" s="11"/>
      <c r="J467" s="11"/>
      <c r="K467" s="11"/>
      <c r="L467" s="11"/>
      <c r="M467" s="11"/>
      <c r="N467" s="11"/>
      <c r="O467" s="11"/>
      <c r="P467" s="11"/>
      <c r="Q467" s="11"/>
      <c r="R467" s="11"/>
      <c r="S467" s="11"/>
      <c r="T467" s="11"/>
      <c r="U467" s="11"/>
      <c r="V467" s="11"/>
      <c r="W467" s="11"/>
      <c r="X467" s="11"/>
      <c r="Y467" s="11"/>
      <c r="Z467" s="11"/>
      <c r="AA467" s="11"/>
      <c r="AB467" s="11"/>
      <c r="AC467" s="11"/>
      <c r="AD467" s="11"/>
      <c r="AE467" s="11"/>
      <c r="AF467" s="11"/>
      <c r="AG467" s="11"/>
      <c r="AH467" s="11"/>
      <c r="AI467" s="11"/>
      <c r="AJ467" s="11"/>
      <c r="AK467" s="11"/>
      <c r="AL467" s="11"/>
      <c r="AM467" s="11"/>
      <c r="AN467" s="11"/>
      <c r="AO467" s="11"/>
      <c r="AP467" s="11"/>
      <c r="AQ467" s="11"/>
      <c r="AR467" s="11"/>
      <c r="AS467" s="11"/>
      <c r="AT467" s="11"/>
      <c r="AU467" s="11"/>
      <c r="AV467" s="11"/>
      <c r="AW467" s="11"/>
      <c r="AX467" s="11"/>
      <c r="AY467" s="11"/>
      <c r="AZ467" s="11"/>
      <c r="BA467" s="11"/>
      <c r="BB467" s="11"/>
      <c r="BC467" s="11"/>
      <c r="BD467" s="11"/>
      <c r="BE467" s="11"/>
      <c r="BF467" s="11"/>
      <c r="BG467" s="11"/>
      <c r="BH467" s="11"/>
      <c r="BI467" s="11"/>
      <c r="BJ467" s="11"/>
      <c r="BK467" s="11"/>
      <c r="BL467" s="11"/>
      <c r="BM467" s="11"/>
      <c r="BN467" s="11"/>
      <c r="BO467" s="11"/>
      <c r="BP467" s="11"/>
      <c r="BQ467" s="11"/>
      <c r="BR467" s="11"/>
      <c r="BS467" s="11"/>
      <c r="BT467" s="11"/>
      <c r="BU467" s="11"/>
      <c r="BV467" s="11"/>
      <c r="BW467" s="11"/>
      <c r="BX467" s="11"/>
      <c r="BY467" s="11"/>
      <c r="BZ467" s="11"/>
      <c r="CA467" s="11"/>
      <c r="CB467" s="11"/>
      <c r="CC467" s="11"/>
      <c r="CD467" s="11"/>
      <c r="CE467" s="11"/>
      <c r="CF467" s="11"/>
      <c r="CG467" s="11"/>
      <c r="CH467" s="11"/>
      <c r="CI467" s="11"/>
      <c r="CJ467" s="11"/>
      <c r="CK467" s="11"/>
      <c r="CL467" s="11"/>
      <c r="CM467" s="11"/>
      <c r="CN467" s="11"/>
      <c r="CO467" s="11"/>
      <c r="CP467" s="11"/>
      <c r="CQ467" s="11"/>
      <c r="CR467" s="11"/>
      <c r="CS467" s="11"/>
      <c r="CT467" s="11"/>
      <c r="CU467" s="11"/>
      <c r="CV467" s="11"/>
      <c r="CW467" s="11"/>
      <c r="CX467" s="11"/>
      <c r="CY467" s="11"/>
      <c r="CZ467" s="11"/>
      <c r="DA467" s="11"/>
      <c r="DB467" s="11"/>
      <c r="DC467" s="11"/>
      <c r="DD467" s="11"/>
      <c r="DE467" s="11"/>
      <c r="DF467" s="11"/>
      <c r="DG467" s="11"/>
      <c r="DH467" s="11"/>
      <c r="DI467" s="11"/>
      <c r="DJ467" s="11"/>
      <c r="DK467" s="11"/>
      <c r="DL467" s="11"/>
      <c r="DM467" s="11"/>
      <c r="DN467" s="11"/>
      <c r="DO467" s="11"/>
      <c r="DP467" s="11"/>
      <c r="DQ467" s="11"/>
      <c r="DR467" s="11"/>
      <c r="DS467" s="11"/>
      <c r="DT467" s="11"/>
      <c r="DU467" s="11"/>
      <c r="DV467" s="11"/>
      <c r="DW467" s="11"/>
      <c r="DX467" s="11"/>
      <c r="DY467" s="11"/>
      <c r="DZ467" s="11"/>
      <c r="EA467" s="11"/>
      <c r="EB467" s="11"/>
      <c r="EC467" s="11"/>
      <c r="ED467" s="11"/>
      <c r="EE467" s="11"/>
      <c r="EF467" s="11"/>
      <c r="EG467" s="11"/>
      <c r="EH467" s="11"/>
      <c r="EI467" s="11"/>
      <c r="EJ467" s="11"/>
      <c r="EK467" s="11"/>
      <c r="EL467" s="11"/>
      <c r="EM467" s="11"/>
      <c r="EN467" s="11"/>
      <c r="EO467" s="11"/>
      <c r="EP467" s="11"/>
      <c r="EQ467" s="11"/>
      <c r="ER467" s="11"/>
      <c r="ES467" s="11"/>
      <c r="ET467" s="11"/>
      <c r="EU467" s="11"/>
      <c r="EV467" s="11"/>
      <c r="EW467" s="11"/>
      <c r="EX467" s="11"/>
      <c r="EY467" s="11"/>
      <c r="EZ467" s="11"/>
      <c r="FA467" s="11"/>
      <c r="FB467" s="11"/>
    </row>
    <row r="468" ht="12.75" customHeight="1">
      <c r="A468" s="11"/>
      <c r="B468" s="11"/>
      <c r="C468" s="11"/>
      <c r="D468" s="11"/>
      <c r="E468" s="11"/>
      <c r="F468" s="11"/>
      <c r="G468" s="11"/>
      <c r="H468" s="11"/>
      <c r="I468" s="11"/>
      <c r="J468" s="11"/>
      <c r="K468" s="11"/>
      <c r="L468" s="11"/>
      <c r="M468" s="11"/>
      <c r="N468" s="11"/>
      <c r="O468" s="11"/>
      <c r="P468" s="11"/>
      <c r="Q468" s="11"/>
      <c r="R468" s="11"/>
      <c r="S468" s="11"/>
      <c r="T468" s="11"/>
      <c r="U468" s="11"/>
      <c r="V468" s="11"/>
      <c r="W468" s="11"/>
      <c r="X468" s="11"/>
      <c r="Y468" s="11"/>
      <c r="Z468" s="11"/>
      <c r="AA468" s="11"/>
      <c r="AB468" s="11"/>
      <c r="AC468" s="11"/>
      <c r="AD468" s="11"/>
      <c r="AE468" s="11"/>
      <c r="AF468" s="11"/>
      <c r="AG468" s="11"/>
      <c r="AH468" s="11"/>
      <c r="AI468" s="11"/>
      <c r="AJ468" s="11"/>
      <c r="AK468" s="11"/>
      <c r="AL468" s="11"/>
      <c r="AM468" s="11"/>
      <c r="AN468" s="11"/>
      <c r="AO468" s="11"/>
      <c r="AP468" s="11"/>
      <c r="AQ468" s="11"/>
      <c r="AR468" s="11"/>
      <c r="AS468" s="11"/>
      <c r="AT468" s="11"/>
      <c r="AU468" s="11"/>
      <c r="AV468" s="11"/>
      <c r="AW468" s="11"/>
      <c r="AX468" s="11"/>
      <c r="AY468" s="11"/>
      <c r="AZ468" s="11"/>
      <c r="BA468" s="11"/>
      <c r="BB468" s="11"/>
      <c r="BC468" s="11"/>
      <c r="BD468" s="11"/>
      <c r="BE468" s="11"/>
      <c r="BF468" s="11"/>
      <c r="BG468" s="11"/>
      <c r="BH468" s="11"/>
      <c r="BI468" s="11"/>
      <c r="BJ468" s="11"/>
      <c r="BK468" s="11"/>
      <c r="BL468" s="11"/>
      <c r="BM468" s="11"/>
      <c r="BN468" s="11"/>
      <c r="BO468" s="11"/>
      <c r="BP468" s="11"/>
      <c r="BQ468" s="11"/>
      <c r="BR468" s="11"/>
      <c r="BS468" s="11"/>
      <c r="BT468" s="11"/>
      <c r="BU468" s="11"/>
      <c r="BV468" s="11"/>
      <c r="BW468" s="11"/>
      <c r="BX468" s="11"/>
      <c r="BY468" s="11"/>
      <c r="BZ468" s="11"/>
      <c r="CA468" s="11"/>
      <c r="CB468" s="11"/>
      <c r="CC468" s="11"/>
      <c r="CD468" s="11"/>
      <c r="CE468" s="11"/>
      <c r="CF468" s="11"/>
      <c r="CG468" s="11"/>
      <c r="CH468" s="11"/>
      <c r="CI468" s="11"/>
      <c r="CJ468" s="11"/>
      <c r="CK468" s="11"/>
      <c r="CL468" s="11"/>
      <c r="CM468" s="11"/>
      <c r="CN468" s="11"/>
      <c r="CO468" s="11"/>
      <c r="CP468" s="11"/>
      <c r="CQ468" s="11"/>
      <c r="CR468" s="11"/>
      <c r="CS468" s="11"/>
      <c r="CT468" s="11"/>
      <c r="CU468" s="11"/>
      <c r="CV468" s="11"/>
      <c r="CW468" s="11"/>
      <c r="CX468" s="11"/>
      <c r="CY468" s="11"/>
      <c r="CZ468" s="11"/>
      <c r="DA468" s="11"/>
      <c r="DB468" s="11"/>
      <c r="DC468" s="11"/>
      <c r="DD468" s="11"/>
      <c r="DE468" s="11"/>
      <c r="DF468" s="11"/>
      <c r="DG468" s="11"/>
      <c r="DH468" s="11"/>
      <c r="DI468" s="11"/>
      <c r="DJ468" s="11"/>
      <c r="DK468" s="11"/>
      <c r="DL468" s="11"/>
      <c r="DM468" s="11"/>
      <c r="DN468" s="11"/>
      <c r="DO468" s="11"/>
      <c r="DP468" s="11"/>
      <c r="DQ468" s="11"/>
      <c r="DR468" s="11"/>
      <c r="DS468" s="11"/>
      <c r="DT468" s="11"/>
      <c r="DU468" s="11"/>
      <c r="DV468" s="11"/>
      <c r="DW468" s="11"/>
      <c r="DX468" s="11"/>
      <c r="DY468" s="11"/>
      <c r="DZ468" s="11"/>
      <c r="EA468" s="11"/>
      <c r="EB468" s="11"/>
      <c r="EC468" s="11"/>
      <c r="ED468" s="11"/>
      <c r="EE468" s="11"/>
      <c r="EF468" s="11"/>
      <c r="EG468" s="11"/>
      <c r="EH468" s="11"/>
      <c r="EI468" s="11"/>
      <c r="EJ468" s="11"/>
      <c r="EK468" s="11"/>
      <c r="EL468" s="11"/>
      <c r="EM468" s="11"/>
      <c r="EN468" s="11"/>
      <c r="EO468" s="11"/>
      <c r="EP468" s="11"/>
      <c r="EQ468" s="11"/>
      <c r="ER468" s="11"/>
      <c r="ES468" s="11"/>
      <c r="ET468" s="11"/>
      <c r="EU468" s="11"/>
      <c r="EV468" s="11"/>
      <c r="EW468" s="11"/>
      <c r="EX468" s="11"/>
      <c r="EY468" s="11"/>
      <c r="EZ468" s="11"/>
      <c r="FA468" s="11"/>
      <c r="FB468" s="11"/>
    </row>
    <row r="469" ht="12.75" customHeight="1">
      <c r="A469" s="11"/>
      <c r="B469" s="11"/>
      <c r="C469" s="11"/>
      <c r="D469" s="11"/>
      <c r="E469" s="11"/>
      <c r="F469" s="11"/>
      <c r="G469" s="11"/>
      <c r="H469" s="11"/>
      <c r="I469" s="11"/>
      <c r="J469" s="11"/>
      <c r="K469" s="11"/>
      <c r="L469" s="11"/>
      <c r="M469" s="11"/>
      <c r="N469" s="11"/>
      <c r="O469" s="11"/>
      <c r="P469" s="11"/>
      <c r="Q469" s="11"/>
      <c r="R469" s="11"/>
      <c r="S469" s="11"/>
      <c r="T469" s="11"/>
      <c r="U469" s="11"/>
      <c r="V469" s="11"/>
      <c r="W469" s="11"/>
      <c r="X469" s="11"/>
      <c r="Y469" s="11"/>
      <c r="Z469" s="11"/>
      <c r="AA469" s="11"/>
      <c r="AB469" s="11"/>
      <c r="AC469" s="11"/>
      <c r="AD469" s="11"/>
      <c r="AE469" s="11"/>
      <c r="AF469" s="11"/>
      <c r="AG469" s="11"/>
      <c r="AH469" s="11"/>
      <c r="AI469" s="11"/>
      <c r="AJ469" s="11"/>
      <c r="AK469" s="11"/>
      <c r="AL469" s="11"/>
      <c r="AM469" s="11"/>
      <c r="AN469" s="11"/>
      <c r="AO469" s="11"/>
      <c r="AP469" s="11"/>
      <c r="AQ469" s="11"/>
      <c r="AR469" s="11"/>
      <c r="AS469" s="11"/>
      <c r="AT469" s="11"/>
      <c r="AU469" s="11"/>
      <c r="AV469" s="11"/>
      <c r="AW469" s="11"/>
      <c r="AX469" s="11"/>
      <c r="AY469" s="11"/>
      <c r="AZ469" s="11"/>
      <c r="BA469" s="11"/>
      <c r="BB469" s="11"/>
      <c r="BC469" s="11"/>
      <c r="BD469" s="11"/>
      <c r="BE469" s="11"/>
      <c r="BF469" s="11"/>
      <c r="BG469" s="11"/>
      <c r="BH469" s="11"/>
      <c r="BI469" s="11"/>
      <c r="BJ469" s="11"/>
      <c r="BK469" s="11"/>
      <c r="BL469" s="11"/>
      <c r="BM469" s="11"/>
      <c r="BN469" s="11"/>
      <c r="BO469" s="11"/>
      <c r="BP469" s="11"/>
      <c r="BQ469" s="11"/>
      <c r="BR469" s="11"/>
      <c r="BS469" s="11"/>
      <c r="BT469" s="11"/>
      <c r="BU469" s="11"/>
      <c r="BV469" s="11"/>
      <c r="BW469" s="11"/>
      <c r="BX469" s="11"/>
      <c r="BY469" s="11"/>
      <c r="BZ469" s="11"/>
      <c r="CA469" s="11"/>
      <c r="CB469" s="11"/>
      <c r="CC469" s="11"/>
      <c r="CD469" s="11"/>
      <c r="CE469" s="11"/>
      <c r="CF469" s="11"/>
      <c r="CG469" s="11"/>
      <c r="CH469" s="11"/>
      <c r="CI469" s="11"/>
      <c r="CJ469" s="11"/>
      <c r="CK469" s="11"/>
      <c r="CL469" s="11"/>
      <c r="CM469" s="11"/>
      <c r="CN469" s="11"/>
      <c r="CO469" s="11"/>
      <c r="CP469" s="11"/>
      <c r="CQ469" s="11"/>
      <c r="CR469" s="11"/>
      <c r="CS469" s="11"/>
      <c r="CT469" s="11"/>
      <c r="CU469" s="11"/>
      <c r="CV469" s="11"/>
      <c r="CW469" s="11"/>
      <c r="CX469" s="11"/>
      <c r="CY469" s="11"/>
      <c r="CZ469" s="11"/>
      <c r="DA469" s="11"/>
      <c r="DB469" s="11"/>
      <c r="DC469" s="11"/>
      <c r="DD469" s="11"/>
      <c r="DE469" s="11"/>
      <c r="DF469" s="11"/>
      <c r="DG469" s="11"/>
      <c r="DH469" s="11"/>
      <c r="DI469" s="11"/>
      <c r="DJ469" s="11"/>
      <c r="DK469" s="11"/>
      <c r="DL469" s="11"/>
      <c r="DM469" s="11"/>
      <c r="DN469" s="11"/>
      <c r="DO469" s="11"/>
      <c r="DP469" s="11"/>
      <c r="DQ469" s="11"/>
      <c r="DR469" s="11"/>
      <c r="DS469" s="11"/>
      <c r="DT469" s="11"/>
      <c r="DU469" s="11"/>
      <c r="DV469" s="11"/>
      <c r="DW469" s="11"/>
      <c r="DX469" s="11"/>
      <c r="DY469" s="11"/>
      <c r="DZ469" s="11"/>
      <c r="EA469" s="11"/>
      <c r="EB469" s="11"/>
      <c r="EC469" s="11"/>
      <c r="ED469" s="11"/>
      <c r="EE469" s="11"/>
      <c r="EF469" s="11"/>
      <c r="EG469" s="11"/>
      <c r="EH469" s="11"/>
      <c r="EI469" s="11"/>
      <c r="EJ469" s="11"/>
      <c r="EK469" s="11"/>
      <c r="EL469" s="11"/>
      <c r="EM469" s="11"/>
      <c r="EN469" s="11"/>
      <c r="EO469" s="11"/>
      <c r="EP469" s="11"/>
      <c r="EQ469" s="11"/>
      <c r="ER469" s="11"/>
      <c r="ES469" s="11"/>
      <c r="ET469" s="11"/>
      <c r="EU469" s="11"/>
      <c r="EV469" s="11"/>
      <c r="EW469" s="11"/>
      <c r="EX469" s="11"/>
      <c r="EY469" s="11"/>
      <c r="EZ469" s="11"/>
      <c r="FA469" s="11"/>
      <c r="FB469" s="11"/>
    </row>
    <row r="470" ht="12.75" customHeight="1">
      <c r="A470" s="11"/>
      <c r="B470" s="11"/>
      <c r="C470" s="11"/>
      <c r="D470" s="11"/>
      <c r="E470" s="11"/>
      <c r="F470" s="11"/>
      <c r="G470" s="11"/>
      <c r="H470" s="11"/>
      <c r="I470" s="11"/>
      <c r="J470" s="11"/>
      <c r="K470" s="11"/>
      <c r="L470" s="11"/>
      <c r="M470" s="11"/>
      <c r="N470" s="11"/>
      <c r="O470" s="11"/>
      <c r="P470" s="11"/>
      <c r="Q470" s="11"/>
      <c r="R470" s="11"/>
      <c r="S470" s="11"/>
      <c r="T470" s="11"/>
      <c r="U470" s="11"/>
      <c r="V470" s="11"/>
      <c r="W470" s="11"/>
      <c r="X470" s="11"/>
      <c r="Y470" s="11"/>
      <c r="Z470" s="11"/>
      <c r="AA470" s="11"/>
      <c r="AB470" s="11"/>
      <c r="AC470" s="11"/>
      <c r="AD470" s="11"/>
      <c r="AE470" s="11"/>
      <c r="AF470" s="11"/>
      <c r="AG470" s="11"/>
      <c r="AH470" s="11"/>
      <c r="AI470" s="11"/>
      <c r="AJ470" s="11"/>
      <c r="AK470" s="11"/>
      <c r="AL470" s="11"/>
      <c r="AM470" s="11"/>
      <c r="AN470" s="11"/>
      <c r="AO470" s="11"/>
      <c r="AP470" s="11"/>
      <c r="AQ470" s="11"/>
      <c r="AR470" s="11"/>
      <c r="AS470" s="11"/>
      <c r="AT470" s="11"/>
      <c r="AU470" s="11"/>
      <c r="AV470" s="11"/>
      <c r="AW470" s="11"/>
      <c r="AX470" s="11"/>
      <c r="AY470" s="11"/>
      <c r="AZ470" s="11"/>
      <c r="BA470" s="11"/>
      <c r="BB470" s="11"/>
      <c r="BC470" s="11"/>
      <c r="BD470" s="11"/>
      <c r="BE470" s="11"/>
      <c r="BF470" s="11"/>
      <c r="BG470" s="11"/>
      <c r="BH470" s="11"/>
      <c r="BI470" s="11"/>
      <c r="BJ470" s="11"/>
      <c r="BK470" s="11"/>
      <c r="BL470" s="11"/>
      <c r="BM470" s="11"/>
      <c r="BN470" s="11"/>
      <c r="BO470" s="11"/>
      <c r="BP470" s="11"/>
      <c r="BQ470" s="11"/>
      <c r="BR470" s="11"/>
      <c r="BS470" s="11"/>
      <c r="BT470" s="11"/>
      <c r="BU470" s="11"/>
      <c r="BV470" s="11"/>
      <c r="BW470" s="11"/>
      <c r="BX470" s="11"/>
      <c r="BY470" s="11"/>
      <c r="BZ470" s="11"/>
      <c r="CA470" s="11"/>
      <c r="CB470" s="11"/>
      <c r="CC470" s="11"/>
      <c r="CD470" s="11"/>
      <c r="CE470" s="11"/>
      <c r="CF470" s="11"/>
      <c r="CG470" s="11"/>
      <c r="CH470" s="11"/>
      <c r="CI470" s="11"/>
      <c r="CJ470" s="11"/>
      <c r="CK470" s="11"/>
      <c r="CL470" s="11"/>
      <c r="CM470" s="11"/>
      <c r="CN470" s="11"/>
      <c r="CO470" s="11"/>
      <c r="CP470" s="11"/>
      <c r="CQ470" s="11"/>
      <c r="CR470" s="11"/>
      <c r="CS470" s="11"/>
      <c r="CT470" s="11"/>
      <c r="CU470" s="11"/>
      <c r="CV470" s="11"/>
      <c r="CW470" s="11"/>
      <c r="CX470" s="11"/>
      <c r="CY470" s="11"/>
      <c r="CZ470" s="11"/>
      <c r="DA470" s="11"/>
      <c r="DB470" s="11"/>
      <c r="DC470" s="11"/>
      <c r="DD470" s="11"/>
      <c r="DE470" s="11"/>
      <c r="DF470" s="11"/>
      <c r="DG470" s="11"/>
      <c r="DH470" s="11"/>
      <c r="DI470" s="11"/>
      <c r="DJ470" s="11"/>
      <c r="DK470" s="11"/>
      <c r="DL470" s="11"/>
      <c r="DM470" s="11"/>
      <c r="DN470" s="11"/>
      <c r="DO470" s="11"/>
      <c r="DP470" s="11"/>
      <c r="DQ470" s="11"/>
      <c r="DR470" s="11"/>
      <c r="DS470" s="11"/>
      <c r="DT470" s="11"/>
      <c r="DU470" s="11"/>
      <c r="DV470" s="11"/>
      <c r="DW470" s="11"/>
      <c r="DX470" s="11"/>
      <c r="DY470" s="11"/>
      <c r="DZ470" s="11"/>
      <c r="EA470" s="11"/>
      <c r="EB470" s="11"/>
      <c r="EC470" s="11"/>
      <c r="ED470" s="11"/>
      <c r="EE470" s="11"/>
      <c r="EF470" s="11"/>
      <c r="EG470" s="11"/>
      <c r="EH470" s="11"/>
      <c r="EI470" s="11"/>
      <c r="EJ470" s="11"/>
      <c r="EK470" s="11"/>
      <c r="EL470" s="11"/>
      <c r="EM470" s="11"/>
      <c r="EN470" s="11"/>
      <c r="EO470" s="11"/>
      <c r="EP470" s="11"/>
      <c r="EQ470" s="11"/>
      <c r="ER470" s="11"/>
      <c r="ES470" s="11"/>
      <c r="ET470" s="11"/>
      <c r="EU470" s="11"/>
      <c r="EV470" s="11"/>
      <c r="EW470" s="11"/>
      <c r="EX470" s="11"/>
      <c r="EY470" s="11"/>
      <c r="EZ470" s="11"/>
      <c r="FA470" s="11"/>
      <c r="FB470" s="11"/>
    </row>
    <row r="471" ht="12.75" customHeight="1">
      <c r="A471" s="11"/>
      <c r="B471" s="11"/>
      <c r="C471" s="11"/>
      <c r="D471" s="11"/>
      <c r="E471" s="11"/>
      <c r="F471" s="11"/>
      <c r="G471" s="11"/>
      <c r="H471" s="11"/>
      <c r="I471" s="11"/>
      <c r="J471" s="11"/>
      <c r="K471" s="11"/>
      <c r="L471" s="11"/>
      <c r="M471" s="11"/>
      <c r="N471" s="11"/>
      <c r="O471" s="11"/>
      <c r="P471" s="11"/>
      <c r="Q471" s="11"/>
      <c r="R471" s="11"/>
      <c r="S471" s="11"/>
      <c r="T471" s="11"/>
      <c r="U471" s="11"/>
      <c r="V471" s="11"/>
      <c r="W471" s="11"/>
      <c r="X471" s="11"/>
      <c r="Y471" s="11"/>
      <c r="Z471" s="11"/>
      <c r="AA471" s="11"/>
      <c r="AB471" s="11"/>
      <c r="AC471" s="11"/>
      <c r="AD471" s="11"/>
      <c r="AE471" s="11"/>
      <c r="AF471" s="11"/>
      <c r="AG471" s="11"/>
      <c r="AH471" s="11"/>
      <c r="AI471" s="11"/>
      <c r="AJ471" s="11"/>
      <c r="AK471" s="11"/>
      <c r="AL471" s="11"/>
      <c r="AM471" s="11"/>
      <c r="AN471" s="11"/>
      <c r="AO471" s="11"/>
      <c r="AP471" s="11"/>
      <c r="AQ471" s="11"/>
      <c r="AR471" s="11"/>
      <c r="AS471" s="11"/>
      <c r="AT471" s="11"/>
      <c r="AU471" s="11"/>
      <c r="AV471" s="11"/>
      <c r="AW471" s="11"/>
      <c r="AX471" s="11"/>
      <c r="AY471" s="11"/>
      <c r="AZ471" s="11"/>
      <c r="BA471" s="11"/>
      <c r="BB471" s="11"/>
      <c r="BC471" s="11"/>
      <c r="BD471" s="11"/>
      <c r="BE471" s="11"/>
      <c r="BF471" s="11"/>
      <c r="BG471" s="11"/>
      <c r="BH471" s="11"/>
      <c r="BI471" s="11"/>
      <c r="BJ471" s="11"/>
      <c r="BK471" s="11"/>
      <c r="BL471" s="11"/>
      <c r="BM471" s="11"/>
      <c r="BN471" s="11"/>
      <c r="BO471" s="11"/>
      <c r="BP471" s="11"/>
      <c r="BQ471" s="11"/>
      <c r="BR471" s="11"/>
      <c r="BS471" s="11"/>
      <c r="BT471" s="11"/>
      <c r="BU471" s="11"/>
      <c r="BV471" s="11"/>
      <c r="BW471" s="11"/>
      <c r="BX471" s="11"/>
      <c r="BY471" s="11"/>
      <c r="BZ471" s="11"/>
      <c r="CA471" s="11"/>
      <c r="CB471" s="11"/>
      <c r="CC471" s="11"/>
      <c r="CD471" s="11"/>
      <c r="CE471" s="11"/>
      <c r="CF471" s="11"/>
      <c r="CG471" s="11"/>
      <c r="CH471" s="11"/>
      <c r="CI471" s="11"/>
      <c r="CJ471" s="11"/>
      <c r="CK471" s="11"/>
      <c r="CL471" s="11"/>
      <c r="CM471" s="11"/>
      <c r="CN471" s="11"/>
      <c r="CO471" s="11"/>
      <c r="CP471" s="11"/>
      <c r="CQ471" s="11"/>
      <c r="CR471" s="11"/>
      <c r="CS471" s="11"/>
      <c r="CT471" s="11"/>
      <c r="CU471" s="11"/>
      <c r="CV471" s="11"/>
      <c r="CW471" s="11"/>
      <c r="CX471" s="11"/>
      <c r="CY471" s="11"/>
      <c r="CZ471" s="11"/>
      <c r="DA471" s="11"/>
      <c r="DB471" s="11"/>
      <c r="DC471" s="11"/>
      <c r="DD471" s="11"/>
      <c r="DE471" s="11"/>
      <c r="DF471" s="11"/>
      <c r="DG471" s="11"/>
      <c r="DH471" s="11"/>
      <c r="DI471" s="11"/>
      <c r="DJ471" s="11"/>
      <c r="DK471" s="11"/>
      <c r="DL471" s="11"/>
      <c r="DM471" s="11"/>
      <c r="DN471" s="11"/>
      <c r="DO471" s="11"/>
      <c r="DP471" s="11"/>
      <c r="DQ471" s="11"/>
      <c r="DR471" s="11"/>
      <c r="DS471" s="11"/>
      <c r="DT471" s="11"/>
      <c r="DU471" s="11"/>
      <c r="DV471" s="11"/>
      <c r="DW471" s="11"/>
      <c r="DX471" s="11"/>
      <c r="DY471" s="11"/>
      <c r="DZ471" s="11"/>
      <c r="EA471" s="11"/>
      <c r="EB471" s="11"/>
      <c r="EC471" s="11"/>
      <c r="ED471" s="11"/>
      <c r="EE471" s="11"/>
      <c r="EF471" s="11"/>
      <c r="EG471" s="11"/>
      <c r="EH471" s="11"/>
      <c r="EI471" s="11"/>
      <c r="EJ471" s="11"/>
      <c r="EK471" s="11"/>
      <c r="EL471" s="11"/>
      <c r="EM471" s="11"/>
      <c r="EN471" s="11"/>
      <c r="EO471" s="11"/>
      <c r="EP471" s="11"/>
      <c r="EQ471" s="11"/>
      <c r="ER471" s="11"/>
      <c r="ES471" s="11"/>
      <c r="ET471" s="11"/>
      <c r="EU471" s="11"/>
      <c r="EV471" s="11"/>
      <c r="EW471" s="11"/>
      <c r="EX471" s="11"/>
      <c r="EY471" s="11"/>
      <c r="EZ471" s="11"/>
      <c r="FA471" s="11"/>
      <c r="FB471" s="11"/>
    </row>
    <row r="472" ht="12.75" customHeight="1">
      <c r="A472" s="11"/>
      <c r="B472" s="11"/>
      <c r="C472" s="11"/>
      <c r="D472" s="11"/>
      <c r="E472" s="11"/>
      <c r="F472" s="11"/>
      <c r="G472" s="11"/>
      <c r="H472" s="11"/>
      <c r="I472" s="11"/>
      <c r="J472" s="11"/>
      <c r="K472" s="11"/>
      <c r="L472" s="11"/>
      <c r="M472" s="11"/>
      <c r="N472" s="11"/>
      <c r="O472" s="11"/>
      <c r="P472" s="11"/>
      <c r="Q472" s="11"/>
      <c r="R472" s="11"/>
      <c r="S472" s="11"/>
      <c r="T472" s="11"/>
      <c r="U472" s="11"/>
      <c r="V472" s="11"/>
      <c r="W472" s="11"/>
      <c r="X472" s="11"/>
      <c r="Y472" s="11"/>
      <c r="Z472" s="11"/>
      <c r="AA472" s="11"/>
      <c r="AB472" s="11"/>
      <c r="AC472" s="11"/>
      <c r="AD472" s="11"/>
      <c r="AE472" s="11"/>
      <c r="AF472" s="11"/>
      <c r="AG472" s="11"/>
      <c r="AH472" s="11"/>
      <c r="AI472" s="11"/>
      <c r="AJ472" s="11"/>
      <c r="AK472" s="11"/>
      <c r="AL472" s="11"/>
      <c r="AM472" s="11"/>
      <c r="AN472" s="11"/>
      <c r="AO472" s="11"/>
      <c r="AP472" s="11"/>
      <c r="AQ472" s="11"/>
      <c r="AR472" s="11"/>
      <c r="AS472" s="11"/>
      <c r="AT472" s="11"/>
      <c r="AU472" s="11"/>
      <c r="AV472" s="11"/>
      <c r="AW472" s="11"/>
      <c r="AX472" s="11"/>
      <c r="AY472" s="11"/>
      <c r="AZ472" s="11"/>
      <c r="BA472" s="11"/>
      <c r="BB472" s="11"/>
      <c r="BC472" s="11"/>
      <c r="BD472" s="11"/>
      <c r="BE472" s="11"/>
      <c r="BF472" s="11"/>
      <c r="BG472" s="11"/>
      <c r="BH472" s="11"/>
      <c r="BI472" s="11"/>
      <c r="BJ472" s="11"/>
      <c r="BK472" s="11"/>
      <c r="BL472" s="11"/>
      <c r="BM472" s="11"/>
      <c r="BN472" s="11"/>
      <c r="BO472" s="11"/>
      <c r="BP472" s="11"/>
      <c r="BQ472" s="11"/>
      <c r="BR472" s="11"/>
      <c r="BS472" s="11"/>
      <c r="BT472" s="11"/>
      <c r="BU472" s="11"/>
      <c r="BV472" s="11"/>
      <c r="BW472" s="11"/>
      <c r="BX472" s="11"/>
      <c r="BY472" s="11"/>
      <c r="BZ472" s="11"/>
      <c r="CA472" s="11"/>
      <c r="CB472" s="11"/>
      <c r="CC472" s="11"/>
      <c r="CD472" s="11"/>
      <c r="CE472" s="11"/>
      <c r="CF472" s="11"/>
      <c r="CG472" s="11"/>
      <c r="CH472" s="11"/>
      <c r="CI472" s="11"/>
      <c r="CJ472" s="11"/>
      <c r="CK472" s="11"/>
      <c r="CL472" s="11"/>
      <c r="CM472" s="11"/>
      <c r="CN472" s="11"/>
      <c r="CO472" s="11"/>
      <c r="CP472" s="11"/>
      <c r="CQ472" s="11"/>
      <c r="CR472" s="11"/>
      <c r="CS472" s="11"/>
      <c r="CT472" s="11"/>
      <c r="CU472" s="11"/>
      <c r="CV472" s="11"/>
      <c r="CW472" s="11"/>
      <c r="CX472" s="11"/>
      <c r="CY472" s="11"/>
      <c r="CZ472" s="11"/>
      <c r="DA472" s="11"/>
      <c r="DB472" s="11"/>
      <c r="DC472" s="11"/>
      <c r="DD472" s="11"/>
      <c r="DE472" s="11"/>
      <c r="DF472" s="11"/>
      <c r="DG472" s="11"/>
      <c r="DH472" s="11"/>
      <c r="DI472" s="11"/>
      <c r="DJ472" s="11"/>
      <c r="DK472" s="11"/>
      <c r="DL472" s="11"/>
      <c r="DM472" s="11"/>
      <c r="DN472" s="11"/>
      <c r="DO472" s="11"/>
      <c r="DP472" s="11"/>
      <c r="DQ472" s="11"/>
      <c r="DR472" s="11"/>
      <c r="DS472" s="11"/>
      <c r="DT472" s="11"/>
      <c r="DU472" s="11"/>
      <c r="DV472" s="11"/>
      <c r="DW472" s="11"/>
      <c r="DX472" s="11"/>
      <c r="DY472" s="11"/>
      <c r="DZ472" s="11"/>
      <c r="EA472" s="11"/>
      <c r="EB472" s="11"/>
      <c r="EC472" s="11"/>
      <c r="ED472" s="11"/>
      <c r="EE472" s="11"/>
      <c r="EF472" s="11"/>
      <c r="EG472" s="11"/>
      <c r="EH472" s="11"/>
      <c r="EI472" s="11"/>
      <c r="EJ472" s="11"/>
      <c r="EK472" s="11"/>
      <c r="EL472" s="11"/>
      <c r="EM472" s="11"/>
      <c r="EN472" s="11"/>
      <c r="EO472" s="11"/>
      <c r="EP472" s="11"/>
      <c r="EQ472" s="11"/>
      <c r="ER472" s="11"/>
      <c r="ES472" s="11"/>
      <c r="ET472" s="11"/>
      <c r="EU472" s="11"/>
      <c r="EV472" s="11"/>
      <c r="EW472" s="11"/>
      <c r="EX472" s="11"/>
      <c r="EY472" s="11"/>
      <c r="EZ472" s="11"/>
      <c r="FA472" s="11"/>
      <c r="FB472" s="11"/>
    </row>
    <row r="473" ht="12.75" customHeight="1">
      <c r="A473" s="11"/>
      <c r="B473" s="11"/>
      <c r="C473" s="11"/>
      <c r="D473" s="11"/>
      <c r="E473" s="11"/>
      <c r="F473" s="11"/>
      <c r="G473" s="11"/>
      <c r="H473" s="11"/>
      <c r="I473" s="11"/>
      <c r="J473" s="11"/>
      <c r="K473" s="11"/>
      <c r="L473" s="11"/>
      <c r="M473" s="11"/>
      <c r="N473" s="11"/>
      <c r="O473" s="11"/>
      <c r="P473" s="11"/>
      <c r="Q473" s="11"/>
      <c r="R473" s="11"/>
      <c r="S473" s="11"/>
      <c r="T473" s="11"/>
      <c r="U473" s="11"/>
      <c r="V473" s="11"/>
      <c r="W473" s="11"/>
      <c r="X473" s="11"/>
      <c r="Y473" s="11"/>
      <c r="Z473" s="11"/>
      <c r="AA473" s="11"/>
      <c r="AB473" s="11"/>
      <c r="AC473" s="11"/>
      <c r="AD473" s="11"/>
      <c r="AE473" s="11"/>
      <c r="AF473" s="11"/>
      <c r="AG473" s="11"/>
      <c r="AH473" s="11"/>
      <c r="AI473" s="11"/>
      <c r="AJ473" s="11"/>
      <c r="AK473" s="11"/>
      <c r="AL473" s="11"/>
      <c r="AM473" s="11"/>
      <c r="AN473" s="11"/>
      <c r="AO473" s="11"/>
      <c r="AP473" s="11"/>
      <c r="AQ473" s="11"/>
      <c r="AR473" s="11"/>
      <c r="AS473" s="11"/>
      <c r="AT473" s="11"/>
      <c r="AU473" s="11"/>
      <c r="AV473" s="11"/>
      <c r="AW473" s="11"/>
      <c r="AX473" s="11"/>
      <c r="AY473" s="11"/>
      <c r="AZ473" s="11"/>
      <c r="BA473" s="11"/>
      <c r="BB473" s="11"/>
      <c r="BC473" s="11"/>
      <c r="BD473" s="11"/>
      <c r="BE473" s="11"/>
      <c r="BF473" s="11"/>
      <c r="BG473" s="11"/>
      <c r="BH473" s="11"/>
      <c r="BI473" s="11"/>
      <c r="BJ473" s="11"/>
      <c r="BK473" s="11"/>
      <c r="BL473" s="11"/>
      <c r="BM473" s="11"/>
      <c r="BN473" s="11"/>
      <c r="BO473" s="11"/>
      <c r="BP473" s="11"/>
      <c r="BQ473" s="11"/>
      <c r="BR473" s="11"/>
      <c r="BS473" s="11"/>
      <c r="BT473" s="11"/>
      <c r="BU473" s="11"/>
      <c r="BV473" s="11"/>
      <c r="BW473" s="11"/>
      <c r="BX473" s="11"/>
      <c r="BY473" s="11"/>
      <c r="BZ473" s="11"/>
      <c r="CA473" s="11"/>
      <c r="CB473" s="11"/>
      <c r="CC473" s="11"/>
      <c r="CD473" s="11"/>
      <c r="CE473" s="11"/>
      <c r="CF473" s="11"/>
      <c r="CG473" s="11"/>
      <c r="CH473" s="11"/>
      <c r="CI473" s="11"/>
      <c r="CJ473" s="11"/>
      <c r="CK473" s="11"/>
      <c r="CL473" s="11"/>
      <c r="CM473" s="11"/>
      <c r="CN473" s="11"/>
      <c r="CO473" s="11"/>
      <c r="CP473" s="11"/>
      <c r="CQ473" s="11"/>
      <c r="CR473" s="11"/>
      <c r="CS473" s="11"/>
      <c r="CT473" s="11"/>
      <c r="CU473" s="11"/>
      <c r="CV473" s="11"/>
      <c r="CW473" s="11"/>
      <c r="CX473" s="11"/>
      <c r="CY473" s="11"/>
      <c r="CZ473" s="11"/>
      <c r="DA473" s="11"/>
      <c r="DB473" s="11"/>
      <c r="DC473" s="11"/>
      <c r="DD473" s="11"/>
      <c r="DE473" s="11"/>
      <c r="DF473" s="11"/>
      <c r="DG473" s="11"/>
      <c r="DH473" s="11"/>
      <c r="DI473" s="11"/>
      <c r="DJ473" s="11"/>
      <c r="DK473" s="11"/>
      <c r="DL473" s="11"/>
      <c r="DM473" s="11"/>
      <c r="DN473" s="11"/>
      <c r="DO473" s="11"/>
      <c r="DP473" s="11"/>
      <c r="DQ473" s="11"/>
      <c r="DR473" s="11"/>
      <c r="DS473" s="11"/>
      <c r="DT473" s="11"/>
      <c r="DU473" s="11"/>
      <c r="DV473" s="11"/>
      <c r="DW473" s="11"/>
      <c r="DX473" s="11"/>
      <c r="DY473" s="11"/>
      <c r="DZ473" s="11"/>
      <c r="EA473" s="11"/>
      <c r="EB473" s="11"/>
      <c r="EC473" s="11"/>
      <c r="ED473" s="11"/>
      <c r="EE473" s="11"/>
      <c r="EF473" s="11"/>
      <c r="EG473" s="11"/>
      <c r="EH473" s="11"/>
      <c r="EI473" s="11"/>
      <c r="EJ473" s="11"/>
      <c r="EK473" s="11"/>
      <c r="EL473" s="11"/>
      <c r="EM473" s="11"/>
      <c r="EN473" s="11"/>
      <c r="EO473" s="11"/>
      <c r="EP473" s="11"/>
      <c r="EQ473" s="11"/>
      <c r="ER473" s="11"/>
      <c r="ES473" s="11"/>
      <c r="ET473" s="11"/>
      <c r="EU473" s="11"/>
      <c r="EV473" s="11"/>
      <c r="EW473" s="11"/>
      <c r="EX473" s="11"/>
      <c r="EY473" s="11"/>
      <c r="EZ473" s="11"/>
      <c r="FA473" s="11"/>
      <c r="FB473" s="11"/>
    </row>
    <row r="474" ht="12.75" customHeight="1">
      <c r="A474" s="11"/>
      <c r="B474" s="11"/>
      <c r="C474" s="11"/>
      <c r="D474" s="11"/>
      <c r="E474" s="11"/>
      <c r="F474" s="11"/>
      <c r="G474" s="11"/>
      <c r="H474" s="11"/>
      <c r="I474" s="11"/>
      <c r="J474" s="11"/>
      <c r="K474" s="11"/>
      <c r="L474" s="11"/>
      <c r="M474" s="11"/>
      <c r="N474" s="11"/>
      <c r="O474" s="11"/>
      <c r="P474" s="11"/>
      <c r="Q474" s="11"/>
      <c r="R474" s="11"/>
      <c r="S474" s="11"/>
      <c r="T474" s="11"/>
      <c r="U474" s="11"/>
      <c r="V474" s="11"/>
      <c r="W474" s="11"/>
      <c r="X474" s="11"/>
      <c r="Y474" s="11"/>
      <c r="Z474" s="11"/>
      <c r="AA474" s="11"/>
      <c r="AB474" s="11"/>
      <c r="AC474" s="11"/>
      <c r="AD474" s="11"/>
      <c r="AE474" s="11"/>
      <c r="AF474" s="11"/>
      <c r="AG474" s="11"/>
      <c r="AH474" s="11"/>
      <c r="AI474" s="11"/>
      <c r="AJ474" s="11"/>
      <c r="AK474" s="11"/>
      <c r="AL474" s="11"/>
      <c r="AM474" s="11"/>
      <c r="AN474" s="11"/>
      <c r="AO474" s="11"/>
      <c r="AP474" s="11"/>
      <c r="AQ474" s="11"/>
      <c r="AR474" s="11"/>
      <c r="AS474" s="11"/>
      <c r="AT474" s="11"/>
      <c r="AU474" s="11"/>
      <c r="AV474" s="11"/>
      <c r="AW474" s="11"/>
      <c r="AX474" s="11"/>
      <c r="AY474" s="11"/>
      <c r="AZ474" s="11"/>
      <c r="BA474" s="11"/>
      <c r="BB474" s="11"/>
      <c r="BC474" s="11"/>
      <c r="BD474" s="11"/>
      <c r="BE474" s="11"/>
      <c r="BF474" s="11"/>
      <c r="BG474" s="11"/>
      <c r="BH474" s="11"/>
      <c r="BI474" s="11"/>
      <c r="BJ474" s="11"/>
      <c r="BK474" s="11"/>
      <c r="BL474" s="11"/>
      <c r="BM474" s="11"/>
      <c r="BN474" s="11"/>
      <c r="BO474" s="11"/>
      <c r="BP474" s="11"/>
      <c r="BQ474" s="11"/>
      <c r="BR474" s="11"/>
      <c r="BS474" s="11"/>
      <c r="BT474" s="11"/>
      <c r="BU474" s="11"/>
      <c r="BV474" s="11"/>
      <c r="BW474" s="11"/>
      <c r="BX474" s="11"/>
      <c r="BY474" s="11"/>
      <c r="BZ474" s="11"/>
      <c r="CA474" s="11"/>
      <c r="CB474" s="11"/>
      <c r="CC474" s="11"/>
      <c r="CD474" s="11"/>
      <c r="CE474" s="11"/>
      <c r="CF474" s="11"/>
      <c r="CG474" s="11"/>
      <c r="CH474" s="11"/>
      <c r="CI474" s="11"/>
      <c r="CJ474" s="11"/>
      <c r="CK474" s="11"/>
      <c r="CL474" s="11"/>
      <c r="CM474" s="11"/>
      <c r="CN474" s="11"/>
      <c r="CO474" s="11"/>
      <c r="CP474" s="11"/>
      <c r="CQ474" s="11"/>
      <c r="CR474" s="11"/>
      <c r="CS474" s="11"/>
      <c r="CT474" s="11"/>
      <c r="CU474" s="11"/>
      <c r="CV474" s="11"/>
      <c r="CW474" s="11"/>
      <c r="CX474" s="11"/>
      <c r="CY474" s="11"/>
      <c r="CZ474" s="11"/>
      <c r="DA474" s="11"/>
      <c r="DB474" s="11"/>
      <c r="DC474" s="11"/>
      <c r="DD474" s="11"/>
      <c r="DE474" s="11"/>
      <c r="DF474" s="11"/>
      <c r="DG474" s="11"/>
      <c r="DH474" s="11"/>
      <c r="DI474" s="11"/>
      <c r="DJ474" s="11"/>
      <c r="DK474" s="11"/>
      <c r="DL474" s="11"/>
      <c r="DM474" s="11"/>
      <c r="DN474" s="11"/>
      <c r="DO474" s="11"/>
      <c r="DP474" s="11"/>
      <c r="DQ474" s="11"/>
      <c r="DR474" s="11"/>
      <c r="DS474" s="11"/>
      <c r="DT474" s="11"/>
      <c r="DU474" s="11"/>
      <c r="DV474" s="11"/>
      <c r="DW474" s="11"/>
      <c r="DX474" s="11"/>
      <c r="DY474" s="11"/>
      <c r="DZ474" s="11"/>
      <c r="EA474" s="11"/>
      <c r="EB474" s="11"/>
      <c r="EC474" s="11"/>
      <c r="ED474" s="11"/>
      <c r="EE474" s="11"/>
      <c r="EF474" s="11"/>
      <c r="EG474" s="11"/>
      <c r="EH474" s="11"/>
      <c r="EI474" s="11"/>
      <c r="EJ474" s="11"/>
      <c r="EK474" s="11"/>
      <c r="EL474" s="11"/>
      <c r="EM474" s="11"/>
      <c r="EN474" s="11"/>
      <c r="EO474" s="11"/>
      <c r="EP474" s="11"/>
      <c r="EQ474" s="11"/>
      <c r="ER474" s="11"/>
      <c r="ES474" s="11"/>
      <c r="ET474" s="11"/>
      <c r="EU474" s="11"/>
      <c r="EV474" s="11"/>
      <c r="EW474" s="11"/>
      <c r="EX474" s="11"/>
      <c r="EY474" s="11"/>
      <c r="EZ474" s="11"/>
      <c r="FA474" s="11"/>
      <c r="FB474" s="11"/>
    </row>
    <row r="475" ht="12.75" customHeight="1">
      <c r="A475" s="11"/>
      <c r="B475" s="11"/>
      <c r="C475" s="11"/>
      <c r="D475" s="11"/>
      <c r="E475" s="11"/>
      <c r="F475" s="11"/>
      <c r="G475" s="11"/>
      <c r="H475" s="11"/>
      <c r="I475" s="11"/>
      <c r="J475" s="11"/>
      <c r="K475" s="11"/>
      <c r="L475" s="11"/>
      <c r="M475" s="11"/>
      <c r="N475" s="11"/>
      <c r="O475" s="11"/>
      <c r="P475" s="11"/>
      <c r="Q475" s="11"/>
      <c r="R475" s="11"/>
      <c r="S475" s="11"/>
      <c r="T475" s="11"/>
      <c r="U475" s="11"/>
      <c r="V475" s="11"/>
      <c r="W475" s="11"/>
      <c r="X475" s="11"/>
      <c r="Y475" s="11"/>
      <c r="Z475" s="11"/>
      <c r="AA475" s="11"/>
      <c r="AB475" s="11"/>
      <c r="AC475" s="11"/>
      <c r="AD475" s="11"/>
      <c r="AE475" s="11"/>
      <c r="AF475" s="11"/>
      <c r="AG475" s="11"/>
      <c r="AH475" s="11"/>
      <c r="AI475" s="11"/>
      <c r="AJ475" s="11"/>
      <c r="AK475" s="11"/>
      <c r="AL475" s="11"/>
      <c r="AM475" s="11"/>
      <c r="AN475" s="11"/>
      <c r="AO475" s="11"/>
      <c r="AP475" s="11"/>
      <c r="AQ475" s="11"/>
      <c r="AR475" s="11"/>
      <c r="AS475" s="11"/>
      <c r="AT475" s="11"/>
      <c r="AU475" s="11"/>
      <c r="AV475" s="11"/>
      <c r="AW475" s="11"/>
      <c r="AX475" s="11"/>
      <c r="AY475" s="11"/>
      <c r="AZ475" s="11"/>
      <c r="BA475" s="11"/>
      <c r="BB475" s="11"/>
      <c r="BC475" s="11"/>
      <c r="BD475" s="11"/>
      <c r="BE475" s="11"/>
      <c r="BF475" s="11"/>
      <c r="BG475" s="11"/>
      <c r="BH475" s="11"/>
      <c r="BI475" s="11"/>
      <c r="BJ475" s="11"/>
      <c r="BK475" s="11"/>
      <c r="BL475" s="11"/>
      <c r="BM475" s="11"/>
      <c r="BN475" s="11"/>
      <c r="BO475" s="11"/>
      <c r="BP475" s="11"/>
      <c r="BQ475" s="11"/>
      <c r="BR475" s="11"/>
      <c r="BS475" s="11"/>
      <c r="BT475" s="11"/>
      <c r="BU475" s="11"/>
      <c r="BV475" s="11"/>
      <c r="BW475" s="11"/>
      <c r="BX475" s="11"/>
      <c r="BY475" s="11"/>
      <c r="BZ475" s="11"/>
      <c r="CA475" s="11"/>
      <c r="CB475" s="11"/>
      <c r="CC475" s="11"/>
      <c r="CD475" s="11"/>
      <c r="CE475" s="11"/>
      <c r="CF475" s="11"/>
      <c r="CG475" s="11"/>
      <c r="CH475" s="11"/>
      <c r="CI475" s="11"/>
      <c r="CJ475" s="11"/>
      <c r="CK475" s="11"/>
      <c r="CL475" s="11"/>
      <c r="CM475" s="11"/>
      <c r="CN475" s="11"/>
      <c r="CO475" s="11"/>
      <c r="CP475" s="11"/>
      <c r="CQ475" s="11"/>
      <c r="CR475" s="11"/>
      <c r="CS475" s="11"/>
      <c r="CT475" s="11"/>
      <c r="CU475" s="11"/>
      <c r="CV475" s="11"/>
      <c r="CW475" s="11"/>
      <c r="CX475" s="11"/>
      <c r="CY475" s="11"/>
      <c r="CZ475" s="11"/>
      <c r="DA475" s="11"/>
      <c r="DB475" s="11"/>
      <c r="DC475" s="11"/>
      <c r="DD475" s="11"/>
      <c r="DE475" s="11"/>
      <c r="DF475" s="11"/>
      <c r="DG475" s="11"/>
      <c r="DH475" s="11"/>
      <c r="DI475" s="11"/>
      <c r="DJ475" s="11"/>
      <c r="DK475" s="11"/>
      <c r="DL475" s="11"/>
      <c r="DM475" s="11"/>
      <c r="DN475" s="11"/>
      <c r="DO475" s="11"/>
      <c r="DP475" s="11"/>
      <c r="DQ475" s="11"/>
      <c r="DR475" s="11"/>
      <c r="DS475" s="11"/>
      <c r="DT475" s="11"/>
      <c r="DU475" s="11"/>
      <c r="DV475" s="11"/>
      <c r="DW475" s="11"/>
      <c r="DX475" s="11"/>
      <c r="DY475" s="11"/>
      <c r="DZ475" s="11"/>
      <c r="EA475" s="11"/>
      <c r="EB475" s="11"/>
      <c r="EC475" s="11"/>
      <c r="ED475" s="11"/>
      <c r="EE475" s="11"/>
      <c r="EF475" s="11"/>
      <c r="EG475" s="11"/>
      <c r="EH475" s="11"/>
      <c r="EI475" s="11"/>
      <c r="EJ475" s="11"/>
      <c r="EK475" s="11"/>
      <c r="EL475" s="11"/>
      <c r="EM475" s="11"/>
      <c r="EN475" s="11"/>
      <c r="EO475" s="11"/>
      <c r="EP475" s="11"/>
      <c r="EQ475" s="11"/>
      <c r="ER475" s="11"/>
      <c r="ES475" s="11"/>
      <c r="ET475" s="11"/>
      <c r="EU475" s="11"/>
      <c r="EV475" s="11"/>
      <c r="EW475" s="11"/>
      <c r="EX475" s="11"/>
      <c r="EY475" s="11"/>
      <c r="EZ475" s="11"/>
      <c r="FA475" s="11"/>
      <c r="FB475" s="11"/>
    </row>
    <row r="476" ht="12.75" customHeight="1">
      <c r="A476" s="11"/>
      <c r="B476" s="11"/>
      <c r="C476" s="11"/>
      <c r="D476" s="11"/>
      <c r="E476" s="11"/>
      <c r="F476" s="11"/>
      <c r="G476" s="11"/>
      <c r="H476" s="11"/>
      <c r="I476" s="11"/>
      <c r="J476" s="11"/>
      <c r="K476" s="11"/>
      <c r="L476" s="11"/>
      <c r="M476" s="11"/>
      <c r="N476" s="11"/>
      <c r="O476" s="11"/>
      <c r="P476" s="11"/>
      <c r="Q476" s="11"/>
      <c r="R476" s="11"/>
      <c r="S476" s="11"/>
      <c r="T476" s="11"/>
      <c r="U476" s="11"/>
      <c r="V476" s="11"/>
      <c r="W476" s="11"/>
      <c r="X476" s="11"/>
      <c r="Y476" s="11"/>
      <c r="Z476" s="11"/>
      <c r="AA476" s="11"/>
      <c r="AB476" s="11"/>
      <c r="AC476" s="11"/>
      <c r="AD476" s="11"/>
      <c r="AE476" s="11"/>
      <c r="AF476" s="11"/>
      <c r="AG476" s="11"/>
      <c r="AH476" s="11"/>
      <c r="AI476" s="11"/>
      <c r="AJ476" s="11"/>
      <c r="AK476" s="11"/>
      <c r="AL476" s="11"/>
      <c r="AM476" s="11"/>
      <c r="AN476" s="11"/>
      <c r="AO476" s="11"/>
      <c r="AP476" s="11"/>
      <c r="AQ476" s="11"/>
      <c r="AR476" s="11"/>
      <c r="AS476" s="11"/>
      <c r="AT476" s="11"/>
      <c r="AU476" s="11"/>
      <c r="AV476" s="11"/>
      <c r="AW476" s="11"/>
      <c r="AX476" s="11"/>
      <c r="AY476" s="11"/>
      <c r="AZ476" s="11"/>
      <c r="BA476" s="11"/>
      <c r="BB476" s="11"/>
      <c r="BC476" s="11"/>
      <c r="BD476" s="11"/>
      <c r="BE476" s="11"/>
      <c r="BF476" s="11"/>
      <c r="BG476" s="11"/>
      <c r="BH476" s="11"/>
      <c r="BI476" s="11"/>
      <c r="BJ476" s="11"/>
      <c r="BK476" s="11"/>
      <c r="BL476" s="11"/>
      <c r="BM476" s="11"/>
      <c r="BN476" s="11"/>
      <c r="BO476" s="11"/>
      <c r="BP476" s="11"/>
      <c r="BQ476" s="11"/>
      <c r="BR476" s="11"/>
      <c r="BS476" s="11"/>
      <c r="BT476" s="11"/>
      <c r="BU476" s="11"/>
      <c r="BV476" s="11"/>
      <c r="BW476" s="11"/>
      <c r="BX476" s="11"/>
      <c r="BY476" s="11"/>
      <c r="BZ476" s="11"/>
      <c r="CA476" s="11"/>
      <c r="CB476" s="11"/>
      <c r="CC476" s="11"/>
      <c r="CD476" s="11"/>
      <c r="CE476" s="11"/>
      <c r="CF476" s="11"/>
      <c r="CG476" s="11"/>
      <c r="CH476" s="11"/>
      <c r="CI476" s="11"/>
      <c r="CJ476" s="11"/>
      <c r="CK476" s="11"/>
      <c r="CL476" s="11"/>
      <c r="CM476" s="11"/>
      <c r="CN476" s="11"/>
      <c r="CO476" s="11"/>
      <c r="CP476" s="11"/>
      <c r="CQ476" s="11"/>
      <c r="CR476" s="11"/>
      <c r="CS476" s="11"/>
      <c r="CT476" s="11"/>
      <c r="CU476" s="11"/>
      <c r="CV476" s="11"/>
      <c r="CW476" s="11"/>
      <c r="CX476" s="11"/>
      <c r="CY476" s="11"/>
      <c r="CZ476" s="11"/>
      <c r="DA476" s="11"/>
      <c r="DB476" s="11"/>
      <c r="DC476" s="11"/>
      <c r="DD476" s="11"/>
      <c r="DE476" s="11"/>
      <c r="DF476" s="11"/>
      <c r="DG476" s="11"/>
      <c r="DH476" s="11"/>
      <c r="DI476" s="11"/>
      <c r="DJ476" s="11"/>
      <c r="DK476" s="11"/>
      <c r="DL476" s="11"/>
      <c r="DM476" s="11"/>
      <c r="DN476" s="11"/>
      <c r="DO476" s="11"/>
      <c r="DP476" s="11"/>
      <c r="DQ476" s="11"/>
      <c r="DR476" s="11"/>
      <c r="DS476" s="11"/>
      <c r="DT476" s="11"/>
      <c r="DU476" s="11"/>
      <c r="DV476" s="11"/>
      <c r="DW476" s="11"/>
      <c r="DX476" s="11"/>
      <c r="DY476" s="11"/>
      <c r="DZ476" s="11"/>
      <c r="EA476" s="11"/>
      <c r="EB476" s="11"/>
      <c r="EC476" s="11"/>
      <c r="ED476" s="11"/>
      <c r="EE476" s="11"/>
      <c r="EF476" s="11"/>
      <c r="EG476" s="11"/>
      <c r="EH476" s="11"/>
      <c r="EI476" s="11"/>
      <c r="EJ476" s="11"/>
      <c r="EK476" s="11"/>
      <c r="EL476" s="11"/>
      <c r="EM476" s="11"/>
      <c r="EN476" s="11"/>
      <c r="EO476" s="11"/>
      <c r="EP476" s="11"/>
      <c r="EQ476" s="11"/>
      <c r="ER476" s="11"/>
      <c r="ES476" s="11"/>
      <c r="ET476" s="11"/>
      <c r="EU476" s="11"/>
      <c r="EV476" s="11"/>
      <c r="EW476" s="11"/>
      <c r="EX476" s="11"/>
      <c r="EY476" s="11"/>
      <c r="EZ476" s="11"/>
      <c r="FA476" s="11"/>
      <c r="FB476" s="11"/>
    </row>
    <row r="477" ht="12.75" customHeight="1">
      <c r="A477" s="11"/>
      <c r="B477" s="11"/>
      <c r="C477" s="11"/>
      <c r="D477" s="11"/>
      <c r="E477" s="11"/>
      <c r="F477" s="11"/>
      <c r="G477" s="11"/>
      <c r="H477" s="11"/>
      <c r="I477" s="11"/>
      <c r="J477" s="11"/>
      <c r="K477" s="11"/>
      <c r="L477" s="11"/>
      <c r="M477" s="11"/>
      <c r="N477" s="11"/>
      <c r="O477" s="11"/>
      <c r="P477" s="11"/>
      <c r="Q477" s="11"/>
      <c r="R477" s="11"/>
      <c r="S477" s="11"/>
      <c r="T477" s="11"/>
      <c r="U477" s="11"/>
      <c r="V477" s="11"/>
      <c r="W477" s="11"/>
      <c r="X477" s="11"/>
      <c r="Y477" s="11"/>
      <c r="Z477" s="11"/>
      <c r="AA477" s="11"/>
      <c r="AB477" s="11"/>
      <c r="AC477" s="11"/>
      <c r="AD477" s="11"/>
      <c r="AE477" s="11"/>
      <c r="AF477" s="11"/>
      <c r="AG477" s="11"/>
      <c r="AH477" s="11"/>
      <c r="AI477" s="11"/>
      <c r="AJ477" s="11"/>
      <c r="AK477" s="11"/>
      <c r="AL477" s="11"/>
      <c r="AM477" s="11"/>
      <c r="AN477" s="11"/>
      <c r="AO477" s="11"/>
      <c r="AP477" s="11"/>
      <c r="AQ477" s="11"/>
      <c r="AR477" s="11"/>
      <c r="AS477" s="11"/>
      <c r="AT477" s="11"/>
      <c r="AU477" s="11"/>
      <c r="AV477" s="11"/>
      <c r="AW477" s="11"/>
      <c r="AX477" s="11"/>
      <c r="AY477" s="11"/>
      <c r="AZ477" s="11"/>
      <c r="BA477" s="11"/>
      <c r="BB477" s="11"/>
      <c r="BC477" s="11"/>
      <c r="BD477" s="11"/>
      <c r="BE477" s="11"/>
      <c r="BF477" s="11"/>
      <c r="BG477" s="11"/>
      <c r="BH477" s="11"/>
      <c r="BI477" s="11"/>
      <c r="BJ477" s="11"/>
      <c r="BK477" s="11"/>
      <c r="BL477" s="11"/>
      <c r="BM477" s="11"/>
      <c r="BN477" s="11"/>
      <c r="BO477" s="11"/>
      <c r="BP477" s="11"/>
      <c r="BQ477" s="11"/>
      <c r="BR477" s="11"/>
      <c r="BS477" s="11"/>
      <c r="BT477" s="11"/>
      <c r="BU477" s="11"/>
      <c r="BV477" s="11"/>
      <c r="BW477" s="11"/>
      <c r="BX477" s="11"/>
      <c r="BY477" s="11"/>
      <c r="BZ477" s="11"/>
      <c r="CA477" s="11"/>
      <c r="CB477" s="11"/>
      <c r="CC477" s="11"/>
      <c r="CD477" s="11"/>
      <c r="CE477" s="11"/>
      <c r="CF477" s="11"/>
      <c r="CG477" s="11"/>
      <c r="CH477" s="11"/>
      <c r="CI477" s="11"/>
      <c r="CJ477" s="11"/>
      <c r="CK477" s="11"/>
      <c r="CL477" s="11"/>
      <c r="CM477" s="11"/>
      <c r="CN477" s="11"/>
      <c r="CO477" s="11"/>
      <c r="CP477" s="11"/>
      <c r="CQ477" s="11"/>
      <c r="CR477" s="11"/>
      <c r="CS477" s="11"/>
      <c r="CT477" s="11"/>
      <c r="CU477" s="11"/>
      <c r="CV477" s="11"/>
      <c r="CW477" s="11"/>
      <c r="CX477" s="11"/>
      <c r="CY477" s="11"/>
      <c r="CZ477" s="11"/>
      <c r="DA477" s="11"/>
      <c r="DB477" s="11"/>
      <c r="DC477" s="11"/>
      <c r="DD477" s="11"/>
      <c r="DE477" s="11"/>
      <c r="DF477" s="11"/>
      <c r="DG477" s="11"/>
      <c r="DH477" s="11"/>
      <c r="DI477" s="11"/>
      <c r="DJ477" s="11"/>
      <c r="DK477" s="11"/>
      <c r="DL477" s="11"/>
      <c r="DM477" s="11"/>
      <c r="DN477" s="11"/>
      <c r="DO477" s="11"/>
      <c r="DP477" s="11"/>
      <c r="DQ477" s="11"/>
      <c r="DR477" s="11"/>
      <c r="DS477" s="11"/>
      <c r="DT477" s="11"/>
      <c r="DU477" s="11"/>
      <c r="DV477" s="11"/>
      <c r="DW477" s="11"/>
      <c r="DX477" s="11"/>
      <c r="DY477" s="11"/>
      <c r="DZ477" s="11"/>
      <c r="EA477" s="11"/>
      <c r="EB477" s="11"/>
      <c r="EC477" s="11"/>
      <c r="ED477" s="11"/>
      <c r="EE477" s="11"/>
      <c r="EF477" s="11"/>
      <c r="EG477" s="11"/>
      <c r="EH477" s="11"/>
      <c r="EI477" s="11"/>
      <c r="EJ477" s="11"/>
      <c r="EK477" s="11"/>
      <c r="EL477" s="11"/>
      <c r="EM477" s="11"/>
      <c r="EN477" s="11"/>
      <c r="EO477" s="11"/>
      <c r="EP477" s="11"/>
      <c r="EQ477" s="11"/>
      <c r="ER477" s="11"/>
      <c r="ES477" s="11"/>
      <c r="ET477" s="11"/>
      <c r="EU477" s="11"/>
      <c r="EV477" s="11"/>
      <c r="EW477" s="11"/>
      <c r="EX477" s="11"/>
      <c r="EY477" s="11"/>
      <c r="EZ477" s="11"/>
      <c r="FA477" s="11"/>
      <c r="FB477" s="11"/>
    </row>
    <row r="478" ht="12.75" customHeight="1">
      <c r="A478" s="11"/>
      <c r="B478" s="11"/>
      <c r="C478" s="11"/>
      <c r="D478" s="11"/>
      <c r="E478" s="11"/>
      <c r="F478" s="11"/>
      <c r="G478" s="11"/>
      <c r="H478" s="11"/>
      <c r="I478" s="11"/>
      <c r="J478" s="11"/>
      <c r="K478" s="11"/>
      <c r="L478" s="11"/>
      <c r="M478" s="11"/>
      <c r="N478" s="11"/>
      <c r="O478" s="11"/>
      <c r="P478" s="11"/>
      <c r="Q478" s="11"/>
      <c r="R478" s="11"/>
      <c r="S478" s="11"/>
      <c r="T478" s="11"/>
      <c r="U478" s="11"/>
      <c r="V478" s="11"/>
      <c r="W478" s="11"/>
      <c r="X478" s="11"/>
      <c r="Y478" s="11"/>
      <c r="Z478" s="11"/>
      <c r="AA478" s="11"/>
      <c r="AB478" s="11"/>
      <c r="AC478" s="11"/>
      <c r="AD478" s="11"/>
      <c r="AE478" s="11"/>
      <c r="AF478" s="11"/>
      <c r="AG478" s="11"/>
      <c r="AH478" s="11"/>
      <c r="AI478" s="11"/>
      <c r="AJ478" s="11"/>
      <c r="AK478" s="11"/>
      <c r="AL478" s="11"/>
      <c r="AM478" s="11"/>
      <c r="AN478" s="11"/>
      <c r="AO478" s="11"/>
      <c r="AP478" s="11"/>
      <c r="AQ478" s="11"/>
      <c r="AR478" s="11"/>
      <c r="AS478" s="11"/>
      <c r="AT478" s="11"/>
      <c r="AU478" s="11"/>
      <c r="AV478" s="11"/>
      <c r="AW478" s="11"/>
      <c r="AX478" s="11"/>
      <c r="AY478" s="11"/>
      <c r="AZ478" s="11"/>
      <c r="BA478" s="11"/>
      <c r="BB478" s="11"/>
      <c r="BC478" s="11"/>
      <c r="BD478" s="11"/>
      <c r="BE478" s="11"/>
      <c r="BF478" s="11"/>
      <c r="BG478" s="11"/>
      <c r="BH478" s="11"/>
      <c r="BI478" s="11"/>
      <c r="BJ478" s="11"/>
      <c r="BK478" s="11"/>
      <c r="BL478" s="11"/>
      <c r="BM478" s="11"/>
      <c r="BN478" s="11"/>
      <c r="BO478" s="11"/>
      <c r="BP478" s="11"/>
      <c r="BQ478" s="11"/>
      <c r="BR478" s="11"/>
      <c r="BS478" s="11"/>
      <c r="BT478" s="11"/>
      <c r="BU478" s="11"/>
      <c r="BV478" s="11"/>
      <c r="BW478" s="11"/>
      <c r="BX478" s="11"/>
      <c r="BY478" s="11"/>
      <c r="BZ478" s="11"/>
      <c r="CA478" s="11"/>
      <c r="CB478" s="11"/>
      <c r="CC478" s="11"/>
      <c r="CD478" s="11"/>
      <c r="CE478" s="11"/>
      <c r="CF478" s="11"/>
      <c r="CG478" s="11"/>
      <c r="CH478" s="11"/>
      <c r="CI478" s="11"/>
      <c r="CJ478" s="11"/>
      <c r="CK478" s="11"/>
      <c r="CL478" s="11"/>
      <c r="CM478" s="11"/>
      <c r="CN478" s="11"/>
      <c r="CO478" s="11"/>
      <c r="CP478" s="11"/>
      <c r="CQ478" s="11"/>
      <c r="CR478" s="11"/>
      <c r="CS478" s="11"/>
      <c r="CT478" s="11"/>
      <c r="CU478" s="11"/>
      <c r="CV478" s="11"/>
      <c r="CW478" s="11"/>
      <c r="CX478" s="11"/>
      <c r="CY478" s="11"/>
      <c r="CZ478" s="11"/>
      <c r="DA478" s="11"/>
      <c r="DB478" s="11"/>
      <c r="DC478" s="11"/>
      <c r="DD478" s="11"/>
      <c r="DE478" s="11"/>
      <c r="DF478" s="11"/>
      <c r="DG478" s="11"/>
      <c r="DH478" s="11"/>
      <c r="DI478" s="11"/>
      <c r="DJ478" s="11"/>
      <c r="DK478" s="11"/>
      <c r="DL478" s="11"/>
      <c r="DM478" s="11"/>
      <c r="DN478" s="11"/>
      <c r="DO478" s="11"/>
      <c r="DP478" s="11"/>
      <c r="DQ478" s="11"/>
      <c r="DR478" s="11"/>
      <c r="DS478" s="11"/>
      <c r="DT478" s="11"/>
      <c r="DU478" s="11"/>
      <c r="DV478" s="11"/>
      <c r="DW478" s="11"/>
      <c r="DX478" s="11"/>
      <c r="DY478" s="11"/>
      <c r="DZ478" s="11"/>
      <c r="EA478" s="11"/>
      <c r="EB478" s="11"/>
      <c r="EC478" s="11"/>
      <c r="ED478" s="11"/>
      <c r="EE478" s="11"/>
      <c r="EF478" s="11"/>
      <c r="EG478" s="11"/>
      <c r="EH478" s="11"/>
      <c r="EI478" s="11"/>
      <c r="EJ478" s="11"/>
      <c r="EK478" s="11"/>
      <c r="EL478" s="11"/>
      <c r="EM478" s="11"/>
      <c r="EN478" s="11"/>
      <c r="EO478" s="11"/>
      <c r="EP478" s="11"/>
      <c r="EQ478" s="11"/>
      <c r="ER478" s="11"/>
      <c r="ES478" s="11"/>
      <c r="ET478" s="11"/>
      <c r="EU478" s="11"/>
      <c r="EV478" s="11"/>
      <c r="EW478" s="11"/>
      <c r="EX478" s="11"/>
      <c r="EY478" s="11"/>
      <c r="EZ478" s="11"/>
      <c r="FA478" s="11"/>
      <c r="FB478" s="11"/>
    </row>
    <row r="479" ht="12.75" customHeight="1">
      <c r="A479" s="11"/>
      <c r="B479" s="11"/>
      <c r="C479" s="11"/>
      <c r="D479" s="11"/>
      <c r="E479" s="11"/>
      <c r="F479" s="11"/>
      <c r="G479" s="11"/>
      <c r="H479" s="11"/>
      <c r="I479" s="11"/>
      <c r="J479" s="11"/>
      <c r="K479" s="11"/>
      <c r="L479" s="11"/>
      <c r="M479" s="11"/>
      <c r="N479" s="11"/>
      <c r="O479" s="11"/>
      <c r="P479" s="11"/>
      <c r="Q479" s="11"/>
      <c r="R479" s="11"/>
      <c r="S479" s="11"/>
      <c r="T479" s="11"/>
      <c r="U479" s="11"/>
      <c r="V479" s="11"/>
      <c r="W479" s="11"/>
      <c r="X479" s="11"/>
      <c r="Y479" s="11"/>
      <c r="Z479" s="11"/>
      <c r="AA479" s="11"/>
      <c r="AB479" s="11"/>
      <c r="AC479" s="11"/>
      <c r="AD479" s="11"/>
      <c r="AE479" s="11"/>
      <c r="AF479" s="11"/>
      <c r="AG479" s="11"/>
      <c r="AH479" s="11"/>
      <c r="AI479" s="11"/>
      <c r="AJ479" s="11"/>
      <c r="AK479" s="11"/>
      <c r="AL479" s="11"/>
      <c r="AM479" s="11"/>
      <c r="AN479" s="11"/>
      <c r="AO479" s="11"/>
      <c r="AP479" s="11"/>
      <c r="AQ479" s="11"/>
      <c r="AR479" s="11"/>
      <c r="AS479" s="11"/>
      <c r="AT479" s="11"/>
      <c r="AU479" s="11"/>
      <c r="AV479" s="11"/>
      <c r="AW479" s="11"/>
      <c r="AX479" s="11"/>
      <c r="AY479" s="11"/>
      <c r="AZ479" s="11"/>
      <c r="BA479" s="11"/>
      <c r="BB479" s="11"/>
      <c r="BC479" s="11"/>
      <c r="BD479" s="11"/>
      <c r="BE479" s="11"/>
      <c r="BF479" s="11"/>
      <c r="BG479" s="11"/>
      <c r="BH479" s="11"/>
      <c r="BI479" s="11"/>
      <c r="BJ479" s="11"/>
      <c r="BK479" s="11"/>
      <c r="BL479" s="11"/>
      <c r="BM479" s="11"/>
      <c r="BN479" s="11"/>
      <c r="BO479" s="11"/>
      <c r="BP479" s="11"/>
      <c r="BQ479" s="11"/>
      <c r="BR479" s="11"/>
      <c r="BS479" s="11"/>
      <c r="BT479" s="11"/>
      <c r="BU479" s="11"/>
      <c r="BV479" s="11"/>
      <c r="BW479" s="11"/>
      <c r="BX479" s="11"/>
      <c r="BY479" s="11"/>
      <c r="BZ479" s="11"/>
      <c r="CA479" s="11"/>
      <c r="CB479" s="11"/>
      <c r="CC479" s="11"/>
      <c r="CD479" s="11"/>
      <c r="CE479" s="11"/>
      <c r="CF479" s="11"/>
      <c r="CG479" s="11"/>
      <c r="CH479" s="11"/>
      <c r="CI479" s="11"/>
      <c r="CJ479" s="11"/>
      <c r="CK479" s="11"/>
      <c r="CL479" s="11"/>
      <c r="CM479" s="11"/>
      <c r="CN479" s="11"/>
      <c r="CO479" s="11"/>
      <c r="CP479" s="11"/>
      <c r="CQ479" s="11"/>
      <c r="CR479" s="11"/>
      <c r="CS479" s="11"/>
      <c r="CT479" s="11"/>
      <c r="CU479" s="11"/>
      <c r="CV479" s="11"/>
      <c r="CW479" s="11"/>
      <c r="CX479" s="11"/>
      <c r="CY479" s="11"/>
      <c r="CZ479" s="11"/>
      <c r="DA479" s="11"/>
      <c r="DB479" s="11"/>
      <c r="DC479" s="11"/>
      <c r="DD479" s="11"/>
      <c r="DE479" s="11"/>
      <c r="DF479" s="11"/>
      <c r="DG479" s="11"/>
      <c r="DH479" s="11"/>
      <c r="DI479" s="11"/>
      <c r="DJ479" s="11"/>
      <c r="DK479" s="11"/>
      <c r="DL479" s="11"/>
      <c r="DM479" s="11"/>
      <c r="DN479" s="11"/>
      <c r="DO479" s="11"/>
      <c r="DP479" s="11"/>
      <c r="DQ479" s="11"/>
      <c r="DR479" s="11"/>
      <c r="DS479" s="11"/>
      <c r="DT479" s="11"/>
      <c r="DU479" s="11"/>
      <c r="DV479" s="11"/>
      <c r="DW479" s="11"/>
      <c r="DX479" s="11"/>
      <c r="DY479" s="11"/>
      <c r="DZ479" s="11"/>
      <c r="EA479" s="11"/>
      <c r="EB479" s="11"/>
      <c r="EC479" s="11"/>
      <c r="ED479" s="11"/>
      <c r="EE479" s="11"/>
      <c r="EF479" s="11"/>
      <c r="EG479" s="11"/>
      <c r="EH479" s="11"/>
      <c r="EI479" s="11"/>
      <c r="EJ479" s="11"/>
      <c r="EK479" s="11"/>
      <c r="EL479" s="11"/>
      <c r="EM479" s="11"/>
      <c r="EN479" s="11"/>
      <c r="EO479" s="11"/>
      <c r="EP479" s="11"/>
      <c r="EQ479" s="11"/>
      <c r="ER479" s="11"/>
      <c r="ES479" s="11"/>
      <c r="ET479" s="11"/>
      <c r="EU479" s="11"/>
      <c r="EV479" s="11"/>
      <c r="EW479" s="11"/>
      <c r="EX479" s="11"/>
      <c r="EY479" s="11"/>
      <c r="EZ479" s="11"/>
      <c r="FA479" s="11"/>
      <c r="FB479" s="11"/>
    </row>
    <row r="480" ht="12.75" customHeight="1">
      <c r="A480" s="11"/>
      <c r="B480" s="11"/>
      <c r="C480" s="11"/>
      <c r="D480" s="11"/>
      <c r="E480" s="11"/>
      <c r="F480" s="11"/>
      <c r="G480" s="11"/>
      <c r="H480" s="11"/>
      <c r="I480" s="11"/>
      <c r="J480" s="11"/>
      <c r="K480" s="11"/>
      <c r="L480" s="11"/>
      <c r="M480" s="11"/>
      <c r="N480" s="11"/>
      <c r="O480" s="11"/>
      <c r="P480" s="11"/>
      <c r="Q480" s="11"/>
      <c r="R480" s="11"/>
      <c r="S480" s="11"/>
      <c r="T480" s="11"/>
      <c r="U480" s="11"/>
      <c r="V480" s="11"/>
      <c r="W480" s="11"/>
      <c r="X480" s="11"/>
      <c r="Y480" s="11"/>
      <c r="Z480" s="11"/>
      <c r="AA480" s="11"/>
      <c r="AB480" s="11"/>
      <c r="AC480" s="11"/>
      <c r="AD480" s="11"/>
      <c r="AE480" s="11"/>
      <c r="AF480" s="11"/>
      <c r="AG480" s="11"/>
      <c r="AH480" s="11"/>
      <c r="AI480" s="11"/>
      <c r="AJ480" s="11"/>
      <c r="AK480" s="11"/>
      <c r="AL480" s="11"/>
      <c r="AM480" s="11"/>
      <c r="AN480" s="11"/>
      <c r="AO480" s="11"/>
      <c r="AP480" s="11"/>
      <c r="AQ480" s="11"/>
      <c r="AR480" s="11"/>
      <c r="AS480" s="11"/>
      <c r="AT480" s="11"/>
      <c r="AU480" s="11"/>
      <c r="AV480" s="11"/>
      <c r="AW480" s="11"/>
      <c r="AX480" s="11"/>
      <c r="AY480" s="11"/>
      <c r="AZ480" s="11"/>
      <c r="BA480" s="11"/>
      <c r="BB480" s="11"/>
      <c r="BC480" s="11"/>
      <c r="BD480" s="11"/>
      <c r="BE480" s="11"/>
      <c r="BF480" s="11"/>
      <c r="BG480" s="11"/>
      <c r="BH480" s="11"/>
      <c r="BI480" s="11"/>
      <c r="BJ480" s="11"/>
      <c r="BK480" s="11"/>
      <c r="BL480" s="11"/>
      <c r="BM480" s="11"/>
      <c r="BN480" s="11"/>
      <c r="BO480" s="11"/>
      <c r="BP480" s="11"/>
      <c r="BQ480" s="11"/>
      <c r="BR480" s="11"/>
      <c r="BS480" s="11"/>
      <c r="BT480" s="11"/>
      <c r="BU480" s="11"/>
      <c r="BV480" s="11"/>
      <c r="BW480" s="11"/>
      <c r="BX480" s="11"/>
      <c r="BY480" s="11"/>
      <c r="BZ480" s="11"/>
      <c r="CA480" s="11"/>
      <c r="CB480" s="11"/>
      <c r="CC480" s="11"/>
      <c r="CD480" s="11"/>
      <c r="CE480" s="11"/>
      <c r="CF480" s="11"/>
      <c r="CG480" s="11"/>
      <c r="CH480" s="11"/>
      <c r="CI480" s="11"/>
      <c r="CJ480" s="11"/>
      <c r="CK480" s="11"/>
      <c r="CL480" s="11"/>
      <c r="CM480" s="11"/>
      <c r="CN480" s="11"/>
      <c r="CO480" s="11"/>
      <c r="CP480" s="11"/>
      <c r="CQ480" s="11"/>
      <c r="CR480" s="11"/>
      <c r="CS480" s="11"/>
      <c r="CT480" s="11"/>
      <c r="CU480" s="11"/>
      <c r="CV480" s="11"/>
      <c r="CW480" s="11"/>
      <c r="CX480" s="11"/>
      <c r="CY480" s="11"/>
      <c r="CZ480" s="11"/>
      <c r="DA480" s="11"/>
      <c r="DB480" s="11"/>
      <c r="DC480" s="11"/>
      <c r="DD480" s="11"/>
      <c r="DE480" s="11"/>
      <c r="DF480" s="11"/>
      <c r="DG480" s="11"/>
      <c r="DH480" s="11"/>
      <c r="DI480" s="11"/>
      <c r="DJ480" s="11"/>
      <c r="DK480" s="11"/>
      <c r="DL480" s="11"/>
      <c r="DM480" s="11"/>
      <c r="DN480" s="11"/>
      <c r="DO480" s="11"/>
      <c r="DP480" s="11"/>
      <c r="DQ480" s="11"/>
      <c r="DR480" s="11"/>
      <c r="DS480" s="11"/>
      <c r="DT480" s="11"/>
      <c r="DU480" s="11"/>
      <c r="DV480" s="11"/>
      <c r="DW480" s="11"/>
      <c r="DX480" s="11"/>
      <c r="DY480" s="11"/>
      <c r="DZ480" s="11"/>
      <c r="EA480" s="11"/>
      <c r="EB480" s="11"/>
      <c r="EC480" s="11"/>
      <c r="ED480" s="11"/>
      <c r="EE480" s="11"/>
      <c r="EF480" s="11"/>
      <c r="EG480" s="11"/>
      <c r="EH480" s="11"/>
      <c r="EI480" s="11"/>
      <c r="EJ480" s="11"/>
      <c r="EK480" s="11"/>
      <c r="EL480" s="11"/>
      <c r="EM480" s="11"/>
      <c r="EN480" s="11"/>
      <c r="EO480" s="11"/>
      <c r="EP480" s="11"/>
      <c r="EQ480" s="11"/>
      <c r="ER480" s="11"/>
      <c r="ES480" s="11"/>
      <c r="ET480" s="11"/>
      <c r="EU480" s="11"/>
      <c r="EV480" s="11"/>
      <c r="EW480" s="11"/>
      <c r="EX480" s="11"/>
      <c r="EY480" s="11"/>
      <c r="EZ480" s="11"/>
      <c r="FA480" s="11"/>
      <c r="FB480" s="11"/>
    </row>
    <row r="481" ht="12.75" customHeight="1">
      <c r="A481" s="11"/>
      <c r="B481" s="11"/>
      <c r="C481" s="11"/>
      <c r="D481" s="11"/>
      <c r="E481" s="11"/>
      <c r="F481" s="11"/>
      <c r="G481" s="11"/>
      <c r="H481" s="11"/>
      <c r="I481" s="11"/>
      <c r="J481" s="11"/>
      <c r="K481" s="11"/>
      <c r="L481" s="11"/>
      <c r="M481" s="11"/>
      <c r="N481" s="11"/>
      <c r="O481" s="11"/>
      <c r="P481" s="11"/>
      <c r="Q481" s="11"/>
      <c r="R481" s="11"/>
      <c r="S481" s="11"/>
      <c r="T481" s="11"/>
      <c r="U481" s="11"/>
      <c r="V481" s="11"/>
      <c r="W481" s="11"/>
      <c r="X481" s="11"/>
      <c r="Y481" s="11"/>
      <c r="Z481" s="11"/>
      <c r="AA481" s="11"/>
      <c r="AB481" s="11"/>
      <c r="AC481" s="11"/>
      <c r="AD481" s="11"/>
      <c r="AE481" s="11"/>
      <c r="AF481" s="11"/>
      <c r="AG481" s="11"/>
      <c r="AH481" s="11"/>
      <c r="AI481" s="11"/>
      <c r="AJ481" s="11"/>
      <c r="AK481" s="11"/>
      <c r="AL481" s="11"/>
      <c r="AM481" s="11"/>
      <c r="AN481" s="11"/>
      <c r="AO481" s="11"/>
      <c r="AP481" s="11"/>
      <c r="AQ481" s="11"/>
      <c r="AR481" s="11"/>
      <c r="AS481" s="11"/>
      <c r="AT481" s="11"/>
      <c r="AU481" s="11"/>
      <c r="AV481" s="11"/>
      <c r="AW481" s="11"/>
      <c r="AX481" s="11"/>
      <c r="AY481" s="11"/>
      <c r="AZ481" s="11"/>
      <c r="BA481" s="11"/>
      <c r="BB481" s="11"/>
      <c r="BC481" s="11"/>
      <c r="BD481" s="11"/>
      <c r="BE481" s="11"/>
      <c r="BF481" s="11"/>
      <c r="BG481" s="11"/>
      <c r="BH481" s="11"/>
      <c r="BI481" s="11"/>
      <c r="BJ481" s="11"/>
      <c r="BK481" s="11"/>
      <c r="BL481" s="11"/>
      <c r="BM481" s="11"/>
      <c r="BN481" s="11"/>
      <c r="BO481" s="11"/>
      <c r="BP481" s="11"/>
      <c r="BQ481" s="11"/>
      <c r="BR481" s="11"/>
      <c r="BS481" s="11"/>
      <c r="BT481" s="11"/>
      <c r="BU481" s="11"/>
      <c r="BV481" s="11"/>
      <c r="BW481" s="11"/>
      <c r="BX481" s="11"/>
      <c r="BY481" s="11"/>
      <c r="BZ481" s="11"/>
      <c r="CA481" s="11"/>
      <c r="CB481" s="11"/>
      <c r="CC481" s="11"/>
      <c r="CD481" s="11"/>
      <c r="CE481" s="11"/>
      <c r="CF481" s="11"/>
      <c r="CG481" s="11"/>
      <c r="CH481" s="11"/>
      <c r="CI481" s="11"/>
      <c r="CJ481" s="11"/>
      <c r="CK481" s="11"/>
      <c r="CL481" s="11"/>
      <c r="CM481" s="11"/>
      <c r="CN481" s="11"/>
      <c r="CO481" s="11"/>
      <c r="CP481" s="11"/>
      <c r="CQ481" s="11"/>
      <c r="CR481" s="11"/>
      <c r="CS481" s="11"/>
      <c r="CT481" s="11"/>
      <c r="CU481" s="11"/>
      <c r="CV481" s="11"/>
      <c r="CW481" s="11"/>
      <c r="CX481" s="11"/>
      <c r="CY481" s="11"/>
      <c r="CZ481" s="11"/>
      <c r="DA481" s="11"/>
      <c r="DB481" s="11"/>
      <c r="DC481" s="11"/>
      <c r="DD481" s="11"/>
      <c r="DE481" s="11"/>
      <c r="DF481" s="11"/>
      <c r="DG481" s="11"/>
      <c r="DH481" s="11"/>
      <c r="DI481" s="11"/>
      <c r="DJ481" s="11"/>
      <c r="DK481" s="11"/>
      <c r="DL481" s="11"/>
      <c r="DM481" s="11"/>
      <c r="DN481" s="11"/>
      <c r="DO481" s="11"/>
      <c r="DP481" s="11"/>
      <c r="DQ481" s="11"/>
      <c r="DR481" s="11"/>
      <c r="DS481" s="11"/>
      <c r="DT481" s="11"/>
      <c r="DU481" s="11"/>
      <c r="DV481" s="11"/>
      <c r="DW481" s="11"/>
      <c r="DX481" s="11"/>
      <c r="DY481" s="11"/>
      <c r="DZ481" s="11"/>
      <c r="EA481" s="11"/>
      <c r="EB481" s="11"/>
      <c r="EC481" s="11"/>
      <c r="ED481" s="11"/>
      <c r="EE481" s="11"/>
      <c r="EF481" s="11"/>
      <c r="EG481" s="11"/>
      <c r="EH481" s="11"/>
      <c r="EI481" s="11"/>
      <c r="EJ481" s="11"/>
      <c r="EK481" s="11"/>
      <c r="EL481" s="11"/>
      <c r="EM481" s="11"/>
      <c r="EN481" s="11"/>
      <c r="EO481" s="11"/>
      <c r="EP481" s="11"/>
      <c r="EQ481" s="11"/>
      <c r="ER481" s="11"/>
      <c r="ES481" s="11"/>
      <c r="ET481" s="11"/>
      <c r="EU481" s="11"/>
      <c r="EV481" s="11"/>
      <c r="EW481" s="11"/>
      <c r="EX481" s="11"/>
      <c r="EY481" s="11"/>
      <c r="EZ481" s="11"/>
      <c r="FA481" s="11"/>
      <c r="FB481" s="11"/>
    </row>
    <row r="482" ht="12.75" customHeight="1">
      <c r="A482" s="11"/>
      <c r="B482" s="11"/>
      <c r="C482" s="11"/>
      <c r="D482" s="11"/>
      <c r="E482" s="11"/>
      <c r="F482" s="11"/>
      <c r="G482" s="11"/>
      <c r="H482" s="11"/>
      <c r="I482" s="11"/>
      <c r="J482" s="11"/>
      <c r="K482" s="11"/>
      <c r="L482" s="11"/>
      <c r="M482" s="11"/>
      <c r="N482" s="11"/>
      <c r="O482" s="11"/>
      <c r="P482" s="11"/>
      <c r="Q482" s="11"/>
      <c r="R482" s="11"/>
      <c r="S482" s="11"/>
      <c r="T482" s="11"/>
      <c r="U482" s="11"/>
      <c r="V482" s="11"/>
      <c r="W482" s="11"/>
      <c r="X482" s="11"/>
      <c r="Y482" s="11"/>
      <c r="Z482" s="11"/>
      <c r="AA482" s="11"/>
      <c r="AB482" s="11"/>
      <c r="AC482" s="11"/>
      <c r="AD482" s="11"/>
      <c r="AE482" s="11"/>
      <c r="AF482" s="11"/>
      <c r="AG482" s="11"/>
      <c r="AH482" s="11"/>
      <c r="AI482" s="11"/>
      <c r="AJ482" s="11"/>
      <c r="AK482" s="11"/>
      <c r="AL482" s="11"/>
      <c r="AM482" s="11"/>
      <c r="AN482" s="11"/>
      <c r="AO482" s="11"/>
      <c r="AP482" s="11"/>
      <c r="AQ482" s="11"/>
      <c r="AR482" s="11"/>
      <c r="AS482" s="11"/>
      <c r="AT482" s="11"/>
      <c r="AU482" s="11"/>
      <c r="AV482" s="11"/>
      <c r="AW482" s="11"/>
      <c r="AX482" s="11"/>
      <c r="AY482" s="11"/>
      <c r="AZ482" s="11"/>
      <c r="BA482" s="11"/>
      <c r="BB482" s="11"/>
      <c r="BC482" s="11"/>
      <c r="BD482" s="11"/>
      <c r="BE482" s="11"/>
      <c r="BF482" s="11"/>
      <c r="BG482" s="11"/>
      <c r="BH482" s="11"/>
      <c r="BI482" s="11"/>
      <c r="BJ482" s="11"/>
      <c r="BK482" s="11"/>
      <c r="BL482" s="11"/>
      <c r="BM482" s="11"/>
      <c r="BN482" s="11"/>
      <c r="BO482" s="11"/>
      <c r="BP482" s="11"/>
      <c r="BQ482" s="11"/>
      <c r="BR482" s="11"/>
      <c r="BS482" s="11"/>
      <c r="BT482" s="11"/>
      <c r="BU482" s="11"/>
      <c r="BV482" s="11"/>
      <c r="BW482" s="11"/>
      <c r="BX482" s="11"/>
      <c r="BY482" s="11"/>
      <c r="BZ482" s="11"/>
      <c r="CA482" s="11"/>
      <c r="CB482" s="11"/>
      <c r="CC482" s="11"/>
      <c r="CD482" s="11"/>
      <c r="CE482" s="11"/>
      <c r="CF482" s="11"/>
      <c r="CG482" s="11"/>
      <c r="CH482" s="11"/>
      <c r="CI482" s="11"/>
      <c r="CJ482" s="11"/>
      <c r="CK482" s="11"/>
      <c r="CL482" s="11"/>
      <c r="CM482" s="11"/>
      <c r="CN482" s="11"/>
      <c r="CO482" s="11"/>
      <c r="CP482" s="11"/>
      <c r="CQ482" s="11"/>
      <c r="CR482" s="11"/>
      <c r="CS482" s="11"/>
      <c r="CT482" s="11"/>
      <c r="CU482" s="11"/>
      <c r="CV482" s="11"/>
      <c r="CW482" s="11"/>
      <c r="CX482" s="11"/>
      <c r="CY482" s="11"/>
      <c r="CZ482" s="11"/>
      <c r="DA482" s="11"/>
      <c r="DB482" s="11"/>
      <c r="DC482" s="11"/>
      <c r="DD482" s="11"/>
      <c r="DE482" s="11"/>
      <c r="DF482" s="11"/>
      <c r="DG482" s="11"/>
      <c r="DH482" s="11"/>
      <c r="DI482" s="11"/>
      <c r="DJ482" s="11"/>
      <c r="DK482" s="11"/>
      <c r="DL482" s="11"/>
      <c r="DM482" s="11"/>
      <c r="DN482" s="11"/>
      <c r="DO482" s="11"/>
      <c r="DP482" s="11"/>
      <c r="DQ482" s="11"/>
      <c r="DR482" s="11"/>
      <c r="DS482" s="11"/>
      <c r="DT482" s="11"/>
      <c r="DU482" s="11"/>
      <c r="DV482" s="11"/>
      <c r="DW482" s="11"/>
      <c r="DX482" s="11"/>
      <c r="DY482" s="11"/>
      <c r="DZ482" s="11"/>
      <c r="EA482" s="11"/>
      <c r="EB482" s="11"/>
      <c r="EC482" s="11"/>
      <c r="ED482" s="11"/>
      <c r="EE482" s="11"/>
      <c r="EF482" s="11"/>
      <c r="EG482" s="11"/>
      <c r="EH482" s="11"/>
      <c r="EI482" s="11"/>
      <c r="EJ482" s="11"/>
      <c r="EK482" s="11"/>
      <c r="EL482" s="11"/>
      <c r="EM482" s="11"/>
      <c r="EN482" s="11"/>
      <c r="EO482" s="11"/>
      <c r="EP482" s="11"/>
      <c r="EQ482" s="11"/>
      <c r="ER482" s="11"/>
      <c r="ES482" s="11"/>
      <c r="ET482" s="11"/>
      <c r="EU482" s="11"/>
      <c r="EV482" s="11"/>
      <c r="EW482" s="11"/>
      <c r="EX482" s="11"/>
      <c r="EY482" s="11"/>
      <c r="EZ482" s="11"/>
      <c r="FA482" s="11"/>
      <c r="FB482" s="11"/>
    </row>
    <row r="483" ht="12.75" customHeight="1">
      <c r="A483" s="11"/>
      <c r="B483" s="11"/>
      <c r="C483" s="11"/>
      <c r="D483" s="11"/>
      <c r="E483" s="11"/>
      <c r="F483" s="11"/>
      <c r="G483" s="11"/>
      <c r="H483" s="11"/>
      <c r="I483" s="11"/>
      <c r="J483" s="11"/>
      <c r="K483" s="11"/>
      <c r="L483" s="11"/>
      <c r="M483" s="11"/>
      <c r="N483" s="11"/>
      <c r="O483" s="11"/>
      <c r="P483" s="11"/>
      <c r="Q483" s="11"/>
      <c r="R483" s="11"/>
      <c r="S483" s="11"/>
      <c r="T483" s="11"/>
      <c r="U483" s="11"/>
      <c r="V483" s="11"/>
      <c r="W483" s="11"/>
      <c r="X483" s="11"/>
      <c r="Y483" s="11"/>
      <c r="Z483" s="11"/>
      <c r="AA483" s="11"/>
      <c r="AB483" s="11"/>
      <c r="AC483" s="11"/>
      <c r="AD483" s="11"/>
      <c r="AE483" s="11"/>
      <c r="AF483" s="11"/>
      <c r="AG483" s="11"/>
      <c r="AH483" s="11"/>
      <c r="AI483" s="11"/>
      <c r="AJ483" s="11"/>
      <c r="AK483" s="11"/>
      <c r="AL483" s="11"/>
      <c r="AM483" s="11"/>
      <c r="AN483" s="11"/>
      <c r="AO483" s="11"/>
      <c r="AP483" s="11"/>
      <c r="AQ483" s="11"/>
      <c r="AR483" s="11"/>
      <c r="AS483" s="11"/>
      <c r="AT483" s="11"/>
      <c r="AU483" s="11"/>
      <c r="AV483" s="11"/>
      <c r="AW483" s="11"/>
      <c r="AX483" s="11"/>
      <c r="AY483" s="11"/>
      <c r="AZ483" s="11"/>
      <c r="BA483" s="11"/>
      <c r="BB483" s="11"/>
      <c r="BC483" s="11"/>
      <c r="BD483" s="11"/>
      <c r="BE483" s="11"/>
      <c r="BF483" s="11"/>
      <c r="BG483" s="11"/>
      <c r="BH483" s="11"/>
      <c r="BI483" s="11"/>
      <c r="BJ483" s="11"/>
      <c r="BK483" s="11"/>
      <c r="BL483" s="11"/>
      <c r="BM483" s="11"/>
      <c r="BN483" s="11"/>
      <c r="BO483" s="11"/>
      <c r="BP483" s="11"/>
      <c r="BQ483" s="11"/>
      <c r="BR483" s="11"/>
      <c r="BS483" s="11"/>
      <c r="BT483" s="11"/>
      <c r="BU483" s="11"/>
      <c r="BV483" s="11"/>
      <c r="BW483" s="11"/>
      <c r="BX483" s="11"/>
      <c r="BY483" s="11"/>
      <c r="BZ483" s="11"/>
      <c r="CA483" s="11"/>
      <c r="CB483" s="11"/>
      <c r="CC483" s="11"/>
      <c r="CD483" s="11"/>
      <c r="CE483" s="11"/>
      <c r="CF483" s="11"/>
      <c r="CG483" s="11"/>
      <c r="CH483" s="11"/>
      <c r="CI483" s="11"/>
      <c r="CJ483" s="11"/>
      <c r="CK483" s="11"/>
      <c r="CL483" s="11"/>
      <c r="CM483" s="11"/>
      <c r="CN483" s="11"/>
      <c r="CO483" s="11"/>
      <c r="CP483" s="11"/>
      <c r="CQ483" s="11"/>
      <c r="CR483" s="11"/>
      <c r="CS483" s="11"/>
      <c r="CT483" s="11"/>
      <c r="CU483" s="11"/>
      <c r="CV483" s="11"/>
      <c r="CW483" s="11"/>
      <c r="CX483" s="11"/>
      <c r="CY483" s="11"/>
      <c r="CZ483" s="11"/>
      <c r="DA483" s="11"/>
      <c r="DB483" s="11"/>
      <c r="DC483" s="11"/>
      <c r="DD483" s="11"/>
      <c r="DE483" s="11"/>
      <c r="DF483" s="11"/>
      <c r="DG483" s="11"/>
      <c r="DH483" s="11"/>
      <c r="DI483" s="11"/>
      <c r="DJ483" s="11"/>
      <c r="DK483" s="11"/>
      <c r="DL483" s="11"/>
      <c r="DM483" s="11"/>
      <c r="DN483" s="11"/>
      <c r="DO483" s="11"/>
      <c r="DP483" s="11"/>
      <c r="DQ483" s="11"/>
      <c r="DR483" s="11"/>
      <c r="DS483" s="11"/>
      <c r="DT483" s="11"/>
      <c r="DU483" s="11"/>
      <c r="DV483" s="11"/>
      <c r="DW483" s="11"/>
      <c r="DX483" s="11"/>
      <c r="DY483" s="11"/>
      <c r="DZ483" s="11"/>
      <c r="EA483" s="11"/>
      <c r="EB483" s="11"/>
      <c r="EC483" s="11"/>
      <c r="ED483" s="11"/>
      <c r="EE483" s="11"/>
      <c r="EF483" s="11"/>
      <c r="EG483" s="11"/>
      <c r="EH483" s="11"/>
      <c r="EI483" s="11"/>
      <c r="EJ483" s="11"/>
      <c r="EK483" s="11"/>
      <c r="EL483" s="11"/>
      <c r="EM483" s="11"/>
      <c r="EN483" s="11"/>
      <c r="EO483" s="11"/>
      <c r="EP483" s="11"/>
      <c r="EQ483" s="11"/>
      <c r="ER483" s="11"/>
      <c r="ES483" s="11"/>
      <c r="ET483" s="11"/>
      <c r="EU483" s="11"/>
      <c r="EV483" s="11"/>
      <c r="EW483" s="11"/>
      <c r="EX483" s="11"/>
      <c r="EY483" s="11"/>
      <c r="EZ483" s="11"/>
      <c r="FA483" s="11"/>
      <c r="FB483" s="11"/>
    </row>
    <row r="484" ht="12.75" customHeight="1">
      <c r="A484" s="11"/>
      <c r="B484" s="11"/>
      <c r="C484" s="11"/>
      <c r="D484" s="11"/>
      <c r="E484" s="11"/>
      <c r="F484" s="11"/>
      <c r="G484" s="11"/>
      <c r="H484" s="11"/>
      <c r="I484" s="11"/>
      <c r="J484" s="11"/>
      <c r="K484" s="11"/>
      <c r="L484" s="11"/>
      <c r="M484" s="11"/>
      <c r="N484" s="11"/>
      <c r="O484" s="11"/>
      <c r="P484" s="11"/>
      <c r="Q484" s="11"/>
      <c r="R484" s="11"/>
      <c r="S484" s="11"/>
      <c r="T484" s="11"/>
      <c r="U484" s="11"/>
      <c r="V484" s="11"/>
      <c r="W484" s="11"/>
      <c r="X484" s="11"/>
      <c r="Y484" s="11"/>
      <c r="Z484" s="11"/>
      <c r="AA484" s="11"/>
      <c r="AB484" s="11"/>
      <c r="AC484" s="11"/>
      <c r="AD484" s="11"/>
      <c r="AE484" s="11"/>
      <c r="AF484" s="11"/>
      <c r="AG484" s="11"/>
      <c r="AH484" s="11"/>
      <c r="AI484" s="11"/>
      <c r="AJ484" s="11"/>
      <c r="AK484" s="11"/>
      <c r="AL484" s="11"/>
      <c r="AM484" s="11"/>
      <c r="AN484" s="11"/>
      <c r="AO484" s="11"/>
      <c r="AP484" s="11"/>
      <c r="AQ484" s="11"/>
      <c r="AR484" s="11"/>
      <c r="AS484" s="11"/>
      <c r="AT484" s="11"/>
      <c r="AU484" s="11"/>
      <c r="AV484" s="11"/>
      <c r="AW484" s="11"/>
      <c r="AX484" s="11"/>
      <c r="AY484" s="11"/>
      <c r="AZ484" s="11"/>
      <c r="BA484" s="11"/>
      <c r="BB484" s="11"/>
      <c r="BC484" s="11"/>
      <c r="BD484" s="11"/>
      <c r="BE484" s="11"/>
      <c r="BF484" s="11"/>
      <c r="BG484" s="11"/>
      <c r="BH484" s="11"/>
      <c r="BI484" s="11"/>
      <c r="BJ484" s="11"/>
      <c r="BK484" s="11"/>
      <c r="BL484" s="11"/>
      <c r="BM484" s="11"/>
      <c r="BN484" s="11"/>
      <c r="BO484" s="11"/>
      <c r="BP484" s="11"/>
      <c r="BQ484" s="11"/>
      <c r="BR484" s="11"/>
      <c r="BS484" s="11"/>
      <c r="BT484" s="11"/>
      <c r="BU484" s="11"/>
      <c r="BV484" s="11"/>
      <c r="BW484" s="11"/>
      <c r="BX484" s="11"/>
      <c r="BY484" s="11"/>
      <c r="BZ484" s="11"/>
      <c r="CA484" s="11"/>
      <c r="CB484" s="11"/>
      <c r="CC484" s="11"/>
      <c r="CD484" s="11"/>
      <c r="CE484" s="11"/>
      <c r="CF484" s="11"/>
      <c r="CG484" s="11"/>
      <c r="CH484" s="11"/>
      <c r="CI484" s="11"/>
      <c r="CJ484" s="11"/>
      <c r="CK484" s="11"/>
      <c r="CL484" s="11"/>
      <c r="CM484" s="11"/>
      <c r="CN484" s="11"/>
      <c r="CO484" s="11"/>
      <c r="CP484" s="11"/>
      <c r="CQ484" s="11"/>
      <c r="CR484" s="11"/>
      <c r="CS484" s="11"/>
      <c r="CT484" s="11"/>
      <c r="CU484" s="11"/>
      <c r="CV484" s="11"/>
      <c r="CW484" s="11"/>
      <c r="CX484" s="11"/>
      <c r="CY484" s="11"/>
      <c r="CZ484" s="11"/>
      <c r="DA484" s="11"/>
      <c r="DB484" s="11"/>
      <c r="DC484" s="11"/>
      <c r="DD484" s="11"/>
      <c r="DE484" s="11"/>
      <c r="DF484" s="11"/>
      <c r="DG484" s="11"/>
      <c r="DH484" s="11"/>
      <c r="DI484" s="11"/>
      <c r="DJ484" s="11"/>
      <c r="DK484" s="11"/>
      <c r="DL484" s="11"/>
      <c r="DM484" s="11"/>
      <c r="DN484" s="11"/>
      <c r="DO484" s="11"/>
      <c r="DP484" s="11"/>
      <c r="DQ484" s="11"/>
      <c r="DR484" s="11"/>
      <c r="DS484" s="11"/>
      <c r="DT484" s="11"/>
      <c r="DU484" s="11"/>
      <c r="DV484" s="11"/>
      <c r="DW484" s="11"/>
      <c r="DX484" s="11"/>
      <c r="DY484" s="11"/>
      <c r="DZ484" s="11"/>
      <c r="EA484" s="11"/>
      <c r="EB484" s="11"/>
      <c r="EC484" s="11"/>
      <c r="ED484" s="11"/>
      <c r="EE484" s="11"/>
      <c r="EF484" s="11"/>
      <c r="EG484" s="11"/>
      <c r="EH484" s="11"/>
      <c r="EI484" s="11"/>
      <c r="EJ484" s="11"/>
      <c r="EK484" s="11"/>
      <c r="EL484" s="11"/>
      <c r="EM484" s="11"/>
      <c r="EN484" s="11"/>
      <c r="EO484" s="11"/>
      <c r="EP484" s="11"/>
      <c r="EQ484" s="11"/>
      <c r="ER484" s="11"/>
      <c r="ES484" s="11"/>
      <c r="ET484" s="11"/>
      <c r="EU484" s="11"/>
      <c r="EV484" s="11"/>
      <c r="EW484" s="11"/>
      <c r="EX484" s="11"/>
      <c r="EY484" s="11"/>
      <c r="EZ484" s="11"/>
      <c r="FA484" s="11"/>
      <c r="FB484" s="11"/>
    </row>
    <row r="485" ht="12.75" customHeight="1">
      <c r="A485" s="11"/>
      <c r="B485" s="11"/>
      <c r="C485" s="11"/>
      <c r="D485" s="11"/>
      <c r="E485" s="11"/>
      <c r="F485" s="11"/>
      <c r="G485" s="11"/>
      <c r="H485" s="11"/>
      <c r="I485" s="11"/>
      <c r="J485" s="11"/>
      <c r="K485" s="11"/>
      <c r="L485" s="11"/>
      <c r="M485" s="11"/>
      <c r="N485" s="11"/>
      <c r="O485" s="11"/>
      <c r="P485" s="11"/>
      <c r="Q485" s="11"/>
      <c r="R485" s="11"/>
      <c r="S485" s="11"/>
      <c r="T485" s="11"/>
      <c r="U485" s="11"/>
      <c r="V485" s="11"/>
      <c r="W485" s="11"/>
      <c r="X485" s="11"/>
      <c r="Y485" s="11"/>
      <c r="Z485" s="11"/>
      <c r="AA485" s="11"/>
      <c r="AB485" s="11"/>
      <c r="AC485" s="11"/>
      <c r="AD485" s="11"/>
      <c r="AE485" s="11"/>
      <c r="AF485" s="11"/>
      <c r="AG485" s="11"/>
      <c r="AH485" s="11"/>
      <c r="AI485" s="11"/>
      <c r="AJ485" s="11"/>
      <c r="AK485" s="11"/>
      <c r="AL485" s="11"/>
      <c r="AM485" s="11"/>
      <c r="AN485" s="11"/>
      <c r="AO485" s="11"/>
      <c r="AP485" s="11"/>
      <c r="AQ485" s="11"/>
      <c r="AR485" s="11"/>
      <c r="AS485" s="11"/>
      <c r="AT485" s="11"/>
      <c r="AU485" s="11"/>
      <c r="AV485" s="11"/>
      <c r="AW485" s="11"/>
      <c r="AX485" s="11"/>
      <c r="AY485" s="11"/>
      <c r="AZ485" s="11"/>
      <c r="BA485" s="11"/>
      <c r="BB485" s="11"/>
      <c r="BC485" s="11"/>
      <c r="BD485" s="11"/>
      <c r="BE485" s="11"/>
      <c r="BF485" s="11"/>
      <c r="BG485" s="11"/>
      <c r="BH485" s="11"/>
      <c r="BI485" s="11"/>
      <c r="BJ485" s="11"/>
      <c r="BK485" s="11"/>
      <c r="BL485" s="11"/>
      <c r="BM485" s="11"/>
      <c r="BN485" s="11"/>
      <c r="BO485" s="11"/>
      <c r="BP485" s="11"/>
      <c r="BQ485" s="11"/>
      <c r="BR485" s="11"/>
      <c r="BS485" s="11"/>
      <c r="BT485" s="11"/>
      <c r="BU485" s="11"/>
      <c r="BV485" s="11"/>
      <c r="BW485" s="11"/>
      <c r="BX485" s="11"/>
      <c r="BY485" s="11"/>
      <c r="BZ485" s="11"/>
      <c r="CA485" s="11"/>
      <c r="CB485" s="11"/>
      <c r="CC485" s="11"/>
      <c r="CD485" s="11"/>
      <c r="CE485" s="11"/>
      <c r="CF485" s="11"/>
      <c r="CG485" s="11"/>
      <c r="CH485" s="11"/>
      <c r="CI485" s="11"/>
      <c r="CJ485" s="11"/>
      <c r="CK485" s="11"/>
      <c r="CL485" s="11"/>
      <c r="CM485" s="11"/>
      <c r="CN485" s="11"/>
      <c r="CO485" s="11"/>
      <c r="CP485" s="11"/>
      <c r="CQ485" s="11"/>
      <c r="CR485" s="11"/>
      <c r="CS485" s="11"/>
      <c r="CT485" s="11"/>
      <c r="CU485" s="11"/>
      <c r="CV485" s="11"/>
      <c r="CW485" s="11"/>
      <c r="CX485" s="11"/>
      <c r="CY485" s="11"/>
      <c r="CZ485" s="11"/>
      <c r="DA485" s="11"/>
      <c r="DB485" s="11"/>
      <c r="DC485" s="11"/>
      <c r="DD485" s="11"/>
      <c r="DE485" s="11"/>
      <c r="DF485" s="11"/>
      <c r="DG485" s="11"/>
      <c r="DH485" s="11"/>
      <c r="DI485" s="11"/>
      <c r="DJ485" s="11"/>
      <c r="DK485" s="11"/>
      <c r="DL485" s="11"/>
      <c r="DM485" s="11"/>
      <c r="DN485" s="11"/>
      <c r="DO485" s="11"/>
      <c r="DP485" s="11"/>
      <c r="DQ485" s="11"/>
      <c r="DR485" s="11"/>
      <c r="DS485" s="11"/>
      <c r="DT485" s="11"/>
      <c r="DU485" s="11"/>
      <c r="DV485" s="11"/>
      <c r="DW485" s="11"/>
      <c r="DX485" s="11"/>
      <c r="DY485" s="11"/>
      <c r="DZ485" s="11"/>
      <c r="EA485" s="11"/>
      <c r="EB485" s="11"/>
      <c r="EC485" s="11"/>
      <c r="ED485" s="11"/>
      <c r="EE485" s="11"/>
      <c r="EF485" s="11"/>
      <c r="EG485" s="11"/>
      <c r="EH485" s="11"/>
      <c r="EI485" s="11"/>
      <c r="EJ485" s="11"/>
      <c r="EK485" s="11"/>
      <c r="EL485" s="11"/>
      <c r="EM485" s="11"/>
      <c r="EN485" s="11"/>
      <c r="EO485" s="11"/>
      <c r="EP485" s="11"/>
      <c r="EQ485" s="11"/>
      <c r="ER485" s="11"/>
      <c r="ES485" s="11"/>
      <c r="ET485" s="11"/>
      <c r="EU485" s="11"/>
      <c r="EV485" s="11"/>
      <c r="EW485" s="11"/>
      <c r="EX485" s="11"/>
      <c r="EY485" s="11"/>
      <c r="EZ485" s="11"/>
      <c r="FA485" s="11"/>
      <c r="FB485" s="11"/>
    </row>
    <row r="486" ht="12.75" customHeight="1">
      <c r="A486" s="11"/>
      <c r="B486" s="11"/>
      <c r="C486" s="11"/>
      <c r="D486" s="11"/>
      <c r="E486" s="11"/>
      <c r="F486" s="11"/>
      <c r="G486" s="11"/>
      <c r="H486" s="11"/>
      <c r="I486" s="11"/>
      <c r="J486" s="11"/>
      <c r="K486" s="11"/>
      <c r="L486" s="11"/>
      <c r="M486" s="11"/>
      <c r="N486" s="11"/>
      <c r="O486" s="11"/>
      <c r="P486" s="11"/>
      <c r="Q486" s="11"/>
      <c r="R486" s="11"/>
      <c r="S486" s="11"/>
      <c r="T486" s="11"/>
      <c r="U486" s="11"/>
      <c r="V486" s="11"/>
      <c r="W486" s="11"/>
      <c r="X486" s="11"/>
      <c r="Y486" s="11"/>
      <c r="Z486" s="11"/>
      <c r="AA486" s="11"/>
      <c r="AB486" s="11"/>
      <c r="AC486" s="11"/>
      <c r="AD486" s="11"/>
      <c r="AE486" s="11"/>
      <c r="AF486" s="11"/>
      <c r="AG486" s="11"/>
      <c r="AH486" s="11"/>
      <c r="AI486" s="11"/>
      <c r="AJ486" s="11"/>
      <c r="AK486" s="11"/>
      <c r="AL486" s="11"/>
      <c r="AM486" s="11"/>
      <c r="AN486" s="11"/>
      <c r="AO486" s="11"/>
      <c r="AP486" s="11"/>
      <c r="AQ486" s="11"/>
      <c r="AR486" s="11"/>
      <c r="AS486" s="11"/>
      <c r="AT486" s="11"/>
      <c r="AU486" s="11"/>
      <c r="AV486" s="11"/>
      <c r="AW486" s="11"/>
      <c r="AX486" s="11"/>
      <c r="AY486" s="11"/>
      <c r="AZ486" s="11"/>
      <c r="BA486" s="11"/>
      <c r="BB486" s="11"/>
      <c r="BC486" s="11"/>
      <c r="BD486" s="11"/>
      <c r="BE486" s="11"/>
      <c r="BF486" s="11"/>
      <c r="BG486" s="11"/>
      <c r="BH486" s="11"/>
      <c r="BI486" s="11"/>
      <c r="BJ486" s="11"/>
      <c r="BK486" s="11"/>
      <c r="BL486" s="11"/>
      <c r="BM486" s="11"/>
      <c r="BN486" s="11"/>
      <c r="BO486" s="11"/>
      <c r="BP486" s="11"/>
      <c r="BQ486" s="11"/>
      <c r="BR486" s="11"/>
      <c r="BS486" s="11"/>
      <c r="BT486" s="11"/>
      <c r="BU486" s="11"/>
      <c r="BV486" s="11"/>
      <c r="BW486" s="11"/>
      <c r="BX486" s="11"/>
      <c r="BY486" s="11"/>
      <c r="BZ486" s="11"/>
      <c r="CA486" s="11"/>
      <c r="CB486" s="11"/>
      <c r="CC486" s="11"/>
      <c r="CD486" s="11"/>
      <c r="CE486" s="11"/>
      <c r="CF486" s="11"/>
      <c r="CG486" s="11"/>
      <c r="CH486" s="11"/>
      <c r="CI486" s="11"/>
      <c r="CJ486" s="11"/>
      <c r="CK486" s="11"/>
      <c r="CL486" s="11"/>
      <c r="CM486" s="11"/>
      <c r="CN486" s="11"/>
      <c r="CO486" s="11"/>
      <c r="CP486" s="11"/>
      <c r="CQ486" s="11"/>
      <c r="CR486" s="11"/>
      <c r="CS486" s="11"/>
      <c r="CT486" s="11"/>
      <c r="CU486" s="11"/>
      <c r="CV486" s="11"/>
      <c r="CW486" s="11"/>
      <c r="CX486" s="11"/>
      <c r="CY486" s="11"/>
      <c r="CZ486" s="11"/>
      <c r="DA486" s="11"/>
      <c r="DB486" s="11"/>
      <c r="DC486" s="11"/>
      <c r="DD486" s="11"/>
      <c r="DE486" s="11"/>
      <c r="DF486" s="11"/>
      <c r="DG486" s="11"/>
      <c r="DH486" s="11"/>
      <c r="DI486" s="11"/>
      <c r="DJ486" s="11"/>
      <c r="DK486" s="11"/>
      <c r="DL486" s="11"/>
      <c r="DM486" s="11"/>
      <c r="DN486" s="11"/>
      <c r="DO486" s="11"/>
      <c r="DP486" s="11"/>
      <c r="DQ486" s="11"/>
      <c r="DR486" s="11"/>
      <c r="DS486" s="11"/>
      <c r="DT486" s="11"/>
      <c r="DU486" s="11"/>
      <c r="DV486" s="11"/>
      <c r="DW486" s="11"/>
      <c r="DX486" s="11"/>
      <c r="DY486" s="11"/>
      <c r="DZ486" s="11"/>
      <c r="EA486" s="11"/>
      <c r="EB486" s="11"/>
      <c r="EC486" s="11"/>
      <c r="ED486" s="11"/>
      <c r="EE486" s="11"/>
      <c r="EF486" s="11"/>
      <c r="EG486" s="11"/>
      <c r="EH486" s="11"/>
      <c r="EI486" s="11"/>
      <c r="EJ486" s="11"/>
      <c r="EK486" s="11"/>
      <c r="EL486" s="11"/>
      <c r="EM486" s="11"/>
      <c r="EN486" s="11"/>
      <c r="EO486" s="11"/>
      <c r="EP486" s="11"/>
      <c r="EQ486" s="11"/>
      <c r="ER486" s="11"/>
      <c r="ES486" s="11"/>
      <c r="ET486" s="11"/>
      <c r="EU486" s="11"/>
      <c r="EV486" s="11"/>
      <c r="EW486" s="11"/>
      <c r="EX486" s="11"/>
      <c r="EY486" s="11"/>
      <c r="EZ486" s="11"/>
      <c r="FA486" s="11"/>
      <c r="FB486" s="11"/>
    </row>
    <row r="487" ht="12.75" customHeight="1">
      <c r="A487" s="11"/>
      <c r="B487" s="11"/>
      <c r="C487" s="11"/>
      <c r="D487" s="11"/>
      <c r="E487" s="11"/>
      <c r="F487" s="11"/>
      <c r="G487" s="11"/>
      <c r="H487" s="11"/>
      <c r="I487" s="11"/>
      <c r="J487" s="11"/>
      <c r="K487" s="11"/>
      <c r="L487" s="11"/>
      <c r="M487" s="11"/>
      <c r="N487" s="11"/>
      <c r="O487" s="11"/>
      <c r="P487" s="11"/>
      <c r="Q487" s="11"/>
      <c r="R487" s="11"/>
      <c r="S487" s="11"/>
      <c r="T487" s="11"/>
      <c r="U487" s="11"/>
      <c r="V487" s="11"/>
      <c r="W487" s="11"/>
      <c r="X487" s="11"/>
      <c r="Y487" s="11"/>
      <c r="Z487" s="11"/>
      <c r="AA487" s="11"/>
      <c r="AB487" s="11"/>
      <c r="AC487" s="11"/>
      <c r="AD487" s="11"/>
      <c r="AE487" s="11"/>
      <c r="AF487" s="11"/>
      <c r="AG487" s="11"/>
      <c r="AH487" s="11"/>
      <c r="AI487" s="11"/>
      <c r="AJ487" s="11"/>
      <c r="AK487" s="11"/>
      <c r="AL487" s="11"/>
      <c r="AM487" s="11"/>
      <c r="AN487" s="11"/>
      <c r="AO487" s="11"/>
      <c r="AP487" s="11"/>
      <c r="AQ487" s="11"/>
      <c r="AR487" s="11"/>
      <c r="AS487" s="11"/>
      <c r="AT487" s="11"/>
      <c r="AU487" s="11"/>
      <c r="AV487" s="11"/>
      <c r="AW487" s="11"/>
      <c r="AX487" s="11"/>
      <c r="AY487" s="11"/>
      <c r="AZ487" s="11"/>
      <c r="BA487" s="11"/>
      <c r="BB487" s="11"/>
      <c r="BC487" s="11"/>
      <c r="BD487" s="11"/>
      <c r="BE487" s="11"/>
      <c r="BF487" s="11"/>
      <c r="BG487" s="11"/>
      <c r="BH487" s="11"/>
      <c r="BI487" s="11"/>
      <c r="BJ487" s="11"/>
      <c r="BK487" s="11"/>
      <c r="BL487" s="11"/>
      <c r="BM487" s="11"/>
      <c r="BN487" s="11"/>
      <c r="BO487" s="11"/>
      <c r="BP487" s="11"/>
      <c r="BQ487" s="11"/>
      <c r="BR487" s="11"/>
      <c r="BS487" s="11"/>
      <c r="BT487" s="11"/>
      <c r="BU487" s="11"/>
      <c r="BV487" s="11"/>
      <c r="BW487" s="11"/>
      <c r="BX487" s="11"/>
      <c r="BY487" s="11"/>
      <c r="BZ487" s="11"/>
      <c r="CA487" s="11"/>
      <c r="CB487" s="11"/>
      <c r="CC487" s="11"/>
      <c r="CD487" s="11"/>
      <c r="CE487" s="11"/>
      <c r="CF487" s="11"/>
      <c r="CG487" s="11"/>
      <c r="CH487" s="11"/>
      <c r="CI487" s="11"/>
      <c r="CJ487" s="11"/>
      <c r="CK487" s="11"/>
      <c r="CL487" s="11"/>
      <c r="CM487" s="11"/>
      <c r="CN487" s="11"/>
      <c r="CO487" s="11"/>
      <c r="CP487" s="11"/>
      <c r="CQ487" s="11"/>
      <c r="CR487" s="11"/>
      <c r="CS487" s="11"/>
      <c r="CT487" s="11"/>
      <c r="CU487" s="11"/>
      <c r="CV487" s="11"/>
      <c r="CW487" s="11"/>
      <c r="CX487" s="11"/>
      <c r="CY487" s="11"/>
      <c r="CZ487" s="11"/>
      <c r="DA487" s="11"/>
      <c r="DB487" s="11"/>
      <c r="DC487" s="11"/>
      <c r="DD487" s="11"/>
      <c r="DE487" s="11"/>
      <c r="DF487" s="11"/>
      <c r="DG487" s="11"/>
      <c r="DH487" s="11"/>
      <c r="DI487" s="11"/>
      <c r="DJ487" s="11"/>
      <c r="DK487" s="11"/>
      <c r="DL487" s="11"/>
      <c r="DM487" s="11"/>
      <c r="DN487" s="11"/>
      <c r="DO487" s="11"/>
      <c r="DP487" s="11"/>
      <c r="DQ487" s="11"/>
      <c r="DR487" s="11"/>
      <c r="DS487" s="11"/>
      <c r="DT487" s="11"/>
      <c r="DU487" s="11"/>
      <c r="DV487" s="11"/>
      <c r="DW487" s="11"/>
      <c r="DX487" s="11"/>
      <c r="DY487" s="11"/>
      <c r="DZ487" s="11"/>
      <c r="EA487" s="11"/>
      <c r="EB487" s="11"/>
      <c r="EC487" s="11"/>
      <c r="ED487" s="11"/>
      <c r="EE487" s="11"/>
      <c r="EF487" s="11"/>
      <c r="EG487" s="11"/>
      <c r="EH487" s="11"/>
      <c r="EI487" s="11"/>
      <c r="EJ487" s="11"/>
      <c r="EK487" s="11"/>
      <c r="EL487" s="11"/>
      <c r="EM487" s="11"/>
      <c r="EN487" s="11"/>
      <c r="EO487" s="11"/>
      <c r="EP487" s="11"/>
      <c r="EQ487" s="11"/>
      <c r="ER487" s="11"/>
      <c r="ES487" s="11"/>
      <c r="ET487" s="11"/>
      <c r="EU487" s="11"/>
      <c r="EV487" s="11"/>
      <c r="EW487" s="11"/>
      <c r="EX487" s="11"/>
      <c r="EY487" s="11"/>
      <c r="EZ487" s="11"/>
      <c r="FA487" s="11"/>
      <c r="FB487" s="11"/>
    </row>
    <row r="488" ht="12.75" customHeight="1">
      <c r="A488" s="11"/>
      <c r="B488" s="11"/>
      <c r="C488" s="11"/>
      <c r="D488" s="11"/>
      <c r="E488" s="11"/>
      <c r="F488" s="11"/>
      <c r="G488" s="11"/>
      <c r="H488" s="11"/>
      <c r="I488" s="11"/>
      <c r="J488" s="11"/>
      <c r="K488" s="11"/>
      <c r="L488" s="11"/>
      <c r="M488" s="11"/>
      <c r="N488" s="11"/>
      <c r="O488" s="11"/>
      <c r="P488" s="11"/>
      <c r="Q488" s="11"/>
      <c r="R488" s="11"/>
      <c r="S488" s="11"/>
      <c r="T488" s="11"/>
      <c r="U488" s="11"/>
      <c r="V488" s="11"/>
      <c r="W488" s="11"/>
      <c r="X488" s="11"/>
      <c r="Y488" s="11"/>
      <c r="Z488" s="11"/>
      <c r="AA488" s="11"/>
      <c r="AB488" s="11"/>
      <c r="AC488" s="11"/>
      <c r="AD488" s="11"/>
      <c r="AE488" s="11"/>
      <c r="AF488" s="11"/>
      <c r="AG488" s="11"/>
      <c r="AH488" s="11"/>
      <c r="AI488" s="11"/>
      <c r="AJ488" s="11"/>
      <c r="AK488" s="11"/>
      <c r="AL488" s="11"/>
      <c r="AM488" s="11"/>
      <c r="AN488" s="11"/>
      <c r="AO488" s="11"/>
      <c r="AP488" s="11"/>
      <c r="AQ488" s="11"/>
      <c r="AR488" s="11"/>
      <c r="AS488" s="11"/>
      <c r="AT488" s="11"/>
      <c r="AU488" s="11"/>
      <c r="AV488" s="11"/>
      <c r="AW488" s="11"/>
      <c r="AX488" s="11"/>
      <c r="AY488" s="11"/>
      <c r="AZ488" s="11"/>
      <c r="BA488" s="11"/>
      <c r="BB488" s="11"/>
      <c r="BC488" s="11"/>
      <c r="BD488" s="11"/>
      <c r="BE488" s="11"/>
      <c r="BF488" s="11"/>
      <c r="BG488" s="11"/>
      <c r="BH488" s="11"/>
      <c r="BI488" s="11"/>
      <c r="BJ488" s="11"/>
      <c r="BK488" s="11"/>
      <c r="BL488" s="11"/>
      <c r="BM488" s="11"/>
      <c r="BN488" s="11"/>
      <c r="BO488" s="11"/>
      <c r="BP488" s="11"/>
      <c r="BQ488" s="11"/>
      <c r="BR488" s="11"/>
      <c r="BS488" s="11"/>
      <c r="BT488" s="11"/>
      <c r="BU488" s="11"/>
      <c r="BV488" s="11"/>
      <c r="BW488" s="11"/>
      <c r="BX488" s="11"/>
      <c r="BY488" s="11"/>
      <c r="BZ488" s="11"/>
      <c r="CA488" s="11"/>
      <c r="CB488" s="11"/>
      <c r="CC488" s="11"/>
      <c r="CD488" s="11"/>
      <c r="CE488" s="11"/>
      <c r="CF488" s="11"/>
      <c r="CG488" s="11"/>
      <c r="CH488" s="11"/>
      <c r="CI488" s="11"/>
      <c r="CJ488" s="11"/>
      <c r="CK488" s="11"/>
      <c r="CL488" s="11"/>
      <c r="CM488" s="11"/>
      <c r="CN488" s="11"/>
      <c r="CO488" s="11"/>
      <c r="CP488" s="11"/>
      <c r="CQ488" s="11"/>
      <c r="CR488" s="11"/>
      <c r="CS488" s="11"/>
      <c r="CT488" s="11"/>
      <c r="CU488" s="11"/>
      <c r="CV488" s="11"/>
      <c r="CW488" s="11"/>
      <c r="CX488" s="11"/>
      <c r="CY488" s="11"/>
      <c r="CZ488" s="11"/>
      <c r="DA488" s="11"/>
      <c r="DB488" s="11"/>
      <c r="DC488" s="11"/>
      <c r="DD488" s="11"/>
      <c r="DE488" s="11"/>
      <c r="DF488" s="11"/>
      <c r="DG488" s="11"/>
      <c r="DH488" s="11"/>
      <c r="DI488" s="11"/>
      <c r="DJ488" s="11"/>
      <c r="DK488" s="11"/>
      <c r="DL488" s="11"/>
      <c r="DM488" s="11"/>
      <c r="DN488" s="11"/>
      <c r="DO488" s="11"/>
      <c r="DP488" s="11"/>
      <c r="DQ488" s="11"/>
      <c r="DR488" s="11"/>
      <c r="DS488" s="11"/>
      <c r="DT488" s="11"/>
      <c r="DU488" s="11"/>
      <c r="DV488" s="11"/>
      <c r="DW488" s="11"/>
      <c r="DX488" s="11"/>
      <c r="DY488" s="11"/>
      <c r="DZ488" s="11"/>
      <c r="EA488" s="11"/>
      <c r="EB488" s="11"/>
      <c r="EC488" s="11"/>
      <c r="ED488" s="11"/>
      <c r="EE488" s="11"/>
      <c r="EF488" s="11"/>
      <c r="EG488" s="11"/>
      <c r="EH488" s="11"/>
      <c r="EI488" s="11"/>
      <c r="EJ488" s="11"/>
      <c r="EK488" s="11"/>
      <c r="EL488" s="11"/>
      <c r="EM488" s="11"/>
      <c r="EN488" s="11"/>
      <c r="EO488" s="11"/>
      <c r="EP488" s="11"/>
      <c r="EQ488" s="11"/>
      <c r="ER488" s="11"/>
      <c r="ES488" s="11"/>
      <c r="ET488" s="11"/>
      <c r="EU488" s="11"/>
      <c r="EV488" s="11"/>
      <c r="EW488" s="11"/>
      <c r="EX488" s="11"/>
      <c r="EY488" s="11"/>
      <c r="EZ488" s="11"/>
      <c r="FA488" s="11"/>
      <c r="FB488" s="11"/>
    </row>
    <row r="489" ht="12.75" customHeight="1">
      <c r="A489" s="11"/>
      <c r="B489" s="11"/>
      <c r="C489" s="11"/>
      <c r="D489" s="11"/>
      <c r="E489" s="11"/>
      <c r="F489" s="11"/>
      <c r="G489" s="11"/>
      <c r="H489" s="11"/>
      <c r="I489" s="11"/>
      <c r="J489" s="11"/>
      <c r="K489" s="11"/>
      <c r="L489" s="11"/>
      <c r="M489" s="11"/>
      <c r="N489" s="11"/>
      <c r="O489" s="11"/>
      <c r="P489" s="11"/>
      <c r="Q489" s="11"/>
      <c r="R489" s="11"/>
      <c r="S489" s="11"/>
      <c r="T489" s="11"/>
      <c r="U489" s="11"/>
      <c r="V489" s="11"/>
      <c r="W489" s="11"/>
      <c r="X489" s="11"/>
      <c r="Y489" s="11"/>
      <c r="Z489" s="11"/>
      <c r="AA489" s="11"/>
      <c r="AB489" s="11"/>
      <c r="AC489" s="11"/>
      <c r="AD489" s="11"/>
      <c r="AE489" s="11"/>
      <c r="AF489" s="11"/>
      <c r="AG489" s="11"/>
      <c r="AH489" s="11"/>
      <c r="AI489" s="11"/>
      <c r="AJ489" s="11"/>
      <c r="AK489" s="11"/>
      <c r="AL489" s="11"/>
      <c r="AM489" s="11"/>
      <c r="AN489" s="11"/>
      <c r="AO489" s="11"/>
      <c r="AP489" s="11"/>
      <c r="AQ489" s="11"/>
      <c r="AR489" s="11"/>
      <c r="AS489" s="11"/>
      <c r="AT489" s="11"/>
      <c r="AU489" s="11"/>
      <c r="AV489" s="11"/>
      <c r="AW489" s="11"/>
      <c r="AX489" s="11"/>
      <c r="AY489" s="11"/>
      <c r="AZ489" s="11"/>
      <c r="BA489" s="11"/>
      <c r="BB489" s="11"/>
      <c r="BC489" s="11"/>
      <c r="BD489" s="11"/>
      <c r="BE489" s="11"/>
      <c r="BF489" s="11"/>
      <c r="BG489" s="11"/>
      <c r="BH489" s="11"/>
      <c r="BI489" s="11"/>
      <c r="BJ489" s="11"/>
      <c r="BK489" s="11"/>
      <c r="BL489" s="11"/>
      <c r="BM489" s="11"/>
      <c r="BN489" s="11"/>
      <c r="BO489" s="11"/>
      <c r="BP489" s="11"/>
      <c r="BQ489" s="11"/>
      <c r="BR489" s="11"/>
      <c r="BS489" s="11"/>
      <c r="BT489" s="11"/>
      <c r="BU489" s="11"/>
      <c r="BV489" s="11"/>
      <c r="BW489" s="11"/>
      <c r="BX489" s="11"/>
      <c r="BY489" s="11"/>
      <c r="BZ489" s="11"/>
      <c r="CA489" s="11"/>
      <c r="CB489" s="11"/>
      <c r="CC489" s="11"/>
      <c r="CD489" s="11"/>
      <c r="CE489" s="11"/>
      <c r="CF489" s="11"/>
      <c r="CG489" s="11"/>
      <c r="CH489" s="11"/>
      <c r="CI489" s="11"/>
      <c r="CJ489" s="11"/>
      <c r="CK489" s="11"/>
      <c r="CL489" s="11"/>
      <c r="CM489" s="11"/>
      <c r="CN489" s="11"/>
      <c r="CO489" s="11"/>
      <c r="CP489" s="11"/>
      <c r="CQ489" s="11"/>
      <c r="CR489" s="11"/>
      <c r="CS489" s="11"/>
      <c r="CT489" s="11"/>
      <c r="CU489" s="11"/>
      <c r="CV489" s="11"/>
      <c r="CW489" s="11"/>
      <c r="CX489" s="11"/>
      <c r="CY489" s="11"/>
      <c r="CZ489" s="11"/>
      <c r="DA489" s="11"/>
      <c r="DB489" s="11"/>
      <c r="DC489" s="11"/>
      <c r="DD489" s="11"/>
      <c r="DE489" s="11"/>
      <c r="DF489" s="11"/>
      <c r="DG489" s="11"/>
      <c r="DH489" s="11"/>
      <c r="DI489" s="11"/>
      <c r="DJ489" s="11"/>
      <c r="DK489" s="11"/>
      <c r="DL489" s="11"/>
      <c r="DM489" s="11"/>
      <c r="DN489" s="11"/>
      <c r="DO489" s="11"/>
      <c r="DP489" s="11"/>
      <c r="DQ489" s="11"/>
      <c r="DR489" s="11"/>
      <c r="DS489" s="11"/>
      <c r="DT489" s="11"/>
      <c r="DU489" s="11"/>
      <c r="DV489" s="11"/>
      <c r="DW489" s="11"/>
      <c r="DX489" s="11"/>
      <c r="DY489" s="11"/>
      <c r="DZ489" s="11"/>
      <c r="EA489" s="11"/>
      <c r="EB489" s="11"/>
      <c r="EC489" s="11"/>
      <c r="ED489" s="11"/>
      <c r="EE489" s="11"/>
      <c r="EF489" s="11"/>
      <c r="EG489" s="11"/>
      <c r="EH489" s="11"/>
      <c r="EI489" s="11"/>
      <c r="EJ489" s="11"/>
      <c r="EK489" s="11"/>
      <c r="EL489" s="11"/>
      <c r="EM489" s="11"/>
      <c r="EN489" s="11"/>
      <c r="EO489" s="11"/>
      <c r="EP489" s="11"/>
      <c r="EQ489" s="11"/>
      <c r="ER489" s="11"/>
      <c r="ES489" s="11"/>
      <c r="ET489" s="11"/>
      <c r="EU489" s="11"/>
      <c r="EV489" s="11"/>
      <c r="EW489" s="11"/>
      <c r="EX489" s="11"/>
      <c r="EY489" s="11"/>
      <c r="EZ489" s="11"/>
      <c r="FA489" s="11"/>
      <c r="FB489" s="11"/>
    </row>
    <row r="490" ht="12.75" customHeight="1">
      <c r="A490" s="11"/>
      <c r="B490" s="11"/>
      <c r="C490" s="11"/>
      <c r="D490" s="11"/>
      <c r="E490" s="11"/>
      <c r="F490" s="11"/>
      <c r="G490" s="11"/>
      <c r="H490" s="11"/>
      <c r="I490" s="11"/>
      <c r="J490" s="11"/>
      <c r="K490" s="11"/>
      <c r="L490" s="11"/>
      <c r="M490" s="11"/>
      <c r="N490" s="11"/>
      <c r="O490" s="11"/>
      <c r="P490" s="11"/>
      <c r="Q490" s="11"/>
      <c r="R490" s="11"/>
      <c r="S490" s="11"/>
      <c r="T490" s="11"/>
      <c r="U490" s="11"/>
      <c r="V490" s="11"/>
      <c r="W490" s="11"/>
      <c r="X490" s="11"/>
      <c r="Y490" s="11"/>
      <c r="Z490" s="11"/>
      <c r="AA490" s="11"/>
      <c r="AB490" s="11"/>
      <c r="AC490" s="11"/>
      <c r="AD490" s="11"/>
      <c r="AE490" s="11"/>
      <c r="AF490" s="11"/>
      <c r="AG490" s="11"/>
      <c r="AH490" s="11"/>
      <c r="AI490" s="11"/>
      <c r="AJ490" s="11"/>
      <c r="AK490" s="11"/>
      <c r="AL490" s="11"/>
      <c r="AM490" s="11"/>
      <c r="AN490" s="11"/>
      <c r="AO490" s="11"/>
      <c r="AP490" s="11"/>
      <c r="AQ490" s="11"/>
      <c r="AR490" s="11"/>
      <c r="AS490" s="11"/>
      <c r="AT490" s="11"/>
      <c r="AU490" s="11"/>
      <c r="AV490" s="11"/>
      <c r="AW490" s="11"/>
      <c r="AX490" s="11"/>
      <c r="AY490" s="11"/>
      <c r="AZ490" s="11"/>
      <c r="BA490" s="11"/>
      <c r="BB490" s="11"/>
      <c r="BC490" s="11"/>
      <c r="BD490" s="11"/>
      <c r="BE490" s="11"/>
      <c r="BF490" s="11"/>
      <c r="BG490" s="11"/>
      <c r="BH490" s="11"/>
      <c r="BI490" s="11"/>
      <c r="BJ490" s="11"/>
      <c r="BK490" s="11"/>
      <c r="BL490" s="11"/>
      <c r="BM490" s="11"/>
      <c r="BN490" s="11"/>
      <c r="BO490" s="11"/>
      <c r="BP490" s="11"/>
      <c r="BQ490" s="11"/>
      <c r="BR490" s="11"/>
      <c r="BS490" s="11"/>
      <c r="BT490" s="11"/>
      <c r="BU490" s="11"/>
      <c r="BV490" s="11"/>
      <c r="BW490" s="11"/>
      <c r="BX490" s="11"/>
      <c r="BY490" s="11"/>
      <c r="BZ490" s="11"/>
      <c r="CA490" s="11"/>
      <c r="CB490" s="11"/>
      <c r="CC490" s="11"/>
      <c r="CD490" s="11"/>
      <c r="CE490" s="11"/>
      <c r="CF490" s="11"/>
      <c r="CG490" s="11"/>
      <c r="CH490" s="11"/>
      <c r="CI490" s="11"/>
      <c r="CJ490" s="11"/>
      <c r="CK490" s="11"/>
      <c r="CL490" s="11"/>
      <c r="CM490" s="11"/>
      <c r="CN490" s="11"/>
      <c r="CO490" s="11"/>
      <c r="CP490" s="11"/>
      <c r="CQ490" s="11"/>
      <c r="CR490" s="11"/>
      <c r="CS490" s="11"/>
      <c r="CT490" s="11"/>
      <c r="CU490" s="11"/>
      <c r="CV490" s="11"/>
      <c r="CW490" s="11"/>
      <c r="CX490" s="11"/>
      <c r="CY490" s="11"/>
      <c r="CZ490" s="11"/>
      <c r="DA490" s="11"/>
      <c r="DB490" s="11"/>
      <c r="DC490" s="11"/>
      <c r="DD490" s="11"/>
      <c r="DE490" s="11"/>
      <c r="DF490" s="11"/>
      <c r="DG490" s="11"/>
      <c r="DH490" s="11"/>
      <c r="DI490" s="11"/>
      <c r="DJ490" s="11"/>
      <c r="DK490" s="11"/>
      <c r="DL490" s="11"/>
      <c r="DM490" s="11"/>
      <c r="DN490" s="11"/>
      <c r="DO490" s="11"/>
      <c r="DP490" s="11"/>
      <c r="DQ490" s="11"/>
      <c r="DR490" s="11"/>
      <c r="DS490" s="11"/>
      <c r="DT490" s="11"/>
      <c r="DU490" s="11"/>
      <c r="DV490" s="11"/>
      <c r="DW490" s="11"/>
      <c r="DX490" s="11"/>
      <c r="DY490" s="11"/>
      <c r="DZ490" s="11"/>
      <c r="EA490" s="11"/>
      <c r="EB490" s="11"/>
      <c r="EC490" s="11"/>
      <c r="ED490" s="11"/>
      <c r="EE490" s="11"/>
      <c r="EF490" s="11"/>
      <c r="EG490" s="11"/>
      <c r="EH490" s="11"/>
      <c r="EI490" s="11"/>
      <c r="EJ490" s="11"/>
      <c r="EK490" s="11"/>
      <c r="EL490" s="11"/>
      <c r="EM490" s="11"/>
      <c r="EN490" s="11"/>
      <c r="EO490" s="11"/>
      <c r="EP490" s="11"/>
      <c r="EQ490" s="11"/>
      <c r="ER490" s="11"/>
      <c r="ES490" s="11"/>
      <c r="ET490" s="11"/>
      <c r="EU490" s="11"/>
      <c r="EV490" s="11"/>
      <c r="EW490" s="11"/>
      <c r="EX490" s="11"/>
      <c r="EY490" s="11"/>
      <c r="EZ490" s="11"/>
      <c r="FA490" s="11"/>
      <c r="FB490" s="11"/>
    </row>
    <row r="491" ht="12.75" customHeight="1">
      <c r="A491" s="11"/>
      <c r="B491" s="11"/>
      <c r="C491" s="11"/>
      <c r="D491" s="11"/>
      <c r="E491" s="11"/>
      <c r="F491" s="11"/>
      <c r="G491" s="11"/>
      <c r="H491" s="11"/>
      <c r="I491" s="11"/>
      <c r="J491" s="11"/>
      <c r="K491" s="11"/>
      <c r="L491" s="11"/>
      <c r="M491" s="11"/>
      <c r="N491" s="11"/>
      <c r="O491" s="11"/>
      <c r="P491" s="11"/>
      <c r="Q491" s="11"/>
      <c r="R491" s="11"/>
      <c r="S491" s="11"/>
      <c r="T491" s="11"/>
      <c r="U491" s="11"/>
      <c r="V491" s="11"/>
      <c r="W491" s="11"/>
      <c r="X491" s="11"/>
      <c r="Y491" s="11"/>
      <c r="Z491" s="11"/>
      <c r="AA491" s="11"/>
      <c r="AB491" s="11"/>
      <c r="AC491" s="11"/>
      <c r="AD491" s="11"/>
      <c r="AE491" s="11"/>
      <c r="AF491" s="11"/>
      <c r="AG491" s="11"/>
      <c r="AH491" s="11"/>
      <c r="AI491" s="11"/>
      <c r="AJ491" s="11"/>
      <c r="AK491" s="11"/>
      <c r="AL491" s="11"/>
      <c r="AM491" s="11"/>
      <c r="AN491" s="11"/>
      <c r="AO491" s="11"/>
      <c r="AP491" s="11"/>
      <c r="AQ491" s="11"/>
      <c r="AR491" s="11"/>
      <c r="AS491" s="11"/>
      <c r="AT491" s="11"/>
      <c r="AU491" s="11"/>
      <c r="AV491" s="11"/>
      <c r="AW491" s="11"/>
      <c r="AX491" s="11"/>
      <c r="AY491" s="11"/>
      <c r="AZ491" s="11"/>
      <c r="BA491" s="11"/>
      <c r="BB491" s="11"/>
      <c r="BC491" s="11"/>
      <c r="BD491" s="11"/>
      <c r="BE491" s="11"/>
      <c r="BF491" s="11"/>
      <c r="BG491" s="11"/>
      <c r="BH491" s="11"/>
      <c r="BI491" s="11"/>
      <c r="BJ491" s="11"/>
      <c r="BK491" s="11"/>
      <c r="BL491" s="11"/>
      <c r="BM491" s="11"/>
      <c r="BN491" s="11"/>
      <c r="BO491" s="11"/>
      <c r="BP491" s="11"/>
      <c r="BQ491" s="11"/>
      <c r="BR491" s="11"/>
      <c r="BS491" s="11"/>
      <c r="BT491" s="11"/>
      <c r="BU491" s="11"/>
      <c r="BV491" s="11"/>
      <c r="BW491" s="11"/>
      <c r="BX491" s="11"/>
      <c r="BY491" s="11"/>
      <c r="BZ491" s="11"/>
      <c r="CA491" s="11"/>
      <c r="CB491" s="11"/>
      <c r="CC491" s="11"/>
      <c r="CD491" s="11"/>
      <c r="CE491" s="11"/>
      <c r="CF491" s="11"/>
      <c r="CG491" s="11"/>
      <c r="CH491" s="11"/>
      <c r="CI491" s="11"/>
      <c r="CJ491" s="11"/>
      <c r="CK491" s="11"/>
      <c r="CL491" s="11"/>
      <c r="CM491" s="11"/>
      <c r="CN491" s="11"/>
      <c r="CO491" s="11"/>
      <c r="CP491" s="11"/>
      <c r="CQ491" s="11"/>
      <c r="CR491" s="11"/>
      <c r="CS491" s="11"/>
      <c r="CT491" s="11"/>
      <c r="CU491" s="11"/>
      <c r="CV491" s="11"/>
      <c r="CW491" s="11"/>
      <c r="CX491" s="11"/>
      <c r="CY491" s="11"/>
      <c r="CZ491" s="11"/>
      <c r="DA491" s="11"/>
      <c r="DB491" s="11"/>
      <c r="DC491" s="11"/>
      <c r="DD491" s="11"/>
      <c r="DE491" s="11"/>
      <c r="DF491" s="11"/>
      <c r="DG491" s="11"/>
      <c r="DH491" s="11"/>
      <c r="DI491" s="11"/>
      <c r="DJ491" s="11"/>
      <c r="DK491" s="11"/>
      <c r="DL491" s="11"/>
      <c r="DM491" s="11"/>
      <c r="DN491" s="11"/>
      <c r="DO491" s="11"/>
      <c r="DP491" s="11"/>
      <c r="DQ491" s="11"/>
      <c r="DR491" s="11"/>
      <c r="DS491" s="11"/>
      <c r="DT491" s="11"/>
      <c r="DU491" s="11"/>
      <c r="DV491" s="11"/>
      <c r="DW491" s="11"/>
      <c r="DX491" s="11"/>
      <c r="DY491" s="11"/>
      <c r="DZ491" s="11"/>
      <c r="EA491" s="11"/>
      <c r="EB491" s="11"/>
      <c r="EC491" s="11"/>
      <c r="ED491" s="11"/>
      <c r="EE491" s="11"/>
      <c r="EF491" s="11"/>
      <c r="EG491" s="11"/>
      <c r="EH491" s="11"/>
      <c r="EI491" s="11"/>
      <c r="EJ491" s="11"/>
      <c r="EK491" s="11"/>
      <c r="EL491" s="11"/>
      <c r="EM491" s="11"/>
      <c r="EN491" s="11"/>
      <c r="EO491" s="11"/>
      <c r="EP491" s="11"/>
      <c r="EQ491" s="11"/>
      <c r="ER491" s="11"/>
      <c r="ES491" s="11"/>
      <c r="ET491" s="11"/>
      <c r="EU491" s="11"/>
      <c r="EV491" s="11"/>
      <c r="EW491" s="11"/>
      <c r="EX491" s="11"/>
      <c r="EY491" s="11"/>
      <c r="EZ491" s="11"/>
      <c r="FA491" s="11"/>
      <c r="FB491" s="11"/>
    </row>
    <row r="492" ht="12.75" customHeight="1">
      <c r="A492" s="11"/>
      <c r="B492" s="11"/>
      <c r="C492" s="11"/>
      <c r="D492" s="11"/>
      <c r="E492" s="11"/>
      <c r="F492" s="11"/>
      <c r="G492" s="11"/>
      <c r="H492" s="11"/>
      <c r="I492" s="11"/>
      <c r="J492" s="11"/>
      <c r="K492" s="11"/>
      <c r="L492" s="11"/>
      <c r="M492" s="11"/>
      <c r="N492" s="11"/>
      <c r="O492" s="11"/>
      <c r="P492" s="11"/>
      <c r="Q492" s="11"/>
      <c r="R492" s="11"/>
      <c r="S492" s="11"/>
      <c r="T492" s="11"/>
      <c r="U492" s="11"/>
      <c r="V492" s="11"/>
      <c r="W492" s="11"/>
      <c r="X492" s="11"/>
      <c r="Y492" s="11"/>
      <c r="Z492" s="11"/>
      <c r="AA492" s="11"/>
      <c r="AB492" s="11"/>
      <c r="AC492" s="11"/>
      <c r="AD492" s="11"/>
      <c r="AE492" s="11"/>
      <c r="AF492" s="11"/>
      <c r="AG492" s="11"/>
      <c r="AH492" s="11"/>
      <c r="AI492" s="11"/>
      <c r="AJ492" s="11"/>
      <c r="AK492" s="11"/>
      <c r="AL492" s="11"/>
      <c r="AM492" s="11"/>
      <c r="AN492" s="11"/>
      <c r="AO492" s="11"/>
      <c r="AP492" s="11"/>
      <c r="AQ492" s="11"/>
      <c r="AR492" s="11"/>
      <c r="AS492" s="11"/>
      <c r="AT492" s="11"/>
      <c r="AU492" s="11"/>
      <c r="AV492" s="11"/>
      <c r="AW492" s="11"/>
      <c r="AX492" s="11"/>
      <c r="AY492" s="11"/>
      <c r="AZ492" s="11"/>
      <c r="BA492" s="11"/>
      <c r="BB492" s="11"/>
      <c r="BC492" s="11"/>
      <c r="BD492" s="11"/>
      <c r="BE492" s="11"/>
      <c r="BF492" s="11"/>
      <c r="BG492" s="11"/>
      <c r="BH492" s="11"/>
      <c r="BI492" s="11"/>
      <c r="BJ492" s="11"/>
      <c r="BK492" s="11"/>
      <c r="BL492" s="11"/>
      <c r="BM492" s="11"/>
      <c r="BN492" s="11"/>
      <c r="BO492" s="11"/>
      <c r="BP492" s="11"/>
      <c r="BQ492" s="11"/>
      <c r="BR492" s="11"/>
      <c r="BS492" s="11"/>
      <c r="BT492" s="11"/>
      <c r="BU492" s="11"/>
      <c r="BV492" s="11"/>
      <c r="BW492" s="11"/>
      <c r="BX492" s="11"/>
      <c r="BY492" s="11"/>
      <c r="BZ492" s="11"/>
      <c r="CA492" s="11"/>
      <c r="CB492" s="11"/>
      <c r="CC492" s="11"/>
      <c r="CD492" s="11"/>
      <c r="CE492" s="11"/>
      <c r="CF492" s="11"/>
      <c r="CG492" s="11"/>
      <c r="CH492" s="11"/>
      <c r="CI492" s="11"/>
      <c r="CJ492" s="11"/>
      <c r="CK492" s="11"/>
      <c r="CL492" s="11"/>
      <c r="CM492" s="11"/>
      <c r="CN492" s="11"/>
      <c r="CO492" s="11"/>
      <c r="CP492" s="11"/>
      <c r="CQ492" s="11"/>
      <c r="CR492" s="11"/>
      <c r="CS492" s="11"/>
      <c r="CT492" s="11"/>
      <c r="CU492" s="11"/>
      <c r="CV492" s="11"/>
      <c r="CW492" s="11"/>
      <c r="CX492" s="11"/>
      <c r="CY492" s="11"/>
      <c r="CZ492" s="11"/>
      <c r="DA492" s="11"/>
      <c r="DB492" s="11"/>
      <c r="DC492" s="11"/>
      <c r="DD492" s="11"/>
      <c r="DE492" s="11"/>
      <c r="DF492" s="11"/>
      <c r="DG492" s="11"/>
      <c r="DH492" s="11"/>
      <c r="DI492" s="11"/>
      <c r="DJ492" s="11"/>
      <c r="DK492" s="11"/>
      <c r="DL492" s="11"/>
      <c r="DM492" s="11"/>
      <c r="DN492" s="11"/>
      <c r="DO492" s="11"/>
      <c r="DP492" s="11"/>
      <c r="DQ492" s="11"/>
      <c r="DR492" s="11"/>
      <c r="DS492" s="11"/>
      <c r="DT492" s="11"/>
      <c r="DU492" s="11"/>
      <c r="DV492" s="11"/>
      <c r="DW492" s="11"/>
      <c r="DX492" s="11"/>
      <c r="DY492" s="11"/>
      <c r="DZ492" s="11"/>
      <c r="EA492" s="11"/>
      <c r="EB492" s="11"/>
      <c r="EC492" s="11"/>
      <c r="ED492" s="11"/>
      <c r="EE492" s="11"/>
      <c r="EF492" s="11"/>
      <c r="EG492" s="11"/>
      <c r="EH492" s="11"/>
      <c r="EI492" s="11"/>
      <c r="EJ492" s="11"/>
      <c r="EK492" s="11"/>
      <c r="EL492" s="11"/>
      <c r="EM492" s="11"/>
      <c r="EN492" s="11"/>
      <c r="EO492" s="11"/>
      <c r="EP492" s="11"/>
      <c r="EQ492" s="11"/>
      <c r="ER492" s="11"/>
      <c r="ES492" s="11"/>
      <c r="ET492" s="11"/>
      <c r="EU492" s="11"/>
      <c r="EV492" s="11"/>
      <c r="EW492" s="11"/>
      <c r="EX492" s="11"/>
      <c r="EY492" s="11"/>
      <c r="EZ492" s="11"/>
      <c r="FA492" s="11"/>
      <c r="FB492" s="11"/>
    </row>
    <row r="493" ht="12.75" customHeight="1">
      <c r="A493" s="11"/>
      <c r="B493" s="11"/>
      <c r="C493" s="11"/>
      <c r="D493" s="11"/>
      <c r="E493" s="11"/>
      <c r="F493" s="11"/>
      <c r="G493" s="11"/>
      <c r="H493" s="11"/>
      <c r="I493" s="11"/>
      <c r="J493" s="11"/>
      <c r="K493" s="11"/>
      <c r="L493" s="11"/>
      <c r="M493" s="11"/>
      <c r="N493" s="11"/>
      <c r="O493" s="11"/>
      <c r="P493" s="11"/>
      <c r="Q493" s="11"/>
      <c r="R493" s="11"/>
      <c r="S493" s="11"/>
      <c r="T493" s="11"/>
      <c r="U493" s="11"/>
      <c r="V493" s="11"/>
      <c r="W493" s="11"/>
      <c r="X493" s="11"/>
      <c r="Y493" s="11"/>
      <c r="Z493" s="11"/>
      <c r="AA493" s="11"/>
      <c r="AB493" s="11"/>
      <c r="AC493" s="11"/>
      <c r="AD493" s="11"/>
      <c r="AE493" s="11"/>
      <c r="AF493" s="11"/>
      <c r="AG493" s="11"/>
      <c r="AH493" s="11"/>
      <c r="AI493" s="11"/>
      <c r="AJ493" s="11"/>
      <c r="AK493" s="11"/>
      <c r="AL493" s="11"/>
      <c r="AM493" s="11"/>
      <c r="AN493" s="11"/>
      <c r="AO493" s="11"/>
      <c r="AP493" s="11"/>
      <c r="AQ493" s="11"/>
      <c r="AR493" s="11"/>
      <c r="AS493" s="11"/>
      <c r="AT493" s="11"/>
      <c r="AU493" s="11"/>
      <c r="AV493" s="11"/>
      <c r="AW493" s="11"/>
      <c r="AX493" s="11"/>
      <c r="AY493" s="11"/>
      <c r="AZ493" s="11"/>
      <c r="BA493" s="11"/>
      <c r="BB493" s="11"/>
      <c r="BC493" s="11"/>
      <c r="BD493" s="11"/>
      <c r="BE493" s="11"/>
      <c r="BF493" s="11"/>
      <c r="BG493" s="11"/>
      <c r="BH493" s="11"/>
      <c r="BI493" s="11"/>
      <c r="BJ493" s="11"/>
      <c r="BK493" s="11"/>
      <c r="BL493" s="11"/>
      <c r="BM493" s="11"/>
      <c r="BN493" s="11"/>
      <c r="BO493" s="11"/>
      <c r="BP493" s="11"/>
      <c r="BQ493" s="11"/>
      <c r="BR493" s="11"/>
      <c r="BS493" s="11"/>
      <c r="BT493" s="11"/>
      <c r="BU493" s="11"/>
      <c r="BV493" s="11"/>
      <c r="BW493" s="11"/>
      <c r="BX493" s="11"/>
      <c r="BY493" s="11"/>
      <c r="BZ493" s="11"/>
      <c r="CA493" s="11"/>
      <c r="CB493" s="11"/>
      <c r="CC493" s="11"/>
      <c r="CD493" s="11"/>
      <c r="CE493" s="11"/>
      <c r="CF493" s="11"/>
      <c r="CG493" s="11"/>
      <c r="CH493" s="11"/>
      <c r="CI493" s="11"/>
      <c r="CJ493" s="11"/>
      <c r="CK493" s="11"/>
      <c r="CL493" s="11"/>
      <c r="CM493" s="11"/>
      <c r="CN493" s="11"/>
      <c r="CO493" s="11"/>
      <c r="CP493" s="11"/>
      <c r="CQ493" s="11"/>
      <c r="CR493" s="11"/>
      <c r="CS493" s="11"/>
      <c r="CT493" s="11"/>
      <c r="CU493" s="11"/>
      <c r="CV493" s="11"/>
      <c r="CW493" s="11"/>
      <c r="CX493" s="11"/>
      <c r="CY493" s="11"/>
      <c r="CZ493" s="11"/>
      <c r="DA493" s="11"/>
      <c r="DB493" s="11"/>
      <c r="DC493" s="11"/>
      <c r="DD493" s="11"/>
      <c r="DE493" s="11"/>
      <c r="DF493" s="11"/>
      <c r="DG493" s="11"/>
      <c r="DH493" s="11"/>
      <c r="DI493" s="11"/>
      <c r="DJ493" s="11"/>
      <c r="DK493" s="11"/>
      <c r="DL493" s="11"/>
      <c r="DM493" s="11"/>
      <c r="DN493" s="11"/>
      <c r="DO493" s="11"/>
      <c r="DP493" s="11"/>
      <c r="DQ493" s="11"/>
      <c r="DR493" s="11"/>
      <c r="DS493" s="11"/>
      <c r="DT493" s="11"/>
      <c r="DU493" s="11"/>
      <c r="DV493" s="11"/>
      <c r="DW493" s="11"/>
      <c r="DX493" s="11"/>
      <c r="DY493" s="11"/>
      <c r="DZ493" s="11"/>
      <c r="EA493" s="11"/>
      <c r="EB493" s="11"/>
      <c r="EC493" s="11"/>
      <c r="ED493" s="11"/>
      <c r="EE493" s="11"/>
      <c r="EF493" s="11"/>
      <c r="EG493" s="11"/>
      <c r="EH493" s="11"/>
      <c r="EI493" s="11"/>
      <c r="EJ493" s="11"/>
      <c r="EK493" s="11"/>
      <c r="EL493" s="11"/>
      <c r="EM493" s="11"/>
      <c r="EN493" s="11"/>
      <c r="EO493" s="11"/>
      <c r="EP493" s="11"/>
      <c r="EQ493" s="11"/>
      <c r="ER493" s="11"/>
      <c r="ES493" s="11"/>
      <c r="ET493" s="11"/>
      <c r="EU493" s="11"/>
      <c r="EV493" s="11"/>
      <c r="EW493" s="11"/>
      <c r="EX493" s="11"/>
      <c r="EY493" s="11"/>
      <c r="EZ493" s="11"/>
      <c r="FA493" s="11"/>
      <c r="FB493" s="11"/>
    </row>
    <row r="494" ht="12.75" customHeight="1">
      <c r="A494" s="11"/>
      <c r="B494" s="11"/>
      <c r="C494" s="11"/>
      <c r="D494" s="11"/>
      <c r="E494" s="11"/>
      <c r="F494" s="11"/>
      <c r="G494" s="11"/>
      <c r="H494" s="11"/>
      <c r="I494" s="11"/>
      <c r="J494" s="11"/>
      <c r="K494" s="11"/>
      <c r="L494" s="11"/>
      <c r="M494" s="11"/>
      <c r="N494" s="11"/>
      <c r="O494" s="11"/>
      <c r="P494" s="11"/>
      <c r="Q494" s="11"/>
      <c r="R494" s="11"/>
      <c r="S494" s="11"/>
      <c r="T494" s="11"/>
      <c r="U494" s="11"/>
      <c r="V494" s="11"/>
      <c r="W494" s="11"/>
      <c r="X494" s="11"/>
      <c r="Y494" s="11"/>
      <c r="Z494" s="11"/>
      <c r="AA494" s="11"/>
      <c r="AB494" s="11"/>
      <c r="AC494" s="11"/>
      <c r="AD494" s="11"/>
      <c r="AE494" s="11"/>
      <c r="AF494" s="11"/>
      <c r="AG494" s="11"/>
      <c r="AH494" s="11"/>
      <c r="AI494" s="11"/>
      <c r="AJ494" s="11"/>
      <c r="AK494" s="11"/>
      <c r="AL494" s="11"/>
      <c r="AM494" s="11"/>
      <c r="AN494" s="11"/>
      <c r="AO494" s="11"/>
      <c r="AP494" s="11"/>
      <c r="AQ494" s="11"/>
      <c r="AR494" s="11"/>
      <c r="AS494" s="11"/>
      <c r="AT494" s="11"/>
      <c r="AU494" s="11"/>
      <c r="AV494" s="11"/>
      <c r="AW494" s="11"/>
      <c r="AX494" s="11"/>
      <c r="AY494" s="11"/>
      <c r="AZ494" s="11"/>
      <c r="BA494" s="11"/>
      <c r="BB494" s="11"/>
      <c r="BC494" s="11"/>
      <c r="BD494" s="11"/>
      <c r="BE494" s="11"/>
      <c r="BF494" s="11"/>
      <c r="BG494" s="11"/>
      <c r="BH494" s="11"/>
      <c r="BI494" s="11"/>
      <c r="BJ494" s="11"/>
      <c r="BK494" s="11"/>
      <c r="BL494" s="11"/>
      <c r="BM494" s="11"/>
      <c r="BN494" s="11"/>
      <c r="BO494" s="11"/>
      <c r="BP494" s="11"/>
      <c r="BQ494" s="11"/>
      <c r="BR494" s="11"/>
      <c r="BS494" s="11"/>
      <c r="BT494" s="11"/>
      <c r="BU494" s="11"/>
      <c r="BV494" s="11"/>
      <c r="BW494" s="11"/>
      <c r="BX494" s="11"/>
      <c r="BY494" s="11"/>
      <c r="BZ494" s="11"/>
      <c r="CA494" s="11"/>
      <c r="CB494" s="11"/>
      <c r="CC494" s="11"/>
      <c r="CD494" s="11"/>
      <c r="CE494" s="11"/>
      <c r="CF494" s="11"/>
      <c r="CG494" s="11"/>
      <c r="CH494" s="11"/>
      <c r="CI494" s="11"/>
      <c r="CJ494" s="11"/>
      <c r="CK494" s="11"/>
      <c r="CL494" s="11"/>
      <c r="CM494" s="11"/>
      <c r="CN494" s="11"/>
      <c r="CO494" s="11"/>
      <c r="CP494" s="11"/>
      <c r="CQ494" s="11"/>
      <c r="CR494" s="11"/>
      <c r="CS494" s="11"/>
      <c r="CT494" s="11"/>
      <c r="CU494" s="11"/>
      <c r="CV494" s="11"/>
      <c r="CW494" s="11"/>
      <c r="CX494" s="11"/>
      <c r="CY494" s="11"/>
      <c r="CZ494" s="11"/>
      <c r="DA494" s="11"/>
      <c r="DB494" s="11"/>
      <c r="DC494" s="11"/>
      <c r="DD494" s="11"/>
      <c r="DE494" s="11"/>
      <c r="DF494" s="11"/>
      <c r="DG494" s="11"/>
      <c r="DH494" s="11"/>
      <c r="DI494" s="11"/>
      <c r="DJ494" s="11"/>
      <c r="DK494" s="11"/>
      <c r="DL494" s="11"/>
      <c r="DM494" s="11"/>
      <c r="DN494" s="11"/>
      <c r="DO494" s="11"/>
      <c r="DP494" s="11"/>
      <c r="DQ494" s="11"/>
      <c r="DR494" s="11"/>
      <c r="DS494" s="11"/>
      <c r="DT494" s="11"/>
      <c r="DU494" s="11"/>
      <c r="DV494" s="11"/>
      <c r="DW494" s="11"/>
      <c r="DX494" s="11"/>
      <c r="DY494" s="11"/>
      <c r="DZ494" s="11"/>
      <c r="EA494" s="11"/>
      <c r="EB494" s="11"/>
      <c r="EC494" s="11"/>
      <c r="ED494" s="11"/>
      <c r="EE494" s="11"/>
      <c r="EF494" s="11"/>
      <c r="EG494" s="11"/>
      <c r="EH494" s="11"/>
      <c r="EI494" s="11"/>
      <c r="EJ494" s="11"/>
      <c r="EK494" s="11"/>
      <c r="EL494" s="11"/>
      <c r="EM494" s="11"/>
      <c r="EN494" s="11"/>
      <c r="EO494" s="11"/>
      <c r="EP494" s="11"/>
      <c r="EQ494" s="11"/>
      <c r="ER494" s="11"/>
      <c r="ES494" s="11"/>
      <c r="ET494" s="11"/>
      <c r="EU494" s="11"/>
      <c r="EV494" s="11"/>
      <c r="EW494" s="11"/>
      <c r="EX494" s="11"/>
      <c r="EY494" s="11"/>
      <c r="EZ494" s="11"/>
      <c r="FA494" s="11"/>
      <c r="FB494" s="11"/>
    </row>
    <row r="495" ht="12.75" customHeight="1">
      <c r="A495" s="11"/>
      <c r="B495" s="11"/>
      <c r="C495" s="11"/>
      <c r="D495" s="11"/>
      <c r="E495" s="11"/>
      <c r="F495" s="11"/>
      <c r="G495" s="11"/>
      <c r="H495" s="11"/>
      <c r="I495" s="11"/>
      <c r="J495" s="11"/>
      <c r="K495" s="11"/>
      <c r="L495" s="11"/>
      <c r="M495" s="11"/>
      <c r="N495" s="11"/>
      <c r="O495" s="11"/>
      <c r="P495" s="11"/>
      <c r="Q495" s="11"/>
      <c r="R495" s="11"/>
      <c r="S495" s="11"/>
      <c r="T495" s="11"/>
      <c r="U495" s="11"/>
      <c r="V495" s="11"/>
      <c r="W495" s="11"/>
      <c r="X495" s="11"/>
      <c r="Y495" s="11"/>
      <c r="Z495" s="11"/>
      <c r="AA495" s="11"/>
      <c r="AB495" s="11"/>
      <c r="AC495" s="11"/>
      <c r="AD495" s="11"/>
      <c r="AE495" s="11"/>
      <c r="AF495" s="11"/>
      <c r="AG495" s="11"/>
      <c r="AH495" s="11"/>
      <c r="AI495" s="11"/>
      <c r="AJ495" s="11"/>
      <c r="AK495" s="11"/>
      <c r="AL495" s="11"/>
      <c r="AM495" s="11"/>
      <c r="AN495" s="11"/>
      <c r="AO495" s="11"/>
      <c r="AP495" s="11"/>
      <c r="AQ495" s="11"/>
      <c r="AR495" s="11"/>
      <c r="AS495" s="11"/>
      <c r="AT495" s="11"/>
      <c r="AU495" s="11"/>
      <c r="AV495" s="11"/>
      <c r="AW495" s="11"/>
      <c r="AX495" s="11"/>
      <c r="AY495" s="11"/>
      <c r="AZ495" s="11"/>
      <c r="BA495" s="11"/>
      <c r="BB495" s="11"/>
      <c r="BC495" s="11"/>
      <c r="BD495" s="11"/>
      <c r="BE495" s="11"/>
      <c r="BF495" s="11"/>
      <c r="BG495" s="11"/>
      <c r="BH495" s="11"/>
      <c r="BI495" s="11"/>
      <c r="BJ495" s="11"/>
      <c r="BK495" s="11"/>
      <c r="BL495" s="11"/>
      <c r="BM495" s="11"/>
      <c r="BN495" s="11"/>
      <c r="BO495" s="11"/>
      <c r="BP495" s="11"/>
      <c r="BQ495" s="11"/>
      <c r="BR495" s="11"/>
      <c r="BS495" s="11"/>
      <c r="BT495" s="11"/>
      <c r="BU495" s="11"/>
      <c r="BV495" s="11"/>
      <c r="BW495" s="11"/>
      <c r="BX495" s="11"/>
      <c r="BY495" s="11"/>
      <c r="BZ495" s="11"/>
      <c r="CA495" s="11"/>
      <c r="CB495" s="11"/>
      <c r="CC495" s="11"/>
      <c r="CD495" s="11"/>
      <c r="CE495" s="11"/>
      <c r="CF495" s="11"/>
      <c r="CG495" s="11"/>
      <c r="CH495" s="11"/>
      <c r="CI495" s="11"/>
      <c r="CJ495" s="11"/>
      <c r="CK495" s="11"/>
      <c r="CL495" s="11"/>
      <c r="CM495" s="11"/>
      <c r="CN495" s="11"/>
      <c r="CO495" s="11"/>
      <c r="CP495" s="11"/>
      <c r="CQ495" s="11"/>
      <c r="CR495" s="11"/>
      <c r="CS495" s="11"/>
      <c r="CT495" s="11"/>
      <c r="CU495" s="11"/>
      <c r="CV495" s="11"/>
      <c r="CW495" s="11"/>
      <c r="CX495" s="11"/>
      <c r="CY495" s="11"/>
      <c r="CZ495" s="11"/>
      <c r="DA495" s="11"/>
      <c r="DB495" s="11"/>
      <c r="DC495" s="11"/>
      <c r="DD495" s="11"/>
      <c r="DE495" s="11"/>
      <c r="DF495" s="11"/>
      <c r="DG495" s="11"/>
      <c r="DH495" s="11"/>
      <c r="DI495" s="11"/>
      <c r="DJ495" s="11"/>
      <c r="DK495" s="11"/>
      <c r="DL495" s="11"/>
      <c r="DM495" s="11"/>
      <c r="DN495" s="11"/>
      <c r="DO495" s="11"/>
      <c r="DP495" s="11"/>
      <c r="DQ495" s="11"/>
      <c r="DR495" s="11"/>
      <c r="DS495" s="11"/>
      <c r="DT495" s="11"/>
      <c r="DU495" s="11"/>
      <c r="DV495" s="11"/>
      <c r="DW495" s="11"/>
      <c r="DX495" s="11"/>
      <c r="DY495" s="11"/>
      <c r="DZ495" s="11"/>
      <c r="EA495" s="11"/>
      <c r="EB495" s="11"/>
      <c r="EC495" s="11"/>
      <c r="ED495" s="11"/>
      <c r="EE495" s="11"/>
      <c r="EF495" s="11"/>
      <c r="EG495" s="11"/>
      <c r="EH495" s="11"/>
      <c r="EI495" s="11"/>
      <c r="EJ495" s="11"/>
      <c r="EK495" s="11"/>
      <c r="EL495" s="11"/>
      <c r="EM495" s="11"/>
      <c r="EN495" s="11"/>
      <c r="EO495" s="11"/>
      <c r="EP495" s="11"/>
      <c r="EQ495" s="11"/>
      <c r="ER495" s="11"/>
      <c r="ES495" s="11"/>
      <c r="ET495" s="11"/>
      <c r="EU495" s="11"/>
      <c r="EV495" s="11"/>
      <c r="EW495" s="11"/>
      <c r="EX495" s="11"/>
      <c r="EY495" s="11"/>
      <c r="EZ495" s="11"/>
      <c r="FA495" s="11"/>
      <c r="FB495" s="11"/>
    </row>
    <row r="496" ht="12.75" customHeight="1">
      <c r="A496" s="11"/>
      <c r="B496" s="11"/>
      <c r="C496" s="11"/>
      <c r="D496" s="11"/>
      <c r="E496" s="11"/>
      <c r="F496" s="11"/>
      <c r="G496" s="11"/>
      <c r="H496" s="11"/>
      <c r="I496" s="11"/>
      <c r="J496" s="11"/>
      <c r="K496" s="11"/>
      <c r="L496" s="11"/>
      <c r="M496" s="11"/>
      <c r="N496" s="11"/>
      <c r="O496" s="11"/>
      <c r="P496" s="11"/>
      <c r="Q496" s="11"/>
      <c r="R496" s="11"/>
      <c r="S496" s="11"/>
      <c r="T496" s="11"/>
      <c r="U496" s="11"/>
      <c r="V496" s="11"/>
      <c r="W496" s="11"/>
      <c r="X496" s="11"/>
      <c r="Y496" s="11"/>
      <c r="Z496" s="11"/>
      <c r="AA496" s="11"/>
      <c r="AB496" s="11"/>
      <c r="AC496" s="11"/>
      <c r="AD496" s="11"/>
      <c r="AE496" s="11"/>
      <c r="AF496" s="11"/>
      <c r="AG496" s="11"/>
      <c r="AH496" s="11"/>
      <c r="AI496" s="11"/>
      <c r="AJ496" s="11"/>
      <c r="AK496" s="11"/>
      <c r="AL496" s="11"/>
      <c r="AM496" s="11"/>
      <c r="AN496" s="11"/>
      <c r="AO496" s="11"/>
      <c r="AP496" s="11"/>
      <c r="AQ496" s="11"/>
      <c r="AR496" s="11"/>
      <c r="AS496" s="11"/>
      <c r="AT496" s="11"/>
      <c r="AU496" s="11"/>
      <c r="AV496" s="11"/>
      <c r="AW496" s="11"/>
      <c r="AX496" s="11"/>
      <c r="AY496" s="11"/>
      <c r="AZ496" s="11"/>
      <c r="BA496" s="11"/>
      <c r="BB496" s="11"/>
      <c r="BC496" s="11"/>
      <c r="BD496" s="11"/>
      <c r="BE496" s="11"/>
      <c r="BF496" s="11"/>
      <c r="BG496" s="11"/>
      <c r="BH496" s="11"/>
      <c r="BI496" s="11"/>
      <c r="BJ496" s="11"/>
      <c r="BK496" s="11"/>
      <c r="BL496" s="11"/>
      <c r="BM496" s="11"/>
      <c r="BN496" s="11"/>
      <c r="BO496" s="11"/>
      <c r="BP496" s="11"/>
      <c r="BQ496" s="11"/>
      <c r="BR496" s="11"/>
      <c r="BS496" s="11"/>
      <c r="BT496" s="11"/>
      <c r="BU496" s="11"/>
      <c r="BV496" s="11"/>
      <c r="BW496" s="11"/>
      <c r="BX496" s="11"/>
      <c r="BY496" s="11"/>
      <c r="BZ496" s="11"/>
      <c r="CA496" s="11"/>
      <c r="CB496" s="11"/>
      <c r="CC496" s="11"/>
      <c r="CD496" s="11"/>
      <c r="CE496" s="11"/>
      <c r="CF496" s="11"/>
      <c r="CG496" s="11"/>
      <c r="CH496" s="11"/>
      <c r="CI496" s="11"/>
      <c r="CJ496" s="11"/>
      <c r="CK496" s="11"/>
      <c r="CL496" s="11"/>
      <c r="CM496" s="11"/>
      <c r="CN496" s="11"/>
      <c r="CO496" s="11"/>
      <c r="CP496" s="11"/>
      <c r="CQ496" s="11"/>
      <c r="CR496" s="11"/>
      <c r="CS496" s="11"/>
      <c r="CT496" s="11"/>
      <c r="CU496" s="11"/>
      <c r="CV496" s="11"/>
      <c r="CW496" s="11"/>
      <c r="CX496" s="11"/>
      <c r="CY496" s="11"/>
      <c r="CZ496" s="11"/>
      <c r="DA496" s="11"/>
      <c r="DB496" s="11"/>
      <c r="DC496" s="11"/>
      <c r="DD496" s="11"/>
      <c r="DE496" s="11"/>
      <c r="DF496" s="11"/>
      <c r="DG496" s="11"/>
      <c r="DH496" s="11"/>
      <c r="DI496" s="11"/>
      <c r="DJ496" s="11"/>
      <c r="DK496" s="11"/>
      <c r="DL496" s="11"/>
      <c r="DM496" s="11"/>
      <c r="DN496" s="11"/>
      <c r="DO496" s="11"/>
      <c r="DP496" s="11"/>
      <c r="DQ496" s="11"/>
      <c r="DR496" s="11"/>
      <c r="DS496" s="11"/>
      <c r="DT496" s="11"/>
      <c r="DU496" s="11"/>
      <c r="DV496" s="11"/>
      <c r="DW496" s="11"/>
      <c r="DX496" s="11"/>
      <c r="DY496" s="11"/>
      <c r="DZ496" s="11"/>
      <c r="EA496" s="11"/>
      <c r="EB496" s="11"/>
      <c r="EC496" s="11"/>
      <c r="ED496" s="11"/>
      <c r="EE496" s="11"/>
      <c r="EF496" s="11"/>
      <c r="EG496" s="11"/>
      <c r="EH496" s="11"/>
      <c r="EI496" s="11"/>
      <c r="EJ496" s="11"/>
      <c r="EK496" s="11"/>
      <c r="EL496" s="11"/>
      <c r="EM496" s="11"/>
      <c r="EN496" s="11"/>
      <c r="EO496" s="11"/>
      <c r="EP496" s="11"/>
      <c r="EQ496" s="11"/>
      <c r="ER496" s="11"/>
      <c r="ES496" s="11"/>
      <c r="ET496" s="11"/>
      <c r="EU496" s="11"/>
      <c r="EV496" s="11"/>
      <c r="EW496" s="11"/>
      <c r="EX496" s="11"/>
      <c r="EY496" s="11"/>
      <c r="EZ496" s="11"/>
      <c r="FA496" s="11"/>
      <c r="FB496" s="11"/>
    </row>
    <row r="497" ht="12.75" customHeight="1">
      <c r="A497" s="11"/>
      <c r="B497" s="11"/>
      <c r="C497" s="11"/>
      <c r="D497" s="11"/>
      <c r="E497" s="11"/>
      <c r="F497" s="11"/>
      <c r="G497" s="11"/>
      <c r="H497" s="11"/>
      <c r="I497" s="11"/>
      <c r="J497" s="11"/>
      <c r="K497" s="11"/>
      <c r="L497" s="11"/>
      <c r="M497" s="11"/>
      <c r="N497" s="11"/>
      <c r="O497" s="11"/>
      <c r="P497" s="11"/>
      <c r="Q497" s="11"/>
      <c r="R497" s="11"/>
      <c r="S497" s="11"/>
      <c r="T497" s="11"/>
      <c r="U497" s="11"/>
      <c r="V497" s="11"/>
      <c r="W497" s="11"/>
      <c r="X497" s="11"/>
      <c r="Y497" s="11"/>
      <c r="Z497" s="11"/>
      <c r="AA497" s="11"/>
      <c r="AB497" s="11"/>
      <c r="AC497" s="11"/>
      <c r="AD497" s="11"/>
      <c r="AE497" s="11"/>
      <c r="AF497" s="11"/>
      <c r="AG497" s="11"/>
      <c r="AH497" s="11"/>
      <c r="AI497" s="11"/>
      <c r="AJ497" s="11"/>
      <c r="AK497" s="11"/>
      <c r="AL497" s="11"/>
      <c r="AM497" s="11"/>
      <c r="AN497" s="11"/>
      <c r="AO497" s="11"/>
      <c r="AP497" s="11"/>
      <c r="AQ497" s="11"/>
      <c r="AR497" s="11"/>
      <c r="AS497" s="11"/>
      <c r="AT497" s="11"/>
      <c r="AU497" s="11"/>
      <c r="AV497" s="11"/>
      <c r="AW497" s="11"/>
      <c r="AX497" s="11"/>
      <c r="AY497" s="11"/>
      <c r="AZ497" s="11"/>
      <c r="BA497" s="11"/>
      <c r="BB497" s="11"/>
      <c r="BC497" s="11"/>
      <c r="BD497" s="11"/>
      <c r="BE497" s="11"/>
      <c r="BF497" s="11"/>
      <c r="BG497" s="11"/>
      <c r="BH497" s="11"/>
      <c r="BI497" s="11"/>
      <c r="BJ497" s="11"/>
      <c r="BK497" s="11"/>
      <c r="BL497" s="11"/>
      <c r="BM497" s="11"/>
      <c r="BN497" s="11"/>
      <c r="BO497" s="11"/>
      <c r="BP497" s="11"/>
      <c r="BQ497" s="11"/>
      <c r="BR497" s="11"/>
      <c r="BS497" s="11"/>
      <c r="BT497" s="11"/>
      <c r="BU497" s="11"/>
      <c r="BV497" s="11"/>
      <c r="BW497" s="11"/>
      <c r="BX497" s="11"/>
      <c r="BY497" s="11"/>
      <c r="BZ497" s="11"/>
      <c r="CA497" s="11"/>
      <c r="CB497" s="11"/>
      <c r="CC497" s="11"/>
      <c r="CD497" s="11"/>
      <c r="CE497" s="11"/>
      <c r="CF497" s="11"/>
      <c r="CG497" s="11"/>
      <c r="CH497" s="11"/>
      <c r="CI497" s="11"/>
      <c r="CJ497" s="11"/>
      <c r="CK497" s="11"/>
      <c r="CL497" s="11"/>
      <c r="CM497" s="11"/>
      <c r="CN497" s="11"/>
      <c r="CO497" s="11"/>
      <c r="CP497" s="11"/>
      <c r="CQ497" s="11"/>
      <c r="CR497" s="11"/>
      <c r="CS497" s="11"/>
      <c r="CT497" s="11"/>
      <c r="CU497" s="11"/>
      <c r="CV497" s="11"/>
      <c r="CW497" s="11"/>
      <c r="CX497" s="11"/>
      <c r="CY497" s="11"/>
      <c r="CZ497" s="11"/>
      <c r="DA497" s="11"/>
      <c r="DB497" s="11"/>
      <c r="DC497" s="11"/>
      <c r="DD497" s="11"/>
      <c r="DE497" s="11"/>
      <c r="DF497" s="11"/>
      <c r="DG497" s="11"/>
      <c r="DH497" s="11"/>
      <c r="DI497" s="11"/>
      <c r="DJ497" s="11"/>
      <c r="DK497" s="11"/>
      <c r="DL497" s="11"/>
      <c r="DM497" s="11"/>
      <c r="DN497" s="11"/>
      <c r="DO497" s="11"/>
      <c r="DP497" s="11"/>
      <c r="DQ497" s="11"/>
      <c r="DR497" s="11"/>
      <c r="DS497" s="11"/>
      <c r="DT497" s="11"/>
      <c r="DU497" s="11"/>
      <c r="DV497" s="11"/>
      <c r="DW497" s="11"/>
      <c r="DX497" s="11"/>
      <c r="DY497" s="11"/>
      <c r="DZ497" s="11"/>
      <c r="EA497" s="11"/>
      <c r="EB497" s="11"/>
      <c r="EC497" s="11"/>
      <c r="ED497" s="11"/>
      <c r="EE497" s="11"/>
      <c r="EF497" s="11"/>
      <c r="EG497" s="11"/>
      <c r="EH497" s="11"/>
      <c r="EI497" s="11"/>
      <c r="EJ497" s="11"/>
      <c r="EK497" s="11"/>
      <c r="EL497" s="11"/>
      <c r="EM497" s="11"/>
      <c r="EN497" s="11"/>
      <c r="EO497" s="11"/>
      <c r="EP497" s="11"/>
      <c r="EQ497" s="11"/>
      <c r="ER497" s="11"/>
      <c r="ES497" s="11"/>
      <c r="ET497" s="11"/>
      <c r="EU497" s="11"/>
      <c r="EV497" s="11"/>
      <c r="EW497" s="11"/>
      <c r="EX497" s="11"/>
      <c r="EY497" s="11"/>
      <c r="EZ497" s="11"/>
      <c r="FA497" s="11"/>
      <c r="FB497" s="11"/>
    </row>
    <row r="498" ht="12.75" customHeight="1">
      <c r="A498" s="11"/>
      <c r="B498" s="11"/>
      <c r="C498" s="11"/>
      <c r="D498" s="11"/>
      <c r="E498" s="11"/>
      <c r="F498" s="11"/>
      <c r="G498" s="11"/>
      <c r="H498" s="11"/>
      <c r="I498" s="11"/>
      <c r="J498" s="11"/>
      <c r="K498" s="11"/>
      <c r="L498" s="11"/>
      <c r="M498" s="11"/>
      <c r="N498" s="11"/>
      <c r="O498" s="11"/>
      <c r="P498" s="11"/>
      <c r="Q498" s="11"/>
      <c r="R498" s="11"/>
      <c r="S498" s="11"/>
      <c r="T498" s="11"/>
      <c r="U498" s="11"/>
      <c r="V498" s="11"/>
      <c r="W498" s="11"/>
      <c r="X498" s="11"/>
      <c r="Y498" s="11"/>
      <c r="Z498" s="11"/>
      <c r="AA498" s="11"/>
      <c r="AB498" s="11"/>
      <c r="AC498" s="11"/>
      <c r="AD498" s="11"/>
      <c r="AE498" s="11"/>
      <c r="AF498" s="11"/>
      <c r="AG498" s="11"/>
      <c r="AH498" s="11"/>
      <c r="AI498" s="11"/>
      <c r="AJ498" s="11"/>
      <c r="AK498" s="11"/>
      <c r="AL498" s="11"/>
      <c r="AM498" s="11"/>
      <c r="AN498" s="11"/>
      <c r="AO498" s="11"/>
      <c r="AP498" s="11"/>
      <c r="AQ498" s="11"/>
      <c r="AR498" s="11"/>
      <c r="AS498" s="11"/>
      <c r="AT498" s="11"/>
      <c r="AU498" s="11"/>
      <c r="AV498" s="11"/>
      <c r="AW498" s="11"/>
      <c r="AX498" s="11"/>
      <c r="AY498" s="11"/>
      <c r="AZ498" s="11"/>
      <c r="BA498" s="11"/>
      <c r="BB498" s="11"/>
      <c r="BC498" s="11"/>
      <c r="BD498" s="11"/>
      <c r="BE498" s="11"/>
      <c r="BF498" s="11"/>
      <c r="BG498" s="11"/>
      <c r="BH498" s="11"/>
      <c r="BI498" s="11"/>
      <c r="BJ498" s="11"/>
      <c r="BK498" s="11"/>
      <c r="BL498" s="11"/>
      <c r="BM498" s="11"/>
      <c r="BN498" s="11"/>
      <c r="BO498" s="11"/>
      <c r="BP498" s="11"/>
      <c r="BQ498" s="11"/>
      <c r="BR498" s="11"/>
      <c r="BS498" s="11"/>
      <c r="BT498" s="11"/>
      <c r="BU498" s="11"/>
      <c r="BV498" s="11"/>
      <c r="BW498" s="11"/>
      <c r="BX498" s="11"/>
      <c r="BY498" s="11"/>
      <c r="BZ498" s="11"/>
      <c r="CA498" s="11"/>
      <c r="CB498" s="11"/>
      <c r="CC498" s="11"/>
      <c r="CD498" s="11"/>
      <c r="CE498" s="11"/>
      <c r="CF498" s="11"/>
      <c r="CG498" s="11"/>
      <c r="CH498" s="11"/>
      <c r="CI498" s="11"/>
      <c r="CJ498" s="11"/>
      <c r="CK498" s="11"/>
      <c r="CL498" s="11"/>
      <c r="CM498" s="11"/>
      <c r="CN498" s="11"/>
      <c r="CO498" s="11"/>
      <c r="CP498" s="11"/>
      <c r="CQ498" s="11"/>
      <c r="CR498" s="11"/>
      <c r="CS498" s="11"/>
      <c r="CT498" s="11"/>
      <c r="CU498" s="11"/>
      <c r="CV498" s="11"/>
      <c r="CW498" s="11"/>
      <c r="CX498" s="11"/>
      <c r="CY498" s="11"/>
      <c r="CZ498" s="11"/>
      <c r="DA498" s="11"/>
      <c r="DB498" s="11"/>
      <c r="DC498" s="11"/>
      <c r="DD498" s="11"/>
      <c r="DE498" s="11"/>
      <c r="DF498" s="11"/>
      <c r="DG498" s="11"/>
      <c r="DH498" s="11"/>
      <c r="DI498" s="11"/>
      <c r="DJ498" s="11"/>
      <c r="DK498" s="11"/>
      <c r="DL498" s="11"/>
      <c r="DM498" s="11"/>
      <c r="DN498" s="11"/>
      <c r="DO498" s="11"/>
      <c r="DP498" s="11"/>
      <c r="DQ498" s="11"/>
      <c r="DR498" s="11"/>
      <c r="DS498" s="11"/>
      <c r="DT498" s="11"/>
      <c r="DU498" s="11"/>
      <c r="DV498" s="11"/>
      <c r="DW498" s="11"/>
      <c r="DX498" s="11"/>
      <c r="DY498" s="11"/>
      <c r="DZ498" s="11"/>
      <c r="EA498" s="11"/>
      <c r="EB498" s="11"/>
      <c r="EC498" s="11"/>
      <c r="ED498" s="11"/>
      <c r="EE498" s="11"/>
      <c r="EF498" s="11"/>
      <c r="EG498" s="11"/>
      <c r="EH498" s="11"/>
      <c r="EI498" s="11"/>
      <c r="EJ498" s="11"/>
      <c r="EK498" s="11"/>
      <c r="EL498" s="11"/>
      <c r="EM498" s="11"/>
      <c r="EN498" s="11"/>
      <c r="EO498" s="11"/>
      <c r="EP498" s="11"/>
      <c r="EQ498" s="11"/>
      <c r="ER498" s="11"/>
      <c r="ES498" s="11"/>
      <c r="ET498" s="11"/>
      <c r="EU498" s="11"/>
      <c r="EV498" s="11"/>
      <c r="EW498" s="11"/>
      <c r="EX498" s="11"/>
      <c r="EY498" s="11"/>
      <c r="EZ498" s="11"/>
      <c r="FA498" s="11"/>
      <c r="FB498" s="11"/>
    </row>
    <row r="499" ht="12.75" customHeight="1">
      <c r="A499" s="11"/>
      <c r="B499" s="11"/>
      <c r="C499" s="11"/>
      <c r="D499" s="11"/>
      <c r="E499" s="11"/>
      <c r="F499" s="11"/>
      <c r="G499" s="11"/>
      <c r="H499" s="11"/>
      <c r="I499" s="11"/>
      <c r="J499" s="11"/>
      <c r="K499" s="11"/>
      <c r="L499" s="11"/>
      <c r="M499" s="11"/>
      <c r="N499" s="11"/>
      <c r="O499" s="11"/>
      <c r="P499" s="11"/>
      <c r="Q499" s="11"/>
      <c r="R499" s="11"/>
      <c r="S499" s="11"/>
      <c r="T499" s="11"/>
      <c r="U499" s="11"/>
      <c r="V499" s="11"/>
      <c r="W499" s="11"/>
      <c r="X499" s="11"/>
      <c r="Y499" s="11"/>
      <c r="Z499" s="11"/>
      <c r="AA499" s="11"/>
      <c r="AB499" s="11"/>
      <c r="AC499" s="11"/>
      <c r="AD499" s="11"/>
      <c r="AE499" s="11"/>
      <c r="AF499" s="11"/>
      <c r="AG499" s="11"/>
      <c r="AH499" s="11"/>
      <c r="AI499" s="11"/>
      <c r="AJ499" s="11"/>
      <c r="AK499" s="11"/>
      <c r="AL499" s="11"/>
      <c r="AM499" s="11"/>
      <c r="AN499" s="11"/>
      <c r="AO499" s="11"/>
      <c r="AP499" s="11"/>
      <c r="AQ499" s="11"/>
      <c r="AR499" s="11"/>
      <c r="AS499" s="11"/>
      <c r="AT499" s="11"/>
      <c r="AU499" s="11"/>
      <c r="AV499" s="11"/>
      <c r="AW499" s="11"/>
      <c r="AX499" s="11"/>
      <c r="AY499" s="11"/>
      <c r="AZ499" s="11"/>
      <c r="BA499" s="11"/>
      <c r="BB499" s="11"/>
      <c r="BC499" s="11"/>
      <c r="BD499" s="11"/>
      <c r="BE499" s="11"/>
      <c r="BF499" s="11"/>
      <c r="BG499" s="11"/>
      <c r="BH499" s="11"/>
      <c r="BI499" s="11"/>
      <c r="BJ499" s="11"/>
      <c r="BK499" s="11"/>
      <c r="BL499" s="11"/>
      <c r="BM499" s="11"/>
      <c r="BN499" s="11"/>
      <c r="BO499" s="11"/>
      <c r="BP499" s="11"/>
      <c r="BQ499" s="11"/>
      <c r="BR499" s="11"/>
      <c r="BS499" s="11"/>
      <c r="BT499" s="11"/>
      <c r="BU499" s="11"/>
      <c r="BV499" s="11"/>
      <c r="BW499" s="11"/>
      <c r="BX499" s="11"/>
      <c r="BY499" s="11"/>
      <c r="BZ499" s="11"/>
      <c r="CA499" s="11"/>
      <c r="CB499" s="11"/>
      <c r="CC499" s="11"/>
      <c r="CD499" s="11"/>
      <c r="CE499" s="11"/>
      <c r="CF499" s="11"/>
      <c r="CG499" s="11"/>
      <c r="CH499" s="11"/>
      <c r="CI499" s="11"/>
      <c r="CJ499" s="11"/>
      <c r="CK499" s="11"/>
      <c r="CL499" s="11"/>
      <c r="CM499" s="11"/>
      <c r="CN499" s="11"/>
      <c r="CO499" s="11"/>
      <c r="CP499" s="11"/>
      <c r="CQ499" s="11"/>
      <c r="CR499" s="11"/>
      <c r="CS499" s="11"/>
      <c r="CT499" s="11"/>
      <c r="CU499" s="11"/>
      <c r="CV499" s="11"/>
      <c r="CW499" s="11"/>
      <c r="CX499" s="11"/>
      <c r="CY499" s="11"/>
      <c r="CZ499" s="11"/>
      <c r="DA499" s="11"/>
      <c r="DB499" s="11"/>
      <c r="DC499" s="11"/>
      <c r="DD499" s="11"/>
      <c r="DE499" s="11"/>
      <c r="DF499" s="11"/>
      <c r="DG499" s="11"/>
      <c r="DH499" s="11"/>
      <c r="DI499" s="11"/>
      <c r="DJ499" s="11"/>
      <c r="DK499" s="11"/>
      <c r="DL499" s="11"/>
      <c r="DM499" s="11"/>
      <c r="DN499" s="11"/>
      <c r="DO499" s="11"/>
      <c r="DP499" s="11"/>
      <c r="DQ499" s="11"/>
      <c r="DR499" s="11"/>
      <c r="DS499" s="11"/>
      <c r="DT499" s="11"/>
      <c r="DU499" s="11"/>
      <c r="DV499" s="11"/>
      <c r="DW499" s="11"/>
      <c r="DX499" s="11"/>
      <c r="DY499" s="11"/>
      <c r="DZ499" s="11"/>
      <c r="EA499" s="11"/>
      <c r="EB499" s="11"/>
      <c r="EC499" s="11"/>
      <c r="ED499" s="11"/>
      <c r="EE499" s="11"/>
      <c r="EF499" s="11"/>
      <c r="EG499" s="11"/>
      <c r="EH499" s="11"/>
      <c r="EI499" s="11"/>
      <c r="EJ499" s="11"/>
      <c r="EK499" s="11"/>
      <c r="EL499" s="11"/>
      <c r="EM499" s="11"/>
      <c r="EN499" s="11"/>
      <c r="EO499" s="11"/>
      <c r="EP499" s="11"/>
      <c r="EQ499" s="11"/>
      <c r="ER499" s="11"/>
      <c r="ES499" s="11"/>
      <c r="ET499" s="11"/>
      <c r="EU499" s="11"/>
      <c r="EV499" s="11"/>
      <c r="EW499" s="11"/>
      <c r="EX499" s="11"/>
      <c r="EY499" s="11"/>
      <c r="EZ499" s="11"/>
      <c r="FA499" s="11"/>
      <c r="FB499" s="11"/>
    </row>
    <row r="500" ht="12.75" customHeight="1">
      <c r="A500" s="11"/>
      <c r="B500" s="11"/>
      <c r="C500" s="11"/>
      <c r="D500" s="11"/>
      <c r="E500" s="11"/>
      <c r="F500" s="11"/>
      <c r="G500" s="11"/>
      <c r="H500" s="11"/>
      <c r="I500" s="11"/>
      <c r="J500" s="11"/>
      <c r="K500" s="11"/>
      <c r="L500" s="11"/>
      <c r="M500" s="11"/>
      <c r="N500" s="11"/>
      <c r="O500" s="11"/>
      <c r="P500" s="11"/>
      <c r="Q500" s="11"/>
      <c r="R500" s="11"/>
      <c r="S500" s="11"/>
      <c r="T500" s="11"/>
      <c r="U500" s="11"/>
      <c r="V500" s="11"/>
      <c r="W500" s="11"/>
      <c r="X500" s="11"/>
      <c r="Y500" s="11"/>
      <c r="Z500" s="11"/>
      <c r="AA500" s="11"/>
      <c r="AB500" s="11"/>
      <c r="AC500" s="11"/>
      <c r="AD500" s="11"/>
      <c r="AE500" s="11"/>
      <c r="AF500" s="11"/>
      <c r="AG500" s="11"/>
      <c r="AH500" s="11"/>
      <c r="AI500" s="11"/>
      <c r="AJ500" s="11"/>
      <c r="AK500" s="11"/>
      <c r="AL500" s="11"/>
      <c r="AM500" s="11"/>
      <c r="AN500" s="11"/>
      <c r="AO500" s="11"/>
      <c r="AP500" s="11"/>
      <c r="AQ500" s="11"/>
      <c r="AR500" s="11"/>
      <c r="AS500" s="11"/>
      <c r="AT500" s="11"/>
      <c r="AU500" s="11"/>
      <c r="AV500" s="11"/>
      <c r="AW500" s="11"/>
      <c r="AX500" s="11"/>
      <c r="AY500" s="11"/>
      <c r="AZ500" s="11"/>
      <c r="BA500" s="11"/>
      <c r="BB500" s="11"/>
      <c r="BC500" s="11"/>
      <c r="BD500" s="11"/>
      <c r="BE500" s="11"/>
      <c r="BF500" s="11"/>
      <c r="BG500" s="11"/>
      <c r="BH500" s="11"/>
      <c r="BI500" s="11"/>
      <c r="BJ500" s="11"/>
      <c r="BK500" s="11"/>
      <c r="BL500" s="11"/>
      <c r="BM500" s="11"/>
      <c r="BN500" s="11"/>
      <c r="BO500" s="11"/>
      <c r="BP500" s="11"/>
      <c r="BQ500" s="11"/>
      <c r="BR500" s="11"/>
      <c r="BS500" s="11"/>
      <c r="BT500" s="11"/>
      <c r="BU500" s="11"/>
      <c r="BV500" s="11"/>
      <c r="BW500" s="11"/>
      <c r="BX500" s="11"/>
      <c r="BY500" s="11"/>
      <c r="BZ500" s="11"/>
      <c r="CA500" s="11"/>
      <c r="CB500" s="11"/>
      <c r="CC500" s="11"/>
      <c r="CD500" s="11"/>
      <c r="CE500" s="11"/>
      <c r="CF500" s="11"/>
      <c r="CG500" s="11"/>
      <c r="CH500" s="11"/>
      <c r="CI500" s="11"/>
      <c r="CJ500" s="11"/>
      <c r="CK500" s="11"/>
      <c r="CL500" s="11"/>
      <c r="CM500" s="11"/>
      <c r="CN500" s="11"/>
      <c r="CO500" s="11"/>
      <c r="CP500" s="11"/>
      <c r="CQ500" s="11"/>
      <c r="CR500" s="11"/>
      <c r="CS500" s="11"/>
      <c r="CT500" s="11"/>
      <c r="CU500" s="11"/>
      <c r="CV500" s="11"/>
      <c r="CW500" s="11"/>
      <c r="CX500" s="11"/>
      <c r="CY500" s="11"/>
      <c r="CZ500" s="11"/>
      <c r="DA500" s="11"/>
      <c r="DB500" s="11"/>
      <c r="DC500" s="11"/>
      <c r="DD500" s="11"/>
      <c r="DE500" s="11"/>
      <c r="DF500" s="11"/>
      <c r="DG500" s="11"/>
      <c r="DH500" s="11"/>
      <c r="DI500" s="11"/>
      <c r="DJ500" s="11"/>
      <c r="DK500" s="11"/>
      <c r="DL500" s="11"/>
      <c r="DM500" s="11"/>
      <c r="DN500" s="11"/>
      <c r="DO500" s="11"/>
      <c r="DP500" s="11"/>
      <c r="DQ500" s="11"/>
      <c r="DR500" s="11"/>
      <c r="DS500" s="11"/>
      <c r="DT500" s="11"/>
      <c r="DU500" s="11"/>
      <c r="DV500" s="11"/>
      <c r="DW500" s="11"/>
      <c r="DX500" s="11"/>
      <c r="DY500" s="11"/>
      <c r="DZ500" s="11"/>
      <c r="EA500" s="11"/>
      <c r="EB500" s="11"/>
      <c r="EC500" s="11"/>
      <c r="ED500" s="11"/>
      <c r="EE500" s="11"/>
      <c r="EF500" s="11"/>
      <c r="EG500" s="11"/>
      <c r="EH500" s="11"/>
      <c r="EI500" s="11"/>
      <c r="EJ500" s="11"/>
      <c r="EK500" s="11"/>
      <c r="EL500" s="11"/>
      <c r="EM500" s="11"/>
      <c r="EN500" s="11"/>
      <c r="EO500" s="11"/>
      <c r="EP500" s="11"/>
      <c r="EQ500" s="11"/>
      <c r="ER500" s="11"/>
      <c r="ES500" s="11"/>
      <c r="ET500" s="11"/>
      <c r="EU500" s="11"/>
      <c r="EV500" s="11"/>
      <c r="EW500" s="11"/>
      <c r="EX500" s="11"/>
      <c r="EY500" s="11"/>
      <c r="EZ500" s="11"/>
      <c r="FA500" s="11"/>
      <c r="FB500" s="11"/>
    </row>
    <row r="501" ht="12.75" customHeight="1">
      <c r="A501" s="11"/>
      <c r="B501" s="11"/>
      <c r="C501" s="11"/>
      <c r="D501" s="11"/>
      <c r="E501" s="11"/>
      <c r="F501" s="11"/>
      <c r="G501" s="11"/>
      <c r="H501" s="11"/>
      <c r="I501" s="11"/>
      <c r="J501" s="11"/>
      <c r="K501" s="11"/>
      <c r="L501" s="11"/>
      <c r="M501" s="11"/>
      <c r="N501" s="11"/>
      <c r="O501" s="11"/>
      <c r="P501" s="11"/>
      <c r="Q501" s="11"/>
      <c r="R501" s="11"/>
      <c r="S501" s="11"/>
      <c r="T501" s="11"/>
      <c r="U501" s="11"/>
      <c r="V501" s="11"/>
      <c r="W501" s="11"/>
      <c r="X501" s="11"/>
      <c r="Y501" s="11"/>
      <c r="Z501" s="11"/>
      <c r="AA501" s="11"/>
      <c r="AB501" s="11"/>
      <c r="AC501" s="11"/>
      <c r="AD501" s="11"/>
      <c r="AE501" s="11"/>
      <c r="AF501" s="11"/>
      <c r="AG501" s="11"/>
      <c r="AH501" s="11"/>
      <c r="AI501" s="11"/>
      <c r="AJ501" s="11"/>
      <c r="AK501" s="11"/>
      <c r="AL501" s="11"/>
      <c r="AM501" s="11"/>
      <c r="AN501" s="11"/>
      <c r="AO501" s="11"/>
      <c r="AP501" s="11"/>
      <c r="AQ501" s="11"/>
      <c r="AR501" s="11"/>
      <c r="AS501" s="11"/>
      <c r="AT501" s="11"/>
      <c r="AU501" s="11"/>
      <c r="AV501" s="11"/>
      <c r="AW501" s="11"/>
      <c r="AX501" s="11"/>
      <c r="AY501" s="11"/>
      <c r="AZ501" s="11"/>
      <c r="BA501" s="11"/>
      <c r="BB501" s="11"/>
      <c r="BC501" s="11"/>
      <c r="BD501" s="11"/>
      <c r="BE501" s="11"/>
      <c r="BF501" s="11"/>
      <c r="BG501" s="11"/>
      <c r="BH501" s="11"/>
      <c r="BI501" s="11"/>
      <c r="BJ501" s="11"/>
      <c r="BK501" s="11"/>
      <c r="BL501" s="11"/>
      <c r="BM501" s="11"/>
      <c r="BN501" s="11"/>
      <c r="BO501" s="11"/>
      <c r="BP501" s="11"/>
      <c r="BQ501" s="11"/>
      <c r="BR501" s="11"/>
      <c r="BS501" s="11"/>
      <c r="BT501" s="11"/>
      <c r="BU501" s="11"/>
      <c r="BV501" s="11"/>
      <c r="BW501" s="11"/>
      <c r="BX501" s="11"/>
      <c r="BY501" s="11"/>
      <c r="BZ501" s="11"/>
      <c r="CA501" s="11"/>
      <c r="CB501" s="11"/>
      <c r="CC501" s="11"/>
      <c r="CD501" s="11"/>
      <c r="CE501" s="11"/>
      <c r="CF501" s="11"/>
      <c r="CG501" s="11"/>
      <c r="CH501" s="11"/>
      <c r="CI501" s="11"/>
      <c r="CJ501" s="11"/>
      <c r="CK501" s="11"/>
      <c r="CL501" s="11"/>
      <c r="CM501" s="11"/>
      <c r="CN501" s="11"/>
      <c r="CO501" s="11"/>
      <c r="CP501" s="11"/>
      <c r="CQ501" s="11"/>
      <c r="CR501" s="11"/>
      <c r="CS501" s="11"/>
      <c r="CT501" s="11"/>
      <c r="CU501" s="11"/>
      <c r="CV501" s="11"/>
      <c r="CW501" s="11"/>
      <c r="CX501" s="11"/>
      <c r="CY501" s="11"/>
      <c r="CZ501" s="11"/>
      <c r="DA501" s="11"/>
      <c r="DB501" s="11"/>
      <c r="DC501" s="11"/>
      <c r="DD501" s="11"/>
      <c r="DE501" s="11"/>
      <c r="DF501" s="11"/>
      <c r="DG501" s="11"/>
      <c r="DH501" s="11"/>
      <c r="DI501" s="11"/>
      <c r="DJ501" s="11"/>
      <c r="DK501" s="11"/>
      <c r="DL501" s="11"/>
      <c r="DM501" s="11"/>
      <c r="DN501" s="11"/>
      <c r="DO501" s="11"/>
      <c r="DP501" s="11"/>
      <c r="DQ501" s="11"/>
      <c r="DR501" s="11"/>
      <c r="DS501" s="11"/>
      <c r="DT501" s="11"/>
      <c r="DU501" s="11"/>
      <c r="DV501" s="11"/>
      <c r="DW501" s="11"/>
      <c r="DX501" s="11"/>
      <c r="DY501" s="11"/>
      <c r="DZ501" s="11"/>
      <c r="EA501" s="11"/>
      <c r="EB501" s="11"/>
      <c r="EC501" s="11"/>
      <c r="ED501" s="11"/>
      <c r="EE501" s="11"/>
      <c r="EF501" s="11"/>
      <c r="EG501" s="11"/>
      <c r="EH501" s="11"/>
      <c r="EI501" s="11"/>
      <c r="EJ501" s="11"/>
      <c r="EK501" s="11"/>
      <c r="EL501" s="11"/>
      <c r="EM501" s="11"/>
      <c r="EN501" s="11"/>
      <c r="EO501" s="11"/>
      <c r="EP501" s="11"/>
      <c r="EQ501" s="11"/>
      <c r="ER501" s="11"/>
      <c r="ES501" s="11"/>
      <c r="ET501" s="11"/>
      <c r="EU501" s="11"/>
      <c r="EV501" s="11"/>
      <c r="EW501" s="11"/>
      <c r="EX501" s="11"/>
      <c r="EY501" s="11"/>
      <c r="EZ501" s="11"/>
      <c r="FA501" s="11"/>
      <c r="FB501" s="11"/>
    </row>
    <row r="502" ht="12.75" customHeight="1">
      <c r="A502" s="11"/>
      <c r="B502" s="11"/>
      <c r="C502" s="11"/>
      <c r="D502" s="11"/>
      <c r="E502" s="11"/>
      <c r="F502" s="11"/>
      <c r="G502" s="11"/>
      <c r="H502" s="11"/>
      <c r="I502" s="11"/>
      <c r="J502" s="11"/>
      <c r="K502" s="11"/>
      <c r="L502" s="11"/>
      <c r="M502" s="11"/>
      <c r="N502" s="11"/>
      <c r="O502" s="11"/>
      <c r="P502" s="11"/>
      <c r="Q502" s="11"/>
      <c r="R502" s="11"/>
      <c r="S502" s="11"/>
      <c r="T502" s="11"/>
      <c r="U502" s="11"/>
      <c r="V502" s="11"/>
      <c r="W502" s="11"/>
      <c r="X502" s="11"/>
      <c r="Y502" s="11"/>
      <c r="Z502" s="11"/>
      <c r="AA502" s="11"/>
      <c r="AB502" s="11"/>
      <c r="AC502" s="11"/>
      <c r="AD502" s="11"/>
      <c r="AE502" s="11"/>
      <c r="AF502" s="11"/>
      <c r="AG502" s="11"/>
      <c r="AH502" s="11"/>
      <c r="AI502" s="11"/>
      <c r="AJ502" s="11"/>
      <c r="AK502" s="11"/>
      <c r="AL502" s="11"/>
      <c r="AM502" s="11"/>
      <c r="AN502" s="11"/>
      <c r="AO502" s="11"/>
      <c r="AP502" s="11"/>
      <c r="AQ502" s="11"/>
      <c r="AR502" s="11"/>
      <c r="AS502" s="11"/>
      <c r="AT502" s="11"/>
      <c r="AU502" s="11"/>
      <c r="AV502" s="11"/>
      <c r="AW502" s="11"/>
      <c r="AX502" s="11"/>
      <c r="AY502" s="11"/>
      <c r="AZ502" s="11"/>
      <c r="BA502" s="11"/>
      <c r="BB502" s="11"/>
      <c r="BC502" s="11"/>
      <c r="BD502" s="11"/>
      <c r="BE502" s="11"/>
      <c r="BF502" s="11"/>
      <c r="BG502" s="11"/>
      <c r="BH502" s="11"/>
      <c r="BI502" s="11"/>
      <c r="BJ502" s="11"/>
      <c r="BK502" s="11"/>
      <c r="BL502" s="11"/>
      <c r="BM502" s="11"/>
      <c r="BN502" s="11"/>
      <c r="BO502" s="11"/>
      <c r="BP502" s="11"/>
      <c r="BQ502" s="11"/>
      <c r="BR502" s="11"/>
      <c r="BS502" s="11"/>
      <c r="BT502" s="11"/>
      <c r="BU502" s="11"/>
      <c r="BV502" s="11"/>
      <c r="BW502" s="11"/>
      <c r="BX502" s="11"/>
      <c r="BY502" s="11"/>
      <c r="BZ502" s="11"/>
      <c r="CA502" s="11"/>
      <c r="CB502" s="11"/>
      <c r="CC502" s="11"/>
      <c r="CD502" s="11"/>
      <c r="CE502" s="11"/>
      <c r="CF502" s="11"/>
      <c r="CG502" s="11"/>
      <c r="CH502" s="11"/>
      <c r="CI502" s="11"/>
      <c r="CJ502" s="11"/>
      <c r="CK502" s="11"/>
      <c r="CL502" s="11"/>
      <c r="CM502" s="11"/>
      <c r="CN502" s="11"/>
      <c r="CO502" s="11"/>
      <c r="CP502" s="11"/>
      <c r="CQ502" s="11"/>
      <c r="CR502" s="11"/>
      <c r="CS502" s="11"/>
      <c r="CT502" s="11"/>
      <c r="CU502" s="11"/>
      <c r="CV502" s="11"/>
      <c r="CW502" s="11"/>
      <c r="CX502" s="11"/>
      <c r="CY502" s="11"/>
      <c r="CZ502" s="11"/>
      <c r="DA502" s="11"/>
      <c r="DB502" s="11"/>
      <c r="DC502" s="11"/>
      <c r="DD502" s="11"/>
      <c r="DE502" s="11"/>
      <c r="DF502" s="11"/>
      <c r="DG502" s="11"/>
      <c r="DH502" s="11"/>
      <c r="DI502" s="11"/>
      <c r="DJ502" s="11"/>
      <c r="DK502" s="11"/>
      <c r="DL502" s="11"/>
      <c r="DM502" s="11"/>
      <c r="DN502" s="11"/>
      <c r="DO502" s="11"/>
      <c r="DP502" s="11"/>
      <c r="DQ502" s="11"/>
      <c r="DR502" s="11"/>
      <c r="DS502" s="11"/>
      <c r="DT502" s="11"/>
      <c r="DU502" s="11"/>
      <c r="DV502" s="11"/>
      <c r="DW502" s="11"/>
      <c r="DX502" s="11"/>
      <c r="DY502" s="11"/>
      <c r="DZ502" s="11"/>
      <c r="EA502" s="11"/>
      <c r="EB502" s="11"/>
      <c r="EC502" s="11"/>
      <c r="ED502" s="11"/>
      <c r="EE502" s="11"/>
      <c r="EF502" s="11"/>
      <c r="EG502" s="11"/>
      <c r="EH502" s="11"/>
      <c r="EI502" s="11"/>
      <c r="EJ502" s="11"/>
      <c r="EK502" s="11"/>
      <c r="EL502" s="11"/>
      <c r="EM502" s="11"/>
      <c r="EN502" s="11"/>
      <c r="EO502" s="11"/>
      <c r="EP502" s="11"/>
      <c r="EQ502" s="11"/>
      <c r="ER502" s="11"/>
      <c r="ES502" s="11"/>
      <c r="ET502" s="11"/>
      <c r="EU502" s="11"/>
      <c r="EV502" s="11"/>
      <c r="EW502" s="11"/>
      <c r="EX502" s="11"/>
      <c r="EY502" s="11"/>
      <c r="EZ502" s="11"/>
      <c r="FA502" s="11"/>
      <c r="FB502" s="11"/>
    </row>
    <row r="503" ht="12.75" customHeight="1">
      <c r="A503" s="11"/>
      <c r="B503" s="11"/>
      <c r="C503" s="11"/>
      <c r="D503" s="11"/>
      <c r="E503" s="11"/>
      <c r="F503" s="11"/>
      <c r="G503" s="11"/>
      <c r="H503" s="11"/>
      <c r="I503" s="11"/>
      <c r="J503" s="11"/>
      <c r="K503" s="11"/>
      <c r="L503" s="11"/>
      <c r="M503" s="11"/>
      <c r="N503" s="11"/>
      <c r="O503" s="11"/>
      <c r="P503" s="11"/>
      <c r="Q503" s="11"/>
      <c r="R503" s="11"/>
      <c r="S503" s="11"/>
      <c r="T503" s="11"/>
      <c r="U503" s="11"/>
      <c r="V503" s="11"/>
      <c r="W503" s="11"/>
      <c r="X503" s="11"/>
      <c r="Y503" s="11"/>
      <c r="Z503" s="11"/>
      <c r="AA503" s="11"/>
      <c r="AB503" s="11"/>
      <c r="AC503" s="11"/>
      <c r="AD503" s="11"/>
      <c r="AE503" s="11"/>
      <c r="AF503" s="11"/>
      <c r="AG503" s="11"/>
      <c r="AH503" s="11"/>
      <c r="AI503" s="11"/>
      <c r="AJ503" s="11"/>
      <c r="AK503" s="11"/>
      <c r="AL503" s="11"/>
      <c r="AM503" s="11"/>
      <c r="AN503" s="11"/>
      <c r="AO503" s="11"/>
      <c r="AP503" s="11"/>
      <c r="AQ503" s="11"/>
      <c r="AR503" s="11"/>
      <c r="AS503" s="11"/>
      <c r="AT503" s="11"/>
      <c r="AU503" s="11"/>
      <c r="AV503" s="11"/>
      <c r="AW503" s="11"/>
      <c r="AX503" s="11"/>
      <c r="AY503" s="11"/>
      <c r="AZ503" s="11"/>
      <c r="BA503" s="11"/>
      <c r="BB503" s="11"/>
      <c r="BC503" s="11"/>
      <c r="BD503" s="11"/>
      <c r="BE503" s="11"/>
      <c r="BF503" s="11"/>
      <c r="BG503" s="11"/>
      <c r="BH503" s="11"/>
      <c r="BI503" s="11"/>
      <c r="BJ503" s="11"/>
      <c r="BK503" s="11"/>
      <c r="BL503" s="11"/>
      <c r="BM503" s="11"/>
      <c r="BN503" s="11"/>
      <c r="BO503" s="11"/>
      <c r="BP503" s="11"/>
      <c r="BQ503" s="11"/>
      <c r="BR503" s="11"/>
      <c r="BS503" s="11"/>
      <c r="BT503" s="11"/>
      <c r="BU503" s="11"/>
      <c r="BV503" s="11"/>
      <c r="BW503" s="11"/>
      <c r="BX503" s="11"/>
      <c r="BY503" s="11"/>
      <c r="BZ503" s="11"/>
      <c r="CA503" s="11"/>
      <c r="CB503" s="11"/>
      <c r="CC503" s="11"/>
      <c r="CD503" s="11"/>
      <c r="CE503" s="11"/>
      <c r="CF503" s="11"/>
      <c r="CG503" s="11"/>
      <c r="CH503" s="11"/>
      <c r="CI503" s="11"/>
      <c r="CJ503" s="11"/>
      <c r="CK503" s="11"/>
      <c r="CL503" s="11"/>
      <c r="CM503" s="11"/>
      <c r="CN503" s="11"/>
      <c r="CO503" s="11"/>
      <c r="CP503" s="11"/>
      <c r="CQ503" s="11"/>
      <c r="CR503" s="11"/>
      <c r="CS503" s="11"/>
      <c r="CT503" s="11"/>
      <c r="CU503" s="11"/>
      <c r="CV503" s="11"/>
      <c r="CW503" s="11"/>
      <c r="CX503" s="11"/>
      <c r="CY503" s="11"/>
      <c r="CZ503" s="11"/>
      <c r="DA503" s="11"/>
      <c r="DB503" s="11"/>
      <c r="DC503" s="11"/>
      <c r="DD503" s="11"/>
      <c r="DE503" s="11"/>
      <c r="DF503" s="11"/>
      <c r="DG503" s="11"/>
      <c r="DH503" s="11"/>
      <c r="DI503" s="11"/>
      <c r="DJ503" s="11"/>
      <c r="DK503" s="11"/>
      <c r="DL503" s="11"/>
      <c r="DM503" s="11"/>
      <c r="DN503" s="11"/>
      <c r="DO503" s="11"/>
      <c r="DP503" s="11"/>
      <c r="DQ503" s="11"/>
      <c r="DR503" s="11"/>
      <c r="DS503" s="11"/>
      <c r="DT503" s="11"/>
      <c r="DU503" s="11"/>
      <c r="DV503" s="11"/>
      <c r="DW503" s="11"/>
      <c r="DX503" s="11"/>
      <c r="DY503" s="11"/>
      <c r="DZ503" s="11"/>
      <c r="EA503" s="11"/>
      <c r="EB503" s="11"/>
      <c r="EC503" s="11"/>
      <c r="ED503" s="11"/>
      <c r="EE503" s="11"/>
      <c r="EF503" s="11"/>
      <c r="EG503" s="11"/>
      <c r="EH503" s="11"/>
      <c r="EI503" s="11"/>
      <c r="EJ503" s="11"/>
      <c r="EK503" s="11"/>
      <c r="EL503" s="11"/>
      <c r="EM503" s="11"/>
      <c r="EN503" s="11"/>
      <c r="EO503" s="11"/>
      <c r="EP503" s="11"/>
      <c r="EQ503" s="11"/>
      <c r="ER503" s="11"/>
      <c r="ES503" s="11"/>
      <c r="ET503" s="11"/>
      <c r="EU503" s="11"/>
      <c r="EV503" s="11"/>
      <c r="EW503" s="11"/>
      <c r="EX503" s="11"/>
      <c r="EY503" s="11"/>
      <c r="EZ503" s="11"/>
      <c r="FA503" s="11"/>
      <c r="FB503" s="11"/>
    </row>
    <row r="504" ht="12.75" customHeight="1">
      <c r="A504" s="11"/>
      <c r="B504" s="11"/>
      <c r="C504" s="11"/>
      <c r="D504" s="11"/>
      <c r="E504" s="11"/>
      <c r="F504" s="11"/>
      <c r="G504" s="11"/>
      <c r="H504" s="11"/>
      <c r="I504" s="11"/>
      <c r="J504" s="11"/>
      <c r="K504" s="11"/>
      <c r="L504" s="11"/>
      <c r="M504" s="11"/>
      <c r="N504" s="11"/>
      <c r="O504" s="11"/>
      <c r="P504" s="11"/>
      <c r="Q504" s="11"/>
      <c r="R504" s="11"/>
      <c r="S504" s="11"/>
      <c r="T504" s="11"/>
      <c r="U504" s="11"/>
      <c r="V504" s="11"/>
      <c r="W504" s="11"/>
      <c r="X504" s="11"/>
      <c r="Y504" s="11"/>
      <c r="Z504" s="11"/>
      <c r="AA504" s="11"/>
      <c r="AB504" s="11"/>
      <c r="AC504" s="11"/>
      <c r="AD504" s="11"/>
      <c r="AE504" s="11"/>
      <c r="AF504" s="11"/>
      <c r="AG504" s="11"/>
      <c r="AH504" s="11"/>
      <c r="AI504" s="11"/>
      <c r="AJ504" s="11"/>
      <c r="AK504" s="11"/>
      <c r="AL504" s="11"/>
      <c r="AM504" s="11"/>
      <c r="AN504" s="11"/>
      <c r="AO504" s="11"/>
      <c r="AP504" s="11"/>
      <c r="AQ504" s="11"/>
      <c r="AR504" s="11"/>
      <c r="AS504" s="11"/>
      <c r="AT504" s="11"/>
      <c r="AU504" s="11"/>
      <c r="AV504" s="11"/>
      <c r="AW504" s="11"/>
      <c r="AX504" s="11"/>
      <c r="AY504" s="11"/>
      <c r="AZ504" s="11"/>
      <c r="BA504" s="11"/>
      <c r="BB504" s="11"/>
      <c r="BC504" s="11"/>
      <c r="BD504" s="11"/>
      <c r="BE504" s="11"/>
      <c r="BF504" s="11"/>
      <c r="BG504" s="11"/>
      <c r="BH504" s="11"/>
      <c r="BI504" s="11"/>
      <c r="BJ504" s="11"/>
      <c r="BK504" s="11"/>
      <c r="BL504" s="11"/>
      <c r="BM504" s="11"/>
      <c r="BN504" s="11"/>
      <c r="BO504" s="11"/>
      <c r="BP504" s="11"/>
      <c r="BQ504" s="11"/>
      <c r="BR504" s="11"/>
      <c r="BS504" s="11"/>
      <c r="BT504" s="11"/>
      <c r="BU504" s="11"/>
      <c r="BV504" s="11"/>
      <c r="BW504" s="11"/>
      <c r="BX504" s="11"/>
      <c r="BY504" s="11"/>
      <c r="BZ504" s="11"/>
      <c r="CA504" s="11"/>
      <c r="CB504" s="11"/>
      <c r="CC504" s="11"/>
      <c r="CD504" s="11"/>
      <c r="CE504" s="11"/>
      <c r="CF504" s="11"/>
      <c r="CG504" s="11"/>
      <c r="CH504" s="11"/>
      <c r="CI504" s="11"/>
      <c r="CJ504" s="11"/>
      <c r="CK504" s="11"/>
      <c r="CL504" s="11"/>
      <c r="CM504" s="11"/>
      <c r="CN504" s="11"/>
      <c r="CO504" s="11"/>
      <c r="CP504" s="11"/>
      <c r="CQ504" s="11"/>
      <c r="CR504" s="11"/>
      <c r="CS504" s="11"/>
      <c r="CT504" s="11"/>
      <c r="CU504" s="11"/>
      <c r="CV504" s="11"/>
      <c r="CW504" s="11"/>
      <c r="CX504" s="11"/>
      <c r="CY504" s="11"/>
      <c r="CZ504" s="11"/>
      <c r="DA504" s="11"/>
      <c r="DB504" s="11"/>
      <c r="DC504" s="11"/>
      <c r="DD504" s="11"/>
      <c r="DE504" s="11"/>
      <c r="DF504" s="11"/>
      <c r="DG504" s="11"/>
      <c r="DH504" s="11"/>
      <c r="DI504" s="11"/>
      <c r="DJ504" s="11"/>
      <c r="DK504" s="11"/>
      <c r="DL504" s="11"/>
      <c r="DM504" s="11"/>
      <c r="DN504" s="11"/>
      <c r="DO504" s="11"/>
      <c r="DP504" s="11"/>
      <c r="DQ504" s="11"/>
      <c r="DR504" s="11"/>
      <c r="DS504" s="11"/>
      <c r="DT504" s="11"/>
      <c r="DU504" s="11"/>
      <c r="DV504" s="11"/>
      <c r="DW504" s="11"/>
      <c r="DX504" s="11"/>
      <c r="DY504" s="11"/>
      <c r="DZ504" s="11"/>
      <c r="EA504" s="11"/>
      <c r="EB504" s="11"/>
      <c r="EC504" s="11"/>
      <c r="ED504" s="11"/>
      <c r="EE504" s="11"/>
      <c r="EF504" s="11"/>
      <c r="EG504" s="11"/>
      <c r="EH504" s="11"/>
      <c r="EI504" s="11"/>
      <c r="EJ504" s="11"/>
      <c r="EK504" s="11"/>
      <c r="EL504" s="11"/>
      <c r="EM504" s="11"/>
      <c r="EN504" s="11"/>
      <c r="EO504" s="11"/>
      <c r="EP504" s="11"/>
      <c r="EQ504" s="11"/>
      <c r="ER504" s="11"/>
      <c r="ES504" s="11"/>
      <c r="ET504" s="11"/>
      <c r="EU504" s="11"/>
      <c r="EV504" s="11"/>
      <c r="EW504" s="11"/>
      <c r="EX504" s="11"/>
      <c r="EY504" s="11"/>
      <c r="EZ504" s="11"/>
      <c r="FA504" s="11"/>
      <c r="FB504" s="11"/>
    </row>
    <row r="505" ht="12.75" customHeight="1">
      <c r="A505" s="11"/>
      <c r="B505" s="11"/>
      <c r="C505" s="11"/>
      <c r="D505" s="11"/>
      <c r="E505" s="11"/>
      <c r="F505" s="11"/>
      <c r="G505" s="11"/>
      <c r="H505" s="11"/>
      <c r="I505" s="11"/>
      <c r="J505" s="11"/>
      <c r="K505" s="11"/>
      <c r="L505" s="11"/>
      <c r="M505" s="11"/>
      <c r="N505" s="11"/>
      <c r="O505" s="11"/>
      <c r="P505" s="11"/>
      <c r="Q505" s="11"/>
      <c r="R505" s="11"/>
      <c r="S505" s="11"/>
      <c r="T505" s="11"/>
      <c r="U505" s="11"/>
      <c r="V505" s="11"/>
      <c r="W505" s="11"/>
      <c r="X505" s="11"/>
      <c r="Y505" s="11"/>
      <c r="Z505" s="11"/>
      <c r="AA505" s="11"/>
      <c r="AB505" s="11"/>
      <c r="AC505" s="11"/>
      <c r="AD505" s="11"/>
      <c r="AE505" s="11"/>
      <c r="AF505" s="11"/>
      <c r="AG505" s="11"/>
      <c r="AH505" s="11"/>
      <c r="AI505" s="11"/>
      <c r="AJ505" s="11"/>
      <c r="AK505" s="11"/>
      <c r="AL505" s="11"/>
      <c r="AM505" s="11"/>
      <c r="AN505" s="11"/>
      <c r="AO505" s="11"/>
      <c r="AP505" s="11"/>
      <c r="AQ505" s="11"/>
      <c r="AR505" s="11"/>
      <c r="AS505" s="11"/>
      <c r="AT505" s="11"/>
      <c r="AU505" s="11"/>
      <c r="AV505" s="11"/>
      <c r="AW505" s="11"/>
      <c r="AX505" s="11"/>
      <c r="AY505" s="11"/>
      <c r="AZ505" s="11"/>
      <c r="BA505" s="11"/>
      <c r="BB505" s="11"/>
      <c r="BC505" s="11"/>
      <c r="BD505" s="11"/>
      <c r="BE505" s="11"/>
      <c r="BF505" s="11"/>
      <c r="BG505" s="11"/>
      <c r="BH505" s="11"/>
      <c r="BI505" s="11"/>
      <c r="BJ505" s="11"/>
      <c r="BK505" s="11"/>
      <c r="BL505" s="11"/>
      <c r="BM505" s="11"/>
      <c r="BN505" s="11"/>
      <c r="BO505" s="11"/>
      <c r="BP505" s="11"/>
      <c r="BQ505" s="11"/>
      <c r="BR505" s="11"/>
      <c r="BS505" s="11"/>
      <c r="BT505" s="11"/>
      <c r="BU505" s="11"/>
      <c r="BV505" s="11"/>
      <c r="BW505" s="11"/>
      <c r="BX505" s="11"/>
      <c r="BY505" s="11"/>
      <c r="BZ505" s="11"/>
      <c r="CA505" s="11"/>
      <c r="CB505" s="11"/>
      <c r="CC505" s="11"/>
      <c r="CD505" s="11"/>
      <c r="CE505" s="11"/>
      <c r="CF505" s="11"/>
      <c r="CG505" s="11"/>
      <c r="CH505" s="11"/>
      <c r="CI505" s="11"/>
      <c r="CJ505" s="11"/>
      <c r="CK505" s="11"/>
      <c r="CL505" s="11"/>
      <c r="CM505" s="11"/>
      <c r="CN505" s="11"/>
      <c r="CO505" s="11"/>
      <c r="CP505" s="11"/>
      <c r="CQ505" s="11"/>
      <c r="CR505" s="11"/>
      <c r="CS505" s="11"/>
      <c r="CT505" s="11"/>
      <c r="CU505" s="11"/>
      <c r="CV505" s="11"/>
      <c r="CW505" s="11"/>
      <c r="CX505" s="11"/>
      <c r="CY505" s="11"/>
      <c r="CZ505" s="11"/>
      <c r="DA505" s="11"/>
      <c r="DB505" s="11"/>
      <c r="DC505" s="11"/>
      <c r="DD505" s="11"/>
      <c r="DE505" s="11"/>
      <c r="DF505" s="11"/>
      <c r="DG505" s="11"/>
      <c r="DH505" s="11"/>
      <c r="DI505" s="11"/>
      <c r="DJ505" s="11"/>
      <c r="DK505" s="11"/>
      <c r="DL505" s="11"/>
      <c r="DM505" s="11"/>
      <c r="DN505" s="11"/>
      <c r="DO505" s="11"/>
      <c r="DP505" s="11"/>
      <c r="DQ505" s="11"/>
      <c r="DR505" s="11"/>
      <c r="DS505" s="11"/>
      <c r="DT505" s="11"/>
      <c r="DU505" s="11"/>
      <c r="DV505" s="11"/>
      <c r="DW505" s="11"/>
      <c r="DX505" s="11"/>
      <c r="DY505" s="11"/>
      <c r="DZ505" s="11"/>
      <c r="EA505" s="11"/>
      <c r="EB505" s="11"/>
      <c r="EC505" s="11"/>
      <c r="ED505" s="11"/>
      <c r="EE505" s="11"/>
      <c r="EF505" s="11"/>
      <c r="EG505" s="11"/>
      <c r="EH505" s="11"/>
      <c r="EI505" s="11"/>
      <c r="EJ505" s="11"/>
      <c r="EK505" s="11"/>
      <c r="EL505" s="11"/>
      <c r="EM505" s="11"/>
      <c r="EN505" s="11"/>
      <c r="EO505" s="11"/>
      <c r="EP505" s="11"/>
      <c r="EQ505" s="11"/>
      <c r="ER505" s="11"/>
      <c r="ES505" s="11"/>
      <c r="ET505" s="11"/>
      <c r="EU505" s="11"/>
      <c r="EV505" s="11"/>
      <c r="EW505" s="11"/>
      <c r="EX505" s="11"/>
      <c r="EY505" s="11"/>
      <c r="EZ505" s="11"/>
      <c r="FA505" s="11"/>
      <c r="FB505" s="11"/>
    </row>
    <row r="506" ht="12.75" customHeight="1">
      <c r="A506" s="11"/>
      <c r="B506" s="11"/>
      <c r="C506" s="11"/>
      <c r="D506" s="11"/>
      <c r="E506" s="11"/>
      <c r="F506" s="11"/>
      <c r="G506" s="11"/>
      <c r="H506" s="11"/>
      <c r="I506" s="11"/>
      <c r="J506" s="11"/>
      <c r="K506" s="11"/>
      <c r="L506" s="11"/>
      <c r="M506" s="11"/>
      <c r="N506" s="11"/>
      <c r="O506" s="11"/>
      <c r="P506" s="11"/>
      <c r="Q506" s="11"/>
      <c r="R506" s="11"/>
      <c r="S506" s="11"/>
      <c r="T506" s="11"/>
      <c r="U506" s="11"/>
      <c r="V506" s="11"/>
      <c r="W506" s="11"/>
      <c r="X506" s="11"/>
      <c r="Y506" s="11"/>
      <c r="Z506" s="11"/>
      <c r="AA506" s="11"/>
      <c r="AB506" s="11"/>
      <c r="AC506" s="11"/>
      <c r="AD506" s="11"/>
      <c r="AE506" s="11"/>
      <c r="AF506" s="11"/>
      <c r="AG506" s="11"/>
      <c r="AH506" s="11"/>
      <c r="AI506" s="11"/>
      <c r="AJ506" s="11"/>
      <c r="AK506" s="11"/>
      <c r="AL506" s="11"/>
      <c r="AM506" s="11"/>
      <c r="AN506" s="11"/>
      <c r="AO506" s="11"/>
      <c r="AP506" s="11"/>
      <c r="AQ506" s="11"/>
      <c r="AR506" s="11"/>
      <c r="AS506" s="11"/>
      <c r="AT506" s="11"/>
      <c r="AU506" s="11"/>
      <c r="AV506" s="11"/>
      <c r="AW506" s="11"/>
      <c r="AX506" s="11"/>
      <c r="AY506" s="11"/>
      <c r="AZ506" s="11"/>
      <c r="BA506" s="11"/>
      <c r="BB506" s="11"/>
      <c r="BC506" s="11"/>
      <c r="BD506" s="11"/>
      <c r="BE506" s="11"/>
      <c r="BF506" s="11"/>
      <c r="BG506" s="11"/>
      <c r="BH506" s="11"/>
      <c r="BI506" s="11"/>
      <c r="BJ506" s="11"/>
      <c r="BK506" s="11"/>
      <c r="BL506" s="11"/>
      <c r="BM506" s="11"/>
      <c r="BN506" s="11"/>
      <c r="BO506" s="11"/>
      <c r="BP506" s="11"/>
      <c r="BQ506" s="11"/>
      <c r="BR506" s="11"/>
      <c r="BS506" s="11"/>
      <c r="BT506" s="11"/>
      <c r="BU506" s="11"/>
      <c r="BV506" s="11"/>
      <c r="BW506" s="11"/>
      <c r="BX506" s="11"/>
      <c r="BY506" s="11"/>
      <c r="BZ506" s="11"/>
      <c r="CA506" s="11"/>
      <c r="CB506" s="11"/>
      <c r="CC506" s="11"/>
      <c r="CD506" s="11"/>
      <c r="CE506" s="11"/>
      <c r="CF506" s="11"/>
      <c r="CG506" s="11"/>
      <c r="CH506" s="11"/>
      <c r="CI506" s="11"/>
      <c r="CJ506" s="11"/>
      <c r="CK506" s="11"/>
      <c r="CL506" s="11"/>
      <c r="CM506" s="11"/>
      <c r="CN506" s="11"/>
      <c r="CO506" s="11"/>
      <c r="CP506" s="11"/>
      <c r="CQ506" s="11"/>
      <c r="CR506" s="11"/>
      <c r="CS506" s="11"/>
      <c r="CT506" s="11"/>
      <c r="CU506" s="11"/>
      <c r="CV506" s="11"/>
      <c r="CW506" s="11"/>
      <c r="CX506" s="11"/>
      <c r="CY506" s="11"/>
      <c r="CZ506" s="11"/>
      <c r="DA506" s="11"/>
      <c r="DB506" s="11"/>
      <c r="DC506" s="11"/>
      <c r="DD506" s="11"/>
      <c r="DE506" s="11"/>
      <c r="DF506" s="11"/>
      <c r="DG506" s="11"/>
      <c r="DH506" s="11"/>
      <c r="DI506" s="11"/>
      <c r="DJ506" s="11"/>
      <c r="DK506" s="11"/>
      <c r="DL506" s="11"/>
      <c r="DM506" s="11"/>
      <c r="DN506" s="11"/>
      <c r="DO506" s="11"/>
      <c r="DP506" s="11"/>
      <c r="DQ506" s="11"/>
      <c r="DR506" s="11"/>
      <c r="DS506" s="11"/>
      <c r="DT506" s="11"/>
      <c r="DU506" s="11"/>
      <c r="DV506" s="11"/>
      <c r="DW506" s="11"/>
      <c r="DX506" s="11"/>
      <c r="DY506" s="11"/>
      <c r="DZ506" s="11"/>
      <c r="EA506" s="11"/>
      <c r="EB506" s="11"/>
      <c r="EC506" s="11"/>
      <c r="ED506" s="11"/>
      <c r="EE506" s="11"/>
      <c r="EF506" s="11"/>
      <c r="EG506" s="11"/>
      <c r="EH506" s="11"/>
      <c r="EI506" s="11"/>
      <c r="EJ506" s="11"/>
      <c r="EK506" s="11"/>
      <c r="EL506" s="11"/>
      <c r="EM506" s="11"/>
      <c r="EN506" s="11"/>
      <c r="EO506" s="11"/>
      <c r="EP506" s="11"/>
      <c r="EQ506" s="11"/>
      <c r="ER506" s="11"/>
      <c r="ES506" s="11"/>
      <c r="ET506" s="11"/>
      <c r="EU506" s="11"/>
      <c r="EV506" s="11"/>
      <c r="EW506" s="11"/>
      <c r="EX506" s="11"/>
      <c r="EY506" s="11"/>
      <c r="EZ506" s="11"/>
      <c r="FA506" s="11"/>
      <c r="FB506" s="11"/>
    </row>
    <row r="507" ht="12.75" customHeight="1">
      <c r="A507" s="11"/>
      <c r="B507" s="11"/>
      <c r="C507" s="11"/>
      <c r="D507" s="11"/>
      <c r="E507" s="11"/>
      <c r="F507" s="11"/>
      <c r="G507" s="11"/>
      <c r="H507" s="11"/>
      <c r="I507" s="11"/>
      <c r="J507" s="11"/>
      <c r="K507" s="11"/>
      <c r="L507" s="11"/>
      <c r="M507" s="11"/>
      <c r="N507" s="11"/>
      <c r="O507" s="11"/>
      <c r="P507" s="11"/>
      <c r="Q507" s="11"/>
      <c r="R507" s="11"/>
      <c r="S507" s="11"/>
      <c r="T507" s="11"/>
      <c r="U507" s="11"/>
      <c r="V507" s="11"/>
      <c r="W507" s="11"/>
      <c r="X507" s="11"/>
      <c r="Y507" s="11"/>
      <c r="Z507" s="11"/>
      <c r="AA507" s="11"/>
      <c r="AB507" s="11"/>
      <c r="AC507" s="11"/>
      <c r="AD507" s="11"/>
      <c r="AE507" s="11"/>
      <c r="AF507" s="11"/>
      <c r="AG507" s="11"/>
      <c r="AH507" s="11"/>
      <c r="AI507" s="11"/>
      <c r="AJ507" s="11"/>
      <c r="AK507" s="11"/>
      <c r="AL507" s="11"/>
      <c r="AM507" s="11"/>
      <c r="AN507" s="11"/>
      <c r="AO507" s="11"/>
      <c r="AP507" s="11"/>
      <c r="AQ507" s="11"/>
      <c r="AR507" s="11"/>
      <c r="AS507" s="11"/>
      <c r="AT507" s="11"/>
      <c r="AU507" s="11"/>
      <c r="AV507" s="11"/>
      <c r="AW507" s="11"/>
      <c r="AX507" s="11"/>
      <c r="AY507" s="11"/>
      <c r="AZ507" s="11"/>
      <c r="BA507" s="11"/>
      <c r="BB507" s="11"/>
      <c r="BC507" s="11"/>
      <c r="BD507" s="11"/>
      <c r="BE507" s="11"/>
      <c r="BF507" s="11"/>
      <c r="BG507" s="11"/>
      <c r="BH507" s="11"/>
      <c r="BI507" s="11"/>
      <c r="BJ507" s="11"/>
      <c r="BK507" s="11"/>
      <c r="BL507" s="11"/>
      <c r="BM507" s="11"/>
      <c r="BN507" s="11"/>
      <c r="BO507" s="11"/>
      <c r="BP507" s="11"/>
      <c r="BQ507" s="11"/>
      <c r="BR507" s="11"/>
      <c r="BS507" s="11"/>
      <c r="BT507" s="11"/>
      <c r="BU507" s="11"/>
      <c r="BV507" s="11"/>
      <c r="BW507" s="11"/>
      <c r="BX507" s="11"/>
      <c r="BY507" s="11"/>
      <c r="BZ507" s="11"/>
      <c r="CA507" s="11"/>
      <c r="CB507" s="11"/>
      <c r="CC507" s="11"/>
      <c r="CD507" s="11"/>
      <c r="CE507" s="11"/>
      <c r="CF507" s="11"/>
      <c r="CG507" s="11"/>
      <c r="CH507" s="11"/>
      <c r="CI507" s="11"/>
      <c r="CJ507" s="11"/>
      <c r="CK507" s="11"/>
      <c r="CL507" s="11"/>
      <c r="CM507" s="11"/>
      <c r="CN507" s="11"/>
      <c r="CO507" s="11"/>
      <c r="CP507" s="11"/>
      <c r="CQ507" s="11"/>
      <c r="CR507" s="11"/>
      <c r="CS507" s="11"/>
      <c r="CT507" s="11"/>
      <c r="CU507" s="11"/>
      <c r="CV507" s="11"/>
      <c r="CW507" s="11"/>
      <c r="CX507" s="11"/>
      <c r="CY507" s="11"/>
      <c r="CZ507" s="11"/>
      <c r="DA507" s="11"/>
      <c r="DB507" s="11"/>
      <c r="DC507" s="11"/>
      <c r="DD507" s="11"/>
      <c r="DE507" s="11"/>
      <c r="DF507" s="11"/>
      <c r="DG507" s="11"/>
      <c r="DH507" s="11"/>
      <c r="DI507" s="11"/>
      <c r="DJ507" s="11"/>
      <c r="DK507" s="11"/>
      <c r="DL507" s="11"/>
      <c r="DM507" s="11"/>
      <c r="DN507" s="11"/>
      <c r="DO507" s="11"/>
      <c r="DP507" s="11"/>
      <c r="DQ507" s="11"/>
      <c r="DR507" s="11"/>
      <c r="DS507" s="11"/>
      <c r="DT507" s="11"/>
      <c r="DU507" s="11"/>
      <c r="DV507" s="11"/>
      <c r="DW507" s="11"/>
      <c r="DX507" s="11"/>
      <c r="DY507" s="11"/>
      <c r="DZ507" s="11"/>
      <c r="EA507" s="11"/>
      <c r="EB507" s="11"/>
      <c r="EC507" s="11"/>
      <c r="ED507" s="11"/>
      <c r="EE507" s="11"/>
      <c r="EF507" s="11"/>
      <c r="EG507" s="11"/>
      <c r="EH507" s="11"/>
      <c r="EI507" s="11"/>
      <c r="EJ507" s="11"/>
      <c r="EK507" s="11"/>
      <c r="EL507" s="11"/>
      <c r="EM507" s="11"/>
      <c r="EN507" s="11"/>
      <c r="EO507" s="11"/>
      <c r="EP507" s="11"/>
      <c r="EQ507" s="11"/>
      <c r="ER507" s="11"/>
      <c r="ES507" s="11"/>
      <c r="ET507" s="11"/>
      <c r="EU507" s="11"/>
      <c r="EV507" s="11"/>
      <c r="EW507" s="11"/>
      <c r="EX507" s="11"/>
      <c r="EY507" s="11"/>
      <c r="EZ507" s="11"/>
      <c r="FA507" s="11"/>
      <c r="FB507" s="11"/>
    </row>
    <row r="508" ht="12.75" customHeight="1">
      <c r="A508" s="11"/>
      <c r="B508" s="11"/>
      <c r="C508" s="11"/>
      <c r="D508" s="11"/>
      <c r="E508" s="11"/>
      <c r="F508" s="11"/>
      <c r="G508" s="11"/>
      <c r="H508" s="11"/>
      <c r="I508" s="11"/>
      <c r="J508" s="11"/>
      <c r="K508" s="11"/>
      <c r="L508" s="11"/>
      <c r="M508" s="11"/>
      <c r="N508" s="11"/>
      <c r="O508" s="11"/>
      <c r="P508" s="11"/>
      <c r="Q508" s="11"/>
      <c r="R508" s="11"/>
      <c r="S508" s="11"/>
      <c r="T508" s="11"/>
      <c r="U508" s="11"/>
      <c r="V508" s="11"/>
      <c r="W508" s="11"/>
      <c r="X508" s="11"/>
      <c r="Y508" s="11"/>
      <c r="Z508" s="11"/>
      <c r="AA508" s="11"/>
      <c r="AB508" s="11"/>
      <c r="AC508" s="11"/>
      <c r="AD508" s="11"/>
      <c r="AE508" s="11"/>
      <c r="AF508" s="11"/>
      <c r="AG508" s="11"/>
      <c r="AH508" s="11"/>
      <c r="AI508" s="11"/>
      <c r="AJ508" s="11"/>
      <c r="AK508" s="11"/>
      <c r="AL508" s="11"/>
      <c r="AM508" s="11"/>
      <c r="AN508" s="11"/>
      <c r="AO508" s="11"/>
      <c r="AP508" s="11"/>
      <c r="AQ508" s="11"/>
      <c r="AR508" s="11"/>
      <c r="AS508" s="11"/>
      <c r="AT508" s="11"/>
      <c r="AU508" s="11"/>
      <c r="AV508" s="11"/>
      <c r="AW508" s="11"/>
      <c r="AX508" s="11"/>
      <c r="AY508" s="11"/>
      <c r="AZ508" s="11"/>
      <c r="BA508" s="11"/>
      <c r="BB508" s="11"/>
      <c r="BC508" s="11"/>
      <c r="BD508" s="11"/>
      <c r="BE508" s="11"/>
      <c r="BF508" s="11"/>
      <c r="BG508" s="11"/>
      <c r="BH508" s="11"/>
      <c r="BI508" s="11"/>
      <c r="BJ508" s="11"/>
      <c r="BK508" s="11"/>
      <c r="BL508" s="11"/>
      <c r="BM508" s="11"/>
      <c r="BN508" s="11"/>
      <c r="BO508" s="11"/>
      <c r="BP508" s="11"/>
      <c r="BQ508" s="11"/>
      <c r="BR508" s="11"/>
      <c r="BS508" s="11"/>
      <c r="BT508" s="11"/>
      <c r="BU508" s="11"/>
      <c r="BV508" s="11"/>
      <c r="BW508" s="11"/>
      <c r="BX508" s="11"/>
      <c r="BY508" s="11"/>
      <c r="BZ508" s="11"/>
      <c r="CA508" s="11"/>
      <c r="CB508" s="11"/>
      <c r="CC508" s="11"/>
      <c r="CD508" s="11"/>
      <c r="CE508" s="11"/>
      <c r="CF508" s="11"/>
      <c r="CG508" s="11"/>
      <c r="CH508" s="11"/>
      <c r="CI508" s="11"/>
      <c r="CJ508" s="11"/>
      <c r="CK508" s="11"/>
      <c r="CL508" s="11"/>
      <c r="CM508" s="11"/>
      <c r="CN508" s="11"/>
      <c r="CO508" s="11"/>
      <c r="CP508" s="11"/>
      <c r="CQ508" s="11"/>
      <c r="CR508" s="11"/>
      <c r="CS508" s="11"/>
      <c r="CT508" s="11"/>
      <c r="CU508" s="11"/>
      <c r="CV508" s="11"/>
      <c r="CW508" s="11"/>
      <c r="CX508" s="11"/>
      <c r="CY508" s="11"/>
      <c r="CZ508" s="11"/>
      <c r="DA508" s="11"/>
      <c r="DB508" s="11"/>
      <c r="DC508" s="11"/>
      <c r="DD508" s="11"/>
      <c r="DE508" s="11"/>
      <c r="DF508" s="11"/>
      <c r="DG508" s="11"/>
      <c r="DH508" s="11"/>
      <c r="DI508" s="11"/>
      <c r="DJ508" s="11"/>
      <c r="DK508" s="11"/>
      <c r="DL508" s="11"/>
      <c r="DM508" s="11"/>
      <c r="DN508" s="11"/>
      <c r="DO508" s="11"/>
      <c r="DP508" s="11"/>
      <c r="DQ508" s="11"/>
      <c r="DR508" s="11"/>
      <c r="DS508" s="11"/>
      <c r="DT508" s="11"/>
      <c r="DU508" s="11"/>
      <c r="DV508" s="11"/>
      <c r="DW508" s="11"/>
      <c r="DX508" s="11"/>
      <c r="DY508" s="11"/>
      <c r="DZ508" s="11"/>
      <c r="EA508" s="11"/>
      <c r="EB508" s="11"/>
      <c r="EC508" s="11"/>
      <c r="ED508" s="11"/>
      <c r="EE508" s="11"/>
      <c r="EF508" s="11"/>
      <c r="EG508" s="11"/>
      <c r="EH508" s="11"/>
      <c r="EI508" s="11"/>
      <c r="EJ508" s="11"/>
      <c r="EK508" s="11"/>
      <c r="EL508" s="11"/>
      <c r="EM508" s="11"/>
      <c r="EN508" s="11"/>
      <c r="EO508" s="11"/>
      <c r="EP508" s="11"/>
      <c r="EQ508" s="11"/>
      <c r="ER508" s="11"/>
      <c r="ES508" s="11"/>
      <c r="ET508" s="11"/>
      <c r="EU508" s="11"/>
      <c r="EV508" s="11"/>
      <c r="EW508" s="11"/>
      <c r="EX508" s="11"/>
      <c r="EY508" s="11"/>
      <c r="EZ508" s="11"/>
      <c r="FA508" s="11"/>
      <c r="FB508" s="11"/>
    </row>
    <row r="509" ht="12.75" customHeight="1">
      <c r="A509" s="11"/>
      <c r="B509" s="11"/>
      <c r="C509" s="11"/>
      <c r="D509" s="11"/>
      <c r="E509" s="11"/>
      <c r="F509" s="11"/>
      <c r="G509" s="11"/>
      <c r="H509" s="11"/>
      <c r="I509" s="11"/>
      <c r="J509" s="11"/>
      <c r="K509" s="11"/>
      <c r="L509" s="11"/>
      <c r="M509" s="11"/>
      <c r="N509" s="11"/>
      <c r="O509" s="11"/>
      <c r="P509" s="11"/>
      <c r="Q509" s="11"/>
      <c r="R509" s="11"/>
      <c r="S509" s="11"/>
      <c r="T509" s="11"/>
      <c r="U509" s="11"/>
      <c r="V509" s="11"/>
      <c r="W509" s="11"/>
      <c r="X509" s="11"/>
      <c r="Y509" s="11"/>
      <c r="Z509" s="11"/>
      <c r="AA509" s="11"/>
      <c r="AB509" s="11"/>
      <c r="AC509" s="11"/>
      <c r="AD509" s="11"/>
      <c r="AE509" s="11"/>
      <c r="AF509" s="11"/>
      <c r="AG509" s="11"/>
      <c r="AH509" s="11"/>
      <c r="AI509" s="11"/>
      <c r="AJ509" s="11"/>
      <c r="AK509" s="11"/>
      <c r="AL509" s="11"/>
      <c r="AM509" s="11"/>
      <c r="AN509" s="11"/>
      <c r="AO509" s="11"/>
      <c r="AP509" s="11"/>
      <c r="AQ509" s="11"/>
      <c r="AR509" s="11"/>
      <c r="AS509" s="11"/>
      <c r="AT509" s="11"/>
      <c r="AU509" s="11"/>
      <c r="AV509" s="11"/>
      <c r="AW509" s="11"/>
      <c r="AX509" s="11"/>
      <c r="AY509" s="11"/>
      <c r="AZ509" s="11"/>
      <c r="BA509" s="11"/>
      <c r="BB509" s="11"/>
      <c r="BC509" s="11"/>
      <c r="BD509" s="11"/>
      <c r="BE509" s="11"/>
      <c r="BF509" s="11"/>
      <c r="BG509" s="11"/>
      <c r="BH509" s="11"/>
      <c r="BI509" s="11"/>
      <c r="BJ509" s="11"/>
      <c r="BK509" s="11"/>
      <c r="BL509" s="11"/>
      <c r="BM509" s="11"/>
      <c r="BN509" s="11"/>
      <c r="BO509" s="11"/>
      <c r="BP509" s="11"/>
      <c r="BQ509" s="11"/>
      <c r="BR509" s="11"/>
      <c r="BS509" s="11"/>
      <c r="BT509" s="11"/>
      <c r="BU509" s="11"/>
      <c r="BV509" s="11"/>
      <c r="BW509" s="11"/>
      <c r="BX509" s="11"/>
      <c r="BY509" s="11"/>
      <c r="BZ509" s="11"/>
      <c r="CA509" s="11"/>
      <c r="CB509" s="11"/>
      <c r="CC509" s="11"/>
      <c r="CD509" s="11"/>
      <c r="CE509" s="11"/>
      <c r="CF509" s="11"/>
      <c r="CG509" s="11"/>
      <c r="CH509" s="11"/>
      <c r="CI509" s="11"/>
      <c r="CJ509" s="11"/>
      <c r="CK509" s="11"/>
      <c r="CL509" s="11"/>
      <c r="CM509" s="11"/>
      <c r="CN509" s="11"/>
      <c r="CO509" s="11"/>
      <c r="CP509" s="11"/>
      <c r="CQ509" s="11"/>
      <c r="CR509" s="11"/>
      <c r="CS509" s="11"/>
      <c r="CT509" s="11"/>
      <c r="CU509" s="11"/>
      <c r="CV509" s="11"/>
      <c r="CW509" s="11"/>
      <c r="CX509" s="11"/>
      <c r="CY509" s="11"/>
      <c r="CZ509" s="11"/>
      <c r="DA509" s="11"/>
      <c r="DB509" s="11"/>
      <c r="DC509" s="11"/>
      <c r="DD509" s="11"/>
      <c r="DE509" s="11"/>
      <c r="DF509" s="11"/>
      <c r="DG509" s="11"/>
      <c r="DH509" s="11"/>
      <c r="DI509" s="11"/>
      <c r="DJ509" s="11"/>
      <c r="DK509" s="11"/>
      <c r="DL509" s="11"/>
      <c r="DM509" s="11"/>
      <c r="DN509" s="11"/>
      <c r="DO509" s="11"/>
      <c r="DP509" s="11"/>
      <c r="DQ509" s="11"/>
      <c r="DR509" s="11"/>
      <c r="DS509" s="11"/>
      <c r="DT509" s="11"/>
      <c r="DU509" s="11"/>
      <c r="DV509" s="11"/>
      <c r="DW509" s="11"/>
      <c r="DX509" s="11"/>
      <c r="DY509" s="11"/>
      <c r="DZ509" s="11"/>
      <c r="EA509" s="11"/>
      <c r="EB509" s="11"/>
      <c r="EC509" s="11"/>
      <c r="ED509" s="11"/>
      <c r="EE509" s="11"/>
      <c r="EF509" s="11"/>
      <c r="EG509" s="11"/>
      <c r="EH509" s="11"/>
      <c r="EI509" s="11"/>
      <c r="EJ509" s="11"/>
      <c r="EK509" s="11"/>
      <c r="EL509" s="11"/>
      <c r="EM509" s="11"/>
      <c r="EN509" s="11"/>
      <c r="EO509" s="11"/>
      <c r="EP509" s="11"/>
      <c r="EQ509" s="11"/>
      <c r="ER509" s="11"/>
      <c r="ES509" s="11"/>
      <c r="ET509" s="11"/>
      <c r="EU509" s="11"/>
      <c r="EV509" s="11"/>
      <c r="EW509" s="11"/>
      <c r="EX509" s="11"/>
      <c r="EY509" s="11"/>
      <c r="EZ509" s="11"/>
      <c r="FA509" s="11"/>
      <c r="FB509" s="11"/>
    </row>
    <row r="510" ht="12.75" customHeight="1">
      <c r="A510" s="11"/>
      <c r="B510" s="11"/>
      <c r="C510" s="11"/>
      <c r="D510" s="11"/>
      <c r="E510" s="11"/>
      <c r="F510" s="11"/>
      <c r="G510" s="11"/>
      <c r="H510" s="11"/>
      <c r="I510" s="11"/>
      <c r="J510" s="11"/>
      <c r="K510" s="11"/>
      <c r="L510" s="11"/>
      <c r="M510" s="11"/>
      <c r="N510" s="11"/>
      <c r="O510" s="11"/>
      <c r="P510" s="11"/>
      <c r="Q510" s="11"/>
      <c r="R510" s="11"/>
      <c r="S510" s="11"/>
      <c r="T510" s="11"/>
      <c r="U510" s="11"/>
      <c r="V510" s="11"/>
      <c r="W510" s="11"/>
      <c r="X510" s="11"/>
      <c r="Y510" s="11"/>
      <c r="Z510" s="11"/>
      <c r="AA510" s="11"/>
      <c r="AB510" s="11"/>
      <c r="AC510" s="11"/>
      <c r="AD510" s="11"/>
      <c r="AE510" s="11"/>
      <c r="AF510" s="11"/>
      <c r="AG510" s="11"/>
      <c r="AH510" s="11"/>
      <c r="AI510" s="11"/>
      <c r="AJ510" s="11"/>
      <c r="AK510" s="11"/>
      <c r="AL510" s="11"/>
      <c r="AM510" s="11"/>
      <c r="AN510" s="11"/>
      <c r="AO510" s="11"/>
      <c r="AP510" s="11"/>
      <c r="AQ510" s="11"/>
      <c r="AR510" s="11"/>
      <c r="AS510" s="11"/>
      <c r="AT510" s="11"/>
      <c r="AU510" s="11"/>
      <c r="AV510" s="11"/>
      <c r="AW510" s="11"/>
      <c r="AX510" s="11"/>
      <c r="AY510" s="11"/>
      <c r="AZ510" s="11"/>
      <c r="BA510" s="11"/>
      <c r="BB510" s="11"/>
      <c r="BC510" s="11"/>
      <c r="BD510" s="11"/>
      <c r="BE510" s="11"/>
      <c r="BF510" s="11"/>
      <c r="BG510" s="11"/>
      <c r="BH510" s="11"/>
      <c r="BI510" s="11"/>
      <c r="BJ510" s="11"/>
      <c r="BK510" s="11"/>
      <c r="BL510" s="11"/>
      <c r="BM510" s="11"/>
      <c r="BN510" s="11"/>
      <c r="BO510" s="11"/>
      <c r="BP510" s="11"/>
      <c r="BQ510" s="11"/>
      <c r="BR510" s="11"/>
      <c r="BS510" s="11"/>
      <c r="BT510" s="11"/>
      <c r="BU510" s="11"/>
      <c r="BV510" s="11"/>
      <c r="BW510" s="11"/>
      <c r="BX510" s="11"/>
      <c r="BY510" s="11"/>
      <c r="BZ510" s="11"/>
      <c r="CA510" s="11"/>
      <c r="CB510" s="11"/>
      <c r="CC510" s="11"/>
      <c r="CD510" s="11"/>
      <c r="CE510" s="11"/>
      <c r="CF510" s="11"/>
      <c r="CG510" s="11"/>
      <c r="CH510" s="11"/>
      <c r="CI510" s="11"/>
      <c r="CJ510" s="11"/>
      <c r="CK510" s="11"/>
      <c r="CL510" s="11"/>
      <c r="CM510" s="11"/>
      <c r="CN510" s="11"/>
      <c r="CO510" s="11"/>
      <c r="CP510" s="11"/>
      <c r="CQ510" s="11"/>
      <c r="CR510" s="11"/>
      <c r="CS510" s="11"/>
      <c r="CT510" s="11"/>
      <c r="CU510" s="11"/>
      <c r="CV510" s="11"/>
      <c r="CW510" s="11"/>
      <c r="CX510" s="11"/>
      <c r="CY510" s="11"/>
      <c r="CZ510" s="11"/>
      <c r="DA510" s="11"/>
      <c r="DB510" s="11"/>
      <c r="DC510" s="11"/>
      <c r="DD510" s="11"/>
      <c r="DE510" s="11"/>
      <c r="DF510" s="11"/>
      <c r="DG510" s="11"/>
      <c r="DH510" s="11"/>
      <c r="DI510" s="11"/>
      <c r="DJ510" s="11"/>
      <c r="DK510" s="11"/>
      <c r="DL510" s="11"/>
      <c r="DM510" s="11"/>
      <c r="DN510" s="11"/>
      <c r="DO510" s="11"/>
      <c r="DP510" s="11"/>
      <c r="DQ510" s="11"/>
      <c r="DR510" s="11"/>
      <c r="DS510" s="11"/>
      <c r="DT510" s="11"/>
      <c r="DU510" s="11"/>
      <c r="DV510" s="11"/>
      <c r="DW510" s="11"/>
      <c r="DX510" s="11"/>
      <c r="DY510" s="11"/>
      <c r="DZ510" s="11"/>
      <c r="EA510" s="11"/>
      <c r="EB510" s="11"/>
      <c r="EC510" s="11"/>
      <c r="ED510" s="11"/>
      <c r="EE510" s="11"/>
      <c r="EF510" s="11"/>
      <c r="EG510" s="11"/>
      <c r="EH510" s="11"/>
      <c r="EI510" s="11"/>
      <c r="EJ510" s="11"/>
      <c r="EK510" s="11"/>
      <c r="EL510" s="11"/>
      <c r="EM510" s="11"/>
      <c r="EN510" s="11"/>
      <c r="EO510" s="11"/>
      <c r="EP510" s="11"/>
      <c r="EQ510" s="11"/>
      <c r="ER510" s="11"/>
      <c r="ES510" s="11"/>
      <c r="ET510" s="11"/>
      <c r="EU510" s="11"/>
      <c r="EV510" s="11"/>
      <c r="EW510" s="11"/>
      <c r="EX510" s="11"/>
      <c r="EY510" s="11"/>
      <c r="EZ510" s="11"/>
      <c r="FA510" s="11"/>
      <c r="FB510" s="11"/>
    </row>
    <row r="511" ht="12.75" customHeight="1">
      <c r="A511" s="11"/>
      <c r="B511" s="11"/>
      <c r="C511" s="11"/>
      <c r="D511" s="11"/>
      <c r="E511" s="11"/>
      <c r="F511" s="11"/>
      <c r="G511" s="11"/>
      <c r="H511" s="11"/>
      <c r="I511" s="11"/>
      <c r="J511" s="11"/>
      <c r="K511" s="11"/>
      <c r="L511" s="11"/>
      <c r="M511" s="11"/>
      <c r="N511" s="11"/>
      <c r="O511" s="11"/>
      <c r="P511" s="11"/>
      <c r="Q511" s="11"/>
      <c r="R511" s="11"/>
      <c r="S511" s="11"/>
      <c r="T511" s="11"/>
      <c r="U511" s="11"/>
      <c r="V511" s="11"/>
      <c r="W511" s="11"/>
      <c r="X511" s="11"/>
      <c r="Y511" s="11"/>
      <c r="Z511" s="11"/>
      <c r="AA511" s="11"/>
      <c r="AB511" s="11"/>
      <c r="AC511" s="11"/>
      <c r="AD511" s="11"/>
      <c r="AE511" s="11"/>
      <c r="AF511" s="11"/>
      <c r="AG511" s="11"/>
      <c r="AH511" s="11"/>
      <c r="AI511" s="11"/>
      <c r="AJ511" s="11"/>
      <c r="AK511" s="11"/>
      <c r="AL511" s="11"/>
      <c r="AM511" s="11"/>
      <c r="AN511" s="11"/>
      <c r="AO511" s="11"/>
      <c r="AP511" s="11"/>
      <c r="AQ511" s="11"/>
      <c r="AR511" s="11"/>
      <c r="AS511" s="11"/>
      <c r="AT511" s="11"/>
      <c r="AU511" s="11"/>
      <c r="AV511" s="11"/>
      <c r="AW511" s="11"/>
      <c r="AX511" s="11"/>
      <c r="AY511" s="11"/>
      <c r="AZ511" s="11"/>
      <c r="BA511" s="11"/>
      <c r="BB511" s="11"/>
      <c r="BC511" s="11"/>
      <c r="BD511" s="11"/>
      <c r="BE511" s="11"/>
      <c r="BF511" s="11"/>
      <c r="BG511" s="11"/>
      <c r="BH511" s="11"/>
      <c r="BI511" s="11"/>
      <c r="BJ511" s="11"/>
      <c r="BK511" s="11"/>
      <c r="BL511" s="11"/>
      <c r="BM511" s="11"/>
      <c r="BN511" s="11"/>
      <c r="BO511" s="11"/>
      <c r="BP511" s="11"/>
      <c r="BQ511" s="11"/>
      <c r="BR511" s="11"/>
      <c r="BS511" s="11"/>
      <c r="BT511" s="11"/>
      <c r="BU511" s="11"/>
      <c r="BV511" s="11"/>
      <c r="BW511" s="11"/>
      <c r="BX511" s="11"/>
      <c r="BY511" s="11"/>
      <c r="BZ511" s="11"/>
      <c r="CA511" s="11"/>
      <c r="CB511" s="11"/>
      <c r="CC511" s="11"/>
      <c r="CD511" s="11"/>
      <c r="CE511" s="11"/>
      <c r="CF511" s="11"/>
      <c r="CG511" s="11"/>
      <c r="CH511" s="11"/>
      <c r="CI511" s="11"/>
      <c r="CJ511" s="11"/>
      <c r="CK511" s="11"/>
      <c r="CL511" s="11"/>
      <c r="CM511" s="11"/>
      <c r="CN511" s="11"/>
      <c r="CO511" s="11"/>
      <c r="CP511" s="11"/>
      <c r="CQ511" s="11"/>
      <c r="CR511" s="11"/>
      <c r="CS511" s="11"/>
      <c r="CT511" s="11"/>
      <c r="CU511" s="11"/>
      <c r="CV511" s="11"/>
      <c r="CW511" s="11"/>
      <c r="CX511" s="11"/>
      <c r="CY511" s="11"/>
      <c r="CZ511" s="11"/>
      <c r="DA511" s="11"/>
      <c r="DB511" s="11"/>
      <c r="DC511" s="11"/>
      <c r="DD511" s="11"/>
      <c r="DE511" s="11"/>
      <c r="DF511" s="11"/>
      <c r="DG511" s="11"/>
      <c r="DH511" s="11"/>
      <c r="DI511" s="11"/>
      <c r="DJ511" s="11"/>
      <c r="DK511" s="11"/>
      <c r="DL511" s="11"/>
      <c r="DM511" s="11"/>
      <c r="DN511" s="11"/>
      <c r="DO511" s="11"/>
      <c r="DP511" s="11"/>
      <c r="DQ511" s="11"/>
      <c r="DR511" s="11"/>
      <c r="DS511" s="11"/>
      <c r="DT511" s="11"/>
      <c r="DU511" s="11"/>
      <c r="DV511" s="11"/>
      <c r="DW511" s="11"/>
      <c r="DX511" s="11"/>
      <c r="DY511" s="11"/>
      <c r="DZ511" s="11"/>
      <c r="EA511" s="11"/>
      <c r="EB511" s="11"/>
      <c r="EC511" s="11"/>
      <c r="ED511" s="11"/>
      <c r="EE511" s="11"/>
      <c r="EF511" s="11"/>
      <c r="EG511" s="11"/>
      <c r="EH511" s="11"/>
      <c r="EI511" s="11"/>
      <c r="EJ511" s="11"/>
      <c r="EK511" s="11"/>
      <c r="EL511" s="11"/>
      <c r="EM511" s="11"/>
      <c r="EN511" s="11"/>
      <c r="EO511" s="11"/>
      <c r="EP511" s="11"/>
      <c r="EQ511" s="11"/>
      <c r="ER511" s="11"/>
      <c r="ES511" s="11"/>
      <c r="ET511" s="11"/>
      <c r="EU511" s="11"/>
      <c r="EV511" s="11"/>
      <c r="EW511" s="11"/>
      <c r="EX511" s="11"/>
      <c r="EY511" s="11"/>
      <c r="EZ511" s="11"/>
      <c r="FA511" s="11"/>
      <c r="FB511" s="11"/>
    </row>
    <row r="512" ht="12.75" customHeight="1">
      <c r="A512" s="11"/>
      <c r="B512" s="11"/>
      <c r="C512" s="11"/>
      <c r="D512" s="11"/>
      <c r="E512" s="11"/>
      <c r="F512" s="11"/>
      <c r="G512" s="11"/>
      <c r="H512" s="11"/>
      <c r="I512" s="11"/>
      <c r="J512" s="11"/>
      <c r="K512" s="11"/>
      <c r="L512" s="11"/>
      <c r="M512" s="11"/>
      <c r="N512" s="11"/>
      <c r="O512" s="11"/>
      <c r="P512" s="11"/>
      <c r="Q512" s="11"/>
      <c r="R512" s="11"/>
      <c r="S512" s="11"/>
      <c r="T512" s="11"/>
      <c r="U512" s="11"/>
      <c r="V512" s="11"/>
      <c r="W512" s="11"/>
      <c r="X512" s="11"/>
      <c r="Y512" s="11"/>
      <c r="Z512" s="11"/>
      <c r="AA512" s="11"/>
      <c r="AB512" s="11"/>
      <c r="AC512" s="11"/>
      <c r="AD512" s="11"/>
      <c r="AE512" s="11"/>
      <c r="AF512" s="11"/>
      <c r="AG512" s="11"/>
      <c r="AH512" s="11"/>
      <c r="AI512" s="11"/>
      <c r="AJ512" s="11"/>
      <c r="AK512" s="11"/>
      <c r="AL512" s="11"/>
      <c r="AM512" s="11"/>
      <c r="AN512" s="11"/>
      <c r="AO512" s="11"/>
      <c r="AP512" s="11"/>
      <c r="AQ512" s="11"/>
      <c r="AR512" s="11"/>
      <c r="AS512" s="11"/>
      <c r="AT512" s="11"/>
      <c r="AU512" s="11"/>
      <c r="AV512" s="11"/>
      <c r="AW512" s="11"/>
      <c r="AX512" s="11"/>
      <c r="AY512" s="11"/>
      <c r="AZ512" s="11"/>
      <c r="BA512" s="11"/>
      <c r="BB512" s="11"/>
      <c r="BC512" s="11"/>
      <c r="BD512" s="11"/>
      <c r="BE512" s="11"/>
      <c r="BF512" s="11"/>
      <c r="BG512" s="11"/>
      <c r="BH512" s="11"/>
      <c r="BI512" s="11"/>
      <c r="BJ512" s="11"/>
      <c r="BK512" s="11"/>
      <c r="BL512" s="11"/>
      <c r="BM512" s="11"/>
      <c r="BN512" s="11"/>
      <c r="BO512" s="11"/>
      <c r="BP512" s="11"/>
      <c r="BQ512" s="11"/>
      <c r="BR512" s="11"/>
      <c r="BS512" s="11"/>
      <c r="BT512" s="11"/>
      <c r="BU512" s="11"/>
      <c r="BV512" s="11"/>
      <c r="BW512" s="11"/>
      <c r="BX512" s="11"/>
      <c r="BY512" s="11"/>
      <c r="BZ512" s="11"/>
      <c r="CA512" s="11"/>
      <c r="CB512" s="11"/>
      <c r="CC512" s="11"/>
      <c r="CD512" s="11"/>
      <c r="CE512" s="11"/>
      <c r="CF512" s="11"/>
      <c r="CG512" s="11"/>
      <c r="CH512" s="11"/>
      <c r="CI512" s="11"/>
      <c r="CJ512" s="11"/>
      <c r="CK512" s="11"/>
      <c r="CL512" s="11"/>
      <c r="CM512" s="11"/>
      <c r="CN512" s="11"/>
      <c r="CO512" s="11"/>
      <c r="CP512" s="11"/>
      <c r="CQ512" s="11"/>
      <c r="CR512" s="11"/>
      <c r="CS512" s="11"/>
      <c r="CT512" s="11"/>
      <c r="CU512" s="11"/>
      <c r="CV512" s="11"/>
      <c r="CW512" s="11"/>
      <c r="CX512" s="11"/>
      <c r="CY512" s="11"/>
      <c r="CZ512" s="11"/>
      <c r="DA512" s="11"/>
      <c r="DB512" s="11"/>
      <c r="DC512" s="11"/>
      <c r="DD512" s="11"/>
      <c r="DE512" s="11"/>
      <c r="DF512" s="11"/>
      <c r="DG512" s="11"/>
      <c r="DH512" s="11"/>
      <c r="DI512" s="11"/>
      <c r="DJ512" s="11"/>
      <c r="DK512" s="11"/>
      <c r="DL512" s="11"/>
      <c r="DM512" s="11"/>
      <c r="DN512" s="11"/>
      <c r="DO512" s="11"/>
      <c r="DP512" s="11"/>
      <c r="DQ512" s="11"/>
      <c r="DR512" s="11"/>
      <c r="DS512" s="11"/>
      <c r="DT512" s="11"/>
      <c r="DU512" s="11"/>
      <c r="DV512" s="11"/>
      <c r="DW512" s="11"/>
      <c r="DX512" s="11"/>
      <c r="DY512" s="11"/>
      <c r="DZ512" s="11"/>
      <c r="EA512" s="11"/>
      <c r="EB512" s="11"/>
      <c r="EC512" s="11"/>
      <c r="ED512" s="11"/>
      <c r="EE512" s="11"/>
      <c r="EF512" s="11"/>
      <c r="EG512" s="11"/>
      <c r="EH512" s="11"/>
      <c r="EI512" s="11"/>
      <c r="EJ512" s="11"/>
      <c r="EK512" s="11"/>
      <c r="EL512" s="11"/>
      <c r="EM512" s="11"/>
      <c r="EN512" s="11"/>
      <c r="EO512" s="11"/>
      <c r="EP512" s="11"/>
      <c r="EQ512" s="11"/>
      <c r="ER512" s="11"/>
      <c r="ES512" s="11"/>
      <c r="ET512" s="11"/>
      <c r="EU512" s="11"/>
      <c r="EV512" s="11"/>
      <c r="EW512" s="11"/>
      <c r="EX512" s="11"/>
      <c r="EY512" s="11"/>
      <c r="EZ512" s="11"/>
      <c r="FA512" s="11"/>
      <c r="FB512" s="11"/>
    </row>
    <row r="513" ht="12.75" customHeight="1">
      <c r="A513" s="11"/>
      <c r="B513" s="11"/>
      <c r="C513" s="11"/>
      <c r="D513" s="11"/>
      <c r="E513" s="11"/>
      <c r="F513" s="11"/>
      <c r="G513" s="11"/>
      <c r="H513" s="11"/>
      <c r="I513" s="11"/>
      <c r="J513" s="11"/>
      <c r="K513" s="11"/>
      <c r="L513" s="11"/>
      <c r="M513" s="11"/>
      <c r="N513" s="11"/>
      <c r="O513" s="11"/>
      <c r="P513" s="11"/>
      <c r="Q513" s="11"/>
      <c r="R513" s="11"/>
      <c r="S513" s="11"/>
      <c r="T513" s="11"/>
      <c r="U513" s="11"/>
      <c r="V513" s="11"/>
      <c r="W513" s="11"/>
      <c r="X513" s="11"/>
      <c r="Y513" s="11"/>
      <c r="Z513" s="11"/>
      <c r="AA513" s="11"/>
      <c r="AB513" s="11"/>
      <c r="AC513" s="11"/>
      <c r="AD513" s="11"/>
      <c r="AE513" s="11"/>
      <c r="AF513" s="11"/>
      <c r="AG513" s="11"/>
      <c r="AH513" s="11"/>
      <c r="AI513" s="11"/>
      <c r="AJ513" s="11"/>
      <c r="AK513" s="11"/>
      <c r="AL513" s="11"/>
      <c r="AM513" s="11"/>
      <c r="AN513" s="11"/>
      <c r="AO513" s="11"/>
      <c r="AP513" s="11"/>
      <c r="AQ513" s="11"/>
      <c r="AR513" s="11"/>
      <c r="AS513" s="11"/>
      <c r="AT513" s="11"/>
      <c r="AU513" s="11"/>
      <c r="AV513" s="11"/>
      <c r="AW513" s="11"/>
      <c r="AX513" s="11"/>
      <c r="AY513" s="11"/>
      <c r="AZ513" s="11"/>
      <c r="BA513" s="11"/>
      <c r="BB513" s="11"/>
      <c r="BC513" s="11"/>
      <c r="BD513" s="11"/>
      <c r="BE513" s="11"/>
      <c r="BF513" s="11"/>
      <c r="BG513" s="11"/>
      <c r="BH513" s="11"/>
      <c r="BI513" s="11"/>
      <c r="BJ513" s="11"/>
      <c r="BK513" s="11"/>
      <c r="BL513" s="11"/>
      <c r="BM513" s="11"/>
      <c r="BN513" s="11"/>
      <c r="BO513" s="11"/>
      <c r="BP513" s="11"/>
      <c r="BQ513" s="11"/>
      <c r="BR513" s="11"/>
      <c r="BS513" s="11"/>
      <c r="BT513" s="11"/>
      <c r="BU513" s="11"/>
      <c r="BV513" s="11"/>
      <c r="BW513" s="11"/>
      <c r="BX513" s="11"/>
      <c r="BY513" s="11"/>
      <c r="BZ513" s="11"/>
      <c r="CA513" s="11"/>
      <c r="CB513" s="11"/>
      <c r="CC513" s="11"/>
      <c r="CD513" s="11"/>
      <c r="CE513" s="11"/>
      <c r="CF513" s="11"/>
      <c r="CG513" s="11"/>
      <c r="CH513" s="11"/>
      <c r="CI513" s="11"/>
      <c r="CJ513" s="11"/>
      <c r="CK513" s="11"/>
      <c r="CL513" s="11"/>
      <c r="CM513" s="11"/>
      <c r="CN513" s="11"/>
      <c r="CO513" s="11"/>
      <c r="CP513" s="11"/>
      <c r="CQ513" s="11"/>
      <c r="CR513" s="11"/>
      <c r="CS513" s="11"/>
      <c r="CT513" s="11"/>
      <c r="CU513" s="11"/>
      <c r="CV513" s="11"/>
      <c r="CW513" s="11"/>
      <c r="CX513" s="11"/>
      <c r="CY513" s="11"/>
      <c r="CZ513" s="11"/>
      <c r="DA513" s="11"/>
      <c r="DB513" s="11"/>
      <c r="DC513" s="11"/>
      <c r="DD513" s="11"/>
      <c r="DE513" s="11"/>
      <c r="DF513" s="11"/>
      <c r="DG513" s="11"/>
      <c r="DH513" s="11"/>
      <c r="DI513" s="11"/>
      <c r="DJ513" s="11"/>
      <c r="DK513" s="11"/>
      <c r="DL513" s="11"/>
      <c r="DM513" s="11"/>
      <c r="DN513" s="11"/>
      <c r="DO513" s="11"/>
      <c r="DP513" s="11"/>
      <c r="DQ513" s="11"/>
      <c r="DR513" s="11"/>
      <c r="DS513" s="11"/>
      <c r="DT513" s="11"/>
      <c r="DU513" s="11"/>
      <c r="DV513" s="11"/>
      <c r="DW513" s="11"/>
      <c r="DX513" s="11"/>
      <c r="DY513" s="11"/>
      <c r="DZ513" s="11"/>
      <c r="EA513" s="11"/>
      <c r="EB513" s="11"/>
      <c r="EC513" s="11"/>
      <c r="ED513" s="11"/>
      <c r="EE513" s="11"/>
      <c r="EF513" s="11"/>
      <c r="EG513" s="11"/>
      <c r="EH513" s="11"/>
      <c r="EI513" s="11"/>
      <c r="EJ513" s="11"/>
      <c r="EK513" s="11"/>
      <c r="EL513" s="11"/>
      <c r="EM513" s="11"/>
      <c r="EN513" s="11"/>
      <c r="EO513" s="11"/>
      <c r="EP513" s="11"/>
      <c r="EQ513" s="11"/>
      <c r="ER513" s="11"/>
      <c r="ES513" s="11"/>
      <c r="ET513" s="11"/>
      <c r="EU513" s="11"/>
      <c r="EV513" s="11"/>
      <c r="EW513" s="11"/>
      <c r="EX513" s="11"/>
      <c r="EY513" s="11"/>
      <c r="EZ513" s="11"/>
      <c r="FA513" s="11"/>
      <c r="FB513" s="11"/>
    </row>
    <row r="514" ht="12.75" customHeight="1">
      <c r="A514" s="11"/>
      <c r="B514" s="11"/>
      <c r="C514" s="11"/>
      <c r="D514" s="11"/>
      <c r="E514" s="11"/>
      <c r="F514" s="11"/>
      <c r="G514" s="11"/>
      <c r="H514" s="11"/>
      <c r="I514" s="11"/>
      <c r="J514" s="11"/>
      <c r="K514" s="11"/>
      <c r="L514" s="11"/>
      <c r="M514" s="11"/>
      <c r="N514" s="11"/>
      <c r="O514" s="11"/>
      <c r="P514" s="11"/>
      <c r="Q514" s="11"/>
      <c r="R514" s="11"/>
      <c r="S514" s="11"/>
      <c r="T514" s="11"/>
      <c r="U514" s="11"/>
      <c r="V514" s="11"/>
      <c r="W514" s="11"/>
      <c r="X514" s="11"/>
      <c r="Y514" s="11"/>
      <c r="Z514" s="11"/>
      <c r="AA514" s="11"/>
      <c r="AB514" s="11"/>
      <c r="AC514" s="11"/>
      <c r="AD514" s="11"/>
      <c r="AE514" s="11"/>
      <c r="AF514" s="11"/>
      <c r="AG514" s="11"/>
      <c r="AH514" s="11"/>
      <c r="AI514" s="11"/>
      <c r="AJ514" s="11"/>
      <c r="AK514" s="11"/>
      <c r="AL514" s="11"/>
      <c r="AM514" s="11"/>
      <c r="AN514" s="11"/>
      <c r="AO514" s="11"/>
      <c r="AP514" s="11"/>
      <c r="AQ514" s="11"/>
      <c r="AR514" s="11"/>
      <c r="AS514" s="11"/>
      <c r="AT514" s="11"/>
      <c r="AU514" s="11"/>
      <c r="AV514" s="11"/>
      <c r="AW514" s="11"/>
      <c r="AX514" s="11"/>
      <c r="AY514" s="11"/>
      <c r="AZ514" s="11"/>
      <c r="BA514" s="11"/>
      <c r="BB514" s="11"/>
      <c r="BC514" s="11"/>
      <c r="BD514" s="11"/>
      <c r="BE514" s="11"/>
      <c r="BF514" s="11"/>
      <c r="BG514" s="11"/>
      <c r="BH514" s="11"/>
      <c r="BI514" s="11"/>
      <c r="BJ514" s="11"/>
      <c r="BK514" s="11"/>
      <c r="BL514" s="11"/>
      <c r="BM514" s="11"/>
      <c r="BN514" s="11"/>
      <c r="BO514" s="11"/>
      <c r="BP514" s="11"/>
      <c r="BQ514" s="11"/>
      <c r="BR514" s="11"/>
      <c r="BS514" s="11"/>
      <c r="BT514" s="11"/>
      <c r="BU514" s="11"/>
      <c r="BV514" s="11"/>
      <c r="BW514" s="11"/>
      <c r="BX514" s="11"/>
      <c r="BY514" s="11"/>
      <c r="BZ514" s="11"/>
      <c r="CA514" s="11"/>
      <c r="CB514" s="11"/>
      <c r="CC514" s="11"/>
      <c r="CD514" s="11"/>
      <c r="CE514" s="11"/>
      <c r="CF514" s="11"/>
      <c r="CG514" s="11"/>
      <c r="CH514" s="11"/>
      <c r="CI514" s="11"/>
      <c r="CJ514" s="11"/>
      <c r="CK514" s="11"/>
      <c r="CL514" s="11"/>
      <c r="CM514" s="11"/>
      <c r="CN514" s="11"/>
      <c r="CO514" s="11"/>
      <c r="CP514" s="11"/>
      <c r="CQ514" s="11"/>
      <c r="CR514" s="11"/>
      <c r="CS514" s="11"/>
      <c r="CT514" s="11"/>
      <c r="CU514" s="11"/>
      <c r="CV514" s="11"/>
      <c r="CW514" s="11"/>
      <c r="CX514" s="11"/>
      <c r="CY514" s="11"/>
      <c r="CZ514" s="11"/>
      <c r="DA514" s="11"/>
      <c r="DB514" s="11"/>
      <c r="DC514" s="11"/>
      <c r="DD514" s="11"/>
      <c r="DE514" s="11"/>
      <c r="DF514" s="11"/>
      <c r="DG514" s="11"/>
      <c r="DH514" s="11"/>
      <c r="DI514" s="11"/>
      <c r="DJ514" s="11"/>
      <c r="DK514" s="11"/>
      <c r="DL514" s="11"/>
      <c r="DM514" s="11"/>
      <c r="DN514" s="11"/>
      <c r="DO514" s="11"/>
      <c r="DP514" s="11"/>
      <c r="DQ514" s="11"/>
      <c r="DR514" s="11"/>
      <c r="DS514" s="11"/>
      <c r="DT514" s="11"/>
      <c r="DU514" s="11"/>
      <c r="DV514" s="11"/>
      <c r="DW514" s="11"/>
      <c r="DX514" s="11"/>
      <c r="DY514" s="11"/>
      <c r="DZ514" s="11"/>
      <c r="EA514" s="11"/>
      <c r="EB514" s="11"/>
      <c r="EC514" s="11"/>
      <c r="ED514" s="11"/>
      <c r="EE514" s="11"/>
      <c r="EF514" s="11"/>
      <c r="EG514" s="11"/>
      <c r="EH514" s="11"/>
      <c r="EI514" s="11"/>
      <c r="EJ514" s="11"/>
      <c r="EK514" s="11"/>
      <c r="EL514" s="11"/>
      <c r="EM514" s="11"/>
      <c r="EN514" s="11"/>
      <c r="EO514" s="11"/>
      <c r="EP514" s="11"/>
      <c r="EQ514" s="11"/>
      <c r="ER514" s="11"/>
      <c r="ES514" s="11"/>
      <c r="ET514" s="11"/>
      <c r="EU514" s="11"/>
      <c r="EV514" s="11"/>
      <c r="EW514" s="11"/>
      <c r="EX514" s="11"/>
      <c r="EY514" s="11"/>
      <c r="EZ514" s="11"/>
      <c r="FA514" s="11"/>
      <c r="FB514" s="11"/>
    </row>
    <row r="515" ht="12.75" customHeight="1">
      <c r="A515" s="11"/>
      <c r="B515" s="11"/>
      <c r="C515" s="11"/>
      <c r="D515" s="11"/>
      <c r="E515" s="11"/>
      <c r="F515" s="11"/>
      <c r="G515" s="11"/>
      <c r="H515" s="11"/>
      <c r="I515" s="11"/>
      <c r="J515" s="11"/>
      <c r="K515" s="11"/>
      <c r="L515" s="11"/>
      <c r="M515" s="11"/>
      <c r="N515" s="11"/>
      <c r="O515" s="11"/>
      <c r="P515" s="11"/>
      <c r="Q515" s="11"/>
      <c r="R515" s="11"/>
      <c r="S515" s="11"/>
      <c r="T515" s="11"/>
      <c r="U515" s="11"/>
      <c r="V515" s="11"/>
      <c r="W515" s="11"/>
      <c r="X515" s="11"/>
      <c r="Y515" s="11"/>
      <c r="Z515" s="11"/>
      <c r="AA515" s="11"/>
      <c r="AB515" s="11"/>
      <c r="AC515" s="11"/>
      <c r="AD515" s="11"/>
      <c r="AE515" s="11"/>
      <c r="AF515" s="11"/>
      <c r="AG515" s="11"/>
      <c r="AH515" s="11"/>
      <c r="AI515" s="11"/>
      <c r="AJ515" s="11"/>
      <c r="AK515" s="11"/>
      <c r="AL515" s="11"/>
      <c r="AM515" s="11"/>
      <c r="AN515" s="11"/>
      <c r="AO515" s="11"/>
      <c r="AP515" s="11"/>
      <c r="AQ515" s="11"/>
      <c r="AR515" s="11"/>
      <c r="AS515" s="11"/>
      <c r="AT515" s="11"/>
      <c r="AU515" s="11"/>
      <c r="AV515" s="11"/>
      <c r="AW515" s="11"/>
      <c r="AX515" s="11"/>
      <c r="AY515" s="11"/>
      <c r="AZ515" s="11"/>
      <c r="BA515" s="11"/>
      <c r="BB515" s="11"/>
      <c r="BC515" s="11"/>
      <c r="BD515" s="11"/>
      <c r="BE515" s="11"/>
      <c r="BF515" s="11"/>
      <c r="BG515" s="11"/>
      <c r="BH515" s="11"/>
      <c r="BI515" s="11"/>
      <c r="BJ515" s="11"/>
      <c r="BK515" s="11"/>
      <c r="BL515" s="11"/>
      <c r="BM515" s="11"/>
      <c r="BN515" s="11"/>
      <c r="BO515" s="11"/>
      <c r="BP515" s="11"/>
      <c r="BQ515" s="11"/>
      <c r="BR515" s="11"/>
      <c r="BS515" s="11"/>
      <c r="BT515" s="11"/>
      <c r="BU515" s="11"/>
      <c r="BV515" s="11"/>
      <c r="BW515" s="11"/>
      <c r="BX515" s="11"/>
      <c r="BY515" s="11"/>
      <c r="BZ515" s="11"/>
      <c r="CA515" s="11"/>
      <c r="CB515" s="11"/>
      <c r="CC515" s="11"/>
      <c r="CD515" s="11"/>
      <c r="CE515" s="11"/>
      <c r="CF515" s="11"/>
      <c r="CG515" s="11"/>
      <c r="CH515" s="11"/>
      <c r="CI515" s="11"/>
      <c r="CJ515" s="11"/>
      <c r="CK515" s="11"/>
      <c r="CL515" s="11"/>
      <c r="CM515" s="11"/>
      <c r="CN515" s="11"/>
      <c r="CO515" s="11"/>
      <c r="CP515" s="11"/>
      <c r="CQ515" s="11"/>
      <c r="CR515" s="11"/>
      <c r="CS515" s="11"/>
      <c r="CT515" s="11"/>
      <c r="CU515" s="11"/>
      <c r="CV515" s="11"/>
      <c r="CW515" s="11"/>
      <c r="CX515" s="11"/>
      <c r="CY515" s="11"/>
      <c r="CZ515" s="11"/>
      <c r="DA515" s="11"/>
      <c r="DB515" s="11"/>
      <c r="DC515" s="11"/>
      <c r="DD515" s="11"/>
      <c r="DE515" s="11"/>
      <c r="DF515" s="11"/>
      <c r="DG515" s="11"/>
      <c r="DH515" s="11"/>
      <c r="DI515" s="11"/>
      <c r="DJ515" s="11"/>
      <c r="DK515" s="11"/>
      <c r="DL515" s="11"/>
      <c r="DM515" s="11"/>
      <c r="DN515" s="11"/>
      <c r="DO515" s="11"/>
      <c r="DP515" s="11"/>
      <c r="DQ515" s="11"/>
      <c r="DR515" s="11"/>
      <c r="DS515" s="11"/>
      <c r="DT515" s="11"/>
      <c r="DU515" s="11"/>
      <c r="DV515" s="11"/>
      <c r="DW515" s="11"/>
      <c r="DX515" s="11"/>
      <c r="DY515" s="11"/>
      <c r="DZ515" s="11"/>
      <c r="EA515" s="11"/>
      <c r="EB515" s="11"/>
      <c r="EC515" s="11"/>
      <c r="ED515" s="11"/>
      <c r="EE515" s="11"/>
      <c r="EF515" s="11"/>
      <c r="EG515" s="11"/>
      <c r="EH515" s="11"/>
      <c r="EI515" s="11"/>
      <c r="EJ515" s="11"/>
      <c r="EK515" s="11"/>
      <c r="EL515" s="11"/>
      <c r="EM515" s="11"/>
      <c r="EN515" s="11"/>
      <c r="EO515" s="11"/>
      <c r="EP515" s="11"/>
      <c r="EQ515" s="11"/>
      <c r="ER515" s="11"/>
      <c r="ES515" s="11"/>
      <c r="ET515" s="11"/>
      <c r="EU515" s="11"/>
      <c r="EV515" s="11"/>
      <c r="EW515" s="11"/>
      <c r="EX515" s="11"/>
      <c r="EY515" s="11"/>
      <c r="EZ515" s="11"/>
      <c r="FA515" s="11"/>
      <c r="FB515" s="11"/>
    </row>
    <row r="516" ht="12.75" customHeight="1">
      <c r="A516" s="11"/>
      <c r="B516" s="11"/>
      <c r="C516" s="11"/>
      <c r="D516" s="11"/>
      <c r="E516" s="11"/>
      <c r="F516" s="11"/>
      <c r="G516" s="11"/>
      <c r="H516" s="11"/>
      <c r="I516" s="11"/>
      <c r="J516" s="11"/>
      <c r="K516" s="11"/>
      <c r="L516" s="11"/>
      <c r="M516" s="11"/>
      <c r="N516" s="11"/>
      <c r="O516" s="11"/>
      <c r="P516" s="11"/>
      <c r="Q516" s="11"/>
      <c r="R516" s="11"/>
      <c r="S516" s="11"/>
      <c r="T516" s="11"/>
      <c r="U516" s="11"/>
      <c r="V516" s="11"/>
      <c r="W516" s="11"/>
      <c r="X516" s="11"/>
      <c r="Y516" s="11"/>
      <c r="Z516" s="11"/>
      <c r="AA516" s="11"/>
      <c r="AB516" s="11"/>
      <c r="AC516" s="11"/>
      <c r="AD516" s="11"/>
      <c r="AE516" s="11"/>
      <c r="AF516" s="11"/>
      <c r="AG516" s="11"/>
      <c r="AH516" s="11"/>
      <c r="AI516" s="11"/>
      <c r="AJ516" s="11"/>
      <c r="AK516" s="11"/>
      <c r="AL516" s="11"/>
      <c r="AM516" s="11"/>
      <c r="AN516" s="11"/>
      <c r="AO516" s="11"/>
      <c r="AP516" s="11"/>
      <c r="AQ516" s="11"/>
      <c r="AR516" s="11"/>
      <c r="AS516" s="11"/>
      <c r="AT516" s="11"/>
      <c r="AU516" s="11"/>
      <c r="AV516" s="11"/>
      <c r="AW516" s="11"/>
      <c r="AX516" s="11"/>
      <c r="AY516" s="11"/>
      <c r="AZ516" s="11"/>
      <c r="BA516" s="11"/>
      <c r="BB516" s="11"/>
      <c r="BC516" s="11"/>
      <c r="BD516" s="11"/>
      <c r="BE516" s="11"/>
      <c r="BF516" s="11"/>
      <c r="BG516" s="11"/>
      <c r="BH516" s="11"/>
      <c r="BI516" s="11"/>
      <c r="BJ516" s="11"/>
      <c r="BK516" s="11"/>
      <c r="BL516" s="11"/>
      <c r="BM516" s="11"/>
      <c r="BN516" s="11"/>
      <c r="BO516" s="11"/>
      <c r="BP516" s="11"/>
      <c r="BQ516" s="11"/>
      <c r="BR516" s="11"/>
      <c r="BS516" s="11"/>
      <c r="BT516" s="11"/>
      <c r="BU516" s="11"/>
      <c r="BV516" s="11"/>
      <c r="BW516" s="11"/>
      <c r="BX516" s="11"/>
      <c r="BY516" s="11"/>
      <c r="BZ516" s="11"/>
      <c r="CA516" s="11"/>
      <c r="CB516" s="11"/>
      <c r="CC516" s="11"/>
      <c r="CD516" s="11"/>
      <c r="CE516" s="11"/>
      <c r="CF516" s="11"/>
      <c r="CG516" s="11"/>
      <c r="CH516" s="11"/>
      <c r="CI516" s="11"/>
      <c r="CJ516" s="11"/>
      <c r="CK516" s="11"/>
      <c r="CL516" s="11"/>
      <c r="CM516" s="11"/>
      <c r="CN516" s="11"/>
      <c r="CO516" s="11"/>
      <c r="CP516" s="11"/>
      <c r="CQ516" s="11"/>
      <c r="CR516" s="11"/>
      <c r="CS516" s="11"/>
      <c r="CT516" s="11"/>
      <c r="CU516" s="11"/>
      <c r="CV516" s="11"/>
      <c r="CW516" s="11"/>
      <c r="CX516" s="11"/>
      <c r="CY516" s="11"/>
      <c r="CZ516" s="11"/>
      <c r="DA516" s="11"/>
      <c r="DB516" s="11"/>
      <c r="DC516" s="11"/>
      <c r="DD516" s="11"/>
      <c r="DE516" s="11"/>
      <c r="DF516" s="11"/>
      <c r="DG516" s="11"/>
      <c r="DH516" s="11"/>
      <c r="DI516" s="11"/>
      <c r="DJ516" s="11"/>
      <c r="DK516" s="11"/>
      <c r="DL516" s="11"/>
      <c r="DM516" s="11"/>
      <c r="DN516" s="11"/>
      <c r="DO516" s="11"/>
      <c r="DP516" s="11"/>
      <c r="DQ516" s="11"/>
      <c r="DR516" s="11"/>
      <c r="DS516" s="11"/>
      <c r="DT516" s="11"/>
      <c r="DU516" s="11"/>
      <c r="DV516" s="11"/>
      <c r="DW516" s="11"/>
      <c r="DX516" s="11"/>
      <c r="DY516" s="11"/>
      <c r="DZ516" s="11"/>
      <c r="EA516" s="11"/>
      <c r="EB516" s="11"/>
      <c r="EC516" s="11"/>
      <c r="ED516" s="11"/>
      <c r="EE516" s="11"/>
      <c r="EF516" s="11"/>
      <c r="EG516" s="11"/>
      <c r="EH516" s="11"/>
      <c r="EI516" s="11"/>
      <c r="EJ516" s="11"/>
      <c r="EK516" s="11"/>
      <c r="EL516" s="11"/>
      <c r="EM516" s="11"/>
      <c r="EN516" s="11"/>
      <c r="EO516" s="11"/>
      <c r="EP516" s="11"/>
      <c r="EQ516" s="11"/>
      <c r="ER516" s="11"/>
      <c r="ES516" s="11"/>
      <c r="ET516" s="11"/>
      <c r="EU516" s="11"/>
      <c r="EV516" s="11"/>
      <c r="EW516" s="11"/>
      <c r="EX516" s="11"/>
      <c r="EY516" s="11"/>
      <c r="EZ516" s="11"/>
      <c r="FA516" s="11"/>
      <c r="FB516" s="11"/>
    </row>
    <row r="517" ht="12.75" customHeight="1">
      <c r="A517" s="11"/>
      <c r="B517" s="11"/>
      <c r="C517" s="11"/>
      <c r="D517" s="11"/>
      <c r="E517" s="11"/>
      <c r="F517" s="11"/>
      <c r="G517" s="11"/>
      <c r="H517" s="11"/>
      <c r="I517" s="11"/>
      <c r="J517" s="11"/>
      <c r="K517" s="11"/>
      <c r="L517" s="11"/>
      <c r="M517" s="11"/>
      <c r="N517" s="11"/>
      <c r="O517" s="11"/>
      <c r="P517" s="11"/>
      <c r="Q517" s="11"/>
      <c r="R517" s="11"/>
      <c r="S517" s="11"/>
      <c r="T517" s="11"/>
      <c r="U517" s="11"/>
      <c r="V517" s="11"/>
      <c r="W517" s="11"/>
      <c r="X517" s="11"/>
      <c r="Y517" s="11"/>
      <c r="Z517" s="11"/>
      <c r="AA517" s="11"/>
      <c r="AB517" s="11"/>
      <c r="AC517" s="11"/>
      <c r="AD517" s="11"/>
      <c r="AE517" s="11"/>
      <c r="AF517" s="11"/>
      <c r="AG517" s="11"/>
      <c r="AH517" s="11"/>
      <c r="AI517" s="11"/>
      <c r="AJ517" s="11"/>
      <c r="AK517" s="11"/>
      <c r="AL517" s="11"/>
      <c r="AM517" s="11"/>
      <c r="AN517" s="11"/>
      <c r="AO517" s="11"/>
      <c r="AP517" s="11"/>
      <c r="AQ517" s="11"/>
      <c r="AR517" s="11"/>
      <c r="AS517" s="11"/>
      <c r="AT517" s="11"/>
      <c r="AU517" s="11"/>
      <c r="AV517" s="11"/>
      <c r="AW517" s="11"/>
      <c r="AX517" s="11"/>
      <c r="AY517" s="11"/>
      <c r="AZ517" s="11"/>
      <c r="BA517" s="11"/>
      <c r="BB517" s="11"/>
      <c r="BC517" s="11"/>
      <c r="BD517" s="11"/>
      <c r="BE517" s="11"/>
      <c r="BF517" s="11"/>
      <c r="BG517" s="11"/>
      <c r="BH517" s="11"/>
      <c r="BI517" s="11"/>
      <c r="BJ517" s="11"/>
      <c r="BK517" s="11"/>
      <c r="BL517" s="11"/>
      <c r="BM517" s="11"/>
      <c r="BN517" s="11"/>
      <c r="BO517" s="11"/>
      <c r="BP517" s="11"/>
      <c r="BQ517" s="11"/>
      <c r="BR517" s="11"/>
      <c r="BS517" s="11"/>
      <c r="BT517" s="11"/>
      <c r="BU517" s="11"/>
      <c r="BV517" s="11"/>
      <c r="BW517" s="11"/>
      <c r="BX517" s="11"/>
      <c r="BY517" s="11"/>
      <c r="BZ517" s="11"/>
      <c r="CA517" s="11"/>
      <c r="CB517" s="11"/>
      <c r="CC517" s="11"/>
      <c r="CD517" s="11"/>
      <c r="CE517" s="11"/>
      <c r="CF517" s="11"/>
      <c r="CG517" s="11"/>
      <c r="CH517" s="11"/>
      <c r="CI517" s="11"/>
      <c r="CJ517" s="11"/>
      <c r="CK517" s="11"/>
      <c r="CL517" s="11"/>
      <c r="CM517" s="11"/>
      <c r="CN517" s="11"/>
      <c r="CO517" s="11"/>
      <c r="CP517" s="11"/>
      <c r="CQ517" s="11"/>
      <c r="CR517" s="11"/>
      <c r="CS517" s="11"/>
      <c r="CT517" s="11"/>
      <c r="CU517" s="11"/>
      <c r="CV517" s="11"/>
      <c r="CW517" s="11"/>
      <c r="CX517" s="11"/>
      <c r="CY517" s="11"/>
      <c r="CZ517" s="11"/>
      <c r="DA517" s="11"/>
      <c r="DB517" s="11"/>
      <c r="DC517" s="11"/>
      <c r="DD517" s="11"/>
      <c r="DE517" s="11"/>
      <c r="DF517" s="11"/>
      <c r="DG517" s="11"/>
      <c r="DH517" s="11"/>
      <c r="DI517" s="11"/>
      <c r="DJ517" s="11"/>
      <c r="DK517" s="11"/>
      <c r="DL517" s="11"/>
      <c r="DM517" s="11"/>
      <c r="DN517" s="11"/>
      <c r="DO517" s="11"/>
      <c r="DP517" s="11"/>
      <c r="DQ517" s="11"/>
      <c r="DR517" s="11"/>
      <c r="DS517" s="11"/>
      <c r="DT517" s="11"/>
      <c r="DU517" s="11"/>
      <c r="DV517" s="11"/>
      <c r="DW517" s="11"/>
      <c r="DX517" s="11"/>
      <c r="DY517" s="11"/>
      <c r="DZ517" s="11"/>
      <c r="EA517" s="11"/>
      <c r="EB517" s="11"/>
      <c r="EC517" s="11"/>
      <c r="ED517" s="11"/>
      <c r="EE517" s="11"/>
      <c r="EF517" s="11"/>
      <c r="EG517" s="11"/>
      <c r="EH517" s="11"/>
      <c r="EI517" s="11"/>
      <c r="EJ517" s="11"/>
      <c r="EK517" s="11"/>
      <c r="EL517" s="11"/>
      <c r="EM517" s="11"/>
      <c r="EN517" s="11"/>
      <c r="EO517" s="11"/>
      <c r="EP517" s="11"/>
      <c r="EQ517" s="11"/>
      <c r="ER517" s="11"/>
      <c r="ES517" s="11"/>
      <c r="ET517" s="11"/>
      <c r="EU517" s="11"/>
      <c r="EV517" s="11"/>
      <c r="EW517" s="11"/>
      <c r="EX517" s="11"/>
      <c r="EY517" s="11"/>
      <c r="EZ517" s="11"/>
      <c r="FA517" s="11"/>
      <c r="FB517" s="11"/>
    </row>
    <row r="518" ht="12.75" customHeight="1">
      <c r="A518" s="11"/>
      <c r="B518" s="11"/>
      <c r="C518" s="11"/>
      <c r="D518" s="11"/>
      <c r="E518" s="11"/>
      <c r="F518" s="11"/>
      <c r="G518" s="11"/>
      <c r="H518" s="11"/>
      <c r="I518" s="11"/>
      <c r="J518" s="11"/>
      <c r="K518" s="11"/>
      <c r="L518" s="11"/>
      <c r="M518" s="11"/>
      <c r="N518" s="11"/>
      <c r="O518" s="11"/>
      <c r="P518" s="11"/>
      <c r="Q518" s="11"/>
      <c r="R518" s="11"/>
      <c r="S518" s="11"/>
      <c r="T518" s="11"/>
      <c r="U518" s="11"/>
      <c r="V518" s="11"/>
      <c r="W518" s="11"/>
      <c r="X518" s="11"/>
      <c r="Y518" s="11"/>
      <c r="Z518" s="11"/>
      <c r="AA518" s="11"/>
      <c r="AB518" s="11"/>
      <c r="AC518" s="11"/>
      <c r="AD518" s="11"/>
      <c r="AE518" s="11"/>
      <c r="AF518" s="11"/>
      <c r="AG518" s="11"/>
      <c r="AH518" s="11"/>
      <c r="AI518" s="11"/>
      <c r="AJ518" s="11"/>
      <c r="AK518" s="11"/>
      <c r="AL518" s="11"/>
      <c r="AM518" s="11"/>
      <c r="AN518" s="11"/>
      <c r="AO518" s="11"/>
      <c r="AP518" s="11"/>
      <c r="AQ518" s="11"/>
      <c r="AR518" s="11"/>
      <c r="AS518" s="11"/>
      <c r="AT518" s="11"/>
      <c r="AU518" s="11"/>
      <c r="AV518" s="11"/>
      <c r="AW518" s="11"/>
      <c r="AX518" s="11"/>
      <c r="AY518" s="11"/>
      <c r="AZ518" s="11"/>
      <c r="BA518" s="11"/>
      <c r="BB518" s="11"/>
      <c r="BC518" s="11"/>
      <c r="BD518" s="11"/>
      <c r="BE518" s="11"/>
      <c r="BF518" s="11"/>
      <c r="BG518" s="11"/>
      <c r="BH518" s="11"/>
      <c r="BI518" s="11"/>
      <c r="BJ518" s="11"/>
      <c r="BK518" s="11"/>
      <c r="BL518" s="11"/>
      <c r="BM518" s="11"/>
      <c r="BN518" s="11"/>
      <c r="BO518" s="11"/>
      <c r="BP518" s="11"/>
      <c r="BQ518" s="11"/>
      <c r="BR518" s="11"/>
      <c r="BS518" s="11"/>
      <c r="BT518" s="11"/>
      <c r="BU518" s="11"/>
      <c r="BV518" s="11"/>
      <c r="BW518" s="11"/>
      <c r="BX518" s="11"/>
      <c r="BY518" s="11"/>
      <c r="BZ518" s="11"/>
      <c r="CA518" s="11"/>
      <c r="CB518" s="11"/>
      <c r="CC518" s="11"/>
      <c r="CD518" s="11"/>
      <c r="CE518" s="11"/>
      <c r="CF518" s="11"/>
      <c r="CG518" s="11"/>
      <c r="CH518" s="11"/>
      <c r="CI518" s="11"/>
      <c r="CJ518" s="11"/>
      <c r="CK518" s="11"/>
      <c r="CL518" s="11"/>
      <c r="CM518" s="11"/>
      <c r="CN518" s="11"/>
      <c r="CO518" s="11"/>
      <c r="CP518" s="11"/>
      <c r="CQ518" s="11"/>
      <c r="CR518" s="11"/>
      <c r="CS518" s="11"/>
      <c r="CT518" s="11"/>
      <c r="CU518" s="11"/>
      <c r="CV518" s="11"/>
      <c r="CW518" s="11"/>
      <c r="CX518" s="11"/>
      <c r="CY518" s="11"/>
      <c r="CZ518" s="11"/>
      <c r="DA518" s="11"/>
      <c r="DB518" s="11"/>
      <c r="DC518" s="11"/>
      <c r="DD518" s="11"/>
      <c r="DE518" s="11"/>
      <c r="DF518" s="11"/>
      <c r="DG518" s="11"/>
      <c r="DH518" s="11"/>
      <c r="DI518" s="11"/>
      <c r="DJ518" s="11"/>
      <c r="DK518" s="11"/>
      <c r="DL518" s="11"/>
      <c r="DM518" s="11"/>
      <c r="DN518" s="11"/>
      <c r="DO518" s="11"/>
      <c r="DP518" s="11"/>
      <c r="DQ518" s="11"/>
      <c r="DR518" s="11"/>
      <c r="DS518" s="11"/>
      <c r="DT518" s="11"/>
      <c r="DU518" s="11"/>
      <c r="DV518" s="11"/>
      <c r="DW518" s="11"/>
      <c r="DX518" s="11"/>
      <c r="DY518" s="11"/>
      <c r="DZ518" s="11"/>
      <c r="EA518" s="11"/>
      <c r="EB518" s="11"/>
      <c r="EC518" s="11"/>
      <c r="ED518" s="11"/>
      <c r="EE518" s="11"/>
      <c r="EF518" s="11"/>
      <c r="EG518" s="11"/>
      <c r="EH518" s="11"/>
      <c r="EI518" s="11"/>
      <c r="EJ518" s="11"/>
      <c r="EK518" s="11"/>
      <c r="EL518" s="11"/>
      <c r="EM518" s="11"/>
      <c r="EN518" s="11"/>
      <c r="EO518" s="11"/>
      <c r="EP518" s="11"/>
      <c r="EQ518" s="11"/>
      <c r="ER518" s="11"/>
      <c r="ES518" s="11"/>
      <c r="ET518" s="11"/>
      <c r="EU518" s="11"/>
      <c r="EV518" s="11"/>
      <c r="EW518" s="11"/>
      <c r="EX518" s="11"/>
      <c r="EY518" s="11"/>
      <c r="EZ518" s="11"/>
      <c r="FA518" s="11"/>
      <c r="FB518" s="11"/>
    </row>
    <row r="519" ht="12.75" customHeight="1">
      <c r="A519" s="11"/>
      <c r="B519" s="11"/>
      <c r="C519" s="11"/>
      <c r="D519" s="11"/>
      <c r="E519" s="11"/>
      <c r="F519" s="11"/>
      <c r="G519" s="11"/>
      <c r="H519" s="11"/>
      <c r="I519" s="11"/>
      <c r="J519" s="11"/>
      <c r="K519" s="11"/>
      <c r="L519" s="11"/>
      <c r="M519" s="11"/>
      <c r="N519" s="11"/>
      <c r="O519" s="11"/>
      <c r="P519" s="11"/>
      <c r="Q519" s="11"/>
      <c r="R519" s="11"/>
      <c r="S519" s="11"/>
      <c r="T519" s="11"/>
      <c r="U519" s="11"/>
      <c r="V519" s="11"/>
      <c r="W519" s="11"/>
      <c r="X519" s="11"/>
      <c r="Y519" s="11"/>
      <c r="Z519" s="11"/>
      <c r="AA519" s="11"/>
      <c r="AB519" s="11"/>
      <c r="AC519" s="11"/>
      <c r="AD519" s="11"/>
      <c r="AE519" s="11"/>
      <c r="AF519" s="11"/>
      <c r="AG519" s="11"/>
      <c r="AH519" s="11"/>
      <c r="AI519" s="11"/>
      <c r="AJ519" s="11"/>
      <c r="AK519" s="11"/>
      <c r="AL519" s="11"/>
      <c r="AM519" s="11"/>
      <c r="AN519" s="11"/>
      <c r="AO519" s="11"/>
      <c r="AP519" s="11"/>
      <c r="AQ519" s="11"/>
      <c r="AR519" s="11"/>
      <c r="AS519" s="11"/>
      <c r="AT519" s="11"/>
      <c r="AU519" s="11"/>
      <c r="AV519" s="11"/>
      <c r="AW519" s="11"/>
      <c r="AX519" s="11"/>
      <c r="AY519" s="11"/>
      <c r="AZ519" s="11"/>
      <c r="BA519" s="11"/>
      <c r="BB519" s="11"/>
      <c r="BC519" s="11"/>
      <c r="BD519" s="11"/>
      <c r="BE519" s="11"/>
      <c r="BF519" s="11"/>
      <c r="BG519" s="11"/>
      <c r="BH519" s="11"/>
      <c r="BI519" s="11"/>
      <c r="BJ519" s="11"/>
      <c r="BK519" s="11"/>
      <c r="BL519" s="11"/>
      <c r="BM519" s="11"/>
      <c r="BN519" s="11"/>
      <c r="BO519" s="11"/>
      <c r="BP519" s="11"/>
      <c r="BQ519" s="11"/>
      <c r="BR519" s="11"/>
      <c r="BS519" s="11"/>
      <c r="BT519" s="11"/>
      <c r="BU519" s="11"/>
      <c r="BV519" s="11"/>
      <c r="BW519" s="11"/>
      <c r="BX519" s="11"/>
      <c r="BY519" s="11"/>
      <c r="BZ519" s="11"/>
      <c r="CA519" s="11"/>
      <c r="CB519" s="11"/>
      <c r="CC519" s="11"/>
      <c r="CD519" s="11"/>
      <c r="CE519" s="11"/>
      <c r="CF519" s="11"/>
      <c r="CG519" s="11"/>
      <c r="CH519" s="11"/>
      <c r="CI519" s="11"/>
      <c r="CJ519" s="11"/>
      <c r="CK519" s="11"/>
      <c r="CL519" s="11"/>
      <c r="CM519" s="11"/>
      <c r="CN519" s="11"/>
      <c r="CO519" s="11"/>
      <c r="CP519" s="11"/>
      <c r="CQ519" s="11"/>
      <c r="CR519" s="11"/>
      <c r="CS519" s="11"/>
      <c r="CT519" s="11"/>
      <c r="CU519" s="11"/>
      <c r="CV519" s="11"/>
      <c r="CW519" s="11"/>
      <c r="CX519" s="11"/>
      <c r="CY519" s="11"/>
      <c r="CZ519" s="11"/>
      <c r="DA519" s="11"/>
      <c r="DB519" s="11"/>
      <c r="DC519" s="11"/>
      <c r="DD519" s="11"/>
      <c r="DE519" s="11"/>
      <c r="DF519" s="11"/>
      <c r="DG519" s="11"/>
      <c r="DH519" s="11"/>
      <c r="DI519" s="11"/>
      <c r="DJ519" s="11"/>
      <c r="DK519" s="11"/>
      <c r="DL519" s="11"/>
      <c r="DM519" s="11"/>
      <c r="DN519" s="11"/>
      <c r="DO519" s="11"/>
      <c r="DP519" s="11"/>
      <c r="DQ519" s="11"/>
      <c r="DR519" s="11"/>
      <c r="DS519" s="11"/>
      <c r="DT519" s="11"/>
      <c r="DU519" s="11"/>
      <c r="DV519" s="11"/>
      <c r="DW519" s="11"/>
      <c r="DX519" s="11"/>
      <c r="DY519" s="11"/>
      <c r="DZ519" s="11"/>
      <c r="EA519" s="11"/>
      <c r="EB519" s="11"/>
      <c r="EC519" s="11"/>
      <c r="ED519" s="11"/>
      <c r="EE519" s="11"/>
      <c r="EF519" s="11"/>
      <c r="EG519" s="11"/>
      <c r="EH519" s="11"/>
      <c r="EI519" s="11"/>
      <c r="EJ519" s="11"/>
      <c r="EK519" s="11"/>
      <c r="EL519" s="11"/>
      <c r="EM519" s="11"/>
      <c r="EN519" s="11"/>
      <c r="EO519" s="11"/>
      <c r="EP519" s="11"/>
      <c r="EQ519" s="11"/>
      <c r="ER519" s="11"/>
      <c r="ES519" s="11"/>
      <c r="ET519" s="11"/>
      <c r="EU519" s="11"/>
      <c r="EV519" s="11"/>
      <c r="EW519" s="11"/>
      <c r="EX519" s="11"/>
      <c r="EY519" s="11"/>
      <c r="EZ519" s="11"/>
      <c r="FA519" s="11"/>
      <c r="FB519" s="11"/>
    </row>
    <row r="520" ht="12.75" customHeight="1">
      <c r="A520" s="11"/>
      <c r="B520" s="11"/>
      <c r="C520" s="11"/>
      <c r="D520" s="11"/>
      <c r="E520" s="11"/>
      <c r="F520" s="11"/>
      <c r="G520" s="11"/>
      <c r="H520" s="11"/>
      <c r="I520" s="11"/>
      <c r="J520" s="11"/>
      <c r="K520" s="11"/>
      <c r="L520" s="11"/>
      <c r="M520" s="11"/>
      <c r="N520" s="11"/>
      <c r="O520" s="11"/>
      <c r="P520" s="11"/>
      <c r="Q520" s="11"/>
      <c r="R520" s="11"/>
      <c r="S520" s="11"/>
      <c r="T520" s="11"/>
      <c r="U520" s="11"/>
      <c r="V520" s="11"/>
      <c r="W520" s="11"/>
      <c r="X520" s="11"/>
      <c r="Y520" s="11"/>
      <c r="Z520" s="11"/>
      <c r="AA520" s="11"/>
      <c r="AB520" s="11"/>
      <c r="AC520" s="11"/>
      <c r="AD520" s="11"/>
      <c r="AE520" s="11"/>
      <c r="AF520" s="11"/>
      <c r="AG520" s="11"/>
      <c r="AH520" s="11"/>
      <c r="AI520" s="11"/>
      <c r="AJ520" s="11"/>
      <c r="AK520" s="11"/>
      <c r="AL520" s="11"/>
      <c r="AM520" s="11"/>
      <c r="AN520" s="11"/>
      <c r="AO520" s="11"/>
      <c r="AP520" s="11"/>
      <c r="AQ520" s="11"/>
      <c r="AR520" s="11"/>
      <c r="AS520" s="11"/>
      <c r="AT520" s="11"/>
      <c r="AU520" s="11"/>
      <c r="AV520" s="11"/>
      <c r="AW520" s="11"/>
      <c r="AX520" s="11"/>
      <c r="AY520" s="11"/>
      <c r="AZ520" s="11"/>
      <c r="BA520" s="11"/>
      <c r="BB520" s="11"/>
      <c r="BC520" s="11"/>
      <c r="BD520" s="11"/>
      <c r="BE520" s="11"/>
      <c r="BF520" s="11"/>
      <c r="BG520" s="11"/>
      <c r="BH520" s="11"/>
      <c r="BI520" s="11"/>
      <c r="BJ520" s="11"/>
      <c r="BK520" s="11"/>
      <c r="BL520" s="11"/>
      <c r="BM520" s="11"/>
      <c r="BN520" s="11"/>
      <c r="BO520" s="11"/>
      <c r="BP520" s="11"/>
      <c r="BQ520" s="11"/>
      <c r="BR520" s="11"/>
      <c r="BS520" s="11"/>
      <c r="BT520" s="11"/>
      <c r="BU520" s="11"/>
      <c r="BV520" s="11"/>
      <c r="BW520" s="11"/>
      <c r="BX520" s="11"/>
      <c r="BY520" s="11"/>
      <c r="BZ520" s="11"/>
      <c r="CA520" s="11"/>
      <c r="CB520" s="11"/>
      <c r="CC520" s="11"/>
      <c r="CD520" s="11"/>
      <c r="CE520" s="11"/>
      <c r="CF520" s="11"/>
      <c r="CG520" s="11"/>
      <c r="CH520" s="11"/>
      <c r="CI520" s="11"/>
      <c r="CJ520" s="11"/>
      <c r="CK520" s="11"/>
      <c r="CL520" s="11"/>
      <c r="CM520" s="11"/>
      <c r="CN520" s="11"/>
      <c r="CO520" s="11"/>
      <c r="CP520" s="11"/>
      <c r="CQ520" s="11"/>
      <c r="CR520" s="11"/>
      <c r="CS520" s="11"/>
      <c r="CT520" s="11"/>
      <c r="CU520" s="11"/>
      <c r="CV520" s="11"/>
      <c r="CW520" s="11"/>
      <c r="CX520" s="11"/>
      <c r="CY520" s="11"/>
      <c r="CZ520" s="11"/>
      <c r="DA520" s="11"/>
      <c r="DB520" s="11"/>
      <c r="DC520" s="11"/>
      <c r="DD520" s="11"/>
      <c r="DE520" s="11"/>
      <c r="DF520" s="11"/>
      <c r="DG520" s="11"/>
      <c r="DH520" s="11"/>
      <c r="DI520" s="11"/>
      <c r="DJ520" s="11"/>
      <c r="DK520" s="11"/>
      <c r="DL520" s="11"/>
      <c r="DM520" s="11"/>
      <c r="DN520" s="11"/>
      <c r="DO520" s="11"/>
      <c r="DP520" s="11"/>
      <c r="DQ520" s="11"/>
      <c r="DR520" s="11"/>
      <c r="DS520" s="11"/>
      <c r="DT520" s="11"/>
      <c r="DU520" s="11"/>
      <c r="DV520" s="11"/>
      <c r="DW520" s="11"/>
      <c r="DX520" s="11"/>
      <c r="DY520" s="11"/>
      <c r="DZ520" s="11"/>
      <c r="EA520" s="11"/>
      <c r="EB520" s="11"/>
      <c r="EC520" s="11"/>
      <c r="ED520" s="11"/>
      <c r="EE520" s="11"/>
      <c r="EF520" s="11"/>
      <c r="EG520" s="11"/>
      <c r="EH520" s="11"/>
      <c r="EI520" s="11"/>
      <c r="EJ520" s="11"/>
      <c r="EK520" s="11"/>
      <c r="EL520" s="11"/>
      <c r="EM520" s="11"/>
      <c r="EN520" s="11"/>
      <c r="EO520" s="11"/>
      <c r="EP520" s="11"/>
      <c r="EQ520" s="11"/>
      <c r="ER520" s="11"/>
      <c r="ES520" s="11"/>
      <c r="ET520" s="11"/>
      <c r="EU520" s="11"/>
      <c r="EV520" s="11"/>
      <c r="EW520" s="11"/>
      <c r="EX520" s="11"/>
      <c r="EY520" s="11"/>
      <c r="EZ520" s="11"/>
      <c r="FA520" s="11"/>
      <c r="FB520" s="11"/>
    </row>
    <row r="521" ht="12.75" customHeight="1">
      <c r="A521" s="11"/>
      <c r="B521" s="11"/>
      <c r="C521" s="11"/>
      <c r="D521" s="11"/>
      <c r="E521" s="11"/>
      <c r="F521" s="11"/>
      <c r="G521" s="11"/>
      <c r="H521" s="11"/>
      <c r="I521" s="11"/>
      <c r="J521" s="11"/>
      <c r="K521" s="11"/>
      <c r="L521" s="11"/>
      <c r="M521" s="11"/>
      <c r="N521" s="11"/>
      <c r="O521" s="11"/>
      <c r="P521" s="11"/>
      <c r="Q521" s="11"/>
      <c r="R521" s="11"/>
      <c r="S521" s="11"/>
      <c r="T521" s="11"/>
      <c r="U521" s="11"/>
      <c r="V521" s="11"/>
      <c r="W521" s="11"/>
      <c r="X521" s="11"/>
      <c r="Y521" s="11"/>
      <c r="Z521" s="11"/>
      <c r="AA521" s="11"/>
      <c r="AB521" s="11"/>
      <c r="AC521" s="11"/>
      <c r="AD521" s="11"/>
      <c r="AE521" s="11"/>
      <c r="AF521" s="11"/>
      <c r="AG521" s="11"/>
      <c r="AH521" s="11"/>
      <c r="AI521" s="11"/>
      <c r="AJ521" s="11"/>
      <c r="AK521" s="11"/>
      <c r="AL521" s="11"/>
      <c r="AM521" s="11"/>
      <c r="AN521" s="11"/>
      <c r="AO521" s="11"/>
      <c r="AP521" s="11"/>
      <c r="AQ521" s="11"/>
      <c r="AR521" s="11"/>
      <c r="AS521" s="11"/>
      <c r="AT521" s="11"/>
      <c r="AU521" s="11"/>
      <c r="AV521" s="11"/>
      <c r="AW521" s="11"/>
      <c r="AX521" s="11"/>
      <c r="AY521" s="11"/>
      <c r="AZ521" s="11"/>
      <c r="BA521" s="11"/>
      <c r="BB521" s="11"/>
      <c r="BC521" s="11"/>
      <c r="BD521" s="11"/>
      <c r="BE521" s="11"/>
      <c r="BF521" s="11"/>
      <c r="BG521" s="11"/>
      <c r="BH521" s="11"/>
      <c r="BI521" s="11"/>
      <c r="BJ521" s="11"/>
      <c r="BK521" s="11"/>
      <c r="BL521" s="11"/>
      <c r="BM521" s="11"/>
      <c r="BN521" s="11"/>
      <c r="BO521" s="11"/>
      <c r="BP521" s="11"/>
      <c r="BQ521" s="11"/>
      <c r="BR521" s="11"/>
      <c r="BS521" s="11"/>
      <c r="BT521" s="11"/>
      <c r="BU521" s="11"/>
      <c r="BV521" s="11"/>
      <c r="BW521" s="11"/>
      <c r="BX521" s="11"/>
      <c r="BY521" s="11"/>
      <c r="BZ521" s="11"/>
      <c r="CA521" s="11"/>
      <c r="CB521" s="11"/>
      <c r="CC521" s="11"/>
      <c r="CD521" s="11"/>
      <c r="CE521" s="11"/>
      <c r="CF521" s="11"/>
      <c r="CG521" s="11"/>
      <c r="CH521" s="11"/>
      <c r="CI521" s="11"/>
      <c r="CJ521" s="11"/>
      <c r="CK521" s="11"/>
      <c r="CL521" s="11"/>
      <c r="CM521" s="11"/>
      <c r="CN521" s="11"/>
      <c r="CO521" s="11"/>
      <c r="CP521" s="11"/>
      <c r="CQ521" s="11"/>
      <c r="CR521" s="11"/>
      <c r="CS521" s="11"/>
      <c r="CT521" s="11"/>
      <c r="CU521" s="11"/>
      <c r="CV521" s="11"/>
      <c r="CW521" s="11"/>
      <c r="CX521" s="11"/>
      <c r="CY521" s="11"/>
      <c r="CZ521" s="11"/>
      <c r="DA521" s="11"/>
      <c r="DB521" s="11"/>
      <c r="DC521" s="11"/>
      <c r="DD521" s="11"/>
      <c r="DE521" s="11"/>
      <c r="DF521" s="11"/>
      <c r="DG521" s="11"/>
      <c r="DH521" s="11"/>
      <c r="DI521" s="11"/>
      <c r="DJ521" s="11"/>
      <c r="DK521" s="11"/>
      <c r="DL521" s="11"/>
      <c r="DM521" s="11"/>
      <c r="DN521" s="11"/>
      <c r="DO521" s="11"/>
      <c r="DP521" s="11"/>
      <c r="DQ521" s="11"/>
      <c r="DR521" s="11"/>
      <c r="DS521" s="11"/>
      <c r="DT521" s="11"/>
      <c r="DU521" s="11"/>
      <c r="DV521" s="11"/>
      <c r="DW521" s="11"/>
      <c r="DX521" s="11"/>
      <c r="DY521" s="11"/>
      <c r="DZ521" s="11"/>
      <c r="EA521" s="11"/>
      <c r="EB521" s="11"/>
      <c r="EC521" s="11"/>
      <c r="ED521" s="11"/>
      <c r="EE521" s="11"/>
      <c r="EF521" s="11"/>
      <c r="EG521" s="11"/>
      <c r="EH521" s="11"/>
      <c r="EI521" s="11"/>
      <c r="EJ521" s="11"/>
      <c r="EK521" s="11"/>
      <c r="EL521" s="11"/>
      <c r="EM521" s="11"/>
      <c r="EN521" s="11"/>
      <c r="EO521" s="11"/>
      <c r="EP521" s="11"/>
      <c r="EQ521" s="11"/>
      <c r="ER521" s="11"/>
      <c r="ES521" s="11"/>
      <c r="ET521" s="11"/>
      <c r="EU521" s="11"/>
      <c r="EV521" s="11"/>
      <c r="EW521" s="11"/>
      <c r="EX521" s="11"/>
      <c r="EY521" s="11"/>
      <c r="EZ521" s="11"/>
      <c r="FA521" s="11"/>
      <c r="FB521" s="11"/>
    </row>
    <row r="522" ht="12.75" customHeight="1">
      <c r="A522" s="11"/>
      <c r="B522" s="11"/>
      <c r="C522" s="11"/>
      <c r="D522" s="11"/>
      <c r="E522" s="11"/>
      <c r="F522" s="11"/>
      <c r="G522" s="11"/>
      <c r="H522" s="11"/>
      <c r="I522" s="11"/>
      <c r="J522" s="11"/>
      <c r="K522" s="11"/>
      <c r="L522" s="11"/>
      <c r="M522" s="11"/>
      <c r="N522" s="11"/>
      <c r="O522" s="11"/>
      <c r="P522" s="11"/>
      <c r="Q522" s="11"/>
      <c r="R522" s="11"/>
      <c r="S522" s="11"/>
      <c r="T522" s="11"/>
      <c r="U522" s="11"/>
      <c r="V522" s="11"/>
      <c r="W522" s="11"/>
      <c r="X522" s="11"/>
      <c r="Y522" s="11"/>
      <c r="Z522" s="11"/>
      <c r="AA522" s="11"/>
      <c r="AB522" s="11"/>
      <c r="AC522" s="11"/>
      <c r="AD522" s="11"/>
      <c r="AE522" s="11"/>
      <c r="AF522" s="11"/>
      <c r="AG522" s="11"/>
      <c r="AH522" s="11"/>
      <c r="AI522" s="11"/>
      <c r="AJ522" s="11"/>
      <c r="AK522" s="11"/>
      <c r="AL522" s="11"/>
      <c r="AM522" s="11"/>
      <c r="AN522" s="11"/>
      <c r="AO522" s="11"/>
      <c r="AP522" s="11"/>
      <c r="AQ522" s="11"/>
      <c r="AR522" s="11"/>
      <c r="AS522" s="11"/>
      <c r="AT522" s="11"/>
      <c r="AU522" s="11"/>
      <c r="AV522" s="11"/>
      <c r="AW522" s="11"/>
      <c r="AX522" s="11"/>
      <c r="AY522" s="11"/>
      <c r="AZ522" s="11"/>
      <c r="BA522" s="11"/>
      <c r="BB522" s="11"/>
      <c r="BC522" s="11"/>
      <c r="BD522" s="11"/>
      <c r="BE522" s="11"/>
      <c r="BF522" s="11"/>
      <c r="BG522" s="11"/>
      <c r="BH522" s="11"/>
      <c r="BI522" s="11"/>
      <c r="BJ522" s="11"/>
      <c r="BK522" s="11"/>
      <c r="BL522" s="11"/>
      <c r="BM522" s="11"/>
      <c r="BN522" s="11"/>
      <c r="BO522" s="11"/>
      <c r="BP522" s="11"/>
      <c r="BQ522" s="11"/>
      <c r="BR522" s="11"/>
      <c r="BS522" s="11"/>
      <c r="BT522" s="11"/>
      <c r="BU522" s="11"/>
      <c r="BV522" s="11"/>
      <c r="BW522" s="11"/>
      <c r="BX522" s="11"/>
      <c r="BY522" s="11"/>
      <c r="BZ522" s="11"/>
      <c r="CA522" s="11"/>
      <c r="CB522" s="11"/>
      <c r="CC522" s="11"/>
      <c r="CD522" s="11"/>
      <c r="CE522" s="11"/>
      <c r="CF522" s="11"/>
      <c r="CG522" s="11"/>
      <c r="CH522" s="11"/>
      <c r="CI522" s="11"/>
      <c r="CJ522" s="11"/>
      <c r="CK522" s="11"/>
      <c r="CL522" s="11"/>
      <c r="CM522" s="11"/>
      <c r="CN522" s="11"/>
      <c r="CO522" s="11"/>
      <c r="CP522" s="11"/>
      <c r="CQ522" s="11"/>
      <c r="CR522" s="11"/>
      <c r="CS522" s="11"/>
      <c r="CT522" s="11"/>
      <c r="CU522" s="11"/>
      <c r="CV522" s="11"/>
      <c r="CW522" s="11"/>
      <c r="CX522" s="11"/>
      <c r="CY522" s="11"/>
      <c r="CZ522" s="11"/>
      <c r="DA522" s="11"/>
      <c r="DB522" s="11"/>
      <c r="DC522" s="11"/>
      <c r="DD522" s="11"/>
      <c r="DE522" s="11"/>
      <c r="DF522" s="11"/>
      <c r="DG522" s="11"/>
      <c r="DH522" s="11"/>
      <c r="DI522" s="11"/>
      <c r="DJ522" s="11"/>
      <c r="DK522" s="11"/>
      <c r="DL522" s="11"/>
      <c r="DM522" s="11"/>
      <c r="DN522" s="11"/>
      <c r="DO522" s="11"/>
      <c r="DP522" s="11"/>
      <c r="DQ522" s="11"/>
      <c r="DR522" s="11"/>
      <c r="DS522" s="11"/>
      <c r="DT522" s="11"/>
      <c r="DU522" s="11"/>
      <c r="DV522" s="11"/>
      <c r="DW522" s="11"/>
      <c r="DX522" s="11"/>
      <c r="DY522" s="11"/>
      <c r="DZ522" s="11"/>
      <c r="EA522" s="11"/>
      <c r="EB522" s="11"/>
      <c r="EC522" s="11"/>
      <c r="ED522" s="11"/>
      <c r="EE522" s="11"/>
      <c r="EF522" s="11"/>
      <c r="EG522" s="11"/>
      <c r="EH522" s="11"/>
      <c r="EI522" s="11"/>
      <c r="EJ522" s="11"/>
      <c r="EK522" s="11"/>
      <c r="EL522" s="11"/>
      <c r="EM522" s="11"/>
      <c r="EN522" s="11"/>
      <c r="EO522" s="11"/>
      <c r="EP522" s="11"/>
      <c r="EQ522" s="11"/>
      <c r="ER522" s="11"/>
      <c r="ES522" s="11"/>
      <c r="ET522" s="11"/>
      <c r="EU522" s="11"/>
      <c r="EV522" s="11"/>
      <c r="EW522" s="11"/>
      <c r="EX522" s="11"/>
      <c r="EY522" s="11"/>
      <c r="EZ522" s="11"/>
      <c r="FA522" s="11"/>
      <c r="FB522" s="11"/>
    </row>
    <row r="523" ht="12.75" customHeight="1">
      <c r="A523" s="11"/>
      <c r="B523" s="11"/>
      <c r="C523" s="11"/>
      <c r="D523" s="11"/>
      <c r="E523" s="11"/>
      <c r="F523" s="11"/>
      <c r="G523" s="11"/>
      <c r="H523" s="11"/>
      <c r="I523" s="11"/>
      <c r="J523" s="11"/>
      <c r="K523" s="11"/>
      <c r="L523" s="11"/>
      <c r="M523" s="11"/>
      <c r="N523" s="11"/>
      <c r="O523" s="11"/>
      <c r="P523" s="11"/>
      <c r="Q523" s="11"/>
      <c r="R523" s="11"/>
      <c r="S523" s="11"/>
      <c r="T523" s="11"/>
      <c r="U523" s="11"/>
      <c r="V523" s="11"/>
      <c r="W523" s="11"/>
      <c r="X523" s="11"/>
      <c r="Y523" s="11"/>
      <c r="Z523" s="11"/>
      <c r="AA523" s="11"/>
      <c r="AB523" s="11"/>
      <c r="AC523" s="11"/>
      <c r="AD523" s="11"/>
      <c r="AE523" s="11"/>
      <c r="AF523" s="11"/>
      <c r="AG523" s="11"/>
      <c r="AH523" s="11"/>
      <c r="AI523" s="11"/>
      <c r="AJ523" s="11"/>
      <c r="AK523" s="11"/>
      <c r="AL523" s="11"/>
      <c r="AM523" s="11"/>
      <c r="AN523" s="11"/>
      <c r="AO523" s="11"/>
      <c r="AP523" s="11"/>
      <c r="AQ523" s="11"/>
      <c r="AR523" s="11"/>
      <c r="AS523" s="11"/>
      <c r="AT523" s="11"/>
      <c r="AU523" s="11"/>
      <c r="AV523" s="11"/>
      <c r="AW523" s="11"/>
      <c r="AX523" s="11"/>
      <c r="AY523" s="11"/>
      <c r="AZ523" s="11"/>
      <c r="BA523" s="11"/>
      <c r="BB523" s="11"/>
      <c r="BC523" s="11"/>
      <c r="BD523" s="11"/>
      <c r="BE523" s="11"/>
      <c r="BF523" s="11"/>
      <c r="BG523" s="11"/>
      <c r="BH523" s="11"/>
      <c r="BI523" s="11"/>
      <c r="BJ523" s="11"/>
      <c r="BK523" s="11"/>
      <c r="BL523" s="11"/>
      <c r="BM523" s="11"/>
      <c r="BN523" s="11"/>
      <c r="BO523" s="11"/>
      <c r="BP523" s="11"/>
      <c r="BQ523" s="11"/>
      <c r="BR523" s="11"/>
      <c r="BS523" s="11"/>
      <c r="BT523" s="11"/>
      <c r="BU523" s="11"/>
      <c r="BV523" s="11"/>
      <c r="BW523" s="11"/>
      <c r="BX523" s="11"/>
      <c r="BY523" s="11"/>
      <c r="BZ523" s="11"/>
      <c r="CA523" s="11"/>
      <c r="CB523" s="11"/>
      <c r="CC523" s="11"/>
      <c r="CD523" s="11"/>
      <c r="CE523" s="11"/>
      <c r="CF523" s="11"/>
      <c r="CG523" s="11"/>
      <c r="CH523" s="11"/>
      <c r="CI523" s="11"/>
      <c r="CJ523" s="11"/>
      <c r="CK523" s="11"/>
      <c r="CL523" s="11"/>
      <c r="CM523" s="11"/>
      <c r="CN523" s="11"/>
      <c r="CO523" s="11"/>
      <c r="CP523" s="11"/>
      <c r="CQ523" s="11"/>
      <c r="CR523" s="11"/>
      <c r="CS523" s="11"/>
      <c r="CT523" s="11"/>
      <c r="CU523" s="11"/>
      <c r="CV523" s="11"/>
      <c r="CW523" s="11"/>
      <c r="CX523" s="11"/>
      <c r="CY523" s="11"/>
      <c r="CZ523" s="11"/>
      <c r="DA523" s="11"/>
      <c r="DB523" s="11"/>
      <c r="DC523" s="11"/>
      <c r="DD523" s="11"/>
      <c r="DE523" s="11"/>
      <c r="DF523" s="11"/>
      <c r="DG523" s="11"/>
      <c r="DH523" s="11"/>
      <c r="DI523" s="11"/>
      <c r="DJ523" s="11"/>
      <c r="DK523" s="11"/>
      <c r="DL523" s="11"/>
      <c r="DM523" s="11"/>
      <c r="DN523" s="11"/>
      <c r="DO523" s="11"/>
      <c r="DP523" s="11"/>
      <c r="DQ523" s="11"/>
      <c r="DR523" s="11"/>
      <c r="DS523" s="11"/>
      <c r="DT523" s="11"/>
      <c r="DU523" s="11"/>
      <c r="DV523" s="11"/>
      <c r="DW523" s="11"/>
      <c r="DX523" s="11"/>
      <c r="DY523" s="11"/>
      <c r="DZ523" s="11"/>
      <c r="EA523" s="11"/>
      <c r="EB523" s="11"/>
      <c r="EC523" s="11"/>
      <c r="ED523" s="11"/>
      <c r="EE523" s="11"/>
      <c r="EF523" s="11"/>
      <c r="EG523" s="11"/>
      <c r="EH523" s="11"/>
      <c r="EI523" s="11"/>
      <c r="EJ523" s="11"/>
      <c r="EK523" s="11"/>
      <c r="EL523" s="11"/>
      <c r="EM523" s="11"/>
      <c r="EN523" s="11"/>
      <c r="EO523" s="11"/>
      <c r="EP523" s="11"/>
      <c r="EQ523" s="11"/>
      <c r="ER523" s="11"/>
      <c r="ES523" s="11"/>
      <c r="ET523" s="11"/>
      <c r="EU523" s="11"/>
      <c r="EV523" s="11"/>
      <c r="EW523" s="11"/>
      <c r="EX523" s="11"/>
      <c r="EY523" s="11"/>
      <c r="EZ523" s="11"/>
      <c r="FA523" s="11"/>
      <c r="FB523" s="11"/>
    </row>
    <row r="524" ht="12.75" customHeight="1">
      <c r="A524" s="11"/>
      <c r="B524" s="11"/>
      <c r="C524" s="11"/>
      <c r="D524" s="11"/>
      <c r="E524" s="11"/>
      <c r="F524" s="11"/>
      <c r="G524" s="11"/>
      <c r="H524" s="11"/>
      <c r="I524" s="11"/>
      <c r="J524" s="11"/>
      <c r="K524" s="11"/>
      <c r="L524" s="11"/>
      <c r="M524" s="11"/>
      <c r="N524" s="11"/>
      <c r="O524" s="11"/>
      <c r="P524" s="11"/>
      <c r="Q524" s="11"/>
      <c r="R524" s="11"/>
      <c r="S524" s="11"/>
      <c r="T524" s="11"/>
      <c r="U524" s="11"/>
      <c r="V524" s="11"/>
      <c r="W524" s="11"/>
      <c r="X524" s="11"/>
      <c r="Y524" s="11"/>
      <c r="Z524" s="11"/>
      <c r="AA524" s="11"/>
      <c r="AB524" s="11"/>
      <c r="AC524" s="11"/>
      <c r="AD524" s="11"/>
      <c r="AE524" s="11"/>
      <c r="AF524" s="11"/>
      <c r="AG524" s="11"/>
      <c r="AH524" s="11"/>
      <c r="AI524" s="11"/>
      <c r="AJ524" s="11"/>
      <c r="AK524" s="11"/>
      <c r="AL524" s="11"/>
      <c r="AM524" s="11"/>
      <c r="AN524" s="11"/>
      <c r="AO524" s="11"/>
      <c r="AP524" s="11"/>
      <c r="AQ524" s="11"/>
      <c r="AR524" s="11"/>
      <c r="AS524" s="11"/>
      <c r="AT524" s="11"/>
      <c r="AU524" s="11"/>
      <c r="AV524" s="11"/>
      <c r="AW524" s="11"/>
      <c r="AX524" s="11"/>
      <c r="AY524" s="11"/>
      <c r="AZ524" s="11"/>
      <c r="BA524" s="11"/>
      <c r="BB524" s="11"/>
      <c r="BC524" s="11"/>
      <c r="BD524" s="11"/>
      <c r="BE524" s="11"/>
      <c r="BF524" s="11"/>
      <c r="BG524" s="11"/>
      <c r="BH524" s="11"/>
      <c r="BI524" s="11"/>
      <c r="BJ524" s="11"/>
      <c r="BK524" s="11"/>
      <c r="BL524" s="11"/>
      <c r="BM524" s="11"/>
      <c r="BN524" s="11"/>
      <c r="BO524" s="11"/>
      <c r="BP524" s="11"/>
      <c r="BQ524" s="11"/>
      <c r="BR524" s="11"/>
      <c r="BS524" s="11"/>
      <c r="BT524" s="11"/>
      <c r="BU524" s="11"/>
      <c r="BV524" s="11"/>
      <c r="BW524" s="11"/>
      <c r="BX524" s="11"/>
      <c r="BY524" s="11"/>
      <c r="BZ524" s="11"/>
      <c r="CA524" s="11"/>
      <c r="CB524" s="11"/>
      <c r="CC524" s="11"/>
      <c r="CD524" s="11"/>
      <c r="CE524" s="11"/>
      <c r="CF524" s="11"/>
      <c r="CG524" s="11"/>
      <c r="CH524" s="11"/>
      <c r="CI524" s="11"/>
      <c r="CJ524" s="11"/>
      <c r="CK524" s="11"/>
      <c r="CL524" s="11"/>
      <c r="CM524" s="11"/>
      <c r="CN524" s="11"/>
      <c r="CO524" s="11"/>
      <c r="CP524" s="11"/>
      <c r="CQ524" s="11"/>
      <c r="CR524" s="11"/>
      <c r="CS524" s="11"/>
      <c r="CT524" s="11"/>
      <c r="CU524" s="11"/>
      <c r="CV524" s="11"/>
      <c r="CW524" s="11"/>
      <c r="CX524" s="11"/>
      <c r="CY524" s="11"/>
      <c r="CZ524" s="11"/>
      <c r="DA524" s="11"/>
      <c r="DB524" s="11"/>
      <c r="DC524" s="11"/>
      <c r="DD524" s="11"/>
      <c r="DE524" s="11"/>
      <c r="DF524" s="11"/>
      <c r="DG524" s="11"/>
      <c r="DH524" s="11"/>
      <c r="DI524" s="11"/>
      <c r="DJ524" s="11"/>
      <c r="DK524" s="11"/>
      <c r="DL524" s="11"/>
      <c r="DM524" s="11"/>
      <c r="DN524" s="11"/>
      <c r="DO524" s="11"/>
      <c r="DP524" s="11"/>
      <c r="DQ524" s="11"/>
      <c r="DR524" s="11"/>
      <c r="DS524" s="11"/>
      <c r="DT524" s="11"/>
      <c r="DU524" s="11"/>
      <c r="DV524" s="11"/>
      <c r="DW524" s="11"/>
      <c r="DX524" s="11"/>
      <c r="DY524" s="11"/>
      <c r="DZ524" s="11"/>
      <c r="EA524" s="11"/>
      <c r="EB524" s="11"/>
      <c r="EC524" s="11"/>
      <c r="ED524" s="11"/>
      <c r="EE524" s="11"/>
      <c r="EF524" s="11"/>
      <c r="EG524" s="11"/>
      <c r="EH524" s="11"/>
      <c r="EI524" s="11"/>
      <c r="EJ524" s="11"/>
      <c r="EK524" s="11"/>
      <c r="EL524" s="11"/>
      <c r="EM524" s="11"/>
      <c r="EN524" s="11"/>
      <c r="EO524" s="11"/>
      <c r="EP524" s="11"/>
      <c r="EQ524" s="11"/>
      <c r="ER524" s="11"/>
      <c r="ES524" s="11"/>
      <c r="ET524" s="11"/>
      <c r="EU524" s="11"/>
      <c r="EV524" s="11"/>
      <c r="EW524" s="11"/>
      <c r="EX524" s="11"/>
      <c r="EY524" s="11"/>
      <c r="EZ524" s="11"/>
      <c r="FA524" s="11"/>
      <c r="FB524" s="11"/>
    </row>
    <row r="525" ht="12.75" customHeight="1">
      <c r="A525" s="11"/>
      <c r="B525" s="11"/>
      <c r="C525" s="11"/>
      <c r="D525" s="11"/>
      <c r="E525" s="11"/>
      <c r="F525" s="11"/>
      <c r="G525" s="11"/>
      <c r="H525" s="11"/>
      <c r="I525" s="11"/>
      <c r="J525" s="11"/>
      <c r="K525" s="11"/>
      <c r="L525" s="11"/>
      <c r="M525" s="11"/>
      <c r="N525" s="11"/>
      <c r="O525" s="11"/>
      <c r="P525" s="11"/>
      <c r="Q525" s="11"/>
      <c r="R525" s="11"/>
      <c r="S525" s="11"/>
      <c r="T525" s="11"/>
      <c r="U525" s="11"/>
      <c r="V525" s="11"/>
      <c r="W525" s="11"/>
      <c r="X525" s="11"/>
      <c r="Y525" s="11"/>
      <c r="Z525" s="11"/>
      <c r="AA525" s="11"/>
      <c r="AB525" s="11"/>
      <c r="AC525" s="11"/>
      <c r="AD525" s="11"/>
      <c r="AE525" s="11"/>
      <c r="AF525" s="11"/>
      <c r="AG525" s="11"/>
      <c r="AH525" s="11"/>
      <c r="AI525" s="11"/>
      <c r="AJ525" s="11"/>
      <c r="AK525" s="11"/>
      <c r="AL525" s="11"/>
      <c r="AM525" s="11"/>
      <c r="AN525" s="11"/>
      <c r="AO525" s="11"/>
      <c r="AP525" s="11"/>
      <c r="AQ525" s="11"/>
      <c r="AR525" s="11"/>
      <c r="AS525" s="11"/>
      <c r="AT525" s="11"/>
      <c r="AU525" s="11"/>
      <c r="AV525" s="11"/>
      <c r="AW525" s="11"/>
      <c r="AX525" s="11"/>
      <c r="AY525" s="11"/>
      <c r="AZ525" s="11"/>
      <c r="BA525" s="11"/>
      <c r="BB525" s="11"/>
      <c r="BC525" s="11"/>
      <c r="BD525" s="11"/>
      <c r="BE525" s="11"/>
      <c r="BF525" s="11"/>
      <c r="BG525" s="11"/>
      <c r="BH525" s="11"/>
      <c r="BI525" s="11"/>
      <c r="BJ525" s="11"/>
      <c r="BK525" s="11"/>
      <c r="BL525" s="11"/>
      <c r="BM525" s="11"/>
      <c r="BN525" s="11"/>
      <c r="BO525" s="11"/>
      <c r="BP525" s="11"/>
      <c r="BQ525" s="11"/>
      <c r="BR525" s="11"/>
      <c r="BS525" s="11"/>
      <c r="BT525" s="11"/>
      <c r="BU525" s="11"/>
      <c r="BV525" s="11"/>
      <c r="BW525" s="11"/>
      <c r="BX525" s="11"/>
      <c r="BY525" s="11"/>
      <c r="BZ525" s="11"/>
      <c r="CA525" s="11"/>
      <c r="CB525" s="11"/>
      <c r="CC525" s="11"/>
      <c r="CD525" s="11"/>
      <c r="CE525" s="11"/>
      <c r="CF525" s="11"/>
      <c r="CG525" s="11"/>
      <c r="CH525" s="11"/>
      <c r="CI525" s="11"/>
      <c r="CJ525" s="11"/>
      <c r="CK525" s="11"/>
      <c r="CL525" s="11"/>
      <c r="CM525" s="11"/>
      <c r="CN525" s="11"/>
      <c r="CO525" s="11"/>
      <c r="CP525" s="11"/>
      <c r="CQ525" s="11"/>
      <c r="CR525" s="11"/>
      <c r="CS525" s="11"/>
      <c r="CT525" s="11"/>
      <c r="CU525" s="11"/>
      <c r="CV525" s="11"/>
      <c r="CW525" s="11"/>
      <c r="CX525" s="11"/>
      <c r="CY525" s="11"/>
      <c r="CZ525" s="11"/>
      <c r="DA525" s="11"/>
      <c r="DB525" s="11"/>
      <c r="DC525" s="11"/>
      <c r="DD525" s="11"/>
      <c r="DE525" s="11"/>
      <c r="DF525" s="11"/>
      <c r="DG525" s="11"/>
      <c r="DH525" s="11"/>
      <c r="DI525" s="11"/>
      <c r="DJ525" s="11"/>
      <c r="DK525" s="11"/>
      <c r="DL525" s="11"/>
      <c r="DM525" s="11"/>
      <c r="DN525" s="11"/>
      <c r="DO525" s="11"/>
      <c r="DP525" s="11"/>
      <c r="DQ525" s="11"/>
      <c r="DR525" s="11"/>
      <c r="DS525" s="11"/>
      <c r="DT525" s="11"/>
      <c r="DU525" s="11"/>
      <c r="DV525" s="11"/>
      <c r="DW525" s="11"/>
      <c r="DX525" s="11"/>
      <c r="DY525" s="11"/>
      <c r="DZ525" s="11"/>
      <c r="EA525" s="11"/>
      <c r="EB525" s="11"/>
      <c r="EC525" s="11"/>
      <c r="ED525" s="11"/>
      <c r="EE525" s="11"/>
      <c r="EF525" s="11"/>
      <c r="EG525" s="11"/>
      <c r="EH525" s="11"/>
      <c r="EI525" s="11"/>
      <c r="EJ525" s="11"/>
      <c r="EK525" s="11"/>
      <c r="EL525" s="11"/>
      <c r="EM525" s="11"/>
      <c r="EN525" s="11"/>
      <c r="EO525" s="11"/>
      <c r="EP525" s="11"/>
      <c r="EQ525" s="11"/>
      <c r="ER525" s="11"/>
      <c r="ES525" s="11"/>
      <c r="ET525" s="11"/>
      <c r="EU525" s="11"/>
      <c r="EV525" s="11"/>
      <c r="EW525" s="11"/>
      <c r="EX525" s="11"/>
      <c r="EY525" s="11"/>
      <c r="EZ525" s="11"/>
      <c r="FA525" s="11"/>
      <c r="FB525" s="11"/>
    </row>
    <row r="526" ht="12.75" customHeight="1">
      <c r="A526" s="11"/>
      <c r="B526" s="11"/>
      <c r="C526" s="11"/>
      <c r="D526" s="11"/>
      <c r="E526" s="11"/>
      <c r="F526" s="11"/>
      <c r="G526" s="11"/>
      <c r="H526" s="11"/>
      <c r="I526" s="11"/>
      <c r="J526" s="11"/>
      <c r="K526" s="11"/>
      <c r="L526" s="11"/>
      <c r="M526" s="11"/>
      <c r="N526" s="11"/>
      <c r="O526" s="11"/>
      <c r="P526" s="11"/>
      <c r="Q526" s="11"/>
      <c r="R526" s="11"/>
      <c r="S526" s="11"/>
      <c r="T526" s="11"/>
      <c r="U526" s="11"/>
      <c r="V526" s="11"/>
      <c r="W526" s="11"/>
      <c r="X526" s="11"/>
      <c r="Y526" s="11"/>
      <c r="Z526" s="11"/>
      <c r="AA526" s="11"/>
      <c r="AB526" s="11"/>
      <c r="AC526" s="11"/>
      <c r="AD526" s="11"/>
      <c r="AE526" s="11"/>
      <c r="AF526" s="11"/>
      <c r="AG526" s="11"/>
      <c r="AH526" s="11"/>
      <c r="AI526" s="11"/>
      <c r="AJ526" s="11"/>
      <c r="AK526" s="11"/>
      <c r="AL526" s="11"/>
      <c r="AM526" s="11"/>
      <c r="AN526" s="11"/>
      <c r="AO526" s="11"/>
      <c r="AP526" s="11"/>
      <c r="AQ526" s="11"/>
      <c r="AR526" s="11"/>
      <c r="AS526" s="11"/>
      <c r="AT526" s="11"/>
      <c r="AU526" s="11"/>
      <c r="AV526" s="11"/>
      <c r="AW526" s="11"/>
      <c r="AX526" s="11"/>
      <c r="AY526" s="11"/>
      <c r="AZ526" s="11"/>
      <c r="BA526" s="11"/>
      <c r="BB526" s="11"/>
      <c r="BC526" s="11"/>
      <c r="BD526" s="11"/>
      <c r="BE526" s="11"/>
      <c r="BF526" s="11"/>
      <c r="BG526" s="11"/>
      <c r="BH526" s="11"/>
      <c r="BI526" s="11"/>
      <c r="BJ526" s="11"/>
      <c r="BK526" s="11"/>
      <c r="BL526" s="11"/>
      <c r="BM526" s="11"/>
      <c r="BN526" s="11"/>
      <c r="BO526" s="11"/>
      <c r="BP526" s="11"/>
      <c r="BQ526" s="11"/>
      <c r="BR526" s="11"/>
      <c r="BS526" s="11"/>
      <c r="BT526" s="11"/>
      <c r="BU526" s="11"/>
      <c r="BV526" s="11"/>
      <c r="BW526" s="11"/>
      <c r="BX526" s="11"/>
      <c r="BY526" s="11"/>
      <c r="BZ526" s="11"/>
      <c r="CA526" s="11"/>
      <c r="CB526" s="11"/>
      <c r="CC526" s="11"/>
      <c r="CD526" s="11"/>
      <c r="CE526" s="11"/>
      <c r="CF526" s="11"/>
      <c r="CG526" s="11"/>
      <c r="CH526" s="11"/>
      <c r="CI526" s="11"/>
      <c r="CJ526" s="11"/>
      <c r="CK526" s="11"/>
      <c r="CL526" s="11"/>
      <c r="CM526" s="11"/>
      <c r="CN526" s="11"/>
      <c r="CO526" s="11"/>
      <c r="CP526" s="11"/>
      <c r="CQ526" s="11"/>
      <c r="CR526" s="11"/>
      <c r="CS526" s="11"/>
      <c r="CT526" s="11"/>
      <c r="CU526" s="11"/>
      <c r="CV526" s="11"/>
      <c r="CW526" s="11"/>
      <c r="CX526" s="11"/>
      <c r="CY526" s="11"/>
      <c r="CZ526" s="11"/>
      <c r="DA526" s="11"/>
      <c r="DB526" s="11"/>
      <c r="DC526" s="11"/>
      <c r="DD526" s="11"/>
      <c r="DE526" s="11"/>
      <c r="DF526" s="11"/>
      <c r="DG526" s="11"/>
      <c r="DH526" s="11"/>
      <c r="DI526" s="11"/>
      <c r="DJ526" s="11"/>
      <c r="DK526" s="11"/>
      <c r="DL526" s="11"/>
      <c r="DM526" s="11"/>
      <c r="DN526" s="11"/>
      <c r="DO526" s="11"/>
      <c r="DP526" s="11"/>
      <c r="DQ526" s="11"/>
      <c r="DR526" s="11"/>
      <c r="DS526" s="11"/>
      <c r="DT526" s="11"/>
      <c r="DU526" s="11"/>
      <c r="DV526" s="11"/>
      <c r="DW526" s="11"/>
      <c r="DX526" s="11"/>
      <c r="DY526" s="11"/>
      <c r="DZ526" s="11"/>
      <c r="EA526" s="11"/>
      <c r="EB526" s="11"/>
      <c r="EC526" s="11"/>
      <c r="ED526" s="11"/>
      <c r="EE526" s="11"/>
      <c r="EF526" s="11"/>
      <c r="EG526" s="11"/>
      <c r="EH526" s="11"/>
      <c r="EI526" s="11"/>
      <c r="EJ526" s="11"/>
      <c r="EK526" s="11"/>
      <c r="EL526" s="11"/>
      <c r="EM526" s="11"/>
      <c r="EN526" s="11"/>
      <c r="EO526" s="11"/>
      <c r="EP526" s="11"/>
      <c r="EQ526" s="11"/>
      <c r="ER526" s="11"/>
      <c r="ES526" s="11"/>
      <c r="ET526" s="11"/>
      <c r="EU526" s="11"/>
      <c r="EV526" s="11"/>
      <c r="EW526" s="11"/>
      <c r="EX526" s="11"/>
      <c r="EY526" s="11"/>
      <c r="EZ526" s="11"/>
      <c r="FA526" s="11"/>
      <c r="FB526" s="11"/>
    </row>
    <row r="527" ht="12.75" customHeight="1">
      <c r="A527" s="11"/>
      <c r="B527" s="11"/>
      <c r="C527" s="11"/>
      <c r="D527" s="11"/>
      <c r="E527" s="11"/>
      <c r="F527" s="11"/>
      <c r="G527" s="11"/>
      <c r="H527" s="11"/>
      <c r="I527" s="11"/>
      <c r="J527" s="11"/>
      <c r="K527" s="11"/>
      <c r="L527" s="11"/>
      <c r="M527" s="11"/>
      <c r="N527" s="11"/>
      <c r="O527" s="11"/>
      <c r="P527" s="11"/>
      <c r="Q527" s="11"/>
      <c r="R527" s="11"/>
      <c r="S527" s="11"/>
      <c r="T527" s="11"/>
      <c r="U527" s="11"/>
      <c r="V527" s="11"/>
      <c r="W527" s="11"/>
      <c r="X527" s="11"/>
      <c r="Y527" s="11"/>
      <c r="Z527" s="11"/>
      <c r="AA527" s="11"/>
      <c r="AB527" s="11"/>
      <c r="AC527" s="11"/>
      <c r="AD527" s="11"/>
      <c r="AE527" s="11"/>
      <c r="AF527" s="11"/>
      <c r="AG527" s="11"/>
      <c r="AH527" s="11"/>
      <c r="AI527" s="11"/>
      <c r="AJ527" s="11"/>
      <c r="AK527" s="11"/>
      <c r="AL527" s="11"/>
      <c r="AM527" s="11"/>
      <c r="AN527" s="11"/>
      <c r="AO527" s="11"/>
      <c r="AP527" s="11"/>
      <c r="AQ527" s="11"/>
      <c r="AR527" s="11"/>
      <c r="AS527" s="11"/>
      <c r="AT527" s="11"/>
      <c r="AU527" s="11"/>
      <c r="AV527" s="11"/>
      <c r="AW527" s="11"/>
      <c r="AX527" s="11"/>
      <c r="AY527" s="11"/>
      <c r="AZ527" s="11"/>
      <c r="BA527" s="11"/>
      <c r="BB527" s="11"/>
      <c r="BC527" s="11"/>
      <c r="BD527" s="11"/>
      <c r="BE527" s="11"/>
      <c r="BF527" s="11"/>
      <c r="BG527" s="11"/>
      <c r="BH527" s="11"/>
      <c r="BI527" s="11"/>
      <c r="BJ527" s="11"/>
      <c r="BK527" s="11"/>
      <c r="BL527" s="11"/>
      <c r="BM527" s="11"/>
      <c r="BN527" s="11"/>
      <c r="BO527" s="11"/>
      <c r="BP527" s="11"/>
      <c r="BQ527" s="11"/>
      <c r="BR527" s="11"/>
      <c r="BS527" s="11"/>
      <c r="BT527" s="11"/>
      <c r="BU527" s="11"/>
      <c r="BV527" s="11"/>
      <c r="BW527" s="11"/>
      <c r="BX527" s="11"/>
      <c r="BY527" s="11"/>
      <c r="BZ527" s="11"/>
      <c r="CA527" s="11"/>
      <c r="CB527" s="11"/>
      <c r="CC527" s="11"/>
      <c r="CD527" s="11"/>
      <c r="CE527" s="11"/>
      <c r="CF527" s="11"/>
      <c r="CG527" s="11"/>
      <c r="CH527" s="11"/>
      <c r="CI527" s="11"/>
      <c r="CJ527" s="11"/>
      <c r="CK527" s="11"/>
      <c r="CL527" s="11"/>
      <c r="CM527" s="11"/>
      <c r="CN527" s="11"/>
      <c r="CO527" s="11"/>
      <c r="CP527" s="11"/>
      <c r="CQ527" s="11"/>
      <c r="CR527" s="11"/>
      <c r="CS527" s="11"/>
      <c r="CT527" s="11"/>
      <c r="CU527" s="11"/>
      <c r="CV527" s="11"/>
      <c r="CW527" s="11"/>
      <c r="CX527" s="11"/>
      <c r="CY527" s="11"/>
      <c r="CZ527" s="11"/>
      <c r="DA527" s="11"/>
      <c r="DB527" s="11"/>
      <c r="DC527" s="11"/>
      <c r="DD527" s="11"/>
      <c r="DE527" s="11"/>
      <c r="DF527" s="11"/>
      <c r="DG527" s="11"/>
      <c r="DH527" s="11"/>
      <c r="DI527" s="11"/>
      <c r="DJ527" s="11"/>
      <c r="DK527" s="11"/>
      <c r="DL527" s="11"/>
      <c r="DM527" s="11"/>
      <c r="DN527" s="11"/>
      <c r="DO527" s="11"/>
      <c r="DP527" s="11"/>
      <c r="DQ527" s="11"/>
      <c r="DR527" s="11"/>
      <c r="DS527" s="11"/>
      <c r="DT527" s="11"/>
      <c r="DU527" s="11"/>
      <c r="DV527" s="11"/>
      <c r="DW527" s="11"/>
      <c r="DX527" s="11"/>
      <c r="DY527" s="11"/>
      <c r="DZ527" s="11"/>
      <c r="EA527" s="11"/>
      <c r="EB527" s="11"/>
      <c r="EC527" s="11"/>
      <c r="ED527" s="11"/>
      <c r="EE527" s="11"/>
      <c r="EF527" s="11"/>
      <c r="EG527" s="11"/>
      <c r="EH527" s="11"/>
      <c r="EI527" s="11"/>
      <c r="EJ527" s="11"/>
      <c r="EK527" s="11"/>
      <c r="EL527" s="11"/>
      <c r="EM527" s="11"/>
      <c r="EN527" s="11"/>
      <c r="EO527" s="11"/>
      <c r="EP527" s="11"/>
      <c r="EQ527" s="11"/>
      <c r="ER527" s="11"/>
      <c r="ES527" s="11"/>
      <c r="ET527" s="11"/>
      <c r="EU527" s="11"/>
      <c r="EV527" s="11"/>
      <c r="EW527" s="11"/>
      <c r="EX527" s="11"/>
      <c r="EY527" s="11"/>
      <c r="EZ527" s="11"/>
      <c r="FA527" s="11"/>
      <c r="FB527" s="11"/>
    </row>
    <row r="528" ht="12.75" customHeight="1">
      <c r="A528" s="11"/>
      <c r="B528" s="11"/>
      <c r="C528" s="11"/>
      <c r="D528" s="11"/>
      <c r="E528" s="11"/>
      <c r="F528" s="11"/>
      <c r="G528" s="11"/>
      <c r="H528" s="11"/>
      <c r="I528" s="11"/>
      <c r="J528" s="11"/>
      <c r="K528" s="11"/>
      <c r="L528" s="11"/>
      <c r="M528" s="11"/>
      <c r="N528" s="11"/>
      <c r="O528" s="11"/>
      <c r="P528" s="11"/>
      <c r="Q528" s="11"/>
      <c r="R528" s="11"/>
      <c r="S528" s="11"/>
      <c r="T528" s="11"/>
      <c r="U528" s="11"/>
      <c r="V528" s="11"/>
      <c r="W528" s="11"/>
      <c r="X528" s="11"/>
      <c r="Y528" s="11"/>
      <c r="Z528" s="11"/>
      <c r="AA528" s="11"/>
      <c r="AB528" s="11"/>
      <c r="AC528" s="11"/>
      <c r="AD528" s="11"/>
      <c r="AE528" s="11"/>
      <c r="AF528" s="11"/>
      <c r="AG528" s="11"/>
      <c r="AH528" s="11"/>
      <c r="AI528" s="11"/>
      <c r="AJ528" s="11"/>
      <c r="AK528" s="11"/>
      <c r="AL528" s="11"/>
      <c r="AM528" s="11"/>
      <c r="AN528" s="11"/>
      <c r="AO528" s="11"/>
      <c r="AP528" s="11"/>
      <c r="AQ528" s="11"/>
      <c r="AR528" s="11"/>
      <c r="AS528" s="11"/>
      <c r="AT528" s="11"/>
      <c r="AU528" s="11"/>
      <c r="AV528" s="11"/>
      <c r="AW528" s="11"/>
      <c r="AX528" s="11"/>
      <c r="AY528" s="11"/>
      <c r="AZ528" s="11"/>
      <c r="BA528" s="11"/>
      <c r="BB528" s="11"/>
      <c r="BC528" s="11"/>
      <c r="BD528" s="11"/>
      <c r="BE528" s="11"/>
      <c r="BF528" s="11"/>
      <c r="BG528" s="11"/>
      <c r="BH528" s="11"/>
      <c r="BI528" s="11"/>
      <c r="BJ528" s="11"/>
      <c r="BK528" s="11"/>
      <c r="BL528" s="11"/>
      <c r="BM528" s="11"/>
      <c r="BN528" s="11"/>
      <c r="BO528" s="11"/>
      <c r="BP528" s="11"/>
      <c r="BQ528" s="11"/>
      <c r="BR528" s="11"/>
      <c r="BS528" s="11"/>
      <c r="BT528" s="11"/>
      <c r="BU528" s="11"/>
      <c r="BV528" s="11"/>
      <c r="BW528" s="11"/>
      <c r="BX528" s="11"/>
      <c r="BY528" s="11"/>
      <c r="BZ528" s="11"/>
      <c r="CA528" s="11"/>
      <c r="CB528" s="11"/>
      <c r="CC528" s="11"/>
      <c r="CD528" s="11"/>
      <c r="CE528" s="11"/>
      <c r="CF528" s="11"/>
      <c r="CG528" s="11"/>
      <c r="CH528" s="11"/>
      <c r="CI528" s="11"/>
      <c r="CJ528" s="11"/>
      <c r="CK528" s="11"/>
      <c r="CL528" s="11"/>
      <c r="CM528" s="11"/>
      <c r="CN528" s="11"/>
      <c r="CO528" s="11"/>
      <c r="CP528" s="11"/>
      <c r="CQ528" s="11"/>
      <c r="CR528" s="11"/>
      <c r="CS528" s="11"/>
      <c r="CT528" s="11"/>
      <c r="CU528" s="11"/>
      <c r="CV528" s="11"/>
      <c r="CW528" s="11"/>
      <c r="CX528" s="11"/>
      <c r="CY528" s="11"/>
      <c r="CZ528" s="11"/>
      <c r="DA528" s="11"/>
      <c r="DB528" s="11"/>
      <c r="DC528" s="11"/>
      <c r="DD528" s="11"/>
      <c r="DE528" s="11"/>
      <c r="DF528" s="11"/>
      <c r="DG528" s="11"/>
      <c r="DH528" s="11"/>
      <c r="DI528" s="11"/>
      <c r="DJ528" s="11"/>
      <c r="DK528" s="11"/>
      <c r="DL528" s="11"/>
      <c r="DM528" s="11"/>
      <c r="DN528" s="11"/>
      <c r="DO528" s="11"/>
      <c r="DP528" s="11"/>
      <c r="DQ528" s="11"/>
      <c r="DR528" s="11"/>
      <c r="DS528" s="11"/>
      <c r="DT528" s="11"/>
      <c r="DU528" s="11"/>
      <c r="DV528" s="11"/>
      <c r="DW528" s="11"/>
      <c r="DX528" s="11"/>
      <c r="DY528" s="11"/>
      <c r="DZ528" s="11"/>
      <c r="EA528" s="11"/>
      <c r="EB528" s="11"/>
      <c r="EC528" s="11"/>
      <c r="ED528" s="11"/>
      <c r="EE528" s="11"/>
      <c r="EF528" s="11"/>
      <c r="EG528" s="11"/>
      <c r="EH528" s="11"/>
      <c r="EI528" s="11"/>
      <c r="EJ528" s="11"/>
      <c r="EK528" s="11"/>
      <c r="EL528" s="11"/>
      <c r="EM528" s="11"/>
      <c r="EN528" s="11"/>
      <c r="EO528" s="11"/>
      <c r="EP528" s="11"/>
      <c r="EQ528" s="11"/>
      <c r="ER528" s="11"/>
      <c r="ES528" s="11"/>
      <c r="ET528" s="11"/>
      <c r="EU528" s="11"/>
      <c r="EV528" s="11"/>
      <c r="EW528" s="11"/>
      <c r="EX528" s="11"/>
      <c r="EY528" s="11"/>
      <c r="EZ528" s="11"/>
      <c r="FA528" s="11"/>
      <c r="FB528" s="11"/>
    </row>
    <row r="529" ht="12.75" customHeight="1">
      <c r="A529" s="11"/>
      <c r="B529" s="11"/>
      <c r="C529" s="11"/>
      <c r="D529" s="11"/>
      <c r="E529" s="11"/>
      <c r="F529" s="11"/>
      <c r="G529" s="11"/>
      <c r="H529" s="11"/>
      <c r="I529" s="11"/>
      <c r="J529" s="11"/>
      <c r="K529" s="11"/>
      <c r="L529" s="11"/>
      <c r="M529" s="11"/>
      <c r="N529" s="11"/>
      <c r="O529" s="11"/>
      <c r="P529" s="11"/>
      <c r="Q529" s="11"/>
      <c r="R529" s="11"/>
      <c r="S529" s="11"/>
      <c r="T529" s="11"/>
      <c r="U529" s="11"/>
      <c r="V529" s="11"/>
      <c r="W529" s="11"/>
      <c r="X529" s="11"/>
      <c r="Y529" s="11"/>
      <c r="Z529" s="11"/>
      <c r="AA529" s="11"/>
      <c r="AB529" s="11"/>
      <c r="AC529" s="11"/>
      <c r="AD529" s="11"/>
      <c r="AE529" s="11"/>
      <c r="AF529" s="11"/>
      <c r="AG529" s="11"/>
      <c r="AH529" s="11"/>
      <c r="AI529" s="11"/>
      <c r="AJ529" s="11"/>
      <c r="AK529" s="11"/>
      <c r="AL529" s="11"/>
      <c r="AM529" s="11"/>
      <c r="AN529" s="11"/>
      <c r="AO529" s="11"/>
      <c r="AP529" s="11"/>
      <c r="AQ529" s="11"/>
      <c r="AR529" s="11"/>
      <c r="AS529" s="11"/>
      <c r="AT529" s="11"/>
      <c r="AU529" s="11"/>
      <c r="AV529" s="11"/>
      <c r="AW529" s="11"/>
      <c r="AX529" s="11"/>
      <c r="AY529" s="11"/>
      <c r="AZ529" s="11"/>
      <c r="BA529" s="11"/>
      <c r="BB529" s="11"/>
      <c r="BC529" s="11"/>
      <c r="BD529" s="11"/>
      <c r="BE529" s="11"/>
      <c r="BF529" s="11"/>
      <c r="BG529" s="11"/>
      <c r="BH529" s="11"/>
      <c r="BI529" s="11"/>
      <c r="BJ529" s="11"/>
      <c r="BK529" s="11"/>
      <c r="BL529" s="11"/>
      <c r="BM529" s="11"/>
      <c r="BN529" s="11"/>
      <c r="BO529" s="11"/>
      <c r="BP529" s="11"/>
      <c r="BQ529" s="11"/>
      <c r="BR529" s="11"/>
      <c r="BS529" s="11"/>
      <c r="BT529" s="11"/>
      <c r="BU529" s="11"/>
      <c r="BV529" s="11"/>
      <c r="BW529" s="11"/>
      <c r="BX529" s="11"/>
      <c r="BY529" s="11"/>
      <c r="BZ529" s="11"/>
      <c r="CA529" s="11"/>
      <c r="CB529" s="11"/>
      <c r="CC529" s="11"/>
      <c r="CD529" s="11"/>
      <c r="CE529" s="11"/>
      <c r="CF529" s="11"/>
      <c r="CG529" s="11"/>
      <c r="CH529" s="11"/>
      <c r="CI529" s="11"/>
      <c r="CJ529" s="11"/>
      <c r="CK529" s="11"/>
      <c r="CL529" s="11"/>
      <c r="CM529" s="11"/>
      <c r="CN529" s="11"/>
      <c r="CO529" s="11"/>
      <c r="CP529" s="11"/>
      <c r="CQ529" s="11"/>
      <c r="CR529" s="11"/>
      <c r="CS529" s="11"/>
      <c r="CT529" s="11"/>
      <c r="CU529" s="11"/>
      <c r="CV529" s="11"/>
      <c r="CW529" s="11"/>
      <c r="CX529" s="11"/>
      <c r="CY529" s="11"/>
      <c r="CZ529" s="11"/>
      <c r="DA529" s="11"/>
      <c r="DB529" s="11"/>
      <c r="DC529" s="11"/>
      <c r="DD529" s="11"/>
      <c r="DE529" s="11"/>
      <c r="DF529" s="11"/>
      <c r="DG529" s="11"/>
      <c r="DH529" s="11"/>
      <c r="DI529" s="11"/>
      <c r="DJ529" s="11"/>
      <c r="DK529" s="11"/>
      <c r="DL529" s="11"/>
      <c r="DM529" s="11"/>
      <c r="DN529" s="11"/>
      <c r="DO529" s="11"/>
      <c r="DP529" s="11"/>
      <c r="DQ529" s="11"/>
      <c r="DR529" s="11"/>
      <c r="DS529" s="11"/>
      <c r="DT529" s="11"/>
      <c r="DU529" s="11"/>
      <c r="DV529" s="11"/>
      <c r="DW529" s="11"/>
      <c r="DX529" s="11"/>
      <c r="DY529" s="11"/>
      <c r="DZ529" s="11"/>
      <c r="EA529" s="11"/>
      <c r="EB529" s="11"/>
      <c r="EC529" s="11"/>
      <c r="ED529" s="11"/>
      <c r="EE529" s="11"/>
      <c r="EF529" s="11"/>
      <c r="EG529" s="11"/>
      <c r="EH529" s="11"/>
      <c r="EI529" s="11"/>
      <c r="EJ529" s="11"/>
      <c r="EK529" s="11"/>
      <c r="EL529" s="11"/>
      <c r="EM529" s="11"/>
      <c r="EN529" s="11"/>
      <c r="EO529" s="11"/>
      <c r="EP529" s="11"/>
      <c r="EQ529" s="11"/>
      <c r="ER529" s="11"/>
      <c r="ES529" s="11"/>
      <c r="ET529" s="11"/>
      <c r="EU529" s="11"/>
      <c r="EV529" s="11"/>
      <c r="EW529" s="11"/>
      <c r="EX529" s="11"/>
      <c r="EY529" s="11"/>
      <c r="EZ529" s="11"/>
      <c r="FA529" s="11"/>
      <c r="FB529" s="11"/>
    </row>
    <row r="530" ht="12.75" customHeight="1">
      <c r="A530" s="11"/>
      <c r="B530" s="11"/>
      <c r="C530" s="11"/>
      <c r="D530" s="11"/>
      <c r="E530" s="11"/>
      <c r="F530" s="11"/>
      <c r="G530" s="11"/>
      <c r="H530" s="11"/>
      <c r="I530" s="11"/>
      <c r="J530" s="11"/>
      <c r="K530" s="11"/>
      <c r="L530" s="11"/>
      <c r="M530" s="11"/>
      <c r="N530" s="11"/>
      <c r="O530" s="11"/>
      <c r="P530" s="11"/>
      <c r="Q530" s="11"/>
      <c r="R530" s="11"/>
      <c r="S530" s="11"/>
      <c r="T530" s="11"/>
      <c r="U530" s="11"/>
      <c r="V530" s="11"/>
      <c r="W530" s="11"/>
      <c r="X530" s="11"/>
      <c r="Y530" s="11"/>
      <c r="Z530" s="11"/>
      <c r="AA530" s="11"/>
      <c r="AB530" s="11"/>
      <c r="AC530" s="11"/>
      <c r="AD530" s="11"/>
      <c r="AE530" s="11"/>
      <c r="AF530" s="11"/>
      <c r="AG530" s="11"/>
      <c r="AH530" s="11"/>
      <c r="AI530" s="11"/>
      <c r="AJ530" s="11"/>
      <c r="AK530" s="11"/>
      <c r="AL530" s="11"/>
      <c r="AM530" s="11"/>
      <c r="AN530" s="11"/>
      <c r="AO530" s="11"/>
      <c r="AP530" s="11"/>
      <c r="AQ530" s="11"/>
      <c r="AR530" s="11"/>
      <c r="AS530" s="11"/>
      <c r="AT530" s="11"/>
      <c r="AU530" s="11"/>
      <c r="AV530" s="11"/>
      <c r="AW530" s="11"/>
      <c r="AX530" s="11"/>
      <c r="AY530" s="11"/>
      <c r="AZ530" s="11"/>
      <c r="BA530" s="11"/>
      <c r="BB530" s="11"/>
      <c r="BC530" s="11"/>
      <c r="BD530" s="11"/>
      <c r="BE530" s="11"/>
      <c r="BF530" s="11"/>
      <c r="BG530" s="11"/>
      <c r="BH530" s="11"/>
      <c r="BI530" s="11"/>
      <c r="BJ530" s="11"/>
      <c r="BK530" s="11"/>
      <c r="BL530" s="11"/>
      <c r="BM530" s="11"/>
      <c r="BN530" s="11"/>
      <c r="BO530" s="11"/>
      <c r="BP530" s="11"/>
      <c r="BQ530" s="11"/>
      <c r="BR530" s="11"/>
      <c r="BS530" s="11"/>
      <c r="BT530" s="11"/>
      <c r="BU530" s="11"/>
      <c r="BV530" s="11"/>
      <c r="BW530" s="11"/>
      <c r="BX530" s="11"/>
      <c r="BY530" s="11"/>
      <c r="BZ530" s="11"/>
      <c r="CA530" s="11"/>
      <c r="CB530" s="11"/>
      <c r="CC530" s="11"/>
      <c r="CD530" s="11"/>
      <c r="CE530" s="11"/>
      <c r="CF530" s="11"/>
      <c r="CG530" s="11"/>
      <c r="CH530" s="11"/>
      <c r="CI530" s="11"/>
      <c r="CJ530" s="11"/>
      <c r="CK530" s="11"/>
      <c r="CL530" s="11"/>
      <c r="CM530" s="11"/>
      <c r="CN530" s="11"/>
      <c r="CO530" s="11"/>
      <c r="CP530" s="11"/>
      <c r="CQ530" s="11"/>
      <c r="CR530" s="11"/>
      <c r="CS530" s="11"/>
      <c r="CT530" s="11"/>
      <c r="CU530" s="11"/>
      <c r="CV530" s="11"/>
      <c r="CW530" s="11"/>
      <c r="CX530" s="11"/>
      <c r="CY530" s="11"/>
      <c r="CZ530" s="11"/>
      <c r="DA530" s="11"/>
      <c r="DB530" s="11"/>
      <c r="DC530" s="11"/>
      <c r="DD530" s="11"/>
      <c r="DE530" s="11"/>
      <c r="DF530" s="11"/>
      <c r="DG530" s="11"/>
      <c r="DH530" s="11"/>
      <c r="DI530" s="11"/>
      <c r="DJ530" s="11"/>
      <c r="DK530" s="11"/>
      <c r="DL530" s="11"/>
      <c r="DM530" s="11"/>
      <c r="DN530" s="11"/>
      <c r="DO530" s="11"/>
      <c r="DP530" s="11"/>
      <c r="DQ530" s="11"/>
      <c r="DR530" s="11"/>
      <c r="DS530" s="11"/>
      <c r="DT530" s="11"/>
      <c r="DU530" s="11"/>
      <c r="DV530" s="11"/>
      <c r="DW530" s="11"/>
      <c r="DX530" s="11"/>
      <c r="DY530" s="11"/>
      <c r="DZ530" s="11"/>
      <c r="EA530" s="11"/>
      <c r="EB530" s="11"/>
      <c r="EC530" s="11"/>
      <c r="ED530" s="11"/>
      <c r="EE530" s="11"/>
      <c r="EF530" s="11"/>
      <c r="EG530" s="11"/>
      <c r="EH530" s="11"/>
      <c r="EI530" s="11"/>
      <c r="EJ530" s="11"/>
      <c r="EK530" s="11"/>
      <c r="EL530" s="11"/>
      <c r="EM530" s="11"/>
      <c r="EN530" s="11"/>
      <c r="EO530" s="11"/>
      <c r="EP530" s="11"/>
      <c r="EQ530" s="11"/>
      <c r="ER530" s="11"/>
      <c r="ES530" s="11"/>
      <c r="ET530" s="11"/>
      <c r="EU530" s="11"/>
      <c r="EV530" s="11"/>
      <c r="EW530" s="11"/>
      <c r="EX530" s="11"/>
      <c r="EY530" s="11"/>
      <c r="EZ530" s="11"/>
      <c r="FA530" s="11"/>
      <c r="FB530" s="11"/>
    </row>
    <row r="531" ht="12.75" customHeight="1">
      <c r="A531" s="11"/>
      <c r="B531" s="11"/>
      <c r="C531" s="11"/>
      <c r="D531" s="11"/>
      <c r="E531" s="11"/>
      <c r="F531" s="11"/>
      <c r="G531" s="11"/>
      <c r="H531" s="11"/>
      <c r="I531" s="11"/>
      <c r="J531" s="11"/>
      <c r="K531" s="11"/>
      <c r="L531" s="11"/>
      <c r="M531" s="11"/>
      <c r="N531" s="11"/>
      <c r="O531" s="11"/>
      <c r="P531" s="11"/>
      <c r="Q531" s="11"/>
      <c r="R531" s="11"/>
      <c r="S531" s="11"/>
      <c r="T531" s="11"/>
      <c r="U531" s="11"/>
      <c r="V531" s="11"/>
      <c r="W531" s="11"/>
      <c r="X531" s="11"/>
      <c r="Y531" s="11"/>
      <c r="Z531" s="11"/>
      <c r="AA531" s="11"/>
      <c r="AB531" s="11"/>
      <c r="AC531" s="11"/>
      <c r="AD531" s="11"/>
      <c r="AE531" s="11"/>
      <c r="AF531" s="11"/>
      <c r="AG531" s="11"/>
      <c r="AH531" s="11"/>
      <c r="AI531" s="11"/>
      <c r="AJ531" s="11"/>
      <c r="AK531" s="11"/>
      <c r="AL531" s="11"/>
      <c r="AM531" s="11"/>
      <c r="AN531" s="11"/>
      <c r="AO531" s="11"/>
      <c r="AP531" s="11"/>
      <c r="AQ531" s="11"/>
      <c r="AR531" s="11"/>
      <c r="AS531" s="11"/>
      <c r="AT531" s="11"/>
      <c r="AU531" s="11"/>
      <c r="AV531" s="11"/>
      <c r="AW531" s="11"/>
      <c r="AX531" s="11"/>
      <c r="AY531" s="11"/>
      <c r="AZ531" s="11"/>
      <c r="BA531" s="11"/>
      <c r="BB531" s="11"/>
      <c r="BC531" s="11"/>
      <c r="BD531" s="11"/>
      <c r="BE531" s="11"/>
      <c r="BF531" s="11"/>
      <c r="BG531" s="11"/>
      <c r="BH531" s="11"/>
      <c r="BI531" s="11"/>
      <c r="BJ531" s="11"/>
      <c r="BK531" s="11"/>
      <c r="BL531" s="11"/>
      <c r="BM531" s="11"/>
      <c r="BN531" s="11"/>
      <c r="BO531" s="11"/>
      <c r="BP531" s="11"/>
      <c r="BQ531" s="11"/>
      <c r="BR531" s="11"/>
      <c r="BS531" s="11"/>
      <c r="BT531" s="11"/>
      <c r="BU531" s="11"/>
      <c r="BV531" s="11"/>
      <c r="BW531" s="11"/>
      <c r="BX531" s="11"/>
      <c r="BY531" s="11"/>
      <c r="BZ531" s="11"/>
      <c r="CA531" s="11"/>
      <c r="CB531" s="11"/>
      <c r="CC531" s="11"/>
      <c r="CD531" s="11"/>
      <c r="CE531" s="11"/>
      <c r="CF531" s="11"/>
      <c r="CG531" s="11"/>
      <c r="CH531" s="11"/>
      <c r="CI531" s="11"/>
      <c r="CJ531" s="11"/>
      <c r="CK531" s="11"/>
      <c r="CL531" s="11"/>
      <c r="CM531" s="11"/>
      <c r="CN531" s="11"/>
      <c r="CO531" s="11"/>
      <c r="CP531" s="11"/>
      <c r="CQ531" s="11"/>
      <c r="CR531" s="11"/>
      <c r="CS531" s="11"/>
      <c r="CT531" s="11"/>
      <c r="CU531" s="11"/>
      <c r="CV531" s="11"/>
      <c r="CW531" s="11"/>
      <c r="CX531" s="11"/>
      <c r="CY531" s="11"/>
      <c r="CZ531" s="11"/>
      <c r="DA531" s="11"/>
      <c r="DB531" s="11"/>
      <c r="DC531" s="11"/>
      <c r="DD531" s="11"/>
      <c r="DE531" s="11"/>
      <c r="DF531" s="11"/>
      <c r="DG531" s="11"/>
      <c r="DH531" s="11"/>
      <c r="DI531" s="11"/>
      <c r="DJ531" s="11"/>
      <c r="DK531" s="11"/>
      <c r="DL531" s="11"/>
      <c r="DM531" s="11"/>
      <c r="DN531" s="11"/>
      <c r="DO531" s="11"/>
      <c r="DP531" s="11"/>
      <c r="DQ531" s="11"/>
      <c r="DR531" s="11"/>
      <c r="DS531" s="11"/>
      <c r="DT531" s="11"/>
      <c r="DU531" s="11"/>
      <c r="DV531" s="11"/>
      <c r="DW531" s="11"/>
      <c r="DX531" s="11"/>
      <c r="DY531" s="11"/>
      <c r="DZ531" s="11"/>
      <c r="EA531" s="11"/>
      <c r="EB531" s="11"/>
      <c r="EC531" s="11"/>
      <c r="ED531" s="11"/>
      <c r="EE531" s="11"/>
      <c r="EF531" s="11"/>
      <c r="EG531" s="11"/>
      <c r="EH531" s="11"/>
      <c r="EI531" s="11"/>
      <c r="EJ531" s="11"/>
      <c r="EK531" s="11"/>
      <c r="EL531" s="11"/>
      <c r="EM531" s="11"/>
      <c r="EN531" s="11"/>
      <c r="EO531" s="11"/>
      <c r="EP531" s="11"/>
      <c r="EQ531" s="11"/>
      <c r="ER531" s="11"/>
      <c r="ES531" s="11"/>
      <c r="ET531" s="11"/>
      <c r="EU531" s="11"/>
      <c r="EV531" s="11"/>
      <c r="EW531" s="11"/>
      <c r="EX531" s="11"/>
      <c r="EY531" s="11"/>
      <c r="EZ531" s="11"/>
      <c r="FA531" s="11"/>
      <c r="FB531" s="11"/>
    </row>
    <row r="532" ht="12.75" customHeight="1">
      <c r="A532" s="11"/>
      <c r="B532" s="11"/>
      <c r="C532" s="11"/>
      <c r="D532" s="11"/>
      <c r="E532" s="11"/>
      <c r="F532" s="11"/>
      <c r="G532" s="11"/>
      <c r="H532" s="11"/>
      <c r="I532" s="11"/>
      <c r="J532" s="11"/>
      <c r="K532" s="11"/>
      <c r="L532" s="11"/>
      <c r="M532" s="11"/>
      <c r="N532" s="11"/>
      <c r="O532" s="11"/>
      <c r="P532" s="11"/>
      <c r="Q532" s="11"/>
      <c r="R532" s="11"/>
      <c r="S532" s="11"/>
      <c r="T532" s="11"/>
      <c r="U532" s="11"/>
      <c r="V532" s="11"/>
      <c r="W532" s="11"/>
      <c r="X532" s="11"/>
      <c r="Y532" s="11"/>
      <c r="Z532" s="11"/>
      <c r="AA532" s="11"/>
      <c r="AB532" s="11"/>
      <c r="AC532" s="11"/>
      <c r="AD532" s="11"/>
      <c r="AE532" s="11"/>
      <c r="AF532" s="11"/>
      <c r="AG532" s="11"/>
      <c r="AH532" s="11"/>
      <c r="AI532" s="11"/>
      <c r="AJ532" s="11"/>
      <c r="AK532" s="11"/>
      <c r="AL532" s="11"/>
      <c r="AM532" s="11"/>
      <c r="AN532" s="11"/>
      <c r="AO532" s="11"/>
      <c r="AP532" s="11"/>
      <c r="AQ532" s="11"/>
      <c r="AR532" s="11"/>
      <c r="AS532" s="11"/>
      <c r="AT532" s="11"/>
      <c r="AU532" s="11"/>
      <c r="AV532" s="11"/>
      <c r="AW532" s="11"/>
      <c r="AX532" s="11"/>
      <c r="AY532" s="11"/>
      <c r="AZ532" s="11"/>
      <c r="BA532" s="11"/>
      <c r="BB532" s="11"/>
      <c r="BC532" s="11"/>
      <c r="BD532" s="11"/>
      <c r="BE532" s="11"/>
      <c r="BF532" s="11"/>
      <c r="BG532" s="11"/>
      <c r="BH532" s="11"/>
      <c r="BI532" s="11"/>
      <c r="BJ532" s="11"/>
      <c r="BK532" s="11"/>
      <c r="BL532" s="11"/>
      <c r="BM532" s="11"/>
      <c r="BN532" s="11"/>
      <c r="BO532" s="11"/>
      <c r="BP532" s="11"/>
      <c r="BQ532" s="11"/>
      <c r="BR532" s="11"/>
      <c r="BS532" s="11"/>
      <c r="BT532" s="11"/>
      <c r="BU532" s="11"/>
      <c r="BV532" s="11"/>
      <c r="BW532" s="11"/>
      <c r="BX532" s="11"/>
      <c r="BY532" s="11"/>
      <c r="BZ532" s="11"/>
      <c r="CA532" s="11"/>
      <c r="CB532" s="11"/>
      <c r="CC532" s="11"/>
      <c r="CD532" s="11"/>
      <c r="CE532" s="11"/>
      <c r="CF532" s="11"/>
      <c r="CG532" s="11"/>
      <c r="CH532" s="11"/>
      <c r="CI532" s="11"/>
      <c r="CJ532" s="11"/>
      <c r="CK532" s="11"/>
      <c r="CL532" s="11"/>
      <c r="CM532" s="11"/>
      <c r="CN532" s="11"/>
      <c r="CO532" s="11"/>
      <c r="CP532" s="11"/>
      <c r="CQ532" s="11"/>
      <c r="CR532" s="11"/>
      <c r="CS532" s="11"/>
      <c r="CT532" s="11"/>
      <c r="CU532" s="11"/>
      <c r="CV532" s="11"/>
      <c r="CW532" s="11"/>
      <c r="CX532" s="11"/>
      <c r="CY532" s="11"/>
      <c r="CZ532" s="11"/>
      <c r="DA532" s="11"/>
      <c r="DB532" s="11"/>
      <c r="DC532" s="11"/>
      <c r="DD532" s="11"/>
      <c r="DE532" s="11"/>
      <c r="DF532" s="11"/>
      <c r="DG532" s="11"/>
      <c r="DH532" s="11"/>
      <c r="DI532" s="11"/>
      <c r="DJ532" s="11"/>
      <c r="DK532" s="11"/>
      <c r="DL532" s="11"/>
      <c r="DM532" s="11"/>
      <c r="DN532" s="11"/>
      <c r="DO532" s="11"/>
      <c r="DP532" s="11"/>
      <c r="DQ532" s="11"/>
      <c r="DR532" s="11"/>
      <c r="DS532" s="11"/>
      <c r="DT532" s="11"/>
      <c r="DU532" s="11"/>
      <c r="DV532" s="11"/>
      <c r="DW532" s="11"/>
      <c r="DX532" s="11"/>
      <c r="DY532" s="11"/>
      <c r="DZ532" s="11"/>
      <c r="EA532" s="11"/>
      <c r="EB532" s="11"/>
      <c r="EC532" s="11"/>
      <c r="ED532" s="11"/>
      <c r="EE532" s="11"/>
      <c r="EF532" s="11"/>
      <c r="EG532" s="11"/>
      <c r="EH532" s="11"/>
      <c r="EI532" s="11"/>
      <c r="EJ532" s="11"/>
      <c r="EK532" s="11"/>
      <c r="EL532" s="11"/>
      <c r="EM532" s="11"/>
      <c r="EN532" s="11"/>
      <c r="EO532" s="11"/>
      <c r="EP532" s="11"/>
      <c r="EQ532" s="11"/>
      <c r="ER532" s="11"/>
      <c r="ES532" s="11"/>
      <c r="ET532" s="11"/>
      <c r="EU532" s="11"/>
      <c r="EV532" s="11"/>
      <c r="EW532" s="11"/>
      <c r="EX532" s="11"/>
      <c r="EY532" s="11"/>
      <c r="EZ532" s="11"/>
      <c r="FA532" s="11"/>
      <c r="FB532" s="11"/>
    </row>
    <row r="533" ht="12.75" customHeight="1">
      <c r="A533" s="11"/>
      <c r="B533" s="11"/>
      <c r="C533" s="11"/>
      <c r="D533" s="11"/>
      <c r="E533" s="11"/>
      <c r="F533" s="11"/>
      <c r="G533" s="11"/>
      <c r="H533" s="11"/>
      <c r="I533" s="11"/>
      <c r="J533" s="11"/>
      <c r="K533" s="11"/>
      <c r="L533" s="11"/>
      <c r="M533" s="11"/>
      <c r="N533" s="11"/>
      <c r="O533" s="11"/>
      <c r="P533" s="11"/>
      <c r="Q533" s="11"/>
      <c r="R533" s="11"/>
      <c r="S533" s="11"/>
      <c r="T533" s="11"/>
      <c r="U533" s="11"/>
      <c r="V533" s="11"/>
      <c r="W533" s="11"/>
      <c r="X533" s="11"/>
      <c r="Y533" s="11"/>
      <c r="Z533" s="11"/>
      <c r="AA533" s="11"/>
      <c r="AB533" s="11"/>
      <c r="AC533" s="11"/>
      <c r="AD533" s="11"/>
      <c r="AE533" s="11"/>
      <c r="AF533" s="11"/>
      <c r="AG533" s="11"/>
      <c r="AH533" s="11"/>
      <c r="AI533" s="11"/>
      <c r="AJ533" s="11"/>
      <c r="AK533" s="11"/>
      <c r="AL533" s="11"/>
      <c r="AM533" s="11"/>
      <c r="AN533" s="11"/>
      <c r="AO533" s="11"/>
      <c r="AP533" s="11"/>
      <c r="AQ533" s="11"/>
      <c r="AR533" s="11"/>
      <c r="AS533" s="11"/>
      <c r="AT533" s="11"/>
      <c r="AU533" s="11"/>
      <c r="AV533" s="11"/>
      <c r="AW533" s="11"/>
      <c r="AX533" s="11"/>
      <c r="AY533" s="11"/>
      <c r="AZ533" s="11"/>
      <c r="BA533" s="11"/>
      <c r="BB533" s="11"/>
      <c r="BC533" s="11"/>
      <c r="BD533" s="11"/>
      <c r="BE533" s="11"/>
      <c r="BF533" s="11"/>
      <c r="BG533" s="11"/>
      <c r="BH533" s="11"/>
      <c r="BI533" s="11"/>
      <c r="BJ533" s="11"/>
      <c r="BK533" s="11"/>
      <c r="BL533" s="11"/>
      <c r="BM533" s="11"/>
      <c r="BN533" s="11"/>
      <c r="BO533" s="11"/>
      <c r="BP533" s="11"/>
      <c r="BQ533" s="11"/>
      <c r="BR533" s="11"/>
      <c r="BS533" s="11"/>
      <c r="BT533" s="11"/>
      <c r="BU533" s="11"/>
      <c r="BV533" s="11"/>
      <c r="BW533" s="11"/>
      <c r="BX533" s="11"/>
      <c r="BY533" s="11"/>
      <c r="BZ533" s="11"/>
      <c r="CA533" s="11"/>
      <c r="CB533" s="11"/>
      <c r="CC533" s="11"/>
      <c r="CD533" s="11"/>
      <c r="CE533" s="11"/>
      <c r="CF533" s="11"/>
      <c r="CG533" s="11"/>
      <c r="CH533" s="11"/>
      <c r="CI533" s="11"/>
      <c r="CJ533" s="11"/>
      <c r="CK533" s="11"/>
      <c r="CL533" s="11"/>
      <c r="CM533" s="11"/>
      <c r="CN533" s="11"/>
      <c r="CO533" s="11"/>
      <c r="CP533" s="11"/>
      <c r="CQ533" s="11"/>
      <c r="CR533" s="11"/>
      <c r="CS533" s="11"/>
      <c r="CT533" s="11"/>
      <c r="CU533" s="11"/>
      <c r="CV533" s="11"/>
      <c r="CW533" s="11"/>
      <c r="CX533" s="11"/>
      <c r="CY533" s="11"/>
      <c r="CZ533" s="11"/>
      <c r="DA533" s="11"/>
      <c r="DB533" s="11"/>
      <c r="DC533" s="11"/>
      <c r="DD533" s="11"/>
      <c r="DE533" s="11"/>
      <c r="DF533" s="11"/>
      <c r="DG533" s="11"/>
      <c r="DH533" s="11"/>
      <c r="DI533" s="11"/>
      <c r="DJ533" s="11"/>
      <c r="DK533" s="11"/>
      <c r="DL533" s="11"/>
      <c r="DM533" s="11"/>
      <c r="DN533" s="11"/>
      <c r="DO533" s="11"/>
      <c r="DP533" s="11"/>
      <c r="DQ533" s="11"/>
      <c r="DR533" s="11"/>
      <c r="DS533" s="11"/>
      <c r="DT533" s="11"/>
      <c r="DU533" s="11"/>
      <c r="DV533" s="11"/>
      <c r="DW533" s="11"/>
      <c r="DX533" s="11"/>
      <c r="DY533" s="11"/>
      <c r="DZ533" s="11"/>
      <c r="EA533" s="11"/>
      <c r="EB533" s="11"/>
      <c r="EC533" s="11"/>
      <c r="ED533" s="11"/>
      <c r="EE533" s="11"/>
      <c r="EF533" s="11"/>
      <c r="EG533" s="11"/>
      <c r="EH533" s="11"/>
      <c r="EI533" s="11"/>
      <c r="EJ533" s="11"/>
      <c r="EK533" s="11"/>
      <c r="EL533" s="11"/>
      <c r="EM533" s="11"/>
      <c r="EN533" s="11"/>
      <c r="EO533" s="11"/>
      <c r="EP533" s="11"/>
      <c r="EQ533" s="11"/>
      <c r="ER533" s="11"/>
      <c r="ES533" s="11"/>
      <c r="ET533" s="11"/>
      <c r="EU533" s="11"/>
      <c r="EV533" s="11"/>
      <c r="EW533" s="11"/>
      <c r="EX533" s="11"/>
      <c r="EY533" s="11"/>
      <c r="EZ533" s="11"/>
      <c r="FA533" s="11"/>
      <c r="FB533" s="11"/>
    </row>
    <row r="534" ht="12.75" customHeight="1">
      <c r="A534" s="11"/>
      <c r="B534" s="11"/>
      <c r="C534" s="11"/>
      <c r="D534" s="11"/>
      <c r="E534" s="11"/>
      <c r="F534" s="11"/>
      <c r="G534" s="11"/>
      <c r="H534" s="11"/>
      <c r="I534" s="11"/>
      <c r="J534" s="11"/>
      <c r="K534" s="11"/>
      <c r="L534" s="11"/>
      <c r="M534" s="11"/>
      <c r="N534" s="11"/>
      <c r="O534" s="11"/>
      <c r="P534" s="11"/>
      <c r="Q534" s="11"/>
      <c r="R534" s="11"/>
      <c r="S534" s="11"/>
      <c r="T534" s="11"/>
      <c r="U534" s="11"/>
      <c r="V534" s="11"/>
      <c r="W534" s="11"/>
      <c r="X534" s="11"/>
      <c r="Y534" s="11"/>
      <c r="Z534" s="11"/>
      <c r="AA534" s="11"/>
      <c r="AB534" s="11"/>
      <c r="AC534" s="11"/>
      <c r="AD534" s="11"/>
      <c r="AE534" s="11"/>
      <c r="AF534" s="11"/>
      <c r="AG534" s="11"/>
      <c r="AH534" s="11"/>
      <c r="AI534" s="11"/>
      <c r="AJ534" s="11"/>
      <c r="AK534" s="11"/>
      <c r="AL534" s="11"/>
      <c r="AM534" s="11"/>
      <c r="AN534" s="11"/>
      <c r="AO534" s="11"/>
      <c r="AP534" s="11"/>
      <c r="AQ534" s="11"/>
      <c r="AR534" s="11"/>
      <c r="AS534" s="11"/>
      <c r="AT534" s="11"/>
      <c r="AU534" s="11"/>
      <c r="AV534" s="11"/>
      <c r="AW534" s="11"/>
      <c r="AX534" s="11"/>
      <c r="AY534" s="11"/>
      <c r="AZ534" s="11"/>
      <c r="BA534" s="11"/>
      <c r="BB534" s="11"/>
      <c r="BC534" s="11"/>
      <c r="BD534" s="11"/>
      <c r="BE534" s="11"/>
      <c r="BF534" s="11"/>
      <c r="BG534" s="11"/>
      <c r="BH534" s="11"/>
      <c r="BI534" s="11"/>
      <c r="BJ534" s="11"/>
      <c r="BK534" s="11"/>
      <c r="BL534" s="11"/>
      <c r="BM534" s="11"/>
      <c r="BN534" s="11"/>
      <c r="BO534" s="11"/>
      <c r="BP534" s="11"/>
      <c r="BQ534" s="11"/>
      <c r="BR534" s="11"/>
      <c r="BS534" s="11"/>
      <c r="BT534" s="11"/>
      <c r="BU534" s="11"/>
      <c r="BV534" s="11"/>
      <c r="BW534" s="11"/>
      <c r="BX534" s="11"/>
      <c r="BY534" s="11"/>
      <c r="BZ534" s="11"/>
      <c r="CA534" s="11"/>
      <c r="CB534" s="11"/>
      <c r="CC534" s="11"/>
      <c r="CD534" s="11"/>
      <c r="CE534" s="11"/>
      <c r="CF534" s="11"/>
      <c r="CG534" s="11"/>
      <c r="CH534" s="11"/>
      <c r="CI534" s="11"/>
      <c r="CJ534" s="11"/>
      <c r="CK534" s="11"/>
      <c r="CL534" s="11"/>
      <c r="CM534" s="11"/>
      <c r="CN534" s="11"/>
      <c r="CO534" s="11"/>
      <c r="CP534" s="11"/>
      <c r="CQ534" s="11"/>
      <c r="CR534" s="11"/>
      <c r="CS534" s="11"/>
      <c r="CT534" s="11"/>
      <c r="CU534" s="11"/>
      <c r="CV534" s="11"/>
      <c r="CW534" s="11"/>
      <c r="CX534" s="11"/>
      <c r="CY534" s="11"/>
      <c r="CZ534" s="11"/>
      <c r="DA534" s="11"/>
      <c r="DB534" s="11"/>
      <c r="DC534" s="11"/>
      <c r="DD534" s="11"/>
      <c r="DE534" s="11"/>
      <c r="DF534" s="11"/>
      <c r="DG534" s="11"/>
      <c r="DH534" s="11"/>
      <c r="DI534" s="11"/>
      <c r="DJ534" s="11"/>
      <c r="DK534" s="11"/>
      <c r="DL534" s="11"/>
      <c r="DM534" s="11"/>
      <c r="DN534" s="11"/>
      <c r="DO534" s="11"/>
      <c r="DP534" s="11"/>
      <c r="DQ534" s="11"/>
      <c r="DR534" s="11"/>
      <c r="DS534" s="11"/>
      <c r="DT534" s="11"/>
      <c r="DU534" s="11"/>
      <c r="DV534" s="11"/>
      <c r="DW534" s="11"/>
      <c r="DX534" s="11"/>
      <c r="DY534" s="11"/>
      <c r="DZ534" s="11"/>
      <c r="EA534" s="11"/>
      <c r="EB534" s="11"/>
      <c r="EC534" s="11"/>
      <c r="ED534" s="11"/>
      <c r="EE534" s="11"/>
      <c r="EF534" s="11"/>
      <c r="EG534" s="11"/>
      <c r="EH534" s="11"/>
      <c r="EI534" s="11"/>
      <c r="EJ534" s="11"/>
      <c r="EK534" s="11"/>
      <c r="EL534" s="11"/>
      <c r="EM534" s="11"/>
      <c r="EN534" s="11"/>
      <c r="EO534" s="11"/>
      <c r="EP534" s="11"/>
      <c r="EQ534" s="11"/>
      <c r="ER534" s="11"/>
      <c r="ES534" s="11"/>
      <c r="ET534" s="11"/>
      <c r="EU534" s="11"/>
      <c r="EV534" s="11"/>
      <c r="EW534" s="11"/>
      <c r="EX534" s="11"/>
      <c r="EY534" s="11"/>
      <c r="EZ534" s="11"/>
      <c r="FA534" s="11"/>
      <c r="FB534" s="11"/>
    </row>
    <row r="535" ht="12.75" customHeight="1">
      <c r="A535" s="11"/>
      <c r="B535" s="11"/>
      <c r="C535" s="11"/>
      <c r="D535" s="11"/>
      <c r="E535" s="11"/>
      <c r="F535" s="11"/>
      <c r="G535" s="11"/>
      <c r="H535" s="11"/>
      <c r="I535" s="11"/>
      <c r="J535" s="11"/>
      <c r="K535" s="11"/>
      <c r="L535" s="11"/>
      <c r="M535" s="11"/>
      <c r="N535" s="11"/>
      <c r="O535" s="11"/>
      <c r="P535" s="11"/>
      <c r="Q535" s="11"/>
      <c r="R535" s="11"/>
      <c r="S535" s="11"/>
      <c r="T535" s="11"/>
      <c r="U535" s="11"/>
      <c r="V535" s="11"/>
      <c r="W535" s="11"/>
      <c r="X535" s="11"/>
      <c r="Y535" s="11"/>
      <c r="Z535" s="11"/>
      <c r="AA535" s="11"/>
      <c r="AB535" s="11"/>
      <c r="AC535" s="11"/>
      <c r="AD535" s="11"/>
      <c r="AE535" s="11"/>
      <c r="AF535" s="11"/>
      <c r="AG535" s="11"/>
      <c r="AH535" s="11"/>
      <c r="AI535" s="11"/>
      <c r="AJ535" s="11"/>
      <c r="AK535" s="11"/>
      <c r="AL535" s="11"/>
      <c r="AM535" s="11"/>
      <c r="AN535" s="11"/>
      <c r="AO535" s="11"/>
      <c r="AP535" s="11"/>
      <c r="AQ535" s="11"/>
      <c r="AR535" s="11"/>
      <c r="AS535" s="11"/>
      <c r="AT535" s="11"/>
      <c r="AU535" s="11"/>
      <c r="AV535" s="11"/>
      <c r="AW535" s="11"/>
      <c r="AX535" s="11"/>
      <c r="AY535" s="11"/>
      <c r="AZ535" s="11"/>
      <c r="BA535" s="11"/>
      <c r="BB535" s="11"/>
      <c r="BC535" s="11"/>
      <c r="BD535" s="11"/>
      <c r="BE535" s="11"/>
      <c r="BF535" s="11"/>
      <c r="BG535" s="11"/>
      <c r="BH535" s="11"/>
      <c r="BI535" s="11"/>
      <c r="BJ535" s="11"/>
      <c r="BK535" s="11"/>
      <c r="BL535" s="11"/>
      <c r="BM535" s="11"/>
      <c r="BN535" s="11"/>
      <c r="BO535" s="11"/>
      <c r="BP535" s="11"/>
      <c r="BQ535" s="11"/>
      <c r="BR535" s="11"/>
      <c r="BS535" s="11"/>
      <c r="BT535" s="11"/>
      <c r="BU535" s="11"/>
      <c r="BV535" s="11"/>
      <c r="BW535" s="11"/>
      <c r="BX535" s="11"/>
      <c r="BY535" s="11"/>
      <c r="BZ535" s="11"/>
      <c r="CA535" s="11"/>
      <c r="CB535" s="11"/>
      <c r="CC535" s="11"/>
      <c r="CD535" s="11"/>
      <c r="CE535" s="11"/>
      <c r="CF535" s="11"/>
      <c r="CG535" s="11"/>
      <c r="CH535" s="11"/>
      <c r="CI535" s="11"/>
      <c r="CJ535" s="11"/>
      <c r="CK535" s="11"/>
      <c r="CL535" s="11"/>
      <c r="CM535" s="11"/>
      <c r="CN535" s="11"/>
      <c r="CO535" s="11"/>
      <c r="CP535" s="11"/>
      <c r="CQ535" s="11"/>
      <c r="CR535" s="11"/>
      <c r="CS535" s="11"/>
      <c r="CT535" s="11"/>
      <c r="CU535" s="11"/>
      <c r="CV535" s="11"/>
      <c r="CW535" s="11"/>
      <c r="CX535" s="11"/>
      <c r="CY535" s="11"/>
      <c r="CZ535" s="11"/>
      <c r="DA535" s="11"/>
      <c r="DB535" s="11"/>
      <c r="DC535" s="11"/>
      <c r="DD535" s="11"/>
      <c r="DE535" s="11"/>
      <c r="DF535" s="11"/>
      <c r="DG535" s="11"/>
      <c r="DH535" s="11"/>
      <c r="DI535" s="11"/>
      <c r="DJ535" s="11"/>
      <c r="DK535" s="11"/>
      <c r="DL535" s="11"/>
      <c r="DM535" s="11"/>
      <c r="DN535" s="11"/>
      <c r="DO535" s="11"/>
      <c r="DP535" s="11"/>
      <c r="DQ535" s="11"/>
      <c r="DR535" s="11"/>
      <c r="DS535" s="11"/>
      <c r="DT535" s="11"/>
      <c r="DU535" s="11"/>
      <c r="DV535" s="11"/>
      <c r="DW535" s="11"/>
      <c r="DX535" s="11"/>
      <c r="DY535" s="11"/>
      <c r="DZ535" s="11"/>
      <c r="EA535" s="11"/>
      <c r="EB535" s="11"/>
      <c r="EC535" s="11"/>
      <c r="ED535" s="11"/>
      <c r="EE535" s="11"/>
      <c r="EF535" s="11"/>
      <c r="EG535" s="11"/>
      <c r="EH535" s="11"/>
      <c r="EI535" s="11"/>
      <c r="EJ535" s="11"/>
      <c r="EK535" s="11"/>
      <c r="EL535" s="11"/>
      <c r="EM535" s="11"/>
      <c r="EN535" s="11"/>
      <c r="EO535" s="11"/>
      <c r="EP535" s="11"/>
      <c r="EQ535" s="11"/>
      <c r="ER535" s="11"/>
      <c r="ES535" s="11"/>
      <c r="ET535" s="11"/>
      <c r="EU535" s="11"/>
      <c r="EV535" s="11"/>
      <c r="EW535" s="11"/>
      <c r="EX535" s="11"/>
      <c r="EY535" s="11"/>
      <c r="EZ535" s="11"/>
      <c r="FA535" s="11"/>
      <c r="FB535" s="11"/>
    </row>
    <row r="536" ht="12.75" customHeight="1">
      <c r="A536" s="11"/>
      <c r="B536" s="11"/>
      <c r="C536" s="11"/>
      <c r="D536" s="11"/>
      <c r="E536" s="11"/>
      <c r="F536" s="11"/>
      <c r="G536" s="11"/>
      <c r="H536" s="11"/>
      <c r="I536" s="11"/>
      <c r="J536" s="11"/>
      <c r="K536" s="11"/>
      <c r="L536" s="11"/>
      <c r="M536" s="11"/>
      <c r="N536" s="11"/>
      <c r="O536" s="11"/>
      <c r="P536" s="11"/>
      <c r="Q536" s="11"/>
      <c r="R536" s="11"/>
      <c r="S536" s="11"/>
      <c r="T536" s="11"/>
      <c r="U536" s="11"/>
      <c r="V536" s="11"/>
      <c r="W536" s="11"/>
      <c r="X536" s="11"/>
      <c r="Y536" s="11"/>
      <c r="Z536" s="11"/>
      <c r="AA536" s="11"/>
      <c r="AB536" s="11"/>
      <c r="AC536" s="11"/>
      <c r="AD536" s="11"/>
      <c r="AE536" s="11"/>
      <c r="AF536" s="11"/>
      <c r="AG536" s="11"/>
      <c r="AH536" s="11"/>
      <c r="AI536" s="11"/>
      <c r="AJ536" s="11"/>
      <c r="AK536" s="11"/>
      <c r="AL536" s="11"/>
      <c r="AM536" s="11"/>
      <c r="AN536" s="11"/>
      <c r="AO536" s="11"/>
      <c r="AP536" s="11"/>
      <c r="AQ536" s="11"/>
      <c r="AR536" s="11"/>
      <c r="AS536" s="11"/>
      <c r="AT536" s="11"/>
      <c r="AU536" s="11"/>
      <c r="AV536" s="11"/>
      <c r="AW536" s="11"/>
      <c r="AX536" s="11"/>
      <c r="AY536" s="11"/>
      <c r="AZ536" s="11"/>
      <c r="BA536" s="11"/>
      <c r="BB536" s="11"/>
      <c r="BC536" s="11"/>
      <c r="BD536" s="11"/>
      <c r="BE536" s="11"/>
      <c r="BF536" s="11"/>
      <c r="BG536" s="11"/>
      <c r="BH536" s="11"/>
      <c r="BI536" s="11"/>
      <c r="BJ536" s="11"/>
      <c r="BK536" s="11"/>
      <c r="BL536" s="11"/>
      <c r="BM536" s="11"/>
      <c r="BN536" s="11"/>
      <c r="BO536" s="11"/>
      <c r="BP536" s="11"/>
      <c r="BQ536" s="11"/>
      <c r="BR536" s="11"/>
      <c r="BS536" s="11"/>
      <c r="BT536" s="11"/>
      <c r="BU536" s="11"/>
      <c r="BV536" s="11"/>
      <c r="BW536" s="11"/>
      <c r="BX536" s="11"/>
      <c r="BY536" s="11"/>
      <c r="BZ536" s="11"/>
      <c r="CA536" s="11"/>
      <c r="CB536" s="11"/>
      <c r="CC536" s="11"/>
      <c r="CD536" s="11"/>
      <c r="CE536" s="11"/>
      <c r="CF536" s="11"/>
      <c r="CG536" s="11"/>
      <c r="CH536" s="11"/>
      <c r="CI536" s="11"/>
      <c r="CJ536" s="11"/>
      <c r="CK536" s="11"/>
      <c r="CL536" s="11"/>
      <c r="CM536" s="11"/>
      <c r="CN536" s="11"/>
      <c r="CO536" s="11"/>
      <c r="CP536" s="11"/>
      <c r="CQ536" s="11"/>
      <c r="CR536" s="11"/>
      <c r="CS536" s="11"/>
      <c r="CT536" s="11"/>
      <c r="CU536" s="11"/>
      <c r="CV536" s="11"/>
      <c r="CW536" s="11"/>
      <c r="CX536" s="11"/>
      <c r="CY536" s="11"/>
      <c r="CZ536" s="11"/>
      <c r="DA536" s="11"/>
      <c r="DB536" s="11"/>
      <c r="DC536" s="11"/>
      <c r="DD536" s="11"/>
      <c r="DE536" s="11"/>
      <c r="DF536" s="11"/>
      <c r="DG536" s="11"/>
      <c r="DH536" s="11"/>
      <c r="DI536" s="11"/>
      <c r="DJ536" s="11"/>
      <c r="DK536" s="11"/>
      <c r="DL536" s="11"/>
      <c r="DM536" s="11"/>
      <c r="DN536" s="11"/>
      <c r="DO536" s="11"/>
      <c r="DP536" s="11"/>
      <c r="DQ536" s="11"/>
      <c r="DR536" s="11"/>
      <c r="DS536" s="11"/>
      <c r="DT536" s="11"/>
      <c r="DU536" s="11"/>
      <c r="DV536" s="11"/>
      <c r="DW536" s="11"/>
      <c r="DX536" s="11"/>
      <c r="DY536" s="11"/>
      <c r="DZ536" s="11"/>
      <c r="EA536" s="11"/>
      <c r="EB536" s="11"/>
      <c r="EC536" s="11"/>
      <c r="ED536" s="11"/>
      <c r="EE536" s="11"/>
      <c r="EF536" s="11"/>
      <c r="EG536" s="11"/>
      <c r="EH536" s="11"/>
      <c r="EI536" s="11"/>
      <c r="EJ536" s="11"/>
      <c r="EK536" s="11"/>
      <c r="EL536" s="11"/>
      <c r="EM536" s="11"/>
      <c r="EN536" s="11"/>
      <c r="EO536" s="11"/>
      <c r="EP536" s="11"/>
      <c r="EQ536" s="11"/>
      <c r="ER536" s="11"/>
      <c r="ES536" s="11"/>
      <c r="ET536" s="11"/>
      <c r="EU536" s="11"/>
      <c r="EV536" s="11"/>
      <c r="EW536" s="11"/>
      <c r="EX536" s="11"/>
      <c r="EY536" s="11"/>
      <c r="EZ536" s="11"/>
      <c r="FA536" s="11"/>
      <c r="FB536" s="11"/>
    </row>
    <row r="537" ht="12.75" customHeight="1">
      <c r="A537" s="11"/>
      <c r="B537" s="11"/>
      <c r="C537" s="11"/>
      <c r="D537" s="11"/>
      <c r="E537" s="11"/>
      <c r="F537" s="11"/>
      <c r="G537" s="11"/>
      <c r="H537" s="11"/>
      <c r="I537" s="11"/>
      <c r="J537" s="11"/>
      <c r="K537" s="11"/>
      <c r="L537" s="11"/>
      <c r="M537" s="11"/>
      <c r="N537" s="11"/>
      <c r="O537" s="11"/>
      <c r="P537" s="11"/>
      <c r="Q537" s="11"/>
      <c r="R537" s="11"/>
      <c r="S537" s="11"/>
      <c r="T537" s="11"/>
      <c r="U537" s="11"/>
      <c r="V537" s="11"/>
      <c r="W537" s="11"/>
      <c r="X537" s="11"/>
      <c r="Y537" s="11"/>
      <c r="Z537" s="11"/>
      <c r="AA537" s="11"/>
      <c r="AB537" s="11"/>
      <c r="AC537" s="11"/>
      <c r="AD537" s="11"/>
      <c r="AE537" s="11"/>
      <c r="AF537" s="11"/>
      <c r="AG537" s="11"/>
      <c r="AH537" s="11"/>
      <c r="AI537" s="11"/>
      <c r="AJ537" s="11"/>
      <c r="AK537" s="11"/>
      <c r="AL537" s="11"/>
      <c r="AM537" s="11"/>
      <c r="AN537" s="11"/>
      <c r="AO537" s="11"/>
      <c r="AP537" s="11"/>
      <c r="AQ537" s="11"/>
      <c r="AR537" s="11"/>
      <c r="AS537" s="11"/>
      <c r="AT537" s="11"/>
      <c r="AU537" s="11"/>
      <c r="AV537" s="11"/>
      <c r="AW537" s="11"/>
      <c r="AX537" s="11"/>
      <c r="AY537" s="11"/>
      <c r="AZ537" s="11"/>
      <c r="BA537" s="11"/>
      <c r="BB537" s="11"/>
      <c r="BC537" s="11"/>
      <c r="BD537" s="11"/>
      <c r="BE537" s="11"/>
      <c r="BF537" s="11"/>
      <c r="BG537" s="11"/>
      <c r="BH537" s="11"/>
      <c r="BI537" s="11"/>
      <c r="BJ537" s="11"/>
      <c r="BK537" s="11"/>
      <c r="BL537" s="11"/>
      <c r="BM537" s="11"/>
      <c r="BN537" s="11"/>
      <c r="BO537" s="11"/>
      <c r="BP537" s="11"/>
      <c r="BQ537" s="11"/>
      <c r="BR537" s="11"/>
      <c r="BS537" s="11"/>
      <c r="BT537" s="11"/>
      <c r="BU537" s="11"/>
      <c r="BV537" s="11"/>
      <c r="BW537" s="11"/>
      <c r="BX537" s="11"/>
      <c r="BY537" s="11"/>
      <c r="BZ537" s="11"/>
      <c r="CA537" s="11"/>
      <c r="CB537" s="11"/>
      <c r="CC537" s="11"/>
      <c r="CD537" s="11"/>
      <c r="CE537" s="11"/>
      <c r="CF537" s="11"/>
      <c r="CG537" s="11"/>
      <c r="CH537" s="11"/>
      <c r="CI537" s="11"/>
      <c r="CJ537" s="11"/>
      <c r="CK537" s="11"/>
      <c r="CL537" s="11"/>
      <c r="CM537" s="11"/>
      <c r="CN537" s="11"/>
      <c r="CO537" s="11"/>
      <c r="CP537" s="11"/>
      <c r="CQ537" s="11"/>
      <c r="CR537" s="11"/>
      <c r="CS537" s="11"/>
      <c r="CT537" s="11"/>
      <c r="CU537" s="11"/>
      <c r="CV537" s="11"/>
      <c r="CW537" s="11"/>
      <c r="CX537" s="11"/>
      <c r="CY537" s="11"/>
      <c r="CZ537" s="11"/>
      <c r="DA537" s="11"/>
      <c r="DB537" s="11"/>
      <c r="DC537" s="11"/>
      <c r="DD537" s="11"/>
      <c r="DE537" s="11"/>
      <c r="DF537" s="11"/>
      <c r="DG537" s="11"/>
      <c r="DH537" s="11"/>
      <c r="DI537" s="11"/>
      <c r="DJ537" s="11"/>
      <c r="DK537" s="11"/>
      <c r="DL537" s="11"/>
      <c r="DM537" s="11"/>
      <c r="DN537" s="11"/>
      <c r="DO537" s="11"/>
      <c r="DP537" s="11"/>
      <c r="DQ537" s="11"/>
      <c r="DR537" s="11"/>
      <c r="DS537" s="11"/>
      <c r="DT537" s="11"/>
      <c r="DU537" s="11"/>
      <c r="DV537" s="11"/>
      <c r="DW537" s="11"/>
      <c r="DX537" s="11"/>
      <c r="DY537" s="11"/>
      <c r="DZ537" s="11"/>
      <c r="EA537" s="11"/>
      <c r="EB537" s="11"/>
      <c r="EC537" s="11"/>
      <c r="ED537" s="11"/>
      <c r="EE537" s="11"/>
      <c r="EF537" s="11"/>
      <c r="EG537" s="11"/>
      <c r="EH537" s="11"/>
      <c r="EI537" s="11"/>
      <c r="EJ537" s="11"/>
      <c r="EK537" s="11"/>
      <c r="EL537" s="11"/>
      <c r="EM537" s="11"/>
      <c r="EN537" s="11"/>
      <c r="EO537" s="11"/>
      <c r="EP537" s="11"/>
      <c r="EQ537" s="11"/>
      <c r="ER537" s="11"/>
      <c r="ES537" s="11"/>
      <c r="ET537" s="11"/>
      <c r="EU537" s="11"/>
      <c r="EV537" s="11"/>
      <c r="EW537" s="11"/>
      <c r="EX537" s="11"/>
      <c r="EY537" s="11"/>
      <c r="EZ537" s="11"/>
      <c r="FA537" s="11"/>
      <c r="FB537" s="11"/>
    </row>
    <row r="538" ht="12.75" customHeight="1">
      <c r="A538" s="11"/>
      <c r="B538" s="11"/>
      <c r="C538" s="11"/>
      <c r="D538" s="11"/>
      <c r="E538" s="11"/>
      <c r="F538" s="11"/>
      <c r="G538" s="11"/>
      <c r="H538" s="11"/>
      <c r="I538" s="11"/>
      <c r="J538" s="11"/>
      <c r="K538" s="11"/>
      <c r="L538" s="11"/>
      <c r="M538" s="11"/>
      <c r="N538" s="11"/>
      <c r="O538" s="11"/>
      <c r="P538" s="11"/>
      <c r="Q538" s="11"/>
      <c r="R538" s="11"/>
      <c r="S538" s="11"/>
      <c r="T538" s="11"/>
      <c r="U538" s="11"/>
      <c r="V538" s="11"/>
      <c r="W538" s="11"/>
      <c r="X538" s="11"/>
      <c r="Y538" s="11"/>
      <c r="Z538" s="11"/>
      <c r="AA538" s="11"/>
      <c r="AB538" s="11"/>
      <c r="AC538" s="11"/>
      <c r="AD538" s="11"/>
      <c r="AE538" s="11"/>
      <c r="AF538" s="11"/>
      <c r="AG538" s="11"/>
      <c r="AH538" s="11"/>
      <c r="AI538" s="11"/>
      <c r="AJ538" s="11"/>
      <c r="AK538" s="11"/>
      <c r="AL538" s="11"/>
      <c r="AM538" s="11"/>
      <c r="AN538" s="11"/>
      <c r="AO538" s="11"/>
      <c r="AP538" s="11"/>
      <c r="AQ538" s="11"/>
      <c r="AR538" s="11"/>
      <c r="AS538" s="11"/>
      <c r="AT538" s="11"/>
      <c r="AU538" s="11"/>
      <c r="AV538" s="11"/>
      <c r="AW538" s="11"/>
      <c r="AX538" s="11"/>
      <c r="AY538" s="11"/>
      <c r="AZ538" s="11"/>
      <c r="BA538" s="11"/>
      <c r="BB538" s="11"/>
      <c r="BC538" s="11"/>
      <c r="BD538" s="11"/>
      <c r="BE538" s="11"/>
      <c r="BF538" s="11"/>
      <c r="BG538" s="11"/>
      <c r="BH538" s="11"/>
      <c r="BI538" s="11"/>
      <c r="BJ538" s="11"/>
      <c r="BK538" s="11"/>
      <c r="BL538" s="11"/>
      <c r="BM538" s="11"/>
      <c r="BN538" s="11"/>
      <c r="BO538" s="11"/>
      <c r="BP538" s="11"/>
      <c r="BQ538" s="11"/>
      <c r="BR538" s="11"/>
      <c r="BS538" s="11"/>
      <c r="BT538" s="11"/>
      <c r="BU538" s="11"/>
      <c r="BV538" s="11"/>
      <c r="BW538" s="11"/>
      <c r="BX538" s="11"/>
      <c r="BY538" s="11"/>
      <c r="BZ538" s="11"/>
      <c r="CA538" s="11"/>
      <c r="CB538" s="11"/>
      <c r="CC538" s="11"/>
      <c r="CD538" s="11"/>
      <c r="CE538" s="11"/>
      <c r="CF538" s="11"/>
      <c r="CG538" s="11"/>
      <c r="CH538" s="11"/>
      <c r="CI538" s="11"/>
      <c r="CJ538" s="11"/>
      <c r="CK538" s="11"/>
      <c r="CL538" s="11"/>
      <c r="CM538" s="11"/>
      <c r="CN538" s="11"/>
      <c r="CO538" s="11"/>
      <c r="CP538" s="11"/>
      <c r="CQ538" s="11"/>
      <c r="CR538" s="11"/>
      <c r="CS538" s="11"/>
      <c r="CT538" s="11"/>
      <c r="CU538" s="11"/>
      <c r="CV538" s="11"/>
      <c r="CW538" s="11"/>
      <c r="CX538" s="11"/>
      <c r="CY538" s="11"/>
      <c r="CZ538" s="11"/>
      <c r="DA538" s="11"/>
      <c r="DB538" s="11"/>
      <c r="DC538" s="11"/>
      <c r="DD538" s="11"/>
      <c r="DE538" s="11"/>
      <c r="DF538" s="11"/>
      <c r="DG538" s="11"/>
      <c r="DH538" s="11"/>
      <c r="DI538" s="11"/>
      <c r="DJ538" s="11"/>
      <c r="DK538" s="11"/>
      <c r="DL538" s="11"/>
      <c r="DM538" s="11"/>
      <c r="DN538" s="11"/>
      <c r="DO538" s="11"/>
      <c r="DP538" s="11"/>
      <c r="DQ538" s="11"/>
      <c r="DR538" s="11"/>
      <c r="DS538" s="11"/>
      <c r="DT538" s="11"/>
      <c r="DU538" s="11"/>
      <c r="DV538" s="11"/>
      <c r="DW538" s="11"/>
      <c r="DX538" s="11"/>
      <c r="DY538" s="11"/>
      <c r="DZ538" s="11"/>
      <c r="EA538" s="11"/>
      <c r="EB538" s="11"/>
      <c r="EC538" s="11"/>
      <c r="ED538" s="11"/>
      <c r="EE538" s="11"/>
      <c r="EF538" s="11"/>
      <c r="EG538" s="11"/>
      <c r="EH538" s="11"/>
      <c r="EI538" s="11"/>
      <c r="EJ538" s="11"/>
      <c r="EK538" s="11"/>
      <c r="EL538" s="11"/>
      <c r="EM538" s="11"/>
      <c r="EN538" s="11"/>
      <c r="EO538" s="11"/>
      <c r="EP538" s="11"/>
      <c r="EQ538" s="11"/>
      <c r="ER538" s="11"/>
      <c r="ES538" s="11"/>
      <c r="ET538" s="11"/>
      <c r="EU538" s="11"/>
      <c r="EV538" s="11"/>
      <c r="EW538" s="11"/>
      <c r="EX538" s="11"/>
      <c r="EY538" s="11"/>
      <c r="EZ538" s="11"/>
      <c r="FA538" s="11"/>
      <c r="FB538" s="11"/>
    </row>
    <row r="539" ht="12.75" customHeight="1">
      <c r="A539" s="11"/>
      <c r="B539" s="11"/>
      <c r="C539" s="11"/>
      <c r="D539" s="11"/>
      <c r="E539" s="11"/>
      <c r="F539" s="11"/>
      <c r="G539" s="11"/>
      <c r="H539" s="11"/>
      <c r="I539" s="11"/>
      <c r="J539" s="11"/>
      <c r="K539" s="11"/>
      <c r="L539" s="11"/>
      <c r="M539" s="11"/>
      <c r="N539" s="11"/>
      <c r="O539" s="11"/>
      <c r="P539" s="11"/>
      <c r="Q539" s="11"/>
      <c r="R539" s="11"/>
      <c r="S539" s="11"/>
      <c r="T539" s="11"/>
      <c r="U539" s="11"/>
      <c r="V539" s="11"/>
      <c r="W539" s="11"/>
      <c r="X539" s="11"/>
      <c r="Y539" s="11"/>
      <c r="Z539" s="11"/>
      <c r="AA539" s="11"/>
      <c r="AB539" s="11"/>
      <c r="AC539" s="11"/>
      <c r="AD539" s="11"/>
      <c r="AE539" s="11"/>
      <c r="AF539" s="11"/>
      <c r="AG539" s="11"/>
      <c r="AH539" s="11"/>
      <c r="AI539" s="11"/>
      <c r="AJ539" s="11"/>
      <c r="AK539" s="11"/>
      <c r="AL539" s="11"/>
      <c r="AM539" s="11"/>
      <c r="AN539" s="11"/>
      <c r="AO539" s="11"/>
      <c r="AP539" s="11"/>
      <c r="AQ539" s="11"/>
      <c r="AR539" s="11"/>
      <c r="AS539" s="11"/>
      <c r="AT539" s="11"/>
      <c r="AU539" s="11"/>
      <c r="AV539" s="11"/>
      <c r="AW539" s="11"/>
      <c r="AX539" s="11"/>
      <c r="AY539" s="11"/>
      <c r="AZ539" s="11"/>
      <c r="BA539" s="11"/>
      <c r="BB539" s="11"/>
      <c r="BC539" s="11"/>
      <c r="BD539" s="11"/>
      <c r="BE539" s="11"/>
      <c r="BF539" s="11"/>
      <c r="BG539" s="11"/>
      <c r="BH539" s="11"/>
      <c r="BI539" s="11"/>
      <c r="BJ539" s="11"/>
      <c r="BK539" s="11"/>
      <c r="BL539" s="11"/>
      <c r="BM539" s="11"/>
      <c r="BN539" s="11"/>
      <c r="BO539" s="11"/>
      <c r="BP539" s="11"/>
      <c r="BQ539" s="11"/>
      <c r="BR539" s="11"/>
      <c r="BS539" s="11"/>
      <c r="BT539" s="11"/>
      <c r="BU539" s="11"/>
      <c r="BV539" s="11"/>
      <c r="BW539" s="11"/>
      <c r="BX539" s="11"/>
      <c r="BY539" s="11"/>
      <c r="BZ539" s="11"/>
      <c r="CA539" s="11"/>
      <c r="CB539" s="11"/>
      <c r="CC539" s="11"/>
      <c r="CD539" s="11"/>
      <c r="CE539" s="11"/>
      <c r="CF539" s="11"/>
      <c r="CG539" s="11"/>
      <c r="CH539" s="11"/>
      <c r="CI539" s="11"/>
      <c r="CJ539" s="11"/>
      <c r="CK539" s="11"/>
      <c r="CL539" s="11"/>
      <c r="CM539" s="11"/>
      <c r="CN539" s="11"/>
      <c r="CO539" s="11"/>
      <c r="CP539" s="11"/>
      <c r="CQ539" s="11"/>
      <c r="CR539" s="11"/>
      <c r="CS539" s="11"/>
      <c r="CT539" s="11"/>
      <c r="CU539" s="11"/>
      <c r="CV539" s="11"/>
      <c r="CW539" s="11"/>
      <c r="CX539" s="11"/>
      <c r="CY539" s="11"/>
      <c r="CZ539" s="11"/>
      <c r="DA539" s="11"/>
      <c r="DB539" s="11"/>
      <c r="DC539" s="11"/>
      <c r="DD539" s="11"/>
      <c r="DE539" s="11"/>
      <c r="DF539" s="11"/>
      <c r="DG539" s="11"/>
      <c r="DH539" s="11"/>
      <c r="DI539" s="11"/>
      <c r="DJ539" s="11"/>
      <c r="DK539" s="11"/>
      <c r="DL539" s="11"/>
      <c r="DM539" s="11"/>
      <c r="DN539" s="11"/>
      <c r="DO539" s="11"/>
      <c r="DP539" s="11"/>
      <c r="DQ539" s="11"/>
      <c r="DR539" s="11"/>
      <c r="DS539" s="11"/>
      <c r="DT539" s="11"/>
      <c r="DU539" s="11"/>
      <c r="DV539" s="11"/>
      <c r="DW539" s="11"/>
      <c r="DX539" s="11"/>
      <c r="DY539" s="11"/>
      <c r="DZ539" s="11"/>
      <c r="EA539" s="11"/>
      <c r="EB539" s="11"/>
      <c r="EC539" s="11"/>
      <c r="ED539" s="11"/>
      <c r="EE539" s="11"/>
      <c r="EF539" s="11"/>
      <c r="EG539" s="11"/>
      <c r="EH539" s="11"/>
      <c r="EI539" s="11"/>
      <c r="EJ539" s="11"/>
      <c r="EK539" s="11"/>
      <c r="EL539" s="11"/>
      <c r="EM539" s="11"/>
      <c r="EN539" s="11"/>
      <c r="EO539" s="11"/>
      <c r="EP539" s="11"/>
      <c r="EQ539" s="11"/>
      <c r="ER539" s="11"/>
      <c r="ES539" s="11"/>
      <c r="ET539" s="11"/>
      <c r="EU539" s="11"/>
      <c r="EV539" s="11"/>
      <c r="EW539" s="11"/>
      <c r="EX539" s="11"/>
      <c r="EY539" s="11"/>
      <c r="EZ539" s="11"/>
      <c r="FA539" s="11"/>
      <c r="FB539" s="11"/>
    </row>
    <row r="540" ht="12.75" customHeight="1">
      <c r="A540" s="11"/>
      <c r="B540" s="11"/>
      <c r="C540" s="11"/>
      <c r="D540" s="11"/>
      <c r="E540" s="11"/>
      <c r="F540" s="11"/>
      <c r="G540" s="11"/>
      <c r="H540" s="11"/>
      <c r="I540" s="11"/>
      <c r="J540" s="11"/>
      <c r="K540" s="11"/>
      <c r="L540" s="11"/>
      <c r="M540" s="11"/>
      <c r="N540" s="11"/>
      <c r="O540" s="11"/>
      <c r="P540" s="11"/>
      <c r="Q540" s="11"/>
      <c r="R540" s="11"/>
      <c r="S540" s="11"/>
      <c r="T540" s="11"/>
      <c r="U540" s="11"/>
      <c r="V540" s="11"/>
      <c r="W540" s="11"/>
      <c r="X540" s="11"/>
      <c r="Y540" s="11"/>
      <c r="Z540" s="11"/>
      <c r="AA540" s="11"/>
      <c r="AB540" s="11"/>
      <c r="AC540" s="11"/>
      <c r="AD540" s="11"/>
      <c r="AE540" s="11"/>
      <c r="AF540" s="11"/>
      <c r="AG540" s="11"/>
      <c r="AH540" s="11"/>
      <c r="AI540" s="11"/>
      <c r="AJ540" s="11"/>
      <c r="AK540" s="11"/>
      <c r="AL540" s="11"/>
      <c r="AM540" s="11"/>
      <c r="AN540" s="11"/>
      <c r="AO540" s="11"/>
      <c r="AP540" s="11"/>
      <c r="AQ540" s="11"/>
      <c r="AR540" s="11"/>
      <c r="AS540" s="11"/>
      <c r="AT540" s="11"/>
      <c r="AU540" s="11"/>
      <c r="AV540" s="11"/>
      <c r="AW540" s="11"/>
      <c r="AX540" s="11"/>
      <c r="AY540" s="11"/>
      <c r="AZ540" s="11"/>
      <c r="BA540" s="11"/>
      <c r="BB540" s="11"/>
      <c r="BC540" s="11"/>
      <c r="BD540" s="11"/>
      <c r="BE540" s="11"/>
      <c r="BF540" s="11"/>
      <c r="BG540" s="11"/>
      <c r="BH540" s="11"/>
      <c r="BI540" s="11"/>
      <c r="BJ540" s="11"/>
      <c r="BK540" s="11"/>
      <c r="BL540" s="11"/>
      <c r="BM540" s="11"/>
      <c r="BN540" s="11"/>
      <c r="BO540" s="11"/>
      <c r="BP540" s="11"/>
      <c r="BQ540" s="11"/>
      <c r="BR540" s="11"/>
      <c r="BS540" s="11"/>
      <c r="BT540" s="11"/>
      <c r="BU540" s="11"/>
      <c r="BV540" s="11"/>
      <c r="BW540" s="11"/>
      <c r="BX540" s="11"/>
      <c r="BY540" s="11"/>
      <c r="BZ540" s="11"/>
      <c r="CA540" s="11"/>
      <c r="CB540" s="11"/>
      <c r="CC540" s="11"/>
      <c r="CD540" s="11"/>
      <c r="CE540" s="11"/>
      <c r="CF540" s="11"/>
      <c r="CG540" s="11"/>
      <c r="CH540" s="11"/>
      <c r="CI540" s="11"/>
      <c r="CJ540" s="11"/>
      <c r="CK540" s="11"/>
      <c r="CL540" s="11"/>
      <c r="CM540" s="11"/>
      <c r="CN540" s="11"/>
      <c r="CO540" s="11"/>
      <c r="CP540" s="11"/>
      <c r="CQ540" s="11"/>
      <c r="CR540" s="11"/>
      <c r="CS540" s="11"/>
      <c r="CT540" s="11"/>
      <c r="CU540" s="11"/>
      <c r="CV540" s="11"/>
      <c r="CW540" s="11"/>
      <c r="CX540" s="11"/>
      <c r="CY540" s="11"/>
      <c r="CZ540" s="11"/>
      <c r="DA540" s="11"/>
      <c r="DB540" s="11"/>
      <c r="DC540" s="11"/>
      <c r="DD540" s="11"/>
      <c r="DE540" s="11"/>
      <c r="DF540" s="11"/>
      <c r="DG540" s="11"/>
      <c r="DH540" s="11"/>
      <c r="DI540" s="11"/>
      <c r="DJ540" s="11"/>
      <c r="DK540" s="11"/>
      <c r="DL540" s="11"/>
      <c r="DM540" s="11"/>
      <c r="DN540" s="11"/>
      <c r="DO540" s="11"/>
      <c r="DP540" s="11"/>
      <c r="DQ540" s="11"/>
      <c r="DR540" s="11"/>
      <c r="DS540" s="11"/>
      <c r="DT540" s="11"/>
      <c r="DU540" s="11"/>
      <c r="DV540" s="11"/>
      <c r="DW540" s="11"/>
      <c r="DX540" s="11"/>
      <c r="DY540" s="11"/>
      <c r="DZ540" s="11"/>
      <c r="EA540" s="11"/>
      <c r="EB540" s="11"/>
      <c r="EC540" s="11"/>
      <c r="ED540" s="11"/>
      <c r="EE540" s="11"/>
      <c r="EF540" s="11"/>
      <c r="EG540" s="11"/>
      <c r="EH540" s="11"/>
      <c r="EI540" s="11"/>
      <c r="EJ540" s="11"/>
      <c r="EK540" s="11"/>
      <c r="EL540" s="11"/>
      <c r="EM540" s="11"/>
      <c r="EN540" s="11"/>
      <c r="EO540" s="11"/>
      <c r="EP540" s="11"/>
      <c r="EQ540" s="11"/>
      <c r="ER540" s="11"/>
      <c r="ES540" s="11"/>
      <c r="ET540" s="11"/>
      <c r="EU540" s="11"/>
      <c r="EV540" s="11"/>
      <c r="EW540" s="11"/>
      <c r="EX540" s="11"/>
      <c r="EY540" s="11"/>
      <c r="EZ540" s="11"/>
      <c r="FA540" s="11"/>
      <c r="FB540" s="11"/>
    </row>
    <row r="541" ht="12.75" customHeight="1">
      <c r="A541" s="11"/>
      <c r="B541" s="11"/>
      <c r="C541" s="11"/>
      <c r="D541" s="11"/>
      <c r="E541" s="11"/>
      <c r="F541" s="11"/>
      <c r="G541" s="11"/>
      <c r="H541" s="11"/>
      <c r="I541" s="11"/>
      <c r="J541" s="11"/>
      <c r="K541" s="11"/>
      <c r="L541" s="11"/>
      <c r="M541" s="11"/>
      <c r="N541" s="11"/>
      <c r="O541" s="11"/>
      <c r="P541" s="11"/>
      <c r="Q541" s="11"/>
      <c r="R541" s="11"/>
      <c r="S541" s="11"/>
      <c r="T541" s="11"/>
      <c r="U541" s="11"/>
      <c r="V541" s="11"/>
      <c r="W541" s="11"/>
      <c r="X541" s="11"/>
      <c r="Y541" s="11"/>
      <c r="Z541" s="11"/>
      <c r="AA541" s="11"/>
      <c r="AB541" s="11"/>
      <c r="AC541" s="11"/>
      <c r="AD541" s="11"/>
      <c r="AE541" s="11"/>
      <c r="AF541" s="11"/>
      <c r="AG541" s="11"/>
      <c r="AH541" s="11"/>
      <c r="AI541" s="11"/>
      <c r="AJ541" s="11"/>
      <c r="AK541" s="11"/>
      <c r="AL541" s="11"/>
      <c r="AM541" s="11"/>
      <c r="AN541" s="11"/>
      <c r="AO541" s="11"/>
      <c r="AP541" s="11"/>
      <c r="AQ541" s="11"/>
      <c r="AR541" s="11"/>
      <c r="AS541" s="11"/>
      <c r="AT541" s="11"/>
      <c r="AU541" s="11"/>
      <c r="AV541" s="11"/>
      <c r="AW541" s="11"/>
      <c r="AX541" s="11"/>
      <c r="AY541" s="11"/>
      <c r="AZ541" s="11"/>
      <c r="BA541" s="11"/>
      <c r="BB541" s="11"/>
      <c r="BC541" s="11"/>
      <c r="BD541" s="11"/>
      <c r="BE541" s="11"/>
      <c r="BF541" s="11"/>
      <c r="BG541" s="11"/>
      <c r="BH541" s="11"/>
      <c r="BI541" s="11"/>
      <c r="BJ541" s="11"/>
      <c r="BK541" s="11"/>
      <c r="BL541" s="11"/>
      <c r="BM541" s="11"/>
      <c r="BN541" s="11"/>
      <c r="BO541" s="11"/>
      <c r="BP541" s="11"/>
      <c r="BQ541" s="11"/>
      <c r="BR541" s="11"/>
      <c r="BS541" s="11"/>
      <c r="BT541" s="11"/>
      <c r="BU541" s="11"/>
      <c r="BV541" s="11"/>
      <c r="BW541" s="11"/>
      <c r="BX541" s="11"/>
      <c r="BY541" s="11"/>
      <c r="BZ541" s="11"/>
      <c r="CA541" s="11"/>
      <c r="CB541" s="11"/>
      <c r="CC541" s="11"/>
      <c r="CD541" s="11"/>
      <c r="CE541" s="11"/>
      <c r="CF541" s="11"/>
      <c r="CG541" s="11"/>
      <c r="CH541" s="11"/>
      <c r="CI541" s="11"/>
      <c r="CJ541" s="11"/>
      <c r="CK541" s="11"/>
      <c r="CL541" s="11"/>
      <c r="CM541" s="11"/>
      <c r="CN541" s="11"/>
      <c r="CO541" s="11"/>
      <c r="CP541" s="11"/>
      <c r="CQ541" s="11"/>
      <c r="CR541" s="11"/>
      <c r="CS541" s="11"/>
      <c r="CT541" s="11"/>
      <c r="CU541" s="11"/>
      <c r="CV541" s="11"/>
      <c r="CW541" s="11"/>
      <c r="CX541" s="11"/>
      <c r="CY541" s="11"/>
      <c r="CZ541" s="11"/>
      <c r="DA541" s="11"/>
      <c r="DB541" s="11"/>
      <c r="DC541" s="11"/>
      <c r="DD541" s="11"/>
      <c r="DE541" s="11"/>
      <c r="DF541" s="11"/>
      <c r="DG541" s="11"/>
      <c r="DH541" s="11"/>
      <c r="DI541" s="11"/>
      <c r="DJ541" s="11"/>
      <c r="DK541" s="11"/>
      <c r="DL541" s="11"/>
      <c r="DM541" s="11"/>
      <c r="DN541" s="11"/>
      <c r="DO541" s="11"/>
      <c r="DP541" s="11"/>
      <c r="DQ541" s="11"/>
      <c r="DR541" s="11"/>
      <c r="DS541" s="11"/>
      <c r="DT541" s="11"/>
      <c r="DU541" s="11"/>
      <c r="DV541" s="11"/>
      <c r="DW541" s="11"/>
      <c r="DX541" s="11"/>
      <c r="DY541" s="11"/>
      <c r="DZ541" s="11"/>
      <c r="EA541" s="11"/>
      <c r="EB541" s="11"/>
      <c r="EC541" s="11"/>
      <c r="ED541" s="11"/>
      <c r="EE541" s="11"/>
      <c r="EF541" s="11"/>
      <c r="EG541" s="11"/>
      <c r="EH541" s="11"/>
      <c r="EI541" s="11"/>
      <c r="EJ541" s="11"/>
      <c r="EK541" s="11"/>
      <c r="EL541" s="11"/>
      <c r="EM541" s="11"/>
      <c r="EN541" s="11"/>
      <c r="EO541" s="11"/>
      <c r="EP541" s="11"/>
      <c r="EQ541" s="11"/>
      <c r="ER541" s="11"/>
      <c r="ES541" s="11"/>
      <c r="ET541" s="11"/>
      <c r="EU541" s="11"/>
      <c r="EV541" s="11"/>
      <c r="EW541" s="11"/>
      <c r="EX541" s="11"/>
      <c r="EY541" s="11"/>
      <c r="EZ541" s="11"/>
      <c r="FA541" s="11"/>
      <c r="FB541" s="11"/>
    </row>
    <row r="542" ht="12.75" customHeight="1">
      <c r="A542" s="11"/>
      <c r="B542" s="11"/>
      <c r="C542" s="11"/>
      <c r="D542" s="11"/>
      <c r="E542" s="11"/>
      <c r="F542" s="11"/>
      <c r="G542" s="11"/>
      <c r="H542" s="11"/>
      <c r="I542" s="11"/>
      <c r="J542" s="11"/>
      <c r="K542" s="11"/>
      <c r="L542" s="11"/>
      <c r="M542" s="11"/>
      <c r="N542" s="11"/>
      <c r="O542" s="11"/>
      <c r="P542" s="11"/>
      <c r="Q542" s="11"/>
      <c r="R542" s="11"/>
      <c r="S542" s="11"/>
      <c r="T542" s="11"/>
      <c r="U542" s="11"/>
      <c r="V542" s="11"/>
      <c r="W542" s="11"/>
      <c r="X542" s="11"/>
      <c r="Y542" s="11"/>
      <c r="Z542" s="11"/>
      <c r="AA542" s="11"/>
      <c r="AB542" s="11"/>
      <c r="AC542" s="11"/>
      <c r="AD542" s="11"/>
      <c r="AE542" s="11"/>
      <c r="AF542" s="11"/>
      <c r="AG542" s="11"/>
      <c r="AH542" s="11"/>
      <c r="AI542" s="11"/>
      <c r="AJ542" s="11"/>
      <c r="AK542" s="11"/>
      <c r="AL542" s="11"/>
      <c r="AM542" s="11"/>
      <c r="AN542" s="11"/>
      <c r="AO542" s="11"/>
      <c r="AP542" s="11"/>
      <c r="AQ542" s="11"/>
      <c r="AR542" s="11"/>
      <c r="AS542" s="11"/>
      <c r="AT542" s="11"/>
      <c r="AU542" s="11"/>
      <c r="AV542" s="11"/>
      <c r="AW542" s="11"/>
      <c r="AX542" s="11"/>
      <c r="AY542" s="11"/>
      <c r="AZ542" s="11"/>
      <c r="BA542" s="11"/>
      <c r="BB542" s="11"/>
      <c r="BC542" s="11"/>
      <c r="BD542" s="11"/>
      <c r="BE542" s="11"/>
      <c r="BF542" s="11"/>
      <c r="BG542" s="11"/>
      <c r="BH542" s="11"/>
      <c r="BI542" s="11"/>
      <c r="BJ542" s="11"/>
      <c r="BK542" s="11"/>
      <c r="BL542" s="11"/>
      <c r="BM542" s="11"/>
      <c r="BN542" s="11"/>
      <c r="BO542" s="11"/>
      <c r="BP542" s="11"/>
      <c r="BQ542" s="11"/>
      <c r="BR542" s="11"/>
      <c r="BS542" s="11"/>
      <c r="BT542" s="11"/>
      <c r="BU542" s="11"/>
      <c r="BV542" s="11"/>
      <c r="BW542" s="11"/>
      <c r="BX542" s="11"/>
      <c r="BY542" s="11"/>
      <c r="BZ542" s="11"/>
      <c r="CA542" s="11"/>
      <c r="CB542" s="11"/>
      <c r="CC542" s="11"/>
      <c r="CD542" s="11"/>
      <c r="CE542" s="11"/>
      <c r="CF542" s="11"/>
      <c r="CG542" s="11"/>
      <c r="CH542" s="11"/>
      <c r="CI542" s="11"/>
      <c r="CJ542" s="11"/>
      <c r="CK542" s="11"/>
      <c r="CL542" s="11"/>
      <c r="CM542" s="11"/>
      <c r="CN542" s="11"/>
      <c r="CO542" s="11"/>
      <c r="CP542" s="11"/>
      <c r="CQ542" s="11"/>
      <c r="CR542" s="11"/>
      <c r="CS542" s="11"/>
      <c r="CT542" s="11"/>
      <c r="CU542" s="11"/>
      <c r="CV542" s="11"/>
      <c r="CW542" s="11"/>
      <c r="CX542" s="11"/>
      <c r="CY542" s="11"/>
      <c r="CZ542" s="11"/>
      <c r="DA542" s="11"/>
      <c r="DB542" s="11"/>
      <c r="DC542" s="11"/>
      <c r="DD542" s="11"/>
      <c r="DE542" s="11"/>
      <c r="DF542" s="11"/>
      <c r="DG542" s="11"/>
      <c r="DH542" s="11"/>
      <c r="DI542" s="11"/>
      <c r="DJ542" s="11"/>
      <c r="DK542" s="11"/>
      <c r="DL542" s="11"/>
      <c r="DM542" s="11"/>
      <c r="DN542" s="11"/>
      <c r="DO542" s="11"/>
      <c r="DP542" s="11"/>
      <c r="DQ542" s="11"/>
      <c r="DR542" s="11"/>
      <c r="DS542" s="11"/>
      <c r="DT542" s="11"/>
      <c r="DU542" s="11"/>
      <c r="DV542" s="11"/>
      <c r="DW542" s="11"/>
      <c r="DX542" s="11"/>
      <c r="DY542" s="11"/>
      <c r="DZ542" s="11"/>
      <c r="EA542" s="11"/>
      <c r="EB542" s="11"/>
      <c r="EC542" s="11"/>
      <c r="ED542" s="11"/>
      <c r="EE542" s="11"/>
      <c r="EF542" s="11"/>
      <c r="EG542" s="11"/>
      <c r="EH542" s="11"/>
      <c r="EI542" s="11"/>
      <c r="EJ542" s="11"/>
      <c r="EK542" s="11"/>
      <c r="EL542" s="11"/>
      <c r="EM542" s="11"/>
      <c r="EN542" s="11"/>
      <c r="EO542" s="11"/>
      <c r="EP542" s="11"/>
      <c r="EQ542" s="11"/>
      <c r="ER542" s="11"/>
      <c r="ES542" s="11"/>
      <c r="ET542" s="11"/>
      <c r="EU542" s="11"/>
      <c r="EV542" s="11"/>
      <c r="EW542" s="11"/>
      <c r="EX542" s="11"/>
      <c r="EY542" s="11"/>
      <c r="EZ542" s="11"/>
      <c r="FA542" s="11"/>
      <c r="FB542" s="11"/>
    </row>
    <row r="543" ht="12.75" customHeight="1">
      <c r="A543" s="11"/>
      <c r="B543" s="11"/>
      <c r="C543" s="11"/>
      <c r="D543" s="11"/>
      <c r="E543" s="11"/>
      <c r="F543" s="11"/>
      <c r="G543" s="11"/>
      <c r="H543" s="11"/>
      <c r="I543" s="11"/>
      <c r="J543" s="11"/>
      <c r="K543" s="11"/>
      <c r="L543" s="11"/>
      <c r="M543" s="11"/>
      <c r="N543" s="11"/>
      <c r="O543" s="11"/>
      <c r="P543" s="11"/>
      <c r="Q543" s="11"/>
      <c r="R543" s="11"/>
      <c r="S543" s="11"/>
      <c r="T543" s="11"/>
      <c r="U543" s="11"/>
      <c r="V543" s="11"/>
      <c r="W543" s="11"/>
      <c r="X543" s="11"/>
      <c r="Y543" s="11"/>
      <c r="Z543" s="11"/>
      <c r="AA543" s="11"/>
      <c r="AB543" s="11"/>
      <c r="AC543" s="11"/>
      <c r="AD543" s="11"/>
      <c r="AE543" s="11"/>
      <c r="AF543" s="11"/>
      <c r="AG543" s="11"/>
      <c r="AH543" s="11"/>
      <c r="AI543" s="11"/>
      <c r="AJ543" s="11"/>
      <c r="AK543" s="11"/>
      <c r="AL543" s="11"/>
      <c r="AM543" s="11"/>
      <c r="AN543" s="11"/>
      <c r="AO543" s="11"/>
      <c r="AP543" s="11"/>
      <c r="AQ543" s="11"/>
      <c r="AR543" s="11"/>
      <c r="AS543" s="11"/>
      <c r="AT543" s="11"/>
      <c r="AU543" s="11"/>
      <c r="AV543" s="11"/>
      <c r="AW543" s="11"/>
      <c r="AX543" s="11"/>
      <c r="AY543" s="11"/>
      <c r="AZ543" s="11"/>
      <c r="BA543" s="11"/>
      <c r="BB543" s="11"/>
      <c r="BC543" s="11"/>
      <c r="BD543" s="11"/>
      <c r="BE543" s="11"/>
      <c r="BF543" s="11"/>
      <c r="BG543" s="11"/>
      <c r="BH543" s="11"/>
      <c r="BI543" s="11"/>
      <c r="BJ543" s="11"/>
      <c r="BK543" s="11"/>
      <c r="BL543" s="11"/>
      <c r="BM543" s="11"/>
      <c r="BN543" s="11"/>
      <c r="BO543" s="11"/>
      <c r="BP543" s="11"/>
      <c r="BQ543" s="11"/>
      <c r="BR543" s="11"/>
      <c r="BS543" s="11"/>
      <c r="BT543" s="11"/>
      <c r="BU543" s="11"/>
      <c r="BV543" s="11"/>
      <c r="BW543" s="11"/>
      <c r="BX543" s="11"/>
      <c r="BY543" s="11"/>
      <c r="BZ543" s="11"/>
      <c r="CA543" s="11"/>
      <c r="CB543" s="11"/>
      <c r="CC543" s="11"/>
      <c r="CD543" s="11"/>
      <c r="CE543" s="11"/>
      <c r="CF543" s="11"/>
      <c r="CG543" s="11"/>
      <c r="CH543" s="11"/>
      <c r="CI543" s="11"/>
      <c r="CJ543" s="11"/>
      <c r="CK543" s="11"/>
      <c r="CL543" s="11"/>
      <c r="CM543" s="11"/>
      <c r="CN543" s="11"/>
      <c r="CO543" s="11"/>
      <c r="CP543" s="11"/>
      <c r="CQ543" s="11"/>
      <c r="CR543" s="11"/>
      <c r="CS543" s="11"/>
      <c r="CT543" s="11"/>
      <c r="CU543" s="11"/>
      <c r="CV543" s="11"/>
      <c r="CW543" s="11"/>
      <c r="CX543" s="11"/>
      <c r="CY543" s="11"/>
      <c r="CZ543" s="11"/>
      <c r="DA543" s="11"/>
      <c r="DB543" s="11"/>
      <c r="DC543" s="11"/>
      <c r="DD543" s="11"/>
      <c r="DE543" s="11"/>
      <c r="DF543" s="11"/>
      <c r="DG543" s="11"/>
      <c r="DH543" s="11"/>
      <c r="DI543" s="11"/>
      <c r="DJ543" s="11"/>
      <c r="DK543" s="11"/>
      <c r="DL543" s="11"/>
      <c r="DM543" s="11"/>
      <c r="DN543" s="11"/>
      <c r="DO543" s="11"/>
      <c r="DP543" s="11"/>
      <c r="DQ543" s="11"/>
      <c r="DR543" s="11"/>
      <c r="DS543" s="11"/>
      <c r="DT543" s="11"/>
      <c r="DU543" s="11"/>
      <c r="DV543" s="11"/>
      <c r="DW543" s="11"/>
      <c r="DX543" s="11"/>
      <c r="DY543" s="11"/>
      <c r="DZ543" s="11"/>
      <c r="EA543" s="11"/>
      <c r="EB543" s="11"/>
      <c r="EC543" s="11"/>
      <c r="ED543" s="11"/>
      <c r="EE543" s="11"/>
      <c r="EF543" s="11"/>
      <c r="EG543" s="11"/>
      <c r="EH543" s="11"/>
      <c r="EI543" s="11"/>
      <c r="EJ543" s="11"/>
      <c r="EK543" s="11"/>
      <c r="EL543" s="11"/>
      <c r="EM543" s="11"/>
      <c r="EN543" s="11"/>
      <c r="EO543" s="11"/>
      <c r="EP543" s="11"/>
      <c r="EQ543" s="11"/>
      <c r="ER543" s="11"/>
      <c r="ES543" s="11"/>
      <c r="ET543" s="11"/>
      <c r="EU543" s="11"/>
      <c r="EV543" s="11"/>
      <c r="EW543" s="11"/>
      <c r="EX543" s="11"/>
      <c r="EY543" s="11"/>
      <c r="EZ543" s="11"/>
      <c r="FA543" s="11"/>
      <c r="FB543" s="11"/>
    </row>
    <row r="544" ht="12.75" customHeight="1">
      <c r="A544" s="11"/>
      <c r="B544" s="11"/>
      <c r="C544" s="11"/>
      <c r="D544" s="11"/>
      <c r="E544" s="11"/>
      <c r="F544" s="11"/>
      <c r="G544" s="11"/>
      <c r="H544" s="11"/>
      <c r="I544" s="11"/>
      <c r="J544" s="11"/>
      <c r="K544" s="11"/>
      <c r="L544" s="11"/>
      <c r="M544" s="11"/>
      <c r="N544" s="11"/>
      <c r="O544" s="11"/>
      <c r="P544" s="11"/>
      <c r="Q544" s="11"/>
      <c r="R544" s="11"/>
      <c r="S544" s="11"/>
      <c r="T544" s="11"/>
      <c r="U544" s="11"/>
      <c r="V544" s="11"/>
      <c r="W544" s="11"/>
      <c r="X544" s="11"/>
      <c r="Y544" s="11"/>
      <c r="Z544" s="11"/>
      <c r="AA544" s="11"/>
      <c r="AB544" s="11"/>
      <c r="AC544" s="11"/>
      <c r="AD544" s="11"/>
      <c r="AE544" s="11"/>
      <c r="AF544" s="11"/>
      <c r="AG544" s="11"/>
      <c r="AH544" s="11"/>
      <c r="AI544" s="11"/>
      <c r="AJ544" s="11"/>
      <c r="AK544" s="11"/>
      <c r="AL544" s="11"/>
      <c r="AM544" s="11"/>
      <c r="AN544" s="11"/>
      <c r="AO544" s="11"/>
      <c r="AP544" s="11"/>
      <c r="AQ544" s="11"/>
      <c r="AR544" s="11"/>
      <c r="AS544" s="11"/>
      <c r="AT544" s="11"/>
      <c r="AU544" s="11"/>
      <c r="AV544" s="11"/>
      <c r="AW544" s="11"/>
      <c r="AX544" s="11"/>
      <c r="AY544" s="11"/>
      <c r="AZ544" s="11"/>
      <c r="BA544" s="11"/>
      <c r="BB544" s="11"/>
      <c r="BC544" s="11"/>
      <c r="BD544" s="11"/>
      <c r="BE544" s="11"/>
      <c r="BF544" s="11"/>
      <c r="BG544" s="11"/>
      <c r="BH544" s="11"/>
      <c r="BI544" s="11"/>
      <c r="BJ544" s="11"/>
      <c r="BK544" s="11"/>
      <c r="BL544" s="11"/>
      <c r="BM544" s="11"/>
      <c r="BN544" s="11"/>
      <c r="BO544" s="11"/>
      <c r="BP544" s="11"/>
      <c r="BQ544" s="11"/>
      <c r="BR544" s="11"/>
      <c r="BS544" s="11"/>
      <c r="BT544" s="11"/>
      <c r="BU544" s="11"/>
      <c r="BV544" s="11"/>
      <c r="BW544" s="11"/>
      <c r="BX544" s="11"/>
      <c r="BY544" s="11"/>
      <c r="BZ544" s="11"/>
      <c r="CA544" s="11"/>
      <c r="CB544" s="11"/>
      <c r="CC544" s="11"/>
      <c r="CD544" s="11"/>
      <c r="CE544" s="11"/>
      <c r="CF544" s="11"/>
      <c r="CG544" s="11"/>
      <c r="CH544" s="11"/>
      <c r="CI544" s="11"/>
      <c r="CJ544" s="11"/>
      <c r="CK544" s="11"/>
      <c r="CL544" s="11"/>
      <c r="CM544" s="11"/>
      <c r="CN544" s="11"/>
      <c r="CO544" s="11"/>
      <c r="CP544" s="11"/>
      <c r="CQ544" s="11"/>
      <c r="CR544" s="11"/>
      <c r="CS544" s="11"/>
      <c r="CT544" s="11"/>
      <c r="CU544" s="11"/>
      <c r="CV544" s="11"/>
      <c r="CW544" s="11"/>
      <c r="CX544" s="11"/>
      <c r="CY544" s="11"/>
      <c r="CZ544" s="11"/>
      <c r="DA544" s="11"/>
      <c r="DB544" s="11"/>
      <c r="DC544" s="11"/>
      <c r="DD544" s="11"/>
      <c r="DE544" s="11"/>
      <c r="DF544" s="11"/>
      <c r="DG544" s="11"/>
      <c r="DH544" s="11"/>
      <c r="DI544" s="11"/>
      <c r="DJ544" s="11"/>
      <c r="DK544" s="11"/>
      <c r="DL544" s="11"/>
      <c r="DM544" s="11"/>
      <c r="DN544" s="11"/>
      <c r="DO544" s="11"/>
      <c r="DP544" s="11"/>
      <c r="DQ544" s="11"/>
      <c r="DR544" s="11"/>
      <c r="DS544" s="11"/>
      <c r="DT544" s="11"/>
      <c r="DU544" s="11"/>
      <c r="DV544" s="11"/>
      <c r="DW544" s="11"/>
      <c r="DX544" s="11"/>
      <c r="DY544" s="11"/>
      <c r="DZ544" s="11"/>
      <c r="EA544" s="11"/>
      <c r="EB544" s="11"/>
      <c r="EC544" s="11"/>
      <c r="ED544" s="11"/>
      <c r="EE544" s="11"/>
      <c r="EF544" s="11"/>
      <c r="EG544" s="11"/>
      <c r="EH544" s="11"/>
      <c r="EI544" s="11"/>
      <c r="EJ544" s="11"/>
      <c r="EK544" s="11"/>
      <c r="EL544" s="11"/>
      <c r="EM544" s="11"/>
      <c r="EN544" s="11"/>
      <c r="EO544" s="11"/>
      <c r="EP544" s="11"/>
      <c r="EQ544" s="11"/>
      <c r="ER544" s="11"/>
      <c r="ES544" s="11"/>
      <c r="ET544" s="11"/>
      <c r="EU544" s="11"/>
      <c r="EV544" s="11"/>
      <c r="EW544" s="11"/>
      <c r="EX544" s="11"/>
      <c r="EY544" s="11"/>
      <c r="EZ544" s="11"/>
      <c r="FA544" s="11"/>
      <c r="FB544" s="11"/>
    </row>
    <row r="545" ht="12.75" customHeight="1">
      <c r="A545" s="11"/>
      <c r="B545" s="11"/>
      <c r="C545" s="11"/>
      <c r="D545" s="11"/>
      <c r="E545" s="11"/>
      <c r="F545" s="11"/>
      <c r="G545" s="11"/>
      <c r="H545" s="11"/>
      <c r="I545" s="11"/>
      <c r="J545" s="11"/>
      <c r="K545" s="11"/>
      <c r="L545" s="11"/>
      <c r="M545" s="11"/>
      <c r="N545" s="11"/>
      <c r="O545" s="11"/>
      <c r="P545" s="11"/>
      <c r="Q545" s="11"/>
      <c r="R545" s="11"/>
      <c r="S545" s="11"/>
      <c r="T545" s="11"/>
      <c r="U545" s="11"/>
      <c r="V545" s="11"/>
      <c r="W545" s="11"/>
      <c r="X545" s="11"/>
      <c r="Y545" s="11"/>
      <c r="Z545" s="11"/>
      <c r="AA545" s="11"/>
      <c r="AB545" s="11"/>
      <c r="AC545" s="11"/>
      <c r="AD545" s="11"/>
      <c r="AE545" s="11"/>
      <c r="AF545" s="11"/>
      <c r="AG545" s="11"/>
      <c r="AH545" s="11"/>
      <c r="AI545" s="11"/>
      <c r="AJ545" s="11"/>
      <c r="AK545" s="11"/>
      <c r="AL545" s="11"/>
      <c r="AM545" s="11"/>
      <c r="AN545" s="11"/>
      <c r="AO545" s="11"/>
      <c r="AP545" s="11"/>
      <c r="AQ545" s="11"/>
      <c r="AR545" s="11"/>
      <c r="AS545" s="11"/>
      <c r="AT545" s="11"/>
      <c r="AU545" s="11"/>
      <c r="AV545" s="11"/>
      <c r="AW545" s="11"/>
      <c r="AX545" s="11"/>
      <c r="AY545" s="11"/>
      <c r="AZ545" s="11"/>
      <c r="BA545" s="11"/>
      <c r="BB545" s="11"/>
      <c r="BC545" s="11"/>
      <c r="BD545" s="11"/>
      <c r="BE545" s="11"/>
      <c r="BF545" s="11"/>
      <c r="BG545" s="11"/>
      <c r="BH545" s="11"/>
      <c r="BI545" s="11"/>
      <c r="BJ545" s="11"/>
      <c r="BK545" s="11"/>
      <c r="BL545" s="11"/>
      <c r="BM545" s="11"/>
      <c r="BN545" s="11"/>
      <c r="BO545" s="11"/>
      <c r="BP545" s="11"/>
      <c r="BQ545" s="11"/>
      <c r="BR545" s="11"/>
      <c r="BS545" s="11"/>
      <c r="BT545" s="11"/>
      <c r="BU545" s="11"/>
      <c r="BV545" s="11"/>
      <c r="BW545" s="11"/>
      <c r="BX545" s="11"/>
      <c r="BY545" s="11"/>
      <c r="BZ545" s="11"/>
      <c r="CA545" s="11"/>
      <c r="CB545" s="11"/>
      <c r="CC545" s="11"/>
      <c r="CD545" s="11"/>
      <c r="CE545" s="11"/>
      <c r="CF545" s="11"/>
      <c r="CG545" s="11"/>
      <c r="CH545" s="11"/>
      <c r="CI545" s="11"/>
      <c r="CJ545" s="11"/>
      <c r="CK545" s="11"/>
      <c r="CL545" s="11"/>
      <c r="CM545" s="11"/>
      <c r="CN545" s="11"/>
      <c r="CO545" s="11"/>
      <c r="CP545" s="11"/>
      <c r="CQ545" s="11"/>
      <c r="CR545" s="11"/>
      <c r="CS545" s="11"/>
      <c r="CT545" s="11"/>
      <c r="CU545" s="11"/>
      <c r="CV545" s="11"/>
      <c r="CW545" s="11"/>
      <c r="CX545" s="11"/>
      <c r="CY545" s="11"/>
      <c r="CZ545" s="11"/>
      <c r="DA545" s="11"/>
      <c r="DB545" s="11"/>
      <c r="DC545" s="11"/>
      <c r="DD545" s="11"/>
      <c r="DE545" s="11"/>
      <c r="DF545" s="11"/>
      <c r="DG545" s="11"/>
      <c r="DH545" s="11"/>
      <c r="DI545" s="11"/>
      <c r="DJ545" s="11"/>
      <c r="DK545" s="11"/>
      <c r="DL545" s="11"/>
      <c r="DM545" s="11"/>
      <c r="DN545" s="11"/>
      <c r="DO545" s="11"/>
      <c r="DP545" s="11"/>
      <c r="DQ545" s="11"/>
      <c r="DR545" s="11"/>
      <c r="DS545" s="11"/>
      <c r="DT545" s="11"/>
      <c r="DU545" s="11"/>
      <c r="DV545" s="11"/>
      <c r="DW545" s="11"/>
      <c r="DX545" s="11"/>
      <c r="DY545" s="11"/>
      <c r="DZ545" s="11"/>
      <c r="EA545" s="11"/>
      <c r="EB545" s="11"/>
      <c r="EC545" s="11"/>
      <c r="ED545" s="11"/>
      <c r="EE545" s="11"/>
      <c r="EF545" s="11"/>
      <c r="EG545" s="11"/>
      <c r="EH545" s="11"/>
      <c r="EI545" s="11"/>
      <c r="EJ545" s="11"/>
      <c r="EK545" s="11"/>
      <c r="EL545" s="11"/>
      <c r="EM545" s="11"/>
      <c r="EN545" s="11"/>
      <c r="EO545" s="11"/>
      <c r="EP545" s="11"/>
      <c r="EQ545" s="11"/>
      <c r="ER545" s="11"/>
      <c r="ES545" s="11"/>
      <c r="ET545" s="11"/>
      <c r="EU545" s="11"/>
      <c r="EV545" s="11"/>
      <c r="EW545" s="11"/>
      <c r="EX545" s="11"/>
      <c r="EY545" s="11"/>
      <c r="EZ545" s="11"/>
      <c r="FA545" s="11"/>
      <c r="FB545" s="11"/>
    </row>
    <row r="546" ht="12.75" customHeight="1">
      <c r="A546" s="11"/>
      <c r="B546" s="11"/>
      <c r="C546" s="11"/>
      <c r="D546" s="11"/>
      <c r="E546" s="11"/>
      <c r="F546" s="11"/>
      <c r="G546" s="11"/>
      <c r="H546" s="11"/>
      <c r="I546" s="11"/>
      <c r="J546" s="11"/>
      <c r="K546" s="11"/>
      <c r="L546" s="11"/>
      <c r="M546" s="11"/>
      <c r="N546" s="11"/>
      <c r="O546" s="11"/>
      <c r="P546" s="11"/>
      <c r="Q546" s="11"/>
      <c r="R546" s="11"/>
      <c r="S546" s="11"/>
      <c r="T546" s="11"/>
      <c r="U546" s="11"/>
      <c r="V546" s="11"/>
      <c r="W546" s="11"/>
      <c r="X546" s="11"/>
      <c r="Y546" s="11"/>
      <c r="Z546" s="11"/>
      <c r="AA546" s="11"/>
      <c r="AB546" s="11"/>
      <c r="AC546" s="11"/>
      <c r="AD546" s="11"/>
      <c r="AE546" s="11"/>
      <c r="AF546" s="11"/>
      <c r="AG546" s="11"/>
      <c r="AH546" s="11"/>
      <c r="AI546" s="11"/>
      <c r="AJ546" s="11"/>
      <c r="AK546" s="11"/>
      <c r="AL546" s="11"/>
      <c r="AM546" s="11"/>
      <c r="AN546" s="11"/>
      <c r="AO546" s="11"/>
      <c r="AP546" s="11"/>
      <c r="AQ546" s="11"/>
      <c r="AR546" s="11"/>
      <c r="AS546" s="11"/>
      <c r="AT546" s="11"/>
      <c r="AU546" s="11"/>
      <c r="AV546" s="11"/>
      <c r="AW546" s="11"/>
      <c r="AX546" s="11"/>
      <c r="AY546" s="11"/>
      <c r="AZ546" s="11"/>
      <c r="BA546" s="11"/>
      <c r="BB546" s="11"/>
      <c r="BC546" s="11"/>
      <c r="BD546" s="11"/>
      <c r="BE546" s="11"/>
      <c r="BF546" s="11"/>
      <c r="BG546" s="11"/>
      <c r="BH546" s="11"/>
      <c r="BI546" s="11"/>
      <c r="BJ546" s="11"/>
      <c r="BK546" s="11"/>
      <c r="BL546" s="11"/>
      <c r="BM546" s="11"/>
      <c r="BN546" s="11"/>
      <c r="BO546" s="11"/>
      <c r="BP546" s="11"/>
      <c r="BQ546" s="11"/>
      <c r="BR546" s="11"/>
      <c r="BS546" s="11"/>
      <c r="BT546" s="11"/>
      <c r="BU546" s="11"/>
      <c r="BV546" s="11"/>
      <c r="BW546" s="11"/>
      <c r="BX546" s="11"/>
      <c r="BY546" s="11"/>
      <c r="BZ546" s="11"/>
      <c r="CA546" s="11"/>
      <c r="CB546" s="11"/>
      <c r="CC546" s="11"/>
      <c r="CD546" s="11"/>
      <c r="CE546" s="11"/>
      <c r="CF546" s="11"/>
      <c r="CG546" s="11"/>
      <c r="CH546" s="11"/>
      <c r="CI546" s="11"/>
      <c r="CJ546" s="11"/>
      <c r="CK546" s="11"/>
      <c r="CL546" s="11"/>
      <c r="CM546" s="11"/>
      <c r="CN546" s="11"/>
      <c r="CO546" s="11"/>
      <c r="CP546" s="11"/>
      <c r="CQ546" s="11"/>
      <c r="CR546" s="11"/>
      <c r="CS546" s="11"/>
      <c r="CT546" s="11"/>
      <c r="CU546" s="11"/>
      <c r="CV546" s="11"/>
      <c r="CW546" s="11"/>
      <c r="CX546" s="11"/>
      <c r="CY546" s="11"/>
      <c r="CZ546" s="11"/>
      <c r="DA546" s="11"/>
      <c r="DB546" s="11"/>
      <c r="DC546" s="11"/>
      <c r="DD546" s="11"/>
      <c r="DE546" s="11"/>
      <c r="DF546" s="11"/>
      <c r="DG546" s="11"/>
      <c r="DH546" s="11"/>
      <c r="DI546" s="11"/>
      <c r="DJ546" s="11"/>
      <c r="DK546" s="11"/>
      <c r="DL546" s="11"/>
      <c r="DM546" s="11"/>
      <c r="DN546" s="11"/>
      <c r="DO546" s="11"/>
      <c r="DP546" s="11"/>
      <c r="DQ546" s="11"/>
      <c r="DR546" s="11"/>
      <c r="DS546" s="11"/>
      <c r="DT546" s="11"/>
      <c r="DU546" s="11"/>
      <c r="DV546" s="11"/>
      <c r="DW546" s="11"/>
      <c r="DX546" s="11"/>
      <c r="DY546" s="11"/>
      <c r="DZ546" s="11"/>
      <c r="EA546" s="11"/>
      <c r="EB546" s="11"/>
      <c r="EC546" s="11"/>
      <c r="ED546" s="11"/>
      <c r="EE546" s="11"/>
      <c r="EF546" s="11"/>
      <c r="EG546" s="11"/>
      <c r="EH546" s="11"/>
      <c r="EI546" s="11"/>
      <c r="EJ546" s="11"/>
      <c r="EK546" s="11"/>
      <c r="EL546" s="11"/>
      <c r="EM546" s="11"/>
      <c r="EN546" s="11"/>
      <c r="EO546" s="11"/>
      <c r="EP546" s="11"/>
      <c r="EQ546" s="11"/>
      <c r="ER546" s="11"/>
      <c r="ES546" s="11"/>
      <c r="ET546" s="11"/>
      <c r="EU546" s="11"/>
      <c r="EV546" s="11"/>
      <c r="EW546" s="11"/>
      <c r="EX546" s="11"/>
      <c r="EY546" s="11"/>
      <c r="EZ546" s="11"/>
      <c r="FA546" s="11"/>
      <c r="FB546" s="11"/>
    </row>
    <row r="547" ht="12.75" customHeight="1">
      <c r="A547" s="11"/>
      <c r="B547" s="11"/>
      <c r="C547" s="11"/>
      <c r="D547" s="11"/>
      <c r="E547" s="11"/>
      <c r="F547" s="11"/>
      <c r="G547" s="11"/>
      <c r="H547" s="11"/>
      <c r="I547" s="11"/>
      <c r="J547" s="11"/>
      <c r="K547" s="11"/>
      <c r="L547" s="11"/>
      <c r="M547" s="11"/>
      <c r="N547" s="11"/>
      <c r="O547" s="11"/>
      <c r="P547" s="11"/>
      <c r="Q547" s="11"/>
      <c r="R547" s="11"/>
      <c r="S547" s="11"/>
      <c r="T547" s="11"/>
      <c r="U547" s="11"/>
      <c r="V547" s="11"/>
      <c r="W547" s="11"/>
      <c r="X547" s="11"/>
      <c r="Y547" s="11"/>
      <c r="Z547" s="11"/>
      <c r="AA547" s="11"/>
      <c r="AB547" s="11"/>
      <c r="AC547" s="11"/>
      <c r="AD547" s="11"/>
      <c r="AE547" s="11"/>
      <c r="AF547" s="11"/>
      <c r="AG547" s="11"/>
      <c r="AH547" s="11"/>
      <c r="AI547" s="11"/>
      <c r="AJ547" s="11"/>
      <c r="AK547" s="11"/>
      <c r="AL547" s="11"/>
      <c r="AM547" s="11"/>
      <c r="AN547" s="11"/>
      <c r="AO547" s="11"/>
      <c r="AP547" s="11"/>
      <c r="AQ547" s="11"/>
      <c r="AR547" s="11"/>
      <c r="AS547" s="11"/>
      <c r="AT547" s="11"/>
      <c r="AU547" s="11"/>
      <c r="AV547" s="11"/>
      <c r="AW547" s="11"/>
      <c r="AX547" s="11"/>
      <c r="AY547" s="11"/>
      <c r="AZ547" s="11"/>
      <c r="BA547" s="11"/>
      <c r="BB547" s="11"/>
      <c r="BC547" s="11"/>
      <c r="BD547" s="11"/>
      <c r="BE547" s="11"/>
      <c r="BF547" s="11"/>
      <c r="BG547" s="11"/>
      <c r="BH547" s="11"/>
      <c r="BI547" s="11"/>
      <c r="BJ547" s="11"/>
      <c r="BK547" s="11"/>
      <c r="BL547" s="11"/>
      <c r="BM547" s="11"/>
      <c r="BN547" s="11"/>
      <c r="BO547" s="11"/>
      <c r="BP547" s="11"/>
      <c r="BQ547" s="11"/>
      <c r="BR547" s="11"/>
      <c r="BS547" s="11"/>
      <c r="BT547" s="11"/>
      <c r="BU547" s="11"/>
      <c r="BV547" s="11"/>
      <c r="BW547" s="11"/>
      <c r="BX547" s="11"/>
      <c r="BY547" s="11"/>
      <c r="BZ547" s="11"/>
      <c r="CA547" s="11"/>
      <c r="CB547" s="11"/>
      <c r="CC547" s="11"/>
      <c r="CD547" s="11"/>
      <c r="CE547" s="11"/>
      <c r="CF547" s="11"/>
      <c r="CG547" s="11"/>
      <c r="CH547" s="11"/>
      <c r="CI547" s="11"/>
      <c r="CJ547" s="11"/>
      <c r="CK547" s="11"/>
      <c r="CL547" s="11"/>
      <c r="CM547" s="11"/>
      <c r="CN547" s="11"/>
      <c r="CO547" s="11"/>
      <c r="CP547" s="11"/>
      <c r="CQ547" s="11"/>
      <c r="CR547" s="11"/>
      <c r="CS547" s="11"/>
      <c r="CT547" s="11"/>
      <c r="CU547" s="11"/>
      <c r="CV547" s="11"/>
      <c r="CW547" s="11"/>
      <c r="CX547" s="11"/>
      <c r="CY547" s="11"/>
      <c r="CZ547" s="11"/>
      <c r="DA547" s="11"/>
      <c r="DB547" s="11"/>
      <c r="DC547" s="11"/>
      <c r="DD547" s="11"/>
      <c r="DE547" s="11"/>
      <c r="DF547" s="11"/>
      <c r="DG547" s="11"/>
      <c r="DH547" s="11"/>
      <c r="DI547" s="11"/>
      <c r="DJ547" s="11"/>
      <c r="DK547" s="11"/>
      <c r="DL547" s="11"/>
      <c r="DM547" s="11"/>
      <c r="DN547" s="11"/>
      <c r="DO547" s="11"/>
      <c r="DP547" s="11"/>
      <c r="DQ547" s="11"/>
      <c r="DR547" s="11"/>
      <c r="DS547" s="11"/>
      <c r="DT547" s="11"/>
      <c r="DU547" s="11"/>
      <c r="DV547" s="11"/>
      <c r="DW547" s="11"/>
      <c r="DX547" s="11"/>
      <c r="DY547" s="11"/>
      <c r="DZ547" s="11"/>
      <c r="EA547" s="11"/>
      <c r="EB547" s="11"/>
      <c r="EC547" s="11"/>
      <c r="ED547" s="11"/>
      <c r="EE547" s="11"/>
      <c r="EF547" s="11"/>
      <c r="EG547" s="11"/>
      <c r="EH547" s="11"/>
      <c r="EI547" s="11"/>
      <c r="EJ547" s="11"/>
      <c r="EK547" s="11"/>
      <c r="EL547" s="11"/>
      <c r="EM547" s="11"/>
      <c r="EN547" s="11"/>
      <c r="EO547" s="11"/>
      <c r="EP547" s="11"/>
      <c r="EQ547" s="11"/>
      <c r="ER547" s="11"/>
      <c r="ES547" s="11"/>
      <c r="ET547" s="11"/>
      <c r="EU547" s="11"/>
      <c r="EV547" s="11"/>
      <c r="EW547" s="11"/>
      <c r="EX547" s="11"/>
      <c r="EY547" s="11"/>
      <c r="EZ547" s="11"/>
      <c r="FA547" s="11"/>
      <c r="FB547" s="11"/>
    </row>
    <row r="548" ht="12.75" customHeight="1">
      <c r="A548" s="11"/>
      <c r="B548" s="11"/>
      <c r="C548" s="11"/>
      <c r="D548" s="11"/>
      <c r="E548" s="11"/>
      <c r="F548" s="11"/>
      <c r="G548" s="11"/>
      <c r="H548" s="11"/>
      <c r="I548" s="11"/>
      <c r="J548" s="11"/>
      <c r="K548" s="11"/>
      <c r="L548" s="11"/>
      <c r="M548" s="11"/>
      <c r="N548" s="11"/>
      <c r="O548" s="11"/>
      <c r="P548" s="11"/>
      <c r="Q548" s="11"/>
      <c r="R548" s="11"/>
      <c r="S548" s="11"/>
      <c r="T548" s="11"/>
      <c r="U548" s="11"/>
      <c r="V548" s="11"/>
      <c r="W548" s="11"/>
      <c r="X548" s="11"/>
      <c r="Y548" s="11"/>
      <c r="Z548" s="11"/>
      <c r="AA548" s="11"/>
      <c r="AB548" s="11"/>
      <c r="AC548" s="11"/>
      <c r="AD548" s="11"/>
      <c r="AE548" s="11"/>
      <c r="AF548" s="11"/>
      <c r="AG548" s="11"/>
      <c r="AH548" s="11"/>
      <c r="AI548" s="11"/>
      <c r="AJ548" s="11"/>
      <c r="AK548" s="11"/>
      <c r="AL548" s="11"/>
      <c r="AM548" s="11"/>
      <c r="AN548" s="11"/>
      <c r="AO548" s="11"/>
      <c r="AP548" s="11"/>
      <c r="AQ548" s="11"/>
      <c r="AR548" s="11"/>
      <c r="AS548" s="11"/>
      <c r="AT548" s="11"/>
      <c r="AU548" s="11"/>
      <c r="AV548" s="11"/>
      <c r="AW548" s="11"/>
      <c r="AX548" s="11"/>
      <c r="AY548" s="11"/>
      <c r="AZ548" s="11"/>
      <c r="BA548" s="11"/>
      <c r="BB548" s="11"/>
      <c r="BC548" s="11"/>
      <c r="BD548" s="11"/>
      <c r="BE548" s="11"/>
      <c r="BF548" s="11"/>
      <c r="BG548" s="11"/>
      <c r="BH548" s="11"/>
      <c r="BI548" s="11"/>
      <c r="BJ548" s="11"/>
      <c r="BK548" s="11"/>
      <c r="BL548" s="11"/>
      <c r="BM548" s="11"/>
      <c r="BN548" s="11"/>
      <c r="BO548" s="11"/>
      <c r="BP548" s="11"/>
      <c r="BQ548" s="11"/>
      <c r="BR548" s="11"/>
      <c r="BS548" s="11"/>
      <c r="BT548" s="11"/>
      <c r="BU548" s="11"/>
      <c r="BV548" s="11"/>
      <c r="BW548" s="11"/>
      <c r="BX548" s="11"/>
      <c r="BY548" s="11"/>
      <c r="BZ548" s="11"/>
      <c r="CA548" s="11"/>
      <c r="CB548" s="11"/>
      <c r="CC548" s="11"/>
      <c r="CD548" s="11"/>
      <c r="CE548" s="11"/>
      <c r="CF548" s="11"/>
      <c r="CG548" s="11"/>
      <c r="CH548" s="11"/>
      <c r="CI548" s="11"/>
      <c r="CJ548" s="11"/>
      <c r="CK548" s="11"/>
      <c r="CL548" s="11"/>
      <c r="CM548" s="11"/>
      <c r="CN548" s="11"/>
      <c r="CO548" s="11"/>
      <c r="CP548" s="11"/>
      <c r="CQ548" s="11"/>
      <c r="CR548" s="11"/>
      <c r="CS548" s="11"/>
      <c r="CT548" s="11"/>
      <c r="CU548" s="11"/>
      <c r="CV548" s="11"/>
      <c r="CW548" s="11"/>
      <c r="CX548" s="11"/>
      <c r="CY548" s="11"/>
      <c r="CZ548" s="11"/>
      <c r="DA548" s="11"/>
      <c r="DB548" s="11"/>
      <c r="DC548" s="11"/>
      <c r="DD548" s="11"/>
      <c r="DE548" s="11"/>
      <c r="DF548" s="11"/>
      <c r="DG548" s="11"/>
      <c r="DH548" s="11"/>
      <c r="DI548" s="11"/>
      <c r="DJ548" s="11"/>
      <c r="DK548" s="11"/>
      <c r="DL548" s="11"/>
      <c r="DM548" s="11"/>
      <c r="DN548" s="11"/>
      <c r="DO548" s="11"/>
      <c r="DP548" s="11"/>
      <c r="DQ548" s="11"/>
      <c r="DR548" s="11"/>
      <c r="DS548" s="11"/>
      <c r="DT548" s="11"/>
      <c r="DU548" s="11"/>
      <c r="DV548" s="11"/>
      <c r="DW548" s="11"/>
      <c r="DX548" s="11"/>
      <c r="DY548" s="11"/>
      <c r="DZ548" s="11"/>
      <c r="EA548" s="11"/>
      <c r="EB548" s="11"/>
      <c r="EC548" s="11"/>
      <c r="ED548" s="11"/>
      <c r="EE548" s="11"/>
      <c r="EF548" s="11"/>
      <c r="EG548" s="11"/>
      <c r="EH548" s="11"/>
      <c r="EI548" s="11"/>
      <c r="EJ548" s="11"/>
      <c r="EK548" s="11"/>
      <c r="EL548" s="11"/>
      <c r="EM548" s="11"/>
      <c r="EN548" s="11"/>
      <c r="EO548" s="11"/>
      <c r="EP548" s="11"/>
      <c r="EQ548" s="11"/>
      <c r="ER548" s="11"/>
      <c r="ES548" s="11"/>
      <c r="ET548" s="11"/>
      <c r="EU548" s="11"/>
      <c r="EV548" s="11"/>
      <c r="EW548" s="11"/>
      <c r="EX548" s="11"/>
      <c r="EY548" s="11"/>
      <c r="EZ548" s="11"/>
      <c r="FA548" s="11"/>
      <c r="FB548" s="11"/>
    </row>
    <row r="549" ht="12.75" customHeight="1">
      <c r="A549" s="11"/>
      <c r="B549" s="11"/>
      <c r="C549" s="11"/>
      <c r="D549" s="11"/>
      <c r="E549" s="11"/>
      <c r="F549" s="11"/>
      <c r="G549" s="11"/>
      <c r="H549" s="11"/>
      <c r="I549" s="11"/>
      <c r="J549" s="11"/>
      <c r="K549" s="11"/>
      <c r="L549" s="11"/>
      <c r="M549" s="11"/>
      <c r="N549" s="11"/>
      <c r="O549" s="11"/>
      <c r="P549" s="11"/>
      <c r="Q549" s="11"/>
      <c r="R549" s="11"/>
      <c r="S549" s="11"/>
      <c r="T549" s="11"/>
      <c r="U549" s="11"/>
      <c r="V549" s="11"/>
      <c r="W549" s="11"/>
      <c r="X549" s="11"/>
      <c r="Y549" s="11"/>
      <c r="Z549" s="11"/>
      <c r="AA549" s="11"/>
      <c r="AB549" s="11"/>
      <c r="AC549" s="11"/>
      <c r="AD549" s="11"/>
      <c r="AE549" s="11"/>
      <c r="AF549" s="11"/>
      <c r="AG549" s="11"/>
      <c r="AH549" s="11"/>
      <c r="AI549" s="11"/>
      <c r="AJ549" s="11"/>
      <c r="AK549" s="11"/>
      <c r="AL549" s="11"/>
      <c r="AM549" s="11"/>
      <c r="AN549" s="11"/>
      <c r="AO549" s="11"/>
      <c r="AP549" s="11"/>
      <c r="AQ549" s="11"/>
      <c r="AR549" s="11"/>
      <c r="AS549" s="11"/>
      <c r="AT549" s="11"/>
      <c r="AU549" s="11"/>
      <c r="AV549" s="11"/>
      <c r="AW549" s="11"/>
      <c r="AX549" s="11"/>
      <c r="AY549" s="11"/>
      <c r="AZ549" s="11"/>
      <c r="BA549" s="11"/>
      <c r="BB549" s="11"/>
      <c r="BC549" s="11"/>
      <c r="BD549" s="11"/>
      <c r="BE549" s="11"/>
      <c r="BF549" s="11"/>
      <c r="BG549" s="11"/>
      <c r="BH549" s="11"/>
      <c r="BI549" s="11"/>
      <c r="BJ549" s="11"/>
      <c r="BK549" s="11"/>
      <c r="BL549" s="11"/>
      <c r="BM549" s="11"/>
      <c r="BN549" s="11"/>
      <c r="BO549" s="11"/>
      <c r="BP549" s="11"/>
      <c r="BQ549" s="11"/>
      <c r="BR549" s="11"/>
      <c r="BS549" s="11"/>
      <c r="BT549" s="11"/>
      <c r="BU549" s="11"/>
      <c r="BV549" s="11"/>
      <c r="BW549" s="11"/>
      <c r="BX549" s="11"/>
      <c r="BY549" s="11"/>
      <c r="BZ549" s="11"/>
      <c r="CA549" s="11"/>
      <c r="CB549" s="11"/>
      <c r="CC549" s="11"/>
      <c r="CD549" s="11"/>
      <c r="CE549" s="11"/>
      <c r="CF549" s="11"/>
      <c r="CG549" s="11"/>
      <c r="CH549" s="11"/>
      <c r="CI549" s="11"/>
      <c r="CJ549" s="11"/>
      <c r="CK549" s="11"/>
      <c r="CL549" s="11"/>
      <c r="CM549" s="11"/>
      <c r="CN549" s="11"/>
      <c r="CO549" s="11"/>
      <c r="CP549" s="11"/>
      <c r="CQ549" s="11"/>
      <c r="CR549" s="11"/>
      <c r="CS549" s="11"/>
      <c r="CT549" s="11"/>
      <c r="CU549" s="11"/>
      <c r="CV549" s="11"/>
      <c r="CW549" s="11"/>
      <c r="CX549" s="11"/>
      <c r="CY549" s="11"/>
      <c r="CZ549" s="11"/>
      <c r="DA549" s="11"/>
      <c r="DB549" s="11"/>
      <c r="DC549" s="11"/>
      <c r="DD549" s="11"/>
      <c r="DE549" s="11"/>
      <c r="DF549" s="11"/>
      <c r="DG549" s="11"/>
      <c r="DH549" s="11"/>
      <c r="DI549" s="11"/>
      <c r="DJ549" s="11"/>
      <c r="DK549" s="11"/>
      <c r="DL549" s="11"/>
      <c r="DM549" s="11"/>
      <c r="DN549" s="11"/>
      <c r="DO549" s="11"/>
      <c r="DP549" s="11"/>
      <c r="DQ549" s="11"/>
      <c r="DR549" s="11"/>
      <c r="DS549" s="11"/>
      <c r="DT549" s="11"/>
      <c r="DU549" s="11"/>
      <c r="DV549" s="11"/>
      <c r="DW549" s="11"/>
      <c r="DX549" s="11"/>
      <c r="DY549" s="11"/>
      <c r="DZ549" s="11"/>
      <c r="EA549" s="11"/>
      <c r="EB549" s="11"/>
      <c r="EC549" s="11"/>
      <c r="ED549" s="11"/>
      <c r="EE549" s="11"/>
      <c r="EF549" s="11"/>
      <c r="EG549" s="11"/>
      <c r="EH549" s="11"/>
      <c r="EI549" s="11"/>
      <c r="EJ549" s="11"/>
      <c r="EK549" s="11"/>
      <c r="EL549" s="11"/>
      <c r="EM549" s="11"/>
      <c r="EN549" s="11"/>
      <c r="EO549" s="11"/>
      <c r="EP549" s="11"/>
      <c r="EQ549" s="11"/>
      <c r="ER549" s="11"/>
      <c r="ES549" s="11"/>
      <c r="ET549" s="11"/>
      <c r="EU549" s="11"/>
      <c r="EV549" s="11"/>
      <c r="EW549" s="11"/>
      <c r="EX549" s="11"/>
      <c r="EY549" s="11"/>
      <c r="EZ549" s="11"/>
      <c r="FA549" s="11"/>
      <c r="FB549" s="11"/>
    </row>
    <row r="550" ht="12.75" customHeight="1">
      <c r="A550" s="11"/>
      <c r="B550" s="11"/>
      <c r="C550" s="11"/>
      <c r="D550" s="11"/>
      <c r="E550" s="11"/>
      <c r="F550" s="11"/>
      <c r="G550" s="11"/>
      <c r="H550" s="11"/>
      <c r="I550" s="11"/>
      <c r="J550" s="11"/>
      <c r="K550" s="11"/>
      <c r="L550" s="11"/>
      <c r="M550" s="11"/>
      <c r="N550" s="11"/>
      <c r="O550" s="11"/>
      <c r="P550" s="11"/>
      <c r="Q550" s="11"/>
      <c r="R550" s="11"/>
      <c r="S550" s="11"/>
      <c r="T550" s="11"/>
      <c r="U550" s="11"/>
      <c r="V550" s="11"/>
      <c r="W550" s="11"/>
      <c r="X550" s="11"/>
      <c r="Y550" s="11"/>
      <c r="Z550" s="11"/>
      <c r="AA550" s="11"/>
      <c r="AB550" s="11"/>
      <c r="AC550" s="11"/>
      <c r="AD550" s="11"/>
      <c r="AE550" s="11"/>
      <c r="AF550" s="11"/>
      <c r="AG550" s="11"/>
      <c r="AH550" s="11"/>
      <c r="AI550" s="11"/>
      <c r="AJ550" s="11"/>
      <c r="AK550" s="11"/>
      <c r="AL550" s="11"/>
      <c r="AM550" s="11"/>
      <c r="AN550" s="11"/>
      <c r="AO550" s="11"/>
      <c r="AP550" s="11"/>
      <c r="AQ550" s="11"/>
      <c r="AR550" s="11"/>
      <c r="AS550" s="11"/>
      <c r="AT550" s="11"/>
      <c r="AU550" s="11"/>
      <c r="AV550" s="11"/>
      <c r="AW550" s="11"/>
      <c r="AX550" s="11"/>
      <c r="AY550" s="11"/>
      <c r="AZ550" s="11"/>
      <c r="BA550" s="11"/>
      <c r="BB550" s="11"/>
      <c r="BC550" s="11"/>
      <c r="BD550" s="11"/>
      <c r="BE550" s="11"/>
      <c r="BF550" s="11"/>
      <c r="BG550" s="11"/>
      <c r="BH550" s="11"/>
      <c r="BI550" s="11"/>
      <c r="BJ550" s="11"/>
      <c r="BK550" s="11"/>
      <c r="BL550" s="11"/>
      <c r="BM550" s="11"/>
      <c r="BN550" s="11"/>
      <c r="BO550" s="11"/>
      <c r="BP550" s="11"/>
      <c r="BQ550" s="11"/>
      <c r="BR550" s="11"/>
      <c r="BS550" s="11"/>
      <c r="BT550" s="11"/>
      <c r="BU550" s="11"/>
      <c r="BV550" s="11"/>
      <c r="BW550" s="11"/>
      <c r="BX550" s="11"/>
      <c r="BY550" s="11"/>
      <c r="BZ550" s="11"/>
      <c r="CA550" s="11"/>
      <c r="CB550" s="11"/>
      <c r="CC550" s="11"/>
      <c r="CD550" s="11"/>
      <c r="CE550" s="11"/>
      <c r="CF550" s="11"/>
      <c r="CG550" s="11"/>
      <c r="CH550" s="11"/>
      <c r="CI550" s="11"/>
      <c r="CJ550" s="11"/>
      <c r="CK550" s="11"/>
      <c r="CL550" s="11"/>
      <c r="CM550" s="11"/>
      <c r="CN550" s="11"/>
      <c r="CO550" s="11"/>
      <c r="CP550" s="11"/>
      <c r="CQ550" s="11"/>
      <c r="CR550" s="11"/>
      <c r="CS550" s="11"/>
      <c r="CT550" s="11"/>
      <c r="CU550" s="11"/>
      <c r="CV550" s="11"/>
      <c r="CW550" s="11"/>
      <c r="CX550" s="11"/>
      <c r="CY550" s="11"/>
      <c r="CZ550" s="11"/>
      <c r="DA550" s="11"/>
      <c r="DB550" s="11"/>
      <c r="DC550" s="11"/>
      <c r="DD550" s="11"/>
      <c r="DE550" s="11"/>
      <c r="DF550" s="11"/>
      <c r="DG550" s="11"/>
      <c r="DH550" s="11"/>
      <c r="DI550" s="11"/>
      <c r="DJ550" s="11"/>
      <c r="DK550" s="11"/>
      <c r="DL550" s="11"/>
      <c r="DM550" s="11"/>
      <c r="DN550" s="11"/>
      <c r="DO550" s="11"/>
      <c r="DP550" s="11"/>
      <c r="DQ550" s="11"/>
      <c r="DR550" s="11"/>
      <c r="DS550" s="11"/>
      <c r="DT550" s="11"/>
      <c r="DU550" s="11"/>
      <c r="DV550" s="11"/>
      <c r="DW550" s="11"/>
      <c r="DX550" s="11"/>
      <c r="DY550" s="11"/>
      <c r="DZ550" s="11"/>
      <c r="EA550" s="11"/>
      <c r="EB550" s="11"/>
      <c r="EC550" s="11"/>
      <c r="ED550" s="11"/>
      <c r="EE550" s="11"/>
      <c r="EF550" s="11"/>
      <c r="EG550" s="11"/>
      <c r="EH550" s="11"/>
      <c r="EI550" s="11"/>
      <c r="EJ550" s="11"/>
      <c r="EK550" s="11"/>
      <c r="EL550" s="11"/>
      <c r="EM550" s="11"/>
      <c r="EN550" s="11"/>
      <c r="EO550" s="11"/>
      <c r="EP550" s="11"/>
      <c r="EQ550" s="11"/>
      <c r="ER550" s="11"/>
      <c r="ES550" s="11"/>
      <c r="ET550" s="11"/>
      <c r="EU550" s="11"/>
      <c r="EV550" s="11"/>
      <c r="EW550" s="11"/>
      <c r="EX550" s="11"/>
      <c r="EY550" s="11"/>
      <c r="EZ550" s="11"/>
      <c r="FA550" s="11"/>
      <c r="FB550" s="11"/>
    </row>
    <row r="551" ht="12.75" customHeight="1">
      <c r="A551" s="11"/>
      <c r="B551" s="11"/>
      <c r="C551" s="11"/>
      <c r="D551" s="11"/>
      <c r="E551" s="11"/>
      <c r="F551" s="11"/>
      <c r="G551" s="11"/>
      <c r="H551" s="11"/>
      <c r="I551" s="11"/>
      <c r="J551" s="11"/>
      <c r="K551" s="11"/>
      <c r="L551" s="11"/>
      <c r="M551" s="11"/>
      <c r="N551" s="11"/>
      <c r="O551" s="11"/>
      <c r="P551" s="11"/>
      <c r="Q551" s="11"/>
      <c r="R551" s="11"/>
      <c r="S551" s="11"/>
      <c r="T551" s="11"/>
      <c r="U551" s="11"/>
      <c r="V551" s="11"/>
      <c r="W551" s="11"/>
      <c r="X551" s="11"/>
      <c r="Y551" s="11"/>
      <c r="Z551" s="11"/>
      <c r="AA551" s="11"/>
      <c r="AB551" s="11"/>
      <c r="AC551" s="11"/>
      <c r="AD551" s="11"/>
      <c r="AE551" s="11"/>
      <c r="AF551" s="11"/>
      <c r="AG551" s="11"/>
      <c r="AH551" s="11"/>
      <c r="AI551" s="11"/>
      <c r="AJ551" s="11"/>
      <c r="AK551" s="11"/>
      <c r="AL551" s="11"/>
      <c r="AM551" s="11"/>
      <c r="AN551" s="11"/>
      <c r="AO551" s="11"/>
      <c r="AP551" s="11"/>
      <c r="AQ551" s="11"/>
      <c r="AR551" s="11"/>
      <c r="AS551" s="11"/>
      <c r="AT551" s="11"/>
      <c r="AU551" s="11"/>
      <c r="AV551" s="11"/>
      <c r="AW551" s="11"/>
      <c r="AX551" s="11"/>
      <c r="AY551" s="11"/>
      <c r="AZ551" s="11"/>
      <c r="BA551" s="11"/>
      <c r="BB551" s="11"/>
      <c r="BC551" s="11"/>
      <c r="BD551" s="11"/>
      <c r="BE551" s="11"/>
      <c r="BF551" s="11"/>
      <c r="BG551" s="11"/>
      <c r="BH551" s="11"/>
      <c r="BI551" s="11"/>
      <c r="BJ551" s="11"/>
      <c r="BK551" s="11"/>
      <c r="BL551" s="11"/>
      <c r="BM551" s="11"/>
      <c r="BN551" s="11"/>
      <c r="BO551" s="11"/>
      <c r="BP551" s="11"/>
      <c r="BQ551" s="11"/>
      <c r="BR551" s="11"/>
      <c r="BS551" s="11"/>
      <c r="BT551" s="11"/>
      <c r="BU551" s="11"/>
      <c r="BV551" s="11"/>
      <c r="BW551" s="11"/>
      <c r="BX551" s="11"/>
      <c r="BY551" s="11"/>
      <c r="BZ551" s="11"/>
      <c r="CA551" s="11"/>
      <c r="CB551" s="11"/>
      <c r="CC551" s="11"/>
      <c r="CD551" s="11"/>
      <c r="CE551" s="11"/>
      <c r="CF551" s="11"/>
      <c r="CG551" s="11"/>
      <c r="CH551" s="11"/>
      <c r="CI551" s="11"/>
      <c r="CJ551" s="11"/>
      <c r="CK551" s="11"/>
      <c r="CL551" s="11"/>
      <c r="CM551" s="11"/>
      <c r="CN551" s="11"/>
      <c r="CO551" s="11"/>
      <c r="CP551" s="11"/>
      <c r="CQ551" s="11"/>
      <c r="CR551" s="11"/>
      <c r="CS551" s="11"/>
      <c r="CT551" s="11"/>
      <c r="CU551" s="11"/>
      <c r="CV551" s="11"/>
      <c r="CW551" s="11"/>
      <c r="CX551" s="11"/>
      <c r="CY551" s="11"/>
      <c r="CZ551" s="11"/>
      <c r="DA551" s="11"/>
      <c r="DB551" s="11"/>
      <c r="DC551" s="11"/>
      <c r="DD551" s="11"/>
      <c r="DE551" s="11"/>
      <c r="DF551" s="11"/>
      <c r="DG551" s="11"/>
      <c r="DH551" s="11"/>
      <c r="DI551" s="11"/>
      <c r="DJ551" s="11"/>
      <c r="DK551" s="11"/>
      <c r="DL551" s="11"/>
      <c r="DM551" s="11"/>
      <c r="DN551" s="11"/>
      <c r="DO551" s="11"/>
      <c r="DP551" s="11"/>
      <c r="DQ551" s="11"/>
      <c r="DR551" s="11"/>
      <c r="DS551" s="11"/>
      <c r="DT551" s="11"/>
      <c r="DU551" s="11"/>
      <c r="DV551" s="11"/>
      <c r="DW551" s="11"/>
      <c r="DX551" s="11"/>
      <c r="DY551" s="11"/>
      <c r="DZ551" s="11"/>
      <c r="EA551" s="11"/>
      <c r="EB551" s="11"/>
      <c r="EC551" s="11"/>
      <c r="ED551" s="11"/>
      <c r="EE551" s="11"/>
      <c r="EF551" s="11"/>
      <c r="EG551" s="11"/>
      <c r="EH551" s="11"/>
      <c r="EI551" s="11"/>
      <c r="EJ551" s="11"/>
      <c r="EK551" s="11"/>
      <c r="EL551" s="11"/>
      <c r="EM551" s="11"/>
      <c r="EN551" s="11"/>
      <c r="EO551" s="11"/>
      <c r="EP551" s="11"/>
      <c r="EQ551" s="11"/>
      <c r="ER551" s="11"/>
      <c r="ES551" s="11"/>
      <c r="ET551" s="11"/>
      <c r="EU551" s="11"/>
      <c r="EV551" s="11"/>
      <c r="EW551" s="11"/>
      <c r="EX551" s="11"/>
      <c r="EY551" s="11"/>
      <c r="EZ551" s="11"/>
      <c r="FA551" s="11"/>
      <c r="FB551" s="11"/>
    </row>
    <row r="552" ht="12.75" customHeight="1">
      <c r="A552" s="11"/>
      <c r="B552" s="11"/>
      <c r="C552" s="11"/>
      <c r="D552" s="11"/>
      <c r="E552" s="11"/>
      <c r="F552" s="11"/>
      <c r="G552" s="11"/>
      <c r="H552" s="11"/>
      <c r="I552" s="11"/>
      <c r="J552" s="11"/>
      <c r="K552" s="11"/>
      <c r="L552" s="11"/>
      <c r="M552" s="11"/>
      <c r="N552" s="11"/>
      <c r="O552" s="11"/>
      <c r="P552" s="11"/>
      <c r="Q552" s="11"/>
      <c r="R552" s="11"/>
      <c r="S552" s="11"/>
      <c r="T552" s="11"/>
      <c r="U552" s="11"/>
      <c r="V552" s="11"/>
      <c r="W552" s="11"/>
      <c r="X552" s="11"/>
      <c r="Y552" s="11"/>
      <c r="Z552" s="11"/>
      <c r="AA552" s="11"/>
      <c r="AB552" s="11"/>
      <c r="AC552" s="11"/>
      <c r="AD552" s="11"/>
      <c r="AE552" s="11"/>
      <c r="AF552" s="11"/>
      <c r="AG552" s="11"/>
      <c r="AH552" s="11"/>
      <c r="AI552" s="11"/>
      <c r="AJ552" s="11"/>
      <c r="AK552" s="11"/>
      <c r="AL552" s="11"/>
      <c r="AM552" s="11"/>
      <c r="AN552" s="11"/>
      <c r="AO552" s="11"/>
      <c r="AP552" s="11"/>
      <c r="AQ552" s="11"/>
      <c r="AR552" s="11"/>
      <c r="AS552" s="11"/>
      <c r="AT552" s="11"/>
      <c r="AU552" s="11"/>
      <c r="AV552" s="11"/>
      <c r="AW552" s="11"/>
      <c r="AX552" s="11"/>
      <c r="AY552" s="11"/>
      <c r="AZ552" s="11"/>
      <c r="BA552" s="11"/>
      <c r="BB552" s="11"/>
      <c r="BC552" s="11"/>
      <c r="BD552" s="11"/>
      <c r="BE552" s="11"/>
      <c r="BF552" s="11"/>
      <c r="BG552" s="11"/>
      <c r="BH552" s="11"/>
      <c r="BI552" s="11"/>
      <c r="BJ552" s="11"/>
      <c r="BK552" s="11"/>
      <c r="BL552" s="11"/>
      <c r="BM552" s="11"/>
      <c r="BN552" s="11"/>
      <c r="BO552" s="11"/>
      <c r="BP552" s="11"/>
      <c r="BQ552" s="11"/>
      <c r="BR552" s="11"/>
      <c r="BS552" s="11"/>
      <c r="BT552" s="11"/>
      <c r="BU552" s="11"/>
      <c r="BV552" s="11"/>
      <c r="BW552" s="11"/>
      <c r="BX552" s="11"/>
      <c r="BY552" s="11"/>
      <c r="BZ552" s="11"/>
      <c r="CA552" s="11"/>
      <c r="CB552" s="11"/>
      <c r="CC552" s="11"/>
      <c r="CD552" s="11"/>
      <c r="CE552" s="11"/>
      <c r="CF552" s="11"/>
      <c r="CG552" s="11"/>
      <c r="CH552" s="11"/>
      <c r="CI552" s="11"/>
      <c r="CJ552" s="11"/>
      <c r="CK552" s="11"/>
      <c r="CL552" s="11"/>
      <c r="CM552" s="11"/>
      <c r="CN552" s="11"/>
      <c r="CO552" s="11"/>
      <c r="CP552" s="11"/>
      <c r="CQ552" s="11"/>
      <c r="CR552" s="11"/>
      <c r="CS552" s="11"/>
      <c r="CT552" s="11"/>
      <c r="CU552" s="11"/>
      <c r="CV552" s="11"/>
      <c r="CW552" s="11"/>
      <c r="CX552" s="11"/>
      <c r="CY552" s="11"/>
      <c r="CZ552" s="11"/>
      <c r="DA552" s="11"/>
      <c r="DB552" s="11"/>
      <c r="DC552" s="11"/>
      <c r="DD552" s="11"/>
      <c r="DE552" s="11"/>
      <c r="DF552" s="11"/>
      <c r="DG552" s="11"/>
      <c r="DH552" s="11"/>
      <c r="DI552" s="11"/>
      <c r="DJ552" s="11"/>
      <c r="DK552" s="11"/>
      <c r="DL552" s="11"/>
      <c r="DM552" s="11"/>
      <c r="DN552" s="11"/>
      <c r="DO552" s="11"/>
      <c r="DP552" s="11"/>
      <c r="DQ552" s="11"/>
      <c r="DR552" s="11"/>
      <c r="DS552" s="11"/>
      <c r="DT552" s="11"/>
      <c r="DU552" s="11"/>
      <c r="DV552" s="11"/>
      <c r="DW552" s="11"/>
      <c r="DX552" s="11"/>
      <c r="DY552" s="11"/>
      <c r="DZ552" s="11"/>
      <c r="EA552" s="11"/>
      <c r="EB552" s="11"/>
      <c r="EC552" s="11"/>
      <c r="ED552" s="11"/>
      <c r="EE552" s="11"/>
      <c r="EF552" s="11"/>
      <c r="EG552" s="11"/>
      <c r="EH552" s="11"/>
      <c r="EI552" s="11"/>
      <c r="EJ552" s="11"/>
      <c r="EK552" s="11"/>
      <c r="EL552" s="11"/>
      <c r="EM552" s="11"/>
      <c r="EN552" s="11"/>
      <c r="EO552" s="11"/>
      <c r="EP552" s="11"/>
      <c r="EQ552" s="11"/>
      <c r="ER552" s="11"/>
      <c r="ES552" s="11"/>
      <c r="ET552" s="11"/>
      <c r="EU552" s="11"/>
      <c r="EV552" s="11"/>
      <c r="EW552" s="11"/>
      <c r="EX552" s="11"/>
      <c r="EY552" s="11"/>
      <c r="EZ552" s="11"/>
      <c r="FA552" s="11"/>
      <c r="FB552" s="11"/>
    </row>
    <row r="553" ht="12.75" customHeight="1">
      <c r="A553" s="11"/>
      <c r="B553" s="11"/>
      <c r="C553" s="11"/>
      <c r="D553" s="11"/>
      <c r="E553" s="11"/>
      <c r="F553" s="11"/>
      <c r="G553" s="11"/>
      <c r="H553" s="11"/>
      <c r="I553" s="11"/>
      <c r="J553" s="11"/>
      <c r="K553" s="11"/>
      <c r="L553" s="11"/>
      <c r="M553" s="11"/>
      <c r="N553" s="11"/>
      <c r="O553" s="11"/>
      <c r="P553" s="11"/>
      <c r="Q553" s="11"/>
      <c r="R553" s="11"/>
      <c r="S553" s="11"/>
      <c r="T553" s="11"/>
      <c r="U553" s="11"/>
      <c r="V553" s="11"/>
      <c r="W553" s="11"/>
      <c r="X553" s="11"/>
      <c r="Y553" s="11"/>
      <c r="Z553" s="11"/>
      <c r="AA553" s="11"/>
      <c r="AB553" s="11"/>
      <c r="AC553" s="11"/>
      <c r="AD553" s="11"/>
      <c r="AE553" s="11"/>
      <c r="AF553" s="11"/>
      <c r="AG553" s="11"/>
      <c r="AH553" s="11"/>
      <c r="AI553" s="11"/>
      <c r="AJ553" s="11"/>
      <c r="AK553" s="11"/>
      <c r="AL553" s="11"/>
      <c r="AM553" s="11"/>
      <c r="AN553" s="11"/>
      <c r="AO553" s="11"/>
      <c r="AP553" s="11"/>
      <c r="AQ553" s="11"/>
      <c r="AR553" s="11"/>
      <c r="AS553" s="11"/>
      <c r="AT553" s="11"/>
      <c r="AU553" s="11"/>
      <c r="AV553" s="11"/>
      <c r="AW553" s="11"/>
      <c r="AX553" s="11"/>
      <c r="AY553" s="11"/>
      <c r="AZ553" s="11"/>
      <c r="BA553" s="11"/>
      <c r="BB553" s="11"/>
      <c r="BC553" s="11"/>
      <c r="BD553" s="11"/>
      <c r="BE553" s="11"/>
      <c r="BF553" s="11"/>
      <c r="BG553" s="11"/>
      <c r="BH553" s="11"/>
      <c r="BI553" s="11"/>
      <c r="BJ553" s="11"/>
      <c r="BK553" s="11"/>
      <c r="BL553" s="11"/>
      <c r="BM553" s="11"/>
      <c r="BN553" s="11"/>
      <c r="BO553" s="11"/>
      <c r="BP553" s="11"/>
      <c r="BQ553" s="11"/>
      <c r="BR553" s="11"/>
      <c r="BS553" s="11"/>
      <c r="BT553" s="11"/>
      <c r="BU553" s="11"/>
      <c r="BV553" s="11"/>
      <c r="BW553" s="11"/>
      <c r="BX553" s="11"/>
      <c r="BY553" s="11"/>
      <c r="BZ553" s="11"/>
      <c r="CA553" s="11"/>
      <c r="CB553" s="11"/>
      <c r="CC553" s="11"/>
      <c r="CD553" s="11"/>
      <c r="CE553" s="11"/>
      <c r="CF553" s="11"/>
      <c r="CG553" s="11"/>
      <c r="CH553" s="11"/>
      <c r="CI553" s="11"/>
      <c r="CJ553" s="11"/>
      <c r="CK553" s="11"/>
      <c r="CL553" s="11"/>
      <c r="CM553" s="11"/>
      <c r="CN553" s="11"/>
      <c r="CO553" s="11"/>
      <c r="CP553" s="11"/>
      <c r="CQ553" s="11"/>
      <c r="CR553" s="11"/>
      <c r="CS553" s="11"/>
      <c r="CT553" s="11"/>
      <c r="CU553" s="11"/>
      <c r="CV553" s="11"/>
      <c r="CW553" s="11"/>
      <c r="CX553" s="11"/>
      <c r="CY553" s="11"/>
      <c r="CZ553" s="11"/>
      <c r="DA553" s="11"/>
      <c r="DB553" s="11"/>
      <c r="DC553" s="11"/>
      <c r="DD553" s="11"/>
      <c r="DE553" s="11"/>
      <c r="DF553" s="11"/>
      <c r="DG553" s="11"/>
      <c r="DH553" s="11"/>
      <c r="DI553" s="11"/>
      <c r="DJ553" s="11"/>
      <c r="DK553" s="11"/>
      <c r="DL553" s="11"/>
      <c r="DM553" s="11"/>
      <c r="DN553" s="11"/>
      <c r="DO553" s="11"/>
      <c r="DP553" s="11"/>
      <c r="DQ553" s="11"/>
      <c r="DR553" s="11"/>
      <c r="DS553" s="11"/>
      <c r="DT553" s="11"/>
      <c r="DU553" s="11"/>
      <c r="DV553" s="11"/>
      <c r="DW553" s="11"/>
      <c r="DX553" s="11"/>
      <c r="DY553" s="11"/>
      <c r="DZ553" s="11"/>
      <c r="EA553" s="11"/>
      <c r="EB553" s="11"/>
      <c r="EC553" s="11"/>
      <c r="ED553" s="11"/>
      <c r="EE553" s="11"/>
      <c r="EF553" s="11"/>
      <c r="EG553" s="11"/>
      <c r="EH553" s="11"/>
      <c r="EI553" s="11"/>
      <c r="EJ553" s="11"/>
      <c r="EK553" s="11"/>
      <c r="EL553" s="11"/>
      <c r="EM553" s="11"/>
      <c r="EN553" s="11"/>
      <c r="EO553" s="11"/>
      <c r="EP553" s="11"/>
      <c r="EQ553" s="11"/>
      <c r="ER553" s="11"/>
      <c r="ES553" s="11"/>
      <c r="ET553" s="11"/>
      <c r="EU553" s="11"/>
      <c r="EV553" s="11"/>
      <c r="EW553" s="11"/>
      <c r="EX553" s="11"/>
      <c r="EY553" s="11"/>
      <c r="EZ553" s="11"/>
      <c r="FA553" s="11"/>
      <c r="FB553" s="11"/>
    </row>
    <row r="554" ht="12.75" customHeight="1">
      <c r="A554" s="11"/>
      <c r="B554" s="11"/>
      <c r="C554" s="11"/>
      <c r="D554" s="11"/>
      <c r="E554" s="11"/>
      <c r="F554" s="11"/>
      <c r="G554" s="11"/>
      <c r="H554" s="11"/>
      <c r="I554" s="11"/>
      <c r="J554" s="11"/>
      <c r="K554" s="11"/>
      <c r="L554" s="11"/>
      <c r="M554" s="11"/>
      <c r="N554" s="11"/>
      <c r="O554" s="11"/>
      <c r="P554" s="11"/>
      <c r="Q554" s="11"/>
      <c r="R554" s="11"/>
      <c r="S554" s="11"/>
      <c r="T554" s="11"/>
      <c r="U554" s="11"/>
      <c r="V554" s="11"/>
      <c r="W554" s="11"/>
      <c r="X554" s="11"/>
      <c r="Y554" s="11"/>
      <c r="Z554" s="11"/>
      <c r="AA554" s="11"/>
      <c r="AB554" s="11"/>
      <c r="AC554" s="11"/>
      <c r="AD554" s="11"/>
      <c r="AE554" s="11"/>
      <c r="AF554" s="11"/>
      <c r="AG554" s="11"/>
      <c r="AH554" s="11"/>
      <c r="AI554" s="11"/>
      <c r="AJ554" s="11"/>
      <c r="AK554" s="11"/>
      <c r="AL554" s="11"/>
      <c r="AM554" s="11"/>
      <c r="AN554" s="11"/>
      <c r="AO554" s="11"/>
      <c r="AP554" s="11"/>
      <c r="AQ554" s="11"/>
      <c r="AR554" s="11"/>
      <c r="AS554" s="11"/>
      <c r="AT554" s="11"/>
      <c r="AU554" s="11"/>
      <c r="AV554" s="11"/>
      <c r="AW554" s="11"/>
      <c r="AX554" s="11"/>
      <c r="AY554" s="11"/>
      <c r="AZ554" s="11"/>
      <c r="BA554" s="11"/>
      <c r="BB554" s="11"/>
      <c r="BC554" s="11"/>
      <c r="BD554" s="11"/>
      <c r="BE554" s="11"/>
      <c r="BF554" s="11"/>
      <c r="BG554" s="11"/>
      <c r="BH554" s="11"/>
      <c r="BI554" s="11"/>
      <c r="BJ554" s="11"/>
      <c r="BK554" s="11"/>
      <c r="BL554" s="11"/>
      <c r="BM554" s="11"/>
      <c r="BN554" s="11"/>
      <c r="BO554" s="11"/>
      <c r="BP554" s="11"/>
      <c r="BQ554" s="11"/>
      <c r="BR554" s="11"/>
      <c r="BS554" s="11"/>
      <c r="BT554" s="11"/>
      <c r="BU554" s="11"/>
      <c r="BV554" s="11"/>
      <c r="BW554" s="11"/>
      <c r="BX554" s="11"/>
      <c r="BY554" s="11"/>
      <c r="BZ554" s="11"/>
      <c r="CA554" s="11"/>
      <c r="CB554" s="11"/>
      <c r="CC554" s="11"/>
      <c r="CD554" s="11"/>
      <c r="CE554" s="11"/>
      <c r="CF554" s="11"/>
      <c r="CG554" s="11"/>
      <c r="CH554" s="11"/>
      <c r="CI554" s="11"/>
      <c r="CJ554" s="11"/>
      <c r="CK554" s="11"/>
      <c r="CL554" s="11"/>
      <c r="CM554" s="11"/>
      <c r="CN554" s="11"/>
      <c r="CO554" s="11"/>
      <c r="CP554" s="11"/>
      <c r="CQ554" s="11"/>
      <c r="CR554" s="11"/>
      <c r="CS554" s="11"/>
      <c r="CT554" s="11"/>
      <c r="CU554" s="11"/>
      <c r="CV554" s="11"/>
      <c r="CW554" s="11"/>
      <c r="CX554" s="11"/>
      <c r="CY554" s="11"/>
      <c r="CZ554" s="11"/>
      <c r="DA554" s="11"/>
      <c r="DB554" s="11"/>
      <c r="DC554" s="11"/>
      <c r="DD554" s="11"/>
      <c r="DE554" s="11"/>
      <c r="DF554" s="11"/>
      <c r="DG554" s="11"/>
      <c r="DH554" s="11"/>
      <c r="DI554" s="11"/>
      <c r="DJ554" s="11"/>
      <c r="DK554" s="11"/>
      <c r="DL554" s="11"/>
      <c r="DM554" s="11"/>
      <c r="DN554" s="11"/>
      <c r="DO554" s="11"/>
      <c r="DP554" s="11"/>
      <c r="DQ554" s="11"/>
      <c r="DR554" s="11"/>
      <c r="DS554" s="11"/>
      <c r="DT554" s="11"/>
      <c r="DU554" s="11"/>
      <c r="DV554" s="11"/>
      <c r="DW554" s="11"/>
      <c r="DX554" s="11"/>
      <c r="DY554" s="11"/>
      <c r="DZ554" s="11"/>
      <c r="EA554" s="11"/>
      <c r="EB554" s="11"/>
      <c r="EC554" s="11"/>
      <c r="ED554" s="11"/>
      <c r="EE554" s="11"/>
      <c r="EF554" s="11"/>
      <c r="EG554" s="11"/>
      <c r="EH554" s="11"/>
      <c r="EI554" s="11"/>
      <c r="EJ554" s="11"/>
      <c r="EK554" s="11"/>
      <c r="EL554" s="11"/>
      <c r="EM554" s="11"/>
      <c r="EN554" s="11"/>
      <c r="EO554" s="11"/>
      <c r="EP554" s="11"/>
      <c r="EQ554" s="11"/>
      <c r="ER554" s="11"/>
      <c r="ES554" s="11"/>
      <c r="ET554" s="11"/>
      <c r="EU554" s="11"/>
      <c r="EV554" s="11"/>
      <c r="EW554" s="11"/>
      <c r="EX554" s="11"/>
      <c r="EY554" s="11"/>
      <c r="EZ554" s="11"/>
      <c r="FA554" s="11"/>
      <c r="FB554" s="11"/>
    </row>
    <row r="555" ht="12.75" customHeight="1">
      <c r="A555" s="11"/>
      <c r="B555" s="11"/>
      <c r="C555" s="11"/>
      <c r="D555" s="11"/>
      <c r="E555" s="11"/>
      <c r="F555" s="11"/>
      <c r="G555" s="11"/>
      <c r="H555" s="11"/>
      <c r="I555" s="11"/>
      <c r="J555" s="11"/>
      <c r="K555" s="11"/>
      <c r="L555" s="11"/>
      <c r="M555" s="11"/>
      <c r="N555" s="11"/>
      <c r="O555" s="11"/>
      <c r="P555" s="11"/>
      <c r="Q555" s="11"/>
      <c r="R555" s="11"/>
      <c r="S555" s="11"/>
      <c r="T555" s="11"/>
      <c r="U555" s="11"/>
      <c r="V555" s="11"/>
      <c r="W555" s="11"/>
      <c r="X555" s="11"/>
      <c r="Y555" s="11"/>
      <c r="Z555" s="11"/>
      <c r="AA555" s="11"/>
      <c r="AB555" s="11"/>
      <c r="AC555" s="11"/>
      <c r="AD555" s="11"/>
      <c r="AE555" s="11"/>
      <c r="AF555" s="11"/>
      <c r="AG555" s="11"/>
      <c r="AH555" s="11"/>
      <c r="AI555" s="11"/>
      <c r="AJ555" s="11"/>
      <c r="AK555" s="11"/>
      <c r="AL555" s="11"/>
      <c r="AM555" s="11"/>
      <c r="AN555" s="11"/>
      <c r="AO555" s="11"/>
      <c r="AP555" s="11"/>
      <c r="AQ555" s="11"/>
      <c r="AR555" s="11"/>
      <c r="AS555" s="11"/>
      <c r="AT555" s="11"/>
      <c r="AU555" s="11"/>
      <c r="AV555" s="11"/>
      <c r="AW555" s="11"/>
      <c r="AX555" s="11"/>
      <c r="AY555" s="11"/>
      <c r="AZ555" s="11"/>
      <c r="BA555" s="11"/>
      <c r="BB555" s="11"/>
      <c r="BC555" s="11"/>
      <c r="BD555" s="11"/>
      <c r="BE555" s="11"/>
      <c r="BF555" s="11"/>
      <c r="BG555" s="11"/>
      <c r="BH555" s="11"/>
      <c r="BI555" s="11"/>
      <c r="BJ555" s="11"/>
      <c r="BK555" s="11"/>
      <c r="BL555" s="11"/>
      <c r="BM555" s="11"/>
      <c r="BN555" s="11"/>
      <c r="BO555" s="11"/>
      <c r="BP555" s="11"/>
      <c r="BQ555" s="11"/>
      <c r="BR555" s="11"/>
      <c r="BS555" s="11"/>
      <c r="BT555" s="11"/>
      <c r="BU555" s="11"/>
      <c r="BV555" s="11"/>
      <c r="BW555" s="11"/>
      <c r="BX555" s="11"/>
      <c r="BY555" s="11"/>
      <c r="BZ555" s="11"/>
      <c r="CA555" s="11"/>
      <c r="CB555" s="11"/>
      <c r="CC555" s="11"/>
      <c r="CD555" s="11"/>
      <c r="CE555" s="11"/>
      <c r="CF555" s="11"/>
      <c r="CG555" s="11"/>
      <c r="CH555" s="11"/>
      <c r="CI555" s="11"/>
      <c r="CJ555" s="11"/>
      <c r="CK555" s="11"/>
      <c r="CL555" s="11"/>
      <c r="CM555" s="11"/>
      <c r="CN555" s="11"/>
      <c r="CO555" s="11"/>
      <c r="CP555" s="11"/>
      <c r="CQ555" s="11"/>
      <c r="CR555" s="11"/>
      <c r="CS555" s="11"/>
      <c r="CT555" s="11"/>
      <c r="CU555" s="11"/>
      <c r="CV555" s="11"/>
      <c r="CW555" s="11"/>
      <c r="CX555" s="11"/>
      <c r="CY555" s="11"/>
      <c r="CZ555" s="11"/>
      <c r="DA555" s="11"/>
      <c r="DB555" s="11"/>
      <c r="DC555" s="11"/>
      <c r="DD555" s="11"/>
      <c r="DE555" s="11"/>
      <c r="DF555" s="11"/>
      <c r="DG555" s="11"/>
      <c r="DH555" s="11"/>
      <c r="DI555" s="11"/>
      <c r="DJ555" s="11"/>
      <c r="DK555" s="11"/>
      <c r="DL555" s="11"/>
      <c r="DM555" s="11"/>
      <c r="DN555" s="11"/>
      <c r="DO555" s="11"/>
      <c r="DP555" s="11"/>
      <c r="DQ555" s="11"/>
      <c r="DR555" s="11"/>
      <c r="DS555" s="11"/>
      <c r="DT555" s="11"/>
      <c r="DU555" s="11"/>
      <c r="DV555" s="11"/>
      <c r="DW555" s="11"/>
      <c r="DX555" s="11"/>
      <c r="DY555" s="11"/>
      <c r="DZ555" s="11"/>
      <c r="EA555" s="11"/>
      <c r="EB555" s="11"/>
      <c r="EC555" s="11"/>
      <c r="ED555" s="11"/>
      <c r="EE555" s="11"/>
      <c r="EF555" s="11"/>
      <c r="EG555" s="11"/>
      <c r="EH555" s="11"/>
      <c r="EI555" s="11"/>
      <c r="EJ555" s="11"/>
      <c r="EK555" s="11"/>
      <c r="EL555" s="11"/>
      <c r="EM555" s="11"/>
      <c r="EN555" s="11"/>
      <c r="EO555" s="11"/>
      <c r="EP555" s="11"/>
      <c r="EQ555" s="11"/>
      <c r="ER555" s="11"/>
      <c r="ES555" s="11"/>
      <c r="ET555" s="11"/>
      <c r="EU555" s="11"/>
      <c r="EV555" s="11"/>
      <c r="EW555" s="11"/>
      <c r="EX555" s="11"/>
      <c r="EY555" s="11"/>
      <c r="EZ555" s="11"/>
      <c r="FA555" s="11"/>
      <c r="FB555" s="11"/>
    </row>
    <row r="556" ht="12.75" customHeight="1">
      <c r="A556" s="11"/>
      <c r="B556" s="11"/>
      <c r="C556" s="11"/>
      <c r="D556" s="11"/>
      <c r="E556" s="11"/>
      <c r="F556" s="11"/>
      <c r="G556" s="11"/>
      <c r="H556" s="11"/>
      <c r="I556" s="11"/>
      <c r="J556" s="11"/>
      <c r="K556" s="11"/>
      <c r="L556" s="11"/>
      <c r="M556" s="11"/>
      <c r="N556" s="11"/>
      <c r="O556" s="11"/>
      <c r="P556" s="11"/>
      <c r="Q556" s="11"/>
      <c r="R556" s="11"/>
      <c r="S556" s="11"/>
      <c r="T556" s="11"/>
      <c r="U556" s="11"/>
      <c r="V556" s="11"/>
      <c r="W556" s="11"/>
      <c r="X556" s="11"/>
      <c r="Y556" s="11"/>
      <c r="Z556" s="11"/>
      <c r="AA556" s="11"/>
      <c r="AB556" s="11"/>
      <c r="AC556" s="11"/>
      <c r="AD556" s="11"/>
      <c r="AE556" s="11"/>
      <c r="AF556" s="11"/>
      <c r="AG556" s="11"/>
      <c r="AH556" s="11"/>
      <c r="AI556" s="11"/>
      <c r="AJ556" s="11"/>
      <c r="AK556" s="11"/>
      <c r="AL556" s="11"/>
      <c r="AM556" s="11"/>
      <c r="AN556" s="11"/>
      <c r="AO556" s="11"/>
      <c r="AP556" s="11"/>
      <c r="AQ556" s="11"/>
      <c r="AR556" s="11"/>
      <c r="AS556" s="11"/>
      <c r="AT556" s="11"/>
      <c r="AU556" s="11"/>
      <c r="AV556" s="11"/>
      <c r="AW556" s="11"/>
      <c r="AX556" s="11"/>
      <c r="AY556" s="11"/>
      <c r="AZ556" s="11"/>
      <c r="BA556" s="11"/>
      <c r="BB556" s="11"/>
      <c r="BC556" s="11"/>
      <c r="BD556" s="11"/>
      <c r="BE556" s="11"/>
      <c r="BF556" s="11"/>
      <c r="BG556" s="11"/>
      <c r="BH556" s="11"/>
      <c r="BI556" s="11"/>
      <c r="BJ556" s="11"/>
      <c r="BK556" s="11"/>
      <c r="BL556" s="11"/>
      <c r="BM556" s="11"/>
      <c r="BN556" s="11"/>
      <c r="BO556" s="11"/>
      <c r="BP556" s="11"/>
      <c r="BQ556" s="11"/>
      <c r="BR556" s="11"/>
      <c r="BS556" s="11"/>
      <c r="BT556" s="11"/>
      <c r="BU556" s="11"/>
      <c r="BV556" s="11"/>
      <c r="BW556" s="11"/>
      <c r="BX556" s="11"/>
      <c r="BY556" s="11"/>
      <c r="BZ556" s="11"/>
      <c r="CA556" s="11"/>
      <c r="CB556" s="11"/>
      <c r="CC556" s="11"/>
      <c r="CD556" s="11"/>
      <c r="CE556" s="11"/>
      <c r="CF556" s="11"/>
      <c r="CG556" s="11"/>
      <c r="CH556" s="11"/>
      <c r="CI556" s="11"/>
      <c r="CJ556" s="11"/>
      <c r="CK556" s="11"/>
      <c r="CL556" s="11"/>
      <c r="CM556" s="11"/>
      <c r="CN556" s="11"/>
      <c r="CO556" s="11"/>
      <c r="CP556" s="11"/>
      <c r="CQ556" s="11"/>
      <c r="CR556" s="11"/>
      <c r="CS556" s="11"/>
      <c r="CT556" s="11"/>
      <c r="CU556" s="11"/>
      <c r="CV556" s="11"/>
      <c r="CW556" s="11"/>
      <c r="CX556" s="11"/>
      <c r="CY556" s="11"/>
      <c r="CZ556" s="11"/>
      <c r="DA556" s="11"/>
      <c r="DB556" s="11"/>
      <c r="DC556" s="11"/>
      <c r="DD556" s="11"/>
      <c r="DE556" s="11"/>
      <c r="DF556" s="11"/>
      <c r="DG556" s="11"/>
      <c r="DH556" s="11"/>
      <c r="DI556" s="11"/>
      <c r="DJ556" s="11"/>
      <c r="DK556" s="11"/>
      <c r="DL556" s="11"/>
      <c r="DM556" s="11"/>
      <c r="DN556" s="11"/>
      <c r="DO556" s="11"/>
      <c r="DP556" s="11"/>
      <c r="DQ556" s="11"/>
      <c r="DR556" s="11"/>
      <c r="DS556" s="11"/>
      <c r="DT556" s="11"/>
      <c r="DU556" s="11"/>
      <c r="DV556" s="11"/>
      <c r="DW556" s="11"/>
      <c r="DX556" s="11"/>
      <c r="DY556" s="11"/>
      <c r="DZ556" s="11"/>
      <c r="EA556" s="11"/>
      <c r="EB556" s="11"/>
      <c r="EC556" s="11"/>
      <c r="ED556" s="11"/>
      <c r="EE556" s="11"/>
      <c r="EF556" s="11"/>
      <c r="EG556" s="11"/>
      <c r="EH556" s="11"/>
      <c r="EI556" s="11"/>
      <c r="EJ556" s="11"/>
      <c r="EK556" s="11"/>
      <c r="EL556" s="11"/>
      <c r="EM556" s="11"/>
      <c r="EN556" s="11"/>
      <c r="EO556" s="11"/>
      <c r="EP556" s="11"/>
      <c r="EQ556" s="11"/>
      <c r="ER556" s="11"/>
      <c r="ES556" s="11"/>
      <c r="ET556" s="11"/>
      <c r="EU556" s="11"/>
      <c r="EV556" s="11"/>
      <c r="EW556" s="11"/>
      <c r="EX556" s="11"/>
      <c r="EY556" s="11"/>
      <c r="EZ556" s="11"/>
      <c r="FA556" s="11"/>
      <c r="FB556" s="11"/>
    </row>
    <row r="557" ht="12.75" customHeight="1">
      <c r="A557" s="11"/>
      <c r="B557" s="11"/>
      <c r="C557" s="11"/>
      <c r="D557" s="11"/>
      <c r="E557" s="11"/>
      <c r="F557" s="11"/>
      <c r="G557" s="11"/>
      <c r="H557" s="11"/>
      <c r="I557" s="11"/>
      <c r="J557" s="11"/>
      <c r="K557" s="11"/>
      <c r="L557" s="11"/>
      <c r="M557" s="11"/>
      <c r="N557" s="11"/>
      <c r="O557" s="11"/>
      <c r="P557" s="11"/>
      <c r="Q557" s="11"/>
      <c r="R557" s="11"/>
      <c r="S557" s="11"/>
      <c r="T557" s="11"/>
      <c r="U557" s="11"/>
      <c r="V557" s="11"/>
      <c r="W557" s="11"/>
      <c r="X557" s="11"/>
      <c r="Y557" s="11"/>
      <c r="Z557" s="11"/>
      <c r="AA557" s="11"/>
      <c r="AB557" s="11"/>
      <c r="AC557" s="11"/>
      <c r="AD557" s="11"/>
      <c r="AE557" s="11"/>
      <c r="AF557" s="11"/>
      <c r="AG557" s="11"/>
      <c r="AH557" s="11"/>
      <c r="AI557" s="11"/>
      <c r="AJ557" s="11"/>
      <c r="AK557" s="11"/>
      <c r="AL557" s="11"/>
      <c r="AM557" s="11"/>
      <c r="AN557" s="11"/>
      <c r="AO557" s="11"/>
      <c r="AP557" s="11"/>
      <c r="AQ557" s="11"/>
      <c r="AR557" s="11"/>
      <c r="AS557" s="11"/>
      <c r="AT557" s="11"/>
      <c r="AU557" s="11"/>
      <c r="AV557" s="11"/>
      <c r="AW557" s="11"/>
      <c r="AX557" s="11"/>
      <c r="AY557" s="11"/>
      <c r="AZ557" s="11"/>
      <c r="BA557" s="11"/>
      <c r="BB557" s="11"/>
      <c r="BC557" s="11"/>
      <c r="BD557" s="11"/>
      <c r="BE557" s="11"/>
      <c r="BF557" s="11"/>
      <c r="BG557" s="11"/>
      <c r="BH557" s="11"/>
      <c r="BI557" s="11"/>
      <c r="BJ557" s="11"/>
      <c r="BK557" s="11"/>
      <c r="BL557" s="11"/>
      <c r="BM557" s="11"/>
      <c r="BN557" s="11"/>
      <c r="BO557" s="11"/>
      <c r="BP557" s="11"/>
      <c r="BQ557" s="11"/>
      <c r="BR557" s="11"/>
      <c r="BS557" s="11"/>
      <c r="BT557" s="11"/>
      <c r="BU557" s="11"/>
      <c r="BV557" s="11"/>
      <c r="BW557" s="11"/>
      <c r="BX557" s="11"/>
      <c r="BY557" s="11"/>
      <c r="BZ557" s="11"/>
      <c r="CA557" s="11"/>
      <c r="CB557" s="11"/>
      <c r="CC557" s="11"/>
      <c r="CD557" s="11"/>
      <c r="CE557" s="11"/>
      <c r="CF557" s="11"/>
      <c r="CG557" s="11"/>
      <c r="CH557" s="11"/>
      <c r="CI557" s="11"/>
      <c r="CJ557" s="11"/>
      <c r="CK557" s="11"/>
      <c r="CL557" s="11"/>
      <c r="CM557" s="11"/>
      <c r="CN557" s="11"/>
      <c r="CO557" s="11"/>
      <c r="CP557" s="11"/>
      <c r="CQ557" s="11"/>
      <c r="CR557" s="11"/>
      <c r="CS557" s="11"/>
      <c r="CT557" s="11"/>
      <c r="CU557" s="11"/>
      <c r="CV557" s="11"/>
      <c r="CW557" s="11"/>
      <c r="CX557" s="11"/>
      <c r="CY557" s="11"/>
      <c r="CZ557" s="11"/>
      <c r="DA557" s="11"/>
      <c r="DB557" s="11"/>
      <c r="DC557" s="11"/>
      <c r="DD557" s="11"/>
      <c r="DE557" s="11"/>
      <c r="DF557" s="11"/>
      <c r="DG557" s="11"/>
      <c r="DH557" s="11"/>
      <c r="DI557" s="11"/>
      <c r="DJ557" s="11"/>
      <c r="DK557" s="11"/>
      <c r="DL557" s="11"/>
      <c r="DM557" s="11"/>
      <c r="DN557" s="11"/>
      <c r="DO557" s="11"/>
      <c r="DP557" s="11"/>
      <c r="DQ557" s="11"/>
      <c r="DR557" s="11"/>
      <c r="DS557" s="11"/>
      <c r="DT557" s="11"/>
      <c r="DU557" s="11"/>
      <c r="DV557" s="11"/>
      <c r="DW557" s="11"/>
      <c r="DX557" s="11"/>
      <c r="DY557" s="11"/>
      <c r="DZ557" s="11"/>
      <c r="EA557" s="11"/>
      <c r="EB557" s="11"/>
      <c r="EC557" s="11"/>
      <c r="ED557" s="11"/>
      <c r="EE557" s="11"/>
      <c r="EF557" s="11"/>
      <c r="EG557" s="11"/>
      <c r="EH557" s="11"/>
      <c r="EI557" s="11"/>
      <c r="EJ557" s="11"/>
      <c r="EK557" s="11"/>
      <c r="EL557" s="11"/>
      <c r="EM557" s="11"/>
      <c r="EN557" s="11"/>
      <c r="EO557" s="11"/>
      <c r="EP557" s="11"/>
      <c r="EQ557" s="11"/>
      <c r="ER557" s="11"/>
      <c r="ES557" s="11"/>
      <c r="ET557" s="11"/>
      <c r="EU557" s="11"/>
      <c r="EV557" s="11"/>
      <c r="EW557" s="11"/>
      <c r="EX557" s="11"/>
      <c r="EY557" s="11"/>
      <c r="EZ557" s="11"/>
      <c r="FA557" s="11"/>
      <c r="FB557" s="11"/>
    </row>
    <row r="558" ht="12.75" customHeight="1">
      <c r="A558" s="11"/>
      <c r="B558" s="11"/>
      <c r="C558" s="11"/>
      <c r="D558" s="11"/>
      <c r="E558" s="11"/>
      <c r="F558" s="11"/>
      <c r="G558" s="11"/>
      <c r="H558" s="11"/>
      <c r="I558" s="11"/>
      <c r="J558" s="11"/>
      <c r="K558" s="11"/>
      <c r="L558" s="11"/>
      <c r="M558" s="11"/>
      <c r="N558" s="11"/>
      <c r="O558" s="11"/>
      <c r="P558" s="11"/>
      <c r="Q558" s="11"/>
      <c r="R558" s="11"/>
      <c r="S558" s="11"/>
      <c r="T558" s="11"/>
      <c r="U558" s="11"/>
      <c r="V558" s="11"/>
      <c r="W558" s="11"/>
      <c r="X558" s="11"/>
      <c r="Y558" s="11"/>
      <c r="Z558" s="11"/>
      <c r="AA558" s="11"/>
      <c r="AB558" s="11"/>
      <c r="AC558" s="11"/>
      <c r="AD558" s="11"/>
      <c r="AE558" s="11"/>
      <c r="AF558" s="11"/>
      <c r="AG558" s="11"/>
      <c r="AH558" s="11"/>
      <c r="AI558" s="11"/>
      <c r="AJ558" s="11"/>
      <c r="AK558" s="11"/>
      <c r="AL558" s="11"/>
      <c r="AM558" s="11"/>
      <c r="AN558" s="11"/>
      <c r="AO558" s="11"/>
      <c r="AP558" s="11"/>
      <c r="AQ558" s="11"/>
      <c r="AR558" s="11"/>
      <c r="AS558" s="11"/>
      <c r="AT558" s="11"/>
      <c r="AU558" s="11"/>
      <c r="AV558" s="11"/>
      <c r="AW558" s="11"/>
      <c r="AX558" s="11"/>
      <c r="AY558" s="11"/>
      <c r="AZ558" s="11"/>
      <c r="BA558" s="11"/>
      <c r="BB558" s="11"/>
      <c r="BC558" s="11"/>
      <c r="BD558" s="11"/>
      <c r="BE558" s="11"/>
      <c r="BF558" s="11"/>
      <c r="BG558" s="11"/>
      <c r="BH558" s="11"/>
      <c r="BI558" s="11"/>
      <c r="BJ558" s="11"/>
      <c r="BK558" s="11"/>
      <c r="BL558" s="11"/>
      <c r="BM558" s="11"/>
      <c r="BN558" s="11"/>
      <c r="BO558" s="11"/>
      <c r="BP558" s="11"/>
      <c r="BQ558" s="11"/>
      <c r="BR558" s="11"/>
      <c r="BS558" s="11"/>
      <c r="BT558" s="11"/>
      <c r="BU558" s="11"/>
      <c r="BV558" s="11"/>
      <c r="BW558" s="11"/>
      <c r="BX558" s="11"/>
      <c r="BY558" s="11"/>
      <c r="BZ558" s="11"/>
      <c r="CA558" s="11"/>
      <c r="CB558" s="11"/>
      <c r="CC558" s="11"/>
      <c r="CD558" s="11"/>
      <c r="CE558" s="11"/>
      <c r="CF558" s="11"/>
      <c r="CG558" s="11"/>
      <c r="CH558" s="11"/>
      <c r="CI558" s="11"/>
      <c r="CJ558" s="11"/>
      <c r="CK558" s="11"/>
      <c r="CL558" s="11"/>
      <c r="CM558" s="11"/>
      <c r="CN558" s="11"/>
      <c r="CO558" s="11"/>
      <c r="CP558" s="11"/>
      <c r="CQ558" s="11"/>
      <c r="CR558" s="11"/>
      <c r="CS558" s="11"/>
      <c r="CT558" s="11"/>
      <c r="CU558" s="11"/>
      <c r="CV558" s="11"/>
      <c r="CW558" s="11"/>
      <c r="CX558" s="11"/>
      <c r="CY558" s="11"/>
      <c r="CZ558" s="11"/>
      <c r="DA558" s="11"/>
      <c r="DB558" s="11"/>
      <c r="DC558" s="11"/>
      <c r="DD558" s="11"/>
      <c r="DE558" s="11"/>
      <c r="DF558" s="11"/>
      <c r="DG558" s="11"/>
      <c r="DH558" s="11"/>
      <c r="DI558" s="11"/>
      <c r="DJ558" s="11"/>
      <c r="DK558" s="11"/>
      <c r="DL558" s="11"/>
      <c r="DM558" s="11"/>
      <c r="DN558" s="11"/>
      <c r="DO558" s="11"/>
      <c r="DP558" s="11"/>
      <c r="DQ558" s="11"/>
      <c r="DR558" s="11"/>
      <c r="DS558" s="11"/>
      <c r="DT558" s="11"/>
      <c r="DU558" s="11"/>
      <c r="DV558" s="11"/>
      <c r="DW558" s="11"/>
      <c r="DX558" s="11"/>
      <c r="DY558" s="11"/>
      <c r="DZ558" s="11"/>
      <c r="EA558" s="11"/>
      <c r="EB558" s="11"/>
      <c r="EC558" s="11"/>
      <c r="ED558" s="11"/>
      <c r="EE558" s="11"/>
      <c r="EF558" s="11"/>
      <c r="EG558" s="11"/>
      <c r="EH558" s="11"/>
      <c r="EI558" s="11"/>
      <c r="EJ558" s="11"/>
      <c r="EK558" s="11"/>
      <c r="EL558" s="11"/>
      <c r="EM558" s="11"/>
      <c r="EN558" s="11"/>
      <c r="EO558" s="11"/>
      <c r="EP558" s="11"/>
      <c r="EQ558" s="11"/>
      <c r="ER558" s="11"/>
      <c r="ES558" s="11"/>
      <c r="ET558" s="11"/>
      <c r="EU558" s="11"/>
      <c r="EV558" s="11"/>
      <c r="EW558" s="11"/>
      <c r="EX558" s="11"/>
      <c r="EY558" s="11"/>
      <c r="EZ558" s="11"/>
      <c r="FA558" s="11"/>
      <c r="FB558" s="11"/>
    </row>
    <row r="559" ht="12.75" customHeight="1">
      <c r="A559" s="11"/>
      <c r="B559" s="11"/>
      <c r="C559" s="11"/>
      <c r="D559" s="11"/>
      <c r="E559" s="11"/>
      <c r="F559" s="11"/>
      <c r="G559" s="11"/>
      <c r="H559" s="11"/>
      <c r="I559" s="11"/>
      <c r="J559" s="11"/>
      <c r="K559" s="11"/>
      <c r="L559" s="11"/>
      <c r="M559" s="11"/>
      <c r="N559" s="11"/>
      <c r="O559" s="11"/>
      <c r="P559" s="11"/>
      <c r="Q559" s="11"/>
      <c r="R559" s="11"/>
      <c r="S559" s="11"/>
      <c r="T559" s="11"/>
      <c r="U559" s="11"/>
      <c r="V559" s="11"/>
      <c r="W559" s="11"/>
      <c r="X559" s="11"/>
      <c r="Y559" s="11"/>
      <c r="Z559" s="11"/>
      <c r="AA559" s="11"/>
      <c r="AB559" s="11"/>
      <c r="AC559" s="11"/>
      <c r="AD559" s="11"/>
      <c r="AE559" s="11"/>
      <c r="AF559" s="11"/>
      <c r="AG559" s="11"/>
      <c r="AH559" s="11"/>
      <c r="AI559" s="11"/>
      <c r="AJ559" s="11"/>
      <c r="AK559" s="11"/>
      <c r="AL559" s="11"/>
      <c r="AM559" s="11"/>
      <c r="AN559" s="11"/>
      <c r="AO559" s="11"/>
      <c r="AP559" s="11"/>
      <c r="AQ559" s="11"/>
      <c r="AR559" s="11"/>
      <c r="AS559" s="11"/>
      <c r="AT559" s="11"/>
      <c r="AU559" s="11"/>
      <c r="AV559" s="11"/>
      <c r="AW559" s="11"/>
      <c r="AX559" s="11"/>
      <c r="AY559" s="11"/>
      <c r="AZ559" s="11"/>
      <c r="BA559" s="11"/>
      <c r="BB559" s="11"/>
      <c r="BC559" s="11"/>
      <c r="BD559" s="11"/>
      <c r="BE559" s="11"/>
      <c r="BF559" s="11"/>
      <c r="BG559" s="11"/>
      <c r="BH559" s="11"/>
      <c r="BI559" s="11"/>
      <c r="BJ559" s="11"/>
      <c r="BK559" s="11"/>
      <c r="BL559" s="11"/>
      <c r="BM559" s="11"/>
      <c r="BN559" s="11"/>
      <c r="BO559" s="11"/>
      <c r="BP559" s="11"/>
      <c r="BQ559" s="11"/>
      <c r="BR559" s="11"/>
      <c r="BS559" s="11"/>
      <c r="BT559" s="11"/>
      <c r="BU559" s="11"/>
      <c r="BV559" s="11"/>
      <c r="BW559" s="11"/>
      <c r="BX559" s="11"/>
      <c r="BY559" s="11"/>
      <c r="BZ559" s="11"/>
      <c r="CA559" s="11"/>
      <c r="CB559" s="11"/>
      <c r="CC559" s="11"/>
      <c r="CD559" s="11"/>
      <c r="CE559" s="11"/>
      <c r="CF559" s="11"/>
      <c r="CG559" s="11"/>
      <c r="CH559" s="11"/>
      <c r="CI559" s="11"/>
      <c r="CJ559" s="11"/>
      <c r="CK559" s="11"/>
      <c r="CL559" s="11"/>
      <c r="CM559" s="11"/>
      <c r="CN559" s="11"/>
      <c r="CO559" s="11"/>
      <c r="CP559" s="11"/>
      <c r="CQ559" s="11"/>
      <c r="CR559" s="11"/>
      <c r="CS559" s="11"/>
      <c r="CT559" s="11"/>
      <c r="CU559" s="11"/>
      <c r="CV559" s="11"/>
      <c r="CW559" s="11"/>
      <c r="CX559" s="11"/>
      <c r="CY559" s="11"/>
      <c r="CZ559" s="11"/>
      <c r="DA559" s="11"/>
      <c r="DB559" s="11"/>
      <c r="DC559" s="11"/>
      <c r="DD559" s="11"/>
      <c r="DE559" s="11"/>
      <c r="DF559" s="11"/>
      <c r="DG559" s="11"/>
      <c r="DH559" s="11"/>
      <c r="DI559" s="11"/>
      <c r="DJ559" s="11"/>
      <c r="DK559" s="11"/>
      <c r="DL559" s="11"/>
      <c r="DM559" s="11"/>
      <c r="DN559" s="11"/>
      <c r="DO559" s="11"/>
      <c r="DP559" s="11"/>
      <c r="DQ559" s="11"/>
      <c r="DR559" s="11"/>
      <c r="DS559" s="11"/>
      <c r="DT559" s="11"/>
      <c r="DU559" s="11"/>
      <c r="DV559" s="11"/>
      <c r="DW559" s="11"/>
      <c r="DX559" s="11"/>
      <c r="DY559" s="11"/>
      <c r="DZ559" s="11"/>
      <c r="EA559" s="11"/>
      <c r="EB559" s="11"/>
      <c r="EC559" s="11"/>
      <c r="ED559" s="11"/>
      <c r="EE559" s="11"/>
      <c r="EF559" s="11"/>
      <c r="EG559" s="11"/>
      <c r="EH559" s="11"/>
      <c r="EI559" s="11"/>
      <c r="EJ559" s="11"/>
      <c r="EK559" s="11"/>
      <c r="EL559" s="11"/>
      <c r="EM559" s="11"/>
      <c r="EN559" s="11"/>
      <c r="EO559" s="11"/>
      <c r="EP559" s="11"/>
      <c r="EQ559" s="11"/>
      <c r="ER559" s="11"/>
      <c r="ES559" s="11"/>
      <c r="ET559" s="11"/>
      <c r="EU559" s="11"/>
      <c r="EV559" s="11"/>
      <c r="EW559" s="11"/>
      <c r="EX559" s="11"/>
      <c r="EY559" s="11"/>
      <c r="EZ559" s="11"/>
      <c r="FA559" s="11"/>
      <c r="FB559" s="11"/>
    </row>
    <row r="560" ht="12.75" customHeight="1">
      <c r="A560" s="11"/>
      <c r="B560" s="11"/>
      <c r="C560" s="11"/>
      <c r="D560" s="11"/>
      <c r="E560" s="11"/>
      <c r="F560" s="11"/>
      <c r="G560" s="11"/>
      <c r="H560" s="11"/>
      <c r="I560" s="11"/>
      <c r="J560" s="11"/>
      <c r="K560" s="11"/>
      <c r="L560" s="11"/>
      <c r="M560" s="11"/>
      <c r="N560" s="11"/>
      <c r="O560" s="11"/>
      <c r="P560" s="11"/>
      <c r="Q560" s="11"/>
      <c r="R560" s="11"/>
      <c r="S560" s="11"/>
      <c r="T560" s="11"/>
      <c r="U560" s="11"/>
      <c r="V560" s="11"/>
      <c r="W560" s="11"/>
      <c r="X560" s="11"/>
      <c r="Y560" s="11"/>
      <c r="Z560" s="11"/>
      <c r="AA560" s="11"/>
      <c r="AB560" s="11"/>
      <c r="AC560" s="11"/>
      <c r="AD560" s="11"/>
      <c r="AE560" s="11"/>
      <c r="AF560" s="11"/>
      <c r="AG560" s="11"/>
      <c r="AH560" s="11"/>
      <c r="AI560" s="11"/>
      <c r="AJ560" s="11"/>
      <c r="AK560" s="11"/>
      <c r="AL560" s="11"/>
      <c r="AM560" s="11"/>
      <c r="AN560" s="11"/>
      <c r="AO560" s="11"/>
      <c r="AP560" s="11"/>
      <c r="AQ560" s="11"/>
      <c r="AR560" s="11"/>
      <c r="AS560" s="11"/>
      <c r="AT560" s="11"/>
      <c r="AU560" s="11"/>
      <c r="AV560" s="11"/>
      <c r="AW560" s="11"/>
      <c r="AX560" s="11"/>
      <c r="AY560" s="11"/>
      <c r="AZ560" s="11"/>
      <c r="BA560" s="11"/>
      <c r="BB560" s="11"/>
      <c r="BC560" s="11"/>
      <c r="BD560" s="11"/>
      <c r="BE560" s="11"/>
      <c r="BF560" s="11"/>
      <c r="BG560" s="11"/>
      <c r="BH560" s="11"/>
      <c r="BI560" s="11"/>
      <c r="BJ560" s="11"/>
      <c r="BK560" s="11"/>
      <c r="BL560" s="11"/>
      <c r="BM560" s="11"/>
      <c r="BN560" s="11"/>
      <c r="BO560" s="11"/>
      <c r="BP560" s="11"/>
      <c r="BQ560" s="11"/>
      <c r="BR560" s="11"/>
      <c r="BS560" s="11"/>
      <c r="BT560" s="11"/>
      <c r="BU560" s="11"/>
      <c r="BV560" s="11"/>
      <c r="BW560" s="11"/>
      <c r="BX560" s="11"/>
      <c r="BY560" s="11"/>
      <c r="BZ560" s="11"/>
      <c r="CA560" s="11"/>
      <c r="CB560" s="11"/>
      <c r="CC560" s="11"/>
      <c r="CD560" s="11"/>
      <c r="CE560" s="11"/>
      <c r="CF560" s="11"/>
      <c r="CG560" s="11"/>
      <c r="CH560" s="11"/>
      <c r="CI560" s="11"/>
      <c r="CJ560" s="11"/>
      <c r="CK560" s="11"/>
      <c r="CL560" s="11"/>
      <c r="CM560" s="11"/>
      <c r="CN560" s="11"/>
      <c r="CO560" s="11"/>
      <c r="CP560" s="11"/>
      <c r="CQ560" s="11"/>
      <c r="CR560" s="11"/>
      <c r="CS560" s="11"/>
      <c r="CT560" s="11"/>
      <c r="CU560" s="11"/>
      <c r="CV560" s="11"/>
      <c r="CW560" s="11"/>
      <c r="CX560" s="11"/>
      <c r="CY560" s="11"/>
      <c r="CZ560" s="11"/>
      <c r="DA560" s="11"/>
      <c r="DB560" s="11"/>
      <c r="DC560" s="11"/>
      <c r="DD560" s="11"/>
      <c r="DE560" s="11"/>
      <c r="DF560" s="11"/>
      <c r="DG560" s="11"/>
      <c r="DH560" s="11"/>
      <c r="DI560" s="11"/>
      <c r="DJ560" s="11"/>
      <c r="DK560" s="11"/>
      <c r="DL560" s="11"/>
      <c r="DM560" s="11"/>
      <c r="DN560" s="11"/>
      <c r="DO560" s="11"/>
      <c r="DP560" s="11"/>
      <c r="DQ560" s="11"/>
      <c r="DR560" s="11"/>
      <c r="DS560" s="11"/>
      <c r="DT560" s="11"/>
      <c r="DU560" s="11"/>
      <c r="DV560" s="11"/>
      <c r="DW560" s="11"/>
      <c r="DX560" s="11"/>
      <c r="DY560" s="11"/>
      <c r="DZ560" s="11"/>
      <c r="EA560" s="11"/>
      <c r="EB560" s="11"/>
      <c r="EC560" s="11"/>
      <c r="ED560" s="11"/>
      <c r="EE560" s="11"/>
      <c r="EF560" s="11"/>
      <c r="EG560" s="11"/>
      <c r="EH560" s="11"/>
      <c r="EI560" s="11"/>
      <c r="EJ560" s="11"/>
      <c r="EK560" s="11"/>
      <c r="EL560" s="11"/>
      <c r="EM560" s="11"/>
      <c r="EN560" s="11"/>
      <c r="EO560" s="11"/>
      <c r="EP560" s="11"/>
      <c r="EQ560" s="11"/>
      <c r="ER560" s="11"/>
      <c r="ES560" s="11"/>
      <c r="ET560" s="11"/>
      <c r="EU560" s="11"/>
      <c r="EV560" s="11"/>
      <c r="EW560" s="11"/>
      <c r="EX560" s="11"/>
      <c r="EY560" s="11"/>
      <c r="EZ560" s="11"/>
      <c r="FA560" s="11"/>
      <c r="FB560" s="11"/>
    </row>
    <row r="561" ht="12.75" customHeight="1">
      <c r="A561" s="11"/>
      <c r="B561" s="11"/>
      <c r="C561" s="11"/>
      <c r="D561" s="11"/>
      <c r="E561" s="11"/>
      <c r="F561" s="11"/>
      <c r="G561" s="11"/>
      <c r="H561" s="11"/>
      <c r="I561" s="11"/>
      <c r="J561" s="11"/>
      <c r="K561" s="11"/>
      <c r="L561" s="11"/>
      <c r="M561" s="11"/>
      <c r="N561" s="11"/>
      <c r="O561" s="11"/>
      <c r="P561" s="11"/>
      <c r="Q561" s="11"/>
      <c r="R561" s="11"/>
      <c r="S561" s="11"/>
      <c r="T561" s="11"/>
      <c r="U561" s="11"/>
      <c r="V561" s="11"/>
      <c r="W561" s="11"/>
      <c r="X561" s="11"/>
      <c r="Y561" s="11"/>
      <c r="Z561" s="11"/>
      <c r="AA561" s="11"/>
      <c r="AB561" s="11"/>
      <c r="AC561" s="11"/>
      <c r="AD561" s="11"/>
      <c r="AE561" s="11"/>
      <c r="AF561" s="11"/>
      <c r="AG561" s="11"/>
      <c r="AH561" s="11"/>
      <c r="AI561" s="11"/>
      <c r="AJ561" s="11"/>
      <c r="AK561" s="11"/>
      <c r="AL561" s="11"/>
      <c r="AM561" s="11"/>
      <c r="AN561" s="11"/>
      <c r="AO561" s="11"/>
      <c r="AP561" s="11"/>
      <c r="AQ561" s="11"/>
      <c r="AR561" s="11"/>
      <c r="AS561" s="11"/>
      <c r="AT561" s="11"/>
      <c r="AU561" s="11"/>
      <c r="AV561" s="11"/>
      <c r="AW561" s="11"/>
      <c r="AX561" s="11"/>
      <c r="AY561" s="11"/>
      <c r="AZ561" s="11"/>
      <c r="BA561" s="11"/>
      <c r="BB561" s="11"/>
      <c r="BC561" s="11"/>
      <c r="BD561" s="11"/>
      <c r="BE561" s="11"/>
      <c r="BF561" s="11"/>
      <c r="BG561" s="11"/>
      <c r="BH561" s="11"/>
      <c r="BI561" s="11"/>
      <c r="BJ561" s="11"/>
      <c r="BK561" s="11"/>
      <c r="BL561" s="11"/>
      <c r="BM561" s="11"/>
      <c r="BN561" s="11"/>
      <c r="BO561" s="11"/>
      <c r="BP561" s="11"/>
      <c r="BQ561" s="11"/>
      <c r="BR561" s="11"/>
      <c r="BS561" s="11"/>
      <c r="BT561" s="11"/>
      <c r="BU561" s="11"/>
      <c r="BV561" s="11"/>
      <c r="BW561" s="11"/>
      <c r="BX561" s="11"/>
      <c r="BY561" s="11"/>
      <c r="BZ561" s="11"/>
      <c r="CA561" s="11"/>
      <c r="CB561" s="11"/>
      <c r="CC561" s="11"/>
      <c r="CD561" s="11"/>
      <c r="CE561" s="11"/>
      <c r="CF561" s="11"/>
      <c r="CG561" s="11"/>
      <c r="CH561" s="11"/>
      <c r="CI561" s="11"/>
      <c r="CJ561" s="11"/>
      <c r="CK561" s="11"/>
      <c r="CL561" s="11"/>
      <c r="CM561" s="11"/>
      <c r="CN561" s="11"/>
      <c r="CO561" s="11"/>
      <c r="CP561" s="11"/>
      <c r="CQ561" s="11"/>
      <c r="CR561" s="11"/>
      <c r="CS561" s="11"/>
      <c r="CT561" s="11"/>
      <c r="CU561" s="11"/>
      <c r="CV561" s="11"/>
      <c r="CW561" s="11"/>
      <c r="CX561" s="11"/>
      <c r="CY561" s="11"/>
      <c r="CZ561" s="11"/>
      <c r="DA561" s="11"/>
      <c r="DB561" s="11"/>
      <c r="DC561" s="11"/>
      <c r="DD561" s="11"/>
      <c r="DE561" s="11"/>
      <c r="DF561" s="11"/>
      <c r="DG561" s="11"/>
      <c r="DH561" s="11"/>
      <c r="DI561" s="11"/>
      <c r="DJ561" s="11"/>
      <c r="DK561" s="11"/>
      <c r="DL561" s="11"/>
      <c r="DM561" s="11"/>
      <c r="DN561" s="11"/>
      <c r="DO561" s="11"/>
      <c r="DP561" s="11"/>
      <c r="DQ561" s="11"/>
      <c r="DR561" s="11"/>
      <c r="DS561" s="11"/>
      <c r="DT561" s="11"/>
      <c r="DU561" s="11"/>
      <c r="DV561" s="11"/>
      <c r="DW561" s="11"/>
      <c r="DX561" s="11"/>
      <c r="DY561" s="11"/>
      <c r="DZ561" s="11"/>
      <c r="EA561" s="11"/>
      <c r="EB561" s="11"/>
      <c r="EC561" s="11"/>
      <c r="ED561" s="11"/>
      <c r="EE561" s="11"/>
      <c r="EF561" s="11"/>
      <c r="EG561" s="11"/>
      <c r="EH561" s="11"/>
      <c r="EI561" s="11"/>
      <c r="EJ561" s="11"/>
      <c r="EK561" s="11"/>
      <c r="EL561" s="11"/>
      <c r="EM561" s="11"/>
      <c r="EN561" s="11"/>
      <c r="EO561" s="11"/>
      <c r="EP561" s="11"/>
      <c r="EQ561" s="11"/>
      <c r="ER561" s="11"/>
      <c r="ES561" s="11"/>
      <c r="ET561" s="11"/>
      <c r="EU561" s="11"/>
      <c r="EV561" s="11"/>
      <c r="EW561" s="11"/>
      <c r="EX561" s="11"/>
      <c r="EY561" s="11"/>
      <c r="EZ561" s="11"/>
      <c r="FA561" s="11"/>
      <c r="FB561" s="11"/>
    </row>
    <row r="562" ht="12.75" customHeight="1">
      <c r="A562" s="11"/>
      <c r="B562" s="11"/>
      <c r="C562" s="11"/>
      <c r="D562" s="11"/>
      <c r="E562" s="11"/>
      <c r="F562" s="11"/>
      <c r="G562" s="11"/>
      <c r="H562" s="11"/>
      <c r="I562" s="11"/>
      <c r="J562" s="11"/>
      <c r="K562" s="11"/>
      <c r="L562" s="11"/>
      <c r="M562" s="11"/>
      <c r="N562" s="11"/>
      <c r="O562" s="11"/>
      <c r="P562" s="11"/>
      <c r="Q562" s="11"/>
      <c r="R562" s="11"/>
      <c r="S562" s="11"/>
      <c r="T562" s="11"/>
      <c r="U562" s="11"/>
      <c r="V562" s="11"/>
      <c r="W562" s="11"/>
      <c r="X562" s="11"/>
      <c r="Y562" s="11"/>
      <c r="Z562" s="11"/>
      <c r="AA562" s="11"/>
      <c r="AB562" s="11"/>
      <c r="AC562" s="11"/>
      <c r="AD562" s="11"/>
      <c r="AE562" s="11"/>
      <c r="AF562" s="11"/>
      <c r="AG562" s="11"/>
      <c r="AH562" s="11"/>
      <c r="AI562" s="11"/>
      <c r="AJ562" s="11"/>
      <c r="AK562" s="11"/>
      <c r="AL562" s="11"/>
      <c r="AM562" s="11"/>
      <c r="AN562" s="11"/>
      <c r="AO562" s="11"/>
      <c r="AP562" s="11"/>
      <c r="AQ562" s="11"/>
      <c r="AR562" s="11"/>
      <c r="AS562" s="11"/>
      <c r="AT562" s="11"/>
      <c r="AU562" s="11"/>
      <c r="AV562" s="11"/>
      <c r="AW562" s="11"/>
      <c r="AX562" s="11"/>
      <c r="AY562" s="11"/>
      <c r="AZ562" s="11"/>
      <c r="BA562" s="11"/>
      <c r="BB562" s="11"/>
      <c r="BC562" s="11"/>
      <c r="BD562" s="11"/>
      <c r="BE562" s="11"/>
      <c r="BF562" s="11"/>
      <c r="BG562" s="11"/>
      <c r="BH562" s="11"/>
      <c r="BI562" s="11"/>
      <c r="BJ562" s="11"/>
      <c r="BK562" s="11"/>
      <c r="BL562" s="11"/>
      <c r="BM562" s="11"/>
      <c r="BN562" s="11"/>
      <c r="BO562" s="11"/>
      <c r="BP562" s="11"/>
      <c r="BQ562" s="11"/>
      <c r="BR562" s="11"/>
      <c r="BS562" s="11"/>
      <c r="BT562" s="11"/>
      <c r="BU562" s="11"/>
      <c r="BV562" s="11"/>
      <c r="BW562" s="11"/>
      <c r="BX562" s="11"/>
      <c r="BY562" s="11"/>
      <c r="BZ562" s="11"/>
      <c r="CA562" s="11"/>
      <c r="CB562" s="11"/>
      <c r="CC562" s="11"/>
      <c r="CD562" s="11"/>
      <c r="CE562" s="11"/>
      <c r="CF562" s="11"/>
      <c r="CG562" s="11"/>
      <c r="CH562" s="11"/>
      <c r="CI562" s="11"/>
      <c r="CJ562" s="11"/>
      <c r="CK562" s="11"/>
      <c r="CL562" s="11"/>
      <c r="CM562" s="11"/>
      <c r="CN562" s="11"/>
      <c r="CO562" s="11"/>
      <c r="CP562" s="11"/>
      <c r="CQ562" s="11"/>
      <c r="CR562" s="11"/>
      <c r="CS562" s="11"/>
      <c r="CT562" s="11"/>
      <c r="CU562" s="11"/>
      <c r="CV562" s="11"/>
      <c r="CW562" s="11"/>
      <c r="CX562" s="11"/>
      <c r="CY562" s="11"/>
      <c r="CZ562" s="11"/>
      <c r="DA562" s="11"/>
      <c r="DB562" s="11"/>
      <c r="DC562" s="11"/>
      <c r="DD562" s="11"/>
      <c r="DE562" s="11"/>
      <c r="DF562" s="11"/>
      <c r="DG562" s="11"/>
      <c r="DH562" s="11"/>
      <c r="DI562" s="11"/>
      <c r="DJ562" s="11"/>
      <c r="DK562" s="11"/>
      <c r="DL562" s="11"/>
      <c r="DM562" s="11"/>
      <c r="DN562" s="11"/>
      <c r="DO562" s="11"/>
      <c r="DP562" s="11"/>
      <c r="DQ562" s="11"/>
      <c r="DR562" s="11"/>
      <c r="DS562" s="11"/>
      <c r="DT562" s="11"/>
      <c r="DU562" s="11"/>
      <c r="DV562" s="11"/>
      <c r="DW562" s="11"/>
      <c r="DX562" s="11"/>
      <c r="DY562" s="11"/>
      <c r="DZ562" s="11"/>
      <c r="EA562" s="11"/>
      <c r="EB562" s="11"/>
      <c r="EC562" s="11"/>
      <c r="ED562" s="11"/>
      <c r="EE562" s="11"/>
      <c r="EF562" s="11"/>
      <c r="EG562" s="11"/>
      <c r="EH562" s="11"/>
      <c r="EI562" s="11"/>
      <c r="EJ562" s="11"/>
      <c r="EK562" s="11"/>
      <c r="EL562" s="11"/>
      <c r="EM562" s="11"/>
      <c r="EN562" s="11"/>
      <c r="EO562" s="11"/>
      <c r="EP562" s="11"/>
      <c r="EQ562" s="11"/>
      <c r="ER562" s="11"/>
      <c r="ES562" s="11"/>
      <c r="ET562" s="11"/>
      <c r="EU562" s="11"/>
      <c r="EV562" s="11"/>
      <c r="EW562" s="11"/>
      <c r="EX562" s="11"/>
      <c r="EY562" s="11"/>
      <c r="EZ562" s="11"/>
      <c r="FA562" s="11"/>
      <c r="FB562" s="11"/>
    </row>
    <row r="563" ht="12.75" customHeight="1">
      <c r="A563" s="11"/>
      <c r="B563" s="11"/>
      <c r="C563" s="11"/>
      <c r="D563" s="11"/>
      <c r="E563" s="11"/>
      <c r="F563" s="11"/>
      <c r="G563" s="11"/>
      <c r="H563" s="11"/>
      <c r="I563" s="11"/>
      <c r="J563" s="11"/>
      <c r="K563" s="11"/>
      <c r="L563" s="11"/>
      <c r="M563" s="11"/>
      <c r="N563" s="11"/>
      <c r="O563" s="11"/>
      <c r="P563" s="11"/>
      <c r="Q563" s="11"/>
      <c r="R563" s="11"/>
      <c r="S563" s="11"/>
      <c r="T563" s="11"/>
      <c r="U563" s="11"/>
      <c r="V563" s="11"/>
      <c r="W563" s="11"/>
      <c r="X563" s="11"/>
      <c r="Y563" s="11"/>
      <c r="Z563" s="11"/>
      <c r="AA563" s="11"/>
      <c r="AB563" s="11"/>
      <c r="AC563" s="11"/>
      <c r="AD563" s="11"/>
      <c r="AE563" s="11"/>
      <c r="AF563" s="11"/>
      <c r="AG563" s="11"/>
      <c r="AH563" s="11"/>
      <c r="AI563" s="11"/>
      <c r="AJ563" s="11"/>
      <c r="AK563" s="11"/>
      <c r="AL563" s="11"/>
      <c r="AM563" s="11"/>
      <c r="AN563" s="11"/>
      <c r="AO563" s="11"/>
      <c r="AP563" s="11"/>
      <c r="AQ563" s="11"/>
      <c r="AR563" s="11"/>
      <c r="AS563" s="11"/>
      <c r="AT563" s="11"/>
      <c r="AU563" s="11"/>
      <c r="AV563" s="11"/>
      <c r="AW563" s="11"/>
      <c r="AX563" s="11"/>
      <c r="AY563" s="11"/>
      <c r="AZ563" s="11"/>
      <c r="BA563" s="11"/>
      <c r="BB563" s="11"/>
      <c r="BC563" s="11"/>
      <c r="BD563" s="11"/>
      <c r="BE563" s="11"/>
      <c r="BF563" s="11"/>
      <c r="BG563" s="11"/>
      <c r="BH563" s="11"/>
      <c r="BI563" s="11"/>
      <c r="BJ563" s="11"/>
      <c r="BK563" s="11"/>
      <c r="BL563" s="11"/>
      <c r="BM563" s="11"/>
      <c r="BN563" s="11"/>
      <c r="BO563" s="11"/>
      <c r="BP563" s="11"/>
      <c r="BQ563" s="11"/>
      <c r="BR563" s="11"/>
      <c r="BS563" s="11"/>
      <c r="BT563" s="11"/>
      <c r="BU563" s="11"/>
      <c r="BV563" s="11"/>
      <c r="BW563" s="11"/>
      <c r="BX563" s="11"/>
      <c r="BY563" s="11"/>
      <c r="BZ563" s="11"/>
      <c r="CA563" s="11"/>
      <c r="CB563" s="11"/>
      <c r="CC563" s="11"/>
      <c r="CD563" s="11"/>
      <c r="CE563" s="11"/>
      <c r="CF563" s="11"/>
      <c r="CG563" s="11"/>
      <c r="CH563" s="11"/>
      <c r="CI563" s="11"/>
      <c r="CJ563" s="11"/>
      <c r="CK563" s="11"/>
      <c r="CL563" s="11"/>
      <c r="CM563" s="11"/>
      <c r="CN563" s="11"/>
      <c r="CO563" s="11"/>
      <c r="CP563" s="11"/>
      <c r="CQ563" s="11"/>
      <c r="CR563" s="11"/>
      <c r="CS563" s="11"/>
      <c r="CT563" s="11"/>
      <c r="CU563" s="11"/>
      <c r="CV563" s="11"/>
      <c r="CW563" s="11"/>
      <c r="CX563" s="11"/>
      <c r="CY563" s="11"/>
      <c r="CZ563" s="11"/>
      <c r="DA563" s="11"/>
      <c r="DB563" s="11"/>
      <c r="DC563" s="11"/>
      <c r="DD563" s="11"/>
      <c r="DE563" s="11"/>
      <c r="DF563" s="11"/>
      <c r="DG563" s="11"/>
      <c r="DH563" s="11"/>
      <c r="DI563" s="11"/>
      <c r="DJ563" s="11"/>
      <c r="DK563" s="11"/>
      <c r="DL563" s="11"/>
      <c r="DM563" s="11"/>
      <c r="DN563" s="11"/>
      <c r="DO563" s="11"/>
      <c r="DP563" s="11"/>
      <c r="DQ563" s="11"/>
      <c r="DR563" s="11"/>
      <c r="DS563" s="11"/>
      <c r="DT563" s="11"/>
      <c r="DU563" s="11"/>
      <c r="DV563" s="11"/>
      <c r="DW563" s="11"/>
      <c r="DX563" s="11"/>
      <c r="DY563" s="11"/>
      <c r="DZ563" s="11"/>
      <c r="EA563" s="11"/>
      <c r="EB563" s="11"/>
      <c r="EC563" s="11"/>
      <c r="ED563" s="11"/>
      <c r="EE563" s="11"/>
      <c r="EF563" s="11"/>
      <c r="EG563" s="11"/>
      <c r="EH563" s="11"/>
      <c r="EI563" s="11"/>
      <c r="EJ563" s="11"/>
      <c r="EK563" s="11"/>
      <c r="EL563" s="11"/>
      <c r="EM563" s="11"/>
      <c r="EN563" s="11"/>
      <c r="EO563" s="11"/>
      <c r="EP563" s="11"/>
      <c r="EQ563" s="11"/>
      <c r="ER563" s="11"/>
      <c r="ES563" s="11"/>
      <c r="ET563" s="11"/>
      <c r="EU563" s="11"/>
      <c r="EV563" s="11"/>
      <c r="EW563" s="11"/>
      <c r="EX563" s="11"/>
      <c r="EY563" s="11"/>
      <c r="EZ563" s="11"/>
      <c r="FA563" s="11"/>
      <c r="FB563" s="11"/>
    </row>
    <row r="564" ht="12.75" customHeight="1">
      <c r="A564" s="11"/>
      <c r="B564" s="11"/>
      <c r="C564" s="11"/>
      <c r="D564" s="11"/>
      <c r="E564" s="11"/>
      <c r="F564" s="11"/>
      <c r="G564" s="11"/>
      <c r="H564" s="11"/>
      <c r="I564" s="11"/>
      <c r="J564" s="11"/>
      <c r="K564" s="11"/>
      <c r="L564" s="11"/>
      <c r="M564" s="11"/>
      <c r="N564" s="11"/>
      <c r="O564" s="11"/>
      <c r="P564" s="11"/>
      <c r="Q564" s="11"/>
      <c r="R564" s="11"/>
      <c r="S564" s="11"/>
      <c r="T564" s="11"/>
      <c r="U564" s="11"/>
      <c r="V564" s="11"/>
      <c r="W564" s="11"/>
      <c r="X564" s="11"/>
      <c r="Y564" s="11"/>
      <c r="Z564" s="11"/>
      <c r="AA564" s="11"/>
      <c r="AB564" s="11"/>
      <c r="AC564" s="11"/>
      <c r="AD564" s="11"/>
      <c r="AE564" s="11"/>
      <c r="AF564" s="11"/>
      <c r="AG564" s="11"/>
      <c r="AH564" s="11"/>
      <c r="AI564" s="11"/>
      <c r="AJ564" s="11"/>
      <c r="AK564" s="11"/>
      <c r="AL564" s="11"/>
      <c r="AM564" s="11"/>
      <c r="AN564" s="11"/>
      <c r="AO564" s="11"/>
      <c r="AP564" s="11"/>
      <c r="AQ564" s="11"/>
      <c r="AR564" s="11"/>
      <c r="AS564" s="11"/>
      <c r="AT564" s="11"/>
      <c r="AU564" s="11"/>
      <c r="AV564" s="11"/>
      <c r="AW564" s="11"/>
      <c r="AX564" s="11"/>
      <c r="AY564" s="11"/>
      <c r="AZ564" s="11"/>
      <c r="BA564" s="11"/>
      <c r="BB564" s="11"/>
      <c r="BC564" s="11"/>
      <c r="BD564" s="11"/>
      <c r="BE564" s="11"/>
      <c r="BF564" s="11"/>
      <c r="BG564" s="11"/>
      <c r="BH564" s="11"/>
      <c r="BI564" s="11"/>
      <c r="BJ564" s="11"/>
      <c r="BK564" s="11"/>
      <c r="BL564" s="11"/>
      <c r="BM564" s="11"/>
      <c r="BN564" s="11"/>
      <c r="BO564" s="11"/>
      <c r="BP564" s="11"/>
      <c r="BQ564" s="11"/>
      <c r="BR564" s="11"/>
      <c r="BS564" s="11"/>
      <c r="BT564" s="11"/>
      <c r="BU564" s="11"/>
      <c r="BV564" s="11"/>
      <c r="BW564" s="11"/>
      <c r="BX564" s="11"/>
      <c r="BY564" s="11"/>
      <c r="BZ564" s="11"/>
      <c r="CA564" s="11"/>
      <c r="CB564" s="11"/>
      <c r="CC564" s="11"/>
      <c r="CD564" s="11"/>
      <c r="CE564" s="11"/>
      <c r="CF564" s="11"/>
      <c r="CG564" s="11"/>
      <c r="CH564" s="11"/>
      <c r="CI564" s="11"/>
      <c r="CJ564" s="11"/>
      <c r="CK564" s="11"/>
      <c r="CL564" s="11"/>
      <c r="CM564" s="11"/>
      <c r="CN564" s="11"/>
      <c r="CO564" s="11"/>
      <c r="CP564" s="11"/>
      <c r="CQ564" s="11"/>
      <c r="CR564" s="11"/>
      <c r="CS564" s="11"/>
      <c r="CT564" s="11"/>
      <c r="CU564" s="11"/>
      <c r="CV564" s="11"/>
      <c r="CW564" s="11"/>
      <c r="CX564" s="11"/>
      <c r="CY564" s="11"/>
      <c r="CZ564" s="11"/>
      <c r="DA564" s="11"/>
      <c r="DB564" s="11"/>
      <c r="DC564" s="11"/>
      <c r="DD564" s="11"/>
      <c r="DE564" s="11"/>
      <c r="DF564" s="11"/>
      <c r="DG564" s="11"/>
      <c r="DH564" s="11"/>
      <c r="DI564" s="11"/>
      <c r="DJ564" s="11"/>
      <c r="DK564" s="11"/>
      <c r="DL564" s="11"/>
      <c r="DM564" s="11"/>
      <c r="DN564" s="11"/>
      <c r="DO564" s="11"/>
      <c r="DP564" s="11"/>
      <c r="DQ564" s="11"/>
      <c r="DR564" s="11"/>
      <c r="DS564" s="11"/>
      <c r="DT564" s="11"/>
      <c r="DU564" s="11"/>
      <c r="DV564" s="11"/>
      <c r="DW564" s="11"/>
      <c r="DX564" s="11"/>
      <c r="DY564" s="11"/>
      <c r="DZ564" s="11"/>
      <c r="EA564" s="11"/>
      <c r="EB564" s="11"/>
      <c r="EC564" s="11"/>
      <c r="ED564" s="11"/>
      <c r="EE564" s="11"/>
      <c r="EF564" s="11"/>
      <c r="EG564" s="11"/>
      <c r="EH564" s="11"/>
      <c r="EI564" s="11"/>
      <c r="EJ564" s="11"/>
      <c r="EK564" s="11"/>
      <c r="EL564" s="11"/>
      <c r="EM564" s="11"/>
      <c r="EN564" s="11"/>
      <c r="EO564" s="11"/>
      <c r="EP564" s="11"/>
      <c r="EQ564" s="11"/>
      <c r="ER564" s="11"/>
      <c r="ES564" s="11"/>
      <c r="ET564" s="11"/>
      <c r="EU564" s="11"/>
      <c r="EV564" s="11"/>
      <c r="EW564" s="11"/>
      <c r="EX564" s="11"/>
      <c r="EY564" s="11"/>
      <c r="EZ564" s="11"/>
      <c r="FA564" s="11"/>
      <c r="FB564" s="11"/>
    </row>
    <row r="565" ht="12.75" customHeight="1">
      <c r="A565" s="11"/>
      <c r="B565" s="11"/>
      <c r="C565" s="11"/>
      <c r="D565" s="11"/>
      <c r="E565" s="11"/>
      <c r="F565" s="11"/>
      <c r="G565" s="11"/>
      <c r="H565" s="11"/>
      <c r="I565" s="11"/>
      <c r="J565" s="11"/>
      <c r="K565" s="11"/>
      <c r="L565" s="11"/>
      <c r="M565" s="11"/>
      <c r="N565" s="11"/>
      <c r="O565" s="11"/>
      <c r="P565" s="11"/>
      <c r="Q565" s="11"/>
      <c r="R565" s="11"/>
      <c r="S565" s="11"/>
      <c r="T565" s="11"/>
      <c r="U565" s="11"/>
      <c r="V565" s="11"/>
      <c r="W565" s="11"/>
      <c r="X565" s="11"/>
      <c r="Y565" s="11"/>
      <c r="Z565" s="11"/>
      <c r="AA565" s="11"/>
      <c r="AB565" s="11"/>
      <c r="AC565" s="11"/>
      <c r="AD565" s="11"/>
      <c r="AE565" s="11"/>
      <c r="AF565" s="11"/>
      <c r="AG565" s="11"/>
      <c r="AH565" s="11"/>
      <c r="AI565" s="11"/>
      <c r="AJ565" s="11"/>
      <c r="AK565" s="11"/>
      <c r="AL565" s="11"/>
      <c r="AM565" s="11"/>
      <c r="AN565" s="11"/>
      <c r="AO565" s="11"/>
      <c r="AP565" s="11"/>
      <c r="AQ565" s="11"/>
      <c r="AR565" s="11"/>
      <c r="AS565" s="11"/>
      <c r="AT565" s="11"/>
      <c r="AU565" s="11"/>
      <c r="AV565" s="11"/>
      <c r="AW565" s="11"/>
      <c r="AX565" s="11"/>
      <c r="AY565" s="11"/>
      <c r="AZ565" s="11"/>
      <c r="BA565" s="11"/>
      <c r="BB565" s="11"/>
      <c r="BC565" s="11"/>
      <c r="BD565" s="11"/>
      <c r="BE565" s="11"/>
      <c r="BF565" s="11"/>
      <c r="BG565" s="11"/>
      <c r="BH565" s="11"/>
      <c r="BI565" s="11"/>
      <c r="BJ565" s="11"/>
      <c r="BK565" s="11"/>
      <c r="BL565" s="11"/>
      <c r="BM565" s="11"/>
      <c r="BN565" s="11"/>
      <c r="BO565" s="11"/>
      <c r="BP565" s="11"/>
      <c r="BQ565" s="11"/>
      <c r="BR565" s="11"/>
      <c r="BS565" s="11"/>
      <c r="BT565" s="11"/>
      <c r="BU565" s="11"/>
      <c r="BV565" s="11"/>
      <c r="BW565" s="11"/>
      <c r="BX565" s="11"/>
      <c r="BY565" s="11"/>
      <c r="BZ565" s="11"/>
      <c r="CA565" s="11"/>
      <c r="CB565" s="11"/>
      <c r="CC565" s="11"/>
      <c r="CD565" s="11"/>
      <c r="CE565" s="11"/>
      <c r="CF565" s="11"/>
      <c r="CG565" s="11"/>
      <c r="CH565" s="11"/>
      <c r="CI565" s="11"/>
      <c r="CJ565" s="11"/>
      <c r="CK565" s="11"/>
      <c r="CL565" s="11"/>
      <c r="CM565" s="11"/>
      <c r="CN565" s="11"/>
      <c r="CO565" s="11"/>
      <c r="CP565" s="11"/>
      <c r="CQ565" s="11"/>
      <c r="CR565" s="11"/>
      <c r="CS565" s="11"/>
      <c r="CT565" s="11"/>
      <c r="CU565" s="11"/>
      <c r="CV565" s="11"/>
      <c r="CW565" s="11"/>
      <c r="CX565" s="11"/>
      <c r="CY565" s="11"/>
      <c r="CZ565" s="11"/>
      <c r="DA565" s="11"/>
      <c r="DB565" s="11"/>
      <c r="DC565" s="11"/>
      <c r="DD565" s="11"/>
      <c r="DE565" s="11"/>
      <c r="DF565" s="11"/>
      <c r="DG565" s="11"/>
      <c r="DH565" s="11"/>
      <c r="DI565" s="11"/>
      <c r="DJ565" s="11"/>
      <c r="DK565" s="11"/>
      <c r="DL565" s="11"/>
      <c r="DM565" s="11"/>
      <c r="DN565" s="11"/>
      <c r="DO565" s="11"/>
      <c r="DP565" s="11"/>
      <c r="DQ565" s="11"/>
      <c r="DR565" s="11"/>
      <c r="DS565" s="11"/>
      <c r="DT565" s="11"/>
      <c r="DU565" s="11"/>
      <c r="DV565" s="11"/>
      <c r="DW565" s="11"/>
      <c r="DX565" s="11"/>
      <c r="DY565" s="11"/>
      <c r="DZ565" s="11"/>
      <c r="EA565" s="11"/>
      <c r="EB565" s="11"/>
      <c r="EC565" s="11"/>
      <c r="ED565" s="11"/>
      <c r="EE565" s="11"/>
      <c r="EF565" s="11"/>
      <c r="EG565" s="11"/>
      <c r="EH565" s="11"/>
      <c r="EI565" s="11"/>
      <c r="EJ565" s="11"/>
      <c r="EK565" s="11"/>
      <c r="EL565" s="11"/>
      <c r="EM565" s="11"/>
      <c r="EN565" s="11"/>
      <c r="EO565" s="11"/>
      <c r="EP565" s="11"/>
      <c r="EQ565" s="11"/>
      <c r="ER565" s="11"/>
      <c r="ES565" s="11"/>
      <c r="ET565" s="11"/>
      <c r="EU565" s="11"/>
      <c r="EV565" s="11"/>
      <c r="EW565" s="11"/>
      <c r="EX565" s="11"/>
      <c r="EY565" s="11"/>
      <c r="EZ565" s="11"/>
      <c r="FA565" s="11"/>
      <c r="FB565" s="11"/>
    </row>
    <row r="566" ht="12.75" customHeight="1">
      <c r="A566" s="11"/>
      <c r="B566" s="11"/>
      <c r="C566" s="11"/>
      <c r="D566" s="11"/>
      <c r="E566" s="11"/>
      <c r="F566" s="11"/>
      <c r="G566" s="11"/>
      <c r="H566" s="11"/>
      <c r="I566" s="11"/>
      <c r="J566" s="11"/>
      <c r="K566" s="11"/>
      <c r="L566" s="11"/>
      <c r="M566" s="11"/>
      <c r="N566" s="11"/>
      <c r="O566" s="11"/>
      <c r="P566" s="11"/>
      <c r="Q566" s="11"/>
      <c r="R566" s="11"/>
      <c r="S566" s="11"/>
      <c r="T566" s="11"/>
      <c r="U566" s="11"/>
      <c r="V566" s="11"/>
      <c r="W566" s="11"/>
      <c r="X566" s="11"/>
      <c r="Y566" s="11"/>
      <c r="Z566" s="11"/>
      <c r="AA566" s="11"/>
      <c r="AB566" s="11"/>
      <c r="AC566" s="11"/>
      <c r="AD566" s="11"/>
      <c r="AE566" s="11"/>
      <c r="AF566" s="11"/>
      <c r="AG566" s="11"/>
      <c r="AH566" s="11"/>
      <c r="AI566" s="11"/>
      <c r="AJ566" s="11"/>
      <c r="AK566" s="11"/>
      <c r="AL566" s="11"/>
      <c r="AM566" s="11"/>
      <c r="AN566" s="11"/>
      <c r="AO566" s="11"/>
      <c r="AP566" s="11"/>
      <c r="AQ566" s="11"/>
      <c r="AR566" s="11"/>
      <c r="AS566" s="11"/>
      <c r="AT566" s="11"/>
      <c r="AU566" s="11"/>
      <c r="AV566" s="11"/>
      <c r="AW566" s="11"/>
      <c r="AX566" s="11"/>
      <c r="AY566" s="11"/>
      <c r="AZ566" s="11"/>
      <c r="BA566" s="11"/>
      <c r="BB566" s="11"/>
      <c r="BC566" s="11"/>
      <c r="BD566" s="11"/>
      <c r="BE566" s="11"/>
      <c r="BF566" s="11"/>
      <c r="BG566" s="11"/>
      <c r="BH566" s="11"/>
      <c r="BI566" s="11"/>
      <c r="BJ566" s="11"/>
      <c r="BK566" s="11"/>
      <c r="BL566" s="11"/>
      <c r="BM566" s="11"/>
      <c r="BN566" s="11"/>
      <c r="BO566" s="11"/>
      <c r="BP566" s="11"/>
      <c r="BQ566" s="11"/>
      <c r="BR566" s="11"/>
      <c r="BS566" s="11"/>
      <c r="BT566" s="11"/>
      <c r="BU566" s="11"/>
      <c r="BV566" s="11"/>
      <c r="BW566" s="11"/>
      <c r="BX566" s="11"/>
      <c r="BY566" s="11"/>
      <c r="BZ566" s="11"/>
      <c r="CA566" s="11"/>
      <c r="CB566" s="11"/>
      <c r="CC566" s="11"/>
      <c r="CD566" s="11"/>
      <c r="CE566" s="11"/>
      <c r="CF566" s="11"/>
      <c r="CG566" s="11"/>
      <c r="CH566" s="11"/>
      <c r="CI566" s="11"/>
      <c r="CJ566" s="11"/>
      <c r="CK566" s="11"/>
      <c r="CL566" s="11"/>
      <c r="CM566" s="11"/>
      <c r="CN566" s="11"/>
      <c r="CO566" s="11"/>
      <c r="CP566" s="11"/>
      <c r="CQ566" s="11"/>
      <c r="CR566" s="11"/>
      <c r="CS566" s="11"/>
      <c r="CT566" s="11"/>
      <c r="CU566" s="11"/>
      <c r="CV566" s="11"/>
      <c r="CW566" s="11"/>
      <c r="CX566" s="11"/>
      <c r="CY566" s="11"/>
      <c r="CZ566" s="11"/>
      <c r="DA566" s="11"/>
      <c r="DB566" s="11"/>
      <c r="DC566" s="11"/>
      <c r="DD566" s="11"/>
      <c r="DE566" s="11"/>
      <c r="DF566" s="11"/>
      <c r="DG566" s="11"/>
      <c r="DH566" s="11"/>
      <c r="DI566" s="11"/>
      <c r="DJ566" s="11"/>
      <c r="DK566" s="11"/>
      <c r="DL566" s="11"/>
      <c r="DM566" s="11"/>
      <c r="DN566" s="11"/>
      <c r="DO566" s="11"/>
      <c r="DP566" s="11"/>
      <c r="DQ566" s="11"/>
      <c r="DR566" s="11"/>
      <c r="DS566" s="11"/>
      <c r="DT566" s="11"/>
      <c r="DU566" s="11"/>
      <c r="DV566" s="11"/>
      <c r="DW566" s="11"/>
      <c r="DX566" s="11"/>
      <c r="DY566" s="11"/>
      <c r="DZ566" s="11"/>
      <c r="EA566" s="11"/>
      <c r="EB566" s="11"/>
      <c r="EC566" s="11"/>
      <c r="ED566" s="11"/>
      <c r="EE566" s="11"/>
      <c r="EF566" s="11"/>
      <c r="EG566" s="11"/>
      <c r="EH566" s="11"/>
      <c r="EI566" s="11"/>
      <c r="EJ566" s="11"/>
      <c r="EK566" s="11"/>
      <c r="EL566" s="11"/>
      <c r="EM566" s="11"/>
      <c r="EN566" s="11"/>
      <c r="EO566" s="11"/>
      <c r="EP566" s="11"/>
      <c r="EQ566" s="11"/>
      <c r="ER566" s="11"/>
      <c r="ES566" s="11"/>
      <c r="ET566" s="11"/>
      <c r="EU566" s="11"/>
      <c r="EV566" s="11"/>
      <c r="EW566" s="11"/>
      <c r="EX566" s="11"/>
      <c r="EY566" s="11"/>
      <c r="EZ566" s="11"/>
      <c r="FA566" s="11"/>
      <c r="FB566" s="11"/>
    </row>
    <row r="567" ht="12.75" customHeight="1">
      <c r="A567" s="11"/>
      <c r="B567" s="11"/>
      <c r="C567" s="11"/>
      <c r="D567" s="11"/>
      <c r="E567" s="11"/>
      <c r="F567" s="11"/>
      <c r="G567" s="11"/>
      <c r="H567" s="11"/>
      <c r="I567" s="11"/>
      <c r="J567" s="11"/>
      <c r="K567" s="11"/>
      <c r="L567" s="11"/>
      <c r="M567" s="11"/>
      <c r="N567" s="11"/>
      <c r="O567" s="11"/>
      <c r="P567" s="11"/>
      <c r="Q567" s="11"/>
      <c r="R567" s="11"/>
      <c r="S567" s="11"/>
      <c r="T567" s="11"/>
      <c r="U567" s="11"/>
      <c r="V567" s="11"/>
      <c r="W567" s="11"/>
      <c r="X567" s="11"/>
      <c r="Y567" s="11"/>
      <c r="Z567" s="11"/>
      <c r="AA567" s="11"/>
      <c r="AB567" s="11"/>
      <c r="AC567" s="11"/>
      <c r="AD567" s="11"/>
      <c r="AE567" s="11"/>
      <c r="AF567" s="11"/>
      <c r="AG567" s="11"/>
      <c r="AH567" s="11"/>
      <c r="AI567" s="11"/>
      <c r="AJ567" s="11"/>
      <c r="AK567" s="11"/>
      <c r="AL567" s="11"/>
      <c r="AM567" s="11"/>
      <c r="AN567" s="11"/>
      <c r="AO567" s="11"/>
      <c r="AP567" s="11"/>
      <c r="AQ567" s="11"/>
      <c r="AR567" s="11"/>
      <c r="AS567" s="11"/>
      <c r="AT567" s="11"/>
      <c r="AU567" s="11"/>
      <c r="AV567" s="11"/>
      <c r="AW567" s="11"/>
      <c r="AX567" s="11"/>
      <c r="AY567" s="11"/>
      <c r="AZ567" s="11"/>
      <c r="BA567" s="11"/>
      <c r="BB567" s="11"/>
      <c r="BC567" s="11"/>
      <c r="BD567" s="11"/>
      <c r="BE567" s="11"/>
      <c r="BF567" s="11"/>
      <c r="BG567" s="11"/>
      <c r="BH567" s="11"/>
      <c r="BI567" s="11"/>
      <c r="BJ567" s="11"/>
      <c r="BK567" s="11"/>
      <c r="BL567" s="11"/>
      <c r="BM567" s="11"/>
      <c r="BN567" s="11"/>
      <c r="BO567" s="11"/>
      <c r="BP567" s="11"/>
      <c r="BQ567" s="11"/>
      <c r="BR567" s="11"/>
      <c r="BS567" s="11"/>
      <c r="BT567" s="11"/>
      <c r="BU567" s="11"/>
      <c r="BV567" s="11"/>
      <c r="BW567" s="11"/>
      <c r="BX567" s="11"/>
      <c r="BY567" s="11"/>
      <c r="BZ567" s="11"/>
      <c r="CA567" s="11"/>
      <c r="CB567" s="11"/>
      <c r="CC567" s="11"/>
      <c r="CD567" s="11"/>
      <c r="CE567" s="11"/>
      <c r="CF567" s="11"/>
      <c r="CG567" s="11"/>
      <c r="CH567" s="11"/>
      <c r="CI567" s="11"/>
      <c r="CJ567" s="11"/>
      <c r="CK567" s="11"/>
      <c r="CL567" s="11"/>
      <c r="CM567" s="11"/>
      <c r="CN567" s="11"/>
      <c r="CO567" s="11"/>
      <c r="CP567" s="11"/>
      <c r="CQ567" s="11"/>
      <c r="CR567" s="11"/>
      <c r="CS567" s="11"/>
      <c r="CT567" s="11"/>
      <c r="CU567" s="11"/>
      <c r="CV567" s="11"/>
      <c r="CW567" s="11"/>
      <c r="CX567" s="11"/>
      <c r="CY567" s="11"/>
      <c r="CZ567" s="11"/>
      <c r="DA567" s="11"/>
      <c r="DB567" s="11"/>
      <c r="DC567" s="11"/>
      <c r="DD567" s="11"/>
      <c r="DE567" s="11"/>
      <c r="DF567" s="11"/>
      <c r="DG567" s="11"/>
      <c r="DH567" s="11"/>
      <c r="DI567" s="11"/>
      <c r="DJ567" s="11"/>
      <c r="DK567" s="11"/>
      <c r="DL567" s="11"/>
      <c r="DM567" s="11"/>
      <c r="DN567" s="11"/>
      <c r="DO567" s="11"/>
      <c r="DP567" s="11"/>
      <c r="DQ567" s="11"/>
      <c r="DR567" s="11"/>
      <c r="DS567" s="11"/>
      <c r="DT567" s="11"/>
      <c r="DU567" s="11"/>
      <c r="DV567" s="11"/>
      <c r="DW567" s="11"/>
      <c r="DX567" s="11"/>
      <c r="DY567" s="11"/>
      <c r="DZ567" s="11"/>
      <c r="EA567" s="11"/>
      <c r="EB567" s="11"/>
      <c r="EC567" s="11"/>
      <c r="ED567" s="11"/>
      <c r="EE567" s="11"/>
      <c r="EF567" s="11"/>
      <c r="EG567" s="11"/>
      <c r="EH567" s="11"/>
      <c r="EI567" s="11"/>
      <c r="EJ567" s="11"/>
      <c r="EK567" s="11"/>
      <c r="EL567" s="11"/>
      <c r="EM567" s="11"/>
      <c r="EN567" s="11"/>
      <c r="EO567" s="11"/>
      <c r="EP567" s="11"/>
      <c r="EQ567" s="11"/>
      <c r="ER567" s="11"/>
      <c r="ES567" s="11"/>
      <c r="ET567" s="11"/>
      <c r="EU567" s="11"/>
      <c r="EV567" s="11"/>
      <c r="EW567" s="11"/>
      <c r="EX567" s="11"/>
      <c r="EY567" s="11"/>
      <c r="EZ567" s="11"/>
      <c r="FA567" s="11"/>
      <c r="FB567" s="11"/>
    </row>
    <row r="568" ht="12.75" customHeight="1">
      <c r="A568" s="11"/>
      <c r="B568" s="11"/>
      <c r="C568" s="11"/>
      <c r="D568" s="11"/>
      <c r="E568" s="11"/>
      <c r="F568" s="11"/>
      <c r="G568" s="11"/>
      <c r="H568" s="11"/>
      <c r="I568" s="11"/>
      <c r="J568" s="11"/>
      <c r="K568" s="11"/>
      <c r="L568" s="11"/>
      <c r="M568" s="11"/>
      <c r="N568" s="11"/>
      <c r="O568" s="11"/>
      <c r="P568" s="11"/>
      <c r="Q568" s="11"/>
      <c r="R568" s="11"/>
      <c r="S568" s="11"/>
      <c r="T568" s="11"/>
      <c r="U568" s="11"/>
      <c r="V568" s="11"/>
      <c r="W568" s="11"/>
      <c r="X568" s="11"/>
      <c r="Y568" s="11"/>
      <c r="Z568" s="11"/>
      <c r="AA568" s="11"/>
      <c r="AB568" s="11"/>
      <c r="AC568" s="11"/>
      <c r="AD568" s="11"/>
      <c r="AE568" s="11"/>
      <c r="AF568" s="11"/>
      <c r="AG568" s="11"/>
      <c r="AH568" s="11"/>
      <c r="AI568" s="11"/>
      <c r="AJ568" s="11"/>
      <c r="AK568" s="11"/>
      <c r="AL568" s="11"/>
      <c r="AM568" s="11"/>
      <c r="AN568" s="11"/>
      <c r="AO568" s="11"/>
      <c r="AP568" s="11"/>
      <c r="AQ568" s="11"/>
      <c r="AR568" s="11"/>
      <c r="AS568" s="11"/>
      <c r="AT568" s="11"/>
      <c r="AU568" s="11"/>
      <c r="AV568" s="11"/>
      <c r="AW568" s="11"/>
      <c r="AX568" s="11"/>
      <c r="AY568" s="11"/>
      <c r="AZ568" s="11"/>
      <c r="BA568" s="11"/>
      <c r="BB568" s="11"/>
      <c r="BC568" s="11"/>
      <c r="BD568" s="11"/>
      <c r="BE568" s="11"/>
      <c r="BF568" s="11"/>
      <c r="BG568" s="11"/>
      <c r="BH568" s="11"/>
      <c r="BI568" s="11"/>
      <c r="BJ568" s="11"/>
      <c r="BK568" s="11"/>
      <c r="BL568" s="11"/>
      <c r="BM568" s="11"/>
      <c r="BN568" s="11"/>
      <c r="BO568" s="11"/>
      <c r="BP568" s="11"/>
      <c r="BQ568" s="11"/>
      <c r="BR568" s="11"/>
      <c r="BS568" s="11"/>
      <c r="BT568" s="11"/>
      <c r="BU568" s="11"/>
      <c r="BV568" s="11"/>
      <c r="BW568" s="11"/>
      <c r="BX568" s="11"/>
      <c r="BY568" s="11"/>
      <c r="BZ568" s="11"/>
      <c r="CA568" s="11"/>
      <c r="CB568" s="11"/>
      <c r="CC568" s="11"/>
      <c r="CD568" s="11"/>
      <c r="CE568" s="11"/>
      <c r="CF568" s="11"/>
      <c r="CG568" s="11"/>
      <c r="CH568" s="11"/>
      <c r="CI568" s="11"/>
      <c r="CJ568" s="11"/>
      <c r="CK568" s="11"/>
      <c r="CL568" s="11"/>
      <c r="CM568" s="11"/>
      <c r="CN568" s="11"/>
      <c r="CO568" s="11"/>
      <c r="CP568" s="11"/>
      <c r="CQ568" s="11"/>
      <c r="CR568" s="11"/>
      <c r="CS568" s="11"/>
      <c r="CT568" s="11"/>
      <c r="CU568" s="11"/>
      <c r="CV568" s="11"/>
      <c r="CW568" s="11"/>
      <c r="CX568" s="11"/>
      <c r="CY568" s="11"/>
      <c r="CZ568" s="11"/>
      <c r="DA568" s="11"/>
      <c r="DB568" s="11"/>
      <c r="DC568" s="11"/>
      <c r="DD568" s="11"/>
      <c r="DE568" s="11"/>
      <c r="DF568" s="11"/>
      <c r="DG568" s="11"/>
      <c r="DH568" s="11"/>
      <c r="DI568" s="11"/>
      <c r="DJ568" s="11"/>
      <c r="DK568" s="11"/>
      <c r="DL568" s="11"/>
      <c r="DM568" s="11"/>
      <c r="DN568" s="11"/>
      <c r="DO568" s="11"/>
      <c r="DP568" s="11"/>
      <c r="DQ568" s="11"/>
      <c r="DR568" s="11"/>
      <c r="DS568" s="11"/>
      <c r="DT568" s="11"/>
      <c r="DU568" s="11"/>
      <c r="DV568" s="11"/>
      <c r="DW568" s="11"/>
      <c r="DX568" s="11"/>
      <c r="DY568" s="11"/>
      <c r="DZ568" s="11"/>
      <c r="EA568" s="11"/>
      <c r="EB568" s="11"/>
      <c r="EC568" s="11"/>
      <c r="ED568" s="11"/>
      <c r="EE568" s="11"/>
      <c r="EF568" s="11"/>
      <c r="EG568" s="11"/>
      <c r="EH568" s="11"/>
      <c r="EI568" s="11"/>
      <c r="EJ568" s="11"/>
      <c r="EK568" s="11"/>
      <c r="EL568" s="11"/>
      <c r="EM568" s="11"/>
      <c r="EN568" s="11"/>
      <c r="EO568" s="11"/>
      <c r="EP568" s="11"/>
      <c r="EQ568" s="11"/>
      <c r="ER568" s="11"/>
      <c r="ES568" s="11"/>
      <c r="ET568" s="11"/>
      <c r="EU568" s="11"/>
      <c r="EV568" s="11"/>
      <c r="EW568" s="11"/>
      <c r="EX568" s="11"/>
      <c r="EY568" s="11"/>
      <c r="EZ568" s="11"/>
      <c r="FA568" s="11"/>
      <c r="FB568" s="11"/>
    </row>
    <row r="569" ht="12.75" customHeight="1">
      <c r="A569" s="11"/>
      <c r="B569" s="11"/>
      <c r="C569" s="11"/>
      <c r="D569" s="11"/>
      <c r="E569" s="11"/>
      <c r="F569" s="11"/>
      <c r="G569" s="11"/>
      <c r="H569" s="11"/>
      <c r="I569" s="11"/>
      <c r="J569" s="11"/>
      <c r="K569" s="11"/>
      <c r="L569" s="11"/>
      <c r="M569" s="11"/>
      <c r="N569" s="11"/>
      <c r="O569" s="11"/>
      <c r="P569" s="11"/>
      <c r="Q569" s="11"/>
      <c r="R569" s="11"/>
      <c r="S569" s="11"/>
      <c r="T569" s="11"/>
      <c r="U569" s="11"/>
      <c r="V569" s="11"/>
      <c r="W569" s="11"/>
      <c r="X569" s="11"/>
      <c r="Y569" s="11"/>
      <c r="Z569" s="11"/>
      <c r="AA569" s="11"/>
      <c r="AB569" s="11"/>
      <c r="AC569" s="11"/>
      <c r="AD569" s="11"/>
      <c r="AE569" s="11"/>
      <c r="AF569" s="11"/>
      <c r="AG569" s="11"/>
      <c r="AH569" s="11"/>
      <c r="AI569" s="11"/>
      <c r="AJ569" s="11"/>
      <c r="AK569" s="11"/>
      <c r="AL569" s="11"/>
      <c r="AM569" s="11"/>
      <c r="AN569" s="11"/>
      <c r="AO569" s="11"/>
      <c r="AP569" s="11"/>
      <c r="AQ569" s="11"/>
      <c r="AR569" s="11"/>
      <c r="AS569" s="11"/>
      <c r="AT569" s="11"/>
      <c r="AU569" s="11"/>
      <c r="AV569" s="11"/>
      <c r="AW569" s="11"/>
      <c r="AX569" s="11"/>
      <c r="AY569" s="11"/>
      <c r="AZ569" s="11"/>
      <c r="BA569" s="11"/>
      <c r="BB569" s="11"/>
      <c r="BC569" s="11"/>
      <c r="BD569" s="11"/>
      <c r="BE569" s="11"/>
      <c r="BF569" s="11"/>
      <c r="BG569" s="11"/>
      <c r="BH569" s="11"/>
      <c r="BI569" s="11"/>
      <c r="BJ569" s="11"/>
      <c r="BK569" s="11"/>
      <c r="BL569" s="11"/>
      <c r="BM569" s="11"/>
      <c r="BN569" s="11"/>
      <c r="BO569" s="11"/>
      <c r="BP569" s="11"/>
      <c r="BQ569" s="11"/>
      <c r="BR569" s="11"/>
      <c r="BS569" s="11"/>
      <c r="BT569" s="11"/>
      <c r="BU569" s="11"/>
      <c r="BV569" s="11"/>
      <c r="BW569" s="11"/>
      <c r="BX569" s="11"/>
      <c r="BY569" s="11"/>
      <c r="BZ569" s="11"/>
      <c r="CA569" s="11"/>
      <c r="CB569" s="11"/>
      <c r="CC569" s="11"/>
      <c r="CD569" s="11"/>
      <c r="CE569" s="11"/>
      <c r="CF569" s="11"/>
      <c r="CG569" s="11"/>
      <c r="CH569" s="11"/>
      <c r="CI569" s="11"/>
      <c r="CJ569" s="11"/>
      <c r="CK569" s="11"/>
      <c r="CL569" s="11"/>
      <c r="CM569" s="11"/>
      <c r="CN569" s="11"/>
      <c r="CO569" s="11"/>
      <c r="CP569" s="11"/>
      <c r="CQ569" s="11"/>
      <c r="CR569" s="11"/>
      <c r="CS569" s="11"/>
      <c r="CT569" s="11"/>
      <c r="CU569" s="11"/>
      <c r="CV569" s="11"/>
      <c r="CW569" s="11"/>
      <c r="CX569" s="11"/>
      <c r="CY569" s="11"/>
      <c r="CZ569" s="11"/>
      <c r="DA569" s="11"/>
      <c r="DB569" s="11"/>
      <c r="DC569" s="11"/>
      <c r="DD569" s="11"/>
      <c r="DE569" s="11"/>
      <c r="DF569" s="11"/>
      <c r="DG569" s="11"/>
      <c r="DH569" s="11"/>
      <c r="DI569" s="11"/>
      <c r="DJ569" s="11"/>
      <c r="DK569" s="11"/>
      <c r="DL569" s="11"/>
      <c r="DM569" s="11"/>
      <c r="DN569" s="11"/>
      <c r="DO569" s="11"/>
      <c r="DP569" s="11"/>
      <c r="DQ569" s="11"/>
      <c r="DR569" s="11"/>
      <c r="DS569" s="11"/>
      <c r="DT569" s="11"/>
      <c r="DU569" s="11"/>
      <c r="DV569" s="11"/>
      <c r="DW569" s="11"/>
      <c r="DX569" s="11"/>
      <c r="DY569" s="11"/>
      <c r="DZ569" s="11"/>
      <c r="EA569" s="11"/>
      <c r="EB569" s="11"/>
      <c r="EC569" s="11"/>
      <c r="ED569" s="11"/>
      <c r="EE569" s="11"/>
      <c r="EF569" s="11"/>
      <c r="EG569" s="11"/>
      <c r="EH569" s="11"/>
      <c r="EI569" s="11"/>
      <c r="EJ569" s="11"/>
      <c r="EK569" s="11"/>
      <c r="EL569" s="11"/>
      <c r="EM569" s="11"/>
      <c r="EN569" s="11"/>
      <c r="EO569" s="11"/>
      <c r="EP569" s="11"/>
      <c r="EQ569" s="11"/>
      <c r="ER569" s="11"/>
      <c r="ES569" s="11"/>
      <c r="ET569" s="11"/>
      <c r="EU569" s="11"/>
      <c r="EV569" s="11"/>
      <c r="EW569" s="11"/>
      <c r="EX569" s="11"/>
      <c r="EY569" s="11"/>
      <c r="EZ569" s="11"/>
      <c r="FA569" s="11"/>
      <c r="FB569" s="11"/>
    </row>
    <row r="570" ht="12.75" customHeight="1">
      <c r="A570" s="11"/>
      <c r="B570" s="11"/>
      <c r="C570" s="11"/>
      <c r="D570" s="11"/>
      <c r="E570" s="11"/>
      <c r="F570" s="11"/>
      <c r="G570" s="11"/>
      <c r="H570" s="11"/>
      <c r="I570" s="11"/>
      <c r="J570" s="11"/>
      <c r="K570" s="11"/>
      <c r="L570" s="11"/>
      <c r="M570" s="11"/>
      <c r="N570" s="11"/>
      <c r="O570" s="11"/>
      <c r="P570" s="11"/>
      <c r="Q570" s="11"/>
      <c r="R570" s="11"/>
      <c r="S570" s="11"/>
      <c r="T570" s="11"/>
      <c r="U570" s="11"/>
      <c r="V570" s="11"/>
      <c r="W570" s="11"/>
      <c r="X570" s="11"/>
      <c r="Y570" s="11"/>
      <c r="Z570" s="11"/>
      <c r="AA570" s="11"/>
      <c r="AB570" s="11"/>
      <c r="AC570" s="11"/>
      <c r="AD570" s="11"/>
      <c r="AE570" s="11"/>
      <c r="AF570" s="11"/>
      <c r="AG570" s="11"/>
      <c r="AH570" s="11"/>
      <c r="AI570" s="11"/>
      <c r="AJ570" s="11"/>
      <c r="AK570" s="11"/>
      <c r="AL570" s="11"/>
      <c r="AM570" s="11"/>
      <c r="AN570" s="11"/>
      <c r="AO570" s="11"/>
      <c r="AP570" s="11"/>
      <c r="AQ570" s="11"/>
      <c r="AR570" s="11"/>
      <c r="AS570" s="11"/>
      <c r="AT570" s="11"/>
      <c r="AU570" s="11"/>
      <c r="AV570" s="11"/>
      <c r="AW570" s="11"/>
      <c r="AX570" s="11"/>
      <c r="AY570" s="11"/>
      <c r="AZ570" s="11"/>
      <c r="BA570" s="11"/>
      <c r="BB570" s="11"/>
      <c r="BC570" s="11"/>
      <c r="BD570" s="11"/>
      <c r="BE570" s="11"/>
      <c r="BF570" s="11"/>
      <c r="BG570" s="11"/>
      <c r="BH570" s="11"/>
      <c r="BI570" s="11"/>
      <c r="BJ570" s="11"/>
      <c r="BK570" s="11"/>
      <c r="BL570" s="11"/>
      <c r="BM570" s="11"/>
      <c r="BN570" s="11"/>
      <c r="BO570" s="11"/>
      <c r="BP570" s="11"/>
      <c r="BQ570" s="11"/>
      <c r="BR570" s="11"/>
      <c r="BS570" s="11"/>
      <c r="BT570" s="11"/>
      <c r="BU570" s="11"/>
      <c r="BV570" s="11"/>
      <c r="BW570" s="11"/>
      <c r="BX570" s="11"/>
      <c r="BY570" s="11"/>
      <c r="BZ570" s="11"/>
      <c r="CA570" s="11"/>
      <c r="CB570" s="11"/>
      <c r="CC570" s="11"/>
      <c r="CD570" s="11"/>
      <c r="CE570" s="11"/>
      <c r="CF570" s="11"/>
      <c r="CG570" s="11"/>
      <c r="CH570" s="11"/>
      <c r="CI570" s="11"/>
      <c r="CJ570" s="11"/>
      <c r="CK570" s="11"/>
      <c r="CL570" s="11"/>
      <c r="CM570" s="11"/>
      <c r="CN570" s="11"/>
      <c r="CO570" s="11"/>
      <c r="CP570" s="11"/>
      <c r="CQ570" s="11"/>
      <c r="CR570" s="11"/>
      <c r="CS570" s="11"/>
      <c r="CT570" s="11"/>
      <c r="CU570" s="11"/>
      <c r="CV570" s="11"/>
      <c r="CW570" s="11"/>
      <c r="CX570" s="11"/>
      <c r="CY570" s="11"/>
      <c r="CZ570" s="11"/>
      <c r="DA570" s="11"/>
      <c r="DB570" s="11"/>
      <c r="DC570" s="11"/>
      <c r="DD570" s="11"/>
      <c r="DE570" s="11"/>
      <c r="DF570" s="11"/>
      <c r="DG570" s="11"/>
      <c r="DH570" s="11"/>
      <c r="DI570" s="11"/>
      <c r="DJ570" s="11"/>
      <c r="DK570" s="11"/>
      <c r="DL570" s="11"/>
      <c r="DM570" s="11"/>
      <c r="DN570" s="11"/>
      <c r="DO570" s="11"/>
      <c r="DP570" s="11"/>
      <c r="DQ570" s="11"/>
      <c r="DR570" s="11"/>
      <c r="DS570" s="11"/>
      <c r="DT570" s="11"/>
      <c r="DU570" s="11"/>
      <c r="DV570" s="11"/>
      <c r="DW570" s="11"/>
      <c r="DX570" s="11"/>
      <c r="DY570" s="11"/>
      <c r="DZ570" s="11"/>
      <c r="EA570" s="11"/>
      <c r="EB570" s="11"/>
      <c r="EC570" s="11"/>
      <c r="ED570" s="11"/>
      <c r="EE570" s="11"/>
      <c r="EF570" s="11"/>
      <c r="EG570" s="11"/>
      <c r="EH570" s="11"/>
      <c r="EI570" s="11"/>
      <c r="EJ570" s="11"/>
      <c r="EK570" s="11"/>
      <c r="EL570" s="11"/>
      <c r="EM570" s="11"/>
      <c r="EN570" s="11"/>
      <c r="EO570" s="11"/>
      <c r="EP570" s="11"/>
      <c r="EQ570" s="11"/>
      <c r="ER570" s="11"/>
      <c r="ES570" s="11"/>
      <c r="ET570" s="11"/>
      <c r="EU570" s="11"/>
      <c r="EV570" s="11"/>
      <c r="EW570" s="11"/>
      <c r="EX570" s="11"/>
      <c r="EY570" s="11"/>
      <c r="EZ570" s="11"/>
      <c r="FA570" s="11"/>
      <c r="FB570" s="11"/>
    </row>
    <row r="571" ht="12.75" customHeight="1">
      <c r="A571" s="11"/>
      <c r="B571" s="11"/>
      <c r="C571" s="11"/>
      <c r="D571" s="11"/>
      <c r="E571" s="11"/>
      <c r="F571" s="11"/>
      <c r="G571" s="11"/>
      <c r="H571" s="11"/>
      <c r="I571" s="11"/>
      <c r="J571" s="11"/>
      <c r="K571" s="11"/>
      <c r="L571" s="11"/>
      <c r="M571" s="11"/>
      <c r="N571" s="11"/>
      <c r="O571" s="11"/>
      <c r="P571" s="11"/>
      <c r="Q571" s="11"/>
      <c r="R571" s="11"/>
      <c r="S571" s="11"/>
      <c r="T571" s="11"/>
      <c r="U571" s="11"/>
      <c r="V571" s="11"/>
      <c r="W571" s="11"/>
      <c r="X571" s="11"/>
      <c r="Y571" s="11"/>
      <c r="Z571" s="11"/>
      <c r="AA571" s="11"/>
      <c r="AB571" s="11"/>
      <c r="AC571" s="11"/>
      <c r="AD571" s="11"/>
      <c r="AE571" s="11"/>
      <c r="AF571" s="11"/>
      <c r="AG571" s="11"/>
      <c r="AH571" s="11"/>
      <c r="AI571" s="11"/>
      <c r="AJ571" s="11"/>
      <c r="AK571" s="11"/>
      <c r="AL571" s="11"/>
      <c r="AM571" s="11"/>
      <c r="AN571" s="11"/>
      <c r="AO571" s="11"/>
      <c r="AP571" s="11"/>
      <c r="AQ571" s="11"/>
      <c r="AR571" s="11"/>
      <c r="AS571" s="11"/>
      <c r="AT571" s="11"/>
      <c r="AU571" s="11"/>
      <c r="AV571" s="11"/>
      <c r="AW571" s="11"/>
      <c r="AX571" s="11"/>
      <c r="AY571" s="11"/>
      <c r="AZ571" s="11"/>
      <c r="BA571" s="11"/>
      <c r="BB571" s="11"/>
      <c r="BC571" s="11"/>
      <c r="BD571" s="11"/>
      <c r="BE571" s="11"/>
      <c r="BF571" s="11"/>
      <c r="BG571" s="11"/>
      <c r="BH571" s="11"/>
      <c r="BI571" s="11"/>
      <c r="BJ571" s="11"/>
      <c r="BK571" s="11"/>
      <c r="BL571" s="11"/>
      <c r="BM571" s="11"/>
      <c r="BN571" s="11"/>
      <c r="BO571" s="11"/>
      <c r="BP571" s="11"/>
      <c r="BQ571" s="11"/>
      <c r="BR571" s="11"/>
      <c r="BS571" s="11"/>
      <c r="BT571" s="11"/>
      <c r="BU571" s="11"/>
      <c r="BV571" s="11"/>
      <c r="BW571" s="11"/>
      <c r="BX571" s="11"/>
      <c r="BY571" s="11"/>
      <c r="BZ571" s="11"/>
      <c r="CA571" s="11"/>
      <c r="CB571" s="11"/>
      <c r="CC571" s="11"/>
      <c r="CD571" s="11"/>
      <c r="CE571" s="11"/>
      <c r="CF571" s="11"/>
      <c r="CG571" s="11"/>
      <c r="CH571" s="11"/>
      <c r="CI571" s="11"/>
      <c r="CJ571" s="11"/>
      <c r="CK571" s="11"/>
      <c r="CL571" s="11"/>
      <c r="CM571" s="11"/>
      <c r="CN571" s="11"/>
      <c r="CO571" s="11"/>
      <c r="CP571" s="11"/>
      <c r="CQ571" s="11"/>
      <c r="CR571" s="11"/>
      <c r="CS571" s="11"/>
      <c r="CT571" s="11"/>
      <c r="CU571" s="11"/>
      <c r="CV571" s="11"/>
      <c r="CW571" s="11"/>
      <c r="CX571" s="11"/>
      <c r="CY571" s="11"/>
      <c r="CZ571" s="11"/>
      <c r="DA571" s="11"/>
      <c r="DB571" s="11"/>
      <c r="DC571" s="11"/>
      <c r="DD571" s="11"/>
      <c r="DE571" s="11"/>
      <c r="DF571" s="11"/>
      <c r="DG571" s="11"/>
      <c r="DH571" s="11"/>
      <c r="DI571" s="11"/>
      <c r="DJ571" s="11"/>
      <c r="DK571" s="11"/>
      <c r="DL571" s="11"/>
      <c r="DM571" s="11"/>
      <c r="DN571" s="11"/>
      <c r="DO571" s="11"/>
      <c r="DP571" s="11"/>
      <c r="DQ571" s="11"/>
      <c r="DR571" s="11"/>
      <c r="DS571" s="11"/>
      <c r="DT571" s="11"/>
      <c r="DU571" s="11"/>
      <c r="DV571" s="11"/>
      <c r="DW571" s="11"/>
      <c r="DX571" s="11"/>
      <c r="DY571" s="11"/>
      <c r="DZ571" s="11"/>
      <c r="EA571" s="11"/>
      <c r="EB571" s="11"/>
      <c r="EC571" s="11"/>
      <c r="ED571" s="11"/>
      <c r="EE571" s="11"/>
      <c r="EF571" s="11"/>
      <c r="EG571" s="11"/>
      <c r="EH571" s="11"/>
      <c r="EI571" s="11"/>
      <c r="EJ571" s="11"/>
      <c r="EK571" s="11"/>
      <c r="EL571" s="11"/>
      <c r="EM571" s="11"/>
      <c r="EN571" s="11"/>
      <c r="EO571" s="11"/>
      <c r="EP571" s="11"/>
      <c r="EQ571" s="11"/>
      <c r="ER571" s="11"/>
      <c r="ES571" s="11"/>
      <c r="ET571" s="11"/>
      <c r="EU571" s="11"/>
      <c r="EV571" s="11"/>
      <c r="EW571" s="11"/>
      <c r="EX571" s="11"/>
      <c r="EY571" s="11"/>
      <c r="EZ571" s="11"/>
      <c r="FA571" s="11"/>
      <c r="FB571" s="11"/>
    </row>
    <row r="572" ht="12.75" customHeight="1">
      <c r="A572" s="11"/>
      <c r="B572" s="11"/>
      <c r="C572" s="11"/>
      <c r="D572" s="11"/>
      <c r="E572" s="11"/>
      <c r="F572" s="11"/>
      <c r="G572" s="11"/>
      <c r="H572" s="11"/>
      <c r="I572" s="11"/>
      <c r="J572" s="11"/>
      <c r="K572" s="11"/>
      <c r="L572" s="11"/>
      <c r="M572" s="11"/>
      <c r="N572" s="11"/>
      <c r="O572" s="11"/>
      <c r="P572" s="11"/>
      <c r="Q572" s="11"/>
      <c r="R572" s="11"/>
      <c r="S572" s="11"/>
      <c r="T572" s="11"/>
      <c r="U572" s="11"/>
      <c r="V572" s="11"/>
      <c r="W572" s="11"/>
      <c r="X572" s="11"/>
      <c r="Y572" s="11"/>
      <c r="Z572" s="11"/>
      <c r="AA572" s="11"/>
      <c r="AB572" s="11"/>
      <c r="AC572" s="11"/>
      <c r="AD572" s="11"/>
      <c r="AE572" s="11"/>
      <c r="AF572" s="11"/>
      <c r="AG572" s="11"/>
      <c r="AH572" s="11"/>
      <c r="AI572" s="11"/>
      <c r="AJ572" s="11"/>
      <c r="AK572" s="11"/>
      <c r="AL572" s="11"/>
      <c r="AM572" s="11"/>
      <c r="AN572" s="11"/>
      <c r="AO572" s="11"/>
      <c r="AP572" s="11"/>
      <c r="AQ572" s="11"/>
      <c r="AR572" s="11"/>
      <c r="AS572" s="11"/>
      <c r="AT572" s="11"/>
      <c r="AU572" s="11"/>
      <c r="AV572" s="11"/>
      <c r="AW572" s="11"/>
      <c r="AX572" s="11"/>
      <c r="AY572" s="11"/>
      <c r="AZ572" s="11"/>
      <c r="BA572" s="11"/>
      <c r="BB572" s="11"/>
      <c r="BC572" s="11"/>
      <c r="BD572" s="11"/>
      <c r="BE572" s="11"/>
      <c r="BF572" s="11"/>
      <c r="BG572" s="11"/>
      <c r="BH572" s="11"/>
      <c r="BI572" s="11"/>
      <c r="BJ572" s="11"/>
      <c r="BK572" s="11"/>
      <c r="BL572" s="11"/>
      <c r="BM572" s="11"/>
      <c r="BN572" s="11"/>
      <c r="BO572" s="11"/>
      <c r="BP572" s="11"/>
      <c r="BQ572" s="11"/>
      <c r="BR572" s="11"/>
      <c r="BS572" s="11"/>
      <c r="BT572" s="11"/>
      <c r="BU572" s="11"/>
      <c r="BV572" s="11"/>
      <c r="BW572" s="11"/>
      <c r="BX572" s="11"/>
      <c r="BY572" s="11"/>
      <c r="BZ572" s="11"/>
      <c r="CA572" s="11"/>
      <c r="CB572" s="11"/>
      <c r="CC572" s="11"/>
      <c r="CD572" s="11"/>
      <c r="CE572" s="11"/>
      <c r="CF572" s="11"/>
      <c r="CG572" s="11"/>
      <c r="CH572" s="11"/>
      <c r="CI572" s="11"/>
      <c r="CJ572" s="11"/>
      <c r="CK572" s="11"/>
      <c r="CL572" s="11"/>
      <c r="CM572" s="11"/>
      <c r="CN572" s="11"/>
      <c r="CO572" s="11"/>
      <c r="CP572" s="11"/>
      <c r="CQ572" s="11"/>
      <c r="CR572" s="11"/>
      <c r="CS572" s="11"/>
      <c r="CT572" s="11"/>
      <c r="CU572" s="11"/>
      <c r="CV572" s="11"/>
      <c r="CW572" s="11"/>
      <c r="CX572" s="11"/>
      <c r="CY572" s="11"/>
      <c r="CZ572" s="11"/>
      <c r="DA572" s="11"/>
      <c r="DB572" s="11"/>
      <c r="DC572" s="11"/>
      <c r="DD572" s="11"/>
      <c r="DE572" s="11"/>
      <c r="DF572" s="11"/>
      <c r="DG572" s="11"/>
      <c r="DH572" s="11"/>
      <c r="DI572" s="11"/>
      <c r="DJ572" s="11"/>
      <c r="DK572" s="11"/>
      <c r="DL572" s="11"/>
      <c r="DM572" s="11"/>
      <c r="DN572" s="11"/>
      <c r="DO572" s="11"/>
      <c r="DP572" s="11"/>
      <c r="DQ572" s="11"/>
      <c r="DR572" s="11"/>
      <c r="DS572" s="11"/>
      <c r="DT572" s="11"/>
      <c r="DU572" s="11"/>
      <c r="DV572" s="11"/>
      <c r="DW572" s="11"/>
      <c r="DX572" s="11"/>
      <c r="DY572" s="11"/>
      <c r="DZ572" s="11"/>
      <c r="EA572" s="11"/>
      <c r="EB572" s="11"/>
      <c r="EC572" s="11"/>
      <c r="ED572" s="11"/>
      <c r="EE572" s="11"/>
      <c r="EF572" s="11"/>
      <c r="EG572" s="11"/>
      <c r="EH572" s="11"/>
      <c r="EI572" s="11"/>
      <c r="EJ572" s="11"/>
      <c r="EK572" s="11"/>
      <c r="EL572" s="11"/>
      <c r="EM572" s="11"/>
      <c r="EN572" s="11"/>
      <c r="EO572" s="11"/>
      <c r="EP572" s="11"/>
      <c r="EQ572" s="11"/>
      <c r="ER572" s="11"/>
      <c r="ES572" s="11"/>
      <c r="ET572" s="11"/>
      <c r="EU572" s="11"/>
      <c r="EV572" s="11"/>
      <c r="EW572" s="11"/>
      <c r="EX572" s="11"/>
      <c r="EY572" s="11"/>
      <c r="EZ572" s="11"/>
      <c r="FA572" s="11"/>
      <c r="FB572" s="11"/>
    </row>
    <row r="573" ht="12.75" customHeight="1">
      <c r="A573" s="11"/>
      <c r="B573" s="11"/>
      <c r="C573" s="11"/>
      <c r="D573" s="11"/>
      <c r="E573" s="11"/>
      <c r="F573" s="11"/>
      <c r="G573" s="11"/>
      <c r="H573" s="11"/>
      <c r="I573" s="11"/>
      <c r="J573" s="11"/>
      <c r="K573" s="11"/>
      <c r="L573" s="11"/>
      <c r="M573" s="11"/>
      <c r="N573" s="11"/>
      <c r="O573" s="11"/>
      <c r="P573" s="11"/>
      <c r="Q573" s="11"/>
      <c r="R573" s="11"/>
      <c r="S573" s="11"/>
      <c r="T573" s="11"/>
      <c r="U573" s="11"/>
      <c r="V573" s="11"/>
      <c r="W573" s="11"/>
      <c r="X573" s="11"/>
      <c r="Y573" s="11"/>
      <c r="Z573" s="11"/>
      <c r="AA573" s="11"/>
      <c r="AB573" s="11"/>
      <c r="AC573" s="11"/>
      <c r="AD573" s="11"/>
      <c r="AE573" s="11"/>
      <c r="AF573" s="11"/>
      <c r="AG573" s="11"/>
      <c r="AH573" s="11"/>
      <c r="AI573" s="11"/>
      <c r="AJ573" s="11"/>
      <c r="AK573" s="11"/>
      <c r="AL573" s="11"/>
      <c r="AM573" s="11"/>
      <c r="AN573" s="11"/>
      <c r="AO573" s="11"/>
      <c r="AP573" s="11"/>
      <c r="AQ573" s="11"/>
      <c r="AR573" s="11"/>
      <c r="AS573" s="11"/>
      <c r="AT573" s="11"/>
      <c r="AU573" s="11"/>
      <c r="AV573" s="11"/>
      <c r="AW573" s="11"/>
      <c r="AX573" s="11"/>
      <c r="AY573" s="11"/>
      <c r="AZ573" s="11"/>
      <c r="BA573" s="11"/>
      <c r="BB573" s="11"/>
      <c r="BC573" s="11"/>
      <c r="BD573" s="11"/>
      <c r="BE573" s="11"/>
      <c r="BF573" s="11"/>
      <c r="BG573" s="11"/>
      <c r="BH573" s="11"/>
      <c r="BI573" s="11"/>
      <c r="BJ573" s="11"/>
      <c r="BK573" s="11"/>
      <c r="BL573" s="11"/>
      <c r="BM573" s="11"/>
      <c r="BN573" s="11"/>
      <c r="BO573" s="11"/>
      <c r="BP573" s="11"/>
      <c r="BQ573" s="11"/>
      <c r="BR573" s="11"/>
      <c r="BS573" s="11"/>
      <c r="BT573" s="11"/>
      <c r="BU573" s="11"/>
      <c r="BV573" s="11"/>
      <c r="BW573" s="11"/>
      <c r="BX573" s="11"/>
      <c r="BY573" s="11"/>
      <c r="BZ573" s="11"/>
      <c r="CA573" s="11"/>
      <c r="CB573" s="11"/>
      <c r="CC573" s="11"/>
      <c r="CD573" s="11"/>
      <c r="CE573" s="11"/>
      <c r="CF573" s="11"/>
      <c r="CG573" s="11"/>
      <c r="CH573" s="11"/>
      <c r="CI573" s="11"/>
      <c r="CJ573" s="11"/>
      <c r="CK573" s="11"/>
      <c r="CL573" s="11"/>
      <c r="CM573" s="11"/>
      <c r="CN573" s="11"/>
      <c r="CO573" s="11"/>
      <c r="CP573" s="11"/>
      <c r="CQ573" s="11"/>
      <c r="CR573" s="11"/>
      <c r="CS573" s="11"/>
      <c r="CT573" s="11"/>
      <c r="CU573" s="11"/>
      <c r="CV573" s="11"/>
      <c r="CW573" s="11"/>
      <c r="CX573" s="11"/>
      <c r="CY573" s="11"/>
      <c r="CZ573" s="11"/>
      <c r="DA573" s="11"/>
      <c r="DB573" s="11"/>
      <c r="DC573" s="11"/>
      <c r="DD573" s="11"/>
      <c r="DE573" s="11"/>
      <c r="DF573" s="11"/>
      <c r="DG573" s="11"/>
      <c r="DH573" s="11"/>
      <c r="DI573" s="11"/>
      <c r="DJ573" s="11"/>
      <c r="DK573" s="11"/>
      <c r="DL573" s="11"/>
      <c r="DM573" s="11"/>
      <c r="DN573" s="11"/>
      <c r="DO573" s="11"/>
      <c r="DP573" s="11"/>
      <c r="DQ573" s="11"/>
      <c r="DR573" s="11"/>
      <c r="DS573" s="11"/>
      <c r="DT573" s="11"/>
      <c r="DU573" s="11"/>
      <c r="DV573" s="11"/>
      <c r="DW573" s="11"/>
      <c r="DX573" s="11"/>
      <c r="DY573" s="11"/>
      <c r="DZ573" s="11"/>
      <c r="EA573" s="11"/>
      <c r="EB573" s="11"/>
      <c r="EC573" s="11"/>
      <c r="ED573" s="11"/>
      <c r="EE573" s="11"/>
      <c r="EF573" s="11"/>
      <c r="EG573" s="11"/>
      <c r="EH573" s="11"/>
      <c r="EI573" s="11"/>
      <c r="EJ573" s="11"/>
      <c r="EK573" s="11"/>
      <c r="EL573" s="11"/>
      <c r="EM573" s="11"/>
      <c r="EN573" s="11"/>
      <c r="EO573" s="11"/>
      <c r="EP573" s="11"/>
      <c r="EQ573" s="11"/>
      <c r="ER573" s="11"/>
      <c r="ES573" s="11"/>
      <c r="ET573" s="11"/>
      <c r="EU573" s="11"/>
      <c r="EV573" s="11"/>
      <c r="EW573" s="11"/>
      <c r="EX573" s="11"/>
      <c r="EY573" s="11"/>
      <c r="EZ573" s="11"/>
      <c r="FA573" s="11"/>
      <c r="FB573" s="11"/>
    </row>
    <row r="574" ht="12.75" customHeight="1">
      <c r="A574" s="11"/>
      <c r="B574" s="11"/>
      <c r="C574" s="11"/>
      <c r="D574" s="11"/>
      <c r="E574" s="11"/>
      <c r="F574" s="11"/>
      <c r="G574" s="11"/>
      <c r="H574" s="11"/>
      <c r="I574" s="11"/>
      <c r="J574" s="11"/>
      <c r="K574" s="11"/>
      <c r="L574" s="11"/>
      <c r="M574" s="11"/>
      <c r="N574" s="11"/>
      <c r="O574" s="11"/>
      <c r="P574" s="11"/>
      <c r="Q574" s="11"/>
      <c r="R574" s="11"/>
      <c r="S574" s="11"/>
      <c r="T574" s="11"/>
      <c r="U574" s="11"/>
      <c r="V574" s="11"/>
      <c r="W574" s="11"/>
      <c r="X574" s="11"/>
      <c r="Y574" s="11"/>
      <c r="Z574" s="11"/>
      <c r="AA574" s="11"/>
      <c r="AB574" s="11"/>
      <c r="AC574" s="11"/>
      <c r="AD574" s="11"/>
      <c r="AE574" s="11"/>
      <c r="AF574" s="11"/>
      <c r="AG574" s="11"/>
      <c r="AH574" s="11"/>
      <c r="AI574" s="11"/>
      <c r="AJ574" s="11"/>
      <c r="AK574" s="11"/>
      <c r="AL574" s="11"/>
      <c r="AM574" s="11"/>
      <c r="AN574" s="11"/>
      <c r="AO574" s="11"/>
      <c r="AP574" s="11"/>
      <c r="AQ574" s="11"/>
      <c r="AR574" s="11"/>
      <c r="AS574" s="11"/>
      <c r="AT574" s="11"/>
      <c r="AU574" s="11"/>
      <c r="AV574" s="11"/>
      <c r="AW574" s="11"/>
      <c r="AX574" s="11"/>
      <c r="AY574" s="11"/>
      <c r="AZ574" s="11"/>
      <c r="BA574" s="11"/>
      <c r="BB574" s="11"/>
      <c r="BC574" s="11"/>
      <c r="BD574" s="11"/>
      <c r="BE574" s="11"/>
      <c r="BF574" s="11"/>
      <c r="BG574" s="11"/>
      <c r="BH574" s="11"/>
      <c r="BI574" s="11"/>
      <c r="BJ574" s="11"/>
      <c r="BK574" s="11"/>
      <c r="BL574" s="11"/>
      <c r="BM574" s="11"/>
      <c r="BN574" s="11"/>
      <c r="BO574" s="11"/>
      <c r="BP574" s="11"/>
      <c r="BQ574" s="11"/>
      <c r="BR574" s="11"/>
      <c r="BS574" s="11"/>
      <c r="BT574" s="11"/>
      <c r="BU574" s="11"/>
      <c r="BV574" s="11"/>
      <c r="BW574" s="11"/>
      <c r="BX574" s="11"/>
      <c r="BY574" s="11"/>
      <c r="BZ574" s="11"/>
      <c r="CA574" s="11"/>
      <c r="CB574" s="11"/>
      <c r="CC574" s="11"/>
      <c r="CD574" s="11"/>
      <c r="CE574" s="11"/>
      <c r="CF574" s="11"/>
      <c r="CG574" s="11"/>
      <c r="CH574" s="11"/>
      <c r="CI574" s="11"/>
      <c r="CJ574" s="11"/>
      <c r="CK574" s="11"/>
      <c r="CL574" s="11"/>
      <c r="CM574" s="11"/>
      <c r="CN574" s="11"/>
      <c r="CO574" s="11"/>
      <c r="CP574" s="11"/>
      <c r="CQ574" s="11"/>
      <c r="CR574" s="11"/>
      <c r="CS574" s="11"/>
      <c r="CT574" s="11"/>
      <c r="CU574" s="11"/>
      <c r="CV574" s="11"/>
      <c r="CW574" s="11"/>
      <c r="CX574" s="11"/>
      <c r="CY574" s="11"/>
      <c r="CZ574" s="11"/>
      <c r="DA574" s="11"/>
      <c r="DB574" s="11"/>
      <c r="DC574" s="11"/>
      <c r="DD574" s="11"/>
      <c r="DE574" s="11"/>
      <c r="DF574" s="11"/>
      <c r="DG574" s="11"/>
      <c r="DH574" s="11"/>
      <c r="DI574" s="11"/>
      <c r="DJ574" s="11"/>
      <c r="DK574" s="11"/>
      <c r="DL574" s="11"/>
      <c r="DM574" s="11"/>
      <c r="DN574" s="11"/>
      <c r="DO574" s="11"/>
      <c r="DP574" s="11"/>
      <c r="DQ574" s="11"/>
      <c r="DR574" s="11"/>
      <c r="DS574" s="11"/>
      <c r="DT574" s="11"/>
      <c r="DU574" s="11"/>
      <c r="DV574" s="11"/>
      <c r="DW574" s="11"/>
      <c r="DX574" s="11"/>
      <c r="DY574" s="11"/>
      <c r="DZ574" s="11"/>
      <c r="EA574" s="11"/>
      <c r="EB574" s="11"/>
      <c r="EC574" s="11"/>
      <c r="ED574" s="11"/>
      <c r="EE574" s="11"/>
      <c r="EF574" s="11"/>
      <c r="EG574" s="11"/>
      <c r="EH574" s="11"/>
      <c r="EI574" s="11"/>
      <c r="EJ574" s="11"/>
      <c r="EK574" s="11"/>
      <c r="EL574" s="11"/>
      <c r="EM574" s="11"/>
      <c r="EN574" s="11"/>
      <c r="EO574" s="11"/>
      <c r="EP574" s="11"/>
      <c r="EQ574" s="11"/>
      <c r="ER574" s="11"/>
      <c r="ES574" s="11"/>
      <c r="ET574" s="11"/>
      <c r="EU574" s="11"/>
      <c r="EV574" s="11"/>
      <c r="EW574" s="11"/>
      <c r="EX574" s="11"/>
      <c r="EY574" s="11"/>
      <c r="EZ574" s="11"/>
      <c r="FA574" s="11"/>
      <c r="FB574" s="11"/>
    </row>
    <row r="575" ht="12.75" customHeight="1">
      <c r="A575" s="11"/>
      <c r="B575" s="11"/>
      <c r="C575" s="11"/>
      <c r="D575" s="11"/>
      <c r="E575" s="11"/>
      <c r="F575" s="11"/>
      <c r="G575" s="11"/>
      <c r="H575" s="11"/>
      <c r="I575" s="11"/>
      <c r="J575" s="11"/>
      <c r="K575" s="11"/>
      <c r="L575" s="11"/>
      <c r="M575" s="11"/>
      <c r="N575" s="11"/>
      <c r="O575" s="11"/>
      <c r="P575" s="11"/>
      <c r="Q575" s="11"/>
      <c r="R575" s="11"/>
      <c r="S575" s="11"/>
      <c r="T575" s="11"/>
      <c r="U575" s="11"/>
      <c r="V575" s="11"/>
      <c r="W575" s="11"/>
      <c r="X575" s="11"/>
      <c r="Y575" s="11"/>
      <c r="Z575" s="11"/>
      <c r="AA575" s="11"/>
      <c r="AB575" s="11"/>
      <c r="AC575" s="11"/>
      <c r="AD575" s="11"/>
      <c r="AE575" s="11"/>
      <c r="AF575" s="11"/>
      <c r="AG575" s="11"/>
      <c r="AH575" s="11"/>
      <c r="AI575" s="11"/>
      <c r="AJ575" s="11"/>
      <c r="AK575" s="11"/>
      <c r="AL575" s="11"/>
      <c r="AM575" s="11"/>
      <c r="AN575" s="11"/>
      <c r="AO575" s="11"/>
      <c r="AP575" s="11"/>
      <c r="AQ575" s="11"/>
      <c r="AR575" s="11"/>
      <c r="AS575" s="11"/>
      <c r="AT575" s="11"/>
      <c r="AU575" s="11"/>
      <c r="AV575" s="11"/>
      <c r="AW575" s="11"/>
      <c r="AX575" s="11"/>
      <c r="AY575" s="11"/>
      <c r="AZ575" s="11"/>
      <c r="BA575" s="11"/>
      <c r="BB575" s="11"/>
      <c r="BC575" s="11"/>
      <c r="BD575" s="11"/>
      <c r="BE575" s="11"/>
      <c r="BF575" s="11"/>
      <c r="BG575" s="11"/>
      <c r="BH575" s="11"/>
      <c r="BI575" s="11"/>
      <c r="BJ575" s="11"/>
      <c r="BK575" s="11"/>
      <c r="BL575" s="11"/>
      <c r="BM575" s="11"/>
      <c r="BN575" s="11"/>
      <c r="BO575" s="11"/>
      <c r="BP575" s="11"/>
      <c r="BQ575" s="11"/>
      <c r="BR575" s="11"/>
      <c r="BS575" s="11"/>
      <c r="BT575" s="11"/>
      <c r="BU575" s="11"/>
      <c r="BV575" s="11"/>
      <c r="BW575" s="11"/>
      <c r="BX575" s="11"/>
      <c r="BY575" s="11"/>
      <c r="BZ575" s="11"/>
      <c r="CA575" s="11"/>
      <c r="CB575" s="11"/>
      <c r="CC575" s="11"/>
      <c r="CD575" s="11"/>
      <c r="CE575" s="11"/>
      <c r="CF575" s="11"/>
      <c r="CG575" s="11"/>
      <c r="CH575" s="11"/>
      <c r="CI575" s="11"/>
      <c r="CJ575" s="11"/>
      <c r="CK575" s="11"/>
      <c r="CL575" s="11"/>
      <c r="CM575" s="11"/>
      <c r="CN575" s="11"/>
      <c r="CO575" s="11"/>
      <c r="CP575" s="11"/>
      <c r="CQ575" s="11"/>
      <c r="CR575" s="11"/>
      <c r="CS575" s="11"/>
      <c r="CT575" s="11"/>
      <c r="CU575" s="11"/>
      <c r="CV575" s="11"/>
      <c r="CW575" s="11"/>
      <c r="CX575" s="11"/>
      <c r="CY575" s="11"/>
      <c r="CZ575" s="11"/>
      <c r="DA575" s="11"/>
      <c r="DB575" s="11"/>
      <c r="DC575" s="11"/>
      <c r="DD575" s="11"/>
      <c r="DE575" s="11"/>
      <c r="DF575" s="11"/>
      <c r="DG575" s="11"/>
      <c r="DH575" s="11"/>
      <c r="DI575" s="11"/>
      <c r="DJ575" s="11"/>
      <c r="DK575" s="11"/>
      <c r="DL575" s="11"/>
      <c r="DM575" s="11"/>
      <c r="DN575" s="11"/>
      <c r="DO575" s="11"/>
      <c r="DP575" s="11"/>
      <c r="DQ575" s="11"/>
      <c r="DR575" s="11"/>
      <c r="DS575" s="11"/>
      <c r="DT575" s="11"/>
      <c r="DU575" s="11"/>
      <c r="DV575" s="11"/>
      <c r="DW575" s="11"/>
      <c r="DX575" s="11"/>
      <c r="DY575" s="11"/>
      <c r="DZ575" s="11"/>
      <c r="EA575" s="11"/>
      <c r="EB575" s="11"/>
      <c r="EC575" s="11"/>
      <c r="ED575" s="11"/>
      <c r="EE575" s="11"/>
      <c r="EF575" s="11"/>
      <c r="EG575" s="11"/>
      <c r="EH575" s="11"/>
      <c r="EI575" s="11"/>
      <c r="EJ575" s="11"/>
      <c r="EK575" s="11"/>
      <c r="EL575" s="11"/>
      <c r="EM575" s="11"/>
      <c r="EN575" s="11"/>
      <c r="EO575" s="11"/>
      <c r="EP575" s="11"/>
      <c r="EQ575" s="11"/>
      <c r="ER575" s="11"/>
      <c r="ES575" s="11"/>
      <c r="ET575" s="11"/>
      <c r="EU575" s="11"/>
      <c r="EV575" s="11"/>
      <c r="EW575" s="11"/>
      <c r="EX575" s="11"/>
      <c r="EY575" s="11"/>
      <c r="EZ575" s="11"/>
      <c r="FA575" s="11"/>
      <c r="FB575" s="11"/>
    </row>
    <row r="576" ht="12.75" customHeight="1">
      <c r="A576" s="11"/>
      <c r="B576" s="11"/>
      <c r="C576" s="11"/>
      <c r="D576" s="11"/>
      <c r="E576" s="11"/>
      <c r="F576" s="11"/>
      <c r="G576" s="11"/>
      <c r="H576" s="11"/>
      <c r="I576" s="11"/>
      <c r="J576" s="11"/>
      <c r="K576" s="11"/>
      <c r="L576" s="11"/>
      <c r="M576" s="11"/>
      <c r="N576" s="11"/>
      <c r="O576" s="11"/>
      <c r="P576" s="11"/>
      <c r="Q576" s="11"/>
      <c r="R576" s="11"/>
      <c r="S576" s="11"/>
      <c r="T576" s="11"/>
      <c r="U576" s="11"/>
      <c r="V576" s="11"/>
      <c r="W576" s="11"/>
      <c r="X576" s="11"/>
      <c r="Y576" s="11"/>
      <c r="Z576" s="11"/>
      <c r="AA576" s="11"/>
      <c r="AB576" s="11"/>
      <c r="AC576" s="11"/>
      <c r="AD576" s="11"/>
      <c r="AE576" s="11"/>
      <c r="AF576" s="11"/>
      <c r="AG576" s="11"/>
      <c r="AH576" s="11"/>
      <c r="AI576" s="11"/>
      <c r="AJ576" s="11"/>
      <c r="AK576" s="11"/>
      <c r="AL576" s="11"/>
      <c r="AM576" s="11"/>
      <c r="AN576" s="11"/>
      <c r="AO576" s="11"/>
      <c r="AP576" s="11"/>
      <c r="AQ576" s="11"/>
      <c r="AR576" s="11"/>
      <c r="AS576" s="11"/>
      <c r="AT576" s="11"/>
      <c r="AU576" s="11"/>
      <c r="AV576" s="11"/>
      <c r="AW576" s="11"/>
      <c r="AX576" s="11"/>
      <c r="AY576" s="11"/>
      <c r="AZ576" s="11"/>
      <c r="BA576" s="11"/>
      <c r="BB576" s="11"/>
      <c r="BC576" s="11"/>
      <c r="BD576" s="11"/>
      <c r="BE576" s="11"/>
      <c r="BF576" s="11"/>
      <c r="BG576" s="11"/>
      <c r="BH576" s="11"/>
      <c r="BI576" s="11"/>
      <c r="BJ576" s="11"/>
      <c r="BK576" s="11"/>
      <c r="BL576" s="11"/>
      <c r="BM576" s="11"/>
      <c r="BN576" s="11"/>
      <c r="BO576" s="11"/>
      <c r="BP576" s="11"/>
      <c r="BQ576" s="11"/>
      <c r="BR576" s="11"/>
      <c r="BS576" s="11"/>
      <c r="BT576" s="11"/>
      <c r="BU576" s="11"/>
      <c r="BV576" s="11"/>
      <c r="BW576" s="11"/>
      <c r="BX576" s="11"/>
      <c r="BY576" s="11"/>
      <c r="BZ576" s="11"/>
      <c r="CA576" s="11"/>
      <c r="CB576" s="11"/>
      <c r="CC576" s="11"/>
      <c r="CD576" s="11"/>
      <c r="CE576" s="11"/>
      <c r="CF576" s="11"/>
      <c r="CG576" s="11"/>
      <c r="CH576" s="11"/>
      <c r="CI576" s="11"/>
      <c r="CJ576" s="11"/>
      <c r="CK576" s="11"/>
      <c r="CL576" s="11"/>
      <c r="CM576" s="11"/>
      <c r="CN576" s="11"/>
      <c r="CO576" s="11"/>
      <c r="CP576" s="11"/>
      <c r="CQ576" s="11"/>
      <c r="CR576" s="11"/>
      <c r="CS576" s="11"/>
      <c r="CT576" s="11"/>
      <c r="CU576" s="11"/>
      <c r="CV576" s="11"/>
      <c r="CW576" s="11"/>
      <c r="CX576" s="11"/>
      <c r="CY576" s="11"/>
      <c r="CZ576" s="11"/>
      <c r="DA576" s="11"/>
      <c r="DB576" s="11"/>
      <c r="DC576" s="11"/>
      <c r="DD576" s="11"/>
      <c r="DE576" s="11"/>
      <c r="DF576" s="11"/>
      <c r="DG576" s="11"/>
      <c r="DH576" s="11"/>
      <c r="DI576" s="11"/>
      <c r="DJ576" s="11"/>
      <c r="DK576" s="11"/>
      <c r="DL576" s="11"/>
      <c r="DM576" s="11"/>
      <c r="DN576" s="11"/>
      <c r="DO576" s="11"/>
      <c r="DP576" s="11"/>
      <c r="DQ576" s="11"/>
      <c r="DR576" s="11"/>
      <c r="DS576" s="11"/>
      <c r="DT576" s="11"/>
      <c r="DU576" s="11"/>
      <c r="DV576" s="11"/>
      <c r="DW576" s="11"/>
      <c r="DX576" s="11"/>
      <c r="DY576" s="11"/>
      <c r="DZ576" s="11"/>
      <c r="EA576" s="11"/>
      <c r="EB576" s="11"/>
      <c r="EC576" s="11"/>
      <c r="ED576" s="11"/>
      <c r="EE576" s="11"/>
      <c r="EF576" s="11"/>
      <c r="EG576" s="11"/>
      <c r="EH576" s="11"/>
      <c r="EI576" s="11"/>
      <c r="EJ576" s="11"/>
      <c r="EK576" s="11"/>
      <c r="EL576" s="11"/>
      <c r="EM576" s="11"/>
      <c r="EN576" s="11"/>
      <c r="EO576" s="11"/>
      <c r="EP576" s="11"/>
      <c r="EQ576" s="11"/>
      <c r="ER576" s="11"/>
      <c r="ES576" s="11"/>
      <c r="ET576" s="11"/>
      <c r="EU576" s="11"/>
      <c r="EV576" s="11"/>
      <c r="EW576" s="11"/>
      <c r="EX576" s="11"/>
      <c r="EY576" s="11"/>
      <c r="EZ576" s="11"/>
      <c r="FA576" s="11"/>
      <c r="FB576" s="11"/>
    </row>
    <row r="577" ht="12.75" customHeight="1">
      <c r="A577" s="11"/>
      <c r="B577" s="11"/>
      <c r="C577" s="11"/>
      <c r="D577" s="11"/>
      <c r="E577" s="11"/>
      <c r="F577" s="11"/>
      <c r="G577" s="11"/>
      <c r="H577" s="11"/>
      <c r="I577" s="11"/>
      <c r="J577" s="11"/>
      <c r="K577" s="11"/>
      <c r="L577" s="11"/>
      <c r="M577" s="11"/>
      <c r="N577" s="11"/>
      <c r="O577" s="11"/>
      <c r="P577" s="11"/>
      <c r="Q577" s="11"/>
      <c r="R577" s="11"/>
      <c r="S577" s="11"/>
      <c r="T577" s="11"/>
      <c r="U577" s="11"/>
      <c r="V577" s="11"/>
      <c r="W577" s="11"/>
      <c r="X577" s="11"/>
      <c r="Y577" s="11"/>
      <c r="Z577" s="11"/>
      <c r="AA577" s="11"/>
      <c r="AB577" s="11"/>
      <c r="AC577" s="11"/>
      <c r="AD577" s="11"/>
      <c r="AE577" s="11"/>
      <c r="AF577" s="11"/>
      <c r="AG577" s="11"/>
      <c r="AH577" s="11"/>
      <c r="AI577" s="11"/>
      <c r="AJ577" s="11"/>
      <c r="AK577" s="11"/>
      <c r="AL577" s="11"/>
      <c r="AM577" s="11"/>
      <c r="AN577" s="11"/>
      <c r="AO577" s="11"/>
      <c r="AP577" s="11"/>
      <c r="AQ577" s="11"/>
      <c r="AR577" s="11"/>
      <c r="AS577" s="11"/>
      <c r="AT577" s="11"/>
      <c r="AU577" s="11"/>
      <c r="AV577" s="11"/>
      <c r="AW577" s="11"/>
      <c r="AX577" s="11"/>
      <c r="AY577" s="11"/>
      <c r="AZ577" s="11"/>
      <c r="BA577" s="11"/>
      <c r="BB577" s="11"/>
      <c r="BC577" s="11"/>
      <c r="BD577" s="11"/>
      <c r="BE577" s="11"/>
      <c r="BF577" s="11"/>
      <c r="BG577" s="11"/>
      <c r="BH577" s="11"/>
      <c r="BI577" s="11"/>
      <c r="BJ577" s="11"/>
      <c r="BK577" s="11"/>
      <c r="BL577" s="11"/>
      <c r="BM577" s="11"/>
      <c r="BN577" s="11"/>
      <c r="BO577" s="11"/>
      <c r="BP577" s="11"/>
      <c r="BQ577" s="11"/>
      <c r="BR577" s="11"/>
      <c r="BS577" s="11"/>
      <c r="BT577" s="11"/>
      <c r="BU577" s="11"/>
      <c r="BV577" s="11"/>
      <c r="BW577" s="11"/>
      <c r="BX577" s="11"/>
      <c r="BY577" s="11"/>
      <c r="BZ577" s="11"/>
      <c r="CA577" s="11"/>
      <c r="CB577" s="11"/>
      <c r="CC577" s="11"/>
      <c r="CD577" s="11"/>
      <c r="CE577" s="11"/>
      <c r="CF577" s="11"/>
      <c r="CG577" s="11"/>
      <c r="CH577" s="11"/>
      <c r="CI577" s="11"/>
      <c r="CJ577" s="11"/>
      <c r="CK577" s="11"/>
      <c r="CL577" s="11"/>
      <c r="CM577" s="11"/>
      <c r="CN577" s="11"/>
      <c r="CO577" s="11"/>
      <c r="CP577" s="11"/>
      <c r="CQ577" s="11"/>
      <c r="CR577" s="11"/>
      <c r="CS577" s="11"/>
      <c r="CT577" s="11"/>
      <c r="CU577" s="11"/>
      <c r="CV577" s="11"/>
      <c r="CW577" s="11"/>
      <c r="CX577" s="11"/>
      <c r="CY577" s="11"/>
      <c r="CZ577" s="11"/>
      <c r="DA577" s="11"/>
      <c r="DB577" s="11"/>
      <c r="DC577" s="11"/>
      <c r="DD577" s="11"/>
      <c r="DE577" s="11"/>
      <c r="DF577" s="11"/>
      <c r="DG577" s="11"/>
      <c r="DH577" s="11"/>
      <c r="DI577" s="11"/>
      <c r="DJ577" s="11"/>
      <c r="DK577" s="11"/>
      <c r="DL577" s="11"/>
      <c r="DM577" s="11"/>
      <c r="DN577" s="11"/>
      <c r="DO577" s="11"/>
      <c r="DP577" s="11"/>
      <c r="DQ577" s="11"/>
      <c r="DR577" s="11"/>
      <c r="DS577" s="11"/>
      <c r="DT577" s="11"/>
      <c r="DU577" s="11"/>
      <c r="DV577" s="11"/>
      <c r="DW577" s="11"/>
      <c r="DX577" s="11"/>
      <c r="DY577" s="11"/>
      <c r="DZ577" s="11"/>
      <c r="EA577" s="11"/>
      <c r="EB577" s="11"/>
      <c r="EC577" s="11"/>
      <c r="ED577" s="11"/>
      <c r="EE577" s="11"/>
      <c r="EF577" s="11"/>
      <c r="EG577" s="11"/>
      <c r="EH577" s="11"/>
      <c r="EI577" s="11"/>
      <c r="EJ577" s="11"/>
      <c r="EK577" s="11"/>
      <c r="EL577" s="11"/>
      <c r="EM577" s="11"/>
      <c r="EN577" s="11"/>
      <c r="EO577" s="11"/>
      <c r="EP577" s="11"/>
      <c r="EQ577" s="11"/>
      <c r="ER577" s="11"/>
      <c r="ES577" s="11"/>
      <c r="ET577" s="11"/>
      <c r="EU577" s="11"/>
      <c r="EV577" s="11"/>
      <c r="EW577" s="11"/>
      <c r="EX577" s="11"/>
      <c r="EY577" s="11"/>
      <c r="EZ577" s="11"/>
      <c r="FA577" s="11"/>
      <c r="FB577" s="11"/>
    </row>
    <row r="578" ht="12.75" customHeight="1">
      <c r="A578" s="11"/>
      <c r="B578" s="11"/>
      <c r="C578" s="11"/>
      <c r="D578" s="11"/>
      <c r="E578" s="11"/>
      <c r="F578" s="11"/>
      <c r="G578" s="11"/>
      <c r="H578" s="11"/>
      <c r="I578" s="11"/>
      <c r="J578" s="11"/>
      <c r="K578" s="11"/>
      <c r="L578" s="11"/>
      <c r="M578" s="11"/>
      <c r="N578" s="11"/>
      <c r="O578" s="11"/>
      <c r="P578" s="11"/>
      <c r="Q578" s="11"/>
      <c r="R578" s="11"/>
      <c r="S578" s="11"/>
      <c r="T578" s="11"/>
      <c r="U578" s="11"/>
      <c r="V578" s="11"/>
      <c r="W578" s="11"/>
      <c r="X578" s="11"/>
      <c r="Y578" s="11"/>
      <c r="Z578" s="11"/>
      <c r="AA578" s="11"/>
      <c r="AB578" s="11"/>
      <c r="AC578" s="11"/>
      <c r="AD578" s="11"/>
      <c r="AE578" s="11"/>
      <c r="AF578" s="11"/>
      <c r="AG578" s="11"/>
      <c r="AH578" s="11"/>
      <c r="AI578" s="11"/>
      <c r="AJ578" s="11"/>
      <c r="AK578" s="11"/>
      <c r="AL578" s="11"/>
      <c r="AM578" s="11"/>
      <c r="AN578" s="11"/>
      <c r="AO578" s="11"/>
      <c r="AP578" s="11"/>
      <c r="AQ578" s="11"/>
      <c r="AR578" s="11"/>
      <c r="AS578" s="11"/>
      <c r="AT578" s="11"/>
      <c r="AU578" s="11"/>
      <c r="AV578" s="11"/>
      <c r="AW578" s="11"/>
      <c r="AX578" s="11"/>
      <c r="AY578" s="11"/>
      <c r="AZ578" s="11"/>
      <c r="BA578" s="11"/>
      <c r="BB578" s="11"/>
      <c r="BC578" s="11"/>
      <c r="BD578" s="11"/>
      <c r="BE578" s="11"/>
      <c r="BF578" s="11"/>
      <c r="BG578" s="11"/>
      <c r="BH578" s="11"/>
      <c r="BI578" s="11"/>
      <c r="BJ578" s="11"/>
      <c r="BK578" s="11"/>
      <c r="BL578" s="11"/>
      <c r="BM578" s="11"/>
      <c r="BN578" s="11"/>
      <c r="BO578" s="11"/>
      <c r="BP578" s="11"/>
      <c r="BQ578" s="11"/>
      <c r="BR578" s="11"/>
      <c r="BS578" s="11"/>
      <c r="BT578" s="11"/>
      <c r="BU578" s="11"/>
      <c r="BV578" s="11"/>
      <c r="BW578" s="11"/>
      <c r="BX578" s="11"/>
      <c r="BY578" s="11"/>
      <c r="BZ578" s="11"/>
      <c r="CA578" s="11"/>
      <c r="CB578" s="11"/>
      <c r="CC578" s="11"/>
      <c r="CD578" s="11"/>
      <c r="CE578" s="11"/>
      <c r="CF578" s="11"/>
      <c r="CG578" s="11"/>
      <c r="CH578" s="11"/>
      <c r="CI578" s="11"/>
      <c r="CJ578" s="11"/>
      <c r="CK578" s="11"/>
      <c r="CL578" s="11"/>
      <c r="CM578" s="11"/>
      <c r="CN578" s="11"/>
      <c r="CO578" s="11"/>
      <c r="CP578" s="11"/>
      <c r="CQ578" s="11"/>
      <c r="CR578" s="11"/>
      <c r="CS578" s="11"/>
      <c r="CT578" s="11"/>
      <c r="CU578" s="11"/>
      <c r="CV578" s="11"/>
      <c r="CW578" s="11"/>
      <c r="CX578" s="11"/>
      <c r="CY578" s="11"/>
      <c r="CZ578" s="11"/>
      <c r="DA578" s="11"/>
      <c r="DB578" s="11"/>
      <c r="DC578" s="11"/>
      <c r="DD578" s="11"/>
      <c r="DE578" s="11"/>
      <c r="DF578" s="11"/>
      <c r="DG578" s="11"/>
      <c r="DH578" s="11"/>
      <c r="DI578" s="11"/>
      <c r="DJ578" s="11"/>
      <c r="DK578" s="11"/>
      <c r="DL578" s="11"/>
      <c r="DM578" s="11"/>
      <c r="DN578" s="11"/>
      <c r="DO578" s="11"/>
      <c r="DP578" s="11"/>
      <c r="DQ578" s="11"/>
      <c r="DR578" s="11"/>
      <c r="DS578" s="11"/>
      <c r="DT578" s="11"/>
      <c r="DU578" s="11"/>
      <c r="DV578" s="11"/>
      <c r="DW578" s="11"/>
      <c r="DX578" s="11"/>
      <c r="DY578" s="11"/>
      <c r="DZ578" s="11"/>
      <c r="EA578" s="11"/>
      <c r="EB578" s="11"/>
      <c r="EC578" s="11"/>
      <c r="ED578" s="11"/>
      <c r="EE578" s="11"/>
      <c r="EF578" s="11"/>
      <c r="EG578" s="11"/>
      <c r="EH578" s="11"/>
      <c r="EI578" s="11"/>
      <c r="EJ578" s="11"/>
      <c r="EK578" s="11"/>
      <c r="EL578" s="11"/>
      <c r="EM578" s="11"/>
      <c r="EN578" s="11"/>
      <c r="EO578" s="11"/>
      <c r="EP578" s="11"/>
      <c r="EQ578" s="11"/>
      <c r="ER578" s="11"/>
      <c r="ES578" s="11"/>
      <c r="ET578" s="11"/>
      <c r="EU578" s="11"/>
      <c r="EV578" s="11"/>
      <c r="EW578" s="11"/>
      <c r="EX578" s="11"/>
      <c r="EY578" s="11"/>
      <c r="EZ578" s="11"/>
      <c r="FA578" s="11"/>
      <c r="FB578" s="11"/>
    </row>
    <row r="579" ht="12.75" customHeight="1">
      <c r="A579" s="11"/>
      <c r="B579" s="11"/>
      <c r="C579" s="11"/>
      <c r="D579" s="11"/>
      <c r="E579" s="11"/>
      <c r="F579" s="11"/>
      <c r="G579" s="11"/>
      <c r="H579" s="11"/>
      <c r="I579" s="11"/>
      <c r="J579" s="11"/>
      <c r="K579" s="11"/>
      <c r="L579" s="11"/>
      <c r="M579" s="11"/>
      <c r="N579" s="11"/>
      <c r="O579" s="11"/>
      <c r="P579" s="11"/>
      <c r="Q579" s="11"/>
      <c r="R579" s="11"/>
      <c r="S579" s="11"/>
      <c r="T579" s="11"/>
      <c r="U579" s="11"/>
      <c r="V579" s="11"/>
      <c r="W579" s="11"/>
      <c r="X579" s="11"/>
      <c r="Y579" s="11"/>
      <c r="Z579" s="11"/>
      <c r="AA579" s="11"/>
      <c r="AB579" s="11"/>
      <c r="AC579" s="11"/>
      <c r="AD579" s="11"/>
      <c r="AE579" s="11"/>
      <c r="AF579" s="11"/>
      <c r="AG579" s="11"/>
      <c r="AH579" s="11"/>
      <c r="AI579" s="11"/>
      <c r="AJ579" s="11"/>
      <c r="AK579" s="11"/>
      <c r="AL579" s="11"/>
      <c r="AM579" s="11"/>
      <c r="AN579" s="11"/>
      <c r="AO579" s="11"/>
      <c r="AP579" s="11"/>
      <c r="AQ579" s="11"/>
      <c r="AR579" s="11"/>
      <c r="AS579" s="11"/>
      <c r="AT579" s="11"/>
      <c r="AU579" s="11"/>
      <c r="AV579" s="11"/>
      <c r="AW579" s="11"/>
      <c r="AX579" s="11"/>
      <c r="AY579" s="11"/>
      <c r="AZ579" s="11"/>
      <c r="BA579" s="11"/>
      <c r="BB579" s="11"/>
      <c r="BC579" s="11"/>
      <c r="BD579" s="11"/>
      <c r="BE579" s="11"/>
      <c r="BF579" s="11"/>
      <c r="BG579" s="11"/>
      <c r="BH579" s="11"/>
      <c r="BI579" s="11"/>
      <c r="BJ579" s="11"/>
      <c r="BK579" s="11"/>
      <c r="BL579" s="11"/>
      <c r="BM579" s="11"/>
      <c r="BN579" s="11"/>
      <c r="BO579" s="11"/>
      <c r="BP579" s="11"/>
      <c r="BQ579" s="11"/>
      <c r="BR579" s="11"/>
      <c r="BS579" s="11"/>
      <c r="BT579" s="11"/>
      <c r="BU579" s="11"/>
      <c r="BV579" s="11"/>
      <c r="BW579" s="11"/>
      <c r="BX579" s="11"/>
      <c r="BY579" s="11"/>
      <c r="BZ579" s="11"/>
      <c r="CA579" s="11"/>
      <c r="CB579" s="11"/>
      <c r="CC579" s="11"/>
      <c r="CD579" s="11"/>
      <c r="CE579" s="11"/>
      <c r="CF579" s="11"/>
      <c r="CG579" s="11"/>
      <c r="CH579" s="11"/>
      <c r="CI579" s="11"/>
      <c r="CJ579" s="11"/>
      <c r="CK579" s="11"/>
      <c r="CL579" s="11"/>
      <c r="CM579" s="11"/>
      <c r="CN579" s="11"/>
      <c r="CO579" s="11"/>
      <c r="CP579" s="11"/>
      <c r="CQ579" s="11"/>
      <c r="CR579" s="11"/>
      <c r="CS579" s="11"/>
      <c r="CT579" s="11"/>
      <c r="CU579" s="11"/>
      <c r="CV579" s="11"/>
      <c r="CW579" s="11"/>
      <c r="CX579" s="11"/>
      <c r="CY579" s="11"/>
      <c r="CZ579" s="11"/>
      <c r="DA579" s="11"/>
      <c r="DB579" s="11"/>
      <c r="DC579" s="11"/>
      <c r="DD579" s="11"/>
      <c r="DE579" s="11"/>
      <c r="DF579" s="11"/>
      <c r="DG579" s="11"/>
      <c r="DH579" s="11"/>
      <c r="DI579" s="11"/>
      <c r="DJ579" s="11"/>
      <c r="DK579" s="11"/>
      <c r="DL579" s="11"/>
      <c r="DM579" s="11"/>
      <c r="DN579" s="11"/>
      <c r="DO579" s="11"/>
      <c r="DP579" s="11"/>
      <c r="DQ579" s="11"/>
      <c r="DR579" s="11"/>
      <c r="DS579" s="11"/>
      <c r="DT579" s="11"/>
      <c r="DU579" s="11"/>
      <c r="DV579" s="11"/>
      <c r="DW579" s="11"/>
      <c r="DX579" s="11"/>
      <c r="DY579" s="11"/>
      <c r="DZ579" s="11"/>
      <c r="EA579" s="11"/>
      <c r="EB579" s="11"/>
      <c r="EC579" s="11"/>
      <c r="ED579" s="11"/>
      <c r="EE579" s="11"/>
      <c r="EF579" s="11"/>
      <c r="EG579" s="11"/>
      <c r="EH579" s="11"/>
      <c r="EI579" s="11"/>
      <c r="EJ579" s="11"/>
      <c r="EK579" s="11"/>
      <c r="EL579" s="11"/>
      <c r="EM579" s="11"/>
      <c r="EN579" s="11"/>
      <c r="EO579" s="11"/>
      <c r="EP579" s="11"/>
      <c r="EQ579" s="11"/>
      <c r="ER579" s="11"/>
      <c r="ES579" s="11"/>
      <c r="ET579" s="11"/>
      <c r="EU579" s="11"/>
      <c r="EV579" s="11"/>
      <c r="EW579" s="11"/>
      <c r="EX579" s="11"/>
      <c r="EY579" s="11"/>
      <c r="EZ579" s="11"/>
      <c r="FA579" s="11"/>
      <c r="FB579" s="11"/>
    </row>
    <row r="580" ht="12.75" customHeight="1">
      <c r="A580" s="11"/>
      <c r="B580" s="11"/>
      <c r="C580" s="11"/>
      <c r="D580" s="11"/>
      <c r="E580" s="11"/>
      <c r="F580" s="11"/>
      <c r="G580" s="11"/>
      <c r="H580" s="11"/>
      <c r="I580" s="11"/>
      <c r="J580" s="11"/>
      <c r="K580" s="11"/>
      <c r="L580" s="11"/>
      <c r="M580" s="11"/>
      <c r="N580" s="11"/>
      <c r="O580" s="11"/>
      <c r="P580" s="11"/>
      <c r="Q580" s="11"/>
      <c r="R580" s="11"/>
      <c r="S580" s="11"/>
      <c r="T580" s="11"/>
      <c r="U580" s="11"/>
      <c r="V580" s="11"/>
      <c r="W580" s="11"/>
      <c r="X580" s="11"/>
      <c r="Y580" s="11"/>
      <c r="Z580" s="11"/>
      <c r="AA580" s="11"/>
      <c r="AB580" s="11"/>
      <c r="AC580" s="11"/>
      <c r="AD580" s="11"/>
      <c r="AE580" s="11"/>
      <c r="AF580" s="11"/>
      <c r="AG580" s="11"/>
      <c r="AH580" s="11"/>
      <c r="AI580" s="11"/>
      <c r="AJ580" s="11"/>
      <c r="AK580" s="11"/>
      <c r="AL580" s="11"/>
      <c r="AM580" s="11"/>
      <c r="AN580" s="11"/>
      <c r="AO580" s="11"/>
      <c r="AP580" s="11"/>
      <c r="AQ580" s="11"/>
      <c r="AR580" s="11"/>
      <c r="AS580" s="11"/>
      <c r="AT580" s="11"/>
      <c r="AU580" s="11"/>
      <c r="AV580" s="11"/>
      <c r="AW580" s="11"/>
      <c r="AX580" s="11"/>
      <c r="AY580" s="11"/>
      <c r="AZ580" s="11"/>
      <c r="BA580" s="11"/>
      <c r="BB580" s="11"/>
      <c r="BC580" s="11"/>
      <c r="BD580" s="11"/>
      <c r="BE580" s="11"/>
      <c r="BF580" s="11"/>
      <c r="BG580" s="11"/>
      <c r="BH580" s="11"/>
      <c r="BI580" s="11"/>
      <c r="BJ580" s="11"/>
      <c r="BK580" s="11"/>
      <c r="BL580" s="11"/>
      <c r="BM580" s="11"/>
      <c r="BN580" s="11"/>
      <c r="BO580" s="11"/>
      <c r="BP580" s="11"/>
      <c r="BQ580" s="11"/>
      <c r="BR580" s="11"/>
      <c r="BS580" s="11"/>
      <c r="BT580" s="11"/>
      <c r="BU580" s="11"/>
      <c r="BV580" s="11"/>
      <c r="BW580" s="11"/>
      <c r="BX580" s="11"/>
      <c r="BY580" s="11"/>
      <c r="BZ580" s="11"/>
      <c r="CA580" s="11"/>
      <c r="CB580" s="11"/>
      <c r="CC580" s="11"/>
      <c r="CD580" s="11"/>
      <c r="CE580" s="11"/>
      <c r="CF580" s="11"/>
      <c r="CG580" s="11"/>
      <c r="CH580" s="11"/>
      <c r="CI580" s="11"/>
      <c r="CJ580" s="11"/>
      <c r="CK580" s="11"/>
      <c r="CL580" s="11"/>
      <c r="CM580" s="11"/>
      <c r="CN580" s="11"/>
      <c r="CO580" s="11"/>
      <c r="CP580" s="11"/>
      <c r="CQ580" s="11"/>
      <c r="CR580" s="11"/>
      <c r="CS580" s="11"/>
      <c r="CT580" s="11"/>
      <c r="CU580" s="11"/>
      <c r="CV580" s="11"/>
      <c r="CW580" s="11"/>
      <c r="CX580" s="11"/>
      <c r="CY580" s="11"/>
      <c r="CZ580" s="11"/>
      <c r="DA580" s="11"/>
      <c r="DB580" s="11"/>
      <c r="DC580" s="11"/>
      <c r="DD580" s="11"/>
      <c r="DE580" s="11"/>
      <c r="DF580" s="11"/>
      <c r="DG580" s="11"/>
      <c r="DH580" s="11"/>
      <c r="DI580" s="11"/>
      <c r="DJ580" s="11"/>
      <c r="DK580" s="11"/>
      <c r="DL580" s="11"/>
      <c r="DM580" s="11"/>
      <c r="DN580" s="11"/>
      <c r="DO580" s="11"/>
      <c r="DP580" s="11"/>
      <c r="DQ580" s="11"/>
      <c r="DR580" s="11"/>
      <c r="DS580" s="11"/>
      <c r="DT580" s="11"/>
      <c r="DU580" s="11"/>
      <c r="DV580" s="11"/>
      <c r="DW580" s="11"/>
      <c r="DX580" s="11"/>
      <c r="DY580" s="11"/>
      <c r="DZ580" s="11"/>
      <c r="EA580" s="11"/>
      <c r="EB580" s="11"/>
      <c r="EC580" s="11"/>
      <c r="ED580" s="11"/>
      <c r="EE580" s="11"/>
      <c r="EF580" s="11"/>
      <c r="EG580" s="11"/>
      <c r="EH580" s="11"/>
      <c r="EI580" s="11"/>
      <c r="EJ580" s="11"/>
      <c r="EK580" s="11"/>
      <c r="EL580" s="11"/>
      <c r="EM580" s="11"/>
      <c r="EN580" s="11"/>
      <c r="EO580" s="11"/>
      <c r="EP580" s="11"/>
      <c r="EQ580" s="11"/>
      <c r="ER580" s="11"/>
      <c r="ES580" s="11"/>
      <c r="ET580" s="11"/>
      <c r="EU580" s="11"/>
      <c r="EV580" s="11"/>
      <c r="EW580" s="11"/>
      <c r="EX580" s="11"/>
      <c r="EY580" s="11"/>
      <c r="EZ580" s="11"/>
      <c r="FA580" s="11"/>
      <c r="FB580" s="11"/>
    </row>
    <row r="581" ht="12.75" customHeight="1">
      <c r="A581" s="11"/>
      <c r="B581" s="11"/>
      <c r="C581" s="11"/>
      <c r="D581" s="11"/>
      <c r="E581" s="11"/>
      <c r="F581" s="11"/>
      <c r="G581" s="11"/>
      <c r="H581" s="11"/>
      <c r="I581" s="11"/>
      <c r="J581" s="11"/>
      <c r="K581" s="11"/>
      <c r="L581" s="11"/>
      <c r="M581" s="11"/>
      <c r="N581" s="11"/>
      <c r="O581" s="11"/>
      <c r="P581" s="11"/>
      <c r="Q581" s="11"/>
      <c r="R581" s="11"/>
      <c r="S581" s="11"/>
      <c r="T581" s="11"/>
      <c r="U581" s="11"/>
      <c r="V581" s="11"/>
      <c r="W581" s="11"/>
      <c r="X581" s="11"/>
      <c r="Y581" s="11"/>
      <c r="Z581" s="11"/>
      <c r="AA581" s="11"/>
      <c r="AB581" s="11"/>
      <c r="AC581" s="11"/>
      <c r="AD581" s="11"/>
      <c r="AE581" s="11"/>
      <c r="AF581" s="11"/>
      <c r="AG581" s="11"/>
      <c r="AH581" s="11"/>
      <c r="AI581" s="11"/>
      <c r="AJ581" s="11"/>
      <c r="AK581" s="11"/>
      <c r="AL581" s="11"/>
      <c r="AM581" s="11"/>
      <c r="AN581" s="11"/>
      <c r="AO581" s="11"/>
      <c r="AP581" s="11"/>
      <c r="AQ581" s="11"/>
      <c r="AR581" s="11"/>
      <c r="AS581" s="11"/>
      <c r="AT581" s="11"/>
      <c r="AU581" s="11"/>
      <c r="AV581" s="11"/>
      <c r="AW581" s="11"/>
      <c r="AX581" s="11"/>
      <c r="AY581" s="11"/>
      <c r="AZ581" s="11"/>
      <c r="BA581" s="11"/>
      <c r="BB581" s="11"/>
      <c r="BC581" s="11"/>
      <c r="BD581" s="11"/>
      <c r="BE581" s="11"/>
      <c r="BF581" s="11"/>
      <c r="BG581" s="11"/>
      <c r="BH581" s="11"/>
      <c r="BI581" s="11"/>
      <c r="BJ581" s="11"/>
      <c r="BK581" s="11"/>
      <c r="BL581" s="11"/>
      <c r="BM581" s="11"/>
      <c r="BN581" s="11"/>
      <c r="BO581" s="11"/>
      <c r="BP581" s="11"/>
      <c r="BQ581" s="11"/>
      <c r="BR581" s="11"/>
      <c r="BS581" s="11"/>
      <c r="BT581" s="11"/>
      <c r="BU581" s="11"/>
      <c r="BV581" s="11"/>
      <c r="BW581" s="11"/>
      <c r="BX581" s="11"/>
      <c r="BY581" s="11"/>
      <c r="BZ581" s="11"/>
      <c r="CA581" s="11"/>
      <c r="CB581" s="11"/>
      <c r="CC581" s="11"/>
      <c r="CD581" s="11"/>
      <c r="CE581" s="11"/>
      <c r="CF581" s="11"/>
      <c r="CG581" s="11"/>
      <c r="CH581" s="11"/>
      <c r="CI581" s="11"/>
      <c r="CJ581" s="11"/>
      <c r="CK581" s="11"/>
      <c r="CL581" s="11"/>
      <c r="CM581" s="11"/>
      <c r="CN581" s="11"/>
      <c r="CO581" s="11"/>
      <c r="CP581" s="11"/>
      <c r="CQ581" s="11"/>
      <c r="CR581" s="11"/>
      <c r="CS581" s="11"/>
      <c r="CT581" s="11"/>
      <c r="CU581" s="11"/>
      <c r="CV581" s="11"/>
      <c r="CW581" s="11"/>
      <c r="CX581" s="11"/>
      <c r="CY581" s="11"/>
      <c r="CZ581" s="11"/>
      <c r="DA581" s="11"/>
      <c r="DB581" s="11"/>
      <c r="DC581" s="11"/>
      <c r="DD581" s="11"/>
      <c r="DE581" s="11"/>
      <c r="DF581" s="11"/>
      <c r="DG581" s="11"/>
      <c r="DH581" s="11"/>
      <c r="DI581" s="11"/>
      <c r="DJ581" s="11"/>
      <c r="DK581" s="11"/>
      <c r="DL581" s="11"/>
      <c r="DM581" s="11"/>
      <c r="DN581" s="11"/>
      <c r="DO581" s="11"/>
      <c r="DP581" s="11"/>
      <c r="DQ581" s="11"/>
      <c r="DR581" s="11"/>
      <c r="DS581" s="11"/>
      <c r="DT581" s="11"/>
      <c r="DU581" s="11"/>
      <c r="DV581" s="11"/>
      <c r="DW581" s="11"/>
      <c r="DX581" s="11"/>
      <c r="DY581" s="11"/>
      <c r="DZ581" s="11"/>
      <c r="EA581" s="11"/>
      <c r="EB581" s="11"/>
      <c r="EC581" s="11"/>
      <c r="ED581" s="11"/>
      <c r="EE581" s="11"/>
      <c r="EF581" s="11"/>
      <c r="EG581" s="11"/>
      <c r="EH581" s="11"/>
      <c r="EI581" s="11"/>
      <c r="EJ581" s="11"/>
      <c r="EK581" s="11"/>
      <c r="EL581" s="11"/>
      <c r="EM581" s="11"/>
      <c r="EN581" s="11"/>
      <c r="EO581" s="11"/>
      <c r="EP581" s="11"/>
      <c r="EQ581" s="11"/>
      <c r="ER581" s="11"/>
      <c r="ES581" s="11"/>
      <c r="ET581" s="11"/>
      <c r="EU581" s="11"/>
      <c r="EV581" s="11"/>
      <c r="EW581" s="11"/>
      <c r="EX581" s="11"/>
      <c r="EY581" s="11"/>
      <c r="EZ581" s="11"/>
      <c r="FA581" s="11"/>
      <c r="FB581" s="11"/>
    </row>
    <row r="582" ht="12.75" customHeight="1">
      <c r="A582" s="11"/>
      <c r="B582" s="11"/>
      <c r="C582" s="11"/>
      <c r="D582" s="11"/>
      <c r="E582" s="11"/>
      <c r="F582" s="11"/>
      <c r="G582" s="11"/>
      <c r="H582" s="11"/>
      <c r="I582" s="11"/>
      <c r="J582" s="11"/>
      <c r="K582" s="11"/>
      <c r="L582" s="11"/>
      <c r="M582" s="11"/>
      <c r="N582" s="11"/>
      <c r="O582" s="11"/>
      <c r="P582" s="11"/>
      <c r="Q582" s="11"/>
      <c r="R582" s="11"/>
      <c r="S582" s="11"/>
      <c r="T582" s="11"/>
      <c r="U582" s="11"/>
      <c r="V582" s="11"/>
      <c r="W582" s="11"/>
      <c r="X582" s="11"/>
      <c r="Y582" s="11"/>
      <c r="Z582" s="11"/>
      <c r="AA582" s="11"/>
      <c r="AB582" s="11"/>
      <c r="AC582" s="11"/>
      <c r="AD582" s="11"/>
      <c r="AE582" s="11"/>
      <c r="AF582" s="11"/>
      <c r="AG582" s="11"/>
      <c r="AH582" s="11"/>
      <c r="AI582" s="11"/>
      <c r="AJ582" s="11"/>
      <c r="AK582" s="11"/>
      <c r="AL582" s="11"/>
      <c r="AM582" s="11"/>
      <c r="AN582" s="11"/>
      <c r="AO582" s="11"/>
      <c r="AP582" s="11"/>
      <c r="AQ582" s="11"/>
      <c r="AR582" s="11"/>
      <c r="AS582" s="11"/>
      <c r="AT582" s="11"/>
      <c r="AU582" s="11"/>
      <c r="AV582" s="11"/>
      <c r="AW582" s="11"/>
      <c r="AX582" s="11"/>
      <c r="AY582" s="11"/>
      <c r="AZ582" s="11"/>
      <c r="BA582" s="11"/>
      <c r="BB582" s="11"/>
      <c r="BC582" s="11"/>
      <c r="BD582" s="11"/>
      <c r="BE582" s="11"/>
      <c r="BF582" s="11"/>
      <c r="BG582" s="11"/>
      <c r="BH582" s="11"/>
      <c r="BI582" s="11"/>
      <c r="BJ582" s="11"/>
      <c r="BK582" s="11"/>
      <c r="BL582" s="11"/>
      <c r="BM582" s="11"/>
      <c r="BN582" s="11"/>
      <c r="BO582" s="11"/>
      <c r="BP582" s="11"/>
      <c r="BQ582" s="11"/>
      <c r="BR582" s="11"/>
      <c r="BS582" s="11"/>
      <c r="BT582" s="11"/>
      <c r="BU582" s="11"/>
      <c r="BV582" s="11"/>
      <c r="BW582" s="11"/>
      <c r="BX582" s="11"/>
      <c r="BY582" s="11"/>
      <c r="BZ582" s="11"/>
      <c r="CA582" s="11"/>
      <c r="CB582" s="11"/>
      <c r="CC582" s="11"/>
      <c r="CD582" s="11"/>
      <c r="CE582" s="11"/>
      <c r="CF582" s="11"/>
      <c r="CG582" s="11"/>
      <c r="CH582" s="11"/>
      <c r="CI582" s="11"/>
      <c r="CJ582" s="11"/>
      <c r="CK582" s="11"/>
      <c r="CL582" s="11"/>
      <c r="CM582" s="11"/>
      <c r="CN582" s="11"/>
      <c r="CO582" s="11"/>
      <c r="CP582" s="11"/>
      <c r="CQ582" s="11"/>
      <c r="CR582" s="11"/>
      <c r="CS582" s="11"/>
      <c r="CT582" s="11"/>
      <c r="CU582" s="11"/>
      <c r="CV582" s="11"/>
      <c r="CW582" s="11"/>
      <c r="CX582" s="11"/>
      <c r="CY582" s="11"/>
      <c r="CZ582" s="11"/>
      <c r="DA582" s="11"/>
      <c r="DB582" s="11"/>
      <c r="DC582" s="11"/>
      <c r="DD582" s="11"/>
      <c r="DE582" s="11"/>
      <c r="DF582" s="11"/>
      <c r="DG582" s="11"/>
      <c r="DH582" s="11"/>
      <c r="DI582" s="11"/>
      <c r="DJ582" s="11"/>
      <c r="DK582" s="11"/>
      <c r="DL582" s="11"/>
      <c r="DM582" s="11"/>
      <c r="DN582" s="11"/>
      <c r="DO582" s="11"/>
      <c r="DP582" s="11"/>
      <c r="DQ582" s="11"/>
      <c r="DR582" s="11"/>
      <c r="DS582" s="11"/>
      <c r="DT582" s="11"/>
      <c r="DU582" s="11"/>
      <c r="DV582" s="11"/>
      <c r="DW582" s="11"/>
      <c r="DX582" s="11"/>
      <c r="DY582" s="11"/>
      <c r="DZ582" s="11"/>
      <c r="EA582" s="11"/>
      <c r="EB582" s="11"/>
      <c r="EC582" s="11"/>
      <c r="ED582" s="11"/>
      <c r="EE582" s="11"/>
      <c r="EF582" s="11"/>
      <c r="EG582" s="11"/>
      <c r="EH582" s="11"/>
      <c r="EI582" s="11"/>
      <c r="EJ582" s="11"/>
      <c r="EK582" s="11"/>
      <c r="EL582" s="11"/>
      <c r="EM582" s="11"/>
      <c r="EN582" s="11"/>
      <c r="EO582" s="11"/>
      <c r="EP582" s="11"/>
      <c r="EQ582" s="11"/>
      <c r="ER582" s="11"/>
      <c r="ES582" s="11"/>
      <c r="ET582" s="11"/>
      <c r="EU582" s="11"/>
      <c r="EV582" s="11"/>
      <c r="EW582" s="11"/>
      <c r="EX582" s="11"/>
      <c r="EY582" s="11"/>
      <c r="EZ582" s="11"/>
      <c r="FA582" s="11"/>
      <c r="FB582" s="11"/>
    </row>
    <row r="583" ht="12.75" customHeight="1">
      <c r="A583" s="11"/>
      <c r="B583" s="11"/>
      <c r="C583" s="11"/>
      <c r="D583" s="11"/>
      <c r="E583" s="11"/>
      <c r="F583" s="11"/>
      <c r="G583" s="11"/>
      <c r="H583" s="11"/>
      <c r="I583" s="11"/>
      <c r="J583" s="11"/>
      <c r="K583" s="11"/>
      <c r="L583" s="11"/>
      <c r="M583" s="11"/>
      <c r="N583" s="11"/>
      <c r="O583" s="11"/>
      <c r="P583" s="11"/>
      <c r="Q583" s="11"/>
      <c r="R583" s="11"/>
      <c r="S583" s="11"/>
      <c r="T583" s="11"/>
      <c r="U583" s="11"/>
      <c r="V583" s="11"/>
      <c r="W583" s="11"/>
      <c r="X583" s="11"/>
      <c r="Y583" s="11"/>
      <c r="Z583" s="11"/>
      <c r="AA583" s="11"/>
      <c r="AB583" s="11"/>
      <c r="AC583" s="11"/>
      <c r="AD583" s="11"/>
      <c r="AE583" s="11"/>
      <c r="AF583" s="11"/>
      <c r="AG583" s="11"/>
      <c r="AH583" s="11"/>
      <c r="AI583" s="11"/>
      <c r="AJ583" s="11"/>
      <c r="AK583" s="11"/>
      <c r="AL583" s="11"/>
      <c r="AM583" s="11"/>
      <c r="AN583" s="11"/>
      <c r="AO583" s="11"/>
      <c r="AP583" s="11"/>
      <c r="AQ583" s="11"/>
      <c r="AR583" s="11"/>
      <c r="AS583" s="11"/>
      <c r="AT583" s="11"/>
      <c r="AU583" s="11"/>
      <c r="AV583" s="11"/>
      <c r="AW583" s="11"/>
      <c r="AX583" s="11"/>
      <c r="AY583" s="11"/>
      <c r="AZ583" s="11"/>
      <c r="BA583" s="11"/>
      <c r="BB583" s="11"/>
      <c r="BC583" s="11"/>
      <c r="BD583" s="11"/>
      <c r="BE583" s="11"/>
      <c r="BF583" s="11"/>
      <c r="BG583" s="11"/>
      <c r="BH583" s="11"/>
      <c r="BI583" s="11"/>
      <c r="BJ583" s="11"/>
      <c r="BK583" s="11"/>
      <c r="BL583" s="11"/>
      <c r="BM583" s="11"/>
      <c r="BN583" s="11"/>
      <c r="BO583" s="11"/>
      <c r="BP583" s="11"/>
      <c r="BQ583" s="11"/>
      <c r="BR583" s="11"/>
      <c r="BS583" s="11"/>
      <c r="BT583" s="11"/>
      <c r="BU583" s="11"/>
      <c r="BV583" s="11"/>
      <c r="BW583" s="11"/>
      <c r="BX583" s="11"/>
      <c r="BY583" s="11"/>
      <c r="BZ583" s="11"/>
      <c r="CA583" s="11"/>
      <c r="CB583" s="11"/>
      <c r="CC583" s="11"/>
      <c r="CD583" s="11"/>
      <c r="CE583" s="11"/>
      <c r="CF583" s="11"/>
      <c r="CG583" s="11"/>
      <c r="CH583" s="11"/>
      <c r="CI583" s="11"/>
      <c r="CJ583" s="11"/>
      <c r="CK583" s="11"/>
      <c r="CL583" s="11"/>
      <c r="CM583" s="11"/>
      <c r="CN583" s="11"/>
      <c r="CO583" s="11"/>
      <c r="CP583" s="11"/>
      <c r="CQ583" s="11"/>
      <c r="CR583" s="11"/>
      <c r="CS583" s="11"/>
      <c r="CT583" s="11"/>
      <c r="CU583" s="11"/>
      <c r="CV583" s="11"/>
      <c r="CW583" s="11"/>
      <c r="CX583" s="11"/>
      <c r="CY583" s="11"/>
      <c r="CZ583" s="11"/>
      <c r="DA583" s="11"/>
      <c r="DB583" s="11"/>
      <c r="DC583" s="11"/>
      <c r="DD583" s="11"/>
      <c r="DE583" s="11"/>
      <c r="DF583" s="11"/>
      <c r="DG583" s="11"/>
      <c r="DH583" s="11"/>
      <c r="DI583" s="11"/>
      <c r="DJ583" s="11"/>
      <c r="DK583" s="11"/>
      <c r="DL583" s="11"/>
      <c r="DM583" s="11"/>
      <c r="DN583" s="11"/>
      <c r="DO583" s="11"/>
      <c r="DP583" s="11"/>
      <c r="DQ583" s="11"/>
      <c r="DR583" s="11"/>
      <c r="DS583" s="11"/>
      <c r="DT583" s="11"/>
      <c r="DU583" s="11"/>
      <c r="DV583" s="11"/>
      <c r="DW583" s="11"/>
      <c r="DX583" s="11"/>
      <c r="DY583" s="11"/>
      <c r="DZ583" s="11"/>
      <c r="EA583" s="11"/>
      <c r="EB583" s="11"/>
      <c r="EC583" s="11"/>
      <c r="ED583" s="11"/>
      <c r="EE583" s="11"/>
      <c r="EF583" s="11"/>
      <c r="EG583" s="11"/>
      <c r="EH583" s="11"/>
      <c r="EI583" s="11"/>
      <c r="EJ583" s="11"/>
      <c r="EK583" s="11"/>
      <c r="EL583" s="11"/>
      <c r="EM583" s="11"/>
      <c r="EN583" s="11"/>
      <c r="EO583" s="11"/>
      <c r="EP583" s="11"/>
      <c r="EQ583" s="11"/>
      <c r="ER583" s="11"/>
      <c r="ES583" s="11"/>
      <c r="ET583" s="11"/>
      <c r="EU583" s="11"/>
      <c r="EV583" s="11"/>
      <c r="EW583" s="11"/>
      <c r="EX583" s="11"/>
      <c r="EY583" s="11"/>
      <c r="EZ583" s="11"/>
      <c r="FA583" s="11"/>
      <c r="FB583" s="11"/>
    </row>
    <row r="584" ht="12.75" customHeight="1">
      <c r="A584" s="11"/>
      <c r="B584" s="11"/>
      <c r="C584" s="11"/>
      <c r="D584" s="11"/>
      <c r="E584" s="11"/>
      <c r="F584" s="11"/>
      <c r="G584" s="11"/>
      <c r="H584" s="11"/>
      <c r="I584" s="11"/>
      <c r="J584" s="11"/>
      <c r="K584" s="11"/>
      <c r="L584" s="11"/>
      <c r="M584" s="11"/>
      <c r="N584" s="11"/>
      <c r="O584" s="11"/>
      <c r="P584" s="11"/>
      <c r="Q584" s="11"/>
      <c r="R584" s="11"/>
      <c r="S584" s="11"/>
      <c r="T584" s="11"/>
      <c r="U584" s="11"/>
      <c r="V584" s="11"/>
      <c r="W584" s="11"/>
      <c r="X584" s="11"/>
      <c r="Y584" s="11"/>
      <c r="Z584" s="11"/>
      <c r="AA584" s="11"/>
      <c r="AB584" s="11"/>
      <c r="AC584" s="11"/>
      <c r="AD584" s="11"/>
      <c r="AE584" s="11"/>
      <c r="AF584" s="11"/>
      <c r="AG584" s="11"/>
      <c r="AH584" s="11"/>
      <c r="AI584" s="11"/>
      <c r="AJ584" s="11"/>
      <c r="AK584" s="11"/>
      <c r="AL584" s="11"/>
      <c r="AM584" s="11"/>
      <c r="AN584" s="11"/>
      <c r="AO584" s="11"/>
      <c r="AP584" s="11"/>
      <c r="AQ584" s="11"/>
      <c r="AR584" s="11"/>
      <c r="AS584" s="11"/>
      <c r="AT584" s="11"/>
      <c r="AU584" s="11"/>
      <c r="AV584" s="11"/>
      <c r="AW584" s="11"/>
      <c r="AX584" s="11"/>
      <c r="AY584" s="11"/>
      <c r="AZ584" s="11"/>
      <c r="BA584" s="11"/>
      <c r="BB584" s="11"/>
      <c r="BC584" s="11"/>
      <c r="BD584" s="11"/>
      <c r="BE584" s="11"/>
      <c r="BF584" s="11"/>
      <c r="BG584" s="11"/>
      <c r="BH584" s="11"/>
      <c r="BI584" s="11"/>
      <c r="BJ584" s="11"/>
      <c r="BK584" s="11"/>
      <c r="BL584" s="11"/>
      <c r="BM584" s="11"/>
      <c r="BN584" s="11"/>
      <c r="BO584" s="11"/>
      <c r="BP584" s="11"/>
      <c r="BQ584" s="11"/>
      <c r="BR584" s="11"/>
      <c r="BS584" s="11"/>
      <c r="BT584" s="11"/>
      <c r="BU584" s="11"/>
      <c r="BV584" s="11"/>
      <c r="BW584" s="11"/>
      <c r="BX584" s="11"/>
      <c r="BY584" s="11"/>
      <c r="BZ584" s="11"/>
      <c r="CA584" s="11"/>
      <c r="CB584" s="11"/>
      <c r="CC584" s="11"/>
      <c r="CD584" s="11"/>
      <c r="CE584" s="11"/>
      <c r="CF584" s="11"/>
      <c r="CG584" s="11"/>
      <c r="CH584" s="11"/>
      <c r="CI584" s="11"/>
      <c r="CJ584" s="11"/>
      <c r="CK584" s="11"/>
      <c r="CL584" s="11"/>
      <c r="CM584" s="11"/>
      <c r="CN584" s="11"/>
      <c r="CO584" s="11"/>
      <c r="CP584" s="11"/>
      <c r="CQ584" s="11"/>
      <c r="CR584" s="11"/>
      <c r="CS584" s="11"/>
      <c r="CT584" s="11"/>
      <c r="CU584" s="11"/>
      <c r="CV584" s="11"/>
      <c r="CW584" s="11"/>
      <c r="CX584" s="11"/>
      <c r="CY584" s="11"/>
      <c r="CZ584" s="11"/>
      <c r="DA584" s="11"/>
      <c r="DB584" s="11"/>
      <c r="DC584" s="11"/>
      <c r="DD584" s="11"/>
      <c r="DE584" s="11"/>
      <c r="DF584" s="11"/>
      <c r="DG584" s="11"/>
      <c r="DH584" s="11"/>
      <c r="DI584" s="11"/>
      <c r="DJ584" s="11"/>
      <c r="DK584" s="11"/>
      <c r="DL584" s="11"/>
      <c r="DM584" s="11"/>
      <c r="DN584" s="11"/>
      <c r="DO584" s="11"/>
      <c r="DP584" s="11"/>
      <c r="DQ584" s="11"/>
      <c r="DR584" s="11"/>
      <c r="DS584" s="11"/>
      <c r="DT584" s="11"/>
      <c r="DU584" s="11"/>
      <c r="DV584" s="11"/>
      <c r="DW584" s="11"/>
      <c r="DX584" s="11"/>
      <c r="DY584" s="11"/>
      <c r="DZ584" s="11"/>
      <c r="EA584" s="11"/>
      <c r="EB584" s="11"/>
      <c r="EC584" s="11"/>
      <c r="ED584" s="11"/>
      <c r="EE584" s="11"/>
      <c r="EF584" s="11"/>
      <c r="EG584" s="11"/>
      <c r="EH584" s="11"/>
      <c r="EI584" s="11"/>
      <c r="EJ584" s="11"/>
      <c r="EK584" s="11"/>
      <c r="EL584" s="11"/>
      <c r="EM584" s="11"/>
      <c r="EN584" s="11"/>
      <c r="EO584" s="11"/>
      <c r="EP584" s="11"/>
      <c r="EQ584" s="11"/>
      <c r="ER584" s="11"/>
      <c r="ES584" s="11"/>
      <c r="ET584" s="11"/>
      <c r="EU584" s="11"/>
      <c r="EV584" s="11"/>
      <c r="EW584" s="11"/>
      <c r="EX584" s="11"/>
      <c r="EY584" s="11"/>
      <c r="EZ584" s="11"/>
      <c r="FA584" s="11"/>
      <c r="FB584" s="11"/>
    </row>
    <row r="585" ht="12.75" customHeight="1">
      <c r="A585" s="11"/>
      <c r="B585" s="11"/>
      <c r="C585" s="11"/>
      <c r="D585" s="11"/>
      <c r="E585" s="11"/>
      <c r="F585" s="11"/>
      <c r="G585" s="11"/>
      <c r="H585" s="11"/>
      <c r="I585" s="11"/>
      <c r="J585" s="11"/>
      <c r="K585" s="11"/>
      <c r="L585" s="11"/>
      <c r="M585" s="11"/>
      <c r="N585" s="11"/>
      <c r="O585" s="11"/>
      <c r="P585" s="11"/>
      <c r="Q585" s="11"/>
      <c r="R585" s="11"/>
      <c r="S585" s="11"/>
      <c r="T585" s="11"/>
      <c r="U585" s="11"/>
      <c r="V585" s="11"/>
      <c r="W585" s="11"/>
      <c r="X585" s="11"/>
      <c r="Y585" s="11"/>
      <c r="Z585" s="11"/>
      <c r="AA585" s="11"/>
      <c r="AB585" s="11"/>
      <c r="AC585" s="11"/>
      <c r="AD585" s="11"/>
      <c r="AE585" s="11"/>
      <c r="AF585" s="11"/>
      <c r="AG585" s="11"/>
      <c r="AH585" s="11"/>
      <c r="AI585" s="11"/>
      <c r="AJ585" s="11"/>
      <c r="AK585" s="11"/>
      <c r="AL585" s="11"/>
      <c r="AM585" s="11"/>
      <c r="AN585" s="11"/>
      <c r="AO585" s="11"/>
      <c r="AP585" s="11"/>
      <c r="AQ585" s="11"/>
      <c r="AR585" s="11"/>
      <c r="AS585" s="11"/>
      <c r="AT585" s="11"/>
      <c r="AU585" s="11"/>
      <c r="AV585" s="11"/>
      <c r="AW585" s="11"/>
      <c r="AX585" s="11"/>
      <c r="AY585" s="11"/>
      <c r="AZ585" s="11"/>
      <c r="BA585" s="11"/>
      <c r="BB585" s="11"/>
      <c r="BC585" s="11"/>
      <c r="BD585" s="11"/>
      <c r="BE585" s="11"/>
      <c r="BF585" s="11"/>
      <c r="BG585" s="11"/>
      <c r="BH585" s="11"/>
      <c r="BI585" s="11"/>
      <c r="BJ585" s="11"/>
      <c r="BK585" s="11"/>
      <c r="BL585" s="11"/>
      <c r="BM585" s="11"/>
      <c r="BN585" s="11"/>
      <c r="BO585" s="11"/>
      <c r="BP585" s="11"/>
      <c r="BQ585" s="11"/>
      <c r="BR585" s="11"/>
      <c r="BS585" s="11"/>
      <c r="BT585" s="11"/>
      <c r="BU585" s="11"/>
      <c r="BV585" s="11"/>
      <c r="BW585" s="11"/>
      <c r="BX585" s="11"/>
      <c r="BY585" s="11"/>
      <c r="BZ585" s="11"/>
      <c r="CA585" s="11"/>
      <c r="CB585" s="11"/>
      <c r="CC585" s="11"/>
      <c r="CD585" s="11"/>
      <c r="CE585" s="11"/>
      <c r="CF585" s="11"/>
      <c r="CG585" s="11"/>
      <c r="CH585" s="11"/>
      <c r="CI585" s="11"/>
      <c r="CJ585" s="11"/>
      <c r="CK585" s="11"/>
      <c r="CL585" s="11"/>
      <c r="CM585" s="11"/>
      <c r="CN585" s="11"/>
      <c r="CO585" s="11"/>
      <c r="CP585" s="11"/>
      <c r="CQ585" s="11"/>
      <c r="CR585" s="11"/>
      <c r="CS585" s="11"/>
      <c r="CT585" s="11"/>
      <c r="CU585" s="11"/>
      <c r="CV585" s="11"/>
      <c r="CW585" s="11"/>
      <c r="CX585" s="11"/>
      <c r="CY585" s="11"/>
      <c r="CZ585" s="11"/>
      <c r="DA585" s="11"/>
      <c r="DB585" s="11"/>
      <c r="DC585" s="11"/>
      <c r="DD585" s="11"/>
      <c r="DE585" s="11"/>
      <c r="DF585" s="11"/>
      <c r="DG585" s="11"/>
      <c r="DH585" s="11"/>
      <c r="DI585" s="11"/>
      <c r="DJ585" s="11"/>
      <c r="DK585" s="11"/>
      <c r="DL585" s="11"/>
      <c r="DM585" s="11"/>
      <c r="DN585" s="11"/>
      <c r="DO585" s="11"/>
      <c r="DP585" s="11"/>
      <c r="DQ585" s="11"/>
      <c r="DR585" s="11"/>
      <c r="DS585" s="11"/>
      <c r="DT585" s="11"/>
      <c r="DU585" s="11"/>
      <c r="DV585" s="11"/>
      <c r="DW585" s="11"/>
      <c r="DX585" s="11"/>
      <c r="DY585" s="11"/>
      <c r="DZ585" s="11"/>
      <c r="EA585" s="11"/>
      <c r="EB585" s="11"/>
      <c r="EC585" s="11"/>
      <c r="ED585" s="11"/>
      <c r="EE585" s="11"/>
      <c r="EF585" s="11"/>
      <c r="EG585" s="11"/>
      <c r="EH585" s="11"/>
      <c r="EI585" s="11"/>
      <c r="EJ585" s="11"/>
      <c r="EK585" s="11"/>
      <c r="EL585" s="11"/>
      <c r="EM585" s="11"/>
      <c r="EN585" s="11"/>
      <c r="EO585" s="11"/>
      <c r="EP585" s="11"/>
      <c r="EQ585" s="11"/>
      <c r="ER585" s="11"/>
      <c r="ES585" s="11"/>
      <c r="ET585" s="11"/>
      <c r="EU585" s="11"/>
      <c r="EV585" s="11"/>
      <c r="EW585" s="11"/>
      <c r="EX585" s="11"/>
      <c r="EY585" s="11"/>
      <c r="EZ585" s="11"/>
      <c r="FA585" s="11"/>
      <c r="FB585" s="11"/>
    </row>
    <row r="586" ht="12.75" customHeight="1">
      <c r="A586" s="11"/>
      <c r="B586" s="11"/>
      <c r="C586" s="11"/>
      <c r="D586" s="11"/>
      <c r="E586" s="11"/>
      <c r="F586" s="11"/>
      <c r="G586" s="11"/>
      <c r="H586" s="11"/>
      <c r="I586" s="11"/>
      <c r="J586" s="11"/>
      <c r="K586" s="11"/>
      <c r="L586" s="11"/>
      <c r="M586" s="11"/>
      <c r="N586" s="11"/>
      <c r="O586" s="11"/>
      <c r="P586" s="11"/>
      <c r="Q586" s="11"/>
      <c r="R586" s="11"/>
      <c r="S586" s="11"/>
      <c r="T586" s="11"/>
      <c r="U586" s="11"/>
      <c r="V586" s="11"/>
      <c r="W586" s="11"/>
      <c r="X586" s="11"/>
      <c r="Y586" s="11"/>
      <c r="Z586" s="11"/>
      <c r="AA586" s="11"/>
      <c r="AB586" s="11"/>
      <c r="AC586" s="11"/>
      <c r="AD586" s="11"/>
      <c r="AE586" s="11"/>
      <c r="AF586" s="11"/>
      <c r="AG586" s="11"/>
      <c r="AH586" s="11"/>
      <c r="AI586" s="11"/>
      <c r="AJ586" s="11"/>
      <c r="AK586" s="11"/>
      <c r="AL586" s="11"/>
      <c r="AM586" s="11"/>
      <c r="AN586" s="11"/>
      <c r="AO586" s="11"/>
      <c r="AP586" s="11"/>
      <c r="AQ586" s="11"/>
      <c r="AR586" s="11"/>
      <c r="AS586" s="11"/>
      <c r="AT586" s="11"/>
      <c r="AU586" s="11"/>
      <c r="AV586" s="11"/>
      <c r="AW586" s="11"/>
      <c r="AX586" s="11"/>
      <c r="AY586" s="11"/>
      <c r="AZ586" s="11"/>
      <c r="BA586" s="11"/>
      <c r="BB586" s="11"/>
      <c r="BC586" s="11"/>
      <c r="BD586" s="11"/>
      <c r="BE586" s="11"/>
      <c r="BF586" s="11"/>
      <c r="BG586" s="11"/>
      <c r="BH586" s="11"/>
      <c r="BI586" s="11"/>
      <c r="BJ586" s="11"/>
      <c r="BK586" s="11"/>
      <c r="BL586" s="11"/>
      <c r="BM586" s="11"/>
      <c r="BN586" s="11"/>
      <c r="BO586" s="11"/>
      <c r="BP586" s="11"/>
      <c r="BQ586" s="11"/>
      <c r="BR586" s="11"/>
      <c r="BS586" s="11"/>
      <c r="BT586" s="11"/>
      <c r="BU586" s="11"/>
      <c r="BV586" s="11"/>
      <c r="BW586" s="11"/>
      <c r="BX586" s="11"/>
      <c r="BY586" s="11"/>
      <c r="BZ586" s="11"/>
      <c r="CA586" s="11"/>
      <c r="CB586" s="11"/>
      <c r="CC586" s="11"/>
      <c r="CD586" s="11"/>
      <c r="CE586" s="11"/>
      <c r="CF586" s="11"/>
      <c r="CG586" s="11"/>
      <c r="CH586" s="11"/>
      <c r="CI586" s="11"/>
      <c r="CJ586" s="11"/>
      <c r="CK586" s="11"/>
      <c r="CL586" s="11"/>
      <c r="CM586" s="11"/>
      <c r="CN586" s="11"/>
      <c r="CO586" s="11"/>
      <c r="CP586" s="11"/>
      <c r="CQ586" s="11"/>
      <c r="CR586" s="11"/>
      <c r="CS586" s="11"/>
      <c r="CT586" s="11"/>
      <c r="CU586" s="11"/>
      <c r="CV586" s="11"/>
      <c r="CW586" s="11"/>
      <c r="CX586" s="11"/>
      <c r="CY586" s="11"/>
      <c r="CZ586" s="11"/>
      <c r="DA586" s="11"/>
      <c r="DB586" s="11"/>
      <c r="DC586" s="11"/>
      <c r="DD586" s="11"/>
      <c r="DE586" s="11"/>
      <c r="DF586" s="11"/>
      <c r="DG586" s="11"/>
      <c r="DH586" s="11"/>
      <c r="DI586" s="11"/>
      <c r="DJ586" s="11"/>
      <c r="DK586" s="11"/>
      <c r="DL586" s="11"/>
      <c r="DM586" s="11"/>
      <c r="DN586" s="11"/>
      <c r="DO586" s="11"/>
      <c r="DP586" s="11"/>
      <c r="DQ586" s="11"/>
      <c r="DR586" s="11"/>
      <c r="DS586" s="11"/>
      <c r="DT586" s="11"/>
      <c r="DU586" s="11"/>
      <c r="DV586" s="11"/>
      <c r="DW586" s="11"/>
      <c r="DX586" s="11"/>
      <c r="DY586" s="11"/>
      <c r="DZ586" s="11"/>
      <c r="EA586" s="11"/>
      <c r="EB586" s="11"/>
      <c r="EC586" s="11"/>
      <c r="ED586" s="11"/>
      <c r="EE586" s="11"/>
      <c r="EF586" s="11"/>
      <c r="EG586" s="11"/>
      <c r="EH586" s="11"/>
      <c r="EI586" s="11"/>
      <c r="EJ586" s="11"/>
      <c r="EK586" s="11"/>
      <c r="EL586" s="11"/>
      <c r="EM586" s="11"/>
      <c r="EN586" s="11"/>
      <c r="EO586" s="11"/>
      <c r="EP586" s="11"/>
      <c r="EQ586" s="11"/>
      <c r="ER586" s="11"/>
      <c r="ES586" s="11"/>
      <c r="ET586" s="11"/>
      <c r="EU586" s="11"/>
      <c r="EV586" s="11"/>
      <c r="EW586" s="11"/>
      <c r="EX586" s="11"/>
      <c r="EY586" s="11"/>
      <c r="EZ586" s="11"/>
      <c r="FA586" s="11"/>
      <c r="FB586" s="11"/>
    </row>
    <row r="587" ht="12.75" customHeight="1">
      <c r="A587" s="11"/>
      <c r="B587" s="11"/>
      <c r="C587" s="11"/>
      <c r="D587" s="11"/>
      <c r="E587" s="11"/>
      <c r="F587" s="11"/>
      <c r="G587" s="11"/>
      <c r="H587" s="11"/>
      <c r="I587" s="11"/>
      <c r="J587" s="11"/>
      <c r="K587" s="11"/>
      <c r="L587" s="11"/>
      <c r="M587" s="11"/>
      <c r="N587" s="11"/>
      <c r="O587" s="11"/>
      <c r="P587" s="11"/>
      <c r="Q587" s="11"/>
      <c r="R587" s="11"/>
      <c r="S587" s="11"/>
      <c r="T587" s="11"/>
      <c r="U587" s="11"/>
      <c r="V587" s="11"/>
      <c r="W587" s="11"/>
      <c r="X587" s="11"/>
      <c r="Y587" s="11"/>
      <c r="Z587" s="11"/>
      <c r="AA587" s="11"/>
      <c r="AB587" s="11"/>
      <c r="AC587" s="11"/>
      <c r="AD587" s="11"/>
      <c r="AE587" s="11"/>
      <c r="AF587" s="11"/>
      <c r="AG587" s="11"/>
      <c r="AH587" s="11"/>
      <c r="AI587" s="11"/>
      <c r="AJ587" s="11"/>
      <c r="AK587" s="11"/>
      <c r="AL587" s="11"/>
      <c r="AM587" s="11"/>
      <c r="AN587" s="11"/>
      <c r="AO587" s="11"/>
      <c r="AP587" s="11"/>
      <c r="AQ587" s="11"/>
      <c r="AR587" s="11"/>
      <c r="AS587" s="11"/>
      <c r="AT587" s="11"/>
      <c r="AU587" s="11"/>
      <c r="AV587" s="11"/>
      <c r="AW587" s="11"/>
      <c r="AX587" s="11"/>
      <c r="AY587" s="11"/>
      <c r="AZ587" s="11"/>
      <c r="BA587" s="11"/>
      <c r="BB587" s="11"/>
      <c r="BC587" s="11"/>
      <c r="BD587" s="11"/>
      <c r="BE587" s="11"/>
      <c r="BF587" s="11"/>
      <c r="BG587" s="11"/>
      <c r="BH587" s="11"/>
      <c r="BI587" s="11"/>
      <c r="BJ587" s="11"/>
      <c r="BK587" s="11"/>
      <c r="BL587" s="11"/>
      <c r="BM587" s="11"/>
      <c r="BN587" s="11"/>
      <c r="BO587" s="11"/>
      <c r="BP587" s="11"/>
      <c r="BQ587" s="11"/>
      <c r="BR587" s="11"/>
      <c r="BS587" s="11"/>
      <c r="BT587" s="11"/>
      <c r="BU587" s="11"/>
      <c r="BV587" s="11"/>
      <c r="BW587" s="11"/>
      <c r="BX587" s="11"/>
      <c r="BY587" s="11"/>
      <c r="BZ587" s="11"/>
      <c r="CA587" s="11"/>
      <c r="CB587" s="11"/>
      <c r="CC587" s="11"/>
      <c r="CD587" s="11"/>
      <c r="CE587" s="11"/>
      <c r="CF587" s="11"/>
      <c r="CG587" s="11"/>
      <c r="CH587" s="11"/>
      <c r="CI587" s="11"/>
      <c r="CJ587" s="11"/>
      <c r="CK587" s="11"/>
      <c r="CL587" s="11"/>
      <c r="CM587" s="11"/>
      <c r="CN587" s="11"/>
      <c r="CO587" s="11"/>
      <c r="CP587" s="11"/>
      <c r="CQ587" s="11"/>
      <c r="CR587" s="11"/>
      <c r="CS587" s="11"/>
      <c r="CT587" s="11"/>
      <c r="CU587" s="11"/>
      <c r="CV587" s="11"/>
      <c r="CW587" s="11"/>
      <c r="CX587" s="11"/>
      <c r="CY587" s="11"/>
      <c r="CZ587" s="11"/>
      <c r="DA587" s="11"/>
      <c r="DB587" s="11"/>
      <c r="DC587" s="11"/>
      <c r="DD587" s="11"/>
      <c r="DE587" s="11"/>
      <c r="DF587" s="11"/>
      <c r="DG587" s="11"/>
      <c r="DH587" s="11"/>
      <c r="DI587" s="11"/>
      <c r="DJ587" s="11"/>
      <c r="DK587" s="11"/>
      <c r="DL587" s="11"/>
      <c r="DM587" s="11"/>
      <c r="DN587" s="11"/>
      <c r="DO587" s="11"/>
      <c r="DP587" s="11"/>
      <c r="DQ587" s="11"/>
      <c r="DR587" s="11"/>
      <c r="DS587" s="11"/>
      <c r="DT587" s="11"/>
      <c r="DU587" s="11"/>
      <c r="DV587" s="11"/>
      <c r="DW587" s="11"/>
      <c r="DX587" s="11"/>
      <c r="DY587" s="11"/>
      <c r="DZ587" s="11"/>
      <c r="EA587" s="11"/>
      <c r="EB587" s="11"/>
      <c r="EC587" s="11"/>
      <c r="ED587" s="11"/>
      <c r="EE587" s="11"/>
      <c r="EF587" s="11"/>
      <c r="EG587" s="11"/>
      <c r="EH587" s="11"/>
      <c r="EI587" s="11"/>
      <c r="EJ587" s="11"/>
      <c r="EK587" s="11"/>
      <c r="EL587" s="11"/>
      <c r="EM587" s="11"/>
      <c r="EN587" s="11"/>
      <c r="EO587" s="11"/>
      <c r="EP587" s="11"/>
      <c r="EQ587" s="11"/>
      <c r="ER587" s="11"/>
      <c r="ES587" s="11"/>
      <c r="ET587" s="11"/>
      <c r="EU587" s="11"/>
      <c r="EV587" s="11"/>
      <c r="EW587" s="11"/>
      <c r="EX587" s="11"/>
      <c r="EY587" s="11"/>
      <c r="EZ587" s="11"/>
      <c r="FA587" s="11"/>
      <c r="FB587" s="11"/>
    </row>
    <row r="588" ht="12.75" customHeight="1">
      <c r="A588" s="11"/>
      <c r="B588" s="11"/>
      <c r="C588" s="11"/>
      <c r="D588" s="11"/>
      <c r="E588" s="11"/>
      <c r="F588" s="11"/>
      <c r="G588" s="11"/>
      <c r="H588" s="11"/>
      <c r="I588" s="11"/>
      <c r="J588" s="11"/>
      <c r="K588" s="11"/>
      <c r="L588" s="11"/>
      <c r="M588" s="11"/>
      <c r="N588" s="11"/>
      <c r="O588" s="11"/>
      <c r="P588" s="11"/>
      <c r="Q588" s="11"/>
      <c r="R588" s="11"/>
      <c r="S588" s="11"/>
      <c r="T588" s="11"/>
      <c r="U588" s="11"/>
      <c r="V588" s="11"/>
      <c r="W588" s="11"/>
      <c r="X588" s="11"/>
      <c r="Y588" s="11"/>
      <c r="Z588" s="11"/>
      <c r="AA588" s="11"/>
      <c r="AB588" s="11"/>
      <c r="AC588" s="11"/>
      <c r="AD588" s="11"/>
      <c r="AE588" s="11"/>
      <c r="AF588" s="11"/>
      <c r="AG588" s="11"/>
      <c r="AH588" s="11"/>
      <c r="AI588" s="11"/>
      <c r="AJ588" s="11"/>
      <c r="AK588" s="11"/>
      <c r="AL588" s="11"/>
      <c r="AM588" s="11"/>
      <c r="AN588" s="11"/>
      <c r="AO588" s="11"/>
      <c r="AP588" s="11"/>
      <c r="AQ588" s="11"/>
      <c r="AR588" s="11"/>
      <c r="AS588" s="11"/>
      <c r="AT588" s="11"/>
      <c r="AU588" s="11"/>
      <c r="AV588" s="11"/>
      <c r="AW588" s="11"/>
      <c r="AX588" s="11"/>
      <c r="AY588" s="11"/>
      <c r="AZ588" s="11"/>
      <c r="BA588" s="11"/>
      <c r="BB588" s="11"/>
      <c r="BC588" s="11"/>
      <c r="BD588" s="11"/>
      <c r="BE588" s="11"/>
      <c r="BF588" s="11"/>
      <c r="BG588" s="11"/>
      <c r="BH588" s="11"/>
      <c r="BI588" s="11"/>
      <c r="BJ588" s="11"/>
      <c r="BK588" s="11"/>
      <c r="BL588" s="11"/>
      <c r="BM588" s="11"/>
      <c r="BN588" s="11"/>
      <c r="BO588" s="11"/>
      <c r="BP588" s="11"/>
      <c r="BQ588" s="11"/>
      <c r="BR588" s="11"/>
      <c r="BS588" s="11"/>
      <c r="BT588" s="11"/>
      <c r="BU588" s="11"/>
      <c r="BV588" s="11"/>
      <c r="BW588" s="11"/>
      <c r="BX588" s="11"/>
      <c r="BY588" s="11"/>
      <c r="BZ588" s="11"/>
      <c r="CA588" s="11"/>
      <c r="CB588" s="11"/>
      <c r="CC588" s="11"/>
      <c r="CD588" s="11"/>
      <c r="CE588" s="11"/>
      <c r="CF588" s="11"/>
      <c r="CG588" s="11"/>
      <c r="CH588" s="11"/>
      <c r="CI588" s="11"/>
      <c r="CJ588" s="11"/>
      <c r="CK588" s="11"/>
      <c r="CL588" s="11"/>
      <c r="CM588" s="11"/>
      <c r="CN588" s="11"/>
      <c r="CO588" s="11"/>
      <c r="CP588" s="11"/>
      <c r="CQ588" s="11"/>
      <c r="CR588" s="11"/>
      <c r="CS588" s="11"/>
      <c r="CT588" s="11"/>
      <c r="CU588" s="11"/>
      <c r="CV588" s="11"/>
      <c r="CW588" s="11"/>
      <c r="CX588" s="11"/>
      <c r="CY588" s="11"/>
      <c r="CZ588" s="11"/>
      <c r="DA588" s="11"/>
      <c r="DB588" s="11"/>
      <c r="DC588" s="11"/>
      <c r="DD588" s="11"/>
      <c r="DE588" s="11"/>
      <c r="DF588" s="11"/>
      <c r="DG588" s="11"/>
      <c r="DH588" s="11"/>
      <c r="DI588" s="11"/>
      <c r="DJ588" s="11"/>
      <c r="DK588" s="11"/>
      <c r="DL588" s="11"/>
      <c r="DM588" s="11"/>
      <c r="DN588" s="11"/>
      <c r="DO588" s="11"/>
      <c r="DP588" s="11"/>
      <c r="DQ588" s="11"/>
      <c r="DR588" s="11"/>
      <c r="DS588" s="11"/>
      <c r="DT588" s="11"/>
      <c r="DU588" s="11"/>
      <c r="DV588" s="11"/>
      <c r="DW588" s="11"/>
      <c r="DX588" s="11"/>
      <c r="DY588" s="11"/>
      <c r="DZ588" s="11"/>
      <c r="EA588" s="11"/>
      <c r="EB588" s="11"/>
      <c r="EC588" s="11"/>
      <c r="ED588" s="11"/>
      <c r="EE588" s="11"/>
      <c r="EF588" s="11"/>
      <c r="EG588" s="11"/>
      <c r="EH588" s="11"/>
      <c r="EI588" s="11"/>
      <c r="EJ588" s="11"/>
      <c r="EK588" s="11"/>
      <c r="EL588" s="11"/>
      <c r="EM588" s="11"/>
      <c r="EN588" s="11"/>
      <c r="EO588" s="11"/>
      <c r="EP588" s="11"/>
      <c r="EQ588" s="11"/>
      <c r="ER588" s="11"/>
      <c r="ES588" s="11"/>
      <c r="ET588" s="11"/>
      <c r="EU588" s="11"/>
      <c r="EV588" s="11"/>
      <c r="EW588" s="11"/>
      <c r="EX588" s="11"/>
      <c r="EY588" s="11"/>
      <c r="EZ588" s="11"/>
      <c r="FA588" s="11"/>
      <c r="FB588" s="11"/>
    </row>
    <row r="589" ht="12.75" customHeight="1">
      <c r="A589" s="11"/>
      <c r="B589" s="11"/>
      <c r="C589" s="11"/>
      <c r="D589" s="11"/>
      <c r="E589" s="11"/>
      <c r="F589" s="11"/>
      <c r="G589" s="11"/>
      <c r="H589" s="11"/>
      <c r="I589" s="11"/>
      <c r="J589" s="11"/>
      <c r="K589" s="11"/>
      <c r="L589" s="11"/>
      <c r="M589" s="11"/>
      <c r="N589" s="11"/>
      <c r="O589" s="11"/>
      <c r="P589" s="11"/>
      <c r="Q589" s="11"/>
      <c r="R589" s="11"/>
      <c r="S589" s="11"/>
      <c r="T589" s="11"/>
      <c r="U589" s="11"/>
      <c r="V589" s="11"/>
      <c r="W589" s="11"/>
      <c r="X589" s="11"/>
      <c r="Y589" s="11"/>
      <c r="Z589" s="11"/>
      <c r="AA589" s="11"/>
      <c r="AB589" s="11"/>
      <c r="AC589" s="11"/>
      <c r="AD589" s="11"/>
      <c r="AE589" s="11"/>
      <c r="AF589" s="11"/>
      <c r="AG589" s="11"/>
      <c r="AH589" s="11"/>
      <c r="AI589" s="11"/>
      <c r="AJ589" s="11"/>
      <c r="AK589" s="11"/>
      <c r="AL589" s="11"/>
      <c r="AM589" s="11"/>
      <c r="AN589" s="11"/>
      <c r="AO589" s="11"/>
      <c r="AP589" s="11"/>
      <c r="AQ589" s="11"/>
      <c r="AR589" s="11"/>
      <c r="AS589" s="11"/>
      <c r="AT589" s="11"/>
      <c r="AU589" s="11"/>
      <c r="AV589" s="11"/>
      <c r="AW589" s="11"/>
      <c r="AX589" s="11"/>
      <c r="AY589" s="11"/>
      <c r="AZ589" s="11"/>
      <c r="BA589" s="11"/>
      <c r="BB589" s="11"/>
      <c r="BC589" s="11"/>
      <c r="BD589" s="11"/>
      <c r="BE589" s="11"/>
      <c r="BF589" s="11"/>
      <c r="BG589" s="11"/>
      <c r="BH589" s="11"/>
      <c r="BI589" s="11"/>
      <c r="BJ589" s="11"/>
      <c r="BK589" s="11"/>
      <c r="BL589" s="11"/>
      <c r="BM589" s="11"/>
      <c r="BN589" s="11"/>
      <c r="BO589" s="11"/>
      <c r="BP589" s="11"/>
      <c r="BQ589" s="11"/>
      <c r="BR589" s="11"/>
      <c r="BS589" s="11"/>
      <c r="BT589" s="11"/>
      <c r="BU589" s="11"/>
      <c r="BV589" s="11"/>
      <c r="BW589" s="11"/>
      <c r="BX589" s="11"/>
      <c r="BY589" s="11"/>
      <c r="BZ589" s="11"/>
      <c r="CA589" s="11"/>
      <c r="CB589" s="11"/>
      <c r="CC589" s="11"/>
      <c r="CD589" s="11"/>
      <c r="CE589" s="11"/>
      <c r="CF589" s="11"/>
      <c r="CG589" s="11"/>
      <c r="CH589" s="11"/>
      <c r="CI589" s="11"/>
      <c r="CJ589" s="11"/>
      <c r="CK589" s="11"/>
      <c r="CL589" s="11"/>
      <c r="CM589" s="11"/>
      <c r="CN589" s="11"/>
      <c r="CO589" s="11"/>
      <c r="CP589" s="11"/>
      <c r="CQ589" s="11"/>
      <c r="CR589" s="11"/>
      <c r="CS589" s="11"/>
      <c r="CT589" s="11"/>
      <c r="CU589" s="11"/>
      <c r="CV589" s="11"/>
      <c r="CW589" s="11"/>
      <c r="CX589" s="11"/>
      <c r="CY589" s="11"/>
      <c r="CZ589" s="11"/>
      <c r="DA589" s="11"/>
      <c r="DB589" s="11"/>
      <c r="DC589" s="11"/>
      <c r="DD589" s="11"/>
      <c r="DE589" s="11"/>
      <c r="DF589" s="11"/>
      <c r="DG589" s="11"/>
      <c r="DH589" s="11"/>
      <c r="DI589" s="11"/>
      <c r="DJ589" s="11"/>
      <c r="DK589" s="11"/>
      <c r="DL589" s="11"/>
      <c r="DM589" s="11"/>
      <c r="DN589" s="11"/>
      <c r="DO589" s="11"/>
      <c r="DP589" s="11"/>
      <c r="DQ589" s="11"/>
      <c r="DR589" s="11"/>
      <c r="DS589" s="11"/>
      <c r="DT589" s="11"/>
      <c r="DU589" s="11"/>
      <c r="DV589" s="11"/>
      <c r="DW589" s="11"/>
      <c r="DX589" s="11"/>
      <c r="DY589" s="11"/>
      <c r="DZ589" s="11"/>
      <c r="EA589" s="11"/>
      <c r="EB589" s="11"/>
      <c r="EC589" s="11"/>
      <c r="ED589" s="11"/>
      <c r="EE589" s="11"/>
      <c r="EF589" s="11"/>
      <c r="EG589" s="11"/>
      <c r="EH589" s="11"/>
      <c r="EI589" s="11"/>
      <c r="EJ589" s="11"/>
      <c r="EK589" s="11"/>
      <c r="EL589" s="11"/>
      <c r="EM589" s="11"/>
      <c r="EN589" s="11"/>
      <c r="EO589" s="11"/>
      <c r="EP589" s="11"/>
      <c r="EQ589" s="11"/>
      <c r="ER589" s="11"/>
      <c r="ES589" s="11"/>
      <c r="ET589" s="11"/>
      <c r="EU589" s="11"/>
      <c r="EV589" s="11"/>
      <c r="EW589" s="11"/>
      <c r="EX589" s="11"/>
      <c r="EY589" s="11"/>
      <c r="EZ589" s="11"/>
      <c r="FA589" s="11"/>
      <c r="FB589" s="11"/>
    </row>
    <row r="590" ht="12.75" customHeight="1">
      <c r="A590" s="11"/>
      <c r="B590" s="11"/>
      <c r="C590" s="11"/>
      <c r="D590" s="11"/>
      <c r="E590" s="11"/>
      <c r="F590" s="11"/>
      <c r="G590" s="11"/>
      <c r="H590" s="11"/>
      <c r="I590" s="11"/>
      <c r="J590" s="11"/>
      <c r="K590" s="11"/>
      <c r="L590" s="11"/>
      <c r="M590" s="11"/>
      <c r="N590" s="11"/>
      <c r="O590" s="11"/>
      <c r="P590" s="11"/>
      <c r="Q590" s="11"/>
      <c r="R590" s="11"/>
      <c r="S590" s="11"/>
      <c r="T590" s="11"/>
      <c r="U590" s="11"/>
      <c r="V590" s="11"/>
      <c r="W590" s="11"/>
      <c r="X590" s="11"/>
      <c r="Y590" s="11"/>
      <c r="Z590" s="11"/>
      <c r="AA590" s="11"/>
      <c r="AB590" s="11"/>
      <c r="AC590" s="11"/>
      <c r="AD590" s="11"/>
      <c r="AE590" s="11"/>
      <c r="AF590" s="11"/>
      <c r="AG590" s="11"/>
      <c r="AH590" s="11"/>
      <c r="AI590" s="11"/>
      <c r="AJ590" s="11"/>
      <c r="AK590" s="11"/>
      <c r="AL590" s="11"/>
      <c r="AM590" s="11"/>
      <c r="AN590" s="11"/>
      <c r="AO590" s="11"/>
      <c r="AP590" s="11"/>
      <c r="AQ590" s="11"/>
      <c r="AR590" s="11"/>
      <c r="AS590" s="11"/>
      <c r="AT590" s="11"/>
      <c r="AU590" s="11"/>
      <c r="AV590" s="11"/>
      <c r="AW590" s="11"/>
      <c r="AX590" s="11"/>
      <c r="AY590" s="11"/>
      <c r="AZ590" s="11"/>
      <c r="BA590" s="11"/>
      <c r="BB590" s="11"/>
      <c r="BC590" s="11"/>
      <c r="BD590" s="11"/>
      <c r="BE590" s="11"/>
      <c r="BF590" s="11"/>
      <c r="BG590" s="11"/>
      <c r="BH590" s="11"/>
      <c r="BI590" s="11"/>
      <c r="BJ590" s="11"/>
      <c r="BK590" s="11"/>
      <c r="BL590" s="11"/>
      <c r="BM590" s="11"/>
      <c r="BN590" s="11"/>
      <c r="BO590" s="11"/>
      <c r="BP590" s="11"/>
      <c r="BQ590" s="11"/>
      <c r="BR590" s="11"/>
      <c r="BS590" s="11"/>
      <c r="BT590" s="11"/>
      <c r="BU590" s="11"/>
      <c r="BV590" s="11"/>
      <c r="BW590" s="11"/>
      <c r="BX590" s="11"/>
      <c r="BY590" s="11"/>
      <c r="BZ590" s="11"/>
      <c r="CA590" s="11"/>
      <c r="CB590" s="11"/>
      <c r="CC590" s="11"/>
      <c r="CD590" s="11"/>
      <c r="CE590" s="11"/>
      <c r="CF590" s="11"/>
      <c r="CG590" s="11"/>
      <c r="CH590" s="11"/>
      <c r="CI590" s="11"/>
      <c r="CJ590" s="11"/>
      <c r="CK590" s="11"/>
      <c r="CL590" s="11"/>
      <c r="CM590" s="11"/>
      <c r="CN590" s="11"/>
      <c r="CO590" s="11"/>
      <c r="CP590" s="11"/>
      <c r="CQ590" s="11"/>
      <c r="CR590" s="11"/>
      <c r="CS590" s="11"/>
      <c r="CT590" s="11"/>
      <c r="CU590" s="11"/>
      <c r="CV590" s="11"/>
      <c r="CW590" s="11"/>
      <c r="CX590" s="11"/>
      <c r="CY590" s="11"/>
      <c r="CZ590" s="11"/>
      <c r="DA590" s="11"/>
      <c r="DB590" s="11"/>
      <c r="DC590" s="11"/>
      <c r="DD590" s="11"/>
      <c r="DE590" s="11"/>
      <c r="DF590" s="11"/>
      <c r="DG590" s="11"/>
      <c r="DH590" s="11"/>
      <c r="DI590" s="11"/>
      <c r="DJ590" s="11"/>
      <c r="DK590" s="11"/>
      <c r="DL590" s="11"/>
      <c r="DM590" s="11"/>
      <c r="DN590" s="11"/>
      <c r="DO590" s="11"/>
      <c r="DP590" s="11"/>
      <c r="DQ590" s="11"/>
      <c r="DR590" s="11"/>
      <c r="DS590" s="11"/>
      <c r="DT590" s="11"/>
      <c r="DU590" s="11"/>
      <c r="DV590" s="11"/>
      <c r="DW590" s="11"/>
      <c r="DX590" s="11"/>
      <c r="DY590" s="11"/>
      <c r="DZ590" s="11"/>
      <c r="EA590" s="11"/>
      <c r="EB590" s="11"/>
      <c r="EC590" s="11"/>
      <c r="ED590" s="11"/>
      <c r="EE590" s="11"/>
      <c r="EF590" s="11"/>
      <c r="EG590" s="11"/>
      <c r="EH590" s="11"/>
      <c r="EI590" s="11"/>
      <c r="EJ590" s="11"/>
      <c r="EK590" s="11"/>
      <c r="EL590" s="11"/>
      <c r="EM590" s="11"/>
      <c r="EN590" s="11"/>
      <c r="EO590" s="11"/>
      <c r="EP590" s="11"/>
      <c r="EQ590" s="11"/>
      <c r="ER590" s="11"/>
      <c r="ES590" s="11"/>
      <c r="ET590" s="11"/>
      <c r="EU590" s="11"/>
      <c r="EV590" s="11"/>
      <c r="EW590" s="11"/>
      <c r="EX590" s="11"/>
      <c r="EY590" s="11"/>
      <c r="EZ590" s="11"/>
      <c r="FA590" s="11"/>
      <c r="FB590" s="11"/>
    </row>
    <row r="591" ht="12.75" customHeight="1">
      <c r="A591" s="11"/>
      <c r="B591" s="11"/>
      <c r="C591" s="11"/>
      <c r="D591" s="11"/>
      <c r="E591" s="11"/>
      <c r="F591" s="11"/>
      <c r="G591" s="11"/>
      <c r="H591" s="11"/>
      <c r="I591" s="11"/>
      <c r="J591" s="11"/>
      <c r="K591" s="11"/>
      <c r="L591" s="11"/>
      <c r="M591" s="11"/>
      <c r="N591" s="11"/>
      <c r="O591" s="11"/>
      <c r="P591" s="11"/>
      <c r="Q591" s="11"/>
      <c r="R591" s="11"/>
      <c r="S591" s="11"/>
      <c r="T591" s="11"/>
      <c r="U591" s="11"/>
      <c r="V591" s="11"/>
      <c r="W591" s="11"/>
      <c r="X591" s="11"/>
      <c r="Y591" s="11"/>
      <c r="Z591" s="11"/>
      <c r="AA591" s="11"/>
      <c r="AB591" s="11"/>
      <c r="AC591" s="11"/>
      <c r="AD591" s="11"/>
      <c r="AE591" s="11"/>
      <c r="AF591" s="11"/>
      <c r="AG591" s="11"/>
      <c r="AH591" s="11"/>
      <c r="AI591" s="11"/>
      <c r="AJ591" s="11"/>
      <c r="AK591" s="11"/>
      <c r="AL591" s="11"/>
      <c r="AM591" s="11"/>
      <c r="AN591" s="11"/>
      <c r="AO591" s="11"/>
      <c r="AP591" s="11"/>
      <c r="AQ591" s="11"/>
      <c r="AR591" s="11"/>
      <c r="AS591" s="11"/>
      <c r="AT591" s="11"/>
      <c r="AU591" s="11"/>
      <c r="AV591" s="11"/>
      <c r="AW591" s="11"/>
      <c r="AX591" s="11"/>
      <c r="AY591" s="11"/>
      <c r="AZ591" s="11"/>
      <c r="BA591" s="11"/>
      <c r="BB591" s="11"/>
      <c r="BC591" s="11"/>
      <c r="BD591" s="11"/>
      <c r="BE591" s="11"/>
      <c r="BF591" s="11"/>
      <c r="BG591" s="11"/>
      <c r="BH591" s="11"/>
      <c r="BI591" s="11"/>
      <c r="BJ591" s="11"/>
      <c r="BK591" s="11"/>
      <c r="BL591" s="11"/>
      <c r="BM591" s="11"/>
      <c r="BN591" s="11"/>
      <c r="BO591" s="11"/>
      <c r="BP591" s="11"/>
      <c r="BQ591" s="11"/>
      <c r="BR591" s="11"/>
      <c r="BS591" s="11"/>
      <c r="BT591" s="11"/>
      <c r="BU591" s="11"/>
      <c r="BV591" s="11"/>
      <c r="BW591" s="11"/>
      <c r="BX591" s="11"/>
      <c r="BY591" s="11"/>
      <c r="BZ591" s="11"/>
      <c r="CA591" s="11"/>
      <c r="CB591" s="11"/>
      <c r="CC591" s="11"/>
      <c r="CD591" s="11"/>
      <c r="CE591" s="11"/>
      <c r="CF591" s="11"/>
      <c r="CG591" s="11"/>
      <c r="CH591" s="11"/>
      <c r="CI591" s="11"/>
      <c r="CJ591" s="11"/>
      <c r="CK591" s="11"/>
      <c r="CL591" s="11"/>
      <c r="CM591" s="11"/>
      <c r="CN591" s="11"/>
      <c r="CO591" s="11"/>
      <c r="CP591" s="11"/>
      <c r="CQ591" s="11"/>
      <c r="CR591" s="11"/>
      <c r="CS591" s="11"/>
      <c r="CT591" s="11"/>
      <c r="CU591" s="11"/>
      <c r="CV591" s="11"/>
      <c r="CW591" s="11"/>
      <c r="CX591" s="11"/>
      <c r="CY591" s="11"/>
      <c r="CZ591" s="11"/>
      <c r="DA591" s="11"/>
      <c r="DB591" s="11"/>
      <c r="DC591" s="11"/>
      <c r="DD591" s="11"/>
      <c r="DE591" s="11"/>
      <c r="DF591" s="11"/>
      <c r="DG591" s="11"/>
      <c r="DH591" s="11"/>
      <c r="DI591" s="11"/>
      <c r="DJ591" s="11"/>
      <c r="DK591" s="11"/>
      <c r="DL591" s="11"/>
      <c r="DM591" s="11"/>
      <c r="DN591" s="11"/>
      <c r="DO591" s="11"/>
      <c r="DP591" s="11"/>
      <c r="DQ591" s="11"/>
      <c r="DR591" s="11"/>
      <c r="DS591" s="11"/>
      <c r="DT591" s="11"/>
      <c r="DU591" s="11"/>
      <c r="DV591" s="11"/>
      <c r="DW591" s="11"/>
      <c r="DX591" s="11"/>
      <c r="DY591" s="11"/>
      <c r="DZ591" s="11"/>
      <c r="EA591" s="11"/>
      <c r="EB591" s="11"/>
      <c r="EC591" s="11"/>
      <c r="ED591" s="11"/>
      <c r="EE591" s="11"/>
      <c r="EF591" s="11"/>
      <c r="EG591" s="11"/>
      <c r="EH591" s="11"/>
      <c r="EI591" s="11"/>
      <c r="EJ591" s="11"/>
      <c r="EK591" s="11"/>
      <c r="EL591" s="11"/>
      <c r="EM591" s="11"/>
      <c r="EN591" s="11"/>
      <c r="EO591" s="11"/>
      <c r="EP591" s="11"/>
      <c r="EQ591" s="11"/>
      <c r="ER591" s="11"/>
      <c r="ES591" s="11"/>
      <c r="ET591" s="11"/>
      <c r="EU591" s="11"/>
      <c r="EV591" s="11"/>
      <c r="EW591" s="11"/>
      <c r="EX591" s="11"/>
      <c r="EY591" s="11"/>
      <c r="EZ591" s="11"/>
      <c r="FA591" s="11"/>
      <c r="FB591" s="11"/>
    </row>
    <row r="592" ht="12.75" customHeight="1">
      <c r="A592" s="11"/>
      <c r="B592" s="11"/>
      <c r="C592" s="11"/>
      <c r="D592" s="11"/>
      <c r="E592" s="11"/>
      <c r="F592" s="11"/>
      <c r="G592" s="11"/>
      <c r="H592" s="11"/>
      <c r="I592" s="11"/>
      <c r="J592" s="11"/>
      <c r="K592" s="11"/>
      <c r="L592" s="11"/>
      <c r="M592" s="11"/>
      <c r="N592" s="11"/>
      <c r="O592" s="11"/>
      <c r="P592" s="11"/>
      <c r="Q592" s="11"/>
      <c r="R592" s="11"/>
      <c r="S592" s="11"/>
      <c r="T592" s="11"/>
      <c r="U592" s="11"/>
      <c r="V592" s="11"/>
      <c r="W592" s="11"/>
      <c r="X592" s="11"/>
      <c r="Y592" s="11"/>
      <c r="Z592" s="11"/>
      <c r="AA592" s="11"/>
      <c r="AB592" s="11"/>
      <c r="AC592" s="11"/>
      <c r="AD592" s="11"/>
      <c r="AE592" s="11"/>
      <c r="AF592" s="11"/>
      <c r="AG592" s="11"/>
      <c r="AH592" s="11"/>
      <c r="AI592" s="11"/>
      <c r="AJ592" s="11"/>
      <c r="AK592" s="11"/>
      <c r="AL592" s="11"/>
      <c r="AM592" s="11"/>
      <c r="AN592" s="11"/>
      <c r="AO592" s="11"/>
      <c r="AP592" s="11"/>
      <c r="AQ592" s="11"/>
      <c r="AR592" s="11"/>
      <c r="AS592" s="11"/>
      <c r="AT592" s="11"/>
      <c r="AU592" s="11"/>
      <c r="AV592" s="11"/>
      <c r="AW592" s="11"/>
      <c r="AX592" s="11"/>
      <c r="AY592" s="11"/>
      <c r="AZ592" s="11"/>
      <c r="BA592" s="11"/>
      <c r="BB592" s="11"/>
      <c r="BC592" s="11"/>
      <c r="BD592" s="11"/>
      <c r="BE592" s="11"/>
      <c r="BF592" s="11"/>
      <c r="BG592" s="11"/>
      <c r="BH592" s="11"/>
      <c r="BI592" s="11"/>
      <c r="BJ592" s="11"/>
      <c r="BK592" s="11"/>
      <c r="BL592" s="11"/>
      <c r="BM592" s="11"/>
      <c r="BN592" s="11"/>
      <c r="BO592" s="11"/>
      <c r="BP592" s="11"/>
      <c r="BQ592" s="11"/>
      <c r="BR592" s="11"/>
      <c r="BS592" s="11"/>
      <c r="BT592" s="11"/>
      <c r="BU592" s="11"/>
      <c r="BV592" s="11"/>
      <c r="BW592" s="11"/>
      <c r="BX592" s="11"/>
      <c r="BY592" s="11"/>
      <c r="BZ592" s="11"/>
      <c r="CA592" s="11"/>
      <c r="CB592" s="11"/>
      <c r="CC592" s="11"/>
      <c r="CD592" s="11"/>
      <c r="CE592" s="11"/>
      <c r="CF592" s="11"/>
      <c r="CG592" s="11"/>
      <c r="CH592" s="11"/>
      <c r="CI592" s="11"/>
      <c r="CJ592" s="11"/>
      <c r="CK592" s="11"/>
      <c r="CL592" s="11"/>
      <c r="CM592" s="11"/>
      <c r="CN592" s="11"/>
      <c r="CO592" s="11"/>
      <c r="CP592" s="11"/>
      <c r="CQ592" s="11"/>
      <c r="CR592" s="11"/>
      <c r="CS592" s="11"/>
      <c r="CT592" s="11"/>
      <c r="CU592" s="11"/>
      <c r="CV592" s="11"/>
      <c r="CW592" s="11"/>
      <c r="CX592" s="11"/>
      <c r="CY592" s="11"/>
      <c r="CZ592" s="11"/>
      <c r="DA592" s="11"/>
      <c r="DB592" s="11"/>
      <c r="DC592" s="11"/>
      <c r="DD592" s="11"/>
      <c r="DE592" s="11"/>
      <c r="DF592" s="11"/>
      <c r="DG592" s="11"/>
      <c r="DH592" s="11"/>
      <c r="DI592" s="11"/>
      <c r="DJ592" s="11"/>
      <c r="DK592" s="11"/>
      <c r="DL592" s="11"/>
      <c r="DM592" s="11"/>
      <c r="DN592" s="11"/>
      <c r="DO592" s="11"/>
      <c r="DP592" s="11"/>
      <c r="DQ592" s="11"/>
      <c r="DR592" s="11"/>
      <c r="DS592" s="11"/>
      <c r="DT592" s="11"/>
      <c r="DU592" s="11"/>
      <c r="DV592" s="11"/>
      <c r="DW592" s="11"/>
      <c r="DX592" s="11"/>
      <c r="DY592" s="11"/>
      <c r="DZ592" s="11"/>
      <c r="EA592" s="11"/>
      <c r="EB592" s="11"/>
      <c r="EC592" s="11"/>
      <c r="ED592" s="11"/>
      <c r="EE592" s="11"/>
      <c r="EF592" s="11"/>
      <c r="EG592" s="11"/>
      <c r="EH592" s="11"/>
      <c r="EI592" s="11"/>
      <c r="EJ592" s="11"/>
      <c r="EK592" s="11"/>
      <c r="EL592" s="11"/>
      <c r="EM592" s="11"/>
      <c r="EN592" s="11"/>
      <c r="EO592" s="11"/>
      <c r="EP592" s="11"/>
      <c r="EQ592" s="11"/>
      <c r="ER592" s="11"/>
      <c r="ES592" s="11"/>
      <c r="ET592" s="11"/>
      <c r="EU592" s="11"/>
      <c r="EV592" s="11"/>
      <c r="EW592" s="11"/>
      <c r="EX592" s="11"/>
      <c r="EY592" s="11"/>
      <c r="EZ592" s="11"/>
      <c r="FA592" s="11"/>
      <c r="FB592" s="11"/>
    </row>
    <row r="593" ht="12.75" customHeight="1">
      <c r="A593" s="11"/>
      <c r="B593" s="11"/>
      <c r="C593" s="11"/>
      <c r="D593" s="11"/>
      <c r="E593" s="11"/>
      <c r="F593" s="11"/>
      <c r="G593" s="11"/>
      <c r="H593" s="11"/>
      <c r="I593" s="11"/>
      <c r="J593" s="11"/>
      <c r="K593" s="11"/>
      <c r="L593" s="11"/>
      <c r="M593" s="11"/>
      <c r="N593" s="11"/>
      <c r="O593" s="11"/>
      <c r="P593" s="11"/>
      <c r="Q593" s="11"/>
      <c r="R593" s="11"/>
      <c r="S593" s="11"/>
      <c r="T593" s="11"/>
      <c r="U593" s="11"/>
      <c r="V593" s="11"/>
      <c r="W593" s="11"/>
      <c r="X593" s="11"/>
      <c r="Y593" s="11"/>
      <c r="Z593" s="11"/>
      <c r="AA593" s="11"/>
      <c r="AB593" s="11"/>
      <c r="AC593" s="11"/>
      <c r="AD593" s="11"/>
      <c r="AE593" s="11"/>
      <c r="AF593" s="11"/>
      <c r="AG593" s="11"/>
      <c r="AH593" s="11"/>
      <c r="AI593" s="11"/>
      <c r="AJ593" s="11"/>
      <c r="AK593" s="11"/>
      <c r="AL593" s="11"/>
      <c r="AM593" s="11"/>
      <c r="AN593" s="11"/>
      <c r="AO593" s="11"/>
      <c r="AP593" s="11"/>
      <c r="AQ593" s="11"/>
      <c r="AR593" s="11"/>
      <c r="AS593" s="11"/>
      <c r="AT593" s="11"/>
      <c r="AU593" s="11"/>
      <c r="AV593" s="11"/>
      <c r="AW593" s="11"/>
      <c r="AX593" s="11"/>
      <c r="AY593" s="11"/>
      <c r="AZ593" s="11"/>
      <c r="BA593" s="11"/>
      <c r="BB593" s="11"/>
      <c r="BC593" s="11"/>
      <c r="BD593" s="11"/>
      <c r="BE593" s="11"/>
      <c r="BF593" s="11"/>
      <c r="BG593" s="11"/>
      <c r="BH593" s="11"/>
      <c r="BI593" s="11"/>
      <c r="BJ593" s="11"/>
      <c r="BK593" s="11"/>
      <c r="BL593" s="11"/>
      <c r="BM593" s="11"/>
      <c r="BN593" s="11"/>
      <c r="BO593" s="11"/>
      <c r="BP593" s="11"/>
      <c r="BQ593" s="11"/>
      <c r="BR593" s="11"/>
      <c r="BS593" s="11"/>
      <c r="BT593" s="11"/>
      <c r="BU593" s="11"/>
      <c r="BV593" s="11"/>
      <c r="BW593" s="11"/>
      <c r="BX593" s="11"/>
      <c r="BY593" s="11"/>
      <c r="BZ593" s="11"/>
      <c r="CA593" s="11"/>
      <c r="CB593" s="11"/>
      <c r="CC593" s="11"/>
      <c r="CD593" s="11"/>
      <c r="CE593" s="11"/>
      <c r="CF593" s="11"/>
      <c r="CG593" s="11"/>
      <c r="CH593" s="11"/>
      <c r="CI593" s="11"/>
      <c r="CJ593" s="11"/>
      <c r="CK593" s="11"/>
      <c r="CL593" s="11"/>
      <c r="CM593" s="11"/>
      <c r="CN593" s="11"/>
      <c r="CO593" s="11"/>
      <c r="CP593" s="11"/>
      <c r="CQ593" s="11"/>
      <c r="CR593" s="11"/>
      <c r="CS593" s="11"/>
      <c r="CT593" s="11"/>
      <c r="CU593" s="11"/>
      <c r="CV593" s="11"/>
      <c r="CW593" s="11"/>
      <c r="CX593" s="11"/>
      <c r="CY593" s="11"/>
      <c r="CZ593" s="11"/>
      <c r="DA593" s="11"/>
      <c r="DB593" s="11"/>
      <c r="DC593" s="11"/>
      <c r="DD593" s="11"/>
      <c r="DE593" s="11"/>
      <c r="DF593" s="11"/>
      <c r="DG593" s="11"/>
      <c r="DH593" s="11"/>
      <c r="DI593" s="11"/>
      <c r="DJ593" s="11"/>
      <c r="DK593" s="11"/>
      <c r="DL593" s="11"/>
      <c r="DM593" s="11"/>
      <c r="DN593" s="11"/>
      <c r="DO593" s="11"/>
      <c r="DP593" s="11"/>
      <c r="DQ593" s="11"/>
      <c r="DR593" s="11"/>
      <c r="DS593" s="11"/>
      <c r="DT593" s="11"/>
      <c r="DU593" s="11"/>
      <c r="DV593" s="11"/>
      <c r="DW593" s="11"/>
      <c r="DX593" s="11"/>
      <c r="DY593" s="11"/>
      <c r="DZ593" s="11"/>
      <c r="EA593" s="11"/>
      <c r="EB593" s="11"/>
      <c r="EC593" s="11"/>
      <c r="ED593" s="11"/>
      <c r="EE593" s="11"/>
      <c r="EF593" s="11"/>
      <c r="EG593" s="11"/>
      <c r="EH593" s="11"/>
      <c r="EI593" s="11"/>
      <c r="EJ593" s="11"/>
      <c r="EK593" s="11"/>
      <c r="EL593" s="11"/>
      <c r="EM593" s="11"/>
      <c r="EN593" s="11"/>
      <c r="EO593" s="11"/>
      <c r="EP593" s="11"/>
      <c r="EQ593" s="11"/>
      <c r="ER593" s="11"/>
      <c r="ES593" s="11"/>
      <c r="ET593" s="11"/>
      <c r="EU593" s="11"/>
      <c r="EV593" s="11"/>
      <c r="EW593" s="11"/>
      <c r="EX593" s="11"/>
      <c r="EY593" s="11"/>
      <c r="EZ593" s="11"/>
      <c r="FA593" s="11"/>
      <c r="FB593" s="11"/>
    </row>
    <row r="594" ht="12.75" customHeight="1">
      <c r="A594" s="11"/>
      <c r="B594" s="11"/>
      <c r="C594" s="11"/>
      <c r="D594" s="11"/>
      <c r="E594" s="11"/>
      <c r="F594" s="11"/>
      <c r="G594" s="11"/>
      <c r="H594" s="11"/>
      <c r="I594" s="11"/>
      <c r="J594" s="11"/>
      <c r="K594" s="11"/>
      <c r="L594" s="11"/>
      <c r="M594" s="11"/>
      <c r="N594" s="11"/>
      <c r="O594" s="11"/>
      <c r="P594" s="11"/>
      <c r="Q594" s="11"/>
      <c r="R594" s="11"/>
      <c r="S594" s="11"/>
      <c r="T594" s="11"/>
      <c r="U594" s="11"/>
      <c r="V594" s="11"/>
      <c r="W594" s="11"/>
      <c r="X594" s="11"/>
      <c r="Y594" s="11"/>
      <c r="Z594" s="11"/>
      <c r="AA594" s="11"/>
      <c r="AB594" s="11"/>
      <c r="AC594" s="11"/>
      <c r="AD594" s="11"/>
      <c r="AE594" s="11"/>
      <c r="AF594" s="11"/>
      <c r="AG594" s="11"/>
      <c r="AH594" s="11"/>
      <c r="AI594" s="11"/>
      <c r="AJ594" s="11"/>
      <c r="AK594" s="11"/>
      <c r="AL594" s="11"/>
      <c r="AM594" s="11"/>
      <c r="AN594" s="11"/>
      <c r="AO594" s="11"/>
      <c r="AP594" s="11"/>
      <c r="AQ594" s="11"/>
      <c r="AR594" s="11"/>
      <c r="AS594" s="11"/>
      <c r="AT594" s="11"/>
      <c r="AU594" s="11"/>
      <c r="AV594" s="11"/>
      <c r="AW594" s="11"/>
      <c r="AX594" s="11"/>
      <c r="AY594" s="11"/>
      <c r="AZ594" s="11"/>
      <c r="BA594" s="11"/>
      <c r="BB594" s="11"/>
      <c r="BC594" s="11"/>
      <c r="BD594" s="11"/>
      <c r="BE594" s="11"/>
      <c r="BF594" s="11"/>
      <c r="BG594" s="11"/>
      <c r="BH594" s="11"/>
      <c r="BI594" s="11"/>
      <c r="BJ594" s="11"/>
      <c r="BK594" s="11"/>
      <c r="BL594" s="11"/>
      <c r="BM594" s="11"/>
      <c r="BN594" s="11"/>
      <c r="BO594" s="11"/>
      <c r="BP594" s="11"/>
      <c r="BQ594" s="11"/>
      <c r="BR594" s="11"/>
      <c r="BS594" s="11"/>
      <c r="BT594" s="11"/>
      <c r="BU594" s="11"/>
      <c r="BV594" s="11"/>
      <c r="BW594" s="11"/>
      <c r="BX594" s="11"/>
      <c r="BY594" s="11"/>
      <c r="BZ594" s="11"/>
      <c r="CA594" s="11"/>
      <c r="CB594" s="11"/>
      <c r="CC594" s="11"/>
      <c r="CD594" s="11"/>
      <c r="CE594" s="11"/>
      <c r="CF594" s="11"/>
      <c r="CG594" s="11"/>
      <c r="CH594" s="11"/>
      <c r="CI594" s="11"/>
      <c r="CJ594" s="11"/>
      <c r="CK594" s="11"/>
      <c r="CL594" s="11"/>
      <c r="CM594" s="11"/>
      <c r="CN594" s="11"/>
      <c r="CO594" s="11"/>
      <c r="CP594" s="11"/>
      <c r="CQ594" s="11"/>
      <c r="CR594" s="11"/>
      <c r="CS594" s="11"/>
      <c r="CT594" s="11"/>
      <c r="CU594" s="11"/>
      <c r="CV594" s="11"/>
      <c r="CW594" s="11"/>
      <c r="CX594" s="11"/>
      <c r="CY594" s="11"/>
      <c r="CZ594" s="11"/>
      <c r="DA594" s="11"/>
      <c r="DB594" s="11"/>
      <c r="DC594" s="11"/>
      <c r="DD594" s="11"/>
      <c r="DE594" s="11"/>
      <c r="DF594" s="11"/>
      <c r="DG594" s="11"/>
      <c r="DH594" s="11"/>
      <c r="DI594" s="11"/>
      <c r="DJ594" s="11"/>
      <c r="DK594" s="11"/>
      <c r="DL594" s="11"/>
      <c r="DM594" s="11"/>
      <c r="DN594" s="11"/>
      <c r="DO594" s="11"/>
      <c r="DP594" s="11"/>
      <c r="DQ594" s="11"/>
      <c r="DR594" s="11"/>
      <c r="DS594" s="11"/>
      <c r="DT594" s="11"/>
      <c r="DU594" s="11"/>
      <c r="DV594" s="11"/>
      <c r="DW594" s="11"/>
      <c r="DX594" s="11"/>
      <c r="DY594" s="11"/>
      <c r="DZ594" s="11"/>
      <c r="EA594" s="11"/>
      <c r="EB594" s="11"/>
      <c r="EC594" s="11"/>
      <c r="ED594" s="11"/>
      <c r="EE594" s="11"/>
      <c r="EF594" s="11"/>
      <c r="EG594" s="11"/>
      <c r="EH594" s="11"/>
      <c r="EI594" s="11"/>
      <c r="EJ594" s="11"/>
      <c r="EK594" s="11"/>
      <c r="EL594" s="11"/>
      <c r="EM594" s="11"/>
      <c r="EN594" s="11"/>
      <c r="EO594" s="11"/>
      <c r="EP594" s="11"/>
      <c r="EQ594" s="11"/>
      <c r="ER594" s="11"/>
      <c r="ES594" s="11"/>
      <c r="ET594" s="11"/>
      <c r="EU594" s="11"/>
      <c r="EV594" s="11"/>
      <c r="EW594" s="11"/>
      <c r="EX594" s="11"/>
      <c r="EY594" s="11"/>
      <c r="EZ594" s="11"/>
      <c r="FA594" s="11"/>
      <c r="FB594" s="11"/>
    </row>
    <row r="595" ht="12.75" customHeight="1">
      <c r="A595" s="11"/>
      <c r="B595" s="11"/>
      <c r="C595" s="11"/>
      <c r="D595" s="11"/>
      <c r="E595" s="11"/>
      <c r="F595" s="11"/>
      <c r="G595" s="11"/>
      <c r="H595" s="11"/>
      <c r="I595" s="11"/>
      <c r="J595" s="11"/>
      <c r="K595" s="11"/>
      <c r="L595" s="11"/>
      <c r="M595" s="11"/>
      <c r="N595" s="11"/>
      <c r="O595" s="11"/>
      <c r="P595" s="11"/>
      <c r="Q595" s="11"/>
      <c r="R595" s="11"/>
      <c r="S595" s="11"/>
      <c r="T595" s="11"/>
      <c r="U595" s="11"/>
      <c r="V595" s="11"/>
      <c r="W595" s="11"/>
      <c r="X595" s="11"/>
      <c r="Y595" s="11"/>
      <c r="Z595" s="11"/>
      <c r="AA595" s="11"/>
      <c r="AB595" s="11"/>
      <c r="AC595" s="11"/>
      <c r="AD595" s="11"/>
      <c r="AE595" s="11"/>
      <c r="AF595" s="11"/>
      <c r="AG595" s="11"/>
      <c r="AH595" s="11"/>
      <c r="AI595" s="11"/>
      <c r="AJ595" s="11"/>
      <c r="AK595" s="11"/>
      <c r="AL595" s="11"/>
      <c r="AM595" s="11"/>
      <c r="AN595" s="11"/>
      <c r="AO595" s="11"/>
      <c r="AP595" s="11"/>
      <c r="AQ595" s="11"/>
      <c r="AR595" s="11"/>
      <c r="AS595" s="11"/>
      <c r="AT595" s="11"/>
      <c r="AU595" s="11"/>
      <c r="AV595" s="11"/>
      <c r="AW595" s="11"/>
      <c r="AX595" s="11"/>
      <c r="AY595" s="11"/>
      <c r="AZ595" s="11"/>
      <c r="BA595" s="11"/>
      <c r="BB595" s="11"/>
      <c r="BC595" s="11"/>
      <c r="BD595" s="11"/>
      <c r="BE595" s="11"/>
      <c r="BF595" s="11"/>
      <c r="BG595" s="11"/>
      <c r="BH595" s="11"/>
      <c r="BI595" s="11"/>
      <c r="BJ595" s="11"/>
      <c r="BK595" s="11"/>
      <c r="BL595" s="11"/>
      <c r="BM595" s="11"/>
      <c r="BN595" s="11"/>
      <c r="BO595" s="11"/>
      <c r="BP595" s="11"/>
      <c r="BQ595" s="11"/>
      <c r="BR595" s="11"/>
      <c r="BS595" s="11"/>
      <c r="BT595" s="11"/>
      <c r="BU595" s="11"/>
      <c r="BV595" s="11"/>
      <c r="BW595" s="11"/>
      <c r="BX595" s="11"/>
      <c r="BY595" s="11"/>
      <c r="BZ595" s="11"/>
      <c r="CA595" s="11"/>
      <c r="CB595" s="11"/>
      <c r="CC595" s="11"/>
      <c r="CD595" s="11"/>
      <c r="CE595" s="11"/>
      <c r="CF595" s="11"/>
      <c r="CG595" s="11"/>
      <c r="CH595" s="11"/>
      <c r="CI595" s="11"/>
      <c r="CJ595" s="11"/>
      <c r="CK595" s="11"/>
      <c r="CL595" s="11"/>
      <c r="CM595" s="11"/>
      <c r="CN595" s="11"/>
      <c r="CO595" s="11"/>
      <c r="CP595" s="11"/>
      <c r="CQ595" s="11"/>
      <c r="CR595" s="11"/>
      <c r="CS595" s="11"/>
      <c r="CT595" s="11"/>
      <c r="CU595" s="11"/>
      <c r="CV595" s="11"/>
      <c r="CW595" s="11"/>
      <c r="CX595" s="11"/>
      <c r="CY595" s="11"/>
      <c r="CZ595" s="11"/>
      <c r="DA595" s="11"/>
      <c r="DB595" s="11"/>
      <c r="DC595" s="11"/>
      <c r="DD595" s="11"/>
      <c r="DE595" s="11"/>
      <c r="DF595" s="11"/>
      <c r="DG595" s="11"/>
      <c r="DH595" s="11"/>
      <c r="DI595" s="11"/>
      <c r="DJ595" s="11"/>
      <c r="DK595" s="11"/>
      <c r="DL595" s="11"/>
      <c r="DM595" s="11"/>
      <c r="DN595" s="11"/>
      <c r="DO595" s="11"/>
      <c r="DP595" s="11"/>
      <c r="DQ595" s="11"/>
      <c r="DR595" s="11"/>
      <c r="DS595" s="11"/>
      <c r="DT595" s="11"/>
      <c r="DU595" s="11"/>
      <c r="DV595" s="11"/>
      <c r="DW595" s="11"/>
      <c r="DX595" s="11"/>
      <c r="DY595" s="11"/>
      <c r="DZ595" s="11"/>
      <c r="EA595" s="11"/>
      <c r="EB595" s="11"/>
      <c r="EC595" s="11"/>
      <c r="ED595" s="11"/>
      <c r="EE595" s="11"/>
      <c r="EF595" s="11"/>
      <c r="EG595" s="11"/>
      <c r="EH595" s="11"/>
      <c r="EI595" s="11"/>
      <c r="EJ595" s="11"/>
      <c r="EK595" s="11"/>
      <c r="EL595" s="11"/>
      <c r="EM595" s="11"/>
      <c r="EN595" s="11"/>
      <c r="EO595" s="11"/>
      <c r="EP595" s="11"/>
      <c r="EQ595" s="11"/>
      <c r="ER595" s="11"/>
      <c r="ES595" s="11"/>
      <c r="ET595" s="11"/>
      <c r="EU595" s="11"/>
      <c r="EV595" s="11"/>
      <c r="EW595" s="11"/>
      <c r="EX595" s="11"/>
      <c r="EY595" s="11"/>
      <c r="EZ595" s="11"/>
      <c r="FA595" s="11"/>
      <c r="FB595" s="11"/>
    </row>
    <row r="596" ht="12.75" customHeight="1">
      <c r="A596" s="11"/>
      <c r="B596" s="11"/>
      <c r="C596" s="11"/>
      <c r="D596" s="11"/>
      <c r="E596" s="11"/>
      <c r="F596" s="11"/>
      <c r="G596" s="11"/>
      <c r="H596" s="11"/>
      <c r="I596" s="11"/>
      <c r="J596" s="11"/>
      <c r="K596" s="11"/>
      <c r="L596" s="11"/>
      <c r="M596" s="11"/>
      <c r="N596" s="11"/>
      <c r="O596" s="11"/>
      <c r="P596" s="11"/>
      <c r="Q596" s="11"/>
      <c r="R596" s="11"/>
      <c r="S596" s="11"/>
      <c r="T596" s="11"/>
      <c r="U596" s="11"/>
      <c r="V596" s="11"/>
      <c r="W596" s="11"/>
      <c r="X596" s="11"/>
      <c r="Y596" s="11"/>
      <c r="Z596" s="11"/>
      <c r="AA596" s="11"/>
      <c r="AB596" s="11"/>
      <c r="AC596" s="11"/>
      <c r="AD596" s="11"/>
      <c r="AE596" s="11"/>
      <c r="AF596" s="11"/>
      <c r="AG596" s="11"/>
      <c r="AH596" s="11"/>
      <c r="AI596" s="11"/>
      <c r="AJ596" s="11"/>
      <c r="AK596" s="11"/>
      <c r="AL596" s="11"/>
      <c r="AM596" s="11"/>
      <c r="AN596" s="11"/>
      <c r="AO596" s="11"/>
      <c r="AP596" s="11"/>
      <c r="AQ596" s="11"/>
      <c r="AR596" s="11"/>
      <c r="AS596" s="11"/>
      <c r="AT596" s="11"/>
      <c r="AU596" s="11"/>
      <c r="AV596" s="11"/>
      <c r="AW596" s="11"/>
      <c r="AX596" s="11"/>
      <c r="AY596" s="11"/>
      <c r="AZ596" s="11"/>
      <c r="BA596" s="11"/>
      <c r="BB596" s="11"/>
      <c r="BC596" s="11"/>
      <c r="BD596" s="11"/>
      <c r="BE596" s="11"/>
      <c r="BF596" s="11"/>
      <c r="BG596" s="11"/>
      <c r="BH596" s="11"/>
      <c r="BI596" s="11"/>
      <c r="BJ596" s="11"/>
      <c r="BK596" s="11"/>
      <c r="BL596" s="11"/>
      <c r="BM596" s="11"/>
      <c r="BN596" s="11"/>
      <c r="BO596" s="11"/>
      <c r="BP596" s="11"/>
      <c r="BQ596" s="11"/>
      <c r="BR596" s="11"/>
      <c r="BS596" s="11"/>
      <c r="BT596" s="11"/>
      <c r="BU596" s="11"/>
      <c r="BV596" s="11"/>
      <c r="BW596" s="11"/>
      <c r="BX596" s="11"/>
      <c r="BY596" s="11"/>
      <c r="BZ596" s="11"/>
      <c r="CA596" s="11"/>
      <c r="CB596" s="11"/>
      <c r="CC596" s="11"/>
      <c r="CD596" s="11"/>
      <c r="CE596" s="11"/>
      <c r="CF596" s="11"/>
      <c r="CG596" s="11"/>
      <c r="CH596" s="11"/>
      <c r="CI596" s="11"/>
      <c r="CJ596" s="11"/>
      <c r="CK596" s="11"/>
      <c r="CL596" s="11"/>
      <c r="CM596" s="11"/>
      <c r="CN596" s="11"/>
      <c r="CO596" s="11"/>
      <c r="CP596" s="11"/>
      <c r="CQ596" s="11"/>
      <c r="CR596" s="11"/>
      <c r="CS596" s="11"/>
      <c r="CT596" s="11"/>
      <c r="CU596" s="11"/>
      <c r="CV596" s="11"/>
      <c r="CW596" s="11"/>
      <c r="CX596" s="11"/>
      <c r="CY596" s="11"/>
      <c r="CZ596" s="11"/>
      <c r="DA596" s="11"/>
      <c r="DB596" s="11"/>
      <c r="DC596" s="11"/>
      <c r="DD596" s="11"/>
      <c r="DE596" s="11"/>
      <c r="DF596" s="11"/>
      <c r="DG596" s="11"/>
      <c r="DH596" s="11"/>
      <c r="DI596" s="11"/>
      <c r="DJ596" s="11"/>
      <c r="DK596" s="11"/>
      <c r="DL596" s="11"/>
      <c r="DM596" s="11"/>
      <c r="DN596" s="11"/>
      <c r="DO596" s="11"/>
      <c r="DP596" s="11"/>
      <c r="DQ596" s="11"/>
      <c r="DR596" s="11"/>
      <c r="DS596" s="11"/>
      <c r="DT596" s="11"/>
      <c r="DU596" s="11"/>
      <c r="DV596" s="11"/>
      <c r="DW596" s="11"/>
      <c r="DX596" s="11"/>
      <c r="DY596" s="11"/>
      <c r="DZ596" s="11"/>
      <c r="EA596" s="11"/>
      <c r="EB596" s="11"/>
      <c r="EC596" s="11"/>
      <c r="ED596" s="11"/>
      <c r="EE596" s="11"/>
      <c r="EF596" s="11"/>
      <c r="EG596" s="11"/>
      <c r="EH596" s="11"/>
      <c r="EI596" s="11"/>
      <c r="EJ596" s="11"/>
      <c r="EK596" s="11"/>
      <c r="EL596" s="11"/>
      <c r="EM596" s="11"/>
      <c r="EN596" s="11"/>
      <c r="EO596" s="11"/>
      <c r="EP596" s="11"/>
      <c r="EQ596" s="11"/>
      <c r="ER596" s="11"/>
      <c r="ES596" s="11"/>
      <c r="ET596" s="11"/>
      <c r="EU596" s="11"/>
      <c r="EV596" s="11"/>
      <c r="EW596" s="11"/>
      <c r="EX596" s="11"/>
      <c r="EY596" s="11"/>
      <c r="EZ596" s="11"/>
      <c r="FA596" s="11"/>
      <c r="FB596" s="11"/>
    </row>
    <row r="597" ht="12.75" customHeight="1">
      <c r="A597" s="11"/>
      <c r="B597" s="11"/>
      <c r="C597" s="11"/>
      <c r="D597" s="11"/>
      <c r="E597" s="11"/>
      <c r="F597" s="11"/>
      <c r="G597" s="11"/>
      <c r="H597" s="11"/>
      <c r="I597" s="11"/>
      <c r="J597" s="11"/>
      <c r="K597" s="11"/>
      <c r="L597" s="11"/>
      <c r="M597" s="11"/>
      <c r="N597" s="11"/>
      <c r="O597" s="11"/>
      <c r="P597" s="11"/>
      <c r="Q597" s="11"/>
      <c r="R597" s="11"/>
      <c r="S597" s="11"/>
      <c r="T597" s="11"/>
      <c r="U597" s="11"/>
      <c r="V597" s="11"/>
      <c r="W597" s="11"/>
      <c r="X597" s="11"/>
      <c r="Y597" s="11"/>
      <c r="Z597" s="11"/>
      <c r="AA597" s="11"/>
      <c r="AB597" s="11"/>
      <c r="AC597" s="11"/>
      <c r="AD597" s="11"/>
      <c r="AE597" s="11"/>
      <c r="AF597" s="11"/>
      <c r="AG597" s="11"/>
      <c r="AH597" s="11"/>
      <c r="AI597" s="11"/>
      <c r="AJ597" s="11"/>
      <c r="AK597" s="11"/>
      <c r="AL597" s="11"/>
      <c r="AM597" s="11"/>
      <c r="AN597" s="11"/>
      <c r="AO597" s="11"/>
      <c r="AP597" s="11"/>
      <c r="AQ597" s="11"/>
      <c r="AR597" s="11"/>
      <c r="AS597" s="11"/>
      <c r="AT597" s="11"/>
      <c r="AU597" s="11"/>
      <c r="AV597" s="11"/>
      <c r="AW597" s="11"/>
      <c r="AX597" s="11"/>
      <c r="AY597" s="11"/>
      <c r="AZ597" s="11"/>
      <c r="BA597" s="11"/>
      <c r="BB597" s="11"/>
      <c r="BC597" s="11"/>
      <c r="BD597" s="11"/>
      <c r="BE597" s="11"/>
      <c r="BF597" s="11"/>
      <c r="BG597" s="11"/>
      <c r="BH597" s="11"/>
      <c r="BI597" s="11"/>
      <c r="BJ597" s="11"/>
      <c r="BK597" s="11"/>
      <c r="BL597" s="11"/>
      <c r="BM597" s="11"/>
      <c r="BN597" s="11"/>
      <c r="BO597" s="11"/>
      <c r="BP597" s="11"/>
      <c r="BQ597" s="11"/>
      <c r="BR597" s="11"/>
      <c r="BS597" s="11"/>
      <c r="BT597" s="11"/>
      <c r="BU597" s="11"/>
      <c r="BV597" s="11"/>
      <c r="BW597" s="11"/>
      <c r="BX597" s="11"/>
      <c r="BY597" s="11"/>
      <c r="BZ597" s="11"/>
      <c r="CA597" s="11"/>
      <c r="CB597" s="11"/>
      <c r="CC597" s="11"/>
      <c r="CD597" s="11"/>
      <c r="CE597" s="11"/>
      <c r="CF597" s="11"/>
      <c r="CG597" s="11"/>
      <c r="CH597" s="11"/>
      <c r="CI597" s="11"/>
      <c r="CJ597" s="11"/>
      <c r="CK597" s="11"/>
      <c r="CL597" s="11"/>
      <c r="CM597" s="11"/>
      <c r="CN597" s="11"/>
      <c r="CO597" s="11"/>
      <c r="CP597" s="11"/>
      <c r="CQ597" s="11"/>
      <c r="CR597" s="11"/>
      <c r="CS597" s="11"/>
      <c r="CT597" s="11"/>
      <c r="CU597" s="11"/>
      <c r="CV597" s="11"/>
      <c r="CW597" s="11"/>
      <c r="CX597" s="11"/>
      <c r="CY597" s="11"/>
      <c r="CZ597" s="11"/>
      <c r="DA597" s="11"/>
      <c r="DB597" s="11"/>
      <c r="DC597" s="11"/>
      <c r="DD597" s="11"/>
      <c r="DE597" s="11"/>
      <c r="DF597" s="11"/>
      <c r="DG597" s="11"/>
      <c r="DH597" s="11"/>
      <c r="DI597" s="11"/>
      <c r="DJ597" s="11"/>
      <c r="DK597" s="11"/>
      <c r="DL597" s="11"/>
      <c r="DM597" s="11"/>
      <c r="DN597" s="11"/>
      <c r="DO597" s="11"/>
      <c r="DP597" s="11"/>
      <c r="DQ597" s="11"/>
      <c r="DR597" s="11"/>
      <c r="DS597" s="11"/>
      <c r="DT597" s="11"/>
      <c r="DU597" s="11"/>
      <c r="DV597" s="11"/>
      <c r="DW597" s="11"/>
      <c r="DX597" s="11"/>
      <c r="DY597" s="11"/>
      <c r="DZ597" s="11"/>
      <c r="EA597" s="11"/>
      <c r="EB597" s="11"/>
      <c r="EC597" s="11"/>
      <c r="ED597" s="11"/>
      <c r="EE597" s="11"/>
      <c r="EF597" s="11"/>
      <c r="EG597" s="11"/>
      <c r="EH597" s="11"/>
      <c r="EI597" s="11"/>
      <c r="EJ597" s="11"/>
      <c r="EK597" s="11"/>
      <c r="EL597" s="11"/>
      <c r="EM597" s="11"/>
      <c r="EN597" s="11"/>
      <c r="EO597" s="11"/>
      <c r="EP597" s="11"/>
      <c r="EQ597" s="11"/>
      <c r="ER597" s="11"/>
      <c r="ES597" s="11"/>
      <c r="ET597" s="11"/>
      <c r="EU597" s="11"/>
      <c r="EV597" s="11"/>
      <c r="EW597" s="11"/>
      <c r="EX597" s="11"/>
      <c r="EY597" s="11"/>
      <c r="EZ597" s="11"/>
      <c r="FA597" s="11"/>
      <c r="FB597" s="11"/>
    </row>
    <row r="598" ht="12.75" customHeight="1">
      <c r="A598" s="11"/>
      <c r="B598" s="11"/>
      <c r="C598" s="11"/>
      <c r="D598" s="11"/>
      <c r="E598" s="11"/>
      <c r="F598" s="11"/>
      <c r="G598" s="11"/>
      <c r="H598" s="11"/>
      <c r="I598" s="11"/>
      <c r="J598" s="11"/>
      <c r="K598" s="11"/>
      <c r="L598" s="11"/>
      <c r="M598" s="11"/>
      <c r="N598" s="11"/>
      <c r="O598" s="11"/>
      <c r="P598" s="11"/>
      <c r="Q598" s="11"/>
      <c r="R598" s="11"/>
      <c r="S598" s="11"/>
      <c r="T598" s="11"/>
      <c r="U598" s="11"/>
      <c r="V598" s="11"/>
      <c r="W598" s="11"/>
      <c r="X598" s="11"/>
      <c r="Y598" s="11"/>
      <c r="Z598" s="11"/>
      <c r="AA598" s="11"/>
      <c r="AB598" s="11"/>
      <c r="AC598" s="11"/>
      <c r="AD598" s="11"/>
      <c r="AE598" s="11"/>
      <c r="AF598" s="11"/>
      <c r="AG598" s="11"/>
      <c r="AH598" s="11"/>
      <c r="AI598" s="11"/>
      <c r="AJ598" s="11"/>
      <c r="AK598" s="11"/>
      <c r="AL598" s="11"/>
      <c r="AM598" s="11"/>
      <c r="AN598" s="11"/>
      <c r="AO598" s="11"/>
      <c r="AP598" s="11"/>
      <c r="AQ598" s="11"/>
      <c r="AR598" s="11"/>
      <c r="AS598" s="11"/>
      <c r="AT598" s="11"/>
      <c r="AU598" s="11"/>
      <c r="AV598" s="11"/>
      <c r="AW598" s="11"/>
      <c r="AX598" s="11"/>
      <c r="AY598" s="11"/>
      <c r="AZ598" s="11"/>
      <c r="BA598" s="11"/>
      <c r="BB598" s="11"/>
      <c r="BC598" s="11"/>
      <c r="BD598" s="11"/>
      <c r="BE598" s="11"/>
      <c r="BF598" s="11"/>
      <c r="BG598" s="11"/>
      <c r="BH598" s="11"/>
      <c r="BI598" s="11"/>
      <c r="BJ598" s="11"/>
      <c r="BK598" s="11"/>
      <c r="BL598" s="11"/>
      <c r="BM598" s="11"/>
      <c r="BN598" s="11"/>
      <c r="BO598" s="11"/>
      <c r="BP598" s="11"/>
      <c r="BQ598" s="11"/>
      <c r="BR598" s="11"/>
      <c r="BS598" s="11"/>
      <c r="BT598" s="11"/>
      <c r="BU598" s="11"/>
      <c r="BV598" s="11"/>
      <c r="BW598" s="11"/>
      <c r="BX598" s="11"/>
      <c r="BY598" s="11"/>
      <c r="BZ598" s="11"/>
      <c r="CA598" s="11"/>
      <c r="CB598" s="11"/>
      <c r="CC598" s="11"/>
      <c r="CD598" s="11"/>
      <c r="CE598" s="11"/>
      <c r="CF598" s="11"/>
      <c r="CG598" s="11"/>
      <c r="CH598" s="11"/>
      <c r="CI598" s="11"/>
      <c r="CJ598" s="11"/>
      <c r="CK598" s="11"/>
      <c r="CL598" s="11"/>
      <c r="CM598" s="11"/>
      <c r="CN598" s="11"/>
      <c r="CO598" s="11"/>
      <c r="CP598" s="11"/>
      <c r="CQ598" s="11"/>
      <c r="CR598" s="11"/>
      <c r="CS598" s="11"/>
      <c r="CT598" s="11"/>
      <c r="CU598" s="11"/>
      <c r="CV598" s="11"/>
      <c r="CW598" s="11"/>
      <c r="CX598" s="11"/>
      <c r="CY598" s="11"/>
      <c r="CZ598" s="11"/>
      <c r="DA598" s="11"/>
      <c r="DB598" s="11"/>
      <c r="DC598" s="11"/>
      <c r="DD598" s="11"/>
      <c r="DE598" s="11"/>
      <c r="DF598" s="11"/>
      <c r="DG598" s="11"/>
      <c r="DH598" s="11"/>
      <c r="DI598" s="11"/>
      <c r="DJ598" s="11"/>
      <c r="DK598" s="11"/>
      <c r="DL598" s="11"/>
      <c r="DM598" s="11"/>
      <c r="DN598" s="11"/>
      <c r="DO598" s="11"/>
      <c r="DP598" s="11"/>
      <c r="DQ598" s="11"/>
      <c r="DR598" s="11"/>
      <c r="DS598" s="11"/>
      <c r="DT598" s="11"/>
      <c r="DU598" s="11"/>
      <c r="DV598" s="11"/>
      <c r="DW598" s="11"/>
      <c r="DX598" s="11"/>
      <c r="DY598" s="11"/>
      <c r="DZ598" s="11"/>
      <c r="EA598" s="11"/>
      <c r="EB598" s="11"/>
      <c r="EC598" s="11"/>
      <c r="ED598" s="11"/>
      <c r="EE598" s="11"/>
      <c r="EF598" s="11"/>
      <c r="EG598" s="11"/>
      <c r="EH598" s="11"/>
      <c r="EI598" s="11"/>
      <c r="EJ598" s="11"/>
      <c r="EK598" s="11"/>
      <c r="EL598" s="11"/>
      <c r="EM598" s="11"/>
      <c r="EN598" s="11"/>
      <c r="EO598" s="11"/>
      <c r="EP598" s="11"/>
      <c r="EQ598" s="11"/>
      <c r="ER598" s="11"/>
      <c r="ES598" s="11"/>
      <c r="ET598" s="11"/>
      <c r="EU598" s="11"/>
      <c r="EV598" s="11"/>
      <c r="EW598" s="11"/>
      <c r="EX598" s="11"/>
      <c r="EY598" s="11"/>
      <c r="EZ598" s="11"/>
      <c r="FA598" s="11"/>
      <c r="FB598" s="11"/>
    </row>
    <row r="599" ht="12.75" customHeight="1">
      <c r="A599" s="11"/>
      <c r="B599" s="11"/>
      <c r="C599" s="11"/>
      <c r="D599" s="11"/>
      <c r="E599" s="11"/>
      <c r="F599" s="11"/>
      <c r="G599" s="11"/>
      <c r="H599" s="11"/>
      <c r="I599" s="11"/>
      <c r="J599" s="11"/>
      <c r="K599" s="11"/>
      <c r="L599" s="11"/>
      <c r="M599" s="11"/>
      <c r="N599" s="11"/>
      <c r="O599" s="11"/>
      <c r="P599" s="11"/>
      <c r="Q599" s="11"/>
      <c r="R599" s="11"/>
      <c r="S599" s="11"/>
      <c r="T599" s="11"/>
      <c r="U599" s="11"/>
      <c r="V599" s="11"/>
      <c r="W599" s="11"/>
      <c r="X599" s="11"/>
      <c r="Y599" s="11"/>
      <c r="Z599" s="11"/>
      <c r="AA599" s="11"/>
      <c r="AB599" s="11"/>
      <c r="AC599" s="11"/>
      <c r="AD599" s="11"/>
      <c r="AE599" s="11"/>
      <c r="AF599" s="11"/>
      <c r="AG599" s="11"/>
      <c r="AH599" s="11"/>
      <c r="AI599" s="11"/>
      <c r="AJ599" s="11"/>
      <c r="AK599" s="11"/>
      <c r="AL599" s="11"/>
      <c r="AM599" s="11"/>
      <c r="AN599" s="11"/>
      <c r="AO599" s="11"/>
      <c r="AP599" s="11"/>
      <c r="AQ599" s="11"/>
      <c r="AR599" s="11"/>
      <c r="AS599" s="11"/>
      <c r="AT599" s="11"/>
      <c r="AU599" s="11"/>
      <c r="AV599" s="11"/>
      <c r="AW599" s="11"/>
      <c r="AX599" s="11"/>
      <c r="AY599" s="11"/>
      <c r="AZ599" s="11"/>
      <c r="BA599" s="11"/>
      <c r="BB599" s="11"/>
      <c r="BC599" s="11"/>
      <c r="BD599" s="11"/>
      <c r="BE599" s="11"/>
      <c r="BF599" s="11"/>
      <c r="BG599" s="11"/>
      <c r="BH599" s="11"/>
      <c r="BI599" s="11"/>
      <c r="BJ599" s="11"/>
      <c r="BK599" s="11"/>
      <c r="BL599" s="11"/>
      <c r="BM599" s="11"/>
      <c r="BN599" s="11"/>
      <c r="BO599" s="11"/>
      <c r="BP599" s="11"/>
      <c r="BQ599" s="11"/>
      <c r="BR599" s="11"/>
      <c r="BS599" s="11"/>
      <c r="BT599" s="11"/>
      <c r="BU599" s="11"/>
      <c r="BV599" s="11"/>
      <c r="BW599" s="11"/>
      <c r="BX599" s="11"/>
      <c r="BY599" s="11"/>
      <c r="BZ599" s="11"/>
      <c r="CA599" s="11"/>
      <c r="CB599" s="11"/>
      <c r="CC599" s="11"/>
      <c r="CD599" s="11"/>
      <c r="CE599" s="11"/>
      <c r="CF599" s="11"/>
      <c r="CG599" s="11"/>
      <c r="CH599" s="11"/>
      <c r="CI599" s="11"/>
      <c r="CJ599" s="11"/>
      <c r="CK599" s="11"/>
      <c r="CL599" s="11"/>
      <c r="CM599" s="11"/>
      <c r="CN599" s="11"/>
      <c r="CO599" s="11"/>
      <c r="CP599" s="11"/>
      <c r="CQ599" s="11"/>
      <c r="CR599" s="11"/>
      <c r="CS599" s="11"/>
      <c r="CT599" s="11"/>
      <c r="CU599" s="11"/>
      <c r="CV599" s="11"/>
      <c r="CW599" s="11"/>
      <c r="CX599" s="11"/>
      <c r="CY599" s="11"/>
      <c r="CZ599" s="11"/>
      <c r="DA599" s="11"/>
      <c r="DB599" s="11"/>
      <c r="DC599" s="11"/>
      <c r="DD599" s="11"/>
      <c r="DE599" s="11"/>
      <c r="DF599" s="11"/>
      <c r="DG599" s="11"/>
      <c r="DH599" s="11"/>
      <c r="DI599" s="11"/>
      <c r="DJ599" s="11"/>
      <c r="DK599" s="11"/>
      <c r="DL599" s="11"/>
      <c r="DM599" s="11"/>
      <c r="DN599" s="11"/>
      <c r="DO599" s="11"/>
      <c r="DP599" s="11"/>
      <c r="DQ599" s="11"/>
      <c r="DR599" s="11"/>
      <c r="DS599" s="11"/>
      <c r="DT599" s="11"/>
      <c r="DU599" s="11"/>
      <c r="DV599" s="11"/>
      <c r="DW599" s="11"/>
      <c r="DX599" s="11"/>
      <c r="DY599" s="11"/>
      <c r="DZ599" s="11"/>
      <c r="EA599" s="11"/>
      <c r="EB599" s="11"/>
      <c r="EC599" s="11"/>
      <c r="ED599" s="11"/>
      <c r="EE599" s="11"/>
      <c r="EF599" s="11"/>
      <c r="EG599" s="11"/>
      <c r="EH599" s="11"/>
      <c r="EI599" s="11"/>
      <c r="EJ599" s="11"/>
      <c r="EK599" s="11"/>
      <c r="EL599" s="11"/>
      <c r="EM599" s="11"/>
      <c r="EN599" s="11"/>
      <c r="EO599" s="11"/>
      <c r="EP599" s="11"/>
      <c r="EQ599" s="11"/>
      <c r="ER599" s="11"/>
      <c r="ES599" s="11"/>
      <c r="ET599" s="11"/>
      <c r="EU599" s="11"/>
      <c r="EV599" s="11"/>
      <c r="EW599" s="11"/>
      <c r="EX599" s="11"/>
      <c r="EY599" s="11"/>
      <c r="EZ599" s="11"/>
      <c r="FA599" s="11"/>
      <c r="FB599" s="11"/>
    </row>
    <row r="600" ht="12.75" customHeight="1">
      <c r="A600" s="11"/>
      <c r="B600" s="11"/>
      <c r="C600" s="11"/>
      <c r="D600" s="11"/>
      <c r="E600" s="11"/>
      <c r="F600" s="11"/>
      <c r="G600" s="11"/>
      <c r="H600" s="11"/>
      <c r="I600" s="11"/>
      <c r="J600" s="11"/>
      <c r="K600" s="11"/>
      <c r="L600" s="11"/>
      <c r="M600" s="11"/>
      <c r="N600" s="11"/>
      <c r="O600" s="11"/>
      <c r="P600" s="11"/>
      <c r="Q600" s="11"/>
      <c r="R600" s="11"/>
      <c r="S600" s="11"/>
      <c r="T600" s="11"/>
      <c r="U600" s="11"/>
      <c r="V600" s="11"/>
      <c r="W600" s="11"/>
      <c r="X600" s="11"/>
      <c r="Y600" s="11"/>
      <c r="Z600" s="11"/>
      <c r="AA600" s="11"/>
      <c r="AB600" s="11"/>
      <c r="AC600" s="11"/>
      <c r="AD600" s="11"/>
      <c r="AE600" s="11"/>
      <c r="AF600" s="11"/>
      <c r="AG600" s="11"/>
      <c r="AH600" s="11"/>
      <c r="AI600" s="11"/>
      <c r="AJ600" s="11"/>
      <c r="AK600" s="11"/>
      <c r="AL600" s="11"/>
      <c r="AM600" s="11"/>
      <c r="AN600" s="11"/>
      <c r="AO600" s="11"/>
      <c r="AP600" s="11"/>
      <c r="AQ600" s="11"/>
      <c r="AR600" s="11"/>
      <c r="AS600" s="11"/>
      <c r="AT600" s="11"/>
      <c r="AU600" s="11"/>
      <c r="AV600" s="11"/>
      <c r="AW600" s="11"/>
      <c r="AX600" s="11"/>
      <c r="AY600" s="11"/>
      <c r="AZ600" s="11"/>
      <c r="BA600" s="11"/>
      <c r="BB600" s="11"/>
      <c r="BC600" s="11"/>
      <c r="BD600" s="11"/>
      <c r="BE600" s="11"/>
      <c r="BF600" s="11"/>
      <c r="BG600" s="11"/>
      <c r="BH600" s="11"/>
      <c r="BI600" s="11"/>
      <c r="BJ600" s="11"/>
      <c r="BK600" s="11"/>
      <c r="BL600" s="11"/>
      <c r="BM600" s="11"/>
      <c r="BN600" s="11"/>
      <c r="BO600" s="11"/>
      <c r="BP600" s="11"/>
      <c r="BQ600" s="11"/>
      <c r="BR600" s="11"/>
      <c r="BS600" s="11"/>
      <c r="BT600" s="11"/>
      <c r="BU600" s="11"/>
      <c r="BV600" s="11"/>
      <c r="BW600" s="11"/>
      <c r="BX600" s="11"/>
      <c r="BY600" s="11"/>
      <c r="BZ600" s="11"/>
      <c r="CA600" s="11"/>
      <c r="CB600" s="11"/>
      <c r="CC600" s="11"/>
      <c r="CD600" s="11"/>
      <c r="CE600" s="11"/>
      <c r="CF600" s="11"/>
      <c r="CG600" s="11"/>
      <c r="CH600" s="11"/>
      <c r="CI600" s="11"/>
      <c r="CJ600" s="11"/>
      <c r="CK600" s="11"/>
      <c r="CL600" s="11"/>
      <c r="CM600" s="11"/>
      <c r="CN600" s="11"/>
      <c r="CO600" s="11"/>
      <c r="CP600" s="11"/>
      <c r="CQ600" s="11"/>
      <c r="CR600" s="11"/>
      <c r="CS600" s="11"/>
      <c r="CT600" s="11"/>
      <c r="CU600" s="11"/>
      <c r="CV600" s="11"/>
      <c r="CW600" s="11"/>
      <c r="CX600" s="11"/>
      <c r="CY600" s="11"/>
      <c r="CZ600" s="11"/>
      <c r="DA600" s="11"/>
      <c r="DB600" s="11"/>
      <c r="DC600" s="11"/>
      <c r="DD600" s="11"/>
      <c r="DE600" s="11"/>
      <c r="DF600" s="11"/>
      <c r="DG600" s="11"/>
      <c r="DH600" s="11"/>
      <c r="DI600" s="11"/>
      <c r="DJ600" s="11"/>
      <c r="DK600" s="11"/>
      <c r="DL600" s="11"/>
      <c r="DM600" s="11"/>
      <c r="DN600" s="11"/>
      <c r="DO600" s="11"/>
      <c r="DP600" s="11"/>
      <c r="DQ600" s="11"/>
      <c r="DR600" s="11"/>
      <c r="DS600" s="11"/>
      <c r="DT600" s="11"/>
      <c r="DU600" s="11"/>
      <c r="DV600" s="11"/>
      <c r="DW600" s="11"/>
      <c r="DX600" s="11"/>
      <c r="DY600" s="11"/>
      <c r="DZ600" s="11"/>
      <c r="EA600" s="11"/>
      <c r="EB600" s="11"/>
      <c r="EC600" s="11"/>
      <c r="ED600" s="11"/>
      <c r="EE600" s="11"/>
      <c r="EF600" s="11"/>
      <c r="EG600" s="11"/>
      <c r="EH600" s="11"/>
      <c r="EI600" s="11"/>
      <c r="EJ600" s="11"/>
      <c r="EK600" s="11"/>
      <c r="EL600" s="11"/>
      <c r="EM600" s="11"/>
      <c r="EN600" s="11"/>
      <c r="EO600" s="11"/>
      <c r="EP600" s="11"/>
      <c r="EQ600" s="11"/>
      <c r="ER600" s="11"/>
      <c r="ES600" s="11"/>
      <c r="ET600" s="11"/>
      <c r="EU600" s="11"/>
      <c r="EV600" s="11"/>
      <c r="EW600" s="11"/>
      <c r="EX600" s="11"/>
      <c r="EY600" s="11"/>
      <c r="EZ600" s="11"/>
      <c r="FA600" s="11"/>
      <c r="FB600" s="11"/>
    </row>
    <row r="601" ht="12.75" customHeight="1">
      <c r="A601" s="11"/>
      <c r="B601" s="11"/>
      <c r="C601" s="11"/>
      <c r="D601" s="11"/>
      <c r="E601" s="11"/>
      <c r="F601" s="11"/>
      <c r="G601" s="11"/>
      <c r="H601" s="11"/>
      <c r="I601" s="11"/>
      <c r="J601" s="11"/>
      <c r="K601" s="11"/>
      <c r="L601" s="11"/>
      <c r="M601" s="11"/>
      <c r="N601" s="11"/>
      <c r="O601" s="11"/>
      <c r="P601" s="11"/>
      <c r="Q601" s="11"/>
      <c r="R601" s="11"/>
      <c r="S601" s="11"/>
      <c r="T601" s="11"/>
      <c r="U601" s="11"/>
      <c r="V601" s="11"/>
      <c r="W601" s="11"/>
      <c r="X601" s="11"/>
      <c r="Y601" s="11"/>
      <c r="Z601" s="11"/>
      <c r="AA601" s="11"/>
      <c r="AB601" s="11"/>
      <c r="AC601" s="11"/>
      <c r="AD601" s="11"/>
      <c r="AE601" s="11"/>
      <c r="AF601" s="11"/>
      <c r="AG601" s="11"/>
      <c r="AH601" s="11"/>
      <c r="AI601" s="11"/>
      <c r="AJ601" s="11"/>
      <c r="AK601" s="11"/>
      <c r="AL601" s="11"/>
      <c r="AM601" s="11"/>
      <c r="AN601" s="11"/>
      <c r="AO601" s="11"/>
      <c r="AP601" s="11"/>
      <c r="AQ601" s="11"/>
      <c r="AR601" s="11"/>
      <c r="AS601" s="11"/>
      <c r="AT601" s="11"/>
      <c r="AU601" s="11"/>
      <c r="AV601" s="11"/>
      <c r="AW601" s="11"/>
      <c r="AX601" s="11"/>
      <c r="AY601" s="11"/>
      <c r="AZ601" s="11"/>
      <c r="BA601" s="11"/>
      <c r="BB601" s="11"/>
      <c r="BC601" s="11"/>
      <c r="BD601" s="11"/>
      <c r="BE601" s="11"/>
      <c r="BF601" s="11"/>
      <c r="BG601" s="11"/>
      <c r="BH601" s="11"/>
      <c r="BI601" s="11"/>
      <c r="BJ601" s="11"/>
      <c r="BK601" s="11"/>
      <c r="BL601" s="11"/>
      <c r="BM601" s="11"/>
      <c r="BN601" s="11"/>
      <c r="BO601" s="11"/>
      <c r="BP601" s="11"/>
      <c r="BQ601" s="11"/>
      <c r="BR601" s="11"/>
      <c r="BS601" s="11"/>
      <c r="BT601" s="11"/>
      <c r="BU601" s="11"/>
      <c r="BV601" s="11"/>
      <c r="BW601" s="11"/>
      <c r="BX601" s="11"/>
      <c r="BY601" s="11"/>
      <c r="BZ601" s="11"/>
      <c r="CA601" s="11"/>
      <c r="CB601" s="11"/>
      <c r="CC601" s="11"/>
      <c r="CD601" s="11"/>
      <c r="CE601" s="11"/>
      <c r="CF601" s="11"/>
      <c r="CG601" s="11"/>
      <c r="CH601" s="11"/>
      <c r="CI601" s="11"/>
      <c r="CJ601" s="11"/>
      <c r="CK601" s="11"/>
      <c r="CL601" s="11"/>
      <c r="CM601" s="11"/>
      <c r="CN601" s="11"/>
      <c r="CO601" s="11"/>
      <c r="CP601" s="11"/>
      <c r="CQ601" s="11"/>
      <c r="CR601" s="11"/>
      <c r="CS601" s="11"/>
      <c r="CT601" s="11"/>
      <c r="CU601" s="11"/>
      <c r="CV601" s="11"/>
      <c r="CW601" s="11"/>
      <c r="CX601" s="11"/>
      <c r="CY601" s="11"/>
      <c r="CZ601" s="11"/>
      <c r="DA601" s="11"/>
      <c r="DB601" s="11"/>
      <c r="DC601" s="11"/>
      <c r="DD601" s="11"/>
      <c r="DE601" s="11"/>
      <c r="DF601" s="11"/>
      <c r="DG601" s="11"/>
      <c r="DH601" s="11"/>
      <c r="DI601" s="11"/>
      <c r="DJ601" s="11"/>
      <c r="DK601" s="11"/>
      <c r="DL601" s="11"/>
      <c r="DM601" s="11"/>
      <c r="DN601" s="11"/>
      <c r="DO601" s="11"/>
      <c r="DP601" s="11"/>
      <c r="DQ601" s="11"/>
      <c r="DR601" s="11"/>
      <c r="DS601" s="11"/>
      <c r="DT601" s="11"/>
      <c r="DU601" s="11"/>
      <c r="DV601" s="11"/>
      <c r="DW601" s="11"/>
      <c r="DX601" s="11"/>
      <c r="DY601" s="11"/>
      <c r="DZ601" s="11"/>
      <c r="EA601" s="11"/>
      <c r="EB601" s="11"/>
      <c r="EC601" s="11"/>
      <c r="ED601" s="11"/>
      <c r="EE601" s="11"/>
      <c r="EF601" s="11"/>
      <c r="EG601" s="11"/>
      <c r="EH601" s="11"/>
      <c r="EI601" s="11"/>
      <c r="EJ601" s="11"/>
      <c r="EK601" s="11"/>
      <c r="EL601" s="11"/>
      <c r="EM601" s="11"/>
      <c r="EN601" s="11"/>
      <c r="EO601" s="11"/>
      <c r="EP601" s="11"/>
      <c r="EQ601" s="11"/>
      <c r="ER601" s="11"/>
      <c r="ES601" s="11"/>
      <c r="ET601" s="11"/>
      <c r="EU601" s="11"/>
      <c r="EV601" s="11"/>
      <c r="EW601" s="11"/>
      <c r="EX601" s="11"/>
      <c r="EY601" s="11"/>
      <c r="EZ601" s="11"/>
      <c r="FA601" s="11"/>
      <c r="FB601" s="11"/>
    </row>
    <row r="602" ht="12.75" customHeight="1">
      <c r="A602" s="11"/>
      <c r="B602" s="11"/>
      <c r="C602" s="11"/>
      <c r="D602" s="11"/>
      <c r="E602" s="11"/>
      <c r="F602" s="11"/>
      <c r="G602" s="11"/>
      <c r="H602" s="11"/>
      <c r="I602" s="11"/>
      <c r="J602" s="11"/>
      <c r="K602" s="11"/>
      <c r="L602" s="11"/>
      <c r="M602" s="11"/>
      <c r="N602" s="11"/>
      <c r="O602" s="11"/>
      <c r="P602" s="11"/>
      <c r="Q602" s="11"/>
      <c r="R602" s="11"/>
      <c r="S602" s="11"/>
      <c r="T602" s="11"/>
      <c r="U602" s="11"/>
      <c r="V602" s="11"/>
      <c r="W602" s="11"/>
      <c r="X602" s="11"/>
      <c r="Y602" s="11"/>
      <c r="Z602" s="11"/>
      <c r="AA602" s="11"/>
      <c r="AB602" s="11"/>
      <c r="AC602" s="11"/>
      <c r="AD602" s="11"/>
      <c r="AE602" s="11"/>
      <c r="AF602" s="11"/>
      <c r="AG602" s="11"/>
      <c r="AH602" s="11"/>
      <c r="AI602" s="11"/>
      <c r="AJ602" s="11"/>
      <c r="AK602" s="11"/>
      <c r="AL602" s="11"/>
      <c r="AM602" s="11"/>
      <c r="AN602" s="11"/>
      <c r="AO602" s="11"/>
      <c r="AP602" s="11"/>
      <c r="AQ602" s="11"/>
      <c r="AR602" s="11"/>
      <c r="AS602" s="11"/>
      <c r="AT602" s="11"/>
      <c r="AU602" s="11"/>
      <c r="AV602" s="11"/>
      <c r="AW602" s="11"/>
      <c r="AX602" s="11"/>
      <c r="AY602" s="11"/>
      <c r="AZ602" s="11"/>
      <c r="BA602" s="11"/>
      <c r="BB602" s="11"/>
      <c r="BC602" s="11"/>
      <c r="BD602" s="11"/>
      <c r="BE602" s="11"/>
      <c r="BF602" s="11"/>
      <c r="BG602" s="11"/>
      <c r="BH602" s="11"/>
      <c r="BI602" s="11"/>
      <c r="BJ602" s="11"/>
      <c r="BK602" s="11"/>
      <c r="BL602" s="11"/>
      <c r="BM602" s="11"/>
      <c r="BN602" s="11"/>
      <c r="BO602" s="11"/>
      <c r="BP602" s="11"/>
      <c r="BQ602" s="11"/>
      <c r="BR602" s="11"/>
      <c r="BS602" s="11"/>
      <c r="BT602" s="11"/>
      <c r="BU602" s="11"/>
      <c r="BV602" s="11"/>
      <c r="BW602" s="11"/>
      <c r="BX602" s="11"/>
      <c r="BY602" s="11"/>
      <c r="BZ602" s="11"/>
      <c r="CA602" s="11"/>
      <c r="CB602" s="11"/>
      <c r="CC602" s="11"/>
      <c r="CD602" s="11"/>
      <c r="CE602" s="11"/>
      <c r="CF602" s="11"/>
      <c r="CG602" s="11"/>
      <c r="CH602" s="11"/>
      <c r="CI602" s="11"/>
      <c r="CJ602" s="11"/>
      <c r="CK602" s="11"/>
      <c r="CL602" s="11"/>
      <c r="CM602" s="11"/>
      <c r="CN602" s="11"/>
      <c r="CO602" s="11"/>
      <c r="CP602" s="11"/>
      <c r="CQ602" s="11"/>
      <c r="CR602" s="11"/>
      <c r="CS602" s="11"/>
      <c r="CT602" s="11"/>
      <c r="CU602" s="11"/>
      <c r="CV602" s="11"/>
      <c r="CW602" s="11"/>
      <c r="CX602" s="11"/>
      <c r="CY602" s="11"/>
      <c r="CZ602" s="11"/>
      <c r="DA602" s="11"/>
      <c r="DB602" s="11"/>
      <c r="DC602" s="11"/>
      <c r="DD602" s="11"/>
      <c r="DE602" s="11"/>
      <c r="DF602" s="11"/>
      <c r="DG602" s="11"/>
      <c r="DH602" s="11"/>
      <c r="DI602" s="11"/>
      <c r="DJ602" s="11"/>
      <c r="DK602" s="11"/>
      <c r="DL602" s="11"/>
      <c r="DM602" s="11"/>
      <c r="DN602" s="11"/>
      <c r="DO602" s="11"/>
      <c r="DP602" s="11"/>
      <c r="DQ602" s="11"/>
      <c r="DR602" s="11"/>
      <c r="DS602" s="11"/>
      <c r="DT602" s="11"/>
      <c r="DU602" s="11"/>
      <c r="DV602" s="11"/>
      <c r="DW602" s="11"/>
      <c r="DX602" s="11"/>
      <c r="DY602" s="11"/>
      <c r="DZ602" s="11"/>
      <c r="EA602" s="11"/>
      <c r="EB602" s="11"/>
      <c r="EC602" s="11"/>
      <c r="ED602" s="11"/>
      <c r="EE602" s="11"/>
      <c r="EF602" s="11"/>
      <c r="EG602" s="11"/>
      <c r="EH602" s="11"/>
      <c r="EI602" s="11"/>
      <c r="EJ602" s="11"/>
      <c r="EK602" s="11"/>
      <c r="EL602" s="11"/>
      <c r="EM602" s="11"/>
      <c r="EN602" s="11"/>
      <c r="EO602" s="11"/>
      <c r="EP602" s="11"/>
      <c r="EQ602" s="11"/>
      <c r="ER602" s="11"/>
      <c r="ES602" s="11"/>
      <c r="ET602" s="11"/>
      <c r="EU602" s="11"/>
      <c r="EV602" s="11"/>
      <c r="EW602" s="11"/>
      <c r="EX602" s="11"/>
      <c r="EY602" s="11"/>
      <c r="EZ602" s="11"/>
      <c r="FA602" s="11"/>
      <c r="FB602" s="11"/>
    </row>
    <row r="603" ht="12.75" customHeight="1">
      <c r="A603" s="11"/>
      <c r="B603" s="11"/>
      <c r="C603" s="11"/>
      <c r="D603" s="11"/>
      <c r="E603" s="11"/>
      <c r="F603" s="11"/>
      <c r="G603" s="11"/>
      <c r="H603" s="11"/>
      <c r="I603" s="11"/>
      <c r="J603" s="11"/>
      <c r="K603" s="11"/>
      <c r="L603" s="11"/>
      <c r="M603" s="11"/>
      <c r="N603" s="11"/>
      <c r="O603" s="11"/>
      <c r="P603" s="11"/>
      <c r="Q603" s="11"/>
      <c r="R603" s="11"/>
      <c r="S603" s="11"/>
      <c r="T603" s="11"/>
      <c r="U603" s="11"/>
      <c r="V603" s="11"/>
      <c r="W603" s="11"/>
      <c r="X603" s="11"/>
      <c r="Y603" s="11"/>
      <c r="Z603" s="11"/>
      <c r="AA603" s="11"/>
      <c r="AB603" s="11"/>
      <c r="AC603" s="11"/>
      <c r="AD603" s="11"/>
      <c r="AE603" s="11"/>
      <c r="AF603" s="11"/>
      <c r="AG603" s="11"/>
      <c r="AH603" s="11"/>
      <c r="AI603" s="11"/>
      <c r="AJ603" s="11"/>
      <c r="AK603" s="11"/>
      <c r="AL603" s="11"/>
      <c r="AM603" s="11"/>
      <c r="AN603" s="11"/>
      <c r="AO603" s="11"/>
      <c r="AP603" s="11"/>
      <c r="AQ603" s="11"/>
      <c r="AR603" s="11"/>
      <c r="AS603" s="11"/>
      <c r="AT603" s="11"/>
      <c r="AU603" s="11"/>
      <c r="AV603" s="11"/>
      <c r="AW603" s="11"/>
      <c r="AX603" s="11"/>
      <c r="AY603" s="11"/>
      <c r="AZ603" s="11"/>
      <c r="BA603" s="11"/>
      <c r="BB603" s="11"/>
      <c r="BC603" s="11"/>
      <c r="BD603" s="11"/>
      <c r="BE603" s="11"/>
      <c r="BF603" s="11"/>
      <c r="BG603" s="11"/>
      <c r="BH603" s="11"/>
      <c r="BI603" s="11"/>
      <c r="BJ603" s="11"/>
      <c r="BK603" s="11"/>
      <c r="BL603" s="11"/>
      <c r="BM603" s="11"/>
      <c r="BN603" s="11"/>
      <c r="BO603" s="11"/>
      <c r="BP603" s="11"/>
      <c r="BQ603" s="11"/>
      <c r="BR603" s="11"/>
      <c r="BS603" s="11"/>
      <c r="BT603" s="11"/>
      <c r="BU603" s="11"/>
      <c r="BV603" s="11"/>
      <c r="BW603" s="11"/>
      <c r="BX603" s="11"/>
      <c r="BY603" s="11"/>
      <c r="BZ603" s="11"/>
      <c r="CA603" s="11"/>
      <c r="CB603" s="11"/>
      <c r="CC603" s="11"/>
      <c r="CD603" s="11"/>
      <c r="CE603" s="11"/>
      <c r="CF603" s="11"/>
      <c r="CG603" s="11"/>
      <c r="CH603" s="11"/>
      <c r="CI603" s="11"/>
      <c r="CJ603" s="11"/>
      <c r="CK603" s="11"/>
      <c r="CL603" s="11"/>
      <c r="CM603" s="11"/>
      <c r="CN603" s="11"/>
      <c r="CO603" s="11"/>
      <c r="CP603" s="11"/>
      <c r="CQ603" s="11"/>
      <c r="CR603" s="11"/>
      <c r="CS603" s="11"/>
      <c r="CT603" s="11"/>
      <c r="CU603" s="11"/>
      <c r="CV603" s="11"/>
      <c r="CW603" s="11"/>
      <c r="CX603" s="11"/>
      <c r="CY603" s="11"/>
      <c r="CZ603" s="11"/>
      <c r="DA603" s="11"/>
      <c r="DB603" s="11"/>
      <c r="DC603" s="11"/>
      <c r="DD603" s="11"/>
      <c r="DE603" s="11"/>
      <c r="DF603" s="11"/>
      <c r="DG603" s="11"/>
      <c r="DH603" s="11"/>
      <c r="DI603" s="11"/>
      <c r="DJ603" s="11"/>
      <c r="DK603" s="11"/>
      <c r="DL603" s="11"/>
      <c r="DM603" s="11"/>
      <c r="DN603" s="11"/>
      <c r="DO603" s="11"/>
      <c r="DP603" s="11"/>
      <c r="DQ603" s="11"/>
      <c r="DR603" s="11"/>
      <c r="DS603" s="11"/>
      <c r="DT603" s="11"/>
      <c r="DU603" s="11"/>
      <c r="DV603" s="11"/>
      <c r="DW603" s="11"/>
      <c r="DX603" s="11"/>
      <c r="DY603" s="11"/>
      <c r="DZ603" s="11"/>
      <c r="EA603" s="11"/>
      <c r="EB603" s="11"/>
      <c r="EC603" s="11"/>
      <c r="ED603" s="11"/>
      <c r="EE603" s="11"/>
      <c r="EF603" s="11"/>
      <c r="EG603" s="11"/>
      <c r="EH603" s="11"/>
      <c r="EI603" s="11"/>
      <c r="EJ603" s="11"/>
      <c r="EK603" s="11"/>
      <c r="EL603" s="11"/>
      <c r="EM603" s="11"/>
      <c r="EN603" s="11"/>
      <c r="EO603" s="11"/>
      <c r="EP603" s="11"/>
      <c r="EQ603" s="11"/>
      <c r="ER603" s="11"/>
      <c r="ES603" s="11"/>
      <c r="ET603" s="11"/>
      <c r="EU603" s="11"/>
      <c r="EV603" s="11"/>
      <c r="EW603" s="11"/>
      <c r="EX603" s="11"/>
      <c r="EY603" s="11"/>
      <c r="EZ603" s="11"/>
      <c r="FA603" s="11"/>
      <c r="FB603" s="11"/>
    </row>
    <row r="604" ht="12.75" customHeight="1">
      <c r="A604" s="11"/>
      <c r="B604" s="11"/>
      <c r="C604" s="11"/>
      <c r="D604" s="11"/>
      <c r="E604" s="11"/>
      <c r="F604" s="11"/>
      <c r="G604" s="11"/>
      <c r="H604" s="11"/>
      <c r="I604" s="11"/>
      <c r="J604" s="11"/>
      <c r="K604" s="11"/>
      <c r="L604" s="11"/>
      <c r="M604" s="11"/>
      <c r="N604" s="11"/>
      <c r="O604" s="11"/>
      <c r="P604" s="11"/>
      <c r="Q604" s="11"/>
      <c r="R604" s="11"/>
      <c r="S604" s="11"/>
      <c r="T604" s="11"/>
      <c r="U604" s="11"/>
      <c r="V604" s="11"/>
      <c r="W604" s="11"/>
      <c r="X604" s="11"/>
      <c r="Y604" s="11"/>
      <c r="Z604" s="11"/>
      <c r="AA604" s="11"/>
      <c r="AB604" s="11"/>
      <c r="AC604" s="11"/>
      <c r="AD604" s="11"/>
      <c r="AE604" s="11"/>
      <c r="AF604" s="11"/>
      <c r="AG604" s="11"/>
      <c r="AH604" s="11"/>
      <c r="AI604" s="11"/>
      <c r="AJ604" s="11"/>
      <c r="AK604" s="11"/>
      <c r="AL604" s="11"/>
      <c r="AM604" s="11"/>
      <c r="AN604" s="11"/>
      <c r="AO604" s="11"/>
      <c r="AP604" s="11"/>
      <c r="AQ604" s="11"/>
      <c r="AR604" s="11"/>
      <c r="AS604" s="11"/>
      <c r="AT604" s="11"/>
      <c r="AU604" s="11"/>
      <c r="AV604" s="11"/>
      <c r="AW604" s="11"/>
      <c r="AX604" s="11"/>
      <c r="AY604" s="11"/>
      <c r="AZ604" s="11"/>
      <c r="BA604" s="11"/>
      <c r="BB604" s="11"/>
      <c r="BC604" s="11"/>
      <c r="BD604" s="11"/>
      <c r="BE604" s="11"/>
      <c r="BF604" s="11"/>
      <c r="BG604" s="11"/>
      <c r="BH604" s="11"/>
      <c r="BI604" s="11"/>
      <c r="BJ604" s="11"/>
      <c r="BK604" s="11"/>
      <c r="BL604" s="11"/>
      <c r="BM604" s="11"/>
      <c r="BN604" s="11"/>
      <c r="BO604" s="11"/>
      <c r="BP604" s="11"/>
      <c r="BQ604" s="11"/>
      <c r="BR604" s="11"/>
      <c r="BS604" s="11"/>
      <c r="BT604" s="11"/>
      <c r="BU604" s="11"/>
      <c r="BV604" s="11"/>
      <c r="BW604" s="11"/>
      <c r="BX604" s="11"/>
      <c r="BY604" s="11"/>
      <c r="BZ604" s="11"/>
      <c r="CA604" s="11"/>
      <c r="CB604" s="11"/>
      <c r="CC604" s="11"/>
      <c r="CD604" s="11"/>
      <c r="CE604" s="11"/>
      <c r="CF604" s="11"/>
      <c r="CG604" s="11"/>
      <c r="CH604" s="11"/>
      <c r="CI604" s="11"/>
      <c r="CJ604" s="11"/>
      <c r="CK604" s="11"/>
      <c r="CL604" s="11"/>
      <c r="CM604" s="11"/>
      <c r="CN604" s="11"/>
      <c r="CO604" s="11"/>
      <c r="CP604" s="11"/>
      <c r="CQ604" s="11"/>
      <c r="CR604" s="11"/>
      <c r="CS604" s="11"/>
      <c r="CT604" s="11"/>
      <c r="CU604" s="11"/>
      <c r="CV604" s="11"/>
      <c r="CW604" s="11"/>
      <c r="CX604" s="11"/>
      <c r="CY604" s="11"/>
      <c r="CZ604" s="11"/>
      <c r="DA604" s="11"/>
      <c r="DB604" s="11"/>
      <c r="DC604" s="11"/>
      <c r="DD604" s="11"/>
      <c r="DE604" s="11"/>
      <c r="DF604" s="11"/>
      <c r="DG604" s="11"/>
      <c r="DH604" s="11"/>
      <c r="DI604" s="11"/>
      <c r="DJ604" s="11"/>
      <c r="DK604" s="11"/>
      <c r="DL604" s="11"/>
      <c r="DM604" s="11"/>
      <c r="DN604" s="11"/>
      <c r="DO604" s="11"/>
      <c r="DP604" s="11"/>
      <c r="DQ604" s="11"/>
      <c r="DR604" s="11"/>
      <c r="DS604" s="11"/>
      <c r="DT604" s="11"/>
      <c r="DU604" s="11"/>
      <c r="DV604" s="11"/>
      <c r="DW604" s="11"/>
      <c r="DX604" s="11"/>
      <c r="DY604" s="11"/>
      <c r="DZ604" s="11"/>
      <c r="EA604" s="11"/>
      <c r="EB604" s="11"/>
      <c r="EC604" s="11"/>
      <c r="ED604" s="11"/>
      <c r="EE604" s="11"/>
      <c r="EF604" s="11"/>
      <c r="EG604" s="11"/>
      <c r="EH604" s="11"/>
      <c r="EI604" s="11"/>
      <c r="EJ604" s="11"/>
      <c r="EK604" s="11"/>
      <c r="EL604" s="11"/>
      <c r="EM604" s="11"/>
      <c r="EN604" s="11"/>
      <c r="EO604" s="11"/>
      <c r="EP604" s="11"/>
      <c r="EQ604" s="11"/>
      <c r="ER604" s="11"/>
      <c r="ES604" s="11"/>
      <c r="ET604" s="11"/>
      <c r="EU604" s="11"/>
      <c r="EV604" s="11"/>
      <c r="EW604" s="11"/>
      <c r="EX604" s="11"/>
      <c r="EY604" s="11"/>
      <c r="EZ604" s="11"/>
      <c r="FA604" s="11"/>
      <c r="FB604" s="11"/>
    </row>
    <row r="605" ht="12.75" customHeight="1">
      <c r="A605" s="11"/>
      <c r="B605" s="11"/>
      <c r="C605" s="11"/>
      <c r="D605" s="11"/>
      <c r="E605" s="11"/>
      <c r="F605" s="11"/>
      <c r="G605" s="11"/>
      <c r="H605" s="11"/>
      <c r="I605" s="11"/>
      <c r="J605" s="11"/>
      <c r="K605" s="11"/>
      <c r="L605" s="11"/>
      <c r="M605" s="11"/>
      <c r="N605" s="11"/>
      <c r="O605" s="11"/>
      <c r="P605" s="11"/>
      <c r="Q605" s="11"/>
      <c r="R605" s="11"/>
      <c r="S605" s="11"/>
      <c r="T605" s="11"/>
      <c r="U605" s="11"/>
      <c r="V605" s="11"/>
      <c r="W605" s="11"/>
      <c r="X605" s="11"/>
      <c r="Y605" s="11"/>
      <c r="Z605" s="11"/>
      <c r="AA605" s="11"/>
      <c r="AB605" s="11"/>
      <c r="AC605" s="11"/>
      <c r="AD605" s="11"/>
      <c r="AE605" s="11"/>
      <c r="AF605" s="11"/>
      <c r="AG605" s="11"/>
      <c r="AH605" s="11"/>
      <c r="AI605" s="11"/>
      <c r="AJ605" s="11"/>
      <c r="AK605" s="11"/>
      <c r="AL605" s="11"/>
      <c r="AM605" s="11"/>
      <c r="AN605" s="11"/>
      <c r="AO605" s="11"/>
      <c r="AP605" s="11"/>
      <c r="AQ605" s="11"/>
      <c r="AR605" s="11"/>
      <c r="AS605" s="11"/>
      <c r="AT605" s="11"/>
      <c r="AU605" s="11"/>
      <c r="AV605" s="11"/>
      <c r="AW605" s="11"/>
      <c r="AX605" s="11"/>
      <c r="AY605" s="11"/>
      <c r="AZ605" s="11"/>
      <c r="BA605" s="11"/>
      <c r="BB605" s="11"/>
      <c r="BC605" s="11"/>
      <c r="BD605" s="11"/>
      <c r="BE605" s="11"/>
      <c r="BF605" s="11"/>
      <c r="BG605" s="11"/>
      <c r="BH605" s="11"/>
      <c r="BI605" s="11"/>
      <c r="BJ605" s="11"/>
      <c r="BK605" s="11"/>
      <c r="BL605" s="11"/>
      <c r="BM605" s="11"/>
      <c r="BN605" s="11"/>
      <c r="BO605" s="11"/>
      <c r="BP605" s="11"/>
      <c r="BQ605" s="11"/>
      <c r="BR605" s="11"/>
      <c r="BS605" s="11"/>
      <c r="BT605" s="11"/>
      <c r="BU605" s="11"/>
      <c r="BV605" s="11"/>
      <c r="BW605" s="11"/>
      <c r="BX605" s="11"/>
      <c r="BY605" s="11"/>
      <c r="BZ605" s="11"/>
      <c r="CA605" s="11"/>
      <c r="CB605" s="11"/>
      <c r="CC605" s="11"/>
      <c r="CD605" s="11"/>
      <c r="CE605" s="11"/>
      <c r="CF605" s="11"/>
      <c r="CG605" s="11"/>
      <c r="CH605" s="11"/>
      <c r="CI605" s="11"/>
      <c r="CJ605" s="11"/>
      <c r="CK605" s="11"/>
      <c r="CL605" s="11"/>
      <c r="CM605" s="11"/>
      <c r="CN605" s="11"/>
      <c r="CO605" s="11"/>
      <c r="CP605" s="11"/>
      <c r="CQ605" s="11"/>
      <c r="CR605" s="11"/>
      <c r="CS605" s="11"/>
      <c r="CT605" s="11"/>
      <c r="CU605" s="11"/>
      <c r="CV605" s="11"/>
      <c r="CW605" s="11"/>
      <c r="CX605" s="11"/>
      <c r="CY605" s="11"/>
      <c r="CZ605" s="11"/>
      <c r="DA605" s="11"/>
      <c r="DB605" s="11"/>
      <c r="DC605" s="11"/>
      <c r="DD605" s="11"/>
      <c r="DE605" s="11"/>
      <c r="DF605" s="11"/>
      <c r="DG605" s="11"/>
      <c r="DH605" s="11"/>
      <c r="DI605" s="11"/>
      <c r="DJ605" s="11"/>
      <c r="DK605" s="11"/>
      <c r="DL605" s="11"/>
      <c r="DM605" s="11"/>
      <c r="DN605" s="11"/>
      <c r="DO605" s="11"/>
      <c r="DP605" s="11"/>
      <c r="DQ605" s="11"/>
      <c r="DR605" s="11"/>
      <c r="DS605" s="11"/>
      <c r="DT605" s="11"/>
      <c r="DU605" s="11"/>
      <c r="DV605" s="11"/>
      <c r="DW605" s="11"/>
      <c r="DX605" s="11"/>
      <c r="DY605" s="11"/>
      <c r="DZ605" s="11"/>
      <c r="EA605" s="11"/>
      <c r="EB605" s="11"/>
      <c r="EC605" s="11"/>
      <c r="ED605" s="11"/>
      <c r="EE605" s="11"/>
      <c r="EF605" s="11"/>
      <c r="EG605" s="11"/>
      <c r="EH605" s="11"/>
      <c r="EI605" s="11"/>
      <c r="EJ605" s="11"/>
      <c r="EK605" s="11"/>
      <c r="EL605" s="11"/>
      <c r="EM605" s="11"/>
      <c r="EN605" s="11"/>
      <c r="EO605" s="11"/>
      <c r="EP605" s="11"/>
      <c r="EQ605" s="11"/>
      <c r="ER605" s="11"/>
      <c r="ES605" s="11"/>
      <c r="ET605" s="11"/>
      <c r="EU605" s="11"/>
      <c r="EV605" s="11"/>
      <c r="EW605" s="11"/>
      <c r="EX605" s="11"/>
      <c r="EY605" s="11"/>
      <c r="EZ605" s="11"/>
      <c r="FA605" s="11"/>
      <c r="FB605" s="11"/>
    </row>
    <row r="606" ht="12.75" customHeight="1">
      <c r="A606" s="11"/>
      <c r="B606" s="11"/>
      <c r="C606" s="11"/>
      <c r="D606" s="11"/>
      <c r="E606" s="11"/>
      <c r="F606" s="11"/>
      <c r="G606" s="11"/>
      <c r="H606" s="11"/>
      <c r="I606" s="11"/>
      <c r="J606" s="11"/>
      <c r="K606" s="11"/>
      <c r="L606" s="11"/>
      <c r="M606" s="11"/>
      <c r="N606" s="11"/>
      <c r="O606" s="11"/>
      <c r="P606" s="11"/>
      <c r="Q606" s="11"/>
      <c r="R606" s="11"/>
      <c r="S606" s="11"/>
      <c r="T606" s="11"/>
      <c r="U606" s="11"/>
      <c r="V606" s="11"/>
      <c r="W606" s="11"/>
      <c r="X606" s="11"/>
      <c r="Y606" s="11"/>
      <c r="Z606" s="11"/>
      <c r="AA606" s="11"/>
      <c r="AB606" s="11"/>
      <c r="AC606" s="11"/>
      <c r="AD606" s="11"/>
      <c r="AE606" s="11"/>
      <c r="AF606" s="11"/>
      <c r="AG606" s="11"/>
      <c r="AH606" s="11"/>
      <c r="AI606" s="11"/>
      <c r="AJ606" s="11"/>
      <c r="AK606" s="11"/>
      <c r="AL606" s="11"/>
      <c r="AM606" s="11"/>
      <c r="AN606" s="11"/>
      <c r="AO606" s="11"/>
      <c r="AP606" s="11"/>
      <c r="AQ606" s="11"/>
      <c r="AR606" s="11"/>
      <c r="AS606" s="11"/>
      <c r="AT606" s="11"/>
      <c r="AU606" s="11"/>
      <c r="AV606" s="11"/>
      <c r="AW606" s="11"/>
      <c r="AX606" s="11"/>
      <c r="AY606" s="11"/>
      <c r="AZ606" s="11"/>
      <c r="BA606" s="11"/>
      <c r="BB606" s="11"/>
      <c r="BC606" s="11"/>
      <c r="BD606" s="11"/>
      <c r="BE606" s="11"/>
      <c r="BF606" s="11"/>
      <c r="BG606" s="11"/>
      <c r="BH606" s="11"/>
      <c r="BI606" s="11"/>
      <c r="BJ606" s="11"/>
      <c r="BK606" s="11"/>
      <c r="BL606" s="11"/>
      <c r="BM606" s="11"/>
      <c r="BN606" s="11"/>
      <c r="BO606" s="11"/>
      <c r="BP606" s="11"/>
      <c r="BQ606" s="11"/>
      <c r="BR606" s="11"/>
      <c r="BS606" s="11"/>
      <c r="BT606" s="11"/>
      <c r="BU606" s="11"/>
      <c r="BV606" s="11"/>
      <c r="BW606" s="11"/>
      <c r="BX606" s="11"/>
      <c r="BY606" s="11"/>
      <c r="BZ606" s="11"/>
      <c r="CA606" s="11"/>
      <c r="CB606" s="11"/>
      <c r="CC606" s="11"/>
      <c r="CD606" s="11"/>
      <c r="CE606" s="11"/>
      <c r="CF606" s="11"/>
      <c r="CG606" s="11"/>
      <c r="CH606" s="11"/>
      <c r="CI606" s="11"/>
      <c r="CJ606" s="11"/>
      <c r="CK606" s="11"/>
      <c r="CL606" s="11"/>
      <c r="CM606" s="11"/>
      <c r="CN606" s="11"/>
      <c r="CO606" s="11"/>
      <c r="CP606" s="11"/>
      <c r="CQ606" s="11"/>
      <c r="CR606" s="11"/>
      <c r="CS606" s="11"/>
      <c r="CT606" s="11"/>
      <c r="CU606" s="11"/>
      <c r="CV606" s="11"/>
      <c r="CW606" s="11"/>
      <c r="CX606" s="11"/>
      <c r="CY606" s="11"/>
      <c r="CZ606" s="11"/>
      <c r="DA606" s="11"/>
      <c r="DB606" s="11"/>
      <c r="DC606" s="11"/>
      <c r="DD606" s="11"/>
      <c r="DE606" s="11"/>
      <c r="DF606" s="11"/>
      <c r="DG606" s="11"/>
      <c r="DH606" s="11"/>
      <c r="DI606" s="11"/>
      <c r="DJ606" s="11"/>
      <c r="DK606" s="11"/>
      <c r="DL606" s="11"/>
      <c r="DM606" s="11"/>
      <c r="DN606" s="11"/>
      <c r="DO606" s="11"/>
      <c r="DP606" s="11"/>
      <c r="DQ606" s="11"/>
      <c r="DR606" s="11"/>
      <c r="DS606" s="11"/>
      <c r="DT606" s="11"/>
      <c r="DU606" s="11"/>
      <c r="DV606" s="11"/>
      <c r="DW606" s="11"/>
      <c r="DX606" s="11"/>
      <c r="DY606" s="11"/>
      <c r="DZ606" s="11"/>
      <c r="EA606" s="11"/>
      <c r="EB606" s="11"/>
      <c r="EC606" s="11"/>
      <c r="ED606" s="11"/>
      <c r="EE606" s="11"/>
      <c r="EF606" s="11"/>
      <c r="EG606" s="11"/>
      <c r="EH606" s="11"/>
      <c r="EI606" s="11"/>
      <c r="EJ606" s="11"/>
      <c r="EK606" s="11"/>
      <c r="EL606" s="11"/>
      <c r="EM606" s="11"/>
      <c r="EN606" s="11"/>
      <c r="EO606" s="11"/>
      <c r="EP606" s="11"/>
      <c r="EQ606" s="11"/>
      <c r="ER606" s="11"/>
      <c r="ES606" s="11"/>
      <c r="ET606" s="11"/>
      <c r="EU606" s="11"/>
      <c r="EV606" s="11"/>
      <c r="EW606" s="11"/>
      <c r="EX606" s="11"/>
      <c r="EY606" s="11"/>
      <c r="EZ606" s="11"/>
      <c r="FA606" s="11"/>
      <c r="FB606" s="11"/>
    </row>
    <row r="607" ht="12.75" customHeight="1">
      <c r="A607" s="11"/>
      <c r="B607" s="11"/>
      <c r="C607" s="11"/>
      <c r="D607" s="11"/>
      <c r="E607" s="11"/>
      <c r="F607" s="11"/>
      <c r="G607" s="11"/>
      <c r="H607" s="11"/>
      <c r="I607" s="11"/>
      <c r="J607" s="11"/>
      <c r="K607" s="11"/>
      <c r="L607" s="11"/>
      <c r="M607" s="11"/>
      <c r="N607" s="11"/>
      <c r="O607" s="11"/>
      <c r="P607" s="11"/>
      <c r="Q607" s="11"/>
      <c r="R607" s="11"/>
      <c r="S607" s="11"/>
      <c r="T607" s="11"/>
      <c r="U607" s="11"/>
      <c r="V607" s="11"/>
      <c r="W607" s="11"/>
      <c r="X607" s="11"/>
      <c r="Y607" s="11"/>
      <c r="Z607" s="11"/>
      <c r="AA607" s="11"/>
      <c r="AB607" s="11"/>
      <c r="AC607" s="11"/>
      <c r="AD607" s="11"/>
      <c r="AE607" s="11"/>
      <c r="AF607" s="11"/>
      <c r="AG607" s="11"/>
      <c r="AH607" s="11"/>
      <c r="AI607" s="11"/>
      <c r="AJ607" s="11"/>
      <c r="AK607" s="11"/>
      <c r="AL607" s="11"/>
      <c r="AM607" s="11"/>
      <c r="AN607" s="11"/>
      <c r="AO607" s="11"/>
      <c r="AP607" s="11"/>
      <c r="AQ607" s="11"/>
      <c r="AR607" s="11"/>
      <c r="AS607" s="11"/>
      <c r="AT607" s="11"/>
      <c r="AU607" s="11"/>
      <c r="AV607" s="11"/>
      <c r="AW607" s="11"/>
      <c r="AX607" s="11"/>
      <c r="AY607" s="11"/>
      <c r="AZ607" s="11"/>
      <c r="BA607" s="11"/>
      <c r="BB607" s="11"/>
      <c r="BC607" s="11"/>
      <c r="BD607" s="11"/>
      <c r="BE607" s="11"/>
      <c r="BF607" s="11"/>
      <c r="BG607" s="11"/>
      <c r="BH607" s="11"/>
      <c r="BI607" s="11"/>
      <c r="BJ607" s="11"/>
      <c r="BK607" s="11"/>
      <c r="BL607" s="11"/>
      <c r="BM607" s="11"/>
      <c r="BN607" s="11"/>
      <c r="BO607" s="11"/>
      <c r="BP607" s="11"/>
      <c r="BQ607" s="11"/>
      <c r="BR607" s="11"/>
      <c r="BS607" s="11"/>
      <c r="BT607" s="11"/>
      <c r="BU607" s="11"/>
      <c r="BV607" s="11"/>
      <c r="BW607" s="11"/>
      <c r="BX607" s="11"/>
      <c r="BY607" s="11"/>
      <c r="BZ607" s="11"/>
      <c r="CA607" s="11"/>
      <c r="CB607" s="11"/>
      <c r="CC607" s="11"/>
      <c r="CD607" s="11"/>
      <c r="CE607" s="11"/>
      <c r="CF607" s="11"/>
      <c r="CG607" s="11"/>
      <c r="CH607" s="11"/>
      <c r="CI607" s="11"/>
      <c r="CJ607" s="11"/>
      <c r="CK607" s="11"/>
      <c r="CL607" s="11"/>
      <c r="CM607" s="11"/>
      <c r="CN607" s="11"/>
      <c r="CO607" s="11"/>
      <c r="CP607" s="11"/>
      <c r="CQ607" s="11"/>
      <c r="CR607" s="11"/>
      <c r="CS607" s="11"/>
      <c r="CT607" s="11"/>
      <c r="CU607" s="11"/>
      <c r="CV607" s="11"/>
      <c r="CW607" s="11"/>
      <c r="CX607" s="11"/>
      <c r="CY607" s="11"/>
      <c r="CZ607" s="11"/>
      <c r="DA607" s="11"/>
      <c r="DB607" s="11"/>
      <c r="DC607" s="11"/>
      <c r="DD607" s="11"/>
      <c r="DE607" s="11"/>
      <c r="DF607" s="11"/>
      <c r="DG607" s="11"/>
      <c r="DH607" s="11"/>
      <c r="DI607" s="11"/>
      <c r="DJ607" s="11"/>
      <c r="DK607" s="11"/>
      <c r="DL607" s="11"/>
      <c r="DM607" s="11"/>
      <c r="DN607" s="11"/>
      <c r="DO607" s="11"/>
      <c r="DP607" s="11"/>
      <c r="DQ607" s="11"/>
      <c r="DR607" s="11"/>
      <c r="DS607" s="11"/>
      <c r="DT607" s="11"/>
      <c r="DU607" s="11"/>
      <c r="DV607" s="11"/>
      <c r="DW607" s="11"/>
      <c r="DX607" s="11"/>
      <c r="DY607" s="11"/>
      <c r="DZ607" s="11"/>
      <c r="EA607" s="11"/>
      <c r="EB607" s="11"/>
      <c r="EC607" s="11"/>
      <c r="ED607" s="11"/>
      <c r="EE607" s="11"/>
      <c r="EF607" s="11"/>
      <c r="EG607" s="11"/>
      <c r="EH607" s="11"/>
      <c r="EI607" s="11"/>
      <c r="EJ607" s="11"/>
      <c r="EK607" s="11"/>
      <c r="EL607" s="11"/>
      <c r="EM607" s="11"/>
      <c r="EN607" s="11"/>
      <c r="EO607" s="11"/>
      <c r="EP607" s="11"/>
      <c r="EQ607" s="11"/>
      <c r="ER607" s="11"/>
      <c r="ES607" s="11"/>
      <c r="ET607" s="11"/>
      <c r="EU607" s="11"/>
      <c r="EV607" s="11"/>
      <c r="EW607" s="11"/>
      <c r="EX607" s="11"/>
      <c r="EY607" s="11"/>
      <c r="EZ607" s="11"/>
      <c r="FA607" s="11"/>
      <c r="FB607" s="11"/>
    </row>
    <row r="608" ht="12.75" customHeight="1">
      <c r="A608" s="11"/>
      <c r="B608" s="11"/>
      <c r="C608" s="11"/>
      <c r="D608" s="11"/>
      <c r="E608" s="11"/>
      <c r="F608" s="11"/>
      <c r="G608" s="11"/>
      <c r="H608" s="11"/>
      <c r="I608" s="11"/>
      <c r="J608" s="11"/>
      <c r="K608" s="11"/>
      <c r="L608" s="11"/>
      <c r="M608" s="11"/>
      <c r="N608" s="11"/>
      <c r="O608" s="11"/>
      <c r="P608" s="11"/>
      <c r="Q608" s="11"/>
      <c r="R608" s="11"/>
      <c r="S608" s="11"/>
      <c r="T608" s="11"/>
      <c r="U608" s="11"/>
      <c r="V608" s="11"/>
      <c r="W608" s="11"/>
      <c r="X608" s="11"/>
      <c r="Y608" s="11"/>
      <c r="Z608" s="11"/>
      <c r="AA608" s="11"/>
      <c r="AB608" s="11"/>
      <c r="AC608" s="11"/>
      <c r="AD608" s="11"/>
      <c r="AE608" s="11"/>
      <c r="AF608" s="11"/>
      <c r="AG608" s="11"/>
      <c r="AH608" s="11"/>
      <c r="AI608" s="11"/>
      <c r="AJ608" s="11"/>
      <c r="AK608" s="11"/>
      <c r="AL608" s="11"/>
      <c r="AM608" s="11"/>
      <c r="AN608" s="11"/>
      <c r="AO608" s="11"/>
      <c r="AP608" s="11"/>
      <c r="AQ608" s="11"/>
      <c r="AR608" s="11"/>
      <c r="AS608" s="11"/>
      <c r="AT608" s="11"/>
      <c r="AU608" s="11"/>
      <c r="AV608" s="11"/>
      <c r="AW608" s="11"/>
      <c r="AX608" s="11"/>
      <c r="AY608" s="11"/>
      <c r="AZ608" s="11"/>
      <c r="BA608" s="11"/>
      <c r="BB608" s="11"/>
      <c r="BC608" s="11"/>
      <c r="BD608" s="11"/>
      <c r="BE608" s="11"/>
      <c r="BF608" s="11"/>
      <c r="BG608" s="11"/>
      <c r="BH608" s="11"/>
      <c r="BI608" s="11"/>
      <c r="BJ608" s="11"/>
      <c r="BK608" s="11"/>
      <c r="BL608" s="11"/>
      <c r="BM608" s="11"/>
      <c r="BN608" s="11"/>
      <c r="BO608" s="11"/>
      <c r="BP608" s="11"/>
      <c r="BQ608" s="11"/>
      <c r="BR608" s="11"/>
      <c r="BS608" s="11"/>
      <c r="BT608" s="11"/>
      <c r="BU608" s="11"/>
      <c r="BV608" s="11"/>
      <c r="BW608" s="11"/>
      <c r="BX608" s="11"/>
      <c r="BY608" s="11"/>
      <c r="BZ608" s="11"/>
      <c r="CA608" s="11"/>
      <c r="CB608" s="11"/>
      <c r="CC608" s="11"/>
      <c r="CD608" s="11"/>
      <c r="CE608" s="11"/>
      <c r="CF608" s="11"/>
      <c r="CG608" s="11"/>
      <c r="CH608" s="11"/>
      <c r="CI608" s="11"/>
      <c r="CJ608" s="11"/>
      <c r="CK608" s="11"/>
      <c r="CL608" s="11"/>
      <c r="CM608" s="11"/>
      <c r="CN608" s="11"/>
      <c r="CO608" s="11"/>
      <c r="CP608" s="11"/>
      <c r="CQ608" s="11"/>
      <c r="CR608" s="11"/>
      <c r="CS608" s="11"/>
      <c r="CT608" s="11"/>
      <c r="CU608" s="11"/>
      <c r="CV608" s="11"/>
      <c r="CW608" s="11"/>
      <c r="CX608" s="11"/>
      <c r="CY608" s="11"/>
      <c r="CZ608" s="11"/>
      <c r="DA608" s="11"/>
      <c r="DB608" s="11"/>
      <c r="DC608" s="11"/>
      <c r="DD608" s="11"/>
      <c r="DE608" s="11"/>
      <c r="DF608" s="11"/>
      <c r="DG608" s="11"/>
      <c r="DH608" s="11"/>
      <c r="DI608" s="11"/>
      <c r="DJ608" s="11"/>
      <c r="DK608" s="11"/>
      <c r="DL608" s="11"/>
      <c r="DM608" s="11"/>
      <c r="DN608" s="11"/>
      <c r="DO608" s="11"/>
      <c r="DP608" s="11"/>
      <c r="DQ608" s="11"/>
      <c r="DR608" s="11"/>
      <c r="DS608" s="11"/>
      <c r="DT608" s="11"/>
      <c r="DU608" s="11"/>
      <c r="DV608" s="11"/>
      <c r="DW608" s="11"/>
      <c r="DX608" s="11"/>
      <c r="DY608" s="11"/>
      <c r="DZ608" s="11"/>
      <c r="EA608" s="11"/>
      <c r="EB608" s="11"/>
      <c r="EC608" s="11"/>
      <c r="ED608" s="11"/>
      <c r="EE608" s="11"/>
      <c r="EF608" s="11"/>
      <c r="EG608" s="11"/>
      <c r="EH608" s="11"/>
      <c r="EI608" s="11"/>
      <c r="EJ608" s="11"/>
      <c r="EK608" s="11"/>
      <c r="EL608" s="11"/>
      <c r="EM608" s="11"/>
      <c r="EN608" s="11"/>
      <c r="EO608" s="11"/>
      <c r="EP608" s="11"/>
      <c r="EQ608" s="11"/>
      <c r="ER608" s="11"/>
      <c r="ES608" s="11"/>
      <c r="ET608" s="11"/>
      <c r="EU608" s="11"/>
      <c r="EV608" s="11"/>
      <c r="EW608" s="11"/>
      <c r="EX608" s="11"/>
      <c r="EY608" s="11"/>
      <c r="EZ608" s="11"/>
      <c r="FA608" s="11"/>
      <c r="FB608" s="11"/>
    </row>
    <row r="609" ht="12.75" customHeight="1">
      <c r="A609" s="11"/>
      <c r="B609" s="11"/>
      <c r="C609" s="11"/>
      <c r="D609" s="11"/>
      <c r="E609" s="11"/>
      <c r="F609" s="11"/>
      <c r="G609" s="11"/>
      <c r="H609" s="11"/>
      <c r="I609" s="11"/>
      <c r="J609" s="11"/>
      <c r="K609" s="11"/>
      <c r="L609" s="11"/>
      <c r="M609" s="11"/>
      <c r="N609" s="11"/>
      <c r="O609" s="11"/>
      <c r="P609" s="11"/>
      <c r="Q609" s="11"/>
      <c r="R609" s="11"/>
      <c r="S609" s="11"/>
      <c r="T609" s="11"/>
      <c r="U609" s="11"/>
      <c r="V609" s="11"/>
      <c r="W609" s="11"/>
      <c r="X609" s="11"/>
      <c r="Y609" s="11"/>
      <c r="Z609" s="11"/>
      <c r="AA609" s="11"/>
      <c r="AB609" s="11"/>
      <c r="AC609" s="11"/>
      <c r="AD609" s="11"/>
      <c r="AE609" s="11"/>
      <c r="AF609" s="11"/>
      <c r="AG609" s="11"/>
      <c r="AH609" s="11"/>
      <c r="AI609" s="11"/>
      <c r="AJ609" s="11"/>
      <c r="AK609" s="11"/>
      <c r="AL609" s="11"/>
      <c r="AM609" s="11"/>
      <c r="AN609" s="11"/>
      <c r="AO609" s="11"/>
      <c r="AP609" s="11"/>
      <c r="AQ609" s="11"/>
      <c r="AR609" s="11"/>
      <c r="AS609" s="11"/>
      <c r="AT609" s="11"/>
      <c r="AU609" s="11"/>
      <c r="AV609" s="11"/>
      <c r="AW609" s="11"/>
      <c r="AX609" s="11"/>
      <c r="AY609" s="11"/>
      <c r="AZ609" s="11"/>
      <c r="BA609" s="11"/>
      <c r="BB609" s="11"/>
      <c r="BC609" s="11"/>
      <c r="BD609" s="11"/>
      <c r="BE609" s="11"/>
      <c r="BF609" s="11"/>
      <c r="BG609" s="11"/>
      <c r="BH609" s="11"/>
      <c r="BI609" s="11"/>
      <c r="BJ609" s="11"/>
      <c r="BK609" s="11"/>
      <c r="BL609" s="11"/>
      <c r="BM609" s="11"/>
      <c r="BN609" s="11"/>
      <c r="BO609" s="11"/>
      <c r="BP609" s="11"/>
      <c r="BQ609" s="11"/>
      <c r="BR609" s="11"/>
      <c r="BS609" s="11"/>
      <c r="BT609" s="11"/>
      <c r="BU609" s="11"/>
      <c r="BV609" s="11"/>
      <c r="BW609" s="11"/>
      <c r="BX609" s="11"/>
      <c r="BY609" s="11"/>
      <c r="BZ609" s="11"/>
      <c r="CA609" s="11"/>
      <c r="CB609" s="11"/>
      <c r="CC609" s="11"/>
      <c r="CD609" s="11"/>
      <c r="CE609" s="11"/>
      <c r="CF609" s="11"/>
      <c r="CG609" s="11"/>
      <c r="CH609" s="11"/>
      <c r="CI609" s="11"/>
      <c r="CJ609" s="11"/>
      <c r="CK609" s="11"/>
      <c r="CL609" s="11"/>
      <c r="CM609" s="11"/>
      <c r="CN609" s="11"/>
      <c r="CO609" s="11"/>
      <c r="CP609" s="11"/>
      <c r="CQ609" s="11"/>
      <c r="CR609" s="11"/>
      <c r="CS609" s="11"/>
      <c r="CT609" s="11"/>
      <c r="CU609" s="11"/>
      <c r="CV609" s="11"/>
      <c r="CW609" s="11"/>
      <c r="CX609" s="11"/>
      <c r="CY609" s="11"/>
      <c r="CZ609" s="11"/>
      <c r="DA609" s="11"/>
      <c r="DB609" s="11"/>
      <c r="DC609" s="11"/>
      <c r="DD609" s="11"/>
      <c r="DE609" s="11"/>
      <c r="DF609" s="11"/>
      <c r="DG609" s="11"/>
      <c r="DH609" s="11"/>
      <c r="DI609" s="11"/>
      <c r="DJ609" s="11"/>
      <c r="DK609" s="11"/>
      <c r="DL609" s="11"/>
      <c r="DM609" s="11"/>
      <c r="DN609" s="11"/>
      <c r="DO609" s="11"/>
      <c r="DP609" s="11"/>
      <c r="DQ609" s="11"/>
      <c r="DR609" s="11"/>
      <c r="DS609" s="11"/>
      <c r="DT609" s="11"/>
      <c r="DU609" s="11"/>
      <c r="DV609" s="11"/>
      <c r="DW609" s="11"/>
      <c r="DX609" s="11"/>
      <c r="DY609" s="11"/>
      <c r="DZ609" s="11"/>
      <c r="EA609" s="11"/>
      <c r="EB609" s="11"/>
      <c r="EC609" s="11"/>
      <c r="ED609" s="11"/>
      <c r="EE609" s="11"/>
      <c r="EF609" s="11"/>
      <c r="EG609" s="11"/>
      <c r="EH609" s="11"/>
      <c r="EI609" s="11"/>
      <c r="EJ609" s="11"/>
      <c r="EK609" s="11"/>
      <c r="EL609" s="11"/>
      <c r="EM609" s="11"/>
      <c r="EN609" s="11"/>
      <c r="EO609" s="11"/>
      <c r="EP609" s="11"/>
      <c r="EQ609" s="11"/>
      <c r="ER609" s="11"/>
      <c r="ES609" s="11"/>
      <c r="ET609" s="11"/>
      <c r="EU609" s="11"/>
      <c r="EV609" s="11"/>
      <c r="EW609" s="11"/>
      <c r="EX609" s="11"/>
      <c r="EY609" s="11"/>
      <c r="EZ609" s="11"/>
      <c r="FA609" s="11"/>
      <c r="FB609" s="11"/>
    </row>
    <row r="610" ht="12.75" customHeight="1">
      <c r="A610" s="11"/>
      <c r="B610" s="11"/>
      <c r="C610" s="11"/>
      <c r="D610" s="11"/>
      <c r="E610" s="11"/>
      <c r="F610" s="11"/>
      <c r="G610" s="11"/>
      <c r="H610" s="11"/>
      <c r="I610" s="11"/>
      <c r="J610" s="11"/>
      <c r="K610" s="11"/>
      <c r="L610" s="11"/>
      <c r="M610" s="11"/>
      <c r="N610" s="11"/>
      <c r="O610" s="11"/>
      <c r="P610" s="11"/>
      <c r="Q610" s="11"/>
      <c r="R610" s="11"/>
      <c r="S610" s="11"/>
      <c r="T610" s="11"/>
      <c r="U610" s="11"/>
      <c r="V610" s="11"/>
      <c r="W610" s="11"/>
      <c r="X610" s="11"/>
      <c r="Y610" s="11"/>
      <c r="Z610" s="11"/>
      <c r="AA610" s="11"/>
      <c r="AB610" s="11"/>
      <c r="AC610" s="11"/>
      <c r="AD610" s="11"/>
      <c r="AE610" s="11"/>
      <c r="AF610" s="11"/>
      <c r="AG610" s="11"/>
      <c r="AH610" s="11"/>
      <c r="AI610" s="11"/>
      <c r="AJ610" s="11"/>
      <c r="AK610" s="11"/>
      <c r="AL610" s="11"/>
      <c r="AM610" s="11"/>
      <c r="AN610" s="11"/>
      <c r="AO610" s="11"/>
      <c r="AP610" s="11"/>
      <c r="AQ610" s="11"/>
      <c r="AR610" s="11"/>
      <c r="AS610" s="11"/>
      <c r="AT610" s="11"/>
      <c r="AU610" s="11"/>
      <c r="AV610" s="11"/>
      <c r="AW610" s="11"/>
      <c r="AX610" s="11"/>
      <c r="AY610" s="11"/>
      <c r="AZ610" s="11"/>
      <c r="BA610" s="11"/>
      <c r="BB610" s="11"/>
      <c r="BC610" s="11"/>
      <c r="BD610" s="11"/>
      <c r="BE610" s="11"/>
      <c r="BF610" s="11"/>
      <c r="BG610" s="11"/>
      <c r="BH610" s="11"/>
      <c r="BI610" s="11"/>
      <c r="BJ610" s="11"/>
      <c r="BK610" s="11"/>
      <c r="BL610" s="11"/>
      <c r="BM610" s="11"/>
      <c r="BN610" s="11"/>
      <c r="BO610" s="11"/>
      <c r="BP610" s="11"/>
      <c r="BQ610" s="11"/>
      <c r="BR610" s="11"/>
      <c r="BS610" s="11"/>
      <c r="BT610" s="11"/>
      <c r="BU610" s="11"/>
      <c r="BV610" s="11"/>
      <c r="BW610" s="11"/>
      <c r="BX610" s="11"/>
      <c r="BY610" s="11"/>
      <c r="BZ610" s="11"/>
      <c r="CA610" s="11"/>
      <c r="CB610" s="11"/>
      <c r="CC610" s="11"/>
      <c r="CD610" s="11"/>
      <c r="CE610" s="11"/>
      <c r="CF610" s="11"/>
      <c r="CG610" s="11"/>
      <c r="CH610" s="11"/>
      <c r="CI610" s="11"/>
      <c r="CJ610" s="11"/>
      <c r="CK610" s="11"/>
      <c r="CL610" s="11"/>
      <c r="CM610" s="11"/>
      <c r="CN610" s="11"/>
      <c r="CO610" s="11"/>
      <c r="CP610" s="11"/>
      <c r="CQ610" s="11"/>
      <c r="CR610" s="11"/>
      <c r="CS610" s="11"/>
      <c r="CT610" s="11"/>
      <c r="CU610" s="11"/>
      <c r="CV610" s="11"/>
      <c r="CW610" s="11"/>
      <c r="CX610" s="11"/>
      <c r="CY610" s="11"/>
      <c r="CZ610" s="11"/>
      <c r="DA610" s="11"/>
      <c r="DB610" s="11"/>
      <c r="DC610" s="11"/>
      <c r="DD610" s="11"/>
      <c r="DE610" s="11"/>
      <c r="DF610" s="11"/>
      <c r="DG610" s="11"/>
      <c r="DH610" s="11"/>
      <c r="DI610" s="11"/>
      <c r="DJ610" s="11"/>
      <c r="DK610" s="11"/>
      <c r="DL610" s="11"/>
      <c r="DM610" s="11"/>
      <c r="DN610" s="11"/>
      <c r="DO610" s="11"/>
      <c r="DP610" s="11"/>
      <c r="DQ610" s="11"/>
      <c r="DR610" s="11"/>
      <c r="DS610" s="11"/>
      <c r="DT610" s="11"/>
      <c r="DU610" s="11"/>
      <c r="DV610" s="11"/>
      <c r="DW610" s="11"/>
      <c r="DX610" s="11"/>
      <c r="DY610" s="11"/>
      <c r="DZ610" s="11"/>
      <c r="EA610" s="11"/>
      <c r="EB610" s="11"/>
      <c r="EC610" s="11"/>
      <c r="ED610" s="11"/>
      <c r="EE610" s="11"/>
      <c r="EF610" s="11"/>
      <c r="EG610" s="11"/>
      <c r="EH610" s="11"/>
      <c r="EI610" s="11"/>
      <c r="EJ610" s="11"/>
      <c r="EK610" s="11"/>
      <c r="EL610" s="11"/>
      <c r="EM610" s="11"/>
      <c r="EN610" s="11"/>
      <c r="EO610" s="11"/>
      <c r="EP610" s="11"/>
      <c r="EQ610" s="11"/>
      <c r="ER610" s="11"/>
      <c r="ES610" s="11"/>
      <c r="ET610" s="11"/>
      <c r="EU610" s="11"/>
      <c r="EV610" s="11"/>
      <c r="EW610" s="11"/>
      <c r="EX610" s="11"/>
      <c r="EY610" s="11"/>
      <c r="EZ610" s="11"/>
      <c r="FA610" s="11"/>
      <c r="FB610" s="11"/>
    </row>
    <row r="611" ht="12.75" customHeight="1">
      <c r="A611" s="11"/>
      <c r="B611" s="11"/>
      <c r="C611" s="11"/>
      <c r="D611" s="11"/>
      <c r="E611" s="11"/>
      <c r="F611" s="11"/>
      <c r="G611" s="11"/>
      <c r="H611" s="11"/>
      <c r="I611" s="11"/>
      <c r="J611" s="11"/>
      <c r="K611" s="11"/>
      <c r="L611" s="11"/>
      <c r="M611" s="11"/>
      <c r="N611" s="11"/>
      <c r="O611" s="11"/>
      <c r="P611" s="11"/>
      <c r="Q611" s="11"/>
      <c r="R611" s="11"/>
      <c r="S611" s="11"/>
      <c r="T611" s="11"/>
      <c r="U611" s="11"/>
      <c r="V611" s="11"/>
      <c r="W611" s="11"/>
      <c r="X611" s="11"/>
      <c r="Y611" s="11"/>
      <c r="Z611" s="11"/>
      <c r="AA611" s="11"/>
      <c r="AB611" s="11"/>
      <c r="AC611" s="11"/>
      <c r="AD611" s="11"/>
      <c r="AE611" s="11"/>
      <c r="AF611" s="11"/>
      <c r="AG611" s="11"/>
      <c r="AH611" s="11"/>
      <c r="AI611" s="11"/>
      <c r="AJ611" s="11"/>
      <c r="AK611" s="11"/>
      <c r="AL611" s="11"/>
      <c r="AM611" s="11"/>
      <c r="AN611" s="11"/>
      <c r="AO611" s="11"/>
      <c r="AP611" s="11"/>
      <c r="AQ611" s="11"/>
      <c r="AR611" s="11"/>
      <c r="AS611" s="11"/>
      <c r="AT611" s="11"/>
      <c r="AU611" s="11"/>
      <c r="AV611" s="11"/>
      <c r="AW611" s="11"/>
      <c r="AX611" s="11"/>
      <c r="AY611" s="11"/>
      <c r="AZ611" s="11"/>
      <c r="BA611" s="11"/>
      <c r="BB611" s="11"/>
      <c r="BC611" s="11"/>
      <c r="BD611" s="11"/>
      <c r="BE611" s="11"/>
      <c r="BF611" s="11"/>
      <c r="BG611" s="11"/>
      <c r="BH611" s="11"/>
      <c r="BI611" s="11"/>
      <c r="BJ611" s="11"/>
      <c r="BK611" s="11"/>
      <c r="BL611" s="11"/>
      <c r="BM611" s="11"/>
      <c r="BN611" s="11"/>
      <c r="BO611" s="11"/>
      <c r="BP611" s="11"/>
      <c r="BQ611" s="11"/>
      <c r="BR611" s="11"/>
      <c r="BS611" s="11"/>
      <c r="BT611" s="11"/>
      <c r="BU611" s="11"/>
      <c r="BV611" s="11"/>
      <c r="BW611" s="11"/>
      <c r="BX611" s="11"/>
      <c r="BY611" s="11"/>
      <c r="BZ611" s="11"/>
      <c r="CA611" s="11"/>
      <c r="CB611" s="11"/>
      <c r="CC611" s="11"/>
      <c r="CD611" s="11"/>
      <c r="CE611" s="11"/>
      <c r="CF611" s="11"/>
      <c r="CG611" s="11"/>
      <c r="CH611" s="11"/>
      <c r="CI611" s="11"/>
      <c r="CJ611" s="11"/>
      <c r="CK611" s="11"/>
      <c r="CL611" s="11"/>
      <c r="CM611" s="11"/>
      <c r="CN611" s="11"/>
      <c r="CO611" s="11"/>
      <c r="CP611" s="11"/>
      <c r="CQ611" s="11"/>
      <c r="CR611" s="11"/>
      <c r="CS611" s="11"/>
      <c r="CT611" s="11"/>
      <c r="CU611" s="11"/>
      <c r="CV611" s="11"/>
      <c r="CW611" s="11"/>
      <c r="CX611" s="11"/>
      <c r="CY611" s="11"/>
      <c r="CZ611" s="11"/>
      <c r="DA611" s="11"/>
      <c r="DB611" s="11"/>
      <c r="DC611" s="11"/>
      <c r="DD611" s="11"/>
      <c r="DE611" s="11"/>
      <c r="DF611" s="11"/>
      <c r="DG611" s="11"/>
      <c r="DH611" s="11"/>
      <c r="DI611" s="11"/>
      <c r="DJ611" s="11"/>
      <c r="DK611" s="11"/>
      <c r="DL611" s="11"/>
      <c r="DM611" s="11"/>
      <c r="DN611" s="11"/>
      <c r="DO611" s="11"/>
      <c r="DP611" s="11"/>
      <c r="DQ611" s="11"/>
      <c r="DR611" s="11"/>
      <c r="DS611" s="11"/>
      <c r="DT611" s="11"/>
      <c r="DU611" s="11"/>
      <c r="DV611" s="11"/>
      <c r="DW611" s="11"/>
      <c r="DX611" s="11"/>
      <c r="DY611" s="11"/>
      <c r="DZ611" s="11"/>
      <c r="EA611" s="11"/>
      <c r="EB611" s="11"/>
      <c r="EC611" s="11"/>
      <c r="ED611" s="11"/>
      <c r="EE611" s="11"/>
      <c r="EF611" s="11"/>
      <c r="EG611" s="11"/>
      <c r="EH611" s="11"/>
      <c r="EI611" s="11"/>
      <c r="EJ611" s="11"/>
      <c r="EK611" s="11"/>
      <c r="EL611" s="11"/>
      <c r="EM611" s="11"/>
      <c r="EN611" s="11"/>
      <c r="EO611" s="11"/>
      <c r="EP611" s="11"/>
      <c r="EQ611" s="11"/>
      <c r="ER611" s="11"/>
      <c r="ES611" s="11"/>
      <c r="ET611" s="11"/>
      <c r="EU611" s="11"/>
      <c r="EV611" s="11"/>
      <c r="EW611" s="11"/>
      <c r="EX611" s="11"/>
      <c r="EY611" s="11"/>
      <c r="EZ611" s="11"/>
      <c r="FA611" s="11"/>
      <c r="FB611" s="11"/>
    </row>
    <row r="612" ht="12.75" customHeight="1">
      <c r="A612" s="11"/>
      <c r="B612" s="11"/>
      <c r="C612" s="11"/>
      <c r="D612" s="11"/>
      <c r="E612" s="11"/>
      <c r="F612" s="11"/>
      <c r="G612" s="11"/>
      <c r="H612" s="11"/>
      <c r="I612" s="11"/>
      <c r="J612" s="11"/>
      <c r="K612" s="11"/>
      <c r="L612" s="11"/>
      <c r="M612" s="11"/>
      <c r="N612" s="11"/>
      <c r="O612" s="11"/>
      <c r="P612" s="11"/>
      <c r="Q612" s="11"/>
      <c r="R612" s="11"/>
      <c r="S612" s="11"/>
      <c r="T612" s="11"/>
      <c r="U612" s="11"/>
      <c r="V612" s="11"/>
      <c r="W612" s="11"/>
      <c r="X612" s="11"/>
      <c r="Y612" s="11"/>
      <c r="Z612" s="11"/>
      <c r="AA612" s="11"/>
      <c r="AB612" s="11"/>
      <c r="AC612" s="11"/>
      <c r="AD612" s="11"/>
      <c r="AE612" s="11"/>
      <c r="AF612" s="11"/>
      <c r="AG612" s="11"/>
      <c r="AH612" s="11"/>
      <c r="AI612" s="11"/>
      <c r="AJ612" s="11"/>
      <c r="AK612" s="11"/>
      <c r="AL612" s="11"/>
      <c r="AM612" s="11"/>
      <c r="AN612" s="11"/>
      <c r="AO612" s="11"/>
      <c r="AP612" s="11"/>
      <c r="AQ612" s="11"/>
      <c r="AR612" s="11"/>
      <c r="AS612" s="11"/>
      <c r="AT612" s="11"/>
      <c r="AU612" s="11"/>
      <c r="AV612" s="11"/>
      <c r="AW612" s="11"/>
      <c r="AX612" s="11"/>
      <c r="AY612" s="11"/>
      <c r="AZ612" s="11"/>
      <c r="BA612" s="11"/>
      <c r="BB612" s="11"/>
      <c r="BC612" s="11"/>
      <c r="BD612" s="11"/>
      <c r="BE612" s="11"/>
      <c r="BF612" s="11"/>
      <c r="BG612" s="11"/>
      <c r="BH612" s="11"/>
      <c r="BI612" s="11"/>
      <c r="BJ612" s="11"/>
      <c r="BK612" s="11"/>
      <c r="BL612" s="11"/>
      <c r="BM612" s="11"/>
      <c r="BN612" s="11"/>
      <c r="BO612" s="11"/>
      <c r="BP612" s="11"/>
      <c r="BQ612" s="11"/>
      <c r="BR612" s="11"/>
      <c r="BS612" s="11"/>
      <c r="BT612" s="11"/>
      <c r="BU612" s="11"/>
      <c r="BV612" s="11"/>
      <c r="BW612" s="11"/>
      <c r="BX612" s="11"/>
      <c r="BY612" s="11"/>
      <c r="BZ612" s="11"/>
      <c r="CA612" s="11"/>
      <c r="CB612" s="11"/>
      <c r="CC612" s="11"/>
      <c r="CD612" s="11"/>
      <c r="CE612" s="11"/>
      <c r="CF612" s="11"/>
      <c r="CG612" s="11"/>
      <c r="CH612" s="11"/>
      <c r="CI612" s="11"/>
      <c r="CJ612" s="11"/>
      <c r="CK612" s="11"/>
      <c r="CL612" s="11"/>
      <c r="CM612" s="11"/>
      <c r="CN612" s="11"/>
      <c r="CO612" s="11"/>
      <c r="CP612" s="11"/>
      <c r="CQ612" s="11"/>
      <c r="CR612" s="11"/>
      <c r="CS612" s="11"/>
      <c r="CT612" s="11"/>
      <c r="CU612" s="11"/>
      <c r="CV612" s="11"/>
      <c r="CW612" s="11"/>
      <c r="CX612" s="11"/>
      <c r="CY612" s="11"/>
      <c r="CZ612" s="11"/>
      <c r="DA612" s="11"/>
      <c r="DB612" s="11"/>
      <c r="DC612" s="11"/>
      <c r="DD612" s="11"/>
      <c r="DE612" s="11"/>
      <c r="DF612" s="11"/>
      <c r="DG612" s="11"/>
      <c r="DH612" s="11"/>
      <c r="DI612" s="11"/>
      <c r="DJ612" s="11"/>
      <c r="DK612" s="11"/>
      <c r="DL612" s="11"/>
      <c r="DM612" s="11"/>
      <c r="DN612" s="11"/>
      <c r="DO612" s="11"/>
      <c r="DP612" s="11"/>
      <c r="DQ612" s="11"/>
      <c r="DR612" s="11"/>
      <c r="DS612" s="11"/>
      <c r="DT612" s="11"/>
      <c r="DU612" s="11"/>
      <c r="DV612" s="11"/>
      <c r="DW612" s="11"/>
      <c r="DX612" s="11"/>
      <c r="DY612" s="11"/>
      <c r="DZ612" s="11"/>
      <c r="EA612" s="11"/>
      <c r="EB612" s="11"/>
      <c r="EC612" s="11"/>
      <c r="ED612" s="11"/>
      <c r="EE612" s="11"/>
      <c r="EF612" s="11"/>
      <c r="EG612" s="11"/>
      <c r="EH612" s="11"/>
      <c r="EI612" s="11"/>
      <c r="EJ612" s="11"/>
      <c r="EK612" s="11"/>
      <c r="EL612" s="11"/>
      <c r="EM612" s="11"/>
      <c r="EN612" s="11"/>
      <c r="EO612" s="11"/>
      <c r="EP612" s="11"/>
      <c r="EQ612" s="11"/>
      <c r="ER612" s="11"/>
      <c r="ES612" s="11"/>
      <c r="ET612" s="11"/>
      <c r="EU612" s="11"/>
      <c r="EV612" s="11"/>
      <c r="EW612" s="11"/>
      <c r="EX612" s="11"/>
      <c r="EY612" s="11"/>
      <c r="EZ612" s="11"/>
      <c r="FA612" s="11"/>
      <c r="FB612" s="11"/>
    </row>
    <row r="613" ht="12.75" customHeight="1">
      <c r="A613" s="11"/>
      <c r="B613" s="11"/>
      <c r="C613" s="11"/>
      <c r="D613" s="11"/>
      <c r="E613" s="11"/>
      <c r="F613" s="11"/>
      <c r="G613" s="11"/>
      <c r="H613" s="11"/>
      <c r="I613" s="11"/>
      <c r="J613" s="11"/>
      <c r="K613" s="11"/>
      <c r="L613" s="11"/>
      <c r="M613" s="11"/>
      <c r="N613" s="11"/>
      <c r="O613" s="11"/>
      <c r="P613" s="11"/>
      <c r="Q613" s="11"/>
      <c r="R613" s="11"/>
      <c r="S613" s="11"/>
      <c r="T613" s="11"/>
      <c r="U613" s="11"/>
      <c r="V613" s="11"/>
      <c r="W613" s="11"/>
      <c r="X613" s="11"/>
      <c r="Y613" s="11"/>
      <c r="Z613" s="11"/>
      <c r="AA613" s="11"/>
      <c r="AB613" s="11"/>
      <c r="AC613" s="11"/>
      <c r="AD613" s="11"/>
      <c r="AE613" s="11"/>
      <c r="AF613" s="11"/>
      <c r="AG613" s="11"/>
      <c r="AH613" s="11"/>
      <c r="AI613" s="11"/>
      <c r="AJ613" s="11"/>
      <c r="AK613" s="11"/>
      <c r="AL613" s="11"/>
      <c r="AM613" s="11"/>
      <c r="AN613" s="11"/>
      <c r="AO613" s="11"/>
      <c r="AP613" s="11"/>
      <c r="AQ613" s="11"/>
      <c r="AR613" s="11"/>
      <c r="AS613" s="11"/>
      <c r="AT613" s="11"/>
      <c r="AU613" s="11"/>
      <c r="AV613" s="11"/>
      <c r="AW613" s="11"/>
      <c r="AX613" s="11"/>
      <c r="AY613" s="11"/>
      <c r="AZ613" s="11"/>
      <c r="BA613" s="11"/>
      <c r="BB613" s="11"/>
      <c r="BC613" s="11"/>
      <c r="BD613" s="11"/>
      <c r="BE613" s="11"/>
      <c r="BF613" s="11"/>
      <c r="BG613" s="11"/>
      <c r="BH613" s="11"/>
      <c r="BI613" s="11"/>
      <c r="BJ613" s="11"/>
      <c r="BK613" s="11"/>
      <c r="BL613" s="11"/>
      <c r="BM613" s="11"/>
      <c r="BN613" s="11"/>
      <c r="BO613" s="11"/>
      <c r="BP613" s="11"/>
      <c r="BQ613" s="11"/>
      <c r="BR613" s="11"/>
      <c r="BS613" s="11"/>
      <c r="BT613" s="11"/>
      <c r="BU613" s="11"/>
      <c r="BV613" s="11"/>
      <c r="BW613" s="11"/>
      <c r="BX613" s="11"/>
      <c r="BY613" s="11"/>
      <c r="BZ613" s="11"/>
      <c r="CA613" s="11"/>
      <c r="CB613" s="11"/>
      <c r="CC613" s="11"/>
      <c r="CD613" s="11"/>
      <c r="CE613" s="11"/>
      <c r="CF613" s="11"/>
      <c r="CG613" s="11"/>
      <c r="CH613" s="11"/>
      <c r="CI613" s="11"/>
      <c r="CJ613" s="11"/>
      <c r="CK613" s="11"/>
      <c r="CL613" s="11"/>
      <c r="CM613" s="11"/>
      <c r="CN613" s="11"/>
      <c r="CO613" s="11"/>
      <c r="CP613" s="11"/>
      <c r="CQ613" s="11"/>
      <c r="CR613" s="11"/>
      <c r="CS613" s="11"/>
      <c r="CT613" s="11"/>
      <c r="CU613" s="11"/>
      <c r="CV613" s="11"/>
      <c r="CW613" s="11"/>
      <c r="CX613" s="11"/>
      <c r="CY613" s="11"/>
      <c r="CZ613" s="11"/>
      <c r="DA613" s="11"/>
      <c r="DB613" s="11"/>
      <c r="DC613" s="11"/>
      <c r="DD613" s="11"/>
      <c r="DE613" s="11"/>
      <c r="DF613" s="11"/>
      <c r="DG613" s="11"/>
      <c r="DH613" s="11"/>
      <c r="DI613" s="11"/>
      <c r="DJ613" s="11"/>
      <c r="DK613" s="11"/>
      <c r="DL613" s="11"/>
      <c r="DM613" s="11"/>
      <c r="DN613" s="11"/>
      <c r="DO613" s="11"/>
      <c r="DP613" s="11"/>
      <c r="DQ613" s="11"/>
      <c r="DR613" s="11"/>
      <c r="DS613" s="11"/>
      <c r="DT613" s="11"/>
      <c r="DU613" s="11"/>
      <c r="DV613" s="11"/>
      <c r="DW613" s="11"/>
      <c r="DX613" s="11"/>
      <c r="DY613" s="11"/>
      <c r="DZ613" s="11"/>
      <c r="EA613" s="11"/>
      <c r="EB613" s="11"/>
      <c r="EC613" s="11"/>
      <c r="ED613" s="11"/>
      <c r="EE613" s="11"/>
      <c r="EF613" s="11"/>
      <c r="EG613" s="11"/>
      <c r="EH613" s="11"/>
      <c r="EI613" s="11"/>
      <c r="EJ613" s="11"/>
      <c r="EK613" s="11"/>
      <c r="EL613" s="11"/>
      <c r="EM613" s="11"/>
      <c r="EN613" s="11"/>
      <c r="EO613" s="11"/>
      <c r="EP613" s="11"/>
      <c r="EQ613" s="11"/>
      <c r="ER613" s="11"/>
      <c r="ES613" s="11"/>
      <c r="ET613" s="11"/>
      <c r="EU613" s="11"/>
      <c r="EV613" s="11"/>
      <c r="EW613" s="11"/>
      <c r="EX613" s="11"/>
      <c r="EY613" s="11"/>
      <c r="EZ613" s="11"/>
      <c r="FA613" s="11"/>
      <c r="FB613" s="11"/>
    </row>
    <row r="614" ht="12.75" customHeight="1">
      <c r="A614" s="11"/>
      <c r="B614" s="11"/>
      <c r="C614" s="11"/>
      <c r="D614" s="11"/>
      <c r="E614" s="11"/>
      <c r="F614" s="11"/>
      <c r="G614" s="11"/>
      <c r="H614" s="11"/>
      <c r="I614" s="11"/>
      <c r="J614" s="11"/>
      <c r="K614" s="11"/>
      <c r="L614" s="11"/>
      <c r="M614" s="11"/>
      <c r="N614" s="11"/>
      <c r="O614" s="11"/>
      <c r="P614" s="11"/>
      <c r="Q614" s="11"/>
      <c r="R614" s="11"/>
      <c r="S614" s="11"/>
      <c r="T614" s="11"/>
      <c r="U614" s="11"/>
      <c r="V614" s="11"/>
      <c r="W614" s="11"/>
      <c r="X614" s="11"/>
      <c r="Y614" s="11"/>
      <c r="Z614" s="11"/>
      <c r="AA614" s="11"/>
      <c r="AB614" s="11"/>
      <c r="AC614" s="11"/>
      <c r="AD614" s="11"/>
      <c r="AE614" s="11"/>
      <c r="AF614" s="11"/>
      <c r="AG614" s="11"/>
      <c r="AH614" s="11"/>
      <c r="AI614" s="11"/>
      <c r="AJ614" s="11"/>
      <c r="AK614" s="11"/>
      <c r="AL614" s="11"/>
      <c r="AM614" s="11"/>
      <c r="AN614" s="11"/>
      <c r="AO614" s="11"/>
      <c r="AP614" s="11"/>
      <c r="AQ614" s="11"/>
      <c r="AR614" s="11"/>
      <c r="AS614" s="11"/>
      <c r="AT614" s="11"/>
      <c r="AU614" s="11"/>
      <c r="AV614" s="11"/>
      <c r="AW614" s="11"/>
      <c r="AX614" s="11"/>
      <c r="AY614" s="11"/>
      <c r="AZ614" s="11"/>
      <c r="BA614" s="11"/>
      <c r="BB614" s="11"/>
      <c r="BC614" s="11"/>
      <c r="BD614" s="11"/>
      <c r="BE614" s="11"/>
      <c r="BF614" s="11"/>
      <c r="BG614" s="11"/>
      <c r="BH614" s="11"/>
      <c r="BI614" s="11"/>
      <c r="BJ614" s="11"/>
      <c r="BK614" s="11"/>
      <c r="BL614" s="11"/>
      <c r="BM614" s="11"/>
      <c r="BN614" s="11"/>
      <c r="BO614" s="11"/>
      <c r="BP614" s="11"/>
      <c r="BQ614" s="11"/>
      <c r="BR614" s="11"/>
      <c r="BS614" s="11"/>
      <c r="BT614" s="11"/>
      <c r="BU614" s="11"/>
      <c r="BV614" s="11"/>
      <c r="BW614" s="11"/>
      <c r="BX614" s="11"/>
      <c r="BY614" s="11"/>
      <c r="BZ614" s="11"/>
      <c r="CA614" s="11"/>
      <c r="CB614" s="11"/>
      <c r="CC614" s="11"/>
      <c r="CD614" s="11"/>
      <c r="CE614" s="11"/>
      <c r="CF614" s="11"/>
      <c r="CG614" s="11"/>
      <c r="CH614" s="11"/>
      <c r="CI614" s="11"/>
      <c r="CJ614" s="11"/>
      <c r="CK614" s="11"/>
      <c r="CL614" s="11"/>
      <c r="CM614" s="11"/>
      <c r="CN614" s="11"/>
      <c r="CO614" s="11"/>
      <c r="CP614" s="11"/>
      <c r="CQ614" s="11"/>
      <c r="CR614" s="11"/>
      <c r="CS614" s="11"/>
      <c r="CT614" s="11"/>
      <c r="CU614" s="11"/>
      <c r="CV614" s="11"/>
      <c r="CW614" s="11"/>
      <c r="CX614" s="11"/>
      <c r="CY614" s="11"/>
      <c r="CZ614" s="11"/>
      <c r="DA614" s="11"/>
      <c r="DB614" s="11"/>
      <c r="DC614" s="11"/>
      <c r="DD614" s="11"/>
      <c r="DE614" s="11"/>
      <c r="DF614" s="11"/>
      <c r="DG614" s="11"/>
      <c r="DH614" s="11"/>
      <c r="DI614" s="11"/>
      <c r="DJ614" s="11"/>
      <c r="DK614" s="11"/>
      <c r="DL614" s="11"/>
      <c r="DM614" s="11"/>
      <c r="DN614" s="11"/>
      <c r="DO614" s="11"/>
      <c r="DP614" s="11"/>
      <c r="DQ614" s="11"/>
      <c r="DR614" s="11"/>
      <c r="DS614" s="11"/>
      <c r="DT614" s="11"/>
      <c r="DU614" s="11"/>
      <c r="DV614" s="11"/>
      <c r="DW614" s="11"/>
      <c r="DX614" s="11"/>
      <c r="DY614" s="11"/>
      <c r="DZ614" s="11"/>
      <c r="EA614" s="11"/>
      <c r="EB614" s="11"/>
      <c r="EC614" s="11"/>
      <c r="ED614" s="11"/>
      <c r="EE614" s="11"/>
      <c r="EF614" s="11"/>
      <c r="EG614" s="11"/>
      <c r="EH614" s="11"/>
      <c r="EI614" s="11"/>
      <c r="EJ614" s="11"/>
      <c r="EK614" s="11"/>
      <c r="EL614" s="11"/>
      <c r="EM614" s="11"/>
      <c r="EN614" s="11"/>
      <c r="EO614" s="11"/>
      <c r="EP614" s="11"/>
      <c r="EQ614" s="11"/>
      <c r="ER614" s="11"/>
      <c r="ES614" s="11"/>
      <c r="ET614" s="11"/>
      <c r="EU614" s="11"/>
      <c r="EV614" s="11"/>
      <c r="EW614" s="11"/>
      <c r="EX614" s="11"/>
      <c r="EY614" s="11"/>
      <c r="EZ614" s="11"/>
      <c r="FA614" s="11"/>
      <c r="FB614" s="11"/>
    </row>
    <row r="615" ht="12.75" customHeight="1">
      <c r="A615" s="11"/>
      <c r="B615" s="11"/>
      <c r="C615" s="11"/>
      <c r="D615" s="11"/>
      <c r="E615" s="11"/>
      <c r="F615" s="11"/>
      <c r="G615" s="11"/>
      <c r="H615" s="11"/>
      <c r="I615" s="11"/>
      <c r="J615" s="11"/>
      <c r="K615" s="11"/>
      <c r="L615" s="11"/>
      <c r="M615" s="11"/>
      <c r="N615" s="11"/>
      <c r="O615" s="11"/>
      <c r="P615" s="11"/>
      <c r="Q615" s="11"/>
      <c r="R615" s="11"/>
      <c r="S615" s="11"/>
      <c r="T615" s="11"/>
      <c r="U615" s="11"/>
      <c r="V615" s="11"/>
      <c r="W615" s="11"/>
      <c r="X615" s="11"/>
      <c r="Y615" s="11"/>
      <c r="Z615" s="11"/>
      <c r="AA615" s="11"/>
      <c r="AB615" s="11"/>
      <c r="AC615" s="11"/>
      <c r="AD615" s="11"/>
      <c r="AE615" s="11"/>
      <c r="AF615" s="11"/>
      <c r="AG615" s="11"/>
      <c r="AH615" s="11"/>
      <c r="AI615" s="11"/>
      <c r="AJ615" s="11"/>
      <c r="AK615" s="11"/>
      <c r="AL615" s="11"/>
      <c r="AM615" s="11"/>
      <c r="AN615" s="11"/>
      <c r="AO615" s="11"/>
      <c r="AP615" s="11"/>
      <c r="AQ615" s="11"/>
      <c r="AR615" s="11"/>
      <c r="AS615" s="11"/>
      <c r="AT615" s="11"/>
      <c r="AU615" s="11"/>
      <c r="AV615" s="11"/>
      <c r="AW615" s="11"/>
      <c r="AX615" s="11"/>
      <c r="AY615" s="11"/>
      <c r="AZ615" s="11"/>
      <c r="BA615" s="11"/>
      <c r="BB615" s="11"/>
      <c r="BC615" s="11"/>
      <c r="BD615" s="11"/>
      <c r="BE615" s="11"/>
      <c r="BF615" s="11"/>
      <c r="BG615" s="11"/>
      <c r="BH615" s="11"/>
      <c r="BI615" s="11"/>
      <c r="BJ615" s="11"/>
      <c r="BK615" s="11"/>
      <c r="BL615" s="11"/>
      <c r="BM615" s="11"/>
      <c r="BN615" s="11"/>
      <c r="BO615" s="11"/>
      <c r="BP615" s="11"/>
      <c r="BQ615" s="11"/>
      <c r="BR615" s="11"/>
      <c r="BS615" s="11"/>
      <c r="BT615" s="11"/>
      <c r="BU615" s="11"/>
      <c r="BV615" s="11"/>
      <c r="BW615" s="11"/>
      <c r="BX615" s="11"/>
      <c r="BY615" s="11"/>
      <c r="BZ615" s="11"/>
      <c r="CA615" s="11"/>
      <c r="CB615" s="11"/>
      <c r="CC615" s="11"/>
      <c r="CD615" s="11"/>
      <c r="CE615" s="11"/>
      <c r="CF615" s="11"/>
      <c r="CG615" s="11"/>
      <c r="CH615" s="11"/>
      <c r="CI615" s="11"/>
      <c r="CJ615" s="11"/>
      <c r="CK615" s="11"/>
      <c r="CL615" s="11"/>
      <c r="CM615" s="11"/>
      <c r="CN615" s="11"/>
      <c r="CO615" s="11"/>
      <c r="CP615" s="11"/>
      <c r="CQ615" s="11"/>
      <c r="CR615" s="11"/>
      <c r="CS615" s="11"/>
      <c r="CT615" s="11"/>
      <c r="CU615" s="11"/>
      <c r="CV615" s="11"/>
      <c r="CW615" s="11"/>
      <c r="CX615" s="11"/>
      <c r="CY615" s="11"/>
      <c r="CZ615" s="11"/>
      <c r="DA615" s="11"/>
      <c r="DB615" s="11"/>
      <c r="DC615" s="11"/>
      <c r="DD615" s="11"/>
      <c r="DE615" s="11"/>
      <c r="DF615" s="11"/>
      <c r="DG615" s="11"/>
      <c r="DH615" s="11"/>
      <c r="DI615" s="11"/>
      <c r="DJ615" s="11"/>
      <c r="DK615" s="11"/>
      <c r="DL615" s="11"/>
      <c r="DM615" s="11"/>
      <c r="DN615" s="11"/>
      <c r="DO615" s="11"/>
      <c r="DP615" s="11"/>
      <c r="DQ615" s="11"/>
      <c r="DR615" s="11"/>
      <c r="DS615" s="11"/>
      <c r="DT615" s="11"/>
      <c r="DU615" s="11"/>
      <c r="DV615" s="11"/>
      <c r="DW615" s="11"/>
      <c r="DX615" s="11"/>
      <c r="DY615" s="11"/>
      <c r="DZ615" s="11"/>
      <c r="EA615" s="11"/>
      <c r="EB615" s="11"/>
      <c r="EC615" s="11"/>
      <c r="ED615" s="11"/>
      <c r="EE615" s="11"/>
      <c r="EF615" s="11"/>
      <c r="EG615" s="11"/>
      <c r="EH615" s="11"/>
      <c r="EI615" s="11"/>
      <c r="EJ615" s="11"/>
      <c r="EK615" s="11"/>
      <c r="EL615" s="11"/>
      <c r="EM615" s="11"/>
      <c r="EN615" s="11"/>
      <c r="EO615" s="11"/>
      <c r="EP615" s="11"/>
      <c r="EQ615" s="11"/>
      <c r="ER615" s="11"/>
      <c r="ES615" s="11"/>
      <c r="ET615" s="11"/>
      <c r="EU615" s="11"/>
      <c r="EV615" s="11"/>
      <c r="EW615" s="11"/>
      <c r="EX615" s="11"/>
      <c r="EY615" s="11"/>
      <c r="EZ615" s="11"/>
      <c r="FA615" s="11"/>
      <c r="FB615" s="11"/>
    </row>
    <row r="616" ht="12.75" customHeight="1">
      <c r="A616" s="11"/>
      <c r="B616" s="11"/>
      <c r="C616" s="11"/>
      <c r="D616" s="11"/>
      <c r="E616" s="11"/>
      <c r="F616" s="11"/>
      <c r="G616" s="11"/>
      <c r="H616" s="11"/>
      <c r="I616" s="11"/>
      <c r="J616" s="11"/>
      <c r="K616" s="11"/>
      <c r="L616" s="11"/>
      <c r="M616" s="11"/>
      <c r="N616" s="11"/>
      <c r="O616" s="11"/>
      <c r="P616" s="11"/>
      <c r="Q616" s="11"/>
      <c r="R616" s="11"/>
      <c r="S616" s="11"/>
      <c r="T616" s="11"/>
      <c r="U616" s="11"/>
      <c r="V616" s="11"/>
      <c r="W616" s="11"/>
      <c r="X616" s="11"/>
      <c r="Y616" s="11"/>
      <c r="Z616" s="11"/>
      <c r="AA616" s="11"/>
      <c r="AB616" s="11"/>
      <c r="AC616" s="11"/>
      <c r="AD616" s="11"/>
      <c r="AE616" s="11"/>
      <c r="AF616" s="11"/>
      <c r="AG616" s="11"/>
      <c r="AH616" s="11"/>
      <c r="AI616" s="11"/>
      <c r="AJ616" s="11"/>
      <c r="AK616" s="11"/>
      <c r="AL616" s="11"/>
      <c r="AM616" s="11"/>
      <c r="AN616" s="11"/>
      <c r="AO616" s="11"/>
      <c r="AP616" s="11"/>
      <c r="AQ616" s="11"/>
      <c r="AR616" s="11"/>
      <c r="AS616" s="11"/>
      <c r="AT616" s="11"/>
      <c r="AU616" s="11"/>
      <c r="AV616" s="11"/>
      <c r="AW616" s="11"/>
      <c r="AX616" s="11"/>
      <c r="AY616" s="11"/>
      <c r="AZ616" s="11"/>
      <c r="BA616" s="11"/>
      <c r="BB616" s="11"/>
      <c r="BC616" s="11"/>
      <c r="BD616" s="11"/>
      <c r="BE616" s="11"/>
      <c r="BF616" s="11"/>
      <c r="BG616" s="11"/>
      <c r="BH616" s="11"/>
      <c r="BI616" s="11"/>
      <c r="BJ616" s="11"/>
      <c r="BK616" s="11"/>
      <c r="BL616" s="11"/>
      <c r="BM616" s="11"/>
      <c r="BN616" s="11"/>
      <c r="BO616" s="11"/>
      <c r="BP616" s="11"/>
      <c r="BQ616" s="11"/>
      <c r="BR616" s="11"/>
      <c r="BS616" s="11"/>
      <c r="BT616" s="11"/>
      <c r="BU616" s="11"/>
      <c r="BV616" s="11"/>
      <c r="BW616" s="11"/>
      <c r="BX616" s="11"/>
      <c r="BY616" s="11"/>
      <c r="BZ616" s="11"/>
      <c r="CA616" s="11"/>
      <c r="CB616" s="11"/>
      <c r="CC616" s="11"/>
      <c r="CD616" s="11"/>
      <c r="CE616" s="11"/>
      <c r="CF616" s="11"/>
      <c r="CG616" s="11"/>
      <c r="CH616" s="11"/>
      <c r="CI616" s="11"/>
      <c r="CJ616" s="11"/>
      <c r="CK616" s="11"/>
      <c r="CL616" s="11"/>
      <c r="CM616" s="11"/>
      <c r="CN616" s="11"/>
      <c r="CO616" s="11"/>
      <c r="CP616" s="11"/>
      <c r="CQ616" s="11"/>
      <c r="CR616" s="11"/>
      <c r="CS616" s="11"/>
      <c r="CT616" s="11"/>
      <c r="CU616" s="11"/>
      <c r="CV616" s="11"/>
      <c r="CW616" s="11"/>
      <c r="CX616" s="11"/>
      <c r="CY616" s="11"/>
      <c r="CZ616" s="11"/>
      <c r="DA616" s="11"/>
      <c r="DB616" s="11"/>
      <c r="DC616" s="11"/>
      <c r="DD616" s="11"/>
      <c r="DE616" s="11"/>
      <c r="DF616" s="11"/>
      <c r="DG616" s="11"/>
      <c r="DH616" s="11"/>
      <c r="DI616" s="11"/>
      <c r="DJ616" s="11"/>
      <c r="DK616" s="11"/>
      <c r="DL616" s="11"/>
      <c r="DM616" s="11"/>
      <c r="DN616" s="11"/>
      <c r="DO616" s="11"/>
      <c r="DP616" s="11"/>
      <c r="DQ616" s="11"/>
      <c r="DR616" s="11"/>
      <c r="DS616" s="11"/>
      <c r="DT616" s="11"/>
      <c r="DU616" s="11"/>
      <c r="DV616" s="11"/>
      <c r="DW616" s="11"/>
      <c r="DX616" s="11"/>
      <c r="DY616" s="11"/>
      <c r="DZ616" s="11"/>
      <c r="EA616" s="11"/>
      <c r="EB616" s="11"/>
      <c r="EC616" s="11"/>
      <c r="ED616" s="11"/>
      <c r="EE616" s="11"/>
      <c r="EF616" s="11"/>
      <c r="EG616" s="11"/>
      <c r="EH616" s="11"/>
      <c r="EI616" s="11"/>
      <c r="EJ616" s="11"/>
      <c r="EK616" s="11"/>
      <c r="EL616" s="11"/>
      <c r="EM616" s="11"/>
      <c r="EN616" s="11"/>
      <c r="EO616" s="11"/>
      <c r="EP616" s="11"/>
      <c r="EQ616" s="11"/>
      <c r="ER616" s="11"/>
      <c r="ES616" s="11"/>
      <c r="ET616" s="11"/>
      <c r="EU616" s="11"/>
      <c r="EV616" s="11"/>
      <c r="EW616" s="11"/>
      <c r="EX616" s="11"/>
      <c r="EY616" s="11"/>
      <c r="EZ616" s="11"/>
      <c r="FA616" s="11"/>
      <c r="FB616" s="11"/>
    </row>
    <row r="617" ht="12.75" customHeight="1">
      <c r="A617" s="11"/>
      <c r="B617" s="11"/>
      <c r="C617" s="11"/>
      <c r="D617" s="11"/>
      <c r="E617" s="11"/>
      <c r="F617" s="11"/>
      <c r="G617" s="11"/>
      <c r="H617" s="11"/>
      <c r="I617" s="11"/>
      <c r="J617" s="11"/>
      <c r="K617" s="11"/>
      <c r="L617" s="11"/>
      <c r="M617" s="11"/>
      <c r="N617" s="11"/>
      <c r="O617" s="11"/>
      <c r="P617" s="11"/>
      <c r="Q617" s="11"/>
      <c r="R617" s="11"/>
      <c r="S617" s="11"/>
      <c r="T617" s="11"/>
      <c r="U617" s="11"/>
      <c r="V617" s="11"/>
      <c r="W617" s="11"/>
      <c r="X617" s="11"/>
      <c r="Y617" s="11"/>
      <c r="Z617" s="11"/>
      <c r="AA617" s="11"/>
      <c r="AB617" s="11"/>
      <c r="AC617" s="11"/>
      <c r="AD617" s="11"/>
      <c r="AE617" s="11"/>
      <c r="AF617" s="11"/>
      <c r="AG617" s="11"/>
      <c r="AH617" s="11"/>
      <c r="AI617" s="11"/>
      <c r="AJ617" s="11"/>
      <c r="AK617" s="11"/>
      <c r="AL617" s="11"/>
      <c r="AM617" s="11"/>
      <c r="AN617" s="11"/>
      <c r="AO617" s="11"/>
      <c r="AP617" s="11"/>
      <c r="AQ617" s="11"/>
      <c r="AR617" s="11"/>
      <c r="AS617" s="11"/>
      <c r="AT617" s="11"/>
      <c r="AU617" s="11"/>
      <c r="AV617" s="11"/>
      <c r="AW617" s="11"/>
      <c r="AX617" s="11"/>
      <c r="AY617" s="11"/>
      <c r="AZ617" s="11"/>
      <c r="BA617" s="11"/>
      <c r="BB617" s="11"/>
      <c r="BC617" s="11"/>
      <c r="BD617" s="11"/>
      <c r="BE617" s="11"/>
      <c r="BF617" s="11"/>
      <c r="BG617" s="11"/>
      <c r="BH617" s="11"/>
      <c r="BI617" s="11"/>
      <c r="BJ617" s="11"/>
      <c r="BK617" s="11"/>
      <c r="BL617" s="11"/>
      <c r="BM617" s="11"/>
      <c r="BN617" s="11"/>
      <c r="BO617" s="11"/>
      <c r="BP617" s="11"/>
      <c r="BQ617" s="11"/>
      <c r="BR617" s="11"/>
      <c r="BS617" s="11"/>
      <c r="BT617" s="11"/>
      <c r="BU617" s="11"/>
      <c r="BV617" s="11"/>
      <c r="BW617" s="11"/>
      <c r="BX617" s="11"/>
      <c r="BY617" s="11"/>
      <c r="BZ617" s="11"/>
      <c r="CA617" s="11"/>
      <c r="CB617" s="11"/>
      <c r="CC617" s="11"/>
      <c r="CD617" s="11"/>
      <c r="CE617" s="11"/>
      <c r="CF617" s="11"/>
      <c r="CG617" s="11"/>
      <c r="CH617" s="11"/>
      <c r="CI617" s="11"/>
      <c r="CJ617" s="11"/>
      <c r="CK617" s="11"/>
      <c r="CL617" s="11"/>
      <c r="CM617" s="11"/>
      <c r="CN617" s="11"/>
      <c r="CO617" s="11"/>
      <c r="CP617" s="11"/>
      <c r="CQ617" s="11"/>
      <c r="CR617" s="11"/>
      <c r="CS617" s="11"/>
      <c r="CT617" s="11"/>
      <c r="CU617" s="11"/>
      <c r="CV617" s="11"/>
      <c r="CW617" s="11"/>
      <c r="CX617" s="11"/>
      <c r="CY617" s="11"/>
      <c r="CZ617" s="11"/>
      <c r="DA617" s="11"/>
      <c r="DB617" s="11"/>
      <c r="DC617" s="11"/>
      <c r="DD617" s="11"/>
      <c r="DE617" s="11"/>
      <c r="DF617" s="11"/>
      <c r="DG617" s="11"/>
      <c r="DH617" s="11"/>
      <c r="DI617" s="11"/>
      <c r="DJ617" s="11"/>
      <c r="DK617" s="11"/>
      <c r="DL617" s="11"/>
      <c r="DM617" s="11"/>
      <c r="DN617" s="11"/>
      <c r="DO617" s="11"/>
      <c r="DP617" s="11"/>
      <c r="DQ617" s="11"/>
      <c r="DR617" s="11"/>
      <c r="DS617" s="11"/>
      <c r="DT617" s="11"/>
      <c r="DU617" s="11"/>
      <c r="DV617" s="11"/>
      <c r="DW617" s="11"/>
      <c r="DX617" s="11"/>
      <c r="DY617" s="11"/>
      <c r="DZ617" s="11"/>
      <c r="EA617" s="11"/>
      <c r="EB617" s="11"/>
      <c r="EC617" s="11"/>
      <c r="ED617" s="11"/>
      <c r="EE617" s="11"/>
      <c r="EF617" s="11"/>
      <c r="EG617" s="11"/>
      <c r="EH617" s="11"/>
      <c r="EI617" s="11"/>
      <c r="EJ617" s="11"/>
      <c r="EK617" s="11"/>
      <c r="EL617" s="11"/>
      <c r="EM617" s="11"/>
      <c r="EN617" s="11"/>
      <c r="EO617" s="11"/>
      <c r="EP617" s="11"/>
      <c r="EQ617" s="11"/>
      <c r="ER617" s="11"/>
      <c r="ES617" s="11"/>
      <c r="ET617" s="11"/>
      <c r="EU617" s="11"/>
      <c r="EV617" s="11"/>
      <c r="EW617" s="11"/>
      <c r="EX617" s="11"/>
      <c r="EY617" s="11"/>
      <c r="EZ617" s="11"/>
      <c r="FA617" s="11"/>
      <c r="FB617" s="11"/>
    </row>
    <row r="618" ht="12.75" customHeight="1">
      <c r="A618" s="11"/>
      <c r="B618" s="11"/>
      <c r="C618" s="11"/>
      <c r="D618" s="11"/>
      <c r="E618" s="11"/>
      <c r="F618" s="11"/>
      <c r="G618" s="11"/>
      <c r="H618" s="11"/>
      <c r="I618" s="11"/>
      <c r="J618" s="11"/>
      <c r="K618" s="11"/>
      <c r="L618" s="11"/>
      <c r="M618" s="11"/>
      <c r="N618" s="11"/>
      <c r="O618" s="11"/>
      <c r="P618" s="11"/>
      <c r="Q618" s="11"/>
      <c r="R618" s="11"/>
      <c r="S618" s="11"/>
      <c r="T618" s="11"/>
      <c r="U618" s="11"/>
      <c r="V618" s="11"/>
      <c r="W618" s="11"/>
      <c r="X618" s="11"/>
      <c r="Y618" s="11"/>
      <c r="Z618" s="11"/>
      <c r="AA618" s="11"/>
      <c r="AB618" s="11"/>
      <c r="AC618" s="11"/>
      <c r="AD618" s="11"/>
      <c r="AE618" s="11"/>
      <c r="AF618" s="11"/>
      <c r="AG618" s="11"/>
      <c r="AH618" s="11"/>
      <c r="AI618" s="11"/>
      <c r="AJ618" s="11"/>
      <c r="AK618" s="11"/>
      <c r="AL618" s="11"/>
      <c r="AM618" s="11"/>
      <c r="AN618" s="11"/>
      <c r="AO618" s="11"/>
      <c r="AP618" s="11"/>
      <c r="AQ618" s="11"/>
      <c r="AR618" s="11"/>
      <c r="AS618" s="11"/>
      <c r="AT618" s="11"/>
      <c r="AU618" s="11"/>
      <c r="AV618" s="11"/>
      <c r="AW618" s="11"/>
      <c r="AX618" s="11"/>
      <c r="AY618" s="11"/>
      <c r="AZ618" s="11"/>
      <c r="BA618" s="11"/>
      <c r="BB618" s="11"/>
      <c r="BC618" s="11"/>
      <c r="BD618" s="11"/>
      <c r="BE618" s="11"/>
      <c r="BF618" s="11"/>
      <c r="BG618" s="11"/>
      <c r="BH618" s="11"/>
      <c r="BI618" s="11"/>
      <c r="BJ618" s="11"/>
      <c r="BK618" s="11"/>
      <c r="BL618" s="11"/>
      <c r="BM618" s="11"/>
      <c r="BN618" s="11"/>
      <c r="BO618" s="11"/>
      <c r="BP618" s="11"/>
      <c r="BQ618" s="11"/>
      <c r="BR618" s="11"/>
      <c r="BS618" s="11"/>
      <c r="BT618" s="11"/>
      <c r="BU618" s="11"/>
      <c r="BV618" s="11"/>
      <c r="BW618" s="11"/>
      <c r="BX618" s="11"/>
      <c r="BY618" s="11"/>
      <c r="BZ618" s="11"/>
      <c r="CA618" s="11"/>
      <c r="CB618" s="11"/>
      <c r="CC618" s="11"/>
      <c r="CD618" s="11"/>
      <c r="CE618" s="11"/>
      <c r="CF618" s="11"/>
      <c r="CG618" s="11"/>
      <c r="CH618" s="11"/>
      <c r="CI618" s="11"/>
      <c r="CJ618" s="11"/>
      <c r="CK618" s="11"/>
      <c r="CL618" s="11"/>
      <c r="CM618" s="11"/>
      <c r="CN618" s="11"/>
      <c r="CO618" s="11"/>
      <c r="CP618" s="11"/>
      <c r="CQ618" s="11"/>
      <c r="CR618" s="11"/>
      <c r="CS618" s="11"/>
      <c r="CT618" s="11"/>
      <c r="CU618" s="11"/>
      <c r="CV618" s="11"/>
      <c r="CW618" s="11"/>
      <c r="CX618" s="11"/>
      <c r="CY618" s="11"/>
      <c r="CZ618" s="11"/>
      <c r="DA618" s="11"/>
      <c r="DB618" s="11"/>
      <c r="DC618" s="11"/>
      <c r="DD618" s="11"/>
      <c r="DE618" s="11"/>
      <c r="DF618" s="11"/>
      <c r="DG618" s="11"/>
      <c r="DH618" s="11"/>
      <c r="DI618" s="11"/>
      <c r="DJ618" s="11"/>
      <c r="DK618" s="11"/>
      <c r="DL618" s="11"/>
      <c r="DM618" s="11"/>
      <c r="DN618" s="11"/>
      <c r="DO618" s="11"/>
      <c r="DP618" s="11"/>
      <c r="DQ618" s="11"/>
      <c r="DR618" s="11"/>
      <c r="DS618" s="11"/>
      <c r="DT618" s="11"/>
      <c r="DU618" s="11"/>
      <c r="DV618" s="11"/>
      <c r="DW618" s="11"/>
      <c r="DX618" s="11"/>
      <c r="DY618" s="11"/>
      <c r="DZ618" s="11"/>
      <c r="EA618" s="11"/>
      <c r="EB618" s="11"/>
      <c r="EC618" s="11"/>
      <c r="ED618" s="11"/>
      <c r="EE618" s="11"/>
      <c r="EF618" s="11"/>
      <c r="EG618" s="11"/>
      <c r="EH618" s="11"/>
      <c r="EI618" s="11"/>
      <c r="EJ618" s="11"/>
      <c r="EK618" s="11"/>
      <c r="EL618" s="11"/>
      <c r="EM618" s="11"/>
      <c r="EN618" s="11"/>
      <c r="EO618" s="11"/>
      <c r="EP618" s="11"/>
      <c r="EQ618" s="11"/>
      <c r="ER618" s="11"/>
      <c r="ES618" s="11"/>
      <c r="ET618" s="11"/>
      <c r="EU618" s="11"/>
      <c r="EV618" s="11"/>
      <c r="EW618" s="11"/>
      <c r="EX618" s="11"/>
      <c r="EY618" s="11"/>
      <c r="EZ618" s="11"/>
      <c r="FA618" s="11"/>
      <c r="FB618" s="11"/>
    </row>
    <row r="619" ht="12.75" customHeight="1">
      <c r="A619" s="11"/>
      <c r="B619" s="11"/>
      <c r="C619" s="11"/>
      <c r="D619" s="11"/>
      <c r="E619" s="11"/>
      <c r="F619" s="11"/>
      <c r="G619" s="11"/>
      <c r="H619" s="11"/>
      <c r="I619" s="11"/>
      <c r="J619" s="11"/>
      <c r="K619" s="11"/>
      <c r="L619" s="11"/>
      <c r="M619" s="11"/>
      <c r="N619" s="11"/>
      <c r="O619" s="11"/>
      <c r="P619" s="11"/>
      <c r="Q619" s="11"/>
      <c r="R619" s="11"/>
      <c r="S619" s="11"/>
      <c r="T619" s="11"/>
      <c r="U619" s="11"/>
      <c r="V619" s="11"/>
      <c r="W619" s="11"/>
      <c r="X619" s="11"/>
      <c r="Y619" s="11"/>
      <c r="Z619" s="11"/>
      <c r="AA619" s="11"/>
      <c r="AB619" s="11"/>
      <c r="AC619" s="11"/>
      <c r="AD619" s="11"/>
      <c r="AE619" s="11"/>
      <c r="AF619" s="11"/>
      <c r="AG619" s="11"/>
      <c r="AH619" s="11"/>
      <c r="AI619" s="11"/>
      <c r="AJ619" s="11"/>
      <c r="AK619" s="11"/>
      <c r="AL619" s="11"/>
      <c r="AM619" s="11"/>
      <c r="AN619" s="11"/>
      <c r="AO619" s="11"/>
      <c r="AP619" s="11"/>
      <c r="AQ619" s="11"/>
      <c r="AR619" s="11"/>
      <c r="AS619" s="11"/>
      <c r="AT619" s="11"/>
      <c r="AU619" s="11"/>
      <c r="AV619" s="11"/>
      <c r="AW619" s="11"/>
      <c r="AX619" s="11"/>
      <c r="AY619" s="11"/>
      <c r="AZ619" s="11"/>
      <c r="BA619" s="11"/>
      <c r="BB619" s="11"/>
      <c r="BC619" s="11"/>
      <c r="BD619" s="11"/>
      <c r="BE619" s="11"/>
      <c r="BF619" s="11"/>
      <c r="BG619" s="11"/>
      <c r="BH619" s="11"/>
      <c r="BI619" s="11"/>
      <c r="BJ619" s="11"/>
      <c r="BK619" s="11"/>
      <c r="BL619" s="11"/>
      <c r="BM619" s="11"/>
      <c r="BN619" s="11"/>
      <c r="BO619" s="11"/>
      <c r="BP619" s="11"/>
      <c r="BQ619" s="11"/>
      <c r="BR619" s="11"/>
      <c r="BS619" s="11"/>
      <c r="BT619" s="11"/>
      <c r="BU619" s="11"/>
      <c r="BV619" s="11"/>
      <c r="BW619" s="11"/>
      <c r="BX619" s="11"/>
      <c r="BY619" s="11"/>
      <c r="BZ619" s="11"/>
      <c r="CA619" s="11"/>
      <c r="CB619" s="11"/>
      <c r="CC619" s="11"/>
      <c r="CD619" s="11"/>
      <c r="CE619" s="11"/>
      <c r="CF619" s="11"/>
      <c r="CG619" s="11"/>
      <c r="CH619" s="11"/>
      <c r="CI619" s="11"/>
      <c r="CJ619" s="11"/>
      <c r="CK619" s="11"/>
      <c r="CL619" s="11"/>
      <c r="CM619" s="11"/>
      <c r="CN619" s="11"/>
      <c r="CO619" s="11"/>
      <c r="CP619" s="11"/>
      <c r="CQ619" s="11"/>
      <c r="CR619" s="11"/>
      <c r="CS619" s="11"/>
      <c r="CT619" s="11"/>
      <c r="CU619" s="11"/>
      <c r="CV619" s="11"/>
      <c r="CW619" s="11"/>
      <c r="CX619" s="11"/>
      <c r="CY619" s="11"/>
      <c r="CZ619" s="11"/>
      <c r="DA619" s="11"/>
      <c r="DB619" s="11"/>
      <c r="DC619" s="11"/>
      <c r="DD619" s="11"/>
      <c r="DE619" s="11"/>
      <c r="DF619" s="11"/>
      <c r="DG619" s="11"/>
      <c r="DH619" s="11"/>
      <c r="DI619" s="11"/>
      <c r="DJ619" s="11"/>
      <c r="DK619" s="11"/>
      <c r="DL619" s="11"/>
      <c r="DM619" s="11"/>
      <c r="DN619" s="11"/>
      <c r="DO619" s="11"/>
      <c r="DP619" s="11"/>
      <c r="DQ619" s="11"/>
      <c r="DR619" s="11"/>
      <c r="DS619" s="11"/>
      <c r="DT619" s="11"/>
      <c r="DU619" s="11"/>
      <c r="DV619" s="11"/>
      <c r="DW619" s="11"/>
      <c r="DX619" s="11"/>
      <c r="DY619" s="11"/>
      <c r="DZ619" s="11"/>
      <c r="EA619" s="11"/>
      <c r="EB619" s="11"/>
      <c r="EC619" s="11"/>
      <c r="ED619" s="11"/>
      <c r="EE619" s="11"/>
      <c r="EF619" s="11"/>
      <c r="EG619" s="11"/>
      <c r="EH619" s="11"/>
      <c r="EI619" s="11"/>
      <c r="EJ619" s="11"/>
      <c r="EK619" s="11"/>
      <c r="EL619" s="11"/>
      <c r="EM619" s="11"/>
      <c r="EN619" s="11"/>
      <c r="EO619" s="11"/>
      <c r="EP619" s="11"/>
      <c r="EQ619" s="11"/>
      <c r="ER619" s="11"/>
      <c r="ES619" s="11"/>
      <c r="ET619" s="11"/>
      <c r="EU619" s="11"/>
      <c r="EV619" s="11"/>
      <c r="EW619" s="11"/>
      <c r="EX619" s="11"/>
      <c r="EY619" s="11"/>
      <c r="EZ619" s="11"/>
      <c r="FA619" s="11"/>
      <c r="FB619" s="11"/>
    </row>
    <row r="620" ht="12.75" customHeight="1">
      <c r="A620" s="11"/>
      <c r="B620" s="11"/>
      <c r="C620" s="11"/>
      <c r="D620" s="11"/>
      <c r="E620" s="11"/>
      <c r="F620" s="11"/>
      <c r="G620" s="11"/>
      <c r="H620" s="11"/>
      <c r="I620" s="11"/>
      <c r="J620" s="11"/>
      <c r="K620" s="11"/>
      <c r="L620" s="11"/>
      <c r="M620" s="11"/>
      <c r="N620" s="11"/>
      <c r="O620" s="11"/>
      <c r="P620" s="11"/>
      <c r="Q620" s="11"/>
      <c r="R620" s="11"/>
      <c r="S620" s="11"/>
      <c r="T620" s="11"/>
      <c r="U620" s="11"/>
      <c r="V620" s="11"/>
      <c r="W620" s="11"/>
      <c r="X620" s="11"/>
      <c r="Y620" s="11"/>
      <c r="Z620" s="11"/>
      <c r="AA620" s="11"/>
      <c r="AB620" s="11"/>
      <c r="AC620" s="11"/>
      <c r="AD620" s="11"/>
      <c r="AE620" s="11"/>
      <c r="AF620" s="11"/>
      <c r="AG620" s="11"/>
      <c r="AH620" s="11"/>
      <c r="AI620" s="11"/>
      <c r="AJ620" s="11"/>
      <c r="AK620" s="11"/>
      <c r="AL620" s="11"/>
      <c r="AM620" s="11"/>
      <c r="AN620" s="11"/>
      <c r="AO620" s="11"/>
      <c r="AP620" s="11"/>
      <c r="AQ620" s="11"/>
      <c r="AR620" s="11"/>
      <c r="AS620" s="11"/>
      <c r="AT620" s="11"/>
      <c r="AU620" s="11"/>
      <c r="AV620" s="11"/>
      <c r="AW620" s="11"/>
      <c r="AX620" s="11"/>
      <c r="AY620" s="11"/>
      <c r="AZ620" s="11"/>
      <c r="BA620" s="11"/>
      <c r="BB620" s="11"/>
      <c r="BC620" s="11"/>
      <c r="BD620" s="11"/>
      <c r="BE620" s="11"/>
      <c r="BF620" s="11"/>
      <c r="BG620" s="11"/>
      <c r="BH620" s="11"/>
      <c r="BI620" s="11"/>
      <c r="BJ620" s="11"/>
      <c r="BK620" s="11"/>
      <c r="BL620" s="11"/>
      <c r="BM620" s="11"/>
      <c r="BN620" s="11"/>
      <c r="BO620" s="11"/>
      <c r="BP620" s="11"/>
      <c r="BQ620" s="11"/>
      <c r="BR620" s="11"/>
      <c r="BS620" s="11"/>
      <c r="BT620" s="11"/>
      <c r="BU620" s="11"/>
      <c r="BV620" s="11"/>
      <c r="BW620" s="11"/>
      <c r="BX620" s="11"/>
      <c r="BY620" s="11"/>
      <c r="BZ620" s="11"/>
      <c r="CA620" s="11"/>
      <c r="CB620" s="11"/>
      <c r="CC620" s="11"/>
      <c r="CD620" s="11"/>
      <c r="CE620" s="11"/>
      <c r="CF620" s="11"/>
      <c r="CG620" s="11"/>
      <c r="CH620" s="11"/>
      <c r="CI620" s="11"/>
      <c r="CJ620" s="11"/>
      <c r="CK620" s="11"/>
      <c r="CL620" s="11"/>
      <c r="CM620" s="11"/>
      <c r="CN620" s="11"/>
      <c r="CO620" s="11"/>
      <c r="CP620" s="11"/>
      <c r="CQ620" s="11"/>
      <c r="CR620" s="11"/>
      <c r="CS620" s="11"/>
      <c r="CT620" s="11"/>
      <c r="CU620" s="11"/>
      <c r="CV620" s="11"/>
      <c r="CW620" s="11"/>
      <c r="CX620" s="11"/>
      <c r="CY620" s="11"/>
      <c r="CZ620" s="11"/>
      <c r="DA620" s="11"/>
      <c r="DB620" s="11"/>
      <c r="DC620" s="11"/>
      <c r="DD620" s="11"/>
      <c r="DE620" s="11"/>
      <c r="DF620" s="11"/>
      <c r="DG620" s="11"/>
      <c r="DH620" s="11"/>
      <c r="DI620" s="11"/>
      <c r="DJ620" s="11"/>
      <c r="DK620" s="11"/>
      <c r="DL620" s="11"/>
      <c r="DM620" s="11"/>
      <c r="DN620" s="11"/>
      <c r="DO620" s="11"/>
      <c r="DP620" s="11"/>
      <c r="DQ620" s="11"/>
      <c r="DR620" s="11"/>
      <c r="DS620" s="11"/>
      <c r="DT620" s="11"/>
      <c r="DU620" s="11"/>
      <c r="DV620" s="11"/>
      <c r="DW620" s="11"/>
      <c r="DX620" s="11"/>
      <c r="DY620" s="11"/>
      <c r="DZ620" s="11"/>
      <c r="EA620" s="11"/>
      <c r="EB620" s="11"/>
      <c r="EC620" s="11"/>
      <c r="ED620" s="11"/>
      <c r="EE620" s="11"/>
      <c r="EF620" s="11"/>
      <c r="EG620" s="11"/>
      <c r="EH620" s="11"/>
      <c r="EI620" s="11"/>
      <c r="EJ620" s="11"/>
      <c r="EK620" s="11"/>
      <c r="EL620" s="11"/>
      <c r="EM620" s="11"/>
      <c r="EN620" s="11"/>
      <c r="EO620" s="11"/>
      <c r="EP620" s="11"/>
      <c r="EQ620" s="11"/>
      <c r="ER620" s="11"/>
      <c r="ES620" s="11"/>
      <c r="ET620" s="11"/>
      <c r="EU620" s="11"/>
      <c r="EV620" s="11"/>
      <c r="EW620" s="11"/>
      <c r="EX620" s="11"/>
      <c r="EY620" s="11"/>
      <c r="EZ620" s="11"/>
      <c r="FA620" s="11"/>
      <c r="FB620" s="11"/>
    </row>
    <row r="621" ht="12.75" customHeight="1">
      <c r="A621" s="11"/>
      <c r="B621" s="11"/>
      <c r="C621" s="11"/>
      <c r="D621" s="11"/>
      <c r="E621" s="11"/>
      <c r="F621" s="11"/>
      <c r="G621" s="11"/>
      <c r="H621" s="11"/>
      <c r="I621" s="11"/>
      <c r="J621" s="11"/>
      <c r="K621" s="11"/>
      <c r="L621" s="11"/>
      <c r="M621" s="11"/>
      <c r="N621" s="11"/>
      <c r="O621" s="11"/>
      <c r="P621" s="11"/>
      <c r="Q621" s="11"/>
      <c r="R621" s="11"/>
      <c r="S621" s="11"/>
      <c r="T621" s="11"/>
      <c r="U621" s="11"/>
      <c r="V621" s="11"/>
      <c r="W621" s="11"/>
      <c r="X621" s="11"/>
      <c r="Y621" s="11"/>
      <c r="Z621" s="11"/>
      <c r="AA621" s="11"/>
      <c r="AB621" s="11"/>
      <c r="AC621" s="11"/>
      <c r="AD621" s="11"/>
      <c r="AE621" s="11"/>
      <c r="AF621" s="11"/>
      <c r="AG621" s="11"/>
      <c r="AH621" s="11"/>
      <c r="AI621" s="11"/>
      <c r="AJ621" s="11"/>
      <c r="AK621" s="11"/>
      <c r="AL621" s="11"/>
      <c r="AM621" s="11"/>
      <c r="AN621" s="11"/>
      <c r="AO621" s="11"/>
      <c r="AP621" s="11"/>
      <c r="AQ621" s="11"/>
      <c r="AR621" s="11"/>
      <c r="AS621" s="11"/>
      <c r="AT621" s="11"/>
      <c r="AU621" s="11"/>
      <c r="AV621" s="11"/>
      <c r="AW621" s="11"/>
      <c r="AX621" s="11"/>
      <c r="AY621" s="11"/>
      <c r="AZ621" s="11"/>
      <c r="BA621" s="11"/>
      <c r="BB621" s="11"/>
      <c r="BC621" s="11"/>
      <c r="BD621" s="11"/>
      <c r="BE621" s="11"/>
      <c r="BF621" s="11"/>
      <c r="BG621" s="11"/>
      <c r="BH621" s="11"/>
      <c r="BI621" s="11"/>
      <c r="BJ621" s="11"/>
      <c r="BK621" s="11"/>
      <c r="BL621" s="11"/>
      <c r="BM621" s="11"/>
      <c r="BN621" s="11"/>
      <c r="BO621" s="11"/>
      <c r="BP621" s="11"/>
      <c r="BQ621" s="11"/>
      <c r="BR621" s="11"/>
      <c r="BS621" s="11"/>
      <c r="BT621" s="11"/>
      <c r="BU621" s="11"/>
      <c r="BV621" s="11"/>
      <c r="BW621" s="11"/>
      <c r="BX621" s="11"/>
      <c r="BY621" s="11"/>
      <c r="BZ621" s="11"/>
      <c r="CA621" s="11"/>
      <c r="CB621" s="11"/>
      <c r="CC621" s="11"/>
      <c r="CD621" s="11"/>
      <c r="CE621" s="11"/>
      <c r="CF621" s="11"/>
      <c r="CG621" s="11"/>
      <c r="CH621" s="11"/>
      <c r="CI621" s="11"/>
      <c r="CJ621" s="11"/>
      <c r="CK621" s="11"/>
      <c r="CL621" s="11"/>
      <c r="CM621" s="11"/>
      <c r="CN621" s="11"/>
      <c r="CO621" s="11"/>
      <c r="CP621" s="11"/>
      <c r="CQ621" s="11"/>
      <c r="CR621" s="11"/>
      <c r="CS621" s="11"/>
      <c r="CT621" s="11"/>
      <c r="CU621" s="11"/>
      <c r="CV621" s="11"/>
      <c r="CW621" s="11"/>
      <c r="CX621" s="11"/>
      <c r="CY621" s="11"/>
      <c r="CZ621" s="11"/>
      <c r="DA621" s="11"/>
      <c r="DB621" s="11"/>
      <c r="DC621" s="11"/>
      <c r="DD621" s="11"/>
      <c r="DE621" s="11"/>
      <c r="DF621" s="11"/>
      <c r="DG621" s="11"/>
      <c r="DH621" s="11"/>
      <c r="DI621" s="11"/>
      <c r="DJ621" s="11"/>
      <c r="DK621" s="11"/>
      <c r="DL621" s="11"/>
      <c r="DM621" s="11"/>
      <c r="DN621" s="11"/>
      <c r="DO621" s="11"/>
      <c r="DP621" s="11"/>
      <c r="DQ621" s="11"/>
      <c r="DR621" s="11"/>
      <c r="DS621" s="11"/>
      <c r="DT621" s="11"/>
      <c r="DU621" s="11"/>
      <c r="DV621" s="11"/>
      <c r="DW621" s="11"/>
      <c r="DX621" s="11"/>
      <c r="DY621" s="11"/>
      <c r="DZ621" s="11"/>
      <c r="EA621" s="11"/>
      <c r="EB621" s="11"/>
      <c r="EC621" s="11"/>
      <c r="ED621" s="11"/>
      <c r="EE621" s="11"/>
      <c r="EF621" s="11"/>
      <c r="EG621" s="11"/>
      <c r="EH621" s="11"/>
      <c r="EI621" s="11"/>
      <c r="EJ621" s="11"/>
      <c r="EK621" s="11"/>
      <c r="EL621" s="11"/>
      <c r="EM621" s="11"/>
      <c r="EN621" s="11"/>
      <c r="EO621" s="11"/>
      <c r="EP621" s="11"/>
      <c r="EQ621" s="11"/>
      <c r="ER621" s="11"/>
      <c r="ES621" s="11"/>
      <c r="ET621" s="11"/>
      <c r="EU621" s="11"/>
      <c r="EV621" s="11"/>
      <c r="EW621" s="11"/>
      <c r="EX621" s="11"/>
      <c r="EY621" s="11"/>
      <c r="EZ621" s="11"/>
      <c r="FA621" s="11"/>
      <c r="FB621" s="11"/>
    </row>
    <row r="622" ht="12.75" customHeight="1">
      <c r="A622" s="11"/>
      <c r="B622" s="11"/>
      <c r="C622" s="11"/>
      <c r="D622" s="11"/>
      <c r="E622" s="11"/>
      <c r="F622" s="11"/>
      <c r="G622" s="11"/>
      <c r="H622" s="11"/>
      <c r="I622" s="11"/>
      <c r="J622" s="11"/>
      <c r="K622" s="11"/>
      <c r="L622" s="11"/>
      <c r="M622" s="11"/>
      <c r="N622" s="11"/>
      <c r="O622" s="11"/>
      <c r="P622" s="11"/>
      <c r="Q622" s="11"/>
      <c r="R622" s="11"/>
      <c r="S622" s="11"/>
      <c r="T622" s="11"/>
      <c r="U622" s="11"/>
      <c r="V622" s="11"/>
      <c r="W622" s="11"/>
      <c r="X622" s="11"/>
      <c r="Y622" s="11"/>
      <c r="Z622" s="11"/>
      <c r="AA622" s="11"/>
      <c r="AB622" s="11"/>
      <c r="AC622" s="11"/>
      <c r="AD622" s="11"/>
      <c r="AE622" s="11"/>
      <c r="AF622" s="11"/>
      <c r="AG622" s="11"/>
      <c r="AH622" s="11"/>
      <c r="AI622" s="11"/>
      <c r="AJ622" s="11"/>
      <c r="AK622" s="11"/>
      <c r="AL622" s="11"/>
      <c r="AM622" s="11"/>
      <c r="AN622" s="11"/>
      <c r="AO622" s="11"/>
      <c r="AP622" s="11"/>
      <c r="AQ622" s="11"/>
      <c r="AR622" s="11"/>
      <c r="AS622" s="11"/>
      <c r="AT622" s="11"/>
      <c r="AU622" s="11"/>
      <c r="AV622" s="11"/>
      <c r="AW622" s="11"/>
      <c r="AX622" s="11"/>
      <c r="AY622" s="11"/>
      <c r="AZ622" s="11"/>
      <c r="BA622" s="11"/>
      <c r="BB622" s="11"/>
      <c r="BC622" s="11"/>
      <c r="BD622" s="11"/>
      <c r="BE622" s="11"/>
      <c r="BF622" s="11"/>
      <c r="BG622" s="11"/>
      <c r="BH622" s="11"/>
      <c r="BI622" s="11"/>
      <c r="BJ622" s="11"/>
      <c r="BK622" s="11"/>
      <c r="BL622" s="11"/>
      <c r="BM622" s="11"/>
      <c r="BN622" s="11"/>
      <c r="BO622" s="11"/>
      <c r="BP622" s="11"/>
      <c r="BQ622" s="11"/>
      <c r="BR622" s="11"/>
      <c r="BS622" s="11"/>
      <c r="BT622" s="11"/>
      <c r="BU622" s="11"/>
      <c r="BV622" s="11"/>
      <c r="BW622" s="11"/>
      <c r="BX622" s="11"/>
      <c r="BY622" s="11"/>
      <c r="BZ622" s="11"/>
      <c r="CA622" s="11"/>
      <c r="CB622" s="11"/>
      <c r="CC622" s="11"/>
      <c r="CD622" s="11"/>
      <c r="CE622" s="11"/>
      <c r="CF622" s="11"/>
      <c r="CG622" s="11"/>
      <c r="CH622" s="11"/>
      <c r="CI622" s="11"/>
      <c r="CJ622" s="11"/>
      <c r="CK622" s="11"/>
      <c r="CL622" s="11"/>
      <c r="CM622" s="11"/>
      <c r="CN622" s="11"/>
      <c r="CO622" s="11"/>
      <c r="CP622" s="11"/>
      <c r="CQ622" s="11"/>
      <c r="CR622" s="11"/>
      <c r="CS622" s="11"/>
      <c r="CT622" s="11"/>
      <c r="CU622" s="11"/>
      <c r="CV622" s="11"/>
      <c r="CW622" s="11"/>
      <c r="CX622" s="11"/>
      <c r="CY622" s="11"/>
      <c r="CZ622" s="11"/>
      <c r="DA622" s="11"/>
      <c r="DB622" s="11"/>
      <c r="DC622" s="11"/>
      <c r="DD622" s="11"/>
      <c r="DE622" s="11"/>
      <c r="DF622" s="11"/>
      <c r="DG622" s="11"/>
      <c r="DH622" s="11"/>
      <c r="DI622" s="11"/>
      <c r="DJ622" s="11"/>
      <c r="DK622" s="11"/>
      <c r="DL622" s="11"/>
      <c r="DM622" s="11"/>
      <c r="DN622" s="11"/>
      <c r="DO622" s="11"/>
      <c r="DP622" s="11"/>
      <c r="DQ622" s="11"/>
      <c r="DR622" s="11"/>
      <c r="DS622" s="11"/>
      <c r="DT622" s="11"/>
      <c r="DU622" s="11"/>
      <c r="DV622" s="11"/>
      <c r="DW622" s="11"/>
      <c r="DX622" s="11"/>
      <c r="DY622" s="11"/>
      <c r="DZ622" s="11"/>
      <c r="EA622" s="11"/>
      <c r="EB622" s="11"/>
      <c r="EC622" s="11"/>
      <c r="ED622" s="11"/>
      <c r="EE622" s="11"/>
      <c r="EF622" s="11"/>
      <c r="EG622" s="11"/>
      <c r="EH622" s="11"/>
      <c r="EI622" s="11"/>
      <c r="EJ622" s="11"/>
      <c r="EK622" s="11"/>
      <c r="EL622" s="11"/>
      <c r="EM622" s="11"/>
      <c r="EN622" s="11"/>
      <c r="EO622" s="11"/>
      <c r="EP622" s="11"/>
      <c r="EQ622" s="11"/>
      <c r="ER622" s="11"/>
      <c r="ES622" s="11"/>
      <c r="ET622" s="11"/>
      <c r="EU622" s="11"/>
      <c r="EV622" s="11"/>
      <c r="EW622" s="11"/>
      <c r="EX622" s="11"/>
      <c r="EY622" s="11"/>
      <c r="EZ622" s="11"/>
      <c r="FA622" s="11"/>
      <c r="FB622" s="11"/>
    </row>
    <row r="623" ht="12.75" customHeight="1">
      <c r="A623" s="11"/>
      <c r="B623" s="11"/>
      <c r="C623" s="11"/>
      <c r="D623" s="11"/>
      <c r="E623" s="11"/>
      <c r="F623" s="11"/>
      <c r="G623" s="11"/>
      <c r="H623" s="11"/>
      <c r="I623" s="11"/>
      <c r="J623" s="11"/>
      <c r="K623" s="11"/>
      <c r="L623" s="11"/>
      <c r="M623" s="11"/>
      <c r="N623" s="11"/>
      <c r="O623" s="11"/>
      <c r="P623" s="11"/>
      <c r="Q623" s="11"/>
      <c r="R623" s="11"/>
      <c r="S623" s="11"/>
      <c r="T623" s="11"/>
      <c r="U623" s="11"/>
      <c r="V623" s="11"/>
      <c r="W623" s="11"/>
      <c r="X623" s="11"/>
      <c r="Y623" s="11"/>
      <c r="Z623" s="11"/>
      <c r="AA623" s="11"/>
      <c r="AB623" s="11"/>
      <c r="AC623" s="11"/>
      <c r="AD623" s="11"/>
      <c r="AE623" s="11"/>
      <c r="AF623" s="11"/>
      <c r="AG623" s="11"/>
      <c r="AH623" s="11"/>
      <c r="AI623" s="11"/>
      <c r="AJ623" s="11"/>
      <c r="AK623" s="11"/>
      <c r="AL623" s="11"/>
      <c r="AM623" s="11"/>
      <c r="AN623" s="11"/>
      <c r="AO623" s="11"/>
      <c r="AP623" s="11"/>
      <c r="AQ623" s="11"/>
      <c r="AR623" s="11"/>
      <c r="AS623" s="11"/>
      <c r="AT623" s="11"/>
      <c r="AU623" s="11"/>
      <c r="AV623" s="11"/>
      <c r="AW623" s="11"/>
      <c r="AX623" s="11"/>
      <c r="AY623" s="11"/>
      <c r="AZ623" s="11"/>
      <c r="BA623" s="11"/>
      <c r="BB623" s="11"/>
      <c r="BC623" s="11"/>
      <c r="BD623" s="11"/>
      <c r="BE623" s="11"/>
      <c r="BF623" s="11"/>
      <c r="BG623" s="11"/>
      <c r="BH623" s="11"/>
      <c r="BI623" s="11"/>
      <c r="BJ623" s="11"/>
      <c r="BK623" s="11"/>
      <c r="BL623" s="11"/>
      <c r="BM623" s="11"/>
      <c r="BN623" s="11"/>
      <c r="BO623" s="11"/>
      <c r="BP623" s="11"/>
      <c r="BQ623" s="11"/>
      <c r="BR623" s="11"/>
      <c r="BS623" s="11"/>
      <c r="BT623" s="11"/>
      <c r="BU623" s="11"/>
      <c r="BV623" s="11"/>
      <c r="BW623" s="11"/>
      <c r="BX623" s="11"/>
      <c r="BY623" s="11"/>
      <c r="BZ623" s="11"/>
      <c r="CA623" s="11"/>
      <c r="CB623" s="11"/>
      <c r="CC623" s="11"/>
      <c r="CD623" s="11"/>
      <c r="CE623" s="11"/>
      <c r="CF623" s="11"/>
      <c r="CG623" s="11"/>
      <c r="CH623" s="11"/>
      <c r="CI623" s="11"/>
      <c r="CJ623" s="11"/>
      <c r="CK623" s="11"/>
      <c r="CL623" s="11"/>
      <c r="CM623" s="11"/>
      <c r="CN623" s="11"/>
      <c r="CO623" s="11"/>
      <c r="CP623" s="11"/>
      <c r="CQ623" s="11"/>
      <c r="CR623" s="11"/>
      <c r="CS623" s="11"/>
      <c r="CT623" s="11"/>
      <c r="CU623" s="11"/>
      <c r="CV623" s="11"/>
      <c r="CW623" s="11"/>
      <c r="CX623" s="11"/>
      <c r="CY623" s="11"/>
      <c r="CZ623" s="11"/>
      <c r="DA623" s="11"/>
      <c r="DB623" s="11"/>
      <c r="DC623" s="11"/>
      <c r="DD623" s="11"/>
      <c r="DE623" s="11"/>
      <c r="DF623" s="11"/>
      <c r="DG623" s="11"/>
      <c r="DH623" s="11"/>
      <c r="DI623" s="11"/>
      <c r="DJ623" s="11"/>
      <c r="DK623" s="11"/>
      <c r="DL623" s="11"/>
      <c r="DM623" s="11"/>
      <c r="DN623" s="11"/>
      <c r="DO623" s="11"/>
      <c r="DP623" s="11"/>
      <c r="DQ623" s="11"/>
      <c r="DR623" s="11"/>
      <c r="DS623" s="11"/>
      <c r="DT623" s="11"/>
      <c r="DU623" s="11"/>
      <c r="DV623" s="11"/>
      <c r="DW623" s="11"/>
      <c r="DX623" s="11"/>
      <c r="DY623" s="11"/>
      <c r="DZ623" s="11"/>
      <c r="EA623" s="11"/>
      <c r="EB623" s="11"/>
      <c r="EC623" s="11"/>
      <c r="ED623" s="11"/>
      <c r="EE623" s="11"/>
      <c r="EF623" s="11"/>
      <c r="EG623" s="11"/>
      <c r="EH623" s="11"/>
      <c r="EI623" s="11"/>
      <c r="EJ623" s="11"/>
      <c r="EK623" s="11"/>
      <c r="EL623" s="11"/>
      <c r="EM623" s="11"/>
      <c r="EN623" s="11"/>
      <c r="EO623" s="11"/>
      <c r="EP623" s="11"/>
      <c r="EQ623" s="11"/>
      <c r="ER623" s="11"/>
      <c r="ES623" s="11"/>
      <c r="ET623" s="11"/>
      <c r="EU623" s="11"/>
      <c r="EV623" s="11"/>
      <c r="EW623" s="11"/>
      <c r="EX623" s="11"/>
      <c r="EY623" s="11"/>
      <c r="EZ623" s="11"/>
      <c r="FA623" s="11"/>
      <c r="FB623" s="11"/>
    </row>
    <row r="624" ht="12.75" customHeight="1">
      <c r="A624" s="11"/>
      <c r="B624" s="11"/>
      <c r="C624" s="11"/>
      <c r="D624" s="11"/>
      <c r="E624" s="11"/>
      <c r="F624" s="11"/>
      <c r="G624" s="11"/>
      <c r="H624" s="11"/>
      <c r="I624" s="11"/>
      <c r="J624" s="11"/>
      <c r="K624" s="11"/>
      <c r="L624" s="11"/>
      <c r="M624" s="11"/>
      <c r="N624" s="11"/>
      <c r="O624" s="11"/>
      <c r="P624" s="11"/>
      <c r="Q624" s="11"/>
      <c r="R624" s="11"/>
      <c r="S624" s="11"/>
      <c r="T624" s="11"/>
      <c r="U624" s="11"/>
      <c r="V624" s="11"/>
      <c r="W624" s="11"/>
      <c r="X624" s="11"/>
      <c r="Y624" s="11"/>
      <c r="Z624" s="11"/>
      <c r="AA624" s="11"/>
      <c r="AB624" s="11"/>
      <c r="AC624" s="11"/>
      <c r="AD624" s="11"/>
      <c r="AE624" s="11"/>
      <c r="AF624" s="11"/>
      <c r="AG624" s="11"/>
      <c r="AH624" s="11"/>
      <c r="AI624" s="11"/>
      <c r="AJ624" s="11"/>
      <c r="AK624" s="11"/>
      <c r="AL624" s="11"/>
      <c r="AM624" s="11"/>
      <c r="AN624" s="11"/>
      <c r="AO624" s="11"/>
      <c r="AP624" s="11"/>
      <c r="AQ624" s="11"/>
      <c r="AR624" s="11"/>
      <c r="AS624" s="11"/>
      <c r="AT624" s="11"/>
      <c r="AU624" s="11"/>
      <c r="AV624" s="11"/>
      <c r="AW624" s="11"/>
      <c r="AX624" s="11"/>
      <c r="AY624" s="11"/>
      <c r="AZ624" s="11"/>
      <c r="BA624" s="11"/>
      <c r="BB624" s="11"/>
      <c r="BC624" s="11"/>
      <c r="BD624" s="11"/>
      <c r="BE624" s="11"/>
      <c r="BF624" s="11"/>
      <c r="BG624" s="11"/>
      <c r="BH624" s="11"/>
      <c r="BI624" s="11"/>
      <c r="BJ624" s="11"/>
      <c r="BK624" s="11"/>
      <c r="BL624" s="11"/>
      <c r="BM624" s="11"/>
      <c r="BN624" s="11"/>
      <c r="BO624" s="11"/>
      <c r="BP624" s="11"/>
      <c r="BQ624" s="11"/>
      <c r="BR624" s="11"/>
      <c r="BS624" s="11"/>
      <c r="BT624" s="11"/>
      <c r="BU624" s="11"/>
      <c r="BV624" s="11"/>
      <c r="BW624" s="11"/>
      <c r="BX624" s="11"/>
      <c r="BY624" s="11"/>
      <c r="BZ624" s="11"/>
      <c r="CA624" s="11"/>
      <c r="CB624" s="11"/>
      <c r="CC624" s="11"/>
      <c r="CD624" s="11"/>
      <c r="CE624" s="11"/>
      <c r="CF624" s="11"/>
      <c r="CG624" s="11"/>
      <c r="CH624" s="11"/>
      <c r="CI624" s="11"/>
      <c r="CJ624" s="11"/>
      <c r="CK624" s="11"/>
      <c r="CL624" s="11"/>
      <c r="CM624" s="11"/>
      <c r="CN624" s="11"/>
      <c r="CO624" s="11"/>
      <c r="CP624" s="11"/>
      <c r="CQ624" s="11"/>
      <c r="CR624" s="11"/>
      <c r="CS624" s="11"/>
      <c r="CT624" s="11"/>
      <c r="CU624" s="11"/>
      <c r="CV624" s="11"/>
      <c r="CW624" s="11"/>
      <c r="CX624" s="11"/>
      <c r="CY624" s="11"/>
      <c r="CZ624" s="11"/>
      <c r="DA624" s="11"/>
      <c r="DB624" s="11"/>
      <c r="DC624" s="11"/>
      <c r="DD624" s="11"/>
      <c r="DE624" s="11"/>
      <c r="DF624" s="11"/>
      <c r="DG624" s="11"/>
      <c r="DH624" s="11"/>
      <c r="DI624" s="11"/>
      <c r="DJ624" s="11"/>
      <c r="DK624" s="11"/>
      <c r="DL624" s="11"/>
      <c r="DM624" s="11"/>
      <c r="DN624" s="11"/>
      <c r="DO624" s="11"/>
      <c r="DP624" s="11"/>
      <c r="DQ624" s="11"/>
      <c r="DR624" s="11"/>
      <c r="DS624" s="11"/>
      <c r="DT624" s="11"/>
      <c r="DU624" s="11"/>
      <c r="DV624" s="11"/>
      <c r="DW624" s="11"/>
      <c r="DX624" s="11"/>
      <c r="DY624" s="11"/>
      <c r="DZ624" s="11"/>
      <c r="EA624" s="11"/>
      <c r="EB624" s="11"/>
      <c r="EC624" s="11"/>
      <c r="ED624" s="11"/>
      <c r="EE624" s="11"/>
      <c r="EF624" s="11"/>
      <c r="EG624" s="11"/>
      <c r="EH624" s="11"/>
      <c r="EI624" s="11"/>
      <c r="EJ624" s="11"/>
      <c r="EK624" s="11"/>
      <c r="EL624" s="11"/>
      <c r="EM624" s="11"/>
      <c r="EN624" s="11"/>
      <c r="EO624" s="11"/>
      <c r="EP624" s="11"/>
      <c r="EQ624" s="11"/>
      <c r="ER624" s="11"/>
      <c r="ES624" s="11"/>
      <c r="ET624" s="11"/>
      <c r="EU624" s="11"/>
      <c r="EV624" s="11"/>
      <c r="EW624" s="11"/>
      <c r="EX624" s="11"/>
      <c r="EY624" s="11"/>
      <c r="EZ624" s="11"/>
      <c r="FA624" s="11"/>
      <c r="FB624" s="11"/>
    </row>
    <row r="625" ht="12.75" customHeight="1">
      <c r="A625" s="11"/>
      <c r="B625" s="11"/>
      <c r="C625" s="11"/>
      <c r="D625" s="11"/>
      <c r="E625" s="11"/>
      <c r="F625" s="11"/>
      <c r="G625" s="11"/>
      <c r="H625" s="11"/>
      <c r="I625" s="11"/>
      <c r="J625" s="11"/>
      <c r="K625" s="11"/>
      <c r="L625" s="11"/>
      <c r="M625" s="11"/>
      <c r="N625" s="11"/>
      <c r="O625" s="11"/>
      <c r="P625" s="11"/>
      <c r="Q625" s="11"/>
      <c r="R625" s="11"/>
      <c r="S625" s="11"/>
      <c r="T625" s="11"/>
      <c r="U625" s="11"/>
      <c r="V625" s="11"/>
      <c r="W625" s="11"/>
      <c r="X625" s="11"/>
      <c r="Y625" s="11"/>
      <c r="Z625" s="11"/>
      <c r="AA625" s="11"/>
      <c r="AB625" s="11"/>
      <c r="AC625" s="11"/>
      <c r="AD625" s="11"/>
      <c r="AE625" s="11"/>
      <c r="AF625" s="11"/>
      <c r="AG625" s="11"/>
      <c r="AH625" s="11"/>
      <c r="AI625" s="11"/>
      <c r="AJ625" s="11"/>
      <c r="AK625" s="11"/>
      <c r="AL625" s="11"/>
      <c r="AM625" s="11"/>
      <c r="AN625" s="11"/>
      <c r="AO625" s="11"/>
      <c r="AP625" s="11"/>
      <c r="AQ625" s="11"/>
      <c r="AR625" s="11"/>
      <c r="AS625" s="11"/>
      <c r="AT625" s="11"/>
      <c r="AU625" s="11"/>
      <c r="AV625" s="11"/>
      <c r="AW625" s="11"/>
      <c r="AX625" s="11"/>
      <c r="AY625" s="11"/>
      <c r="AZ625" s="11"/>
      <c r="BA625" s="11"/>
      <c r="BB625" s="11"/>
      <c r="BC625" s="11"/>
      <c r="BD625" s="11"/>
      <c r="BE625" s="11"/>
      <c r="BF625" s="11"/>
      <c r="BG625" s="11"/>
      <c r="BH625" s="11"/>
      <c r="BI625" s="11"/>
      <c r="BJ625" s="11"/>
      <c r="BK625" s="11"/>
      <c r="BL625" s="11"/>
      <c r="BM625" s="11"/>
      <c r="BN625" s="11"/>
      <c r="BO625" s="11"/>
      <c r="BP625" s="11"/>
      <c r="BQ625" s="11"/>
      <c r="BR625" s="11"/>
      <c r="BS625" s="11"/>
      <c r="BT625" s="11"/>
      <c r="BU625" s="11"/>
      <c r="BV625" s="11"/>
      <c r="BW625" s="11"/>
      <c r="BX625" s="11"/>
      <c r="BY625" s="11"/>
      <c r="BZ625" s="11"/>
      <c r="CA625" s="11"/>
      <c r="CB625" s="11"/>
      <c r="CC625" s="11"/>
      <c r="CD625" s="11"/>
      <c r="CE625" s="11"/>
      <c r="CF625" s="11"/>
      <c r="CG625" s="11"/>
      <c r="CH625" s="11"/>
      <c r="CI625" s="11"/>
      <c r="CJ625" s="11"/>
      <c r="CK625" s="11"/>
      <c r="CL625" s="11"/>
      <c r="CM625" s="11"/>
      <c r="CN625" s="11"/>
      <c r="CO625" s="11"/>
      <c r="CP625" s="11"/>
      <c r="CQ625" s="11"/>
      <c r="CR625" s="11"/>
      <c r="CS625" s="11"/>
      <c r="CT625" s="11"/>
      <c r="CU625" s="11"/>
      <c r="CV625" s="11"/>
      <c r="CW625" s="11"/>
      <c r="CX625" s="11"/>
      <c r="CY625" s="11"/>
      <c r="CZ625" s="11"/>
      <c r="DA625" s="11"/>
      <c r="DB625" s="11"/>
      <c r="DC625" s="11"/>
      <c r="DD625" s="11"/>
      <c r="DE625" s="11"/>
      <c r="DF625" s="11"/>
      <c r="DG625" s="11"/>
      <c r="DH625" s="11"/>
      <c r="DI625" s="11"/>
      <c r="DJ625" s="11"/>
      <c r="DK625" s="11"/>
      <c r="DL625" s="11"/>
      <c r="DM625" s="11"/>
      <c r="DN625" s="11"/>
      <c r="DO625" s="11"/>
      <c r="DP625" s="11"/>
      <c r="DQ625" s="11"/>
      <c r="DR625" s="11"/>
      <c r="DS625" s="11"/>
      <c r="DT625" s="11"/>
      <c r="DU625" s="11"/>
      <c r="DV625" s="11"/>
      <c r="DW625" s="11"/>
      <c r="DX625" s="11"/>
      <c r="DY625" s="11"/>
      <c r="DZ625" s="11"/>
      <c r="EA625" s="11"/>
      <c r="EB625" s="11"/>
      <c r="EC625" s="11"/>
      <c r="ED625" s="11"/>
      <c r="EE625" s="11"/>
      <c r="EF625" s="11"/>
      <c r="EG625" s="11"/>
      <c r="EH625" s="11"/>
      <c r="EI625" s="11"/>
      <c r="EJ625" s="11"/>
      <c r="EK625" s="11"/>
      <c r="EL625" s="11"/>
      <c r="EM625" s="11"/>
      <c r="EN625" s="11"/>
      <c r="EO625" s="11"/>
      <c r="EP625" s="11"/>
      <c r="EQ625" s="11"/>
      <c r="ER625" s="11"/>
      <c r="ES625" s="11"/>
      <c r="ET625" s="11"/>
      <c r="EU625" s="11"/>
      <c r="EV625" s="11"/>
      <c r="EW625" s="11"/>
      <c r="EX625" s="11"/>
      <c r="EY625" s="11"/>
      <c r="EZ625" s="11"/>
      <c r="FA625" s="11"/>
      <c r="FB625" s="11"/>
    </row>
    <row r="626" ht="12.75" customHeight="1">
      <c r="A626" s="11"/>
      <c r="B626" s="11"/>
      <c r="C626" s="11"/>
      <c r="D626" s="11"/>
      <c r="E626" s="11"/>
      <c r="F626" s="11"/>
      <c r="G626" s="11"/>
      <c r="H626" s="11"/>
      <c r="I626" s="11"/>
      <c r="J626" s="11"/>
      <c r="K626" s="11"/>
      <c r="L626" s="11"/>
      <c r="M626" s="11"/>
      <c r="N626" s="11"/>
      <c r="O626" s="11"/>
      <c r="P626" s="11"/>
      <c r="Q626" s="11"/>
      <c r="R626" s="11"/>
      <c r="S626" s="11"/>
      <c r="T626" s="11"/>
      <c r="U626" s="11"/>
      <c r="V626" s="11"/>
      <c r="W626" s="11"/>
      <c r="X626" s="11"/>
      <c r="Y626" s="11"/>
      <c r="Z626" s="11"/>
      <c r="AA626" s="11"/>
      <c r="AB626" s="11"/>
      <c r="AC626" s="11"/>
      <c r="AD626" s="11"/>
      <c r="AE626" s="11"/>
      <c r="AF626" s="11"/>
      <c r="AG626" s="11"/>
      <c r="AH626" s="11"/>
      <c r="AI626" s="11"/>
      <c r="AJ626" s="11"/>
      <c r="AK626" s="11"/>
      <c r="AL626" s="11"/>
      <c r="AM626" s="11"/>
      <c r="AN626" s="11"/>
      <c r="AO626" s="11"/>
      <c r="AP626" s="11"/>
      <c r="AQ626" s="11"/>
      <c r="AR626" s="11"/>
      <c r="AS626" s="11"/>
      <c r="AT626" s="11"/>
      <c r="AU626" s="11"/>
      <c r="AV626" s="11"/>
      <c r="AW626" s="11"/>
      <c r="AX626" s="11"/>
      <c r="AY626" s="11"/>
      <c r="AZ626" s="11"/>
      <c r="BA626" s="11"/>
      <c r="BB626" s="11"/>
      <c r="BC626" s="11"/>
      <c r="BD626" s="11"/>
      <c r="BE626" s="11"/>
      <c r="BF626" s="11"/>
      <c r="BG626" s="11"/>
      <c r="BH626" s="11"/>
      <c r="BI626" s="11"/>
      <c r="BJ626" s="11"/>
      <c r="BK626" s="11"/>
      <c r="BL626" s="11"/>
      <c r="BM626" s="11"/>
      <c r="BN626" s="11"/>
      <c r="BO626" s="11"/>
      <c r="BP626" s="11"/>
      <c r="BQ626" s="11"/>
      <c r="BR626" s="11"/>
      <c r="BS626" s="11"/>
      <c r="BT626" s="11"/>
      <c r="BU626" s="11"/>
      <c r="BV626" s="11"/>
      <c r="BW626" s="11"/>
      <c r="BX626" s="11"/>
      <c r="BY626" s="11"/>
      <c r="BZ626" s="11"/>
      <c r="CA626" s="11"/>
      <c r="CB626" s="11"/>
      <c r="CC626" s="11"/>
      <c r="CD626" s="11"/>
      <c r="CE626" s="11"/>
      <c r="CF626" s="11"/>
      <c r="CG626" s="11"/>
      <c r="CH626" s="11"/>
      <c r="CI626" s="11"/>
      <c r="CJ626" s="11"/>
      <c r="CK626" s="11"/>
      <c r="CL626" s="11"/>
      <c r="CM626" s="11"/>
      <c r="CN626" s="11"/>
      <c r="CO626" s="11"/>
      <c r="CP626" s="11"/>
      <c r="CQ626" s="11"/>
      <c r="CR626" s="11"/>
      <c r="CS626" s="11"/>
      <c r="CT626" s="11"/>
      <c r="CU626" s="11"/>
      <c r="CV626" s="11"/>
      <c r="CW626" s="11"/>
      <c r="CX626" s="11"/>
      <c r="CY626" s="11"/>
      <c r="CZ626" s="11"/>
      <c r="DA626" s="11"/>
      <c r="DB626" s="11"/>
      <c r="DC626" s="11"/>
      <c r="DD626" s="11"/>
      <c r="DE626" s="11"/>
      <c r="DF626" s="11"/>
      <c r="DG626" s="11"/>
      <c r="DH626" s="11"/>
      <c r="DI626" s="11"/>
      <c r="DJ626" s="11"/>
      <c r="DK626" s="11"/>
      <c r="DL626" s="11"/>
      <c r="DM626" s="11"/>
      <c r="DN626" s="11"/>
      <c r="DO626" s="11"/>
      <c r="DP626" s="11"/>
      <c r="DQ626" s="11"/>
      <c r="DR626" s="11"/>
      <c r="DS626" s="11"/>
      <c r="DT626" s="11"/>
      <c r="DU626" s="11"/>
      <c r="DV626" s="11"/>
      <c r="DW626" s="11"/>
      <c r="DX626" s="11"/>
      <c r="DY626" s="11"/>
      <c r="DZ626" s="11"/>
      <c r="EA626" s="11"/>
      <c r="EB626" s="11"/>
      <c r="EC626" s="11"/>
      <c r="ED626" s="11"/>
      <c r="EE626" s="11"/>
      <c r="EF626" s="11"/>
      <c r="EG626" s="11"/>
      <c r="EH626" s="11"/>
      <c r="EI626" s="11"/>
      <c r="EJ626" s="11"/>
      <c r="EK626" s="11"/>
      <c r="EL626" s="11"/>
      <c r="EM626" s="11"/>
      <c r="EN626" s="11"/>
      <c r="EO626" s="11"/>
      <c r="EP626" s="11"/>
      <c r="EQ626" s="11"/>
      <c r="ER626" s="11"/>
      <c r="ES626" s="11"/>
      <c r="ET626" s="11"/>
      <c r="EU626" s="11"/>
      <c r="EV626" s="11"/>
      <c r="EW626" s="11"/>
      <c r="EX626" s="11"/>
      <c r="EY626" s="11"/>
      <c r="EZ626" s="11"/>
      <c r="FA626" s="11"/>
      <c r="FB626" s="11"/>
    </row>
    <row r="627" ht="12.75" customHeight="1">
      <c r="A627" s="11"/>
      <c r="B627" s="11"/>
      <c r="C627" s="11"/>
      <c r="D627" s="11"/>
      <c r="E627" s="11"/>
      <c r="F627" s="11"/>
      <c r="G627" s="11"/>
      <c r="H627" s="11"/>
      <c r="I627" s="11"/>
      <c r="J627" s="11"/>
      <c r="K627" s="11"/>
      <c r="L627" s="11"/>
      <c r="M627" s="11"/>
      <c r="N627" s="11"/>
      <c r="O627" s="11"/>
      <c r="P627" s="11"/>
      <c r="Q627" s="11"/>
      <c r="R627" s="11"/>
      <c r="S627" s="11"/>
      <c r="T627" s="11"/>
      <c r="U627" s="11"/>
      <c r="V627" s="11"/>
      <c r="W627" s="11"/>
      <c r="X627" s="11"/>
      <c r="Y627" s="11"/>
      <c r="Z627" s="11"/>
      <c r="AA627" s="11"/>
      <c r="AB627" s="11"/>
      <c r="AC627" s="11"/>
      <c r="AD627" s="11"/>
      <c r="AE627" s="11"/>
      <c r="AF627" s="11"/>
      <c r="AG627" s="11"/>
      <c r="AH627" s="11"/>
      <c r="AI627" s="11"/>
      <c r="AJ627" s="11"/>
      <c r="AK627" s="11"/>
      <c r="AL627" s="11"/>
      <c r="AM627" s="11"/>
      <c r="AN627" s="11"/>
      <c r="AO627" s="11"/>
      <c r="AP627" s="11"/>
      <c r="AQ627" s="11"/>
      <c r="AR627" s="11"/>
      <c r="AS627" s="11"/>
      <c r="AT627" s="11"/>
      <c r="AU627" s="11"/>
      <c r="AV627" s="11"/>
      <c r="AW627" s="11"/>
      <c r="AX627" s="11"/>
      <c r="AY627" s="11"/>
      <c r="AZ627" s="11"/>
      <c r="BA627" s="11"/>
      <c r="BB627" s="11"/>
      <c r="BC627" s="11"/>
      <c r="BD627" s="11"/>
      <c r="BE627" s="11"/>
      <c r="BF627" s="11"/>
      <c r="BG627" s="11"/>
      <c r="BH627" s="11"/>
      <c r="BI627" s="11"/>
      <c r="BJ627" s="11"/>
      <c r="BK627" s="11"/>
      <c r="BL627" s="11"/>
      <c r="BM627" s="11"/>
      <c r="BN627" s="11"/>
      <c r="BO627" s="11"/>
      <c r="BP627" s="11"/>
      <c r="BQ627" s="11"/>
      <c r="BR627" s="11"/>
      <c r="BS627" s="11"/>
      <c r="BT627" s="11"/>
      <c r="BU627" s="11"/>
      <c r="BV627" s="11"/>
      <c r="BW627" s="11"/>
      <c r="BX627" s="11"/>
      <c r="BY627" s="11"/>
      <c r="BZ627" s="11"/>
      <c r="CA627" s="11"/>
      <c r="CB627" s="11"/>
      <c r="CC627" s="11"/>
      <c r="CD627" s="11"/>
      <c r="CE627" s="11"/>
      <c r="CF627" s="11"/>
      <c r="CG627" s="11"/>
      <c r="CH627" s="11"/>
      <c r="CI627" s="11"/>
      <c r="CJ627" s="11"/>
      <c r="CK627" s="11"/>
      <c r="CL627" s="11"/>
      <c r="CM627" s="11"/>
      <c r="CN627" s="11"/>
      <c r="CO627" s="11"/>
      <c r="CP627" s="11"/>
      <c r="CQ627" s="11"/>
      <c r="CR627" s="11"/>
      <c r="CS627" s="11"/>
      <c r="CT627" s="11"/>
      <c r="CU627" s="11"/>
      <c r="CV627" s="11"/>
      <c r="CW627" s="11"/>
      <c r="CX627" s="11"/>
      <c r="CY627" s="11"/>
      <c r="CZ627" s="11"/>
      <c r="DA627" s="11"/>
      <c r="DB627" s="11"/>
      <c r="DC627" s="11"/>
      <c r="DD627" s="11"/>
      <c r="DE627" s="11"/>
      <c r="DF627" s="11"/>
      <c r="DG627" s="11"/>
      <c r="DH627" s="11"/>
      <c r="DI627" s="11"/>
      <c r="DJ627" s="11"/>
      <c r="DK627" s="11"/>
      <c r="DL627" s="11"/>
      <c r="DM627" s="11"/>
      <c r="DN627" s="11"/>
      <c r="DO627" s="11"/>
      <c r="DP627" s="11"/>
      <c r="DQ627" s="11"/>
      <c r="DR627" s="11"/>
      <c r="DS627" s="11"/>
      <c r="DT627" s="11"/>
      <c r="DU627" s="11"/>
      <c r="DV627" s="11"/>
      <c r="DW627" s="11"/>
      <c r="DX627" s="11"/>
      <c r="DY627" s="11"/>
      <c r="DZ627" s="11"/>
      <c r="EA627" s="11"/>
      <c r="EB627" s="11"/>
      <c r="EC627" s="11"/>
      <c r="ED627" s="11"/>
      <c r="EE627" s="11"/>
      <c r="EF627" s="11"/>
      <c r="EG627" s="11"/>
      <c r="EH627" s="11"/>
      <c r="EI627" s="11"/>
      <c r="EJ627" s="11"/>
      <c r="EK627" s="11"/>
      <c r="EL627" s="11"/>
      <c r="EM627" s="11"/>
      <c r="EN627" s="11"/>
      <c r="EO627" s="11"/>
      <c r="EP627" s="11"/>
      <c r="EQ627" s="11"/>
      <c r="ER627" s="11"/>
      <c r="ES627" s="11"/>
      <c r="ET627" s="11"/>
      <c r="EU627" s="11"/>
      <c r="EV627" s="11"/>
      <c r="EW627" s="11"/>
      <c r="EX627" s="11"/>
      <c r="EY627" s="11"/>
      <c r="EZ627" s="11"/>
      <c r="FA627" s="11"/>
      <c r="FB627" s="11"/>
    </row>
    <row r="628" ht="12.75" customHeight="1">
      <c r="A628" s="11"/>
      <c r="B628" s="11"/>
      <c r="C628" s="11"/>
      <c r="D628" s="11"/>
      <c r="E628" s="11"/>
      <c r="F628" s="11"/>
      <c r="G628" s="11"/>
      <c r="H628" s="11"/>
      <c r="I628" s="11"/>
      <c r="J628" s="11"/>
      <c r="K628" s="11"/>
      <c r="L628" s="11"/>
      <c r="M628" s="11"/>
      <c r="N628" s="11"/>
      <c r="O628" s="11"/>
      <c r="P628" s="11"/>
      <c r="Q628" s="11"/>
      <c r="R628" s="11"/>
      <c r="S628" s="11"/>
      <c r="T628" s="11"/>
      <c r="U628" s="11"/>
      <c r="V628" s="11"/>
      <c r="W628" s="11"/>
      <c r="X628" s="11"/>
      <c r="Y628" s="11"/>
      <c r="Z628" s="11"/>
      <c r="AA628" s="11"/>
      <c r="AB628" s="11"/>
      <c r="AC628" s="11"/>
      <c r="AD628" s="11"/>
      <c r="AE628" s="11"/>
      <c r="AF628" s="11"/>
      <c r="AG628" s="11"/>
      <c r="AH628" s="11"/>
      <c r="AI628" s="11"/>
      <c r="AJ628" s="11"/>
      <c r="AK628" s="11"/>
      <c r="AL628" s="11"/>
      <c r="AM628" s="11"/>
      <c r="AN628" s="11"/>
      <c r="AO628" s="11"/>
      <c r="AP628" s="11"/>
      <c r="AQ628" s="11"/>
      <c r="AR628" s="11"/>
      <c r="AS628" s="11"/>
      <c r="AT628" s="11"/>
      <c r="AU628" s="11"/>
      <c r="AV628" s="11"/>
      <c r="AW628" s="11"/>
      <c r="AX628" s="11"/>
      <c r="AY628" s="11"/>
      <c r="AZ628" s="11"/>
      <c r="BA628" s="11"/>
      <c r="BB628" s="11"/>
      <c r="BC628" s="11"/>
      <c r="BD628" s="11"/>
      <c r="BE628" s="11"/>
      <c r="BF628" s="11"/>
      <c r="BG628" s="11"/>
      <c r="BH628" s="11"/>
      <c r="BI628" s="11"/>
      <c r="BJ628" s="11"/>
      <c r="BK628" s="11"/>
      <c r="BL628" s="11"/>
      <c r="BM628" s="11"/>
      <c r="BN628" s="11"/>
      <c r="BO628" s="11"/>
      <c r="BP628" s="11"/>
      <c r="BQ628" s="11"/>
      <c r="BR628" s="11"/>
      <c r="BS628" s="11"/>
      <c r="BT628" s="11"/>
      <c r="BU628" s="11"/>
      <c r="BV628" s="11"/>
      <c r="BW628" s="11"/>
      <c r="BX628" s="11"/>
      <c r="BY628" s="11"/>
      <c r="BZ628" s="11"/>
      <c r="CA628" s="11"/>
      <c r="CB628" s="11"/>
      <c r="CC628" s="11"/>
      <c r="CD628" s="11"/>
      <c r="CE628" s="11"/>
      <c r="CF628" s="11"/>
      <c r="CG628" s="11"/>
      <c r="CH628" s="11"/>
      <c r="CI628" s="11"/>
      <c r="CJ628" s="11"/>
      <c r="CK628" s="11"/>
      <c r="CL628" s="11"/>
      <c r="CM628" s="11"/>
      <c r="CN628" s="11"/>
      <c r="CO628" s="11"/>
      <c r="CP628" s="11"/>
      <c r="CQ628" s="11"/>
      <c r="CR628" s="11"/>
      <c r="CS628" s="11"/>
      <c r="CT628" s="11"/>
      <c r="CU628" s="11"/>
      <c r="CV628" s="11"/>
      <c r="CW628" s="11"/>
      <c r="CX628" s="11"/>
      <c r="CY628" s="11"/>
      <c r="CZ628" s="11"/>
      <c r="DA628" s="11"/>
      <c r="DB628" s="11"/>
      <c r="DC628" s="11"/>
      <c r="DD628" s="11"/>
      <c r="DE628" s="11"/>
      <c r="DF628" s="11"/>
      <c r="DG628" s="11"/>
      <c r="DH628" s="11"/>
      <c r="DI628" s="11"/>
      <c r="DJ628" s="11"/>
      <c r="DK628" s="11"/>
      <c r="DL628" s="11"/>
      <c r="DM628" s="11"/>
      <c r="DN628" s="11"/>
      <c r="DO628" s="11"/>
      <c r="DP628" s="11"/>
      <c r="DQ628" s="11"/>
      <c r="DR628" s="11"/>
      <c r="DS628" s="11"/>
      <c r="DT628" s="11"/>
      <c r="DU628" s="11"/>
      <c r="DV628" s="11"/>
      <c r="DW628" s="11"/>
      <c r="DX628" s="11"/>
      <c r="DY628" s="11"/>
      <c r="DZ628" s="11"/>
      <c r="EA628" s="11"/>
      <c r="EB628" s="11"/>
      <c r="EC628" s="11"/>
      <c r="ED628" s="11"/>
      <c r="EE628" s="11"/>
      <c r="EF628" s="11"/>
      <c r="EG628" s="11"/>
      <c r="EH628" s="11"/>
      <c r="EI628" s="11"/>
      <c r="EJ628" s="11"/>
      <c r="EK628" s="11"/>
      <c r="EL628" s="11"/>
      <c r="EM628" s="11"/>
      <c r="EN628" s="11"/>
      <c r="EO628" s="11"/>
      <c r="EP628" s="11"/>
      <c r="EQ628" s="11"/>
      <c r="ER628" s="11"/>
      <c r="ES628" s="11"/>
      <c r="ET628" s="11"/>
      <c r="EU628" s="11"/>
      <c r="EV628" s="11"/>
      <c r="EW628" s="11"/>
      <c r="EX628" s="11"/>
      <c r="EY628" s="11"/>
      <c r="EZ628" s="11"/>
      <c r="FA628" s="11"/>
      <c r="FB628" s="11"/>
    </row>
    <row r="629" ht="12.75" customHeight="1">
      <c r="A629" s="11"/>
      <c r="B629" s="11"/>
      <c r="C629" s="11"/>
      <c r="D629" s="11"/>
      <c r="E629" s="11"/>
      <c r="F629" s="11"/>
      <c r="G629" s="11"/>
      <c r="H629" s="11"/>
      <c r="I629" s="11"/>
      <c r="J629" s="11"/>
      <c r="K629" s="11"/>
      <c r="L629" s="11"/>
      <c r="M629" s="11"/>
      <c r="N629" s="11"/>
      <c r="O629" s="11"/>
      <c r="P629" s="11"/>
      <c r="Q629" s="11"/>
      <c r="R629" s="11"/>
      <c r="S629" s="11"/>
      <c r="T629" s="11"/>
      <c r="U629" s="11"/>
      <c r="V629" s="11"/>
      <c r="W629" s="11"/>
      <c r="X629" s="11"/>
      <c r="Y629" s="11"/>
      <c r="Z629" s="11"/>
      <c r="AA629" s="11"/>
      <c r="AB629" s="11"/>
      <c r="AC629" s="11"/>
      <c r="AD629" s="11"/>
      <c r="AE629" s="11"/>
      <c r="AF629" s="11"/>
      <c r="AG629" s="11"/>
      <c r="AH629" s="11"/>
      <c r="AI629" s="11"/>
      <c r="AJ629" s="11"/>
      <c r="AK629" s="11"/>
      <c r="AL629" s="11"/>
      <c r="AM629" s="11"/>
      <c r="AN629" s="11"/>
      <c r="AO629" s="11"/>
      <c r="AP629" s="11"/>
      <c r="AQ629" s="11"/>
      <c r="AR629" s="11"/>
      <c r="AS629" s="11"/>
      <c r="AT629" s="11"/>
      <c r="AU629" s="11"/>
      <c r="AV629" s="11"/>
      <c r="AW629" s="11"/>
      <c r="AX629" s="11"/>
      <c r="AY629" s="11"/>
      <c r="AZ629" s="11"/>
      <c r="BA629" s="11"/>
      <c r="BB629" s="11"/>
      <c r="BC629" s="11"/>
      <c r="BD629" s="11"/>
      <c r="BE629" s="11"/>
      <c r="BF629" s="11"/>
      <c r="BG629" s="11"/>
      <c r="BH629" s="11"/>
      <c r="BI629" s="11"/>
      <c r="BJ629" s="11"/>
      <c r="BK629" s="11"/>
      <c r="BL629" s="11"/>
      <c r="BM629" s="11"/>
      <c r="BN629" s="11"/>
      <c r="BO629" s="11"/>
      <c r="BP629" s="11"/>
      <c r="BQ629" s="11"/>
      <c r="BR629" s="11"/>
      <c r="BS629" s="11"/>
      <c r="BT629" s="11"/>
      <c r="BU629" s="11"/>
      <c r="BV629" s="11"/>
      <c r="BW629" s="11"/>
      <c r="BX629" s="11"/>
      <c r="BY629" s="11"/>
      <c r="BZ629" s="11"/>
      <c r="CA629" s="11"/>
      <c r="CB629" s="11"/>
      <c r="CC629" s="11"/>
      <c r="CD629" s="11"/>
      <c r="CE629" s="11"/>
      <c r="CF629" s="11"/>
      <c r="CG629" s="11"/>
      <c r="CH629" s="11"/>
      <c r="CI629" s="11"/>
      <c r="CJ629" s="11"/>
      <c r="CK629" s="11"/>
      <c r="CL629" s="11"/>
      <c r="CM629" s="11"/>
      <c r="CN629" s="11"/>
      <c r="CO629" s="11"/>
      <c r="CP629" s="11"/>
      <c r="CQ629" s="11"/>
      <c r="CR629" s="11"/>
      <c r="CS629" s="11"/>
      <c r="CT629" s="11"/>
      <c r="CU629" s="11"/>
      <c r="CV629" s="11"/>
      <c r="CW629" s="11"/>
      <c r="CX629" s="11"/>
      <c r="CY629" s="11"/>
      <c r="CZ629" s="11"/>
      <c r="DA629" s="11"/>
      <c r="DB629" s="11"/>
      <c r="DC629" s="11"/>
      <c r="DD629" s="11"/>
      <c r="DE629" s="11"/>
      <c r="DF629" s="11"/>
      <c r="DG629" s="11"/>
      <c r="DH629" s="11"/>
      <c r="DI629" s="11"/>
      <c r="DJ629" s="11"/>
      <c r="DK629" s="11"/>
      <c r="DL629" s="11"/>
      <c r="DM629" s="11"/>
      <c r="DN629" s="11"/>
      <c r="DO629" s="11"/>
      <c r="DP629" s="11"/>
      <c r="DQ629" s="11"/>
      <c r="DR629" s="11"/>
      <c r="DS629" s="11"/>
      <c r="DT629" s="11"/>
      <c r="DU629" s="11"/>
      <c r="DV629" s="11"/>
      <c r="DW629" s="11"/>
      <c r="DX629" s="11"/>
      <c r="DY629" s="11"/>
      <c r="DZ629" s="11"/>
      <c r="EA629" s="11"/>
      <c r="EB629" s="11"/>
      <c r="EC629" s="11"/>
      <c r="ED629" s="11"/>
      <c r="EE629" s="11"/>
      <c r="EF629" s="11"/>
      <c r="EG629" s="11"/>
      <c r="EH629" s="11"/>
      <c r="EI629" s="11"/>
      <c r="EJ629" s="11"/>
      <c r="EK629" s="11"/>
      <c r="EL629" s="11"/>
      <c r="EM629" s="11"/>
      <c r="EN629" s="11"/>
      <c r="EO629" s="11"/>
      <c r="EP629" s="11"/>
      <c r="EQ629" s="11"/>
      <c r="ER629" s="11"/>
      <c r="ES629" s="11"/>
      <c r="ET629" s="11"/>
      <c r="EU629" s="11"/>
      <c r="EV629" s="11"/>
      <c r="EW629" s="11"/>
      <c r="EX629" s="11"/>
      <c r="EY629" s="11"/>
      <c r="EZ629" s="11"/>
      <c r="FA629" s="11"/>
      <c r="FB629" s="11"/>
    </row>
    <row r="630" ht="12.75" customHeight="1">
      <c r="A630" s="11"/>
      <c r="B630" s="11"/>
      <c r="C630" s="11"/>
      <c r="D630" s="11"/>
      <c r="E630" s="11"/>
      <c r="F630" s="11"/>
      <c r="G630" s="11"/>
      <c r="H630" s="11"/>
      <c r="I630" s="11"/>
      <c r="J630" s="11"/>
      <c r="K630" s="11"/>
      <c r="L630" s="11"/>
      <c r="M630" s="11"/>
      <c r="N630" s="11"/>
      <c r="O630" s="11"/>
      <c r="P630" s="11"/>
      <c r="Q630" s="11"/>
      <c r="R630" s="11"/>
      <c r="S630" s="11"/>
      <c r="T630" s="11"/>
      <c r="U630" s="11"/>
      <c r="V630" s="11"/>
      <c r="W630" s="11"/>
      <c r="X630" s="11"/>
      <c r="Y630" s="11"/>
      <c r="Z630" s="11"/>
      <c r="AA630" s="11"/>
      <c r="AB630" s="11"/>
      <c r="AC630" s="11"/>
      <c r="AD630" s="11"/>
      <c r="AE630" s="11"/>
      <c r="AF630" s="11"/>
      <c r="AG630" s="11"/>
      <c r="AH630" s="11"/>
      <c r="AI630" s="11"/>
      <c r="AJ630" s="11"/>
      <c r="AK630" s="11"/>
      <c r="AL630" s="11"/>
      <c r="AM630" s="11"/>
      <c r="AN630" s="11"/>
      <c r="AO630" s="11"/>
      <c r="AP630" s="11"/>
      <c r="AQ630" s="11"/>
      <c r="AR630" s="11"/>
      <c r="AS630" s="11"/>
      <c r="AT630" s="11"/>
      <c r="AU630" s="11"/>
      <c r="AV630" s="11"/>
      <c r="AW630" s="11"/>
      <c r="AX630" s="11"/>
      <c r="AY630" s="11"/>
      <c r="AZ630" s="11"/>
      <c r="BA630" s="11"/>
      <c r="BB630" s="11"/>
      <c r="BC630" s="11"/>
      <c r="BD630" s="11"/>
      <c r="BE630" s="11"/>
      <c r="BF630" s="11"/>
      <c r="BG630" s="11"/>
      <c r="BH630" s="11"/>
      <c r="BI630" s="11"/>
      <c r="BJ630" s="11"/>
      <c r="BK630" s="11"/>
      <c r="BL630" s="11"/>
      <c r="BM630" s="11"/>
      <c r="BN630" s="11"/>
      <c r="BO630" s="11"/>
      <c r="BP630" s="11"/>
      <c r="BQ630" s="11"/>
      <c r="BR630" s="11"/>
      <c r="BS630" s="11"/>
      <c r="BT630" s="11"/>
      <c r="BU630" s="11"/>
      <c r="BV630" s="11"/>
      <c r="BW630" s="11"/>
      <c r="BX630" s="11"/>
      <c r="BY630" s="11"/>
      <c r="BZ630" s="11"/>
      <c r="CA630" s="11"/>
      <c r="CB630" s="11"/>
      <c r="CC630" s="11"/>
      <c r="CD630" s="11"/>
      <c r="CE630" s="11"/>
      <c r="CF630" s="11"/>
      <c r="CG630" s="11"/>
      <c r="CH630" s="11"/>
      <c r="CI630" s="11"/>
      <c r="CJ630" s="11"/>
      <c r="CK630" s="11"/>
      <c r="CL630" s="11"/>
      <c r="CM630" s="11"/>
      <c r="CN630" s="11"/>
      <c r="CO630" s="11"/>
      <c r="CP630" s="11"/>
      <c r="CQ630" s="11"/>
      <c r="CR630" s="11"/>
      <c r="CS630" s="11"/>
      <c r="CT630" s="11"/>
      <c r="CU630" s="11"/>
      <c r="CV630" s="11"/>
      <c r="CW630" s="11"/>
      <c r="CX630" s="11"/>
      <c r="CY630" s="11"/>
      <c r="CZ630" s="11"/>
      <c r="DA630" s="11"/>
      <c r="DB630" s="11"/>
      <c r="DC630" s="11"/>
      <c r="DD630" s="11"/>
      <c r="DE630" s="11"/>
      <c r="DF630" s="11"/>
      <c r="DG630" s="11"/>
      <c r="DH630" s="11"/>
      <c r="DI630" s="11"/>
      <c r="DJ630" s="11"/>
      <c r="DK630" s="11"/>
      <c r="DL630" s="11"/>
      <c r="DM630" s="11"/>
      <c r="DN630" s="11"/>
      <c r="DO630" s="11"/>
      <c r="DP630" s="11"/>
      <c r="DQ630" s="11"/>
      <c r="DR630" s="11"/>
      <c r="DS630" s="11"/>
      <c r="DT630" s="11"/>
      <c r="DU630" s="11"/>
      <c r="DV630" s="11"/>
      <c r="DW630" s="11"/>
      <c r="DX630" s="11"/>
      <c r="DY630" s="11"/>
      <c r="DZ630" s="11"/>
      <c r="EA630" s="11"/>
      <c r="EB630" s="11"/>
      <c r="EC630" s="11"/>
      <c r="ED630" s="11"/>
      <c r="EE630" s="11"/>
      <c r="EF630" s="11"/>
      <c r="EG630" s="11"/>
      <c r="EH630" s="11"/>
      <c r="EI630" s="11"/>
      <c r="EJ630" s="11"/>
      <c r="EK630" s="11"/>
      <c r="EL630" s="11"/>
      <c r="EM630" s="11"/>
      <c r="EN630" s="11"/>
      <c r="EO630" s="11"/>
      <c r="EP630" s="11"/>
      <c r="EQ630" s="11"/>
      <c r="ER630" s="11"/>
      <c r="ES630" s="11"/>
      <c r="ET630" s="11"/>
      <c r="EU630" s="11"/>
      <c r="EV630" s="11"/>
      <c r="EW630" s="11"/>
      <c r="EX630" s="11"/>
      <c r="EY630" s="11"/>
      <c r="EZ630" s="11"/>
      <c r="FA630" s="11"/>
      <c r="FB630" s="11"/>
    </row>
    <row r="631" ht="12.75" customHeight="1">
      <c r="A631" s="11"/>
      <c r="B631" s="11"/>
      <c r="C631" s="11"/>
      <c r="D631" s="11"/>
      <c r="E631" s="11"/>
      <c r="F631" s="11"/>
      <c r="G631" s="11"/>
      <c r="H631" s="11"/>
      <c r="I631" s="11"/>
      <c r="J631" s="11"/>
      <c r="K631" s="11"/>
      <c r="L631" s="11"/>
      <c r="M631" s="11"/>
      <c r="N631" s="11"/>
      <c r="O631" s="11"/>
      <c r="P631" s="11"/>
      <c r="Q631" s="11"/>
      <c r="R631" s="11"/>
      <c r="S631" s="11"/>
      <c r="T631" s="11"/>
      <c r="U631" s="11"/>
      <c r="V631" s="11"/>
      <c r="W631" s="11"/>
      <c r="X631" s="11"/>
      <c r="Y631" s="11"/>
      <c r="Z631" s="11"/>
      <c r="AA631" s="11"/>
      <c r="AB631" s="11"/>
      <c r="AC631" s="11"/>
      <c r="AD631" s="11"/>
      <c r="AE631" s="11"/>
      <c r="AF631" s="11"/>
      <c r="AG631" s="11"/>
      <c r="AH631" s="11"/>
      <c r="AI631" s="11"/>
      <c r="AJ631" s="11"/>
      <c r="AK631" s="11"/>
      <c r="AL631" s="11"/>
      <c r="AM631" s="11"/>
      <c r="AN631" s="11"/>
      <c r="AO631" s="11"/>
      <c r="AP631" s="11"/>
      <c r="AQ631" s="11"/>
      <c r="AR631" s="11"/>
      <c r="AS631" s="11"/>
      <c r="AT631" s="11"/>
      <c r="AU631" s="11"/>
      <c r="AV631" s="11"/>
      <c r="AW631" s="11"/>
      <c r="AX631" s="11"/>
      <c r="AY631" s="11"/>
      <c r="AZ631" s="11"/>
      <c r="BA631" s="11"/>
      <c r="BB631" s="11"/>
      <c r="BC631" s="11"/>
      <c r="BD631" s="11"/>
      <c r="BE631" s="11"/>
      <c r="BF631" s="11"/>
      <c r="BG631" s="11"/>
      <c r="BH631" s="11"/>
      <c r="BI631" s="11"/>
      <c r="BJ631" s="11"/>
      <c r="BK631" s="11"/>
      <c r="BL631" s="11"/>
      <c r="BM631" s="11"/>
      <c r="BN631" s="11"/>
      <c r="BO631" s="11"/>
      <c r="BP631" s="11"/>
      <c r="BQ631" s="11"/>
      <c r="BR631" s="11"/>
      <c r="BS631" s="11"/>
      <c r="BT631" s="11"/>
      <c r="BU631" s="11"/>
      <c r="BV631" s="11"/>
      <c r="BW631" s="11"/>
      <c r="BX631" s="11"/>
      <c r="BY631" s="11"/>
      <c r="BZ631" s="11"/>
      <c r="CA631" s="11"/>
      <c r="CB631" s="11"/>
      <c r="CC631" s="11"/>
      <c r="CD631" s="11"/>
      <c r="CE631" s="11"/>
      <c r="CF631" s="11"/>
      <c r="CG631" s="11"/>
      <c r="CH631" s="11"/>
      <c r="CI631" s="11"/>
      <c r="CJ631" s="11"/>
      <c r="CK631" s="11"/>
      <c r="CL631" s="11"/>
      <c r="CM631" s="11"/>
      <c r="CN631" s="11"/>
      <c r="CO631" s="11"/>
      <c r="CP631" s="11"/>
      <c r="CQ631" s="11"/>
      <c r="CR631" s="11"/>
      <c r="CS631" s="11"/>
      <c r="CT631" s="11"/>
      <c r="CU631" s="11"/>
      <c r="CV631" s="11"/>
      <c r="CW631" s="11"/>
      <c r="CX631" s="11"/>
      <c r="CY631" s="11"/>
      <c r="CZ631" s="11"/>
      <c r="DA631" s="11"/>
      <c r="DB631" s="11"/>
      <c r="DC631" s="11"/>
      <c r="DD631" s="11"/>
      <c r="DE631" s="11"/>
      <c r="DF631" s="11"/>
      <c r="DG631" s="11"/>
      <c r="DH631" s="11"/>
      <c r="DI631" s="11"/>
      <c r="DJ631" s="11"/>
      <c r="DK631" s="11"/>
      <c r="DL631" s="11"/>
      <c r="DM631" s="11"/>
      <c r="DN631" s="11"/>
      <c r="DO631" s="11"/>
      <c r="DP631" s="11"/>
      <c r="DQ631" s="11"/>
      <c r="DR631" s="11"/>
      <c r="DS631" s="11"/>
      <c r="DT631" s="11"/>
      <c r="DU631" s="11"/>
      <c r="DV631" s="11"/>
      <c r="DW631" s="11"/>
      <c r="DX631" s="11"/>
      <c r="DY631" s="11"/>
      <c r="DZ631" s="11"/>
      <c r="EA631" s="11"/>
      <c r="EB631" s="11"/>
      <c r="EC631" s="11"/>
      <c r="ED631" s="11"/>
      <c r="EE631" s="11"/>
      <c r="EF631" s="11"/>
      <c r="EG631" s="11"/>
      <c r="EH631" s="11"/>
      <c r="EI631" s="11"/>
      <c r="EJ631" s="11"/>
      <c r="EK631" s="11"/>
      <c r="EL631" s="11"/>
      <c r="EM631" s="11"/>
      <c r="EN631" s="11"/>
      <c r="EO631" s="11"/>
      <c r="EP631" s="11"/>
      <c r="EQ631" s="11"/>
      <c r="ER631" s="11"/>
      <c r="ES631" s="11"/>
      <c r="ET631" s="11"/>
      <c r="EU631" s="11"/>
      <c r="EV631" s="11"/>
      <c r="EW631" s="11"/>
      <c r="EX631" s="11"/>
      <c r="EY631" s="11"/>
      <c r="EZ631" s="11"/>
      <c r="FA631" s="11"/>
      <c r="FB631" s="11"/>
    </row>
    <row r="632" ht="12.75" customHeight="1">
      <c r="A632" s="11"/>
      <c r="B632" s="11"/>
      <c r="C632" s="11"/>
      <c r="D632" s="11"/>
      <c r="E632" s="11"/>
      <c r="F632" s="11"/>
      <c r="G632" s="11"/>
      <c r="H632" s="11"/>
      <c r="I632" s="11"/>
      <c r="J632" s="11"/>
      <c r="K632" s="11"/>
      <c r="L632" s="11"/>
      <c r="M632" s="11"/>
      <c r="N632" s="11"/>
      <c r="O632" s="11"/>
      <c r="P632" s="11"/>
      <c r="Q632" s="11"/>
      <c r="R632" s="11"/>
      <c r="S632" s="11"/>
      <c r="T632" s="11"/>
      <c r="U632" s="11"/>
      <c r="V632" s="11"/>
      <c r="W632" s="11"/>
      <c r="X632" s="11"/>
      <c r="Y632" s="11"/>
      <c r="Z632" s="11"/>
      <c r="AA632" s="11"/>
      <c r="AB632" s="11"/>
      <c r="AC632" s="11"/>
      <c r="AD632" s="11"/>
      <c r="AE632" s="11"/>
      <c r="AF632" s="11"/>
      <c r="AG632" s="11"/>
      <c r="AH632" s="11"/>
      <c r="AI632" s="11"/>
      <c r="AJ632" s="11"/>
      <c r="AK632" s="11"/>
      <c r="AL632" s="11"/>
      <c r="AM632" s="11"/>
      <c r="AN632" s="11"/>
      <c r="AO632" s="11"/>
      <c r="AP632" s="11"/>
      <c r="AQ632" s="11"/>
      <c r="AR632" s="11"/>
      <c r="AS632" s="11"/>
      <c r="AT632" s="11"/>
      <c r="AU632" s="11"/>
      <c r="AV632" s="11"/>
      <c r="AW632" s="11"/>
      <c r="AX632" s="11"/>
      <c r="AY632" s="11"/>
      <c r="AZ632" s="11"/>
      <c r="BA632" s="11"/>
      <c r="BB632" s="11"/>
      <c r="BC632" s="11"/>
      <c r="BD632" s="11"/>
      <c r="BE632" s="11"/>
      <c r="BF632" s="11"/>
      <c r="BG632" s="11"/>
      <c r="BH632" s="11"/>
      <c r="BI632" s="11"/>
      <c r="BJ632" s="11"/>
      <c r="BK632" s="11"/>
      <c r="BL632" s="11"/>
      <c r="BM632" s="11"/>
      <c r="BN632" s="11"/>
      <c r="BO632" s="11"/>
      <c r="BP632" s="11"/>
      <c r="BQ632" s="11"/>
      <c r="BR632" s="11"/>
      <c r="BS632" s="11"/>
      <c r="BT632" s="11"/>
      <c r="BU632" s="11"/>
      <c r="BV632" s="11"/>
      <c r="BW632" s="11"/>
      <c r="BX632" s="11"/>
      <c r="BY632" s="11"/>
      <c r="BZ632" s="11"/>
      <c r="CA632" s="11"/>
      <c r="CB632" s="11"/>
      <c r="CC632" s="11"/>
      <c r="CD632" s="11"/>
      <c r="CE632" s="11"/>
      <c r="CF632" s="11"/>
      <c r="CG632" s="11"/>
      <c r="CH632" s="11"/>
      <c r="CI632" s="11"/>
      <c r="CJ632" s="11"/>
      <c r="CK632" s="11"/>
      <c r="CL632" s="11"/>
      <c r="CM632" s="11"/>
      <c r="CN632" s="11"/>
      <c r="CO632" s="11"/>
      <c r="CP632" s="11"/>
      <c r="CQ632" s="11"/>
      <c r="CR632" s="11"/>
      <c r="CS632" s="11"/>
      <c r="CT632" s="11"/>
      <c r="CU632" s="11"/>
      <c r="CV632" s="11"/>
      <c r="CW632" s="11"/>
      <c r="CX632" s="11"/>
      <c r="CY632" s="11"/>
      <c r="CZ632" s="11"/>
      <c r="DA632" s="11"/>
      <c r="DB632" s="11"/>
      <c r="DC632" s="11"/>
      <c r="DD632" s="11"/>
      <c r="DE632" s="11"/>
      <c r="DF632" s="11"/>
      <c r="DG632" s="11"/>
      <c r="DH632" s="11"/>
      <c r="DI632" s="11"/>
      <c r="DJ632" s="11"/>
      <c r="DK632" s="11"/>
      <c r="DL632" s="11"/>
      <c r="DM632" s="11"/>
      <c r="DN632" s="11"/>
      <c r="DO632" s="11"/>
      <c r="DP632" s="11"/>
      <c r="DQ632" s="11"/>
      <c r="DR632" s="11"/>
      <c r="DS632" s="11"/>
      <c r="DT632" s="11"/>
      <c r="DU632" s="11"/>
      <c r="DV632" s="11"/>
      <c r="DW632" s="11"/>
      <c r="DX632" s="11"/>
      <c r="DY632" s="11"/>
      <c r="DZ632" s="11"/>
      <c r="EA632" s="11"/>
      <c r="EB632" s="11"/>
      <c r="EC632" s="11"/>
      <c r="ED632" s="11"/>
      <c r="EE632" s="11"/>
      <c r="EF632" s="11"/>
      <c r="EG632" s="11"/>
      <c r="EH632" s="11"/>
      <c r="EI632" s="11"/>
      <c r="EJ632" s="11"/>
      <c r="EK632" s="11"/>
      <c r="EL632" s="11"/>
      <c r="EM632" s="11"/>
      <c r="EN632" s="11"/>
      <c r="EO632" s="11"/>
      <c r="EP632" s="11"/>
      <c r="EQ632" s="11"/>
      <c r="ER632" s="11"/>
      <c r="ES632" s="11"/>
      <c r="ET632" s="11"/>
      <c r="EU632" s="11"/>
      <c r="EV632" s="11"/>
      <c r="EW632" s="11"/>
      <c r="EX632" s="11"/>
      <c r="EY632" s="11"/>
      <c r="EZ632" s="11"/>
      <c r="FA632" s="11"/>
      <c r="FB632" s="11"/>
    </row>
    <row r="633" ht="12.75" customHeight="1">
      <c r="A633" s="11"/>
      <c r="B633" s="11"/>
      <c r="C633" s="11"/>
      <c r="D633" s="11"/>
      <c r="E633" s="11"/>
      <c r="F633" s="11"/>
      <c r="G633" s="11"/>
      <c r="H633" s="11"/>
      <c r="I633" s="11"/>
      <c r="J633" s="11"/>
      <c r="K633" s="11"/>
      <c r="L633" s="11"/>
      <c r="M633" s="11"/>
      <c r="N633" s="11"/>
      <c r="O633" s="11"/>
      <c r="P633" s="11"/>
      <c r="Q633" s="11"/>
      <c r="R633" s="11"/>
      <c r="S633" s="11"/>
      <c r="T633" s="11"/>
      <c r="U633" s="11"/>
      <c r="V633" s="11"/>
      <c r="W633" s="11"/>
      <c r="X633" s="11"/>
      <c r="Y633" s="11"/>
      <c r="Z633" s="11"/>
      <c r="AA633" s="11"/>
      <c r="AB633" s="11"/>
      <c r="AC633" s="11"/>
      <c r="AD633" s="11"/>
      <c r="AE633" s="11"/>
      <c r="AF633" s="11"/>
      <c r="AG633" s="11"/>
      <c r="AH633" s="11"/>
      <c r="AI633" s="11"/>
      <c r="AJ633" s="11"/>
      <c r="AK633" s="11"/>
      <c r="AL633" s="11"/>
      <c r="AM633" s="11"/>
      <c r="AN633" s="11"/>
      <c r="AO633" s="11"/>
      <c r="AP633" s="11"/>
      <c r="AQ633" s="11"/>
      <c r="AR633" s="11"/>
      <c r="AS633" s="11"/>
      <c r="AT633" s="11"/>
      <c r="AU633" s="11"/>
      <c r="AV633" s="11"/>
      <c r="AW633" s="11"/>
      <c r="AX633" s="11"/>
      <c r="AY633" s="11"/>
      <c r="AZ633" s="11"/>
      <c r="BA633" s="11"/>
      <c r="BB633" s="11"/>
      <c r="BC633" s="11"/>
      <c r="BD633" s="11"/>
      <c r="BE633" s="11"/>
      <c r="BF633" s="11"/>
      <c r="BG633" s="11"/>
      <c r="BH633" s="11"/>
      <c r="BI633" s="11"/>
      <c r="BJ633" s="11"/>
      <c r="BK633" s="11"/>
      <c r="BL633" s="11"/>
      <c r="BM633" s="11"/>
      <c r="BN633" s="11"/>
      <c r="BO633" s="11"/>
      <c r="BP633" s="11"/>
      <c r="BQ633" s="11"/>
      <c r="BR633" s="11"/>
      <c r="BS633" s="11"/>
      <c r="BT633" s="11"/>
      <c r="BU633" s="11"/>
      <c r="BV633" s="11"/>
      <c r="BW633" s="11"/>
      <c r="BX633" s="11"/>
      <c r="BY633" s="11"/>
      <c r="BZ633" s="11"/>
      <c r="CA633" s="11"/>
      <c r="CB633" s="11"/>
      <c r="CC633" s="11"/>
      <c r="CD633" s="11"/>
      <c r="CE633" s="11"/>
      <c r="CF633" s="11"/>
      <c r="CG633" s="11"/>
      <c r="CH633" s="11"/>
      <c r="CI633" s="11"/>
      <c r="CJ633" s="11"/>
      <c r="CK633" s="11"/>
      <c r="CL633" s="11"/>
      <c r="CM633" s="11"/>
      <c r="CN633" s="11"/>
      <c r="CO633" s="11"/>
      <c r="CP633" s="11"/>
      <c r="CQ633" s="11"/>
      <c r="CR633" s="11"/>
      <c r="CS633" s="11"/>
      <c r="CT633" s="11"/>
      <c r="CU633" s="11"/>
      <c r="CV633" s="11"/>
      <c r="CW633" s="11"/>
      <c r="CX633" s="11"/>
      <c r="CY633" s="11"/>
      <c r="CZ633" s="11"/>
      <c r="DA633" s="11"/>
      <c r="DB633" s="11"/>
      <c r="DC633" s="11"/>
      <c r="DD633" s="11"/>
      <c r="DE633" s="11"/>
      <c r="DF633" s="11"/>
      <c r="DG633" s="11"/>
      <c r="DH633" s="11"/>
      <c r="DI633" s="11"/>
      <c r="DJ633" s="11"/>
      <c r="DK633" s="11"/>
      <c r="DL633" s="11"/>
      <c r="DM633" s="11"/>
      <c r="DN633" s="11"/>
      <c r="DO633" s="11"/>
      <c r="DP633" s="11"/>
      <c r="DQ633" s="11"/>
      <c r="DR633" s="11"/>
      <c r="DS633" s="11"/>
      <c r="DT633" s="11"/>
      <c r="DU633" s="11"/>
      <c r="DV633" s="11"/>
      <c r="DW633" s="11"/>
      <c r="DX633" s="11"/>
      <c r="DY633" s="11"/>
      <c r="DZ633" s="11"/>
      <c r="EA633" s="11"/>
      <c r="EB633" s="11"/>
      <c r="EC633" s="11"/>
      <c r="ED633" s="11"/>
      <c r="EE633" s="11"/>
      <c r="EF633" s="11"/>
      <c r="EG633" s="11"/>
      <c r="EH633" s="11"/>
      <c r="EI633" s="11"/>
      <c r="EJ633" s="11"/>
      <c r="EK633" s="11"/>
      <c r="EL633" s="11"/>
      <c r="EM633" s="11"/>
      <c r="EN633" s="11"/>
      <c r="EO633" s="11"/>
      <c r="EP633" s="11"/>
      <c r="EQ633" s="11"/>
      <c r="ER633" s="11"/>
      <c r="ES633" s="11"/>
      <c r="ET633" s="11"/>
      <c r="EU633" s="11"/>
      <c r="EV633" s="11"/>
      <c r="EW633" s="11"/>
      <c r="EX633" s="11"/>
      <c r="EY633" s="11"/>
      <c r="EZ633" s="11"/>
      <c r="FA633" s="11"/>
      <c r="FB633" s="11"/>
    </row>
    <row r="634" ht="12.75" customHeight="1">
      <c r="A634" s="11"/>
      <c r="B634" s="11"/>
      <c r="C634" s="11"/>
      <c r="D634" s="11"/>
      <c r="E634" s="11"/>
      <c r="F634" s="11"/>
      <c r="G634" s="11"/>
      <c r="H634" s="11"/>
      <c r="I634" s="11"/>
      <c r="J634" s="11"/>
      <c r="K634" s="11"/>
      <c r="L634" s="11"/>
      <c r="M634" s="11"/>
      <c r="N634" s="11"/>
      <c r="O634" s="11"/>
      <c r="P634" s="11"/>
      <c r="Q634" s="11"/>
      <c r="R634" s="11"/>
      <c r="S634" s="11"/>
      <c r="T634" s="11"/>
      <c r="U634" s="11"/>
      <c r="V634" s="11"/>
      <c r="W634" s="11"/>
      <c r="X634" s="11"/>
      <c r="Y634" s="11"/>
      <c r="Z634" s="11"/>
      <c r="AA634" s="11"/>
      <c r="AB634" s="11"/>
      <c r="AC634" s="11"/>
      <c r="AD634" s="11"/>
      <c r="AE634" s="11"/>
      <c r="AF634" s="11"/>
      <c r="AG634" s="11"/>
      <c r="AH634" s="11"/>
      <c r="AI634" s="11"/>
      <c r="AJ634" s="11"/>
      <c r="AK634" s="11"/>
      <c r="AL634" s="11"/>
      <c r="AM634" s="11"/>
      <c r="AN634" s="11"/>
      <c r="AO634" s="11"/>
      <c r="AP634" s="11"/>
      <c r="AQ634" s="11"/>
      <c r="AR634" s="11"/>
      <c r="AS634" s="11"/>
      <c r="AT634" s="11"/>
      <c r="AU634" s="11"/>
      <c r="AV634" s="11"/>
      <c r="AW634" s="11"/>
      <c r="AX634" s="11"/>
      <c r="AY634" s="11"/>
      <c r="AZ634" s="11"/>
      <c r="BA634" s="11"/>
      <c r="BB634" s="11"/>
      <c r="BC634" s="11"/>
      <c r="BD634" s="11"/>
      <c r="BE634" s="11"/>
      <c r="BF634" s="11"/>
      <c r="BG634" s="11"/>
      <c r="BH634" s="11"/>
      <c r="BI634" s="11"/>
      <c r="BJ634" s="11"/>
      <c r="BK634" s="11"/>
      <c r="BL634" s="11"/>
      <c r="BM634" s="11"/>
      <c r="BN634" s="11"/>
      <c r="BO634" s="11"/>
      <c r="BP634" s="11"/>
      <c r="BQ634" s="11"/>
      <c r="BR634" s="11"/>
      <c r="BS634" s="11"/>
      <c r="BT634" s="11"/>
      <c r="BU634" s="11"/>
      <c r="BV634" s="11"/>
      <c r="BW634" s="11"/>
      <c r="BX634" s="11"/>
      <c r="BY634" s="11"/>
      <c r="BZ634" s="11"/>
      <c r="CA634" s="11"/>
      <c r="CB634" s="11"/>
      <c r="CC634" s="11"/>
      <c r="CD634" s="11"/>
      <c r="CE634" s="11"/>
      <c r="CF634" s="11"/>
      <c r="CG634" s="11"/>
      <c r="CH634" s="11"/>
      <c r="CI634" s="11"/>
      <c r="CJ634" s="11"/>
      <c r="CK634" s="11"/>
      <c r="CL634" s="11"/>
      <c r="CM634" s="11"/>
      <c r="CN634" s="11"/>
      <c r="CO634" s="11"/>
      <c r="CP634" s="11"/>
      <c r="CQ634" s="11"/>
      <c r="CR634" s="11"/>
      <c r="CS634" s="11"/>
      <c r="CT634" s="11"/>
      <c r="CU634" s="11"/>
      <c r="CV634" s="11"/>
      <c r="CW634" s="11"/>
      <c r="CX634" s="11"/>
      <c r="CY634" s="11"/>
      <c r="CZ634" s="11"/>
      <c r="DA634" s="11"/>
      <c r="DB634" s="11"/>
      <c r="DC634" s="11"/>
      <c r="DD634" s="11"/>
      <c r="DE634" s="11"/>
      <c r="DF634" s="11"/>
      <c r="DG634" s="11"/>
      <c r="DH634" s="11"/>
      <c r="DI634" s="11"/>
      <c r="DJ634" s="11"/>
      <c r="DK634" s="11"/>
      <c r="DL634" s="11"/>
      <c r="DM634" s="11"/>
      <c r="DN634" s="11"/>
      <c r="DO634" s="11"/>
      <c r="DP634" s="11"/>
      <c r="DQ634" s="11"/>
      <c r="DR634" s="11"/>
      <c r="DS634" s="11"/>
      <c r="DT634" s="11"/>
      <c r="DU634" s="11"/>
      <c r="DV634" s="11"/>
      <c r="DW634" s="11"/>
      <c r="DX634" s="11"/>
      <c r="DY634" s="11"/>
      <c r="DZ634" s="11"/>
      <c r="EA634" s="11"/>
      <c r="EB634" s="11"/>
      <c r="EC634" s="11"/>
      <c r="ED634" s="11"/>
      <c r="EE634" s="11"/>
      <c r="EF634" s="11"/>
      <c r="EG634" s="11"/>
      <c r="EH634" s="11"/>
      <c r="EI634" s="11"/>
      <c r="EJ634" s="11"/>
      <c r="EK634" s="11"/>
      <c r="EL634" s="11"/>
      <c r="EM634" s="11"/>
      <c r="EN634" s="11"/>
      <c r="EO634" s="11"/>
      <c r="EP634" s="11"/>
      <c r="EQ634" s="11"/>
      <c r="ER634" s="11"/>
      <c r="ES634" s="11"/>
      <c r="ET634" s="11"/>
      <c r="EU634" s="11"/>
      <c r="EV634" s="11"/>
      <c r="EW634" s="11"/>
      <c r="EX634" s="11"/>
      <c r="EY634" s="11"/>
      <c r="EZ634" s="11"/>
      <c r="FA634" s="11"/>
      <c r="FB634" s="11"/>
    </row>
    <row r="635" ht="12.75" customHeight="1">
      <c r="A635" s="11"/>
      <c r="B635" s="11"/>
      <c r="C635" s="11"/>
      <c r="D635" s="11"/>
      <c r="E635" s="11"/>
      <c r="F635" s="11"/>
      <c r="G635" s="11"/>
      <c r="H635" s="11"/>
      <c r="I635" s="11"/>
      <c r="J635" s="11"/>
      <c r="K635" s="11"/>
      <c r="L635" s="11"/>
      <c r="M635" s="11"/>
      <c r="N635" s="11"/>
      <c r="O635" s="11"/>
      <c r="P635" s="11"/>
      <c r="Q635" s="11"/>
      <c r="R635" s="11"/>
      <c r="S635" s="11"/>
      <c r="T635" s="11"/>
      <c r="U635" s="11"/>
      <c r="V635" s="11"/>
      <c r="W635" s="11"/>
      <c r="X635" s="11"/>
      <c r="Y635" s="11"/>
      <c r="Z635" s="11"/>
      <c r="AA635" s="11"/>
      <c r="AB635" s="11"/>
      <c r="AC635" s="11"/>
      <c r="AD635" s="11"/>
      <c r="AE635" s="11"/>
      <c r="AF635" s="11"/>
      <c r="AG635" s="11"/>
      <c r="AH635" s="11"/>
      <c r="AI635" s="11"/>
      <c r="AJ635" s="11"/>
      <c r="AK635" s="11"/>
      <c r="AL635" s="11"/>
      <c r="AM635" s="11"/>
      <c r="AN635" s="11"/>
      <c r="AO635" s="11"/>
      <c r="AP635" s="11"/>
      <c r="AQ635" s="11"/>
      <c r="AR635" s="11"/>
      <c r="AS635" s="11"/>
      <c r="AT635" s="11"/>
      <c r="AU635" s="11"/>
      <c r="AV635" s="11"/>
      <c r="AW635" s="11"/>
      <c r="AX635" s="11"/>
      <c r="AY635" s="11"/>
      <c r="AZ635" s="11"/>
      <c r="BA635" s="11"/>
      <c r="BB635" s="11"/>
      <c r="BC635" s="11"/>
      <c r="BD635" s="11"/>
      <c r="BE635" s="11"/>
      <c r="BF635" s="11"/>
      <c r="BG635" s="11"/>
      <c r="BH635" s="11"/>
      <c r="BI635" s="11"/>
      <c r="BJ635" s="11"/>
      <c r="BK635" s="11"/>
      <c r="BL635" s="11"/>
      <c r="BM635" s="11"/>
      <c r="BN635" s="11"/>
      <c r="BO635" s="11"/>
      <c r="BP635" s="11"/>
      <c r="BQ635" s="11"/>
      <c r="BR635" s="11"/>
      <c r="BS635" s="11"/>
      <c r="BT635" s="11"/>
      <c r="BU635" s="11"/>
      <c r="BV635" s="11"/>
      <c r="BW635" s="11"/>
      <c r="BX635" s="11"/>
      <c r="BY635" s="11"/>
      <c r="BZ635" s="11"/>
      <c r="CA635" s="11"/>
      <c r="CB635" s="11"/>
      <c r="CC635" s="11"/>
      <c r="CD635" s="11"/>
      <c r="CE635" s="11"/>
      <c r="CF635" s="11"/>
      <c r="CG635" s="11"/>
      <c r="CH635" s="11"/>
      <c r="CI635" s="11"/>
      <c r="CJ635" s="11"/>
      <c r="CK635" s="11"/>
      <c r="CL635" s="11"/>
      <c r="CM635" s="11"/>
      <c r="CN635" s="11"/>
      <c r="CO635" s="11"/>
      <c r="CP635" s="11"/>
      <c r="CQ635" s="11"/>
      <c r="CR635" s="11"/>
      <c r="CS635" s="11"/>
      <c r="CT635" s="11"/>
      <c r="CU635" s="11"/>
      <c r="CV635" s="11"/>
      <c r="CW635" s="11"/>
      <c r="CX635" s="11"/>
      <c r="CY635" s="11"/>
      <c r="CZ635" s="11"/>
      <c r="DA635" s="11"/>
      <c r="DB635" s="11"/>
      <c r="DC635" s="11"/>
      <c r="DD635" s="11"/>
      <c r="DE635" s="11"/>
      <c r="DF635" s="11"/>
      <c r="DG635" s="11"/>
      <c r="DH635" s="11"/>
      <c r="DI635" s="11"/>
      <c r="DJ635" s="11"/>
      <c r="DK635" s="11"/>
      <c r="DL635" s="11"/>
      <c r="DM635" s="11"/>
      <c r="DN635" s="11"/>
      <c r="DO635" s="11"/>
      <c r="DP635" s="11"/>
      <c r="DQ635" s="11"/>
      <c r="DR635" s="11"/>
      <c r="DS635" s="11"/>
      <c r="DT635" s="11"/>
      <c r="DU635" s="11"/>
      <c r="DV635" s="11"/>
      <c r="DW635" s="11"/>
      <c r="DX635" s="11"/>
      <c r="DY635" s="11"/>
      <c r="DZ635" s="11"/>
      <c r="EA635" s="11"/>
      <c r="EB635" s="11"/>
      <c r="EC635" s="11"/>
      <c r="ED635" s="11"/>
      <c r="EE635" s="11"/>
      <c r="EF635" s="11"/>
      <c r="EG635" s="11"/>
      <c r="EH635" s="11"/>
      <c r="EI635" s="11"/>
      <c r="EJ635" s="11"/>
      <c r="EK635" s="11"/>
      <c r="EL635" s="11"/>
      <c r="EM635" s="11"/>
      <c r="EN635" s="11"/>
      <c r="EO635" s="11"/>
      <c r="EP635" s="11"/>
      <c r="EQ635" s="11"/>
      <c r="ER635" s="11"/>
      <c r="ES635" s="11"/>
      <c r="ET635" s="11"/>
      <c r="EU635" s="11"/>
      <c r="EV635" s="11"/>
      <c r="EW635" s="11"/>
      <c r="EX635" s="11"/>
      <c r="EY635" s="11"/>
      <c r="EZ635" s="11"/>
      <c r="FA635" s="11"/>
      <c r="FB635" s="11"/>
    </row>
    <row r="636" ht="12.75" customHeight="1">
      <c r="A636" s="11"/>
      <c r="B636" s="11"/>
      <c r="C636" s="11"/>
      <c r="D636" s="11"/>
      <c r="E636" s="11"/>
      <c r="F636" s="11"/>
      <c r="G636" s="11"/>
      <c r="H636" s="11"/>
      <c r="I636" s="11"/>
      <c r="J636" s="11"/>
      <c r="K636" s="11"/>
      <c r="L636" s="11"/>
      <c r="M636" s="11"/>
      <c r="N636" s="11"/>
      <c r="O636" s="11"/>
      <c r="P636" s="11"/>
      <c r="Q636" s="11"/>
      <c r="R636" s="11"/>
      <c r="S636" s="11"/>
      <c r="T636" s="11"/>
      <c r="U636" s="11"/>
      <c r="V636" s="11"/>
      <c r="W636" s="11"/>
      <c r="X636" s="11"/>
      <c r="Y636" s="11"/>
      <c r="Z636" s="11"/>
      <c r="AA636" s="11"/>
      <c r="AB636" s="11"/>
      <c r="AC636" s="11"/>
      <c r="AD636" s="11"/>
      <c r="AE636" s="11"/>
      <c r="AF636" s="11"/>
      <c r="AG636" s="11"/>
      <c r="AH636" s="11"/>
      <c r="AI636" s="11"/>
      <c r="AJ636" s="11"/>
      <c r="AK636" s="11"/>
      <c r="AL636" s="11"/>
      <c r="AM636" s="11"/>
      <c r="AN636" s="11"/>
      <c r="AO636" s="11"/>
      <c r="AP636" s="11"/>
      <c r="AQ636" s="11"/>
      <c r="AR636" s="11"/>
      <c r="AS636" s="11"/>
      <c r="AT636" s="11"/>
      <c r="AU636" s="11"/>
      <c r="AV636" s="11"/>
      <c r="AW636" s="11"/>
      <c r="AX636" s="11"/>
      <c r="AY636" s="11"/>
      <c r="AZ636" s="11"/>
      <c r="BA636" s="11"/>
      <c r="BB636" s="11"/>
      <c r="BC636" s="11"/>
      <c r="BD636" s="11"/>
      <c r="BE636" s="11"/>
      <c r="BF636" s="11"/>
      <c r="BG636" s="11"/>
      <c r="BH636" s="11"/>
      <c r="BI636" s="11"/>
      <c r="BJ636" s="11"/>
      <c r="BK636" s="11"/>
      <c r="BL636" s="11"/>
      <c r="BM636" s="11"/>
      <c r="BN636" s="11"/>
      <c r="BO636" s="11"/>
      <c r="BP636" s="11"/>
      <c r="BQ636" s="11"/>
      <c r="BR636" s="11"/>
      <c r="BS636" s="11"/>
      <c r="BT636" s="11"/>
      <c r="BU636" s="11"/>
      <c r="BV636" s="11"/>
      <c r="BW636" s="11"/>
      <c r="BX636" s="11"/>
      <c r="BY636" s="11"/>
      <c r="BZ636" s="11"/>
      <c r="CA636" s="11"/>
      <c r="CB636" s="11"/>
      <c r="CC636" s="11"/>
      <c r="CD636" s="11"/>
      <c r="CE636" s="11"/>
      <c r="CF636" s="11"/>
      <c r="CG636" s="11"/>
      <c r="CH636" s="11"/>
      <c r="CI636" s="11"/>
      <c r="CJ636" s="11"/>
      <c r="CK636" s="11"/>
      <c r="CL636" s="11"/>
      <c r="CM636" s="11"/>
      <c r="CN636" s="11"/>
      <c r="CO636" s="11"/>
      <c r="CP636" s="11"/>
      <c r="CQ636" s="11"/>
      <c r="CR636" s="11"/>
      <c r="CS636" s="11"/>
      <c r="CT636" s="11"/>
      <c r="CU636" s="11"/>
      <c r="CV636" s="11"/>
      <c r="CW636" s="11"/>
      <c r="CX636" s="11"/>
      <c r="CY636" s="11"/>
      <c r="CZ636" s="11"/>
      <c r="DA636" s="11"/>
      <c r="DB636" s="11"/>
      <c r="DC636" s="11"/>
      <c r="DD636" s="11"/>
      <c r="DE636" s="11"/>
      <c r="DF636" s="11"/>
      <c r="DG636" s="11"/>
      <c r="DH636" s="11"/>
      <c r="DI636" s="11"/>
      <c r="DJ636" s="11"/>
      <c r="DK636" s="11"/>
      <c r="DL636" s="11"/>
      <c r="DM636" s="11"/>
      <c r="DN636" s="11"/>
      <c r="DO636" s="11"/>
      <c r="DP636" s="11"/>
      <c r="DQ636" s="11"/>
      <c r="DR636" s="11"/>
      <c r="DS636" s="11"/>
      <c r="DT636" s="11"/>
      <c r="DU636" s="11"/>
      <c r="DV636" s="11"/>
      <c r="DW636" s="11"/>
      <c r="DX636" s="11"/>
      <c r="DY636" s="11"/>
      <c r="DZ636" s="11"/>
      <c r="EA636" s="11"/>
      <c r="EB636" s="11"/>
      <c r="EC636" s="11"/>
      <c r="ED636" s="11"/>
      <c r="EE636" s="11"/>
      <c r="EF636" s="11"/>
      <c r="EG636" s="11"/>
      <c r="EH636" s="11"/>
      <c r="EI636" s="11"/>
      <c r="EJ636" s="11"/>
      <c r="EK636" s="11"/>
      <c r="EL636" s="11"/>
      <c r="EM636" s="11"/>
      <c r="EN636" s="11"/>
      <c r="EO636" s="11"/>
      <c r="EP636" s="11"/>
      <c r="EQ636" s="11"/>
      <c r="ER636" s="11"/>
      <c r="ES636" s="11"/>
      <c r="ET636" s="11"/>
      <c r="EU636" s="11"/>
      <c r="EV636" s="11"/>
      <c r="EW636" s="11"/>
      <c r="EX636" s="11"/>
      <c r="EY636" s="11"/>
      <c r="EZ636" s="11"/>
      <c r="FA636" s="11"/>
      <c r="FB636" s="11"/>
    </row>
    <row r="637" ht="12.75" customHeight="1">
      <c r="A637" s="11"/>
      <c r="B637" s="11"/>
      <c r="C637" s="11"/>
      <c r="D637" s="11"/>
      <c r="E637" s="11"/>
      <c r="F637" s="11"/>
      <c r="G637" s="11"/>
      <c r="H637" s="11"/>
      <c r="I637" s="11"/>
      <c r="J637" s="11"/>
      <c r="K637" s="11"/>
      <c r="L637" s="11"/>
      <c r="M637" s="11"/>
      <c r="N637" s="11"/>
      <c r="O637" s="11"/>
      <c r="P637" s="11"/>
      <c r="Q637" s="11"/>
      <c r="R637" s="11"/>
      <c r="S637" s="11"/>
      <c r="T637" s="11"/>
      <c r="U637" s="11"/>
      <c r="V637" s="11"/>
      <c r="W637" s="11"/>
      <c r="X637" s="11"/>
      <c r="Y637" s="11"/>
      <c r="Z637" s="11"/>
      <c r="AA637" s="11"/>
      <c r="AB637" s="11"/>
      <c r="AC637" s="11"/>
      <c r="AD637" s="11"/>
      <c r="AE637" s="11"/>
      <c r="AF637" s="11"/>
      <c r="AG637" s="11"/>
      <c r="AH637" s="11"/>
      <c r="AI637" s="11"/>
      <c r="AJ637" s="11"/>
      <c r="AK637" s="11"/>
      <c r="AL637" s="11"/>
      <c r="AM637" s="11"/>
      <c r="AN637" s="11"/>
      <c r="AO637" s="11"/>
      <c r="AP637" s="11"/>
      <c r="AQ637" s="11"/>
      <c r="AR637" s="11"/>
      <c r="AS637" s="11"/>
      <c r="AT637" s="11"/>
      <c r="AU637" s="11"/>
      <c r="AV637" s="11"/>
      <c r="AW637" s="11"/>
      <c r="AX637" s="11"/>
      <c r="AY637" s="11"/>
      <c r="AZ637" s="11"/>
      <c r="BA637" s="11"/>
      <c r="BB637" s="11"/>
      <c r="BC637" s="11"/>
      <c r="BD637" s="11"/>
      <c r="BE637" s="11"/>
      <c r="BF637" s="11"/>
      <c r="BG637" s="11"/>
      <c r="BH637" s="11"/>
      <c r="BI637" s="11"/>
      <c r="BJ637" s="11"/>
      <c r="BK637" s="11"/>
      <c r="BL637" s="11"/>
      <c r="BM637" s="11"/>
      <c r="BN637" s="11"/>
      <c r="BO637" s="11"/>
      <c r="BP637" s="11"/>
      <c r="BQ637" s="11"/>
      <c r="BR637" s="11"/>
      <c r="BS637" s="11"/>
      <c r="BT637" s="11"/>
      <c r="BU637" s="11"/>
      <c r="BV637" s="11"/>
      <c r="BW637" s="11"/>
      <c r="BX637" s="11"/>
      <c r="BY637" s="11"/>
      <c r="BZ637" s="11"/>
      <c r="CA637" s="11"/>
      <c r="CB637" s="11"/>
      <c r="CC637" s="11"/>
      <c r="CD637" s="11"/>
      <c r="CE637" s="11"/>
      <c r="CF637" s="11"/>
      <c r="CG637" s="11"/>
      <c r="CH637" s="11"/>
      <c r="CI637" s="11"/>
      <c r="CJ637" s="11"/>
      <c r="CK637" s="11"/>
      <c r="CL637" s="11"/>
      <c r="CM637" s="11"/>
      <c r="CN637" s="11"/>
      <c r="CO637" s="11"/>
      <c r="CP637" s="11"/>
      <c r="CQ637" s="11"/>
      <c r="CR637" s="11"/>
      <c r="CS637" s="11"/>
      <c r="CT637" s="11"/>
      <c r="CU637" s="11"/>
      <c r="CV637" s="11"/>
      <c r="CW637" s="11"/>
      <c r="CX637" s="11"/>
      <c r="CY637" s="11"/>
      <c r="CZ637" s="11"/>
      <c r="DA637" s="11"/>
      <c r="DB637" s="11"/>
      <c r="DC637" s="11"/>
      <c r="DD637" s="11"/>
      <c r="DE637" s="11"/>
      <c r="DF637" s="11"/>
      <c r="DG637" s="11"/>
      <c r="DH637" s="11"/>
      <c r="DI637" s="11"/>
      <c r="DJ637" s="11"/>
      <c r="DK637" s="11"/>
      <c r="DL637" s="11"/>
      <c r="DM637" s="11"/>
      <c r="DN637" s="11"/>
      <c r="DO637" s="11"/>
      <c r="DP637" s="11"/>
      <c r="DQ637" s="11"/>
      <c r="DR637" s="11"/>
      <c r="DS637" s="11"/>
      <c r="DT637" s="11"/>
      <c r="DU637" s="11"/>
      <c r="DV637" s="11"/>
      <c r="DW637" s="11"/>
      <c r="DX637" s="11"/>
      <c r="DY637" s="11"/>
      <c r="DZ637" s="11"/>
      <c r="EA637" s="11"/>
      <c r="EB637" s="11"/>
      <c r="EC637" s="11"/>
      <c r="ED637" s="11"/>
      <c r="EE637" s="11"/>
      <c r="EF637" s="11"/>
      <c r="EG637" s="11"/>
      <c r="EH637" s="11"/>
      <c r="EI637" s="11"/>
      <c r="EJ637" s="11"/>
      <c r="EK637" s="11"/>
      <c r="EL637" s="11"/>
      <c r="EM637" s="11"/>
      <c r="EN637" s="11"/>
      <c r="EO637" s="11"/>
      <c r="EP637" s="11"/>
      <c r="EQ637" s="11"/>
      <c r="ER637" s="11"/>
      <c r="ES637" s="11"/>
      <c r="ET637" s="11"/>
      <c r="EU637" s="11"/>
      <c r="EV637" s="11"/>
      <c r="EW637" s="11"/>
      <c r="EX637" s="11"/>
      <c r="EY637" s="11"/>
      <c r="EZ637" s="11"/>
      <c r="FA637" s="11"/>
      <c r="FB637" s="11"/>
    </row>
    <row r="638" ht="12.75" customHeight="1">
      <c r="A638" s="11"/>
      <c r="B638" s="11"/>
      <c r="C638" s="11"/>
      <c r="D638" s="11"/>
      <c r="E638" s="11"/>
      <c r="F638" s="11"/>
      <c r="G638" s="11"/>
      <c r="H638" s="11"/>
      <c r="I638" s="11"/>
      <c r="J638" s="11"/>
      <c r="K638" s="11"/>
      <c r="L638" s="11"/>
      <c r="M638" s="11"/>
      <c r="N638" s="11"/>
      <c r="O638" s="11"/>
      <c r="P638" s="11"/>
      <c r="Q638" s="11"/>
      <c r="R638" s="11"/>
      <c r="S638" s="11"/>
      <c r="T638" s="11"/>
      <c r="U638" s="11"/>
      <c r="V638" s="11"/>
      <c r="W638" s="11"/>
      <c r="X638" s="11"/>
      <c r="Y638" s="11"/>
      <c r="Z638" s="11"/>
      <c r="AA638" s="11"/>
      <c r="AB638" s="11"/>
      <c r="AC638" s="11"/>
      <c r="AD638" s="11"/>
      <c r="AE638" s="11"/>
      <c r="AF638" s="11"/>
      <c r="AG638" s="11"/>
      <c r="AH638" s="11"/>
      <c r="AI638" s="11"/>
      <c r="AJ638" s="11"/>
      <c r="AK638" s="11"/>
      <c r="AL638" s="11"/>
      <c r="AM638" s="11"/>
      <c r="AN638" s="11"/>
      <c r="AO638" s="11"/>
      <c r="AP638" s="11"/>
      <c r="AQ638" s="11"/>
      <c r="AR638" s="11"/>
      <c r="AS638" s="11"/>
      <c r="AT638" s="11"/>
      <c r="AU638" s="11"/>
      <c r="AV638" s="11"/>
      <c r="AW638" s="11"/>
      <c r="AX638" s="11"/>
      <c r="AY638" s="11"/>
      <c r="AZ638" s="11"/>
      <c r="BA638" s="11"/>
      <c r="BB638" s="11"/>
      <c r="BC638" s="11"/>
      <c r="BD638" s="11"/>
      <c r="BE638" s="11"/>
      <c r="BF638" s="11"/>
      <c r="BG638" s="11"/>
      <c r="BH638" s="11"/>
      <c r="BI638" s="11"/>
      <c r="BJ638" s="11"/>
      <c r="BK638" s="11"/>
      <c r="BL638" s="11"/>
      <c r="BM638" s="11"/>
      <c r="BN638" s="11"/>
      <c r="BO638" s="11"/>
      <c r="BP638" s="11"/>
      <c r="BQ638" s="11"/>
      <c r="BR638" s="11"/>
      <c r="BS638" s="11"/>
      <c r="BT638" s="11"/>
      <c r="BU638" s="11"/>
      <c r="BV638" s="11"/>
      <c r="BW638" s="11"/>
      <c r="BX638" s="11"/>
      <c r="BY638" s="11"/>
      <c r="BZ638" s="11"/>
      <c r="CA638" s="11"/>
      <c r="CB638" s="11"/>
      <c r="CC638" s="11"/>
      <c r="CD638" s="11"/>
      <c r="CE638" s="11"/>
      <c r="CF638" s="11"/>
      <c r="CG638" s="11"/>
      <c r="CH638" s="11"/>
      <c r="CI638" s="11"/>
      <c r="CJ638" s="11"/>
      <c r="CK638" s="11"/>
      <c r="CL638" s="11"/>
      <c r="CM638" s="11"/>
      <c r="CN638" s="11"/>
      <c r="CO638" s="11"/>
      <c r="CP638" s="11"/>
      <c r="CQ638" s="11"/>
      <c r="CR638" s="11"/>
      <c r="CS638" s="11"/>
      <c r="CT638" s="11"/>
      <c r="CU638" s="11"/>
      <c r="CV638" s="11"/>
      <c r="CW638" s="11"/>
      <c r="CX638" s="11"/>
      <c r="CY638" s="11"/>
      <c r="CZ638" s="11"/>
      <c r="DA638" s="11"/>
      <c r="DB638" s="11"/>
      <c r="DC638" s="11"/>
      <c r="DD638" s="11"/>
      <c r="DE638" s="11"/>
      <c r="DF638" s="11"/>
      <c r="DG638" s="11"/>
      <c r="DH638" s="11"/>
      <c r="DI638" s="11"/>
      <c r="DJ638" s="11"/>
      <c r="DK638" s="11"/>
      <c r="DL638" s="11"/>
      <c r="DM638" s="11"/>
      <c r="DN638" s="11"/>
      <c r="DO638" s="11"/>
      <c r="DP638" s="11"/>
      <c r="DQ638" s="11"/>
      <c r="DR638" s="11"/>
      <c r="DS638" s="11"/>
      <c r="DT638" s="11"/>
      <c r="DU638" s="11"/>
      <c r="DV638" s="11"/>
      <c r="DW638" s="11"/>
      <c r="DX638" s="11"/>
      <c r="DY638" s="11"/>
      <c r="DZ638" s="11"/>
      <c r="EA638" s="11"/>
      <c r="EB638" s="11"/>
      <c r="EC638" s="11"/>
      <c r="ED638" s="11"/>
      <c r="EE638" s="11"/>
      <c r="EF638" s="11"/>
      <c r="EG638" s="11"/>
      <c r="EH638" s="11"/>
      <c r="EI638" s="11"/>
      <c r="EJ638" s="11"/>
      <c r="EK638" s="11"/>
      <c r="EL638" s="11"/>
      <c r="EM638" s="11"/>
      <c r="EN638" s="11"/>
      <c r="EO638" s="11"/>
      <c r="EP638" s="11"/>
      <c r="EQ638" s="11"/>
      <c r="ER638" s="11"/>
      <c r="ES638" s="11"/>
      <c r="ET638" s="11"/>
      <c r="EU638" s="11"/>
      <c r="EV638" s="11"/>
      <c r="EW638" s="11"/>
      <c r="EX638" s="11"/>
      <c r="EY638" s="11"/>
      <c r="EZ638" s="11"/>
      <c r="FA638" s="11"/>
      <c r="FB638" s="11"/>
    </row>
    <row r="639" ht="12.75" customHeight="1">
      <c r="A639" s="11"/>
      <c r="B639" s="11"/>
      <c r="C639" s="11"/>
      <c r="D639" s="11"/>
      <c r="E639" s="11"/>
      <c r="F639" s="11"/>
      <c r="G639" s="11"/>
      <c r="H639" s="11"/>
      <c r="I639" s="11"/>
      <c r="J639" s="11"/>
      <c r="K639" s="11"/>
      <c r="L639" s="11"/>
      <c r="M639" s="11"/>
      <c r="N639" s="11"/>
      <c r="O639" s="11"/>
      <c r="P639" s="11"/>
      <c r="Q639" s="11"/>
      <c r="R639" s="11"/>
      <c r="S639" s="11"/>
      <c r="T639" s="11"/>
      <c r="U639" s="11"/>
      <c r="V639" s="11"/>
      <c r="W639" s="11"/>
      <c r="X639" s="11"/>
      <c r="Y639" s="11"/>
      <c r="Z639" s="11"/>
      <c r="AA639" s="11"/>
      <c r="AB639" s="11"/>
      <c r="AC639" s="11"/>
      <c r="AD639" s="11"/>
      <c r="AE639" s="11"/>
      <c r="AF639" s="11"/>
      <c r="AG639" s="11"/>
      <c r="AH639" s="11"/>
      <c r="AI639" s="11"/>
      <c r="AJ639" s="11"/>
      <c r="AK639" s="11"/>
      <c r="AL639" s="11"/>
      <c r="AM639" s="11"/>
      <c r="AN639" s="11"/>
      <c r="AO639" s="11"/>
      <c r="AP639" s="11"/>
      <c r="AQ639" s="11"/>
      <c r="AR639" s="11"/>
      <c r="AS639" s="11"/>
      <c r="AT639" s="11"/>
      <c r="AU639" s="11"/>
      <c r="AV639" s="11"/>
      <c r="AW639" s="11"/>
      <c r="AX639" s="11"/>
      <c r="AY639" s="11"/>
      <c r="AZ639" s="11"/>
      <c r="BA639" s="11"/>
      <c r="BB639" s="11"/>
      <c r="BC639" s="11"/>
      <c r="BD639" s="11"/>
      <c r="BE639" s="11"/>
      <c r="BF639" s="11"/>
      <c r="BG639" s="11"/>
      <c r="BH639" s="11"/>
      <c r="BI639" s="11"/>
      <c r="BJ639" s="11"/>
      <c r="BK639" s="11"/>
      <c r="BL639" s="11"/>
      <c r="BM639" s="11"/>
      <c r="BN639" s="11"/>
      <c r="BO639" s="11"/>
      <c r="BP639" s="11"/>
      <c r="BQ639" s="11"/>
      <c r="BR639" s="11"/>
      <c r="BS639" s="11"/>
      <c r="BT639" s="11"/>
      <c r="BU639" s="11"/>
      <c r="BV639" s="11"/>
      <c r="BW639" s="11"/>
      <c r="BX639" s="11"/>
      <c r="BY639" s="11"/>
      <c r="BZ639" s="11"/>
      <c r="CA639" s="11"/>
      <c r="CB639" s="11"/>
      <c r="CC639" s="11"/>
      <c r="CD639" s="11"/>
      <c r="CE639" s="11"/>
      <c r="CF639" s="11"/>
      <c r="CG639" s="11"/>
      <c r="CH639" s="11"/>
      <c r="CI639" s="11"/>
      <c r="CJ639" s="11"/>
      <c r="CK639" s="11"/>
      <c r="CL639" s="11"/>
      <c r="CM639" s="11"/>
      <c r="CN639" s="11"/>
      <c r="CO639" s="11"/>
      <c r="CP639" s="11"/>
      <c r="CQ639" s="11"/>
      <c r="CR639" s="11"/>
      <c r="CS639" s="11"/>
      <c r="CT639" s="11"/>
      <c r="CU639" s="11"/>
      <c r="CV639" s="11"/>
      <c r="CW639" s="11"/>
      <c r="CX639" s="11"/>
      <c r="CY639" s="11"/>
      <c r="CZ639" s="11"/>
      <c r="DA639" s="11"/>
      <c r="DB639" s="11"/>
      <c r="DC639" s="11"/>
      <c r="DD639" s="11"/>
      <c r="DE639" s="11"/>
      <c r="DF639" s="11"/>
      <c r="DG639" s="11"/>
      <c r="DH639" s="11"/>
      <c r="DI639" s="11"/>
      <c r="DJ639" s="11"/>
      <c r="DK639" s="11"/>
      <c r="DL639" s="11"/>
      <c r="DM639" s="11"/>
      <c r="DN639" s="11"/>
      <c r="DO639" s="11"/>
      <c r="DP639" s="11"/>
      <c r="DQ639" s="11"/>
      <c r="DR639" s="11"/>
      <c r="DS639" s="11"/>
      <c r="DT639" s="11"/>
      <c r="DU639" s="11"/>
      <c r="DV639" s="11"/>
      <c r="DW639" s="11"/>
      <c r="DX639" s="11"/>
      <c r="DY639" s="11"/>
      <c r="DZ639" s="11"/>
      <c r="EA639" s="11"/>
      <c r="EB639" s="11"/>
      <c r="EC639" s="11"/>
      <c r="ED639" s="11"/>
      <c r="EE639" s="11"/>
      <c r="EF639" s="11"/>
      <c r="EG639" s="11"/>
      <c r="EH639" s="11"/>
      <c r="EI639" s="11"/>
      <c r="EJ639" s="11"/>
      <c r="EK639" s="11"/>
      <c r="EL639" s="11"/>
      <c r="EM639" s="11"/>
      <c r="EN639" s="11"/>
      <c r="EO639" s="11"/>
      <c r="EP639" s="11"/>
      <c r="EQ639" s="11"/>
      <c r="ER639" s="11"/>
      <c r="ES639" s="11"/>
      <c r="ET639" s="11"/>
      <c r="EU639" s="11"/>
      <c r="EV639" s="11"/>
      <c r="EW639" s="11"/>
      <c r="EX639" s="11"/>
      <c r="EY639" s="11"/>
      <c r="EZ639" s="11"/>
      <c r="FA639" s="11"/>
      <c r="FB639" s="11"/>
    </row>
    <row r="640" ht="12.75" customHeight="1">
      <c r="A640" s="11"/>
      <c r="B640" s="11"/>
      <c r="C640" s="11"/>
      <c r="D640" s="11"/>
      <c r="E640" s="11"/>
      <c r="F640" s="11"/>
      <c r="G640" s="11"/>
      <c r="H640" s="11"/>
      <c r="I640" s="11"/>
      <c r="J640" s="11"/>
      <c r="K640" s="11"/>
      <c r="L640" s="11"/>
      <c r="M640" s="11"/>
      <c r="N640" s="11"/>
      <c r="O640" s="11"/>
      <c r="P640" s="11"/>
      <c r="Q640" s="11"/>
      <c r="R640" s="11"/>
      <c r="S640" s="11"/>
      <c r="T640" s="11"/>
      <c r="U640" s="11"/>
      <c r="V640" s="11"/>
      <c r="W640" s="11"/>
      <c r="X640" s="11"/>
      <c r="Y640" s="11"/>
      <c r="Z640" s="11"/>
      <c r="AA640" s="11"/>
      <c r="AB640" s="11"/>
      <c r="AC640" s="11"/>
      <c r="AD640" s="11"/>
      <c r="AE640" s="11"/>
      <c r="AF640" s="11"/>
      <c r="AG640" s="11"/>
      <c r="AH640" s="11"/>
      <c r="AI640" s="11"/>
      <c r="AJ640" s="11"/>
      <c r="AK640" s="11"/>
      <c r="AL640" s="11"/>
      <c r="AM640" s="11"/>
      <c r="AN640" s="11"/>
      <c r="AO640" s="11"/>
      <c r="AP640" s="11"/>
      <c r="AQ640" s="11"/>
      <c r="AR640" s="11"/>
      <c r="AS640" s="11"/>
      <c r="AT640" s="11"/>
      <c r="AU640" s="11"/>
      <c r="AV640" s="11"/>
      <c r="AW640" s="11"/>
      <c r="AX640" s="11"/>
      <c r="AY640" s="11"/>
      <c r="AZ640" s="11"/>
      <c r="BA640" s="11"/>
      <c r="BB640" s="11"/>
      <c r="BC640" s="11"/>
      <c r="BD640" s="11"/>
      <c r="BE640" s="11"/>
      <c r="BF640" s="11"/>
      <c r="BG640" s="11"/>
      <c r="BH640" s="11"/>
      <c r="BI640" s="11"/>
      <c r="BJ640" s="11"/>
      <c r="BK640" s="11"/>
      <c r="BL640" s="11"/>
      <c r="BM640" s="11"/>
      <c r="BN640" s="11"/>
      <c r="BO640" s="11"/>
      <c r="BP640" s="11"/>
      <c r="BQ640" s="11"/>
      <c r="BR640" s="11"/>
      <c r="BS640" s="11"/>
      <c r="BT640" s="11"/>
      <c r="BU640" s="11"/>
      <c r="BV640" s="11"/>
      <c r="BW640" s="11"/>
      <c r="BX640" s="11"/>
      <c r="BY640" s="11"/>
      <c r="BZ640" s="11"/>
      <c r="CA640" s="11"/>
      <c r="CB640" s="11"/>
      <c r="CC640" s="11"/>
      <c r="CD640" s="11"/>
      <c r="CE640" s="11"/>
      <c r="CF640" s="11"/>
      <c r="CG640" s="11"/>
      <c r="CH640" s="11"/>
      <c r="CI640" s="11"/>
      <c r="CJ640" s="11"/>
      <c r="CK640" s="11"/>
      <c r="CL640" s="11"/>
      <c r="CM640" s="11"/>
      <c r="CN640" s="11"/>
      <c r="CO640" s="11"/>
      <c r="CP640" s="11"/>
      <c r="CQ640" s="11"/>
      <c r="CR640" s="11"/>
      <c r="CS640" s="11"/>
      <c r="CT640" s="11"/>
      <c r="CU640" s="11"/>
      <c r="CV640" s="11"/>
      <c r="CW640" s="11"/>
      <c r="CX640" s="11"/>
      <c r="CY640" s="11"/>
      <c r="CZ640" s="11"/>
      <c r="DA640" s="11"/>
      <c r="DB640" s="11"/>
      <c r="DC640" s="11"/>
      <c r="DD640" s="11"/>
      <c r="DE640" s="11"/>
      <c r="DF640" s="11"/>
      <c r="DG640" s="11"/>
      <c r="DH640" s="11"/>
      <c r="DI640" s="11"/>
      <c r="DJ640" s="11"/>
      <c r="DK640" s="11"/>
      <c r="DL640" s="11"/>
      <c r="DM640" s="11"/>
      <c r="DN640" s="11"/>
      <c r="DO640" s="11"/>
      <c r="DP640" s="11"/>
      <c r="DQ640" s="11"/>
      <c r="DR640" s="11"/>
      <c r="DS640" s="11"/>
      <c r="DT640" s="11"/>
      <c r="DU640" s="11"/>
      <c r="DV640" s="11"/>
      <c r="DW640" s="11"/>
      <c r="DX640" s="11"/>
      <c r="DY640" s="11"/>
      <c r="DZ640" s="11"/>
      <c r="EA640" s="11"/>
      <c r="EB640" s="11"/>
      <c r="EC640" s="11"/>
      <c r="ED640" s="11"/>
      <c r="EE640" s="11"/>
      <c r="EF640" s="11"/>
      <c r="EG640" s="11"/>
      <c r="EH640" s="11"/>
      <c r="EI640" s="11"/>
      <c r="EJ640" s="11"/>
      <c r="EK640" s="11"/>
      <c r="EL640" s="11"/>
      <c r="EM640" s="11"/>
      <c r="EN640" s="11"/>
      <c r="EO640" s="11"/>
      <c r="EP640" s="11"/>
      <c r="EQ640" s="11"/>
      <c r="ER640" s="11"/>
      <c r="ES640" s="11"/>
      <c r="ET640" s="11"/>
      <c r="EU640" s="11"/>
      <c r="EV640" s="11"/>
      <c r="EW640" s="11"/>
      <c r="EX640" s="11"/>
      <c r="EY640" s="11"/>
      <c r="EZ640" s="11"/>
      <c r="FA640" s="11"/>
      <c r="FB640" s="11"/>
    </row>
    <row r="641" ht="12.75" customHeight="1">
      <c r="A641" s="11"/>
      <c r="B641" s="11"/>
      <c r="C641" s="11"/>
      <c r="D641" s="11"/>
      <c r="E641" s="11"/>
      <c r="F641" s="11"/>
      <c r="G641" s="11"/>
      <c r="H641" s="11"/>
      <c r="I641" s="11"/>
      <c r="J641" s="11"/>
      <c r="K641" s="11"/>
      <c r="L641" s="11"/>
      <c r="M641" s="11"/>
      <c r="N641" s="11"/>
      <c r="O641" s="11"/>
      <c r="P641" s="11"/>
      <c r="Q641" s="11"/>
      <c r="R641" s="11"/>
      <c r="S641" s="11"/>
      <c r="T641" s="11"/>
      <c r="U641" s="11"/>
      <c r="V641" s="11"/>
      <c r="W641" s="11"/>
      <c r="X641" s="11"/>
      <c r="Y641" s="11"/>
      <c r="Z641" s="11"/>
      <c r="AA641" s="11"/>
      <c r="AB641" s="11"/>
      <c r="AC641" s="11"/>
      <c r="AD641" s="11"/>
      <c r="AE641" s="11"/>
      <c r="AF641" s="11"/>
      <c r="AG641" s="11"/>
      <c r="AH641" s="11"/>
      <c r="AI641" s="11"/>
      <c r="AJ641" s="11"/>
      <c r="AK641" s="11"/>
      <c r="AL641" s="11"/>
      <c r="AM641" s="11"/>
      <c r="AN641" s="11"/>
      <c r="AO641" s="11"/>
      <c r="AP641" s="11"/>
      <c r="AQ641" s="11"/>
      <c r="AR641" s="11"/>
      <c r="AS641" s="11"/>
      <c r="AT641" s="11"/>
      <c r="AU641" s="11"/>
      <c r="AV641" s="11"/>
      <c r="AW641" s="11"/>
      <c r="AX641" s="11"/>
      <c r="AY641" s="11"/>
      <c r="AZ641" s="11"/>
      <c r="BA641" s="11"/>
      <c r="BB641" s="11"/>
      <c r="BC641" s="11"/>
      <c r="BD641" s="11"/>
      <c r="BE641" s="11"/>
      <c r="BF641" s="11"/>
      <c r="BG641" s="11"/>
      <c r="BH641" s="11"/>
      <c r="BI641" s="11"/>
      <c r="BJ641" s="11"/>
      <c r="BK641" s="11"/>
      <c r="BL641" s="11"/>
      <c r="BM641" s="11"/>
      <c r="BN641" s="11"/>
      <c r="BO641" s="11"/>
      <c r="BP641" s="11"/>
      <c r="BQ641" s="11"/>
      <c r="BR641" s="11"/>
      <c r="BS641" s="11"/>
      <c r="BT641" s="11"/>
      <c r="BU641" s="11"/>
      <c r="BV641" s="11"/>
      <c r="BW641" s="11"/>
      <c r="BX641" s="11"/>
      <c r="BY641" s="11"/>
      <c r="BZ641" s="11"/>
      <c r="CA641" s="11"/>
      <c r="CB641" s="11"/>
      <c r="CC641" s="11"/>
      <c r="CD641" s="11"/>
      <c r="CE641" s="11"/>
      <c r="CF641" s="11"/>
      <c r="CG641" s="11"/>
      <c r="CH641" s="11"/>
      <c r="CI641" s="11"/>
      <c r="CJ641" s="11"/>
      <c r="CK641" s="11"/>
      <c r="CL641" s="11"/>
      <c r="CM641" s="11"/>
      <c r="CN641" s="11"/>
      <c r="CO641" s="11"/>
      <c r="CP641" s="11"/>
      <c r="CQ641" s="11"/>
      <c r="CR641" s="11"/>
      <c r="CS641" s="11"/>
      <c r="CT641" s="11"/>
      <c r="CU641" s="11"/>
      <c r="CV641" s="11"/>
      <c r="CW641" s="11"/>
      <c r="CX641" s="11"/>
      <c r="CY641" s="11"/>
      <c r="CZ641" s="11"/>
      <c r="DA641" s="11"/>
      <c r="DB641" s="11"/>
      <c r="DC641" s="11"/>
      <c r="DD641" s="11"/>
      <c r="DE641" s="11"/>
      <c r="DF641" s="11"/>
      <c r="DG641" s="11"/>
      <c r="DH641" s="11"/>
      <c r="DI641" s="11"/>
      <c r="DJ641" s="11"/>
      <c r="DK641" s="11"/>
      <c r="DL641" s="11"/>
      <c r="DM641" s="11"/>
      <c r="DN641" s="11"/>
      <c r="DO641" s="11"/>
      <c r="DP641" s="11"/>
      <c r="DQ641" s="11"/>
      <c r="DR641" s="11"/>
      <c r="DS641" s="11"/>
      <c r="DT641" s="11"/>
      <c r="DU641" s="11"/>
      <c r="DV641" s="11"/>
      <c r="DW641" s="11"/>
      <c r="DX641" s="11"/>
      <c r="DY641" s="11"/>
      <c r="DZ641" s="11"/>
      <c r="EA641" s="11"/>
      <c r="EB641" s="11"/>
      <c r="EC641" s="11"/>
      <c r="ED641" s="11"/>
      <c r="EE641" s="11"/>
      <c r="EF641" s="11"/>
      <c r="EG641" s="11"/>
      <c r="EH641" s="11"/>
      <c r="EI641" s="11"/>
      <c r="EJ641" s="11"/>
      <c r="EK641" s="11"/>
      <c r="EL641" s="11"/>
      <c r="EM641" s="11"/>
      <c r="EN641" s="11"/>
      <c r="EO641" s="11"/>
      <c r="EP641" s="11"/>
      <c r="EQ641" s="11"/>
      <c r="ER641" s="11"/>
      <c r="ES641" s="11"/>
      <c r="ET641" s="11"/>
      <c r="EU641" s="11"/>
      <c r="EV641" s="11"/>
      <c r="EW641" s="11"/>
      <c r="EX641" s="11"/>
      <c r="EY641" s="11"/>
      <c r="EZ641" s="11"/>
      <c r="FA641" s="11"/>
      <c r="FB641" s="11"/>
    </row>
    <row r="642" ht="12.75" customHeight="1">
      <c r="A642" s="11"/>
      <c r="B642" s="11"/>
      <c r="C642" s="11"/>
      <c r="D642" s="11"/>
      <c r="E642" s="11"/>
      <c r="F642" s="11"/>
      <c r="G642" s="11"/>
      <c r="H642" s="11"/>
      <c r="I642" s="11"/>
      <c r="J642" s="11"/>
      <c r="K642" s="11"/>
      <c r="L642" s="11"/>
      <c r="M642" s="11"/>
      <c r="N642" s="11"/>
      <c r="O642" s="11"/>
      <c r="P642" s="11"/>
      <c r="Q642" s="11"/>
      <c r="R642" s="11"/>
      <c r="S642" s="11"/>
      <c r="T642" s="11"/>
      <c r="U642" s="11"/>
      <c r="V642" s="11"/>
      <c r="W642" s="11"/>
      <c r="X642" s="11"/>
      <c r="Y642" s="11"/>
      <c r="Z642" s="11"/>
      <c r="AA642" s="11"/>
      <c r="AB642" s="11"/>
      <c r="AC642" s="11"/>
      <c r="AD642" s="11"/>
      <c r="AE642" s="11"/>
      <c r="AF642" s="11"/>
      <c r="AG642" s="11"/>
      <c r="AH642" s="11"/>
      <c r="AI642" s="11"/>
      <c r="AJ642" s="11"/>
      <c r="AK642" s="11"/>
      <c r="AL642" s="11"/>
      <c r="AM642" s="11"/>
      <c r="AN642" s="11"/>
      <c r="AO642" s="11"/>
      <c r="AP642" s="11"/>
      <c r="AQ642" s="11"/>
      <c r="AR642" s="11"/>
      <c r="AS642" s="11"/>
      <c r="AT642" s="11"/>
      <c r="AU642" s="11"/>
      <c r="AV642" s="11"/>
      <c r="AW642" s="11"/>
      <c r="AX642" s="11"/>
      <c r="AY642" s="11"/>
      <c r="AZ642" s="11"/>
      <c r="BA642" s="11"/>
      <c r="BB642" s="11"/>
      <c r="BC642" s="11"/>
      <c r="BD642" s="11"/>
      <c r="BE642" s="11"/>
      <c r="BF642" s="11"/>
      <c r="BG642" s="11"/>
      <c r="BH642" s="11"/>
      <c r="BI642" s="11"/>
      <c r="BJ642" s="11"/>
      <c r="BK642" s="11"/>
      <c r="BL642" s="11"/>
      <c r="BM642" s="11"/>
      <c r="BN642" s="11"/>
      <c r="BO642" s="11"/>
      <c r="BP642" s="11"/>
      <c r="BQ642" s="11"/>
      <c r="BR642" s="11"/>
      <c r="BS642" s="11"/>
      <c r="BT642" s="11"/>
      <c r="BU642" s="11"/>
      <c r="BV642" s="11"/>
      <c r="BW642" s="11"/>
      <c r="BX642" s="11"/>
      <c r="BY642" s="11"/>
      <c r="BZ642" s="11"/>
      <c r="CA642" s="11"/>
      <c r="CB642" s="11"/>
      <c r="CC642" s="11"/>
      <c r="CD642" s="11"/>
      <c r="CE642" s="11"/>
      <c r="CF642" s="11"/>
      <c r="CG642" s="11"/>
      <c r="CH642" s="11"/>
      <c r="CI642" s="11"/>
      <c r="CJ642" s="11"/>
      <c r="CK642" s="11"/>
      <c r="CL642" s="11"/>
      <c r="CM642" s="11"/>
      <c r="CN642" s="11"/>
      <c r="CO642" s="11"/>
      <c r="CP642" s="11"/>
      <c r="CQ642" s="11"/>
      <c r="CR642" s="11"/>
      <c r="CS642" s="11"/>
      <c r="CT642" s="11"/>
      <c r="CU642" s="11"/>
      <c r="CV642" s="11"/>
      <c r="CW642" s="11"/>
      <c r="CX642" s="11"/>
      <c r="CY642" s="11"/>
      <c r="CZ642" s="11"/>
      <c r="DA642" s="11"/>
      <c r="DB642" s="11"/>
      <c r="DC642" s="11"/>
      <c r="DD642" s="11"/>
      <c r="DE642" s="11"/>
      <c r="DF642" s="11"/>
      <c r="DG642" s="11"/>
      <c r="DH642" s="11"/>
      <c r="DI642" s="11"/>
      <c r="DJ642" s="11"/>
      <c r="DK642" s="11"/>
      <c r="DL642" s="11"/>
      <c r="DM642" s="11"/>
      <c r="DN642" s="11"/>
      <c r="DO642" s="11"/>
      <c r="DP642" s="11"/>
      <c r="DQ642" s="11"/>
      <c r="DR642" s="11"/>
      <c r="DS642" s="11"/>
      <c r="DT642" s="11"/>
      <c r="DU642" s="11"/>
      <c r="DV642" s="11"/>
      <c r="DW642" s="11"/>
      <c r="DX642" s="11"/>
      <c r="DY642" s="11"/>
      <c r="DZ642" s="11"/>
      <c r="EA642" s="11"/>
      <c r="EB642" s="11"/>
      <c r="EC642" s="11"/>
      <c r="ED642" s="11"/>
      <c r="EE642" s="11"/>
      <c r="EF642" s="11"/>
      <c r="EG642" s="11"/>
      <c r="EH642" s="11"/>
      <c r="EI642" s="11"/>
      <c r="EJ642" s="11"/>
      <c r="EK642" s="11"/>
      <c r="EL642" s="11"/>
      <c r="EM642" s="11"/>
      <c r="EN642" s="11"/>
      <c r="EO642" s="11"/>
      <c r="EP642" s="11"/>
      <c r="EQ642" s="11"/>
      <c r="ER642" s="11"/>
      <c r="ES642" s="11"/>
      <c r="ET642" s="11"/>
      <c r="EU642" s="11"/>
      <c r="EV642" s="11"/>
      <c r="EW642" s="11"/>
      <c r="EX642" s="11"/>
      <c r="EY642" s="11"/>
      <c r="EZ642" s="11"/>
      <c r="FA642" s="11"/>
      <c r="FB642" s="11"/>
    </row>
    <row r="643" ht="12.75" customHeight="1">
      <c r="A643" s="11"/>
      <c r="B643" s="11"/>
      <c r="C643" s="11"/>
      <c r="D643" s="11"/>
      <c r="E643" s="11"/>
      <c r="F643" s="11"/>
      <c r="G643" s="11"/>
      <c r="H643" s="11"/>
      <c r="I643" s="11"/>
      <c r="J643" s="11"/>
      <c r="K643" s="11"/>
      <c r="L643" s="11"/>
      <c r="M643" s="11"/>
      <c r="N643" s="11"/>
      <c r="O643" s="11"/>
      <c r="P643" s="11"/>
      <c r="Q643" s="11"/>
      <c r="R643" s="11"/>
      <c r="S643" s="11"/>
      <c r="T643" s="11"/>
      <c r="U643" s="11"/>
      <c r="V643" s="11"/>
      <c r="W643" s="11"/>
      <c r="X643" s="11"/>
      <c r="Y643" s="11"/>
      <c r="Z643" s="11"/>
      <c r="AA643" s="11"/>
      <c r="AB643" s="11"/>
      <c r="AC643" s="11"/>
      <c r="AD643" s="11"/>
      <c r="AE643" s="11"/>
      <c r="AF643" s="11"/>
      <c r="AG643" s="11"/>
      <c r="AH643" s="11"/>
      <c r="AI643" s="11"/>
      <c r="AJ643" s="11"/>
      <c r="AK643" s="11"/>
      <c r="AL643" s="11"/>
      <c r="AM643" s="11"/>
      <c r="AN643" s="11"/>
      <c r="AO643" s="11"/>
      <c r="AP643" s="11"/>
      <c r="AQ643" s="11"/>
      <c r="AR643" s="11"/>
      <c r="AS643" s="11"/>
      <c r="AT643" s="11"/>
      <c r="AU643" s="11"/>
      <c r="AV643" s="11"/>
      <c r="AW643" s="11"/>
      <c r="AX643" s="11"/>
      <c r="AY643" s="11"/>
      <c r="AZ643" s="11"/>
      <c r="BA643" s="11"/>
      <c r="BB643" s="11"/>
      <c r="BC643" s="11"/>
      <c r="BD643" s="11"/>
      <c r="BE643" s="11"/>
      <c r="BF643" s="11"/>
      <c r="BG643" s="11"/>
      <c r="BH643" s="11"/>
      <c r="BI643" s="11"/>
      <c r="BJ643" s="11"/>
      <c r="BK643" s="11"/>
      <c r="BL643" s="11"/>
      <c r="BM643" s="11"/>
      <c r="BN643" s="11"/>
      <c r="BO643" s="11"/>
      <c r="BP643" s="11"/>
      <c r="BQ643" s="11"/>
      <c r="BR643" s="11"/>
      <c r="BS643" s="11"/>
      <c r="BT643" s="11"/>
      <c r="BU643" s="11"/>
      <c r="BV643" s="11"/>
      <c r="BW643" s="11"/>
      <c r="BX643" s="11"/>
      <c r="BY643" s="11"/>
      <c r="BZ643" s="11"/>
      <c r="CA643" s="11"/>
      <c r="CB643" s="11"/>
      <c r="CC643" s="11"/>
      <c r="CD643" s="11"/>
      <c r="CE643" s="11"/>
      <c r="CF643" s="11"/>
      <c r="CG643" s="11"/>
      <c r="CH643" s="11"/>
      <c r="CI643" s="11"/>
      <c r="CJ643" s="11"/>
      <c r="CK643" s="11"/>
      <c r="CL643" s="11"/>
      <c r="CM643" s="11"/>
      <c r="CN643" s="11"/>
      <c r="CO643" s="11"/>
      <c r="CP643" s="11"/>
      <c r="CQ643" s="11"/>
      <c r="CR643" s="11"/>
      <c r="CS643" s="11"/>
      <c r="CT643" s="11"/>
      <c r="CU643" s="11"/>
      <c r="CV643" s="11"/>
      <c r="CW643" s="11"/>
      <c r="CX643" s="11"/>
      <c r="CY643" s="11"/>
      <c r="CZ643" s="11"/>
      <c r="DA643" s="11"/>
      <c r="DB643" s="11"/>
      <c r="DC643" s="11"/>
      <c r="DD643" s="11"/>
      <c r="DE643" s="11"/>
      <c r="DF643" s="11"/>
      <c r="DG643" s="11"/>
      <c r="DH643" s="11"/>
      <c r="DI643" s="11"/>
      <c r="DJ643" s="11"/>
      <c r="DK643" s="11"/>
      <c r="DL643" s="11"/>
      <c r="DM643" s="11"/>
      <c r="DN643" s="11"/>
      <c r="DO643" s="11"/>
      <c r="DP643" s="11"/>
      <c r="DQ643" s="11"/>
      <c r="DR643" s="11"/>
      <c r="DS643" s="11"/>
      <c r="DT643" s="11"/>
      <c r="DU643" s="11"/>
      <c r="DV643" s="11"/>
      <c r="DW643" s="11"/>
      <c r="DX643" s="11"/>
      <c r="DY643" s="11"/>
      <c r="DZ643" s="11"/>
      <c r="EA643" s="11"/>
      <c r="EB643" s="11"/>
      <c r="EC643" s="11"/>
      <c r="ED643" s="11"/>
      <c r="EE643" s="11"/>
      <c r="EF643" s="11"/>
      <c r="EG643" s="11"/>
      <c r="EH643" s="11"/>
      <c r="EI643" s="11"/>
      <c r="EJ643" s="11"/>
      <c r="EK643" s="11"/>
      <c r="EL643" s="11"/>
      <c r="EM643" s="11"/>
      <c r="EN643" s="11"/>
      <c r="EO643" s="11"/>
      <c r="EP643" s="11"/>
      <c r="EQ643" s="11"/>
      <c r="ER643" s="11"/>
      <c r="ES643" s="11"/>
      <c r="ET643" s="11"/>
      <c r="EU643" s="11"/>
      <c r="EV643" s="11"/>
      <c r="EW643" s="11"/>
      <c r="EX643" s="11"/>
      <c r="EY643" s="11"/>
      <c r="EZ643" s="11"/>
      <c r="FA643" s="11"/>
      <c r="FB643" s="11"/>
    </row>
    <row r="644" ht="12.75" customHeight="1">
      <c r="A644" s="11"/>
      <c r="B644" s="11"/>
      <c r="C644" s="11"/>
      <c r="D644" s="11"/>
      <c r="E644" s="11"/>
      <c r="F644" s="11"/>
      <c r="G644" s="11"/>
      <c r="H644" s="11"/>
      <c r="I644" s="11"/>
      <c r="J644" s="11"/>
      <c r="K644" s="11"/>
      <c r="L644" s="11"/>
      <c r="M644" s="11"/>
      <c r="N644" s="11"/>
      <c r="O644" s="11"/>
      <c r="P644" s="11"/>
      <c r="Q644" s="11"/>
      <c r="R644" s="11"/>
      <c r="S644" s="11"/>
      <c r="T644" s="11"/>
      <c r="U644" s="11"/>
      <c r="V644" s="11"/>
      <c r="W644" s="11"/>
      <c r="X644" s="11"/>
      <c r="Y644" s="11"/>
      <c r="Z644" s="11"/>
      <c r="AA644" s="11"/>
      <c r="AB644" s="11"/>
      <c r="AC644" s="11"/>
      <c r="AD644" s="11"/>
      <c r="AE644" s="11"/>
      <c r="AF644" s="11"/>
      <c r="AG644" s="11"/>
      <c r="AH644" s="11"/>
      <c r="AI644" s="11"/>
      <c r="AJ644" s="11"/>
      <c r="AK644" s="11"/>
      <c r="AL644" s="11"/>
      <c r="AM644" s="11"/>
      <c r="AN644" s="11"/>
      <c r="AO644" s="11"/>
      <c r="AP644" s="11"/>
      <c r="AQ644" s="11"/>
      <c r="AR644" s="11"/>
      <c r="AS644" s="11"/>
      <c r="AT644" s="11"/>
      <c r="AU644" s="11"/>
      <c r="AV644" s="11"/>
      <c r="AW644" s="11"/>
      <c r="AX644" s="11"/>
      <c r="AY644" s="11"/>
      <c r="AZ644" s="11"/>
      <c r="BA644" s="11"/>
      <c r="BB644" s="11"/>
      <c r="BC644" s="11"/>
      <c r="BD644" s="11"/>
      <c r="BE644" s="11"/>
      <c r="BF644" s="11"/>
      <c r="BG644" s="11"/>
      <c r="BH644" s="11"/>
      <c r="BI644" s="11"/>
      <c r="BJ644" s="11"/>
      <c r="BK644" s="11"/>
      <c r="BL644" s="11"/>
      <c r="BM644" s="11"/>
      <c r="BN644" s="11"/>
      <c r="BO644" s="11"/>
      <c r="BP644" s="11"/>
      <c r="BQ644" s="11"/>
      <c r="BR644" s="11"/>
      <c r="BS644" s="11"/>
      <c r="BT644" s="11"/>
      <c r="BU644" s="11"/>
      <c r="BV644" s="11"/>
      <c r="BW644" s="11"/>
      <c r="BX644" s="11"/>
      <c r="BY644" s="11"/>
      <c r="BZ644" s="11"/>
      <c r="CA644" s="11"/>
      <c r="CB644" s="11"/>
      <c r="CC644" s="11"/>
      <c r="CD644" s="11"/>
      <c r="CE644" s="11"/>
      <c r="CF644" s="11"/>
      <c r="CG644" s="11"/>
      <c r="CH644" s="11"/>
      <c r="CI644" s="11"/>
      <c r="CJ644" s="11"/>
      <c r="CK644" s="11"/>
      <c r="CL644" s="11"/>
      <c r="CM644" s="11"/>
      <c r="CN644" s="11"/>
      <c r="CO644" s="11"/>
      <c r="CP644" s="11"/>
      <c r="CQ644" s="11"/>
      <c r="CR644" s="11"/>
      <c r="CS644" s="11"/>
      <c r="CT644" s="11"/>
      <c r="CU644" s="11"/>
      <c r="CV644" s="11"/>
      <c r="CW644" s="11"/>
      <c r="CX644" s="11"/>
      <c r="CY644" s="11"/>
      <c r="CZ644" s="11"/>
      <c r="DA644" s="11"/>
      <c r="DB644" s="11"/>
      <c r="DC644" s="11"/>
      <c r="DD644" s="11"/>
      <c r="DE644" s="11"/>
      <c r="DF644" s="11"/>
      <c r="DG644" s="11"/>
      <c r="DH644" s="11"/>
      <c r="DI644" s="11"/>
      <c r="DJ644" s="11"/>
      <c r="DK644" s="11"/>
      <c r="DL644" s="11"/>
      <c r="DM644" s="11"/>
      <c r="DN644" s="11"/>
      <c r="DO644" s="11"/>
      <c r="DP644" s="11"/>
      <c r="DQ644" s="11"/>
      <c r="DR644" s="11"/>
      <c r="DS644" s="11"/>
      <c r="DT644" s="11"/>
      <c r="DU644" s="11"/>
      <c r="DV644" s="11"/>
      <c r="DW644" s="11"/>
      <c r="DX644" s="11"/>
      <c r="DY644" s="11"/>
      <c r="DZ644" s="11"/>
      <c r="EA644" s="11"/>
      <c r="EB644" s="11"/>
      <c r="EC644" s="11"/>
      <c r="ED644" s="11"/>
      <c r="EE644" s="11"/>
      <c r="EF644" s="11"/>
      <c r="EG644" s="11"/>
      <c r="EH644" s="11"/>
      <c r="EI644" s="11"/>
      <c r="EJ644" s="11"/>
      <c r="EK644" s="11"/>
      <c r="EL644" s="11"/>
      <c r="EM644" s="11"/>
      <c r="EN644" s="11"/>
      <c r="EO644" s="11"/>
      <c r="EP644" s="11"/>
      <c r="EQ644" s="11"/>
      <c r="ER644" s="11"/>
      <c r="ES644" s="11"/>
      <c r="ET644" s="11"/>
      <c r="EU644" s="11"/>
      <c r="EV644" s="11"/>
      <c r="EW644" s="11"/>
      <c r="EX644" s="11"/>
      <c r="EY644" s="11"/>
      <c r="EZ644" s="11"/>
      <c r="FA644" s="11"/>
      <c r="FB644" s="11"/>
    </row>
    <row r="645" ht="12.75" customHeight="1">
      <c r="A645" s="11"/>
      <c r="B645" s="11"/>
      <c r="C645" s="11"/>
      <c r="D645" s="11"/>
      <c r="E645" s="11"/>
      <c r="F645" s="11"/>
      <c r="G645" s="11"/>
      <c r="H645" s="11"/>
      <c r="I645" s="11"/>
      <c r="J645" s="11"/>
      <c r="K645" s="11"/>
      <c r="L645" s="11"/>
      <c r="M645" s="11"/>
      <c r="N645" s="11"/>
      <c r="O645" s="11"/>
      <c r="P645" s="11"/>
      <c r="Q645" s="11"/>
      <c r="R645" s="11"/>
      <c r="S645" s="11"/>
      <c r="T645" s="11"/>
      <c r="U645" s="11"/>
      <c r="V645" s="11"/>
      <c r="W645" s="11"/>
      <c r="X645" s="11"/>
      <c r="Y645" s="11"/>
      <c r="Z645" s="11"/>
      <c r="AA645" s="11"/>
      <c r="AB645" s="11"/>
      <c r="AC645" s="11"/>
      <c r="AD645" s="11"/>
      <c r="AE645" s="11"/>
      <c r="AF645" s="11"/>
      <c r="AG645" s="11"/>
      <c r="AH645" s="11"/>
      <c r="AI645" s="11"/>
      <c r="AJ645" s="11"/>
      <c r="AK645" s="11"/>
      <c r="AL645" s="11"/>
      <c r="AM645" s="11"/>
      <c r="AN645" s="11"/>
      <c r="AO645" s="11"/>
      <c r="AP645" s="11"/>
      <c r="AQ645" s="11"/>
      <c r="AR645" s="11"/>
      <c r="AS645" s="11"/>
      <c r="AT645" s="11"/>
      <c r="AU645" s="11"/>
      <c r="AV645" s="11"/>
      <c r="AW645" s="11"/>
      <c r="AX645" s="11"/>
      <c r="AY645" s="11"/>
      <c r="AZ645" s="11"/>
      <c r="BA645" s="11"/>
      <c r="BB645" s="11"/>
      <c r="BC645" s="11"/>
      <c r="BD645" s="11"/>
      <c r="BE645" s="11"/>
      <c r="BF645" s="11"/>
      <c r="BG645" s="11"/>
      <c r="BH645" s="11"/>
      <c r="BI645" s="11"/>
      <c r="BJ645" s="11"/>
      <c r="BK645" s="11"/>
      <c r="BL645" s="11"/>
      <c r="BM645" s="11"/>
      <c r="BN645" s="11"/>
      <c r="BO645" s="11"/>
      <c r="BP645" s="11"/>
      <c r="BQ645" s="11"/>
      <c r="BR645" s="11"/>
      <c r="BS645" s="11"/>
      <c r="BT645" s="11"/>
      <c r="BU645" s="11"/>
      <c r="BV645" s="11"/>
      <c r="BW645" s="11"/>
      <c r="BX645" s="11"/>
      <c r="BY645" s="11"/>
      <c r="BZ645" s="11"/>
      <c r="CA645" s="11"/>
      <c r="CB645" s="11"/>
      <c r="CC645" s="11"/>
      <c r="CD645" s="11"/>
      <c r="CE645" s="11"/>
      <c r="CF645" s="11"/>
      <c r="CG645" s="11"/>
      <c r="CH645" s="11"/>
      <c r="CI645" s="11"/>
      <c r="CJ645" s="11"/>
      <c r="CK645" s="11"/>
      <c r="CL645" s="11"/>
      <c r="CM645" s="11"/>
      <c r="CN645" s="11"/>
      <c r="CO645" s="11"/>
      <c r="CP645" s="11"/>
      <c r="CQ645" s="11"/>
      <c r="CR645" s="11"/>
      <c r="CS645" s="11"/>
      <c r="CT645" s="11"/>
      <c r="CU645" s="11"/>
      <c r="CV645" s="11"/>
      <c r="CW645" s="11"/>
      <c r="CX645" s="11"/>
      <c r="CY645" s="11"/>
      <c r="CZ645" s="11"/>
      <c r="DA645" s="11"/>
      <c r="DB645" s="11"/>
      <c r="DC645" s="11"/>
      <c r="DD645" s="11"/>
      <c r="DE645" s="11"/>
      <c r="DF645" s="11"/>
      <c r="DG645" s="11"/>
      <c r="DH645" s="11"/>
      <c r="DI645" s="11"/>
      <c r="DJ645" s="11"/>
      <c r="DK645" s="11"/>
      <c r="DL645" s="11"/>
      <c r="DM645" s="11"/>
      <c r="DN645" s="11"/>
      <c r="DO645" s="11"/>
      <c r="DP645" s="11"/>
      <c r="DQ645" s="11"/>
      <c r="DR645" s="11"/>
      <c r="DS645" s="11"/>
      <c r="DT645" s="11"/>
      <c r="DU645" s="11"/>
      <c r="DV645" s="11"/>
      <c r="DW645" s="11"/>
      <c r="DX645" s="11"/>
      <c r="DY645" s="11"/>
      <c r="DZ645" s="11"/>
      <c r="EA645" s="11"/>
      <c r="EB645" s="11"/>
      <c r="EC645" s="11"/>
      <c r="ED645" s="11"/>
      <c r="EE645" s="11"/>
      <c r="EF645" s="11"/>
      <c r="EG645" s="11"/>
      <c r="EH645" s="11"/>
      <c r="EI645" s="11"/>
      <c r="EJ645" s="11"/>
      <c r="EK645" s="11"/>
      <c r="EL645" s="11"/>
      <c r="EM645" s="11"/>
      <c r="EN645" s="11"/>
      <c r="EO645" s="11"/>
      <c r="EP645" s="11"/>
      <c r="EQ645" s="11"/>
      <c r="ER645" s="11"/>
      <c r="ES645" s="11"/>
      <c r="ET645" s="11"/>
      <c r="EU645" s="11"/>
      <c r="EV645" s="11"/>
      <c r="EW645" s="11"/>
      <c r="EX645" s="11"/>
      <c r="EY645" s="11"/>
      <c r="EZ645" s="11"/>
      <c r="FA645" s="11"/>
      <c r="FB645" s="11"/>
    </row>
    <row r="646" ht="12.75" customHeight="1">
      <c r="A646" s="11"/>
      <c r="B646" s="11"/>
      <c r="C646" s="11"/>
      <c r="D646" s="11"/>
      <c r="E646" s="11"/>
      <c r="F646" s="11"/>
      <c r="G646" s="11"/>
      <c r="H646" s="11"/>
      <c r="I646" s="11"/>
      <c r="J646" s="11"/>
      <c r="K646" s="11"/>
      <c r="L646" s="11"/>
      <c r="M646" s="11"/>
      <c r="N646" s="11"/>
      <c r="O646" s="11"/>
      <c r="P646" s="11"/>
      <c r="Q646" s="11"/>
      <c r="R646" s="11"/>
      <c r="S646" s="11"/>
      <c r="T646" s="11"/>
      <c r="U646" s="11"/>
      <c r="V646" s="11"/>
      <c r="W646" s="11"/>
      <c r="X646" s="11"/>
      <c r="Y646" s="11"/>
      <c r="Z646" s="11"/>
      <c r="AA646" s="11"/>
      <c r="AB646" s="11"/>
      <c r="AC646" s="11"/>
      <c r="AD646" s="11"/>
      <c r="AE646" s="11"/>
      <c r="AF646" s="11"/>
      <c r="AG646" s="11"/>
      <c r="AH646" s="11"/>
      <c r="AI646" s="11"/>
      <c r="AJ646" s="11"/>
      <c r="AK646" s="11"/>
      <c r="AL646" s="11"/>
      <c r="AM646" s="11"/>
      <c r="AN646" s="11"/>
      <c r="AO646" s="11"/>
      <c r="AP646" s="11"/>
      <c r="AQ646" s="11"/>
      <c r="AR646" s="11"/>
      <c r="AS646" s="11"/>
      <c r="AT646" s="11"/>
      <c r="AU646" s="11"/>
      <c r="AV646" s="11"/>
      <c r="AW646" s="11"/>
      <c r="AX646" s="11"/>
      <c r="AY646" s="11"/>
      <c r="AZ646" s="11"/>
      <c r="BA646" s="11"/>
      <c r="BB646" s="11"/>
      <c r="BC646" s="11"/>
      <c r="BD646" s="11"/>
      <c r="BE646" s="11"/>
      <c r="BF646" s="11"/>
      <c r="BG646" s="11"/>
      <c r="BH646" s="11"/>
      <c r="BI646" s="11"/>
      <c r="BJ646" s="11"/>
      <c r="BK646" s="11"/>
      <c r="BL646" s="11"/>
      <c r="BM646" s="11"/>
      <c r="BN646" s="11"/>
      <c r="BO646" s="11"/>
      <c r="BP646" s="11"/>
      <c r="BQ646" s="11"/>
      <c r="BR646" s="11"/>
      <c r="BS646" s="11"/>
      <c r="BT646" s="11"/>
      <c r="BU646" s="11"/>
      <c r="BV646" s="11"/>
      <c r="BW646" s="11"/>
      <c r="BX646" s="11"/>
      <c r="BY646" s="11"/>
      <c r="BZ646" s="11"/>
      <c r="CA646" s="11"/>
      <c r="CB646" s="11"/>
      <c r="CC646" s="11"/>
      <c r="CD646" s="11"/>
      <c r="CE646" s="11"/>
      <c r="CF646" s="11"/>
      <c r="CG646" s="11"/>
      <c r="CH646" s="11"/>
      <c r="CI646" s="11"/>
      <c r="CJ646" s="11"/>
      <c r="CK646" s="11"/>
      <c r="CL646" s="11"/>
      <c r="CM646" s="11"/>
      <c r="CN646" s="11"/>
      <c r="CO646" s="11"/>
      <c r="CP646" s="11"/>
      <c r="CQ646" s="11"/>
      <c r="CR646" s="11"/>
      <c r="CS646" s="11"/>
      <c r="CT646" s="11"/>
      <c r="CU646" s="11"/>
      <c r="CV646" s="11"/>
      <c r="CW646" s="11"/>
      <c r="CX646" s="11"/>
      <c r="CY646" s="11"/>
      <c r="CZ646" s="11"/>
      <c r="DA646" s="11"/>
      <c r="DB646" s="11"/>
      <c r="DC646" s="11"/>
      <c r="DD646" s="11"/>
      <c r="DE646" s="11"/>
      <c r="DF646" s="11"/>
      <c r="DG646" s="11"/>
      <c r="DH646" s="11"/>
      <c r="DI646" s="11"/>
      <c r="DJ646" s="11"/>
      <c r="DK646" s="11"/>
      <c r="DL646" s="11"/>
      <c r="DM646" s="11"/>
      <c r="DN646" s="11"/>
      <c r="DO646" s="11"/>
      <c r="DP646" s="11"/>
      <c r="DQ646" s="11"/>
      <c r="DR646" s="11"/>
      <c r="DS646" s="11"/>
      <c r="DT646" s="11"/>
      <c r="DU646" s="11"/>
      <c r="DV646" s="11"/>
      <c r="DW646" s="11"/>
      <c r="DX646" s="11"/>
      <c r="DY646" s="11"/>
      <c r="DZ646" s="11"/>
      <c r="EA646" s="11"/>
      <c r="EB646" s="11"/>
      <c r="EC646" s="11"/>
      <c r="ED646" s="11"/>
      <c r="EE646" s="11"/>
      <c r="EF646" s="11"/>
      <c r="EG646" s="11"/>
      <c r="EH646" s="11"/>
      <c r="EI646" s="11"/>
      <c r="EJ646" s="11"/>
      <c r="EK646" s="11"/>
      <c r="EL646" s="11"/>
      <c r="EM646" s="11"/>
      <c r="EN646" s="11"/>
      <c r="EO646" s="11"/>
      <c r="EP646" s="11"/>
      <c r="EQ646" s="11"/>
      <c r="ER646" s="11"/>
      <c r="ES646" s="11"/>
      <c r="ET646" s="11"/>
      <c r="EU646" s="11"/>
      <c r="EV646" s="11"/>
      <c r="EW646" s="11"/>
      <c r="EX646" s="11"/>
      <c r="EY646" s="11"/>
      <c r="EZ646" s="11"/>
      <c r="FA646" s="11"/>
      <c r="FB646" s="11"/>
    </row>
    <row r="647" ht="12.75" customHeight="1">
      <c r="A647" s="11"/>
      <c r="B647" s="11"/>
      <c r="C647" s="11"/>
      <c r="D647" s="11"/>
      <c r="E647" s="11"/>
      <c r="F647" s="11"/>
      <c r="G647" s="11"/>
      <c r="H647" s="11"/>
      <c r="I647" s="11"/>
      <c r="J647" s="11"/>
      <c r="K647" s="11"/>
      <c r="L647" s="11"/>
      <c r="M647" s="11"/>
      <c r="N647" s="11"/>
      <c r="O647" s="11"/>
      <c r="P647" s="11"/>
      <c r="Q647" s="11"/>
      <c r="R647" s="11"/>
      <c r="S647" s="11"/>
      <c r="T647" s="11"/>
      <c r="U647" s="11"/>
      <c r="V647" s="11"/>
      <c r="W647" s="11"/>
      <c r="X647" s="11"/>
      <c r="Y647" s="11"/>
      <c r="Z647" s="11"/>
      <c r="AA647" s="11"/>
      <c r="AB647" s="11"/>
      <c r="AC647" s="11"/>
      <c r="AD647" s="11"/>
      <c r="AE647" s="11"/>
      <c r="AF647" s="11"/>
      <c r="AG647" s="11"/>
      <c r="AH647" s="11"/>
      <c r="AI647" s="11"/>
      <c r="AJ647" s="11"/>
      <c r="AK647" s="11"/>
      <c r="AL647" s="11"/>
      <c r="AM647" s="11"/>
      <c r="AN647" s="11"/>
      <c r="AO647" s="11"/>
      <c r="AP647" s="11"/>
      <c r="AQ647" s="11"/>
      <c r="AR647" s="11"/>
      <c r="AS647" s="11"/>
      <c r="AT647" s="11"/>
      <c r="AU647" s="11"/>
      <c r="AV647" s="11"/>
      <c r="AW647" s="11"/>
      <c r="AX647" s="11"/>
      <c r="AY647" s="11"/>
      <c r="AZ647" s="11"/>
      <c r="BA647" s="11"/>
      <c r="BB647" s="11"/>
      <c r="BC647" s="11"/>
      <c r="BD647" s="11"/>
      <c r="BE647" s="11"/>
      <c r="BF647" s="11"/>
      <c r="BG647" s="11"/>
      <c r="BH647" s="11"/>
      <c r="BI647" s="11"/>
      <c r="BJ647" s="11"/>
      <c r="BK647" s="11"/>
      <c r="BL647" s="11"/>
      <c r="BM647" s="11"/>
      <c r="BN647" s="11"/>
      <c r="BO647" s="11"/>
      <c r="BP647" s="11"/>
      <c r="BQ647" s="11"/>
      <c r="BR647" s="11"/>
      <c r="BS647" s="11"/>
      <c r="BT647" s="11"/>
      <c r="BU647" s="11"/>
      <c r="BV647" s="11"/>
      <c r="BW647" s="11"/>
      <c r="BX647" s="11"/>
      <c r="BY647" s="11"/>
      <c r="BZ647" s="11"/>
      <c r="CA647" s="11"/>
      <c r="CB647" s="11"/>
      <c r="CC647" s="11"/>
      <c r="CD647" s="11"/>
      <c r="CE647" s="11"/>
      <c r="CF647" s="11"/>
      <c r="CG647" s="11"/>
      <c r="CH647" s="11"/>
      <c r="CI647" s="11"/>
      <c r="CJ647" s="11"/>
      <c r="CK647" s="11"/>
      <c r="CL647" s="11"/>
      <c r="CM647" s="11"/>
      <c r="CN647" s="11"/>
      <c r="CO647" s="11"/>
      <c r="CP647" s="11"/>
      <c r="CQ647" s="11"/>
      <c r="CR647" s="11"/>
      <c r="CS647" s="11"/>
      <c r="CT647" s="11"/>
      <c r="CU647" s="11"/>
      <c r="CV647" s="11"/>
      <c r="CW647" s="11"/>
      <c r="CX647" s="11"/>
      <c r="CY647" s="11"/>
      <c r="CZ647" s="11"/>
      <c r="DA647" s="11"/>
      <c r="DB647" s="11"/>
      <c r="DC647" s="11"/>
      <c r="DD647" s="11"/>
      <c r="DE647" s="11"/>
      <c r="DF647" s="11"/>
      <c r="DG647" s="11"/>
      <c r="DH647" s="11"/>
      <c r="DI647" s="11"/>
      <c r="DJ647" s="11"/>
      <c r="DK647" s="11"/>
      <c r="DL647" s="11"/>
      <c r="DM647" s="11"/>
      <c r="DN647" s="11"/>
      <c r="DO647" s="11"/>
      <c r="DP647" s="11"/>
      <c r="DQ647" s="11"/>
      <c r="DR647" s="11"/>
      <c r="DS647" s="11"/>
      <c r="DT647" s="11"/>
      <c r="DU647" s="11"/>
      <c r="DV647" s="11"/>
      <c r="DW647" s="11"/>
      <c r="DX647" s="11"/>
      <c r="DY647" s="11"/>
      <c r="DZ647" s="11"/>
      <c r="EA647" s="11"/>
      <c r="EB647" s="11"/>
      <c r="EC647" s="11"/>
      <c r="ED647" s="11"/>
      <c r="EE647" s="11"/>
      <c r="EF647" s="11"/>
      <c r="EG647" s="11"/>
      <c r="EH647" s="11"/>
      <c r="EI647" s="11"/>
      <c r="EJ647" s="11"/>
      <c r="EK647" s="11"/>
      <c r="EL647" s="11"/>
      <c r="EM647" s="11"/>
      <c r="EN647" s="11"/>
      <c r="EO647" s="11"/>
      <c r="EP647" s="11"/>
      <c r="EQ647" s="11"/>
      <c r="ER647" s="11"/>
      <c r="ES647" s="11"/>
      <c r="ET647" s="11"/>
      <c r="EU647" s="11"/>
      <c r="EV647" s="11"/>
      <c r="EW647" s="11"/>
      <c r="EX647" s="11"/>
      <c r="EY647" s="11"/>
      <c r="EZ647" s="11"/>
      <c r="FA647" s="11"/>
      <c r="FB647" s="11"/>
    </row>
    <row r="648" ht="12.75" customHeight="1">
      <c r="A648" s="11"/>
      <c r="B648" s="11"/>
      <c r="C648" s="11"/>
      <c r="D648" s="11"/>
      <c r="E648" s="11"/>
      <c r="F648" s="11"/>
      <c r="G648" s="11"/>
      <c r="H648" s="11"/>
      <c r="I648" s="11"/>
      <c r="J648" s="11"/>
      <c r="K648" s="11"/>
      <c r="L648" s="11"/>
      <c r="M648" s="11"/>
      <c r="N648" s="11"/>
      <c r="O648" s="11"/>
      <c r="P648" s="11"/>
      <c r="Q648" s="11"/>
      <c r="R648" s="11"/>
      <c r="S648" s="11"/>
      <c r="T648" s="11"/>
      <c r="U648" s="11"/>
      <c r="V648" s="11"/>
      <c r="W648" s="11"/>
      <c r="X648" s="11"/>
      <c r="Y648" s="11"/>
      <c r="Z648" s="11"/>
      <c r="AA648" s="11"/>
      <c r="AB648" s="11"/>
      <c r="AC648" s="11"/>
      <c r="AD648" s="11"/>
      <c r="AE648" s="11"/>
      <c r="AF648" s="11"/>
      <c r="AG648" s="11"/>
      <c r="AH648" s="11"/>
      <c r="AI648" s="11"/>
      <c r="AJ648" s="11"/>
      <c r="AK648" s="11"/>
      <c r="AL648" s="11"/>
      <c r="AM648" s="11"/>
      <c r="AN648" s="11"/>
      <c r="AO648" s="11"/>
      <c r="AP648" s="11"/>
      <c r="AQ648" s="11"/>
      <c r="AR648" s="11"/>
      <c r="AS648" s="11"/>
      <c r="AT648" s="11"/>
      <c r="AU648" s="11"/>
      <c r="AV648" s="11"/>
      <c r="AW648" s="11"/>
      <c r="AX648" s="11"/>
      <c r="AY648" s="11"/>
      <c r="AZ648" s="11"/>
      <c r="BA648" s="11"/>
      <c r="BB648" s="11"/>
      <c r="BC648" s="11"/>
      <c r="BD648" s="11"/>
      <c r="BE648" s="11"/>
      <c r="BF648" s="11"/>
      <c r="BG648" s="11"/>
      <c r="BH648" s="11"/>
      <c r="BI648" s="11"/>
      <c r="BJ648" s="11"/>
      <c r="BK648" s="11"/>
      <c r="BL648" s="11"/>
      <c r="BM648" s="11"/>
      <c r="BN648" s="11"/>
      <c r="BO648" s="11"/>
      <c r="BP648" s="11"/>
      <c r="BQ648" s="11"/>
      <c r="BR648" s="11"/>
      <c r="BS648" s="11"/>
      <c r="BT648" s="11"/>
      <c r="BU648" s="11"/>
      <c r="BV648" s="11"/>
      <c r="BW648" s="11"/>
      <c r="BX648" s="11"/>
      <c r="BY648" s="11"/>
      <c r="BZ648" s="11"/>
      <c r="CA648" s="11"/>
      <c r="CB648" s="11"/>
      <c r="CC648" s="11"/>
      <c r="CD648" s="11"/>
      <c r="CE648" s="11"/>
      <c r="CF648" s="11"/>
      <c r="CG648" s="11"/>
      <c r="CH648" s="11"/>
      <c r="CI648" s="11"/>
      <c r="CJ648" s="11"/>
      <c r="CK648" s="11"/>
      <c r="CL648" s="11"/>
      <c r="CM648" s="11"/>
      <c r="CN648" s="11"/>
      <c r="CO648" s="11"/>
      <c r="CP648" s="11"/>
      <c r="CQ648" s="11"/>
      <c r="CR648" s="11"/>
      <c r="CS648" s="11"/>
      <c r="CT648" s="11"/>
      <c r="CU648" s="11"/>
      <c r="CV648" s="11"/>
      <c r="CW648" s="11"/>
      <c r="CX648" s="11"/>
      <c r="CY648" s="11"/>
      <c r="CZ648" s="11"/>
      <c r="DA648" s="11"/>
      <c r="DB648" s="11"/>
      <c r="DC648" s="11"/>
      <c r="DD648" s="11"/>
      <c r="DE648" s="11"/>
      <c r="DF648" s="11"/>
      <c r="DG648" s="11"/>
      <c r="DH648" s="11"/>
      <c r="DI648" s="11"/>
      <c r="DJ648" s="11"/>
      <c r="DK648" s="11"/>
      <c r="DL648" s="11"/>
      <c r="DM648" s="11"/>
      <c r="DN648" s="11"/>
      <c r="DO648" s="11"/>
      <c r="DP648" s="11"/>
      <c r="DQ648" s="11"/>
      <c r="DR648" s="11"/>
      <c r="DS648" s="11"/>
      <c r="DT648" s="11"/>
      <c r="DU648" s="11"/>
      <c r="DV648" s="11"/>
      <c r="DW648" s="11"/>
      <c r="DX648" s="11"/>
      <c r="DY648" s="11"/>
      <c r="DZ648" s="11"/>
      <c r="EA648" s="11"/>
      <c r="EB648" s="11"/>
      <c r="EC648" s="11"/>
      <c r="ED648" s="11"/>
      <c r="EE648" s="11"/>
      <c r="EF648" s="11"/>
      <c r="EG648" s="11"/>
      <c r="EH648" s="11"/>
      <c r="EI648" s="11"/>
      <c r="EJ648" s="11"/>
      <c r="EK648" s="11"/>
      <c r="EL648" s="11"/>
      <c r="EM648" s="11"/>
      <c r="EN648" s="11"/>
      <c r="EO648" s="11"/>
      <c r="EP648" s="11"/>
      <c r="EQ648" s="11"/>
      <c r="ER648" s="11"/>
      <c r="ES648" s="11"/>
      <c r="ET648" s="11"/>
      <c r="EU648" s="11"/>
      <c r="EV648" s="11"/>
      <c r="EW648" s="11"/>
      <c r="EX648" s="11"/>
      <c r="EY648" s="11"/>
      <c r="EZ648" s="11"/>
      <c r="FA648" s="11"/>
      <c r="FB648" s="11"/>
    </row>
    <row r="649" ht="12.75" customHeight="1">
      <c r="A649" s="11"/>
      <c r="B649" s="11"/>
      <c r="C649" s="11"/>
      <c r="D649" s="11"/>
      <c r="E649" s="11"/>
      <c r="F649" s="11"/>
      <c r="G649" s="11"/>
      <c r="H649" s="11"/>
      <c r="I649" s="11"/>
      <c r="J649" s="11"/>
      <c r="K649" s="11"/>
      <c r="L649" s="11"/>
      <c r="M649" s="11"/>
      <c r="N649" s="11"/>
      <c r="O649" s="11"/>
      <c r="P649" s="11"/>
      <c r="Q649" s="11"/>
      <c r="R649" s="11"/>
      <c r="S649" s="11"/>
      <c r="T649" s="11"/>
      <c r="U649" s="11"/>
      <c r="V649" s="11"/>
      <c r="W649" s="11"/>
      <c r="X649" s="11"/>
      <c r="Y649" s="11"/>
      <c r="Z649" s="11"/>
      <c r="AA649" s="11"/>
      <c r="AB649" s="11"/>
      <c r="AC649" s="11"/>
      <c r="AD649" s="11"/>
      <c r="AE649" s="11"/>
      <c r="AF649" s="11"/>
      <c r="AG649" s="11"/>
      <c r="AH649" s="11"/>
      <c r="AI649" s="11"/>
      <c r="AJ649" s="11"/>
      <c r="AK649" s="11"/>
      <c r="AL649" s="11"/>
      <c r="AM649" s="11"/>
      <c r="AN649" s="11"/>
      <c r="AO649" s="11"/>
      <c r="AP649" s="11"/>
      <c r="AQ649" s="11"/>
      <c r="AR649" s="11"/>
      <c r="AS649" s="11"/>
      <c r="AT649" s="11"/>
      <c r="AU649" s="11"/>
      <c r="AV649" s="11"/>
      <c r="AW649" s="11"/>
      <c r="AX649" s="11"/>
      <c r="AY649" s="11"/>
      <c r="AZ649" s="11"/>
      <c r="BA649" s="11"/>
      <c r="BB649" s="11"/>
      <c r="BC649" s="11"/>
      <c r="BD649" s="11"/>
      <c r="BE649" s="11"/>
      <c r="BF649" s="11"/>
      <c r="BG649" s="11"/>
      <c r="BH649" s="11"/>
      <c r="BI649" s="11"/>
      <c r="BJ649" s="11"/>
      <c r="BK649" s="11"/>
      <c r="BL649" s="11"/>
      <c r="BM649" s="11"/>
      <c r="BN649" s="11"/>
      <c r="BO649" s="11"/>
      <c r="BP649" s="11"/>
      <c r="BQ649" s="11"/>
      <c r="BR649" s="11"/>
      <c r="BS649" s="11"/>
      <c r="BT649" s="11"/>
      <c r="BU649" s="11"/>
      <c r="BV649" s="11"/>
      <c r="BW649" s="11"/>
      <c r="BX649" s="11"/>
      <c r="BY649" s="11"/>
      <c r="BZ649" s="11"/>
      <c r="CA649" s="11"/>
      <c r="CB649" s="11"/>
      <c r="CC649" s="11"/>
      <c r="CD649" s="11"/>
      <c r="CE649" s="11"/>
      <c r="CF649" s="11"/>
      <c r="CG649" s="11"/>
      <c r="CH649" s="11"/>
      <c r="CI649" s="11"/>
      <c r="CJ649" s="11"/>
      <c r="CK649" s="11"/>
      <c r="CL649" s="11"/>
      <c r="CM649" s="11"/>
      <c r="CN649" s="11"/>
      <c r="CO649" s="11"/>
      <c r="CP649" s="11"/>
      <c r="CQ649" s="11"/>
      <c r="CR649" s="11"/>
      <c r="CS649" s="11"/>
      <c r="CT649" s="11"/>
      <c r="CU649" s="11"/>
      <c r="CV649" s="11"/>
      <c r="CW649" s="11"/>
      <c r="CX649" s="11"/>
      <c r="CY649" s="11"/>
      <c r="CZ649" s="11"/>
      <c r="DA649" s="11"/>
      <c r="DB649" s="11"/>
      <c r="DC649" s="11"/>
      <c r="DD649" s="11"/>
      <c r="DE649" s="11"/>
      <c r="DF649" s="11"/>
      <c r="DG649" s="11"/>
      <c r="DH649" s="11"/>
      <c r="DI649" s="11"/>
      <c r="DJ649" s="11"/>
      <c r="DK649" s="11"/>
      <c r="DL649" s="11"/>
      <c r="DM649" s="11"/>
      <c r="DN649" s="11"/>
      <c r="DO649" s="11"/>
      <c r="DP649" s="11"/>
      <c r="DQ649" s="11"/>
      <c r="DR649" s="11"/>
      <c r="DS649" s="11"/>
      <c r="DT649" s="11"/>
      <c r="DU649" s="11"/>
      <c r="DV649" s="11"/>
      <c r="DW649" s="11"/>
      <c r="DX649" s="11"/>
      <c r="DY649" s="11"/>
      <c r="DZ649" s="11"/>
      <c r="EA649" s="11"/>
      <c r="EB649" s="11"/>
      <c r="EC649" s="11"/>
      <c r="ED649" s="11"/>
      <c r="EE649" s="11"/>
      <c r="EF649" s="11"/>
      <c r="EG649" s="11"/>
      <c r="EH649" s="11"/>
      <c r="EI649" s="11"/>
      <c r="EJ649" s="11"/>
      <c r="EK649" s="11"/>
      <c r="EL649" s="11"/>
      <c r="EM649" s="11"/>
      <c r="EN649" s="11"/>
      <c r="EO649" s="11"/>
      <c r="EP649" s="11"/>
      <c r="EQ649" s="11"/>
      <c r="ER649" s="11"/>
      <c r="ES649" s="11"/>
      <c r="ET649" s="11"/>
      <c r="EU649" s="11"/>
      <c r="EV649" s="11"/>
      <c r="EW649" s="11"/>
      <c r="EX649" s="11"/>
      <c r="EY649" s="11"/>
      <c r="EZ649" s="11"/>
      <c r="FA649" s="11"/>
      <c r="FB649" s="11"/>
    </row>
    <row r="650" ht="12.75" customHeight="1">
      <c r="A650" s="11"/>
      <c r="B650" s="11"/>
      <c r="C650" s="11"/>
      <c r="D650" s="11"/>
      <c r="E650" s="11"/>
      <c r="F650" s="11"/>
      <c r="G650" s="11"/>
      <c r="H650" s="11"/>
      <c r="I650" s="11"/>
      <c r="J650" s="11"/>
      <c r="K650" s="11"/>
      <c r="L650" s="11"/>
      <c r="M650" s="11"/>
      <c r="N650" s="11"/>
      <c r="O650" s="11"/>
      <c r="P650" s="11"/>
      <c r="Q650" s="11"/>
      <c r="R650" s="11"/>
      <c r="S650" s="11"/>
      <c r="T650" s="11"/>
      <c r="U650" s="11"/>
      <c r="V650" s="11"/>
      <c r="W650" s="11"/>
      <c r="X650" s="11"/>
      <c r="Y650" s="11"/>
      <c r="Z650" s="11"/>
      <c r="AA650" s="11"/>
      <c r="AB650" s="11"/>
      <c r="AC650" s="11"/>
      <c r="AD650" s="11"/>
      <c r="AE650" s="11"/>
      <c r="AF650" s="11"/>
      <c r="AG650" s="11"/>
      <c r="AH650" s="11"/>
      <c r="AI650" s="11"/>
      <c r="AJ650" s="11"/>
      <c r="AK650" s="11"/>
      <c r="AL650" s="11"/>
      <c r="AM650" s="11"/>
      <c r="AN650" s="11"/>
      <c r="AO650" s="11"/>
      <c r="AP650" s="11"/>
      <c r="AQ650" s="11"/>
      <c r="AR650" s="11"/>
      <c r="AS650" s="11"/>
      <c r="AT650" s="11"/>
      <c r="AU650" s="11"/>
      <c r="AV650" s="11"/>
      <c r="AW650" s="11"/>
      <c r="AX650" s="11"/>
      <c r="AY650" s="11"/>
      <c r="AZ650" s="11"/>
      <c r="BA650" s="11"/>
      <c r="BB650" s="11"/>
      <c r="BC650" s="11"/>
      <c r="BD650" s="11"/>
      <c r="BE650" s="11"/>
      <c r="BF650" s="11"/>
      <c r="BG650" s="11"/>
      <c r="BH650" s="11"/>
      <c r="BI650" s="11"/>
      <c r="BJ650" s="11"/>
      <c r="BK650" s="11"/>
      <c r="BL650" s="11"/>
      <c r="BM650" s="11"/>
      <c r="BN650" s="11"/>
      <c r="BO650" s="11"/>
      <c r="BP650" s="11"/>
      <c r="BQ650" s="11"/>
      <c r="BR650" s="11"/>
      <c r="BS650" s="11"/>
      <c r="BT650" s="11"/>
      <c r="BU650" s="11"/>
      <c r="BV650" s="11"/>
      <c r="BW650" s="11"/>
      <c r="BX650" s="11"/>
      <c r="BY650" s="11"/>
      <c r="BZ650" s="11"/>
      <c r="CA650" s="11"/>
      <c r="CB650" s="11"/>
      <c r="CC650" s="11"/>
      <c r="CD650" s="11"/>
      <c r="CE650" s="11"/>
      <c r="CF650" s="11"/>
      <c r="CG650" s="11"/>
      <c r="CH650" s="11"/>
      <c r="CI650" s="11"/>
      <c r="CJ650" s="11"/>
      <c r="CK650" s="11"/>
      <c r="CL650" s="11"/>
      <c r="CM650" s="11"/>
      <c r="CN650" s="11"/>
      <c r="CO650" s="11"/>
      <c r="CP650" s="11"/>
      <c r="CQ650" s="11"/>
      <c r="CR650" s="11"/>
      <c r="CS650" s="11"/>
      <c r="CT650" s="11"/>
      <c r="CU650" s="11"/>
      <c r="CV650" s="11"/>
      <c r="CW650" s="11"/>
      <c r="CX650" s="11"/>
      <c r="CY650" s="11"/>
      <c r="CZ650" s="11"/>
      <c r="DA650" s="11"/>
      <c r="DB650" s="11"/>
      <c r="DC650" s="11"/>
      <c r="DD650" s="11"/>
      <c r="DE650" s="11"/>
      <c r="DF650" s="11"/>
      <c r="DG650" s="11"/>
      <c r="DH650" s="11"/>
      <c r="DI650" s="11"/>
      <c r="DJ650" s="11"/>
      <c r="DK650" s="11"/>
      <c r="DL650" s="11"/>
      <c r="DM650" s="11"/>
      <c r="DN650" s="11"/>
      <c r="DO650" s="11"/>
      <c r="DP650" s="11"/>
      <c r="DQ650" s="11"/>
      <c r="DR650" s="11"/>
      <c r="DS650" s="11"/>
      <c r="DT650" s="11"/>
      <c r="DU650" s="11"/>
      <c r="DV650" s="11"/>
      <c r="DW650" s="11"/>
      <c r="DX650" s="11"/>
      <c r="DY650" s="11"/>
      <c r="DZ650" s="11"/>
      <c r="EA650" s="11"/>
      <c r="EB650" s="11"/>
      <c r="EC650" s="11"/>
      <c r="ED650" s="11"/>
      <c r="EE650" s="11"/>
      <c r="EF650" s="11"/>
      <c r="EG650" s="11"/>
      <c r="EH650" s="11"/>
      <c r="EI650" s="11"/>
      <c r="EJ650" s="11"/>
      <c r="EK650" s="11"/>
      <c r="EL650" s="11"/>
      <c r="EM650" s="11"/>
      <c r="EN650" s="11"/>
      <c r="EO650" s="11"/>
      <c r="EP650" s="11"/>
      <c r="EQ650" s="11"/>
      <c r="ER650" s="11"/>
      <c r="ES650" s="11"/>
      <c r="ET650" s="11"/>
      <c r="EU650" s="11"/>
      <c r="EV650" s="11"/>
      <c r="EW650" s="11"/>
      <c r="EX650" s="11"/>
      <c r="EY650" s="11"/>
      <c r="EZ650" s="11"/>
      <c r="FA650" s="11"/>
      <c r="FB650" s="11"/>
    </row>
    <row r="651" ht="12.75" customHeight="1">
      <c r="A651" s="11"/>
      <c r="B651" s="11"/>
      <c r="C651" s="11"/>
      <c r="D651" s="11"/>
      <c r="E651" s="11"/>
      <c r="F651" s="11"/>
      <c r="G651" s="11"/>
      <c r="H651" s="11"/>
      <c r="I651" s="11"/>
      <c r="J651" s="11"/>
      <c r="K651" s="11"/>
      <c r="L651" s="11"/>
      <c r="M651" s="11"/>
      <c r="N651" s="11"/>
      <c r="O651" s="11"/>
      <c r="P651" s="11"/>
      <c r="Q651" s="11"/>
      <c r="R651" s="11"/>
      <c r="S651" s="11"/>
      <c r="T651" s="11"/>
      <c r="U651" s="11"/>
      <c r="V651" s="11"/>
      <c r="W651" s="11"/>
      <c r="X651" s="11"/>
      <c r="Y651" s="11"/>
      <c r="Z651" s="11"/>
      <c r="AA651" s="11"/>
      <c r="AB651" s="11"/>
      <c r="AC651" s="11"/>
      <c r="AD651" s="11"/>
      <c r="AE651" s="11"/>
      <c r="AF651" s="11"/>
      <c r="AG651" s="11"/>
      <c r="AH651" s="11"/>
      <c r="AI651" s="11"/>
      <c r="AJ651" s="11"/>
      <c r="AK651" s="11"/>
      <c r="AL651" s="11"/>
      <c r="AM651" s="11"/>
      <c r="AN651" s="11"/>
      <c r="AO651" s="11"/>
      <c r="AP651" s="11"/>
      <c r="AQ651" s="11"/>
      <c r="AR651" s="11"/>
      <c r="AS651" s="11"/>
      <c r="AT651" s="11"/>
      <c r="AU651" s="11"/>
      <c r="AV651" s="11"/>
      <c r="AW651" s="11"/>
      <c r="AX651" s="11"/>
      <c r="AY651" s="11"/>
      <c r="AZ651" s="11"/>
      <c r="BA651" s="11"/>
      <c r="BB651" s="11"/>
      <c r="BC651" s="11"/>
      <c r="BD651" s="11"/>
      <c r="BE651" s="11"/>
      <c r="BF651" s="11"/>
      <c r="BG651" s="11"/>
      <c r="BH651" s="11"/>
      <c r="BI651" s="11"/>
      <c r="BJ651" s="11"/>
      <c r="BK651" s="11"/>
      <c r="BL651" s="11"/>
      <c r="BM651" s="11"/>
      <c r="BN651" s="11"/>
      <c r="BO651" s="11"/>
      <c r="BP651" s="11"/>
      <c r="BQ651" s="11"/>
      <c r="BR651" s="11"/>
      <c r="BS651" s="11"/>
      <c r="BT651" s="11"/>
      <c r="BU651" s="11"/>
      <c r="BV651" s="11"/>
      <c r="BW651" s="11"/>
      <c r="BX651" s="11"/>
      <c r="BY651" s="11"/>
      <c r="BZ651" s="11"/>
      <c r="CA651" s="11"/>
      <c r="CB651" s="11"/>
      <c r="CC651" s="11"/>
      <c r="CD651" s="11"/>
      <c r="CE651" s="11"/>
      <c r="CF651" s="11"/>
      <c r="CG651" s="11"/>
      <c r="CH651" s="11"/>
      <c r="CI651" s="11"/>
      <c r="CJ651" s="11"/>
      <c r="CK651" s="11"/>
      <c r="CL651" s="11"/>
      <c r="CM651" s="11"/>
      <c r="CN651" s="11"/>
      <c r="CO651" s="11"/>
      <c r="CP651" s="11"/>
      <c r="CQ651" s="11"/>
      <c r="CR651" s="11"/>
      <c r="CS651" s="11"/>
      <c r="CT651" s="11"/>
      <c r="CU651" s="11"/>
      <c r="CV651" s="11"/>
      <c r="CW651" s="11"/>
      <c r="CX651" s="11"/>
      <c r="CY651" s="11"/>
      <c r="CZ651" s="11"/>
      <c r="DA651" s="11"/>
      <c r="DB651" s="11"/>
      <c r="DC651" s="11"/>
      <c r="DD651" s="11"/>
      <c r="DE651" s="11"/>
      <c r="DF651" s="11"/>
      <c r="DG651" s="11"/>
      <c r="DH651" s="11"/>
      <c r="DI651" s="11"/>
      <c r="DJ651" s="11"/>
      <c r="DK651" s="11"/>
      <c r="DL651" s="11"/>
      <c r="DM651" s="11"/>
      <c r="DN651" s="11"/>
      <c r="DO651" s="11"/>
      <c r="DP651" s="11"/>
      <c r="DQ651" s="11"/>
      <c r="DR651" s="11"/>
      <c r="DS651" s="11"/>
      <c r="DT651" s="11"/>
      <c r="DU651" s="11"/>
      <c r="DV651" s="11"/>
      <c r="DW651" s="11"/>
      <c r="DX651" s="11"/>
      <c r="DY651" s="11"/>
      <c r="DZ651" s="11"/>
      <c r="EA651" s="11"/>
      <c r="EB651" s="11"/>
      <c r="EC651" s="11"/>
      <c r="ED651" s="11"/>
      <c r="EE651" s="11"/>
      <c r="EF651" s="11"/>
      <c r="EG651" s="11"/>
      <c r="EH651" s="11"/>
      <c r="EI651" s="11"/>
      <c r="EJ651" s="11"/>
      <c r="EK651" s="11"/>
      <c r="EL651" s="11"/>
      <c r="EM651" s="11"/>
      <c r="EN651" s="11"/>
      <c r="EO651" s="11"/>
      <c r="EP651" s="11"/>
      <c r="EQ651" s="11"/>
      <c r="ER651" s="11"/>
      <c r="ES651" s="11"/>
      <c r="ET651" s="11"/>
      <c r="EU651" s="11"/>
      <c r="EV651" s="11"/>
      <c r="EW651" s="11"/>
      <c r="EX651" s="11"/>
      <c r="EY651" s="11"/>
      <c r="EZ651" s="11"/>
      <c r="FA651" s="11"/>
      <c r="FB651" s="11"/>
    </row>
    <row r="652" ht="12.75" customHeight="1">
      <c r="A652" s="11"/>
      <c r="B652" s="11"/>
      <c r="C652" s="11"/>
      <c r="D652" s="11"/>
      <c r="E652" s="11"/>
      <c r="F652" s="11"/>
      <c r="G652" s="11"/>
      <c r="H652" s="11"/>
      <c r="I652" s="11"/>
      <c r="J652" s="11"/>
      <c r="K652" s="11"/>
      <c r="L652" s="11"/>
      <c r="M652" s="11"/>
      <c r="N652" s="11"/>
      <c r="O652" s="11"/>
      <c r="P652" s="11"/>
      <c r="Q652" s="11"/>
      <c r="R652" s="11"/>
      <c r="S652" s="11"/>
      <c r="T652" s="11"/>
      <c r="U652" s="11"/>
      <c r="V652" s="11"/>
      <c r="W652" s="11"/>
      <c r="X652" s="11"/>
      <c r="Y652" s="11"/>
      <c r="Z652" s="11"/>
      <c r="AA652" s="11"/>
      <c r="AB652" s="11"/>
      <c r="AC652" s="11"/>
      <c r="AD652" s="11"/>
      <c r="AE652" s="11"/>
      <c r="AF652" s="11"/>
      <c r="AG652" s="11"/>
      <c r="AH652" s="11"/>
      <c r="AI652" s="11"/>
      <c r="AJ652" s="11"/>
      <c r="AK652" s="11"/>
      <c r="AL652" s="11"/>
      <c r="AM652" s="11"/>
      <c r="AN652" s="11"/>
      <c r="AO652" s="11"/>
      <c r="AP652" s="11"/>
      <c r="AQ652" s="11"/>
      <c r="AR652" s="11"/>
      <c r="AS652" s="11"/>
      <c r="AT652" s="11"/>
      <c r="AU652" s="11"/>
      <c r="AV652" s="11"/>
      <c r="AW652" s="11"/>
      <c r="AX652" s="11"/>
      <c r="AY652" s="11"/>
      <c r="AZ652" s="11"/>
      <c r="BA652" s="11"/>
      <c r="BB652" s="11"/>
      <c r="BC652" s="11"/>
      <c r="BD652" s="11"/>
      <c r="BE652" s="11"/>
      <c r="BF652" s="11"/>
      <c r="BG652" s="11"/>
      <c r="BH652" s="11"/>
      <c r="BI652" s="11"/>
      <c r="BJ652" s="11"/>
      <c r="BK652" s="11"/>
      <c r="BL652" s="11"/>
      <c r="BM652" s="11"/>
      <c r="BN652" s="11"/>
      <c r="BO652" s="11"/>
      <c r="BP652" s="11"/>
      <c r="BQ652" s="11"/>
      <c r="BR652" s="11"/>
      <c r="BS652" s="11"/>
      <c r="BT652" s="11"/>
      <c r="BU652" s="11"/>
      <c r="BV652" s="11"/>
      <c r="BW652" s="11"/>
      <c r="BX652" s="11"/>
      <c r="BY652" s="11"/>
      <c r="BZ652" s="11"/>
      <c r="CA652" s="11"/>
      <c r="CB652" s="11"/>
      <c r="CC652" s="11"/>
      <c r="CD652" s="11"/>
      <c r="CE652" s="11"/>
      <c r="CF652" s="11"/>
      <c r="CG652" s="11"/>
      <c r="CH652" s="11"/>
      <c r="CI652" s="11"/>
      <c r="CJ652" s="11"/>
      <c r="CK652" s="11"/>
      <c r="CL652" s="11"/>
      <c r="CM652" s="11"/>
      <c r="CN652" s="11"/>
      <c r="CO652" s="11"/>
      <c r="CP652" s="11"/>
      <c r="CQ652" s="11"/>
      <c r="CR652" s="11"/>
      <c r="CS652" s="11"/>
      <c r="CT652" s="11"/>
      <c r="CU652" s="11"/>
      <c r="CV652" s="11"/>
      <c r="CW652" s="11"/>
      <c r="CX652" s="11"/>
      <c r="CY652" s="11"/>
      <c r="CZ652" s="11"/>
      <c r="DA652" s="11"/>
      <c r="DB652" s="11"/>
      <c r="DC652" s="11"/>
      <c r="DD652" s="11"/>
      <c r="DE652" s="11"/>
      <c r="DF652" s="11"/>
      <c r="DG652" s="11"/>
      <c r="DH652" s="11"/>
      <c r="DI652" s="11"/>
      <c r="DJ652" s="11"/>
      <c r="DK652" s="11"/>
      <c r="DL652" s="11"/>
      <c r="DM652" s="11"/>
      <c r="DN652" s="11"/>
      <c r="DO652" s="11"/>
      <c r="DP652" s="11"/>
      <c r="DQ652" s="11"/>
      <c r="DR652" s="11"/>
      <c r="DS652" s="11"/>
      <c r="DT652" s="11"/>
      <c r="DU652" s="11"/>
      <c r="DV652" s="11"/>
      <c r="DW652" s="11"/>
      <c r="DX652" s="11"/>
      <c r="DY652" s="11"/>
      <c r="DZ652" s="11"/>
      <c r="EA652" s="11"/>
      <c r="EB652" s="11"/>
      <c r="EC652" s="11"/>
      <c r="ED652" s="11"/>
      <c r="EE652" s="11"/>
      <c r="EF652" s="11"/>
      <c r="EG652" s="11"/>
      <c r="EH652" s="11"/>
      <c r="EI652" s="11"/>
      <c r="EJ652" s="11"/>
      <c r="EK652" s="11"/>
      <c r="EL652" s="11"/>
      <c r="EM652" s="11"/>
      <c r="EN652" s="11"/>
      <c r="EO652" s="11"/>
      <c r="EP652" s="11"/>
      <c r="EQ652" s="11"/>
      <c r="ER652" s="11"/>
      <c r="ES652" s="11"/>
      <c r="ET652" s="11"/>
      <c r="EU652" s="11"/>
      <c r="EV652" s="11"/>
      <c r="EW652" s="11"/>
      <c r="EX652" s="11"/>
      <c r="EY652" s="11"/>
      <c r="EZ652" s="11"/>
      <c r="FA652" s="11"/>
      <c r="FB652" s="11"/>
    </row>
    <row r="653" ht="12.75" customHeight="1">
      <c r="A653" s="11"/>
      <c r="B653" s="11"/>
      <c r="C653" s="11"/>
      <c r="D653" s="11"/>
      <c r="E653" s="11"/>
      <c r="F653" s="11"/>
      <c r="G653" s="11"/>
      <c r="H653" s="11"/>
      <c r="I653" s="11"/>
      <c r="J653" s="11"/>
      <c r="K653" s="11"/>
      <c r="L653" s="11"/>
      <c r="M653" s="11"/>
      <c r="N653" s="11"/>
      <c r="O653" s="11"/>
      <c r="P653" s="11"/>
      <c r="Q653" s="11"/>
      <c r="R653" s="11"/>
      <c r="S653" s="11"/>
      <c r="T653" s="11"/>
      <c r="U653" s="11"/>
      <c r="V653" s="11"/>
      <c r="W653" s="11"/>
      <c r="X653" s="11"/>
      <c r="Y653" s="11"/>
      <c r="Z653" s="11"/>
      <c r="AA653" s="11"/>
      <c r="AB653" s="11"/>
      <c r="AC653" s="11"/>
      <c r="AD653" s="11"/>
      <c r="AE653" s="11"/>
      <c r="AF653" s="11"/>
      <c r="AG653" s="11"/>
      <c r="AH653" s="11"/>
      <c r="AI653" s="11"/>
      <c r="AJ653" s="11"/>
      <c r="AK653" s="11"/>
      <c r="AL653" s="11"/>
      <c r="AM653" s="11"/>
      <c r="AN653" s="11"/>
      <c r="AO653" s="11"/>
      <c r="AP653" s="11"/>
      <c r="AQ653" s="11"/>
      <c r="AR653" s="11"/>
      <c r="AS653" s="11"/>
      <c r="AT653" s="11"/>
      <c r="AU653" s="11"/>
      <c r="AV653" s="11"/>
      <c r="AW653" s="11"/>
      <c r="AX653" s="11"/>
      <c r="AY653" s="11"/>
      <c r="AZ653" s="11"/>
      <c r="BA653" s="11"/>
      <c r="BB653" s="11"/>
      <c r="BC653" s="11"/>
      <c r="BD653" s="11"/>
      <c r="BE653" s="11"/>
      <c r="BF653" s="11"/>
      <c r="BG653" s="11"/>
      <c r="BH653" s="11"/>
      <c r="BI653" s="11"/>
      <c r="BJ653" s="11"/>
      <c r="BK653" s="11"/>
      <c r="BL653" s="11"/>
      <c r="BM653" s="11"/>
      <c r="BN653" s="11"/>
      <c r="BO653" s="11"/>
      <c r="BP653" s="11"/>
      <c r="BQ653" s="11"/>
      <c r="BR653" s="11"/>
      <c r="BS653" s="11"/>
      <c r="BT653" s="11"/>
      <c r="BU653" s="11"/>
      <c r="BV653" s="11"/>
      <c r="BW653" s="11"/>
      <c r="BX653" s="11"/>
      <c r="BY653" s="11"/>
      <c r="BZ653" s="11"/>
      <c r="CA653" s="11"/>
      <c r="CB653" s="11"/>
      <c r="CC653" s="11"/>
      <c r="CD653" s="11"/>
      <c r="CE653" s="11"/>
      <c r="CF653" s="11"/>
      <c r="CG653" s="11"/>
      <c r="CH653" s="11"/>
      <c r="CI653" s="11"/>
      <c r="CJ653" s="11"/>
      <c r="CK653" s="11"/>
      <c r="CL653" s="11"/>
      <c r="CM653" s="11"/>
      <c r="CN653" s="11"/>
      <c r="CO653" s="11"/>
      <c r="CP653" s="11"/>
      <c r="CQ653" s="11"/>
      <c r="CR653" s="11"/>
      <c r="CS653" s="11"/>
      <c r="CT653" s="11"/>
      <c r="CU653" s="11"/>
      <c r="CV653" s="11"/>
      <c r="CW653" s="11"/>
      <c r="CX653" s="11"/>
      <c r="CY653" s="11"/>
      <c r="CZ653" s="11"/>
      <c r="DA653" s="11"/>
      <c r="DB653" s="11"/>
      <c r="DC653" s="11"/>
      <c r="DD653" s="11"/>
      <c r="DE653" s="11"/>
      <c r="DF653" s="11"/>
      <c r="DG653" s="11"/>
      <c r="DH653" s="11"/>
      <c r="DI653" s="11"/>
      <c r="DJ653" s="11"/>
      <c r="DK653" s="11"/>
      <c r="DL653" s="11"/>
      <c r="DM653" s="11"/>
      <c r="DN653" s="11"/>
      <c r="DO653" s="11"/>
      <c r="DP653" s="11"/>
      <c r="DQ653" s="11"/>
      <c r="DR653" s="11"/>
      <c r="DS653" s="11"/>
      <c r="DT653" s="11"/>
      <c r="DU653" s="11"/>
      <c r="DV653" s="11"/>
      <c r="DW653" s="11"/>
      <c r="DX653" s="11"/>
      <c r="DY653" s="11"/>
      <c r="DZ653" s="11"/>
      <c r="EA653" s="11"/>
      <c r="EB653" s="11"/>
      <c r="EC653" s="11"/>
      <c r="ED653" s="11"/>
      <c r="EE653" s="11"/>
      <c r="EF653" s="11"/>
      <c r="EG653" s="11"/>
      <c r="EH653" s="11"/>
      <c r="EI653" s="11"/>
      <c r="EJ653" s="11"/>
      <c r="EK653" s="11"/>
      <c r="EL653" s="11"/>
      <c r="EM653" s="11"/>
      <c r="EN653" s="11"/>
      <c r="EO653" s="11"/>
      <c r="EP653" s="11"/>
      <c r="EQ653" s="11"/>
      <c r="ER653" s="11"/>
      <c r="ES653" s="11"/>
      <c r="ET653" s="11"/>
      <c r="EU653" s="11"/>
      <c r="EV653" s="11"/>
      <c r="EW653" s="11"/>
      <c r="EX653" s="11"/>
      <c r="EY653" s="11"/>
      <c r="EZ653" s="11"/>
      <c r="FA653" s="11"/>
      <c r="FB653" s="11"/>
    </row>
    <row r="654" ht="12.75" customHeight="1">
      <c r="A654" s="11"/>
      <c r="B654" s="11"/>
      <c r="C654" s="11"/>
      <c r="D654" s="11"/>
      <c r="E654" s="11"/>
      <c r="F654" s="11"/>
      <c r="G654" s="11"/>
      <c r="H654" s="11"/>
      <c r="I654" s="11"/>
      <c r="J654" s="11"/>
      <c r="K654" s="11"/>
      <c r="L654" s="11"/>
      <c r="M654" s="11"/>
      <c r="N654" s="11"/>
      <c r="O654" s="11"/>
      <c r="P654" s="11"/>
      <c r="Q654" s="11"/>
      <c r="R654" s="11"/>
      <c r="S654" s="11"/>
      <c r="T654" s="11"/>
      <c r="U654" s="11"/>
      <c r="V654" s="11"/>
      <c r="W654" s="11"/>
      <c r="X654" s="11"/>
      <c r="Y654" s="11"/>
      <c r="Z654" s="11"/>
      <c r="AA654" s="11"/>
      <c r="AB654" s="11"/>
      <c r="AC654" s="11"/>
      <c r="AD654" s="11"/>
      <c r="AE654" s="11"/>
      <c r="AF654" s="11"/>
      <c r="AG654" s="11"/>
      <c r="AH654" s="11"/>
      <c r="AI654" s="11"/>
      <c r="AJ654" s="11"/>
      <c r="AK654" s="11"/>
      <c r="AL654" s="11"/>
      <c r="AM654" s="11"/>
      <c r="AN654" s="11"/>
      <c r="AO654" s="11"/>
      <c r="AP654" s="11"/>
      <c r="AQ654" s="11"/>
      <c r="AR654" s="11"/>
      <c r="AS654" s="11"/>
      <c r="AT654" s="11"/>
      <c r="AU654" s="11"/>
      <c r="AV654" s="11"/>
      <c r="AW654" s="11"/>
      <c r="AX654" s="11"/>
      <c r="AY654" s="11"/>
      <c r="AZ654" s="11"/>
      <c r="BA654" s="11"/>
      <c r="BB654" s="11"/>
      <c r="BC654" s="11"/>
      <c r="BD654" s="11"/>
      <c r="BE654" s="11"/>
      <c r="BF654" s="11"/>
      <c r="BG654" s="11"/>
      <c r="BH654" s="11"/>
      <c r="BI654" s="11"/>
      <c r="BJ654" s="11"/>
      <c r="BK654" s="11"/>
      <c r="BL654" s="11"/>
      <c r="BM654" s="11"/>
      <c r="BN654" s="11"/>
      <c r="BO654" s="11"/>
      <c r="BP654" s="11"/>
      <c r="BQ654" s="11"/>
      <c r="BR654" s="11"/>
      <c r="BS654" s="11"/>
      <c r="BT654" s="11"/>
      <c r="BU654" s="11"/>
      <c r="BV654" s="11"/>
      <c r="BW654" s="11"/>
      <c r="BX654" s="11"/>
      <c r="BY654" s="11"/>
      <c r="BZ654" s="11"/>
      <c r="CA654" s="11"/>
      <c r="CB654" s="11"/>
      <c r="CC654" s="11"/>
      <c r="CD654" s="11"/>
      <c r="CE654" s="11"/>
      <c r="CF654" s="11"/>
      <c r="CG654" s="11"/>
      <c r="CH654" s="11"/>
      <c r="CI654" s="11"/>
      <c r="CJ654" s="11"/>
      <c r="CK654" s="11"/>
      <c r="CL654" s="11"/>
      <c r="CM654" s="11"/>
      <c r="CN654" s="11"/>
      <c r="CO654" s="11"/>
      <c r="CP654" s="11"/>
      <c r="CQ654" s="11"/>
      <c r="CR654" s="11"/>
      <c r="CS654" s="11"/>
      <c r="CT654" s="11"/>
      <c r="CU654" s="11"/>
      <c r="CV654" s="11"/>
      <c r="CW654" s="11"/>
      <c r="CX654" s="11"/>
      <c r="CY654" s="11"/>
      <c r="CZ654" s="11"/>
      <c r="DA654" s="11"/>
      <c r="DB654" s="11"/>
      <c r="DC654" s="11"/>
      <c r="DD654" s="11"/>
      <c r="DE654" s="11"/>
      <c r="DF654" s="11"/>
      <c r="DG654" s="11"/>
      <c r="DH654" s="11"/>
      <c r="DI654" s="11"/>
      <c r="DJ654" s="11"/>
      <c r="DK654" s="11"/>
      <c r="DL654" s="11"/>
      <c r="DM654" s="11"/>
      <c r="DN654" s="11"/>
      <c r="DO654" s="11"/>
      <c r="DP654" s="11"/>
      <c r="DQ654" s="11"/>
      <c r="DR654" s="11"/>
      <c r="DS654" s="11"/>
      <c r="DT654" s="11"/>
      <c r="DU654" s="11"/>
      <c r="DV654" s="11"/>
      <c r="DW654" s="11"/>
      <c r="DX654" s="11"/>
      <c r="DY654" s="11"/>
      <c r="DZ654" s="11"/>
      <c r="EA654" s="11"/>
      <c r="EB654" s="11"/>
      <c r="EC654" s="11"/>
      <c r="ED654" s="11"/>
      <c r="EE654" s="11"/>
      <c r="EF654" s="11"/>
      <c r="EG654" s="11"/>
      <c r="EH654" s="11"/>
      <c r="EI654" s="11"/>
      <c r="EJ654" s="11"/>
      <c r="EK654" s="11"/>
      <c r="EL654" s="11"/>
      <c r="EM654" s="11"/>
      <c r="EN654" s="11"/>
      <c r="EO654" s="11"/>
      <c r="EP654" s="11"/>
      <c r="EQ654" s="11"/>
      <c r="ER654" s="11"/>
      <c r="ES654" s="11"/>
      <c r="ET654" s="11"/>
      <c r="EU654" s="11"/>
      <c r="EV654" s="11"/>
      <c r="EW654" s="11"/>
      <c r="EX654" s="11"/>
      <c r="EY654" s="11"/>
      <c r="EZ654" s="11"/>
      <c r="FA654" s="11"/>
      <c r="FB654" s="11"/>
    </row>
    <row r="655" ht="12.75" customHeight="1">
      <c r="A655" s="11"/>
      <c r="B655" s="11"/>
      <c r="C655" s="11"/>
      <c r="D655" s="11"/>
      <c r="E655" s="11"/>
      <c r="F655" s="11"/>
      <c r="G655" s="11"/>
      <c r="H655" s="11"/>
      <c r="I655" s="11"/>
      <c r="J655" s="11"/>
      <c r="K655" s="11"/>
      <c r="L655" s="11"/>
      <c r="M655" s="11"/>
      <c r="N655" s="11"/>
      <c r="O655" s="11"/>
      <c r="P655" s="11"/>
      <c r="Q655" s="11"/>
      <c r="R655" s="11"/>
      <c r="S655" s="11"/>
      <c r="T655" s="11"/>
      <c r="U655" s="11"/>
      <c r="V655" s="11"/>
      <c r="W655" s="11"/>
      <c r="X655" s="11"/>
      <c r="Y655" s="11"/>
      <c r="Z655" s="11"/>
      <c r="AA655" s="11"/>
      <c r="AB655" s="11"/>
      <c r="AC655" s="11"/>
      <c r="AD655" s="11"/>
      <c r="AE655" s="11"/>
      <c r="AF655" s="11"/>
      <c r="AG655" s="11"/>
      <c r="AH655" s="11"/>
      <c r="AI655" s="11"/>
      <c r="AJ655" s="11"/>
      <c r="AK655" s="11"/>
      <c r="AL655" s="11"/>
      <c r="AM655" s="11"/>
      <c r="AN655" s="11"/>
      <c r="AO655" s="11"/>
      <c r="AP655" s="11"/>
      <c r="AQ655" s="11"/>
      <c r="AR655" s="11"/>
      <c r="AS655" s="11"/>
      <c r="AT655" s="11"/>
      <c r="AU655" s="11"/>
      <c r="AV655" s="11"/>
      <c r="AW655" s="11"/>
      <c r="AX655" s="11"/>
      <c r="AY655" s="11"/>
      <c r="AZ655" s="11"/>
      <c r="BA655" s="11"/>
      <c r="BB655" s="11"/>
      <c r="BC655" s="11"/>
      <c r="BD655" s="11"/>
      <c r="BE655" s="11"/>
      <c r="BF655" s="11"/>
      <c r="BG655" s="11"/>
      <c r="BH655" s="11"/>
      <c r="BI655" s="11"/>
      <c r="BJ655" s="11"/>
      <c r="BK655" s="11"/>
      <c r="BL655" s="11"/>
      <c r="BM655" s="11"/>
      <c r="BN655" s="11"/>
      <c r="BO655" s="11"/>
      <c r="BP655" s="11"/>
      <c r="BQ655" s="11"/>
      <c r="BR655" s="11"/>
      <c r="BS655" s="11"/>
      <c r="BT655" s="11"/>
      <c r="BU655" s="11"/>
      <c r="BV655" s="11"/>
      <c r="BW655" s="11"/>
      <c r="BX655" s="11"/>
      <c r="BY655" s="11"/>
      <c r="BZ655" s="11"/>
      <c r="CA655" s="11"/>
      <c r="CB655" s="11"/>
      <c r="CC655" s="11"/>
      <c r="CD655" s="11"/>
      <c r="CE655" s="11"/>
      <c r="CF655" s="11"/>
      <c r="CG655" s="11"/>
      <c r="CH655" s="11"/>
      <c r="CI655" s="11"/>
      <c r="CJ655" s="11"/>
      <c r="CK655" s="11"/>
      <c r="CL655" s="11"/>
      <c r="CM655" s="11"/>
      <c r="CN655" s="11"/>
      <c r="CO655" s="11"/>
      <c r="CP655" s="11"/>
      <c r="CQ655" s="11"/>
      <c r="CR655" s="11"/>
      <c r="CS655" s="11"/>
      <c r="CT655" s="11"/>
      <c r="CU655" s="11"/>
      <c r="CV655" s="11"/>
      <c r="CW655" s="11"/>
      <c r="CX655" s="11"/>
      <c r="CY655" s="11"/>
      <c r="CZ655" s="11"/>
      <c r="DA655" s="11"/>
      <c r="DB655" s="11"/>
      <c r="DC655" s="11"/>
      <c r="DD655" s="11"/>
      <c r="DE655" s="11"/>
      <c r="DF655" s="11"/>
      <c r="DG655" s="11"/>
      <c r="DH655" s="11"/>
      <c r="DI655" s="11"/>
      <c r="DJ655" s="11"/>
      <c r="DK655" s="11"/>
      <c r="DL655" s="11"/>
      <c r="DM655" s="11"/>
      <c r="DN655" s="11"/>
      <c r="DO655" s="11"/>
      <c r="DP655" s="11"/>
      <c r="DQ655" s="11"/>
      <c r="DR655" s="11"/>
      <c r="DS655" s="11"/>
      <c r="DT655" s="11"/>
      <c r="DU655" s="11"/>
      <c r="DV655" s="11"/>
      <c r="DW655" s="11"/>
      <c r="DX655" s="11"/>
      <c r="DY655" s="11"/>
      <c r="DZ655" s="11"/>
      <c r="EA655" s="11"/>
      <c r="EB655" s="11"/>
      <c r="EC655" s="11"/>
      <c r="ED655" s="11"/>
      <c r="EE655" s="11"/>
      <c r="EF655" s="11"/>
      <c r="EG655" s="11"/>
      <c r="EH655" s="11"/>
      <c r="EI655" s="11"/>
      <c r="EJ655" s="11"/>
      <c r="EK655" s="11"/>
      <c r="EL655" s="11"/>
      <c r="EM655" s="11"/>
      <c r="EN655" s="11"/>
      <c r="EO655" s="11"/>
      <c r="EP655" s="11"/>
      <c r="EQ655" s="11"/>
      <c r="ER655" s="11"/>
      <c r="ES655" s="11"/>
      <c r="ET655" s="11"/>
      <c r="EU655" s="11"/>
      <c r="EV655" s="11"/>
      <c r="EW655" s="11"/>
      <c r="EX655" s="11"/>
      <c r="EY655" s="11"/>
      <c r="EZ655" s="11"/>
      <c r="FA655" s="11"/>
      <c r="FB655" s="11"/>
    </row>
    <row r="656" ht="12.75" customHeight="1">
      <c r="A656" s="11"/>
      <c r="B656" s="11"/>
      <c r="C656" s="11"/>
      <c r="D656" s="11"/>
      <c r="E656" s="11"/>
      <c r="F656" s="11"/>
      <c r="G656" s="11"/>
      <c r="H656" s="11"/>
      <c r="I656" s="11"/>
      <c r="J656" s="11"/>
      <c r="K656" s="11"/>
      <c r="L656" s="11"/>
      <c r="M656" s="11"/>
      <c r="N656" s="11"/>
      <c r="O656" s="11"/>
      <c r="P656" s="11"/>
      <c r="Q656" s="11"/>
      <c r="R656" s="11"/>
      <c r="S656" s="11"/>
      <c r="T656" s="11"/>
      <c r="U656" s="11"/>
      <c r="V656" s="11"/>
      <c r="W656" s="11"/>
      <c r="X656" s="11"/>
      <c r="Y656" s="11"/>
      <c r="Z656" s="11"/>
      <c r="AA656" s="11"/>
      <c r="AB656" s="11"/>
      <c r="AC656" s="11"/>
      <c r="AD656" s="11"/>
      <c r="AE656" s="11"/>
      <c r="AF656" s="11"/>
      <c r="AG656" s="11"/>
      <c r="AH656" s="11"/>
      <c r="AI656" s="11"/>
      <c r="AJ656" s="11"/>
      <c r="AK656" s="11"/>
      <c r="AL656" s="11"/>
      <c r="AM656" s="11"/>
      <c r="AN656" s="11"/>
      <c r="AO656" s="11"/>
      <c r="AP656" s="11"/>
      <c r="AQ656" s="11"/>
      <c r="AR656" s="11"/>
      <c r="AS656" s="11"/>
      <c r="AT656" s="11"/>
      <c r="AU656" s="11"/>
      <c r="AV656" s="11"/>
      <c r="AW656" s="11"/>
      <c r="AX656" s="11"/>
      <c r="AY656" s="11"/>
      <c r="AZ656" s="11"/>
      <c r="BA656" s="11"/>
      <c r="BB656" s="11"/>
      <c r="BC656" s="11"/>
      <c r="BD656" s="11"/>
      <c r="BE656" s="11"/>
      <c r="BF656" s="11"/>
      <c r="BG656" s="11"/>
      <c r="BH656" s="11"/>
      <c r="BI656" s="11"/>
      <c r="BJ656" s="11"/>
      <c r="BK656" s="11"/>
      <c r="BL656" s="11"/>
      <c r="BM656" s="11"/>
      <c r="BN656" s="11"/>
      <c r="BO656" s="11"/>
      <c r="BP656" s="11"/>
      <c r="BQ656" s="11"/>
      <c r="BR656" s="11"/>
      <c r="BS656" s="11"/>
      <c r="BT656" s="11"/>
      <c r="BU656" s="11"/>
      <c r="BV656" s="11"/>
      <c r="BW656" s="11"/>
      <c r="BX656" s="11"/>
      <c r="BY656" s="11"/>
      <c r="BZ656" s="11"/>
      <c r="CA656" s="11"/>
      <c r="CB656" s="11"/>
      <c r="CC656" s="11"/>
      <c r="CD656" s="11"/>
      <c r="CE656" s="11"/>
      <c r="CF656" s="11"/>
      <c r="CG656" s="11"/>
      <c r="CH656" s="11"/>
      <c r="CI656" s="11"/>
      <c r="CJ656" s="11"/>
      <c r="CK656" s="11"/>
      <c r="CL656" s="11"/>
      <c r="CM656" s="11"/>
      <c r="CN656" s="11"/>
      <c r="CO656" s="11"/>
      <c r="CP656" s="11"/>
      <c r="CQ656" s="11"/>
      <c r="CR656" s="11"/>
      <c r="CS656" s="11"/>
      <c r="CT656" s="11"/>
      <c r="CU656" s="11"/>
      <c r="CV656" s="11"/>
      <c r="CW656" s="11"/>
      <c r="CX656" s="11"/>
      <c r="CY656" s="11"/>
      <c r="CZ656" s="11"/>
      <c r="DA656" s="11"/>
      <c r="DB656" s="11"/>
      <c r="DC656" s="11"/>
      <c r="DD656" s="11"/>
      <c r="DE656" s="11"/>
      <c r="DF656" s="11"/>
      <c r="DG656" s="11"/>
      <c r="DH656" s="11"/>
      <c r="DI656" s="11"/>
      <c r="DJ656" s="11"/>
      <c r="DK656" s="11"/>
      <c r="DL656" s="11"/>
      <c r="DM656" s="11"/>
      <c r="DN656" s="11"/>
      <c r="DO656" s="11"/>
      <c r="DP656" s="11"/>
      <c r="DQ656" s="11"/>
      <c r="DR656" s="11"/>
      <c r="DS656" s="11"/>
      <c r="DT656" s="11"/>
      <c r="DU656" s="11"/>
      <c r="DV656" s="11"/>
      <c r="DW656" s="11"/>
      <c r="DX656" s="11"/>
      <c r="DY656" s="11"/>
      <c r="DZ656" s="11"/>
      <c r="EA656" s="11"/>
      <c r="EB656" s="11"/>
      <c r="EC656" s="11"/>
      <c r="ED656" s="11"/>
      <c r="EE656" s="11"/>
      <c r="EF656" s="11"/>
      <c r="EG656" s="11"/>
      <c r="EH656" s="11"/>
      <c r="EI656" s="11"/>
      <c r="EJ656" s="11"/>
      <c r="EK656" s="11"/>
      <c r="EL656" s="11"/>
      <c r="EM656" s="11"/>
      <c r="EN656" s="11"/>
      <c r="EO656" s="11"/>
      <c r="EP656" s="11"/>
      <c r="EQ656" s="11"/>
      <c r="ER656" s="11"/>
      <c r="ES656" s="11"/>
      <c r="ET656" s="11"/>
      <c r="EU656" s="11"/>
      <c r="EV656" s="11"/>
      <c r="EW656" s="11"/>
      <c r="EX656" s="11"/>
      <c r="EY656" s="11"/>
      <c r="EZ656" s="11"/>
      <c r="FA656" s="11"/>
      <c r="FB656" s="11"/>
    </row>
    <row r="657" ht="12.75" customHeight="1">
      <c r="A657" s="11"/>
      <c r="B657" s="11"/>
      <c r="C657" s="11"/>
      <c r="D657" s="11"/>
      <c r="E657" s="11"/>
      <c r="F657" s="11"/>
      <c r="G657" s="11"/>
      <c r="H657" s="11"/>
      <c r="I657" s="11"/>
      <c r="J657" s="11"/>
      <c r="K657" s="11"/>
      <c r="L657" s="11"/>
      <c r="M657" s="11"/>
      <c r="N657" s="11"/>
      <c r="O657" s="11"/>
      <c r="P657" s="11"/>
      <c r="Q657" s="11"/>
      <c r="R657" s="11"/>
      <c r="S657" s="11"/>
      <c r="T657" s="11"/>
      <c r="U657" s="11"/>
      <c r="V657" s="11"/>
      <c r="W657" s="11"/>
      <c r="X657" s="11"/>
      <c r="Y657" s="11"/>
      <c r="Z657" s="11"/>
      <c r="AA657" s="11"/>
      <c r="AB657" s="11"/>
      <c r="AC657" s="11"/>
      <c r="AD657" s="11"/>
      <c r="AE657" s="11"/>
      <c r="AF657" s="11"/>
      <c r="AG657" s="11"/>
      <c r="AH657" s="11"/>
      <c r="AI657" s="11"/>
      <c r="AJ657" s="11"/>
      <c r="AK657" s="11"/>
      <c r="AL657" s="11"/>
      <c r="AM657" s="11"/>
      <c r="AN657" s="11"/>
      <c r="AO657" s="11"/>
      <c r="AP657" s="11"/>
      <c r="AQ657" s="11"/>
      <c r="AR657" s="11"/>
      <c r="AS657" s="11"/>
      <c r="AT657" s="11"/>
      <c r="AU657" s="11"/>
      <c r="AV657" s="11"/>
      <c r="AW657" s="11"/>
      <c r="AX657" s="11"/>
      <c r="AY657" s="11"/>
      <c r="AZ657" s="11"/>
      <c r="BA657" s="11"/>
      <c r="BB657" s="11"/>
      <c r="BC657" s="11"/>
      <c r="BD657" s="11"/>
      <c r="BE657" s="11"/>
      <c r="BF657" s="11"/>
      <c r="BG657" s="11"/>
      <c r="BH657" s="11"/>
      <c r="BI657" s="11"/>
      <c r="BJ657" s="11"/>
      <c r="BK657" s="11"/>
      <c r="BL657" s="11"/>
      <c r="BM657" s="11"/>
      <c r="BN657" s="11"/>
      <c r="BO657" s="11"/>
      <c r="BP657" s="11"/>
      <c r="BQ657" s="11"/>
      <c r="BR657" s="11"/>
      <c r="BS657" s="11"/>
      <c r="BT657" s="11"/>
      <c r="BU657" s="11"/>
      <c r="BV657" s="11"/>
      <c r="BW657" s="11"/>
      <c r="BX657" s="11"/>
      <c r="BY657" s="11"/>
      <c r="BZ657" s="11"/>
      <c r="CA657" s="11"/>
      <c r="CB657" s="11"/>
      <c r="CC657" s="11"/>
      <c r="CD657" s="11"/>
      <c r="CE657" s="11"/>
      <c r="CF657" s="11"/>
      <c r="CG657" s="11"/>
      <c r="CH657" s="11"/>
      <c r="CI657" s="11"/>
      <c r="CJ657" s="11"/>
      <c r="CK657" s="11"/>
      <c r="CL657" s="11"/>
      <c r="CM657" s="11"/>
      <c r="CN657" s="11"/>
      <c r="CO657" s="11"/>
      <c r="CP657" s="11"/>
      <c r="CQ657" s="11"/>
      <c r="CR657" s="11"/>
      <c r="CS657" s="11"/>
      <c r="CT657" s="11"/>
      <c r="CU657" s="11"/>
      <c r="CV657" s="11"/>
      <c r="CW657" s="11"/>
      <c r="CX657" s="11"/>
      <c r="CY657" s="11"/>
      <c r="CZ657" s="11"/>
      <c r="DA657" s="11"/>
      <c r="DB657" s="11"/>
      <c r="DC657" s="11"/>
      <c r="DD657" s="11"/>
      <c r="DE657" s="11"/>
      <c r="DF657" s="11"/>
      <c r="DG657" s="11"/>
      <c r="DH657" s="11"/>
      <c r="DI657" s="11"/>
      <c r="DJ657" s="11"/>
      <c r="DK657" s="11"/>
      <c r="DL657" s="11"/>
      <c r="DM657" s="11"/>
      <c r="DN657" s="11"/>
      <c r="DO657" s="11"/>
      <c r="DP657" s="11"/>
      <c r="DQ657" s="11"/>
      <c r="DR657" s="11"/>
      <c r="DS657" s="11"/>
      <c r="DT657" s="11"/>
      <c r="DU657" s="11"/>
      <c r="DV657" s="11"/>
      <c r="DW657" s="11"/>
      <c r="DX657" s="11"/>
      <c r="DY657" s="11"/>
      <c r="DZ657" s="11"/>
      <c r="EA657" s="11"/>
      <c r="EB657" s="11"/>
      <c r="EC657" s="11"/>
      <c r="ED657" s="11"/>
      <c r="EE657" s="11"/>
      <c r="EF657" s="11"/>
      <c r="EG657" s="11"/>
      <c r="EH657" s="11"/>
      <c r="EI657" s="11"/>
      <c r="EJ657" s="11"/>
      <c r="EK657" s="11"/>
      <c r="EL657" s="11"/>
      <c r="EM657" s="11"/>
      <c r="EN657" s="11"/>
      <c r="EO657" s="11"/>
      <c r="EP657" s="11"/>
      <c r="EQ657" s="11"/>
      <c r="ER657" s="11"/>
      <c r="ES657" s="11"/>
      <c r="ET657" s="11"/>
      <c r="EU657" s="11"/>
      <c r="EV657" s="11"/>
      <c r="EW657" s="11"/>
      <c r="EX657" s="11"/>
      <c r="EY657" s="11"/>
      <c r="EZ657" s="11"/>
      <c r="FA657" s="11"/>
      <c r="FB657" s="11"/>
    </row>
    <row r="658" ht="12.75" customHeight="1">
      <c r="A658" s="11"/>
      <c r="B658" s="11"/>
      <c r="C658" s="11"/>
      <c r="D658" s="11"/>
      <c r="E658" s="11"/>
      <c r="F658" s="11"/>
      <c r="G658" s="11"/>
      <c r="H658" s="11"/>
      <c r="I658" s="11"/>
      <c r="J658" s="11"/>
      <c r="K658" s="11"/>
      <c r="L658" s="11"/>
      <c r="M658" s="11"/>
      <c r="N658" s="11"/>
      <c r="O658" s="11"/>
      <c r="P658" s="11"/>
      <c r="Q658" s="11"/>
      <c r="R658" s="11"/>
      <c r="S658" s="11"/>
      <c r="T658" s="11"/>
      <c r="U658" s="11"/>
      <c r="V658" s="11"/>
      <c r="W658" s="11"/>
      <c r="X658" s="11"/>
      <c r="Y658" s="11"/>
      <c r="Z658" s="11"/>
      <c r="AA658" s="11"/>
      <c r="AB658" s="11"/>
      <c r="AC658" s="11"/>
      <c r="AD658" s="11"/>
      <c r="AE658" s="11"/>
      <c r="AF658" s="11"/>
      <c r="AG658" s="11"/>
      <c r="AH658" s="11"/>
      <c r="AI658" s="11"/>
      <c r="AJ658" s="11"/>
      <c r="AK658" s="11"/>
      <c r="AL658" s="11"/>
      <c r="AM658" s="11"/>
      <c r="AN658" s="11"/>
      <c r="AO658" s="11"/>
      <c r="AP658" s="11"/>
      <c r="AQ658" s="11"/>
      <c r="AR658" s="11"/>
      <c r="AS658" s="11"/>
      <c r="AT658" s="11"/>
      <c r="AU658" s="11"/>
      <c r="AV658" s="11"/>
      <c r="AW658" s="11"/>
      <c r="AX658" s="11"/>
      <c r="AY658" s="11"/>
      <c r="AZ658" s="11"/>
      <c r="BA658" s="11"/>
      <c r="BB658" s="11"/>
      <c r="BC658" s="11"/>
      <c r="BD658" s="11"/>
      <c r="BE658" s="11"/>
      <c r="BF658" s="11"/>
      <c r="BG658" s="11"/>
      <c r="BH658" s="11"/>
      <c r="BI658" s="11"/>
      <c r="BJ658" s="11"/>
      <c r="BK658" s="11"/>
      <c r="BL658" s="11"/>
      <c r="BM658" s="11"/>
      <c r="BN658" s="11"/>
      <c r="BO658" s="11"/>
      <c r="BP658" s="11"/>
      <c r="BQ658" s="11"/>
      <c r="BR658" s="11"/>
      <c r="BS658" s="11"/>
      <c r="BT658" s="11"/>
      <c r="BU658" s="11"/>
      <c r="BV658" s="11"/>
      <c r="BW658" s="11"/>
      <c r="BX658" s="11"/>
      <c r="BY658" s="11"/>
      <c r="BZ658" s="11"/>
      <c r="CA658" s="11"/>
      <c r="CB658" s="11"/>
      <c r="CC658" s="11"/>
      <c r="CD658" s="11"/>
      <c r="CE658" s="11"/>
      <c r="CF658" s="11"/>
      <c r="CG658" s="11"/>
      <c r="CH658" s="11"/>
      <c r="CI658" s="11"/>
      <c r="CJ658" s="11"/>
      <c r="CK658" s="11"/>
      <c r="CL658" s="11"/>
      <c r="CM658" s="11"/>
      <c r="CN658" s="11"/>
      <c r="CO658" s="11"/>
      <c r="CP658" s="11"/>
      <c r="CQ658" s="11"/>
      <c r="CR658" s="11"/>
      <c r="CS658" s="11"/>
      <c r="CT658" s="11"/>
      <c r="CU658" s="11"/>
      <c r="CV658" s="11"/>
      <c r="CW658" s="11"/>
      <c r="CX658" s="11"/>
      <c r="CY658" s="11"/>
      <c r="CZ658" s="11"/>
      <c r="DA658" s="11"/>
      <c r="DB658" s="11"/>
      <c r="DC658" s="11"/>
      <c r="DD658" s="11"/>
      <c r="DE658" s="11"/>
      <c r="DF658" s="11"/>
      <c r="DG658" s="11"/>
      <c r="DH658" s="11"/>
      <c r="DI658" s="11"/>
      <c r="DJ658" s="11"/>
      <c r="DK658" s="11"/>
      <c r="DL658" s="11"/>
      <c r="DM658" s="11"/>
      <c r="DN658" s="11"/>
      <c r="DO658" s="11"/>
      <c r="DP658" s="11"/>
      <c r="DQ658" s="11"/>
      <c r="DR658" s="11"/>
      <c r="DS658" s="11"/>
      <c r="DT658" s="11"/>
      <c r="DU658" s="11"/>
      <c r="DV658" s="11"/>
      <c r="DW658" s="11"/>
      <c r="DX658" s="11"/>
      <c r="DY658" s="11"/>
      <c r="DZ658" s="11"/>
      <c r="EA658" s="11"/>
      <c r="EB658" s="11"/>
      <c r="EC658" s="11"/>
      <c r="ED658" s="11"/>
      <c r="EE658" s="11"/>
      <c r="EF658" s="11"/>
      <c r="EG658" s="11"/>
      <c r="EH658" s="11"/>
      <c r="EI658" s="11"/>
      <c r="EJ658" s="11"/>
      <c r="EK658" s="11"/>
      <c r="EL658" s="11"/>
      <c r="EM658" s="11"/>
      <c r="EN658" s="11"/>
      <c r="EO658" s="11"/>
      <c r="EP658" s="11"/>
      <c r="EQ658" s="11"/>
      <c r="ER658" s="11"/>
      <c r="ES658" s="11"/>
      <c r="ET658" s="11"/>
      <c r="EU658" s="11"/>
      <c r="EV658" s="11"/>
      <c r="EW658" s="11"/>
      <c r="EX658" s="11"/>
      <c r="EY658" s="11"/>
      <c r="EZ658" s="11"/>
      <c r="FA658" s="11"/>
      <c r="FB658" s="11"/>
    </row>
    <row r="659" ht="12.75" customHeight="1">
      <c r="A659" s="11"/>
      <c r="B659" s="11"/>
      <c r="C659" s="11"/>
      <c r="D659" s="11"/>
      <c r="E659" s="11"/>
      <c r="F659" s="11"/>
      <c r="G659" s="11"/>
      <c r="H659" s="11"/>
      <c r="I659" s="11"/>
      <c r="J659" s="11"/>
      <c r="K659" s="11"/>
      <c r="L659" s="11"/>
      <c r="M659" s="11"/>
      <c r="N659" s="11"/>
      <c r="O659" s="11"/>
      <c r="P659" s="11"/>
      <c r="Q659" s="11"/>
      <c r="R659" s="11"/>
      <c r="S659" s="11"/>
      <c r="T659" s="11"/>
      <c r="U659" s="11"/>
      <c r="V659" s="11"/>
      <c r="W659" s="11"/>
      <c r="X659" s="11"/>
      <c r="Y659" s="11"/>
      <c r="Z659" s="11"/>
      <c r="AA659" s="11"/>
      <c r="AB659" s="11"/>
      <c r="AC659" s="11"/>
      <c r="AD659" s="11"/>
      <c r="AE659" s="11"/>
      <c r="AF659" s="11"/>
      <c r="AG659" s="11"/>
      <c r="AH659" s="11"/>
      <c r="AI659" s="11"/>
      <c r="AJ659" s="11"/>
      <c r="AK659" s="11"/>
      <c r="AL659" s="11"/>
      <c r="AM659" s="11"/>
      <c r="AN659" s="11"/>
      <c r="AO659" s="11"/>
      <c r="AP659" s="11"/>
      <c r="AQ659" s="11"/>
      <c r="AR659" s="11"/>
      <c r="AS659" s="11"/>
      <c r="AT659" s="11"/>
      <c r="AU659" s="11"/>
      <c r="AV659" s="11"/>
      <c r="AW659" s="11"/>
      <c r="AX659" s="11"/>
      <c r="AY659" s="11"/>
      <c r="AZ659" s="11"/>
      <c r="BA659" s="11"/>
      <c r="BB659" s="11"/>
      <c r="BC659" s="11"/>
      <c r="BD659" s="11"/>
      <c r="BE659" s="11"/>
      <c r="BF659" s="11"/>
      <c r="BG659" s="11"/>
      <c r="BH659" s="11"/>
      <c r="BI659" s="11"/>
      <c r="BJ659" s="11"/>
      <c r="BK659" s="11"/>
      <c r="BL659" s="11"/>
      <c r="BM659" s="11"/>
      <c r="BN659" s="11"/>
      <c r="BO659" s="11"/>
      <c r="BP659" s="11"/>
      <c r="BQ659" s="11"/>
      <c r="BR659" s="11"/>
      <c r="BS659" s="11"/>
      <c r="BT659" s="11"/>
      <c r="BU659" s="11"/>
      <c r="BV659" s="11"/>
      <c r="BW659" s="11"/>
      <c r="BX659" s="11"/>
      <c r="BY659" s="11"/>
      <c r="BZ659" s="11"/>
      <c r="CA659" s="11"/>
      <c r="CB659" s="11"/>
      <c r="CC659" s="11"/>
      <c r="CD659" s="11"/>
      <c r="CE659" s="11"/>
      <c r="CF659" s="11"/>
      <c r="CG659" s="11"/>
      <c r="CH659" s="11"/>
      <c r="CI659" s="11"/>
      <c r="CJ659" s="11"/>
      <c r="CK659" s="11"/>
      <c r="CL659" s="11"/>
      <c r="CM659" s="11"/>
      <c r="CN659" s="11"/>
      <c r="CO659" s="11"/>
      <c r="CP659" s="11"/>
      <c r="CQ659" s="11"/>
      <c r="CR659" s="11"/>
      <c r="CS659" s="11"/>
      <c r="CT659" s="11"/>
      <c r="CU659" s="11"/>
      <c r="CV659" s="11"/>
      <c r="CW659" s="11"/>
      <c r="CX659" s="11"/>
      <c r="CY659" s="11"/>
      <c r="CZ659" s="11"/>
      <c r="DA659" s="11"/>
      <c r="DB659" s="11"/>
      <c r="DC659" s="11"/>
      <c r="DD659" s="11"/>
      <c r="DE659" s="11"/>
      <c r="DF659" s="11"/>
      <c r="DG659" s="11"/>
      <c r="DH659" s="11"/>
      <c r="DI659" s="11"/>
      <c r="DJ659" s="11"/>
      <c r="DK659" s="11"/>
      <c r="DL659" s="11"/>
      <c r="DM659" s="11"/>
      <c r="DN659" s="11"/>
      <c r="DO659" s="11"/>
      <c r="DP659" s="11"/>
      <c r="DQ659" s="11"/>
      <c r="DR659" s="11"/>
      <c r="DS659" s="11"/>
      <c r="DT659" s="11"/>
      <c r="DU659" s="11"/>
      <c r="DV659" s="11"/>
      <c r="DW659" s="11"/>
      <c r="DX659" s="11"/>
      <c r="DY659" s="11"/>
      <c r="DZ659" s="11"/>
      <c r="EA659" s="11"/>
      <c r="EB659" s="11"/>
      <c r="EC659" s="11"/>
      <c r="ED659" s="11"/>
      <c r="EE659" s="11"/>
      <c r="EF659" s="11"/>
      <c r="EG659" s="11"/>
      <c r="EH659" s="11"/>
      <c r="EI659" s="11"/>
      <c r="EJ659" s="11"/>
      <c r="EK659" s="11"/>
      <c r="EL659" s="11"/>
      <c r="EM659" s="11"/>
      <c r="EN659" s="11"/>
      <c r="EO659" s="11"/>
      <c r="EP659" s="11"/>
      <c r="EQ659" s="11"/>
      <c r="ER659" s="11"/>
      <c r="ES659" s="11"/>
      <c r="ET659" s="11"/>
      <c r="EU659" s="11"/>
      <c r="EV659" s="11"/>
      <c r="EW659" s="11"/>
      <c r="EX659" s="11"/>
      <c r="EY659" s="11"/>
      <c r="EZ659" s="11"/>
      <c r="FA659" s="11"/>
      <c r="FB659" s="11"/>
    </row>
    <row r="660" ht="12.75" customHeight="1">
      <c r="A660" s="11"/>
      <c r="B660" s="11"/>
      <c r="C660" s="11"/>
      <c r="D660" s="11"/>
      <c r="E660" s="11"/>
      <c r="F660" s="11"/>
      <c r="G660" s="11"/>
      <c r="H660" s="11"/>
      <c r="I660" s="11"/>
      <c r="J660" s="11"/>
      <c r="K660" s="11"/>
      <c r="L660" s="11"/>
      <c r="M660" s="11"/>
      <c r="N660" s="11"/>
      <c r="O660" s="11"/>
      <c r="P660" s="11"/>
      <c r="Q660" s="11"/>
      <c r="R660" s="11"/>
      <c r="S660" s="11"/>
      <c r="T660" s="11"/>
      <c r="U660" s="11"/>
      <c r="V660" s="11"/>
      <c r="W660" s="11"/>
      <c r="X660" s="11"/>
      <c r="Y660" s="11"/>
      <c r="Z660" s="11"/>
      <c r="AA660" s="11"/>
      <c r="AB660" s="11"/>
      <c r="AC660" s="11"/>
      <c r="AD660" s="11"/>
      <c r="AE660" s="11"/>
      <c r="AF660" s="11"/>
      <c r="AG660" s="11"/>
      <c r="AH660" s="11"/>
      <c r="AI660" s="11"/>
      <c r="AJ660" s="11"/>
      <c r="AK660" s="11"/>
      <c r="AL660" s="11"/>
      <c r="AM660" s="11"/>
      <c r="AN660" s="11"/>
      <c r="AO660" s="11"/>
      <c r="AP660" s="11"/>
      <c r="AQ660" s="11"/>
      <c r="AR660" s="11"/>
      <c r="AS660" s="11"/>
      <c r="AT660" s="11"/>
      <c r="AU660" s="11"/>
      <c r="AV660" s="11"/>
      <c r="AW660" s="11"/>
      <c r="AX660" s="11"/>
      <c r="AY660" s="11"/>
      <c r="AZ660" s="11"/>
      <c r="BA660" s="11"/>
      <c r="BB660" s="11"/>
      <c r="BC660" s="11"/>
      <c r="BD660" s="11"/>
      <c r="BE660" s="11"/>
      <c r="BF660" s="11"/>
      <c r="BG660" s="11"/>
      <c r="BH660" s="11"/>
      <c r="BI660" s="11"/>
      <c r="BJ660" s="11"/>
      <c r="BK660" s="11"/>
      <c r="BL660" s="11"/>
      <c r="BM660" s="11"/>
      <c r="BN660" s="11"/>
      <c r="BO660" s="11"/>
      <c r="BP660" s="11"/>
      <c r="BQ660" s="11"/>
      <c r="BR660" s="11"/>
      <c r="BS660" s="11"/>
      <c r="BT660" s="11"/>
      <c r="BU660" s="11"/>
      <c r="BV660" s="11"/>
      <c r="BW660" s="11"/>
      <c r="BX660" s="11"/>
      <c r="BY660" s="11"/>
      <c r="BZ660" s="11"/>
      <c r="CA660" s="11"/>
      <c r="CB660" s="11"/>
      <c r="CC660" s="11"/>
      <c r="CD660" s="11"/>
      <c r="CE660" s="11"/>
      <c r="CF660" s="11"/>
      <c r="CG660" s="11"/>
      <c r="CH660" s="11"/>
      <c r="CI660" s="11"/>
      <c r="CJ660" s="11"/>
      <c r="CK660" s="11"/>
      <c r="CL660" s="11"/>
      <c r="CM660" s="11"/>
      <c r="CN660" s="11"/>
      <c r="CO660" s="11"/>
      <c r="CP660" s="11"/>
      <c r="CQ660" s="11"/>
      <c r="CR660" s="11"/>
      <c r="CS660" s="11"/>
      <c r="CT660" s="11"/>
      <c r="CU660" s="11"/>
      <c r="CV660" s="11"/>
      <c r="CW660" s="11"/>
      <c r="CX660" s="11"/>
      <c r="CY660" s="11"/>
      <c r="CZ660" s="11"/>
      <c r="DA660" s="11"/>
      <c r="DB660" s="11"/>
      <c r="DC660" s="11"/>
      <c r="DD660" s="11"/>
      <c r="DE660" s="11"/>
      <c r="DF660" s="11"/>
      <c r="DG660" s="11"/>
      <c r="DH660" s="11"/>
      <c r="DI660" s="11"/>
      <c r="DJ660" s="11"/>
      <c r="DK660" s="11"/>
      <c r="DL660" s="11"/>
      <c r="DM660" s="11"/>
      <c r="DN660" s="11"/>
      <c r="DO660" s="11"/>
      <c r="DP660" s="11"/>
      <c r="DQ660" s="11"/>
      <c r="DR660" s="11"/>
      <c r="DS660" s="11"/>
      <c r="DT660" s="11"/>
      <c r="DU660" s="11"/>
      <c r="DV660" s="11"/>
      <c r="DW660" s="11"/>
      <c r="DX660" s="11"/>
      <c r="DY660" s="11"/>
      <c r="DZ660" s="11"/>
      <c r="EA660" s="11"/>
      <c r="EB660" s="11"/>
      <c r="EC660" s="11"/>
      <c r="ED660" s="11"/>
      <c r="EE660" s="11"/>
      <c r="EF660" s="11"/>
      <c r="EG660" s="11"/>
      <c r="EH660" s="11"/>
      <c r="EI660" s="11"/>
      <c r="EJ660" s="11"/>
      <c r="EK660" s="11"/>
      <c r="EL660" s="11"/>
      <c r="EM660" s="11"/>
      <c r="EN660" s="11"/>
      <c r="EO660" s="11"/>
      <c r="EP660" s="11"/>
      <c r="EQ660" s="11"/>
      <c r="ER660" s="11"/>
      <c r="ES660" s="11"/>
      <c r="ET660" s="11"/>
      <c r="EU660" s="11"/>
      <c r="EV660" s="11"/>
      <c r="EW660" s="11"/>
      <c r="EX660" s="11"/>
      <c r="EY660" s="11"/>
      <c r="EZ660" s="11"/>
      <c r="FA660" s="11"/>
      <c r="FB660" s="11"/>
    </row>
    <row r="661" ht="12.75" customHeight="1">
      <c r="A661" s="11"/>
      <c r="B661" s="11"/>
      <c r="C661" s="11"/>
      <c r="D661" s="11"/>
      <c r="E661" s="11"/>
      <c r="F661" s="11"/>
      <c r="G661" s="11"/>
      <c r="H661" s="11"/>
      <c r="I661" s="11"/>
      <c r="J661" s="11"/>
      <c r="K661" s="11"/>
      <c r="L661" s="11"/>
      <c r="M661" s="11"/>
      <c r="N661" s="11"/>
      <c r="O661" s="11"/>
      <c r="P661" s="11"/>
      <c r="Q661" s="11"/>
      <c r="R661" s="11"/>
      <c r="S661" s="11"/>
      <c r="T661" s="11"/>
      <c r="U661" s="11"/>
      <c r="V661" s="11"/>
      <c r="W661" s="11"/>
      <c r="X661" s="11"/>
      <c r="Y661" s="11"/>
      <c r="Z661" s="11"/>
      <c r="AA661" s="11"/>
      <c r="AB661" s="11"/>
      <c r="AC661" s="11"/>
      <c r="AD661" s="11"/>
      <c r="AE661" s="11"/>
      <c r="AF661" s="11"/>
      <c r="AG661" s="11"/>
      <c r="AH661" s="11"/>
      <c r="AI661" s="11"/>
      <c r="AJ661" s="11"/>
      <c r="AK661" s="11"/>
      <c r="AL661" s="11"/>
      <c r="AM661" s="11"/>
      <c r="AN661" s="11"/>
      <c r="AO661" s="11"/>
      <c r="AP661" s="11"/>
      <c r="AQ661" s="11"/>
      <c r="AR661" s="11"/>
      <c r="AS661" s="11"/>
      <c r="AT661" s="11"/>
      <c r="AU661" s="11"/>
      <c r="AV661" s="11"/>
      <c r="AW661" s="11"/>
      <c r="AX661" s="11"/>
      <c r="AY661" s="11"/>
      <c r="AZ661" s="11"/>
      <c r="BA661" s="11"/>
      <c r="BB661" s="11"/>
      <c r="BC661" s="11"/>
      <c r="BD661" s="11"/>
      <c r="BE661" s="11"/>
      <c r="BF661" s="11"/>
      <c r="BG661" s="11"/>
      <c r="BH661" s="11"/>
      <c r="BI661" s="11"/>
      <c r="BJ661" s="11"/>
      <c r="BK661" s="11"/>
      <c r="BL661" s="11"/>
      <c r="BM661" s="11"/>
      <c r="BN661" s="11"/>
      <c r="BO661" s="11"/>
      <c r="BP661" s="11"/>
      <c r="BQ661" s="11"/>
      <c r="BR661" s="11"/>
      <c r="BS661" s="11"/>
      <c r="BT661" s="11"/>
      <c r="BU661" s="11"/>
      <c r="BV661" s="11"/>
      <c r="BW661" s="11"/>
      <c r="BX661" s="11"/>
      <c r="BY661" s="11"/>
      <c r="BZ661" s="11"/>
      <c r="CA661" s="11"/>
      <c r="CB661" s="11"/>
      <c r="CC661" s="11"/>
      <c r="CD661" s="11"/>
      <c r="CE661" s="11"/>
      <c r="CF661" s="11"/>
      <c r="CG661" s="11"/>
      <c r="CH661" s="11"/>
      <c r="CI661" s="11"/>
      <c r="CJ661" s="11"/>
      <c r="CK661" s="11"/>
      <c r="CL661" s="11"/>
      <c r="CM661" s="11"/>
      <c r="CN661" s="11"/>
      <c r="CO661" s="11"/>
      <c r="CP661" s="11"/>
      <c r="CQ661" s="11"/>
      <c r="CR661" s="11"/>
      <c r="CS661" s="11"/>
      <c r="CT661" s="11"/>
      <c r="CU661" s="11"/>
      <c r="CV661" s="11"/>
      <c r="CW661" s="11"/>
      <c r="CX661" s="11"/>
      <c r="CY661" s="11"/>
      <c r="CZ661" s="11"/>
      <c r="DA661" s="11"/>
      <c r="DB661" s="11"/>
      <c r="DC661" s="11"/>
      <c r="DD661" s="11"/>
      <c r="DE661" s="11"/>
      <c r="DF661" s="11"/>
      <c r="DG661" s="11"/>
      <c r="DH661" s="11"/>
      <c r="DI661" s="11"/>
      <c r="DJ661" s="11"/>
      <c r="DK661" s="11"/>
      <c r="DL661" s="11"/>
      <c r="DM661" s="11"/>
      <c r="DN661" s="11"/>
      <c r="DO661" s="11"/>
      <c r="DP661" s="11"/>
      <c r="DQ661" s="11"/>
      <c r="DR661" s="11"/>
      <c r="DS661" s="11"/>
      <c r="DT661" s="11"/>
      <c r="DU661" s="11"/>
      <c r="DV661" s="11"/>
      <c r="DW661" s="11"/>
      <c r="DX661" s="11"/>
      <c r="DY661" s="11"/>
      <c r="DZ661" s="11"/>
      <c r="EA661" s="11"/>
      <c r="EB661" s="11"/>
      <c r="EC661" s="11"/>
      <c r="ED661" s="11"/>
      <c r="EE661" s="11"/>
      <c r="EF661" s="11"/>
      <c r="EG661" s="11"/>
      <c r="EH661" s="11"/>
      <c r="EI661" s="11"/>
      <c r="EJ661" s="11"/>
      <c r="EK661" s="11"/>
      <c r="EL661" s="11"/>
      <c r="EM661" s="11"/>
      <c r="EN661" s="11"/>
      <c r="EO661" s="11"/>
      <c r="EP661" s="11"/>
      <c r="EQ661" s="11"/>
      <c r="ER661" s="11"/>
      <c r="ES661" s="11"/>
      <c r="ET661" s="11"/>
      <c r="EU661" s="11"/>
      <c r="EV661" s="11"/>
      <c r="EW661" s="11"/>
      <c r="EX661" s="11"/>
      <c r="EY661" s="11"/>
      <c r="EZ661" s="11"/>
      <c r="FA661" s="11"/>
      <c r="FB661" s="11"/>
    </row>
    <row r="662" ht="12.75" customHeight="1">
      <c r="A662" s="11"/>
      <c r="B662" s="11"/>
      <c r="C662" s="11"/>
      <c r="D662" s="11"/>
      <c r="E662" s="11"/>
      <c r="F662" s="11"/>
      <c r="G662" s="11"/>
      <c r="H662" s="11"/>
      <c r="I662" s="11"/>
      <c r="J662" s="11"/>
      <c r="K662" s="11"/>
      <c r="L662" s="11"/>
      <c r="M662" s="11"/>
      <c r="N662" s="11"/>
      <c r="O662" s="11"/>
      <c r="P662" s="11"/>
      <c r="Q662" s="11"/>
      <c r="R662" s="11"/>
      <c r="S662" s="11"/>
      <c r="T662" s="11"/>
      <c r="U662" s="11"/>
      <c r="V662" s="11"/>
      <c r="W662" s="11"/>
      <c r="X662" s="11"/>
      <c r="Y662" s="11"/>
      <c r="Z662" s="11"/>
      <c r="AA662" s="11"/>
      <c r="AB662" s="11"/>
      <c r="AC662" s="11"/>
      <c r="AD662" s="11"/>
      <c r="AE662" s="11"/>
      <c r="AF662" s="11"/>
      <c r="AG662" s="11"/>
      <c r="AH662" s="11"/>
      <c r="AI662" s="11"/>
      <c r="AJ662" s="11"/>
      <c r="AK662" s="11"/>
      <c r="AL662" s="11"/>
      <c r="AM662" s="11"/>
      <c r="AN662" s="11"/>
      <c r="AO662" s="11"/>
      <c r="AP662" s="11"/>
      <c r="AQ662" s="11"/>
      <c r="AR662" s="11"/>
      <c r="AS662" s="11"/>
      <c r="AT662" s="11"/>
      <c r="AU662" s="11"/>
      <c r="AV662" s="11"/>
      <c r="AW662" s="11"/>
      <c r="AX662" s="11"/>
      <c r="AY662" s="11"/>
      <c r="AZ662" s="11"/>
      <c r="BA662" s="11"/>
      <c r="BB662" s="11"/>
      <c r="BC662" s="11"/>
      <c r="BD662" s="11"/>
      <c r="BE662" s="11"/>
      <c r="BF662" s="11"/>
      <c r="BG662" s="11"/>
      <c r="BH662" s="11"/>
      <c r="BI662" s="11"/>
      <c r="BJ662" s="11"/>
      <c r="BK662" s="11"/>
      <c r="BL662" s="11"/>
      <c r="BM662" s="11"/>
      <c r="BN662" s="11"/>
      <c r="BO662" s="11"/>
      <c r="BP662" s="11"/>
      <c r="BQ662" s="11"/>
      <c r="BR662" s="11"/>
      <c r="BS662" s="11"/>
      <c r="BT662" s="11"/>
      <c r="BU662" s="11"/>
      <c r="BV662" s="11"/>
      <c r="BW662" s="11"/>
      <c r="BX662" s="11"/>
      <c r="BY662" s="11"/>
      <c r="BZ662" s="11"/>
      <c r="CA662" s="11"/>
      <c r="CB662" s="11"/>
      <c r="CC662" s="11"/>
      <c r="CD662" s="11"/>
      <c r="CE662" s="11"/>
      <c r="CF662" s="11"/>
      <c r="CG662" s="11"/>
      <c r="CH662" s="11"/>
      <c r="CI662" s="11"/>
      <c r="CJ662" s="11"/>
      <c r="CK662" s="11"/>
      <c r="CL662" s="11"/>
      <c r="CM662" s="11"/>
      <c r="CN662" s="11"/>
      <c r="CO662" s="11"/>
      <c r="CP662" s="11"/>
      <c r="CQ662" s="11"/>
      <c r="CR662" s="11"/>
      <c r="CS662" s="11"/>
      <c r="CT662" s="11"/>
      <c r="CU662" s="11"/>
      <c r="CV662" s="11"/>
      <c r="CW662" s="11"/>
      <c r="CX662" s="11"/>
      <c r="CY662" s="11"/>
      <c r="CZ662" s="11"/>
      <c r="DA662" s="11"/>
      <c r="DB662" s="11"/>
      <c r="DC662" s="11"/>
      <c r="DD662" s="11"/>
      <c r="DE662" s="11"/>
      <c r="DF662" s="11"/>
      <c r="DG662" s="11"/>
      <c r="DH662" s="11"/>
      <c r="DI662" s="11"/>
      <c r="DJ662" s="11"/>
      <c r="DK662" s="11"/>
      <c r="DL662" s="11"/>
      <c r="DM662" s="11"/>
      <c r="DN662" s="11"/>
      <c r="DO662" s="11"/>
      <c r="DP662" s="11"/>
      <c r="DQ662" s="11"/>
      <c r="DR662" s="11"/>
      <c r="DS662" s="11"/>
      <c r="DT662" s="11"/>
      <c r="DU662" s="11"/>
      <c r="DV662" s="11"/>
      <c r="DW662" s="11"/>
      <c r="DX662" s="11"/>
      <c r="DY662" s="11"/>
      <c r="DZ662" s="11"/>
      <c r="EA662" s="11"/>
      <c r="EB662" s="11"/>
      <c r="EC662" s="11"/>
      <c r="ED662" s="11"/>
      <c r="EE662" s="11"/>
      <c r="EF662" s="11"/>
      <c r="EG662" s="11"/>
      <c r="EH662" s="11"/>
      <c r="EI662" s="11"/>
      <c r="EJ662" s="11"/>
      <c r="EK662" s="11"/>
      <c r="EL662" s="11"/>
      <c r="EM662" s="11"/>
      <c r="EN662" s="11"/>
      <c r="EO662" s="11"/>
      <c r="EP662" s="11"/>
      <c r="EQ662" s="11"/>
      <c r="ER662" s="11"/>
      <c r="ES662" s="11"/>
      <c r="ET662" s="11"/>
      <c r="EU662" s="11"/>
      <c r="EV662" s="11"/>
      <c r="EW662" s="11"/>
      <c r="EX662" s="11"/>
      <c r="EY662" s="11"/>
      <c r="EZ662" s="11"/>
      <c r="FA662" s="11"/>
      <c r="FB662" s="11"/>
    </row>
    <row r="663" ht="12.75" customHeight="1">
      <c r="A663" s="11"/>
      <c r="B663" s="11"/>
      <c r="C663" s="11"/>
      <c r="D663" s="11"/>
      <c r="E663" s="11"/>
      <c r="F663" s="11"/>
      <c r="G663" s="11"/>
      <c r="H663" s="11"/>
      <c r="I663" s="11"/>
      <c r="J663" s="11"/>
      <c r="K663" s="11"/>
      <c r="L663" s="11"/>
      <c r="M663" s="11"/>
      <c r="N663" s="11"/>
      <c r="O663" s="11"/>
      <c r="P663" s="11"/>
      <c r="Q663" s="11"/>
      <c r="R663" s="11"/>
      <c r="S663" s="11"/>
      <c r="T663" s="11"/>
      <c r="U663" s="11"/>
      <c r="V663" s="11"/>
      <c r="W663" s="11"/>
      <c r="X663" s="11"/>
      <c r="Y663" s="11"/>
      <c r="Z663" s="11"/>
      <c r="AA663" s="11"/>
      <c r="AB663" s="11"/>
      <c r="AC663" s="11"/>
      <c r="AD663" s="11"/>
      <c r="AE663" s="11"/>
      <c r="AF663" s="11"/>
      <c r="AG663" s="11"/>
      <c r="AH663" s="11"/>
      <c r="AI663" s="11"/>
      <c r="AJ663" s="11"/>
      <c r="AK663" s="11"/>
      <c r="AL663" s="11"/>
      <c r="AM663" s="11"/>
      <c r="AN663" s="11"/>
      <c r="AO663" s="11"/>
      <c r="AP663" s="11"/>
      <c r="AQ663" s="11"/>
      <c r="AR663" s="11"/>
      <c r="AS663" s="11"/>
      <c r="AT663" s="11"/>
      <c r="AU663" s="11"/>
      <c r="AV663" s="11"/>
      <c r="AW663" s="11"/>
      <c r="AX663" s="11"/>
      <c r="AY663" s="11"/>
      <c r="AZ663" s="11"/>
      <c r="BA663" s="11"/>
      <c r="BB663" s="11"/>
      <c r="BC663" s="11"/>
      <c r="BD663" s="11"/>
      <c r="BE663" s="11"/>
      <c r="BF663" s="11"/>
      <c r="BG663" s="11"/>
      <c r="BH663" s="11"/>
      <c r="BI663" s="11"/>
      <c r="BJ663" s="11"/>
      <c r="BK663" s="11"/>
      <c r="BL663" s="11"/>
      <c r="BM663" s="11"/>
      <c r="BN663" s="11"/>
      <c r="BO663" s="11"/>
      <c r="BP663" s="11"/>
      <c r="BQ663" s="11"/>
      <c r="BR663" s="11"/>
      <c r="BS663" s="11"/>
      <c r="BT663" s="11"/>
      <c r="BU663" s="11"/>
      <c r="BV663" s="11"/>
      <c r="BW663" s="11"/>
      <c r="BX663" s="11"/>
      <c r="BY663" s="11"/>
      <c r="BZ663" s="11"/>
      <c r="CA663" s="11"/>
      <c r="CB663" s="11"/>
      <c r="CC663" s="11"/>
      <c r="CD663" s="11"/>
      <c r="CE663" s="11"/>
      <c r="CF663" s="11"/>
      <c r="CG663" s="11"/>
      <c r="CH663" s="11"/>
      <c r="CI663" s="11"/>
      <c r="CJ663" s="11"/>
      <c r="CK663" s="11"/>
      <c r="CL663" s="11"/>
      <c r="CM663" s="11"/>
      <c r="CN663" s="11"/>
      <c r="CO663" s="11"/>
      <c r="CP663" s="11"/>
      <c r="CQ663" s="11"/>
      <c r="CR663" s="11"/>
      <c r="CS663" s="11"/>
      <c r="CT663" s="11"/>
      <c r="CU663" s="11"/>
      <c r="CV663" s="11"/>
      <c r="CW663" s="11"/>
      <c r="CX663" s="11"/>
      <c r="CY663" s="11"/>
      <c r="CZ663" s="11"/>
      <c r="DA663" s="11"/>
      <c r="DB663" s="11"/>
      <c r="DC663" s="11"/>
      <c r="DD663" s="11"/>
      <c r="DE663" s="11"/>
      <c r="DF663" s="11"/>
      <c r="DG663" s="11"/>
      <c r="DH663" s="11"/>
      <c r="DI663" s="11"/>
      <c r="DJ663" s="11"/>
      <c r="DK663" s="11"/>
      <c r="DL663" s="11"/>
      <c r="DM663" s="11"/>
      <c r="DN663" s="11"/>
      <c r="DO663" s="11"/>
      <c r="DP663" s="11"/>
      <c r="DQ663" s="11"/>
      <c r="DR663" s="11"/>
      <c r="DS663" s="11"/>
      <c r="DT663" s="11"/>
      <c r="DU663" s="11"/>
      <c r="DV663" s="11"/>
      <c r="DW663" s="11"/>
      <c r="DX663" s="11"/>
      <c r="DY663" s="11"/>
      <c r="DZ663" s="11"/>
      <c r="EA663" s="11"/>
      <c r="EB663" s="11"/>
      <c r="EC663" s="11"/>
      <c r="ED663" s="11"/>
      <c r="EE663" s="11"/>
      <c r="EF663" s="11"/>
      <c r="EG663" s="11"/>
      <c r="EH663" s="11"/>
      <c r="EI663" s="11"/>
      <c r="EJ663" s="11"/>
      <c r="EK663" s="11"/>
      <c r="EL663" s="11"/>
      <c r="EM663" s="11"/>
      <c r="EN663" s="11"/>
      <c r="EO663" s="11"/>
      <c r="EP663" s="11"/>
      <c r="EQ663" s="11"/>
      <c r="ER663" s="11"/>
      <c r="ES663" s="11"/>
      <c r="ET663" s="11"/>
      <c r="EU663" s="11"/>
      <c r="EV663" s="11"/>
      <c r="EW663" s="11"/>
      <c r="EX663" s="11"/>
      <c r="EY663" s="11"/>
      <c r="EZ663" s="11"/>
      <c r="FA663" s="11"/>
      <c r="FB663" s="11"/>
    </row>
    <row r="664" ht="12.75" customHeight="1">
      <c r="A664" s="11"/>
      <c r="B664" s="11"/>
      <c r="C664" s="11"/>
      <c r="D664" s="11"/>
      <c r="E664" s="11"/>
      <c r="F664" s="11"/>
      <c r="G664" s="11"/>
      <c r="H664" s="11"/>
      <c r="I664" s="11"/>
      <c r="J664" s="11"/>
      <c r="K664" s="11"/>
      <c r="L664" s="11"/>
      <c r="M664" s="11"/>
      <c r="N664" s="11"/>
      <c r="O664" s="11"/>
      <c r="P664" s="11"/>
      <c r="Q664" s="11"/>
      <c r="R664" s="11"/>
      <c r="S664" s="11"/>
      <c r="T664" s="11"/>
      <c r="U664" s="11"/>
      <c r="V664" s="11"/>
      <c r="W664" s="11"/>
      <c r="X664" s="11"/>
      <c r="Y664" s="11"/>
      <c r="Z664" s="11"/>
      <c r="AA664" s="11"/>
      <c r="AB664" s="11"/>
      <c r="AC664" s="11"/>
      <c r="AD664" s="11"/>
      <c r="AE664" s="11"/>
      <c r="AF664" s="11"/>
      <c r="AG664" s="11"/>
      <c r="AH664" s="11"/>
      <c r="AI664" s="11"/>
      <c r="AJ664" s="11"/>
      <c r="AK664" s="11"/>
      <c r="AL664" s="11"/>
      <c r="AM664" s="11"/>
      <c r="AN664" s="11"/>
      <c r="AO664" s="11"/>
      <c r="AP664" s="11"/>
      <c r="AQ664" s="11"/>
      <c r="AR664" s="11"/>
      <c r="AS664" s="11"/>
      <c r="AT664" s="11"/>
      <c r="AU664" s="11"/>
      <c r="AV664" s="11"/>
      <c r="AW664" s="11"/>
      <c r="AX664" s="11"/>
      <c r="AY664" s="11"/>
      <c r="AZ664" s="11"/>
      <c r="BA664" s="11"/>
      <c r="BB664" s="11"/>
      <c r="BC664" s="11"/>
      <c r="BD664" s="11"/>
      <c r="BE664" s="11"/>
      <c r="BF664" s="11"/>
      <c r="BG664" s="11"/>
      <c r="BH664" s="11"/>
      <c r="BI664" s="11"/>
      <c r="BJ664" s="11"/>
      <c r="BK664" s="11"/>
      <c r="BL664" s="11"/>
      <c r="BM664" s="11"/>
      <c r="BN664" s="11"/>
      <c r="BO664" s="11"/>
      <c r="BP664" s="11"/>
      <c r="BQ664" s="11"/>
      <c r="BR664" s="11"/>
      <c r="BS664" s="11"/>
      <c r="BT664" s="11"/>
      <c r="BU664" s="11"/>
      <c r="BV664" s="11"/>
      <c r="BW664" s="11"/>
      <c r="BX664" s="11"/>
      <c r="BY664" s="11"/>
      <c r="BZ664" s="11"/>
      <c r="CA664" s="11"/>
      <c r="CB664" s="11"/>
      <c r="CC664" s="11"/>
      <c r="CD664" s="11"/>
      <c r="CE664" s="11"/>
      <c r="CF664" s="11"/>
      <c r="CG664" s="11"/>
      <c r="CH664" s="11"/>
      <c r="CI664" s="11"/>
      <c r="CJ664" s="11"/>
      <c r="CK664" s="11"/>
      <c r="CL664" s="11"/>
      <c r="CM664" s="11"/>
      <c r="CN664" s="11"/>
      <c r="CO664" s="11"/>
      <c r="CP664" s="11"/>
      <c r="CQ664" s="11"/>
      <c r="CR664" s="11"/>
      <c r="CS664" s="11"/>
      <c r="CT664" s="11"/>
      <c r="CU664" s="11"/>
      <c r="CV664" s="11"/>
      <c r="CW664" s="11"/>
      <c r="CX664" s="11"/>
      <c r="CY664" s="11"/>
      <c r="CZ664" s="11"/>
      <c r="DA664" s="11"/>
      <c r="DB664" s="11"/>
      <c r="DC664" s="11"/>
      <c r="DD664" s="11"/>
      <c r="DE664" s="11"/>
      <c r="DF664" s="11"/>
      <c r="DG664" s="11"/>
      <c r="DH664" s="11"/>
      <c r="DI664" s="11"/>
      <c r="DJ664" s="11"/>
      <c r="DK664" s="11"/>
      <c r="DL664" s="11"/>
      <c r="DM664" s="11"/>
      <c r="DN664" s="11"/>
      <c r="DO664" s="11"/>
      <c r="DP664" s="11"/>
      <c r="DQ664" s="11"/>
      <c r="DR664" s="11"/>
      <c r="DS664" s="11"/>
      <c r="DT664" s="11"/>
      <c r="DU664" s="11"/>
      <c r="DV664" s="11"/>
      <c r="DW664" s="11"/>
      <c r="DX664" s="11"/>
      <c r="DY664" s="11"/>
      <c r="DZ664" s="11"/>
      <c r="EA664" s="11"/>
      <c r="EB664" s="11"/>
      <c r="EC664" s="11"/>
      <c r="ED664" s="11"/>
      <c r="EE664" s="11"/>
      <c r="EF664" s="11"/>
      <c r="EG664" s="11"/>
      <c r="EH664" s="11"/>
      <c r="EI664" s="11"/>
      <c r="EJ664" s="11"/>
      <c r="EK664" s="11"/>
      <c r="EL664" s="11"/>
      <c r="EM664" s="11"/>
      <c r="EN664" s="11"/>
      <c r="EO664" s="11"/>
      <c r="EP664" s="11"/>
      <c r="EQ664" s="11"/>
      <c r="ER664" s="11"/>
      <c r="ES664" s="11"/>
      <c r="ET664" s="11"/>
      <c r="EU664" s="11"/>
      <c r="EV664" s="11"/>
      <c r="EW664" s="11"/>
      <c r="EX664" s="11"/>
      <c r="EY664" s="11"/>
      <c r="EZ664" s="11"/>
      <c r="FA664" s="11"/>
      <c r="FB664" s="11"/>
    </row>
    <row r="665" ht="12.75" customHeight="1">
      <c r="A665" s="11"/>
      <c r="B665" s="11"/>
      <c r="C665" s="11"/>
      <c r="D665" s="11"/>
      <c r="E665" s="11"/>
      <c r="F665" s="11"/>
      <c r="G665" s="11"/>
      <c r="H665" s="11"/>
      <c r="I665" s="11"/>
      <c r="J665" s="11"/>
      <c r="K665" s="11"/>
      <c r="L665" s="11"/>
      <c r="M665" s="11"/>
      <c r="N665" s="11"/>
      <c r="O665" s="11"/>
      <c r="P665" s="11"/>
      <c r="Q665" s="11"/>
      <c r="R665" s="11"/>
      <c r="S665" s="11"/>
      <c r="T665" s="11"/>
      <c r="U665" s="11"/>
      <c r="V665" s="11"/>
      <c r="W665" s="11"/>
      <c r="X665" s="11"/>
      <c r="Y665" s="11"/>
      <c r="Z665" s="11"/>
      <c r="AA665" s="11"/>
      <c r="AB665" s="11"/>
      <c r="AC665" s="11"/>
      <c r="AD665" s="11"/>
      <c r="AE665" s="11"/>
      <c r="AF665" s="11"/>
      <c r="AG665" s="11"/>
      <c r="AH665" s="11"/>
      <c r="AI665" s="11"/>
      <c r="AJ665" s="11"/>
      <c r="AK665" s="11"/>
      <c r="AL665" s="11"/>
      <c r="AM665" s="11"/>
      <c r="AN665" s="11"/>
      <c r="AO665" s="11"/>
      <c r="AP665" s="11"/>
      <c r="AQ665" s="11"/>
      <c r="AR665" s="11"/>
      <c r="AS665" s="11"/>
      <c r="AT665" s="11"/>
      <c r="AU665" s="11"/>
      <c r="AV665" s="11"/>
      <c r="AW665" s="11"/>
      <c r="AX665" s="11"/>
      <c r="AY665" s="11"/>
      <c r="AZ665" s="11"/>
      <c r="BA665" s="11"/>
      <c r="BB665" s="11"/>
      <c r="BC665" s="11"/>
      <c r="BD665" s="11"/>
      <c r="BE665" s="11"/>
      <c r="BF665" s="11"/>
      <c r="BG665" s="11"/>
      <c r="BH665" s="11"/>
      <c r="BI665" s="11"/>
      <c r="BJ665" s="11"/>
      <c r="BK665" s="11"/>
      <c r="BL665" s="11"/>
      <c r="BM665" s="11"/>
      <c r="BN665" s="11"/>
      <c r="BO665" s="11"/>
      <c r="BP665" s="11"/>
      <c r="BQ665" s="11"/>
      <c r="BR665" s="11"/>
      <c r="BS665" s="11"/>
      <c r="BT665" s="11"/>
      <c r="BU665" s="11"/>
      <c r="BV665" s="11"/>
      <c r="BW665" s="11"/>
      <c r="BX665" s="11"/>
      <c r="BY665" s="11"/>
      <c r="BZ665" s="11"/>
      <c r="CA665" s="11"/>
      <c r="CB665" s="11"/>
      <c r="CC665" s="11"/>
      <c r="CD665" s="11"/>
      <c r="CE665" s="11"/>
      <c r="CF665" s="11"/>
      <c r="CG665" s="11"/>
      <c r="CH665" s="11"/>
      <c r="CI665" s="11"/>
      <c r="CJ665" s="11"/>
      <c r="CK665" s="11"/>
      <c r="CL665" s="11"/>
      <c r="CM665" s="11"/>
      <c r="CN665" s="11"/>
      <c r="CO665" s="11"/>
      <c r="CP665" s="11"/>
      <c r="CQ665" s="11"/>
      <c r="CR665" s="11"/>
      <c r="CS665" s="11"/>
      <c r="CT665" s="11"/>
      <c r="CU665" s="11"/>
      <c r="CV665" s="11"/>
      <c r="CW665" s="11"/>
      <c r="CX665" s="11"/>
      <c r="CY665" s="11"/>
      <c r="CZ665" s="11"/>
      <c r="DA665" s="11"/>
      <c r="DB665" s="11"/>
      <c r="DC665" s="11"/>
      <c r="DD665" s="11"/>
      <c r="DE665" s="11"/>
      <c r="DF665" s="11"/>
      <c r="DG665" s="11"/>
      <c r="DH665" s="11"/>
      <c r="DI665" s="11"/>
      <c r="DJ665" s="11"/>
      <c r="DK665" s="11"/>
      <c r="DL665" s="11"/>
      <c r="DM665" s="11"/>
      <c r="DN665" s="11"/>
      <c r="DO665" s="11"/>
      <c r="DP665" s="11"/>
      <c r="DQ665" s="11"/>
      <c r="DR665" s="11"/>
      <c r="DS665" s="11"/>
      <c r="DT665" s="11"/>
      <c r="DU665" s="11"/>
      <c r="DV665" s="11"/>
      <c r="DW665" s="11"/>
      <c r="DX665" s="11"/>
      <c r="DY665" s="11"/>
      <c r="DZ665" s="11"/>
      <c r="EA665" s="11"/>
      <c r="EB665" s="11"/>
      <c r="EC665" s="11"/>
      <c r="ED665" s="11"/>
      <c r="EE665" s="11"/>
      <c r="EF665" s="11"/>
      <c r="EG665" s="11"/>
      <c r="EH665" s="11"/>
      <c r="EI665" s="11"/>
      <c r="EJ665" s="11"/>
      <c r="EK665" s="11"/>
      <c r="EL665" s="11"/>
      <c r="EM665" s="11"/>
      <c r="EN665" s="11"/>
      <c r="EO665" s="11"/>
      <c r="EP665" s="11"/>
      <c r="EQ665" s="11"/>
      <c r="ER665" s="11"/>
      <c r="ES665" s="11"/>
      <c r="ET665" s="11"/>
      <c r="EU665" s="11"/>
      <c r="EV665" s="11"/>
      <c r="EW665" s="11"/>
      <c r="EX665" s="11"/>
      <c r="EY665" s="11"/>
      <c r="EZ665" s="11"/>
      <c r="FA665" s="11"/>
      <c r="FB665" s="11"/>
    </row>
    <row r="666" ht="12.75" customHeight="1">
      <c r="A666" s="11"/>
      <c r="B666" s="11"/>
      <c r="C666" s="11"/>
      <c r="D666" s="11"/>
      <c r="E666" s="11"/>
      <c r="F666" s="11"/>
      <c r="G666" s="11"/>
      <c r="H666" s="11"/>
      <c r="I666" s="11"/>
      <c r="J666" s="11"/>
      <c r="K666" s="11"/>
      <c r="L666" s="11"/>
      <c r="M666" s="11"/>
      <c r="N666" s="11"/>
      <c r="O666" s="11"/>
      <c r="P666" s="11"/>
      <c r="Q666" s="11"/>
      <c r="R666" s="11"/>
      <c r="S666" s="11"/>
      <c r="T666" s="11"/>
      <c r="U666" s="11"/>
      <c r="V666" s="11"/>
      <c r="W666" s="11"/>
      <c r="X666" s="11"/>
      <c r="Y666" s="11"/>
      <c r="Z666" s="11"/>
      <c r="AA666" s="11"/>
      <c r="AB666" s="11"/>
      <c r="AC666" s="11"/>
      <c r="AD666" s="11"/>
      <c r="AE666" s="11"/>
      <c r="AF666" s="11"/>
      <c r="AG666" s="11"/>
      <c r="AH666" s="11"/>
      <c r="AI666" s="11"/>
      <c r="AJ666" s="11"/>
      <c r="AK666" s="11"/>
      <c r="AL666" s="11"/>
      <c r="AM666" s="11"/>
      <c r="AN666" s="11"/>
      <c r="AO666" s="11"/>
      <c r="AP666" s="11"/>
      <c r="AQ666" s="11"/>
      <c r="AR666" s="11"/>
      <c r="AS666" s="11"/>
      <c r="AT666" s="11"/>
      <c r="AU666" s="11"/>
      <c r="AV666" s="11"/>
      <c r="AW666" s="11"/>
      <c r="AX666" s="11"/>
      <c r="AY666" s="11"/>
      <c r="AZ666" s="11"/>
      <c r="BA666" s="11"/>
      <c r="BB666" s="11"/>
      <c r="BC666" s="11"/>
      <c r="BD666" s="11"/>
      <c r="BE666" s="11"/>
      <c r="BF666" s="11"/>
      <c r="BG666" s="11"/>
      <c r="BH666" s="11"/>
      <c r="BI666" s="11"/>
      <c r="BJ666" s="11"/>
      <c r="BK666" s="11"/>
      <c r="BL666" s="11"/>
      <c r="BM666" s="11"/>
      <c r="BN666" s="11"/>
      <c r="BO666" s="11"/>
      <c r="BP666" s="11"/>
      <c r="BQ666" s="11"/>
      <c r="BR666" s="11"/>
      <c r="BS666" s="11"/>
      <c r="BT666" s="11"/>
      <c r="BU666" s="11"/>
      <c r="BV666" s="11"/>
      <c r="BW666" s="11"/>
      <c r="BX666" s="11"/>
      <c r="BY666" s="11"/>
      <c r="BZ666" s="11"/>
      <c r="CA666" s="11"/>
      <c r="CB666" s="11"/>
      <c r="CC666" s="11"/>
      <c r="CD666" s="11"/>
      <c r="CE666" s="11"/>
      <c r="CF666" s="11"/>
      <c r="CG666" s="11"/>
      <c r="CH666" s="11"/>
      <c r="CI666" s="11"/>
      <c r="CJ666" s="11"/>
      <c r="CK666" s="11"/>
      <c r="CL666" s="11"/>
      <c r="CM666" s="11"/>
      <c r="CN666" s="11"/>
      <c r="CO666" s="11"/>
      <c r="CP666" s="11"/>
      <c r="CQ666" s="11"/>
      <c r="CR666" s="11"/>
      <c r="CS666" s="11"/>
      <c r="CT666" s="11"/>
      <c r="CU666" s="11"/>
      <c r="CV666" s="11"/>
      <c r="CW666" s="11"/>
      <c r="CX666" s="11"/>
      <c r="CY666" s="11"/>
      <c r="CZ666" s="11"/>
      <c r="DA666" s="11"/>
      <c r="DB666" s="11"/>
      <c r="DC666" s="11"/>
      <c r="DD666" s="11"/>
      <c r="DE666" s="11"/>
      <c r="DF666" s="11"/>
      <c r="DG666" s="11"/>
      <c r="DH666" s="11"/>
      <c r="DI666" s="11"/>
      <c r="DJ666" s="11"/>
      <c r="DK666" s="11"/>
      <c r="DL666" s="11"/>
      <c r="DM666" s="11"/>
      <c r="DN666" s="11"/>
      <c r="DO666" s="11"/>
      <c r="DP666" s="11"/>
      <c r="DQ666" s="11"/>
      <c r="DR666" s="11"/>
      <c r="DS666" s="11"/>
      <c r="DT666" s="11"/>
      <c r="DU666" s="11"/>
      <c r="DV666" s="11"/>
      <c r="DW666" s="11"/>
      <c r="DX666" s="11"/>
      <c r="DY666" s="11"/>
      <c r="DZ666" s="11"/>
      <c r="EA666" s="11"/>
      <c r="EB666" s="11"/>
      <c r="EC666" s="11"/>
      <c r="ED666" s="11"/>
      <c r="EE666" s="11"/>
      <c r="EF666" s="11"/>
      <c r="EG666" s="11"/>
      <c r="EH666" s="11"/>
      <c r="EI666" s="11"/>
      <c r="EJ666" s="11"/>
      <c r="EK666" s="11"/>
      <c r="EL666" s="11"/>
      <c r="EM666" s="11"/>
      <c r="EN666" s="11"/>
      <c r="EO666" s="11"/>
      <c r="EP666" s="11"/>
      <c r="EQ666" s="11"/>
      <c r="ER666" s="11"/>
      <c r="ES666" s="11"/>
      <c r="ET666" s="11"/>
      <c r="EU666" s="11"/>
      <c r="EV666" s="11"/>
      <c r="EW666" s="11"/>
      <c r="EX666" s="11"/>
      <c r="EY666" s="11"/>
      <c r="EZ666" s="11"/>
      <c r="FA666" s="11"/>
      <c r="FB666" s="11"/>
    </row>
    <row r="667" ht="12.75" customHeight="1">
      <c r="A667" s="11"/>
      <c r="B667" s="11"/>
      <c r="C667" s="11"/>
      <c r="D667" s="11"/>
      <c r="E667" s="11"/>
      <c r="F667" s="11"/>
      <c r="G667" s="11"/>
      <c r="H667" s="11"/>
      <c r="I667" s="11"/>
      <c r="J667" s="11"/>
      <c r="K667" s="11"/>
      <c r="L667" s="11"/>
      <c r="M667" s="11"/>
      <c r="N667" s="11"/>
      <c r="O667" s="11"/>
      <c r="P667" s="11"/>
      <c r="Q667" s="11"/>
      <c r="R667" s="11"/>
      <c r="S667" s="11"/>
      <c r="T667" s="11"/>
      <c r="U667" s="11"/>
      <c r="V667" s="11"/>
      <c r="W667" s="11"/>
      <c r="X667" s="11"/>
      <c r="Y667" s="11"/>
      <c r="Z667" s="11"/>
      <c r="AA667" s="11"/>
      <c r="AB667" s="11"/>
      <c r="AC667" s="11"/>
      <c r="AD667" s="11"/>
      <c r="AE667" s="11"/>
      <c r="AF667" s="11"/>
      <c r="AG667" s="11"/>
      <c r="AH667" s="11"/>
      <c r="AI667" s="11"/>
      <c r="AJ667" s="11"/>
      <c r="AK667" s="11"/>
      <c r="AL667" s="11"/>
      <c r="AM667" s="11"/>
      <c r="AN667" s="11"/>
      <c r="AO667" s="11"/>
      <c r="AP667" s="11"/>
      <c r="AQ667" s="11"/>
      <c r="AR667" s="11"/>
      <c r="AS667" s="11"/>
      <c r="AT667" s="11"/>
      <c r="AU667" s="11"/>
      <c r="AV667" s="11"/>
      <c r="AW667" s="11"/>
      <c r="AX667" s="11"/>
      <c r="AY667" s="11"/>
      <c r="AZ667" s="11"/>
      <c r="BA667" s="11"/>
      <c r="BB667" s="11"/>
      <c r="BC667" s="11"/>
      <c r="BD667" s="11"/>
      <c r="BE667" s="11"/>
      <c r="BF667" s="11"/>
      <c r="BG667" s="11"/>
      <c r="BH667" s="11"/>
      <c r="BI667" s="11"/>
      <c r="BJ667" s="11"/>
      <c r="BK667" s="11"/>
      <c r="BL667" s="11"/>
      <c r="BM667" s="11"/>
      <c r="BN667" s="11"/>
      <c r="BO667" s="11"/>
      <c r="BP667" s="11"/>
      <c r="BQ667" s="11"/>
      <c r="BR667" s="11"/>
      <c r="BS667" s="11"/>
      <c r="BT667" s="11"/>
      <c r="BU667" s="11"/>
      <c r="BV667" s="11"/>
      <c r="BW667" s="11"/>
      <c r="BX667" s="11"/>
      <c r="BY667" s="11"/>
      <c r="BZ667" s="11"/>
      <c r="CA667" s="11"/>
      <c r="CB667" s="11"/>
      <c r="CC667" s="11"/>
      <c r="CD667" s="11"/>
      <c r="CE667" s="11"/>
      <c r="CF667" s="11"/>
      <c r="CG667" s="11"/>
      <c r="CH667" s="11"/>
      <c r="CI667" s="11"/>
      <c r="CJ667" s="11"/>
      <c r="CK667" s="11"/>
      <c r="CL667" s="11"/>
      <c r="CM667" s="11"/>
      <c r="CN667" s="11"/>
      <c r="CO667" s="11"/>
      <c r="CP667" s="11"/>
      <c r="CQ667" s="11"/>
      <c r="CR667" s="11"/>
      <c r="CS667" s="11"/>
      <c r="CT667" s="11"/>
      <c r="CU667" s="11"/>
      <c r="CV667" s="11"/>
      <c r="CW667" s="11"/>
      <c r="CX667" s="11"/>
      <c r="CY667" s="11"/>
      <c r="CZ667" s="11"/>
      <c r="DA667" s="11"/>
      <c r="DB667" s="11"/>
      <c r="DC667" s="11"/>
      <c r="DD667" s="11"/>
      <c r="DE667" s="11"/>
      <c r="DF667" s="11"/>
      <c r="DG667" s="11"/>
      <c r="DH667" s="11"/>
      <c r="DI667" s="11"/>
      <c r="DJ667" s="11"/>
      <c r="DK667" s="11"/>
      <c r="DL667" s="11"/>
      <c r="DM667" s="11"/>
      <c r="DN667" s="11"/>
      <c r="DO667" s="11"/>
      <c r="DP667" s="11"/>
      <c r="DQ667" s="11"/>
      <c r="DR667" s="11"/>
      <c r="DS667" s="11"/>
      <c r="DT667" s="11"/>
      <c r="DU667" s="11"/>
      <c r="DV667" s="11"/>
      <c r="DW667" s="11"/>
      <c r="DX667" s="11"/>
      <c r="DY667" s="11"/>
      <c r="DZ667" s="11"/>
      <c r="EA667" s="11"/>
      <c r="EB667" s="11"/>
      <c r="EC667" s="11"/>
      <c r="ED667" s="11"/>
      <c r="EE667" s="11"/>
      <c r="EF667" s="11"/>
      <c r="EG667" s="11"/>
      <c r="EH667" s="11"/>
      <c r="EI667" s="11"/>
      <c r="EJ667" s="11"/>
      <c r="EK667" s="11"/>
      <c r="EL667" s="11"/>
      <c r="EM667" s="11"/>
      <c r="EN667" s="11"/>
      <c r="EO667" s="11"/>
      <c r="EP667" s="11"/>
      <c r="EQ667" s="11"/>
      <c r="ER667" s="11"/>
      <c r="ES667" s="11"/>
      <c r="ET667" s="11"/>
      <c r="EU667" s="11"/>
      <c r="EV667" s="11"/>
      <c r="EW667" s="11"/>
      <c r="EX667" s="11"/>
      <c r="EY667" s="11"/>
      <c r="EZ667" s="11"/>
      <c r="FA667" s="11"/>
      <c r="FB667" s="11"/>
    </row>
    <row r="668" ht="12.75" customHeight="1">
      <c r="A668" s="11"/>
      <c r="B668" s="11"/>
      <c r="C668" s="11"/>
      <c r="D668" s="11"/>
      <c r="E668" s="11"/>
      <c r="F668" s="11"/>
      <c r="G668" s="11"/>
      <c r="H668" s="11"/>
      <c r="I668" s="11"/>
      <c r="J668" s="11"/>
      <c r="K668" s="11"/>
      <c r="L668" s="11"/>
      <c r="M668" s="11"/>
      <c r="N668" s="11"/>
      <c r="O668" s="11"/>
      <c r="P668" s="11"/>
      <c r="Q668" s="11"/>
      <c r="R668" s="11"/>
      <c r="S668" s="11"/>
      <c r="T668" s="11"/>
      <c r="U668" s="11"/>
      <c r="V668" s="11"/>
      <c r="W668" s="11"/>
      <c r="X668" s="11"/>
      <c r="Y668" s="11"/>
      <c r="Z668" s="11"/>
      <c r="AA668" s="11"/>
      <c r="AB668" s="11"/>
      <c r="AC668" s="11"/>
      <c r="AD668" s="11"/>
      <c r="AE668" s="11"/>
      <c r="AF668" s="11"/>
      <c r="AG668" s="11"/>
      <c r="AH668" s="11"/>
      <c r="AI668" s="11"/>
      <c r="AJ668" s="11"/>
      <c r="AK668" s="11"/>
      <c r="AL668" s="11"/>
      <c r="AM668" s="11"/>
      <c r="AN668" s="11"/>
      <c r="AO668" s="11"/>
      <c r="AP668" s="11"/>
      <c r="AQ668" s="11"/>
      <c r="AR668" s="11"/>
      <c r="AS668" s="11"/>
      <c r="AT668" s="11"/>
      <c r="AU668" s="11"/>
      <c r="AV668" s="11"/>
      <c r="AW668" s="11"/>
      <c r="AX668" s="11"/>
      <c r="AY668" s="11"/>
      <c r="AZ668" s="11"/>
      <c r="BA668" s="11"/>
      <c r="BB668" s="11"/>
      <c r="BC668" s="11"/>
      <c r="BD668" s="11"/>
      <c r="BE668" s="11"/>
      <c r="BF668" s="11"/>
      <c r="BG668" s="11"/>
      <c r="BH668" s="11"/>
      <c r="BI668" s="11"/>
      <c r="BJ668" s="11"/>
      <c r="BK668" s="11"/>
      <c r="BL668" s="11"/>
      <c r="BM668" s="11"/>
      <c r="BN668" s="11"/>
      <c r="BO668" s="11"/>
      <c r="BP668" s="11"/>
      <c r="BQ668" s="11"/>
      <c r="BR668" s="11"/>
      <c r="BS668" s="11"/>
      <c r="BT668" s="11"/>
      <c r="BU668" s="11"/>
      <c r="BV668" s="11"/>
      <c r="BW668" s="11"/>
      <c r="BX668" s="11"/>
      <c r="BY668" s="11"/>
      <c r="BZ668" s="11"/>
      <c r="CA668" s="11"/>
      <c r="CB668" s="11"/>
      <c r="CC668" s="11"/>
      <c r="CD668" s="11"/>
      <c r="CE668" s="11"/>
      <c r="CF668" s="11"/>
      <c r="CG668" s="11"/>
      <c r="CH668" s="11"/>
      <c r="CI668" s="11"/>
      <c r="CJ668" s="11"/>
      <c r="CK668" s="11"/>
      <c r="CL668" s="11"/>
      <c r="CM668" s="11"/>
      <c r="CN668" s="11"/>
      <c r="CO668" s="11"/>
      <c r="CP668" s="11"/>
      <c r="CQ668" s="11"/>
      <c r="CR668" s="11"/>
      <c r="CS668" s="11"/>
      <c r="CT668" s="11"/>
      <c r="CU668" s="11"/>
      <c r="CV668" s="11"/>
      <c r="CW668" s="11"/>
      <c r="CX668" s="11"/>
      <c r="CY668" s="11"/>
      <c r="CZ668" s="11"/>
      <c r="DA668" s="11"/>
      <c r="DB668" s="11"/>
      <c r="DC668" s="11"/>
      <c r="DD668" s="11"/>
      <c r="DE668" s="11"/>
      <c r="DF668" s="11"/>
      <c r="DG668" s="11"/>
      <c r="DH668" s="11"/>
      <c r="DI668" s="11"/>
      <c r="DJ668" s="11"/>
      <c r="DK668" s="11"/>
      <c r="DL668" s="11"/>
      <c r="DM668" s="11"/>
      <c r="DN668" s="11"/>
      <c r="DO668" s="11"/>
      <c r="DP668" s="11"/>
      <c r="DQ668" s="11"/>
      <c r="DR668" s="11"/>
      <c r="DS668" s="11"/>
      <c r="DT668" s="11"/>
      <c r="DU668" s="11"/>
      <c r="DV668" s="11"/>
      <c r="DW668" s="11"/>
      <c r="DX668" s="11"/>
      <c r="DY668" s="11"/>
      <c r="DZ668" s="11"/>
      <c r="EA668" s="11"/>
      <c r="EB668" s="11"/>
      <c r="EC668" s="11"/>
      <c r="ED668" s="11"/>
      <c r="EE668" s="11"/>
      <c r="EF668" s="11"/>
      <c r="EG668" s="11"/>
      <c r="EH668" s="11"/>
      <c r="EI668" s="11"/>
      <c r="EJ668" s="11"/>
      <c r="EK668" s="11"/>
      <c r="EL668" s="11"/>
      <c r="EM668" s="11"/>
      <c r="EN668" s="11"/>
      <c r="EO668" s="11"/>
      <c r="EP668" s="11"/>
      <c r="EQ668" s="11"/>
      <c r="ER668" s="11"/>
      <c r="ES668" s="11"/>
      <c r="ET668" s="11"/>
      <c r="EU668" s="11"/>
      <c r="EV668" s="11"/>
      <c r="EW668" s="11"/>
      <c r="EX668" s="11"/>
      <c r="EY668" s="11"/>
      <c r="EZ668" s="11"/>
      <c r="FA668" s="11"/>
      <c r="FB668" s="11"/>
    </row>
    <row r="669" ht="12.75" customHeight="1">
      <c r="A669" s="11"/>
      <c r="B669" s="11"/>
      <c r="C669" s="11"/>
      <c r="D669" s="11"/>
      <c r="E669" s="11"/>
      <c r="F669" s="11"/>
      <c r="G669" s="11"/>
      <c r="H669" s="11"/>
      <c r="I669" s="11"/>
      <c r="J669" s="11"/>
      <c r="K669" s="11"/>
      <c r="L669" s="11"/>
      <c r="M669" s="11"/>
      <c r="N669" s="11"/>
      <c r="O669" s="11"/>
      <c r="P669" s="11"/>
      <c r="Q669" s="11"/>
      <c r="R669" s="11"/>
      <c r="S669" s="11"/>
      <c r="T669" s="11"/>
      <c r="U669" s="11"/>
      <c r="V669" s="11"/>
      <c r="W669" s="11"/>
      <c r="X669" s="11"/>
      <c r="Y669" s="11"/>
      <c r="Z669" s="11"/>
      <c r="AA669" s="11"/>
      <c r="AB669" s="11"/>
      <c r="AC669" s="11"/>
      <c r="AD669" s="11"/>
      <c r="AE669" s="11"/>
      <c r="AF669" s="11"/>
      <c r="AG669" s="11"/>
      <c r="AH669" s="11"/>
      <c r="AI669" s="11"/>
      <c r="AJ669" s="11"/>
      <c r="AK669" s="11"/>
      <c r="AL669" s="11"/>
      <c r="AM669" s="11"/>
      <c r="AN669" s="11"/>
      <c r="AO669" s="11"/>
      <c r="AP669" s="11"/>
      <c r="AQ669" s="11"/>
      <c r="AR669" s="11"/>
      <c r="AS669" s="11"/>
      <c r="AT669" s="11"/>
      <c r="AU669" s="11"/>
      <c r="AV669" s="11"/>
      <c r="AW669" s="11"/>
      <c r="AX669" s="11"/>
      <c r="AY669" s="11"/>
      <c r="AZ669" s="11"/>
      <c r="BA669" s="11"/>
      <c r="BB669" s="11"/>
      <c r="BC669" s="11"/>
      <c r="BD669" s="11"/>
      <c r="BE669" s="11"/>
      <c r="BF669" s="11"/>
      <c r="BG669" s="11"/>
      <c r="BH669" s="11"/>
      <c r="BI669" s="11"/>
      <c r="BJ669" s="11"/>
      <c r="BK669" s="11"/>
      <c r="BL669" s="11"/>
      <c r="BM669" s="11"/>
      <c r="BN669" s="11"/>
      <c r="BO669" s="11"/>
      <c r="BP669" s="11"/>
      <c r="BQ669" s="11"/>
      <c r="BR669" s="11"/>
      <c r="BS669" s="11"/>
      <c r="BT669" s="11"/>
      <c r="BU669" s="11"/>
      <c r="BV669" s="11"/>
      <c r="BW669" s="11"/>
      <c r="BX669" s="11"/>
      <c r="BY669" s="11"/>
      <c r="BZ669" s="11"/>
      <c r="CA669" s="11"/>
      <c r="CB669" s="11"/>
      <c r="CC669" s="11"/>
      <c r="CD669" s="11"/>
      <c r="CE669" s="11"/>
      <c r="CF669" s="11"/>
      <c r="CG669" s="11"/>
      <c r="CH669" s="11"/>
      <c r="CI669" s="11"/>
      <c r="CJ669" s="11"/>
      <c r="CK669" s="11"/>
      <c r="CL669" s="11"/>
      <c r="CM669" s="11"/>
      <c r="CN669" s="11"/>
      <c r="CO669" s="11"/>
      <c r="CP669" s="11"/>
      <c r="CQ669" s="11"/>
      <c r="CR669" s="11"/>
      <c r="CS669" s="11"/>
      <c r="CT669" s="11"/>
      <c r="CU669" s="11"/>
      <c r="CV669" s="11"/>
      <c r="CW669" s="11"/>
      <c r="CX669" s="11"/>
      <c r="CY669" s="11"/>
      <c r="CZ669" s="11"/>
      <c r="DA669" s="11"/>
      <c r="DB669" s="11"/>
      <c r="DC669" s="11"/>
      <c r="DD669" s="11"/>
      <c r="DE669" s="11"/>
      <c r="DF669" s="11"/>
      <c r="DG669" s="11"/>
      <c r="DH669" s="11"/>
      <c r="DI669" s="11"/>
      <c r="DJ669" s="11"/>
      <c r="DK669" s="11"/>
      <c r="DL669" s="11"/>
      <c r="DM669" s="11"/>
      <c r="DN669" s="11"/>
      <c r="DO669" s="11"/>
      <c r="DP669" s="11"/>
      <c r="DQ669" s="11"/>
      <c r="DR669" s="11"/>
      <c r="DS669" s="11"/>
      <c r="DT669" s="11"/>
      <c r="DU669" s="11"/>
      <c r="DV669" s="11"/>
      <c r="DW669" s="11"/>
      <c r="DX669" s="11"/>
      <c r="DY669" s="11"/>
      <c r="DZ669" s="11"/>
      <c r="EA669" s="11"/>
      <c r="EB669" s="11"/>
      <c r="EC669" s="11"/>
      <c r="ED669" s="11"/>
      <c r="EE669" s="11"/>
      <c r="EF669" s="11"/>
      <c r="EG669" s="11"/>
      <c r="EH669" s="11"/>
      <c r="EI669" s="11"/>
      <c r="EJ669" s="11"/>
      <c r="EK669" s="11"/>
      <c r="EL669" s="11"/>
      <c r="EM669" s="11"/>
      <c r="EN669" s="11"/>
      <c r="EO669" s="11"/>
      <c r="EP669" s="11"/>
      <c r="EQ669" s="11"/>
      <c r="ER669" s="11"/>
      <c r="ES669" s="11"/>
      <c r="ET669" s="11"/>
      <c r="EU669" s="11"/>
      <c r="EV669" s="11"/>
      <c r="EW669" s="11"/>
      <c r="EX669" s="11"/>
      <c r="EY669" s="11"/>
      <c r="EZ669" s="11"/>
      <c r="FA669" s="11"/>
      <c r="FB669" s="11"/>
    </row>
    <row r="670" ht="12.75" customHeight="1">
      <c r="A670" s="11"/>
      <c r="B670" s="11"/>
      <c r="C670" s="11"/>
      <c r="D670" s="11"/>
      <c r="E670" s="11"/>
      <c r="F670" s="11"/>
      <c r="G670" s="11"/>
      <c r="H670" s="11"/>
      <c r="I670" s="11"/>
      <c r="J670" s="11"/>
      <c r="K670" s="11"/>
      <c r="L670" s="11"/>
      <c r="M670" s="11"/>
      <c r="N670" s="11"/>
      <c r="O670" s="11"/>
      <c r="P670" s="11"/>
      <c r="Q670" s="11"/>
      <c r="R670" s="11"/>
      <c r="S670" s="11"/>
      <c r="T670" s="11"/>
      <c r="U670" s="11"/>
      <c r="V670" s="11"/>
      <c r="W670" s="11"/>
      <c r="X670" s="11"/>
      <c r="Y670" s="11"/>
      <c r="Z670" s="11"/>
      <c r="AA670" s="11"/>
      <c r="AB670" s="11"/>
      <c r="AC670" s="11"/>
      <c r="AD670" s="11"/>
      <c r="AE670" s="11"/>
      <c r="AF670" s="11"/>
      <c r="AG670" s="11"/>
      <c r="AH670" s="11"/>
      <c r="AI670" s="11"/>
      <c r="AJ670" s="11"/>
      <c r="AK670" s="11"/>
      <c r="AL670" s="11"/>
      <c r="AM670" s="11"/>
      <c r="AN670" s="11"/>
      <c r="AO670" s="11"/>
      <c r="AP670" s="11"/>
      <c r="AQ670" s="11"/>
      <c r="AR670" s="11"/>
      <c r="AS670" s="11"/>
      <c r="AT670" s="11"/>
      <c r="AU670" s="11"/>
      <c r="AV670" s="11"/>
      <c r="AW670" s="11"/>
      <c r="AX670" s="11"/>
      <c r="AY670" s="11"/>
      <c r="AZ670" s="11"/>
      <c r="BA670" s="11"/>
      <c r="BB670" s="11"/>
      <c r="BC670" s="11"/>
      <c r="BD670" s="11"/>
      <c r="BE670" s="11"/>
      <c r="BF670" s="11"/>
      <c r="BG670" s="11"/>
      <c r="BH670" s="11"/>
      <c r="BI670" s="11"/>
      <c r="BJ670" s="11"/>
      <c r="BK670" s="11"/>
      <c r="BL670" s="11"/>
      <c r="BM670" s="11"/>
      <c r="BN670" s="11"/>
      <c r="BO670" s="11"/>
      <c r="BP670" s="11"/>
      <c r="BQ670" s="11"/>
      <c r="BR670" s="11"/>
      <c r="BS670" s="11"/>
      <c r="BT670" s="11"/>
      <c r="BU670" s="11"/>
      <c r="BV670" s="11"/>
      <c r="BW670" s="11"/>
      <c r="BX670" s="11"/>
      <c r="BY670" s="11"/>
      <c r="BZ670" s="11"/>
      <c r="CA670" s="11"/>
      <c r="CB670" s="11"/>
      <c r="CC670" s="11"/>
      <c r="CD670" s="11"/>
      <c r="CE670" s="11"/>
      <c r="CF670" s="11"/>
      <c r="CG670" s="11"/>
      <c r="CH670" s="11"/>
      <c r="CI670" s="11"/>
      <c r="CJ670" s="11"/>
      <c r="CK670" s="11"/>
      <c r="CL670" s="11"/>
      <c r="CM670" s="11"/>
      <c r="CN670" s="11"/>
      <c r="CO670" s="11"/>
      <c r="CP670" s="11"/>
      <c r="CQ670" s="11"/>
      <c r="CR670" s="11"/>
      <c r="CS670" s="11"/>
      <c r="CT670" s="11"/>
      <c r="CU670" s="11"/>
      <c r="CV670" s="11"/>
      <c r="CW670" s="11"/>
      <c r="CX670" s="11"/>
      <c r="CY670" s="11"/>
      <c r="CZ670" s="11"/>
      <c r="DA670" s="11"/>
      <c r="DB670" s="11"/>
      <c r="DC670" s="11"/>
      <c r="DD670" s="11"/>
      <c r="DE670" s="11"/>
      <c r="DF670" s="11"/>
      <c r="DG670" s="11"/>
      <c r="DH670" s="11"/>
      <c r="DI670" s="11"/>
      <c r="DJ670" s="11"/>
      <c r="DK670" s="11"/>
      <c r="DL670" s="11"/>
      <c r="DM670" s="11"/>
      <c r="DN670" s="11"/>
      <c r="DO670" s="11"/>
      <c r="DP670" s="11"/>
      <c r="DQ670" s="11"/>
      <c r="DR670" s="11"/>
      <c r="DS670" s="11"/>
      <c r="DT670" s="11"/>
      <c r="DU670" s="11"/>
      <c r="DV670" s="11"/>
      <c r="DW670" s="11"/>
      <c r="DX670" s="11"/>
      <c r="DY670" s="11"/>
      <c r="DZ670" s="11"/>
      <c r="EA670" s="11"/>
      <c r="EB670" s="11"/>
      <c r="EC670" s="11"/>
      <c r="ED670" s="11"/>
      <c r="EE670" s="11"/>
      <c r="EF670" s="11"/>
      <c r="EG670" s="11"/>
      <c r="EH670" s="11"/>
      <c r="EI670" s="11"/>
      <c r="EJ670" s="11"/>
      <c r="EK670" s="11"/>
      <c r="EL670" s="11"/>
      <c r="EM670" s="11"/>
      <c r="EN670" s="11"/>
      <c r="EO670" s="11"/>
      <c r="EP670" s="11"/>
      <c r="EQ670" s="11"/>
      <c r="ER670" s="11"/>
      <c r="ES670" s="11"/>
      <c r="ET670" s="11"/>
      <c r="EU670" s="11"/>
      <c r="EV670" s="11"/>
      <c r="EW670" s="11"/>
      <c r="EX670" s="11"/>
      <c r="EY670" s="11"/>
      <c r="EZ670" s="11"/>
      <c r="FA670" s="11"/>
      <c r="FB670" s="11"/>
    </row>
    <row r="671" ht="12.75" customHeight="1">
      <c r="A671" s="11"/>
      <c r="B671" s="11"/>
      <c r="C671" s="11"/>
      <c r="D671" s="11"/>
      <c r="E671" s="11"/>
      <c r="F671" s="11"/>
      <c r="G671" s="11"/>
      <c r="H671" s="11"/>
      <c r="I671" s="11"/>
      <c r="J671" s="11"/>
      <c r="K671" s="11"/>
      <c r="L671" s="11"/>
      <c r="M671" s="11"/>
      <c r="N671" s="11"/>
      <c r="O671" s="11"/>
      <c r="P671" s="11"/>
      <c r="Q671" s="11"/>
      <c r="R671" s="11"/>
      <c r="S671" s="11"/>
      <c r="T671" s="11"/>
      <c r="U671" s="11"/>
      <c r="V671" s="11"/>
      <c r="W671" s="11"/>
      <c r="X671" s="11"/>
      <c r="Y671" s="11"/>
      <c r="Z671" s="11"/>
      <c r="AA671" s="11"/>
      <c r="AB671" s="11"/>
      <c r="AC671" s="11"/>
      <c r="AD671" s="11"/>
      <c r="AE671" s="11"/>
      <c r="AF671" s="11"/>
      <c r="AG671" s="11"/>
      <c r="AH671" s="11"/>
      <c r="AI671" s="11"/>
      <c r="AJ671" s="11"/>
      <c r="AK671" s="11"/>
      <c r="AL671" s="11"/>
      <c r="AM671" s="11"/>
      <c r="AN671" s="11"/>
      <c r="AO671" s="11"/>
      <c r="AP671" s="11"/>
      <c r="AQ671" s="11"/>
      <c r="AR671" s="11"/>
      <c r="AS671" s="11"/>
      <c r="AT671" s="11"/>
      <c r="AU671" s="11"/>
      <c r="AV671" s="11"/>
      <c r="AW671" s="11"/>
      <c r="AX671" s="11"/>
      <c r="AY671" s="11"/>
      <c r="AZ671" s="11"/>
      <c r="BA671" s="11"/>
      <c r="BB671" s="11"/>
      <c r="BC671" s="11"/>
      <c r="BD671" s="11"/>
      <c r="BE671" s="11"/>
      <c r="BF671" s="11"/>
      <c r="BG671" s="11"/>
      <c r="BH671" s="11"/>
      <c r="BI671" s="11"/>
      <c r="BJ671" s="11"/>
      <c r="BK671" s="11"/>
      <c r="BL671" s="11"/>
      <c r="BM671" s="11"/>
      <c r="BN671" s="11"/>
      <c r="BO671" s="11"/>
      <c r="BP671" s="11"/>
      <c r="BQ671" s="11"/>
      <c r="BR671" s="11"/>
      <c r="BS671" s="11"/>
      <c r="BT671" s="11"/>
      <c r="BU671" s="11"/>
      <c r="BV671" s="11"/>
      <c r="BW671" s="11"/>
      <c r="BX671" s="11"/>
      <c r="BY671" s="11"/>
      <c r="BZ671" s="11"/>
      <c r="CA671" s="11"/>
      <c r="CB671" s="11"/>
      <c r="CC671" s="11"/>
      <c r="CD671" s="11"/>
      <c r="CE671" s="11"/>
      <c r="CF671" s="11"/>
      <c r="CG671" s="11"/>
      <c r="CH671" s="11"/>
      <c r="CI671" s="11"/>
      <c r="CJ671" s="11"/>
      <c r="CK671" s="11"/>
      <c r="CL671" s="11"/>
      <c r="CM671" s="11"/>
      <c r="CN671" s="11"/>
      <c r="CO671" s="11"/>
      <c r="CP671" s="11"/>
      <c r="CQ671" s="11"/>
      <c r="CR671" s="11"/>
      <c r="CS671" s="11"/>
      <c r="CT671" s="11"/>
      <c r="CU671" s="11"/>
      <c r="CV671" s="11"/>
      <c r="CW671" s="11"/>
      <c r="CX671" s="11"/>
      <c r="CY671" s="11"/>
      <c r="CZ671" s="11"/>
      <c r="DA671" s="11"/>
      <c r="DB671" s="11"/>
      <c r="DC671" s="11"/>
      <c r="DD671" s="11"/>
      <c r="DE671" s="11"/>
      <c r="DF671" s="11"/>
      <c r="DG671" s="11"/>
      <c r="DH671" s="11"/>
      <c r="DI671" s="11"/>
      <c r="DJ671" s="11"/>
      <c r="DK671" s="11"/>
      <c r="DL671" s="11"/>
      <c r="DM671" s="11"/>
      <c r="DN671" s="11"/>
      <c r="DO671" s="11"/>
      <c r="DP671" s="11"/>
      <c r="DQ671" s="11"/>
      <c r="DR671" s="11"/>
      <c r="DS671" s="11"/>
      <c r="DT671" s="11"/>
      <c r="DU671" s="11"/>
      <c r="DV671" s="11"/>
      <c r="DW671" s="11"/>
      <c r="DX671" s="11"/>
      <c r="DY671" s="11"/>
      <c r="DZ671" s="11"/>
      <c r="EA671" s="11"/>
      <c r="EB671" s="11"/>
      <c r="EC671" s="11"/>
      <c r="ED671" s="11"/>
      <c r="EE671" s="11"/>
      <c r="EF671" s="11"/>
      <c r="EG671" s="11"/>
      <c r="EH671" s="11"/>
      <c r="EI671" s="11"/>
      <c r="EJ671" s="11"/>
      <c r="EK671" s="11"/>
      <c r="EL671" s="11"/>
      <c r="EM671" s="11"/>
      <c r="EN671" s="11"/>
      <c r="EO671" s="11"/>
      <c r="EP671" s="11"/>
      <c r="EQ671" s="11"/>
      <c r="ER671" s="11"/>
      <c r="ES671" s="11"/>
      <c r="ET671" s="11"/>
      <c r="EU671" s="11"/>
      <c r="EV671" s="11"/>
      <c r="EW671" s="11"/>
      <c r="EX671" s="11"/>
      <c r="EY671" s="11"/>
      <c r="EZ671" s="11"/>
      <c r="FA671" s="11"/>
      <c r="FB671" s="11"/>
    </row>
    <row r="672" ht="12.75" customHeight="1">
      <c r="A672" s="11"/>
      <c r="B672" s="11"/>
      <c r="C672" s="11"/>
      <c r="D672" s="11"/>
      <c r="E672" s="11"/>
      <c r="F672" s="11"/>
      <c r="G672" s="11"/>
      <c r="H672" s="11"/>
      <c r="I672" s="11"/>
      <c r="J672" s="11"/>
      <c r="K672" s="11"/>
      <c r="L672" s="11"/>
      <c r="M672" s="11"/>
      <c r="N672" s="11"/>
      <c r="O672" s="11"/>
      <c r="P672" s="11"/>
      <c r="Q672" s="11"/>
      <c r="R672" s="11"/>
      <c r="S672" s="11"/>
      <c r="T672" s="11"/>
      <c r="U672" s="11"/>
      <c r="V672" s="11"/>
      <c r="W672" s="11"/>
      <c r="X672" s="11"/>
      <c r="Y672" s="11"/>
      <c r="Z672" s="11"/>
      <c r="AA672" s="11"/>
      <c r="AB672" s="11"/>
      <c r="AC672" s="11"/>
      <c r="AD672" s="11"/>
      <c r="AE672" s="11"/>
      <c r="AF672" s="11"/>
      <c r="AG672" s="11"/>
      <c r="AH672" s="11"/>
      <c r="AI672" s="11"/>
      <c r="AJ672" s="11"/>
      <c r="AK672" s="11"/>
      <c r="AL672" s="11"/>
      <c r="AM672" s="11"/>
      <c r="AN672" s="11"/>
      <c r="AO672" s="11"/>
      <c r="AP672" s="11"/>
      <c r="AQ672" s="11"/>
      <c r="AR672" s="11"/>
      <c r="AS672" s="11"/>
      <c r="AT672" s="11"/>
      <c r="AU672" s="11"/>
      <c r="AV672" s="11"/>
      <c r="AW672" s="11"/>
      <c r="AX672" s="11"/>
      <c r="AY672" s="11"/>
      <c r="AZ672" s="11"/>
      <c r="BA672" s="11"/>
      <c r="BB672" s="11"/>
      <c r="BC672" s="11"/>
      <c r="BD672" s="11"/>
      <c r="BE672" s="11"/>
      <c r="BF672" s="11"/>
      <c r="BG672" s="11"/>
      <c r="BH672" s="11"/>
      <c r="BI672" s="11"/>
      <c r="BJ672" s="11"/>
      <c r="BK672" s="11"/>
      <c r="BL672" s="11"/>
      <c r="BM672" s="11"/>
      <c r="BN672" s="11"/>
      <c r="BO672" s="11"/>
      <c r="BP672" s="11"/>
      <c r="BQ672" s="11"/>
      <c r="BR672" s="11"/>
      <c r="BS672" s="11"/>
      <c r="BT672" s="11"/>
      <c r="BU672" s="11"/>
      <c r="BV672" s="11"/>
      <c r="BW672" s="11"/>
      <c r="BX672" s="11"/>
      <c r="BY672" s="11"/>
      <c r="BZ672" s="11"/>
      <c r="CA672" s="11"/>
      <c r="CB672" s="11"/>
      <c r="CC672" s="11"/>
      <c r="CD672" s="11"/>
      <c r="CE672" s="11"/>
      <c r="CF672" s="11"/>
      <c r="CG672" s="11"/>
      <c r="CH672" s="11"/>
      <c r="CI672" s="11"/>
      <c r="CJ672" s="11"/>
      <c r="CK672" s="11"/>
      <c r="CL672" s="11"/>
      <c r="CM672" s="11"/>
      <c r="CN672" s="11"/>
      <c r="CO672" s="11"/>
      <c r="CP672" s="11"/>
      <c r="CQ672" s="11"/>
      <c r="CR672" s="11"/>
      <c r="CS672" s="11"/>
      <c r="CT672" s="11"/>
      <c r="CU672" s="11"/>
      <c r="CV672" s="11"/>
      <c r="CW672" s="11"/>
      <c r="CX672" s="11"/>
      <c r="CY672" s="11"/>
      <c r="CZ672" s="11"/>
      <c r="DA672" s="11"/>
      <c r="DB672" s="11"/>
      <c r="DC672" s="11"/>
      <c r="DD672" s="11"/>
      <c r="DE672" s="11"/>
      <c r="DF672" s="11"/>
      <c r="DG672" s="11"/>
      <c r="DH672" s="11"/>
      <c r="DI672" s="11"/>
      <c r="DJ672" s="11"/>
      <c r="DK672" s="11"/>
      <c r="DL672" s="11"/>
      <c r="DM672" s="11"/>
      <c r="DN672" s="11"/>
      <c r="DO672" s="11"/>
      <c r="DP672" s="11"/>
      <c r="DQ672" s="11"/>
      <c r="DR672" s="11"/>
      <c r="DS672" s="11"/>
      <c r="DT672" s="11"/>
      <c r="DU672" s="11"/>
      <c r="DV672" s="11"/>
      <c r="DW672" s="11"/>
      <c r="DX672" s="11"/>
      <c r="DY672" s="11"/>
      <c r="DZ672" s="11"/>
      <c r="EA672" s="11"/>
      <c r="EB672" s="11"/>
      <c r="EC672" s="11"/>
      <c r="ED672" s="11"/>
      <c r="EE672" s="11"/>
      <c r="EF672" s="11"/>
      <c r="EG672" s="11"/>
      <c r="EH672" s="11"/>
      <c r="EI672" s="11"/>
      <c r="EJ672" s="11"/>
      <c r="EK672" s="11"/>
      <c r="EL672" s="11"/>
      <c r="EM672" s="11"/>
      <c r="EN672" s="11"/>
      <c r="EO672" s="11"/>
      <c r="EP672" s="11"/>
      <c r="EQ672" s="11"/>
      <c r="ER672" s="11"/>
      <c r="ES672" s="11"/>
      <c r="ET672" s="11"/>
      <c r="EU672" s="11"/>
      <c r="EV672" s="11"/>
      <c r="EW672" s="11"/>
      <c r="EX672" s="11"/>
      <c r="EY672" s="11"/>
      <c r="EZ672" s="11"/>
      <c r="FA672" s="11"/>
      <c r="FB672" s="11"/>
    </row>
    <row r="673" ht="12.75" customHeight="1">
      <c r="A673" s="11"/>
      <c r="B673" s="11"/>
      <c r="C673" s="11"/>
      <c r="D673" s="11"/>
      <c r="E673" s="11"/>
      <c r="F673" s="11"/>
      <c r="G673" s="11"/>
      <c r="H673" s="11"/>
      <c r="I673" s="11"/>
      <c r="J673" s="11"/>
      <c r="K673" s="11"/>
      <c r="L673" s="11"/>
      <c r="M673" s="11"/>
      <c r="N673" s="11"/>
      <c r="O673" s="11"/>
      <c r="P673" s="11"/>
      <c r="Q673" s="11"/>
      <c r="R673" s="11"/>
      <c r="S673" s="11"/>
      <c r="T673" s="11"/>
      <c r="U673" s="11"/>
      <c r="V673" s="11"/>
      <c r="W673" s="11"/>
      <c r="X673" s="11"/>
      <c r="Y673" s="11"/>
      <c r="Z673" s="11"/>
      <c r="AA673" s="11"/>
      <c r="AB673" s="11"/>
      <c r="AC673" s="11"/>
      <c r="AD673" s="11"/>
      <c r="AE673" s="11"/>
      <c r="AF673" s="11"/>
      <c r="AG673" s="11"/>
      <c r="AH673" s="11"/>
      <c r="AI673" s="11"/>
      <c r="AJ673" s="11"/>
      <c r="AK673" s="11"/>
      <c r="AL673" s="11"/>
      <c r="AM673" s="11"/>
      <c r="AN673" s="11"/>
      <c r="AO673" s="11"/>
      <c r="AP673" s="11"/>
      <c r="AQ673" s="11"/>
      <c r="AR673" s="11"/>
      <c r="AS673" s="11"/>
      <c r="AT673" s="11"/>
      <c r="AU673" s="11"/>
      <c r="AV673" s="11"/>
      <c r="AW673" s="11"/>
      <c r="AX673" s="11"/>
      <c r="AY673" s="11"/>
      <c r="AZ673" s="11"/>
      <c r="BA673" s="11"/>
      <c r="BB673" s="11"/>
      <c r="BC673" s="11"/>
      <c r="BD673" s="11"/>
      <c r="BE673" s="11"/>
      <c r="BF673" s="11"/>
      <c r="BG673" s="11"/>
      <c r="BH673" s="11"/>
      <c r="BI673" s="11"/>
      <c r="BJ673" s="11"/>
      <c r="BK673" s="11"/>
      <c r="BL673" s="11"/>
      <c r="BM673" s="11"/>
      <c r="BN673" s="11"/>
      <c r="BO673" s="11"/>
      <c r="BP673" s="11"/>
      <c r="BQ673" s="11"/>
      <c r="BR673" s="11"/>
      <c r="BS673" s="11"/>
      <c r="BT673" s="11"/>
      <c r="BU673" s="11"/>
      <c r="BV673" s="11"/>
      <c r="BW673" s="11"/>
      <c r="BX673" s="11"/>
      <c r="BY673" s="11"/>
      <c r="BZ673" s="11"/>
      <c r="CA673" s="11"/>
      <c r="CB673" s="11"/>
      <c r="CC673" s="11"/>
      <c r="CD673" s="11"/>
      <c r="CE673" s="11"/>
      <c r="CF673" s="11"/>
      <c r="CG673" s="11"/>
      <c r="CH673" s="11"/>
      <c r="CI673" s="11"/>
      <c r="CJ673" s="11"/>
      <c r="CK673" s="11"/>
      <c r="CL673" s="11"/>
      <c r="CM673" s="11"/>
      <c r="CN673" s="11"/>
      <c r="CO673" s="11"/>
      <c r="CP673" s="11"/>
      <c r="CQ673" s="11"/>
      <c r="CR673" s="11"/>
      <c r="CS673" s="11"/>
      <c r="CT673" s="11"/>
      <c r="CU673" s="11"/>
      <c r="CV673" s="11"/>
      <c r="CW673" s="11"/>
      <c r="CX673" s="11"/>
      <c r="CY673" s="11"/>
      <c r="CZ673" s="11"/>
      <c r="DA673" s="11"/>
      <c r="DB673" s="11"/>
      <c r="DC673" s="11"/>
      <c r="DD673" s="11"/>
      <c r="DE673" s="11"/>
      <c r="DF673" s="11"/>
      <c r="DG673" s="11"/>
      <c r="DH673" s="11"/>
      <c r="DI673" s="11"/>
      <c r="DJ673" s="11"/>
      <c r="DK673" s="11"/>
      <c r="DL673" s="11"/>
      <c r="DM673" s="11"/>
      <c r="DN673" s="11"/>
      <c r="DO673" s="11"/>
      <c r="DP673" s="11"/>
      <c r="DQ673" s="11"/>
      <c r="DR673" s="11"/>
      <c r="DS673" s="11"/>
      <c r="DT673" s="11"/>
      <c r="DU673" s="11"/>
      <c r="DV673" s="11"/>
      <c r="DW673" s="11"/>
      <c r="DX673" s="11"/>
      <c r="DY673" s="11"/>
      <c r="DZ673" s="11"/>
      <c r="EA673" s="11"/>
      <c r="EB673" s="11"/>
      <c r="EC673" s="11"/>
      <c r="ED673" s="11"/>
      <c r="EE673" s="11"/>
      <c r="EF673" s="11"/>
      <c r="EG673" s="11"/>
      <c r="EH673" s="11"/>
      <c r="EI673" s="11"/>
      <c r="EJ673" s="11"/>
      <c r="EK673" s="11"/>
      <c r="EL673" s="11"/>
      <c r="EM673" s="11"/>
      <c r="EN673" s="11"/>
      <c r="EO673" s="11"/>
      <c r="EP673" s="11"/>
      <c r="EQ673" s="11"/>
      <c r="ER673" s="11"/>
      <c r="ES673" s="11"/>
      <c r="ET673" s="11"/>
      <c r="EU673" s="11"/>
      <c r="EV673" s="11"/>
      <c r="EW673" s="11"/>
      <c r="EX673" s="11"/>
      <c r="EY673" s="11"/>
      <c r="EZ673" s="11"/>
      <c r="FA673" s="11"/>
      <c r="FB673" s="11"/>
    </row>
    <row r="674" ht="12.75" customHeight="1">
      <c r="A674" s="11"/>
      <c r="B674" s="11"/>
      <c r="C674" s="11"/>
      <c r="D674" s="11"/>
      <c r="E674" s="11"/>
      <c r="F674" s="11"/>
      <c r="G674" s="11"/>
      <c r="H674" s="11"/>
      <c r="I674" s="11"/>
      <c r="J674" s="11"/>
      <c r="K674" s="11"/>
      <c r="L674" s="11"/>
      <c r="M674" s="11"/>
      <c r="N674" s="11"/>
      <c r="O674" s="11"/>
      <c r="P674" s="11"/>
      <c r="Q674" s="11"/>
      <c r="R674" s="11"/>
      <c r="S674" s="11"/>
      <c r="T674" s="11"/>
      <c r="U674" s="11"/>
      <c r="V674" s="11"/>
      <c r="W674" s="11"/>
      <c r="X674" s="11"/>
      <c r="Y674" s="11"/>
      <c r="Z674" s="11"/>
      <c r="AA674" s="11"/>
      <c r="AB674" s="11"/>
      <c r="AC674" s="11"/>
      <c r="AD674" s="11"/>
      <c r="AE674" s="11"/>
      <c r="AF674" s="11"/>
      <c r="AG674" s="11"/>
      <c r="AH674" s="11"/>
      <c r="AI674" s="11"/>
      <c r="AJ674" s="11"/>
      <c r="AK674" s="11"/>
      <c r="AL674" s="11"/>
      <c r="AM674" s="11"/>
      <c r="AN674" s="11"/>
      <c r="AO674" s="11"/>
      <c r="AP674" s="11"/>
      <c r="AQ674" s="11"/>
      <c r="AR674" s="11"/>
      <c r="AS674" s="11"/>
      <c r="AT674" s="11"/>
      <c r="AU674" s="11"/>
      <c r="AV674" s="11"/>
      <c r="AW674" s="11"/>
      <c r="AX674" s="11"/>
      <c r="AY674" s="11"/>
      <c r="AZ674" s="11"/>
      <c r="BA674" s="11"/>
      <c r="BB674" s="11"/>
      <c r="BC674" s="11"/>
      <c r="BD674" s="11"/>
      <c r="BE674" s="11"/>
      <c r="BF674" s="11"/>
      <c r="BG674" s="11"/>
      <c r="BH674" s="11"/>
      <c r="BI674" s="11"/>
      <c r="BJ674" s="11"/>
      <c r="BK674" s="11"/>
      <c r="BL674" s="11"/>
      <c r="BM674" s="11"/>
      <c r="BN674" s="11"/>
      <c r="BO674" s="11"/>
      <c r="BP674" s="11"/>
      <c r="BQ674" s="11"/>
      <c r="BR674" s="11"/>
      <c r="BS674" s="11"/>
      <c r="BT674" s="11"/>
      <c r="BU674" s="11"/>
      <c r="BV674" s="11"/>
      <c r="BW674" s="11"/>
      <c r="BX674" s="11"/>
      <c r="BY674" s="11"/>
      <c r="BZ674" s="11"/>
      <c r="CA674" s="11"/>
      <c r="CB674" s="11"/>
      <c r="CC674" s="11"/>
      <c r="CD674" s="11"/>
      <c r="CE674" s="11"/>
      <c r="CF674" s="11"/>
      <c r="CG674" s="11"/>
      <c r="CH674" s="11"/>
      <c r="CI674" s="11"/>
      <c r="CJ674" s="11"/>
      <c r="CK674" s="11"/>
      <c r="CL674" s="11"/>
      <c r="CM674" s="11"/>
      <c r="CN674" s="11"/>
      <c r="CO674" s="11"/>
      <c r="CP674" s="11"/>
      <c r="CQ674" s="11"/>
      <c r="CR674" s="11"/>
      <c r="CS674" s="11"/>
      <c r="CT674" s="11"/>
      <c r="CU674" s="11"/>
      <c r="CV674" s="11"/>
      <c r="CW674" s="11"/>
      <c r="CX674" s="11"/>
      <c r="CY674" s="11"/>
      <c r="CZ674" s="11"/>
      <c r="DA674" s="11"/>
      <c r="DB674" s="11"/>
      <c r="DC674" s="11"/>
      <c r="DD674" s="11"/>
      <c r="DE674" s="11"/>
      <c r="DF674" s="11"/>
      <c r="DG674" s="11"/>
      <c r="DH674" s="11"/>
      <c r="DI674" s="11"/>
      <c r="DJ674" s="11"/>
      <c r="DK674" s="11"/>
      <c r="DL674" s="11"/>
      <c r="DM674" s="11"/>
      <c r="DN674" s="11"/>
      <c r="DO674" s="11"/>
      <c r="DP674" s="11"/>
      <c r="DQ674" s="11"/>
      <c r="DR674" s="11"/>
      <c r="DS674" s="11"/>
      <c r="DT674" s="11"/>
      <c r="DU674" s="11"/>
      <c r="DV674" s="11"/>
      <c r="DW674" s="11"/>
      <c r="DX674" s="11"/>
      <c r="DY674" s="11"/>
      <c r="DZ674" s="11"/>
      <c r="EA674" s="11"/>
      <c r="EB674" s="11"/>
      <c r="EC674" s="11"/>
      <c r="ED674" s="11"/>
      <c r="EE674" s="11"/>
      <c r="EF674" s="11"/>
      <c r="EG674" s="11"/>
      <c r="EH674" s="11"/>
      <c r="EI674" s="11"/>
      <c r="EJ674" s="11"/>
      <c r="EK674" s="11"/>
      <c r="EL674" s="11"/>
      <c r="EM674" s="11"/>
      <c r="EN674" s="11"/>
      <c r="EO674" s="11"/>
      <c r="EP674" s="11"/>
      <c r="EQ674" s="11"/>
      <c r="ER674" s="11"/>
      <c r="ES674" s="11"/>
      <c r="ET674" s="11"/>
      <c r="EU674" s="11"/>
      <c r="EV674" s="11"/>
      <c r="EW674" s="11"/>
      <c r="EX674" s="11"/>
      <c r="EY674" s="11"/>
      <c r="EZ674" s="11"/>
      <c r="FA674" s="11"/>
      <c r="FB674" s="11"/>
    </row>
    <row r="675" ht="12.75" customHeight="1">
      <c r="A675" s="11"/>
      <c r="B675" s="11"/>
      <c r="C675" s="11"/>
      <c r="D675" s="11"/>
      <c r="E675" s="11"/>
      <c r="F675" s="11"/>
      <c r="G675" s="11"/>
      <c r="H675" s="11"/>
      <c r="I675" s="11"/>
      <c r="J675" s="11"/>
      <c r="K675" s="11"/>
      <c r="L675" s="11"/>
      <c r="M675" s="11"/>
      <c r="N675" s="11"/>
      <c r="O675" s="11"/>
      <c r="P675" s="11"/>
      <c r="Q675" s="11"/>
      <c r="R675" s="11"/>
      <c r="S675" s="11"/>
      <c r="T675" s="11"/>
      <c r="U675" s="11"/>
      <c r="V675" s="11"/>
      <c r="W675" s="11"/>
      <c r="X675" s="11"/>
      <c r="Y675" s="11"/>
      <c r="Z675" s="11"/>
      <c r="AA675" s="11"/>
      <c r="AB675" s="11"/>
      <c r="AC675" s="11"/>
      <c r="AD675" s="11"/>
      <c r="AE675" s="11"/>
      <c r="AF675" s="11"/>
      <c r="AG675" s="11"/>
      <c r="AH675" s="11"/>
      <c r="AI675" s="11"/>
      <c r="AJ675" s="11"/>
      <c r="AK675" s="11"/>
      <c r="AL675" s="11"/>
      <c r="AM675" s="11"/>
      <c r="AN675" s="11"/>
      <c r="AO675" s="11"/>
      <c r="AP675" s="11"/>
      <c r="AQ675" s="11"/>
      <c r="AR675" s="11"/>
      <c r="AS675" s="11"/>
      <c r="AT675" s="11"/>
      <c r="AU675" s="11"/>
      <c r="AV675" s="11"/>
      <c r="AW675" s="11"/>
      <c r="AX675" s="11"/>
      <c r="AY675" s="11"/>
      <c r="AZ675" s="11"/>
      <c r="BA675" s="11"/>
      <c r="BB675" s="11"/>
      <c r="BC675" s="11"/>
      <c r="BD675" s="11"/>
      <c r="BE675" s="11"/>
      <c r="BF675" s="11"/>
      <c r="BG675" s="11"/>
      <c r="BH675" s="11"/>
      <c r="BI675" s="11"/>
      <c r="BJ675" s="11"/>
      <c r="BK675" s="11"/>
      <c r="BL675" s="11"/>
      <c r="BM675" s="11"/>
      <c r="BN675" s="11"/>
      <c r="BO675" s="11"/>
      <c r="BP675" s="11"/>
      <c r="BQ675" s="11"/>
      <c r="BR675" s="11"/>
      <c r="BS675" s="11"/>
      <c r="BT675" s="11"/>
      <c r="BU675" s="11"/>
      <c r="BV675" s="11"/>
      <c r="BW675" s="11"/>
      <c r="BX675" s="11"/>
      <c r="BY675" s="11"/>
      <c r="BZ675" s="11"/>
      <c r="CA675" s="11"/>
      <c r="CB675" s="11"/>
      <c r="CC675" s="11"/>
      <c r="CD675" s="11"/>
      <c r="CE675" s="11"/>
      <c r="CF675" s="11"/>
      <c r="CG675" s="11"/>
      <c r="CH675" s="11"/>
      <c r="CI675" s="11"/>
      <c r="CJ675" s="11"/>
      <c r="CK675" s="11"/>
      <c r="CL675" s="11"/>
      <c r="CM675" s="11"/>
      <c r="CN675" s="11"/>
      <c r="CO675" s="11"/>
      <c r="CP675" s="11"/>
      <c r="CQ675" s="11"/>
      <c r="CR675" s="11"/>
      <c r="CS675" s="11"/>
      <c r="CT675" s="11"/>
      <c r="CU675" s="11"/>
      <c r="CV675" s="11"/>
      <c r="CW675" s="11"/>
      <c r="CX675" s="11"/>
      <c r="CY675" s="11"/>
      <c r="CZ675" s="11"/>
      <c r="DA675" s="11"/>
      <c r="DB675" s="11"/>
      <c r="DC675" s="11"/>
      <c r="DD675" s="11"/>
      <c r="DE675" s="11"/>
      <c r="DF675" s="11"/>
      <c r="DG675" s="11"/>
      <c r="DH675" s="11"/>
      <c r="DI675" s="11"/>
      <c r="DJ675" s="11"/>
      <c r="DK675" s="11"/>
      <c r="DL675" s="11"/>
      <c r="DM675" s="11"/>
      <c r="DN675" s="11"/>
      <c r="DO675" s="11"/>
      <c r="DP675" s="11"/>
      <c r="DQ675" s="11"/>
      <c r="DR675" s="11"/>
      <c r="DS675" s="11"/>
      <c r="DT675" s="11"/>
      <c r="DU675" s="11"/>
      <c r="DV675" s="11"/>
      <c r="DW675" s="11"/>
      <c r="DX675" s="11"/>
      <c r="DY675" s="11"/>
      <c r="DZ675" s="11"/>
      <c r="EA675" s="11"/>
      <c r="EB675" s="11"/>
      <c r="EC675" s="11"/>
      <c r="ED675" s="11"/>
      <c r="EE675" s="11"/>
      <c r="EF675" s="11"/>
      <c r="EG675" s="11"/>
      <c r="EH675" s="11"/>
      <c r="EI675" s="11"/>
      <c r="EJ675" s="11"/>
      <c r="EK675" s="11"/>
      <c r="EL675" s="11"/>
      <c r="EM675" s="11"/>
      <c r="EN675" s="11"/>
      <c r="EO675" s="11"/>
      <c r="EP675" s="11"/>
      <c r="EQ675" s="11"/>
      <c r="ER675" s="11"/>
      <c r="ES675" s="11"/>
      <c r="ET675" s="11"/>
      <c r="EU675" s="11"/>
      <c r="EV675" s="11"/>
      <c r="EW675" s="11"/>
      <c r="EX675" s="11"/>
      <c r="EY675" s="11"/>
      <c r="EZ675" s="11"/>
      <c r="FA675" s="11"/>
      <c r="FB675" s="11"/>
    </row>
    <row r="676" ht="12.75" customHeight="1">
      <c r="A676" s="11"/>
      <c r="B676" s="11"/>
      <c r="C676" s="11"/>
      <c r="D676" s="11"/>
      <c r="E676" s="11"/>
      <c r="F676" s="11"/>
      <c r="G676" s="11"/>
      <c r="H676" s="11"/>
      <c r="I676" s="11"/>
      <c r="J676" s="11"/>
      <c r="K676" s="11"/>
      <c r="L676" s="11"/>
      <c r="M676" s="11"/>
      <c r="N676" s="11"/>
      <c r="O676" s="11"/>
      <c r="P676" s="11"/>
      <c r="Q676" s="11"/>
      <c r="R676" s="11"/>
      <c r="S676" s="11"/>
      <c r="T676" s="11"/>
      <c r="U676" s="11"/>
      <c r="V676" s="11"/>
      <c r="W676" s="11"/>
      <c r="X676" s="11"/>
      <c r="Y676" s="11"/>
      <c r="Z676" s="11"/>
      <c r="AA676" s="11"/>
      <c r="AB676" s="11"/>
      <c r="AC676" s="11"/>
      <c r="AD676" s="11"/>
      <c r="AE676" s="11"/>
      <c r="AF676" s="11"/>
      <c r="AG676" s="11"/>
      <c r="AH676" s="11"/>
      <c r="AI676" s="11"/>
      <c r="AJ676" s="11"/>
      <c r="AK676" s="11"/>
      <c r="AL676" s="11"/>
      <c r="AM676" s="11"/>
      <c r="AN676" s="11"/>
      <c r="AO676" s="11"/>
      <c r="AP676" s="11"/>
      <c r="AQ676" s="11"/>
      <c r="AR676" s="11"/>
      <c r="AS676" s="11"/>
      <c r="AT676" s="11"/>
      <c r="AU676" s="11"/>
      <c r="AV676" s="11"/>
      <c r="AW676" s="11"/>
      <c r="AX676" s="11"/>
      <c r="AY676" s="11"/>
      <c r="AZ676" s="11"/>
      <c r="BA676" s="11"/>
      <c r="BB676" s="11"/>
      <c r="BC676" s="11"/>
      <c r="BD676" s="11"/>
      <c r="BE676" s="11"/>
      <c r="BF676" s="11"/>
      <c r="BG676" s="11"/>
      <c r="BH676" s="11"/>
      <c r="BI676" s="11"/>
      <c r="BJ676" s="11"/>
      <c r="BK676" s="11"/>
      <c r="BL676" s="11"/>
      <c r="BM676" s="11"/>
      <c r="BN676" s="11"/>
      <c r="BO676" s="11"/>
      <c r="BP676" s="11"/>
      <c r="BQ676" s="11"/>
      <c r="BR676" s="11"/>
      <c r="BS676" s="11"/>
      <c r="BT676" s="11"/>
      <c r="BU676" s="11"/>
      <c r="BV676" s="11"/>
      <c r="BW676" s="11"/>
      <c r="BX676" s="11"/>
      <c r="BY676" s="11"/>
      <c r="BZ676" s="11"/>
      <c r="CA676" s="11"/>
      <c r="CB676" s="11"/>
      <c r="CC676" s="11"/>
      <c r="CD676" s="11"/>
      <c r="CE676" s="11"/>
      <c r="CF676" s="11"/>
      <c r="CG676" s="11"/>
      <c r="CH676" s="11"/>
      <c r="CI676" s="11"/>
      <c r="CJ676" s="11"/>
      <c r="CK676" s="11"/>
      <c r="CL676" s="11"/>
      <c r="CM676" s="11"/>
      <c r="CN676" s="11"/>
      <c r="CO676" s="11"/>
      <c r="CP676" s="11"/>
      <c r="CQ676" s="11"/>
      <c r="CR676" s="11"/>
      <c r="CS676" s="11"/>
      <c r="CT676" s="11"/>
      <c r="CU676" s="11"/>
      <c r="CV676" s="11"/>
      <c r="CW676" s="11"/>
      <c r="CX676" s="11"/>
      <c r="CY676" s="11"/>
      <c r="CZ676" s="11"/>
      <c r="DA676" s="11"/>
      <c r="DB676" s="11"/>
      <c r="DC676" s="11"/>
      <c r="DD676" s="11"/>
      <c r="DE676" s="11"/>
      <c r="DF676" s="11"/>
      <c r="DG676" s="11"/>
      <c r="DH676" s="11"/>
      <c r="DI676" s="11"/>
      <c r="DJ676" s="11"/>
      <c r="DK676" s="11"/>
      <c r="DL676" s="11"/>
      <c r="DM676" s="11"/>
      <c r="DN676" s="11"/>
      <c r="DO676" s="11"/>
      <c r="DP676" s="11"/>
      <c r="DQ676" s="11"/>
      <c r="DR676" s="11"/>
      <c r="DS676" s="11"/>
      <c r="DT676" s="11"/>
      <c r="DU676" s="11"/>
      <c r="DV676" s="11"/>
      <c r="DW676" s="11"/>
      <c r="DX676" s="11"/>
      <c r="DY676" s="11"/>
      <c r="DZ676" s="11"/>
      <c r="EA676" s="11"/>
      <c r="EB676" s="11"/>
      <c r="EC676" s="11"/>
      <c r="ED676" s="11"/>
      <c r="EE676" s="11"/>
      <c r="EF676" s="11"/>
      <c r="EG676" s="11"/>
      <c r="EH676" s="11"/>
      <c r="EI676" s="11"/>
      <c r="EJ676" s="11"/>
      <c r="EK676" s="11"/>
      <c r="EL676" s="11"/>
      <c r="EM676" s="11"/>
      <c r="EN676" s="11"/>
      <c r="EO676" s="11"/>
      <c r="EP676" s="11"/>
      <c r="EQ676" s="11"/>
      <c r="ER676" s="11"/>
      <c r="ES676" s="11"/>
      <c r="ET676" s="11"/>
      <c r="EU676" s="11"/>
      <c r="EV676" s="11"/>
      <c r="EW676" s="11"/>
      <c r="EX676" s="11"/>
      <c r="EY676" s="11"/>
      <c r="EZ676" s="11"/>
      <c r="FA676" s="11"/>
      <c r="FB676" s="11"/>
    </row>
    <row r="677" ht="12.75" customHeight="1">
      <c r="A677" s="11"/>
      <c r="B677" s="11"/>
      <c r="C677" s="11"/>
      <c r="D677" s="11"/>
      <c r="E677" s="11"/>
      <c r="F677" s="11"/>
      <c r="G677" s="11"/>
      <c r="H677" s="11"/>
      <c r="I677" s="11"/>
      <c r="J677" s="11"/>
      <c r="K677" s="11"/>
      <c r="L677" s="11"/>
      <c r="M677" s="11"/>
      <c r="N677" s="11"/>
      <c r="O677" s="11"/>
      <c r="P677" s="11"/>
      <c r="Q677" s="11"/>
      <c r="R677" s="11"/>
      <c r="S677" s="11"/>
      <c r="T677" s="11"/>
      <c r="U677" s="11"/>
      <c r="V677" s="11"/>
      <c r="W677" s="11"/>
      <c r="X677" s="11"/>
      <c r="Y677" s="11"/>
      <c r="Z677" s="11"/>
      <c r="AA677" s="11"/>
      <c r="AB677" s="11"/>
      <c r="AC677" s="11"/>
      <c r="AD677" s="11"/>
      <c r="AE677" s="11"/>
      <c r="AF677" s="11"/>
      <c r="AG677" s="11"/>
      <c r="AH677" s="11"/>
      <c r="AI677" s="11"/>
      <c r="AJ677" s="11"/>
      <c r="AK677" s="11"/>
      <c r="AL677" s="11"/>
      <c r="AM677" s="11"/>
      <c r="AN677" s="11"/>
      <c r="AO677" s="11"/>
      <c r="AP677" s="11"/>
      <c r="AQ677" s="11"/>
      <c r="AR677" s="11"/>
      <c r="AS677" s="11"/>
      <c r="AT677" s="11"/>
      <c r="AU677" s="11"/>
      <c r="AV677" s="11"/>
      <c r="AW677" s="11"/>
      <c r="AX677" s="11"/>
      <c r="AY677" s="11"/>
      <c r="AZ677" s="11"/>
      <c r="BA677" s="11"/>
      <c r="BB677" s="11"/>
      <c r="BC677" s="11"/>
      <c r="BD677" s="11"/>
      <c r="BE677" s="11"/>
      <c r="BF677" s="11"/>
      <c r="BG677" s="11"/>
      <c r="BH677" s="11"/>
      <c r="BI677" s="11"/>
      <c r="BJ677" s="11"/>
      <c r="BK677" s="11"/>
      <c r="BL677" s="11"/>
      <c r="BM677" s="11"/>
      <c r="BN677" s="11"/>
      <c r="BO677" s="11"/>
      <c r="BP677" s="11"/>
      <c r="BQ677" s="11"/>
      <c r="BR677" s="11"/>
      <c r="BS677" s="11"/>
      <c r="BT677" s="11"/>
      <c r="BU677" s="11"/>
      <c r="BV677" s="11"/>
      <c r="BW677" s="11"/>
      <c r="BX677" s="11"/>
      <c r="BY677" s="11"/>
      <c r="BZ677" s="11"/>
      <c r="CA677" s="11"/>
      <c r="CB677" s="11"/>
      <c r="CC677" s="11"/>
      <c r="CD677" s="11"/>
      <c r="CE677" s="11"/>
      <c r="CF677" s="11"/>
      <c r="CG677" s="11"/>
      <c r="CH677" s="11"/>
      <c r="CI677" s="11"/>
      <c r="CJ677" s="11"/>
      <c r="CK677" s="11"/>
      <c r="CL677" s="11"/>
      <c r="CM677" s="11"/>
      <c r="CN677" s="11"/>
      <c r="CO677" s="11"/>
      <c r="CP677" s="11"/>
      <c r="CQ677" s="11"/>
      <c r="CR677" s="11"/>
      <c r="CS677" s="11"/>
      <c r="CT677" s="11"/>
      <c r="CU677" s="11"/>
      <c r="CV677" s="11"/>
      <c r="CW677" s="11"/>
      <c r="CX677" s="11"/>
      <c r="CY677" s="11"/>
      <c r="CZ677" s="11"/>
      <c r="DA677" s="11"/>
      <c r="DB677" s="11"/>
      <c r="DC677" s="11"/>
      <c r="DD677" s="11"/>
      <c r="DE677" s="11"/>
      <c r="DF677" s="11"/>
      <c r="DG677" s="11"/>
      <c r="DH677" s="11"/>
      <c r="DI677" s="11"/>
      <c r="DJ677" s="11"/>
      <c r="DK677" s="11"/>
      <c r="DL677" s="11"/>
      <c r="DM677" s="11"/>
      <c r="DN677" s="11"/>
      <c r="DO677" s="11"/>
      <c r="DP677" s="11"/>
      <c r="DQ677" s="11"/>
      <c r="DR677" s="11"/>
      <c r="DS677" s="11"/>
      <c r="DT677" s="11"/>
      <c r="DU677" s="11"/>
      <c r="DV677" s="11"/>
      <c r="DW677" s="11"/>
      <c r="DX677" s="11"/>
      <c r="DY677" s="11"/>
      <c r="DZ677" s="11"/>
      <c r="EA677" s="11"/>
      <c r="EB677" s="11"/>
      <c r="EC677" s="11"/>
      <c r="ED677" s="11"/>
      <c r="EE677" s="11"/>
      <c r="EF677" s="11"/>
      <c r="EG677" s="11"/>
      <c r="EH677" s="11"/>
      <c r="EI677" s="11"/>
      <c r="EJ677" s="11"/>
      <c r="EK677" s="11"/>
      <c r="EL677" s="11"/>
      <c r="EM677" s="11"/>
      <c r="EN677" s="11"/>
      <c r="EO677" s="11"/>
      <c r="EP677" s="11"/>
      <c r="EQ677" s="11"/>
      <c r="ER677" s="11"/>
      <c r="ES677" s="11"/>
      <c r="ET677" s="11"/>
      <c r="EU677" s="11"/>
      <c r="EV677" s="11"/>
      <c r="EW677" s="11"/>
      <c r="EX677" s="11"/>
      <c r="EY677" s="11"/>
      <c r="EZ677" s="11"/>
      <c r="FA677" s="11"/>
      <c r="FB677" s="11"/>
    </row>
    <row r="678" ht="12.75" customHeight="1">
      <c r="A678" s="11"/>
      <c r="B678" s="11"/>
      <c r="C678" s="11"/>
      <c r="D678" s="11"/>
      <c r="E678" s="11"/>
      <c r="F678" s="11"/>
      <c r="G678" s="11"/>
      <c r="H678" s="11"/>
      <c r="I678" s="11"/>
      <c r="J678" s="11"/>
      <c r="K678" s="11"/>
      <c r="L678" s="11"/>
      <c r="M678" s="11"/>
      <c r="N678" s="11"/>
      <c r="O678" s="11"/>
      <c r="P678" s="11"/>
      <c r="Q678" s="11"/>
      <c r="R678" s="11"/>
      <c r="S678" s="11"/>
      <c r="T678" s="11"/>
      <c r="U678" s="11"/>
      <c r="V678" s="11"/>
      <c r="W678" s="11"/>
      <c r="X678" s="11"/>
      <c r="Y678" s="11"/>
      <c r="Z678" s="11"/>
      <c r="AA678" s="11"/>
      <c r="AB678" s="11"/>
      <c r="AC678" s="11"/>
      <c r="AD678" s="11"/>
      <c r="AE678" s="11"/>
      <c r="AF678" s="11"/>
      <c r="AG678" s="11"/>
      <c r="AH678" s="11"/>
      <c r="AI678" s="11"/>
      <c r="AJ678" s="11"/>
      <c r="AK678" s="11"/>
      <c r="AL678" s="11"/>
      <c r="AM678" s="11"/>
      <c r="AN678" s="11"/>
      <c r="AO678" s="11"/>
      <c r="AP678" s="11"/>
      <c r="AQ678" s="11"/>
      <c r="AR678" s="11"/>
      <c r="AS678" s="11"/>
      <c r="AT678" s="11"/>
      <c r="AU678" s="11"/>
      <c r="AV678" s="11"/>
      <c r="AW678" s="11"/>
      <c r="AX678" s="11"/>
      <c r="AY678" s="11"/>
      <c r="AZ678" s="11"/>
      <c r="BA678" s="11"/>
      <c r="BB678" s="11"/>
      <c r="BC678" s="11"/>
      <c r="BD678" s="11"/>
      <c r="BE678" s="11"/>
      <c r="BF678" s="11"/>
      <c r="BG678" s="11"/>
      <c r="BH678" s="11"/>
      <c r="BI678" s="11"/>
      <c r="BJ678" s="11"/>
      <c r="BK678" s="11"/>
      <c r="BL678" s="11"/>
      <c r="BM678" s="11"/>
      <c r="BN678" s="11"/>
      <c r="BO678" s="11"/>
      <c r="BP678" s="11"/>
      <c r="BQ678" s="11"/>
      <c r="BR678" s="11"/>
      <c r="BS678" s="11"/>
      <c r="BT678" s="11"/>
      <c r="BU678" s="11"/>
      <c r="BV678" s="11"/>
      <c r="BW678" s="11"/>
      <c r="BX678" s="11"/>
      <c r="BY678" s="11"/>
      <c r="BZ678" s="11"/>
      <c r="CA678" s="11"/>
      <c r="CB678" s="11"/>
      <c r="CC678" s="11"/>
      <c r="CD678" s="11"/>
      <c r="CE678" s="11"/>
      <c r="CF678" s="11"/>
      <c r="CG678" s="11"/>
      <c r="CH678" s="11"/>
      <c r="CI678" s="11"/>
      <c r="CJ678" s="11"/>
      <c r="CK678" s="11"/>
      <c r="CL678" s="11"/>
      <c r="CM678" s="11"/>
      <c r="CN678" s="11"/>
      <c r="CO678" s="11"/>
      <c r="CP678" s="11"/>
      <c r="CQ678" s="11"/>
      <c r="CR678" s="11"/>
      <c r="CS678" s="11"/>
      <c r="CT678" s="11"/>
      <c r="CU678" s="11"/>
      <c r="CV678" s="11"/>
      <c r="CW678" s="11"/>
      <c r="CX678" s="11"/>
      <c r="CY678" s="11"/>
      <c r="CZ678" s="11"/>
      <c r="DA678" s="11"/>
      <c r="DB678" s="11"/>
      <c r="DC678" s="11"/>
      <c r="DD678" s="11"/>
      <c r="DE678" s="11"/>
      <c r="DF678" s="11"/>
      <c r="DG678" s="11"/>
      <c r="DH678" s="11"/>
      <c r="DI678" s="11"/>
      <c r="DJ678" s="11"/>
      <c r="DK678" s="11"/>
      <c r="DL678" s="11"/>
      <c r="DM678" s="11"/>
      <c r="DN678" s="11"/>
      <c r="DO678" s="11"/>
      <c r="DP678" s="11"/>
      <c r="DQ678" s="11"/>
      <c r="DR678" s="11"/>
      <c r="DS678" s="11"/>
      <c r="DT678" s="11"/>
      <c r="DU678" s="11"/>
      <c r="DV678" s="11"/>
      <c r="DW678" s="11"/>
      <c r="DX678" s="11"/>
      <c r="DY678" s="11"/>
      <c r="DZ678" s="11"/>
      <c r="EA678" s="11"/>
      <c r="EB678" s="11"/>
      <c r="EC678" s="11"/>
      <c r="ED678" s="11"/>
      <c r="EE678" s="11"/>
      <c r="EF678" s="11"/>
      <c r="EG678" s="11"/>
      <c r="EH678" s="11"/>
      <c r="EI678" s="11"/>
      <c r="EJ678" s="11"/>
      <c r="EK678" s="11"/>
      <c r="EL678" s="11"/>
      <c r="EM678" s="11"/>
      <c r="EN678" s="11"/>
      <c r="EO678" s="11"/>
      <c r="EP678" s="11"/>
      <c r="EQ678" s="11"/>
      <c r="ER678" s="11"/>
      <c r="ES678" s="11"/>
      <c r="ET678" s="11"/>
      <c r="EU678" s="11"/>
      <c r="EV678" s="11"/>
      <c r="EW678" s="11"/>
      <c r="EX678" s="11"/>
      <c r="EY678" s="11"/>
      <c r="EZ678" s="11"/>
      <c r="FA678" s="11"/>
      <c r="FB678" s="11"/>
    </row>
    <row r="679" ht="12.75" customHeight="1">
      <c r="A679" s="11"/>
      <c r="B679" s="11"/>
      <c r="C679" s="11"/>
      <c r="D679" s="11"/>
      <c r="E679" s="11"/>
      <c r="F679" s="11"/>
      <c r="G679" s="11"/>
      <c r="H679" s="11"/>
      <c r="I679" s="11"/>
      <c r="J679" s="11"/>
      <c r="K679" s="11"/>
      <c r="L679" s="11"/>
      <c r="M679" s="11"/>
      <c r="N679" s="11"/>
      <c r="O679" s="11"/>
      <c r="P679" s="11"/>
      <c r="Q679" s="11"/>
      <c r="R679" s="11"/>
      <c r="S679" s="11"/>
      <c r="T679" s="11"/>
      <c r="U679" s="11"/>
      <c r="V679" s="11"/>
      <c r="W679" s="11"/>
      <c r="X679" s="11"/>
      <c r="Y679" s="11"/>
      <c r="Z679" s="11"/>
      <c r="AA679" s="11"/>
      <c r="AB679" s="11"/>
      <c r="AC679" s="11"/>
      <c r="AD679" s="11"/>
      <c r="AE679" s="11"/>
      <c r="AF679" s="11"/>
      <c r="AG679" s="11"/>
      <c r="AH679" s="11"/>
      <c r="AI679" s="11"/>
      <c r="AJ679" s="11"/>
      <c r="AK679" s="11"/>
      <c r="AL679" s="11"/>
      <c r="AM679" s="11"/>
      <c r="AN679" s="11"/>
      <c r="AO679" s="11"/>
      <c r="AP679" s="11"/>
      <c r="AQ679" s="11"/>
      <c r="AR679" s="11"/>
      <c r="AS679" s="11"/>
      <c r="AT679" s="11"/>
      <c r="AU679" s="11"/>
      <c r="AV679" s="11"/>
      <c r="AW679" s="11"/>
      <c r="AX679" s="11"/>
      <c r="AY679" s="11"/>
      <c r="AZ679" s="11"/>
      <c r="BA679" s="11"/>
      <c r="BB679" s="11"/>
      <c r="BC679" s="11"/>
      <c r="BD679" s="11"/>
      <c r="BE679" s="11"/>
      <c r="BF679" s="11"/>
      <c r="BG679" s="11"/>
      <c r="BH679" s="11"/>
      <c r="BI679" s="11"/>
      <c r="BJ679" s="11"/>
      <c r="BK679" s="11"/>
      <c r="BL679" s="11"/>
      <c r="BM679" s="11"/>
      <c r="BN679" s="11"/>
      <c r="BO679" s="11"/>
      <c r="BP679" s="11"/>
      <c r="BQ679" s="11"/>
      <c r="BR679" s="11"/>
      <c r="BS679" s="11"/>
      <c r="BT679" s="11"/>
      <c r="BU679" s="11"/>
      <c r="BV679" s="11"/>
      <c r="BW679" s="11"/>
      <c r="BX679" s="11"/>
      <c r="BY679" s="11"/>
      <c r="BZ679" s="11"/>
      <c r="CA679" s="11"/>
      <c r="CB679" s="11"/>
      <c r="CC679" s="11"/>
      <c r="CD679" s="11"/>
      <c r="CE679" s="11"/>
      <c r="CF679" s="11"/>
      <c r="CG679" s="11"/>
      <c r="CH679" s="11"/>
      <c r="CI679" s="11"/>
      <c r="CJ679" s="11"/>
      <c r="CK679" s="11"/>
      <c r="CL679" s="11"/>
      <c r="CM679" s="11"/>
      <c r="CN679" s="11"/>
      <c r="CO679" s="11"/>
      <c r="CP679" s="11"/>
      <c r="CQ679" s="11"/>
      <c r="CR679" s="11"/>
      <c r="CS679" s="11"/>
      <c r="CT679" s="11"/>
      <c r="CU679" s="11"/>
      <c r="CV679" s="11"/>
      <c r="CW679" s="11"/>
      <c r="CX679" s="11"/>
      <c r="CY679" s="11"/>
      <c r="CZ679" s="11"/>
      <c r="DA679" s="11"/>
      <c r="DB679" s="11"/>
      <c r="DC679" s="11"/>
      <c r="DD679" s="11"/>
      <c r="DE679" s="11"/>
      <c r="DF679" s="11"/>
      <c r="DG679" s="11"/>
      <c r="DH679" s="11"/>
      <c r="DI679" s="11"/>
      <c r="DJ679" s="11"/>
      <c r="DK679" s="11"/>
      <c r="DL679" s="11"/>
      <c r="DM679" s="11"/>
      <c r="DN679" s="11"/>
      <c r="DO679" s="11"/>
      <c r="DP679" s="11"/>
      <c r="DQ679" s="11"/>
      <c r="DR679" s="11"/>
      <c r="DS679" s="11"/>
      <c r="DT679" s="11"/>
      <c r="DU679" s="11"/>
      <c r="DV679" s="11"/>
      <c r="DW679" s="11"/>
      <c r="DX679" s="11"/>
      <c r="DY679" s="11"/>
      <c r="DZ679" s="11"/>
      <c r="EA679" s="11"/>
      <c r="EB679" s="11"/>
      <c r="EC679" s="11"/>
      <c r="ED679" s="11"/>
      <c r="EE679" s="11"/>
      <c r="EF679" s="11"/>
      <c r="EG679" s="11"/>
      <c r="EH679" s="11"/>
      <c r="EI679" s="11"/>
      <c r="EJ679" s="11"/>
      <c r="EK679" s="11"/>
      <c r="EL679" s="11"/>
      <c r="EM679" s="11"/>
      <c r="EN679" s="11"/>
      <c r="EO679" s="11"/>
      <c r="EP679" s="11"/>
      <c r="EQ679" s="11"/>
      <c r="ER679" s="11"/>
      <c r="ES679" s="11"/>
      <c r="ET679" s="11"/>
      <c r="EU679" s="11"/>
      <c r="EV679" s="11"/>
      <c r="EW679" s="11"/>
      <c r="EX679" s="11"/>
      <c r="EY679" s="11"/>
      <c r="EZ679" s="11"/>
      <c r="FA679" s="11"/>
      <c r="FB679" s="11"/>
    </row>
    <row r="680" ht="12.75" customHeight="1">
      <c r="A680" s="11"/>
      <c r="B680" s="11"/>
      <c r="C680" s="11"/>
      <c r="D680" s="11"/>
      <c r="E680" s="11"/>
      <c r="F680" s="11"/>
      <c r="G680" s="11"/>
      <c r="H680" s="11"/>
      <c r="I680" s="11"/>
      <c r="J680" s="11"/>
      <c r="K680" s="11"/>
      <c r="L680" s="11"/>
      <c r="M680" s="11"/>
      <c r="N680" s="11"/>
      <c r="O680" s="11"/>
      <c r="P680" s="11"/>
      <c r="Q680" s="11"/>
      <c r="R680" s="11"/>
      <c r="S680" s="11"/>
      <c r="T680" s="11"/>
      <c r="U680" s="11"/>
      <c r="V680" s="11"/>
      <c r="W680" s="11"/>
      <c r="X680" s="11"/>
      <c r="Y680" s="11"/>
      <c r="Z680" s="11"/>
      <c r="AA680" s="11"/>
      <c r="AB680" s="11"/>
      <c r="AC680" s="11"/>
      <c r="AD680" s="11"/>
      <c r="AE680" s="11"/>
      <c r="AF680" s="11"/>
      <c r="AG680" s="11"/>
      <c r="AH680" s="11"/>
      <c r="AI680" s="11"/>
      <c r="AJ680" s="11"/>
      <c r="AK680" s="11"/>
      <c r="AL680" s="11"/>
      <c r="AM680" s="11"/>
      <c r="AN680" s="11"/>
      <c r="AO680" s="11"/>
      <c r="AP680" s="11"/>
      <c r="AQ680" s="11"/>
      <c r="AR680" s="11"/>
      <c r="AS680" s="11"/>
      <c r="AT680" s="11"/>
      <c r="AU680" s="11"/>
      <c r="AV680" s="11"/>
      <c r="AW680" s="11"/>
      <c r="AX680" s="11"/>
      <c r="AY680" s="11"/>
      <c r="AZ680" s="11"/>
      <c r="BA680" s="11"/>
      <c r="BB680" s="11"/>
      <c r="BC680" s="11"/>
      <c r="BD680" s="11"/>
      <c r="BE680" s="11"/>
      <c r="BF680" s="11"/>
      <c r="BG680" s="11"/>
      <c r="BH680" s="11"/>
      <c r="BI680" s="11"/>
      <c r="BJ680" s="11"/>
      <c r="BK680" s="11"/>
      <c r="BL680" s="11"/>
      <c r="BM680" s="11"/>
      <c r="BN680" s="11"/>
      <c r="BO680" s="11"/>
      <c r="BP680" s="11"/>
      <c r="BQ680" s="11"/>
      <c r="BR680" s="11"/>
      <c r="BS680" s="11"/>
      <c r="BT680" s="11"/>
      <c r="BU680" s="11"/>
      <c r="BV680" s="11"/>
      <c r="BW680" s="11"/>
      <c r="BX680" s="11"/>
      <c r="BY680" s="11"/>
      <c r="BZ680" s="11"/>
      <c r="CA680" s="11"/>
      <c r="CB680" s="11"/>
      <c r="CC680" s="11"/>
      <c r="CD680" s="11"/>
      <c r="CE680" s="11"/>
      <c r="CF680" s="11"/>
      <c r="CG680" s="11"/>
      <c r="CH680" s="11"/>
      <c r="CI680" s="11"/>
      <c r="CJ680" s="11"/>
      <c r="CK680" s="11"/>
      <c r="CL680" s="11"/>
      <c r="CM680" s="11"/>
      <c r="CN680" s="11"/>
      <c r="CO680" s="11"/>
      <c r="CP680" s="11"/>
      <c r="CQ680" s="11"/>
      <c r="CR680" s="11"/>
      <c r="CS680" s="11"/>
      <c r="CT680" s="11"/>
      <c r="CU680" s="11"/>
      <c r="CV680" s="11"/>
      <c r="CW680" s="11"/>
      <c r="CX680" s="11"/>
      <c r="CY680" s="11"/>
      <c r="CZ680" s="11"/>
      <c r="DA680" s="11"/>
      <c r="DB680" s="11"/>
      <c r="DC680" s="11"/>
      <c r="DD680" s="11"/>
      <c r="DE680" s="11"/>
      <c r="DF680" s="11"/>
      <c r="DG680" s="11"/>
      <c r="DH680" s="11"/>
      <c r="DI680" s="11"/>
      <c r="DJ680" s="11"/>
      <c r="DK680" s="11"/>
      <c r="DL680" s="11"/>
      <c r="DM680" s="11"/>
      <c r="DN680" s="11"/>
      <c r="DO680" s="11"/>
      <c r="DP680" s="11"/>
      <c r="DQ680" s="11"/>
      <c r="DR680" s="11"/>
      <c r="DS680" s="11"/>
      <c r="DT680" s="11"/>
      <c r="DU680" s="11"/>
      <c r="DV680" s="11"/>
      <c r="DW680" s="11"/>
      <c r="DX680" s="11"/>
      <c r="DY680" s="11"/>
      <c r="DZ680" s="11"/>
      <c r="EA680" s="11"/>
      <c r="EB680" s="11"/>
      <c r="EC680" s="11"/>
      <c r="ED680" s="11"/>
      <c r="EE680" s="11"/>
      <c r="EF680" s="11"/>
      <c r="EG680" s="11"/>
      <c r="EH680" s="11"/>
      <c r="EI680" s="11"/>
      <c r="EJ680" s="11"/>
      <c r="EK680" s="11"/>
      <c r="EL680" s="11"/>
      <c r="EM680" s="11"/>
      <c r="EN680" s="11"/>
      <c r="EO680" s="11"/>
      <c r="EP680" s="11"/>
      <c r="EQ680" s="11"/>
      <c r="ER680" s="11"/>
      <c r="ES680" s="11"/>
      <c r="ET680" s="11"/>
      <c r="EU680" s="11"/>
      <c r="EV680" s="11"/>
      <c r="EW680" s="11"/>
      <c r="EX680" s="11"/>
      <c r="EY680" s="11"/>
      <c r="EZ680" s="11"/>
      <c r="FA680" s="11"/>
      <c r="FB680" s="11"/>
    </row>
    <row r="681" ht="12.75" customHeight="1">
      <c r="A681" s="11"/>
      <c r="B681" s="11"/>
      <c r="C681" s="11"/>
      <c r="D681" s="11"/>
      <c r="E681" s="11"/>
      <c r="F681" s="11"/>
      <c r="G681" s="11"/>
      <c r="H681" s="11"/>
      <c r="I681" s="11"/>
      <c r="J681" s="11"/>
      <c r="K681" s="11"/>
      <c r="L681" s="11"/>
      <c r="M681" s="11"/>
      <c r="N681" s="11"/>
      <c r="O681" s="11"/>
      <c r="P681" s="11"/>
      <c r="Q681" s="11"/>
      <c r="R681" s="11"/>
      <c r="S681" s="11"/>
      <c r="T681" s="11"/>
      <c r="U681" s="11"/>
      <c r="V681" s="11"/>
      <c r="W681" s="11"/>
      <c r="X681" s="11"/>
      <c r="Y681" s="11"/>
      <c r="Z681" s="11"/>
      <c r="AA681" s="11"/>
      <c r="AB681" s="11"/>
      <c r="AC681" s="11"/>
      <c r="AD681" s="11"/>
      <c r="AE681" s="11"/>
      <c r="AF681" s="11"/>
      <c r="AG681" s="11"/>
      <c r="AH681" s="11"/>
      <c r="AI681" s="11"/>
      <c r="AJ681" s="11"/>
      <c r="AK681" s="11"/>
      <c r="AL681" s="11"/>
      <c r="AM681" s="11"/>
      <c r="AN681" s="11"/>
      <c r="AO681" s="11"/>
      <c r="AP681" s="11"/>
      <c r="AQ681" s="11"/>
      <c r="AR681" s="11"/>
      <c r="AS681" s="11"/>
      <c r="AT681" s="11"/>
      <c r="AU681" s="11"/>
      <c r="AV681" s="11"/>
      <c r="AW681" s="11"/>
      <c r="AX681" s="11"/>
      <c r="AY681" s="11"/>
      <c r="AZ681" s="11"/>
      <c r="BA681" s="11"/>
      <c r="BB681" s="11"/>
      <c r="BC681" s="11"/>
      <c r="BD681" s="11"/>
      <c r="BE681" s="11"/>
      <c r="BF681" s="11"/>
      <c r="BG681" s="11"/>
      <c r="BH681" s="11"/>
      <c r="BI681" s="11"/>
      <c r="BJ681" s="11"/>
      <c r="BK681" s="11"/>
      <c r="BL681" s="11"/>
      <c r="BM681" s="11"/>
      <c r="BN681" s="11"/>
      <c r="BO681" s="11"/>
      <c r="BP681" s="11"/>
      <c r="BQ681" s="11"/>
      <c r="BR681" s="11"/>
      <c r="BS681" s="11"/>
      <c r="BT681" s="11"/>
      <c r="BU681" s="11"/>
      <c r="BV681" s="11"/>
      <c r="BW681" s="11"/>
      <c r="BX681" s="11"/>
      <c r="BY681" s="11"/>
      <c r="BZ681" s="11"/>
      <c r="CA681" s="11"/>
      <c r="CB681" s="11"/>
      <c r="CC681" s="11"/>
      <c r="CD681" s="11"/>
      <c r="CE681" s="11"/>
      <c r="CF681" s="11"/>
      <c r="CG681" s="11"/>
      <c r="CH681" s="11"/>
      <c r="CI681" s="11"/>
      <c r="CJ681" s="11"/>
      <c r="CK681" s="11"/>
      <c r="CL681" s="11"/>
      <c r="CM681" s="11"/>
      <c r="CN681" s="11"/>
      <c r="CO681" s="11"/>
      <c r="CP681" s="11"/>
      <c r="CQ681" s="11"/>
      <c r="CR681" s="11"/>
      <c r="CS681" s="11"/>
      <c r="CT681" s="11"/>
      <c r="CU681" s="11"/>
      <c r="CV681" s="11"/>
      <c r="CW681" s="11"/>
      <c r="CX681" s="11"/>
      <c r="CY681" s="11"/>
      <c r="CZ681" s="11"/>
      <c r="DA681" s="11"/>
      <c r="DB681" s="11"/>
      <c r="DC681" s="11"/>
      <c r="DD681" s="11"/>
      <c r="DE681" s="11"/>
      <c r="DF681" s="11"/>
      <c r="DG681" s="11"/>
      <c r="DH681" s="11"/>
      <c r="DI681" s="11"/>
      <c r="DJ681" s="11"/>
      <c r="DK681" s="11"/>
      <c r="DL681" s="11"/>
      <c r="DM681" s="11"/>
      <c r="DN681" s="11"/>
      <c r="DO681" s="11"/>
      <c r="DP681" s="11"/>
      <c r="DQ681" s="11"/>
      <c r="DR681" s="11"/>
      <c r="DS681" s="11"/>
      <c r="DT681" s="11"/>
      <c r="DU681" s="11"/>
      <c r="DV681" s="11"/>
      <c r="DW681" s="11"/>
      <c r="DX681" s="11"/>
      <c r="DY681" s="11"/>
      <c r="DZ681" s="11"/>
      <c r="EA681" s="11"/>
      <c r="EB681" s="11"/>
      <c r="EC681" s="11"/>
      <c r="ED681" s="11"/>
      <c r="EE681" s="11"/>
      <c r="EF681" s="11"/>
      <c r="EG681" s="11"/>
      <c r="EH681" s="11"/>
      <c r="EI681" s="11"/>
      <c r="EJ681" s="11"/>
      <c r="EK681" s="11"/>
      <c r="EL681" s="11"/>
      <c r="EM681" s="11"/>
      <c r="EN681" s="11"/>
      <c r="EO681" s="11"/>
      <c r="EP681" s="11"/>
      <c r="EQ681" s="11"/>
      <c r="ER681" s="11"/>
      <c r="ES681" s="11"/>
      <c r="ET681" s="11"/>
      <c r="EU681" s="11"/>
      <c r="EV681" s="11"/>
      <c r="EW681" s="11"/>
      <c r="EX681" s="11"/>
      <c r="EY681" s="11"/>
      <c r="EZ681" s="11"/>
      <c r="FA681" s="11"/>
      <c r="FB681" s="11"/>
    </row>
    <row r="682" ht="12.75" customHeight="1">
      <c r="A682" s="11"/>
      <c r="B682" s="11"/>
      <c r="C682" s="11"/>
      <c r="D682" s="11"/>
      <c r="E682" s="11"/>
      <c r="F682" s="11"/>
      <c r="G682" s="11"/>
      <c r="H682" s="11"/>
      <c r="I682" s="11"/>
      <c r="J682" s="11"/>
      <c r="K682" s="11"/>
      <c r="L682" s="11"/>
      <c r="M682" s="11"/>
      <c r="N682" s="11"/>
      <c r="O682" s="11"/>
      <c r="P682" s="11"/>
      <c r="Q682" s="11"/>
      <c r="R682" s="11"/>
      <c r="S682" s="11"/>
      <c r="T682" s="11"/>
      <c r="U682" s="11"/>
      <c r="V682" s="11"/>
      <c r="W682" s="11"/>
      <c r="X682" s="11"/>
      <c r="Y682" s="11"/>
      <c r="Z682" s="11"/>
      <c r="AA682" s="11"/>
      <c r="AB682" s="11"/>
      <c r="AC682" s="11"/>
      <c r="AD682" s="11"/>
      <c r="AE682" s="11"/>
      <c r="AF682" s="11"/>
      <c r="AG682" s="11"/>
      <c r="AH682" s="11"/>
      <c r="AI682" s="11"/>
      <c r="AJ682" s="11"/>
      <c r="AK682" s="11"/>
      <c r="AL682" s="11"/>
      <c r="AM682" s="11"/>
      <c r="AN682" s="11"/>
      <c r="AO682" s="11"/>
      <c r="AP682" s="11"/>
      <c r="AQ682" s="11"/>
      <c r="AR682" s="11"/>
      <c r="AS682" s="11"/>
      <c r="AT682" s="11"/>
      <c r="AU682" s="11"/>
      <c r="AV682" s="11"/>
      <c r="AW682" s="11"/>
      <c r="AX682" s="11"/>
      <c r="AY682" s="11"/>
      <c r="AZ682" s="11"/>
      <c r="BA682" s="11"/>
      <c r="BB682" s="11"/>
      <c r="BC682" s="11"/>
      <c r="BD682" s="11"/>
      <c r="BE682" s="11"/>
      <c r="BF682" s="11"/>
      <c r="BG682" s="11"/>
      <c r="BH682" s="11"/>
      <c r="BI682" s="11"/>
      <c r="BJ682" s="11"/>
      <c r="BK682" s="11"/>
      <c r="BL682" s="11"/>
      <c r="BM682" s="11"/>
      <c r="BN682" s="11"/>
      <c r="BO682" s="11"/>
      <c r="BP682" s="11"/>
      <c r="BQ682" s="11"/>
      <c r="BR682" s="11"/>
      <c r="BS682" s="11"/>
      <c r="BT682" s="11"/>
      <c r="BU682" s="11"/>
      <c r="BV682" s="11"/>
      <c r="BW682" s="11"/>
      <c r="BX682" s="11"/>
      <c r="BY682" s="11"/>
      <c r="BZ682" s="11"/>
      <c r="CA682" s="11"/>
      <c r="CB682" s="11"/>
      <c r="CC682" s="11"/>
      <c r="CD682" s="11"/>
      <c r="CE682" s="11"/>
      <c r="CF682" s="11"/>
      <c r="CG682" s="11"/>
      <c r="CH682" s="11"/>
      <c r="CI682" s="11"/>
      <c r="CJ682" s="11"/>
      <c r="CK682" s="11"/>
      <c r="CL682" s="11"/>
      <c r="CM682" s="11"/>
      <c r="CN682" s="11"/>
      <c r="CO682" s="11"/>
      <c r="CP682" s="11"/>
      <c r="CQ682" s="11"/>
      <c r="CR682" s="11"/>
      <c r="CS682" s="11"/>
      <c r="CT682" s="11"/>
      <c r="CU682" s="11"/>
      <c r="CV682" s="11"/>
      <c r="CW682" s="11"/>
      <c r="CX682" s="11"/>
      <c r="CY682" s="11"/>
      <c r="CZ682" s="11"/>
      <c r="DA682" s="11"/>
      <c r="DB682" s="11"/>
      <c r="DC682" s="11"/>
      <c r="DD682" s="11"/>
      <c r="DE682" s="11"/>
      <c r="DF682" s="11"/>
      <c r="DG682" s="11"/>
      <c r="DH682" s="11"/>
      <c r="DI682" s="11"/>
      <c r="DJ682" s="11"/>
      <c r="DK682" s="11"/>
      <c r="DL682" s="11"/>
      <c r="DM682" s="11"/>
      <c r="DN682" s="11"/>
      <c r="DO682" s="11"/>
      <c r="DP682" s="11"/>
      <c r="DQ682" s="11"/>
      <c r="DR682" s="11"/>
      <c r="DS682" s="11"/>
      <c r="DT682" s="11"/>
      <c r="DU682" s="11"/>
      <c r="DV682" s="11"/>
      <c r="DW682" s="11"/>
      <c r="DX682" s="11"/>
      <c r="DY682" s="11"/>
      <c r="DZ682" s="11"/>
      <c r="EA682" s="11"/>
      <c r="EB682" s="11"/>
      <c r="EC682" s="11"/>
      <c r="ED682" s="11"/>
      <c r="EE682" s="11"/>
      <c r="EF682" s="11"/>
      <c r="EG682" s="11"/>
      <c r="EH682" s="11"/>
      <c r="EI682" s="11"/>
      <c r="EJ682" s="11"/>
      <c r="EK682" s="11"/>
      <c r="EL682" s="11"/>
      <c r="EM682" s="11"/>
      <c r="EN682" s="11"/>
      <c r="EO682" s="11"/>
      <c r="EP682" s="11"/>
      <c r="EQ682" s="11"/>
      <c r="ER682" s="11"/>
      <c r="ES682" s="11"/>
      <c r="ET682" s="11"/>
      <c r="EU682" s="11"/>
      <c r="EV682" s="11"/>
      <c r="EW682" s="11"/>
      <c r="EX682" s="11"/>
      <c r="EY682" s="11"/>
      <c r="EZ682" s="11"/>
      <c r="FA682" s="11"/>
      <c r="FB682" s="11"/>
    </row>
    <row r="683" ht="12.75" customHeight="1">
      <c r="A683" s="11"/>
      <c r="B683" s="11"/>
      <c r="C683" s="11"/>
      <c r="D683" s="11"/>
      <c r="E683" s="11"/>
      <c r="F683" s="11"/>
      <c r="G683" s="11"/>
      <c r="H683" s="11"/>
      <c r="I683" s="11"/>
      <c r="J683" s="11"/>
      <c r="K683" s="11"/>
      <c r="L683" s="11"/>
      <c r="M683" s="11"/>
      <c r="N683" s="11"/>
      <c r="O683" s="11"/>
      <c r="P683" s="11"/>
      <c r="Q683" s="11"/>
      <c r="R683" s="11"/>
      <c r="S683" s="11"/>
      <c r="T683" s="11"/>
      <c r="U683" s="11"/>
      <c r="V683" s="11"/>
      <c r="W683" s="11"/>
      <c r="X683" s="11"/>
      <c r="Y683" s="11"/>
      <c r="Z683" s="11"/>
      <c r="AA683" s="11"/>
      <c r="AB683" s="11"/>
      <c r="AC683" s="11"/>
      <c r="AD683" s="11"/>
      <c r="AE683" s="11"/>
      <c r="AF683" s="11"/>
      <c r="AG683" s="11"/>
      <c r="AH683" s="11"/>
      <c r="AI683" s="11"/>
      <c r="AJ683" s="11"/>
      <c r="AK683" s="11"/>
      <c r="AL683" s="11"/>
      <c r="AM683" s="11"/>
      <c r="AN683" s="11"/>
      <c r="AO683" s="11"/>
      <c r="AP683" s="11"/>
      <c r="AQ683" s="11"/>
      <c r="AR683" s="11"/>
      <c r="AS683" s="11"/>
      <c r="AT683" s="11"/>
      <c r="AU683" s="11"/>
      <c r="AV683" s="11"/>
      <c r="AW683" s="11"/>
      <c r="AX683" s="11"/>
      <c r="AY683" s="11"/>
      <c r="AZ683" s="11"/>
      <c r="BA683" s="11"/>
      <c r="BB683" s="11"/>
      <c r="BC683" s="11"/>
      <c r="BD683" s="11"/>
      <c r="BE683" s="11"/>
      <c r="BF683" s="11"/>
      <c r="BG683" s="11"/>
      <c r="BH683" s="11"/>
      <c r="BI683" s="11"/>
      <c r="BJ683" s="11"/>
      <c r="BK683" s="11"/>
      <c r="BL683" s="11"/>
      <c r="BM683" s="11"/>
      <c r="BN683" s="11"/>
      <c r="BO683" s="11"/>
      <c r="BP683" s="11"/>
      <c r="BQ683" s="11"/>
      <c r="BR683" s="11"/>
      <c r="BS683" s="11"/>
      <c r="BT683" s="11"/>
      <c r="BU683" s="11"/>
      <c r="BV683" s="11"/>
      <c r="BW683" s="11"/>
      <c r="BX683" s="11"/>
      <c r="BY683" s="11"/>
      <c r="BZ683" s="11"/>
      <c r="CA683" s="11"/>
      <c r="CB683" s="11"/>
      <c r="CC683" s="11"/>
      <c r="CD683" s="11"/>
      <c r="CE683" s="11"/>
      <c r="CF683" s="11"/>
      <c r="CG683" s="11"/>
      <c r="CH683" s="11"/>
      <c r="CI683" s="11"/>
      <c r="CJ683" s="11"/>
      <c r="CK683" s="11"/>
      <c r="CL683" s="11"/>
      <c r="CM683" s="11"/>
      <c r="CN683" s="11"/>
      <c r="CO683" s="11"/>
      <c r="CP683" s="11"/>
      <c r="CQ683" s="11"/>
      <c r="CR683" s="11"/>
      <c r="CS683" s="11"/>
      <c r="CT683" s="11"/>
      <c r="CU683" s="11"/>
      <c r="CV683" s="11"/>
      <c r="CW683" s="11"/>
      <c r="CX683" s="11"/>
      <c r="CY683" s="11"/>
      <c r="CZ683" s="11"/>
      <c r="DA683" s="11"/>
      <c r="DB683" s="11"/>
      <c r="DC683" s="11"/>
      <c r="DD683" s="11"/>
      <c r="DE683" s="11"/>
      <c r="DF683" s="11"/>
      <c r="DG683" s="11"/>
      <c r="DH683" s="11"/>
      <c r="DI683" s="11"/>
      <c r="DJ683" s="11"/>
      <c r="DK683" s="11"/>
      <c r="DL683" s="11"/>
      <c r="DM683" s="11"/>
      <c r="DN683" s="11"/>
      <c r="DO683" s="11"/>
      <c r="DP683" s="11"/>
      <c r="DQ683" s="11"/>
      <c r="DR683" s="11"/>
      <c r="DS683" s="11"/>
      <c r="DT683" s="11"/>
      <c r="DU683" s="11"/>
      <c r="DV683" s="11"/>
      <c r="DW683" s="11"/>
      <c r="DX683" s="11"/>
      <c r="DY683" s="11"/>
      <c r="DZ683" s="11"/>
      <c r="EA683" s="11"/>
      <c r="EB683" s="11"/>
      <c r="EC683" s="11"/>
      <c r="ED683" s="11"/>
      <c r="EE683" s="11"/>
      <c r="EF683" s="11"/>
      <c r="EG683" s="11"/>
      <c r="EH683" s="11"/>
      <c r="EI683" s="11"/>
      <c r="EJ683" s="11"/>
      <c r="EK683" s="11"/>
      <c r="EL683" s="11"/>
      <c r="EM683" s="11"/>
      <c r="EN683" s="11"/>
      <c r="EO683" s="11"/>
      <c r="EP683" s="11"/>
      <c r="EQ683" s="11"/>
      <c r="ER683" s="11"/>
      <c r="ES683" s="11"/>
      <c r="ET683" s="11"/>
      <c r="EU683" s="11"/>
      <c r="EV683" s="11"/>
      <c r="EW683" s="11"/>
      <c r="EX683" s="11"/>
      <c r="EY683" s="11"/>
      <c r="EZ683" s="11"/>
      <c r="FA683" s="11"/>
      <c r="FB683" s="11"/>
    </row>
    <row r="684" ht="12.75" customHeight="1">
      <c r="A684" s="11"/>
      <c r="B684" s="11"/>
      <c r="C684" s="11"/>
      <c r="D684" s="11"/>
      <c r="E684" s="11"/>
      <c r="F684" s="11"/>
      <c r="G684" s="11"/>
      <c r="H684" s="11"/>
      <c r="I684" s="11"/>
      <c r="J684" s="11"/>
      <c r="K684" s="11"/>
      <c r="L684" s="11"/>
      <c r="M684" s="11"/>
      <c r="N684" s="11"/>
      <c r="O684" s="11"/>
      <c r="P684" s="11"/>
      <c r="Q684" s="11"/>
      <c r="R684" s="11"/>
      <c r="S684" s="11"/>
      <c r="T684" s="11"/>
      <c r="U684" s="11"/>
      <c r="V684" s="11"/>
      <c r="W684" s="11"/>
      <c r="X684" s="11"/>
      <c r="Y684" s="11"/>
      <c r="Z684" s="11"/>
      <c r="AA684" s="11"/>
      <c r="AB684" s="11"/>
      <c r="AC684" s="11"/>
      <c r="AD684" s="11"/>
      <c r="AE684" s="11"/>
      <c r="AF684" s="11"/>
      <c r="AG684" s="11"/>
      <c r="AH684" s="11"/>
      <c r="AI684" s="11"/>
      <c r="AJ684" s="11"/>
      <c r="AK684" s="11"/>
      <c r="AL684" s="11"/>
      <c r="AM684" s="11"/>
      <c r="AN684" s="11"/>
      <c r="AO684" s="11"/>
      <c r="AP684" s="11"/>
      <c r="AQ684" s="11"/>
      <c r="AR684" s="11"/>
      <c r="AS684" s="11"/>
      <c r="AT684" s="11"/>
      <c r="AU684" s="11"/>
      <c r="AV684" s="11"/>
      <c r="AW684" s="11"/>
      <c r="AX684" s="11"/>
      <c r="AY684" s="11"/>
      <c r="AZ684" s="11"/>
      <c r="BA684" s="11"/>
      <c r="BB684" s="11"/>
      <c r="BC684" s="11"/>
      <c r="BD684" s="11"/>
      <c r="BE684" s="11"/>
      <c r="BF684" s="11"/>
      <c r="BG684" s="11"/>
      <c r="BH684" s="11"/>
      <c r="BI684" s="11"/>
      <c r="BJ684" s="11"/>
      <c r="BK684" s="11"/>
      <c r="BL684" s="11"/>
      <c r="BM684" s="11"/>
      <c r="BN684" s="11"/>
      <c r="BO684" s="11"/>
      <c r="BP684" s="11"/>
      <c r="BQ684" s="11"/>
      <c r="BR684" s="11"/>
      <c r="BS684" s="11"/>
      <c r="BT684" s="11"/>
      <c r="BU684" s="11"/>
      <c r="BV684" s="11"/>
      <c r="BW684" s="11"/>
      <c r="BX684" s="11"/>
      <c r="BY684" s="11"/>
      <c r="BZ684" s="11"/>
      <c r="CA684" s="11"/>
      <c r="CB684" s="11"/>
      <c r="CC684" s="11"/>
      <c r="CD684" s="11"/>
      <c r="CE684" s="11"/>
      <c r="CF684" s="11"/>
      <c r="CG684" s="11"/>
      <c r="CH684" s="11"/>
      <c r="CI684" s="11"/>
      <c r="CJ684" s="11"/>
      <c r="CK684" s="11"/>
      <c r="CL684" s="11"/>
      <c r="CM684" s="11"/>
      <c r="CN684" s="11"/>
      <c r="CO684" s="11"/>
      <c r="CP684" s="11"/>
      <c r="CQ684" s="11"/>
      <c r="CR684" s="11"/>
      <c r="CS684" s="11"/>
      <c r="CT684" s="11"/>
      <c r="CU684" s="11"/>
      <c r="CV684" s="11"/>
      <c r="CW684" s="11"/>
      <c r="CX684" s="11"/>
      <c r="CY684" s="11"/>
      <c r="CZ684" s="11"/>
      <c r="DA684" s="11"/>
      <c r="DB684" s="11"/>
      <c r="DC684" s="11"/>
      <c r="DD684" s="11"/>
      <c r="DE684" s="11"/>
      <c r="DF684" s="11"/>
      <c r="DG684" s="11"/>
      <c r="DH684" s="11"/>
      <c r="DI684" s="11"/>
      <c r="DJ684" s="11"/>
      <c r="DK684" s="11"/>
      <c r="DL684" s="11"/>
      <c r="DM684" s="11"/>
      <c r="DN684" s="11"/>
      <c r="DO684" s="11"/>
      <c r="DP684" s="11"/>
      <c r="DQ684" s="11"/>
      <c r="DR684" s="11"/>
      <c r="DS684" s="11"/>
      <c r="DT684" s="11"/>
      <c r="DU684" s="11"/>
      <c r="DV684" s="11"/>
      <c r="DW684" s="11"/>
      <c r="DX684" s="11"/>
      <c r="DY684" s="11"/>
      <c r="DZ684" s="11"/>
      <c r="EA684" s="11"/>
      <c r="EB684" s="11"/>
      <c r="EC684" s="11"/>
      <c r="ED684" s="11"/>
      <c r="EE684" s="11"/>
      <c r="EF684" s="11"/>
      <c r="EG684" s="11"/>
      <c r="EH684" s="11"/>
      <c r="EI684" s="11"/>
      <c r="EJ684" s="11"/>
      <c r="EK684" s="11"/>
      <c r="EL684" s="11"/>
      <c r="EM684" s="11"/>
      <c r="EN684" s="11"/>
      <c r="EO684" s="11"/>
      <c r="EP684" s="11"/>
      <c r="EQ684" s="11"/>
      <c r="ER684" s="11"/>
      <c r="ES684" s="11"/>
      <c r="ET684" s="11"/>
      <c r="EU684" s="11"/>
      <c r="EV684" s="11"/>
      <c r="EW684" s="11"/>
      <c r="EX684" s="11"/>
      <c r="EY684" s="11"/>
      <c r="EZ684" s="11"/>
      <c r="FA684" s="11"/>
      <c r="FB684" s="11"/>
    </row>
    <row r="685" ht="12.75" customHeight="1">
      <c r="A685" s="11"/>
      <c r="B685" s="11"/>
      <c r="C685" s="11"/>
      <c r="D685" s="11"/>
      <c r="E685" s="11"/>
      <c r="F685" s="11"/>
      <c r="G685" s="11"/>
      <c r="H685" s="11"/>
      <c r="I685" s="11"/>
      <c r="J685" s="11"/>
      <c r="K685" s="11"/>
      <c r="L685" s="11"/>
      <c r="M685" s="11"/>
      <c r="N685" s="11"/>
      <c r="O685" s="11"/>
      <c r="P685" s="11"/>
      <c r="Q685" s="11"/>
      <c r="R685" s="11"/>
      <c r="S685" s="11"/>
      <c r="T685" s="11"/>
      <c r="U685" s="11"/>
      <c r="V685" s="11"/>
      <c r="W685" s="11"/>
      <c r="X685" s="11"/>
      <c r="Y685" s="11"/>
      <c r="Z685" s="11"/>
      <c r="AA685" s="11"/>
      <c r="AB685" s="11"/>
      <c r="AC685" s="11"/>
      <c r="AD685" s="11"/>
      <c r="AE685" s="11"/>
      <c r="AF685" s="11"/>
      <c r="AG685" s="11"/>
      <c r="AH685" s="11"/>
      <c r="AI685" s="11"/>
      <c r="AJ685" s="11"/>
      <c r="AK685" s="11"/>
      <c r="AL685" s="11"/>
      <c r="AM685" s="11"/>
      <c r="AN685" s="11"/>
      <c r="AO685" s="11"/>
      <c r="AP685" s="11"/>
      <c r="AQ685" s="11"/>
      <c r="AR685" s="11"/>
      <c r="AS685" s="11"/>
      <c r="AT685" s="11"/>
      <c r="AU685" s="11"/>
      <c r="AV685" s="11"/>
      <c r="AW685" s="11"/>
      <c r="AX685" s="11"/>
      <c r="AY685" s="11"/>
      <c r="AZ685" s="11"/>
      <c r="BA685" s="11"/>
      <c r="BB685" s="11"/>
      <c r="BC685" s="11"/>
      <c r="BD685" s="11"/>
      <c r="BE685" s="11"/>
      <c r="BF685" s="11"/>
      <c r="BG685" s="11"/>
      <c r="BH685" s="11"/>
      <c r="BI685" s="11"/>
      <c r="BJ685" s="11"/>
      <c r="BK685" s="11"/>
      <c r="BL685" s="11"/>
      <c r="BM685" s="11"/>
      <c r="BN685" s="11"/>
      <c r="BO685" s="11"/>
      <c r="BP685" s="11"/>
      <c r="BQ685" s="11"/>
      <c r="BR685" s="11"/>
      <c r="BS685" s="11"/>
      <c r="BT685" s="11"/>
      <c r="BU685" s="11"/>
      <c r="BV685" s="11"/>
      <c r="BW685" s="11"/>
      <c r="BX685" s="11"/>
      <c r="BY685" s="11"/>
      <c r="BZ685" s="11"/>
      <c r="CA685" s="11"/>
      <c r="CB685" s="11"/>
      <c r="CC685" s="11"/>
      <c r="CD685" s="11"/>
      <c r="CE685" s="11"/>
      <c r="CF685" s="11"/>
      <c r="CG685" s="11"/>
      <c r="CH685" s="11"/>
      <c r="CI685" s="11"/>
      <c r="CJ685" s="11"/>
      <c r="CK685" s="11"/>
      <c r="CL685" s="11"/>
      <c r="CM685" s="11"/>
      <c r="CN685" s="11"/>
      <c r="CO685" s="11"/>
      <c r="CP685" s="11"/>
      <c r="CQ685" s="11"/>
      <c r="CR685" s="11"/>
      <c r="CS685" s="11"/>
      <c r="CT685" s="11"/>
      <c r="CU685" s="11"/>
      <c r="CV685" s="11"/>
      <c r="CW685" s="11"/>
      <c r="CX685" s="11"/>
      <c r="CY685" s="11"/>
      <c r="CZ685" s="11"/>
      <c r="DA685" s="11"/>
      <c r="DB685" s="11"/>
      <c r="DC685" s="11"/>
      <c r="DD685" s="11"/>
      <c r="DE685" s="11"/>
      <c r="DF685" s="11"/>
      <c r="DG685" s="11"/>
      <c r="DH685" s="11"/>
      <c r="DI685" s="11"/>
      <c r="DJ685" s="11"/>
      <c r="DK685" s="11"/>
      <c r="DL685" s="11"/>
      <c r="DM685" s="11"/>
      <c r="DN685" s="11"/>
      <c r="DO685" s="11"/>
      <c r="DP685" s="11"/>
      <c r="DQ685" s="11"/>
      <c r="DR685" s="11"/>
      <c r="DS685" s="11"/>
      <c r="DT685" s="11"/>
      <c r="DU685" s="11"/>
      <c r="DV685" s="11"/>
      <c r="DW685" s="11"/>
      <c r="DX685" s="11"/>
      <c r="DY685" s="11"/>
      <c r="DZ685" s="11"/>
      <c r="EA685" s="11"/>
      <c r="EB685" s="11"/>
      <c r="EC685" s="11"/>
      <c r="ED685" s="11"/>
      <c r="EE685" s="11"/>
      <c r="EF685" s="11"/>
      <c r="EG685" s="11"/>
      <c r="EH685" s="11"/>
      <c r="EI685" s="11"/>
      <c r="EJ685" s="11"/>
      <c r="EK685" s="11"/>
      <c r="EL685" s="11"/>
      <c r="EM685" s="11"/>
      <c r="EN685" s="11"/>
      <c r="EO685" s="11"/>
      <c r="EP685" s="11"/>
      <c r="EQ685" s="11"/>
      <c r="ER685" s="11"/>
      <c r="ES685" s="11"/>
      <c r="ET685" s="11"/>
      <c r="EU685" s="11"/>
      <c r="EV685" s="11"/>
      <c r="EW685" s="11"/>
      <c r="EX685" s="11"/>
      <c r="EY685" s="11"/>
      <c r="EZ685" s="11"/>
      <c r="FA685" s="11"/>
      <c r="FB685" s="11"/>
    </row>
    <row r="686" ht="12.75" customHeight="1">
      <c r="A686" s="11"/>
      <c r="B686" s="11"/>
      <c r="C686" s="11"/>
      <c r="D686" s="11"/>
      <c r="E686" s="11"/>
      <c r="F686" s="11"/>
      <c r="G686" s="11"/>
      <c r="H686" s="11"/>
      <c r="I686" s="11"/>
      <c r="J686" s="11"/>
      <c r="K686" s="11"/>
      <c r="L686" s="11"/>
      <c r="M686" s="11"/>
      <c r="N686" s="11"/>
      <c r="O686" s="11"/>
      <c r="P686" s="11"/>
      <c r="Q686" s="11"/>
      <c r="R686" s="11"/>
      <c r="S686" s="11"/>
      <c r="T686" s="11"/>
      <c r="U686" s="11"/>
      <c r="V686" s="11"/>
      <c r="W686" s="11"/>
      <c r="X686" s="11"/>
      <c r="Y686" s="11"/>
      <c r="Z686" s="11"/>
      <c r="AA686" s="11"/>
      <c r="AB686" s="11"/>
      <c r="AC686" s="11"/>
      <c r="AD686" s="11"/>
      <c r="AE686" s="11"/>
      <c r="AF686" s="11"/>
      <c r="AG686" s="11"/>
      <c r="AH686" s="11"/>
      <c r="AI686" s="11"/>
      <c r="AJ686" s="11"/>
      <c r="AK686" s="11"/>
      <c r="AL686" s="11"/>
      <c r="AM686" s="11"/>
      <c r="AN686" s="11"/>
      <c r="AO686" s="11"/>
      <c r="AP686" s="11"/>
      <c r="AQ686" s="11"/>
      <c r="AR686" s="11"/>
      <c r="AS686" s="11"/>
      <c r="AT686" s="11"/>
      <c r="AU686" s="11"/>
      <c r="AV686" s="11"/>
      <c r="AW686" s="11"/>
      <c r="AX686" s="11"/>
      <c r="AY686" s="11"/>
      <c r="AZ686" s="11"/>
      <c r="BA686" s="11"/>
      <c r="BB686" s="11"/>
      <c r="BC686" s="11"/>
      <c r="BD686" s="11"/>
      <c r="BE686" s="11"/>
      <c r="BF686" s="11"/>
      <c r="BG686" s="11"/>
      <c r="BH686" s="11"/>
      <c r="BI686" s="11"/>
      <c r="BJ686" s="11"/>
      <c r="BK686" s="11"/>
      <c r="BL686" s="11"/>
      <c r="BM686" s="11"/>
      <c r="BN686" s="11"/>
      <c r="BO686" s="11"/>
      <c r="BP686" s="11"/>
      <c r="BQ686" s="11"/>
      <c r="BR686" s="11"/>
      <c r="BS686" s="11"/>
      <c r="BT686" s="11"/>
      <c r="BU686" s="11"/>
      <c r="BV686" s="11"/>
      <c r="BW686" s="11"/>
      <c r="BX686" s="11"/>
      <c r="BY686" s="11"/>
      <c r="BZ686" s="11"/>
      <c r="CA686" s="11"/>
      <c r="CB686" s="11"/>
      <c r="CC686" s="11"/>
      <c r="CD686" s="11"/>
      <c r="CE686" s="11"/>
      <c r="CF686" s="11"/>
      <c r="CG686" s="11"/>
      <c r="CH686" s="11"/>
      <c r="CI686" s="11"/>
      <c r="CJ686" s="11"/>
      <c r="CK686" s="11"/>
      <c r="CL686" s="11"/>
      <c r="CM686" s="11"/>
      <c r="CN686" s="11"/>
      <c r="CO686" s="11"/>
      <c r="CP686" s="11"/>
      <c r="CQ686" s="11"/>
      <c r="CR686" s="11"/>
      <c r="CS686" s="11"/>
      <c r="CT686" s="11"/>
      <c r="CU686" s="11"/>
      <c r="CV686" s="11"/>
      <c r="CW686" s="11"/>
      <c r="CX686" s="11"/>
      <c r="CY686" s="11"/>
      <c r="CZ686" s="11"/>
      <c r="DA686" s="11"/>
      <c r="DB686" s="11"/>
      <c r="DC686" s="11"/>
      <c r="DD686" s="11"/>
      <c r="DE686" s="11"/>
      <c r="DF686" s="11"/>
      <c r="DG686" s="11"/>
      <c r="DH686" s="11"/>
      <c r="DI686" s="11"/>
      <c r="DJ686" s="11"/>
      <c r="DK686" s="11"/>
      <c r="DL686" s="11"/>
      <c r="DM686" s="11"/>
      <c r="DN686" s="11"/>
      <c r="DO686" s="11"/>
      <c r="DP686" s="11"/>
      <c r="DQ686" s="11"/>
      <c r="DR686" s="11"/>
      <c r="DS686" s="11"/>
      <c r="DT686" s="11"/>
      <c r="DU686" s="11"/>
      <c r="DV686" s="11"/>
      <c r="DW686" s="11"/>
      <c r="DX686" s="11"/>
      <c r="DY686" s="11"/>
      <c r="DZ686" s="11"/>
      <c r="EA686" s="11"/>
      <c r="EB686" s="11"/>
      <c r="EC686" s="11"/>
      <c r="ED686" s="11"/>
      <c r="EE686" s="11"/>
      <c r="EF686" s="11"/>
      <c r="EG686" s="11"/>
      <c r="EH686" s="11"/>
      <c r="EI686" s="11"/>
      <c r="EJ686" s="11"/>
      <c r="EK686" s="11"/>
      <c r="EL686" s="11"/>
      <c r="EM686" s="11"/>
      <c r="EN686" s="11"/>
      <c r="EO686" s="11"/>
      <c r="EP686" s="11"/>
      <c r="EQ686" s="11"/>
      <c r="ER686" s="11"/>
      <c r="ES686" s="11"/>
      <c r="ET686" s="11"/>
      <c r="EU686" s="11"/>
      <c r="EV686" s="11"/>
      <c r="EW686" s="11"/>
      <c r="EX686" s="11"/>
      <c r="EY686" s="11"/>
      <c r="EZ686" s="11"/>
      <c r="FA686" s="11"/>
      <c r="FB686" s="11"/>
    </row>
    <row r="687" ht="12.75" customHeight="1">
      <c r="A687" s="11"/>
      <c r="B687" s="11"/>
      <c r="C687" s="11"/>
      <c r="D687" s="11"/>
      <c r="E687" s="11"/>
      <c r="F687" s="11"/>
      <c r="G687" s="11"/>
      <c r="H687" s="11"/>
      <c r="I687" s="11"/>
      <c r="J687" s="11"/>
      <c r="K687" s="11"/>
      <c r="L687" s="11"/>
      <c r="M687" s="11"/>
      <c r="N687" s="11"/>
      <c r="O687" s="11"/>
      <c r="P687" s="11"/>
      <c r="Q687" s="11"/>
      <c r="R687" s="11"/>
      <c r="S687" s="11"/>
      <c r="T687" s="11"/>
      <c r="U687" s="11"/>
      <c r="V687" s="11"/>
      <c r="W687" s="11"/>
      <c r="X687" s="11"/>
      <c r="Y687" s="11"/>
      <c r="Z687" s="11"/>
      <c r="AA687" s="11"/>
      <c r="AB687" s="11"/>
      <c r="AC687" s="11"/>
      <c r="AD687" s="11"/>
      <c r="AE687" s="11"/>
      <c r="AF687" s="11"/>
      <c r="AG687" s="11"/>
      <c r="AH687" s="11"/>
      <c r="AI687" s="11"/>
      <c r="AJ687" s="11"/>
      <c r="AK687" s="11"/>
      <c r="AL687" s="11"/>
      <c r="AM687" s="11"/>
      <c r="AN687" s="11"/>
      <c r="AO687" s="11"/>
      <c r="AP687" s="11"/>
      <c r="AQ687" s="11"/>
      <c r="AR687" s="11"/>
      <c r="AS687" s="11"/>
      <c r="AT687" s="11"/>
      <c r="AU687" s="11"/>
      <c r="AV687" s="11"/>
      <c r="AW687" s="11"/>
      <c r="AX687" s="11"/>
      <c r="AY687" s="11"/>
      <c r="AZ687" s="11"/>
      <c r="BA687" s="11"/>
      <c r="BB687" s="11"/>
      <c r="BC687" s="11"/>
      <c r="BD687" s="11"/>
      <c r="BE687" s="11"/>
      <c r="BF687" s="11"/>
      <c r="BG687" s="11"/>
      <c r="BH687" s="11"/>
      <c r="BI687" s="11"/>
      <c r="BJ687" s="11"/>
      <c r="BK687" s="11"/>
      <c r="BL687" s="11"/>
      <c r="BM687" s="11"/>
      <c r="BN687" s="11"/>
      <c r="BO687" s="11"/>
      <c r="BP687" s="11"/>
      <c r="BQ687" s="11"/>
      <c r="BR687" s="11"/>
      <c r="BS687" s="11"/>
      <c r="BT687" s="11"/>
      <c r="BU687" s="11"/>
      <c r="BV687" s="11"/>
      <c r="BW687" s="11"/>
      <c r="BX687" s="11"/>
      <c r="BY687" s="11"/>
      <c r="BZ687" s="11"/>
      <c r="CA687" s="11"/>
      <c r="CB687" s="11"/>
      <c r="CC687" s="11"/>
      <c r="CD687" s="11"/>
      <c r="CE687" s="11"/>
      <c r="CF687" s="11"/>
      <c r="CG687" s="11"/>
      <c r="CH687" s="11"/>
      <c r="CI687" s="11"/>
      <c r="CJ687" s="11"/>
      <c r="CK687" s="11"/>
      <c r="CL687" s="11"/>
      <c r="CM687" s="11"/>
      <c r="CN687" s="11"/>
      <c r="CO687" s="11"/>
      <c r="CP687" s="11"/>
      <c r="CQ687" s="11"/>
      <c r="CR687" s="11"/>
      <c r="CS687" s="11"/>
      <c r="CT687" s="11"/>
      <c r="CU687" s="11"/>
      <c r="CV687" s="11"/>
      <c r="CW687" s="11"/>
      <c r="CX687" s="11"/>
      <c r="CY687" s="11"/>
      <c r="CZ687" s="11"/>
      <c r="DA687" s="11"/>
      <c r="DB687" s="11"/>
      <c r="DC687" s="11"/>
      <c r="DD687" s="11"/>
      <c r="DE687" s="11"/>
      <c r="DF687" s="11"/>
      <c r="DG687" s="11"/>
      <c r="DH687" s="11"/>
      <c r="DI687" s="11"/>
      <c r="DJ687" s="11"/>
      <c r="DK687" s="11"/>
      <c r="DL687" s="11"/>
      <c r="DM687" s="11"/>
      <c r="DN687" s="11"/>
      <c r="DO687" s="11"/>
      <c r="DP687" s="11"/>
      <c r="DQ687" s="11"/>
      <c r="DR687" s="11"/>
      <c r="DS687" s="11"/>
      <c r="DT687" s="11"/>
      <c r="DU687" s="11"/>
      <c r="DV687" s="11"/>
      <c r="DW687" s="11"/>
      <c r="DX687" s="11"/>
      <c r="DY687" s="11"/>
      <c r="DZ687" s="11"/>
      <c r="EA687" s="11"/>
      <c r="EB687" s="11"/>
      <c r="EC687" s="11"/>
      <c r="ED687" s="11"/>
      <c r="EE687" s="11"/>
      <c r="EF687" s="11"/>
      <c r="EG687" s="11"/>
      <c r="EH687" s="11"/>
      <c r="EI687" s="11"/>
      <c r="EJ687" s="11"/>
      <c r="EK687" s="11"/>
      <c r="EL687" s="11"/>
      <c r="EM687" s="11"/>
      <c r="EN687" s="11"/>
      <c r="EO687" s="11"/>
      <c r="EP687" s="11"/>
      <c r="EQ687" s="11"/>
      <c r="ER687" s="11"/>
      <c r="ES687" s="11"/>
      <c r="ET687" s="11"/>
      <c r="EU687" s="11"/>
      <c r="EV687" s="11"/>
      <c r="EW687" s="11"/>
      <c r="EX687" s="11"/>
      <c r="EY687" s="11"/>
      <c r="EZ687" s="11"/>
      <c r="FA687" s="11"/>
      <c r="FB687" s="11"/>
    </row>
    <row r="688" ht="12.75" customHeight="1">
      <c r="A688" s="11"/>
      <c r="B688" s="11"/>
      <c r="C688" s="11"/>
      <c r="D688" s="11"/>
      <c r="E688" s="11"/>
      <c r="F688" s="11"/>
      <c r="G688" s="11"/>
      <c r="H688" s="11"/>
      <c r="I688" s="11"/>
      <c r="J688" s="11"/>
      <c r="K688" s="11"/>
      <c r="L688" s="11"/>
      <c r="M688" s="11"/>
      <c r="N688" s="11"/>
      <c r="O688" s="11"/>
      <c r="P688" s="11"/>
      <c r="Q688" s="11"/>
      <c r="R688" s="11"/>
      <c r="S688" s="11"/>
      <c r="T688" s="11"/>
      <c r="U688" s="11"/>
      <c r="V688" s="11"/>
      <c r="W688" s="11"/>
      <c r="X688" s="11"/>
      <c r="Y688" s="11"/>
      <c r="Z688" s="11"/>
      <c r="AA688" s="11"/>
      <c r="AB688" s="11"/>
      <c r="AC688" s="11"/>
      <c r="AD688" s="11"/>
      <c r="AE688" s="11"/>
      <c r="AF688" s="11"/>
      <c r="AG688" s="11"/>
      <c r="AH688" s="11"/>
      <c r="AI688" s="11"/>
      <c r="AJ688" s="11"/>
      <c r="AK688" s="11"/>
      <c r="AL688" s="11"/>
      <c r="AM688" s="11"/>
      <c r="AN688" s="11"/>
      <c r="AO688" s="11"/>
      <c r="AP688" s="11"/>
      <c r="AQ688" s="11"/>
      <c r="AR688" s="11"/>
      <c r="AS688" s="11"/>
      <c r="AT688" s="11"/>
      <c r="AU688" s="11"/>
      <c r="AV688" s="11"/>
      <c r="AW688" s="11"/>
      <c r="AX688" s="11"/>
      <c r="AY688" s="11"/>
      <c r="AZ688" s="11"/>
      <c r="BA688" s="11"/>
      <c r="BB688" s="11"/>
      <c r="BC688" s="11"/>
      <c r="BD688" s="11"/>
      <c r="BE688" s="11"/>
      <c r="BF688" s="11"/>
      <c r="BG688" s="11"/>
      <c r="BH688" s="11"/>
      <c r="BI688" s="11"/>
      <c r="BJ688" s="11"/>
      <c r="BK688" s="11"/>
      <c r="BL688" s="11"/>
      <c r="BM688" s="11"/>
      <c r="BN688" s="11"/>
      <c r="BO688" s="11"/>
      <c r="BP688" s="11"/>
      <c r="BQ688" s="11"/>
      <c r="BR688" s="11"/>
      <c r="BS688" s="11"/>
      <c r="BT688" s="11"/>
      <c r="BU688" s="11"/>
      <c r="BV688" s="11"/>
      <c r="BW688" s="11"/>
      <c r="BX688" s="11"/>
      <c r="BY688" s="11"/>
      <c r="BZ688" s="11"/>
      <c r="CA688" s="11"/>
      <c r="CB688" s="11"/>
      <c r="CC688" s="11"/>
      <c r="CD688" s="11"/>
      <c r="CE688" s="11"/>
      <c r="CF688" s="11"/>
      <c r="CG688" s="11"/>
      <c r="CH688" s="11"/>
      <c r="CI688" s="11"/>
      <c r="CJ688" s="11"/>
      <c r="CK688" s="11"/>
      <c r="CL688" s="11"/>
      <c r="CM688" s="11"/>
      <c r="CN688" s="11"/>
      <c r="CO688" s="11"/>
      <c r="CP688" s="11"/>
      <c r="CQ688" s="11"/>
      <c r="CR688" s="11"/>
      <c r="CS688" s="11"/>
      <c r="CT688" s="11"/>
      <c r="CU688" s="11"/>
      <c r="CV688" s="11"/>
      <c r="CW688" s="11"/>
      <c r="CX688" s="11"/>
      <c r="CY688" s="11"/>
      <c r="CZ688" s="11"/>
      <c r="DA688" s="11"/>
      <c r="DB688" s="11"/>
      <c r="DC688" s="11"/>
      <c r="DD688" s="11"/>
      <c r="DE688" s="11"/>
      <c r="DF688" s="11"/>
      <c r="DG688" s="11"/>
      <c r="DH688" s="11"/>
      <c r="DI688" s="11"/>
      <c r="DJ688" s="11"/>
      <c r="DK688" s="11"/>
      <c r="DL688" s="11"/>
      <c r="DM688" s="11"/>
      <c r="DN688" s="11"/>
      <c r="DO688" s="11"/>
      <c r="DP688" s="11"/>
      <c r="DQ688" s="11"/>
      <c r="DR688" s="11"/>
      <c r="DS688" s="11"/>
      <c r="DT688" s="11"/>
      <c r="DU688" s="11"/>
      <c r="DV688" s="11"/>
      <c r="DW688" s="11"/>
      <c r="DX688" s="11"/>
      <c r="DY688" s="11"/>
      <c r="DZ688" s="11"/>
      <c r="EA688" s="11"/>
      <c r="EB688" s="11"/>
      <c r="EC688" s="11"/>
      <c r="ED688" s="11"/>
      <c r="EE688" s="11"/>
      <c r="EF688" s="11"/>
      <c r="EG688" s="11"/>
      <c r="EH688" s="11"/>
      <c r="EI688" s="11"/>
      <c r="EJ688" s="11"/>
      <c r="EK688" s="11"/>
      <c r="EL688" s="11"/>
      <c r="EM688" s="11"/>
      <c r="EN688" s="11"/>
      <c r="EO688" s="11"/>
      <c r="EP688" s="11"/>
      <c r="EQ688" s="11"/>
      <c r="ER688" s="11"/>
      <c r="ES688" s="11"/>
      <c r="ET688" s="11"/>
      <c r="EU688" s="11"/>
      <c r="EV688" s="11"/>
      <c r="EW688" s="11"/>
      <c r="EX688" s="11"/>
      <c r="EY688" s="11"/>
      <c r="EZ688" s="11"/>
      <c r="FA688" s="11"/>
      <c r="FB688" s="11"/>
    </row>
    <row r="689" ht="12.75" customHeight="1">
      <c r="A689" s="11"/>
      <c r="B689" s="11"/>
      <c r="C689" s="11"/>
      <c r="D689" s="11"/>
      <c r="E689" s="11"/>
      <c r="F689" s="11"/>
      <c r="G689" s="11"/>
      <c r="H689" s="11"/>
      <c r="I689" s="11"/>
      <c r="J689" s="11"/>
      <c r="K689" s="11"/>
      <c r="L689" s="11"/>
      <c r="M689" s="11"/>
      <c r="N689" s="11"/>
      <c r="O689" s="11"/>
      <c r="P689" s="11"/>
      <c r="Q689" s="11"/>
      <c r="R689" s="11"/>
      <c r="S689" s="11"/>
      <c r="T689" s="11"/>
      <c r="U689" s="11"/>
      <c r="V689" s="11"/>
      <c r="W689" s="11"/>
      <c r="X689" s="11"/>
      <c r="Y689" s="11"/>
      <c r="Z689" s="11"/>
      <c r="AA689" s="11"/>
      <c r="AB689" s="11"/>
      <c r="AC689" s="11"/>
      <c r="AD689" s="11"/>
      <c r="AE689" s="11"/>
      <c r="AF689" s="11"/>
      <c r="AG689" s="11"/>
      <c r="AH689" s="11"/>
      <c r="AI689" s="11"/>
      <c r="AJ689" s="11"/>
      <c r="AK689" s="11"/>
      <c r="AL689" s="11"/>
      <c r="AM689" s="11"/>
      <c r="AN689" s="11"/>
      <c r="AO689" s="11"/>
      <c r="AP689" s="11"/>
      <c r="AQ689" s="11"/>
      <c r="AR689" s="11"/>
      <c r="AS689" s="11"/>
      <c r="AT689" s="11"/>
      <c r="AU689" s="11"/>
      <c r="AV689" s="11"/>
      <c r="AW689" s="11"/>
      <c r="AX689" s="11"/>
      <c r="AY689" s="11"/>
      <c r="AZ689" s="11"/>
      <c r="BA689" s="11"/>
      <c r="BB689" s="11"/>
      <c r="BC689" s="11"/>
      <c r="BD689" s="11"/>
      <c r="BE689" s="11"/>
      <c r="BF689" s="11"/>
      <c r="BG689" s="11"/>
      <c r="BH689" s="11"/>
      <c r="BI689" s="11"/>
      <c r="BJ689" s="11"/>
      <c r="BK689" s="11"/>
      <c r="BL689" s="11"/>
      <c r="BM689" s="11"/>
      <c r="BN689" s="11"/>
      <c r="BO689" s="11"/>
      <c r="BP689" s="11"/>
      <c r="BQ689" s="11"/>
      <c r="BR689" s="11"/>
      <c r="BS689" s="11"/>
      <c r="BT689" s="11"/>
      <c r="BU689" s="11"/>
      <c r="BV689" s="11"/>
      <c r="BW689" s="11"/>
      <c r="BX689" s="11"/>
      <c r="BY689" s="11"/>
      <c r="BZ689" s="11"/>
      <c r="CA689" s="11"/>
      <c r="CB689" s="11"/>
      <c r="CC689" s="11"/>
      <c r="CD689" s="11"/>
      <c r="CE689" s="11"/>
      <c r="CF689" s="11"/>
      <c r="CG689" s="11"/>
      <c r="CH689" s="11"/>
      <c r="CI689" s="11"/>
      <c r="CJ689" s="11"/>
      <c r="CK689" s="11"/>
      <c r="CL689" s="11"/>
      <c r="CM689" s="11"/>
      <c r="CN689" s="11"/>
      <c r="CO689" s="11"/>
      <c r="CP689" s="11"/>
      <c r="CQ689" s="11"/>
      <c r="CR689" s="11"/>
      <c r="CS689" s="11"/>
      <c r="CT689" s="11"/>
      <c r="CU689" s="11"/>
      <c r="CV689" s="11"/>
      <c r="CW689" s="11"/>
      <c r="CX689" s="11"/>
      <c r="CY689" s="11"/>
      <c r="CZ689" s="11"/>
      <c r="DA689" s="11"/>
      <c r="DB689" s="11"/>
      <c r="DC689" s="11"/>
      <c r="DD689" s="11"/>
      <c r="DE689" s="11"/>
      <c r="DF689" s="11"/>
      <c r="DG689" s="11"/>
      <c r="DH689" s="11"/>
      <c r="DI689" s="11"/>
      <c r="DJ689" s="11"/>
      <c r="DK689" s="11"/>
      <c r="DL689" s="11"/>
      <c r="DM689" s="11"/>
      <c r="DN689" s="11"/>
      <c r="DO689" s="11"/>
      <c r="DP689" s="11"/>
      <c r="DQ689" s="11"/>
      <c r="DR689" s="11"/>
      <c r="DS689" s="11"/>
      <c r="DT689" s="11"/>
      <c r="DU689" s="11"/>
      <c r="DV689" s="11"/>
      <c r="DW689" s="11"/>
      <c r="DX689" s="11"/>
      <c r="DY689" s="11"/>
      <c r="DZ689" s="11"/>
      <c r="EA689" s="11"/>
      <c r="EB689" s="11"/>
      <c r="EC689" s="11"/>
      <c r="ED689" s="11"/>
      <c r="EE689" s="11"/>
      <c r="EF689" s="11"/>
      <c r="EG689" s="11"/>
      <c r="EH689" s="11"/>
      <c r="EI689" s="11"/>
      <c r="EJ689" s="11"/>
      <c r="EK689" s="11"/>
      <c r="EL689" s="11"/>
      <c r="EM689" s="11"/>
      <c r="EN689" s="11"/>
      <c r="EO689" s="11"/>
      <c r="EP689" s="11"/>
      <c r="EQ689" s="11"/>
      <c r="ER689" s="11"/>
      <c r="ES689" s="11"/>
      <c r="ET689" s="11"/>
      <c r="EU689" s="11"/>
      <c r="EV689" s="11"/>
      <c r="EW689" s="11"/>
      <c r="EX689" s="11"/>
      <c r="EY689" s="11"/>
      <c r="EZ689" s="11"/>
      <c r="FA689" s="11"/>
      <c r="FB689" s="11"/>
    </row>
    <row r="690" ht="12.75" customHeight="1">
      <c r="A690" s="11"/>
      <c r="B690" s="11"/>
      <c r="C690" s="11"/>
      <c r="D690" s="11"/>
      <c r="E690" s="11"/>
      <c r="F690" s="11"/>
      <c r="G690" s="11"/>
      <c r="H690" s="11"/>
      <c r="I690" s="11"/>
      <c r="J690" s="11"/>
      <c r="K690" s="11"/>
      <c r="L690" s="11"/>
      <c r="M690" s="11"/>
      <c r="N690" s="11"/>
      <c r="O690" s="11"/>
      <c r="P690" s="11"/>
      <c r="Q690" s="11"/>
      <c r="R690" s="11"/>
      <c r="S690" s="11"/>
      <c r="T690" s="11"/>
      <c r="U690" s="11"/>
      <c r="V690" s="11"/>
      <c r="W690" s="11"/>
      <c r="X690" s="11"/>
      <c r="Y690" s="11"/>
      <c r="Z690" s="11"/>
      <c r="AA690" s="11"/>
      <c r="AB690" s="11"/>
      <c r="AC690" s="11"/>
      <c r="AD690" s="11"/>
      <c r="AE690" s="11"/>
      <c r="AF690" s="11"/>
      <c r="AG690" s="11"/>
      <c r="AH690" s="11"/>
      <c r="AI690" s="11"/>
      <c r="AJ690" s="11"/>
      <c r="AK690" s="11"/>
      <c r="AL690" s="11"/>
      <c r="AM690" s="11"/>
      <c r="AN690" s="11"/>
      <c r="AO690" s="11"/>
      <c r="AP690" s="11"/>
      <c r="AQ690" s="11"/>
      <c r="AR690" s="11"/>
      <c r="AS690" s="11"/>
      <c r="AT690" s="11"/>
      <c r="AU690" s="11"/>
      <c r="AV690" s="11"/>
      <c r="AW690" s="11"/>
      <c r="AX690" s="11"/>
      <c r="AY690" s="11"/>
      <c r="AZ690" s="11"/>
      <c r="BA690" s="11"/>
      <c r="BB690" s="11"/>
      <c r="BC690" s="11"/>
      <c r="BD690" s="11"/>
      <c r="BE690" s="11"/>
      <c r="BF690" s="11"/>
      <c r="BG690" s="11"/>
      <c r="BH690" s="11"/>
      <c r="BI690" s="11"/>
      <c r="BJ690" s="11"/>
      <c r="BK690" s="11"/>
      <c r="BL690" s="11"/>
      <c r="BM690" s="11"/>
      <c r="BN690" s="11"/>
      <c r="BO690" s="11"/>
      <c r="BP690" s="11"/>
      <c r="BQ690" s="11"/>
      <c r="BR690" s="11"/>
      <c r="BS690" s="11"/>
      <c r="BT690" s="11"/>
      <c r="BU690" s="11"/>
      <c r="BV690" s="11"/>
      <c r="BW690" s="11"/>
      <c r="BX690" s="11"/>
      <c r="BY690" s="11"/>
      <c r="BZ690" s="11"/>
      <c r="CA690" s="11"/>
      <c r="CB690" s="11"/>
      <c r="CC690" s="11"/>
      <c r="CD690" s="11"/>
      <c r="CE690" s="11"/>
      <c r="CF690" s="11"/>
      <c r="CG690" s="11"/>
      <c r="CH690" s="11"/>
      <c r="CI690" s="11"/>
      <c r="CJ690" s="11"/>
      <c r="CK690" s="11"/>
      <c r="CL690" s="11"/>
      <c r="CM690" s="11"/>
      <c r="CN690" s="11"/>
      <c r="CO690" s="11"/>
      <c r="CP690" s="11"/>
      <c r="CQ690" s="11"/>
      <c r="CR690" s="11"/>
      <c r="CS690" s="11"/>
      <c r="CT690" s="11"/>
      <c r="CU690" s="11"/>
      <c r="CV690" s="11"/>
      <c r="CW690" s="11"/>
      <c r="CX690" s="11"/>
      <c r="CY690" s="11"/>
      <c r="CZ690" s="11"/>
      <c r="DA690" s="11"/>
      <c r="DB690" s="11"/>
      <c r="DC690" s="11"/>
      <c r="DD690" s="11"/>
      <c r="DE690" s="11"/>
      <c r="DF690" s="11"/>
      <c r="DG690" s="11"/>
      <c r="DH690" s="11"/>
      <c r="DI690" s="11"/>
      <c r="DJ690" s="11"/>
      <c r="DK690" s="11"/>
      <c r="DL690" s="11"/>
      <c r="DM690" s="11"/>
      <c r="DN690" s="11"/>
      <c r="DO690" s="11"/>
      <c r="DP690" s="11"/>
      <c r="DQ690" s="11"/>
      <c r="DR690" s="11"/>
      <c r="DS690" s="11"/>
      <c r="DT690" s="11"/>
      <c r="DU690" s="11"/>
      <c r="DV690" s="11"/>
      <c r="DW690" s="11"/>
      <c r="DX690" s="11"/>
      <c r="DY690" s="11"/>
      <c r="DZ690" s="11"/>
      <c r="EA690" s="11"/>
      <c r="EB690" s="11"/>
      <c r="EC690" s="11"/>
      <c r="ED690" s="11"/>
      <c r="EE690" s="11"/>
      <c r="EF690" s="11"/>
      <c r="EG690" s="11"/>
      <c r="EH690" s="11"/>
      <c r="EI690" s="11"/>
      <c r="EJ690" s="11"/>
      <c r="EK690" s="11"/>
      <c r="EL690" s="11"/>
      <c r="EM690" s="11"/>
      <c r="EN690" s="11"/>
      <c r="EO690" s="11"/>
      <c r="EP690" s="11"/>
      <c r="EQ690" s="11"/>
      <c r="ER690" s="11"/>
      <c r="ES690" s="11"/>
      <c r="ET690" s="11"/>
      <c r="EU690" s="11"/>
      <c r="EV690" s="11"/>
      <c r="EW690" s="11"/>
      <c r="EX690" s="11"/>
      <c r="EY690" s="11"/>
      <c r="EZ690" s="11"/>
      <c r="FA690" s="11"/>
      <c r="FB690" s="11"/>
    </row>
    <row r="691" ht="12.75" customHeight="1">
      <c r="A691" s="11"/>
      <c r="B691" s="11"/>
      <c r="C691" s="11"/>
      <c r="D691" s="11"/>
      <c r="E691" s="11"/>
      <c r="F691" s="11"/>
      <c r="G691" s="11"/>
      <c r="H691" s="11"/>
      <c r="I691" s="11"/>
      <c r="J691" s="11"/>
      <c r="K691" s="11"/>
      <c r="L691" s="11"/>
      <c r="M691" s="11"/>
      <c r="N691" s="11"/>
      <c r="O691" s="11"/>
      <c r="P691" s="11"/>
      <c r="Q691" s="11"/>
      <c r="R691" s="11"/>
      <c r="S691" s="11"/>
      <c r="T691" s="11"/>
      <c r="U691" s="11"/>
      <c r="V691" s="11"/>
      <c r="W691" s="11"/>
      <c r="X691" s="11"/>
      <c r="Y691" s="11"/>
      <c r="Z691" s="11"/>
      <c r="AA691" s="11"/>
      <c r="AB691" s="11"/>
      <c r="AC691" s="11"/>
      <c r="AD691" s="11"/>
      <c r="AE691" s="11"/>
      <c r="AF691" s="11"/>
      <c r="AG691" s="11"/>
      <c r="AH691" s="11"/>
      <c r="AI691" s="11"/>
      <c r="AJ691" s="11"/>
      <c r="AK691" s="11"/>
      <c r="AL691" s="11"/>
      <c r="AM691" s="11"/>
      <c r="AN691" s="11"/>
      <c r="AO691" s="11"/>
      <c r="AP691" s="11"/>
      <c r="AQ691" s="11"/>
      <c r="AR691" s="11"/>
      <c r="AS691" s="11"/>
      <c r="AT691" s="11"/>
      <c r="AU691" s="11"/>
      <c r="AV691" s="11"/>
      <c r="AW691" s="11"/>
      <c r="AX691" s="11"/>
      <c r="AY691" s="11"/>
      <c r="AZ691" s="11"/>
      <c r="BA691" s="11"/>
      <c r="BB691" s="11"/>
      <c r="BC691" s="11"/>
      <c r="BD691" s="11"/>
      <c r="BE691" s="11"/>
      <c r="BF691" s="11"/>
      <c r="BG691" s="11"/>
      <c r="BH691" s="11"/>
      <c r="BI691" s="11"/>
      <c r="BJ691" s="11"/>
      <c r="BK691" s="11"/>
      <c r="BL691" s="11"/>
      <c r="BM691" s="11"/>
      <c r="BN691" s="11"/>
      <c r="BO691" s="11"/>
      <c r="BP691" s="11"/>
      <c r="BQ691" s="11"/>
      <c r="BR691" s="11"/>
      <c r="BS691" s="11"/>
      <c r="BT691" s="11"/>
      <c r="BU691" s="11"/>
      <c r="BV691" s="11"/>
      <c r="BW691" s="11"/>
      <c r="BX691" s="11"/>
      <c r="BY691" s="11"/>
      <c r="BZ691" s="11"/>
      <c r="CA691" s="11"/>
      <c r="CB691" s="11"/>
      <c r="CC691" s="11"/>
      <c r="CD691" s="11"/>
      <c r="CE691" s="11"/>
      <c r="CF691" s="11"/>
      <c r="CG691" s="11"/>
      <c r="CH691" s="11"/>
      <c r="CI691" s="11"/>
      <c r="CJ691" s="11"/>
      <c r="CK691" s="11"/>
      <c r="CL691" s="11"/>
      <c r="CM691" s="11"/>
      <c r="CN691" s="11"/>
      <c r="CO691" s="11"/>
      <c r="CP691" s="11"/>
      <c r="CQ691" s="11"/>
      <c r="CR691" s="11"/>
      <c r="CS691" s="11"/>
      <c r="CT691" s="11"/>
      <c r="CU691" s="11"/>
      <c r="CV691" s="11"/>
      <c r="CW691" s="11"/>
      <c r="CX691" s="11"/>
      <c r="CY691" s="11"/>
      <c r="CZ691" s="11"/>
      <c r="DA691" s="11"/>
      <c r="DB691" s="11"/>
      <c r="DC691" s="11"/>
      <c r="DD691" s="11"/>
      <c r="DE691" s="11"/>
      <c r="DF691" s="11"/>
      <c r="DG691" s="11"/>
      <c r="DH691" s="11"/>
      <c r="DI691" s="11"/>
      <c r="DJ691" s="11"/>
      <c r="DK691" s="11"/>
      <c r="DL691" s="11"/>
      <c r="DM691" s="11"/>
      <c r="DN691" s="11"/>
      <c r="DO691" s="11"/>
      <c r="DP691" s="11"/>
      <c r="DQ691" s="11"/>
      <c r="DR691" s="11"/>
      <c r="DS691" s="11"/>
      <c r="DT691" s="11"/>
      <c r="DU691" s="11"/>
      <c r="DV691" s="11"/>
      <c r="DW691" s="11"/>
      <c r="DX691" s="11"/>
      <c r="DY691" s="11"/>
      <c r="DZ691" s="11"/>
      <c r="EA691" s="11"/>
      <c r="EB691" s="11"/>
      <c r="EC691" s="11"/>
      <c r="ED691" s="11"/>
      <c r="EE691" s="11"/>
      <c r="EF691" s="11"/>
      <c r="EG691" s="11"/>
      <c r="EH691" s="11"/>
      <c r="EI691" s="11"/>
      <c r="EJ691" s="11"/>
      <c r="EK691" s="11"/>
      <c r="EL691" s="11"/>
      <c r="EM691" s="11"/>
      <c r="EN691" s="11"/>
      <c r="EO691" s="11"/>
      <c r="EP691" s="11"/>
      <c r="EQ691" s="11"/>
      <c r="ER691" s="11"/>
      <c r="ES691" s="11"/>
      <c r="ET691" s="11"/>
      <c r="EU691" s="11"/>
      <c r="EV691" s="11"/>
      <c r="EW691" s="11"/>
      <c r="EX691" s="11"/>
      <c r="EY691" s="11"/>
      <c r="EZ691" s="11"/>
      <c r="FA691" s="11"/>
      <c r="FB691" s="11"/>
    </row>
    <row r="692" ht="12.75" customHeight="1">
      <c r="A692" s="11"/>
      <c r="B692" s="11"/>
      <c r="C692" s="11"/>
      <c r="D692" s="11"/>
      <c r="E692" s="11"/>
      <c r="F692" s="11"/>
      <c r="G692" s="11"/>
      <c r="H692" s="11"/>
      <c r="I692" s="11"/>
      <c r="J692" s="11"/>
      <c r="K692" s="11"/>
      <c r="L692" s="11"/>
      <c r="M692" s="11"/>
      <c r="N692" s="11"/>
      <c r="O692" s="11"/>
      <c r="P692" s="11"/>
      <c r="Q692" s="11"/>
      <c r="R692" s="11"/>
      <c r="S692" s="11"/>
      <c r="T692" s="11"/>
      <c r="U692" s="11"/>
      <c r="V692" s="11"/>
      <c r="W692" s="11"/>
      <c r="X692" s="11"/>
      <c r="Y692" s="11"/>
      <c r="Z692" s="11"/>
      <c r="AA692" s="11"/>
      <c r="AB692" s="11"/>
      <c r="AC692" s="11"/>
      <c r="AD692" s="11"/>
      <c r="AE692" s="11"/>
      <c r="AF692" s="11"/>
      <c r="AG692" s="11"/>
      <c r="AH692" s="11"/>
      <c r="AI692" s="11"/>
      <c r="AJ692" s="11"/>
      <c r="AK692" s="11"/>
      <c r="AL692" s="11"/>
      <c r="AM692" s="11"/>
      <c r="AN692" s="11"/>
      <c r="AO692" s="11"/>
      <c r="AP692" s="11"/>
      <c r="AQ692" s="11"/>
      <c r="AR692" s="11"/>
      <c r="AS692" s="11"/>
      <c r="AT692" s="11"/>
      <c r="AU692" s="11"/>
      <c r="AV692" s="11"/>
      <c r="AW692" s="11"/>
      <c r="AX692" s="11"/>
      <c r="AY692" s="11"/>
      <c r="AZ692" s="11"/>
      <c r="BA692" s="11"/>
      <c r="BB692" s="11"/>
      <c r="BC692" s="11"/>
      <c r="BD692" s="11"/>
      <c r="BE692" s="11"/>
      <c r="BF692" s="11"/>
      <c r="BG692" s="11"/>
      <c r="BH692" s="11"/>
      <c r="BI692" s="11"/>
      <c r="BJ692" s="11"/>
      <c r="BK692" s="11"/>
      <c r="BL692" s="11"/>
      <c r="BM692" s="11"/>
      <c r="BN692" s="11"/>
      <c r="BO692" s="11"/>
      <c r="BP692" s="11"/>
      <c r="BQ692" s="11"/>
      <c r="BR692" s="11"/>
      <c r="BS692" s="11"/>
      <c r="BT692" s="11"/>
      <c r="BU692" s="11"/>
      <c r="BV692" s="11"/>
      <c r="BW692" s="11"/>
      <c r="BX692" s="11"/>
      <c r="BY692" s="11"/>
      <c r="BZ692" s="11"/>
      <c r="CA692" s="11"/>
      <c r="CB692" s="11"/>
      <c r="CC692" s="11"/>
      <c r="CD692" s="11"/>
      <c r="CE692" s="11"/>
      <c r="CF692" s="11"/>
      <c r="CG692" s="11"/>
      <c r="CH692" s="11"/>
      <c r="CI692" s="11"/>
      <c r="CJ692" s="11"/>
      <c r="CK692" s="11"/>
      <c r="CL692" s="11"/>
      <c r="CM692" s="11"/>
      <c r="CN692" s="11"/>
      <c r="CO692" s="11"/>
      <c r="CP692" s="11"/>
      <c r="CQ692" s="11"/>
      <c r="CR692" s="11"/>
      <c r="CS692" s="11"/>
      <c r="CT692" s="11"/>
      <c r="CU692" s="11"/>
      <c r="CV692" s="11"/>
      <c r="CW692" s="11"/>
      <c r="CX692" s="11"/>
      <c r="CY692" s="11"/>
      <c r="CZ692" s="11"/>
      <c r="DA692" s="11"/>
      <c r="DB692" s="11"/>
      <c r="DC692" s="11"/>
      <c r="DD692" s="11"/>
      <c r="DE692" s="11"/>
      <c r="DF692" s="11"/>
      <c r="DG692" s="11"/>
      <c r="DH692" s="11"/>
      <c r="DI692" s="11"/>
      <c r="DJ692" s="11"/>
      <c r="DK692" s="11"/>
      <c r="DL692" s="11"/>
      <c r="DM692" s="11"/>
      <c r="DN692" s="11"/>
      <c r="DO692" s="11"/>
      <c r="DP692" s="11"/>
      <c r="DQ692" s="11"/>
      <c r="DR692" s="11"/>
      <c r="DS692" s="11"/>
      <c r="DT692" s="11"/>
      <c r="DU692" s="11"/>
      <c r="DV692" s="11"/>
      <c r="DW692" s="11"/>
      <c r="DX692" s="11"/>
      <c r="DY692" s="11"/>
      <c r="DZ692" s="11"/>
      <c r="EA692" s="11"/>
      <c r="EB692" s="11"/>
      <c r="EC692" s="11"/>
      <c r="ED692" s="11"/>
      <c r="EE692" s="11"/>
      <c r="EF692" s="11"/>
      <c r="EG692" s="11"/>
      <c r="EH692" s="11"/>
      <c r="EI692" s="11"/>
      <c r="EJ692" s="11"/>
      <c r="EK692" s="11"/>
      <c r="EL692" s="11"/>
      <c r="EM692" s="11"/>
      <c r="EN692" s="11"/>
      <c r="EO692" s="11"/>
      <c r="EP692" s="11"/>
      <c r="EQ692" s="11"/>
      <c r="ER692" s="11"/>
      <c r="ES692" s="11"/>
      <c r="ET692" s="11"/>
      <c r="EU692" s="11"/>
      <c r="EV692" s="11"/>
      <c r="EW692" s="11"/>
      <c r="EX692" s="11"/>
      <c r="EY692" s="11"/>
      <c r="EZ692" s="11"/>
      <c r="FA692" s="11"/>
      <c r="FB692" s="11"/>
    </row>
    <row r="693" ht="12.75" customHeight="1">
      <c r="A693" s="11"/>
      <c r="B693" s="11"/>
      <c r="C693" s="11"/>
      <c r="D693" s="11"/>
      <c r="E693" s="11"/>
      <c r="F693" s="11"/>
      <c r="G693" s="11"/>
      <c r="H693" s="11"/>
      <c r="I693" s="11"/>
      <c r="J693" s="11"/>
      <c r="K693" s="11"/>
      <c r="L693" s="11"/>
      <c r="M693" s="11"/>
      <c r="N693" s="11"/>
      <c r="O693" s="11"/>
      <c r="P693" s="11"/>
      <c r="Q693" s="11"/>
      <c r="R693" s="11"/>
      <c r="S693" s="11"/>
      <c r="T693" s="11"/>
      <c r="U693" s="11"/>
      <c r="V693" s="11"/>
      <c r="W693" s="11"/>
      <c r="X693" s="11"/>
      <c r="Y693" s="11"/>
      <c r="Z693" s="11"/>
      <c r="AA693" s="11"/>
      <c r="AB693" s="11"/>
      <c r="AC693" s="11"/>
      <c r="AD693" s="11"/>
      <c r="AE693" s="11"/>
      <c r="AF693" s="11"/>
      <c r="AG693" s="11"/>
      <c r="AH693" s="11"/>
      <c r="AI693" s="11"/>
      <c r="AJ693" s="11"/>
      <c r="AK693" s="11"/>
      <c r="AL693" s="11"/>
      <c r="AM693" s="11"/>
      <c r="AN693" s="11"/>
      <c r="AO693" s="11"/>
      <c r="AP693" s="11"/>
      <c r="AQ693" s="11"/>
      <c r="AR693" s="11"/>
      <c r="AS693" s="11"/>
      <c r="AT693" s="11"/>
      <c r="AU693" s="11"/>
      <c r="AV693" s="11"/>
      <c r="AW693" s="11"/>
      <c r="AX693" s="11"/>
      <c r="AY693" s="11"/>
      <c r="AZ693" s="11"/>
      <c r="BA693" s="11"/>
      <c r="BB693" s="11"/>
      <c r="BC693" s="11"/>
      <c r="BD693" s="11"/>
      <c r="BE693" s="11"/>
      <c r="BF693" s="11"/>
      <c r="BG693" s="11"/>
      <c r="BH693" s="11"/>
      <c r="BI693" s="11"/>
      <c r="BJ693" s="11"/>
      <c r="BK693" s="11"/>
      <c r="BL693" s="11"/>
      <c r="BM693" s="11"/>
      <c r="BN693" s="11"/>
      <c r="BO693" s="11"/>
      <c r="BP693" s="11"/>
      <c r="BQ693" s="11"/>
      <c r="BR693" s="11"/>
      <c r="BS693" s="11"/>
      <c r="BT693" s="11"/>
      <c r="BU693" s="11"/>
      <c r="BV693" s="11"/>
      <c r="BW693" s="11"/>
      <c r="BX693" s="11"/>
      <c r="BY693" s="11"/>
      <c r="BZ693" s="11"/>
      <c r="CA693" s="11"/>
      <c r="CB693" s="11"/>
      <c r="CC693" s="11"/>
      <c r="CD693" s="11"/>
      <c r="CE693" s="11"/>
      <c r="CF693" s="11"/>
      <c r="CG693" s="11"/>
      <c r="CH693" s="11"/>
      <c r="CI693" s="11"/>
      <c r="CJ693" s="11"/>
      <c r="CK693" s="11"/>
      <c r="CL693" s="11"/>
      <c r="CM693" s="11"/>
      <c r="CN693" s="11"/>
      <c r="CO693" s="11"/>
      <c r="CP693" s="11"/>
      <c r="CQ693" s="11"/>
      <c r="CR693" s="11"/>
      <c r="CS693" s="11"/>
      <c r="CT693" s="11"/>
      <c r="CU693" s="11"/>
      <c r="CV693" s="11"/>
      <c r="CW693" s="11"/>
      <c r="CX693" s="11"/>
      <c r="CY693" s="11"/>
      <c r="CZ693" s="11"/>
      <c r="DA693" s="11"/>
      <c r="DB693" s="11"/>
      <c r="DC693" s="11"/>
      <c r="DD693" s="11"/>
      <c r="DE693" s="11"/>
      <c r="DF693" s="11"/>
      <c r="DG693" s="11"/>
      <c r="DH693" s="11"/>
      <c r="DI693" s="11"/>
      <c r="DJ693" s="11"/>
      <c r="DK693" s="11"/>
      <c r="DL693" s="11"/>
      <c r="DM693" s="11"/>
      <c r="DN693" s="11"/>
      <c r="DO693" s="11"/>
      <c r="DP693" s="11"/>
      <c r="DQ693" s="11"/>
      <c r="DR693" s="11"/>
      <c r="DS693" s="11"/>
      <c r="DT693" s="11"/>
      <c r="DU693" s="11"/>
      <c r="DV693" s="11"/>
      <c r="DW693" s="11"/>
      <c r="DX693" s="11"/>
      <c r="DY693" s="11"/>
      <c r="DZ693" s="11"/>
      <c r="EA693" s="11"/>
      <c r="EB693" s="11"/>
      <c r="EC693" s="11"/>
      <c r="ED693" s="11"/>
      <c r="EE693" s="11"/>
      <c r="EF693" s="11"/>
      <c r="EG693" s="11"/>
      <c r="EH693" s="11"/>
      <c r="EI693" s="11"/>
      <c r="EJ693" s="11"/>
      <c r="EK693" s="11"/>
      <c r="EL693" s="11"/>
      <c r="EM693" s="11"/>
      <c r="EN693" s="11"/>
      <c r="EO693" s="11"/>
      <c r="EP693" s="11"/>
      <c r="EQ693" s="11"/>
      <c r="ER693" s="11"/>
      <c r="ES693" s="11"/>
      <c r="ET693" s="11"/>
      <c r="EU693" s="11"/>
      <c r="EV693" s="11"/>
      <c r="EW693" s="11"/>
      <c r="EX693" s="11"/>
      <c r="EY693" s="11"/>
      <c r="EZ693" s="11"/>
      <c r="FA693" s="11"/>
      <c r="FB693" s="11"/>
    </row>
    <row r="694" ht="12.75" customHeight="1">
      <c r="A694" s="11"/>
      <c r="B694" s="11"/>
      <c r="C694" s="11"/>
      <c r="D694" s="11"/>
      <c r="E694" s="11"/>
      <c r="F694" s="11"/>
      <c r="G694" s="11"/>
      <c r="H694" s="11"/>
      <c r="I694" s="11"/>
      <c r="J694" s="11"/>
      <c r="K694" s="11"/>
      <c r="L694" s="11"/>
      <c r="M694" s="11"/>
      <c r="N694" s="11"/>
      <c r="O694" s="11"/>
      <c r="P694" s="11"/>
      <c r="Q694" s="11"/>
      <c r="R694" s="11"/>
      <c r="S694" s="11"/>
      <c r="T694" s="11"/>
      <c r="U694" s="11"/>
      <c r="V694" s="11"/>
      <c r="W694" s="11"/>
      <c r="X694" s="11"/>
      <c r="Y694" s="11"/>
      <c r="Z694" s="11"/>
      <c r="AA694" s="11"/>
      <c r="AB694" s="11"/>
      <c r="AC694" s="11"/>
      <c r="AD694" s="11"/>
      <c r="AE694" s="11"/>
      <c r="AF694" s="11"/>
      <c r="AG694" s="11"/>
      <c r="AH694" s="11"/>
      <c r="AI694" s="11"/>
      <c r="AJ694" s="11"/>
      <c r="AK694" s="11"/>
      <c r="AL694" s="11"/>
      <c r="AM694" s="11"/>
      <c r="AN694" s="11"/>
      <c r="AO694" s="11"/>
      <c r="AP694" s="11"/>
      <c r="AQ694" s="11"/>
      <c r="AR694" s="11"/>
      <c r="AS694" s="11"/>
      <c r="AT694" s="11"/>
      <c r="AU694" s="11"/>
      <c r="AV694" s="11"/>
      <c r="AW694" s="11"/>
      <c r="AX694" s="11"/>
      <c r="AY694" s="11"/>
      <c r="AZ694" s="11"/>
      <c r="BA694" s="11"/>
      <c r="BB694" s="11"/>
      <c r="BC694" s="11"/>
      <c r="BD694" s="11"/>
      <c r="BE694" s="11"/>
      <c r="BF694" s="11"/>
      <c r="BG694" s="11"/>
      <c r="BH694" s="11"/>
      <c r="BI694" s="11"/>
      <c r="BJ694" s="11"/>
      <c r="BK694" s="11"/>
      <c r="BL694" s="11"/>
      <c r="BM694" s="11"/>
      <c r="BN694" s="11"/>
      <c r="BO694" s="11"/>
      <c r="BP694" s="11"/>
      <c r="BQ694" s="11"/>
      <c r="BR694" s="11"/>
      <c r="BS694" s="11"/>
      <c r="BT694" s="11"/>
      <c r="BU694" s="11"/>
      <c r="BV694" s="11"/>
      <c r="BW694" s="11"/>
      <c r="BX694" s="11"/>
      <c r="BY694" s="11"/>
      <c r="BZ694" s="11"/>
      <c r="CA694" s="11"/>
      <c r="CB694" s="11"/>
      <c r="CC694" s="11"/>
      <c r="CD694" s="11"/>
      <c r="CE694" s="11"/>
      <c r="CF694" s="11"/>
      <c r="CG694" s="11"/>
      <c r="CH694" s="11"/>
      <c r="CI694" s="11"/>
      <c r="CJ694" s="11"/>
      <c r="CK694" s="11"/>
      <c r="CL694" s="11"/>
      <c r="CM694" s="11"/>
      <c r="CN694" s="11"/>
      <c r="CO694" s="11"/>
      <c r="CP694" s="11"/>
      <c r="CQ694" s="11"/>
      <c r="CR694" s="11"/>
      <c r="CS694" s="11"/>
      <c r="CT694" s="11"/>
      <c r="CU694" s="11"/>
      <c r="CV694" s="11"/>
      <c r="CW694" s="11"/>
      <c r="CX694" s="11"/>
      <c r="CY694" s="11"/>
      <c r="CZ694" s="11"/>
      <c r="DA694" s="11"/>
      <c r="DB694" s="11"/>
      <c r="DC694" s="11"/>
      <c r="DD694" s="11"/>
      <c r="DE694" s="11"/>
      <c r="DF694" s="11"/>
      <c r="DG694" s="11"/>
      <c r="DH694" s="11"/>
      <c r="DI694" s="11"/>
      <c r="DJ694" s="11"/>
      <c r="DK694" s="11"/>
      <c r="DL694" s="11"/>
      <c r="DM694" s="11"/>
      <c r="DN694" s="11"/>
      <c r="DO694" s="11"/>
      <c r="DP694" s="11"/>
      <c r="DQ694" s="11"/>
      <c r="DR694" s="11"/>
      <c r="DS694" s="11"/>
      <c r="DT694" s="11"/>
      <c r="DU694" s="11"/>
      <c r="DV694" s="11"/>
      <c r="DW694" s="11"/>
      <c r="DX694" s="11"/>
      <c r="DY694" s="11"/>
      <c r="DZ694" s="11"/>
      <c r="EA694" s="11"/>
      <c r="EB694" s="11"/>
      <c r="EC694" s="11"/>
      <c r="ED694" s="11"/>
      <c r="EE694" s="11"/>
      <c r="EF694" s="11"/>
      <c r="EG694" s="11"/>
      <c r="EH694" s="11"/>
      <c r="EI694" s="11"/>
      <c r="EJ694" s="11"/>
      <c r="EK694" s="11"/>
      <c r="EL694" s="11"/>
      <c r="EM694" s="11"/>
      <c r="EN694" s="11"/>
      <c r="EO694" s="11"/>
      <c r="EP694" s="11"/>
      <c r="EQ694" s="11"/>
      <c r="ER694" s="11"/>
      <c r="ES694" s="11"/>
      <c r="ET694" s="11"/>
      <c r="EU694" s="11"/>
      <c r="EV694" s="11"/>
      <c r="EW694" s="11"/>
      <c r="EX694" s="11"/>
      <c r="EY694" s="11"/>
      <c r="EZ694" s="11"/>
      <c r="FA694" s="11"/>
      <c r="FB694" s="11"/>
    </row>
    <row r="695" ht="12.75" customHeight="1">
      <c r="A695" s="11"/>
      <c r="B695" s="11"/>
      <c r="C695" s="11"/>
      <c r="D695" s="11"/>
      <c r="E695" s="11"/>
      <c r="F695" s="11"/>
      <c r="G695" s="11"/>
      <c r="H695" s="11"/>
      <c r="I695" s="11"/>
      <c r="J695" s="11"/>
      <c r="K695" s="11"/>
      <c r="L695" s="11"/>
      <c r="M695" s="11"/>
      <c r="N695" s="11"/>
      <c r="O695" s="11"/>
      <c r="P695" s="11"/>
      <c r="Q695" s="11"/>
      <c r="R695" s="11"/>
      <c r="S695" s="11"/>
      <c r="T695" s="11"/>
      <c r="U695" s="11"/>
      <c r="V695" s="11"/>
      <c r="W695" s="11"/>
      <c r="X695" s="11"/>
      <c r="Y695" s="11"/>
      <c r="Z695" s="11"/>
      <c r="AA695" s="11"/>
      <c r="AB695" s="11"/>
      <c r="AC695" s="11"/>
      <c r="AD695" s="11"/>
      <c r="AE695" s="11"/>
      <c r="AF695" s="11"/>
      <c r="AG695" s="11"/>
      <c r="AH695" s="11"/>
      <c r="AI695" s="11"/>
      <c r="AJ695" s="11"/>
      <c r="AK695" s="11"/>
      <c r="AL695" s="11"/>
      <c r="AM695" s="11"/>
      <c r="AN695" s="11"/>
      <c r="AO695" s="11"/>
      <c r="AP695" s="11"/>
      <c r="AQ695" s="11"/>
      <c r="AR695" s="11"/>
      <c r="AS695" s="11"/>
      <c r="AT695" s="11"/>
      <c r="AU695" s="11"/>
      <c r="AV695" s="11"/>
      <c r="AW695" s="11"/>
      <c r="AX695" s="11"/>
      <c r="AY695" s="11"/>
      <c r="AZ695" s="11"/>
      <c r="BA695" s="11"/>
      <c r="BB695" s="11"/>
      <c r="BC695" s="11"/>
      <c r="BD695" s="11"/>
      <c r="BE695" s="11"/>
      <c r="BF695" s="11"/>
      <c r="BG695" s="11"/>
      <c r="BH695" s="11"/>
      <c r="BI695" s="11"/>
      <c r="BJ695" s="11"/>
      <c r="BK695" s="11"/>
      <c r="BL695" s="11"/>
      <c r="BM695" s="11"/>
      <c r="BN695" s="11"/>
      <c r="BO695" s="11"/>
      <c r="BP695" s="11"/>
      <c r="BQ695" s="11"/>
      <c r="BR695" s="11"/>
      <c r="BS695" s="11"/>
      <c r="BT695" s="11"/>
      <c r="BU695" s="11"/>
      <c r="BV695" s="11"/>
      <c r="BW695" s="11"/>
      <c r="BX695" s="11"/>
      <c r="BY695" s="11"/>
      <c r="BZ695" s="11"/>
      <c r="CA695" s="11"/>
      <c r="CB695" s="11"/>
      <c r="CC695" s="11"/>
      <c r="CD695" s="11"/>
      <c r="CE695" s="11"/>
      <c r="CF695" s="11"/>
      <c r="CG695" s="11"/>
      <c r="CH695" s="11"/>
      <c r="CI695" s="11"/>
      <c r="CJ695" s="11"/>
      <c r="CK695" s="11"/>
      <c r="CL695" s="11"/>
      <c r="CM695" s="11"/>
      <c r="CN695" s="11"/>
      <c r="CO695" s="11"/>
      <c r="CP695" s="11"/>
      <c r="CQ695" s="11"/>
      <c r="CR695" s="11"/>
      <c r="CS695" s="11"/>
      <c r="CT695" s="11"/>
      <c r="CU695" s="11"/>
      <c r="CV695" s="11"/>
      <c r="CW695" s="11"/>
      <c r="CX695" s="11"/>
      <c r="CY695" s="11"/>
      <c r="CZ695" s="11"/>
      <c r="DA695" s="11"/>
      <c r="DB695" s="11"/>
      <c r="DC695" s="11"/>
      <c r="DD695" s="11"/>
      <c r="DE695" s="11"/>
      <c r="DF695" s="11"/>
      <c r="DG695" s="11"/>
      <c r="DH695" s="11"/>
      <c r="DI695" s="11"/>
      <c r="DJ695" s="11"/>
      <c r="DK695" s="11"/>
      <c r="DL695" s="11"/>
      <c r="DM695" s="11"/>
      <c r="DN695" s="11"/>
      <c r="DO695" s="11"/>
      <c r="DP695" s="11"/>
      <c r="DQ695" s="11"/>
      <c r="DR695" s="11"/>
      <c r="DS695" s="11"/>
      <c r="DT695" s="11"/>
      <c r="DU695" s="11"/>
      <c r="DV695" s="11"/>
      <c r="DW695" s="11"/>
      <c r="DX695" s="11"/>
      <c r="DY695" s="11"/>
      <c r="DZ695" s="11"/>
      <c r="EA695" s="11"/>
      <c r="EB695" s="11"/>
      <c r="EC695" s="11"/>
      <c r="ED695" s="11"/>
      <c r="EE695" s="11"/>
      <c r="EF695" s="11"/>
      <c r="EG695" s="11"/>
      <c r="EH695" s="11"/>
      <c r="EI695" s="11"/>
      <c r="EJ695" s="11"/>
      <c r="EK695" s="11"/>
      <c r="EL695" s="11"/>
      <c r="EM695" s="11"/>
      <c r="EN695" s="11"/>
      <c r="EO695" s="11"/>
      <c r="EP695" s="11"/>
      <c r="EQ695" s="11"/>
      <c r="ER695" s="11"/>
      <c r="ES695" s="11"/>
      <c r="ET695" s="11"/>
      <c r="EU695" s="11"/>
      <c r="EV695" s="11"/>
      <c r="EW695" s="11"/>
      <c r="EX695" s="11"/>
      <c r="EY695" s="11"/>
      <c r="EZ695" s="11"/>
      <c r="FA695" s="11"/>
      <c r="FB695" s="11"/>
    </row>
    <row r="696" ht="12.75" customHeight="1">
      <c r="A696" s="11"/>
      <c r="B696" s="11"/>
      <c r="C696" s="11"/>
      <c r="D696" s="11"/>
      <c r="E696" s="11"/>
      <c r="F696" s="11"/>
      <c r="G696" s="11"/>
      <c r="H696" s="11"/>
      <c r="I696" s="11"/>
      <c r="J696" s="11"/>
      <c r="K696" s="11"/>
      <c r="L696" s="11"/>
      <c r="M696" s="11"/>
      <c r="N696" s="11"/>
      <c r="O696" s="11"/>
      <c r="P696" s="11"/>
      <c r="Q696" s="11"/>
      <c r="R696" s="11"/>
      <c r="S696" s="11"/>
      <c r="T696" s="11"/>
      <c r="U696" s="11"/>
      <c r="V696" s="11"/>
      <c r="W696" s="11"/>
      <c r="X696" s="11"/>
      <c r="Y696" s="11"/>
      <c r="Z696" s="11"/>
      <c r="AA696" s="11"/>
      <c r="AB696" s="11"/>
      <c r="AC696" s="11"/>
      <c r="AD696" s="11"/>
      <c r="AE696" s="11"/>
      <c r="AF696" s="11"/>
      <c r="AG696" s="11"/>
      <c r="AH696" s="11"/>
      <c r="AI696" s="11"/>
      <c r="AJ696" s="11"/>
      <c r="AK696" s="11"/>
      <c r="AL696" s="11"/>
      <c r="AM696" s="11"/>
      <c r="AN696" s="11"/>
      <c r="AO696" s="11"/>
      <c r="AP696" s="11"/>
      <c r="AQ696" s="11"/>
      <c r="AR696" s="11"/>
      <c r="AS696" s="11"/>
      <c r="AT696" s="11"/>
      <c r="AU696" s="11"/>
      <c r="AV696" s="11"/>
      <c r="AW696" s="11"/>
      <c r="AX696" s="11"/>
      <c r="AY696" s="11"/>
      <c r="AZ696" s="11"/>
      <c r="BA696" s="11"/>
      <c r="BB696" s="11"/>
      <c r="BC696" s="11"/>
      <c r="BD696" s="11"/>
      <c r="BE696" s="11"/>
      <c r="BF696" s="11"/>
      <c r="BG696" s="11"/>
      <c r="BH696" s="11"/>
      <c r="BI696" s="11"/>
      <c r="BJ696" s="11"/>
      <c r="BK696" s="11"/>
      <c r="BL696" s="11"/>
      <c r="BM696" s="11"/>
      <c r="BN696" s="11"/>
      <c r="BO696" s="11"/>
      <c r="BP696" s="11"/>
      <c r="BQ696" s="11"/>
      <c r="BR696" s="11"/>
      <c r="BS696" s="11"/>
      <c r="BT696" s="11"/>
      <c r="BU696" s="11"/>
      <c r="BV696" s="11"/>
      <c r="BW696" s="11"/>
      <c r="BX696" s="11"/>
      <c r="BY696" s="11"/>
      <c r="BZ696" s="11"/>
      <c r="CA696" s="11"/>
      <c r="CB696" s="11"/>
      <c r="CC696" s="11"/>
      <c r="CD696" s="11"/>
      <c r="CE696" s="11"/>
      <c r="CF696" s="11"/>
      <c r="CG696" s="11"/>
      <c r="CH696" s="11"/>
      <c r="CI696" s="11"/>
      <c r="CJ696" s="11"/>
      <c r="CK696" s="11"/>
      <c r="CL696" s="11"/>
      <c r="CM696" s="11"/>
      <c r="CN696" s="11"/>
      <c r="CO696" s="11"/>
      <c r="CP696" s="11"/>
      <c r="CQ696" s="11"/>
      <c r="CR696" s="11"/>
      <c r="CS696" s="11"/>
      <c r="CT696" s="11"/>
      <c r="CU696" s="11"/>
      <c r="CV696" s="11"/>
      <c r="CW696" s="11"/>
      <c r="CX696" s="11"/>
      <c r="CY696" s="11"/>
      <c r="CZ696" s="11"/>
      <c r="DA696" s="11"/>
      <c r="DB696" s="11"/>
      <c r="DC696" s="11"/>
      <c r="DD696" s="11"/>
      <c r="DE696" s="11"/>
      <c r="DF696" s="11"/>
      <c r="DG696" s="11"/>
      <c r="DH696" s="11"/>
      <c r="DI696" s="11"/>
      <c r="DJ696" s="11"/>
      <c r="DK696" s="11"/>
      <c r="DL696" s="11"/>
      <c r="DM696" s="11"/>
      <c r="DN696" s="11"/>
      <c r="DO696" s="11"/>
      <c r="DP696" s="11"/>
      <c r="DQ696" s="11"/>
      <c r="DR696" s="11"/>
      <c r="DS696" s="11"/>
      <c r="DT696" s="11"/>
      <c r="DU696" s="11"/>
      <c r="DV696" s="11"/>
      <c r="DW696" s="11"/>
      <c r="DX696" s="11"/>
      <c r="DY696" s="11"/>
      <c r="DZ696" s="11"/>
      <c r="EA696" s="11"/>
      <c r="EB696" s="11"/>
      <c r="EC696" s="11"/>
      <c r="ED696" s="11"/>
      <c r="EE696" s="11"/>
      <c r="EF696" s="11"/>
      <c r="EG696" s="11"/>
      <c r="EH696" s="11"/>
      <c r="EI696" s="11"/>
      <c r="EJ696" s="11"/>
      <c r="EK696" s="11"/>
      <c r="EL696" s="11"/>
      <c r="EM696" s="11"/>
      <c r="EN696" s="11"/>
      <c r="EO696" s="11"/>
      <c r="EP696" s="11"/>
      <c r="EQ696" s="11"/>
      <c r="ER696" s="11"/>
      <c r="ES696" s="11"/>
      <c r="ET696" s="11"/>
      <c r="EU696" s="11"/>
      <c r="EV696" s="11"/>
      <c r="EW696" s="11"/>
      <c r="EX696" s="11"/>
      <c r="EY696" s="11"/>
      <c r="EZ696" s="11"/>
      <c r="FA696" s="11"/>
      <c r="FB696" s="11"/>
    </row>
    <row r="697" ht="12.75" customHeight="1">
      <c r="A697" s="11"/>
      <c r="B697" s="11"/>
      <c r="C697" s="11"/>
      <c r="D697" s="11"/>
      <c r="E697" s="11"/>
      <c r="F697" s="11"/>
      <c r="G697" s="11"/>
      <c r="H697" s="11"/>
      <c r="I697" s="11"/>
      <c r="J697" s="11"/>
      <c r="K697" s="11"/>
      <c r="L697" s="11"/>
      <c r="M697" s="11"/>
      <c r="N697" s="11"/>
      <c r="O697" s="11"/>
      <c r="P697" s="11"/>
      <c r="Q697" s="11"/>
      <c r="R697" s="11"/>
      <c r="S697" s="11"/>
      <c r="T697" s="11"/>
      <c r="U697" s="11"/>
      <c r="V697" s="11"/>
      <c r="W697" s="11"/>
      <c r="X697" s="11"/>
      <c r="Y697" s="11"/>
      <c r="Z697" s="11"/>
      <c r="AA697" s="11"/>
      <c r="AB697" s="11"/>
      <c r="AC697" s="11"/>
      <c r="AD697" s="11"/>
      <c r="AE697" s="11"/>
      <c r="AF697" s="11"/>
      <c r="AG697" s="11"/>
      <c r="AH697" s="11"/>
      <c r="AI697" s="11"/>
      <c r="AJ697" s="11"/>
      <c r="AK697" s="11"/>
      <c r="AL697" s="11"/>
      <c r="AM697" s="11"/>
      <c r="AN697" s="11"/>
      <c r="AO697" s="11"/>
      <c r="AP697" s="11"/>
      <c r="AQ697" s="11"/>
      <c r="AR697" s="11"/>
      <c r="AS697" s="11"/>
      <c r="AT697" s="11"/>
      <c r="AU697" s="11"/>
      <c r="AV697" s="11"/>
      <c r="AW697" s="11"/>
      <c r="AX697" s="11"/>
      <c r="AY697" s="11"/>
      <c r="AZ697" s="11"/>
      <c r="BA697" s="11"/>
      <c r="BB697" s="11"/>
      <c r="BC697" s="11"/>
      <c r="BD697" s="11"/>
      <c r="BE697" s="11"/>
      <c r="BF697" s="11"/>
      <c r="BG697" s="11"/>
      <c r="BH697" s="11"/>
      <c r="BI697" s="11"/>
      <c r="BJ697" s="11"/>
      <c r="BK697" s="11"/>
      <c r="BL697" s="11"/>
      <c r="BM697" s="11"/>
      <c r="BN697" s="11"/>
      <c r="BO697" s="11"/>
      <c r="BP697" s="11"/>
      <c r="BQ697" s="11"/>
      <c r="BR697" s="11"/>
      <c r="BS697" s="11"/>
      <c r="BT697" s="11"/>
      <c r="BU697" s="11"/>
      <c r="BV697" s="11"/>
      <c r="BW697" s="11"/>
      <c r="BX697" s="11"/>
      <c r="BY697" s="11"/>
      <c r="BZ697" s="11"/>
      <c r="CA697" s="11"/>
      <c r="CB697" s="11"/>
      <c r="CC697" s="11"/>
      <c r="CD697" s="11"/>
      <c r="CE697" s="11"/>
      <c r="CF697" s="11"/>
      <c r="CG697" s="11"/>
      <c r="CH697" s="11"/>
      <c r="CI697" s="11"/>
      <c r="CJ697" s="11"/>
      <c r="CK697" s="11"/>
      <c r="CL697" s="11"/>
      <c r="CM697" s="11"/>
      <c r="CN697" s="11"/>
      <c r="CO697" s="11"/>
      <c r="CP697" s="11"/>
      <c r="CQ697" s="11"/>
      <c r="CR697" s="11"/>
      <c r="CS697" s="11"/>
      <c r="CT697" s="11"/>
      <c r="CU697" s="11"/>
      <c r="CV697" s="11"/>
      <c r="CW697" s="11"/>
      <c r="CX697" s="11"/>
      <c r="CY697" s="11"/>
      <c r="CZ697" s="11"/>
      <c r="DA697" s="11"/>
      <c r="DB697" s="11"/>
      <c r="DC697" s="11"/>
      <c r="DD697" s="11"/>
      <c r="DE697" s="11"/>
      <c r="DF697" s="11"/>
      <c r="DG697" s="11"/>
      <c r="DH697" s="11"/>
      <c r="DI697" s="11"/>
      <c r="DJ697" s="11"/>
      <c r="DK697" s="11"/>
      <c r="DL697" s="11"/>
      <c r="DM697" s="11"/>
      <c r="DN697" s="11"/>
      <c r="DO697" s="11"/>
      <c r="DP697" s="11"/>
      <c r="DQ697" s="11"/>
      <c r="DR697" s="11"/>
      <c r="DS697" s="11"/>
      <c r="DT697" s="11"/>
      <c r="DU697" s="11"/>
      <c r="DV697" s="11"/>
      <c r="DW697" s="11"/>
      <c r="DX697" s="11"/>
      <c r="DY697" s="11"/>
      <c r="DZ697" s="11"/>
      <c r="EA697" s="11"/>
      <c r="EB697" s="11"/>
      <c r="EC697" s="11"/>
      <c r="ED697" s="11"/>
      <c r="EE697" s="11"/>
      <c r="EF697" s="11"/>
      <c r="EG697" s="11"/>
      <c r="EH697" s="11"/>
      <c r="EI697" s="11"/>
      <c r="EJ697" s="11"/>
      <c r="EK697" s="11"/>
      <c r="EL697" s="11"/>
      <c r="EM697" s="11"/>
      <c r="EN697" s="11"/>
      <c r="EO697" s="11"/>
      <c r="EP697" s="11"/>
      <c r="EQ697" s="11"/>
      <c r="ER697" s="11"/>
      <c r="ES697" s="11"/>
      <c r="ET697" s="11"/>
      <c r="EU697" s="11"/>
      <c r="EV697" s="11"/>
      <c r="EW697" s="11"/>
      <c r="EX697" s="11"/>
      <c r="EY697" s="11"/>
      <c r="EZ697" s="11"/>
      <c r="FA697" s="11"/>
      <c r="FB697" s="11"/>
    </row>
    <row r="698" ht="12.75" customHeight="1">
      <c r="A698" s="11"/>
      <c r="B698" s="11"/>
      <c r="C698" s="11"/>
      <c r="D698" s="11"/>
      <c r="E698" s="11"/>
      <c r="F698" s="11"/>
      <c r="G698" s="11"/>
      <c r="H698" s="11"/>
      <c r="I698" s="11"/>
      <c r="J698" s="11"/>
      <c r="K698" s="11"/>
      <c r="L698" s="11"/>
      <c r="M698" s="11"/>
      <c r="N698" s="11"/>
      <c r="O698" s="11"/>
      <c r="P698" s="11"/>
      <c r="Q698" s="11"/>
      <c r="R698" s="11"/>
      <c r="S698" s="11"/>
      <c r="T698" s="11"/>
      <c r="U698" s="11"/>
      <c r="V698" s="11"/>
      <c r="W698" s="11"/>
      <c r="X698" s="11"/>
      <c r="Y698" s="11"/>
      <c r="Z698" s="11"/>
      <c r="AA698" s="11"/>
      <c r="AB698" s="11"/>
      <c r="AC698" s="11"/>
      <c r="AD698" s="11"/>
      <c r="AE698" s="11"/>
      <c r="AF698" s="11"/>
      <c r="AG698" s="11"/>
      <c r="AH698" s="11"/>
      <c r="AI698" s="11"/>
      <c r="AJ698" s="11"/>
      <c r="AK698" s="11"/>
      <c r="AL698" s="11"/>
      <c r="AM698" s="11"/>
      <c r="AN698" s="11"/>
      <c r="AO698" s="11"/>
      <c r="AP698" s="11"/>
      <c r="AQ698" s="11"/>
      <c r="AR698" s="11"/>
      <c r="AS698" s="11"/>
      <c r="AT698" s="11"/>
      <c r="AU698" s="11"/>
      <c r="AV698" s="11"/>
      <c r="AW698" s="11"/>
      <c r="AX698" s="11"/>
      <c r="AY698" s="11"/>
      <c r="AZ698" s="11"/>
      <c r="BA698" s="11"/>
      <c r="BB698" s="11"/>
      <c r="BC698" s="11"/>
      <c r="BD698" s="11"/>
      <c r="BE698" s="11"/>
      <c r="BF698" s="11"/>
      <c r="BG698" s="11"/>
      <c r="BH698" s="11"/>
      <c r="BI698" s="11"/>
      <c r="BJ698" s="11"/>
      <c r="BK698" s="11"/>
      <c r="BL698" s="11"/>
      <c r="BM698" s="11"/>
      <c r="BN698" s="11"/>
      <c r="BO698" s="11"/>
      <c r="BP698" s="11"/>
      <c r="BQ698" s="11"/>
      <c r="BR698" s="11"/>
      <c r="BS698" s="11"/>
      <c r="BT698" s="11"/>
      <c r="BU698" s="11"/>
      <c r="BV698" s="11"/>
      <c r="BW698" s="11"/>
      <c r="BX698" s="11"/>
      <c r="BY698" s="11"/>
      <c r="BZ698" s="11"/>
      <c r="CA698" s="11"/>
      <c r="CB698" s="11"/>
      <c r="CC698" s="11"/>
      <c r="CD698" s="11"/>
      <c r="CE698" s="11"/>
      <c r="CF698" s="11"/>
      <c r="CG698" s="11"/>
      <c r="CH698" s="11"/>
      <c r="CI698" s="11"/>
      <c r="CJ698" s="11"/>
      <c r="CK698" s="11"/>
      <c r="CL698" s="11"/>
      <c r="CM698" s="11"/>
      <c r="CN698" s="11"/>
      <c r="CO698" s="11"/>
      <c r="CP698" s="11"/>
      <c r="CQ698" s="11"/>
      <c r="CR698" s="11"/>
      <c r="CS698" s="11"/>
      <c r="CT698" s="11"/>
      <c r="CU698" s="11"/>
      <c r="CV698" s="11"/>
      <c r="CW698" s="11"/>
      <c r="CX698" s="11"/>
      <c r="CY698" s="11"/>
      <c r="CZ698" s="11"/>
      <c r="DA698" s="11"/>
      <c r="DB698" s="11"/>
      <c r="DC698" s="11"/>
      <c r="DD698" s="11"/>
      <c r="DE698" s="11"/>
      <c r="DF698" s="11"/>
      <c r="DG698" s="11"/>
      <c r="DH698" s="11"/>
      <c r="DI698" s="11"/>
      <c r="DJ698" s="11"/>
      <c r="DK698" s="11"/>
      <c r="DL698" s="11"/>
      <c r="DM698" s="11"/>
      <c r="DN698" s="11"/>
      <c r="DO698" s="11"/>
      <c r="DP698" s="11"/>
      <c r="DQ698" s="11"/>
      <c r="DR698" s="11"/>
      <c r="DS698" s="11"/>
      <c r="DT698" s="11"/>
      <c r="DU698" s="11"/>
      <c r="DV698" s="11"/>
      <c r="DW698" s="11"/>
      <c r="DX698" s="11"/>
      <c r="DY698" s="11"/>
      <c r="DZ698" s="11"/>
      <c r="EA698" s="11"/>
      <c r="EB698" s="11"/>
      <c r="EC698" s="11"/>
      <c r="ED698" s="11"/>
      <c r="EE698" s="11"/>
      <c r="EF698" s="11"/>
      <c r="EG698" s="11"/>
      <c r="EH698" s="11"/>
      <c r="EI698" s="11"/>
      <c r="EJ698" s="11"/>
      <c r="EK698" s="11"/>
      <c r="EL698" s="11"/>
      <c r="EM698" s="11"/>
      <c r="EN698" s="11"/>
      <c r="EO698" s="11"/>
      <c r="EP698" s="11"/>
      <c r="EQ698" s="11"/>
      <c r="ER698" s="11"/>
      <c r="ES698" s="11"/>
      <c r="ET698" s="11"/>
      <c r="EU698" s="11"/>
      <c r="EV698" s="11"/>
      <c r="EW698" s="11"/>
      <c r="EX698" s="11"/>
      <c r="EY698" s="11"/>
      <c r="EZ698" s="11"/>
      <c r="FA698" s="11"/>
      <c r="FB698" s="11"/>
    </row>
    <row r="699" ht="12.75" customHeight="1">
      <c r="A699" s="11"/>
      <c r="B699" s="11"/>
      <c r="C699" s="11"/>
      <c r="D699" s="11"/>
      <c r="E699" s="11"/>
      <c r="F699" s="11"/>
      <c r="G699" s="11"/>
      <c r="H699" s="11"/>
      <c r="I699" s="11"/>
      <c r="J699" s="11"/>
      <c r="K699" s="11"/>
      <c r="L699" s="11"/>
      <c r="M699" s="11"/>
      <c r="N699" s="11"/>
      <c r="O699" s="11"/>
      <c r="P699" s="11"/>
      <c r="Q699" s="11"/>
      <c r="R699" s="11"/>
      <c r="S699" s="11"/>
      <c r="T699" s="11"/>
      <c r="U699" s="11"/>
      <c r="V699" s="11"/>
      <c r="W699" s="11"/>
      <c r="X699" s="11"/>
      <c r="Y699" s="11"/>
      <c r="Z699" s="11"/>
      <c r="AA699" s="11"/>
      <c r="AB699" s="11"/>
      <c r="AC699" s="11"/>
      <c r="AD699" s="11"/>
      <c r="AE699" s="11"/>
      <c r="AF699" s="11"/>
      <c r="AG699" s="11"/>
      <c r="AH699" s="11"/>
      <c r="AI699" s="11"/>
      <c r="AJ699" s="11"/>
      <c r="AK699" s="11"/>
      <c r="AL699" s="11"/>
      <c r="AM699" s="11"/>
      <c r="AN699" s="11"/>
      <c r="AO699" s="11"/>
      <c r="AP699" s="11"/>
      <c r="AQ699" s="11"/>
      <c r="AR699" s="11"/>
      <c r="AS699" s="11"/>
      <c r="AT699" s="11"/>
      <c r="AU699" s="11"/>
      <c r="AV699" s="11"/>
      <c r="AW699" s="11"/>
      <c r="AX699" s="11"/>
      <c r="AY699" s="11"/>
      <c r="AZ699" s="11"/>
      <c r="BA699" s="11"/>
      <c r="BB699" s="11"/>
      <c r="BC699" s="11"/>
      <c r="BD699" s="11"/>
      <c r="BE699" s="11"/>
      <c r="BF699" s="11"/>
      <c r="BG699" s="11"/>
      <c r="BH699" s="11"/>
      <c r="BI699" s="11"/>
      <c r="BJ699" s="11"/>
      <c r="BK699" s="11"/>
      <c r="BL699" s="11"/>
      <c r="BM699" s="11"/>
      <c r="BN699" s="11"/>
      <c r="BO699" s="11"/>
      <c r="BP699" s="11"/>
      <c r="BQ699" s="11"/>
      <c r="BR699" s="11"/>
      <c r="BS699" s="11"/>
      <c r="BT699" s="11"/>
      <c r="BU699" s="11"/>
      <c r="BV699" s="11"/>
      <c r="BW699" s="11"/>
      <c r="BX699" s="11"/>
      <c r="BY699" s="11"/>
      <c r="BZ699" s="11"/>
      <c r="CA699" s="11"/>
      <c r="CB699" s="11"/>
      <c r="CC699" s="11"/>
      <c r="CD699" s="11"/>
      <c r="CE699" s="11"/>
      <c r="CF699" s="11"/>
      <c r="CG699" s="11"/>
      <c r="CH699" s="11"/>
      <c r="CI699" s="11"/>
      <c r="CJ699" s="11"/>
      <c r="CK699" s="11"/>
      <c r="CL699" s="11"/>
      <c r="CM699" s="11"/>
      <c r="CN699" s="11"/>
      <c r="CO699" s="11"/>
      <c r="CP699" s="11"/>
      <c r="CQ699" s="11"/>
      <c r="CR699" s="11"/>
      <c r="CS699" s="11"/>
      <c r="CT699" s="11"/>
      <c r="CU699" s="11"/>
      <c r="CV699" s="11"/>
      <c r="CW699" s="11"/>
      <c r="CX699" s="11"/>
      <c r="CY699" s="11"/>
      <c r="CZ699" s="11"/>
      <c r="DA699" s="11"/>
      <c r="DB699" s="11"/>
      <c r="DC699" s="11"/>
      <c r="DD699" s="11"/>
      <c r="DE699" s="11"/>
      <c r="DF699" s="11"/>
      <c r="DG699" s="11"/>
      <c r="DH699" s="11"/>
      <c r="DI699" s="11"/>
      <c r="DJ699" s="11"/>
      <c r="DK699" s="11"/>
      <c r="DL699" s="11"/>
      <c r="DM699" s="11"/>
      <c r="DN699" s="11"/>
      <c r="DO699" s="11"/>
      <c r="DP699" s="11"/>
      <c r="DQ699" s="11"/>
      <c r="DR699" s="11"/>
      <c r="DS699" s="11"/>
      <c r="DT699" s="11"/>
      <c r="DU699" s="11"/>
      <c r="DV699" s="11"/>
      <c r="DW699" s="11"/>
      <c r="DX699" s="11"/>
      <c r="DY699" s="11"/>
      <c r="DZ699" s="11"/>
      <c r="EA699" s="11"/>
      <c r="EB699" s="11"/>
      <c r="EC699" s="11"/>
      <c r="ED699" s="11"/>
      <c r="EE699" s="11"/>
      <c r="EF699" s="11"/>
      <c r="EG699" s="11"/>
      <c r="EH699" s="11"/>
      <c r="EI699" s="11"/>
      <c r="EJ699" s="11"/>
      <c r="EK699" s="11"/>
      <c r="EL699" s="11"/>
      <c r="EM699" s="11"/>
      <c r="EN699" s="11"/>
      <c r="EO699" s="11"/>
      <c r="EP699" s="11"/>
      <c r="EQ699" s="11"/>
      <c r="ER699" s="11"/>
      <c r="ES699" s="11"/>
      <c r="ET699" s="11"/>
      <c r="EU699" s="11"/>
      <c r="EV699" s="11"/>
      <c r="EW699" s="11"/>
      <c r="EX699" s="11"/>
      <c r="EY699" s="11"/>
      <c r="EZ699" s="11"/>
      <c r="FA699" s="11"/>
      <c r="FB699" s="11"/>
    </row>
    <row r="700" ht="12.75" customHeight="1">
      <c r="A700" s="11"/>
      <c r="B700" s="11"/>
      <c r="C700" s="11"/>
      <c r="D700" s="11"/>
      <c r="E700" s="11"/>
      <c r="F700" s="11"/>
      <c r="G700" s="11"/>
      <c r="H700" s="11"/>
      <c r="I700" s="11"/>
      <c r="J700" s="11"/>
      <c r="K700" s="11"/>
      <c r="L700" s="11"/>
      <c r="M700" s="11"/>
      <c r="N700" s="11"/>
      <c r="O700" s="11"/>
      <c r="P700" s="11"/>
      <c r="Q700" s="11"/>
      <c r="R700" s="11"/>
      <c r="S700" s="11"/>
      <c r="T700" s="11"/>
      <c r="U700" s="11"/>
      <c r="V700" s="11"/>
      <c r="W700" s="11"/>
      <c r="X700" s="11"/>
      <c r="Y700" s="11"/>
      <c r="Z700" s="11"/>
      <c r="AA700" s="11"/>
      <c r="AB700" s="11"/>
      <c r="AC700" s="11"/>
      <c r="AD700" s="11"/>
      <c r="AE700" s="11"/>
      <c r="AF700" s="11"/>
      <c r="AG700" s="11"/>
      <c r="AH700" s="11"/>
      <c r="AI700" s="11"/>
      <c r="AJ700" s="11"/>
      <c r="AK700" s="11"/>
      <c r="AL700" s="11"/>
      <c r="AM700" s="11"/>
      <c r="AN700" s="11"/>
      <c r="AO700" s="11"/>
      <c r="AP700" s="11"/>
      <c r="AQ700" s="11"/>
      <c r="AR700" s="11"/>
      <c r="AS700" s="11"/>
      <c r="AT700" s="11"/>
      <c r="AU700" s="11"/>
      <c r="AV700" s="11"/>
      <c r="AW700" s="11"/>
      <c r="AX700" s="11"/>
      <c r="AY700" s="11"/>
      <c r="AZ700" s="11"/>
      <c r="BA700" s="11"/>
      <c r="BB700" s="11"/>
      <c r="BC700" s="11"/>
      <c r="BD700" s="11"/>
      <c r="BE700" s="11"/>
      <c r="BF700" s="11"/>
      <c r="BG700" s="11"/>
      <c r="BH700" s="11"/>
      <c r="BI700" s="11"/>
      <c r="BJ700" s="11"/>
      <c r="BK700" s="11"/>
      <c r="BL700" s="11"/>
      <c r="BM700" s="11"/>
      <c r="BN700" s="11"/>
      <c r="BO700" s="11"/>
      <c r="BP700" s="11"/>
      <c r="BQ700" s="11"/>
      <c r="BR700" s="11"/>
      <c r="BS700" s="11"/>
      <c r="BT700" s="11"/>
      <c r="BU700" s="11"/>
      <c r="BV700" s="11"/>
      <c r="BW700" s="11"/>
      <c r="BX700" s="11"/>
      <c r="BY700" s="11"/>
      <c r="BZ700" s="11"/>
      <c r="CA700" s="11"/>
      <c r="CB700" s="11"/>
      <c r="CC700" s="11"/>
      <c r="CD700" s="11"/>
      <c r="CE700" s="11"/>
      <c r="CF700" s="11"/>
      <c r="CG700" s="11"/>
      <c r="CH700" s="11"/>
      <c r="CI700" s="11"/>
      <c r="CJ700" s="11"/>
      <c r="CK700" s="11"/>
      <c r="CL700" s="11"/>
      <c r="CM700" s="11"/>
      <c r="CN700" s="11"/>
      <c r="CO700" s="11"/>
      <c r="CP700" s="11"/>
      <c r="CQ700" s="11"/>
      <c r="CR700" s="11"/>
      <c r="CS700" s="11"/>
      <c r="CT700" s="11"/>
      <c r="CU700" s="11"/>
      <c r="CV700" s="11"/>
      <c r="CW700" s="11"/>
      <c r="CX700" s="11"/>
      <c r="CY700" s="11"/>
      <c r="CZ700" s="11"/>
      <c r="DA700" s="11"/>
      <c r="DB700" s="11"/>
      <c r="DC700" s="11"/>
      <c r="DD700" s="11"/>
      <c r="DE700" s="11"/>
      <c r="DF700" s="11"/>
      <c r="DG700" s="11"/>
      <c r="DH700" s="11"/>
      <c r="DI700" s="11"/>
      <c r="DJ700" s="11"/>
      <c r="DK700" s="11"/>
      <c r="DL700" s="11"/>
      <c r="DM700" s="11"/>
      <c r="DN700" s="11"/>
      <c r="DO700" s="11"/>
      <c r="DP700" s="11"/>
      <c r="DQ700" s="11"/>
      <c r="DR700" s="11"/>
      <c r="DS700" s="11"/>
      <c r="DT700" s="11"/>
      <c r="DU700" s="11"/>
      <c r="DV700" s="11"/>
      <c r="DW700" s="11"/>
      <c r="DX700" s="11"/>
      <c r="DY700" s="11"/>
      <c r="DZ700" s="11"/>
      <c r="EA700" s="11"/>
      <c r="EB700" s="11"/>
      <c r="EC700" s="11"/>
      <c r="ED700" s="11"/>
      <c r="EE700" s="11"/>
      <c r="EF700" s="11"/>
      <c r="EG700" s="11"/>
      <c r="EH700" s="11"/>
      <c r="EI700" s="11"/>
      <c r="EJ700" s="11"/>
      <c r="EK700" s="11"/>
      <c r="EL700" s="11"/>
      <c r="EM700" s="11"/>
      <c r="EN700" s="11"/>
      <c r="EO700" s="11"/>
      <c r="EP700" s="11"/>
      <c r="EQ700" s="11"/>
      <c r="ER700" s="11"/>
      <c r="ES700" s="11"/>
      <c r="ET700" s="11"/>
      <c r="EU700" s="11"/>
      <c r="EV700" s="11"/>
      <c r="EW700" s="11"/>
      <c r="EX700" s="11"/>
      <c r="EY700" s="11"/>
      <c r="EZ700" s="11"/>
      <c r="FA700" s="11"/>
      <c r="FB700" s="11"/>
    </row>
    <row r="701" ht="12.75" customHeight="1">
      <c r="A701" s="11"/>
      <c r="B701" s="11"/>
      <c r="C701" s="11"/>
      <c r="D701" s="11"/>
      <c r="E701" s="11"/>
      <c r="F701" s="11"/>
      <c r="G701" s="11"/>
      <c r="H701" s="11"/>
      <c r="I701" s="11"/>
      <c r="J701" s="11"/>
      <c r="K701" s="11"/>
      <c r="L701" s="11"/>
      <c r="M701" s="11"/>
      <c r="N701" s="11"/>
      <c r="O701" s="11"/>
      <c r="P701" s="11"/>
      <c r="Q701" s="11"/>
      <c r="R701" s="11"/>
      <c r="S701" s="11"/>
      <c r="T701" s="11"/>
      <c r="U701" s="11"/>
      <c r="V701" s="11"/>
      <c r="W701" s="11"/>
      <c r="X701" s="11"/>
      <c r="Y701" s="11"/>
      <c r="Z701" s="11"/>
      <c r="AA701" s="11"/>
      <c r="AB701" s="11"/>
      <c r="AC701" s="11"/>
      <c r="AD701" s="11"/>
      <c r="AE701" s="11"/>
      <c r="AF701" s="11"/>
      <c r="AG701" s="11"/>
      <c r="AH701" s="11"/>
      <c r="AI701" s="11"/>
      <c r="AJ701" s="11"/>
      <c r="AK701" s="11"/>
      <c r="AL701" s="11"/>
      <c r="AM701" s="11"/>
      <c r="AN701" s="11"/>
      <c r="AO701" s="11"/>
      <c r="AP701" s="11"/>
      <c r="AQ701" s="11"/>
      <c r="AR701" s="11"/>
      <c r="AS701" s="11"/>
      <c r="AT701" s="11"/>
      <c r="AU701" s="11"/>
      <c r="AV701" s="11"/>
      <c r="AW701" s="11"/>
      <c r="AX701" s="11"/>
      <c r="AY701" s="11"/>
      <c r="AZ701" s="11"/>
      <c r="BA701" s="11"/>
      <c r="BB701" s="11"/>
      <c r="BC701" s="11"/>
      <c r="BD701" s="11"/>
      <c r="BE701" s="11"/>
      <c r="BF701" s="11"/>
      <c r="BG701" s="11"/>
      <c r="BH701" s="11"/>
      <c r="BI701" s="11"/>
      <c r="BJ701" s="11"/>
      <c r="BK701" s="11"/>
      <c r="BL701" s="11"/>
      <c r="BM701" s="11"/>
      <c r="BN701" s="11"/>
      <c r="BO701" s="11"/>
      <c r="BP701" s="11"/>
      <c r="BQ701" s="11"/>
      <c r="BR701" s="11"/>
      <c r="BS701" s="11"/>
      <c r="BT701" s="11"/>
      <c r="BU701" s="11"/>
      <c r="BV701" s="11"/>
      <c r="BW701" s="11"/>
      <c r="BX701" s="11"/>
      <c r="BY701" s="11"/>
      <c r="BZ701" s="11"/>
      <c r="CA701" s="11"/>
      <c r="CB701" s="11"/>
      <c r="CC701" s="11"/>
      <c r="CD701" s="11"/>
      <c r="CE701" s="11"/>
      <c r="CF701" s="11"/>
      <c r="CG701" s="11"/>
      <c r="CH701" s="11"/>
      <c r="CI701" s="11"/>
      <c r="CJ701" s="11"/>
      <c r="CK701" s="11"/>
      <c r="CL701" s="11"/>
      <c r="CM701" s="11"/>
      <c r="CN701" s="11"/>
      <c r="CO701" s="11"/>
      <c r="CP701" s="11"/>
      <c r="CQ701" s="11"/>
      <c r="CR701" s="11"/>
      <c r="CS701" s="11"/>
      <c r="CT701" s="11"/>
      <c r="CU701" s="11"/>
      <c r="CV701" s="11"/>
      <c r="CW701" s="11"/>
      <c r="CX701" s="11"/>
      <c r="CY701" s="11"/>
      <c r="CZ701" s="11"/>
      <c r="DA701" s="11"/>
      <c r="DB701" s="11"/>
      <c r="DC701" s="11"/>
      <c r="DD701" s="11"/>
      <c r="DE701" s="11"/>
      <c r="DF701" s="11"/>
      <c r="DG701" s="11"/>
      <c r="DH701" s="11"/>
      <c r="DI701" s="11"/>
      <c r="DJ701" s="11"/>
      <c r="DK701" s="11"/>
      <c r="DL701" s="11"/>
      <c r="DM701" s="11"/>
      <c r="DN701" s="11"/>
      <c r="DO701" s="11"/>
      <c r="DP701" s="11"/>
      <c r="DQ701" s="11"/>
      <c r="DR701" s="11"/>
      <c r="DS701" s="11"/>
      <c r="DT701" s="11"/>
      <c r="DU701" s="11"/>
      <c r="DV701" s="11"/>
      <c r="DW701" s="11"/>
      <c r="DX701" s="11"/>
      <c r="DY701" s="11"/>
      <c r="DZ701" s="11"/>
      <c r="EA701" s="11"/>
      <c r="EB701" s="11"/>
      <c r="EC701" s="11"/>
      <c r="ED701" s="11"/>
      <c r="EE701" s="11"/>
      <c r="EF701" s="11"/>
      <c r="EG701" s="11"/>
      <c r="EH701" s="11"/>
      <c r="EI701" s="11"/>
      <c r="EJ701" s="11"/>
      <c r="EK701" s="11"/>
      <c r="EL701" s="11"/>
      <c r="EM701" s="11"/>
      <c r="EN701" s="11"/>
      <c r="EO701" s="11"/>
      <c r="EP701" s="11"/>
      <c r="EQ701" s="11"/>
      <c r="ER701" s="11"/>
      <c r="ES701" s="11"/>
      <c r="ET701" s="11"/>
      <c r="EU701" s="11"/>
      <c r="EV701" s="11"/>
      <c r="EW701" s="11"/>
      <c r="EX701" s="11"/>
      <c r="EY701" s="11"/>
      <c r="EZ701" s="11"/>
      <c r="FA701" s="11"/>
      <c r="FB701" s="11"/>
    </row>
    <row r="702" ht="12.75" customHeight="1">
      <c r="A702" s="11"/>
      <c r="B702" s="11"/>
      <c r="C702" s="11"/>
      <c r="D702" s="11"/>
      <c r="E702" s="11"/>
      <c r="F702" s="11"/>
      <c r="G702" s="11"/>
      <c r="H702" s="11"/>
      <c r="I702" s="11"/>
      <c r="J702" s="11"/>
      <c r="K702" s="11"/>
      <c r="L702" s="11"/>
      <c r="M702" s="11"/>
      <c r="N702" s="11"/>
      <c r="O702" s="11"/>
      <c r="P702" s="11"/>
      <c r="Q702" s="11"/>
      <c r="R702" s="11"/>
      <c r="S702" s="11"/>
      <c r="T702" s="11"/>
      <c r="U702" s="11"/>
      <c r="V702" s="11"/>
      <c r="W702" s="11"/>
      <c r="X702" s="11"/>
      <c r="Y702" s="11"/>
      <c r="Z702" s="11"/>
      <c r="AA702" s="11"/>
      <c r="AB702" s="11"/>
      <c r="AC702" s="11"/>
      <c r="AD702" s="11"/>
      <c r="AE702" s="11"/>
      <c r="AF702" s="11"/>
      <c r="AG702" s="11"/>
      <c r="AH702" s="11"/>
      <c r="AI702" s="11"/>
      <c r="AJ702" s="11"/>
      <c r="AK702" s="11"/>
      <c r="AL702" s="11"/>
      <c r="AM702" s="11"/>
      <c r="AN702" s="11"/>
      <c r="AO702" s="11"/>
      <c r="AP702" s="11"/>
      <c r="AQ702" s="11"/>
      <c r="AR702" s="11"/>
      <c r="AS702" s="11"/>
      <c r="AT702" s="11"/>
      <c r="AU702" s="11"/>
      <c r="AV702" s="11"/>
      <c r="AW702" s="11"/>
      <c r="AX702" s="11"/>
      <c r="AY702" s="11"/>
      <c r="AZ702" s="11"/>
      <c r="BA702" s="11"/>
      <c r="BB702" s="11"/>
      <c r="BC702" s="11"/>
      <c r="BD702" s="11"/>
      <c r="BE702" s="11"/>
      <c r="BF702" s="11"/>
      <c r="BG702" s="11"/>
      <c r="BH702" s="11"/>
      <c r="BI702" s="11"/>
      <c r="BJ702" s="11"/>
      <c r="BK702" s="11"/>
      <c r="BL702" s="11"/>
      <c r="BM702" s="11"/>
      <c r="BN702" s="11"/>
      <c r="BO702" s="11"/>
      <c r="BP702" s="11"/>
      <c r="BQ702" s="11"/>
      <c r="BR702" s="11"/>
      <c r="BS702" s="11"/>
      <c r="BT702" s="11"/>
      <c r="BU702" s="11"/>
      <c r="BV702" s="11"/>
      <c r="BW702" s="11"/>
      <c r="BX702" s="11"/>
      <c r="BY702" s="11"/>
      <c r="BZ702" s="11"/>
      <c r="CA702" s="11"/>
      <c r="CB702" s="11"/>
      <c r="CC702" s="11"/>
      <c r="CD702" s="11"/>
      <c r="CE702" s="11"/>
      <c r="CF702" s="11"/>
      <c r="CG702" s="11"/>
      <c r="CH702" s="11"/>
      <c r="CI702" s="11"/>
      <c r="CJ702" s="11"/>
      <c r="CK702" s="11"/>
      <c r="CL702" s="11"/>
      <c r="CM702" s="11"/>
      <c r="CN702" s="11"/>
      <c r="CO702" s="11"/>
      <c r="CP702" s="11"/>
      <c r="CQ702" s="11"/>
      <c r="CR702" s="11"/>
      <c r="CS702" s="11"/>
      <c r="CT702" s="11"/>
      <c r="CU702" s="11"/>
      <c r="CV702" s="11"/>
      <c r="CW702" s="11"/>
      <c r="CX702" s="11"/>
      <c r="CY702" s="11"/>
      <c r="CZ702" s="11"/>
      <c r="DA702" s="11"/>
      <c r="DB702" s="11"/>
      <c r="DC702" s="11"/>
      <c r="DD702" s="11"/>
      <c r="DE702" s="11"/>
      <c r="DF702" s="11"/>
      <c r="DG702" s="11"/>
      <c r="DH702" s="11"/>
      <c r="DI702" s="11"/>
      <c r="DJ702" s="11"/>
      <c r="DK702" s="11"/>
      <c r="DL702" s="11"/>
      <c r="DM702" s="11"/>
      <c r="DN702" s="11"/>
      <c r="DO702" s="11"/>
      <c r="DP702" s="11"/>
      <c r="DQ702" s="11"/>
      <c r="DR702" s="11"/>
      <c r="DS702" s="11"/>
      <c r="DT702" s="11"/>
      <c r="DU702" s="11"/>
      <c r="DV702" s="11"/>
      <c r="DW702" s="11"/>
      <c r="DX702" s="11"/>
      <c r="DY702" s="11"/>
      <c r="DZ702" s="11"/>
      <c r="EA702" s="11"/>
      <c r="EB702" s="11"/>
      <c r="EC702" s="11"/>
      <c r="ED702" s="11"/>
      <c r="EE702" s="11"/>
      <c r="EF702" s="11"/>
      <c r="EG702" s="11"/>
      <c r="EH702" s="11"/>
      <c r="EI702" s="11"/>
      <c r="EJ702" s="11"/>
      <c r="EK702" s="11"/>
      <c r="EL702" s="11"/>
      <c r="EM702" s="11"/>
      <c r="EN702" s="11"/>
      <c r="EO702" s="11"/>
      <c r="EP702" s="11"/>
      <c r="EQ702" s="11"/>
      <c r="ER702" s="11"/>
      <c r="ES702" s="11"/>
      <c r="ET702" s="11"/>
      <c r="EU702" s="11"/>
      <c r="EV702" s="11"/>
      <c r="EW702" s="11"/>
      <c r="EX702" s="11"/>
      <c r="EY702" s="11"/>
      <c r="EZ702" s="11"/>
      <c r="FA702" s="11"/>
      <c r="FB702" s="11"/>
    </row>
    <row r="703" ht="12.75" customHeight="1">
      <c r="A703" s="11"/>
      <c r="B703" s="11"/>
      <c r="C703" s="11"/>
      <c r="D703" s="11"/>
      <c r="E703" s="11"/>
      <c r="F703" s="11"/>
      <c r="G703" s="11"/>
      <c r="H703" s="11"/>
      <c r="I703" s="11"/>
      <c r="J703" s="11"/>
      <c r="K703" s="11"/>
      <c r="L703" s="11"/>
      <c r="M703" s="11"/>
      <c r="N703" s="11"/>
      <c r="O703" s="11"/>
      <c r="P703" s="11"/>
      <c r="Q703" s="11"/>
      <c r="R703" s="11"/>
      <c r="S703" s="11"/>
      <c r="T703" s="11"/>
      <c r="U703" s="11"/>
      <c r="V703" s="11"/>
      <c r="W703" s="11"/>
      <c r="X703" s="11"/>
      <c r="Y703" s="11"/>
      <c r="Z703" s="11"/>
      <c r="AA703" s="11"/>
      <c r="AB703" s="11"/>
      <c r="AC703" s="11"/>
      <c r="AD703" s="11"/>
      <c r="AE703" s="11"/>
      <c r="AF703" s="11"/>
      <c r="AG703" s="11"/>
      <c r="AH703" s="11"/>
      <c r="AI703" s="11"/>
      <c r="AJ703" s="11"/>
      <c r="AK703" s="11"/>
      <c r="AL703" s="11"/>
      <c r="AM703" s="11"/>
      <c r="AN703" s="11"/>
      <c r="AO703" s="11"/>
      <c r="AP703" s="11"/>
      <c r="AQ703" s="11"/>
      <c r="AR703" s="11"/>
      <c r="AS703" s="11"/>
      <c r="AT703" s="11"/>
      <c r="AU703" s="11"/>
      <c r="AV703" s="11"/>
      <c r="AW703" s="11"/>
      <c r="AX703" s="11"/>
      <c r="AY703" s="11"/>
      <c r="AZ703" s="11"/>
      <c r="BA703" s="11"/>
      <c r="BB703" s="11"/>
      <c r="BC703" s="11"/>
      <c r="BD703" s="11"/>
      <c r="BE703" s="11"/>
      <c r="BF703" s="11"/>
      <c r="BG703" s="11"/>
      <c r="BH703" s="11"/>
      <c r="BI703" s="11"/>
      <c r="BJ703" s="11"/>
      <c r="BK703" s="11"/>
      <c r="BL703" s="11"/>
      <c r="BM703" s="11"/>
      <c r="BN703" s="11"/>
      <c r="BO703" s="11"/>
      <c r="BP703" s="11"/>
      <c r="BQ703" s="11"/>
      <c r="BR703" s="11"/>
      <c r="BS703" s="11"/>
      <c r="BT703" s="11"/>
      <c r="BU703" s="11"/>
      <c r="BV703" s="11"/>
      <c r="BW703" s="11"/>
      <c r="BX703" s="11"/>
      <c r="BY703" s="11"/>
      <c r="BZ703" s="11"/>
      <c r="CA703" s="11"/>
      <c r="CB703" s="11"/>
      <c r="CC703" s="11"/>
      <c r="CD703" s="11"/>
      <c r="CE703" s="11"/>
      <c r="CF703" s="11"/>
      <c r="CG703" s="11"/>
      <c r="CH703" s="11"/>
      <c r="CI703" s="11"/>
      <c r="CJ703" s="11"/>
      <c r="CK703" s="11"/>
      <c r="CL703" s="11"/>
      <c r="CM703" s="11"/>
      <c r="CN703" s="11"/>
      <c r="CO703" s="11"/>
      <c r="CP703" s="11"/>
      <c r="CQ703" s="11"/>
      <c r="CR703" s="11"/>
      <c r="CS703" s="11"/>
      <c r="CT703" s="11"/>
      <c r="CU703" s="11"/>
      <c r="CV703" s="11"/>
      <c r="CW703" s="11"/>
      <c r="CX703" s="11"/>
      <c r="CY703" s="11"/>
      <c r="CZ703" s="11"/>
      <c r="DA703" s="11"/>
      <c r="DB703" s="11"/>
      <c r="DC703" s="11"/>
      <c r="DD703" s="11"/>
      <c r="DE703" s="11"/>
      <c r="DF703" s="11"/>
      <c r="DG703" s="11"/>
      <c r="DH703" s="11"/>
      <c r="DI703" s="11"/>
      <c r="DJ703" s="11"/>
      <c r="DK703" s="11"/>
      <c r="DL703" s="11"/>
      <c r="DM703" s="11"/>
      <c r="DN703" s="11"/>
      <c r="DO703" s="11"/>
      <c r="DP703" s="11"/>
      <c r="DQ703" s="11"/>
      <c r="DR703" s="11"/>
      <c r="DS703" s="11"/>
      <c r="DT703" s="11"/>
      <c r="DU703" s="11"/>
      <c r="DV703" s="11"/>
      <c r="DW703" s="11"/>
      <c r="DX703" s="11"/>
      <c r="DY703" s="11"/>
      <c r="DZ703" s="11"/>
      <c r="EA703" s="11"/>
      <c r="EB703" s="11"/>
      <c r="EC703" s="11"/>
      <c r="ED703" s="11"/>
      <c r="EE703" s="11"/>
      <c r="EF703" s="11"/>
      <c r="EG703" s="11"/>
      <c r="EH703" s="11"/>
      <c r="EI703" s="11"/>
      <c r="EJ703" s="11"/>
      <c r="EK703" s="11"/>
      <c r="EL703" s="11"/>
      <c r="EM703" s="11"/>
      <c r="EN703" s="11"/>
      <c r="EO703" s="11"/>
      <c r="EP703" s="11"/>
      <c r="EQ703" s="11"/>
      <c r="ER703" s="11"/>
      <c r="ES703" s="11"/>
      <c r="ET703" s="11"/>
      <c r="EU703" s="11"/>
      <c r="EV703" s="11"/>
      <c r="EW703" s="11"/>
      <c r="EX703" s="11"/>
      <c r="EY703" s="11"/>
      <c r="EZ703" s="11"/>
      <c r="FA703" s="11"/>
      <c r="FB703" s="11"/>
    </row>
    <row r="704" ht="12.75" customHeight="1">
      <c r="A704" s="11"/>
      <c r="B704" s="11"/>
      <c r="C704" s="11"/>
      <c r="D704" s="11"/>
      <c r="E704" s="11"/>
      <c r="F704" s="11"/>
      <c r="G704" s="11"/>
      <c r="H704" s="11"/>
      <c r="I704" s="11"/>
      <c r="J704" s="11"/>
      <c r="K704" s="11"/>
      <c r="L704" s="11"/>
      <c r="M704" s="11"/>
      <c r="N704" s="11"/>
      <c r="O704" s="11"/>
      <c r="P704" s="11"/>
      <c r="Q704" s="11"/>
      <c r="R704" s="11"/>
      <c r="S704" s="11"/>
      <c r="T704" s="11"/>
      <c r="U704" s="11"/>
      <c r="V704" s="11"/>
      <c r="W704" s="11"/>
      <c r="X704" s="11"/>
      <c r="Y704" s="11"/>
      <c r="Z704" s="11"/>
      <c r="AA704" s="11"/>
      <c r="AB704" s="11"/>
      <c r="AC704" s="11"/>
      <c r="AD704" s="11"/>
      <c r="AE704" s="11"/>
      <c r="AF704" s="11"/>
      <c r="AG704" s="11"/>
      <c r="AH704" s="11"/>
      <c r="AI704" s="11"/>
      <c r="AJ704" s="11"/>
      <c r="AK704" s="11"/>
      <c r="AL704" s="11"/>
      <c r="AM704" s="11"/>
      <c r="AN704" s="11"/>
      <c r="AO704" s="11"/>
      <c r="AP704" s="11"/>
      <c r="AQ704" s="11"/>
      <c r="AR704" s="11"/>
      <c r="AS704" s="11"/>
      <c r="AT704" s="11"/>
      <c r="AU704" s="11"/>
      <c r="AV704" s="11"/>
      <c r="AW704" s="11"/>
      <c r="AX704" s="11"/>
      <c r="AY704" s="11"/>
      <c r="AZ704" s="11"/>
      <c r="BA704" s="11"/>
      <c r="BB704" s="11"/>
      <c r="BC704" s="11"/>
      <c r="BD704" s="11"/>
      <c r="BE704" s="11"/>
      <c r="BF704" s="11"/>
      <c r="BG704" s="11"/>
      <c r="BH704" s="11"/>
      <c r="BI704" s="11"/>
      <c r="BJ704" s="11"/>
      <c r="BK704" s="11"/>
      <c r="BL704" s="11"/>
      <c r="BM704" s="11"/>
      <c r="BN704" s="11"/>
      <c r="BO704" s="11"/>
      <c r="BP704" s="11"/>
      <c r="BQ704" s="11"/>
      <c r="BR704" s="11"/>
      <c r="BS704" s="11"/>
      <c r="BT704" s="11"/>
      <c r="BU704" s="11"/>
      <c r="BV704" s="11"/>
      <c r="BW704" s="11"/>
      <c r="BX704" s="11"/>
      <c r="BY704" s="11"/>
      <c r="BZ704" s="11"/>
      <c r="CA704" s="11"/>
      <c r="CB704" s="11"/>
      <c r="CC704" s="11"/>
      <c r="CD704" s="11"/>
      <c r="CE704" s="11"/>
      <c r="CF704" s="11"/>
      <c r="CG704" s="11"/>
      <c r="CH704" s="11"/>
      <c r="CI704" s="11"/>
      <c r="CJ704" s="11"/>
      <c r="CK704" s="11"/>
      <c r="CL704" s="11"/>
      <c r="CM704" s="11"/>
      <c r="CN704" s="11"/>
      <c r="CO704" s="11"/>
      <c r="CP704" s="11"/>
      <c r="CQ704" s="11"/>
      <c r="CR704" s="11"/>
      <c r="CS704" s="11"/>
      <c r="CT704" s="11"/>
      <c r="CU704" s="11"/>
      <c r="CV704" s="11"/>
      <c r="CW704" s="11"/>
      <c r="CX704" s="11"/>
      <c r="CY704" s="11"/>
      <c r="CZ704" s="11"/>
      <c r="DA704" s="11"/>
      <c r="DB704" s="11"/>
      <c r="DC704" s="11"/>
      <c r="DD704" s="11"/>
      <c r="DE704" s="11"/>
      <c r="DF704" s="11"/>
      <c r="DG704" s="11"/>
      <c r="DH704" s="11"/>
      <c r="DI704" s="11"/>
      <c r="DJ704" s="11"/>
      <c r="DK704" s="11"/>
      <c r="DL704" s="11"/>
      <c r="DM704" s="11"/>
      <c r="DN704" s="11"/>
      <c r="DO704" s="11"/>
      <c r="DP704" s="11"/>
      <c r="DQ704" s="11"/>
      <c r="DR704" s="11"/>
      <c r="DS704" s="11"/>
      <c r="DT704" s="11"/>
      <c r="DU704" s="11"/>
      <c r="DV704" s="11"/>
      <c r="DW704" s="11"/>
      <c r="DX704" s="11"/>
      <c r="DY704" s="11"/>
      <c r="DZ704" s="11"/>
      <c r="EA704" s="11"/>
      <c r="EB704" s="11"/>
      <c r="EC704" s="11"/>
      <c r="ED704" s="11"/>
      <c r="EE704" s="11"/>
      <c r="EF704" s="11"/>
      <c r="EG704" s="11"/>
      <c r="EH704" s="11"/>
      <c r="EI704" s="11"/>
      <c r="EJ704" s="11"/>
      <c r="EK704" s="11"/>
      <c r="EL704" s="11"/>
      <c r="EM704" s="11"/>
      <c r="EN704" s="11"/>
      <c r="EO704" s="11"/>
      <c r="EP704" s="11"/>
      <c r="EQ704" s="11"/>
      <c r="ER704" s="11"/>
      <c r="ES704" s="11"/>
      <c r="ET704" s="11"/>
      <c r="EU704" s="11"/>
      <c r="EV704" s="11"/>
      <c r="EW704" s="11"/>
      <c r="EX704" s="11"/>
      <c r="EY704" s="11"/>
      <c r="EZ704" s="11"/>
      <c r="FA704" s="11"/>
      <c r="FB704" s="11"/>
    </row>
    <row r="705" ht="12.75" customHeight="1">
      <c r="A705" s="11"/>
      <c r="B705" s="11"/>
      <c r="C705" s="11"/>
      <c r="D705" s="11"/>
      <c r="E705" s="11"/>
      <c r="F705" s="11"/>
      <c r="G705" s="11"/>
      <c r="H705" s="11"/>
      <c r="I705" s="11"/>
      <c r="J705" s="11"/>
      <c r="K705" s="11"/>
      <c r="L705" s="11"/>
      <c r="M705" s="11"/>
      <c r="N705" s="11"/>
      <c r="O705" s="11"/>
      <c r="P705" s="11"/>
      <c r="Q705" s="11"/>
      <c r="R705" s="11"/>
      <c r="S705" s="11"/>
      <c r="T705" s="11"/>
      <c r="U705" s="11"/>
      <c r="V705" s="11"/>
      <c r="W705" s="11"/>
      <c r="X705" s="11"/>
      <c r="Y705" s="11"/>
      <c r="Z705" s="11"/>
      <c r="AA705" s="11"/>
      <c r="AB705" s="11"/>
      <c r="AC705" s="11"/>
      <c r="AD705" s="11"/>
      <c r="AE705" s="11"/>
      <c r="AF705" s="11"/>
      <c r="AG705" s="11"/>
      <c r="AH705" s="11"/>
      <c r="AI705" s="11"/>
      <c r="AJ705" s="11"/>
      <c r="AK705" s="11"/>
      <c r="AL705" s="11"/>
      <c r="AM705" s="11"/>
      <c r="AN705" s="11"/>
      <c r="AO705" s="11"/>
      <c r="AP705" s="11"/>
      <c r="AQ705" s="11"/>
      <c r="AR705" s="11"/>
      <c r="AS705" s="11"/>
      <c r="AT705" s="11"/>
      <c r="AU705" s="11"/>
      <c r="AV705" s="11"/>
      <c r="AW705" s="11"/>
      <c r="AX705" s="11"/>
      <c r="AY705" s="11"/>
      <c r="AZ705" s="11"/>
      <c r="BA705" s="11"/>
      <c r="BB705" s="11"/>
      <c r="BC705" s="11"/>
      <c r="BD705" s="11"/>
      <c r="BE705" s="11"/>
      <c r="BF705" s="11"/>
      <c r="BG705" s="11"/>
      <c r="BH705" s="11"/>
      <c r="BI705" s="11"/>
      <c r="BJ705" s="11"/>
      <c r="BK705" s="11"/>
      <c r="BL705" s="11"/>
      <c r="BM705" s="11"/>
      <c r="BN705" s="11"/>
      <c r="BO705" s="11"/>
      <c r="BP705" s="11"/>
      <c r="BQ705" s="11"/>
      <c r="BR705" s="11"/>
      <c r="BS705" s="11"/>
      <c r="BT705" s="11"/>
      <c r="BU705" s="11"/>
      <c r="BV705" s="11"/>
      <c r="BW705" s="11"/>
      <c r="BX705" s="11"/>
      <c r="BY705" s="11"/>
      <c r="BZ705" s="11"/>
      <c r="CA705" s="11"/>
      <c r="CB705" s="11"/>
      <c r="CC705" s="11"/>
      <c r="CD705" s="11"/>
      <c r="CE705" s="11"/>
      <c r="CF705" s="11"/>
      <c r="CG705" s="11"/>
      <c r="CH705" s="11"/>
      <c r="CI705" s="11"/>
      <c r="CJ705" s="11"/>
      <c r="CK705" s="11"/>
      <c r="CL705" s="11"/>
      <c r="CM705" s="11"/>
      <c r="CN705" s="11"/>
      <c r="CO705" s="11"/>
      <c r="CP705" s="11"/>
      <c r="CQ705" s="11"/>
      <c r="CR705" s="11"/>
      <c r="CS705" s="11"/>
      <c r="CT705" s="11"/>
      <c r="CU705" s="11"/>
      <c r="CV705" s="11"/>
      <c r="CW705" s="11"/>
      <c r="CX705" s="11"/>
      <c r="CY705" s="11"/>
      <c r="CZ705" s="11"/>
      <c r="DA705" s="11"/>
      <c r="DB705" s="11"/>
      <c r="DC705" s="11"/>
      <c r="DD705" s="11"/>
      <c r="DE705" s="11"/>
      <c r="DF705" s="11"/>
      <c r="DG705" s="11"/>
      <c r="DH705" s="11"/>
      <c r="DI705" s="11"/>
      <c r="DJ705" s="11"/>
      <c r="DK705" s="11"/>
      <c r="DL705" s="11"/>
      <c r="DM705" s="11"/>
      <c r="DN705" s="11"/>
      <c r="DO705" s="11"/>
      <c r="DP705" s="11"/>
      <c r="DQ705" s="11"/>
      <c r="DR705" s="11"/>
      <c r="DS705" s="11"/>
      <c r="DT705" s="11"/>
      <c r="DU705" s="11"/>
      <c r="DV705" s="11"/>
      <c r="DW705" s="11"/>
      <c r="DX705" s="11"/>
      <c r="DY705" s="11"/>
      <c r="DZ705" s="11"/>
      <c r="EA705" s="11"/>
      <c r="EB705" s="11"/>
      <c r="EC705" s="11"/>
      <c r="ED705" s="11"/>
      <c r="EE705" s="11"/>
      <c r="EF705" s="11"/>
      <c r="EG705" s="11"/>
      <c r="EH705" s="11"/>
      <c r="EI705" s="11"/>
      <c r="EJ705" s="11"/>
      <c r="EK705" s="11"/>
      <c r="EL705" s="11"/>
      <c r="EM705" s="11"/>
      <c r="EN705" s="11"/>
      <c r="EO705" s="11"/>
      <c r="EP705" s="11"/>
      <c r="EQ705" s="11"/>
      <c r="ER705" s="11"/>
      <c r="ES705" s="11"/>
      <c r="ET705" s="11"/>
      <c r="EU705" s="11"/>
      <c r="EV705" s="11"/>
      <c r="EW705" s="11"/>
      <c r="EX705" s="11"/>
      <c r="EY705" s="11"/>
      <c r="EZ705" s="11"/>
      <c r="FA705" s="11"/>
      <c r="FB705" s="11"/>
    </row>
    <row r="706" ht="12.75" customHeight="1">
      <c r="A706" s="11"/>
      <c r="B706" s="11"/>
      <c r="C706" s="11"/>
      <c r="D706" s="11"/>
      <c r="E706" s="11"/>
      <c r="F706" s="11"/>
      <c r="G706" s="11"/>
      <c r="H706" s="11"/>
      <c r="I706" s="11"/>
      <c r="J706" s="11"/>
      <c r="K706" s="11"/>
      <c r="L706" s="11"/>
      <c r="M706" s="11"/>
      <c r="N706" s="11"/>
      <c r="O706" s="11"/>
      <c r="P706" s="11"/>
      <c r="Q706" s="11"/>
      <c r="R706" s="11"/>
      <c r="S706" s="11"/>
      <c r="T706" s="11"/>
      <c r="U706" s="11"/>
      <c r="V706" s="11"/>
      <c r="W706" s="11"/>
      <c r="X706" s="11"/>
      <c r="Y706" s="11"/>
      <c r="Z706" s="11"/>
      <c r="AA706" s="11"/>
      <c r="AB706" s="11"/>
      <c r="AC706" s="11"/>
      <c r="AD706" s="11"/>
      <c r="AE706" s="11"/>
      <c r="AF706" s="11"/>
      <c r="AG706" s="11"/>
      <c r="AH706" s="11"/>
      <c r="AI706" s="11"/>
      <c r="AJ706" s="11"/>
      <c r="AK706" s="11"/>
      <c r="AL706" s="11"/>
      <c r="AM706" s="11"/>
      <c r="AN706" s="11"/>
      <c r="AO706" s="11"/>
      <c r="AP706" s="11"/>
      <c r="AQ706" s="11"/>
      <c r="AR706" s="11"/>
      <c r="AS706" s="11"/>
      <c r="AT706" s="11"/>
      <c r="AU706" s="11"/>
      <c r="AV706" s="11"/>
      <c r="AW706" s="11"/>
      <c r="AX706" s="11"/>
      <c r="AY706" s="11"/>
      <c r="AZ706" s="11"/>
      <c r="BA706" s="11"/>
      <c r="BB706" s="11"/>
      <c r="BC706" s="11"/>
      <c r="BD706" s="11"/>
      <c r="BE706" s="11"/>
      <c r="BF706" s="11"/>
      <c r="BG706" s="11"/>
      <c r="BH706" s="11"/>
      <c r="BI706" s="11"/>
      <c r="BJ706" s="11"/>
      <c r="BK706" s="11"/>
      <c r="BL706" s="11"/>
      <c r="BM706" s="11"/>
      <c r="BN706" s="11"/>
      <c r="BO706" s="11"/>
      <c r="BP706" s="11"/>
      <c r="BQ706" s="11"/>
      <c r="BR706" s="11"/>
      <c r="BS706" s="11"/>
      <c r="BT706" s="11"/>
      <c r="BU706" s="11"/>
      <c r="BV706" s="11"/>
      <c r="BW706" s="11"/>
      <c r="BX706" s="11"/>
      <c r="BY706" s="11"/>
      <c r="BZ706" s="11"/>
      <c r="CA706" s="11"/>
      <c r="CB706" s="11"/>
      <c r="CC706" s="11"/>
      <c r="CD706" s="11"/>
      <c r="CE706" s="11"/>
      <c r="CF706" s="11"/>
      <c r="CG706" s="11"/>
      <c r="CH706" s="11"/>
      <c r="CI706" s="11"/>
      <c r="CJ706" s="11"/>
      <c r="CK706" s="11"/>
      <c r="CL706" s="11"/>
      <c r="CM706" s="11"/>
      <c r="CN706" s="11"/>
      <c r="CO706" s="11"/>
      <c r="CP706" s="11"/>
      <c r="CQ706" s="11"/>
      <c r="CR706" s="11"/>
      <c r="CS706" s="11"/>
      <c r="CT706" s="11"/>
      <c r="CU706" s="11"/>
      <c r="CV706" s="11"/>
      <c r="CW706" s="11"/>
      <c r="CX706" s="11"/>
      <c r="CY706" s="11"/>
      <c r="CZ706" s="11"/>
      <c r="DA706" s="11"/>
      <c r="DB706" s="11"/>
      <c r="DC706" s="11"/>
      <c r="DD706" s="11"/>
      <c r="DE706" s="11"/>
      <c r="DF706" s="11"/>
      <c r="DG706" s="11"/>
      <c r="DH706" s="11"/>
      <c r="DI706" s="11"/>
      <c r="DJ706" s="11"/>
      <c r="DK706" s="11"/>
      <c r="DL706" s="11"/>
      <c r="DM706" s="11"/>
      <c r="DN706" s="11"/>
      <c r="DO706" s="11"/>
      <c r="DP706" s="11"/>
      <c r="DQ706" s="11"/>
      <c r="DR706" s="11"/>
      <c r="DS706" s="11"/>
      <c r="DT706" s="11"/>
      <c r="DU706" s="11"/>
      <c r="DV706" s="11"/>
      <c r="DW706" s="11"/>
      <c r="DX706" s="11"/>
      <c r="DY706" s="11"/>
      <c r="DZ706" s="11"/>
      <c r="EA706" s="11"/>
      <c r="EB706" s="11"/>
      <c r="EC706" s="11"/>
      <c r="ED706" s="11"/>
      <c r="EE706" s="11"/>
      <c r="EF706" s="11"/>
      <c r="EG706" s="11"/>
      <c r="EH706" s="11"/>
      <c r="EI706" s="11"/>
      <c r="EJ706" s="11"/>
      <c r="EK706" s="11"/>
      <c r="EL706" s="11"/>
      <c r="EM706" s="11"/>
      <c r="EN706" s="11"/>
      <c r="EO706" s="11"/>
      <c r="EP706" s="11"/>
      <c r="EQ706" s="11"/>
      <c r="ER706" s="11"/>
      <c r="ES706" s="11"/>
      <c r="ET706" s="11"/>
      <c r="EU706" s="11"/>
      <c r="EV706" s="11"/>
      <c r="EW706" s="11"/>
      <c r="EX706" s="11"/>
      <c r="EY706" s="11"/>
      <c r="EZ706" s="11"/>
      <c r="FA706" s="11"/>
      <c r="FB706" s="11"/>
    </row>
    <row r="707" ht="12.75" customHeight="1">
      <c r="A707" s="11"/>
      <c r="B707" s="11"/>
      <c r="C707" s="11"/>
      <c r="D707" s="11"/>
      <c r="E707" s="11"/>
      <c r="F707" s="11"/>
      <c r="G707" s="11"/>
      <c r="H707" s="11"/>
      <c r="I707" s="11"/>
      <c r="J707" s="11"/>
      <c r="K707" s="11"/>
      <c r="L707" s="11"/>
      <c r="M707" s="11"/>
      <c r="N707" s="11"/>
      <c r="O707" s="11"/>
      <c r="P707" s="11"/>
      <c r="Q707" s="11"/>
      <c r="R707" s="11"/>
      <c r="S707" s="11"/>
      <c r="T707" s="11"/>
      <c r="U707" s="11"/>
      <c r="V707" s="11"/>
      <c r="W707" s="11"/>
      <c r="X707" s="11"/>
      <c r="Y707" s="11"/>
      <c r="Z707" s="11"/>
      <c r="AA707" s="11"/>
      <c r="AB707" s="11"/>
      <c r="AC707" s="11"/>
      <c r="AD707" s="11"/>
      <c r="AE707" s="11"/>
      <c r="AF707" s="11"/>
      <c r="AG707" s="11"/>
      <c r="AH707" s="11"/>
      <c r="AI707" s="11"/>
      <c r="AJ707" s="11"/>
      <c r="AK707" s="11"/>
      <c r="AL707" s="11"/>
      <c r="AM707" s="11"/>
      <c r="AN707" s="11"/>
      <c r="AO707" s="11"/>
      <c r="AP707" s="11"/>
      <c r="AQ707" s="11"/>
      <c r="AR707" s="11"/>
      <c r="AS707" s="11"/>
      <c r="AT707" s="11"/>
      <c r="AU707" s="11"/>
      <c r="AV707" s="11"/>
      <c r="AW707" s="11"/>
      <c r="AX707" s="11"/>
      <c r="AY707" s="11"/>
      <c r="AZ707" s="11"/>
      <c r="BA707" s="11"/>
      <c r="BB707" s="11"/>
      <c r="BC707" s="11"/>
      <c r="BD707" s="11"/>
      <c r="BE707" s="11"/>
      <c r="BF707" s="11"/>
      <c r="BG707" s="11"/>
      <c r="BH707" s="11"/>
      <c r="BI707" s="11"/>
      <c r="BJ707" s="11"/>
      <c r="BK707" s="11"/>
      <c r="BL707" s="11"/>
      <c r="BM707" s="11"/>
      <c r="BN707" s="11"/>
      <c r="BO707" s="11"/>
      <c r="BP707" s="11"/>
      <c r="BQ707" s="11"/>
      <c r="BR707" s="11"/>
      <c r="BS707" s="11"/>
      <c r="BT707" s="11"/>
      <c r="BU707" s="11"/>
      <c r="BV707" s="11"/>
      <c r="BW707" s="11"/>
      <c r="BX707" s="11"/>
      <c r="BY707" s="11"/>
      <c r="BZ707" s="11"/>
      <c r="CA707" s="11"/>
      <c r="CB707" s="11"/>
      <c r="CC707" s="11"/>
      <c r="CD707" s="11"/>
      <c r="CE707" s="11"/>
      <c r="CF707" s="11"/>
      <c r="CG707" s="11"/>
      <c r="CH707" s="11"/>
      <c r="CI707" s="11"/>
      <c r="CJ707" s="11"/>
      <c r="CK707" s="11"/>
      <c r="CL707" s="11"/>
      <c r="CM707" s="11"/>
      <c r="CN707" s="11"/>
      <c r="CO707" s="11"/>
      <c r="CP707" s="11"/>
      <c r="CQ707" s="11"/>
      <c r="CR707" s="11"/>
      <c r="CS707" s="11"/>
      <c r="CT707" s="11"/>
      <c r="CU707" s="11"/>
      <c r="CV707" s="11"/>
      <c r="CW707" s="11"/>
      <c r="CX707" s="11"/>
      <c r="CY707" s="11"/>
      <c r="CZ707" s="11"/>
      <c r="DA707" s="11"/>
      <c r="DB707" s="11"/>
      <c r="DC707" s="11"/>
      <c r="DD707" s="11"/>
      <c r="DE707" s="11"/>
      <c r="DF707" s="11"/>
      <c r="DG707" s="11"/>
      <c r="DH707" s="11"/>
      <c r="DI707" s="11"/>
      <c r="DJ707" s="11"/>
      <c r="DK707" s="11"/>
      <c r="DL707" s="11"/>
      <c r="DM707" s="11"/>
      <c r="DN707" s="11"/>
      <c r="DO707" s="11"/>
      <c r="DP707" s="11"/>
      <c r="DQ707" s="11"/>
      <c r="DR707" s="11"/>
      <c r="DS707" s="11"/>
      <c r="DT707" s="11"/>
      <c r="DU707" s="11"/>
      <c r="DV707" s="11"/>
      <c r="DW707" s="11"/>
      <c r="DX707" s="11"/>
      <c r="DY707" s="11"/>
      <c r="DZ707" s="11"/>
      <c r="EA707" s="11"/>
      <c r="EB707" s="11"/>
      <c r="EC707" s="11"/>
      <c r="ED707" s="11"/>
      <c r="EE707" s="11"/>
      <c r="EF707" s="11"/>
      <c r="EG707" s="11"/>
      <c r="EH707" s="11"/>
      <c r="EI707" s="11"/>
      <c r="EJ707" s="11"/>
      <c r="EK707" s="11"/>
      <c r="EL707" s="11"/>
      <c r="EM707" s="11"/>
      <c r="EN707" s="11"/>
      <c r="EO707" s="11"/>
      <c r="EP707" s="11"/>
      <c r="EQ707" s="11"/>
      <c r="ER707" s="11"/>
      <c r="ES707" s="11"/>
      <c r="ET707" s="11"/>
      <c r="EU707" s="11"/>
      <c r="EV707" s="11"/>
      <c r="EW707" s="11"/>
      <c r="EX707" s="11"/>
      <c r="EY707" s="11"/>
      <c r="EZ707" s="11"/>
      <c r="FA707" s="11"/>
      <c r="FB707" s="11"/>
    </row>
    <row r="708" ht="12.75" customHeight="1">
      <c r="A708" s="11"/>
      <c r="B708" s="11"/>
      <c r="C708" s="11"/>
      <c r="D708" s="11"/>
      <c r="E708" s="11"/>
      <c r="F708" s="11"/>
      <c r="G708" s="11"/>
      <c r="H708" s="11"/>
      <c r="I708" s="11"/>
      <c r="J708" s="11"/>
      <c r="K708" s="11"/>
      <c r="L708" s="11"/>
      <c r="M708" s="11"/>
      <c r="N708" s="11"/>
      <c r="O708" s="11"/>
      <c r="P708" s="11"/>
      <c r="Q708" s="11"/>
      <c r="R708" s="11"/>
      <c r="S708" s="11"/>
      <c r="T708" s="11"/>
      <c r="U708" s="11"/>
      <c r="V708" s="11"/>
      <c r="W708" s="11"/>
      <c r="X708" s="11"/>
      <c r="Y708" s="11"/>
      <c r="Z708" s="11"/>
      <c r="AA708" s="11"/>
      <c r="AB708" s="11"/>
      <c r="AC708" s="11"/>
      <c r="AD708" s="11"/>
      <c r="AE708" s="11"/>
      <c r="AF708" s="11"/>
      <c r="AG708" s="11"/>
      <c r="AH708" s="11"/>
      <c r="AI708" s="11"/>
      <c r="AJ708" s="11"/>
      <c r="AK708" s="11"/>
      <c r="AL708" s="11"/>
      <c r="AM708" s="11"/>
      <c r="AN708" s="11"/>
      <c r="AO708" s="11"/>
      <c r="AP708" s="11"/>
      <c r="AQ708" s="11"/>
      <c r="AR708" s="11"/>
      <c r="AS708" s="11"/>
      <c r="AT708" s="11"/>
      <c r="AU708" s="11"/>
      <c r="AV708" s="11"/>
      <c r="AW708" s="11"/>
      <c r="AX708" s="11"/>
      <c r="AY708" s="11"/>
      <c r="AZ708" s="11"/>
      <c r="BA708" s="11"/>
      <c r="BB708" s="11"/>
      <c r="BC708" s="11"/>
      <c r="BD708" s="11"/>
      <c r="BE708" s="11"/>
      <c r="BF708" s="11"/>
      <c r="BG708" s="11"/>
      <c r="BH708" s="11"/>
      <c r="BI708" s="11"/>
      <c r="BJ708" s="11"/>
      <c r="BK708" s="11"/>
      <c r="BL708" s="11"/>
      <c r="BM708" s="11"/>
      <c r="BN708" s="11"/>
      <c r="BO708" s="11"/>
      <c r="BP708" s="11"/>
      <c r="BQ708" s="11"/>
      <c r="BR708" s="11"/>
      <c r="BS708" s="11"/>
      <c r="BT708" s="11"/>
      <c r="BU708" s="11"/>
      <c r="BV708" s="11"/>
      <c r="BW708" s="11"/>
      <c r="BX708" s="11"/>
      <c r="BY708" s="11"/>
      <c r="BZ708" s="11"/>
      <c r="CA708" s="11"/>
      <c r="CB708" s="11"/>
      <c r="CC708" s="11"/>
      <c r="CD708" s="11"/>
      <c r="CE708" s="11"/>
      <c r="CF708" s="11"/>
      <c r="CG708" s="11"/>
      <c r="CH708" s="11"/>
      <c r="CI708" s="11"/>
      <c r="CJ708" s="11"/>
      <c r="CK708" s="11"/>
      <c r="CL708" s="11"/>
      <c r="CM708" s="11"/>
      <c r="CN708" s="11"/>
      <c r="CO708" s="11"/>
      <c r="CP708" s="11"/>
      <c r="CQ708" s="11"/>
      <c r="CR708" s="11"/>
      <c r="CS708" s="11"/>
      <c r="CT708" s="11"/>
      <c r="CU708" s="11"/>
      <c r="CV708" s="11"/>
      <c r="CW708" s="11"/>
      <c r="CX708" s="11"/>
      <c r="CY708" s="11"/>
      <c r="CZ708" s="11"/>
      <c r="DA708" s="11"/>
      <c r="DB708" s="11"/>
      <c r="DC708" s="11"/>
      <c r="DD708" s="11"/>
      <c r="DE708" s="11"/>
      <c r="DF708" s="11"/>
      <c r="DG708" s="11"/>
      <c r="DH708" s="11"/>
      <c r="DI708" s="11"/>
      <c r="DJ708" s="11"/>
      <c r="DK708" s="11"/>
      <c r="DL708" s="11"/>
      <c r="DM708" s="11"/>
      <c r="DN708" s="11"/>
      <c r="DO708" s="11"/>
      <c r="DP708" s="11"/>
      <c r="DQ708" s="11"/>
      <c r="DR708" s="11"/>
      <c r="DS708" s="11"/>
      <c r="DT708" s="11"/>
      <c r="DU708" s="11"/>
      <c r="DV708" s="11"/>
      <c r="DW708" s="11"/>
      <c r="DX708" s="11"/>
      <c r="DY708" s="11"/>
      <c r="DZ708" s="11"/>
      <c r="EA708" s="11"/>
      <c r="EB708" s="11"/>
      <c r="EC708" s="11"/>
      <c r="ED708" s="11"/>
      <c r="EE708" s="11"/>
      <c r="EF708" s="11"/>
      <c r="EG708" s="11"/>
      <c r="EH708" s="11"/>
      <c r="EI708" s="11"/>
      <c r="EJ708" s="11"/>
      <c r="EK708" s="11"/>
      <c r="EL708" s="11"/>
      <c r="EM708" s="11"/>
      <c r="EN708" s="11"/>
      <c r="EO708" s="11"/>
      <c r="EP708" s="11"/>
      <c r="EQ708" s="11"/>
      <c r="ER708" s="11"/>
      <c r="ES708" s="11"/>
      <c r="ET708" s="11"/>
      <c r="EU708" s="11"/>
      <c r="EV708" s="11"/>
      <c r="EW708" s="11"/>
      <c r="EX708" s="11"/>
      <c r="EY708" s="11"/>
      <c r="EZ708" s="11"/>
      <c r="FA708" s="11"/>
      <c r="FB708" s="11"/>
    </row>
    <row r="709" ht="12.75" customHeight="1">
      <c r="A709" s="11"/>
      <c r="B709" s="11"/>
      <c r="C709" s="11"/>
      <c r="D709" s="11"/>
      <c r="E709" s="11"/>
      <c r="F709" s="11"/>
      <c r="G709" s="11"/>
      <c r="H709" s="11"/>
      <c r="I709" s="11"/>
      <c r="J709" s="11"/>
      <c r="K709" s="11"/>
      <c r="L709" s="11"/>
      <c r="M709" s="11"/>
      <c r="N709" s="11"/>
      <c r="O709" s="11"/>
      <c r="P709" s="11"/>
      <c r="Q709" s="11"/>
      <c r="R709" s="11"/>
      <c r="S709" s="11"/>
      <c r="T709" s="11"/>
      <c r="U709" s="11"/>
      <c r="V709" s="11"/>
      <c r="W709" s="11"/>
      <c r="X709" s="11"/>
      <c r="Y709" s="11"/>
      <c r="Z709" s="11"/>
      <c r="AA709" s="11"/>
      <c r="AB709" s="11"/>
      <c r="AC709" s="11"/>
      <c r="AD709" s="11"/>
      <c r="AE709" s="11"/>
      <c r="AF709" s="11"/>
      <c r="AG709" s="11"/>
      <c r="AH709" s="11"/>
      <c r="AI709" s="11"/>
      <c r="AJ709" s="11"/>
      <c r="AK709" s="11"/>
      <c r="AL709" s="11"/>
      <c r="AM709" s="11"/>
      <c r="AN709" s="11"/>
      <c r="AO709" s="11"/>
      <c r="AP709" s="11"/>
      <c r="AQ709" s="11"/>
      <c r="AR709" s="11"/>
      <c r="AS709" s="11"/>
      <c r="AT709" s="11"/>
      <c r="AU709" s="11"/>
      <c r="AV709" s="11"/>
      <c r="AW709" s="11"/>
      <c r="AX709" s="11"/>
      <c r="AY709" s="11"/>
      <c r="AZ709" s="11"/>
      <c r="BA709" s="11"/>
      <c r="BB709" s="11"/>
      <c r="BC709" s="11"/>
      <c r="BD709" s="11"/>
      <c r="BE709" s="11"/>
      <c r="BF709" s="11"/>
      <c r="BG709" s="11"/>
      <c r="BH709" s="11"/>
      <c r="BI709" s="11"/>
      <c r="BJ709" s="11"/>
      <c r="BK709" s="11"/>
      <c r="BL709" s="11"/>
      <c r="BM709" s="11"/>
      <c r="BN709" s="11"/>
      <c r="BO709" s="11"/>
      <c r="BP709" s="11"/>
      <c r="BQ709" s="11"/>
      <c r="BR709" s="11"/>
      <c r="BS709" s="11"/>
      <c r="BT709" s="11"/>
      <c r="BU709" s="11"/>
      <c r="BV709" s="11"/>
      <c r="BW709" s="11"/>
      <c r="BX709" s="11"/>
      <c r="BY709" s="11"/>
      <c r="BZ709" s="11"/>
      <c r="CA709" s="11"/>
      <c r="CB709" s="11"/>
      <c r="CC709" s="11"/>
      <c r="CD709" s="11"/>
      <c r="CE709" s="11"/>
      <c r="CF709" s="11"/>
      <c r="CG709" s="11"/>
      <c r="CH709" s="11"/>
      <c r="CI709" s="11"/>
      <c r="CJ709" s="11"/>
      <c r="CK709" s="11"/>
      <c r="CL709" s="11"/>
      <c r="CM709" s="11"/>
      <c r="CN709" s="11"/>
      <c r="CO709" s="11"/>
      <c r="CP709" s="11"/>
      <c r="CQ709" s="11"/>
      <c r="CR709" s="11"/>
      <c r="CS709" s="11"/>
      <c r="CT709" s="11"/>
      <c r="CU709" s="11"/>
      <c r="CV709" s="11"/>
      <c r="CW709" s="11"/>
      <c r="CX709" s="11"/>
      <c r="CY709" s="11"/>
      <c r="CZ709" s="11"/>
      <c r="DA709" s="11"/>
      <c r="DB709" s="11"/>
      <c r="DC709" s="11"/>
      <c r="DD709" s="11"/>
      <c r="DE709" s="11"/>
      <c r="DF709" s="11"/>
      <c r="DG709" s="11"/>
      <c r="DH709" s="11"/>
      <c r="DI709" s="11"/>
      <c r="DJ709" s="11"/>
      <c r="DK709" s="11"/>
      <c r="DL709" s="11"/>
      <c r="DM709" s="11"/>
      <c r="DN709" s="11"/>
      <c r="DO709" s="11"/>
      <c r="DP709" s="11"/>
      <c r="DQ709" s="11"/>
      <c r="DR709" s="11"/>
      <c r="DS709" s="11"/>
      <c r="DT709" s="11"/>
      <c r="DU709" s="11"/>
      <c r="DV709" s="11"/>
      <c r="DW709" s="11"/>
      <c r="DX709" s="11"/>
      <c r="DY709" s="11"/>
      <c r="DZ709" s="11"/>
      <c r="EA709" s="11"/>
      <c r="EB709" s="11"/>
      <c r="EC709" s="11"/>
      <c r="ED709" s="11"/>
      <c r="EE709" s="11"/>
      <c r="EF709" s="11"/>
      <c r="EG709" s="11"/>
      <c r="EH709" s="11"/>
      <c r="EI709" s="11"/>
      <c r="EJ709" s="11"/>
      <c r="EK709" s="11"/>
      <c r="EL709" s="11"/>
      <c r="EM709" s="11"/>
      <c r="EN709" s="11"/>
      <c r="EO709" s="11"/>
      <c r="EP709" s="11"/>
      <c r="EQ709" s="11"/>
      <c r="ER709" s="11"/>
      <c r="ES709" s="11"/>
      <c r="ET709" s="11"/>
      <c r="EU709" s="11"/>
      <c r="EV709" s="11"/>
      <c r="EW709" s="11"/>
      <c r="EX709" s="11"/>
      <c r="EY709" s="11"/>
      <c r="EZ709" s="11"/>
      <c r="FA709" s="11"/>
      <c r="FB709" s="11"/>
    </row>
    <row r="710" ht="12.75" customHeight="1">
      <c r="A710" s="11"/>
      <c r="B710" s="11"/>
      <c r="C710" s="11"/>
      <c r="D710" s="11"/>
      <c r="E710" s="11"/>
      <c r="F710" s="11"/>
      <c r="G710" s="11"/>
      <c r="H710" s="11"/>
      <c r="I710" s="11"/>
      <c r="J710" s="11"/>
      <c r="K710" s="11"/>
      <c r="L710" s="11"/>
      <c r="M710" s="11"/>
      <c r="N710" s="11"/>
      <c r="O710" s="11"/>
      <c r="P710" s="11"/>
      <c r="Q710" s="11"/>
      <c r="R710" s="11"/>
      <c r="S710" s="11"/>
      <c r="T710" s="11"/>
      <c r="U710" s="11"/>
      <c r="V710" s="11"/>
      <c r="W710" s="11"/>
      <c r="X710" s="11"/>
      <c r="Y710" s="11"/>
      <c r="Z710" s="11"/>
      <c r="AA710" s="11"/>
      <c r="AB710" s="11"/>
      <c r="AC710" s="11"/>
      <c r="AD710" s="11"/>
      <c r="AE710" s="11"/>
      <c r="AF710" s="11"/>
      <c r="AG710" s="11"/>
      <c r="AH710" s="11"/>
      <c r="AI710" s="11"/>
      <c r="AJ710" s="11"/>
      <c r="AK710" s="11"/>
      <c r="AL710" s="11"/>
      <c r="AM710" s="11"/>
      <c r="AN710" s="11"/>
      <c r="AO710" s="11"/>
      <c r="AP710" s="11"/>
      <c r="AQ710" s="11"/>
      <c r="AR710" s="11"/>
      <c r="AS710" s="11"/>
      <c r="AT710" s="11"/>
      <c r="AU710" s="11"/>
      <c r="AV710" s="11"/>
      <c r="AW710" s="11"/>
      <c r="AX710" s="11"/>
      <c r="AY710" s="11"/>
      <c r="AZ710" s="11"/>
      <c r="BA710" s="11"/>
      <c r="BB710" s="11"/>
      <c r="BC710" s="11"/>
      <c r="BD710" s="11"/>
      <c r="BE710" s="11"/>
      <c r="BF710" s="11"/>
      <c r="BG710" s="11"/>
      <c r="BH710" s="11"/>
      <c r="BI710" s="11"/>
      <c r="BJ710" s="11"/>
      <c r="BK710" s="11"/>
      <c r="BL710" s="11"/>
      <c r="BM710" s="11"/>
      <c r="BN710" s="11"/>
      <c r="BO710" s="11"/>
      <c r="BP710" s="11"/>
      <c r="BQ710" s="11"/>
      <c r="BR710" s="11"/>
      <c r="BS710" s="11"/>
      <c r="BT710" s="11"/>
      <c r="BU710" s="11"/>
      <c r="BV710" s="11"/>
      <c r="BW710" s="11"/>
      <c r="BX710" s="11"/>
      <c r="BY710" s="11"/>
      <c r="BZ710" s="11"/>
      <c r="CA710" s="11"/>
      <c r="CB710" s="11"/>
      <c r="CC710" s="11"/>
      <c r="CD710" s="11"/>
      <c r="CE710" s="11"/>
      <c r="CF710" s="11"/>
      <c r="CG710" s="11"/>
      <c r="CH710" s="11"/>
      <c r="CI710" s="11"/>
      <c r="CJ710" s="11"/>
      <c r="CK710" s="11"/>
      <c r="CL710" s="11"/>
      <c r="CM710" s="11"/>
      <c r="CN710" s="11"/>
      <c r="CO710" s="11"/>
      <c r="CP710" s="11"/>
      <c r="CQ710" s="11"/>
      <c r="CR710" s="11"/>
      <c r="CS710" s="11"/>
      <c r="CT710" s="11"/>
      <c r="CU710" s="11"/>
      <c r="CV710" s="11"/>
      <c r="CW710" s="11"/>
      <c r="CX710" s="11"/>
      <c r="CY710" s="11"/>
      <c r="CZ710" s="11"/>
      <c r="DA710" s="11"/>
      <c r="DB710" s="11"/>
      <c r="DC710" s="11"/>
      <c r="DD710" s="11"/>
      <c r="DE710" s="11"/>
      <c r="DF710" s="11"/>
      <c r="DG710" s="11"/>
      <c r="DH710" s="11"/>
      <c r="DI710" s="11"/>
      <c r="DJ710" s="11"/>
      <c r="DK710" s="11"/>
      <c r="DL710" s="11"/>
      <c r="DM710" s="11"/>
      <c r="DN710" s="11"/>
      <c r="DO710" s="11"/>
      <c r="DP710" s="11"/>
      <c r="DQ710" s="11"/>
      <c r="DR710" s="11"/>
      <c r="DS710" s="11"/>
      <c r="DT710" s="11"/>
      <c r="DU710" s="11"/>
      <c r="DV710" s="11"/>
      <c r="DW710" s="11"/>
      <c r="DX710" s="11"/>
      <c r="DY710" s="11"/>
      <c r="DZ710" s="11"/>
      <c r="EA710" s="11"/>
      <c r="EB710" s="11"/>
      <c r="EC710" s="11"/>
      <c r="ED710" s="11"/>
      <c r="EE710" s="11"/>
      <c r="EF710" s="11"/>
      <c r="EG710" s="11"/>
      <c r="EH710" s="11"/>
      <c r="EI710" s="11"/>
      <c r="EJ710" s="11"/>
      <c r="EK710" s="11"/>
      <c r="EL710" s="11"/>
      <c r="EM710" s="11"/>
      <c r="EN710" s="11"/>
      <c r="EO710" s="11"/>
      <c r="EP710" s="11"/>
      <c r="EQ710" s="11"/>
      <c r="ER710" s="11"/>
      <c r="ES710" s="11"/>
      <c r="ET710" s="11"/>
      <c r="EU710" s="11"/>
      <c r="EV710" s="11"/>
      <c r="EW710" s="11"/>
      <c r="EX710" s="11"/>
      <c r="EY710" s="11"/>
      <c r="EZ710" s="11"/>
      <c r="FA710" s="11"/>
      <c r="FB710" s="11"/>
    </row>
    <row r="711" ht="12.75" customHeight="1">
      <c r="A711" s="11"/>
      <c r="B711" s="11"/>
      <c r="C711" s="11"/>
      <c r="D711" s="11"/>
      <c r="E711" s="11"/>
      <c r="F711" s="11"/>
      <c r="G711" s="11"/>
      <c r="H711" s="11"/>
      <c r="I711" s="11"/>
      <c r="J711" s="11"/>
      <c r="K711" s="11"/>
      <c r="L711" s="11"/>
      <c r="M711" s="11"/>
      <c r="N711" s="11"/>
      <c r="O711" s="11"/>
      <c r="P711" s="11"/>
      <c r="Q711" s="11"/>
      <c r="R711" s="11"/>
      <c r="S711" s="11"/>
      <c r="T711" s="11"/>
      <c r="U711" s="11"/>
      <c r="V711" s="11"/>
      <c r="W711" s="11"/>
      <c r="X711" s="11"/>
      <c r="Y711" s="11"/>
      <c r="Z711" s="11"/>
      <c r="AA711" s="11"/>
      <c r="AB711" s="11"/>
      <c r="AC711" s="11"/>
      <c r="AD711" s="11"/>
      <c r="AE711" s="11"/>
      <c r="AF711" s="11"/>
      <c r="AG711" s="11"/>
      <c r="AH711" s="11"/>
      <c r="AI711" s="11"/>
      <c r="AJ711" s="11"/>
      <c r="AK711" s="11"/>
      <c r="AL711" s="11"/>
      <c r="AM711" s="11"/>
      <c r="AN711" s="11"/>
      <c r="AO711" s="11"/>
      <c r="AP711" s="11"/>
      <c r="AQ711" s="11"/>
      <c r="AR711" s="11"/>
      <c r="AS711" s="11"/>
      <c r="AT711" s="11"/>
      <c r="AU711" s="11"/>
      <c r="AV711" s="11"/>
      <c r="AW711" s="11"/>
      <c r="AX711" s="11"/>
      <c r="AY711" s="11"/>
      <c r="AZ711" s="11"/>
      <c r="BA711" s="11"/>
      <c r="BB711" s="11"/>
      <c r="BC711" s="11"/>
      <c r="BD711" s="11"/>
      <c r="BE711" s="11"/>
      <c r="BF711" s="11"/>
      <c r="BG711" s="11"/>
      <c r="BH711" s="11"/>
      <c r="BI711" s="11"/>
      <c r="BJ711" s="11"/>
      <c r="BK711" s="11"/>
      <c r="BL711" s="11"/>
      <c r="BM711" s="11"/>
      <c r="BN711" s="11"/>
      <c r="BO711" s="11"/>
      <c r="BP711" s="11"/>
      <c r="BQ711" s="11"/>
      <c r="BR711" s="11"/>
      <c r="BS711" s="11"/>
      <c r="BT711" s="11"/>
      <c r="BU711" s="11"/>
      <c r="BV711" s="11"/>
      <c r="BW711" s="11"/>
      <c r="BX711" s="11"/>
      <c r="BY711" s="11"/>
      <c r="BZ711" s="11"/>
      <c r="CA711" s="11"/>
      <c r="CB711" s="11"/>
      <c r="CC711" s="11"/>
      <c r="CD711" s="11"/>
      <c r="CE711" s="11"/>
      <c r="CF711" s="11"/>
      <c r="CG711" s="11"/>
      <c r="CH711" s="11"/>
      <c r="CI711" s="11"/>
      <c r="CJ711" s="11"/>
      <c r="CK711" s="11"/>
      <c r="CL711" s="11"/>
      <c r="CM711" s="11"/>
      <c r="CN711" s="11"/>
      <c r="CO711" s="11"/>
      <c r="CP711" s="11"/>
      <c r="CQ711" s="11"/>
      <c r="CR711" s="11"/>
      <c r="CS711" s="11"/>
      <c r="CT711" s="11"/>
      <c r="CU711" s="11"/>
      <c r="CV711" s="11"/>
      <c r="CW711" s="11"/>
      <c r="CX711" s="11"/>
      <c r="CY711" s="11"/>
      <c r="CZ711" s="11"/>
      <c r="DA711" s="11"/>
      <c r="DB711" s="11"/>
      <c r="DC711" s="11"/>
      <c r="DD711" s="11"/>
      <c r="DE711" s="11"/>
      <c r="DF711" s="11"/>
      <c r="DG711" s="11"/>
      <c r="DH711" s="11"/>
      <c r="DI711" s="11"/>
      <c r="DJ711" s="11"/>
      <c r="DK711" s="11"/>
      <c r="DL711" s="11"/>
      <c r="DM711" s="11"/>
      <c r="DN711" s="11"/>
      <c r="DO711" s="11"/>
      <c r="DP711" s="11"/>
      <c r="DQ711" s="11"/>
      <c r="DR711" s="11"/>
      <c r="DS711" s="11"/>
      <c r="DT711" s="11"/>
      <c r="DU711" s="11"/>
      <c r="DV711" s="11"/>
      <c r="DW711" s="11"/>
      <c r="DX711" s="11"/>
      <c r="DY711" s="11"/>
      <c r="DZ711" s="11"/>
      <c r="EA711" s="11"/>
      <c r="EB711" s="11"/>
      <c r="EC711" s="11"/>
      <c r="ED711" s="11"/>
      <c r="EE711" s="11"/>
      <c r="EF711" s="11"/>
      <c r="EG711" s="11"/>
      <c r="EH711" s="11"/>
      <c r="EI711" s="11"/>
      <c r="EJ711" s="11"/>
      <c r="EK711" s="11"/>
      <c r="EL711" s="11"/>
      <c r="EM711" s="11"/>
      <c r="EN711" s="11"/>
      <c r="EO711" s="11"/>
      <c r="EP711" s="11"/>
      <c r="EQ711" s="11"/>
      <c r="ER711" s="11"/>
      <c r="ES711" s="11"/>
      <c r="ET711" s="11"/>
      <c r="EU711" s="11"/>
      <c r="EV711" s="11"/>
      <c r="EW711" s="11"/>
      <c r="EX711" s="11"/>
      <c r="EY711" s="11"/>
      <c r="EZ711" s="11"/>
      <c r="FA711" s="11"/>
      <c r="FB711" s="11"/>
    </row>
    <row r="712" ht="12.75" customHeight="1">
      <c r="A712" s="11"/>
      <c r="B712" s="11"/>
      <c r="C712" s="11"/>
      <c r="D712" s="11"/>
      <c r="E712" s="11"/>
      <c r="F712" s="11"/>
      <c r="G712" s="11"/>
      <c r="H712" s="11"/>
      <c r="I712" s="11"/>
      <c r="J712" s="11"/>
      <c r="K712" s="11"/>
      <c r="L712" s="11"/>
      <c r="M712" s="11"/>
      <c r="N712" s="11"/>
      <c r="O712" s="11"/>
      <c r="P712" s="11"/>
      <c r="Q712" s="11"/>
      <c r="R712" s="11"/>
      <c r="S712" s="11"/>
      <c r="T712" s="11"/>
      <c r="U712" s="11"/>
      <c r="V712" s="11"/>
      <c r="W712" s="11"/>
      <c r="X712" s="11"/>
      <c r="Y712" s="11"/>
      <c r="Z712" s="11"/>
      <c r="AA712" s="11"/>
      <c r="AB712" s="11"/>
      <c r="AC712" s="11"/>
      <c r="AD712" s="11"/>
      <c r="AE712" s="11"/>
      <c r="AF712" s="11"/>
      <c r="AG712" s="11"/>
      <c r="AH712" s="11"/>
      <c r="AI712" s="11"/>
      <c r="AJ712" s="11"/>
      <c r="AK712" s="11"/>
      <c r="AL712" s="11"/>
      <c r="AM712" s="11"/>
      <c r="AN712" s="11"/>
      <c r="AO712" s="11"/>
      <c r="AP712" s="11"/>
      <c r="AQ712" s="11"/>
      <c r="AR712" s="11"/>
      <c r="AS712" s="11"/>
      <c r="AT712" s="11"/>
      <c r="AU712" s="11"/>
      <c r="AV712" s="11"/>
      <c r="AW712" s="11"/>
      <c r="AX712" s="11"/>
      <c r="AY712" s="11"/>
      <c r="AZ712" s="11"/>
      <c r="BA712" s="11"/>
      <c r="BB712" s="11"/>
      <c r="BC712" s="11"/>
      <c r="BD712" s="11"/>
      <c r="BE712" s="11"/>
      <c r="BF712" s="11"/>
      <c r="BG712" s="11"/>
      <c r="BH712" s="11"/>
      <c r="BI712" s="11"/>
      <c r="BJ712" s="11"/>
      <c r="BK712" s="11"/>
      <c r="BL712" s="11"/>
      <c r="BM712" s="11"/>
      <c r="BN712" s="11"/>
      <c r="BO712" s="11"/>
      <c r="BP712" s="11"/>
      <c r="BQ712" s="11"/>
      <c r="BR712" s="11"/>
      <c r="BS712" s="11"/>
      <c r="BT712" s="11"/>
      <c r="BU712" s="11"/>
      <c r="BV712" s="11"/>
      <c r="BW712" s="11"/>
      <c r="BX712" s="11"/>
      <c r="BY712" s="11"/>
      <c r="BZ712" s="11"/>
      <c r="CA712" s="11"/>
      <c r="CB712" s="11"/>
      <c r="CC712" s="11"/>
      <c r="CD712" s="11"/>
      <c r="CE712" s="11"/>
      <c r="CF712" s="11"/>
      <c r="CG712" s="11"/>
      <c r="CH712" s="11"/>
      <c r="CI712" s="11"/>
      <c r="CJ712" s="11"/>
      <c r="CK712" s="11"/>
      <c r="CL712" s="11"/>
      <c r="CM712" s="11"/>
      <c r="CN712" s="11"/>
      <c r="CO712" s="11"/>
      <c r="CP712" s="11"/>
      <c r="CQ712" s="11"/>
      <c r="CR712" s="11"/>
      <c r="CS712" s="11"/>
      <c r="CT712" s="11"/>
      <c r="CU712" s="11"/>
      <c r="CV712" s="11"/>
      <c r="CW712" s="11"/>
      <c r="CX712" s="11"/>
      <c r="CY712" s="11"/>
      <c r="CZ712" s="11"/>
      <c r="DA712" s="11"/>
      <c r="DB712" s="11"/>
      <c r="DC712" s="11"/>
      <c r="DD712" s="11"/>
      <c r="DE712" s="11"/>
      <c r="DF712" s="11"/>
      <c r="DG712" s="11"/>
      <c r="DH712" s="11"/>
      <c r="DI712" s="11"/>
      <c r="DJ712" s="11"/>
      <c r="DK712" s="11"/>
      <c r="DL712" s="11"/>
      <c r="DM712" s="11"/>
      <c r="DN712" s="11"/>
      <c r="DO712" s="11"/>
      <c r="DP712" s="11"/>
      <c r="DQ712" s="11"/>
      <c r="DR712" s="11"/>
      <c r="DS712" s="11"/>
      <c r="DT712" s="11"/>
      <c r="DU712" s="11"/>
      <c r="DV712" s="11"/>
      <c r="DW712" s="11"/>
      <c r="DX712" s="11"/>
      <c r="DY712" s="11"/>
      <c r="DZ712" s="11"/>
      <c r="EA712" s="11"/>
      <c r="EB712" s="11"/>
      <c r="EC712" s="11"/>
      <c r="ED712" s="11"/>
      <c r="EE712" s="11"/>
      <c r="EF712" s="11"/>
      <c r="EG712" s="11"/>
      <c r="EH712" s="11"/>
      <c r="EI712" s="11"/>
      <c r="EJ712" s="11"/>
      <c r="EK712" s="11"/>
      <c r="EL712" s="11"/>
      <c r="EM712" s="11"/>
      <c r="EN712" s="11"/>
      <c r="EO712" s="11"/>
      <c r="EP712" s="11"/>
      <c r="EQ712" s="11"/>
      <c r="ER712" s="11"/>
      <c r="ES712" s="11"/>
      <c r="ET712" s="11"/>
      <c r="EU712" s="11"/>
      <c r="EV712" s="11"/>
      <c r="EW712" s="11"/>
      <c r="EX712" s="11"/>
      <c r="EY712" s="11"/>
      <c r="EZ712" s="11"/>
      <c r="FA712" s="11"/>
      <c r="FB712" s="11"/>
    </row>
    <row r="713" ht="12.75" customHeight="1">
      <c r="A713" s="11"/>
      <c r="B713" s="11"/>
      <c r="C713" s="11"/>
      <c r="D713" s="11"/>
      <c r="E713" s="11"/>
      <c r="F713" s="11"/>
      <c r="G713" s="11"/>
      <c r="H713" s="11"/>
      <c r="I713" s="11"/>
      <c r="J713" s="11"/>
      <c r="K713" s="11"/>
      <c r="L713" s="11"/>
      <c r="M713" s="11"/>
      <c r="N713" s="11"/>
      <c r="O713" s="11"/>
      <c r="P713" s="11"/>
      <c r="Q713" s="11"/>
      <c r="R713" s="11"/>
      <c r="S713" s="11"/>
      <c r="T713" s="11"/>
      <c r="U713" s="11"/>
      <c r="V713" s="11"/>
      <c r="W713" s="11"/>
      <c r="X713" s="11"/>
      <c r="Y713" s="11"/>
      <c r="Z713" s="11"/>
      <c r="AA713" s="11"/>
      <c r="AB713" s="11"/>
      <c r="AC713" s="11"/>
      <c r="AD713" s="11"/>
      <c r="AE713" s="11"/>
      <c r="AF713" s="11"/>
      <c r="AG713" s="11"/>
      <c r="AH713" s="11"/>
      <c r="AI713" s="11"/>
      <c r="AJ713" s="11"/>
      <c r="AK713" s="11"/>
      <c r="AL713" s="11"/>
      <c r="AM713" s="11"/>
      <c r="AN713" s="11"/>
      <c r="AO713" s="11"/>
      <c r="AP713" s="11"/>
      <c r="AQ713" s="11"/>
      <c r="AR713" s="11"/>
      <c r="AS713" s="11"/>
      <c r="AT713" s="11"/>
      <c r="AU713" s="11"/>
      <c r="AV713" s="11"/>
      <c r="AW713" s="11"/>
      <c r="AX713" s="11"/>
      <c r="AY713" s="11"/>
      <c r="AZ713" s="11"/>
      <c r="BA713" s="11"/>
      <c r="BB713" s="11"/>
      <c r="BC713" s="11"/>
      <c r="BD713" s="11"/>
      <c r="BE713" s="11"/>
      <c r="BF713" s="11"/>
      <c r="BG713" s="11"/>
      <c r="BH713" s="11"/>
      <c r="BI713" s="11"/>
      <c r="BJ713" s="11"/>
      <c r="BK713" s="11"/>
      <c r="BL713" s="11"/>
      <c r="BM713" s="11"/>
      <c r="BN713" s="11"/>
      <c r="BO713" s="11"/>
      <c r="BP713" s="11"/>
      <c r="BQ713" s="11"/>
      <c r="BR713" s="11"/>
      <c r="BS713" s="11"/>
      <c r="BT713" s="11"/>
      <c r="BU713" s="11"/>
      <c r="BV713" s="11"/>
      <c r="BW713" s="11"/>
      <c r="BX713" s="11"/>
      <c r="BY713" s="11"/>
      <c r="BZ713" s="11"/>
      <c r="CA713" s="11"/>
      <c r="CB713" s="11"/>
      <c r="CC713" s="11"/>
      <c r="CD713" s="11"/>
      <c r="CE713" s="11"/>
      <c r="CF713" s="11"/>
      <c r="CG713" s="11"/>
      <c r="CH713" s="11"/>
      <c r="CI713" s="11"/>
      <c r="CJ713" s="11"/>
      <c r="CK713" s="11"/>
      <c r="CL713" s="11"/>
      <c r="CM713" s="11"/>
      <c r="CN713" s="11"/>
      <c r="CO713" s="11"/>
      <c r="CP713" s="11"/>
      <c r="CQ713" s="11"/>
      <c r="CR713" s="11"/>
      <c r="CS713" s="11"/>
      <c r="CT713" s="11"/>
      <c r="CU713" s="11"/>
      <c r="CV713" s="11"/>
      <c r="CW713" s="11"/>
      <c r="CX713" s="11"/>
      <c r="CY713" s="11"/>
      <c r="CZ713" s="11"/>
      <c r="DA713" s="11"/>
      <c r="DB713" s="11"/>
      <c r="DC713" s="11"/>
      <c r="DD713" s="11"/>
      <c r="DE713" s="11"/>
      <c r="DF713" s="11"/>
      <c r="DG713" s="11"/>
      <c r="DH713" s="11"/>
      <c r="DI713" s="11"/>
      <c r="DJ713" s="11"/>
      <c r="DK713" s="11"/>
      <c r="DL713" s="11"/>
      <c r="DM713" s="11"/>
      <c r="DN713" s="11"/>
      <c r="DO713" s="11"/>
      <c r="DP713" s="11"/>
      <c r="DQ713" s="11"/>
      <c r="DR713" s="11"/>
      <c r="DS713" s="11"/>
      <c r="DT713" s="11"/>
      <c r="DU713" s="11"/>
      <c r="DV713" s="11"/>
      <c r="DW713" s="11"/>
      <c r="DX713" s="11"/>
      <c r="DY713" s="11"/>
      <c r="DZ713" s="11"/>
      <c r="EA713" s="11"/>
      <c r="EB713" s="11"/>
      <c r="EC713" s="11"/>
      <c r="ED713" s="11"/>
      <c r="EE713" s="11"/>
      <c r="EF713" s="11"/>
      <c r="EG713" s="11"/>
      <c r="EH713" s="11"/>
      <c r="EI713" s="11"/>
      <c r="EJ713" s="11"/>
      <c r="EK713" s="11"/>
      <c r="EL713" s="11"/>
      <c r="EM713" s="11"/>
      <c r="EN713" s="11"/>
      <c r="EO713" s="11"/>
      <c r="EP713" s="11"/>
      <c r="EQ713" s="11"/>
      <c r="ER713" s="11"/>
      <c r="ES713" s="11"/>
      <c r="ET713" s="11"/>
      <c r="EU713" s="11"/>
      <c r="EV713" s="11"/>
      <c r="EW713" s="11"/>
      <c r="EX713" s="11"/>
      <c r="EY713" s="11"/>
      <c r="EZ713" s="11"/>
      <c r="FA713" s="11"/>
      <c r="FB713" s="11"/>
    </row>
    <row r="714" ht="12.75" customHeight="1">
      <c r="A714" s="11"/>
      <c r="B714" s="11"/>
      <c r="C714" s="11"/>
      <c r="D714" s="11"/>
      <c r="E714" s="11"/>
      <c r="F714" s="11"/>
      <c r="G714" s="11"/>
      <c r="H714" s="11"/>
      <c r="I714" s="11"/>
      <c r="J714" s="11"/>
      <c r="K714" s="11"/>
      <c r="L714" s="11"/>
      <c r="M714" s="11"/>
      <c r="N714" s="11"/>
      <c r="O714" s="11"/>
      <c r="P714" s="11"/>
      <c r="Q714" s="11"/>
      <c r="R714" s="11"/>
      <c r="S714" s="11"/>
      <c r="T714" s="11"/>
      <c r="U714" s="11"/>
      <c r="V714" s="11"/>
      <c r="W714" s="11"/>
      <c r="X714" s="11"/>
      <c r="Y714" s="11"/>
      <c r="Z714" s="11"/>
      <c r="AA714" s="11"/>
      <c r="AB714" s="11"/>
      <c r="AC714" s="11"/>
      <c r="AD714" s="11"/>
      <c r="AE714" s="11"/>
      <c r="AF714" s="11"/>
      <c r="AG714" s="11"/>
      <c r="AH714" s="11"/>
      <c r="AI714" s="11"/>
      <c r="AJ714" s="11"/>
      <c r="AK714" s="11"/>
      <c r="AL714" s="11"/>
      <c r="AM714" s="11"/>
      <c r="AN714" s="11"/>
      <c r="AO714" s="11"/>
      <c r="AP714" s="11"/>
      <c r="AQ714" s="11"/>
      <c r="AR714" s="11"/>
      <c r="AS714" s="11"/>
      <c r="AT714" s="11"/>
      <c r="AU714" s="11"/>
      <c r="AV714" s="11"/>
      <c r="AW714" s="11"/>
      <c r="AX714" s="11"/>
      <c r="AY714" s="11"/>
      <c r="AZ714" s="11"/>
      <c r="BA714" s="11"/>
      <c r="BB714" s="11"/>
      <c r="BC714" s="11"/>
      <c r="BD714" s="11"/>
      <c r="BE714" s="11"/>
      <c r="BF714" s="11"/>
      <c r="BG714" s="11"/>
      <c r="BH714" s="11"/>
      <c r="BI714" s="11"/>
      <c r="BJ714" s="11"/>
      <c r="BK714" s="11"/>
      <c r="BL714" s="11"/>
      <c r="BM714" s="11"/>
      <c r="BN714" s="11"/>
      <c r="BO714" s="11"/>
      <c r="BP714" s="11"/>
      <c r="BQ714" s="11"/>
      <c r="BR714" s="11"/>
      <c r="BS714" s="11"/>
      <c r="BT714" s="11"/>
      <c r="BU714" s="11"/>
      <c r="BV714" s="11"/>
      <c r="BW714" s="11"/>
      <c r="BX714" s="11"/>
      <c r="BY714" s="11"/>
      <c r="BZ714" s="11"/>
      <c r="CA714" s="11"/>
      <c r="CB714" s="11"/>
      <c r="CC714" s="11"/>
      <c r="CD714" s="11"/>
      <c r="CE714" s="11"/>
      <c r="CF714" s="11"/>
      <c r="CG714" s="11"/>
      <c r="CH714" s="11"/>
      <c r="CI714" s="11"/>
      <c r="CJ714" s="11"/>
      <c r="CK714" s="11"/>
      <c r="CL714" s="11"/>
      <c r="CM714" s="11"/>
      <c r="CN714" s="11"/>
      <c r="CO714" s="11"/>
      <c r="CP714" s="11"/>
      <c r="CQ714" s="11"/>
      <c r="CR714" s="11"/>
      <c r="CS714" s="11"/>
      <c r="CT714" s="11"/>
      <c r="CU714" s="11"/>
      <c r="CV714" s="11"/>
      <c r="CW714" s="11"/>
      <c r="CX714" s="11"/>
      <c r="CY714" s="11"/>
      <c r="CZ714" s="11"/>
      <c r="DA714" s="11"/>
      <c r="DB714" s="11"/>
      <c r="DC714" s="11"/>
      <c r="DD714" s="11"/>
      <c r="DE714" s="11"/>
      <c r="DF714" s="11"/>
      <c r="DG714" s="11"/>
      <c r="DH714" s="11"/>
      <c r="DI714" s="11"/>
      <c r="DJ714" s="11"/>
      <c r="DK714" s="11"/>
      <c r="DL714" s="11"/>
      <c r="DM714" s="11"/>
      <c r="DN714" s="11"/>
      <c r="DO714" s="11"/>
      <c r="DP714" s="11"/>
      <c r="DQ714" s="11"/>
      <c r="DR714" s="11"/>
      <c r="DS714" s="11"/>
      <c r="DT714" s="11"/>
      <c r="DU714" s="11"/>
      <c r="DV714" s="11"/>
      <c r="DW714" s="11"/>
      <c r="DX714" s="11"/>
      <c r="DY714" s="11"/>
      <c r="DZ714" s="11"/>
      <c r="EA714" s="11"/>
      <c r="EB714" s="11"/>
      <c r="EC714" s="11"/>
      <c r="ED714" s="11"/>
      <c r="EE714" s="11"/>
      <c r="EF714" s="11"/>
      <c r="EG714" s="11"/>
      <c r="EH714" s="11"/>
      <c r="EI714" s="11"/>
      <c r="EJ714" s="11"/>
      <c r="EK714" s="11"/>
      <c r="EL714" s="11"/>
      <c r="EM714" s="11"/>
      <c r="EN714" s="11"/>
      <c r="EO714" s="11"/>
      <c r="EP714" s="11"/>
      <c r="EQ714" s="11"/>
      <c r="ER714" s="11"/>
      <c r="ES714" s="11"/>
      <c r="ET714" s="11"/>
      <c r="EU714" s="11"/>
      <c r="EV714" s="11"/>
      <c r="EW714" s="11"/>
      <c r="EX714" s="11"/>
      <c r="EY714" s="11"/>
      <c r="EZ714" s="11"/>
      <c r="FA714" s="11"/>
      <c r="FB714" s="11"/>
    </row>
    <row r="715" ht="12.75" customHeight="1">
      <c r="A715" s="11"/>
      <c r="B715" s="11"/>
      <c r="C715" s="11"/>
      <c r="D715" s="11"/>
      <c r="E715" s="11"/>
      <c r="F715" s="11"/>
      <c r="G715" s="11"/>
      <c r="H715" s="11"/>
      <c r="I715" s="11"/>
      <c r="J715" s="11"/>
      <c r="K715" s="11"/>
      <c r="L715" s="11"/>
      <c r="M715" s="11"/>
      <c r="N715" s="11"/>
      <c r="O715" s="11"/>
      <c r="P715" s="11"/>
      <c r="Q715" s="11"/>
      <c r="R715" s="11"/>
      <c r="S715" s="11"/>
      <c r="T715" s="11"/>
      <c r="U715" s="11"/>
      <c r="V715" s="11"/>
      <c r="W715" s="11"/>
      <c r="X715" s="11"/>
      <c r="Y715" s="11"/>
      <c r="Z715" s="11"/>
      <c r="AA715" s="11"/>
      <c r="AB715" s="11"/>
      <c r="AC715" s="11"/>
      <c r="AD715" s="11"/>
      <c r="AE715" s="11"/>
      <c r="AF715" s="11"/>
      <c r="AG715" s="11"/>
      <c r="AH715" s="11"/>
      <c r="AI715" s="11"/>
      <c r="AJ715" s="11"/>
      <c r="AK715" s="11"/>
      <c r="AL715" s="11"/>
      <c r="AM715" s="11"/>
      <c r="AN715" s="11"/>
      <c r="AO715" s="11"/>
      <c r="AP715" s="11"/>
      <c r="AQ715" s="11"/>
      <c r="AR715" s="11"/>
      <c r="AS715" s="11"/>
      <c r="AT715" s="11"/>
      <c r="AU715" s="11"/>
      <c r="AV715" s="11"/>
      <c r="AW715" s="11"/>
      <c r="AX715" s="11"/>
      <c r="AY715" s="11"/>
      <c r="AZ715" s="11"/>
      <c r="BA715" s="11"/>
      <c r="BB715" s="11"/>
      <c r="BC715" s="11"/>
      <c r="BD715" s="11"/>
      <c r="BE715" s="11"/>
      <c r="BF715" s="11"/>
      <c r="BG715" s="11"/>
      <c r="BH715" s="11"/>
      <c r="BI715" s="11"/>
      <c r="BJ715" s="11"/>
      <c r="BK715" s="11"/>
      <c r="BL715" s="11"/>
      <c r="BM715" s="11"/>
      <c r="BN715" s="11"/>
      <c r="BO715" s="11"/>
      <c r="BP715" s="11"/>
      <c r="BQ715" s="11"/>
      <c r="BR715" s="11"/>
      <c r="BS715" s="11"/>
      <c r="BT715" s="11"/>
      <c r="BU715" s="11"/>
      <c r="BV715" s="11"/>
      <c r="BW715" s="11"/>
      <c r="BX715" s="11"/>
      <c r="BY715" s="11"/>
      <c r="BZ715" s="11"/>
      <c r="CA715" s="11"/>
      <c r="CB715" s="11"/>
      <c r="CC715" s="11"/>
      <c r="CD715" s="11"/>
      <c r="CE715" s="11"/>
      <c r="CF715" s="11"/>
      <c r="CG715" s="11"/>
      <c r="CH715" s="11"/>
      <c r="CI715" s="11"/>
      <c r="CJ715" s="11"/>
      <c r="CK715" s="11"/>
      <c r="CL715" s="11"/>
      <c r="CM715" s="11"/>
      <c r="CN715" s="11"/>
      <c r="CO715" s="11"/>
      <c r="CP715" s="11"/>
      <c r="CQ715" s="11"/>
      <c r="CR715" s="11"/>
      <c r="CS715" s="11"/>
      <c r="CT715" s="11"/>
      <c r="CU715" s="11"/>
      <c r="CV715" s="11"/>
      <c r="CW715" s="11"/>
      <c r="CX715" s="11"/>
      <c r="CY715" s="11"/>
      <c r="CZ715" s="11"/>
      <c r="DA715" s="11"/>
      <c r="DB715" s="11"/>
      <c r="DC715" s="11"/>
      <c r="DD715" s="11"/>
      <c r="DE715" s="11"/>
      <c r="DF715" s="11"/>
      <c r="DG715" s="11"/>
      <c r="DH715" s="11"/>
      <c r="DI715" s="11"/>
      <c r="DJ715" s="11"/>
      <c r="DK715" s="11"/>
      <c r="DL715" s="11"/>
      <c r="DM715" s="11"/>
      <c r="DN715" s="11"/>
      <c r="DO715" s="11"/>
      <c r="DP715" s="11"/>
      <c r="DQ715" s="11"/>
      <c r="DR715" s="11"/>
      <c r="DS715" s="11"/>
      <c r="DT715" s="11"/>
      <c r="DU715" s="11"/>
      <c r="DV715" s="11"/>
      <c r="DW715" s="11"/>
      <c r="DX715" s="11"/>
      <c r="DY715" s="11"/>
      <c r="DZ715" s="11"/>
      <c r="EA715" s="11"/>
      <c r="EB715" s="11"/>
      <c r="EC715" s="11"/>
      <c r="ED715" s="11"/>
      <c r="EE715" s="11"/>
      <c r="EF715" s="11"/>
      <c r="EG715" s="11"/>
      <c r="EH715" s="11"/>
      <c r="EI715" s="11"/>
      <c r="EJ715" s="11"/>
      <c r="EK715" s="11"/>
      <c r="EL715" s="11"/>
      <c r="EM715" s="11"/>
      <c r="EN715" s="11"/>
      <c r="EO715" s="11"/>
      <c r="EP715" s="11"/>
      <c r="EQ715" s="11"/>
      <c r="ER715" s="11"/>
      <c r="ES715" s="11"/>
      <c r="ET715" s="11"/>
      <c r="EU715" s="11"/>
      <c r="EV715" s="11"/>
      <c r="EW715" s="11"/>
      <c r="EX715" s="11"/>
      <c r="EY715" s="11"/>
      <c r="EZ715" s="11"/>
      <c r="FA715" s="11"/>
      <c r="FB715" s="11"/>
    </row>
    <row r="716" ht="12.75" customHeight="1">
      <c r="A716" s="11"/>
      <c r="B716" s="11"/>
      <c r="C716" s="11"/>
      <c r="D716" s="11"/>
      <c r="E716" s="11"/>
      <c r="F716" s="11"/>
      <c r="G716" s="11"/>
      <c r="H716" s="11"/>
      <c r="I716" s="11"/>
      <c r="J716" s="11"/>
      <c r="K716" s="11"/>
      <c r="L716" s="11"/>
      <c r="M716" s="11"/>
      <c r="N716" s="11"/>
      <c r="O716" s="11"/>
      <c r="P716" s="11"/>
      <c r="Q716" s="11"/>
      <c r="R716" s="11"/>
      <c r="S716" s="11"/>
      <c r="T716" s="11"/>
      <c r="U716" s="11"/>
      <c r="V716" s="11"/>
      <c r="W716" s="11"/>
      <c r="X716" s="11"/>
      <c r="Y716" s="11"/>
      <c r="Z716" s="11"/>
      <c r="AA716" s="11"/>
      <c r="AB716" s="11"/>
      <c r="AC716" s="11"/>
      <c r="AD716" s="11"/>
      <c r="AE716" s="11"/>
      <c r="AF716" s="11"/>
      <c r="AG716" s="11"/>
      <c r="AH716" s="11"/>
      <c r="AI716" s="11"/>
      <c r="AJ716" s="11"/>
      <c r="AK716" s="11"/>
      <c r="AL716" s="11"/>
      <c r="AM716" s="11"/>
      <c r="AN716" s="11"/>
      <c r="AO716" s="11"/>
      <c r="AP716" s="11"/>
      <c r="AQ716" s="11"/>
      <c r="AR716" s="11"/>
      <c r="AS716" s="11"/>
      <c r="AT716" s="11"/>
      <c r="AU716" s="11"/>
      <c r="AV716" s="11"/>
      <c r="AW716" s="11"/>
      <c r="AX716" s="11"/>
      <c r="AY716" s="11"/>
      <c r="AZ716" s="11"/>
      <c r="BA716" s="11"/>
      <c r="BB716" s="11"/>
      <c r="BC716" s="11"/>
      <c r="BD716" s="11"/>
      <c r="BE716" s="11"/>
      <c r="BF716" s="11"/>
      <c r="BG716" s="11"/>
      <c r="BH716" s="11"/>
      <c r="BI716" s="11"/>
      <c r="BJ716" s="11"/>
      <c r="BK716" s="11"/>
      <c r="BL716" s="11"/>
      <c r="BM716" s="11"/>
      <c r="BN716" s="11"/>
      <c r="BO716" s="11"/>
      <c r="BP716" s="11"/>
      <c r="BQ716" s="11"/>
      <c r="BR716" s="11"/>
      <c r="BS716" s="11"/>
      <c r="BT716" s="11"/>
      <c r="BU716" s="11"/>
      <c r="BV716" s="11"/>
      <c r="BW716" s="11"/>
      <c r="BX716" s="11"/>
      <c r="BY716" s="11"/>
      <c r="BZ716" s="11"/>
      <c r="CA716" s="11"/>
      <c r="CB716" s="11"/>
      <c r="CC716" s="11"/>
      <c r="CD716" s="11"/>
      <c r="CE716" s="11"/>
      <c r="CF716" s="11"/>
      <c r="CG716" s="11"/>
      <c r="CH716" s="11"/>
      <c r="CI716" s="11"/>
      <c r="CJ716" s="11"/>
      <c r="CK716" s="11"/>
      <c r="CL716" s="11"/>
      <c r="CM716" s="11"/>
      <c r="CN716" s="11"/>
      <c r="CO716" s="11"/>
      <c r="CP716" s="11"/>
      <c r="CQ716" s="11"/>
      <c r="CR716" s="11"/>
      <c r="CS716" s="11"/>
      <c r="CT716" s="11"/>
      <c r="CU716" s="11"/>
      <c r="CV716" s="11"/>
      <c r="CW716" s="11"/>
      <c r="CX716" s="11"/>
      <c r="CY716" s="11"/>
      <c r="CZ716" s="11"/>
      <c r="DA716" s="11"/>
      <c r="DB716" s="11"/>
      <c r="DC716" s="11"/>
      <c r="DD716" s="11"/>
      <c r="DE716" s="11"/>
      <c r="DF716" s="11"/>
      <c r="DG716" s="11"/>
      <c r="DH716" s="11"/>
      <c r="DI716" s="11"/>
      <c r="DJ716" s="11"/>
      <c r="DK716" s="11"/>
      <c r="DL716" s="11"/>
      <c r="DM716" s="11"/>
      <c r="DN716" s="11"/>
      <c r="DO716" s="11"/>
      <c r="DP716" s="11"/>
      <c r="DQ716" s="11"/>
      <c r="DR716" s="11"/>
      <c r="DS716" s="11"/>
      <c r="DT716" s="11"/>
      <c r="DU716" s="11"/>
      <c r="DV716" s="11"/>
      <c r="DW716" s="11"/>
      <c r="DX716" s="11"/>
      <c r="DY716" s="11"/>
      <c r="DZ716" s="11"/>
      <c r="EA716" s="11"/>
      <c r="EB716" s="11"/>
      <c r="EC716" s="11"/>
      <c r="ED716" s="11"/>
      <c r="EE716" s="11"/>
      <c r="EF716" s="11"/>
      <c r="EG716" s="11"/>
      <c r="EH716" s="11"/>
      <c r="EI716" s="11"/>
      <c r="EJ716" s="11"/>
      <c r="EK716" s="11"/>
      <c r="EL716" s="11"/>
      <c r="EM716" s="11"/>
      <c r="EN716" s="11"/>
      <c r="EO716" s="11"/>
      <c r="EP716" s="11"/>
      <c r="EQ716" s="11"/>
      <c r="ER716" s="11"/>
      <c r="ES716" s="11"/>
      <c r="ET716" s="11"/>
      <c r="EU716" s="11"/>
      <c r="EV716" s="11"/>
      <c r="EW716" s="11"/>
      <c r="EX716" s="11"/>
      <c r="EY716" s="11"/>
      <c r="EZ716" s="11"/>
      <c r="FA716" s="11"/>
      <c r="FB716" s="11"/>
    </row>
    <row r="717" ht="12.75" customHeight="1">
      <c r="A717" s="11"/>
      <c r="B717" s="11"/>
      <c r="C717" s="11"/>
      <c r="D717" s="11"/>
      <c r="E717" s="11"/>
      <c r="F717" s="11"/>
      <c r="G717" s="11"/>
      <c r="H717" s="11"/>
      <c r="I717" s="11"/>
      <c r="J717" s="11"/>
      <c r="K717" s="11"/>
      <c r="L717" s="11"/>
      <c r="M717" s="11"/>
      <c r="N717" s="11"/>
      <c r="O717" s="11"/>
      <c r="P717" s="11"/>
      <c r="Q717" s="11"/>
      <c r="R717" s="11"/>
      <c r="S717" s="11"/>
      <c r="T717" s="11"/>
      <c r="U717" s="11"/>
      <c r="V717" s="11"/>
      <c r="W717" s="11"/>
      <c r="X717" s="11"/>
      <c r="Y717" s="11"/>
      <c r="Z717" s="11"/>
      <c r="AA717" s="11"/>
      <c r="AB717" s="11"/>
      <c r="AC717" s="11"/>
      <c r="AD717" s="11"/>
      <c r="AE717" s="11"/>
      <c r="AF717" s="11"/>
      <c r="AG717" s="11"/>
      <c r="AH717" s="11"/>
      <c r="AI717" s="11"/>
      <c r="AJ717" s="11"/>
      <c r="AK717" s="11"/>
      <c r="AL717" s="11"/>
      <c r="AM717" s="11"/>
      <c r="AN717" s="11"/>
      <c r="AO717" s="11"/>
      <c r="AP717" s="11"/>
      <c r="AQ717" s="11"/>
      <c r="AR717" s="11"/>
      <c r="AS717" s="11"/>
      <c r="AT717" s="11"/>
      <c r="AU717" s="11"/>
      <c r="AV717" s="11"/>
      <c r="AW717" s="11"/>
      <c r="AX717" s="11"/>
      <c r="AY717" s="11"/>
      <c r="AZ717" s="11"/>
      <c r="BA717" s="11"/>
      <c r="BB717" s="11"/>
      <c r="BC717" s="11"/>
      <c r="BD717" s="11"/>
      <c r="BE717" s="11"/>
      <c r="BF717" s="11"/>
      <c r="BG717" s="11"/>
      <c r="BH717" s="11"/>
      <c r="BI717" s="11"/>
      <c r="BJ717" s="11"/>
      <c r="BK717" s="11"/>
      <c r="BL717" s="11"/>
      <c r="BM717" s="11"/>
      <c r="BN717" s="11"/>
      <c r="BO717" s="11"/>
      <c r="BP717" s="11"/>
      <c r="BQ717" s="11"/>
      <c r="BR717" s="11"/>
      <c r="BS717" s="11"/>
      <c r="BT717" s="11"/>
      <c r="BU717" s="11"/>
      <c r="BV717" s="11"/>
      <c r="BW717" s="11"/>
      <c r="BX717" s="11"/>
      <c r="BY717" s="11"/>
      <c r="BZ717" s="11"/>
      <c r="CA717" s="11"/>
      <c r="CB717" s="11"/>
      <c r="CC717" s="11"/>
      <c r="CD717" s="11"/>
      <c r="CE717" s="11"/>
      <c r="CF717" s="11"/>
      <c r="CG717" s="11"/>
      <c r="CH717" s="11"/>
      <c r="CI717" s="11"/>
      <c r="CJ717" s="11"/>
      <c r="CK717" s="11"/>
      <c r="CL717" s="11"/>
      <c r="CM717" s="11"/>
      <c r="CN717" s="11"/>
      <c r="CO717" s="11"/>
      <c r="CP717" s="11"/>
      <c r="CQ717" s="11"/>
      <c r="CR717" s="11"/>
      <c r="CS717" s="11"/>
      <c r="CT717" s="11"/>
      <c r="CU717" s="11"/>
      <c r="CV717" s="11"/>
      <c r="CW717" s="11"/>
      <c r="CX717" s="11"/>
      <c r="CY717" s="11"/>
      <c r="CZ717" s="11"/>
      <c r="DA717" s="11"/>
      <c r="DB717" s="11"/>
      <c r="DC717" s="11"/>
      <c r="DD717" s="11"/>
      <c r="DE717" s="11"/>
      <c r="DF717" s="11"/>
      <c r="DG717" s="11"/>
      <c r="DH717" s="11"/>
      <c r="DI717" s="11"/>
      <c r="DJ717" s="11"/>
      <c r="DK717" s="11"/>
      <c r="DL717" s="11"/>
      <c r="DM717" s="11"/>
      <c r="DN717" s="11"/>
      <c r="DO717" s="11"/>
      <c r="DP717" s="11"/>
      <c r="DQ717" s="11"/>
      <c r="DR717" s="11"/>
      <c r="DS717" s="11"/>
      <c r="DT717" s="11"/>
      <c r="DU717" s="11"/>
      <c r="DV717" s="11"/>
      <c r="DW717" s="11"/>
      <c r="DX717" s="11"/>
      <c r="DY717" s="11"/>
      <c r="DZ717" s="11"/>
      <c r="EA717" s="11"/>
      <c r="EB717" s="11"/>
      <c r="EC717" s="11"/>
      <c r="ED717" s="11"/>
      <c r="EE717" s="11"/>
      <c r="EF717" s="11"/>
      <c r="EG717" s="11"/>
      <c r="EH717" s="11"/>
      <c r="EI717" s="11"/>
      <c r="EJ717" s="11"/>
      <c r="EK717" s="11"/>
      <c r="EL717" s="11"/>
      <c r="EM717" s="11"/>
      <c r="EN717" s="11"/>
      <c r="EO717" s="11"/>
      <c r="EP717" s="11"/>
      <c r="EQ717" s="11"/>
      <c r="ER717" s="11"/>
      <c r="ES717" s="11"/>
      <c r="ET717" s="11"/>
      <c r="EU717" s="11"/>
      <c r="EV717" s="11"/>
      <c r="EW717" s="11"/>
      <c r="EX717" s="11"/>
      <c r="EY717" s="11"/>
      <c r="EZ717" s="11"/>
      <c r="FA717" s="11"/>
      <c r="FB717" s="11"/>
    </row>
    <row r="718" ht="12.75" customHeight="1">
      <c r="A718" s="11"/>
      <c r="B718" s="11"/>
      <c r="C718" s="11"/>
      <c r="D718" s="11"/>
      <c r="E718" s="11"/>
      <c r="F718" s="11"/>
      <c r="G718" s="11"/>
      <c r="H718" s="11"/>
      <c r="I718" s="11"/>
      <c r="J718" s="11"/>
      <c r="K718" s="11"/>
      <c r="L718" s="11"/>
      <c r="M718" s="11"/>
      <c r="N718" s="11"/>
      <c r="O718" s="11"/>
      <c r="P718" s="11"/>
      <c r="Q718" s="11"/>
      <c r="R718" s="11"/>
      <c r="S718" s="11"/>
      <c r="T718" s="11"/>
      <c r="U718" s="11"/>
      <c r="V718" s="11"/>
      <c r="W718" s="11"/>
      <c r="X718" s="11"/>
      <c r="Y718" s="11"/>
      <c r="Z718" s="11"/>
      <c r="AA718" s="11"/>
      <c r="AB718" s="11"/>
      <c r="AC718" s="11"/>
      <c r="AD718" s="11"/>
      <c r="AE718" s="11"/>
      <c r="AF718" s="11"/>
      <c r="AG718" s="11"/>
      <c r="AH718" s="11"/>
      <c r="AI718" s="11"/>
      <c r="AJ718" s="11"/>
      <c r="AK718" s="11"/>
      <c r="AL718" s="11"/>
      <c r="AM718" s="11"/>
      <c r="AN718" s="11"/>
      <c r="AO718" s="11"/>
      <c r="AP718" s="11"/>
      <c r="AQ718" s="11"/>
      <c r="AR718" s="11"/>
      <c r="AS718" s="11"/>
      <c r="AT718" s="11"/>
      <c r="AU718" s="11"/>
      <c r="AV718" s="11"/>
      <c r="AW718" s="11"/>
      <c r="AX718" s="11"/>
      <c r="AY718" s="11"/>
      <c r="AZ718" s="11"/>
      <c r="BA718" s="11"/>
      <c r="BB718" s="11"/>
      <c r="BC718" s="11"/>
      <c r="BD718" s="11"/>
      <c r="BE718" s="11"/>
      <c r="BF718" s="11"/>
      <c r="BG718" s="11"/>
      <c r="BH718" s="11"/>
      <c r="BI718" s="11"/>
      <c r="BJ718" s="11"/>
      <c r="BK718" s="11"/>
      <c r="BL718" s="11"/>
      <c r="BM718" s="11"/>
      <c r="BN718" s="11"/>
      <c r="BO718" s="11"/>
      <c r="BP718" s="11"/>
      <c r="BQ718" s="11"/>
      <c r="BR718" s="11"/>
      <c r="BS718" s="11"/>
      <c r="BT718" s="11"/>
      <c r="BU718" s="11"/>
      <c r="BV718" s="11"/>
      <c r="BW718" s="11"/>
      <c r="BX718" s="11"/>
      <c r="BY718" s="11"/>
      <c r="BZ718" s="11"/>
      <c r="CA718" s="11"/>
      <c r="CB718" s="11"/>
      <c r="CC718" s="11"/>
      <c r="CD718" s="11"/>
      <c r="CE718" s="11"/>
      <c r="CF718" s="11"/>
      <c r="CG718" s="11"/>
      <c r="CH718" s="11"/>
      <c r="CI718" s="11"/>
      <c r="CJ718" s="11"/>
      <c r="CK718" s="11"/>
      <c r="CL718" s="11"/>
      <c r="CM718" s="11"/>
      <c r="CN718" s="11"/>
      <c r="CO718" s="11"/>
      <c r="CP718" s="11"/>
      <c r="CQ718" s="11"/>
      <c r="CR718" s="11"/>
      <c r="CS718" s="11"/>
      <c r="CT718" s="11"/>
      <c r="CU718" s="11"/>
      <c r="CV718" s="11"/>
      <c r="CW718" s="11"/>
      <c r="CX718" s="11"/>
      <c r="CY718" s="11"/>
      <c r="CZ718" s="11"/>
      <c r="DA718" s="11"/>
      <c r="DB718" s="11"/>
      <c r="DC718" s="11"/>
      <c r="DD718" s="11"/>
      <c r="DE718" s="11"/>
      <c r="DF718" s="11"/>
      <c r="DG718" s="11"/>
      <c r="DH718" s="11"/>
      <c r="DI718" s="11"/>
      <c r="DJ718" s="11"/>
      <c r="DK718" s="11"/>
      <c r="DL718" s="11"/>
      <c r="DM718" s="11"/>
      <c r="DN718" s="11"/>
      <c r="DO718" s="11"/>
      <c r="DP718" s="11"/>
      <c r="DQ718" s="11"/>
      <c r="DR718" s="11"/>
      <c r="DS718" s="11"/>
      <c r="DT718" s="11"/>
      <c r="DU718" s="11"/>
      <c r="DV718" s="11"/>
      <c r="DW718" s="11"/>
      <c r="DX718" s="11"/>
      <c r="DY718" s="11"/>
      <c r="DZ718" s="11"/>
      <c r="EA718" s="11"/>
      <c r="EB718" s="11"/>
      <c r="EC718" s="11"/>
      <c r="ED718" s="11"/>
      <c r="EE718" s="11"/>
      <c r="EF718" s="11"/>
      <c r="EG718" s="11"/>
      <c r="EH718" s="11"/>
      <c r="EI718" s="11"/>
      <c r="EJ718" s="11"/>
      <c r="EK718" s="11"/>
      <c r="EL718" s="11"/>
      <c r="EM718" s="11"/>
      <c r="EN718" s="11"/>
      <c r="EO718" s="11"/>
      <c r="EP718" s="11"/>
      <c r="EQ718" s="11"/>
      <c r="ER718" s="11"/>
      <c r="ES718" s="11"/>
      <c r="ET718" s="11"/>
      <c r="EU718" s="11"/>
      <c r="EV718" s="11"/>
      <c r="EW718" s="11"/>
      <c r="EX718" s="11"/>
      <c r="EY718" s="11"/>
      <c r="EZ718" s="11"/>
      <c r="FA718" s="11"/>
      <c r="FB718" s="11"/>
    </row>
    <row r="719" ht="12.75" customHeight="1">
      <c r="A719" s="11"/>
      <c r="B719" s="11"/>
      <c r="C719" s="11"/>
      <c r="D719" s="11"/>
      <c r="E719" s="11"/>
      <c r="F719" s="11"/>
      <c r="G719" s="11"/>
      <c r="H719" s="11"/>
      <c r="I719" s="11"/>
      <c r="J719" s="11"/>
      <c r="K719" s="11"/>
      <c r="L719" s="11"/>
      <c r="M719" s="11"/>
      <c r="N719" s="11"/>
      <c r="O719" s="11"/>
      <c r="P719" s="11"/>
      <c r="Q719" s="11"/>
      <c r="R719" s="11"/>
      <c r="S719" s="11"/>
      <c r="T719" s="11"/>
      <c r="U719" s="11"/>
      <c r="V719" s="11"/>
      <c r="W719" s="11"/>
      <c r="X719" s="11"/>
      <c r="Y719" s="11"/>
      <c r="Z719" s="11"/>
      <c r="AA719" s="11"/>
      <c r="AB719" s="11"/>
      <c r="AC719" s="11"/>
      <c r="AD719" s="11"/>
      <c r="AE719" s="11"/>
      <c r="AF719" s="11"/>
      <c r="AG719" s="11"/>
      <c r="AH719" s="11"/>
      <c r="AI719" s="11"/>
      <c r="AJ719" s="11"/>
      <c r="AK719" s="11"/>
      <c r="AL719" s="11"/>
      <c r="AM719" s="11"/>
      <c r="AN719" s="11"/>
      <c r="AO719" s="11"/>
      <c r="AP719" s="11"/>
      <c r="AQ719" s="11"/>
      <c r="AR719" s="11"/>
      <c r="AS719" s="11"/>
      <c r="AT719" s="11"/>
      <c r="AU719" s="11"/>
      <c r="AV719" s="11"/>
      <c r="AW719" s="11"/>
      <c r="AX719" s="11"/>
      <c r="AY719" s="11"/>
      <c r="AZ719" s="11"/>
      <c r="BA719" s="11"/>
      <c r="BB719" s="11"/>
      <c r="BC719" s="11"/>
      <c r="BD719" s="11"/>
      <c r="BE719" s="11"/>
      <c r="BF719" s="11"/>
      <c r="BG719" s="11"/>
      <c r="BH719" s="11"/>
      <c r="BI719" s="11"/>
      <c r="BJ719" s="11"/>
      <c r="BK719" s="11"/>
      <c r="BL719" s="11"/>
      <c r="BM719" s="11"/>
      <c r="BN719" s="11"/>
      <c r="BO719" s="11"/>
      <c r="BP719" s="11"/>
      <c r="BQ719" s="11"/>
      <c r="BR719" s="11"/>
      <c r="BS719" s="11"/>
      <c r="BT719" s="11"/>
      <c r="BU719" s="11"/>
      <c r="BV719" s="11"/>
      <c r="BW719" s="11"/>
      <c r="BX719" s="11"/>
      <c r="BY719" s="11"/>
      <c r="BZ719" s="11"/>
      <c r="CA719" s="11"/>
      <c r="CB719" s="11"/>
      <c r="CC719" s="11"/>
      <c r="CD719" s="11"/>
      <c r="CE719" s="11"/>
      <c r="CF719" s="11"/>
      <c r="CG719" s="11"/>
      <c r="CH719" s="11"/>
      <c r="CI719" s="11"/>
      <c r="CJ719" s="11"/>
      <c r="CK719" s="11"/>
      <c r="CL719" s="11"/>
      <c r="CM719" s="11"/>
      <c r="CN719" s="11"/>
      <c r="CO719" s="11"/>
      <c r="CP719" s="11"/>
      <c r="CQ719" s="11"/>
      <c r="CR719" s="11"/>
      <c r="CS719" s="11"/>
      <c r="CT719" s="11"/>
      <c r="CU719" s="11"/>
      <c r="CV719" s="11"/>
      <c r="CW719" s="11"/>
      <c r="CX719" s="11"/>
      <c r="CY719" s="11"/>
      <c r="CZ719" s="11"/>
      <c r="DA719" s="11"/>
      <c r="DB719" s="11"/>
      <c r="DC719" s="11"/>
      <c r="DD719" s="11"/>
      <c r="DE719" s="11"/>
      <c r="DF719" s="11"/>
      <c r="DG719" s="11"/>
      <c r="DH719" s="11"/>
      <c r="DI719" s="11"/>
      <c r="DJ719" s="11"/>
      <c r="DK719" s="11"/>
      <c r="DL719" s="11"/>
      <c r="DM719" s="11"/>
      <c r="DN719" s="11"/>
      <c r="DO719" s="11"/>
      <c r="DP719" s="11"/>
      <c r="DQ719" s="11"/>
      <c r="DR719" s="11"/>
      <c r="DS719" s="11"/>
      <c r="DT719" s="11"/>
      <c r="DU719" s="11"/>
      <c r="DV719" s="11"/>
      <c r="DW719" s="11"/>
      <c r="DX719" s="11"/>
      <c r="DY719" s="11"/>
      <c r="DZ719" s="11"/>
      <c r="EA719" s="11"/>
      <c r="EB719" s="11"/>
      <c r="EC719" s="11"/>
      <c r="ED719" s="11"/>
      <c r="EE719" s="11"/>
      <c r="EF719" s="11"/>
      <c r="EG719" s="11"/>
      <c r="EH719" s="11"/>
      <c r="EI719" s="11"/>
      <c r="EJ719" s="11"/>
      <c r="EK719" s="11"/>
      <c r="EL719" s="11"/>
      <c r="EM719" s="11"/>
      <c r="EN719" s="11"/>
      <c r="EO719" s="11"/>
      <c r="EP719" s="11"/>
      <c r="EQ719" s="11"/>
      <c r="ER719" s="11"/>
      <c r="ES719" s="11"/>
      <c r="ET719" s="11"/>
      <c r="EU719" s="11"/>
      <c r="EV719" s="11"/>
      <c r="EW719" s="11"/>
      <c r="EX719" s="11"/>
      <c r="EY719" s="11"/>
      <c r="EZ719" s="11"/>
      <c r="FA719" s="11"/>
      <c r="FB719" s="11"/>
    </row>
    <row r="720" ht="12.75" customHeight="1">
      <c r="A720" s="11"/>
      <c r="B720" s="11"/>
      <c r="C720" s="11"/>
      <c r="D720" s="11"/>
      <c r="E720" s="11"/>
      <c r="F720" s="11"/>
      <c r="G720" s="11"/>
      <c r="H720" s="11"/>
      <c r="I720" s="11"/>
      <c r="J720" s="11"/>
      <c r="K720" s="11"/>
      <c r="L720" s="11"/>
      <c r="M720" s="11"/>
      <c r="N720" s="11"/>
      <c r="O720" s="11"/>
      <c r="P720" s="11"/>
      <c r="Q720" s="11"/>
      <c r="R720" s="11"/>
      <c r="S720" s="11"/>
      <c r="T720" s="11"/>
      <c r="U720" s="11"/>
      <c r="V720" s="11"/>
      <c r="W720" s="11"/>
      <c r="X720" s="11"/>
      <c r="Y720" s="11"/>
      <c r="Z720" s="11"/>
      <c r="AA720" s="11"/>
      <c r="AB720" s="11"/>
      <c r="AC720" s="11"/>
      <c r="AD720" s="11"/>
      <c r="AE720" s="11"/>
      <c r="AF720" s="11"/>
      <c r="AG720" s="11"/>
      <c r="AH720" s="11"/>
      <c r="AI720" s="11"/>
      <c r="AJ720" s="11"/>
      <c r="AK720" s="11"/>
      <c r="AL720" s="11"/>
      <c r="AM720" s="11"/>
      <c r="AN720" s="11"/>
      <c r="AO720" s="11"/>
      <c r="AP720" s="11"/>
      <c r="AQ720" s="11"/>
      <c r="AR720" s="11"/>
      <c r="AS720" s="11"/>
      <c r="AT720" s="11"/>
      <c r="AU720" s="11"/>
      <c r="AV720" s="11"/>
      <c r="AW720" s="11"/>
      <c r="AX720" s="11"/>
      <c r="AY720" s="11"/>
      <c r="AZ720" s="11"/>
      <c r="BA720" s="11"/>
      <c r="BB720" s="11"/>
      <c r="BC720" s="11"/>
      <c r="BD720" s="11"/>
      <c r="BE720" s="11"/>
      <c r="BF720" s="11"/>
      <c r="BG720" s="11"/>
      <c r="BH720" s="11"/>
      <c r="BI720" s="11"/>
      <c r="BJ720" s="11"/>
      <c r="BK720" s="11"/>
      <c r="BL720" s="11"/>
      <c r="BM720" s="11"/>
      <c r="BN720" s="11"/>
      <c r="BO720" s="11"/>
      <c r="BP720" s="11"/>
      <c r="BQ720" s="11"/>
      <c r="BR720" s="11"/>
      <c r="BS720" s="11"/>
      <c r="BT720" s="11"/>
      <c r="BU720" s="11"/>
      <c r="BV720" s="11"/>
      <c r="BW720" s="11"/>
      <c r="BX720" s="11"/>
      <c r="BY720" s="11"/>
      <c r="BZ720" s="11"/>
      <c r="CA720" s="11"/>
      <c r="CB720" s="11"/>
      <c r="CC720" s="11"/>
      <c r="CD720" s="11"/>
      <c r="CE720" s="11"/>
      <c r="CF720" s="11"/>
      <c r="CG720" s="11"/>
      <c r="CH720" s="11"/>
      <c r="CI720" s="11"/>
      <c r="CJ720" s="11"/>
      <c r="CK720" s="11"/>
      <c r="CL720" s="11"/>
      <c r="CM720" s="11"/>
      <c r="CN720" s="11"/>
      <c r="CO720" s="11"/>
      <c r="CP720" s="11"/>
      <c r="CQ720" s="11"/>
      <c r="CR720" s="11"/>
      <c r="CS720" s="11"/>
      <c r="CT720" s="11"/>
      <c r="CU720" s="11"/>
      <c r="CV720" s="11"/>
      <c r="CW720" s="11"/>
      <c r="CX720" s="11"/>
      <c r="CY720" s="11"/>
      <c r="CZ720" s="11"/>
      <c r="DA720" s="11"/>
      <c r="DB720" s="11"/>
      <c r="DC720" s="11"/>
      <c r="DD720" s="11"/>
      <c r="DE720" s="11"/>
      <c r="DF720" s="11"/>
      <c r="DG720" s="11"/>
      <c r="DH720" s="11"/>
      <c r="DI720" s="11"/>
      <c r="DJ720" s="11"/>
      <c r="DK720" s="11"/>
      <c r="DL720" s="11"/>
      <c r="DM720" s="11"/>
      <c r="DN720" s="11"/>
      <c r="DO720" s="11"/>
      <c r="DP720" s="11"/>
      <c r="DQ720" s="11"/>
      <c r="DR720" s="11"/>
      <c r="DS720" s="11"/>
      <c r="DT720" s="11"/>
      <c r="DU720" s="11"/>
      <c r="DV720" s="11"/>
      <c r="DW720" s="11"/>
      <c r="DX720" s="11"/>
      <c r="DY720" s="11"/>
      <c r="DZ720" s="11"/>
      <c r="EA720" s="11"/>
      <c r="EB720" s="11"/>
      <c r="EC720" s="11"/>
      <c r="ED720" s="11"/>
      <c r="EE720" s="11"/>
      <c r="EF720" s="11"/>
      <c r="EG720" s="11"/>
      <c r="EH720" s="11"/>
      <c r="EI720" s="11"/>
      <c r="EJ720" s="11"/>
      <c r="EK720" s="11"/>
      <c r="EL720" s="11"/>
      <c r="EM720" s="11"/>
      <c r="EN720" s="11"/>
      <c r="EO720" s="11"/>
      <c r="EP720" s="11"/>
      <c r="EQ720" s="11"/>
      <c r="ER720" s="11"/>
      <c r="ES720" s="11"/>
      <c r="ET720" s="11"/>
      <c r="EU720" s="11"/>
      <c r="EV720" s="11"/>
      <c r="EW720" s="11"/>
      <c r="EX720" s="11"/>
      <c r="EY720" s="11"/>
      <c r="EZ720" s="11"/>
      <c r="FA720" s="11"/>
      <c r="FB720" s="11"/>
    </row>
    <row r="721" ht="12.75" customHeight="1">
      <c r="A721" s="11"/>
      <c r="B721" s="11"/>
      <c r="C721" s="11"/>
      <c r="D721" s="11"/>
      <c r="E721" s="11"/>
      <c r="F721" s="11"/>
      <c r="G721" s="11"/>
      <c r="H721" s="11"/>
      <c r="I721" s="11"/>
      <c r="J721" s="11"/>
      <c r="K721" s="11"/>
      <c r="L721" s="11"/>
      <c r="M721" s="11"/>
      <c r="N721" s="11"/>
      <c r="O721" s="11"/>
      <c r="P721" s="11"/>
      <c r="Q721" s="11"/>
      <c r="R721" s="11"/>
      <c r="S721" s="11"/>
      <c r="T721" s="11"/>
      <c r="U721" s="11"/>
      <c r="V721" s="11"/>
      <c r="W721" s="11"/>
      <c r="X721" s="11"/>
      <c r="Y721" s="11"/>
      <c r="Z721" s="11"/>
      <c r="AA721" s="11"/>
      <c r="AB721" s="11"/>
      <c r="AC721" s="11"/>
      <c r="AD721" s="11"/>
      <c r="AE721" s="11"/>
      <c r="AF721" s="11"/>
      <c r="AG721" s="11"/>
      <c r="AH721" s="11"/>
      <c r="AI721" s="11"/>
      <c r="AJ721" s="11"/>
      <c r="AK721" s="11"/>
      <c r="AL721" s="11"/>
      <c r="AM721" s="11"/>
      <c r="AN721" s="11"/>
      <c r="AO721" s="11"/>
      <c r="AP721" s="11"/>
      <c r="AQ721" s="11"/>
      <c r="AR721" s="11"/>
      <c r="AS721" s="11"/>
      <c r="AT721" s="11"/>
      <c r="AU721" s="11"/>
      <c r="AV721" s="11"/>
      <c r="AW721" s="11"/>
      <c r="AX721" s="11"/>
      <c r="AY721" s="11"/>
      <c r="AZ721" s="11"/>
      <c r="BA721" s="11"/>
      <c r="BB721" s="11"/>
      <c r="BC721" s="11"/>
      <c r="BD721" s="11"/>
      <c r="BE721" s="11"/>
      <c r="BF721" s="11"/>
      <c r="BG721" s="11"/>
      <c r="BH721" s="11"/>
      <c r="BI721" s="11"/>
      <c r="BJ721" s="11"/>
      <c r="BK721" s="11"/>
      <c r="BL721" s="11"/>
      <c r="BM721" s="11"/>
      <c r="BN721" s="11"/>
      <c r="BO721" s="11"/>
      <c r="BP721" s="11"/>
      <c r="BQ721" s="11"/>
      <c r="BR721" s="11"/>
      <c r="BS721" s="11"/>
      <c r="BT721" s="11"/>
      <c r="BU721" s="11"/>
      <c r="BV721" s="11"/>
      <c r="BW721" s="11"/>
      <c r="BX721" s="11"/>
      <c r="BY721" s="11"/>
      <c r="BZ721" s="11"/>
      <c r="CA721" s="11"/>
      <c r="CB721" s="11"/>
      <c r="CC721" s="11"/>
      <c r="CD721" s="11"/>
      <c r="CE721" s="11"/>
      <c r="CF721" s="11"/>
      <c r="CG721" s="11"/>
      <c r="CH721" s="11"/>
      <c r="CI721" s="11"/>
      <c r="CJ721" s="11"/>
      <c r="CK721" s="11"/>
      <c r="CL721" s="11"/>
      <c r="CM721" s="11"/>
      <c r="CN721" s="11"/>
      <c r="CO721" s="11"/>
      <c r="CP721" s="11"/>
      <c r="CQ721" s="11"/>
      <c r="CR721" s="11"/>
      <c r="CS721" s="11"/>
      <c r="CT721" s="11"/>
      <c r="CU721" s="11"/>
      <c r="CV721" s="11"/>
      <c r="CW721" s="11"/>
      <c r="CX721" s="11"/>
      <c r="CY721" s="11"/>
      <c r="CZ721" s="11"/>
      <c r="DA721" s="11"/>
      <c r="DB721" s="11"/>
      <c r="DC721" s="11"/>
      <c r="DD721" s="11"/>
      <c r="DE721" s="11"/>
      <c r="DF721" s="11"/>
      <c r="DG721" s="11"/>
      <c r="DH721" s="11"/>
      <c r="DI721" s="11"/>
      <c r="DJ721" s="11"/>
      <c r="DK721" s="11"/>
      <c r="DL721" s="11"/>
      <c r="DM721" s="11"/>
      <c r="DN721" s="11"/>
      <c r="DO721" s="11"/>
      <c r="DP721" s="11"/>
      <c r="DQ721" s="11"/>
      <c r="DR721" s="11"/>
      <c r="DS721" s="11"/>
      <c r="DT721" s="11"/>
      <c r="DU721" s="11"/>
      <c r="DV721" s="11"/>
      <c r="DW721" s="11"/>
      <c r="DX721" s="11"/>
      <c r="DY721" s="11"/>
      <c r="DZ721" s="11"/>
      <c r="EA721" s="11"/>
      <c r="EB721" s="11"/>
      <c r="EC721" s="11"/>
      <c r="ED721" s="11"/>
      <c r="EE721" s="11"/>
      <c r="EF721" s="11"/>
      <c r="EG721" s="11"/>
      <c r="EH721" s="11"/>
      <c r="EI721" s="11"/>
      <c r="EJ721" s="11"/>
      <c r="EK721" s="11"/>
      <c r="EL721" s="11"/>
      <c r="EM721" s="11"/>
      <c r="EN721" s="11"/>
      <c r="EO721" s="11"/>
      <c r="EP721" s="11"/>
      <c r="EQ721" s="11"/>
      <c r="ER721" s="11"/>
      <c r="ES721" s="11"/>
      <c r="ET721" s="11"/>
      <c r="EU721" s="11"/>
      <c r="EV721" s="11"/>
      <c r="EW721" s="11"/>
      <c r="EX721" s="11"/>
      <c r="EY721" s="11"/>
      <c r="EZ721" s="11"/>
      <c r="FA721" s="11"/>
      <c r="FB721" s="11"/>
    </row>
    <row r="722" ht="12.75" customHeight="1">
      <c r="A722" s="11"/>
      <c r="B722" s="11"/>
      <c r="C722" s="11"/>
      <c r="D722" s="11"/>
      <c r="E722" s="11"/>
      <c r="F722" s="11"/>
      <c r="G722" s="11"/>
      <c r="H722" s="11"/>
      <c r="I722" s="11"/>
      <c r="J722" s="11"/>
      <c r="K722" s="11"/>
      <c r="L722" s="11"/>
      <c r="M722" s="11"/>
      <c r="N722" s="11"/>
      <c r="O722" s="11"/>
      <c r="P722" s="11"/>
      <c r="Q722" s="11"/>
      <c r="R722" s="11"/>
      <c r="S722" s="11"/>
      <c r="T722" s="11"/>
      <c r="U722" s="11"/>
      <c r="V722" s="11"/>
      <c r="W722" s="11"/>
      <c r="X722" s="11"/>
      <c r="Y722" s="11"/>
      <c r="Z722" s="11"/>
      <c r="AA722" s="11"/>
      <c r="AB722" s="11"/>
      <c r="AC722" s="11"/>
      <c r="AD722" s="11"/>
      <c r="AE722" s="11"/>
      <c r="AF722" s="11"/>
      <c r="AG722" s="11"/>
      <c r="AH722" s="11"/>
      <c r="AI722" s="11"/>
      <c r="AJ722" s="11"/>
      <c r="AK722" s="11"/>
      <c r="AL722" s="11"/>
      <c r="AM722" s="11"/>
      <c r="AN722" s="11"/>
      <c r="AO722" s="11"/>
      <c r="AP722" s="11"/>
      <c r="AQ722" s="11"/>
      <c r="AR722" s="11"/>
      <c r="AS722" s="11"/>
      <c r="AT722" s="11"/>
      <c r="AU722" s="11"/>
      <c r="AV722" s="11"/>
      <c r="AW722" s="11"/>
      <c r="AX722" s="11"/>
      <c r="AY722" s="11"/>
      <c r="AZ722" s="11"/>
      <c r="BA722" s="11"/>
      <c r="BB722" s="11"/>
      <c r="BC722" s="11"/>
      <c r="BD722" s="11"/>
      <c r="BE722" s="11"/>
      <c r="BF722" s="11"/>
      <c r="BG722" s="11"/>
      <c r="BH722" s="11"/>
      <c r="BI722" s="11"/>
      <c r="BJ722" s="11"/>
      <c r="BK722" s="11"/>
      <c r="BL722" s="11"/>
      <c r="BM722" s="11"/>
      <c r="BN722" s="11"/>
      <c r="BO722" s="11"/>
      <c r="BP722" s="11"/>
      <c r="BQ722" s="11"/>
      <c r="BR722" s="11"/>
      <c r="BS722" s="11"/>
      <c r="BT722" s="11"/>
      <c r="BU722" s="11"/>
      <c r="BV722" s="11"/>
      <c r="BW722" s="11"/>
      <c r="BX722" s="11"/>
      <c r="BY722" s="11"/>
      <c r="BZ722" s="11"/>
      <c r="CA722" s="11"/>
      <c r="CB722" s="11"/>
      <c r="CC722" s="11"/>
      <c r="CD722" s="11"/>
      <c r="CE722" s="11"/>
      <c r="CF722" s="11"/>
      <c r="CG722" s="11"/>
      <c r="CH722" s="11"/>
      <c r="CI722" s="11"/>
      <c r="CJ722" s="11"/>
      <c r="CK722" s="11"/>
      <c r="CL722" s="11"/>
      <c r="CM722" s="11"/>
      <c r="CN722" s="11"/>
      <c r="CO722" s="11"/>
      <c r="CP722" s="11"/>
      <c r="CQ722" s="11"/>
      <c r="CR722" s="11"/>
      <c r="CS722" s="11"/>
      <c r="CT722" s="11"/>
      <c r="CU722" s="11"/>
      <c r="CV722" s="11"/>
      <c r="CW722" s="11"/>
      <c r="CX722" s="11"/>
      <c r="CY722" s="11"/>
      <c r="CZ722" s="11"/>
      <c r="DA722" s="11"/>
      <c r="DB722" s="11"/>
      <c r="DC722" s="11"/>
      <c r="DD722" s="11"/>
      <c r="DE722" s="11"/>
      <c r="DF722" s="11"/>
      <c r="DG722" s="11"/>
      <c r="DH722" s="11"/>
      <c r="DI722" s="11"/>
      <c r="DJ722" s="11"/>
      <c r="DK722" s="11"/>
      <c r="DL722" s="11"/>
      <c r="DM722" s="11"/>
      <c r="DN722" s="11"/>
      <c r="DO722" s="11"/>
      <c r="DP722" s="11"/>
      <c r="DQ722" s="11"/>
      <c r="DR722" s="11"/>
      <c r="DS722" s="11"/>
      <c r="DT722" s="11"/>
      <c r="DU722" s="11"/>
      <c r="DV722" s="11"/>
      <c r="DW722" s="11"/>
      <c r="DX722" s="11"/>
      <c r="DY722" s="11"/>
      <c r="DZ722" s="11"/>
      <c r="EA722" s="11"/>
      <c r="EB722" s="11"/>
      <c r="EC722" s="11"/>
      <c r="ED722" s="11"/>
      <c r="EE722" s="11"/>
      <c r="EF722" s="11"/>
      <c r="EG722" s="11"/>
      <c r="EH722" s="11"/>
      <c r="EI722" s="11"/>
      <c r="EJ722" s="11"/>
      <c r="EK722" s="11"/>
      <c r="EL722" s="11"/>
      <c r="EM722" s="11"/>
      <c r="EN722" s="11"/>
      <c r="EO722" s="11"/>
      <c r="EP722" s="11"/>
      <c r="EQ722" s="11"/>
      <c r="ER722" s="11"/>
      <c r="ES722" s="11"/>
      <c r="ET722" s="11"/>
      <c r="EU722" s="11"/>
      <c r="EV722" s="11"/>
      <c r="EW722" s="11"/>
      <c r="EX722" s="11"/>
      <c r="EY722" s="11"/>
      <c r="EZ722" s="11"/>
      <c r="FA722" s="11"/>
      <c r="FB722" s="11"/>
    </row>
    <row r="723" ht="12.75" customHeight="1">
      <c r="A723" s="11"/>
      <c r="B723" s="11"/>
      <c r="C723" s="11"/>
      <c r="D723" s="11"/>
      <c r="E723" s="11"/>
      <c r="F723" s="11"/>
      <c r="G723" s="11"/>
      <c r="H723" s="11"/>
      <c r="I723" s="11"/>
      <c r="J723" s="11"/>
      <c r="K723" s="11"/>
      <c r="L723" s="11"/>
      <c r="M723" s="11"/>
      <c r="N723" s="11"/>
      <c r="O723" s="11"/>
      <c r="P723" s="11"/>
      <c r="Q723" s="11"/>
      <c r="R723" s="11"/>
      <c r="S723" s="11"/>
      <c r="T723" s="11"/>
      <c r="U723" s="11"/>
      <c r="V723" s="11"/>
      <c r="W723" s="11"/>
      <c r="X723" s="11"/>
      <c r="Y723" s="11"/>
      <c r="Z723" s="11"/>
      <c r="AA723" s="11"/>
      <c r="AB723" s="11"/>
      <c r="AC723" s="11"/>
      <c r="AD723" s="11"/>
      <c r="AE723" s="11"/>
      <c r="AF723" s="11"/>
      <c r="AG723" s="11"/>
      <c r="AH723" s="11"/>
      <c r="AI723" s="11"/>
      <c r="AJ723" s="11"/>
      <c r="AK723" s="11"/>
      <c r="AL723" s="11"/>
      <c r="AM723" s="11"/>
      <c r="AN723" s="11"/>
      <c r="AO723" s="11"/>
      <c r="AP723" s="11"/>
      <c r="AQ723" s="11"/>
      <c r="AR723" s="11"/>
      <c r="AS723" s="11"/>
      <c r="AT723" s="11"/>
      <c r="AU723" s="11"/>
      <c r="AV723" s="11"/>
      <c r="AW723" s="11"/>
      <c r="AX723" s="11"/>
      <c r="AY723" s="11"/>
      <c r="AZ723" s="11"/>
      <c r="BA723" s="11"/>
      <c r="BB723" s="11"/>
      <c r="BC723" s="11"/>
      <c r="BD723" s="11"/>
      <c r="BE723" s="11"/>
      <c r="BF723" s="11"/>
      <c r="BG723" s="11"/>
      <c r="BH723" s="11"/>
      <c r="BI723" s="11"/>
      <c r="BJ723" s="11"/>
      <c r="BK723" s="11"/>
      <c r="BL723" s="11"/>
      <c r="BM723" s="11"/>
      <c r="BN723" s="11"/>
      <c r="BO723" s="11"/>
      <c r="BP723" s="11"/>
      <c r="BQ723" s="11"/>
      <c r="BR723" s="11"/>
      <c r="BS723" s="11"/>
      <c r="BT723" s="11"/>
      <c r="BU723" s="11"/>
      <c r="BV723" s="11"/>
      <c r="BW723" s="11"/>
      <c r="BX723" s="11"/>
      <c r="BY723" s="11"/>
      <c r="BZ723" s="11"/>
      <c r="CA723" s="11"/>
      <c r="CB723" s="11"/>
      <c r="CC723" s="11"/>
      <c r="CD723" s="11"/>
      <c r="CE723" s="11"/>
      <c r="CF723" s="11"/>
      <c r="CG723" s="11"/>
      <c r="CH723" s="11"/>
      <c r="CI723" s="11"/>
      <c r="CJ723" s="11"/>
      <c r="CK723" s="11"/>
      <c r="CL723" s="11"/>
      <c r="CM723" s="11"/>
      <c r="CN723" s="11"/>
      <c r="CO723" s="11"/>
      <c r="CP723" s="11"/>
      <c r="CQ723" s="11"/>
      <c r="CR723" s="11"/>
      <c r="CS723" s="11"/>
      <c r="CT723" s="11"/>
      <c r="CU723" s="11"/>
      <c r="CV723" s="11"/>
      <c r="CW723" s="11"/>
      <c r="CX723" s="11"/>
      <c r="CY723" s="11"/>
      <c r="CZ723" s="11"/>
      <c r="DA723" s="11"/>
      <c r="DB723" s="11"/>
      <c r="DC723" s="11"/>
      <c r="DD723" s="11"/>
      <c r="DE723" s="11"/>
      <c r="DF723" s="11"/>
      <c r="DG723" s="11"/>
      <c r="DH723" s="11"/>
      <c r="DI723" s="11"/>
      <c r="DJ723" s="11"/>
      <c r="DK723" s="11"/>
      <c r="DL723" s="11"/>
      <c r="DM723" s="11"/>
      <c r="DN723" s="11"/>
      <c r="DO723" s="11"/>
      <c r="DP723" s="11"/>
      <c r="DQ723" s="11"/>
      <c r="DR723" s="11"/>
      <c r="DS723" s="11"/>
      <c r="DT723" s="11"/>
      <c r="DU723" s="11"/>
      <c r="DV723" s="11"/>
      <c r="DW723" s="11"/>
      <c r="DX723" s="11"/>
      <c r="DY723" s="11"/>
      <c r="DZ723" s="11"/>
      <c r="EA723" s="11"/>
      <c r="EB723" s="11"/>
      <c r="EC723" s="11"/>
      <c r="ED723" s="11"/>
      <c r="EE723" s="11"/>
      <c r="EF723" s="11"/>
      <c r="EG723" s="11"/>
      <c r="EH723" s="11"/>
      <c r="EI723" s="11"/>
      <c r="EJ723" s="11"/>
      <c r="EK723" s="11"/>
      <c r="EL723" s="11"/>
      <c r="EM723" s="11"/>
      <c r="EN723" s="11"/>
      <c r="EO723" s="11"/>
      <c r="EP723" s="11"/>
      <c r="EQ723" s="11"/>
      <c r="ER723" s="11"/>
      <c r="ES723" s="11"/>
      <c r="ET723" s="11"/>
      <c r="EU723" s="11"/>
      <c r="EV723" s="11"/>
      <c r="EW723" s="11"/>
      <c r="EX723" s="11"/>
      <c r="EY723" s="11"/>
      <c r="EZ723" s="11"/>
      <c r="FA723" s="11"/>
      <c r="FB723" s="11"/>
    </row>
    <row r="724" ht="12.75" customHeight="1">
      <c r="A724" s="11"/>
      <c r="B724" s="11"/>
      <c r="C724" s="11"/>
      <c r="D724" s="11"/>
      <c r="E724" s="11"/>
      <c r="F724" s="11"/>
      <c r="G724" s="11"/>
      <c r="H724" s="11"/>
      <c r="I724" s="11"/>
      <c r="J724" s="11"/>
      <c r="K724" s="11"/>
      <c r="L724" s="11"/>
      <c r="M724" s="11"/>
      <c r="N724" s="11"/>
      <c r="O724" s="11"/>
      <c r="P724" s="11"/>
      <c r="Q724" s="11"/>
      <c r="R724" s="11"/>
      <c r="S724" s="11"/>
      <c r="T724" s="11"/>
      <c r="U724" s="11"/>
      <c r="V724" s="11"/>
      <c r="W724" s="11"/>
      <c r="X724" s="11"/>
      <c r="Y724" s="11"/>
      <c r="Z724" s="11"/>
      <c r="AA724" s="11"/>
      <c r="AB724" s="11"/>
      <c r="AC724" s="11"/>
      <c r="AD724" s="11"/>
      <c r="AE724" s="11"/>
      <c r="AF724" s="11"/>
      <c r="AG724" s="11"/>
      <c r="AH724" s="11"/>
      <c r="AI724" s="11"/>
      <c r="AJ724" s="11"/>
      <c r="AK724" s="11"/>
      <c r="AL724" s="11"/>
      <c r="AM724" s="11"/>
      <c r="AN724" s="11"/>
      <c r="AO724" s="11"/>
      <c r="AP724" s="11"/>
      <c r="AQ724" s="11"/>
      <c r="AR724" s="11"/>
      <c r="AS724" s="11"/>
      <c r="AT724" s="11"/>
      <c r="AU724" s="11"/>
      <c r="AV724" s="11"/>
      <c r="AW724" s="11"/>
      <c r="AX724" s="11"/>
      <c r="AY724" s="11"/>
      <c r="AZ724" s="11"/>
      <c r="BA724" s="11"/>
      <c r="BB724" s="11"/>
      <c r="BC724" s="11"/>
      <c r="BD724" s="11"/>
      <c r="BE724" s="11"/>
      <c r="BF724" s="11"/>
      <c r="BG724" s="11"/>
      <c r="BH724" s="11"/>
      <c r="BI724" s="11"/>
      <c r="BJ724" s="11"/>
      <c r="BK724" s="11"/>
      <c r="BL724" s="11"/>
      <c r="BM724" s="11"/>
      <c r="BN724" s="11"/>
      <c r="BO724" s="11"/>
      <c r="BP724" s="11"/>
      <c r="BQ724" s="11"/>
      <c r="BR724" s="11"/>
      <c r="BS724" s="11"/>
      <c r="BT724" s="11"/>
      <c r="BU724" s="11"/>
      <c r="BV724" s="11"/>
      <c r="BW724" s="11"/>
      <c r="BX724" s="11"/>
      <c r="BY724" s="11"/>
      <c r="BZ724" s="11"/>
      <c r="CA724" s="11"/>
      <c r="CB724" s="11"/>
      <c r="CC724" s="11"/>
      <c r="CD724" s="11"/>
      <c r="CE724" s="11"/>
      <c r="CF724" s="11"/>
      <c r="CG724" s="11"/>
      <c r="CH724" s="11"/>
      <c r="CI724" s="11"/>
      <c r="CJ724" s="11"/>
      <c r="CK724" s="11"/>
      <c r="CL724" s="11"/>
      <c r="CM724" s="11"/>
      <c r="CN724" s="11"/>
      <c r="CO724" s="11"/>
      <c r="CP724" s="11"/>
      <c r="CQ724" s="11"/>
      <c r="CR724" s="11"/>
      <c r="CS724" s="11"/>
      <c r="CT724" s="11"/>
      <c r="CU724" s="11"/>
      <c r="CV724" s="11"/>
      <c r="CW724" s="11"/>
      <c r="CX724" s="11"/>
      <c r="CY724" s="11"/>
      <c r="CZ724" s="11"/>
      <c r="DA724" s="11"/>
      <c r="DB724" s="11"/>
      <c r="DC724" s="11"/>
      <c r="DD724" s="11"/>
      <c r="DE724" s="11"/>
      <c r="DF724" s="11"/>
      <c r="DG724" s="11"/>
      <c r="DH724" s="11"/>
      <c r="DI724" s="11"/>
      <c r="DJ724" s="11"/>
      <c r="DK724" s="11"/>
      <c r="DL724" s="11"/>
      <c r="DM724" s="11"/>
      <c r="DN724" s="11"/>
      <c r="DO724" s="11"/>
      <c r="DP724" s="11"/>
      <c r="DQ724" s="11"/>
      <c r="DR724" s="11"/>
      <c r="DS724" s="11"/>
      <c r="DT724" s="11"/>
      <c r="DU724" s="11"/>
      <c r="DV724" s="11"/>
      <c r="DW724" s="11"/>
      <c r="DX724" s="11"/>
      <c r="DY724" s="11"/>
      <c r="DZ724" s="11"/>
      <c r="EA724" s="11"/>
      <c r="EB724" s="11"/>
      <c r="EC724" s="11"/>
      <c r="ED724" s="11"/>
      <c r="EE724" s="11"/>
      <c r="EF724" s="11"/>
      <c r="EG724" s="11"/>
      <c r="EH724" s="11"/>
      <c r="EI724" s="11"/>
      <c r="EJ724" s="11"/>
      <c r="EK724" s="11"/>
      <c r="EL724" s="11"/>
      <c r="EM724" s="11"/>
      <c r="EN724" s="11"/>
      <c r="EO724" s="11"/>
      <c r="EP724" s="11"/>
      <c r="EQ724" s="11"/>
      <c r="ER724" s="11"/>
      <c r="ES724" s="11"/>
      <c r="ET724" s="11"/>
      <c r="EU724" s="11"/>
      <c r="EV724" s="11"/>
      <c r="EW724" s="11"/>
      <c r="EX724" s="11"/>
      <c r="EY724" s="11"/>
      <c r="EZ724" s="11"/>
      <c r="FA724" s="11"/>
      <c r="FB724" s="11"/>
    </row>
    <row r="725" ht="12.75" customHeight="1">
      <c r="A725" s="11"/>
      <c r="B725" s="11"/>
      <c r="C725" s="11"/>
      <c r="D725" s="11"/>
      <c r="E725" s="11"/>
      <c r="F725" s="11"/>
      <c r="G725" s="11"/>
      <c r="H725" s="11"/>
      <c r="I725" s="11"/>
      <c r="J725" s="11"/>
      <c r="K725" s="11"/>
      <c r="L725" s="11"/>
      <c r="M725" s="11"/>
      <c r="N725" s="11"/>
      <c r="O725" s="11"/>
      <c r="P725" s="11"/>
      <c r="Q725" s="11"/>
      <c r="R725" s="11"/>
      <c r="S725" s="11"/>
      <c r="T725" s="11"/>
      <c r="U725" s="11"/>
      <c r="V725" s="11"/>
      <c r="W725" s="11"/>
      <c r="X725" s="11"/>
      <c r="Y725" s="11"/>
      <c r="Z725" s="11"/>
      <c r="AA725" s="11"/>
      <c r="AB725" s="11"/>
      <c r="AC725" s="11"/>
      <c r="AD725" s="11"/>
      <c r="AE725" s="11"/>
      <c r="AF725" s="11"/>
      <c r="AG725" s="11"/>
      <c r="AH725" s="11"/>
      <c r="AI725" s="11"/>
      <c r="AJ725" s="11"/>
      <c r="AK725" s="11"/>
      <c r="AL725" s="11"/>
      <c r="AM725" s="11"/>
      <c r="AN725" s="11"/>
      <c r="AO725" s="11"/>
      <c r="AP725" s="11"/>
      <c r="AQ725" s="11"/>
      <c r="AR725" s="11"/>
      <c r="AS725" s="11"/>
      <c r="AT725" s="11"/>
      <c r="AU725" s="11"/>
      <c r="AV725" s="11"/>
      <c r="AW725" s="11"/>
      <c r="AX725" s="11"/>
      <c r="AY725" s="11"/>
      <c r="AZ725" s="11"/>
      <c r="BA725" s="11"/>
      <c r="BB725" s="11"/>
      <c r="BC725" s="11"/>
      <c r="BD725" s="11"/>
      <c r="BE725" s="11"/>
      <c r="BF725" s="11"/>
      <c r="BG725" s="11"/>
      <c r="BH725" s="11"/>
      <c r="BI725" s="11"/>
      <c r="BJ725" s="11"/>
      <c r="BK725" s="11"/>
      <c r="BL725" s="11"/>
      <c r="BM725" s="11"/>
      <c r="BN725" s="11"/>
      <c r="BO725" s="11"/>
      <c r="BP725" s="11"/>
      <c r="BQ725" s="11"/>
      <c r="BR725" s="11"/>
      <c r="BS725" s="11"/>
      <c r="BT725" s="11"/>
      <c r="BU725" s="11"/>
      <c r="BV725" s="11"/>
      <c r="BW725" s="11"/>
      <c r="BX725" s="11"/>
      <c r="BY725" s="11"/>
      <c r="BZ725" s="11"/>
      <c r="CA725" s="11"/>
      <c r="CB725" s="11"/>
      <c r="CC725" s="11"/>
      <c r="CD725" s="11"/>
      <c r="CE725" s="11"/>
      <c r="CF725" s="11"/>
      <c r="CG725" s="11"/>
      <c r="CH725" s="11"/>
      <c r="CI725" s="11"/>
      <c r="CJ725" s="11"/>
      <c r="CK725" s="11"/>
      <c r="CL725" s="11"/>
      <c r="CM725" s="11"/>
      <c r="CN725" s="11"/>
      <c r="CO725" s="11"/>
      <c r="CP725" s="11"/>
      <c r="CQ725" s="11"/>
      <c r="CR725" s="11"/>
      <c r="CS725" s="11"/>
      <c r="CT725" s="11"/>
      <c r="CU725" s="11"/>
      <c r="CV725" s="11"/>
      <c r="CW725" s="11"/>
      <c r="CX725" s="11"/>
      <c r="CY725" s="11"/>
      <c r="CZ725" s="11"/>
      <c r="DA725" s="11"/>
      <c r="DB725" s="11"/>
      <c r="DC725" s="11"/>
      <c r="DD725" s="11"/>
      <c r="DE725" s="11"/>
      <c r="DF725" s="11"/>
      <c r="DG725" s="11"/>
      <c r="DH725" s="11"/>
      <c r="DI725" s="11"/>
      <c r="DJ725" s="11"/>
      <c r="DK725" s="11"/>
      <c r="DL725" s="11"/>
      <c r="DM725" s="11"/>
      <c r="DN725" s="11"/>
      <c r="DO725" s="11"/>
      <c r="DP725" s="11"/>
      <c r="DQ725" s="11"/>
      <c r="DR725" s="11"/>
      <c r="DS725" s="11"/>
      <c r="DT725" s="11"/>
      <c r="DU725" s="11"/>
      <c r="DV725" s="11"/>
      <c r="DW725" s="11"/>
      <c r="DX725" s="11"/>
      <c r="DY725" s="11"/>
      <c r="DZ725" s="11"/>
      <c r="EA725" s="11"/>
      <c r="EB725" s="11"/>
      <c r="EC725" s="11"/>
      <c r="ED725" s="11"/>
      <c r="EE725" s="11"/>
      <c r="EF725" s="11"/>
      <c r="EG725" s="11"/>
      <c r="EH725" s="11"/>
      <c r="EI725" s="11"/>
      <c r="EJ725" s="11"/>
      <c r="EK725" s="11"/>
      <c r="EL725" s="11"/>
      <c r="EM725" s="11"/>
      <c r="EN725" s="11"/>
      <c r="EO725" s="11"/>
      <c r="EP725" s="11"/>
      <c r="EQ725" s="11"/>
      <c r="ER725" s="11"/>
      <c r="ES725" s="11"/>
      <c r="ET725" s="11"/>
      <c r="EU725" s="11"/>
      <c r="EV725" s="11"/>
      <c r="EW725" s="11"/>
      <c r="EX725" s="11"/>
      <c r="EY725" s="11"/>
      <c r="EZ725" s="11"/>
      <c r="FA725" s="11"/>
      <c r="FB725" s="11"/>
    </row>
    <row r="726" ht="12.75" customHeight="1">
      <c r="A726" s="11"/>
      <c r="B726" s="11"/>
      <c r="C726" s="11"/>
      <c r="D726" s="11"/>
      <c r="E726" s="11"/>
      <c r="F726" s="11"/>
      <c r="G726" s="11"/>
      <c r="H726" s="11"/>
      <c r="I726" s="11"/>
      <c r="J726" s="11"/>
      <c r="K726" s="11"/>
      <c r="L726" s="11"/>
      <c r="M726" s="11"/>
      <c r="N726" s="11"/>
      <c r="O726" s="11"/>
      <c r="P726" s="11"/>
      <c r="Q726" s="11"/>
      <c r="R726" s="11"/>
      <c r="S726" s="11"/>
      <c r="T726" s="11"/>
      <c r="U726" s="11"/>
      <c r="V726" s="11"/>
      <c r="W726" s="11"/>
      <c r="X726" s="11"/>
      <c r="Y726" s="11"/>
      <c r="Z726" s="11"/>
      <c r="AA726" s="11"/>
      <c r="AB726" s="11"/>
      <c r="AC726" s="11"/>
      <c r="AD726" s="11"/>
      <c r="AE726" s="11"/>
      <c r="AF726" s="11"/>
      <c r="AG726" s="11"/>
      <c r="AH726" s="11"/>
      <c r="AI726" s="11"/>
      <c r="AJ726" s="11"/>
      <c r="AK726" s="11"/>
      <c r="AL726" s="11"/>
      <c r="AM726" s="11"/>
      <c r="AN726" s="11"/>
      <c r="AO726" s="11"/>
      <c r="AP726" s="11"/>
      <c r="AQ726" s="11"/>
      <c r="AR726" s="11"/>
      <c r="AS726" s="11"/>
      <c r="AT726" s="11"/>
      <c r="AU726" s="11"/>
      <c r="AV726" s="11"/>
      <c r="AW726" s="11"/>
      <c r="AX726" s="11"/>
      <c r="AY726" s="11"/>
      <c r="AZ726" s="11"/>
      <c r="BA726" s="11"/>
      <c r="BB726" s="11"/>
      <c r="BC726" s="11"/>
      <c r="BD726" s="11"/>
      <c r="BE726" s="11"/>
      <c r="BF726" s="11"/>
      <c r="BG726" s="11"/>
      <c r="BH726" s="11"/>
      <c r="BI726" s="11"/>
      <c r="BJ726" s="11"/>
      <c r="BK726" s="11"/>
      <c r="BL726" s="11"/>
      <c r="BM726" s="11"/>
      <c r="BN726" s="11"/>
      <c r="BO726" s="11"/>
      <c r="BP726" s="11"/>
      <c r="BQ726" s="11"/>
      <c r="BR726" s="11"/>
      <c r="BS726" s="11"/>
      <c r="BT726" s="11"/>
      <c r="BU726" s="11"/>
      <c r="BV726" s="11"/>
      <c r="BW726" s="11"/>
      <c r="BX726" s="11"/>
      <c r="BY726" s="11"/>
      <c r="BZ726" s="11"/>
      <c r="CA726" s="11"/>
      <c r="CB726" s="11"/>
      <c r="CC726" s="11"/>
      <c r="CD726" s="11"/>
      <c r="CE726" s="11"/>
      <c r="CF726" s="11"/>
      <c r="CG726" s="11"/>
      <c r="CH726" s="11"/>
      <c r="CI726" s="11"/>
      <c r="CJ726" s="11"/>
      <c r="CK726" s="11"/>
      <c r="CL726" s="11"/>
      <c r="CM726" s="11"/>
      <c r="CN726" s="11"/>
      <c r="CO726" s="11"/>
      <c r="CP726" s="11"/>
      <c r="CQ726" s="11"/>
      <c r="CR726" s="11"/>
      <c r="CS726" s="11"/>
      <c r="CT726" s="11"/>
      <c r="CU726" s="11"/>
      <c r="CV726" s="11"/>
      <c r="CW726" s="11"/>
      <c r="CX726" s="11"/>
      <c r="CY726" s="11"/>
      <c r="CZ726" s="11"/>
      <c r="DA726" s="11"/>
      <c r="DB726" s="11"/>
      <c r="DC726" s="11"/>
      <c r="DD726" s="11"/>
      <c r="DE726" s="11"/>
      <c r="DF726" s="11"/>
      <c r="DG726" s="11"/>
      <c r="DH726" s="11"/>
      <c r="DI726" s="11"/>
      <c r="DJ726" s="11"/>
      <c r="DK726" s="11"/>
      <c r="DL726" s="11"/>
      <c r="DM726" s="11"/>
      <c r="DN726" s="11"/>
      <c r="DO726" s="11"/>
      <c r="DP726" s="11"/>
      <c r="DQ726" s="11"/>
      <c r="DR726" s="11"/>
      <c r="DS726" s="11"/>
      <c r="DT726" s="11"/>
      <c r="DU726" s="11"/>
      <c r="DV726" s="11"/>
      <c r="DW726" s="11"/>
      <c r="DX726" s="11"/>
      <c r="DY726" s="11"/>
      <c r="DZ726" s="11"/>
      <c r="EA726" s="11"/>
      <c r="EB726" s="11"/>
      <c r="EC726" s="11"/>
      <c r="ED726" s="11"/>
      <c r="EE726" s="11"/>
      <c r="EF726" s="11"/>
      <c r="EG726" s="11"/>
      <c r="EH726" s="11"/>
      <c r="EI726" s="11"/>
      <c r="EJ726" s="11"/>
      <c r="EK726" s="11"/>
      <c r="EL726" s="11"/>
      <c r="EM726" s="11"/>
      <c r="EN726" s="11"/>
      <c r="EO726" s="11"/>
      <c r="EP726" s="11"/>
      <c r="EQ726" s="11"/>
      <c r="ER726" s="11"/>
      <c r="ES726" s="11"/>
      <c r="ET726" s="11"/>
      <c r="EU726" s="11"/>
      <c r="EV726" s="11"/>
      <c r="EW726" s="11"/>
      <c r="EX726" s="11"/>
      <c r="EY726" s="11"/>
      <c r="EZ726" s="11"/>
      <c r="FA726" s="11"/>
      <c r="FB726" s="11"/>
    </row>
    <row r="727" ht="12.75" customHeight="1">
      <c r="A727" s="11"/>
      <c r="B727" s="11"/>
      <c r="C727" s="11"/>
      <c r="D727" s="11"/>
      <c r="E727" s="11"/>
      <c r="F727" s="11"/>
      <c r="G727" s="11"/>
      <c r="H727" s="11"/>
      <c r="I727" s="11"/>
      <c r="J727" s="11"/>
      <c r="K727" s="11"/>
      <c r="L727" s="11"/>
      <c r="M727" s="11"/>
      <c r="N727" s="11"/>
      <c r="O727" s="11"/>
      <c r="P727" s="11"/>
      <c r="Q727" s="11"/>
      <c r="R727" s="11"/>
      <c r="S727" s="11"/>
      <c r="T727" s="11"/>
      <c r="U727" s="11"/>
      <c r="V727" s="11"/>
      <c r="W727" s="11"/>
      <c r="X727" s="11"/>
      <c r="Y727" s="11"/>
      <c r="Z727" s="11"/>
      <c r="AA727" s="11"/>
      <c r="AB727" s="11"/>
      <c r="AC727" s="11"/>
      <c r="AD727" s="11"/>
      <c r="AE727" s="11"/>
      <c r="AF727" s="11"/>
      <c r="AG727" s="11"/>
      <c r="AH727" s="11"/>
      <c r="AI727" s="11"/>
      <c r="AJ727" s="11"/>
      <c r="AK727" s="11"/>
      <c r="AL727" s="11"/>
      <c r="AM727" s="11"/>
      <c r="AN727" s="11"/>
      <c r="AO727" s="11"/>
      <c r="AP727" s="11"/>
      <c r="AQ727" s="11"/>
      <c r="AR727" s="11"/>
      <c r="AS727" s="11"/>
      <c r="AT727" s="11"/>
      <c r="AU727" s="11"/>
      <c r="AV727" s="11"/>
      <c r="AW727" s="11"/>
      <c r="AX727" s="11"/>
      <c r="AY727" s="11"/>
      <c r="AZ727" s="11"/>
      <c r="BA727" s="11"/>
      <c r="BB727" s="11"/>
      <c r="BC727" s="11"/>
      <c r="BD727" s="11"/>
      <c r="BE727" s="11"/>
      <c r="BF727" s="11"/>
      <c r="BG727" s="11"/>
      <c r="BH727" s="11"/>
      <c r="BI727" s="11"/>
      <c r="BJ727" s="11"/>
      <c r="BK727" s="11"/>
      <c r="BL727" s="11"/>
      <c r="BM727" s="11"/>
      <c r="BN727" s="11"/>
      <c r="BO727" s="11"/>
      <c r="BP727" s="11"/>
      <c r="BQ727" s="11"/>
      <c r="BR727" s="11"/>
      <c r="BS727" s="11"/>
      <c r="BT727" s="11"/>
      <c r="BU727" s="11"/>
      <c r="BV727" s="11"/>
      <c r="BW727" s="11"/>
      <c r="BX727" s="11"/>
      <c r="BY727" s="11"/>
      <c r="BZ727" s="11"/>
      <c r="CA727" s="11"/>
      <c r="CB727" s="11"/>
      <c r="CC727" s="11"/>
      <c r="CD727" s="11"/>
      <c r="CE727" s="11"/>
      <c r="CF727" s="11"/>
      <c r="CG727" s="11"/>
      <c r="CH727" s="11"/>
      <c r="CI727" s="11"/>
      <c r="CJ727" s="11"/>
      <c r="CK727" s="11"/>
      <c r="CL727" s="11"/>
      <c r="CM727" s="11"/>
      <c r="CN727" s="11"/>
      <c r="CO727" s="11"/>
      <c r="CP727" s="11"/>
      <c r="CQ727" s="11"/>
      <c r="CR727" s="11"/>
      <c r="CS727" s="11"/>
      <c r="CT727" s="11"/>
      <c r="CU727" s="11"/>
      <c r="CV727" s="11"/>
      <c r="CW727" s="11"/>
      <c r="CX727" s="11"/>
      <c r="CY727" s="11"/>
      <c r="CZ727" s="11"/>
      <c r="DA727" s="11"/>
      <c r="DB727" s="11"/>
      <c r="DC727" s="11"/>
      <c r="DD727" s="11"/>
      <c r="DE727" s="11"/>
      <c r="DF727" s="11"/>
      <c r="DG727" s="11"/>
      <c r="DH727" s="11"/>
      <c r="DI727" s="11"/>
      <c r="DJ727" s="11"/>
      <c r="DK727" s="11"/>
      <c r="DL727" s="11"/>
      <c r="DM727" s="11"/>
      <c r="DN727" s="11"/>
      <c r="DO727" s="11"/>
      <c r="DP727" s="11"/>
      <c r="DQ727" s="11"/>
      <c r="DR727" s="11"/>
      <c r="DS727" s="11"/>
      <c r="DT727" s="11"/>
      <c r="DU727" s="11"/>
      <c r="DV727" s="11"/>
      <c r="DW727" s="11"/>
      <c r="DX727" s="11"/>
      <c r="DY727" s="11"/>
      <c r="DZ727" s="11"/>
      <c r="EA727" s="11"/>
      <c r="EB727" s="11"/>
      <c r="EC727" s="11"/>
      <c r="ED727" s="11"/>
      <c r="EE727" s="11"/>
      <c r="EF727" s="11"/>
      <c r="EG727" s="11"/>
      <c r="EH727" s="11"/>
      <c r="EI727" s="11"/>
      <c r="EJ727" s="11"/>
      <c r="EK727" s="11"/>
      <c r="EL727" s="11"/>
      <c r="EM727" s="11"/>
      <c r="EN727" s="11"/>
      <c r="EO727" s="11"/>
      <c r="EP727" s="11"/>
      <c r="EQ727" s="11"/>
      <c r="ER727" s="11"/>
      <c r="ES727" s="11"/>
      <c r="ET727" s="11"/>
      <c r="EU727" s="11"/>
      <c r="EV727" s="11"/>
      <c r="EW727" s="11"/>
      <c r="EX727" s="11"/>
      <c r="EY727" s="11"/>
      <c r="EZ727" s="11"/>
      <c r="FA727" s="11"/>
      <c r="FB727" s="11"/>
    </row>
    <row r="728" ht="12.75" customHeight="1">
      <c r="A728" s="11"/>
      <c r="B728" s="11"/>
      <c r="C728" s="11"/>
      <c r="D728" s="11"/>
      <c r="E728" s="11"/>
      <c r="F728" s="11"/>
      <c r="G728" s="11"/>
      <c r="H728" s="11"/>
      <c r="I728" s="11"/>
      <c r="J728" s="11"/>
      <c r="K728" s="11"/>
      <c r="L728" s="11"/>
      <c r="M728" s="11"/>
      <c r="N728" s="11"/>
      <c r="O728" s="11"/>
      <c r="P728" s="11"/>
      <c r="Q728" s="11"/>
      <c r="R728" s="11"/>
      <c r="S728" s="11"/>
      <c r="T728" s="11"/>
      <c r="U728" s="11"/>
      <c r="V728" s="11"/>
      <c r="W728" s="11"/>
      <c r="X728" s="11"/>
      <c r="Y728" s="11"/>
      <c r="Z728" s="11"/>
      <c r="AA728" s="11"/>
      <c r="AB728" s="11"/>
      <c r="AC728" s="11"/>
      <c r="AD728" s="11"/>
      <c r="AE728" s="11"/>
      <c r="AF728" s="11"/>
      <c r="AG728" s="11"/>
      <c r="AH728" s="11"/>
      <c r="AI728" s="11"/>
      <c r="AJ728" s="11"/>
      <c r="AK728" s="11"/>
      <c r="AL728" s="11"/>
      <c r="AM728" s="11"/>
      <c r="AN728" s="11"/>
      <c r="AO728" s="11"/>
      <c r="AP728" s="11"/>
      <c r="AQ728" s="11"/>
      <c r="AR728" s="11"/>
      <c r="AS728" s="11"/>
      <c r="AT728" s="11"/>
      <c r="AU728" s="11"/>
      <c r="AV728" s="11"/>
      <c r="AW728" s="11"/>
      <c r="AX728" s="11"/>
      <c r="AY728" s="11"/>
      <c r="AZ728" s="11"/>
      <c r="BA728" s="11"/>
      <c r="BB728" s="11"/>
      <c r="BC728" s="11"/>
      <c r="BD728" s="11"/>
      <c r="BE728" s="11"/>
      <c r="BF728" s="11"/>
      <c r="BG728" s="11"/>
      <c r="BH728" s="11"/>
      <c r="BI728" s="11"/>
      <c r="BJ728" s="11"/>
      <c r="BK728" s="11"/>
      <c r="BL728" s="11"/>
      <c r="BM728" s="11"/>
      <c r="BN728" s="11"/>
      <c r="BO728" s="11"/>
      <c r="BP728" s="11"/>
      <c r="BQ728" s="11"/>
      <c r="BR728" s="11"/>
      <c r="BS728" s="11"/>
      <c r="BT728" s="11"/>
      <c r="BU728" s="11"/>
      <c r="BV728" s="11"/>
      <c r="BW728" s="11"/>
      <c r="BX728" s="11"/>
      <c r="BY728" s="11"/>
      <c r="BZ728" s="11"/>
      <c r="CA728" s="11"/>
      <c r="CB728" s="11"/>
      <c r="CC728" s="11"/>
      <c r="CD728" s="11"/>
      <c r="CE728" s="11"/>
      <c r="CF728" s="11"/>
      <c r="CG728" s="11"/>
      <c r="CH728" s="11"/>
      <c r="CI728" s="11"/>
      <c r="CJ728" s="11"/>
      <c r="CK728" s="11"/>
      <c r="CL728" s="11"/>
      <c r="CM728" s="11"/>
      <c r="CN728" s="11"/>
      <c r="CO728" s="11"/>
      <c r="CP728" s="11"/>
      <c r="CQ728" s="11"/>
      <c r="CR728" s="11"/>
      <c r="CS728" s="11"/>
      <c r="CT728" s="11"/>
      <c r="CU728" s="11"/>
      <c r="CV728" s="11"/>
      <c r="CW728" s="11"/>
      <c r="CX728" s="11"/>
      <c r="CY728" s="11"/>
      <c r="CZ728" s="11"/>
      <c r="DA728" s="11"/>
      <c r="DB728" s="11"/>
      <c r="DC728" s="11"/>
      <c r="DD728" s="11"/>
      <c r="DE728" s="11"/>
      <c r="DF728" s="11"/>
      <c r="DG728" s="11"/>
      <c r="DH728" s="11"/>
      <c r="DI728" s="11"/>
      <c r="DJ728" s="11"/>
      <c r="DK728" s="11"/>
      <c r="DL728" s="11"/>
      <c r="DM728" s="11"/>
      <c r="DN728" s="11"/>
      <c r="DO728" s="11"/>
      <c r="DP728" s="11"/>
      <c r="DQ728" s="11"/>
      <c r="DR728" s="11"/>
      <c r="DS728" s="11"/>
      <c r="DT728" s="11"/>
      <c r="DU728" s="11"/>
      <c r="DV728" s="11"/>
      <c r="DW728" s="11"/>
      <c r="DX728" s="11"/>
      <c r="DY728" s="11"/>
      <c r="DZ728" s="11"/>
      <c r="EA728" s="11"/>
      <c r="EB728" s="11"/>
      <c r="EC728" s="11"/>
      <c r="ED728" s="11"/>
      <c r="EE728" s="11"/>
      <c r="EF728" s="11"/>
      <c r="EG728" s="11"/>
      <c r="EH728" s="11"/>
      <c r="EI728" s="11"/>
      <c r="EJ728" s="11"/>
      <c r="EK728" s="11"/>
      <c r="EL728" s="11"/>
      <c r="EM728" s="11"/>
      <c r="EN728" s="11"/>
      <c r="EO728" s="11"/>
      <c r="EP728" s="11"/>
      <c r="EQ728" s="11"/>
      <c r="ER728" s="11"/>
      <c r="ES728" s="11"/>
      <c r="ET728" s="11"/>
      <c r="EU728" s="11"/>
      <c r="EV728" s="11"/>
      <c r="EW728" s="11"/>
      <c r="EX728" s="11"/>
      <c r="EY728" s="11"/>
      <c r="EZ728" s="11"/>
      <c r="FA728" s="11"/>
      <c r="FB728" s="11"/>
    </row>
    <row r="729" ht="12.75" customHeight="1">
      <c r="A729" s="11"/>
      <c r="B729" s="11"/>
      <c r="C729" s="11"/>
      <c r="D729" s="11"/>
      <c r="E729" s="11"/>
      <c r="F729" s="11"/>
      <c r="G729" s="11"/>
      <c r="H729" s="11"/>
      <c r="I729" s="11"/>
      <c r="J729" s="11"/>
      <c r="K729" s="11"/>
      <c r="L729" s="11"/>
      <c r="M729" s="11"/>
      <c r="N729" s="11"/>
      <c r="O729" s="11"/>
      <c r="P729" s="11"/>
      <c r="Q729" s="11"/>
      <c r="R729" s="11"/>
      <c r="S729" s="11"/>
      <c r="T729" s="11"/>
      <c r="U729" s="11"/>
      <c r="V729" s="11"/>
      <c r="W729" s="11"/>
      <c r="X729" s="11"/>
      <c r="Y729" s="11"/>
      <c r="Z729" s="11"/>
      <c r="AA729" s="11"/>
      <c r="AB729" s="11"/>
      <c r="AC729" s="11"/>
      <c r="AD729" s="11"/>
      <c r="AE729" s="11"/>
      <c r="AF729" s="11"/>
      <c r="AG729" s="11"/>
      <c r="AH729" s="11"/>
      <c r="AI729" s="11"/>
      <c r="AJ729" s="11"/>
      <c r="AK729" s="11"/>
      <c r="AL729" s="11"/>
      <c r="AM729" s="11"/>
      <c r="AN729" s="11"/>
      <c r="AO729" s="11"/>
      <c r="AP729" s="11"/>
      <c r="AQ729" s="11"/>
      <c r="AR729" s="11"/>
      <c r="AS729" s="11"/>
      <c r="AT729" s="11"/>
      <c r="AU729" s="11"/>
      <c r="AV729" s="11"/>
      <c r="AW729" s="11"/>
      <c r="AX729" s="11"/>
      <c r="AY729" s="11"/>
      <c r="AZ729" s="11"/>
      <c r="BA729" s="11"/>
      <c r="BB729" s="11"/>
      <c r="BC729" s="11"/>
      <c r="BD729" s="11"/>
      <c r="BE729" s="11"/>
      <c r="BF729" s="11"/>
      <c r="BG729" s="11"/>
      <c r="BH729" s="11"/>
      <c r="BI729" s="11"/>
      <c r="BJ729" s="11"/>
      <c r="BK729" s="11"/>
      <c r="BL729" s="11"/>
      <c r="BM729" s="11"/>
      <c r="BN729" s="11"/>
      <c r="BO729" s="11"/>
      <c r="BP729" s="11"/>
      <c r="BQ729" s="11"/>
      <c r="BR729" s="11"/>
      <c r="BS729" s="11"/>
      <c r="BT729" s="11"/>
      <c r="BU729" s="11"/>
      <c r="BV729" s="11"/>
      <c r="BW729" s="11"/>
      <c r="BX729" s="11"/>
      <c r="BY729" s="11"/>
      <c r="BZ729" s="11"/>
      <c r="CA729" s="11"/>
      <c r="CB729" s="11"/>
      <c r="CC729" s="11"/>
      <c r="CD729" s="11"/>
      <c r="CE729" s="11"/>
      <c r="CF729" s="11"/>
      <c r="CG729" s="11"/>
      <c r="CH729" s="11"/>
      <c r="CI729" s="11"/>
      <c r="CJ729" s="11"/>
      <c r="CK729" s="11"/>
      <c r="CL729" s="11"/>
      <c r="CM729" s="11"/>
      <c r="CN729" s="11"/>
      <c r="CO729" s="11"/>
      <c r="CP729" s="11"/>
      <c r="CQ729" s="11"/>
      <c r="CR729" s="11"/>
      <c r="CS729" s="11"/>
      <c r="CT729" s="11"/>
      <c r="CU729" s="11"/>
      <c r="CV729" s="11"/>
      <c r="CW729" s="11"/>
      <c r="CX729" s="11"/>
      <c r="CY729" s="11"/>
      <c r="CZ729" s="11"/>
      <c r="DA729" s="11"/>
      <c r="DB729" s="11"/>
      <c r="DC729" s="11"/>
      <c r="DD729" s="11"/>
      <c r="DE729" s="11"/>
      <c r="DF729" s="11"/>
      <c r="DG729" s="11"/>
      <c r="DH729" s="11"/>
      <c r="DI729" s="11"/>
      <c r="DJ729" s="11"/>
      <c r="DK729" s="11"/>
      <c r="DL729" s="11"/>
      <c r="DM729" s="11"/>
      <c r="DN729" s="11"/>
      <c r="DO729" s="11"/>
      <c r="DP729" s="11"/>
      <c r="DQ729" s="11"/>
      <c r="DR729" s="11"/>
      <c r="DS729" s="11"/>
      <c r="DT729" s="11"/>
      <c r="DU729" s="11"/>
      <c r="DV729" s="11"/>
      <c r="DW729" s="11"/>
      <c r="DX729" s="11"/>
      <c r="DY729" s="11"/>
      <c r="DZ729" s="11"/>
      <c r="EA729" s="11"/>
      <c r="EB729" s="11"/>
      <c r="EC729" s="11"/>
      <c r="ED729" s="11"/>
      <c r="EE729" s="11"/>
      <c r="EF729" s="11"/>
      <c r="EG729" s="11"/>
      <c r="EH729" s="11"/>
      <c r="EI729" s="11"/>
      <c r="EJ729" s="11"/>
      <c r="EK729" s="11"/>
      <c r="EL729" s="11"/>
      <c r="EM729" s="11"/>
      <c r="EN729" s="11"/>
      <c r="EO729" s="11"/>
      <c r="EP729" s="11"/>
      <c r="EQ729" s="11"/>
      <c r="ER729" s="11"/>
      <c r="ES729" s="11"/>
      <c r="ET729" s="11"/>
      <c r="EU729" s="11"/>
      <c r="EV729" s="11"/>
      <c r="EW729" s="11"/>
      <c r="EX729" s="11"/>
      <c r="EY729" s="11"/>
      <c r="EZ729" s="11"/>
      <c r="FA729" s="11"/>
      <c r="FB729" s="11"/>
    </row>
    <row r="730" ht="12.75" customHeight="1">
      <c r="A730" s="11"/>
      <c r="B730" s="11"/>
      <c r="C730" s="11"/>
      <c r="D730" s="11"/>
      <c r="E730" s="11"/>
      <c r="F730" s="11"/>
      <c r="G730" s="11"/>
      <c r="H730" s="11"/>
      <c r="I730" s="11"/>
      <c r="J730" s="11"/>
      <c r="K730" s="11"/>
      <c r="L730" s="11"/>
      <c r="M730" s="11"/>
      <c r="N730" s="11"/>
      <c r="O730" s="11"/>
      <c r="P730" s="11"/>
      <c r="Q730" s="11"/>
      <c r="R730" s="11"/>
      <c r="S730" s="11"/>
      <c r="T730" s="11"/>
      <c r="U730" s="11"/>
      <c r="V730" s="11"/>
      <c r="W730" s="11"/>
      <c r="X730" s="11"/>
      <c r="Y730" s="11"/>
      <c r="Z730" s="11"/>
      <c r="AA730" s="11"/>
      <c r="AB730" s="11"/>
      <c r="AC730" s="11"/>
      <c r="AD730" s="11"/>
      <c r="AE730" s="11"/>
      <c r="AF730" s="11"/>
      <c r="AG730" s="11"/>
      <c r="AH730" s="11"/>
      <c r="AI730" s="11"/>
      <c r="AJ730" s="11"/>
      <c r="AK730" s="11"/>
      <c r="AL730" s="11"/>
      <c r="AM730" s="11"/>
      <c r="AN730" s="11"/>
      <c r="AO730" s="11"/>
      <c r="AP730" s="11"/>
      <c r="AQ730" s="11"/>
      <c r="AR730" s="11"/>
      <c r="AS730" s="11"/>
      <c r="AT730" s="11"/>
      <c r="AU730" s="11"/>
      <c r="AV730" s="11"/>
      <c r="AW730" s="11"/>
      <c r="AX730" s="11"/>
      <c r="AY730" s="11"/>
      <c r="AZ730" s="11"/>
      <c r="BA730" s="11"/>
      <c r="BB730" s="11"/>
      <c r="BC730" s="11"/>
      <c r="BD730" s="11"/>
      <c r="BE730" s="11"/>
      <c r="BF730" s="11"/>
      <c r="BG730" s="11"/>
      <c r="BH730" s="11"/>
      <c r="BI730" s="11"/>
      <c r="BJ730" s="11"/>
      <c r="BK730" s="11"/>
      <c r="BL730" s="11"/>
      <c r="BM730" s="11"/>
      <c r="BN730" s="11"/>
      <c r="BO730" s="11"/>
      <c r="BP730" s="11"/>
      <c r="BQ730" s="11"/>
      <c r="BR730" s="11"/>
      <c r="BS730" s="11"/>
      <c r="BT730" s="11"/>
      <c r="BU730" s="11"/>
      <c r="BV730" s="11"/>
      <c r="BW730" s="11"/>
      <c r="BX730" s="11"/>
      <c r="BY730" s="11"/>
      <c r="BZ730" s="11"/>
      <c r="CA730" s="11"/>
      <c r="CB730" s="11"/>
      <c r="CC730" s="11"/>
      <c r="CD730" s="11"/>
      <c r="CE730" s="11"/>
      <c r="CF730" s="11"/>
      <c r="CG730" s="11"/>
      <c r="CH730" s="11"/>
      <c r="CI730" s="11"/>
      <c r="CJ730" s="11"/>
      <c r="CK730" s="11"/>
      <c r="CL730" s="11"/>
      <c r="CM730" s="11"/>
      <c r="CN730" s="11"/>
      <c r="CO730" s="11"/>
      <c r="CP730" s="11"/>
      <c r="CQ730" s="11"/>
      <c r="CR730" s="11"/>
      <c r="CS730" s="11"/>
      <c r="CT730" s="11"/>
      <c r="CU730" s="11"/>
      <c r="CV730" s="11"/>
      <c r="CW730" s="11"/>
      <c r="CX730" s="11"/>
      <c r="CY730" s="11"/>
      <c r="CZ730" s="11"/>
      <c r="DA730" s="11"/>
      <c r="DB730" s="11"/>
      <c r="DC730" s="11"/>
      <c r="DD730" s="11"/>
      <c r="DE730" s="11"/>
      <c r="DF730" s="11"/>
      <c r="DG730" s="11"/>
      <c r="DH730" s="11"/>
      <c r="DI730" s="11"/>
      <c r="DJ730" s="11"/>
      <c r="DK730" s="11"/>
      <c r="DL730" s="11"/>
      <c r="DM730" s="11"/>
      <c r="DN730" s="11"/>
      <c r="DO730" s="11"/>
      <c r="DP730" s="11"/>
      <c r="DQ730" s="11"/>
      <c r="DR730" s="11"/>
      <c r="DS730" s="11"/>
      <c r="DT730" s="11"/>
      <c r="DU730" s="11"/>
      <c r="DV730" s="11"/>
      <c r="DW730" s="11"/>
      <c r="DX730" s="11"/>
      <c r="DY730" s="11"/>
      <c r="DZ730" s="11"/>
      <c r="EA730" s="11"/>
      <c r="EB730" s="11"/>
      <c r="EC730" s="11"/>
      <c r="ED730" s="11"/>
      <c r="EE730" s="11"/>
      <c r="EF730" s="11"/>
      <c r="EG730" s="11"/>
      <c r="EH730" s="11"/>
      <c r="EI730" s="11"/>
      <c r="EJ730" s="11"/>
      <c r="EK730" s="11"/>
      <c r="EL730" s="11"/>
      <c r="EM730" s="11"/>
      <c r="EN730" s="11"/>
      <c r="EO730" s="11"/>
      <c r="EP730" s="11"/>
      <c r="EQ730" s="11"/>
      <c r="ER730" s="11"/>
      <c r="ES730" s="11"/>
      <c r="ET730" s="11"/>
      <c r="EU730" s="11"/>
      <c r="EV730" s="11"/>
      <c r="EW730" s="11"/>
      <c r="EX730" s="11"/>
      <c r="EY730" s="11"/>
      <c r="EZ730" s="11"/>
      <c r="FA730" s="11"/>
      <c r="FB730" s="11"/>
    </row>
    <row r="731" ht="12.75" customHeight="1">
      <c r="A731" s="11"/>
      <c r="B731" s="11"/>
      <c r="C731" s="11"/>
      <c r="D731" s="11"/>
      <c r="E731" s="11"/>
      <c r="F731" s="11"/>
      <c r="G731" s="11"/>
      <c r="H731" s="11"/>
      <c r="I731" s="11"/>
      <c r="J731" s="11"/>
      <c r="K731" s="11"/>
      <c r="L731" s="11"/>
      <c r="M731" s="11"/>
      <c r="N731" s="11"/>
      <c r="O731" s="11"/>
      <c r="P731" s="11"/>
      <c r="Q731" s="11"/>
      <c r="R731" s="11"/>
      <c r="S731" s="11"/>
      <c r="T731" s="11"/>
      <c r="U731" s="11"/>
      <c r="V731" s="11"/>
      <c r="W731" s="11"/>
      <c r="X731" s="11"/>
      <c r="Y731" s="11"/>
      <c r="Z731" s="11"/>
      <c r="AA731" s="11"/>
      <c r="AB731" s="11"/>
      <c r="AC731" s="11"/>
      <c r="AD731" s="11"/>
      <c r="AE731" s="11"/>
      <c r="AF731" s="11"/>
      <c r="AG731" s="11"/>
      <c r="AH731" s="11"/>
      <c r="AI731" s="11"/>
      <c r="AJ731" s="11"/>
      <c r="AK731" s="11"/>
      <c r="AL731" s="11"/>
      <c r="AM731" s="11"/>
      <c r="AN731" s="11"/>
      <c r="AO731" s="11"/>
      <c r="AP731" s="11"/>
      <c r="AQ731" s="11"/>
      <c r="AR731" s="11"/>
      <c r="AS731" s="11"/>
      <c r="AT731" s="11"/>
      <c r="AU731" s="11"/>
      <c r="AV731" s="11"/>
      <c r="AW731" s="11"/>
      <c r="AX731" s="11"/>
      <c r="AY731" s="11"/>
      <c r="AZ731" s="11"/>
      <c r="BA731" s="11"/>
      <c r="BB731" s="11"/>
      <c r="BC731" s="11"/>
      <c r="BD731" s="11"/>
      <c r="BE731" s="11"/>
      <c r="BF731" s="11"/>
      <c r="BG731" s="11"/>
      <c r="BH731" s="11"/>
      <c r="BI731" s="11"/>
      <c r="BJ731" s="11"/>
      <c r="BK731" s="11"/>
      <c r="BL731" s="11"/>
      <c r="BM731" s="11"/>
      <c r="BN731" s="11"/>
      <c r="BO731" s="11"/>
      <c r="BP731" s="11"/>
      <c r="BQ731" s="11"/>
      <c r="BR731" s="11"/>
      <c r="BS731" s="11"/>
      <c r="BT731" s="11"/>
      <c r="BU731" s="11"/>
      <c r="BV731" s="11"/>
      <c r="BW731" s="11"/>
      <c r="BX731" s="11"/>
      <c r="BY731" s="11"/>
      <c r="BZ731" s="11"/>
      <c r="CA731" s="11"/>
      <c r="CB731" s="11"/>
      <c r="CC731" s="11"/>
      <c r="CD731" s="11"/>
      <c r="CE731" s="11"/>
      <c r="CF731" s="11"/>
      <c r="CG731" s="11"/>
      <c r="CH731" s="11"/>
      <c r="CI731" s="11"/>
      <c r="CJ731" s="11"/>
      <c r="CK731" s="11"/>
      <c r="CL731" s="11"/>
      <c r="CM731" s="11"/>
      <c r="CN731" s="11"/>
      <c r="CO731" s="11"/>
      <c r="CP731" s="11"/>
      <c r="CQ731" s="11"/>
      <c r="CR731" s="11"/>
      <c r="CS731" s="11"/>
      <c r="CT731" s="11"/>
      <c r="CU731" s="11"/>
      <c r="CV731" s="11"/>
      <c r="CW731" s="11"/>
      <c r="CX731" s="11"/>
      <c r="CY731" s="11"/>
      <c r="CZ731" s="11"/>
      <c r="DA731" s="11"/>
      <c r="DB731" s="11"/>
      <c r="DC731" s="11"/>
      <c r="DD731" s="11"/>
      <c r="DE731" s="11"/>
      <c r="DF731" s="11"/>
      <c r="DG731" s="11"/>
      <c r="DH731" s="11"/>
      <c r="DI731" s="11"/>
      <c r="DJ731" s="11"/>
      <c r="DK731" s="11"/>
      <c r="DL731" s="11"/>
      <c r="DM731" s="11"/>
      <c r="DN731" s="11"/>
      <c r="DO731" s="11"/>
      <c r="DP731" s="11"/>
      <c r="DQ731" s="11"/>
      <c r="DR731" s="11"/>
      <c r="DS731" s="11"/>
      <c r="DT731" s="11"/>
      <c r="DU731" s="11"/>
      <c r="DV731" s="11"/>
      <c r="DW731" s="11"/>
      <c r="DX731" s="11"/>
      <c r="DY731" s="11"/>
      <c r="DZ731" s="11"/>
      <c r="EA731" s="11"/>
      <c r="EB731" s="11"/>
      <c r="EC731" s="11"/>
      <c r="ED731" s="11"/>
      <c r="EE731" s="11"/>
      <c r="EF731" s="11"/>
      <c r="EG731" s="11"/>
      <c r="EH731" s="11"/>
      <c r="EI731" s="11"/>
      <c r="EJ731" s="11"/>
      <c r="EK731" s="11"/>
      <c r="EL731" s="11"/>
      <c r="EM731" s="11"/>
      <c r="EN731" s="11"/>
      <c r="EO731" s="11"/>
      <c r="EP731" s="11"/>
      <c r="EQ731" s="11"/>
      <c r="ER731" s="11"/>
      <c r="ES731" s="11"/>
      <c r="ET731" s="11"/>
      <c r="EU731" s="11"/>
      <c r="EV731" s="11"/>
      <c r="EW731" s="11"/>
      <c r="EX731" s="11"/>
      <c r="EY731" s="11"/>
      <c r="EZ731" s="11"/>
      <c r="FA731" s="11"/>
      <c r="FB731" s="11"/>
    </row>
    <row r="732" ht="12.75" customHeight="1">
      <c r="A732" s="11"/>
      <c r="B732" s="11"/>
      <c r="C732" s="11"/>
      <c r="D732" s="11"/>
      <c r="E732" s="11"/>
      <c r="F732" s="11"/>
      <c r="G732" s="11"/>
      <c r="H732" s="11"/>
      <c r="I732" s="11"/>
      <c r="J732" s="11"/>
      <c r="K732" s="11"/>
      <c r="L732" s="11"/>
      <c r="M732" s="11"/>
      <c r="N732" s="11"/>
      <c r="O732" s="11"/>
      <c r="P732" s="11"/>
      <c r="Q732" s="11"/>
      <c r="R732" s="11"/>
      <c r="S732" s="11"/>
      <c r="T732" s="11"/>
      <c r="U732" s="11"/>
      <c r="V732" s="11"/>
      <c r="W732" s="11"/>
      <c r="X732" s="11"/>
      <c r="Y732" s="11"/>
      <c r="Z732" s="11"/>
      <c r="AA732" s="11"/>
      <c r="AB732" s="11"/>
      <c r="AC732" s="11"/>
      <c r="AD732" s="11"/>
      <c r="AE732" s="11"/>
      <c r="AF732" s="11"/>
      <c r="AG732" s="11"/>
      <c r="AH732" s="11"/>
      <c r="AI732" s="11"/>
      <c r="AJ732" s="11"/>
      <c r="AK732" s="11"/>
      <c r="AL732" s="11"/>
      <c r="AM732" s="11"/>
      <c r="AN732" s="11"/>
      <c r="AO732" s="11"/>
      <c r="AP732" s="11"/>
      <c r="AQ732" s="11"/>
      <c r="AR732" s="11"/>
      <c r="AS732" s="11"/>
      <c r="AT732" s="11"/>
      <c r="AU732" s="11"/>
      <c r="AV732" s="11"/>
      <c r="AW732" s="11"/>
      <c r="AX732" s="11"/>
      <c r="AY732" s="11"/>
      <c r="AZ732" s="11"/>
      <c r="BA732" s="11"/>
      <c r="BB732" s="11"/>
      <c r="BC732" s="11"/>
      <c r="BD732" s="11"/>
      <c r="BE732" s="11"/>
      <c r="BF732" s="11"/>
      <c r="BG732" s="11"/>
      <c r="BH732" s="11"/>
      <c r="BI732" s="11"/>
      <c r="BJ732" s="11"/>
      <c r="BK732" s="11"/>
      <c r="BL732" s="11"/>
      <c r="BM732" s="11"/>
      <c r="BN732" s="11"/>
      <c r="BO732" s="11"/>
      <c r="BP732" s="11"/>
      <c r="BQ732" s="11"/>
      <c r="BR732" s="11"/>
      <c r="BS732" s="11"/>
      <c r="BT732" s="11"/>
      <c r="BU732" s="11"/>
      <c r="BV732" s="11"/>
      <c r="BW732" s="11"/>
      <c r="BX732" s="11"/>
      <c r="BY732" s="11"/>
      <c r="BZ732" s="11"/>
      <c r="CA732" s="11"/>
      <c r="CB732" s="11"/>
      <c r="CC732" s="11"/>
      <c r="CD732" s="11"/>
      <c r="CE732" s="11"/>
      <c r="CF732" s="11"/>
      <c r="CG732" s="11"/>
      <c r="CH732" s="11"/>
      <c r="CI732" s="11"/>
      <c r="CJ732" s="11"/>
      <c r="CK732" s="11"/>
      <c r="CL732" s="11"/>
      <c r="CM732" s="11"/>
      <c r="CN732" s="11"/>
      <c r="CO732" s="11"/>
      <c r="CP732" s="11"/>
      <c r="CQ732" s="11"/>
      <c r="CR732" s="11"/>
      <c r="CS732" s="11"/>
      <c r="CT732" s="11"/>
      <c r="CU732" s="11"/>
      <c r="CV732" s="11"/>
      <c r="CW732" s="11"/>
      <c r="CX732" s="11"/>
      <c r="CY732" s="11"/>
      <c r="CZ732" s="11"/>
      <c r="DA732" s="11"/>
      <c r="DB732" s="11"/>
      <c r="DC732" s="11"/>
      <c r="DD732" s="11"/>
      <c r="DE732" s="11"/>
      <c r="DF732" s="11"/>
      <c r="DG732" s="11"/>
      <c r="DH732" s="11"/>
      <c r="DI732" s="11"/>
      <c r="DJ732" s="11"/>
      <c r="DK732" s="11"/>
      <c r="DL732" s="11"/>
      <c r="DM732" s="11"/>
      <c r="DN732" s="11"/>
      <c r="DO732" s="11"/>
      <c r="DP732" s="11"/>
      <c r="DQ732" s="11"/>
      <c r="DR732" s="11"/>
      <c r="DS732" s="11"/>
      <c r="DT732" s="11"/>
      <c r="DU732" s="11"/>
      <c r="DV732" s="11"/>
      <c r="DW732" s="11"/>
      <c r="DX732" s="11"/>
      <c r="DY732" s="11"/>
      <c r="DZ732" s="11"/>
      <c r="EA732" s="11"/>
      <c r="EB732" s="11"/>
      <c r="EC732" s="11"/>
      <c r="ED732" s="11"/>
      <c r="EE732" s="11"/>
      <c r="EF732" s="11"/>
      <c r="EG732" s="11"/>
      <c r="EH732" s="11"/>
      <c r="EI732" s="11"/>
      <c r="EJ732" s="11"/>
      <c r="EK732" s="11"/>
      <c r="EL732" s="11"/>
      <c r="EM732" s="11"/>
      <c r="EN732" s="11"/>
      <c r="EO732" s="11"/>
      <c r="EP732" s="11"/>
      <c r="EQ732" s="11"/>
      <c r="ER732" s="11"/>
      <c r="ES732" s="11"/>
      <c r="ET732" s="11"/>
      <c r="EU732" s="11"/>
      <c r="EV732" s="11"/>
      <c r="EW732" s="11"/>
      <c r="EX732" s="11"/>
      <c r="EY732" s="11"/>
      <c r="EZ732" s="11"/>
      <c r="FA732" s="11"/>
      <c r="FB732" s="11"/>
    </row>
    <row r="733" ht="12.75" customHeight="1">
      <c r="A733" s="11"/>
      <c r="B733" s="11"/>
      <c r="C733" s="11"/>
      <c r="D733" s="11"/>
      <c r="E733" s="11"/>
      <c r="F733" s="11"/>
      <c r="G733" s="11"/>
      <c r="H733" s="11"/>
      <c r="I733" s="11"/>
      <c r="J733" s="11"/>
      <c r="K733" s="11"/>
      <c r="L733" s="11"/>
      <c r="M733" s="11"/>
      <c r="N733" s="11"/>
      <c r="O733" s="11"/>
      <c r="P733" s="11"/>
      <c r="Q733" s="11"/>
      <c r="R733" s="11"/>
      <c r="S733" s="11"/>
      <c r="T733" s="11"/>
      <c r="U733" s="11"/>
      <c r="V733" s="11"/>
      <c r="W733" s="11"/>
      <c r="X733" s="11"/>
      <c r="Y733" s="11"/>
      <c r="Z733" s="11"/>
      <c r="AA733" s="11"/>
      <c r="AB733" s="11"/>
      <c r="AC733" s="11"/>
      <c r="AD733" s="11"/>
      <c r="AE733" s="11"/>
      <c r="AF733" s="11"/>
      <c r="AG733" s="11"/>
      <c r="AH733" s="11"/>
      <c r="AI733" s="11"/>
      <c r="AJ733" s="11"/>
      <c r="AK733" s="11"/>
      <c r="AL733" s="11"/>
      <c r="AM733" s="11"/>
      <c r="AN733" s="11"/>
      <c r="AO733" s="11"/>
      <c r="AP733" s="11"/>
      <c r="AQ733" s="11"/>
      <c r="AR733" s="11"/>
      <c r="AS733" s="11"/>
      <c r="AT733" s="11"/>
      <c r="AU733" s="11"/>
      <c r="AV733" s="11"/>
      <c r="AW733" s="11"/>
      <c r="AX733" s="11"/>
      <c r="AY733" s="11"/>
      <c r="AZ733" s="11"/>
      <c r="BA733" s="11"/>
      <c r="BB733" s="11"/>
      <c r="BC733" s="11"/>
      <c r="BD733" s="11"/>
      <c r="BE733" s="11"/>
      <c r="BF733" s="11"/>
      <c r="BG733" s="11"/>
      <c r="BH733" s="11"/>
      <c r="BI733" s="11"/>
      <c r="BJ733" s="11"/>
      <c r="BK733" s="11"/>
      <c r="BL733" s="11"/>
      <c r="BM733" s="11"/>
      <c r="BN733" s="11"/>
      <c r="BO733" s="11"/>
      <c r="BP733" s="11"/>
      <c r="BQ733" s="11"/>
      <c r="BR733" s="11"/>
      <c r="BS733" s="11"/>
      <c r="BT733" s="11"/>
      <c r="BU733" s="11"/>
      <c r="BV733" s="11"/>
      <c r="BW733" s="11"/>
      <c r="BX733" s="11"/>
      <c r="BY733" s="11"/>
      <c r="BZ733" s="11"/>
      <c r="CA733" s="11"/>
      <c r="CB733" s="11"/>
      <c r="CC733" s="11"/>
      <c r="CD733" s="11"/>
      <c r="CE733" s="11"/>
      <c r="CF733" s="11"/>
      <c r="CG733" s="11"/>
      <c r="CH733" s="11"/>
      <c r="CI733" s="11"/>
      <c r="CJ733" s="11"/>
      <c r="CK733" s="11"/>
      <c r="CL733" s="11"/>
      <c r="CM733" s="11"/>
      <c r="CN733" s="11"/>
      <c r="CO733" s="11"/>
      <c r="CP733" s="11"/>
      <c r="CQ733" s="11"/>
      <c r="CR733" s="11"/>
      <c r="CS733" s="11"/>
      <c r="CT733" s="11"/>
      <c r="CU733" s="11"/>
      <c r="CV733" s="11"/>
      <c r="CW733" s="11"/>
      <c r="CX733" s="11"/>
      <c r="CY733" s="11"/>
      <c r="CZ733" s="11"/>
      <c r="DA733" s="11"/>
      <c r="DB733" s="11"/>
      <c r="DC733" s="11"/>
      <c r="DD733" s="11"/>
      <c r="DE733" s="11"/>
      <c r="DF733" s="11"/>
      <c r="DG733" s="11"/>
      <c r="DH733" s="11"/>
      <c r="DI733" s="11"/>
      <c r="DJ733" s="11"/>
      <c r="DK733" s="11"/>
      <c r="DL733" s="11"/>
      <c r="DM733" s="11"/>
      <c r="DN733" s="11"/>
      <c r="DO733" s="11"/>
      <c r="DP733" s="11"/>
      <c r="DQ733" s="11"/>
      <c r="DR733" s="11"/>
      <c r="DS733" s="11"/>
      <c r="DT733" s="11"/>
      <c r="DU733" s="11"/>
      <c r="DV733" s="11"/>
      <c r="DW733" s="11"/>
      <c r="DX733" s="11"/>
      <c r="DY733" s="11"/>
      <c r="DZ733" s="11"/>
      <c r="EA733" s="11"/>
      <c r="EB733" s="11"/>
      <c r="EC733" s="11"/>
      <c r="ED733" s="11"/>
      <c r="EE733" s="11"/>
      <c r="EF733" s="11"/>
      <c r="EG733" s="11"/>
      <c r="EH733" s="11"/>
      <c r="EI733" s="11"/>
      <c r="EJ733" s="11"/>
      <c r="EK733" s="11"/>
      <c r="EL733" s="11"/>
      <c r="EM733" s="11"/>
      <c r="EN733" s="11"/>
      <c r="EO733" s="11"/>
      <c r="EP733" s="11"/>
      <c r="EQ733" s="11"/>
      <c r="ER733" s="11"/>
      <c r="ES733" s="11"/>
      <c r="ET733" s="11"/>
      <c r="EU733" s="11"/>
      <c r="EV733" s="11"/>
      <c r="EW733" s="11"/>
      <c r="EX733" s="11"/>
      <c r="EY733" s="11"/>
      <c r="EZ733" s="11"/>
      <c r="FA733" s="11"/>
      <c r="FB733" s="11"/>
    </row>
    <row r="734" ht="12.75" customHeight="1">
      <c r="A734" s="11"/>
      <c r="B734" s="11"/>
      <c r="C734" s="11"/>
      <c r="D734" s="11"/>
      <c r="E734" s="11"/>
      <c r="F734" s="11"/>
      <c r="G734" s="11"/>
      <c r="H734" s="11"/>
      <c r="I734" s="11"/>
      <c r="J734" s="11"/>
      <c r="K734" s="11"/>
      <c r="L734" s="11"/>
      <c r="M734" s="11"/>
      <c r="N734" s="11"/>
      <c r="O734" s="11"/>
      <c r="P734" s="11"/>
      <c r="Q734" s="11"/>
      <c r="R734" s="11"/>
      <c r="S734" s="11"/>
      <c r="T734" s="11"/>
      <c r="U734" s="11"/>
      <c r="V734" s="11"/>
      <c r="W734" s="11"/>
      <c r="X734" s="11"/>
      <c r="Y734" s="11"/>
      <c r="Z734" s="11"/>
      <c r="AA734" s="11"/>
      <c r="AB734" s="11"/>
      <c r="AC734" s="11"/>
      <c r="AD734" s="11"/>
      <c r="AE734" s="11"/>
      <c r="AF734" s="11"/>
      <c r="AG734" s="11"/>
      <c r="AH734" s="11"/>
      <c r="AI734" s="11"/>
      <c r="AJ734" s="11"/>
      <c r="AK734" s="11"/>
      <c r="AL734" s="11"/>
      <c r="AM734" s="11"/>
      <c r="AN734" s="11"/>
      <c r="AO734" s="11"/>
      <c r="AP734" s="11"/>
      <c r="AQ734" s="11"/>
      <c r="AR734" s="11"/>
      <c r="AS734" s="11"/>
      <c r="AT734" s="11"/>
      <c r="AU734" s="11"/>
      <c r="AV734" s="11"/>
      <c r="AW734" s="11"/>
      <c r="AX734" s="11"/>
      <c r="AY734" s="11"/>
      <c r="AZ734" s="11"/>
      <c r="BA734" s="11"/>
      <c r="BB734" s="11"/>
      <c r="BC734" s="11"/>
      <c r="BD734" s="11"/>
      <c r="BE734" s="11"/>
      <c r="BF734" s="11"/>
      <c r="BG734" s="11"/>
      <c r="BH734" s="11"/>
      <c r="BI734" s="11"/>
      <c r="BJ734" s="11"/>
      <c r="BK734" s="11"/>
      <c r="BL734" s="11"/>
      <c r="BM734" s="11"/>
      <c r="BN734" s="11"/>
      <c r="BO734" s="11"/>
      <c r="BP734" s="11"/>
      <c r="BQ734" s="11"/>
      <c r="BR734" s="11"/>
      <c r="BS734" s="11"/>
      <c r="BT734" s="11"/>
      <c r="BU734" s="11"/>
      <c r="BV734" s="11"/>
      <c r="BW734" s="11"/>
      <c r="BX734" s="11"/>
      <c r="BY734" s="11"/>
      <c r="BZ734" s="11"/>
      <c r="CA734" s="11"/>
      <c r="CB734" s="11"/>
      <c r="CC734" s="11"/>
      <c r="CD734" s="11"/>
      <c r="CE734" s="11"/>
      <c r="CF734" s="11"/>
      <c r="CG734" s="11"/>
      <c r="CH734" s="11"/>
      <c r="CI734" s="11"/>
      <c r="CJ734" s="11"/>
      <c r="CK734" s="11"/>
      <c r="CL734" s="11"/>
      <c r="CM734" s="11"/>
      <c r="CN734" s="11"/>
      <c r="CO734" s="11"/>
      <c r="CP734" s="11"/>
      <c r="CQ734" s="11"/>
      <c r="CR734" s="11"/>
      <c r="CS734" s="11"/>
      <c r="CT734" s="11"/>
      <c r="CU734" s="11"/>
      <c r="CV734" s="11"/>
      <c r="CW734" s="11"/>
      <c r="CX734" s="11"/>
      <c r="CY734" s="11"/>
      <c r="CZ734" s="11"/>
      <c r="DA734" s="11"/>
      <c r="DB734" s="11"/>
      <c r="DC734" s="11"/>
      <c r="DD734" s="11"/>
      <c r="DE734" s="11"/>
      <c r="DF734" s="11"/>
      <c r="DG734" s="11"/>
      <c r="DH734" s="11"/>
      <c r="DI734" s="11"/>
      <c r="DJ734" s="11"/>
      <c r="DK734" s="11"/>
      <c r="DL734" s="11"/>
      <c r="DM734" s="11"/>
      <c r="DN734" s="11"/>
      <c r="DO734" s="11"/>
      <c r="DP734" s="11"/>
      <c r="DQ734" s="11"/>
      <c r="DR734" s="11"/>
      <c r="DS734" s="11"/>
      <c r="DT734" s="11"/>
      <c r="DU734" s="11"/>
      <c r="DV734" s="11"/>
      <c r="DW734" s="11"/>
      <c r="DX734" s="11"/>
      <c r="DY734" s="11"/>
      <c r="DZ734" s="11"/>
      <c r="EA734" s="11"/>
      <c r="EB734" s="11"/>
      <c r="EC734" s="11"/>
      <c r="ED734" s="11"/>
      <c r="EE734" s="11"/>
      <c r="EF734" s="11"/>
      <c r="EG734" s="11"/>
      <c r="EH734" s="11"/>
      <c r="EI734" s="11"/>
      <c r="EJ734" s="11"/>
      <c r="EK734" s="11"/>
      <c r="EL734" s="11"/>
      <c r="EM734" s="11"/>
      <c r="EN734" s="11"/>
      <c r="EO734" s="11"/>
      <c r="EP734" s="11"/>
      <c r="EQ734" s="11"/>
      <c r="ER734" s="11"/>
      <c r="ES734" s="11"/>
      <c r="ET734" s="11"/>
      <c r="EU734" s="11"/>
      <c r="EV734" s="11"/>
      <c r="EW734" s="11"/>
      <c r="EX734" s="11"/>
      <c r="EY734" s="11"/>
      <c r="EZ734" s="11"/>
      <c r="FA734" s="11"/>
      <c r="FB734" s="11"/>
    </row>
    <row r="735" ht="12.75" customHeight="1">
      <c r="A735" s="11"/>
      <c r="B735" s="11"/>
      <c r="C735" s="11"/>
      <c r="D735" s="11"/>
      <c r="E735" s="11"/>
      <c r="F735" s="11"/>
      <c r="G735" s="11"/>
      <c r="H735" s="11"/>
      <c r="I735" s="11"/>
      <c r="J735" s="11"/>
      <c r="K735" s="11"/>
      <c r="L735" s="11"/>
      <c r="M735" s="11"/>
      <c r="N735" s="11"/>
      <c r="O735" s="11"/>
      <c r="P735" s="11"/>
      <c r="Q735" s="11"/>
      <c r="R735" s="11"/>
      <c r="S735" s="11"/>
      <c r="T735" s="11"/>
      <c r="U735" s="11"/>
      <c r="V735" s="11"/>
      <c r="W735" s="11"/>
      <c r="X735" s="11"/>
      <c r="Y735" s="11"/>
      <c r="Z735" s="11"/>
      <c r="AA735" s="11"/>
      <c r="AB735" s="11"/>
      <c r="AC735" s="11"/>
      <c r="AD735" s="11"/>
      <c r="AE735" s="11"/>
      <c r="AF735" s="11"/>
      <c r="AG735" s="11"/>
      <c r="AH735" s="11"/>
      <c r="AI735" s="11"/>
      <c r="AJ735" s="11"/>
      <c r="AK735" s="11"/>
      <c r="AL735" s="11"/>
      <c r="AM735" s="11"/>
      <c r="AN735" s="11"/>
      <c r="AO735" s="11"/>
      <c r="AP735" s="11"/>
      <c r="AQ735" s="11"/>
      <c r="AR735" s="11"/>
      <c r="AS735" s="11"/>
      <c r="AT735" s="11"/>
      <c r="AU735" s="11"/>
      <c r="AV735" s="11"/>
      <c r="AW735" s="11"/>
      <c r="AX735" s="11"/>
      <c r="AY735" s="11"/>
      <c r="AZ735" s="11"/>
      <c r="BA735" s="11"/>
      <c r="BB735" s="11"/>
      <c r="BC735" s="11"/>
      <c r="BD735" s="11"/>
      <c r="BE735" s="11"/>
      <c r="BF735" s="11"/>
      <c r="BG735" s="11"/>
      <c r="BH735" s="11"/>
      <c r="BI735" s="11"/>
      <c r="BJ735" s="11"/>
      <c r="BK735" s="11"/>
      <c r="BL735" s="11"/>
      <c r="BM735" s="11"/>
      <c r="BN735" s="11"/>
      <c r="BO735" s="11"/>
      <c r="BP735" s="11"/>
      <c r="BQ735" s="11"/>
      <c r="BR735" s="11"/>
      <c r="BS735" s="11"/>
      <c r="BT735" s="11"/>
      <c r="BU735" s="11"/>
      <c r="BV735" s="11"/>
      <c r="BW735" s="11"/>
      <c r="BX735" s="11"/>
      <c r="BY735" s="11"/>
      <c r="BZ735" s="11"/>
      <c r="CA735" s="11"/>
      <c r="CB735" s="11"/>
      <c r="CC735" s="11"/>
      <c r="CD735" s="11"/>
      <c r="CE735" s="11"/>
      <c r="CF735" s="11"/>
      <c r="CG735" s="11"/>
      <c r="CH735" s="11"/>
      <c r="CI735" s="11"/>
      <c r="CJ735" s="11"/>
      <c r="CK735" s="11"/>
      <c r="CL735" s="11"/>
      <c r="CM735" s="11"/>
      <c r="CN735" s="11"/>
      <c r="CO735" s="11"/>
      <c r="CP735" s="11"/>
      <c r="CQ735" s="11"/>
      <c r="CR735" s="11"/>
      <c r="CS735" s="11"/>
      <c r="CT735" s="11"/>
      <c r="CU735" s="11"/>
      <c r="CV735" s="11"/>
      <c r="CW735" s="11"/>
      <c r="CX735" s="11"/>
      <c r="CY735" s="11"/>
      <c r="CZ735" s="11"/>
      <c r="DA735" s="11"/>
      <c r="DB735" s="11"/>
      <c r="DC735" s="11"/>
      <c r="DD735" s="11"/>
      <c r="DE735" s="11"/>
      <c r="DF735" s="11"/>
      <c r="DG735" s="11"/>
      <c r="DH735" s="11"/>
      <c r="DI735" s="11"/>
      <c r="DJ735" s="11"/>
      <c r="DK735" s="11"/>
      <c r="DL735" s="11"/>
      <c r="DM735" s="11"/>
      <c r="DN735" s="11"/>
      <c r="DO735" s="11"/>
      <c r="DP735" s="11"/>
      <c r="DQ735" s="11"/>
      <c r="DR735" s="11"/>
      <c r="DS735" s="11"/>
      <c r="DT735" s="11"/>
      <c r="DU735" s="11"/>
      <c r="DV735" s="11"/>
      <c r="DW735" s="11"/>
      <c r="DX735" s="11"/>
      <c r="DY735" s="11"/>
      <c r="DZ735" s="11"/>
      <c r="EA735" s="11"/>
      <c r="EB735" s="11"/>
      <c r="EC735" s="11"/>
      <c r="ED735" s="11"/>
      <c r="EE735" s="11"/>
      <c r="EF735" s="11"/>
      <c r="EG735" s="11"/>
      <c r="EH735" s="11"/>
      <c r="EI735" s="11"/>
      <c r="EJ735" s="11"/>
      <c r="EK735" s="11"/>
      <c r="EL735" s="11"/>
      <c r="EM735" s="11"/>
      <c r="EN735" s="11"/>
      <c r="EO735" s="11"/>
      <c r="EP735" s="11"/>
      <c r="EQ735" s="11"/>
      <c r="ER735" s="11"/>
      <c r="ES735" s="11"/>
      <c r="ET735" s="11"/>
      <c r="EU735" s="11"/>
      <c r="EV735" s="11"/>
      <c r="EW735" s="11"/>
      <c r="EX735" s="11"/>
      <c r="EY735" s="11"/>
      <c r="EZ735" s="11"/>
      <c r="FA735" s="11"/>
      <c r="FB735" s="11"/>
    </row>
    <row r="736" ht="12.75" customHeight="1">
      <c r="A736" s="11"/>
      <c r="B736" s="11"/>
      <c r="C736" s="11"/>
      <c r="D736" s="11"/>
      <c r="E736" s="11"/>
      <c r="F736" s="11"/>
      <c r="G736" s="11"/>
      <c r="H736" s="11"/>
      <c r="I736" s="11"/>
      <c r="J736" s="11"/>
      <c r="K736" s="11"/>
      <c r="L736" s="11"/>
      <c r="M736" s="11"/>
      <c r="N736" s="11"/>
      <c r="O736" s="11"/>
      <c r="P736" s="11"/>
      <c r="Q736" s="11"/>
      <c r="R736" s="11"/>
      <c r="S736" s="11"/>
      <c r="T736" s="11"/>
      <c r="U736" s="11"/>
      <c r="V736" s="11"/>
      <c r="W736" s="11"/>
      <c r="X736" s="11"/>
      <c r="Y736" s="11"/>
      <c r="Z736" s="11"/>
      <c r="AA736" s="11"/>
      <c r="AB736" s="11"/>
      <c r="AC736" s="11"/>
      <c r="AD736" s="11"/>
      <c r="AE736" s="11"/>
      <c r="AF736" s="11"/>
      <c r="AG736" s="11"/>
      <c r="AH736" s="11"/>
      <c r="AI736" s="11"/>
      <c r="AJ736" s="11"/>
      <c r="AK736" s="11"/>
      <c r="AL736" s="11"/>
      <c r="AM736" s="11"/>
      <c r="AN736" s="11"/>
      <c r="AO736" s="11"/>
      <c r="AP736" s="11"/>
      <c r="AQ736" s="11"/>
      <c r="AR736" s="11"/>
      <c r="AS736" s="11"/>
      <c r="AT736" s="11"/>
      <c r="AU736" s="11"/>
      <c r="AV736" s="11"/>
      <c r="AW736" s="11"/>
      <c r="AX736" s="11"/>
      <c r="AY736" s="11"/>
      <c r="AZ736" s="11"/>
      <c r="BA736" s="11"/>
      <c r="BB736" s="11"/>
      <c r="BC736" s="11"/>
      <c r="BD736" s="11"/>
      <c r="BE736" s="11"/>
      <c r="BF736" s="11"/>
      <c r="BG736" s="11"/>
      <c r="BH736" s="11"/>
      <c r="BI736" s="11"/>
      <c r="BJ736" s="11"/>
      <c r="BK736" s="11"/>
      <c r="BL736" s="11"/>
      <c r="BM736" s="11"/>
      <c r="BN736" s="11"/>
      <c r="BO736" s="11"/>
      <c r="BP736" s="11"/>
      <c r="BQ736" s="11"/>
      <c r="BR736" s="11"/>
      <c r="BS736" s="11"/>
      <c r="BT736" s="11"/>
      <c r="BU736" s="11"/>
      <c r="BV736" s="11"/>
      <c r="BW736" s="11"/>
      <c r="BX736" s="11"/>
      <c r="BY736" s="11"/>
      <c r="BZ736" s="11"/>
      <c r="CA736" s="11"/>
      <c r="CB736" s="11"/>
      <c r="CC736" s="11"/>
      <c r="CD736" s="11"/>
      <c r="CE736" s="11"/>
      <c r="CF736" s="11"/>
      <c r="CG736" s="11"/>
      <c r="CH736" s="11"/>
      <c r="CI736" s="11"/>
      <c r="CJ736" s="11"/>
      <c r="CK736" s="11"/>
      <c r="CL736" s="11"/>
      <c r="CM736" s="11"/>
      <c r="CN736" s="11"/>
      <c r="CO736" s="11"/>
      <c r="CP736" s="11"/>
      <c r="CQ736" s="11"/>
      <c r="CR736" s="11"/>
      <c r="CS736" s="11"/>
      <c r="CT736" s="11"/>
      <c r="CU736" s="11"/>
      <c r="CV736" s="11"/>
      <c r="CW736" s="11"/>
      <c r="CX736" s="11"/>
      <c r="CY736" s="11"/>
      <c r="CZ736" s="11"/>
      <c r="DA736" s="11"/>
      <c r="DB736" s="11"/>
      <c r="DC736" s="11"/>
      <c r="DD736" s="11"/>
      <c r="DE736" s="11"/>
      <c r="DF736" s="11"/>
      <c r="DG736" s="11"/>
      <c r="DH736" s="11"/>
      <c r="DI736" s="11"/>
      <c r="DJ736" s="11"/>
      <c r="DK736" s="11"/>
      <c r="DL736" s="11"/>
      <c r="DM736" s="11"/>
      <c r="DN736" s="11"/>
      <c r="DO736" s="11"/>
      <c r="DP736" s="11"/>
      <c r="DQ736" s="11"/>
      <c r="DR736" s="11"/>
      <c r="DS736" s="11"/>
      <c r="DT736" s="11"/>
      <c r="DU736" s="11"/>
      <c r="DV736" s="11"/>
      <c r="DW736" s="11"/>
      <c r="DX736" s="11"/>
      <c r="DY736" s="11"/>
      <c r="DZ736" s="11"/>
      <c r="EA736" s="11"/>
      <c r="EB736" s="11"/>
      <c r="EC736" s="11"/>
      <c r="ED736" s="11"/>
      <c r="EE736" s="11"/>
      <c r="EF736" s="11"/>
      <c r="EG736" s="11"/>
      <c r="EH736" s="11"/>
      <c r="EI736" s="11"/>
      <c r="EJ736" s="11"/>
      <c r="EK736" s="11"/>
      <c r="EL736" s="11"/>
      <c r="EM736" s="11"/>
      <c r="EN736" s="11"/>
      <c r="EO736" s="11"/>
      <c r="EP736" s="11"/>
      <c r="EQ736" s="11"/>
      <c r="ER736" s="11"/>
      <c r="ES736" s="11"/>
      <c r="ET736" s="11"/>
      <c r="EU736" s="11"/>
      <c r="EV736" s="11"/>
      <c r="EW736" s="11"/>
      <c r="EX736" s="11"/>
      <c r="EY736" s="11"/>
      <c r="EZ736" s="11"/>
      <c r="FA736" s="11"/>
      <c r="FB736" s="11"/>
    </row>
    <row r="737" ht="12.75" customHeight="1">
      <c r="A737" s="11"/>
      <c r="B737" s="11"/>
      <c r="C737" s="11"/>
      <c r="D737" s="11"/>
      <c r="E737" s="11"/>
      <c r="F737" s="11"/>
      <c r="G737" s="11"/>
      <c r="H737" s="11"/>
      <c r="I737" s="11"/>
      <c r="J737" s="11"/>
      <c r="K737" s="11"/>
      <c r="L737" s="11"/>
      <c r="M737" s="11"/>
      <c r="N737" s="11"/>
      <c r="O737" s="11"/>
      <c r="P737" s="11"/>
      <c r="Q737" s="11"/>
      <c r="R737" s="11"/>
      <c r="S737" s="11"/>
      <c r="T737" s="11"/>
      <c r="U737" s="11"/>
      <c r="V737" s="11"/>
      <c r="W737" s="11"/>
      <c r="X737" s="11"/>
      <c r="Y737" s="11"/>
      <c r="Z737" s="11"/>
      <c r="AA737" s="11"/>
      <c r="AB737" s="11"/>
      <c r="AC737" s="11"/>
      <c r="AD737" s="11"/>
      <c r="AE737" s="11"/>
      <c r="AF737" s="11"/>
      <c r="AG737" s="11"/>
      <c r="AH737" s="11"/>
      <c r="AI737" s="11"/>
      <c r="AJ737" s="11"/>
      <c r="AK737" s="11"/>
      <c r="AL737" s="11"/>
      <c r="AM737" s="11"/>
      <c r="AN737" s="11"/>
      <c r="AO737" s="11"/>
      <c r="AP737" s="11"/>
      <c r="AQ737" s="11"/>
      <c r="AR737" s="11"/>
      <c r="AS737" s="11"/>
      <c r="AT737" s="11"/>
      <c r="AU737" s="11"/>
      <c r="AV737" s="11"/>
      <c r="AW737" s="11"/>
      <c r="AX737" s="11"/>
      <c r="AY737" s="11"/>
      <c r="AZ737" s="11"/>
      <c r="BA737" s="11"/>
      <c r="BB737" s="11"/>
      <c r="BC737" s="11"/>
      <c r="BD737" s="11"/>
      <c r="BE737" s="11"/>
      <c r="BF737" s="11"/>
      <c r="BG737" s="11"/>
      <c r="BH737" s="11"/>
      <c r="BI737" s="11"/>
      <c r="BJ737" s="11"/>
      <c r="BK737" s="11"/>
      <c r="BL737" s="11"/>
      <c r="BM737" s="11"/>
      <c r="BN737" s="11"/>
      <c r="BO737" s="11"/>
      <c r="BP737" s="11"/>
      <c r="BQ737" s="11"/>
      <c r="BR737" s="11"/>
      <c r="BS737" s="11"/>
      <c r="BT737" s="11"/>
      <c r="BU737" s="11"/>
      <c r="BV737" s="11"/>
      <c r="BW737" s="11"/>
      <c r="BX737" s="11"/>
      <c r="BY737" s="11"/>
      <c r="BZ737" s="11"/>
      <c r="CA737" s="11"/>
      <c r="CB737" s="11"/>
      <c r="CC737" s="11"/>
      <c r="CD737" s="11"/>
      <c r="CE737" s="11"/>
      <c r="CF737" s="11"/>
      <c r="CG737" s="11"/>
      <c r="CH737" s="11"/>
      <c r="CI737" s="11"/>
      <c r="CJ737" s="11"/>
      <c r="CK737" s="11"/>
      <c r="CL737" s="11"/>
      <c r="CM737" s="11"/>
      <c r="CN737" s="11"/>
      <c r="CO737" s="11"/>
      <c r="CP737" s="11"/>
      <c r="CQ737" s="11"/>
      <c r="CR737" s="11"/>
      <c r="CS737" s="11"/>
      <c r="CT737" s="11"/>
      <c r="CU737" s="11"/>
      <c r="CV737" s="11"/>
      <c r="CW737" s="11"/>
      <c r="CX737" s="11"/>
      <c r="CY737" s="11"/>
      <c r="CZ737" s="11"/>
      <c r="DA737" s="11"/>
      <c r="DB737" s="11"/>
      <c r="DC737" s="11"/>
      <c r="DD737" s="11"/>
      <c r="DE737" s="11"/>
      <c r="DF737" s="11"/>
      <c r="DG737" s="11"/>
      <c r="DH737" s="11"/>
      <c r="DI737" s="11"/>
      <c r="DJ737" s="11"/>
      <c r="DK737" s="11"/>
      <c r="DL737" s="11"/>
      <c r="DM737" s="11"/>
      <c r="DN737" s="11"/>
      <c r="DO737" s="11"/>
      <c r="DP737" s="11"/>
      <c r="DQ737" s="11"/>
      <c r="DR737" s="11"/>
      <c r="DS737" s="11"/>
      <c r="DT737" s="11"/>
      <c r="DU737" s="11"/>
      <c r="DV737" s="11"/>
      <c r="DW737" s="11"/>
      <c r="DX737" s="11"/>
      <c r="DY737" s="11"/>
      <c r="DZ737" s="11"/>
      <c r="EA737" s="11"/>
      <c r="EB737" s="11"/>
      <c r="EC737" s="11"/>
      <c r="ED737" s="11"/>
      <c r="EE737" s="11"/>
      <c r="EF737" s="11"/>
      <c r="EG737" s="11"/>
      <c r="EH737" s="11"/>
      <c r="EI737" s="11"/>
      <c r="EJ737" s="11"/>
      <c r="EK737" s="11"/>
      <c r="EL737" s="11"/>
      <c r="EM737" s="11"/>
      <c r="EN737" s="11"/>
      <c r="EO737" s="11"/>
      <c r="EP737" s="11"/>
      <c r="EQ737" s="11"/>
      <c r="ER737" s="11"/>
      <c r="ES737" s="11"/>
      <c r="ET737" s="11"/>
      <c r="EU737" s="11"/>
      <c r="EV737" s="11"/>
      <c r="EW737" s="11"/>
      <c r="EX737" s="11"/>
      <c r="EY737" s="11"/>
      <c r="EZ737" s="11"/>
      <c r="FA737" s="11"/>
      <c r="FB737" s="11"/>
    </row>
    <row r="738" ht="12.75" customHeight="1">
      <c r="A738" s="11"/>
      <c r="B738" s="11"/>
      <c r="C738" s="11"/>
      <c r="D738" s="11"/>
      <c r="E738" s="11"/>
      <c r="F738" s="11"/>
      <c r="G738" s="11"/>
      <c r="H738" s="11"/>
      <c r="I738" s="11"/>
      <c r="J738" s="11"/>
      <c r="K738" s="11"/>
      <c r="L738" s="11"/>
      <c r="M738" s="11"/>
      <c r="N738" s="11"/>
      <c r="O738" s="11"/>
      <c r="P738" s="11"/>
      <c r="Q738" s="11"/>
      <c r="R738" s="11"/>
      <c r="S738" s="11"/>
      <c r="T738" s="11"/>
      <c r="U738" s="11"/>
      <c r="V738" s="11"/>
      <c r="W738" s="11"/>
      <c r="X738" s="11"/>
      <c r="Y738" s="11"/>
      <c r="Z738" s="11"/>
      <c r="AA738" s="11"/>
      <c r="AB738" s="11"/>
      <c r="AC738" s="11"/>
      <c r="AD738" s="11"/>
      <c r="AE738" s="11"/>
      <c r="AF738" s="11"/>
      <c r="AG738" s="11"/>
      <c r="AH738" s="11"/>
      <c r="AI738" s="11"/>
      <c r="AJ738" s="11"/>
      <c r="AK738" s="11"/>
      <c r="AL738" s="11"/>
      <c r="AM738" s="11"/>
      <c r="AN738" s="11"/>
      <c r="AO738" s="11"/>
      <c r="AP738" s="11"/>
      <c r="AQ738" s="11"/>
      <c r="AR738" s="11"/>
      <c r="AS738" s="11"/>
      <c r="AT738" s="11"/>
      <c r="AU738" s="11"/>
      <c r="AV738" s="11"/>
      <c r="AW738" s="11"/>
      <c r="AX738" s="11"/>
      <c r="AY738" s="11"/>
      <c r="AZ738" s="11"/>
      <c r="BA738" s="11"/>
      <c r="BB738" s="11"/>
      <c r="BC738" s="11"/>
      <c r="BD738" s="11"/>
      <c r="BE738" s="11"/>
      <c r="BF738" s="11"/>
      <c r="BG738" s="11"/>
      <c r="BH738" s="11"/>
      <c r="BI738" s="11"/>
      <c r="BJ738" s="11"/>
      <c r="BK738" s="11"/>
      <c r="BL738" s="11"/>
      <c r="BM738" s="11"/>
      <c r="BN738" s="11"/>
      <c r="BO738" s="11"/>
      <c r="BP738" s="11"/>
      <c r="BQ738" s="11"/>
      <c r="BR738" s="11"/>
      <c r="BS738" s="11"/>
      <c r="BT738" s="11"/>
      <c r="BU738" s="11"/>
      <c r="BV738" s="11"/>
      <c r="BW738" s="11"/>
      <c r="BX738" s="11"/>
      <c r="BY738" s="11"/>
      <c r="BZ738" s="11"/>
      <c r="CA738" s="11"/>
      <c r="CB738" s="11"/>
      <c r="CC738" s="11"/>
      <c r="CD738" s="11"/>
      <c r="CE738" s="11"/>
      <c r="CF738" s="11"/>
      <c r="CG738" s="11"/>
      <c r="CH738" s="11"/>
      <c r="CI738" s="11"/>
      <c r="CJ738" s="11"/>
      <c r="CK738" s="11"/>
      <c r="CL738" s="11"/>
      <c r="CM738" s="11"/>
      <c r="CN738" s="11"/>
      <c r="CO738" s="11"/>
      <c r="CP738" s="11"/>
      <c r="CQ738" s="11"/>
      <c r="CR738" s="11"/>
      <c r="CS738" s="11"/>
      <c r="CT738" s="11"/>
      <c r="CU738" s="11"/>
      <c r="CV738" s="11"/>
      <c r="CW738" s="11"/>
      <c r="CX738" s="11"/>
      <c r="CY738" s="11"/>
      <c r="CZ738" s="11"/>
      <c r="DA738" s="11"/>
      <c r="DB738" s="11"/>
      <c r="DC738" s="11"/>
      <c r="DD738" s="11"/>
      <c r="DE738" s="11"/>
      <c r="DF738" s="11"/>
      <c r="DG738" s="11"/>
      <c r="DH738" s="11"/>
      <c r="DI738" s="11"/>
      <c r="DJ738" s="11"/>
      <c r="DK738" s="11"/>
      <c r="DL738" s="11"/>
      <c r="DM738" s="11"/>
      <c r="DN738" s="11"/>
      <c r="DO738" s="11"/>
      <c r="DP738" s="11"/>
      <c r="DQ738" s="11"/>
      <c r="DR738" s="11"/>
      <c r="DS738" s="11"/>
      <c r="DT738" s="11"/>
      <c r="DU738" s="11"/>
      <c r="DV738" s="11"/>
      <c r="DW738" s="11"/>
      <c r="DX738" s="11"/>
      <c r="DY738" s="11"/>
      <c r="DZ738" s="11"/>
      <c r="EA738" s="11"/>
      <c r="EB738" s="11"/>
      <c r="EC738" s="11"/>
      <c r="ED738" s="11"/>
      <c r="EE738" s="11"/>
      <c r="EF738" s="11"/>
      <c r="EG738" s="11"/>
      <c r="EH738" s="11"/>
      <c r="EI738" s="11"/>
      <c r="EJ738" s="11"/>
      <c r="EK738" s="11"/>
      <c r="EL738" s="11"/>
      <c r="EM738" s="11"/>
      <c r="EN738" s="11"/>
      <c r="EO738" s="11"/>
      <c r="EP738" s="11"/>
      <c r="EQ738" s="11"/>
      <c r="ER738" s="11"/>
      <c r="ES738" s="11"/>
      <c r="ET738" s="11"/>
      <c r="EU738" s="11"/>
      <c r="EV738" s="11"/>
      <c r="EW738" s="11"/>
      <c r="EX738" s="11"/>
      <c r="EY738" s="11"/>
      <c r="EZ738" s="11"/>
      <c r="FA738" s="11"/>
      <c r="FB738" s="11"/>
    </row>
    <row r="739" ht="12.75" customHeight="1">
      <c r="A739" s="11"/>
      <c r="B739" s="11"/>
      <c r="C739" s="11"/>
      <c r="D739" s="11"/>
      <c r="E739" s="11"/>
      <c r="F739" s="11"/>
      <c r="G739" s="11"/>
      <c r="H739" s="11"/>
      <c r="I739" s="11"/>
      <c r="J739" s="11"/>
      <c r="K739" s="11"/>
      <c r="L739" s="11"/>
      <c r="M739" s="11"/>
      <c r="N739" s="11"/>
      <c r="O739" s="11"/>
      <c r="P739" s="11"/>
      <c r="Q739" s="11"/>
      <c r="R739" s="11"/>
      <c r="S739" s="11"/>
      <c r="T739" s="11"/>
      <c r="U739" s="11"/>
      <c r="V739" s="11"/>
      <c r="W739" s="11"/>
      <c r="X739" s="11"/>
      <c r="Y739" s="11"/>
      <c r="Z739" s="11"/>
      <c r="AA739" s="11"/>
      <c r="AB739" s="11"/>
      <c r="AC739" s="11"/>
      <c r="AD739" s="11"/>
      <c r="AE739" s="11"/>
      <c r="AF739" s="11"/>
      <c r="AG739" s="11"/>
      <c r="AH739" s="11"/>
      <c r="AI739" s="11"/>
      <c r="AJ739" s="11"/>
      <c r="AK739" s="11"/>
      <c r="AL739" s="11"/>
      <c r="AM739" s="11"/>
      <c r="AN739" s="11"/>
      <c r="AO739" s="11"/>
      <c r="AP739" s="11"/>
      <c r="AQ739" s="11"/>
      <c r="AR739" s="11"/>
      <c r="AS739" s="11"/>
      <c r="AT739" s="11"/>
      <c r="AU739" s="11"/>
      <c r="AV739" s="11"/>
      <c r="AW739" s="11"/>
      <c r="AX739" s="11"/>
      <c r="AY739" s="11"/>
      <c r="AZ739" s="11"/>
      <c r="BA739" s="11"/>
      <c r="BB739" s="11"/>
      <c r="BC739" s="11"/>
      <c r="BD739" s="11"/>
      <c r="BE739" s="11"/>
      <c r="BF739" s="11"/>
      <c r="BG739" s="11"/>
      <c r="BH739" s="11"/>
      <c r="BI739" s="11"/>
      <c r="BJ739" s="11"/>
      <c r="BK739" s="11"/>
      <c r="BL739" s="11"/>
      <c r="BM739" s="11"/>
      <c r="BN739" s="11"/>
      <c r="BO739" s="11"/>
      <c r="BP739" s="11"/>
      <c r="BQ739" s="11"/>
      <c r="BR739" s="11"/>
      <c r="BS739" s="11"/>
      <c r="BT739" s="11"/>
      <c r="BU739" s="11"/>
      <c r="BV739" s="11"/>
      <c r="BW739" s="11"/>
      <c r="BX739" s="11"/>
      <c r="BY739" s="11"/>
      <c r="BZ739" s="11"/>
      <c r="CA739" s="11"/>
      <c r="CB739" s="11"/>
      <c r="CC739" s="11"/>
      <c r="CD739" s="11"/>
      <c r="CE739" s="11"/>
      <c r="CF739" s="11"/>
      <c r="CG739" s="11"/>
      <c r="CH739" s="11"/>
      <c r="CI739" s="11"/>
      <c r="CJ739" s="11"/>
      <c r="CK739" s="11"/>
      <c r="CL739" s="11"/>
      <c r="CM739" s="11"/>
      <c r="CN739" s="11"/>
      <c r="CO739" s="11"/>
      <c r="CP739" s="11"/>
      <c r="CQ739" s="11"/>
      <c r="CR739" s="11"/>
      <c r="CS739" s="11"/>
      <c r="CT739" s="11"/>
      <c r="CU739" s="11"/>
      <c r="CV739" s="11"/>
      <c r="CW739" s="11"/>
      <c r="CX739" s="11"/>
      <c r="CY739" s="11"/>
      <c r="CZ739" s="11"/>
      <c r="DA739" s="11"/>
      <c r="DB739" s="11"/>
      <c r="DC739" s="11"/>
      <c r="DD739" s="11"/>
      <c r="DE739" s="11"/>
      <c r="DF739" s="11"/>
      <c r="DG739" s="11"/>
      <c r="DH739" s="11"/>
      <c r="DI739" s="11"/>
      <c r="DJ739" s="11"/>
      <c r="DK739" s="11"/>
      <c r="DL739" s="11"/>
      <c r="DM739" s="11"/>
      <c r="DN739" s="11"/>
      <c r="DO739" s="11"/>
      <c r="DP739" s="11"/>
      <c r="DQ739" s="11"/>
      <c r="DR739" s="11"/>
      <c r="DS739" s="11"/>
      <c r="DT739" s="11"/>
      <c r="DU739" s="11"/>
      <c r="DV739" s="11"/>
      <c r="DW739" s="11"/>
      <c r="DX739" s="11"/>
      <c r="DY739" s="11"/>
      <c r="DZ739" s="11"/>
      <c r="EA739" s="11"/>
      <c r="EB739" s="11"/>
      <c r="EC739" s="11"/>
      <c r="ED739" s="11"/>
      <c r="EE739" s="11"/>
      <c r="EF739" s="11"/>
      <c r="EG739" s="11"/>
      <c r="EH739" s="11"/>
      <c r="EI739" s="11"/>
      <c r="EJ739" s="11"/>
      <c r="EK739" s="11"/>
      <c r="EL739" s="11"/>
      <c r="EM739" s="11"/>
      <c r="EN739" s="11"/>
      <c r="EO739" s="11"/>
      <c r="EP739" s="11"/>
      <c r="EQ739" s="11"/>
      <c r="ER739" s="11"/>
      <c r="ES739" s="11"/>
      <c r="ET739" s="11"/>
      <c r="EU739" s="11"/>
      <c r="EV739" s="11"/>
      <c r="EW739" s="11"/>
      <c r="EX739" s="11"/>
      <c r="EY739" s="11"/>
      <c r="EZ739" s="11"/>
      <c r="FA739" s="11"/>
      <c r="FB739" s="11"/>
    </row>
    <row r="740" ht="12.75" customHeight="1">
      <c r="A740" s="11"/>
      <c r="B740" s="11"/>
      <c r="C740" s="11"/>
      <c r="D740" s="11"/>
      <c r="E740" s="11"/>
      <c r="F740" s="11"/>
      <c r="G740" s="11"/>
      <c r="H740" s="11"/>
      <c r="I740" s="11"/>
      <c r="J740" s="11"/>
      <c r="K740" s="11"/>
      <c r="L740" s="11"/>
      <c r="M740" s="11"/>
      <c r="N740" s="11"/>
      <c r="O740" s="11"/>
      <c r="P740" s="11"/>
      <c r="Q740" s="11"/>
      <c r="R740" s="11"/>
      <c r="S740" s="11"/>
      <c r="T740" s="11"/>
      <c r="U740" s="11"/>
      <c r="V740" s="11"/>
      <c r="W740" s="11"/>
      <c r="X740" s="11"/>
      <c r="Y740" s="11"/>
      <c r="Z740" s="11"/>
      <c r="AA740" s="11"/>
      <c r="AB740" s="11"/>
      <c r="AC740" s="11"/>
      <c r="AD740" s="11"/>
      <c r="AE740" s="11"/>
      <c r="AF740" s="11"/>
      <c r="AG740" s="11"/>
      <c r="AH740" s="11"/>
      <c r="AI740" s="11"/>
      <c r="AJ740" s="11"/>
      <c r="AK740" s="11"/>
      <c r="AL740" s="11"/>
      <c r="AM740" s="11"/>
      <c r="AN740" s="11"/>
      <c r="AO740" s="11"/>
      <c r="AP740" s="11"/>
      <c r="AQ740" s="11"/>
      <c r="AR740" s="11"/>
      <c r="AS740" s="11"/>
      <c r="AT740" s="11"/>
      <c r="AU740" s="11"/>
      <c r="AV740" s="11"/>
      <c r="AW740" s="11"/>
      <c r="AX740" s="11"/>
      <c r="AY740" s="11"/>
      <c r="AZ740" s="11"/>
      <c r="BA740" s="11"/>
      <c r="BB740" s="11"/>
      <c r="BC740" s="11"/>
      <c r="BD740" s="11"/>
      <c r="BE740" s="11"/>
      <c r="BF740" s="11"/>
      <c r="BG740" s="11"/>
      <c r="BH740" s="11"/>
      <c r="BI740" s="11"/>
      <c r="BJ740" s="11"/>
      <c r="BK740" s="11"/>
      <c r="BL740" s="11"/>
      <c r="BM740" s="11"/>
      <c r="BN740" s="11"/>
      <c r="BO740" s="11"/>
      <c r="BP740" s="11"/>
      <c r="BQ740" s="11"/>
      <c r="BR740" s="11"/>
      <c r="BS740" s="11"/>
      <c r="BT740" s="11"/>
      <c r="BU740" s="11"/>
      <c r="BV740" s="11"/>
      <c r="BW740" s="11"/>
      <c r="BX740" s="11"/>
      <c r="BY740" s="11"/>
      <c r="BZ740" s="11"/>
      <c r="CA740" s="11"/>
      <c r="CB740" s="11"/>
      <c r="CC740" s="11"/>
      <c r="CD740" s="11"/>
      <c r="CE740" s="11"/>
      <c r="CF740" s="11"/>
      <c r="CG740" s="11"/>
      <c r="CH740" s="11"/>
      <c r="CI740" s="11"/>
      <c r="CJ740" s="11"/>
      <c r="CK740" s="11"/>
      <c r="CL740" s="11"/>
      <c r="CM740" s="11"/>
      <c r="CN740" s="11"/>
      <c r="CO740" s="11"/>
      <c r="CP740" s="11"/>
      <c r="CQ740" s="11"/>
      <c r="CR740" s="11"/>
      <c r="CS740" s="11"/>
      <c r="CT740" s="11"/>
      <c r="CU740" s="11"/>
      <c r="CV740" s="11"/>
      <c r="CW740" s="11"/>
      <c r="CX740" s="11"/>
      <c r="CY740" s="11"/>
      <c r="CZ740" s="11"/>
      <c r="DA740" s="11"/>
      <c r="DB740" s="11"/>
      <c r="DC740" s="11"/>
      <c r="DD740" s="11"/>
      <c r="DE740" s="11"/>
      <c r="DF740" s="11"/>
      <c r="DG740" s="11"/>
      <c r="DH740" s="11"/>
      <c r="DI740" s="11"/>
      <c r="DJ740" s="11"/>
      <c r="DK740" s="11"/>
      <c r="DL740" s="11"/>
      <c r="DM740" s="11"/>
      <c r="DN740" s="11"/>
      <c r="DO740" s="11"/>
      <c r="DP740" s="11"/>
      <c r="DQ740" s="11"/>
      <c r="DR740" s="11"/>
      <c r="DS740" s="11"/>
      <c r="DT740" s="11"/>
      <c r="DU740" s="11"/>
      <c r="DV740" s="11"/>
      <c r="DW740" s="11"/>
      <c r="DX740" s="11"/>
      <c r="DY740" s="11"/>
      <c r="DZ740" s="11"/>
      <c r="EA740" s="11"/>
      <c r="EB740" s="11"/>
      <c r="EC740" s="11"/>
      <c r="ED740" s="11"/>
      <c r="EE740" s="11"/>
      <c r="EF740" s="11"/>
      <c r="EG740" s="11"/>
      <c r="EH740" s="11"/>
      <c r="EI740" s="11"/>
      <c r="EJ740" s="11"/>
      <c r="EK740" s="11"/>
      <c r="EL740" s="11"/>
      <c r="EM740" s="11"/>
      <c r="EN740" s="11"/>
      <c r="EO740" s="11"/>
      <c r="EP740" s="11"/>
      <c r="EQ740" s="11"/>
      <c r="ER740" s="11"/>
      <c r="ES740" s="11"/>
      <c r="ET740" s="11"/>
      <c r="EU740" s="11"/>
      <c r="EV740" s="11"/>
      <c r="EW740" s="11"/>
      <c r="EX740" s="11"/>
      <c r="EY740" s="11"/>
      <c r="EZ740" s="11"/>
      <c r="FA740" s="11"/>
      <c r="FB740" s="11"/>
    </row>
    <row r="741" ht="12.75" customHeight="1">
      <c r="A741" s="11"/>
      <c r="B741" s="11"/>
      <c r="C741" s="11"/>
      <c r="D741" s="11"/>
      <c r="E741" s="11"/>
      <c r="F741" s="11"/>
      <c r="G741" s="11"/>
      <c r="H741" s="11"/>
      <c r="I741" s="11"/>
      <c r="J741" s="11"/>
      <c r="K741" s="11"/>
      <c r="L741" s="11"/>
      <c r="M741" s="11"/>
      <c r="N741" s="11"/>
      <c r="O741" s="11"/>
      <c r="P741" s="11"/>
      <c r="Q741" s="11"/>
      <c r="R741" s="11"/>
      <c r="S741" s="11"/>
      <c r="T741" s="11"/>
      <c r="U741" s="11"/>
      <c r="V741" s="11"/>
      <c r="W741" s="11"/>
      <c r="X741" s="11"/>
      <c r="Y741" s="11"/>
      <c r="Z741" s="11"/>
      <c r="AA741" s="11"/>
      <c r="AB741" s="11"/>
      <c r="AC741" s="11"/>
      <c r="AD741" s="11"/>
      <c r="AE741" s="11"/>
      <c r="AF741" s="11"/>
      <c r="AG741" s="11"/>
      <c r="AH741" s="11"/>
      <c r="AI741" s="11"/>
      <c r="AJ741" s="11"/>
      <c r="AK741" s="11"/>
      <c r="AL741" s="11"/>
      <c r="AM741" s="11"/>
      <c r="AN741" s="11"/>
      <c r="AO741" s="11"/>
      <c r="AP741" s="11"/>
      <c r="AQ741" s="11"/>
      <c r="AR741" s="11"/>
      <c r="AS741" s="11"/>
      <c r="AT741" s="11"/>
      <c r="AU741" s="11"/>
      <c r="AV741" s="11"/>
      <c r="AW741" s="11"/>
      <c r="AX741" s="11"/>
      <c r="AY741" s="11"/>
      <c r="AZ741" s="11"/>
      <c r="BA741" s="11"/>
      <c r="BB741" s="11"/>
      <c r="BC741" s="11"/>
      <c r="BD741" s="11"/>
      <c r="BE741" s="11"/>
      <c r="BF741" s="11"/>
      <c r="BG741" s="11"/>
      <c r="BH741" s="11"/>
      <c r="BI741" s="11"/>
      <c r="BJ741" s="11"/>
      <c r="BK741" s="11"/>
      <c r="BL741" s="11"/>
      <c r="BM741" s="11"/>
      <c r="BN741" s="11"/>
      <c r="BO741" s="11"/>
      <c r="BP741" s="11"/>
      <c r="BQ741" s="11"/>
      <c r="BR741" s="11"/>
      <c r="BS741" s="11"/>
      <c r="BT741" s="11"/>
      <c r="BU741" s="11"/>
      <c r="BV741" s="11"/>
      <c r="BW741" s="11"/>
      <c r="BX741" s="11"/>
      <c r="BY741" s="11"/>
      <c r="BZ741" s="11"/>
      <c r="CA741" s="11"/>
      <c r="CB741" s="11"/>
      <c r="CC741" s="11"/>
      <c r="CD741" s="11"/>
      <c r="CE741" s="11"/>
      <c r="CF741" s="11"/>
      <c r="CG741" s="11"/>
      <c r="CH741" s="11"/>
      <c r="CI741" s="11"/>
      <c r="CJ741" s="11"/>
      <c r="CK741" s="11"/>
      <c r="CL741" s="11"/>
      <c r="CM741" s="11"/>
      <c r="CN741" s="11"/>
      <c r="CO741" s="11"/>
      <c r="CP741" s="11"/>
      <c r="CQ741" s="11"/>
      <c r="CR741" s="11"/>
      <c r="CS741" s="11"/>
      <c r="CT741" s="11"/>
      <c r="CU741" s="11"/>
      <c r="CV741" s="11"/>
      <c r="CW741" s="11"/>
      <c r="CX741" s="11"/>
      <c r="CY741" s="11"/>
      <c r="CZ741" s="11"/>
      <c r="DA741" s="11"/>
      <c r="DB741" s="11"/>
      <c r="DC741" s="11"/>
      <c r="DD741" s="11"/>
      <c r="DE741" s="11"/>
      <c r="DF741" s="11"/>
      <c r="DG741" s="11"/>
      <c r="DH741" s="11"/>
      <c r="DI741" s="11"/>
      <c r="DJ741" s="11"/>
      <c r="DK741" s="11"/>
      <c r="DL741" s="11"/>
      <c r="DM741" s="11"/>
      <c r="DN741" s="11"/>
      <c r="DO741" s="11"/>
      <c r="DP741" s="11"/>
      <c r="DQ741" s="11"/>
      <c r="DR741" s="11"/>
      <c r="DS741" s="11"/>
      <c r="DT741" s="11"/>
      <c r="DU741" s="11"/>
      <c r="DV741" s="11"/>
      <c r="DW741" s="11"/>
      <c r="DX741" s="11"/>
      <c r="DY741" s="11"/>
      <c r="DZ741" s="11"/>
      <c r="EA741" s="11"/>
      <c r="EB741" s="11"/>
      <c r="EC741" s="11"/>
      <c r="ED741" s="11"/>
      <c r="EE741" s="11"/>
      <c r="EF741" s="11"/>
      <c r="EG741" s="11"/>
      <c r="EH741" s="11"/>
      <c r="EI741" s="11"/>
      <c r="EJ741" s="11"/>
      <c r="EK741" s="11"/>
      <c r="EL741" s="11"/>
      <c r="EM741" s="11"/>
      <c r="EN741" s="11"/>
      <c r="EO741" s="11"/>
      <c r="EP741" s="11"/>
      <c r="EQ741" s="11"/>
      <c r="ER741" s="11"/>
      <c r="ES741" s="11"/>
      <c r="ET741" s="11"/>
      <c r="EU741" s="11"/>
      <c r="EV741" s="11"/>
      <c r="EW741" s="11"/>
      <c r="EX741" s="11"/>
      <c r="EY741" s="11"/>
      <c r="EZ741" s="11"/>
      <c r="FA741" s="11"/>
      <c r="FB741" s="11"/>
    </row>
    <row r="742" ht="12.75" customHeight="1">
      <c r="A742" s="11"/>
      <c r="B742" s="11"/>
      <c r="C742" s="11"/>
      <c r="D742" s="11"/>
      <c r="E742" s="11"/>
      <c r="F742" s="11"/>
      <c r="G742" s="11"/>
      <c r="H742" s="11"/>
      <c r="I742" s="11"/>
      <c r="J742" s="11"/>
      <c r="K742" s="11"/>
      <c r="L742" s="11"/>
      <c r="M742" s="11"/>
      <c r="N742" s="11"/>
      <c r="O742" s="11"/>
      <c r="P742" s="11"/>
      <c r="Q742" s="11"/>
      <c r="R742" s="11"/>
      <c r="S742" s="11"/>
      <c r="T742" s="11"/>
      <c r="U742" s="11"/>
      <c r="V742" s="11"/>
      <c r="W742" s="11"/>
      <c r="X742" s="11"/>
      <c r="Y742" s="11"/>
      <c r="Z742" s="11"/>
      <c r="AA742" s="11"/>
      <c r="AB742" s="11"/>
      <c r="AC742" s="11"/>
      <c r="AD742" s="11"/>
      <c r="AE742" s="11"/>
      <c r="AF742" s="11"/>
      <c r="AG742" s="11"/>
      <c r="AH742" s="11"/>
      <c r="AI742" s="11"/>
      <c r="AJ742" s="11"/>
      <c r="AK742" s="11"/>
      <c r="AL742" s="11"/>
      <c r="AM742" s="11"/>
      <c r="AN742" s="11"/>
      <c r="AO742" s="11"/>
      <c r="AP742" s="11"/>
      <c r="AQ742" s="11"/>
      <c r="AR742" s="11"/>
      <c r="AS742" s="11"/>
      <c r="AT742" s="11"/>
      <c r="AU742" s="11"/>
      <c r="AV742" s="11"/>
      <c r="AW742" s="11"/>
      <c r="AX742" s="11"/>
      <c r="AY742" s="11"/>
      <c r="AZ742" s="11"/>
      <c r="BA742" s="11"/>
      <c r="BB742" s="11"/>
      <c r="BC742" s="11"/>
      <c r="BD742" s="11"/>
      <c r="BE742" s="11"/>
      <c r="BF742" s="11"/>
      <c r="BG742" s="11"/>
      <c r="BH742" s="11"/>
      <c r="BI742" s="11"/>
      <c r="BJ742" s="11"/>
      <c r="BK742" s="11"/>
      <c r="BL742" s="11"/>
      <c r="BM742" s="11"/>
      <c r="BN742" s="11"/>
      <c r="BO742" s="11"/>
      <c r="BP742" s="11"/>
      <c r="BQ742" s="11"/>
      <c r="BR742" s="11"/>
      <c r="BS742" s="11"/>
      <c r="BT742" s="11"/>
      <c r="BU742" s="11"/>
      <c r="BV742" s="11"/>
      <c r="BW742" s="11"/>
      <c r="BX742" s="11"/>
      <c r="BY742" s="11"/>
      <c r="BZ742" s="11"/>
      <c r="CA742" s="11"/>
      <c r="CB742" s="11"/>
      <c r="CC742" s="11"/>
      <c r="CD742" s="11"/>
      <c r="CE742" s="11"/>
      <c r="CF742" s="11"/>
      <c r="CG742" s="11"/>
      <c r="CH742" s="11"/>
      <c r="CI742" s="11"/>
      <c r="CJ742" s="11"/>
      <c r="CK742" s="11"/>
      <c r="CL742" s="11"/>
      <c r="CM742" s="11"/>
      <c r="CN742" s="11"/>
      <c r="CO742" s="11"/>
      <c r="CP742" s="11"/>
      <c r="CQ742" s="11"/>
      <c r="CR742" s="11"/>
      <c r="CS742" s="11"/>
      <c r="CT742" s="11"/>
      <c r="CU742" s="11"/>
      <c r="CV742" s="11"/>
      <c r="CW742" s="11"/>
      <c r="CX742" s="11"/>
      <c r="CY742" s="11"/>
      <c r="CZ742" s="11"/>
      <c r="DA742" s="11"/>
      <c r="DB742" s="11"/>
      <c r="DC742" s="11"/>
      <c r="DD742" s="11"/>
      <c r="DE742" s="11"/>
      <c r="DF742" s="11"/>
      <c r="DG742" s="11"/>
      <c r="DH742" s="11"/>
      <c r="DI742" s="11"/>
      <c r="DJ742" s="11"/>
      <c r="DK742" s="11"/>
      <c r="DL742" s="11"/>
      <c r="DM742" s="11"/>
      <c r="DN742" s="11"/>
      <c r="DO742" s="11"/>
      <c r="DP742" s="11"/>
      <c r="DQ742" s="11"/>
      <c r="DR742" s="11"/>
      <c r="DS742" s="11"/>
      <c r="DT742" s="11"/>
      <c r="DU742" s="11"/>
      <c r="DV742" s="11"/>
      <c r="DW742" s="11"/>
      <c r="DX742" s="11"/>
      <c r="DY742" s="11"/>
      <c r="DZ742" s="11"/>
      <c r="EA742" s="11"/>
      <c r="EB742" s="11"/>
      <c r="EC742" s="11"/>
      <c r="ED742" s="11"/>
      <c r="EE742" s="11"/>
      <c r="EF742" s="11"/>
      <c r="EG742" s="11"/>
      <c r="EH742" s="11"/>
      <c r="EI742" s="11"/>
      <c r="EJ742" s="11"/>
      <c r="EK742" s="11"/>
      <c r="EL742" s="11"/>
      <c r="EM742" s="11"/>
      <c r="EN742" s="11"/>
      <c r="EO742" s="11"/>
      <c r="EP742" s="11"/>
      <c r="EQ742" s="11"/>
      <c r="ER742" s="11"/>
      <c r="ES742" s="11"/>
      <c r="ET742" s="11"/>
      <c r="EU742" s="11"/>
      <c r="EV742" s="11"/>
      <c r="EW742" s="11"/>
      <c r="EX742" s="11"/>
      <c r="EY742" s="11"/>
      <c r="EZ742" s="11"/>
      <c r="FA742" s="11"/>
      <c r="FB742" s="11"/>
    </row>
    <row r="743" ht="12.75" customHeight="1">
      <c r="A743" s="11"/>
      <c r="B743" s="11"/>
      <c r="C743" s="11"/>
      <c r="D743" s="11"/>
      <c r="E743" s="11"/>
      <c r="F743" s="11"/>
      <c r="G743" s="11"/>
      <c r="H743" s="11"/>
      <c r="I743" s="11"/>
      <c r="J743" s="11"/>
      <c r="K743" s="11"/>
      <c r="L743" s="11"/>
      <c r="M743" s="11"/>
      <c r="N743" s="11"/>
      <c r="O743" s="11"/>
      <c r="P743" s="11"/>
      <c r="Q743" s="11"/>
      <c r="R743" s="11"/>
      <c r="S743" s="11"/>
      <c r="T743" s="11"/>
      <c r="U743" s="11"/>
      <c r="V743" s="11"/>
      <c r="W743" s="11"/>
      <c r="X743" s="11"/>
      <c r="Y743" s="11"/>
      <c r="Z743" s="11"/>
      <c r="AA743" s="11"/>
      <c r="AB743" s="11"/>
      <c r="AC743" s="11"/>
      <c r="AD743" s="11"/>
      <c r="AE743" s="11"/>
      <c r="AF743" s="11"/>
      <c r="AG743" s="11"/>
      <c r="AH743" s="11"/>
      <c r="AI743" s="11"/>
      <c r="AJ743" s="11"/>
      <c r="AK743" s="11"/>
      <c r="AL743" s="11"/>
      <c r="AM743" s="11"/>
      <c r="AN743" s="11"/>
      <c r="AO743" s="11"/>
      <c r="AP743" s="11"/>
      <c r="AQ743" s="11"/>
      <c r="AR743" s="11"/>
      <c r="AS743" s="11"/>
      <c r="AT743" s="11"/>
      <c r="AU743" s="11"/>
      <c r="AV743" s="11"/>
      <c r="AW743" s="11"/>
      <c r="AX743" s="11"/>
      <c r="AY743" s="11"/>
      <c r="AZ743" s="11"/>
      <c r="BA743" s="11"/>
      <c r="BB743" s="11"/>
      <c r="BC743" s="11"/>
      <c r="BD743" s="11"/>
      <c r="BE743" s="11"/>
      <c r="BF743" s="11"/>
      <c r="BG743" s="11"/>
      <c r="BH743" s="11"/>
      <c r="BI743" s="11"/>
      <c r="BJ743" s="11"/>
      <c r="BK743" s="11"/>
      <c r="BL743" s="11"/>
      <c r="BM743" s="11"/>
      <c r="BN743" s="11"/>
      <c r="BO743" s="11"/>
      <c r="BP743" s="11"/>
      <c r="BQ743" s="11"/>
      <c r="BR743" s="11"/>
      <c r="BS743" s="11"/>
      <c r="BT743" s="11"/>
      <c r="BU743" s="11"/>
      <c r="BV743" s="11"/>
      <c r="BW743" s="11"/>
      <c r="BX743" s="11"/>
      <c r="BY743" s="11"/>
      <c r="BZ743" s="11"/>
      <c r="CA743" s="11"/>
      <c r="CB743" s="11"/>
      <c r="CC743" s="11"/>
      <c r="CD743" s="11"/>
      <c r="CE743" s="11"/>
      <c r="CF743" s="11"/>
      <c r="CG743" s="11"/>
      <c r="CH743" s="11"/>
      <c r="CI743" s="11"/>
      <c r="CJ743" s="11"/>
      <c r="CK743" s="11"/>
      <c r="CL743" s="11"/>
      <c r="CM743" s="11"/>
      <c r="CN743" s="11"/>
      <c r="CO743" s="11"/>
      <c r="CP743" s="11"/>
      <c r="CQ743" s="11"/>
      <c r="CR743" s="11"/>
      <c r="CS743" s="11"/>
      <c r="CT743" s="11"/>
      <c r="CU743" s="11"/>
      <c r="CV743" s="11"/>
      <c r="CW743" s="11"/>
      <c r="CX743" s="11"/>
      <c r="CY743" s="11"/>
      <c r="CZ743" s="11"/>
      <c r="DA743" s="11"/>
      <c r="DB743" s="11"/>
      <c r="DC743" s="11"/>
      <c r="DD743" s="11"/>
      <c r="DE743" s="11"/>
      <c r="DF743" s="11"/>
      <c r="DG743" s="11"/>
      <c r="DH743" s="11"/>
      <c r="DI743" s="11"/>
      <c r="DJ743" s="11"/>
      <c r="DK743" s="11"/>
      <c r="DL743" s="11"/>
      <c r="DM743" s="11"/>
      <c r="DN743" s="11"/>
      <c r="DO743" s="11"/>
      <c r="DP743" s="11"/>
      <c r="DQ743" s="11"/>
      <c r="DR743" s="11"/>
      <c r="DS743" s="11"/>
      <c r="DT743" s="11"/>
      <c r="DU743" s="11"/>
      <c r="DV743" s="11"/>
      <c r="DW743" s="11"/>
      <c r="DX743" s="11"/>
      <c r="DY743" s="11"/>
      <c r="DZ743" s="11"/>
      <c r="EA743" s="11"/>
      <c r="EB743" s="11"/>
      <c r="EC743" s="11"/>
      <c r="ED743" s="11"/>
      <c r="EE743" s="11"/>
      <c r="EF743" s="11"/>
      <c r="EG743" s="11"/>
      <c r="EH743" s="11"/>
      <c r="EI743" s="11"/>
      <c r="EJ743" s="11"/>
      <c r="EK743" s="11"/>
      <c r="EL743" s="11"/>
      <c r="EM743" s="11"/>
      <c r="EN743" s="11"/>
      <c r="EO743" s="11"/>
      <c r="EP743" s="11"/>
      <c r="EQ743" s="11"/>
      <c r="ER743" s="11"/>
      <c r="ES743" s="11"/>
      <c r="ET743" s="11"/>
      <c r="EU743" s="11"/>
      <c r="EV743" s="11"/>
      <c r="EW743" s="11"/>
      <c r="EX743" s="11"/>
      <c r="EY743" s="11"/>
      <c r="EZ743" s="11"/>
      <c r="FA743" s="11"/>
      <c r="FB743" s="11"/>
    </row>
    <row r="744" ht="12.75" customHeight="1">
      <c r="A744" s="11"/>
      <c r="B744" s="11"/>
      <c r="C744" s="11"/>
      <c r="D744" s="11"/>
      <c r="E744" s="11"/>
      <c r="F744" s="11"/>
      <c r="G744" s="11"/>
      <c r="H744" s="11"/>
      <c r="I744" s="11"/>
      <c r="J744" s="11"/>
      <c r="K744" s="11"/>
      <c r="L744" s="11"/>
      <c r="M744" s="11"/>
      <c r="N744" s="11"/>
      <c r="O744" s="11"/>
      <c r="P744" s="11"/>
      <c r="Q744" s="11"/>
      <c r="R744" s="11"/>
      <c r="S744" s="11"/>
      <c r="T744" s="11"/>
      <c r="U744" s="11"/>
      <c r="V744" s="11"/>
      <c r="W744" s="11"/>
      <c r="X744" s="11"/>
      <c r="Y744" s="11"/>
      <c r="Z744" s="11"/>
      <c r="AA744" s="11"/>
      <c r="AB744" s="11"/>
      <c r="AC744" s="11"/>
      <c r="AD744" s="11"/>
      <c r="AE744" s="11"/>
      <c r="AF744" s="11"/>
      <c r="AG744" s="11"/>
      <c r="AH744" s="11"/>
      <c r="AI744" s="11"/>
      <c r="AJ744" s="11"/>
      <c r="AK744" s="11"/>
      <c r="AL744" s="11"/>
      <c r="AM744" s="11"/>
      <c r="AN744" s="11"/>
      <c r="AO744" s="11"/>
      <c r="AP744" s="11"/>
      <c r="AQ744" s="11"/>
      <c r="AR744" s="11"/>
      <c r="AS744" s="11"/>
      <c r="AT744" s="11"/>
      <c r="AU744" s="11"/>
      <c r="AV744" s="11"/>
      <c r="AW744" s="11"/>
      <c r="AX744" s="11"/>
      <c r="AY744" s="11"/>
      <c r="AZ744" s="11"/>
      <c r="BA744" s="11"/>
      <c r="BB744" s="11"/>
      <c r="BC744" s="11"/>
      <c r="BD744" s="11"/>
      <c r="BE744" s="11"/>
      <c r="BF744" s="11"/>
      <c r="BG744" s="11"/>
      <c r="BH744" s="11"/>
      <c r="BI744" s="11"/>
      <c r="BJ744" s="11"/>
      <c r="BK744" s="11"/>
      <c r="BL744" s="11"/>
      <c r="BM744" s="11"/>
      <c r="BN744" s="11"/>
      <c r="BO744" s="11"/>
      <c r="BP744" s="11"/>
      <c r="BQ744" s="11"/>
      <c r="BR744" s="11"/>
      <c r="BS744" s="11"/>
      <c r="BT744" s="11"/>
      <c r="BU744" s="11"/>
      <c r="BV744" s="11"/>
      <c r="BW744" s="11"/>
      <c r="BX744" s="11"/>
      <c r="BY744" s="11"/>
      <c r="BZ744" s="11"/>
      <c r="CA744" s="11"/>
      <c r="CB744" s="11"/>
      <c r="CC744" s="11"/>
      <c r="CD744" s="11"/>
      <c r="CE744" s="11"/>
      <c r="CF744" s="11"/>
      <c r="CG744" s="11"/>
      <c r="CH744" s="11"/>
      <c r="CI744" s="11"/>
      <c r="CJ744" s="11"/>
      <c r="CK744" s="11"/>
      <c r="CL744" s="11"/>
      <c r="CM744" s="11"/>
      <c r="CN744" s="11"/>
      <c r="CO744" s="11"/>
      <c r="CP744" s="11"/>
      <c r="CQ744" s="11"/>
      <c r="CR744" s="11"/>
      <c r="CS744" s="11"/>
      <c r="CT744" s="11"/>
      <c r="CU744" s="11"/>
      <c r="CV744" s="11"/>
      <c r="CW744" s="11"/>
      <c r="CX744" s="11"/>
      <c r="CY744" s="11"/>
      <c r="CZ744" s="11"/>
      <c r="DA744" s="11"/>
      <c r="DB744" s="11"/>
      <c r="DC744" s="11"/>
      <c r="DD744" s="11"/>
      <c r="DE744" s="11"/>
      <c r="DF744" s="11"/>
      <c r="DG744" s="11"/>
      <c r="DH744" s="11"/>
      <c r="DI744" s="11"/>
      <c r="DJ744" s="11"/>
      <c r="DK744" s="11"/>
      <c r="DL744" s="11"/>
      <c r="DM744" s="11"/>
      <c r="DN744" s="11"/>
      <c r="DO744" s="11"/>
      <c r="DP744" s="11"/>
      <c r="DQ744" s="11"/>
      <c r="DR744" s="11"/>
      <c r="DS744" s="11"/>
      <c r="DT744" s="11"/>
      <c r="DU744" s="11"/>
      <c r="DV744" s="11"/>
      <c r="DW744" s="11"/>
      <c r="DX744" s="11"/>
      <c r="DY744" s="11"/>
      <c r="DZ744" s="11"/>
      <c r="EA744" s="11"/>
      <c r="EB744" s="11"/>
      <c r="EC744" s="11"/>
      <c r="ED744" s="11"/>
      <c r="EE744" s="11"/>
      <c r="EF744" s="11"/>
      <c r="EG744" s="11"/>
      <c r="EH744" s="11"/>
      <c r="EI744" s="11"/>
      <c r="EJ744" s="11"/>
      <c r="EK744" s="11"/>
      <c r="EL744" s="11"/>
      <c r="EM744" s="11"/>
      <c r="EN744" s="11"/>
      <c r="EO744" s="11"/>
      <c r="EP744" s="11"/>
      <c r="EQ744" s="11"/>
      <c r="ER744" s="11"/>
      <c r="ES744" s="11"/>
      <c r="ET744" s="11"/>
      <c r="EU744" s="11"/>
      <c r="EV744" s="11"/>
      <c r="EW744" s="11"/>
      <c r="EX744" s="11"/>
      <c r="EY744" s="11"/>
      <c r="EZ744" s="11"/>
      <c r="FA744" s="11"/>
      <c r="FB744" s="11"/>
    </row>
    <row r="745" ht="12.75" customHeight="1">
      <c r="A745" s="11"/>
      <c r="B745" s="11"/>
      <c r="C745" s="11"/>
      <c r="D745" s="11"/>
      <c r="E745" s="11"/>
      <c r="F745" s="11"/>
      <c r="G745" s="11"/>
      <c r="H745" s="11"/>
      <c r="I745" s="11"/>
      <c r="J745" s="11"/>
      <c r="K745" s="11"/>
      <c r="L745" s="11"/>
      <c r="M745" s="11"/>
      <c r="N745" s="11"/>
      <c r="O745" s="11"/>
      <c r="P745" s="11"/>
      <c r="Q745" s="11"/>
      <c r="R745" s="11"/>
      <c r="S745" s="11"/>
      <c r="T745" s="11"/>
      <c r="U745" s="11"/>
      <c r="V745" s="11"/>
      <c r="W745" s="11"/>
      <c r="X745" s="11"/>
      <c r="Y745" s="11"/>
      <c r="Z745" s="11"/>
      <c r="AA745" s="11"/>
      <c r="AB745" s="11"/>
      <c r="AC745" s="11"/>
      <c r="AD745" s="11"/>
      <c r="AE745" s="11"/>
      <c r="AF745" s="11"/>
      <c r="AG745" s="11"/>
      <c r="AH745" s="11"/>
      <c r="AI745" s="11"/>
      <c r="AJ745" s="11"/>
      <c r="AK745" s="11"/>
      <c r="AL745" s="11"/>
      <c r="AM745" s="11"/>
      <c r="AN745" s="11"/>
      <c r="AO745" s="11"/>
      <c r="AP745" s="11"/>
      <c r="AQ745" s="11"/>
      <c r="AR745" s="11"/>
      <c r="AS745" s="11"/>
      <c r="AT745" s="11"/>
      <c r="AU745" s="11"/>
      <c r="AV745" s="11"/>
      <c r="AW745" s="11"/>
      <c r="AX745" s="11"/>
      <c r="AY745" s="11"/>
      <c r="AZ745" s="11"/>
      <c r="BA745" s="11"/>
      <c r="BB745" s="11"/>
      <c r="BC745" s="11"/>
      <c r="BD745" s="11"/>
      <c r="BE745" s="11"/>
      <c r="BF745" s="11"/>
      <c r="BG745" s="11"/>
      <c r="BH745" s="11"/>
      <c r="BI745" s="11"/>
      <c r="BJ745" s="11"/>
      <c r="BK745" s="11"/>
      <c r="BL745" s="11"/>
      <c r="BM745" s="11"/>
      <c r="BN745" s="11"/>
      <c r="BO745" s="11"/>
      <c r="BP745" s="11"/>
      <c r="BQ745" s="11"/>
      <c r="BR745" s="11"/>
      <c r="BS745" s="11"/>
      <c r="BT745" s="11"/>
      <c r="BU745" s="11"/>
      <c r="BV745" s="11"/>
      <c r="BW745" s="11"/>
      <c r="BX745" s="11"/>
      <c r="BY745" s="11"/>
      <c r="BZ745" s="11"/>
      <c r="CA745" s="11"/>
      <c r="CB745" s="11"/>
      <c r="CC745" s="11"/>
      <c r="CD745" s="11"/>
      <c r="CE745" s="11"/>
      <c r="CF745" s="11"/>
      <c r="CG745" s="11"/>
      <c r="CH745" s="11"/>
      <c r="CI745" s="11"/>
      <c r="CJ745" s="11"/>
      <c r="CK745" s="11"/>
      <c r="CL745" s="11"/>
      <c r="CM745" s="11"/>
      <c r="CN745" s="11"/>
      <c r="CO745" s="11"/>
      <c r="CP745" s="11"/>
      <c r="CQ745" s="11"/>
      <c r="CR745" s="11"/>
      <c r="CS745" s="11"/>
      <c r="CT745" s="11"/>
      <c r="CU745" s="11"/>
      <c r="CV745" s="11"/>
      <c r="CW745" s="11"/>
      <c r="CX745" s="11"/>
      <c r="CY745" s="11"/>
      <c r="CZ745" s="11"/>
      <c r="DA745" s="11"/>
      <c r="DB745" s="11"/>
      <c r="DC745" s="11"/>
      <c r="DD745" s="11"/>
      <c r="DE745" s="11"/>
      <c r="DF745" s="11"/>
      <c r="DG745" s="11"/>
      <c r="DH745" s="11"/>
      <c r="DI745" s="11"/>
      <c r="DJ745" s="11"/>
      <c r="DK745" s="11"/>
      <c r="DL745" s="11"/>
      <c r="DM745" s="11"/>
      <c r="DN745" s="11"/>
      <c r="DO745" s="11"/>
      <c r="DP745" s="11"/>
      <c r="DQ745" s="11"/>
      <c r="DR745" s="11"/>
      <c r="DS745" s="11"/>
      <c r="DT745" s="11"/>
      <c r="DU745" s="11"/>
      <c r="DV745" s="11"/>
      <c r="DW745" s="11"/>
      <c r="DX745" s="11"/>
      <c r="DY745" s="11"/>
      <c r="DZ745" s="11"/>
      <c r="EA745" s="11"/>
      <c r="EB745" s="11"/>
      <c r="EC745" s="11"/>
      <c r="ED745" s="11"/>
      <c r="EE745" s="11"/>
      <c r="EF745" s="11"/>
      <c r="EG745" s="11"/>
      <c r="EH745" s="11"/>
      <c r="EI745" s="11"/>
      <c r="EJ745" s="11"/>
      <c r="EK745" s="11"/>
      <c r="EL745" s="11"/>
      <c r="EM745" s="11"/>
      <c r="EN745" s="11"/>
      <c r="EO745" s="11"/>
      <c r="EP745" s="11"/>
      <c r="EQ745" s="11"/>
      <c r="ER745" s="11"/>
      <c r="ES745" s="11"/>
      <c r="ET745" s="11"/>
      <c r="EU745" s="11"/>
      <c r="EV745" s="11"/>
      <c r="EW745" s="11"/>
      <c r="EX745" s="11"/>
      <c r="EY745" s="11"/>
      <c r="EZ745" s="11"/>
      <c r="FA745" s="11"/>
      <c r="FB745" s="11"/>
    </row>
    <row r="746" ht="12.75" customHeight="1">
      <c r="A746" s="11"/>
      <c r="B746" s="11"/>
      <c r="C746" s="11"/>
      <c r="D746" s="11"/>
      <c r="E746" s="11"/>
      <c r="F746" s="11"/>
      <c r="G746" s="11"/>
      <c r="H746" s="11"/>
      <c r="I746" s="11"/>
      <c r="J746" s="11"/>
      <c r="K746" s="11"/>
      <c r="L746" s="11"/>
      <c r="M746" s="11"/>
      <c r="N746" s="11"/>
      <c r="O746" s="11"/>
      <c r="P746" s="11"/>
      <c r="Q746" s="11"/>
      <c r="R746" s="11"/>
      <c r="S746" s="11"/>
      <c r="T746" s="11"/>
      <c r="U746" s="11"/>
      <c r="V746" s="11"/>
      <c r="W746" s="11"/>
      <c r="X746" s="11"/>
      <c r="Y746" s="11"/>
      <c r="Z746" s="11"/>
      <c r="AA746" s="11"/>
      <c r="AB746" s="11"/>
      <c r="AC746" s="11"/>
      <c r="AD746" s="11"/>
      <c r="AE746" s="11"/>
      <c r="AF746" s="11"/>
      <c r="AG746" s="11"/>
      <c r="AH746" s="11"/>
      <c r="AI746" s="11"/>
      <c r="AJ746" s="11"/>
      <c r="AK746" s="11"/>
      <c r="AL746" s="11"/>
      <c r="AM746" s="11"/>
      <c r="AN746" s="11"/>
      <c r="AO746" s="11"/>
      <c r="AP746" s="11"/>
      <c r="AQ746" s="11"/>
      <c r="AR746" s="11"/>
      <c r="AS746" s="11"/>
      <c r="AT746" s="11"/>
      <c r="AU746" s="11"/>
      <c r="AV746" s="11"/>
      <c r="AW746" s="11"/>
      <c r="AX746" s="11"/>
      <c r="AY746" s="11"/>
      <c r="AZ746" s="11"/>
      <c r="BA746" s="11"/>
      <c r="BB746" s="11"/>
      <c r="BC746" s="11"/>
      <c r="BD746" s="11"/>
      <c r="BE746" s="11"/>
      <c r="BF746" s="11"/>
      <c r="BG746" s="11"/>
      <c r="BH746" s="11"/>
      <c r="BI746" s="11"/>
      <c r="BJ746" s="11"/>
      <c r="BK746" s="11"/>
      <c r="BL746" s="11"/>
      <c r="BM746" s="11"/>
      <c r="BN746" s="11"/>
      <c r="BO746" s="11"/>
      <c r="BP746" s="11"/>
      <c r="BQ746" s="11"/>
      <c r="BR746" s="11"/>
      <c r="BS746" s="11"/>
      <c r="BT746" s="11"/>
      <c r="BU746" s="11"/>
      <c r="BV746" s="11"/>
      <c r="BW746" s="11"/>
      <c r="BX746" s="11"/>
      <c r="BY746" s="11"/>
      <c r="BZ746" s="11"/>
      <c r="CA746" s="11"/>
      <c r="CB746" s="11"/>
      <c r="CC746" s="11"/>
      <c r="CD746" s="11"/>
      <c r="CE746" s="11"/>
      <c r="CF746" s="11"/>
      <c r="CG746" s="11"/>
      <c r="CH746" s="11"/>
      <c r="CI746" s="11"/>
      <c r="CJ746" s="11"/>
      <c r="CK746" s="11"/>
      <c r="CL746" s="11"/>
      <c r="CM746" s="11"/>
      <c r="CN746" s="11"/>
      <c r="CO746" s="11"/>
      <c r="CP746" s="11"/>
      <c r="CQ746" s="11"/>
      <c r="CR746" s="11"/>
      <c r="CS746" s="11"/>
      <c r="CT746" s="11"/>
      <c r="CU746" s="11"/>
      <c r="CV746" s="11"/>
      <c r="CW746" s="11"/>
      <c r="CX746" s="11"/>
      <c r="CY746" s="11"/>
      <c r="CZ746" s="11"/>
      <c r="DA746" s="11"/>
      <c r="DB746" s="11"/>
      <c r="DC746" s="11"/>
      <c r="DD746" s="11"/>
      <c r="DE746" s="11"/>
      <c r="DF746" s="11"/>
      <c r="DG746" s="11"/>
      <c r="DH746" s="11"/>
      <c r="DI746" s="11"/>
      <c r="DJ746" s="11"/>
      <c r="DK746" s="11"/>
      <c r="DL746" s="11"/>
      <c r="DM746" s="11"/>
      <c r="DN746" s="11"/>
      <c r="DO746" s="11"/>
      <c r="DP746" s="11"/>
      <c r="DQ746" s="11"/>
      <c r="DR746" s="11"/>
      <c r="DS746" s="11"/>
      <c r="DT746" s="11"/>
      <c r="DU746" s="11"/>
      <c r="DV746" s="11"/>
      <c r="DW746" s="11"/>
      <c r="DX746" s="11"/>
      <c r="DY746" s="11"/>
      <c r="DZ746" s="11"/>
      <c r="EA746" s="11"/>
      <c r="EB746" s="11"/>
      <c r="EC746" s="11"/>
      <c r="ED746" s="11"/>
      <c r="EE746" s="11"/>
      <c r="EF746" s="11"/>
      <c r="EG746" s="11"/>
      <c r="EH746" s="11"/>
      <c r="EI746" s="11"/>
      <c r="EJ746" s="11"/>
      <c r="EK746" s="11"/>
      <c r="EL746" s="11"/>
      <c r="EM746" s="11"/>
      <c r="EN746" s="11"/>
      <c r="EO746" s="11"/>
      <c r="EP746" s="11"/>
      <c r="EQ746" s="11"/>
      <c r="ER746" s="11"/>
      <c r="ES746" s="11"/>
      <c r="ET746" s="11"/>
      <c r="EU746" s="11"/>
      <c r="EV746" s="11"/>
      <c r="EW746" s="11"/>
      <c r="EX746" s="11"/>
      <c r="EY746" s="11"/>
      <c r="EZ746" s="11"/>
      <c r="FA746" s="11"/>
      <c r="FB746" s="11"/>
    </row>
    <row r="747" ht="12.75" customHeight="1">
      <c r="A747" s="11"/>
      <c r="B747" s="11"/>
      <c r="C747" s="11"/>
      <c r="D747" s="11"/>
      <c r="E747" s="11"/>
      <c r="F747" s="11"/>
      <c r="G747" s="11"/>
      <c r="H747" s="11"/>
      <c r="I747" s="11"/>
      <c r="J747" s="11"/>
      <c r="K747" s="11"/>
      <c r="L747" s="11"/>
      <c r="M747" s="11"/>
      <c r="N747" s="11"/>
      <c r="O747" s="11"/>
      <c r="P747" s="11"/>
      <c r="Q747" s="11"/>
      <c r="R747" s="11"/>
      <c r="S747" s="11"/>
      <c r="T747" s="11"/>
      <c r="U747" s="11"/>
      <c r="V747" s="11"/>
      <c r="W747" s="11"/>
      <c r="X747" s="11"/>
      <c r="Y747" s="11"/>
      <c r="Z747" s="11"/>
      <c r="AA747" s="11"/>
      <c r="AB747" s="11"/>
      <c r="AC747" s="11"/>
      <c r="AD747" s="11"/>
      <c r="AE747" s="11"/>
      <c r="AF747" s="11"/>
      <c r="AG747" s="11"/>
      <c r="AH747" s="11"/>
      <c r="AI747" s="11"/>
      <c r="AJ747" s="11"/>
      <c r="AK747" s="11"/>
      <c r="AL747" s="11"/>
      <c r="AM747" s="11"/>
      <c r="AN747" s="11"/>
      <c r="AO747" s="11"/>
      <c r="AP747" s="11"/>
      <c r="AQ747" s="11"/>
      <c r="AR747" s="11"/>
      <c r="AS747" s="11"/>
      <c r="AT747" s="11"/>
      <c r="AU747" s="11"/>
      <c r="AV747" s="11"/>
      <c r="AW747" s="11"/>
      <c r="AX747" s="11"/>
      <c r="AY747" s="11"/>
      <c r="AZ747" s="11"/>
      <c r="BA747" s="11"/>
      <c r="BB747" s="11"/>
      <c r="BC747" s="11"/>
      <c r="BD747" s="11"/>
      <c r="BE747" s="11"/>
      <c r="BF747" s="11"/>
      <c r="BG747" s="11"/>
      <c r="BH747" s="11"/>
      <c r="BI747" s="11"/>
      <c r="BJ747" s="11"/>
      <c r="BK747" s="11"/>
      <c r="BL747" s="11"/>
      <c r="BM747" s="11"/>
      <c r="BN747" s="11"/>
      <c r="BO747" s="11"/>
      <c r="BP747" s="11"/>
      <c r="BQ747" s="11"/>
      <c r="BR747" s="11"/>
      <c r="BS747" s="11"/>
      <c r="BT747" s="11"/>
      <c r="BU747" s="11"/>
      <c r="BV747" s="11"/>
      <c r="BW747" s="11"/>
      <c r="BX747" s="11"/>
      <c r="BY747" s="11"/>
      <c r="BZ747" s="11"/>
      <c r="CA747" s="11"/>
      <c r="CB747" s="11"/>
      <c r="CC747" s="11"/>
      <c r="CD747" s="11"/>
      <c r="CE747" s="11"/>
      <c r="CF747" s="11"/>
      <c r="CG747" s="11"/>
      <c r="CH747" s="11"/>
      <c r="CI747" s="11"/>
      <c r="CJ747" s="11"/>
      <c r="CK747" s="11"/>
      <c r="CL747" s="11"/>
      <c r="CM747" s="11"/>
      <c r="CN747" s="11"/>
      <c r="CO747" s="11"/>
      <c r="CP747" s="11"/>
      <c r="CQ747" s="11"/>
      <c r="CR747" s="11"/>
      <c r="CS747" s="11"/>
      <c r="CT747" s="11"/>
      <c r="CU747" s="11"/>
      <c r="CV747" s="11"/>
      <c r="CW747" s="11"/>
      <c r="CX747" s="11"/>
      <c r="CY747" s="11"/>
      <c r="CZ747" s="11"/>
      <c r="DA747" s="11"/>
      <c r="DB747" s="11"/>
      <c r="DC747" s="11"/>
      <c r="DD747" s="11"/>
      <c r="DE747" s="11"/>
      <c r="DF747" s="11"/>
      <c r="DG747" s="11"/>
      <c r="DH747" s="11"/>
      <c r="DI747" s="11"/>
      <c r="DJ747" s="11"/>
      <c r="DK747" s="11"/>
      <c r="DL747" s="11"/>
      <c r="DM747" s="11"/>
      <c r="DN747" s="11"/>
      <c r="DO747" s="11"/>
      <c r="DP747" s="11"/>
      <c r="DQ747" s="11"/>
      <c r="DR747" s="11"/>
      <c r="DS747" s="11"/>
      <c r="DT747" s="11"/>
      <c r="DU747" s="11"/>
      <c r="DV747" s="11"/>
      <c r="DW747" s="11"/>
      <c r="DX747" s="11"/>
      <c r="DY747" s="11"/>
      <c r="DZ747" s="11"/>
      <c r="EA747" s="11"/>
      <c r="EB747" s="11"/>
      <c r="EC747" s="11"/>
      <c r="ED747" s="11"/>
      <c r="EE747" s="11"/>
      <c r="EF747" s="11"/>
      <c r="EG747" s="11"/>
      <c r="EH747" s="11"/>
      <c r="EI747" s="11"/>
      <c r="EJ747" s="11"/>
      <c r="EK747" s="11"/>
      <c r="EL747" s="11"/>
      <c r="EM747" s="11"/>
      <c r="EN747" s="11"/>
      <c r="EO747" s="11"/>
      <c r="EP747" s="11"/>
      <c r="EQ747" s="11"/>
      <c r="ER747" s="11"/>
      <c r="ES747" s="11"/>
      <c r="ET747" s="11"/>
      <c r="EU747" s="11"/>
      <c r="EV747" s="11"/>
      <c r="EW747" s="11"/>
      <c r="EX747" s="11"/>
      <c r="EY747" s="11"/>
      <c r="EZ747" s="11"/>
      <c r="FA747" s="11"/>
      <c r="FB747" s="11"/>
    </row>
    <row r="748" ht="12.75" customHeight="1">
      <c r="A748" s="11"/>
      <c r="B748" s="11"/>
      <c r="C748" s="11"/>
      <c r="D748" s="11"/>
      <c r="E748" s="11"/>
      <c r="F748" s="11"/>
      <c r="G748" s="11"/>
      <c r="H748" s="11"/>
      <c r="I748" s="11"/>
      <c r="J748" s="11"/>
      <c r="K748" s="11"/>
      <c r="L748" s="11"/>
      <c r="M748" s="11"/>
      <c r="N748" s="11"/>
      <c r="O748" s="11"/>
      <c r="P748" s="11"/>
      <c r="Q748" s="11"/>
      <c r="R748" s="11"/>
      <c r="S748" s="11"/>
      <c r="T748" s="11"/>
      <c r="U748" s="11"/>
      <c r="V748" s="11"/>
      <c r="W748" s="11"/>
      <c r="X748" s="11"/>
      <c r="Y748" s="11"/>
      <c r="Z748" s="11"/>
      <c r="AA748" s="11"/>
      <c r="AB748" s="11"/>
      <c r="AC748" s="11"/>
      <c r="AD748" s="11"/>
      <c r="AE748" s="11"/>
      <c r="AF748" s="11"/>
      <c r="AG748" s="11"/>
      <c r="AH748" s="11"/>
      <c r="AI748" s="11"/>
      <c r="AJ748" s="11"/>
      <c r="AK748" s="11"/>
      <c r="AL748" s="11"/>
      <c r="AM748" s="11"/>
      <c r="AN748" s="11"/>
      <c r="AO748" s="11"/>
      <c r="AP748" s="11"/>
      <c r="AQ748" s="11"/>
      <c r="AR748" s="11"/>
      <c r="AS748" s="11"/>
      <c r="AT748" s="11"/>
      <c r="AU748" s="11"/>
      <c r="AV748" s="11"/>
      <c r="AW748" s="11"/>
      <c r="AX748" s="11"/>
      <c r="AY748" s="11"/>
      <c r="AZ748" s="11"/>
      <c r="BA748" s="11"/>
      <c r="BB748" s="11"/>
      <c r="BC748" s="11"/>
      <c r="BD748" s="11"/>
      <c r="BE748" s="11"/>
      <c r="BF748" s="11"/>
      <c r="BG748" s="11"/>
      <c r="BH748" s="11"/>
      <c r="BI748" s="11"/>
      <c r="BJ748" s="11"/>
      <c r="BK748" s="11"/>
      <c r="BL748" s="11"/>
      <c r="BM748" s="11"/>
      <c r="BN748" s="11"/>
      <c r="BO748" s="11"/>
      <c r="BP748" s="11"/>
      <c r="BQ748" s="11"/>
      <c r="BR748" s="11"/>
      <c r="BS748" s="11"/>
      <c r="BT748" s="11"/>
      <c r="BU748" s="11"/>
      <c r="BV748" s="11"/>
      <c r="BW748" s="11"/>
      <c r="BX748" s="11"/>
      <c r="BY748" s="11"/>
      <c r="BZ748" s="11"/>
      <c r="CA748" s="11"/>
      <c r="CB748" s="11"/>
      <c r="CC748" s="11"/>
      <c r="CD748" s="11"/>
      <c r="CE748" s="11"/>
      <c r="CF748" s="11"/>
      <c r="CG748" s="11"/>
      <c r="CH748" s="11"/>
      <c r="CI748" s="11"/>
      <c r="CJ748" s="11"/>
      <c r="CK748" s="11"/>
      <c r="CL748" s="11"/>
      <c r="CM748" s="11"/>
      <c r="CN748" s="11"/>
      <c r="CO748" s="11"/>
      <c r="CP748" s="11"/>
      <c r="CQ748" s="11"/>
      <c r="CR748" s="11"/>
      <c r="CS748" s="11"/>
      <c r="CT748" s="11"/>
      <c r="CU748" s="11"/>
      <c r="CV748" s="11"/>
      <c r="CW748" s="11"/>
      <c r="CX748" s="11"/>
      <c r="CY748" s="11"/>
      <c r="CZ748" s="11"/>
      <c r="DA748" s="11"/>
      <c r="DB748" s="11"/>
      <c r="DC748" s="11"/>
      <c r="DD748" s="11"/>
      <c r="DE748" s="11"/>
      <c r="DF748" s="11"/>
      <c r="DG748" s="11"/>
      <c r="DH748" s="11"/>
      <c r="DI748" s="11"/>
      <c r="DJ748" s="11"/>
      <c r="DK748" s="11"/>
      <c r="DL748" s="11"/>
      <c r="DM748" s="11"/>
      <c r="DN748" s="11"/>
      <c r="DO748" s="11"/>
      <c r="DP748" s="11"/>
      <c r="DQ748" s="11"/>
      <c r="DR748" s="11"/>
      <c r="DS748" s="11"/>
      <c r="DT748" s="11"/>
      <c r="DU748" s="11"/>
      <c r="DV748" s="11"/>
      <c r="DW748" s="11"/>
      <c r="DX748" s="11"/>
      <c r="DY748" s="11"/>
      <c r="DZ748" s="11"/>
      <c r="EA748" s="11"/>
      <c r="EB748" s="11"/>
      <c r="EC748" s="11"/>
      <c r="ED748" s="11"/>
      <c r="EE748" s="11"/>
      <c r="EF748" s="11"/>
      <c r="EG748" s="11"/>
      <c r="EH748" s="11"/>
      <c r="EI748" s="11"/>
      <c r="EJ748" s="11"/>
      <c r="EK748" s="11"/>
      <c r="EL748" s="11"/>
      <c r="EM748" s="11"/>
      <c r="EN748" s="11"/>
      <c r="EO748" s="11"/>
      <c r="EP748" s="11"/>
      <c r="EQ748" s="11"/>
      <c r="ER748" s="11"/>
      <c r="ES748" s="11"/>
      <c r="ET748" s="11"/>
      <c r="EU748" s="11"/>
      <c r="EV748" s="11"/>
      <c r="EW748" s="11"/>
      <c r="EX748" s="11"/>
      <c r="EY748" s="11"/>
      <c r="EZ748" s="11"/>
      <c r="FA748" s="11"/>
      <c r="FB748" s="11"/>
    </row>
    <row r="749" ht="12.75" customHeight="1">
      <c r="A749" s="11"/>
      <c r="B749" s="11"/>
      <c r="C749" s="11"/>
      <c r="D749" s="11"/>
      <c r="E749" s="11"/>
      <c r="F749" s="11"/>
      <c r="G749" s="11"/>
      <c r="H749" s="11"/>
      <c r="I749" s="11"/>
      <c r="J749" s="11"/>
      <c r="K749" s="11"/>
      <c r="L749" s="11"/>
      <c r="M749" s="11"/>
      <c r="N749" s="11"/>
      <c r="O749" s="11"/>
      <c r="P749" s="11"/>
      <c r="Q749" s="11"/>
      <c r="R749" s="11"/>
      <c r="S749" s="11"/>
      <c r="T749" s="11"/>
      <c r="U749" s="11"/>
      <c r="V749" s="11"/>
      <c r="W749" s="11"/>
      <c r="X749" s="11"/>
      <c r="Y749" s="11"/>
      <c r="Z749" s="11"/>
      <c r="AA749" s="11"/>
      <c r="AB749" s="11"/>
      <c r="AC749" s="11"/>
      <c r="AD749" s="11"/>
      <c r="AE749" s="11"/>
      <c r="AF749" s="11"/>
      <c r="AG749" s="11"/>
      <c r="AH749" s="11"/>
      <c r="AI749" s="11"/>
      <c r="AJ749" s="11"/>
      <c r="AK749" s="11"/>
      <c r="AL749" s="11"/>
      <c r="AM749" s="11"/>
      <c r="AN749" s="11"/>
      <c r="AO749" s="11"/>
      <c r="AP749" s="11"/>
      <c r="AQ749" s="11"/>
      <c r="AR749" s="11"/>
      <c r="AS749" s="11"/>
      <c r="AT749" s="11"/>
      <c r="AU749" s="11"/>
      <c r="AV749" s="11"/>
      <c r="AW749" s="11"/>
      <c r="AX749" s="11"/>
      <c r="AY749" s="11"/>
      <c r="AZ749" s="11"/>
      <c r="BA749" s="11"/>
      <c r="BB749" s="11"/>
      <c r="BC749" s="11"/>
      <c r="BD749" s="11"/>
      <c r="BE749" s="11"/>
      <c r="BF749" s="11"/>
      <c r="BG749" s="11"/>
      <c r="BH749" s="11"/>
      <c r="BI749" s="11"/>
      <c r="BJ749" s="11"/>
      <c r="BK749" s="11"/>
      <c r="BL749" s="11"/>
      <c r="BM749" s="11"/>
      <c r="BN749" s="11"/>
      <c r="BO749" s="11"/>
      <c r="BP749" s="11"/>
      <c r="BQ749" s="11"/>
      <c r="BR749" s="11"/>
      <c r="BS749" s="11"/>
      <c r="BT749" s="11"/>
      <c r="BU749" s="11"/>
      <c r="BV749" s="11"/>
      <c r="BW749" s="11"/>
      <c r="BX749" s="11"/>
      <c r="BY749" s="11"/>
      <c r="BZ749" s="11"/>
      <c r="CA749" s="11"/>
      <c r="CB749" s="11"/>
      <c r="CC749" s="11"/>
      <c r="CD749" s="11"/>
      <c r="CE749" s="11"/>
      <c r="CF749" s="11"/>
      <c r="CG749" s="11"/>
      <c r="CH749" s="11"/>
      <c r="CI749" s="11"/>
      <c r="CJ749" s="11"/>
      <c r="CK749" s="11"/>
      <c r="CL749" s="11"/>
      <c r="CM749" s="11"/>
      <c r="CN749" s="11"/>
      <c r="CO749" s="11"/>
      <c r="CP749" s="11"/>
      <c r="CQ749" s="11"/>
      <c r="CR749" s="11"/>
      <c r="CS749" s="11"/>
      <c r="CT749" s="11"/>
      <c r="CU749" s="11"/>
      <c r="CV749" s="11"/>
      <c r="CW749" s="11"/>
      <c r="CX749" s="11"/>
      <c r="CY749" s="11"/>
      <c r="CZ749" s="11"/>
      <c r="DA749" s="11"/>
      <c r="DB749" s="11"/>
      <c r="DC749" s="11"/>
      <c r="DD749" s="11"/>
      <c r="DE749" s="11"/>
      <c r="DF749" s="11"/>
      <c r="DG749" s="11"/>
      <c r="DH749" s="11"/>
      <c r="DI749" s="11"/>
      <c r="DJ749" s="11"/>
      <c r="DK749" s="11"/>
      <c r="DL749" s="11"/>
      <c r="DM749" s="11"/>
      <c r="DN749" s="11"/>
      <c r="DO749" s="11"/>
      <c r="DP749" s="11"/>
      <c r="DQ749" s="11"/>
      <c r="DR749" s="11"/>
      <c r="DS749" s="11"/>
      <c r="DT749" s="11"/>
      <c r="DU749" s="11"/>
      <c r="DV749" s="11"/>
      <c r="DW749" s="11"/>
      <c r="DX749" s="11"/>
      <c r="DY749" s="11"/>
      <c r="DZ749" s="11"/>
      <c r="EA749" s="11"/>
      <c r="EB749" s="11"/>
      <c r="EC749" s="11"/>
      <c r="ED749" s="11"/>
      <c r="EE749" s="11"/>
      <c r="EF749" s="11"/>
      <c r="EG749" s="11"/>
      <c r="EH749" s="11"/>
      <c r="EI749" s="11"/>
      <c r="EJ749" s="11"/>
      <c r="EK749" s="11"/>
      <c r="EL749" s="11"/>
      <c r="EM749" s="11"/>
      <c r="EN749" s="11"/>
      <c r="EO749" s="11"/>
      <c r="EP749" s="11"/>
      <c r="EQ749" s="11"/>
      <c r="ER749" s="11"/>
      <c r="ES749" s="11"/>
      <c r="ET749" s="11"/>
      <c r="EU749" s="11"/>
      <c r="EV749" s="11"/>
      <c r="EW749" s="11"/>
      <c r="EX749" s="11"/>
      <c r="EY749" s="11"/>
      <c r="EZ749" s="11"/>
      <c r="FA749" s="11"/>
      <c r="FB749" s="11"/>
    </row>
    <row r="750" ht="12.75" customHeight="1">
      <c r="A750" s="11"/>
      <c r="B750" s="11"/>
      <c r="C750" s="11"/>
      <c r="D750" s="11"/>
      <c r="E750" s="11"/>
      <c r="F750" s="11"/>
      <c r="G750" s="11"/>
      <c r="H750" s="11"/>
      <c r="I750" s="11"/>
      <c r="J750" s="11"/>
      <c r="K750" s="11"/>
      <c r="L750" s="11"/>
      <c r="M750" s="11"/>
      <c r="N750" s="11"/>
      <c r="O750" s="11"/>
      <c r="P750" s="11"/>
      <c r="Q750" s="11"/>
      <c r="R750" s="11"/>
      <c r="S750" s="11"/>
      <c r="T750" s="11"/>
      <c r="U750" s="11"/>
      <c r="V750" s="11"/>
      <c r="W750" s="11"/>
      <c r="X750" s="11"/>
      <c r="Y750" s="11"/>
      <c r="Z750" s="11"/>
      <c r="AA750" s="11"/>
      <c r="AB750" s="11"/>
      <c r="AC750" s="11"/>
      <c r="AD750" s="11"/>
      <c r="AE750" s="11"/>
      <c r="AF750" s="11"/>
      <c r="AG750" s="11"/>
      <c r="AH750" s="11"/>
      <c r="AI750" s="11"/>
      <c r="AJ750" s="11"/>
      <c r="AK750" s="11"/>
      <c r="AL750" s="11"/>
      <c r="AM750" s="11"/>
      <c r="AN750" s="11"/>
      <c r="AO750" s="11"/>
      <c r="AP750" s="11"/>
      <c r="AQ750" s="11"/>
      <c r="AR750" s="11"/>
      <c r="AS750" s="11"/>
      <c r="AT750" s="11"/>
      <c r="AU750" s="11"/>
      <c r="AV750" s="11"/>
      <c r="AW750" s="11"/>
      <c r="AX750" s="11"/>
      <c r="AY750" s="11"/>
      <c r="AZ750" s="11"/>
      <c r="BA750" s="11"/>
      <c r="BB750" s="11"/>
      <c r="BC750" s="11"/>
      <c r="BD750" s="11"/>
      <c r="BE750" s="11"/>
      <c r="BF750" s="11"/>
      <c r="BG750" s="11"/>
      <c r="BH750" s="11"/>
      <c r="BI750" s="11"/>
      <c r="BJ750" s="11"/>
      <c r="BK750" s="11"/>
      <c r="BL750" s="11"/>
      <c r="BM750" s="11"/>
      <c r="BN750" s="11"/>
      <c r="BO750" s="11"/>
      <c r="BP750" s="11"/>
      <c r="BQ750" s="11"/>
      <c r="BR750" s="11"/>
      <c r="BS750" s="11"/>
      <c r="BT750" s="11"/>
      <c r="BU750" s="11"/>
      <c r="BV750" s="11"/>
      <c r="BW750" s="11"/>
      <c r="BX750" s="11"/>
      <c r="BY750" s="11"/>
      <c r="BZ750" s="11"/>
      <c r="CA750" s="11"/>
      <c r="CB750" s="11"/>
      <c r="CC750" s="11"/>
      <c r="CD750" s="11"/>
      <c r="CE750" s="11"/>
      <c r="CF750" s="11"/>
      <c r="CG750" s="11"/>
      <c r="CH750" s="11"/>
      <c r="CI750" s="11"/>
      <c r="CJ750" s="11"/>
      <c r="CK750" s="11"/>
      <c r="CL750" s="11"/>
      <c r="CM750" s="11"/>
      <c r="CN750" s="11"/>
      <c r="CO750" s="11"/>
      <c r="CP750" s="11"/>
      <c r="CQ750" s="11"/>
      <c r="CR750" s="11"/>
      <c r="CS750" s="11"/>
      <c r="CT750" s="11"/>
      <c r="CU750" s="11"/>
      <c r="CV750" s="11"/>
      <c r="CW750" s="11"/>
      <c r="CX750" s="11"/>
      <c r="CY750" s="11"/>
      <c r="CZ750" s="11"/>
      <c r="DA750" s="11"/>
      <c r="DB750" s="11"/>
      <c r="DC750" s="11"/>
      <c r="DD750" s="11"/>
      <c r="DE750" s="11"/>
      <c r="DF750" s="11"/>
      <c r="DG750" s="11"/>
      <c r="DH750" s="11"/>
      <c r="DI750" s="11"/>
      <c r="DJ750" s="11"/>
      <c r="DK750" s="11"/>
      <c r="DL750" s="11"/>
      <c r="DM750" s="11"/>
      <c r="DN750" s="11"/>
      <c r="DO750" s="11"/>
      <c r="DP750" s="11"/>
      <c r="DQ750" s="11"/>
      <c r="DR750" s="11"/>
      <c r="DS750" s="11"/>
      <c r="DT750" s="11"/>
      <c r="DU750" s="11"/>
      <c r="DV750" s="11"/>
      <c r="DW750" s="11"/>
      <c r="DX750" s="11"/>
      <c r="DY750" s="11"/>
      <c r="DZ750" s="11"/>
      <c r="EA750" s="11"/>
      <c r="EB750" s="11"/>
      <c r="EC750" s="11"/>
      <c r="ED750" s="11"/>
      <c r="EE750" s="11"/>
      <c r="EF750" s="11"/>
      <c r="EG750" s="11"/>
      <c r="EH750" s="11"/>
      <c r="EI750" s="11"/>
      <c r="EJ750" s="11"/>
      <c r="EK750" s="11"/>
      <c r="EL750" s="11"/>
      <c r="EM750" s="11"/>
      <c r="EN750" s="11"/>
      <c r="EO750" s="11"/>
      <c r="EP750" s="11"/>
      <c r="EQ750" s="11"/>
      <c r="ER750" s="11"/>
      <c r="ES750" s="11"/>
      <c r="ET750" s="11"/>
      <c r="EU750" s="11"/>
      <c r="EV750" s="11"/>
      <c r="EW750" s="11"/>
      <c r="EX750" s="11"/>
      <c r="EY750" s="11"/>
      <c r="EZ750" s="11"/>
      <c r="FA750" s="11"/>
      <c r="FB750" s="11"/>
    </row>
    <row r="751" ht="12.75" customHeight="1">
      <c r="A751" s="11"/>
      <c r="B751" s="11"/>
      <c r="C751" s="11"/>
      <c r="D751" s="11"/>
      <c r="E751" s="11"/>
      <c r="F751" s="11"/>
      <c r="G751" s="11"/>
      <c r="H751" s="11"/>
      <c r="I751" s="11"/>
      <c r="J751" s="11"/>
      <c r="K751" s="11"/>
      <c r="L751" s="11"/>
      <c r="M751" s="11"/>
      <c r="N751" s="11"/>
      <c r="O751" s="11"/>
      <c r="P751" s="11"/>
      <c r="Q751" s="11"/>
      <c r="R751" s="11"/>
      <c r="S751" s="11"/>
      <c r="T751" s="11"/>
      <c r="U751" s="11"/>
      <c r="V751" s="11"/>
      <c r="W751" s="11"/>
      <c r="X751" s="11"/>
      <c r="Y751" s="11"/>
      <c r="Z751" s="11"/>
      <c r="AA751" s="11"/>
      <c r="AB751" s="11"/>
      <c r="AC751" s="11"/>
      <c r="AD751" s="11"/>
      <c r="AE751" s="11"/>
      <c r="AF751" s="11"/>
      <c r="AG751" s="11"/>
      <c r="AH751" s="11"/>
      <c r="AI751" s="11"/>
      <c r="AJ751" s="11"/>
      <c r="AK751" s="11"/>
      <c r="AL751" s="11"/>
      <c r="AM751" s="11"/>
      <c r="AN751" s="11"/>
      <c r="AO751" s="11"/>
      <c r="AP751" s="11"/>
      <c r="AQ751" s="11"/>
      <c r="AR751" s="11"/>
      <c r="AS751" s="11"/>
      <c r="AT751" s="11"/>
      <c r="AU751" s="11"/>
      <c r="AV751" s="11"/>
      <c r="AW751" s="11"/>
      <c r="AX751" s="11"/>
      <c r="AY751" s="11"/>
      <c r="AZ751" s="11"/>
      <c r="BA751" s="11"/>
      <c r="BB751" s="11"/>
      <c r="BC751" s="11"/>
      <c r="BD751" s="11"/>
      <c r="BE751" s="11"/>
      <c r="BF751" s="11"/>
      <c r="BG751" s="11"/>
      <c r="BH751" s="11"/>
      <c r="BI751" s="11"/>
      <c r="BJ751" s="11"/>
      <c r="BK751" s="11"/>
      <c r="BL751" s="11"/>
      <c r="BM751" s="11"/>
      <c r="BN751" s="11"/>
      <c r="BO751" s="11"/>
      <c r="BP751" s="11"/>
      <c r="BQ751" s="11"/>
      <c r="BR751" s="11"/>
      <c r="BS751" s="11"/>
      <c r="BT751" s="11"/>
      <c r="BU751" s="11"/>
      <c r="BV751" s="11"/>
      <c r="BW751" s="11"/>
      <c r="BX751" s="11"/>
      <c r="BY751" s="11"/>
      <c r="BZ751" s="11"/>
      <c r="CA751" s="11"/>
      <c r="CB751" s="11"/>
      <c r="CC751" s="11"/>
      <c r="CD751" s="11"/>
      <c r="CE751" s="11"/>
      <c r="CF751" s="11"/>
      <c r="CG751" s="11"/>
      <c r="CH751" s="11"/>
      <c r="CI751" s="11"/>
      <c r="CJ751" s="11"/>
      <c r="CK751" s="11"/>
      <c r="CL751" s="11"/>
      <c r="CM751" s="11"/>
      <c r="CN751" s="11"/>
      <c r="CO751" s="11"/>
      <c r="CP751" s="11"/>
      <c r="CQ751" s="11"/>
      <c r="CR751" s="11"/>
      <c r="CS751" s="11"/>
      <c r="CT751" s="11"/>
      <c r="CU751" s="11"/>
      <c r="CV751" s="11"/>
      <c r="CW751" s="11"/>
      <c r="CX751" s="11"/>
      <c r="CY751" s="11"/>
      <c r="CZ751" s="11"/>
      <c r="DA751" s="11"/>
      <c r="DB751" s="11"/>
      <c r="DC751" s="11"/>
      <c r="DD751" s="11"/>
      <c r="DE751" s="11"/>
      <c r="DF751" s="11"/>
      <c r="DG751" s="11"/>
      <c r="DH751" s="11"/>
      <c r="DI751" s="11"/>
      <c r="DJ751" s="11"/>
      <c r="DK751" s="11"/>
      <c r="DL751" s="11"/>
      <c r="DM751" s="11"/>
      <c r="DN751" s="11"/>
      <c r="DO751" s="11"/>
      <c r="DP751" s="11"/>
      <c r="DQ751" s="11"/>
      <c r="DR751" s="11"/>
      <c r="DS751" s="11"/>
      <c r="DT751" s="11"/>
      <c r="DU751" s="11"/>
      <c r="DV751" s="11"/>
      <c r="DW751" s="11"/>
      <c r="DX751" s="11"/>
      <c r="DY751" s="11"/>
      <c r="DZ751" s="11"/>
      <c r="EA751" s="11"/>
      <c r="EB751" s="11"/>
      <c r="EC751" s="11"/>
      <c r="ED751" s="11"/>
      <c r="EE751" s="11"/>
      <c r="EF751" s="11"/>
      <c r="EG751" s="11"/>
      <c r="EH751" s="11"/>
      <c r="EI751" s="11"/>
      <c r="EJ751" s="11"/>
      <c r="EK751" s="11"/>
      <c r="EL751" s="11"/>
      <c r="EM751" s="11"/>
      <c r="EN751" s="11"/>
      <c r="EO751" s="11"/>
      <c r="EP751" s="11"/>
      <c r="EQ751" s="11"/>
      <c r="ER751" s="11"/>
      <c r="ES751" s="11"/>
      <c r="ET751" s="11"/>
      <c r="EU751" s="11"/>
      <c r="EV751" s="11"/>
      <c r="EW751" s="11"/>
      <c r="EX751" s="11"/>
      <c r="EY751" s="11"/>
      <c r="EZ751" s="11"/>
      <c r="FA751" s="11"/>
      <c r="FB751" s="11"/>
    </row>
    <row r="752" ht="12.75" customHeight="1">
      <c r="A752" s="11"/>
      <c r="B752" s="11"/>
      <c r="C752" s="11"/>
      <c r="D752" s="11"/>
      <c r="E752" s="11"/>
      <c r="F752" s="11"/>
      <c r="G752" s="11"/>
      <c r="H752" s="11"/>
      <c r="I752" s="11"/>
      <c r="J752" s="11"/>
      <c r="K752" s="11"/>
      <c r="L752" s="11"/>
      <c r="M752" s="11"/>
      <c r="N752" s="11"/>
      <c r="O752" s="11"/>
      <c r="P752" s="11"/>
      <c r="Q752" s="11"/>
      <c r="R752" s="11"/>
      <c r="S752" s="11"/>
      <c r="T752" s="11"/>
      <c r="U752" s="11"/>
      <c r="V752" s="11"/>
      <c r="W752" s="11"/>
      <c r="X752" s="11"/>
      <c r="Y752" s="11"/>
      <c r="Z752" s="11"/>
      <c r="AA752" s="11"/>
      <c r="AB752" s="11"/>
      <c r="AC752" s="11"/>
      <c r="AD752" s="11"/>
      <c r="AE752" s="11"/>
      <c r="AF752" s="11"/>
      <c r="AG752" s="11"/>
      <c r="AH752" s="11"/>
      <c r="AI752" s="11"/>
      <c r="AJ752" s="11"/>
      <c r="AK752" s="11"/>
      <c r="AL752" s="11"/>
      <c r="AM752" s="11"/>
      <c r="AN752" s="11"/>
      <c r="AO752" s="11"/>
      <c r="AP752" s="11"/>
      <c r="AQ752" s="11"/>
      <c r="AR752" s="11"/>
      <c r="AS752" s="11"/>
      <c r="AT752" s="11"/>
      <c r="AU752" s="11"/>
      <c r="AV752" s="11"/>
      <c r="AW752" s="11"/>
      <c r="AX752" s="11"/>
      <c r="AY752" s="11"/>
      <c r="AZ752" s="11"/>
      <c r="BA752" s="11"/>
      <c r="BB752" s="11"/>
      <c r="BC752" s="11"/>
      <c r="BD752" s="11"/>
      <c r="BE752" s="11"/>
      <c r="BF752" s="11"/>
      <c r="BG752" s="11"/>
      <c r="BH752" s="11"/>
      <c r="BI752" s="11"/>
      <c r="BJ752" s="11"/>
      <c r="BK752" s="11"/>
      <c r="BL752" s="11"/>
      <c r="BM752" s="11"/>
      <c r="BN752" s="11"/>
      <c r="BO752" s="11"/>
      <c r="BP752" s="11"/>
      <c r="BQ752" s="11"/>
      <c r="BR752" s="11"/>
      <c r="BS752" s="11"/>
      <c r="BT752" s="11"/>
      <c r="BU752" s="11"/>
      <c r="BV752" s="11"/>
      <c r="BW752" s="11"/>
      <c r="BX752" s="11"/>
      <c r="BY752" s="11"/>
      <c r="BZ752" s="11"/>
      <c r="CA752" s="11"/>
      <c r="CB752" s="11"/>
      <c r="CC752" s="11"/>
      <c r="CD752" s="11"/>
      <c r="CE752" s="11"/>
      <c r="CF752" s="11"/>
      <c r="CG752" s="11"/>
      <c r="CH752" s="11"/>
      <c r="CI752" s="11"/>
      <c r="CJ752" s="11"/>
      <c r="CK752" s="11"/>
      <c r="CL752" s="11"/>
      <c r="CM752" s="11"/>
      <c r="CN752" s="11"/>
      <c r="CO752" s="11"/>
      <c r="CP752" s="11"/>
      <c r="CQ752" s="11"/>
      <c r="CR752" s="11"/>
      <c r="CS752" s="11"/>
      <c r="CT752" s="11"/>
      <c r="CU752" s="11"/>
      <c r="CV752" s="11"/>
      <c r="CW752" s="11"/>
      <c r="CX752" s="11"/>
      <c r="CY752" s="11"/>
      <c r="CZ752" s="11"/>
      <c r="DA752" s="11"/>
      <c r="DB752" s="11"/>
      <c r="DC752" s="11"/>
      <c r="DD752" s="11"/>
      <c r="DE752" s="11"/>
      <c r="DF752" s="11"/>
      <c r="DG752" s="11"/>
      <c r="DH752" s="11"/>
      <c r="DI752" s="11"/>
      <c r="DJ752" s="11"/>
      <c r="DK752" s="11"/>
      <c r="DL752" s="11"/>
      <c r="DM752" s="11"/>
      <c r="DN752" s="11"/>
      <c r="DO752" s="11"/>
      <c r="DP752" s="11"/>
      <c r="DQ752" s="11"/>
      <c r="DR752" s="11"/>
      <c r="DS752" s="11"/>
      <c r="DT752" s="11"/>
      <c r="DU752" s="11"/>
      <c r="DV752" s="11"/>
      <c r="DW752" s="11"/>
      <c r="DX752" s="11"/>
      <c r="DY752" s="11"/>
      <c r="DZ752" s="11"/>
      <c r="EA752" s="11"/>
      <c r="EB752" s="11"/>
      <c r="EC752" s="11"/>
      <c r="ED752" s="11"/>
      <c r="EE752" s="11"/>
      <c r="EF752" s="11"/>
      <c r="EG752" s="11"/>
      <c r="EH752" s="11"/>
      <c r="EI752" s="11"/>
      <c r="EJ752" s="11"/>
      <c r="EK752" s="11"/>
      <c r="EL752" s="11"/>
      <c r="EM752" s="11"/>
      <c r="EN752" s="11"/>
      <c r="EO752" s="11"/>
      <c r="EP752" s="11"/>
      <c r="EQ752" s="11"/>
      <c r="ER752" s="11"/>
      <c r="ES752" s="11"/>
      <c r="ET752" s="11"/>
      <c r="EU752" s="11"/>
      <c r="EV752" s="11"/>
      <c r="EW752" s="11"/>
      <c r="EX752" s="11"/>
      <c r="EY752" s="11"/>
      <c r="EZ752" s="11"/>
      <c r="FA752" s="11"/>
      <c r="FB752" s="11"/>
    </row>
    <row r="753" ht="12.75" customHeight="1">
      <c r="A753" s="11"/>
      <c r="B753" s="11"/>
      <c r="C753" s="11"/>
      <c r="D753" s="11"/>
      <c r="E753" s="11"/>
      <c r="F753" s="11"/>
      <c r="G753" s="11"/>
      <c r="H753" s="11"/>
      <c r="I753" s="11"/>
      <c r="J753" s="11"/>
      <c r="K753" s="11"/>
      <c r="L753" s="11"/>
      <c r="M753" s="11"/>
      <c r="N753" s="11"/>
      <c r="O753" s="11"/>
      <c r="P753" s="11"/>
      <c r="Q753" s="11"/>
      <c r="R753" s="11"/>
      <c r="S753" s="11"/>
      <c r="T753" s="11"/>
      <c r="U753" s="11"/>
      <c r="V753" s="11"/>
      <c r="W753" s="11"/>
      <c r="X753" s="11"/>
      <c r="Y753" s="11"/>
      <c r="Z753" s="11"/>
      <c r="AA753" s="11"/>
      <c r="AB753" s="11"/>
      <c r="AC753" s="11"/>
      <c r="AD753" s="11"/>
      <c r="AE753" s="11"/>
      <c r="AF753" s="11"/>
      <c r="AG753" s="11"/>
      <c r="AH753" s="11"/>
      <c r="AI753" s="11"/>
      <c r="AJ753" s="11"/>
      <c r="AK753" s="11"/>
      <c r="AL753" s="11"/>
      <c r="AM753" s="11"/>
      <c r="AN753" s="11"/>
      <c r="AO753" s="11"/>
      <c r="AP753" s="11"/>
      <c r="AQ753" s="11"/>
      <c r="AR753" s="11"/>
      <c r="AS753" s="11"/>
      <c r="AT753" s="11"/>
      <c r="AU753" s="11"/>
      <c r="AV753" s="11"/>
      <c r="AW753" s="11"/>
      <c r="AX753" s="11"/>
      <c r="AY753" s="11"/>
      <c r="AZ753" s="11"/>
      <c r="BA753" s="11"/>
      <c r="BB753" s="11"/>
      <c r="BC753" s="11"/>
      <c r="BD753" s="11"/>
      <c r="BE753" s="11"/>
      <c r="BF753" s="11"/>
      <c r="BG753" s="11"/>
      <c r="BH753" s="11"/>
      <c r="BI753" s="11"/>
      <c r="BJ753" s="11"/>
      <c r="BK753" s="11"/>
      <c r="BL753" s="11"/>
      <c r="BM753" s="11"/>
      <c r="BN753" s="11"/>
      <c r="BO753" s="11"/>
      <c r="BP753" s="11"/>
      <c r="BQ753" s="11"/>
      <c r="BR753" s="11"/>
      <c r="BS753" s="11"/>
      <c r="BT753" s="11"/>
      <c r="BU753" s="11"/>
      <c r="BV753" s="11"/>
      <c r="BW753" s="11"/>
      <c r="BX753" s="11"/>
      <c r="BY753" s="11"/>
      <c r="BZ753" s="11"/>
      <c r="CA753" s="11"/>
      <c r="CB753" s="11"/>
      <c r="CC753" s="11"/>
      <c r="CD753" s="11"/>
      <c r="CE753" s="11"/>
      <c r="CF753" s="11"/>
      <c r="CG753" s="11"/>
      <c r="CH753" s="11"/>
      <c r="CI753" s="11"/>
      <c r="CJ753" s="11"/>
      <c r="CK753" s="11"/>
      <c r="CL753" s="11"/>
      <c r="CM753" s="11"/>
      <c r="CN753" s="11"/>
      <c r="CO753" s="11"/>
      <c r="CP753" s="11"/>
      <c r="CQ753" s="11"/>
      <c r="CR753" s="11"/>
      <c r="CS753" s="11"/>
      <c r="CT753" s="11"/>
      <c r="CU753" s="11"/>
      <c r="CV753" s="11"/>
      <c r="CW753" s="11"/>
      <c r="CX753" s="11"/>
      <c r="CY753" s="11"/>
      <c r="CZ753" s="11"/>
      <c r="DA753" s="11"/>
      <c r="DB753" s="11"/>
      <c r="DC753" s="11"/>
      <c r="DD753" s="11"/>
      <c r="DE753" s="11"/>
      <c r="DF753" s="11"/>
      <c r="DG753" s="11"/>
      <c r="DH753" s="11"/>
      <c r="DI753" s="11"/>
      <c r="DJ753" s="11"/>
      <c r="DK753" s="11"/>
      <c r="DL753" s="11"/>
      <c r="DM753" s="11"/>
      <c r="DN753" s="11"/>
      <c r="DO753" s="11"/>
      <c r="DP753" s="11"/>
      <c r="DQ753" s="11"/>
      <c r="DR753" s="11"/>
      <c r="DS753" s="11"/>
      <c r="DT753" s="11"/>
      <c r="DU753" s="11"/>
      <c r="DV753" s="11"/>
      <c r="DW753" s="11"/>
      <c r="DX753" s="11"/>
      <c r="DY753" s="11"/>
      <c r="DZ753" s="11"/>
      <c r="EA753" s="11"/>
      <c r="EB753" s="11"/>
      <c r="EC753" s="11"/>
      <c r="ED753" s="11"/>
      <c r="EE753" s="11"/>
      <c r="EF753" s="11"/>
      <c r="EG753" s="11"/>
      <c r="EH753" s="11"/>
      <c r="EI753" s="11"/>
      <c r="EJ753" s="11"/>
      <c r="EK753" s="11"/>
      <c r="EL753" s="11"/>
      <c r="EM753" s="11"/>
      <c r="EN753" s="11"/>
      <c r="EO753" s="11"/>
      <c r="EP753" s="11"/>
      <c r="EQ753" s="11"/>
      <c r="ER753" s="11"/>
      <c r="ES753" s="11"/>
      <c r="ET753" s="11"/>
      <c r="EU753" s="11"/>
      <c r="EV753" s="11"/>
      <c r="EW753" s="11"/>
      <c r="EX753" s="11"/>
      <c r="EY753" s="11"/>
      <c r="EZ753" s="11"/>
      <c r="FA753" s="11"/>
      <c r="FB753" s="11"/>
    </row>
    <row r="754" ht="12.75" customHeight="1">
      <c r="A754" s="11"/>
      <c r="B754" s="11"/>
      <c r="C754" s="11"/>
      <c r="D754" s="11"/>
      <c r="E754" s="11"/>
      <c r="F754" s="11"/>
      <c r="G754" s="11"/>
      <c r="H754" s="11"/>
      <c r="I754" s="11"/>
      <c r="J754" s="11"/>
      <c r="K754" s="11"/>
      <c r="L754" s="11"/>
      <c r="M754" s="11"/>
      <c r="N754" s="11"/>
      <c r="O754" s="11"/>
      <c r="P754" s="11"/>
      <c r="Q754" s="11"/>
      <c r="R754" s="11"/>
      <c r="S754" s="11"/>
      <c r="T754" s="11"/>
      <c r="U754" s="11"/>
      <c r="V754" s="11"/>
      <c r="W754" s="11"/>
      <c r="X754" s="11"/>
      <c r="Y754" s="11"/>
      <c r="Z754" s="11"/>
      <c r="AA754" s="11"/>
      <c r="AB754" s="11"/>
      <c r="AC754" s="11"/>
      <c r="AD754" s="11"/>
      <c r="AE754" s="11"/>
      <c r="AF754" s="11"/>
      <c r="AG754" s="11"/>
      <c r="AH754" s="11"/>
      <c r="AI754" s="11"/>
      <c r="AJ754" s="11"/>
      <c r="AK754" s="11"/>
      <c r="AL754" s="11"/>
      <c r="AM754" s="11"/>
      <c r="AN754" s="11"/>
      <c r="AO754" s="11"/>
      <c r="AP754" s="11"/>
      <c r="AQ754" s="11"/>
      <c r="AR754" s="11"/>
      <c r="AS754" s="11"/>
      <c r="AT754" s="11"/>
      <c r="AU754" s="11"/>
      <c r="AV754" s="11"/>
      <c r="AW754" s="11"/>
      <c r="AX754" s="11"/>
      <c r="AY754" s="11"/>
      <c r="AZ754" s="11"/>
      <c r="BA754" s="11"/>
      <c r="BB754" s="11"/>
      <c r="BC754" s="11"/>
      <c r="BD754" s="11"/>
      <c r="BE754" s="11"/>
      <c r="BF754" s="11"/>
      <c r="BG754" s="11"/>
      <c r="BH754" s="11"/>
      <c r="BI754" s="11"/>
      <c r="BJ754" s="11"/>
      <c r="BK754" s="11"/>
      <c r="BL754" s="11"/>
      <c r="BM754" s="11"/>
      <c r="BN754" s="11"/>
      <c r="BO754" s="11"/>
      <c r="BP754" s="11"/>
      <c r="BQ754" s="11"/>
      <c r="BR754" s="11"/>
      <c r="BS754" s="11"/>
      <c r="BT754" s="11"/>
      <c r="BU754" s="11"/>
      <c r="BV754" s="11"/>
      <c r="BW754" s="11"/>
      <c r="BX754" s="11"/>
      <c r="BY754" s="11"/>
      <c r="BZ754" s="11"/>
      <c r="CA754" s="11"/>
      <c r="CB754" s="11"/>
      <c r="CC754" s="11"/>
      <c r="CD754" s="11"/>
      <c r="CE754" s="11"/>
      <c r="CF754" s="11"/>
      <c r="CG754" s="11"/>
      <c r="CH754" s="11"/>
      <c r="CI754" s="11"/>
      <c r="CJ754" s="11"/>
      <c r="CK754" s="11"/>
      <c r="CL754" s="11"/>
      <c r="CM754" s="11"/>
      <c r="CN754" s="11"/>
      <c r="CO754" s="11"/>
      <c r="CP754" s="11"/>
      <c r="CQ754" s="11"/>
      <c r="CR754" s="11"/>
      <c r="CS754" s="11"/>
      <c r="CT754" s="11"/>
      <c r="CU754" s="11"/>
      <c r="CV754" s="11"/>
      <c r="CW754" s="11"/>
      <c r="CX754" s="11"/>
      <c r="CY754" s="11"/>
      <c r="CZ754" s="11"/>
      <c r="DA754" s="11"/>
      <c r="DB754" s="11"/>
      <c r="DC754" s="11"/>
      <c r="DD754" s="11"/>
      <c r="DE754" s="11"/>
      <c r="DF754" s="11"/>
      <c r="DG754" s="11"/>
      <c r="DH754" s="11"/>
      <c r="DI754" s="11"/>
      <c r="DJ754" s="11"/>
      <c r="DK754" s="11"/>
      <c r="DL754" s="11"/>
      <c r="DM754" s="11"/>
      <c r="DN754" s="11"/>
      <c r="DO754" s="11"/>
      <c r="DP754" s="11"/>
      <c r="DQ754" s="11"/>
      <c r="DR754" s="11"/>
      <c r="DS754" s="11"/>
      <c r="DT754" s="11"/>
      <c r="DU754" s="11"/>
      <c r="DV754" s="11"/>
      <c r="DW754" s="11"/>
      <c r="DX754" s="11"/>
      <c r="DY754" s="11"/>
      <c r="DZ754" s="11"/>
      <c r="EA754" s="11"/>
      <c r="EB754" s="11"/>
      <c r="EC754" s="11"/>
      <c r="ED754" s="11"/>
      <c r="EE754" s="11"/>
      <c r="EF754" s="11"/>
      <c r="EG754" s="11"/>
      <c r="EH754" s="11"/>
      <c r="EI754" s="11"/>
      <c r="EJ754" s="11"/>
      <c r="EK754" s="11"/>
      <c r="EL754" s="11"/>
      <c r="EM754" s="11"/>
      <c r="EN754" s="11"/>
      <c r="EO754" s="11"/>
      <c r="EP754" s="11"/>
      <c r="EQ754" s="11"/>
      <c r="ER754" s="11"/>
      <c r="ES754" s="11"/>
      <c r="ET754" s="11"/>
      <c r="EU754" s="11"/>
      <c r="EV754" s="11"/>
      <c r="EW754" s="11"/>
      <c r="EX754" s="11"/>
      <c r="EY754" s="11"/>
      <c r="EZ754" s="11"/>
      <c r="FA754" s="11"/>
      <c r="FB754" s="11"/>
    </row>
    <row r="755" ht="12.75" customHeight="1">
      <c r="A755" s="11"/>
      <c r="B755" s="11"/>
      <c r="C755" s="11"/>
      <c r="D755" s="11"/>
      <c r="E755" s="11"/>
      <c r="F755" s="11"/>
      <c r="G755" s="11"/>
      <c r="H755" s="11"/>
      <c r="I755" s="11"/>
      <c r="J755" s="11"/>
      <c r="K755" s="11"/>
      <c r="L755" s="11"/>
      <c r="M755" s="11"/>
      <c r="N755" s="11"/>
      <c r="O755" s="11"/>
      <c r="P755" s="11"/>
      <c r="Q755" s="11"/>
      <c r="R755" s="11"/>
      <c r="S755" s="11"/>
      <c r="T755" s="11"/>
      <c r="U755" s="11"/>
      <c r="V755" s="11"/>
      <c r="W755" s="11"/>
      <c r="X755" s="11"/>
      <c r="Y755" s="11"/>
      <c r="Z755" s="11"/>
      <c r="AA755" s="11"/>
      <c r="AB755" s="11"/>
      <c r="AC755" s="11"/>
      <c r="AD755" s="11"/>
      <c r="AE755" s="11"/>
      <c r="AF755" s="11"/>
      <c r="AG755" s="11"/>
      <c r="AH755" s="11"/>
      <c r="AI755" s="11"/>
      <c r="AJ755" s="11"/>
      <c r="AK755" s="11"/>
      <c r="AL755" s="11"/>
      <c r="AM755" s="11"/>
      <c r="AN755" s="11"/>
      <c r="AO755" s="11"/>
      <c r="AP755" s="11"/>
      <c r="AQ755" s="11"/>
      <c r="AR755" s="11"/>
      <c r="AS755" s="11"/>
      <c r="AT755" s="11"/>
      <c r="AU755" s="11"/>
      <c r="AV755" s="11"/>
      <c r="AW755" s="11"/>
      <c r="AX755" s="11"/>
      <c r="AY755" s="11"/>
      <c r="AZ755" s="11"/>
      <c r="BA755" s="11"/>
      <c r="BB755" s="11"/>
      <c r="BC755" s="11"/>
      <c r="BD755" s="11"/>
      <c r="BE755" s="11"/>
      <c r="BF755" s="11"/>
      <c r="BG755" s="11"/>
      <c r="BH755" s="11"/>
      <c r="BI755" s="11"/>
      <c r="BJ755" s="11"/>
      <c r="BK755" s="11"/>
      <c r="BL755" s="11"/>
      <c r="BM755" s="11"/>
      <c r="BN755" s="11"/>
      <c r="BO755" s="11"/>
      <c r="BP755" s="11"/>
      <c r="BQ755" s="11"/>
      <c r="BR755" s="11"/>
      <c r="BS755" s="11"/>
      <c r="BT755" s="11"/>
      <c r="BU755" s="11"/>
      <c r="BV755" s="11"/>
      <c r="BW755" s="11"/>
      <c r="BX755" s="11"/>
      <c r="BY755" s="11"/>
      <c r="BZ755" s="11"/>
      <c r="CA755" s="11"/>
      <c r="CB755" s="11"/>
      <c r="CC755" s="11"/>
      <c r="CD755" s="11"/>
      <c r="CE755" s="11"/>
      <c r="CF755" s="11"/>
      <c r="CG755" s="11"/>
      <c r="CH755" s="11"/>
      <c r="CI755" s="11"/>
      <c r="CJ755" s="11"/>
      <c r="CK755" s="11"/>
      <c r="CL755" s="11"/>
      <c r="CM755" s="11"/>
      <c r="CN755" s="11"/>
      <c r="CO755" s="11"/>
      <c r="CP755" s="11"/>
      <c r="CQ755" s="11"/>
      <c r="CR755" s="11"/>
      <c r="CS755" s="11"/>
      <c r="CT755" s="11"/>
      <c r="CU755" s="11"/>
      <c r="CV755" s="11"/>
      <c r="CW755" s="11"/>
      <c r="CX755" s="11"/>
      <c r="CY755" s="11"/>
      <c r="CZ755" s="11"/>
      <c r="DA755" s="11"/>
      <c r="DB755" s="11"/>
      <c r="DC755" s="11"/>
      <c r="DD755" s="11"/>
      <c r="DE755" s="11"/>
      <c r="DF755" s="11"/>
      <c r="DG755" s="11"/>
      <c r="DH755" s="11"/>
      <c r="DI755" s="11"/>
      <c r="DJ755" s="11"/>
      <c r="DK755" s="11"/>
      <c r="DL755" s="11"/>
      <c r="DM755" s="11"/>
      <c r="DN755" s="11"/>
      <c r="DO755" s="11"/>
      <c r="DP755" s="11"/>
      <c r="DQ755" s="11"/>
      <c r="DR755" s="11"/>
      <c r="DS755" s="11"/>
      <c r="DT755" s="11"/>
      <c r="DU755" s="11"/>
      <c r="DV755" s="11"/>
      <c r="DW755" s="11"/>
      <c r="DX755" s="11"/>
      <c r="DY755" s="11"/>
      <c r="DZ755" s="11"/>
      <c r="EA755" s="11"/>
      <c r="EB755" s="11"/>
      <c r="EC755" s="11"/>
      <c r="ED755" s="11"/>
      <c r="EE755" s="11"/>
      <c r="EF755" s="11"/>
      <c r="EG755" s="11"/>
      <c r="EH755" s="11"/>
      <c r="EI755" s="11"/>
      <c r="EJ755" s="11"/>
      <c r="EK755" s="11"/>
      <c r="EL755" s="11"/>
      <c r="EM755" s="11"/>
      <c r="EN755" s="11"/>
      <c r="EO755" s="11"/>
      <c r="EP755" s="11"/>
      <c r="EQ755" s="11"/>
      <c r="ER755" s="11"/>
      <c r="ES755" s="11"/>
      <c r="ET755" s="11"/>
      <c r="EU755" s="11"/>
      <c r="EV755" s="11"/>
      <c r="EW755" s="11"/>
      <c r="EX755" s="11"/>
      <c r="EY755" s="11"/>
      <c r="EZ755" s="11"/>
      <c r="FA755" s="11"/>
      <c r="FB755" s="11"/>
    </row>
    <row r="756" ht="12.75" customHeight="1">
      <c r="A756" s="11"/>
      <c r="B756" s="11"/>
      <c r="C756" s="11"/>
      <c r="D756" s="11"/>
      <c r="E756" s="11"/>
      <c r="F756" s="11"/>
      <c r="G756" s="11"/>
      <c r="H756" s="11"/>
      <c r="I756" s="11"/>
      <c r="J756" s="11"/>
      <c r="K756" s="11"/>
      <c r="L756" s="11"/>
      <c r="M756" s="11"/>
      <c r="N756" s="11"/>
      <c r="O756" s="11"/>
      <c r="P756" s="11"/>
      <c r="Q756" s="11"/>
      <c r="R756" s="11"/>
      <c r="S756" s="11"/>
      <c r="T756" s="11"/>
      <c r="U756" s="11"/>
      <c r="V756" s="11"/>
      <c r="W756" s="11"/>
      <c r="X756" s="11"/>
      <c r="Y756" s="11"/>
      <c r="Z756" s="11"/>
      <c r="AA756" s="11"/>
      <c r="AB756" s="11"/>
      <c r="AC756" s="11"/>
      <c r="AD756" s="11"/>
      <c r="AE756" s="11"/>
      <c r="AF756" s="11"/>
      <c r="AG756" s="11"/>
      <c r="AH756" s="11"/>
      <c r="AI756" s="11"/>
      <c r="AJ756" s="11"/>
      <c r="AK756" s="11"/>
      <c r="AL756" s="11"/>
      <c r="AM756" s="11"/>
      <c r="AN756" s="11"/>
      <c r="AO756" s="11"/>
      <c r="AP756" s="11"/>
      <c r="AQ756" s="11"/>
      <c r="AR756" s="11"/>
      <c r="AS756" s="11"/>
      <c r="AT756" s="11"/>
      <c r="AU756" s="11"/>
      <c r="AV756" s="11"/>
      <c r="AW756" s="11"/>
      <c r="AX756" s="11"/>
      <c r="AY756" s="11"/>
      <c r="AZ756" s="11"/>
      <c r="BA756" s="11"/>
      <c r="BB756" s="11"/>
      <c r="BC756" s="11"/>
      <c r="BD756" s="11"/>
      <c r="BE756" s="11"/>
      <c r="BF756" s="11"/>
      <c r="BG756" s="11"/>
      <c r="BH756" s="11"/>
      <c r="BI756" s="11"/>
      <c r="BJ756" s="11"/>
      <c r="BK756" s="11"/>
      <c r="BL756" s="11"/>
      <c r="BM756" s="11"/>
      <c r="BN756" s="11"/>
      <c r="BO756" s="11"/>
      <c r="BP756" s="11"/>
      <c r="BQ756" s="11"/>
      <c r="BR756" s="11"/>
      <c r="BS756" s="11"/>
      <c r="BT756" s="11"/>
      <c r="BU756" s="11"/>
      <c r="BV756" s="11"/>
      <c r="BW756" s="11"/>
      <c r="BX756" s="11"/>
      <c r="BY756" s="11"/>
      <c r="BZ756" s="11"/>
      <c r="CA756" s="11"/>
      <c r="CB756" s="11"/>
      <c r="CC756" s="11"/>
      <c r="CD756" s="11"/>
      <c r="CE756" s="11"/>
      <c r="CF756" s="11"/>
      <c r="CG756" s="11"/>
      <c r="CH756" s="11"/>
      <c r="CI756" s="11"/>
      <c r="CJ756" s="11"/>
      <c r="CK756" s="11"/>
      <c r="CL756" s="11"/>
      <c r="CM756" s="11"/>
      <c r="CN756" s="11"/>
      <c r="CO756" s="11"/>
      <c r="CP756" s="11"/>
      <c r="CQ756" s="11"/>
      <c r="CR756" s="11"/>
      <c r="CS756" s="11"/>
      <c r="CT756" s="11"/>
      <c r="CU756" s="11"/>
      <c r="CV756" s="11"/>
      <c r="CW756" s="11"/>
      <c r="CX756" s="11"/>
      <c r="CY756" s="11"/>
      <c r="CZ756" s="11"/>
      <c r="DA756" s="11"/>
      <c r="DB756" s="11"/>
      <c r="DC756" s="11"/>
      <c r="DD756" s="11"/>
      <c r="DE756" s="11"/>
      <c r="DF756" s="11"/>
      <c r="DG756" s="11"/>
      <c r="DH756" s="11"/>
      <c r="DI756" s="11"/>
      <c r="DJ756" s="11"/>
      <c r="DK756" s="11"/>
      <c r="DL756" s="11"/>
      <c r="DM756" s="11"/>
      <c r="DN756" s="11"/>
      <c r="DO756" s="11"/>
      <c r="DP756" s="11"/>
      <c r="DQ756" s="11"/>
      <c r="DR756" s="11"/>
      <c r="DS756" s="11"/>
      <c r="DT756" s="11"/>
      <c r="DU756" s="11"/>
      <c r="DV756" s="11"/>
      <c r="DW756" s="11"/>
      <c r="DX756" s="11"/>
      <c r="DY756" s="11"/>
      <c r="DZ756" s="11"/>
      <c r="EA756" s="11"/>
      <c r="EB756" s="11"/>
      <c r="EC756" s="11"/>
      <c r="ED756" s="11"/>
      <c r="EE756" s="11"/>
      <c r="EF756" s="11"/>
      <c r="EG756" s="11"/>
      <c r="EH756" s="11"/>
      <c r="EI756" s="11"/>
      <c r="EJ756" s="11"/>
      <c r="EK756" s="11"/>
      <c r="EL756" s="11"/>
      <c r="EM756" s="11"/>
      <c r="EN756" s="11"/>
      <c r="EO756" s="11"/>
      <c r="EP756" s="11"/>
      <c r="EQ756" s="11"/>
      <c r="ER756" s="11"/>
      <c r="ES756" s="11"/>
      <c r="ET756" s="11"/>
      <c r="EU756" s="11"/>
      <c r="EV756" s="11"/>
      <c r="EW756" s="11"/>
      <c r="EX756" s="11"/>
      <c r="EY756" s="11"/>
      <c r="EZ756" s="11"/>
      <c r="FA756" s="11"/>
      <c r="FB756" s="11"/>
    </row>
    <row r="757" ht="12.75" customHeight="1">
      <c r="A757" s="11"/>
      <c r="B757" s="11"/>
      <c r="C757" s="11"/>
      <c r="D757" s="11"/>
      <c r="E757" s="11"/>
      <c r="F757" s="11"/>
      <c r="G757" s="11"/>
      <c r="H757" s="11"/>
      <c r="I757" s="11"/>
      <c r="J757" s="11"/>
      <c r="K757" s="11"/>
      <c r="L757" s="11"/>
      <c r="M757" s="11"/>
      <c r="N757" s="11"/>
      <c r="O757" s="11"/>
      <c r="P757" s="11"/>
      <c r="Q757" s="11"/>
      <c r="R757" s="11"/>
      <c r="S757" s="11"/>
      <c r="T757" s="11"/>
      <c r="U757" s="11"/>
      <c r="V757" s="11"/>
      <c r="W757" s="11"/>
      <c r="X757" s="11"/>
      <c r="Y757" s="11"/>
      <c r="Z757" s="11"/>
      <c r="AA757" s="11"/>
      <c r="AB757" s="11"/>
      <c r="AC757" s="11"/>
      <c r="AD757" s="11"/>
      <c r="AE757" s="11"/>
      <c r="AF757" s="11"/>
      <c r="AG757" s="11"/>
      <c r="AH757" s="11"/>
      <c r="AI757" s="11"/>
      <c r="AJ757" s="11"/>
      <c r="AK757" s="11"/>
      <c r="AL757" s="11"/>
      <c r="AM757" s="11"/>
      <c r="AN757" s="11"/>
      <c r="AO757" s="11"/>
      <c r="AP757" s="11"/>
      <c r="AQ757" s="11"/>
      <c r="AR757" s="11"/>
      <c r="AS757" s="11"/>
      <c r="AT757" s="11"/>
      <c r="AU757" s="11"/>
      <c r="AV757" s="11"/>
      <c r="AW757" s="11"/>
      <c r="AX757" s="11"/>
      <c r="AY757" s="11"/>
      <c r="AZ757" s="11"/>
      <c r="BA757" s="11"/>
      <c r="BB757" s="11"/>
      <c r="BC757" s="11"/>
      <c r="BD757" s="11"/>
      <c r="BE757" s="11"/>
      <c r="BF757" s="11"/>
      <c r="BG757" s="11"/>
      <c r="BH757" s="11"/>
      <c r="BI757" s="11"/>
      <c r="BJ757" s="11"/>
      <c r="BK757" s="11"/>
      <c r="BL757" s="11"/>
      <c r="BM757" s="11"/>
      <c r="BN757" s="11"/>
      <c r="BO757" s="11"/>
      <c r="BP757" s="11"/>
      <c r="BQ757" s="11"/>
      <c r="BR757" s="11"/>
      <c r="BS757" s="11"/>
      <c r="BT757" s="11"/>
      <c r="BU757" s="11"/>
      <c r="BV757" s="11"/>
      <c r="BW757" s="11"/>
      <c r="BX757" s="11"/>
      <c r="BY757" s="11"/>
      <c r="BZ757" s="11"/>
      <c r="CA757" s="11"/>
      <c r="CB757" s="11"/>
      <c r="CC757" s="11"/>
      <c r="CD757" s="11"/>
      <c r="CE757" s="11"/>
      <c r="CF757" s="11"/>
      <c r="CG757" s="11"/>
      <c r="CH757" s="11"/>
      <c r="CI757" s="11"/>
      <c r="CJ757" s="11"/>
      <c r="CK757" s="11"/>
      <c r="CL757" s="11"/>
      <c r="CM757" s="11"/>
      <c r="CN757" s="11"/>
      <c r="CO757" s="11"/>
      <c r="CP757" s="11"/>
      <c r="CQ757" s="11"/>
      <c r="CR757" s="11"/>
      <c r="CS757" s="11"/>
      <c r="CT757" s="11"/>
      <c r="CU757" s="11"/>
      <c r="CV757" s="11"/>
      <c r="CW757" s="11"/>
      <c r="CX757" s="11"/>
      <c r="CY757" s="11"/>
      <c r="CZ757" s="11"/>
      <c r="DA757" s="11"/>
      <c r="DB757" s="11"/>
      <c r="DC757" s="11"/>
      <c r="DD757" s="11"/>
      <c r="DE757" s="11"/>
      <c r="DF757" s="11"/>
      <c r="DG757" s="11"/>
      <c r="DH757" s="11"/>
      <c r="DI757" s="11"/>
      <c r="DJ757" s="11"/>
      <c r="DK757" s="11"/>
      <c r="DL757" s="11"/>
      <c r="DM757" s="11"/>
      <c r="DN757" s="11"/>
      <c r="DO757" s="11"/>
      <c r="DP757" s="11"/>
      <c r="DQ757" s="11"/>
      <c r="DR757" s="11"/>
      <c r="DS757" s="11"/>
      <c r="DT757" s="11"/>
      <c r="DU757" s="11"/>
      <c r="DV757" s="11"/>
      <c r="DW757" s="11"/>
      <c r="DX757" s="11"/>
      <c r="DY757" s="11"/>
      <c r="DZ757" s="11"/>
      <c r="EA757" s="11"/>
      <c r="EB757" s="11"/>
      <c r="EC757" s="11"/>
      <c r="ED757" s="11"/>
      <c r="EE757" s="11"/>
      <c r="EF757" s="11"/>
      <c r="EG757" s="11"/>
      <c r="EH757" s="11"/>
      <c r="EI757" s="11"/>
      <c r="EJ757" s="11"/>
      <c r="EK757" s="11"/>
      <c r="EL757" s="11"/>
      <c r="EM757" s="11"/>
      <c r="EN757" s="11"/>
      <c r="EO757" s="11"/>
      <c r="EP757" s="11"/>
      <c r="EQ757" s="11"/>
      <c r="ER757" s="11"/>
      <c r="ES757" s="11"/>
      <c r="ET757" s="11"/>
      <c r="EU757" s="11"/>
      <c r="EV757" s="11"/>
      <c r="EW757" s="11"/>
      <c r="EX757" s="11"/>
      <c r="EY757" s="11"/>
      <c r="EZ757" s="11"/>
      <c r="FA757" s="11"/>
      <c r="FB757" s="11"/>
    </row>
    <row r="758" ht="12.75" customHeight="1">
      <c r="A758" s="11"/>
      <c r="B758" s="11"/>
      <c r="C758" s="11"/>
      <c r="D758" s="11"/>
      <c r="E758" s="11"/>
      <c r="F758" s="11"/>
      <c r="G758" s="11"/>
      <c r="H758" s="11"/>
      <c r="I758" s="11"/>
      <c r="J758" s="11"/>
      <c r="K758" s="11"/>
      <c r="L758" s="11"/>
      <c r="M758" s="11"/>
      <c r="N758" s="11"/>
      <c r="O758" s="11"/>
      <c r="P758" s="11"/>
      <c r="Q758" s="11"/>
      <c r="R758" s="11"/>
      <c r="S758" s="11"/>
      <c r="T758" s="11"/>
      <c r="U758" s="11"/>
      <c r="V758" s="11"/>
      <c r="W758" s="11"/>
      <c r="X758" s="11"/>
      <c r="Y758" s="11"/>
      <c r="Z758" s="11"/>
      <c r="AA758" s="11"/>
      <c r="AB758" s="11"/>
      <c r="AC758" s="11"/>
      <c r="AD758" s="11"/>
      <c r="AE758" s="11"/>
      <c r="AF758" s="11"/>
      <c r="AG758" s="11"/>
      <c r="AH758" s="11"/>
      <c r="AI758" s="11"/>
      <c r="AJ758" s="11"/>
      <c r="AK758" s="11"/>
      <c r="AL758" s="11"/>
      <c r="AM758" s="11"/>
      <c r="AN758" s="11"/>
      <c r="AO758" s="11"/>
      <c r="AP758" s="11"/>
      <c r="AQ758" s="11"/>
      <c r="AR758" s="11"/>
      <c r="AS758" s="11"/>
      <c r="AT758" s="11"/>
      <c r="AU758" s="11"/>
      <c r="AV758" s="11"/>
      <c r="AW758" s="11"/>
      <c r="AX758" s="11"/>
      <c r="AY758" s="11"/>
      <c r="AZ758" s="11"/>
      <c r="BA758" s="11"/>
      <c r="BB758" s="11"/>
      <c r="BC758" s="11"/>
      <c r="BD758" s="11"/>
      <c r="BE758" s="11"/>
      <c r="BF758" s="11"/>
      <c r="BG758" s="11"/>
      <c r="BH758" s="11"/>
      <c r="BI758" s="11"/>
      <c r="BJ758" s="11"/>
      <c r="BK758" s="11"/>
      <c r="BL758" s="11"/>
      <c r="BM758" s="11"/>
      <c r="BN758" s="11"/>
      <c r="BO758" s="11"/>
      <c r="BP758" s="11"/>
      <c r="BQ758" s="11"/>
      <c r="BR758" s="11"/>
      <c r="BS758" s="11"/>
      <c r="BT758" s="11"/>
      <c r="BU758" s="11"/>
      <c r="BV758" s="11"/>
      <c r="BW758" s="11"/>
      <c r="BX758" s="11"/>
      <c r="BY758" s="11"/>
      <c r="BZ758" s="11"/>
      <c r="CA758" s="11"/>
      <c r="CB758" s="11"/>
      <c r="CC758" s="11"/>
      <c r="CD758" s="11"/>
      <c r="CE758" s="11"/>
      <c r="CF758" s="11"/>
      <c r="CG758" s="11"/>
      <c r="CH758" s="11"/>
      <c r="CI758" s="11"/>
      <c r="CJ758" s="11"/>
      <c r="CK758" s="11"/>
      <c r="CL758" s="11"/>
      <c r="CM758" s="11"/>
      <c r="CN758" s="11"/>
      <c r="CO758" s="11"/>
      <c r="CP758" s="11"/>
      <c r="CQ758" s="11"/>
      <c r="CR758" s="11"/>
      <c r="CS758" s="11"/>
      <c r="CT758" s="11"/>
      <c r="CU758" s="11"/>
      <c r="CV758" s="11"/>
      <c r="CW758" s="11"/>
      <c r="CX758" s="11"/>
      <c r="CY758" s="11"/>
      <c r="CZ758" s="11"/>
      <c r="DA758" s="11"/>
      <c r="DB758" s="11"/>
      <c r="DC758" s="11"/>
      <c r="DD758" s="11"/>
      <c r="DE758" s="11"/>
      <c r="DF758" s="11"/>
      <c r="DG758" s="11"/>
      <c r="DH758" s="11"/>
      <c r="DI758" s="11"/>
      <c r="DJ758" s="11"/>
      <c r="DK758" s="11"/>
      <c r="DL758" s="11"/>
      <c r="DM758" s="11"/>
      <c r="DN758" s="11"/>
      <c r="DO758" s="11"/>
      <c r="DP758" s="11"/>
      <c r="DQ758" s="11"/>
      <c r="DR758" s="11"/>
      <c r="DS758" s="11"/>
      <c r="DT758" s="11"/>
      <c r="DU758" s="11"/>
      <c r="DV758" s="11"/>
      <c r="DW758" s="11"/>
      <c r="DX758" s="11"/>
      <c r="DY758" s="11"/>
      <c r="DZ758" s="11"/>
      <c r="EA758" s="11"/>
      <c r="EB758" s="11"/>
      <c r="EC758" s="11"/>
      <c r="ED758" s="11"/>
      <c r="EE758" s="11"/>
      <c r="EF758" s="11"/>
      <c r="EG758" s="11"/>
      <c r="EH758" s="11"/>
      <c r="EI758" s="11"/>
      <c r="EJ758" s="11"/>
      <c r="EK758" s="11"/>
      <c r="EL758" s="11"/>
      <c r="EM758" s="11"/>
      <c r="EN758" s="11"/>
      <c r="EO758" s="11"/>
      <c r="EP758" s="11"/>
      <c r="EQ758" s="11"/>
      <c r="ER758" s="11"/>
      <c r="ES758" s="11"/>
      <c r="ET758" s="11"/>
      <c r="EU758" s="11"/>
      <c r="EV758" s="11"/>
      <c r="EW758" s="11"/>
      <c r="EX758" s="11"/>
      <c r="EY758" s="11"/>
      <c r="EZ758" s="11"/>
      <c r="FA758" s="11"/>
      <c r="FB758" s="11"/>
    </row>
    <row r="759" ht="12.75" customHeight="1">
      <c r="A759" s="11"/>
      <c r="B759" s="11"/>
      <c r="C759" s="11"/>
      <c r="D759" s="11"/>
      <c r="E759" s="11"/>
      <c r="F759" s="11"/>
      <c r="G759" s="11"/>
      <c r="H759" s="11"/>
      <c r="I759" s="11"/>
      <c r="J759" s="11"/>
      <c r="K759" s="11"/>
      <c r="L759" s="11"/>
      <c r="M759" s="11"/>
      <c r="N759" s="11"/>
      <c r="O759" s="11"/>
      <c r="P759" s="11"/>
      <c r="Q759" s="11"/>
      <c r="R759" s="11"/>
      <c r="S759" s="11"/>
      <c r="T759" s="11"/>
      <c r="U759" s="11"/>
      <c r="V759" s="11"/>
      <c r="W759" s="11"/>
      <c r="X759" s="11"/>
      <c r="Y759" s="11"/>
      <c r="Z759" s="11"/>
      <c r="AA759" s="11"/>
      <c r="AB759" s="11"/>
      <c r="AC759" s="11"/>
      <c r="AD759" s="11"/>
      <c r="AE759" s="11"/>
      <c r="AF759" s="11"/>
      <c r="AG759" s="11"/>
      <c r="AH759" s="11"/>
      <c r="AI759" s="11"/>
      <c r="AJ759" s="11"/>
      <c r="AK759" s="11"/>
      <c r="AL759" s="11"/>
      <c r="AM759" s="11"/>
      <c r="AN759" s="11"/>
      <c r="AO759" s="11"/>
      <c r="AP759" s="11"/>
      <c r="AQ759" s="11"/>
      <c r="AR759" s="11"/>
      <c r="AS759" s="11"/>
      <c r="AT759" s="11"/>
      <c r="AU759" s="11"/>
      <c r="AV759" s="11"/>
      <c r="AW759" s="11"/>
      <c r="AX759" s="11"/>
      <c r="AY759" s="11"/>
      <c r="AZ759" s="11"/>
      <c r="BA759" s="11"/>
      <c r="BB759" s="11"/>
      <c r="BC759" s="11"/>
      <c r="BD759" s="11"/>
      <c r="BE759" s="11"/>
      <c r="BF759" s="11"/>
      <c r="BG759" s="11"/>
      <c r="BH759" s="11"/>
      <c r="BI759" s="11"/>
      <c r="BJ759" s="11"/>
      <c r="BK759" s="11"/>
      <c r="BL759" s="11"/>
      <c r="BM759" s="11"/>
      <c r="BN759" s="11"/>
      <c r="BO759" s="11"/>
      <c r="BP759" s="11"/>
      <c r="BQ759" s="11"/>
      <c r="BR759" s="11"/>
      <c r="BS759" s="11"/>
      <c r="BT759" s="11"/>
      <c r="BU759" s="11"/>
      <c r="BV759" s="11"/>
      <c r="BW759" s="11"/>
      <c r="BX759" s="11"/>
      <c r="BY759" s="11"/>
      <c r="BZ759" s="11"/>
      <c r="CA759" s="11"/>
      <c r="CB759" s="11"/>
      <c r="CC759" s="11"/>
      <c r="CD759" s="11"/>
      <c r="CE759" s="11"/>
      <c r="CF759" s="11"/>
      <c r="CG759" s="11"/>
      <c r="CH759" s="11"/>
      <c r="CI759" s="11"/>
      <c r="CJ759" s="11"/>
      <c r="CK759" s="11"/>
      <c r="CL759" s="11"/>
      <c r="CM759" s="11"/>
      <c r="CN759" s="11"/>
      <c r="CO759" s="11"/>
      <c r="CP759" s="11"/>
      <c r="CQ759" s="11"/>
      <c r="CR759" s="11"/>
      <c r="CS759" s="11"/>
      <c r="CT759" s="11"/>
      <c r="CU759" s="11"/>
      <c r="CV759" s="11"/>
      <c r="CW759" s="11"/>
      <c r="CX759" s="11"/>
      <c r="CY759" s="11"/>
      <c r="CZ759" s="11"/>
      <c r="DA759" s="11"/>
      <c r="DB759" s="11"/>
      <c r="DC759" s="11"/>
      <c r="DD759" s="11"/>
      <c r="DE759" s="11"/>
      <c r="DF759" s="11"/>
      <c r="DG759" s="11"/>
      <c r="DH759" s="11"/>
      <c r="DI759" s="11"/>
      <c r="DJ759" s="11"/>
      <c r="DK759" s="11"/>
      <c r="DL759" s="11"/>
      <c r="DM759" s="11"/>
      <c r="DN759" s="11"/>
      <c r="DO759" s="11"/>
      <c r="DP759" s="11"/>
      <c r="DQ759" s="11"/>
      <c r="DR759" s="11"/>
      <c r="DS759" s="11"/>
      <c r="DT759" s="11"/>
      <c r="DU759" s="11"/>
      <c r="DV759" s="11"/>
      <c r="DW759" s="11"/>
      <c r="DX759" s="11"/>
      <c r="DY759" s="11"/>
      <c r="DZ759" s="11"/>
      <c r="EA759" s="11"/>
      <c r="EB759" s="11"/>
      <c r="EC759" s="11"/>
      <c r="ED759" s="11"/>
      <c r="EE759" s="11"/>
      <c r="EF759" s="11"/>
      <c r="EG759" s="11"/>
      <c r="EH759" s="11"/>
      <c r="EI759" s="11"/>
      <c r="EJ759" s="11"/>
      <c r="EK759" s="11"/>
      <c r="EL759" s="11"/>
      <c r="EM759" s="11"/>
      <c r="EN759" s="11"/>
      <c r="EO759" s="11"/>
      <c r="EP759" s="11"/>
      <c r="EQ759" s="11"/>
      <c r="ER759" s="11"/>
      <c r="ES759" s="11"/>
      <c r="ET759" s="11"/>
      <c r="EU759" s="11"/>
      <c r="EV759" s="11"/>
      <c r="EW759" s="11"/>
      <c r="EX759" s="11"/>
      <c r="EY759" s="11"/>
      <c r="EZ759" s="11"/>
      <c r="FA759" s="11"/>
      <c r="FB759" s="11"/>
    </row>
    <row r="760" ht="12.75" customHeight="1">
      <c r="A760" s="11"/>
      <c r="B760" s="11"/>
      <c r="C760" s="11"/>
      <c r="D760" s="11"/>
      <c r="E760" s="11"/>
      <c r="F760" s="11"/>
      <c r="G760" s="11"/>
      <c r="H760" s="11"/>
      <c r="I760" s="11"/>
      <c r="J760" s="11"/>
      <c r="K760" s="11"/>
      <c r="L760" s="11"/>
      <c r="M760" s="11"/>
      <c r="N760" s="11"/>
      <c r="O760" s="11"/>
      <c r="P760" s="11"/>
      <c r="Q760" s="11"/>
      <c r="R760" s="11"/>
      <c r="S760" s="11"/>
      <c r="T760" s="11"/>
      <c r="U760" s="11"/>
      <c r="V760" s="11"/>
      <c r="W760" s="11"/>
      <c r="X760" s="11"/>
      <c r="Y760" s="11"/>
      <c r="Z760" s="11"/>
      <c r="AA760" s="11"/>
      <c r="AB760" s="11"/>
      <c r="AC760" s="11"/>
      <c r="AD760" s="11"/>
      <c r="AE760" s="11"/>
      <c r="AF760" s="11"/>
      <c r="AG760" s="11"/>
      <c r="AH760" s="11"/>
      <c r="AI760" s="11"/>
      <c r="AJ760" s="11"/>
      <c r="AK760" s="11"/>
      <c r="AL760" s="11"/>
      <c r="AM760" s="11"/>
      <c r="AN760" s="11"/>
      <c r="AO760" s="11"/>
      <c r="AP760" s="11"/>
      <c r="AQ760" s="11"/>
      <c r="AR760" s="11"/>
      <c r="AS760" s="11"/>
      <c r="AT760" s="11"/>
      <c r="AU760" s="11"/>
      <c r="AV760" s="11"/>
      <c r="AW760" s="11"/>
      <c r="AX760" s="11"/>
      <c r="AY760" s="11"/>
      <c r="AZ760" s="11"/>
      <c r="BA760" s="11"/>
      <c r="BB760" s="11"/>
      <c r="BC760" s="11"/>
      <c r="BD760" s="11"/>
      <c r="BE760" s="11"/>
      <c r="BF760" s="11"/>
      <c r="BG760" s="11"/>
      <c r="BH760" s="11"/>
      <c r="BI760" s="11"/>
      <c r="BJ760" s="11"/>
      <c r="BK760" s="11"/>
      <c r="BL760" s="11"/>
      <c r="BM760" s="11"/>
      <c r="BN760" s="11"/>
      <c r="BO760" s="11"/>
      <c r="BP760" s="11"/>
      <c r="BQ760" s="11"/>
      <c r="BR760" s="11"/>
      <c r="BS760" s="11"/>
      <c r="BT760" s="11"/>
      <c r="BU760" s="11"/>
      <c r="BV760" s="11"/>
      <c r="BW760" s="11"/>
      <c r="BX760" s="11"/>
      <c r="BY760" s="11"/>
      <c r="BZ760" s="11"/>
      <c r="CA760" s="11"/>
      <c r="CB760" s="11"/>
      <c r="CC760" s="11"/>
      <c r="CD760" s="11"/>
      <c r="CE760" s="11"/>
      <c r="CF760" s="11"/>
      <c r="CG760" s="11"/>
      <c r="CH760" s="11"/>
      <c r="CI760" s="11"/>
      <c r="CJ760" s="11"/>
      <c r="CK760" s="11"/>
      <c r="CL760" s="11"/>
      <c r="CM760" s="11"/>
      <c r="CN760" s="11"/>
      <c r="CO760" s="11"/>
      <c r="CP760" s="11"/>
      <c r="CQ760" s="11"/>
      <c r="CR760" s="11"/>
      <c r="CS760" s="11"/>
      <c r="CT760" s="11"/>
      <c r="CU760" s="11"/>
      <c r="CV760" s="11"/>
      <c r="CW760" s="11"/>
      <c r="CX760" s="11"/>
      <c r="CY760" s="11"/>
      <c r="CZ760" s="11"/>
      <c r="DA760" s="11"/>
      <c r="DB760" s="11"/>
      <c r="DC760" s="11"/>
      <c r="DD760" s="11"/>
      <c r="DE760" s="11"/>
      <c r="DF760" s="11"/>
      <c r="DG760" s="11"/>
      <c r="DH760" s="11"/>
      <c r="DI760" s="11"/>
      <c r="DJ760" s="11"/>
      <c r="DK760" s="11"/>
      <c r="DL760" s="11"/>
      <c r="DM760" s="11"/>
      <c r="DN760" s="11"/>
      <c r="DO760" s="11"/>
      <c r="DP760" s="11"/>
      <c r="DQ760" s="11"/>
      <c r="DR760" s="11"/>
      <c r="DS760" s="11"/>
      <c r="DT760" s="11"/>
      <c r="DU760" s="11"/>
      <c r="DV760" s="11"/>
      <c r="DW760" s="11"/>
      <c r="DX760" s="11"/>
      <c r="DY760" s="11"/>
      <c r="DZ760" s="11"/>
      <c r="EA760" s="11"/>
      <c r="EB760" s="11"/>
      <c r="EC760" s="11"/>
      <c r="ED760" s="11"/>
      <c r="EE760" s="11"/>
      <c r="EF760" s="11"/>
      <c r="EG760" s="11"/>
      <c r="EH760" s="11"/>
      <c r="EI760" s="11"/>
      <c r="EJ760" s="11"/>
      <c r="EK760" s="11"/>
      <c r="EL760" s="11"/>
      <c r="EM760" s="11"/>
      <c r="EN760" s="11"/>
      <c r="EO760" s="11"/>
      <c r="EP760" s="11"/>
      <c r="EQ760" s="11"/>
      <c r="ER760" s="11"/>
      <c r="ES760" s="11"/>
      <c r="ET760" s="11"/>
      <c r="EU760" s="11"/>
      <c r="EV760" s="11"/>
      <c r="EW760" s="11"/>
      <c r="EX760" s="11"/>
      <c r="EY760" s="11"/>
      <c r="EZ760" s="11"/>
      <c r="FA760" s="11"/>
      <c r="FB760" s="11"/>
    </row>
    <row r="761" ht="12.75" customHeight="1">
      <c r="A761" s="11"/>
      <c r="B761" s="11"/>
      <c r="C761" s="11"/>
      <c r="D761" s="11"/>
      <c r="E761" s="11"/>
      <c r="F761" s="11"/>
      <c r="G761" s="11"/>
      <c r="H761" s="11"/>
      <c r="I761" s="11"/>
      <c r="J761" s="11"/>
      <c r="K761" s="11"/>
      <c r="L761" s="11"/>
      <c r="M761" s="11"/>
      <c r="N761" s="11"/>
      <c r="O761" s="11"/>
      <c r="P761" s="11"/>
      <c r="Q761" s="11"/>
      <c r="R761" s="11"/>
      <c r="S761" s="11"/>
      <c r="T761" s="11"/>
      <c r="U761" s="11"/>
      <c r="V761" s="11"/>
      <c r="W761" s="11"/>
      <c r="X761" s="11"/>
      <c r="Y761" s="11"/>
      <c r="Z761" s="11"/>
      <c r="AA761" s="11"/>
      <c r="AB761" s="11"/>
      <c r="AC761" s="11"/>
      <c r="AD761" s="11"/>
      <c r="AE761" s="11"/>
      <c r="AF761" s="11"/>
      <c r="AG761" s="11"/>
      <c r="AH761" s="11"/>
      <c r="AI761" s="11"/>
      <c r="AJ761" s="11"/>
      <c r="AK761" s="11"/>
      <c r="AL761" s="11"/>
      <c r="AM761" s="11"/>
      <c r="AN761" s="11"/>
      <c r="AO761" s="11"/>
      <c r="AP761" s="11"/>
      <c r="AQ761" s="11"/>
      <c r="AR761" s="11"/>
      <c r="AS761" s="11"/>
      <c r="AT761" s="11"/>
      <c r="AU761" s="11"/>
      <c r="AV761" s="11"/>
      <c r="AW761" s="11"/>
      <c r="AX761" s="11"/>
      <c r="AY761" s="11"/>
      <c r="AZ761" s="11"/>
      <c r="BA761" s="11"/>
      <c r="BB761" s="11"/>
      <c r="BC761" s="11"/>
      <c r="BD761" s="11"/>
      <c r="BE761" s="11"/>
      <c r="BF761" s="11"/>
      <c r="BG761" s="11"/>
      <c r="BH761" s="11"/>
      <c r="BI761" s="11"/>
      <c r="BJ761" s="11"/>
      <c r="BK761" s="11"/>
      <c r="BL761" s="11"/>
      <c r="BM761" s="11"/>
      <c r="BN761" s="11"/>
      <c r="BO761" s="11"/>
      <c r="BP761" s="11"/>
      <c r="BQ761" s="11"/>
      <c r="BR761" s="11"/>
      <c r="BS761" s="11"/>
      <c r="BT761" s="11"/>
      <c r="BU761" s="11"/>
      <c r="BV761" s="11"/>
      <c r="BW761" s="11"/>
      <c r="BX761" s="11"/>
      <c r="BY761" s="11"/>
      <c r="BZ761" s="11"/>
      <c r="CA761" s="11"/>
      <c r="CB761" s="11"/>
      <c r="CC761" s="11"/>
      <c r="CD761" s="11"/>
      <c r="CE761" s="11"/>
      <c r="CF761" s="11"/>
      <c r="CG761" s="11"/>
      <c r="CH761" s="11"/>
      <c r="CI761" s="11"/>
      <c r="CJ761" s="11"/>
      <c r="CK761" s="11"/>
      <c r="CL761" s="11"/>
      <c r="CM761" s="11"/>
      <c r="CN761" s="11"/>
      <c r="CO761" s="11"/>
      <c r="CP761" s="11"/>
      <c r="CQ761" s="11"/>
      <c r="CR761" s="11"/>
      <c r="CS761" s="11"/>
      <c r="CT761" s="11"/>
      <c r="CU761" s="11"/>
      <c r="CV761" s="11"/>
      <c r="CW761" s="11"/>
      <c r="CX761" s="11"/>
      <c r="CY761" s="11"/>
      <c r="CZ761" s="11"/>
      <c r="DA761" s="11"/>
      <c r="DB761" s="11"/>
      <c r="DC761" s="11"/>
      <c r="DD761" s="11"/>
      <c r="DE761" s="11"/>
      <c r="DF761" s="11"/>
      <c r="DG761" s="11"/>
      <c r="DH761" s="11"/>
      <c r="DI761" s="11"/>
      <c r="DJ761" s="11"/>
      <c r="DK761" s="11"/>
      <c r="DL761" s="11"/>
      <c r="DM761" s="11"/>
      <c r="DN761" s="11"/>
      <c r="DO761" s="11"/>
      <c r="DP761" s="11"/>
      <c r="DQ761" s="11"/>
      <c r="DR761" s="11"/>
      <c r="DS761" s="11"/>
      <c r="DT761" s="11"/>
      <c r="DU761" s="11"/>
      <c r="DV761" s="11"/>
      <c r="DW761" s="11"/>
      <c r="DX761" s="11"/>
      <c r="DY761" s="11"/>
      <c r="DZ761" s="11"/>
      <c r="EA761" s="11"/>
      <c r="EB761" s="11"/>
      <c r="EC761" s="11"/>
      <c r="ED761" s="11"/>
      <c r="EE761" s="11"/>
      <c r="EF761" s="11"/>
      <c r="EG761" s="11"/>
      <c r="EH761" s="11"/>
      <c r="EI761" s="11"/>
      <c r="EJ761" s="11"/>
      <c r="EK761" s="11"/>
      <c r="EL761" s="11"/>
      <c r="EM761" s="11"/>
      <c r="EN761" s="11"/>
      <c r="EO761" s="11"/>
      <c r="EP761" s="11"/>
      <c r="EQ761" s="11"/>
      <c r="ER761" s="11"/>
      <c r="ES761" s="11"/>
      <c r="ET761" s="11"/>
      <c r="EU761" s="11"/>
      <c r="EV761" s="11"/>
      <c r="EW761" s="11"/>
      <c r="EX761" s="11"/>
      <c r="EY761" s="11"/>
      <c r="EZ761" s="11"/>
      <c r="FA761" s="11"/>
      <c r="FB761" s="11"/>
    </row>
    <row r="762" ht="12.75" customHeight="1">
      <c r="A762" s="11"/>
      <c r="B762" s="11"/>
      <c r="C762" s="11"/>
      <c r="D762" s="11"/>
      <c r="E762" s="11"/>
      <c r="F762" s="11"/>
      <c r="G762" s="11"/>
      <c r="H762" s="11"/>
      <c r="I762" s="11"/>
      <c r="J762" s="11"/>
      <c r="K762" s="11"/>
      <c r="L762" s="11"/>
      <c r="M762" s="11"/>
      <c r="N762" s="11"/>
      <c r="O762" s="11"/>
      <c r="P762" s="11"/>
      <c r="Q762" s="11"/>
      <c r="R762" s="11"/>
      <c r="S762" s="11"/>
      <c r="T762" s="11"/>
      <c r="U762" s="11"/>
      <c r="V762" s="11"/>
      <c r="W762" s="11"/>
      <c r="X762" s="11"/>
      <c r="Y762" s="11"/>
      <c r="Z762" s="11"/>
      <c r="AA762" s="11"/>
      <c r="AB762" s="11"/>
      <c r="AC762" s="11"/>
      <c r="AD762" s="11"/>
      <c r="AE762" s="11"/>
      <c r="AF762" s="11"/>
      <c r="AG762" s="11"/>
      <c r="AH762" s="11"/>
      <c r="AI762" s="11"/>
      <c r="AJ762" s="11"/>
      <c r="AK762" s="11"/>
      <c r="AL762" s="11"/>
      <c r="AM762" s="11"/>
      <c r="AN762" s="11"/>
      <c r="AO762" s="11"/>
      <c r="AP762" s="11"/>
      <c r="AQ762" s="11"/>
      <c r="AR762" s="11"/>
      <c r="AS762" s="11"/>
      <c r="AT762" s="11"/>
      <c r="AU762" s="11"/>
      <c r="AV762" s="11"/>
      <c r="AW762" s="11"/>
      <c r="AX762" s="11"/>
      <c r="AY762" s="11"/>
      <c r="AZ762" s="11"/>
      <c r="BA762" s="11"/>
      <c r="BB762" s="11"/>
      <c r="BC762" s="11"/>
      <c r="BD762" s="11"/>
      <c r="BE762" s="11"/>
      <c r="BF762" s="11"/>
      <c r="BG762" s="11"/>
      <c r="BH762" s="11"/>
      <c r="BI762" s="11"/>
      <c r="BJ762" s="11"/>
      <c r="BK762" s="11"/>
      <c r="BL762" s="11"/>
      <c r="BM762" s="11"/>
      <c r="BN762" s="11"/>
      <c r="BO762" s="11"/>
      <c r="BP762" s="11"/>
      <c r="BQ762" s="11"/>
      <c r="BR762" s="11"/>
      <c r="BS762" s="11"/>
      <c r="BT762" s="11"/>
      <c r="BU762" s="11"/>
      <c r="BV762" s="11"/>
      <c r="BW762" s="11"/>
      <c r="BX762" s="11"/>
      <c r="BY762" s="11"/>
      <c r="BZ762" s="11"/>
      <c r="CA762" s="11"/>
      <c r="CB762" s="11"/>
      <c r="CC762" s="11"/>
      <c r="CD762" s="11"/>
      <c r="CE762" s="11"/>
      <c r="CF762" s="11"/>
      <c r="CG762" s="11"/>
      <c r="CH762" s="11"/>
      <c r="CI762" s="11"/>
      <c r="CJ762" s="11"/>
      <c r="CK762" s="11"/>
      <c r="CL762" s="11"/>
      <c r="CM762" s="11"/>
      <c r="CN762" s="11"/>
      <c r="CO762" s="11"/>
      <c r="CP762" s="11"/>
      <c r="CQ762" s="11"/>
      <c r="CR762" s="11"/>
      <c r="CS762" s="11"/>
      <c r="CT762" s="11"/>
      <c r="CU762" s="11"/>
      <c r="CV762" s="11"/>
      <c r="CW762" s="11"/>
      <c r="CX762" s="11"/>
      <c r="CY762" s="11"/>
      <c r="CZ762" s="11"/>
      <c r="DA762" s="11"/>
      <c r="DB762" s="11"/>
      <c r="DC762" s="11"/>
      <c r="DD762" s="11"/>
      <c r="DE762" s="11"/>
      <c r="DF762" s="11"/>
      <c r="DG762" s="11"/>
      <c r="DH762" s="11"/>
      <c r="DI762" s="11"/>
      <c r="DJ762" s="11"/>
      <c r="DK762" s="11"/>
      <c r="DL762" s="11"/>
      <c r="DM762" s="11"/>
      <c r="DN762" s="11"/>
      <c r="DO762" s="11"/>
      <c r="DP762" s="11"/>
      <c r="DQ762" s="11"/>
      <c r="DR762" s="11"/>
      <c r="DS762" s="11"/>
      <c r="DT762" s="11"/>
      <c r="DU762" s="11"/>
      <c r="DV762" s="11"/>
      <c r="DW762" s="11"/>
      <c r="DX762" s="11"/>
      <c r="DY762" s="11"/>
      <c r="DZ762" s="11"/>
      <c r="EA762" s="11"/>
      <c r="EB762" s="11"/>
      <c r="EC762" s="11"/>
      <c r="ED762" s="11"/>
      <c r="EE762" s="11"/>
      <c r="EF762" s="11"/>
      <c r="EG762" s="11"/>
      <c r="EH762" s="11"/>
      <c r="EI762" s="11"/>
      <c r="EJ762" s="11"/>
      <c r="EK762" s="11"/>
      <c r="EL762" s="11"/>
      <c r="EM762" s="11"/>
      <c r="EN762" s="11"/>
      <c r="EO762" s="11"/>
      <c r="EP762" s="11"/>
      <c r="EQ762" s="11"/>
      <c r="ER762" s="11"/>
      <c r="ES762" s="11"/>
      <c r="ET762" s="11"/>
      <c r="EU762" s="11"/>
      <c r="EV762" s="11"/>
      <c r="EW762" s="11"/>
      <c r="EX762" s="11"/>
      <c r="EY762" s="11"/>
      <c r="EZ762" s="11"/>
      <c r="FA762" s="11"/>
      <c r="FB762" s="11"/>
    </row>
    <row r="763" ht="12.75" customHeight="1">
      <c r="A763" s="11"/>
      <c r="B763" s="11"/>
      <c r="C763" s="11"/>
      <c r="D763" s="11"/>
      <c r="E763" s="11"/>
      <c r="F763" s="11"/>
      <c r="G763" s="11"/>
      <c r="H763" s="11"/>
      <c r="I763" s="11"/>
      <c r="J763" s="11"/>
      <c r="K763" s="11"/>
      <c r="L763" s="11"/>
      <c r="M763" s="11"/>
      <c r="N763" s="11"/>
      <c r="O763" s="11"/>
      <c r="P763" s="11"/>
      <c r="Q763" s="11"/>
      <c r="R763" s="11"/>
      <c r="S763" s="11"/>
      <c r="T763" s="11"/>
      <c r="U763" s="11"/>
      <c r="V763" s="11"/>
      <c r="W763" s="11"/>
      <c r="X763" s="11"/>
      <c r="Y763" s="11"/>
      <c r="Z763" s="11"/>
      <c r="AA763" s="11"/>
      <c r="AB763" s="11"/>
      <c r="AC763" s="11"/>
      <c r="AD763" s="11"/>
      <c r="AE763" s="11"/>
      <c r="AF763" s="11"/>
      <c r="AG763" s="11"/>
      <c r="AH763" s="11"/>
      <c r="AI763" s="11"/>
      <c r="AJ763" s="11"/>
      <c r="AK763" s="11"/>
      <c r="AL763" s="11"/>
      <c r="AM763" s="11"/>
      <c r="AN763" s="11"/>
      <c r="AO763" s="11"/>
      <c r="AP763" s="11"/>
      <c r="AQ763" s="11"/>
      <c r="AR763" s="11"/>
      <c r="AS763" s="11"/>
      <c r="AT763" s="11"/>
      <c r="AU763" s="11"/>
      <c r="AV763" s="11"/>
      <c r="AW763" s="11"/>
      <c r="AX763" s="11"/>
      <c r="AY763" s="11"/>
      <c r="AZ763" s="11"/>
      <c r="BA763" s="11"/>
      <c r="BB763" s="11"/>
      <c r="BC763" s="11"/>
      <c r="BD763" s="11"/>
      <c r="BE763" s="11"/>
      <c r="BF763" s="11"/>
      <c r="BG763" s="11"/>
      <c r="BH763" s="11"/>
      <c r="BI763" s="11"/>
      <c r="BJ763" s="11"/>
      <c r="BK763" s="11"/>
      <c r="BL763" s="11"/>
      <c r="BM763" s="11"/>
      <c r="BN763" s="11"/>
      <c r="BO763" s="11"/>
      <c r="BP763" s="11"/>
      <c r="BQ763" s="11"/>
      <c r="BR763" s="11"/>
      <c r="BS763" s="11"/>
      <c r="BT763" s="11"/>
      <c r="BU763" s="11"/>
      <c r="BV763" s="11"/>
      <c r="BW763" s="11"/>
      <c r="BX763" s="11"/>
      <c r="BY763" s="11"/>
      <c r="BZ763" s="11"/>
      <c r="CA763" s="11"/>
      <c r="CB763" s="11"/>
      <c r="CC763" s="11"/>
      <c r="CD763" s="11"/>
      <c r="CE763" s="11"/>
      <c r="CF763" s="11"/>
      <c r="CG763" s="11"/>
      <c r="CH763" s="11"/>
      <c r="CI763" s="11"/>
      <c r="CJ763" s="11"/>
      <c r="CK763" s="11"/>
      <c r="CL763" s="11"/>
      <c r="CM763" s="11"/>
      <c r="CN763" s="11"/>
      <c r="CO763" s="11"/>
      <c r="CP763" s="11"/>
      <c r="CQ763" s="11"/>
      <c r="CR763" s="11"/>
      <c r="CS763" s="11"/>
      <c r="CT763" s="11"/>
      <c r="CU763" s="11"/>
      <c r="CV763" s="11"/>
      <c r="CW763" s="11"/>
      <c r="CX763" s="11"/>
      <c r="CY763" s="11"/>
      <c r="CZ763" s="11"/>
      <c r="DA763" s="11"/>
      <c r="DB763" s="11"/>
      <c r="DC763" s="11"/>
      <c r="DD763" s="11"/>
      <c r="DE763" s="11"/>
      <c r="DF763" s="11"/>
      <c r="DG763" s="11"/>
      <c r="DH763" s="11"/>
      <c r="DI763" s="11"/>
      <c r="DJ763" s="11"/>
      <c r="DK763" s="11"/>
      <c r="DL763" s="11"/>
      <c r="DM763" s="11"/>
      <c r="DN763" s="11"/>
      <c r="DO763" s="11"/>
      <c r="DP763" s="11"/>
      <c r="DQ763" s="11"/>
      <c r="DR763" s="11"/>
      <c r="DS763" s="11"/>
      <c r="DT763" s="11"/>
      <c r="DU763" s="11"/>
      <c r="DV763" s="11"/>
      <c r="DW763" s="11"/>
      <c r="DX763" s="11"/>
      <c r="DY763" s="11"/>
      <c r="DZ763" s="11"/>
      <c r="EA763" s="11"/>
      <c r="EB763" s="11"/>
      <c r="EC763" s="11"/>
      <c r="ED763" s="11"/>
      <c r="EE763" s="11"/>
      <c r="EF763" s="11"/>
      <c r="EG763" s="11"/>
      <c r="EH763" s="11"/>
      <c r="EI763" s="11"/>
      <c r="EJ763" s="11"/>
      <c r="EK763" s="11"/>
      <c r="EL763" s="11"/>
      <c r="EM763" s="11"/>
      <c r="EN763" s="11"/>
      <c r="EO763" s="11"/>
      <c r="EP763" s="11"/>
      <c r="EQ763" s="11"/>
      <c r="ER763" s="11"/>
      <c r="ES763" s="11"/>
      <c r="ET763" s="11"/>
      <c r="EU763" s="11"/>
      <c r="EV763" s="11"/>
      <c r="EW763" s="11"/>
      <c r="EX763" s="11"/>
      <c r="EY763" s="11"/>
      <c r="EZ763" s="11"/>
      <c r="FA763" s="11"/>
      <c r="FB763" s="11"/>
    </row>
    <row r="764" ht="12.75" customHeight="1">
      <c r="A764" s="11"/>
      <c r="B764" s="11"/>
      <c r="C764" s="11"/>
      <c r="D764" s="11"/>
      <c r="E764" s="11"/>
      <c r="F764" s="11"/>
      <c r="G764" s="11"/>
      <c r="H764" s="11"/>
      <c r="I764" s="11"/>
      <c r="J764" s="11"/>
      <c r="K764" s="11"/>
      <c r="L764" s="11"/>
      <c r="M764" s="11"/>
      <c r="N764" s="11"/>
      <c r="O764" s="11"/>
      <c r="P764" s="11"/>
      <c r="Q764" s="11"/>
      <c r="R764" s="11"/>
      <c r="S764" s="11"/>
      <c r="T764" s="11"/>
      <c r="U764" s="11"/>
      <c r="V764" s="11"/>
      <c r="W764" s="11"/>
      <c r="X764" s="11"/>
      <c r="Y764" s="11"/>
      <c r="Z764" s="11"/>
      <c r="AA764" s="11"/>
      <c r="AB764" s="11"/>
      <c r="AC764" s="11"/>
      <c r="AD764" s="11"/>
      <c r="AE764" s="11"/>
      <c r="AF764" s="11"/>
      <c r="AG764" s="11"/>
      <c r="AH764" s="11"/>
      <c r="AI764" s="11"/>
      <c r="AJ764" s="11"/>
      <c r="AK764" s="11"/>
      <c r="AL764" s="11"/>
      <c r="AM764" s="11"/>
      <c r="AN764" s="11"/>
      <c r="AO764" s="11"/>
      <c r="AP764" s="11"/>
      <c r="AQ764" s="11"/>
      <c r="AR764" s="11"/>
      <c r="AS764" s="11"/>
      <c r="AT764" s="11"/>
      <c r="AU764" s="11"/>
      <c r="AV764" s="11"/>
      <c r="AW764" s="11"/>
      <c r="AX764" s="11"/>
      <c r="AY764" s="11"/>
      <c r="AZ764" s="11"/>
      <c r="BA764" s="11"/>
      <c r="BB764" s="11"/>
      <c r="BC764" s="11"/>
      <c r="BD764" s="11"/>
      <c r="BE764" s="11"/>
      <c r="BF764" s="11"/>
      <c r="BG764" s="11"/>
      <c r="BH764" s="11"/>
      <c r="BI764" s="11"/>
      <c r="BJ764" s="11"/>
      <c r="BK764" s="11"/>
      <c r="BL764" s="11"/>
      <c r="BM764" s="11"/>
      <c r="BN764" s="11"/>
      <c r="BO764" s="11"/>
      <c r="BP764" s="11"/>
      <c r="BQ764" s="11"/>
      <c r="BR764" s="11"/>
      <c r="BS764" s="11"/>
      <c r="BT764" s="11"/>
      <c r="BU764" s="11"/>
      <c r="BV764" s="11"/>
      <c r="BW764" s="11"/>
      <c r="BX764" s="11"/>
      <c r="BY764" s="11"/>
      <c r="BZ764" s="11"/>
      <c r="CA764" s="11"/>
      <c r="CB764" s="11"/>
      <c r="CC764" s="11"/>
      <c r="CD764" s="11"/>
      <c r="CE764" s="11"/>
      <c r="CF764" s="11"/>
      <c r="CG764" s="11"/>
      <c r="CH764" s="11"/>
      <c r="CI764" s="11"/>
      <c r="CJ764" s="11"/>
      <c r="CK764" s="11"/>
      <c r="CL764" s="11"/>
      <c r="CM764" s="11"/>
      <c r="CN764" s="11"/>
      <c r="CO764" s="11"/>
      <c r="CP764" s="11"/>
      <c r="CQ764" s="11"/>
      <c r="CR764" s="11"/>
      <c r="CS764" s="11"/>
      <c r="CT764" s="11"/>
      <c r="CU764" s="11"/>
      <c r="CV764" s="11"/>
      <c r="CW764" s="11"/>
      <c r="CX764" s="11"/>
      <c r="CY764" s="11"/>
      <c r="CZ764" s="11"/>
      <c r="DA764" s="11"/>
      <c r="DB764" s="11"/>
      <c r="DC764" s="11"/>
      <c r="DD764" s="11"/>
      <c r="DE764" s="11"/>
      <c r="DF764" s="11"/>
      <c r="DG764" s="11"/>
      <c r="DH764" s="11"/>
      <c r="DI764" s="11"/>
      <c r="DJ764" s="11"/>
      <c r="DK764" s="11"/>
      <c r="DL764" s="11"/>
      <c r="DM764" s="11"/>
      <c r="DN764" s="11"/>
      <c r="DO764" s="11"/>
      <c r="DP764" s="11"/>
      <c r="DQ764" s="11"/>
      <c r="DR764" s="11"/>
      <c r="DS764" s="11"/>
      <c r="DT764" s="11"/>
      <c r="DU764" s="11"/>
      <c r="DV764" s="11"/>
      <c r="DW764" s="11"/>
      <c r="DX764" s="11"/>
      <c r="DY764" s="11"/>
      <c r="DZ764" s="11"/>
      <c r="EA764" s="11"/>
      <c r="EB764" s="11"/>
      <c r="EC764" s="11"/>
      <c r="ED764" s="11"/>
      <c r="EE764" s="11"/>
      <c r="EF764" s="11"/>
      <c r="EG764" s="11"/>
      <c r="EH764" s="11"/>
      <c r="EI764" s="11"/>
      <c r="EJ764" s="11"/>
      <c r="EK764" s="11"/>
      <c r="EL764" s="11"/>
      <c r="EM764" s="11"/>
      <c r="EN764" s="11"/>
      <c r="EO764" s="11"/>
      <c r="EP764" s="11"/>
      <c r="EQ764" s="11"/>
      <c r="ER764" s="11"/>
      <c r="ES764" s="11"/>
      <c r="ET764" s="11"/>
      <c r="EU764" s="11"/>
      <c r="EV764" s="11"/>
      <c r="EW764" s="11"/>
      <c r="EX764" s="11"/>
      <c r="EY764" s="11"/>
      <c r="EZ764" s="11"/>
      <c r="FA764" s="11"/>
      <c r="FB764" s="11"/>
    </row>
    <row r="765" ht="12.75" customHeight="1">
      <c r="A765" s="11"/>
      <c r="B765" s="11"/>
      <c r="C765" s="11"/>
      <c r="D765" s="11"/>
      <c r="E765" s="11"/>
      <c r="F765" s="11"/>
      <c r="G765" s="11"/>
      <c r="H765" s="11"/>
      <c r="I765" s="11"/>
      <c r="J765" s="11"/>
      <c r="K765" s="11"/>
      <c r="L765" s="11"/>
      <c r="M765" s="11"/>
      <c r="N765" s="11"/>
      <c r="O765" s="11"/>
      <c r="P765" s="11"/>
      <c r="Q765" s="11"/>
      <c r="R765" s="11"/>
      <c r="S765" s="11"/>
      <c r="T765" s="11"/>
      <c r="U765" s="11"/>
      <c r="V765" s="11"/>
      <c r="W765" s="11"/>
      <c r="X765" s="11"/>
      <c r="Y765" s="11"/>
      <c r="Z765" s="11"/>
      <c r="AA765" s="11"/>
      <c r="AB765" s="11"/>
      <c r="AC765" s="11"/>
      <c r="AD765" s="11"/>
      <c r="AE765" s="11"/>
      <c r="AF765" s="11"/>
      <c r="AG765" s="11"/>
      <c r="AH765" s="11"/>
      <c r="AI765" s="11"/>
      <c r="AJ765" s="11"/>
      <c r="AK765" s="11"/>
      <c r="AL765" s="11"/>
      <c r="AM765" s="11"/>
      <c r="AN765" s="11"/>
      <c r="AO765" s="11"/>
      <c r="AP765" s="11"/>
      <c r="AQ765" s="11"/>
      <c r="AR765" s="11"/>
      <c r="AS765" s="11"/>
      <c r="AT765" s="11"/>
      <c r="AU765" s="11"/>
      <c r="AV765" s="11"/>
      <c r="AW765" s="11"/>
      <c r="AX765" s="11"/>
      <c r="AY765" s="11"/>
      <c r="AZ765" s="11"/>
      <c r="BA765" s="11"/>
      <c r="BB765" s="11"/>
      <c r="BC765" s="11"/>
      <c r="BD765" s="11"/>
      <c r="BE765" s="11"/>
      <c r="BF765" s="11"/>
      <c r="BG765" s="11"/>
      <c r="BH765" s="11"/>
      <c r="BI765" s="11"/>
      <c r="BJ765" s="11"/>
      <c r="BK765" s="11"/>
      <c r="BL765" s="11"/>
      <c r="BM765" s="11"/>
      <c r="BN765" s="11"/>
      <c r="BO765" s="11"/>
      <c r="BP765" s="11"/>
      <c r="BQ765" s="11"/>
      <c r="BR765" s="11"/>
      <c r="BS765" s="11"/>
      <c r="BT765" s="11"/>
      <c r="BU765" s="11"/>
      <c r="BV765" s="11"/>
      <c r="BW765" s="11"/>
      <c r="BX765" s="11"/>
      <c r="BY765" s="11"/>
      <c r="BZ765" s="11"/>
      <c r="CA765" s="11"/>
      <c r="CB765" s="11"/>
      <c r="CC765" s="11"/>
      <c r="CD765" s="11"/>
      <c r="CE765" s="11"/>
      <c r="CF765" s="11"/>
      <c r="CG765" s="11"/>
      <c r="CH765" s="11"/>
      <c r="CI765" s="11"/>
      <c r="CJ765" s="11"/>
      <c r="CK765" s="11"/>
      <c r="CL765" s="11"/>
      <c r="CM765" s="11"/>
      <c r="CN765" s="11"/>
      <c r="CO765" s="11"/>
      <c r="CP765" s="11"/>
      <c r="CQ765" s="11"/>
      <c r="CR765" s="11"/>
      <c r="CS765" s="11"/>
      <c r="CT765" s="11"/>
      <c r="CU765" s="11"/>
      <c r="CV765" s="11"/>
      <c r="CW765" s="11"/>
      <c r="CX765" s="11"/>
      <c r="CY765" s="11"/>
      <c r="CZ765" s="11"/>
      <c r="DA765" s="11"/>
      <c r="DB765" s="11"/>
      <c r="DC765" s="11"/>
      <c r="DD765" s="11"/>
      <c r="DE765" s="11"/>
      <c r="DF765" s="11"/>
      <c r="DG765" s="11"/>
      <c r="DH765" s="11"/>
      <c r="DI765" s="11"/>
      <c r="DJ765" s="11"/>
      <c r="DK765" s="11"/>
      <c r="DL765" s="11"/>
      <c r="DM765" s="11"/>
      <c r="DN765" s="11"/>
      <c r="DO765" s="11"/>
      <c r="DP765" s="11"/>
      <c r="DQ765" s="11"/>
      <c r="DR765" s="11"/>
      <c r="DS765" s="11"/>
      <c r="DT765" s="11"/>
      <c r="DU765" s="11"/>
      <c r="DV765" s="11"/>
      <c r="DW765" s="11"/>
      <c r="DX765" s="11"/>
      <c r="DY765" s="11"/>
      <c r="DZ765" s="11"/>
      <c r="EA765" s="11"/>
      <c r="EB765" s="11"/>
      <c r="EC765" s="11"/>
      <c r="ED765" s="11"/>
      <c r="EE765" s="11"/>
      <c r="EF765" s="11"/>
      <c r="EG765" s="11"/>
      <c r="EH765" s="11"/>
      <c r="EI765" s="11"/>
      <c r="EJ765" s="11"/>
      <c r="EK765" s="11"/>
      <c r="EL765" s="11"/>
      <c r="EM765" s="11"/>
      <c r="EN765" s="11"/>
      <c r="EO765" s="11"/>
      <c r="EP765" s="11"/>
      <c r="EQ765" s="11"/>
      <c r="ER765" s="11"/>
      <c r="ES765" s="11"/>
      <c r="ET765" s="11"/>
      <c r="EU765" s="11"/>
      <c r="EV765" s="11"/>
      <c r="EW765" s="11"/>
      <c r="EX765" s="11"/>
      <c r="EY765" s="11"/>
      <c r="EZ765" s="11"/>
      <c r="FA765" s="11"/>
      <c r="FB765" s="11"/>
    </row>
    <row r="766" ht="12.75" customHeight="1">
      <c r="A766" s="11"/>
      <c r="B766" s="11"/>
      <c r="C766" s="11"/>
      <c r="D766" s="11"/>
      <c r="E766" s="11"/>
      <c r="F766" s="11"/>
      <c r="G766" s="11"/>
      <c r="H766" s="11"/>
      <c r="I766" s="11"/>
      <c r="J766" s="11"/>
      <c r="K766" s="11"/>
      <c r="L766" s="11"/>
      <c r="M766" s="11"/>
      <c r="N766" s="11"/>
      <c r="O766" s="11"/>
      <c r="P766" s="11"/>
      <c r="Q766" s="11"/>
      <c r="R766" s="11"/>
      <c r="S766" s="11"/>
      <c r="T766" s="11"/>
      <c r="U766" s="11"/>
      <c r="V766" s="11"/>
      <c r="W766" s="11"/>
      <c r="X766" s="11"/>
      <c r="Y766" s="11"/>
      <c r="Z766" s="11"/>
      <c r="AA766" s="11"/>
      <c r="AB766" s="11"/>
      <c r="AC766" s="11"/>
      <c r="AD766" s="11"/>
      <c r="AE766" s="11"/>
      <c r="AF766" s="11"/>
      <c r="AG766" s="11"/>
      <c r="AH766" s="11"/>
      <c r="AI766" s="11"/>
      <c r="AJ766" s="11"/>
      <c r="AK766" s="11"/>
      <c r="AL766" s="11"/>
      <c r="AM766" s="11"/>
      <c r="AN766" s="11"/>
      <c r="AO766" s="11"/>
      <c r="AP766" s="11"/>
      <c r="AQ766" s="11"/>
      <c r="AR766" s="11"/>
      <c r="AS766" s="11"/>
      <c r="AT766" s="11"/>
      <c r="AU766" s="11"/>
      <c r="AV766" s="11"/>
      <c r="AW766" s="11"/>
      <c r="AX766" s="11"/>
      <c r="AY766" s="11"/>
      <c r="AZ766" s="11"/>
      <c r="BA766" s="11"/>
      <c r="BB766" s="11"/>
      <c r="BC766" s="11"/>
      <c r="BD766" s="11"/>
      <c r="BE766" s="11"/>
      <c r="BF766" s="11"/>
      <c r="BG766" s="11"/>
      <c r="BH766" s="11"/>
      <c r="BI766" s="11"/>
      <c r="BJ766" s="11"/>
      <c r="BK766" s="11"/>
      <c r="BL766" s="11"/>
      <c r="BM766" s="11"/>
      <c r="BN766" s="11"/>
      <c r="BO766" s="11"/>
      <c r="BP766" s="11"/>
      <c r="BQ766" s="11"/>
      <c r="BR766" s="11"/>
      <c r="BS766" s="11"/>
      <c r="BT766" s="11"/>
      <c r="BU766" s="11"/>
      <c r="BV766" s="11"/>
      <c r="BW766" s="11"/>
      <c r="BX766" s="11"/>
      <c r="BY766" s="11"/>
      <c r="BZ766" s="11"/>
      <c r="CA766" s="11"/>
      <c r="CB766" s="11"/>
      <c r="CC766" s="11"/>
      <c r="CD766" s="11"/>
      <c r="CE766" s="11"/>
      <c r="CF766" s="11"/>
      <c r="CG766" s="11"/>
      <c r="CH766" s="11"/>
      <c r="CI766" s="11"/>
      <c r="CJ766" s="11"/>
      <c r="CK766" s="11"/>
      <c r="CL766" s="11"/>
      <c r="CM766" s="11"/>
      <c r="CN766" s="11"/>
      <c r="CO766" s="11"/>
      <c r="CP766" s="11"/>
      <c r="CQ766" s="11"/>
      <c r="CR766" s="11"/>
      <c r="CS766" s="11"/>
      <c r="CT766" s="11"/>
      <c r="CU766" s="11"/>
      <c r="CV766" s="11"/>
      <c r="CW766" s="11"/>
      <c r="CX766" s="11"/>
      <c r="CY766" s="11"/>
      <c r="CZ766" s="11"/>
      <c r="DA766" s="11"/>
      <c r="DB766" s="11"/>
      <c r="DC766" s="11"/>
      <c r="DD766" s="11"/>
      <c r="DE766" s="11"/>
      <c r="DF766" s="11"/>
      <c r="DG766" s="11"/>
      <c r="DH766" s="11"/>
      <c r="DI766" s="11"/>
      <c r="DJ766" s="11"/>
      <c r="DK766" s="11"/>
      <c r="DL766" s="11"/>
      <c r="DM766" s="11"/>
      <c r="DN766" s="11"/>
      <c r="DO766" s="11"/>
      <c r="DP766" s="11"/>
      <c r="DQ766" s="11"/>
      <c r="DR766" s="11"/>
      <c r="DS766" s="11"/>
      <c r="DT766" s="11"/>
      <c r="DU766" s="11"/>
      <c r="DV766" s="11"/>
      <c r="DW766" s="11"/>
      <c r="DX766" s="11"/>
      <c r="DY766" s="11"/>
      <c r="DZ766" s="11"/>
      <c r="EA766" s="11"/>
      <c r="EB766" s="11"/>
      <c r="EC766" s="11"/>
      <c r="ED766" s="11"/>
      <c r="EE766" s="11"/>
      <c r="EF766" s="11"/>
      <c r="EG766" s="11"/>
      <c r="EH766" s="11"/>
      <c r="EI766" s="11"/>
      <c r="EJ766" s="11"/>
      <c r="EK766" s="11"/>
      <c r="EL766" s="11"/>
      <c r="EM766" s="11"/>
      <c r="EN766" s="11"/>
      <c r="EO766" s="11"/>
      <c r="EP766" s="11"/>
      <c r="EQ766" s="11"/>
      <c r="ER766" s="11"/>
      <c r="ES766" s="11"/>
      <c r="ET766" s="11"/>
      <c r="EU766" s="11"/>
      <c r="EV766" s="11"/>
      <c r="EW766" s="11"/>
      <c r="EX766" s="11"/>
      <c r="EY766" s="11"/>
      <c r="EZ766" s="11"/>
      <c r="FA766" s="11"/>
      <c r="FB766" s="11"/>
    </row>
    <row r="767" ht="12.75" customHeight="1">
      <c r="A767" s="11"/>
      <c r="B767" s="11"/>
      <c r="C767" s="11"/>
      <c r="D767" s="11"/>
      <c r="E767" s="11"/>
      <c r="F767" s="11"/>
      <c r="G767" s="11"/>
      <c r="H767" s="11"/>
      <c r="I767" s="11"/>
      <c r="J767" s="11"/>
      <c r="K767" s="11"/>
      <c r="L767" s="11"/>
      <c r="M767" s="11"/>
      <c r="N767" s="11"/>
      <c r="O767" s="11"/>
      <c r="P767" s="11"/>
      <c r="Q767" s="11"/>
      <c r="R767" s="11"/>
      <c r="S767" s="11"/>
      <c r="T767" s="11"/>
      <c r="U767" s="11"/>
      <c r="V767" s="11"/>
      <c r="W767" s="11"/>
      <c r="X767" s="11"/>
      <c r="Y767" s="11"/>
      <c r="Z767" s="11"/>
      <c r="AA767" s="11"/>
      <c r="AB767" s="11"/>
      <c r="AC767" s="11"/>
      <c r="AD767" s="11"/>
      <c r="AE767" s="11"/>
      <c r="AF767" s="11"/>
      <c r="AG767" s="11"/>
      <c r="AH767" s="11"/>
      <c r="AI767" s="11"/>
      <c r="AJ767" s="11"/>
      <c r="AK767" s="11"/>
      <c r="AL767" s="11"/>
      <c r="AM767" s="11"/>
      <c r="AN767" s="11"/>
      <c r="AO767" s="11"/>
      <c r="AP767" s="11"/>
      <c r="AQ767" s="11"/>
      <c r="AR767" s="11"/>
      <c r="AS767" s="11"/>
      <c r="AT767" s="11"/>
      <c r="AU767" s="11"/>
      <c r="AV767" s="11"/>
      <c r="AW767" s="11"/>
      <c r="AX767" s="11"/>
      <c r="AY767" s="11"/>
      <c r="AZ767" s="11"/>
      <c r="BA767" s="11"/>
      <c r="BB767" s="11"/>
      <c r="BC767" s="11"/>
      <c r="BD767" s="11"/>
      <c r="BE767" s="11"/>
      <c r="BF767" s="11"/>
      <c r="BG767" s="11"/>
      <c r="BH767" s="11"/>
      <c r="BI767" s="11"/>
      <c r="BJ767" s="11"/>
      <c r="BK767" s="11"/>
      <c r="BL767" s="11"/>
      <c r="BM767" s="11"/>
      <c r="BN767" s="11"/>
      <c r="BO767" s="11"/>
      <c r="BP767" s="11"/>
      <c r="BQ767" s="11"/>
      <c r="BR767" s="11"/>
      <c r="BS767" s="11"/>
      <c r="BT767" s="11"/>
      <c r="BU767" s="11"/>
      <c r="BV767" s="11"/>
      <c r="BW767" s="11"/>
      <c r="BX767" s="11"/>
      <c r="BY767" s="11"/>
      <c r="BZ767" s="11"/>
      <c r="CA767" s="11"/>
      <c r="CB767" s="11"/>
      <c r="CC767" s="11"/>
      <c r="CD767" s="11"/>
      <c r="CE767" s="11"/>
      <c r="CF767" s="11"/>
      <c r="CG767" s="11"/>
      <c r="CH767" s="11"/>
      <c r="CI767" s="11"/>
      <c r="CJ767" s="11"/>
      <c r="CK767" s="11"/>
      <c r="CL767" s="11"/>
      <c r="CM767" s="11"/>
      <c r="CN767" s="11"/>
      <c r="CO767" s="11"/>
      <c r="CP767" s="11"/>
      <c r="CQ767" s="11"/>
      <c r="CR767" s="11"/>
      <c r="CS767" s="11"/>
      <c r="CT767" s="11"/>
      <c r="CU767" s="11"/>
      <c r="CV767" s="11"/>
      <c r="CW767" s="11"/>
      <c r="CX767" s="11"/>
      <c r="CY767" s="11"/>
      <c r="CZ767" s="11"/>
      <c r="DA767" s="11"/>
      <c r="DB767" s="11"/>
      <c r="DC767" s="11"/>
      <c r="DD767" s="11"/>
      <c r="DE767" s="11"/>
      <c r="DF767" s="11"/>
      <c r="DG767" s="11"/>
      <c r="DH767" s="11"/>
      <c r="DI767" s="11"/>
      <c r="DJ767" s="11"/>
      <c r="DK767" s="11"/>
      <c r="DL767" s="11"/>
      <c r="DM767" s="11"/>
      <c r="DN767" s="11"/>
      <c r="DO767" s="11"/>
      <c r="DP767" s="11"/>
      <c r="DQ767" s="11"/>
      <c r="DR767" s="11"/>
      <c r="DS767" s="11"/>
      <c r="DT767" s="11"/>
      <c r="DU767" s="11"/>
      <c r="DV767" s="11"/>
      <c r="DW767" s="11"/>
      <c r="DX767" s="11"/>
      <c r="DY767" s="11"/>
      <c r="DZ767" s="11"/>
      <c r="EA767" s="11"/>
      <c r="EB767" s="11"/>
      <c r="EC767" s="11"/>
      <c r="ED767" s="11"/>
      <c r="EE767" s="11"/>
      <c r="EF767" s="11"/>
      <c r="EG767" s="11"/>
      <c r="EH767" s="11"/>
      <c r="EI767" s="11"/>
      <c r="EJ767" s="11"/>
      <c r="EK767" s="11"/>
      <c r="EL767" s="11"/>
      <c r="EM767" s="11"/>
      <c r="EN767" s="11"/>
      <c r="EO767" s="11"/>
      <c r="EP767" s="11"/>
      <c r="EQ767" s="11"/>
      <c r="ER767" s="11"/>
      <c r="ES767" s="11"/>
      <c r="ET767" s="11"/>
      <c r="EU767" s="11"/>
      <c r="EV767" s="11"/>
      <c r="EW767" s="11"/>
      <c r="EX767" s="11"/>
      <c r="EY767" s="11"/>
      <c r="EZ767" s="11"/>
      <c r="FA767" s="11"/>
      <c r="FB767" s="11"/>
    </row>
    <row r="768" ht="12.75" customHeight="1">
      <c r="A768" s="11"/>
      <c r="B768" s="11"/>
      <c r="C768" s="11"/>
      <c r="D768" s="11"/>
      <c r="E768" s="11"/>
      <c r="F768" s="11"/>
      <c r="G768" s="11"/>
      <c r="H768" s="11"/>
      <c r="I768" s="11"/>
      <c r="J768" s="11"/>
      <c r="K768" s="11"/>
      <c r="L768" s="11"/>
      <c r="M768" s="11"/>
      <c r="N768" s="11"/>
      <c r="O768" s="11"/>
      <c r="P768" s="11"/>
      <c r="Q768" s="11"/>
      <c r="R768" s="11"/>
      <c r="S768" s="11"/>
      <c r="T768" s="11"/>
      <c r="U768" s="11"/>
      <c r="V768" s="11"/>
      <c r="W768" s="11"/>
      <c r="X768" s="11"/>
      <c r="Y768" s="11"/>
      <c r="Z768" s="11"/>
      <c r="AA768" s="11"/>
      <c r="AB768" s="11"/>
      <c r="AC768" s="11"/>
      <c r="AD768" s="11"/>
      <c r="AE768" s="11"/>
      <c r="AF768" s="11"/>
      <c r="AG768" s="11"/>
      <c r="AH768" s="11"/>
      <c r="AI768" s="11"/>
      <c r="AJ768" s="11"/>
      <c r="AK768" s="11"/>
      <c r="AL768" s="11"/>
      <c r="AM768" s="11"/>
      <c r="AN768" s="11"/>
      <c r="AO768" s="11"/>
      <c r="AP768" s="11"/>
      <c r="AQ768" s="11"/>
      <c r="AR768" s="11"/>
      <c r="AS768" s="11"/>
      <c r="AT768" s="11"/>
      <c r="AU768" s="11"/>
      <c r="AV768" s="11"/>
      <c r="AW768" s="11"/>
      <c r="AX768" s="11"/>
      <c r="AY768" s="11"/>
      <c r="AZ768" s="11"/>
      <c r="BA768" s="11"/>
      <c r="BB768" s="11"/>
      <c r="BC768" s="11"/>
      <c r="BD768" s="11"/>
      <c r="BE768" s="11"/>
      <c r="BF768" s="11"/>
      <c r="BG768" s="11"/>
      <c r="BH768" s="11"/>
      <c r="BI768" s="11"/>
      <c r="BJ768" s="11"/>
      <c r="BK768" s="11"/>
      <c r="BL768" s="11"/>
      <c r="BM768" s="11"/>
      <c r="BN768" s="11"/>
      <c r="BO768" s="11"/>
      <c r="BP768" s="11"/>
      <c r="BQ768" s="11"/>
      <c r="BR768" s="11"/>
      <c r="BS768" s="11"/>
      <c r="BT768" s="11"/>
      <c r="BU768" s="11"/>
      <c r="BV768" s="11"/>
      <c r="BW768" s="11"/>
      <c r="BX768" s="11"/>
      <c r="BY768" s="11"/>
      <c r="BZ768" s="11"/>
      <c r="CA768" s="11"/>
      <c r="CB768" s="11"/>
      <c r="CC768" s="11"/>
      <c r="CD768" s="11"/>
      <c r="CE768" s="11"/>
      <c r="CF768" s="11"/>
      <c r="CG768" s="11"/>
      <c r="CH768" s="11"/>
      <c r="CI768" s="11"/>
      <c r="CJ768" s="11"/>
      <c r="CK768" s="11"/>
      <c r="CL768" s="11"/>
      <c r="CM768" s="11"/>
      <c r="CN768" s="11"/>
      <c r="CO768" s="11"/>
      <c r="CP768" s="11"/>
      <c r="CQ768" s="11"/>
      <c r="CR768" s="11"/>
      <c r="CS768" s="11"/>
      <c r="CT768" s="11"/>
      <c r="CU768" s="11"/>
      <c r="CV768" s="11"/>
      <c r="CW768" s="11"/>
      <c r="CX768" s="11"/>
      <c r="CY768" s="11"/>
      <c r="CZ768" s="11"/>
      <c r="DA768" s="11"/>
      <c r="DB768" s="11"/>
      <c r="DC768" s="11"/>
      <c r="DD768" s="11"/>
      <c r="DE768" s="11"/>
      <c r="DF768" s="11"/>
      <c r="DG768" s="11"/>
      <c r="DH768" s="11"/>
      <c r="DI768" s="11"/>
      <c r="DJ768" s="11"/>
      <c r="DK768" s="11"/>
      <c r="DL768" s="11"/>
      <c r="DM768" s="11"/>
      <c r="DN768" s="11"/>
      <c r="DO768" s="11"/>
      <c r="DP768" s="11"/>
      <c r="DQ768" s="11"/>
      <c r="DR768" s="11"/>
      <c r="DS768" s="11"/>
      <c r="DT768" s="11"/>
      <c r="DU768" s="11"/>
      <c r="DV768" s="11"/>
      <c r="DW768" s="11"/>
      <c r="DX768" s="11"/>
      <c r="DY768" s="11"/>
      <c r="DZ768" s="11"/>
      <c r="EA768" s="11"/>
      <c r="EB768" s="11"/>
      <c r="EC768" s="11"/>
      <c r="ED768" s="11"/>
      <c r="EE768" s="11"/>
      <c r="EF768" s="11"/>
      <c r="EG768" s="11"/>
      <c r="EH768" s="11"/>
      <c r="EI768" s="11"/>
      <c r="EJ768" s="11"/>
      <c r="EK768" s="11"/>
      <c r="EL768" s="11"/>
      <c r="EM768" s="11"/>
      <c r="EN768" s="11"/>
      <c r="EO768" s="11"/>
      <c r="EP768" s="11"/>
      <c r="EQ768" s="11"/>
      <c r="ER768" s="11"/>
      <c r="ES768" s="11"/>
      <c r="ET768" s="11"/>
      <c r="EU768" s="11"/>
      <c r="EV768" s="11"/>
      <c r="EW768" s="11"/>
      <c r="EX768" s="11"/>
      <c r="EY768" s="11"/>
      <c r="EZ768" s="11"/>
      <c r="FA768" s="11"/>
      <c r="FB768" s="11"/>
    </row>
    <row r="769" ht="12.75" customHeight="1">
      <c r="A769" s="11"/>
      <c r="B769" s="11"/>
      <c r="C769" s="11"/>
      <c r="D769" s="11"/>
      <c r="E769" s="11"/>
      <c r="F769" s="11"/>
      <c r="G769" s="11"/>
      <c r="H769" s="11"/>
      <c r="I769" s="11"/>
      <c r="J769" s="11"/>
      <c r="K769" s="11"/>
      <c r="L769" s="11"/>
      <c r="M769" s="11"/>
      <c r="N769" s="11"/>
      <c r="O769" s="11"/>
      <c r="P769" s="11"/>
      <c r="Q769" s="11"/>
      <c r="R769" s="11"/>
      <c r="S769" s="11"/>
      <c r="T769" s="11"/>
      <c r="U769" s="11"/>
      <c r="V769" s="11"/>
      <c r="W769" s="11"/>
      <c r="X769" s="11"/>
      <c r="Y769" s="11"/>
      <c r="Z769" s="11"/>
      <c r="AA769" s="11"/>
      <c r="AB769" s="11"/>
      <c r="AC769" s="11"/>
      <c r="AD769" s="11"/>
      <c r="AE769" s="11"/>
      <c r="AF769" s="11"/>
      <c r="AG769" s="11"/>
      <c r="AH769" s="11"/>
      <c r="AI769" s="11"/>
      <c r="AJ769" s="11"/>
      <c r="AK769" s="11"/>
      <c r="AL769" s="11"/>
      <c r="AM769" s="11"/>
      <c r="AN769" s="11"/>
      <c r="AO769" s="11"/>
      <c r="AP769" s="11"/>
      <c r="AQ769" s="11"/>
      <c r="AR769" s="11"/>
      <c r="AS769" s="11"/>
      <c r="AT769" s="11"/>
      <c r="AU769" s="11"/>
      <c r="AV769" s="11"/>
      <c r="AW769" s="11"/>
      <c r="AX769" s="11"/>
      <c r="AY769" s="11"/>
      <c r="AZ769" s="11"/>
      <c r="BA769" s="11"/>
      <c r="BB769" s="11"/>
      <c r="BC769" s="11"/>
      <c r="BD769" s="11"/>
      <c r="BE769" s="11"/>
      <c r="BF769" s="11"/>
      <c r="BG769" s="11"/>
      <c r="BH769" s="11"/>
      <c r="BI769" s="11"/>
      <c r="BJ769" s="11"/>
      <c r="BK769" s="11"/>
      <c r="BL769" s="11"/>
      <c r="BM769" s="11"/>
      <c r="BN769" s="11"/>
      <c r="BO769" s="11"/>
      <c r="BP769" s="11"/>
      <c r="BQ769" s="11"/>
      <c r="BR769" s="11"/>
      <c r="BS769" s="11"/>
      <c r="BT769" s="11"/>
      <c r="BU769" s="11"/>
      <c r="BV769" s="11"/>
      <c r="BW769" s="11"/>
      <c r="BX769" s="11"/>
      <c r="BY769" s="11"/>
      <c r="BZ769" s="11"/>
      <c r="CA769" s="11"/>
      <c r="CB769" s="11"/>
      <c r="CC769" s="11"/>
      <c r="CD769" s="11"/>
      <c r="CE769" s="11"/>
      <c r="CF769" s="11"/>
      <c r="CG769" s="11"/>
      <c r="CH769" s="11"/>
      <c r="CI769" s="11"/>
      <c r="CJ769" s="11"/>
      <c r="CK769" s="11"/>
      <c r="CL769" s="11"/>
      <c r="CM769" s="11"/>
      <c r="CN769" s="11"/>
      <c r="CO769" s="11"/>
      <c r="CP769" s="11"/>
      <c r="CQ769" s="11"/>
      <c r="CR769" s="11"/>
      <c r="CS769" s="11"/>
      <c r="CT769" s="11"/>
      <c r="CU769" s="11"/>
      <c r="CV769" s="11"/>
      <c r="CW769" s="11"/>
      <c r="CX769" s="11"/>
      <c r="CY769" s="11"/>
      <c r="CZ769" s="11"/>
      <c r="DA769" s="11"/>
      <c r="DB769" s="11"/>
      <c r="DC769" s="11"/>
      <c r="DD769" s="11"/>
      <c r="DE769" s="11"/>
      <c r="DF769" s="11"/>
      <c r="DG769" s="11"/>
      <c r="DH769" s="11"/>
      <c r="DI769" s="11"/>
      <c r="DJ769" s="11"/>
      <c r="DK769" s="11"/>
      <c r="DL769" s="11"/>
      <c r="DM769" s="11"/>
      <c r="DN769" s="11"/>
      <c r="DO769" s="11"/>
      <c r="DP769" s="11"/>
      <c r="DQ769" s="11"/>
      <c r="DR769" s="11"/>
      <c r="DS769" s="11"/>
      <c r="DT769" s="11"/>
      <c r="DU769" s="11"/>
      <c r="DV769" s="11"/>
      <c r="DW769" s="11"/>
      <c r="DX769" s="11"/>
      <c r="DY769" s="11"/>
      <c r="DZ769" s="11"/>
      <c r="EA769" s="11"/>
      <c r="EB769" s="11"/>
      <c r="EC769" s="11"/>
      <c r="ED769" s="11"/>
      <c r="EE769" s="11"/>
      <c r="EF769" s="11"/>
      <c r="EG769" s="11"/>
      <c r="EH769" s="11"/>
      <c r="EI769" s="11"/>
      <c r="EJ769" s="11"/>
      <c r="EK769" s="11"/>
      <c r="EL769" s="11"/>
      <c r="EM769" s="11"/>
      <c r="EN769" s="11"/>
      <c r="EO769" s="11"/>
      <c r="EP769" s="11"/>
      <c r="EQ769" s="11"/>
      <c r="ER769" s="11"/>
      <c r="ES769" s="11"/>
      <c r="ET769" s="11"/>
      <c r="EU769" s="11"/>
      <c r="EV769" s="11"/>
      <c r="EW769" s="11"/>
      <c r="EX769" s="11"/>
      <c r="EY769" s="11"/>
      <c r="EZ769" s="11"/>
      <c r="FA769" s="11"/>
      <c r="FB769" s="11"/>
    </row>
    <row r="770" ht="12.75" customHeight="1">
      <c r="A770" s="11"/>
      <c r="B770" s="11"/>
      <c r="C770" s="11"/>
      <c r="D770" s="11"/>
      <c r="E770" s="11"/>
      <c r="F770" s="11"/>
      <c r="G770" s="11"/>
      <c r="H770" s="11"/>
      <c r="I770" s="11"/>
      <c r="J770" s="11"/>
      <c r="K770" s="11"/>
      <c r="L770" s="11"/>
      <c r="M770" s="11"/>
      <c r="N770" s="11"/>
      <c r="O770" s="11"/>
      <c r="P770" s="11"/>
      <c r="Q770" s="11"/>
      <c r="R770" s="11"/>
      <c r="S770" s="11"/>
      <c r="T770" s="11"/>
      <c r="U770" s="11"/>
      <c r="V770" s="11"/>
      <c r="W770" s="11"/>
      <c r="X770" s="11"/>
      <c r="Y770" s="11"/>
      <c r="Z770" s="11"/>
      <c r="AA770" s="11"/>
      <c r="AB770" s="11"/>
      <c r="AC770" s="11"/>
      <c r="AD770" s="11"/>
      <c r="AE770" s="11"/>
      <c r="AF770" s="11"/>
      <c r="AG770" s="11"/>
      <c r="AH770" s="11"/>
      <c r="AI770" s="11"/>
      <c r="AJ770" s="11"/>
      <c r="AK770" s="11"/>
      <c r="AL770" s="11"/>
      <c r="AM770" s="11"/>
      <c r="AN770" s="11"/>
      <c r="AO770" s="11"/>
      <c r="AP770" s="11"/>
      <c r="AQ770" s="11"/>
      <c r="AR770" s="11"/>
      <c r="AS770" s="11"/>
      <c r="AT770" s="11"/>
      <c r="AU770" s="11"/>
      <c r="AV770" s="11"/>
      <c r="AW770" s="11"/>
      <c r="AX770" s="11"/>
      <c r="AY770" s="11"/>
      <c r="AZ770" s="11"/>
      <c r="BA770" s="11"/>
      <c r="BB770" s="11"/>
      <c r="BC770" s="11"/>
      <c r="BD770" s="11"/>
      <c r="BE770" s="11"/>
      <c r="BF770" s="11"/>
      <c r="BG770" s="11"/>
      <c r="BH770" s="11"/>
      <c r="BI770" s="11"/>
      <c r="BJ770" s="11"/>
      <c r="BK770" s="11"/>
      <c r="BL770" s="11"/>
      <c r="BM770" s="11"/>
      <c r="BN770" s="11"/>
      <c r="BO770" s="11"/>
      <c r="BP770" s="11"/>
      <c r="BQ770" s="11"/>
      <c r="BR770" s="11"/>
      <c r="BS770" s="11"/>
      <c r="BT770" s="11"/>
      <c r="BU770" s="11"/>
      <c r="BV770" s="11"/>
      <c r="BW770" s="11"/>
      <c r="BX770" s="11"/>
      <c r="BY770" s="11"/>
      <c r="BZ770" s="11"/>
      <c r="CA770" s="11"/>
      <c r="CB770" s="11"/>
      <c r="CC770" s="11"/>
      <c r="CD770" s="11"/>
      <c r="CE770" s="11"/>
      <c r="CF770" s="11"/>
      <c r="CG770" s="11"/>
      <c r="CH770" s="11"/>
      <c r="CI770" s="11"/>
      <c r="CJ770" s="11"/>
      <c r="CK770" s="11"/>
      <c r="CL770" s="11"/>
      <c r="CM770" s="11"/>
      <c r="CN770" s="11"/>
      <c r="CO770" s="11"/>
      <c r="CP770" s="11"/>
      <c r="CQ770" s="11"/>
      <c r="CR770" s="11"/>
      <c r="CS770" s="11"/>
      <c r="CT770" s="11"/>
      <c r="CU770" s="11"/>
      <c r="CV770" s="11"/>
      <c r="CW770" s="11"/>
      <c r="CX770" s="11"/>
      <c r="CY770" s="11"/>
      <c r="CZ770" s="11"/>
      <c r="DA770" s="11"/>
      <c r="DB770" s="11"/>
      <c r="DC770" s="11"/>
      <c r="DD770" s="11"/>
      <c r="DE770" s="11"/>
      <c r="DF770" s="11"/>
      <c r="DG770" s="11"/>
      <c r="DH770" s="11"/>
      <c r="DI770" s="11"/>
      <c r="DJ770" s="11"/>
      <c r="DK770" s="11"/>
      <c r="DL770" s="11"/>
      <c r="DM770" s="11"/>
      <c r="DN770" s="11"/>
      <c r="DO770" s="11"/>
      <c r="DP770" s="11"/>
      <c r="DQ770" s="11"/>
      <c r="DR770" s="11"/>
      <c r="DS770" s="11"/>
      <c r="DT770" s="11"/>
      <c r="DU770" s="11"/>
      <c r="DV770" s="11"/>
      <c r="DW770" s="11"/>
      <c r="DX770" s="11"/>
      <c r="DY770" s="11"/>
      <c r="DZ770" s="11"/>
      <c r="EA770" s="11"/>
      <c r="EB770" s="11"/>
      <c r="EC770" s="11"/>
      <c r="ED770" s="11"/>
      <c r="EE770" s="11"/>
      <c r="EF770" s="11"/>
      <c r="EG770" s="11"/>
      <c r="EH770" s="11"/>
      <c r="EI770" s="11"/>
      <c r="EJ770" s="11"/>
      <c r="EK770" s="11"/>
      <c r="EL770" s="11"/>
      <c r="EM770" s="11"/>
      <c r="EN770" s="11"/>
      <c r="EO770" s="11"/>
      <c r="EP770" s="11"/>
      <c r="EQ770" s="11"/>
      <c r="ER770" s="11"/>
      <c r="ES770" s="11"/>
      <c r="ET770" s="11"/>
      <c r="EU770" s="11"/>
      <c r="EV770" s="11"/>
      <c r="EW770" s="11"/>
      <c r="EX770" s="11"/>
      <c r="EY770" s="11"/>
      <c r="EZ770" s="11"/>
      <c r="FA770" s="11"/>
      <c r="FB770" s="11"/>
    </row>
    <row r="771" ht="12.75" customHeight="1">
      <c r="A771" s="11"/>
      <c r="B771" s="11"/>
      <c r="C771" s="11"/>
      <c r="D771" s="11"/>
      <c r="E771" s="11"/>
      <c r="F771" s="11"/>
      <c r="G771" s="11"/>
      <c r="H771" s="11"/>
      <c r="I771" s="11"/>
      <c r="J771" s="11"/>
      <c r="K771" s="11"/>
      <c r="L771" s="11"/>
      <c r="M771" s="11"/>
      <c r="N771" s="11"/>
      <c r="O771" s="11"/>
      <c r="P771" s="11"/>
      <c r="Q771" s="11"/>
      <c r="R771" s="11"/>
      <c r="S771" s="11"/>
      <c r="T771" s="11"/>
      <c r="U771" s="11"/>
      <c r="V771" s="11"/>
      <c r="W771" s="11"/>
      <c r="X771" s="11"/>
      <c r="Y771" s="11"/>
      <c r="Z771" s="11"/>
      <c r="AA771" s="11"/>
      <c r="AB771" s="11"/>
      <c r="AC771" s="11"/>
      <c r="AD771" s="11"/>
      <c r="AE771" s="11"/>
      <c r="AF771" s="11"/>
      <c r="AG771" s="11"/>
      <c r="AH771" s="11"/>
      <c r="AI771" s="11"/>
      <c r="AJ771" s="11"/>
      <c r="AK771" s="11"/>
      <c r="AL771" s="11"/>
      <c r="AM771" s="11"/>
      <c r="AN771" s="11"/>
      <c r="AO771" s="11"/>
      <c r="AP771" s="11"/>
      <c r="AQ771" s="11"/>
      <c r="AR771" s="11"/>
      <c r="AS771" s="11"/>
      <c r="AT771" s="11"/>
      <c r="AU771" s="11"/>
      <c r="AV771" s="11"/>
      <c r="AW771" s="11"/>
      <c r="AX771" s="11"/>
      <c r="AY771" s="11"/>
      <c r="AZ771" s="11"/>
      <c r="BA771" s="11"/>
      <c r="BB771" s="11"/>
      <c r="BC771" s="11"/>
      <c r="BD771" s="11"/>
      <c r="BE771" s="11"/>
      <c r="BF771" s="11"/>
      <c r="BG771" s="11"/>
      <c r="BH771" s="11"/>
      <c r="BI771" s="11"/>
      <c r="BJ771" s="11"/>
      <c r="BK771" s="11"/>
      <c r="BL771" s="11"/>
      <c r="BM771" s="11"/>
      <c r="BN771" s="11"/>
      <c r="BO771" s="11"/>
      <c r="BP771" s="11"/>
      <c r="BQ771" s="11"/>
      <c r="BR771" s="11"/>
      <c r="BS771" s="11"/>
      <c r="BT771" s="11"/>
      <c r="BU771" s="11"/>
      <c r="BV771" s="11"/>
      <c r="BW771" s="11"/>
      <c r="BX771" s="11"/>
      <c r="BY771" s="11"/>
      <c r="BZ771" s="11"/>
      <c r="CA771" s="11"/>
      <c r="CB771" s="11"/>
      <c r="CC771" s="11"/>
      <c r="CD771" s="11"/>
      <c r="CE771" s="11"/>
      <c r="CF771" s="11"/>
      <c r="CG771" s="11"/>
      <c r="CH771" s="11"/>
      <c r="CI771" s="11"/>
      <c r="CJ771" s="11"/>
      <c r="CK771" s="11"/>
      <c r="CL771" s="11"/>
      <c r="CM771" s="11"/>
      <c r="CN771" s="11"/>
      <c r="CO771" s="11"/>
      <c r="CP771" s="11"/>
      <c r="CQ771" s="11"/>
      <c r="CR771" s="11"/>
      <c r="CS771" s="11"/>
      <c r="CT771" s="11"/>
      <c r="CU771" s="11"/>
      <c r="CV771" s="11"/>
      <c r="CW771" s="11"/>
      <c r="CX771" s="11"/>
      <c r="CY771" s="11"/>
      <c r="CZ771" s="11"/>
      <c r="DA771" s="11"/>
      <c r="DB771" s="11"/>
      <c r="DC771" s="11"/>
      <c r="DD771" s="11"/>
      <c r="DE771" s="11"/>
      <c r="DF771" s="11"/>
      <c r="DG771" s="11"/>
      <c r="DH771" s="11"/>
      <c r="DI771" s="11"/>
      <c r="DJ771" s="11"/>
      <c r="DK771" s="11"/>
      <c r="DL771" s="11"/>
      <c r="DM771" s="11"/>
      <c r="DN771" s="11"/>
      <c r="DO771" s="11"/>
      <c r="DP771" s="11"/>
      <c r="DQ771" s="11"/>
      <c r="DR771" s="11"/>
      <c r="DS771" s="11"/>
      <c r="DT771" s="11"/>
      <c r="DU771" s="11"/>
      <c r="DV771" s="11"/>
      <c r="DW771" s="11"/>
      <c r="DX771" s="11"/>
      <c r="DY771" s="11"/>
      <c r="DZ771" s="11"/>
      <c r="EA771" s="11"/>
      <c r="EB771" s="11"/>
      <c r="EC771" s="11"/>
      <c r="ED771" s="11"/>
      <c r="EE771" s="11"/>
      <c r="EF771" s="11"/>
      <c r="EG771" s="11"/>
      <c r="EH771" s="11"/>
      <c r="EI771" s="11"/>
      <c r="EJ771" s="11"/>
      <c r="EK771" s="11"/>
      <c r="EL771" s="11"/>
      <c r="EM771" s="11"/>
      <c r="EN771" s="11"/>
      <c r="EO771" s="11"/>
      <c r="EP771" s="11"/>
      <c r="EQ771" s="11"/>
      <c r="ER771" s="11"/>
      <c r="ES771" s="11"/>
      <c r="ET771" s="11"/>
      <c r="EU771" s="11"/>
      <c r="EV771" s="11"/>
      <c r="EW771" s="11"/>
      <c r="EX771" s="11"/>
      <c r="EY771" s="11"/>
      <c r="EZ771" s="11"/>
      <c r="FA771" s="11"/>
      <c r="FB771" s="11"/>
    </row>
    <row r="772" ht="12.75" customHeight="1">
      <c r="A772" s="11"/>
      <c r="B772" s="11"/>
      <c r="C772" s="11"/>
      <c r="D772" s="11"/>
      <c r="E772" s="11"/>
      <c r="F772" s="11"/>
      <c r="G772" s="11"/>
      <c r="H772" s="11"/>
      <c r="I772" s="11"/>
      <c r="J772" s="11"/>
      <c r="K772" s="11"/>
      <c r="L772" s="11"/>
      <c r="M772" s="11"/>
      <c r="N772" s="11"/>
      <c r="O772" s="11"/>
      <c r="P772" s="11"/>
      <c r="Q772" s="11"/>
      <c r="R772" s="11"/>
      <c r="S772" s="11"/>
      <c r="T772" s="11"/>
      <c r="U772" s="11"/>
      <c r="V772" s="11"/>
      <c r="W772" s="11"/>
      <c r="X772" s="11"/>
      <c r="Y772" s="11"/>
      <c r="Z772" s="11"/>
      <c r="AA772" s="11"/>
      <c r="AB772" s="11"/>
      <c r="AC772" s="11"/>
      <c r="AD772" s="11"/>
      <c r="AE772" s="11"/>
      <c r="AF772" s="11"/>
      <c r="AG772" s="11"/>
      <c r="AH772" s="11"/>
      <c r="AI772" s="11"/>
      <c r="AJ772" s="11"/>
      <c r="AK772" s="11"/>
      <c r="AL772" s="11"/>
      <c r="AM772" s="11"/>
      <c r="AN772" s="11"/>
      <c r="AO772" s="11"/>
      <c r="AP772" s="11"/>
      <c r="AQ772" s="11"/>
      <c r="AR772" s="11"/>
      <c r="AS772" s="11"/>
      <c r="AT772" s="11"/>
      <c r="AU772" s="11"/>
      <c r="AV772" s="11"/>
      <c r="AW772" s="11"/>
      <c r="AX772" s="11"/>
      <c r="AY772" s="11"/>
      <c r="AZ772" s="11"/>
      <c r="BA772" s="11"/>
      <c r="BB772" s="11"/>
      <c r="BC772" s="11"/>
      <c r="BD772" s="11"/>
      <c r="BE772" s="11"/>
      <c r="BF772" s="11"/>
      <c r="BG772" s="11"/>
      <c r="BH772" s="11"/>
      <c r="BI772" s="11"/>
      <c r="BJ772" s="11"/>
      <c r="BK772" s="11"/>
      <c r="BL772" s="11"/>
      <c r="BM772" s="11"/>
      <c r="BN772" s="11"/>
      <c r="BO772" s="11"/>
      <c r="BP772" s="11"/>
      <c r="BQ772" s="11"/>
      <c r="BR772" s="11"/>
      <c r="BS772" s="11"/>
      <c r="BT772" s="11"/>
      <c r="BU772" s="11"/>
      <c r="BV772" s="11"/>
      <c r="BW772" s="11"/>
      <c r="BX772" s="11"/>
      <c r="BY772" s="11"/>
      <c r="BZ772" s="11"/>
      <c r="CA772" s="11"/>
      <c r="CB772" s="11"/>
      <c r="CC772" s="11"/>
      <c r="CD772" s="11"/>
      <c r="CE772" s="11"/>
      <c r="CF772" s="11"/>
      <c r="CG772" s="11"/>
      <c r="CH772" s="11"/>
      <c r="CI772" s="11"/>
      <c r="CJ772" s="11"/>
      <c r="CK772" s="11"/>
      <c r="CL772" s="11"/>
      <c r="CM772" s="11"/>
      <c r="CN772" s="11"/>
      <c r="CO772" s="11"/>
      <c r="CP772" s="11"/>
      <c r="CQ772" s="11"/>
      <c r="CR772" s="11"/>
      <c r="CS772" s="11"/>
      <c r="CT772" s="11"/>
      <c r="CU772" s="11"/>
      <c r="CV772" s="11"/>
      <c r="CW772" s="11"/>
      <c r="CX772" s="11"/>
      <c r="CY772" s="11"/>
      <c r="CZ772" s="11"/>
      <c r="DA772" s="11"/>
      <c r="DB772" s="11"/>
      <c r="DC772" s="11"/>
      <c r="DD772" s="11"/>
      <c r="DE772" s="11"/>
      <c r="DF772" s="11"/>
      <c r="DG772" s="11"/>
      <c r="DH772" s="11"/>
      <c r="DI772" s="11"/>
      <c r="DJ772" s="11"/>
      <c r="DK772" s="11"/>
      <c r="DL772" s="11"/>
      <c r="DM772" s="11"/>
      <c r="DN772" s="11"/>
      <c r="DO772" s="11"/>
      <c r="DP772" s="11"/>
      <c r="DQ772" s="11"/>
      <c r="DR772" s="11"/>
      <c r="DS772" s="11"/>
      <c r="DT772" s="11"/>
      <c r="DU772" s="11"/>
      <c r="DV772" s="11"/>
      <c r="DW772" s="11"/>
      <c r="DX772" s="11"/>
      <c r="DY772" s="11"/>
      <c r="DZ772" s="11"/>
      <c r="EA772" s="11"/>
      <c r="EB772" s="11"/>
      <c r="EC772" s="11"/>
      <c r="ED772" s="11"/>
      <c r="EE772" s="11"/>
      <c r="EF772" s="11"/>
      <c r="EG772" s="11"/>
      <c r="EH772" s="11"/>
      <c r="EI772" s="11"/>
      <c r="EJ772" s="11"/>
      <c r="EK772" s="11"/>
      <c r="EL772" s="11"/>
      <c r="EM772" s="11"/>
      <c r="EN772" s="11"/>
      <c r="EO772" s="11"/>
      <c r="EP772" s="11"/>
      <c r="EQ772" s="11"/>
      <c r="ER772" s="11"/>
      <c r="ES772" s="11"/>
      <c r="ET772" s="11"/>
      <c r="EU772" s="11"/>
      <c r="EV772" s="11"/>
      <c r="EW772" s="11"/>
      <c r="EX772" s="11"/>
      <c r="EY772" s="11"/>
      <c r="EZ772" s="11"/>
      <c r="FA772" s="11"/>
      <c r="FB772" s="11"/>
    </row>
    <row r="773" ht="12.75" customHeight="1">
      <c r="A773" s="11"/>
      <c r="B773" s="11"/>
      <c r="C773" s="11"/>
      <c r="D773" s="11"/>
      <c r="E773" s="11"/>
      <c r="F773" s="11"/>
      <c r="G773" s="11"/>
      <c r="H773" s="11"/>
      <c r="I773" s="11"/>
      <c r="J773" s="11"/>
      <c r="K773" s="11"/>
      <c r="L773" s="11"/>
      <c r="M773" s="11"/>
      <c r="N773" s="11"/>
      <c r="O773" s="11"/>
      <c r="P773" s="11"/>
      <c r="Q773" s="11"/>
      <c r="R773" s="11"/>
      <c r="S773" s="11"/>
      <c r="T773" s="11"/>
      <c r="U773" s="11"/>
      <c r="V773" s="11"/>
      <c r="W773" s="11"/>
      <c r="X773" s="11"/>
      <c r="Y773" s="11"/>
      <c r="Z773" s="11"/>
      <c r="AA773" s="11"/>
      <c r="AB773" s="11"/>
      <c r="AC773" s="11"/>
      <c r="AD773" s="11"/>
      <c r="AE773" s="11"/>
      <c r="AF773" s="11"/>
      <c r="AG773" s="11"/>
      <c r="AH773" s="11"/>
      <c r="AI773" s="11"/>
      <c r="AJ773" s="11"/>
      <c r="AK773" s="11"/>
      <c r="AL773" s="11"/>
      <c r="AM773" s="11"/>
      <c r="AN773" s="11"/>
      <c r="AO773" s="11"/>
      <c r="AP773" s="11"/>
      <c r="AQ773" s="11"/>
      <c r="AR773" s="11"/>
      <c r="AS773" s="11"/>
      <c r="AT773" s="11"/>
      <c r="AU773" s="11"/>
      <c r="AV773" s="11"/>
      <c r="AW773" s="11"/>
      <c r="AX773" s="11"/>
      <c r="AY773" s="11"/>
      <c r="AZ773" s="11"/>
      <c r="BA773" s="11"/>
      <c r="BB773" s="11"/>
      <c r="BC773" s="11"/>
      <c r="BD773" s="11"/>
      <c r="BE773" s="11"/>
      <c r="BF773" s="11"/>
      <c r="BG773" s="11"/>
      <c r="BH773" s="11"/>
      <c r="BI773" s="11"/>
      <c r="BJ773" s="11"/>
      <c r="BK773" s="11"/>
      <c r="BL773" s="11"/>
      <c r="BM773" s="11"/>
      <c r="BN773" s="11"/>
      <c r="BO773" s="11"/>
      <c r="BP773" s="11"/>
      <c r="BQ773" s="11"/>
      <c r="BR773" s="11"/>
      <c r="BS773" s="11"/>
      <c r="BT773" s="11"/>
      <c r="BU773" s="11"/>
      <c r="BV773" s="11"/>
      <c r="BW773" s="11"/>
      <c r="BX773" s="11"/>
      <c r="BY773" s="11"/>
      <c r="BZ773" s="11"/>
      <c r="CA773" s="11"/>
      <c r="CB773" s="11"/>
      <c r="CC773" s="11"/>
      <c r="CD773" s="11"/>
      <c r="CE773" s="11"/>
      <c r="CF773" s="11"/>
      <c r="CG773" s="11"/>
      <c r="CH773" s="11"/>
      <c r="CI773" s="11"/>
      <c r="CJ773" s="11"/>
      <c r="CK773" s="11"/>
      <c r="CL773" s="11"/>
      <c r="CM773" s="11"/>
      <c r="CN773" s="11"/>
      <c r="CO773" s="11"/>
      <c r="CP773" s="11"/>
      <c r="CQ773" s="11"/>
      <c r="CR773" s="11"/>
      <c r="CS773" s="11"/>
      <c r="CT773" s="11"/>
      <c r="CU773" s="11"/>
      <c r="CV773" s="11"/>
      <c r="CW773" s="11"/>
      <c r="CX773" s="11"/>
      <c r="CY773" s="11"/>
      <c r="CZ773" s="11"/>
      <c r="DA773" s="11"/>
      <c r="DB773" s="11"/>
      <c r="DC773" s="11"/>
      <c r="DD773" s="11"/>
      <c r="DE773" s="11"/>
      <c r="DF773" s="11"/>
      <c r="DG773" s="11"/>
      <c r="DH773" s="11"/>
      <c r="DI773" s="11"/>
      <c r="DJ773" s="11"/>
      <c r="DK773" s="11"/>
      <c r="DL773" s="11"/>
      <c r="DM773" s="11"/>
      <c r="DN773" s="11"/>
      <c r="DO773" s="11"/>
      <c r="DP773" s="11"/>
      <c r="DQ773" s="11"/>
      <c r="DR773" s="11"/>
      <c r="DS773" s="11"/>
      <c r="DT773" s="11"/>
      <c r="DU773" s="11"/>
      <c r="DV773" s="11"/>
      <c r="DW773" s="11"/>
      <c r="DX773" s="11"/>
      <c r="DY773" s="11"/>
      <c r="DZ773" s="11"/>
      <c r="EA773" s="11"/>
      <c r="EB773" s="11"/>
      <c r="EC773" s="11"/>
      <c r="ED773" s="11"/>
      <c r="EE773" s="11"/>
      <c r="EF773" s="11"/>
      <c r="EG773" s="11"/>
      <c r="EH773" s="11"/>
      <c r="EI773" s="11"/>
      <c r="EJ773" s="11"/>
      <c r="EK773" s="11"/>
      <c r="EL773" s="11"/>
      <c r="EM773" s="11"/>
      <c r="EN773" s="11"/>
      <c r="EO773" s="11"/>
      <c r="EP773" s="11"/>
      <c r="EQ773" s="11"/>
      <c r="ER773" s="11"/>
      <c r="ES773" s="11"/>
      <c r="ET773" s="11"/>
      <c r="EU773" s="11"/>
      <c r="EV773" s="11"/>
      <c r="EW773" s="11"/>
      <c r="EX773" s="11"/>
      <c r="EY773" s="11"/>
      <c r="EZ773" s="11"/>
      <c r="FA773" s="11"/>
      <c r="FB773" s="11"/>
    </row>
    <row r="774" ht="12.75" customHeight="1">
      <c r="A774" s="11"/>
      <c r="B774" s="11"/>
      <c r="C774" s="11"/>
      <c r="D774" s="11"/>
      <c r="E774" s="11"/>
      <c r="F774" s="11"/>
      <c r="G774" s="11"/>
      <c r="H774" s="11"/>
      <c r="I774" s="11"/>
      <c r="J774" s="11"/>
      <c r="K774" s="11"/>
      <c r="L774" s="11"/>
      <c r="M774" s="11"/>
      <c r="N774" s="11"/>
      <c r="O774" s="11"/>
      <c r="P774" s="11"/>
      <c r="Q774" s="11"/>
      <c r="R774" s="11"/>
      <c r="S774" s="11"/>
      <c r="T774" s="11"/>
      <c r="U774" s="11"/>
      <c r="V774" s="11"/>
      <c r="W774" s="11"/>
      <c r="X774" s="11"/>
      <c r="Y774" s="11"/>
      <c r="Z774" s="11"/>
      <c r="AA774" s="11"/>
      <c r="AB774" s="11"/>
      <c r="AC774" s="11"/>
      <c r="AD774" s="11"/>
      <c r="AE774" s="11"/>
      <c r="AF774" s="11"/>
      <c r="AG774" s="11"/>
      <c r="AH774" s="11"/>
      <c r="AI774" s="11"/>
      <c r="AJ774" s="11"/>
      <c r="AK774" s="11"/>
      <c r="AL774" s="11"/>
      <c r="AM774" s="11"/>
      <c r="AN774" s="11"/>
      <c r="AO774" s="11"/>
      <c r="AP774" s="11"/>
      <c r="AQ774" s="11"/>
      <c r="AR774" s="11"/>
      <c r="AS774" s="11"/>
      <c r="AT774" s="11"/>
      <c r="AU774" s="11"/>
      <c r="AV774" s="11"/>
      <c r="AW774" s="11"/>
      <c r="AX774" s="11"/>
      <c r="AY774" s="11"/>
      <c r="AZ774" s="11"/>
      <c r="BA774" s="11"/>
      <c r="BB774" s="11"/>
      <c r="BC774" s="11"/>
      <c r="BD774" s="11"/>
      <c r="BE774" s="11"/>
      <c r="BF774" s="11"/>
      <c r="BG774" s="11"/>
      <c r="BH774" s="11"/>
      <c r="BI774" s="11"/>
      <c r="BJ774" s="11"/>
      <c r="BK774" s="11"/>
      <c r="BL774" s="11"/>
      <c r="BM774" s="11"/>
      <c r="BN774" s="11"/>
      <c r="BO774" s="11"/>
      <c r="BP774" s="11"/>
      <c r="BQ774" s="11"/>
      <c r="BR774" s="11"/>
      <c r="BS774" s="11"/>
      <c r="BT774" s="11"/>
      <c r="BU774" s="11"/>
      <c r="BV774" s="11"/>
      <c r="BW774" s="11"/>
      <c r="BX774" s="11"/>
      <c r="BY774" s="11"/>
      <c r="BZ774" s="11"/>
      <c r="CA774" s="11"/>
      <c r="CB774" s="11"/>
      <c r="CC774" s="11"/>
      <c r="CD774" s="11"/>
      <c r="CE774" s="11"/>
      <c r="CF774" s="11"/>
      <c r="CG774" s="11"/>
      <c r="CH774" s="11"/>
      <c r="CI774" s="11"/>
      <c r="CJ774" s="11"/>
      <c r="CK774" s="11"/>
      <c r="CL774" s="11"/>
      <c r="CM774" s="11"/>
      <c r="CN774" s="11"/>
      <c r="CO774" s="11"/>
      <c r="CP774" s="11"/>
      <c r="CQ774" s="11"/>
      <c r="CR774" s="11"/>
      <c r="CS774" s="11"/>
      <c r="CT774" s="11"/>
      <c r="CU774" s="11"/>
      <c r="CV774" s="11"/>
      <c r="CW774" s="11"/>
      <c r="CX774" s="11"/>
      <c r="CY774" s="11"/>
      <c r="CZ774" s="11"/>
      <c r="DA774" s="11"/>
      <c r="DB774" s="11"/>
      <c r="DC774" s="11"/>
      <c r="DD774" s="11"/>
      <c r="DE774" s="11"/>
      <c r="DF774" s="11"/>
      <c r="DG774" s="11"/>
      <c r="DH774" s="11"/>
      <c r="DI774" s="11"/>
      <c r="DJ774" s="11"/>
      <c r="DK774" s="11"/>
      <c r="DL774" s="11"/>
      <c r="DM774" s="11"/>
      <c r="DN774" s="11"/>
      <c r="DO774" s="11"/>
      <c r="DP774" s="11"/>
      <c r="DQ774" s="11"/>
      <c r="DR774" s="11"/>
      <c r="DS774" s="11"/>
      <c r="DT774" s="11"/>
      <c r="DU774" s="11"/>
      <c r="DV774" s="11"/>
      <c r="DW774" s="11"/>
      <c r="DX774" s="11"/>
      <c r="DY774" s="11"/>
      <c r="DZ774" s="11"/>
      <c r="EA774" s="11"/>
      <c r="EB774" s="11"/>
      <c r="EC774" s="11"/>
      <c r="ED774" s="11"/>
      <c r="EE774" s="11"/>
      <c r="EF774" s="11"/>
      <c r="EG774" s="11"/>
      <c r="EH774" s="11"/>
      <c r="EI774" s="11"/>
      <c r="EJ774" s="11"/>
      <c r="EK774" s="11"/>
      <c r="EL774" s="11"/>
      <c r="EM774" s="11"/>
      <c r="EN774" s="11"/>
      <c r="EO774" s="11"/>
      <c r="EP774" s="11"/>
      <c r="EQ774" s="11"/>
      <c r="ER774" s="11"/>
      <c r="ES774" s="11"/>
      <c r="ET774" s="11"/>
      <c r="EU774" s="11"/>
      <c r="EV774" s="11"/>
      <c r="EW774" s="11"/>
      <c r="EX774" s="11"/>
      <c r="EY774" s="11"/>
      <c r="EZ774" s="11"/>
      <c r="FA774" s="11"/>
      <c r="FB774" s="11"/>
    </row>
    <row r="775" ht="12.75" customHeight="1">
      <c r="A775" s="11"/>
      <c r="B775" s="11"/>
      <c r="C775" s="11"/>
      <c r="D775" s="11"/>
      <c r="E775" s="11"/>
      <c r="F775" s="11"/>
      <c r="G775" s="11"/>
      <c r="H775" s="11"/>
      <c r="I775" s="11"/>
      <c r="J775" s="11"/>
      <c r="K775" s="11"/>
      <c r="L775" s="11"/>
      <c r="M775" s="11"/>
      <c r="N775" s="11"/>
      <c r="O775" s="11"/>
      <c r="P775" s="11"/>
      <c r="Q775" s="11"/>
      <c r="R775" s="11"/>
      <c r="S775" s="11"/>
      <c r="T775" s="11"/>
      <c r="U775" s="11"/>
      <c r="V775" s="11"/>
      <c r="W775" s="11"/>
      <c r="X775" s="11"/>
      <c r="Y775" s="11"/>
      <c r="Z775" s="11"/>
      <c r="AA775" s="11"/>
      <c r="AB775" s="11"/>
      <c r="AC775" s="11"/>
      <c r="AD775" s="11"/>
      <c r="AE775" s="11"/>
      <c r="AF775" s="11"/>
      <c r="AG775" s="11"/>
      <c r="AH775" s="11"/>
      <c r="AI775" s="11"/>
      <c r="AJ775" s="11"/>
      <c r="AK775" s="11"/>
      <c r="AL775" s="11"/>
      <c r="AM775" s="11"/>
      <c r="AN775" s="11"/>
      <c r="AO775" s="11"/>
      <c r="AP775" s="11"/>
      <c r="AQ775" s="11"/>
      <c r="AR775" s="11"/>
      <c r="AS775" s="11"/>
      <c r="AT775" s="11"/>
      <c r="AU775" s="11"/>
      <c r="AV775" s="11"/>
      <c r="AW775" s="11"/>
      <c r="AX775" s="11"/>
      <c r="AY775" s="11"/>
      <c r="AZ775" s="11"/>
      <c r="BA775" s="11"/>
      <c r="BB775" s="11"/>
      <c r="BC775" s="11"/>
      <c r="BD775" s="11"/>
      <c r="BE775" s="11"/>
      <c r="BF775" s="11"/>
      <c r="BG775" s="11"/>
      <c r="BH775" s="11"/>
      <c r="BI775" s="11"/>
      <c r="BJ775" s="11"/>
      <c r="BK775" s="11"/>
      <c r="BL775" s="11"/>
      <c r="BM775" s="11"/>
      <c r="BN775" s="11"/>
      <c r="BO775" s="11"/>
      <c r="BP775" s="11"/>
      <c r="BQ775" s="11"/>
      <c r="BR775" s="11"/>
      <c r="BS775" s="11"/>
      <c r="BT775" s="11"/>
      <c r="BU775" s="11"/>
      <c r="BV775" s="11"/>
      <c r="BW775" s="11"/>
      <c r="BX775" s="11"/>
      <c r="BY775" s="11"/>
      <c r="BZ775" s="11"/>
      <c r="CA775" s="11"/>
      <c r="CB775" s="11"/>
      <c r="CC775" s="11"/>
      <c r="CD775" s="11"/>
      <c r="CE775" s="11"/>
      <c r="CF775" s="11"/>
      <c r="CG775" s="11"/>
      <c r="CH775" s="11"/>
      <c r="CI775" s="11"/>
      <c r="CJ775" s="11"/>
      <c r="CK775" s="11"/>
      <c r="CL775" s="11"/>
      <c r="CM775" s="11"/>
      <c r="CN775" s="11"/>
      <c r="CO775" s="11"/>
      <c r="CP775" s="11"/>
      <c r="CQ775" s="11"/>
      <c r="CR775" s="11"/>
      <c r="CS775" s="11"/>
      <c r="CT775" s="11"/>
      <c r="CU775" s="11"/>
      <c r="CV775" s="11"/>
      <c r="CW775" s="11"/>
      <c r="CX775" s="11"/>
      <c r="CY775" s="11"/>
      <c r="CZ775" s="11"/>
      <c r="DA775" s="11"/>
      <c r="DB775" s="11"/>
      <c r="DC775" s="11"/>
      <c r="DD775" s="11"/>
      <c r="DE775" s="11"/>
      <c r="DF775" s="11"/>
      <c r="DG775" s="11"/>
      <c r="DH775" s="11"/>
      <c r="DI775" s="11"/>
      <c r="DJ775" s="11"/>
      <c r="DK775" s="11"/>
      <c r="DL775" s="11"/>
      <c r="DM775" s="11"/>
      <c r="DN775" s="11"/>
      <c r="DO775" s="11"/>
      <c r="DP775" s="11"/>
      <c r="DQ775" s="11"/>
      <c r="DR775" s="11"/>
      <c r="DS775" s="11"/>
      <c r="DT775" s="11"/>
      <c r="DU775" s="11"/>
      <c r="DV775" s="11"/>
      <c r="DW775" s="11"/>
      <c r="DX775" s="11"/>
      <c r="DY775" s="11"/>
      <c r="DZ775" s="11"/>
      <c r="EA775" s="11"/>
      <c r="EB775" s="11"/>
      <c r="EC775" s="11"/>
      <c r="ED775" s="11"/>
      <c r="EE775" s="11"/>
      <c r="EF775" s="11"/>
      <c r="EG775" s="11"/>
      <c r="EH775" s="11"/>
      <c r="EI775" s="11"/>
      <c r="EJ775" s="11"/>
      <c r="EK775" s="11"/>
      <c r="EL775" s="11"/>
      <c r="EM775" s="11"/>
      <c r="EN775" s="11"/>
      <c r="EO775" s="11"/>
      <c r="EP775" s="11"/>
      <c r="EQ775" s="11"/>
      <c r="ER775" s="11"/>
      <c r="ES775" s="11"/>
      <c r="ET775" s="11"/>
      <c r="EU775" s="11"/>
      <c r="EV775" s="11"/>
      <c r="EW775" s="11"/>
      <c r="EX775" s="11"/>
      <c r="EY775" s="11"/>
      <c r="EZ775" s="11"/>
      <c r="FA775" s="11"/>
      <c r="FB775" s="11"/>
    </row>
    <row r="776" ht="12.75" customHeight="1">
      <c r="A776" s="11"/>
      <c r="B776" s="11"/>
      <c r="C776" s="11"/>
      <c r="D776" s="11"/>
      <c r="E776" s="11"/>
      <c r="F776" s="11"/>
      <c r="G776" s="11"/>
      <c r="H776" s="11"/>
      <c r="I776" s="11"/>
      <c r="J776" s="11"/>
      <c r="K776" s="11"/>
      <c r="L776" s="11"/>
      <c r="M776" s="11"/>
      <c r="N776" s="11"/>
      <c r="O776" s="11"/>
      <c r="P776" s="11"/>
      <c r="Q776" s="11"/>
      <c r="R776" s="11"/>
      <c r="S776" s="11"/>
      <c r="T776" s="11"/>
      <c r="U776" s="11"/>
      <c r="V776" s="11"/>
      <c r="W776" s="11"/>
      <c r="X776" s="11"/>
      <c r="Y776" s="11"/>
      <c r="Z776" s="11"/>
      <c r="AA776" s="11"/>
      <c r="AB776" s="11"/>
      <c r="AC776" s="11"/>
      <c r="AD776" s="11"/>
      <c r="AE776" s="11"/>
      <c r="AF776" s="11"/>
      <c r="AG776" s="11"/>
      <c r="AH776" s="11"/>
      <c r="AI776" s="11"/>
      <c r="AJ776" s="11"/>
      <c r="AK776" s="11"/>
      <c r="AL776" s="11"/>
      <c r="AM776" s="11"/>
      <c r="AN776" s="11"/>
      <c r="AO776" s="11"/>
      <c r="AP776" s="11"/>
      <c r="AQ776" s="11"/>
      <c r="AR776" s="11"/>
      <c r="AS776" s="11"/>
      <c r="AT776" s="11"/>
      <c r="AU776" s="11"/>
      <c r="AV776" s="11"/>
      <c r="AW776" s="11"/>
      <c r="AX776" s="11"/>
      <c r="AY776" s="11"/>
      <c r="AZ776" s="11"/>
      <c r="BA776" s="11"/>
      <c r="BB776" s="11"/>
      <c r="BC776" s="11"/>
      <c r="BD776" s="11"/>
      <c r="BE776" s="11"/>
      <c r="BF776" s="11"/>
      <c r="BG776" s="11"/>
      <c r="BH776" s="11"/>
      <c r="BI776" s="11"/>
      <c r="BJ776" s="11"/>
      <c r="BK776" s="11"/>
      <c r="BL776" s="11"/>
      <c r="BM776" s="11"/>
      <c r="BN776" s="11"/>
      <c r="BO776" s="11"/>
      <c r="BP776" s="11"/>
      <c r="BQ776" s="11"/>
      <c r="BR776" s="11"/>
      <c r="BS776" s="11"/>
      <c r="BT776" s="11"/>
      <c r="BU776" s="11"/>
      <c r="BV776" s="11"/>
      <c r="BW776" s="11"/>
      <c r="BX776" s="11"/>
      <c r="BY776" s="11"/>
      <c r="BZ776" s="11"/>
      <c r="CA776" s="11"/>
      <c r="CB776" s="11"/>
      <c r="CC776" s="11"/>
      <c r="CD776" s="11"/>
      <c r="CE776" s="11"/>
      <c r="CF776" s="11"/>
      <c r="CG776" s="11"/>
      <c r="CH776" s="11"/>
      <c r="CI776" s="11"/>
      <c r="CJ776" s="11"/>
      <c r="CK776" s="11"/>
      <c r="CL776" s="11"/>
      <c r="CM776" s="11"/>
      <c r="CN776" s="11"/>
      <c r="CO776" s="11"/>
      <c r="CP776" s="11"/>
      <c r="CQ776" s="11"/>
      <c r="CR776" s="11"/>
      <c r="CS776" s="11"/>
      <c r="CT776" s="11"/>
      <c r="CU776" s="11"/>
      <c r="CV776" s="11"/>
      <c r="CW776" s="11"/>
      <c r="CX776" s="11"/>
      <c r="CY776" s="11"/>
      <c r="CZ776" s="11"/>
      <c r="DA776" s="11"/>
      <c r="DB776" s="11"/>
      <c r="DC776" s="11"/>
      <c r="DD776" s="11"/>
      <c r="DE776" s="11"/>
      <c r="DF776" s="11"/>
      <c r="DG776" s="11"/>
      <c r="DH776" s="11"/>
      <c r="DI776" s="11"/>
      <c r="DJ776" s="11"/>
      <c r="DK776" s="11"/>
      <c r="DL776" s="11"/>
      <c r="DM776" s="11"/>
      <c r="DN776" s="11"/>
      <c r="DO776" s="11"/>
      <c r="DP776" s="11"/>
      <c r="DQ776" s="11"/>
      <c r="DR776" s="11"/>
      <c r="DS776" s="11"/>
      <c r="DT776" s="11"/>
      <c r="DU776" s="11"/>
      <c r="DV776" s="11"/>
      <c r="DW776" s="11"/>
      <c r="DX776" s="11"/>
      <c r="DY776" s="11"/>
      <c r="DZ776" s="11"/>
      <c r="EA776" s="11"/>
      <c r="EB776" s="11"/>
      <c r="EC776" s="11"/>
      <c r="ED776" s="11"/>
      <c r="EE776" s="11"/>
      <c r="EF776" s="11"/>
      <c r="EG776" s="11"/>
      <c r="EH776" s="11"/>
      <c r="EI776" s="11"/>
      <c r="EJ776" s="11"/>
      <c r="EK776" s="11"/>
      <c r="EL776" s="11"/>
      <c r="EM776" s="11"/>
      <c r="EN776" s="11"/>
      <c r="EO776" s="11"/>
      <c r="EP776" s="11"/>
      <c r="EQ776" s="11"/>
      <c r="ER776" s="11"/>
      <c r="ES776" s="11"/>
      <c r="ET776" s="11"/>
      <c r="EU776" s="11"/>
      <c r="EV776" s="11"/>
      <c r="EW776" s="11"/>
      <c r="EX776" s="11"/>
      <c r="EY776" s="11"/>
      <c r="EZ776" s="11"/>
      <c r="FA776" s="11"/>
      <c r="FB776" s="11"/>
    </row>
    <row r="777" ht="12.75" customHeight="1">
      <c r="A777" s="11"/>
      <c r="B777" s="11"/>
      <c r="C777" s="11"/>
      <c r="D777" s="11"/>
      <c r="E777" s="11"/>
      <c r="F777" s="11"/>
      <c r="G777" s="11"/>
      <c r="H777" s="11"/>
      <c r="I777" s="11"/>
      <c r="J777" s="11"/>
      <c r="K777" s="11"/>
      <c r="L777" s="11"/>
      <c r="M777" s="11"/>
      <c r="N777" s="11"/>
      <c r="O777" s="11"/>
      <c r="P777" s="11"/>
      <c r="Q777" s="11"/>
      <c r="R777" s="11"/>
      <c r="S777" s="11"/>
      <c r="T777" s="11"/>
      <c r="U777" s="11"/>
      <c r="V777" s="11"/>
      <c r="W777" s="11"/>
      <c r="X777" s="11"/>
      <c r="Y777" s="11"/>
      <c r="Z777" s="11"/>
      <c r="AA777" s="11"/>
      <c r="AB777" s="11"/>
      <c r="AC777" s="11"/>
      <c r="AD777" s="11"/>
      <c r="AE777" s="11"/>
      <c r="AF777" s="11"/>
      <c r="AG777" s="11"/>
      <c r="AH777" s="11"/>
      <c r="AI777" s="11"/>
      <c r="AJ777" s="11"/>
      <c r="AK777" s="11"/>
      <c r="AL777" s="11"/>
      <c r="AM777" s="11"/>
      <c r="AN777" s="11"/>
      <c r="AO777" s="11"/>
      <c r="AP777" s="11"/>
      <c r="AQ777" s="11"/>
      <c r="AR777" s="11"/>
      <c r="AS777" s="11"/>
      <c r="AT777" s="11"/>
      <c r="AU777" s="11"/>
      <c r="AV777" s="11"/>
      <c r="AW777" s="11"/>
      <c r="AX777" s="11"/>
      <c r="AY777" s="11"/>
      <c r="AZ777" s="11"/>
      <c r="BA777" s="11"/>
      <c r="BB777" s="11"/>
      <c r="BC777" s="11"/>
      <c r="BD777" s="11"/>
      <c r="BE777" s="11"/>
      <c r="BF777" s="11"/>
      <c r="BG777" s="11"/>
      <c r="BH777" s="11"/>
      <c r="BI777" s="11"/>
      <c r="BJ777" s="11"/>
      <c r="BK777" s="11"/>
      <c r="BL777" s="11"/>
      <c r="BM777" s="11"/>
      <c r="BN777" s="11"/>
      <c r="BO777" s="11"/>
      <c r="BP777" s="11"/>
      <c r="BQ777" s="11"/>
      <c r="BR777" s="11"/>
      <c r="BS777" s="11"/>
      <c r="BT777" s="11"/>
      <c r="BU777" s="11"/>
      <c r="BV777" s="11"/>
      <c r="BW777" s="11"/>
      <c r="BX777" s="11"/>
      <c r="BY777" s="11"/>
      <c r="BZ777" s="11"/>
      <c r="CA777" s="11"/>
      <c r="CB777" s="11"/>
      <c r="CC777" s="11"/>
      <c r="CD777" s="11"/>
      <c r="CE777" s="11"/>
      <c r="CF777" s="11"/>
      <c r="CG777" s="11"/>
      <c r="CH777" s="11"/>
      <c r="CI777" s="11"/>
      <c r="CJ777" s="11"/>
      <c r="CK777" s="11"/>
      <c r="CL777" s="11"/>
      <c r="CM777" s="11"/>
      <c r="CN777" s="11"/>
      <c r="CO777" s="11"/>
      <c r="CP777" s="11"/>
      <c r="CQ777" s="11"/>
      <c r="CR777" s="11"/>
      <c r="CS777" s="11"/>
      <c r="CT777" s="11"/>
      <c r="CU777" s="11"/>
      <c r="CV777" s="11"/>
      <c r="CW777" s="11"/>
      <c r="CX777" s="11"/>
      <c r="CY777" s="11"/>
      <c r="CZ777" s="11"/>
      <c r="DA777" s="11"/>
      <c r="DB777" s="11"/>
      <c r="DC777" s="11"/>
      <c r="DD777" s="11"/>
      <c r="DE777" s="11"/>
      <c r="DF777" s="11"/>
      <c r="DG777" s="11"/>
      <c r="DH777" s="11"/>
      <c r="DI777" s="11"/>
      <c r="DJ777" s="11"/>
      <c r="DK777" s="11"/>
      <c r="DL777" s="11"/>
      <c r="DM777" s="11"/>
      <c r="DN777" s="11"/>
      <c r="DO777" s="11"/>
      <c r="DP777" s="11"/>
      <c r="DQ777" s="11"/>
      <c r="DR777" s="11"/>
      <c r="DS777" s="11"/>
      <c r="DT777" s="11"/>
      <c r="DU777" s="11"/>
      <c r="DV777" s="11"/>
      <c r="DW777" s="11"/>
      <c r="DX777" s="11"/>
      <c r="DY777" s="11"/>
      <c r="DZ777" s="11"/>
      <c r="EA777" s="11"/>
      <c r="EB777" s="11"/>
      <c r="EC777" s="11"/>
      <c r="ED777" s="11"/>
      <c r="EE777" s="11"/>
      <c r="EF777" s="11"/>
      <c r="EG777" s="11"/>
      <c r="EH777" s="11"/>
      <c r="EI777" s="11"/>
      <c r="EJ777" s="11"/>
      <c r="EK777" s="11"/>
      <c r="EL777" s="11"/>
      <c r="EM777" s="11"/>
      <c r="EN777" s="11"/>
      <c r="EO777" s="11"/>
      <c r="EP777" s="11"/>
      <c r="EQ777" s="11"/>
      <c r="ER777" s="11"/>
      <c r="ES777" s="11"/>
      <c r="ET777" s="11"/>
      <c r="EU777" s="11"/>
      <c r="EV777" s="11"/>
      <c r="EW777" s="11"/>
      <c r="EX777" s="11"/>
      <c r="EY777" s="11"/>
      <c r="EZ777" s="11"/>
      <c r="FA777" s="11"/>
      <c r="FB777" s="11"/>
    </row>
    <row r="778" ht="12.75" customHeight="1">
      <c r="A778" s="11"/>
      <c r="B778" s="11"/>
      <c r="C778" s="11"/>
      <c r="D778" s="11"/>
      <c r="E778" s="11"/>
      <c r="F778" s="11"/>
      <c r="G778" s="11"/>
      <c r="H778" s="11"/>
      <c r="I778" s="11"/>
      <c r="J778" s="11"/>
      <c r="K778" s="11"/>
      <c r="L778" s="11"/>
      <c r="M778" s="11"/>
      <c r="N778" s="11"/>
      <c r="O778" s="11"/>
      <c r="P778" s="11"/>
      <c r="Q778" s="11"/>
      <c r="R778" s="11"/>
      <c r="S778" s="11"/>
      <c r="T778" s="11"/>
      <c r="U778" s="11"/>
      <c r="V778" s="11"/>
      <c r="W778" s="11"/>
      <c r="X778" s="11"/>
      <c r="Y778" s="11"/>
      <c r="Z778" s="11"/>
      <c r="AA778" s="11"/>
      <c r="AB778" s="11"/>
      <c r="AC778" s="11"/>
      <c r="AD778" s="11"/>
      <c r="AE778" s="11"/>
      <c r="AF778" s="11"/>
      <c r="AG778" s="11"/>
      <c r="AH778" s="11"/>
      <c r="AI778" s="11"/>
      <c r="AJ778" s="11"/>
      <c r="AK778" s="11"/>
      <c r="AL778" s="11"/>
      <c r="AM778" s="11"/>
      <c r="AN778" s="11"/>
      <c r="AO778" s="11"/>
      <c r="AP778" s="11"/>
      <c r="AQ778" s="11"/>
      <c r="AR778" s="11"/>
      <c r="AS778" s="11"/>
      <c r="AT778" s="11"/>
      <c r="AU778" s="11"/>
      <c r="AV778" s="11"/>
      <c r="AW778" s="11"/>
      <c r="AX778" s="11"/>
      <c r="AY778" s="11"/>
      <c r="AZ778" s="11"/>
      <c r="BA778" s="11"/>
      <c r="BB778" s="11"/>
      <c r="BC778" s="11"/>
      <c r="BD778" s="11"/>
      <c r="BE778" s="11"/>
      <c r="BF778" s="11"/>
      <c r="BG778" s="11"/>
      <c r="BH778" s="11"/>
      <c r="BI778" s="11"/>
      <c r="BJ778" s="11"/>
      <c r="BK778" s="11"/>
      <c r="BL778" s="11"/>
      <c r="BM778" s="11"/>
      <c r="BN778" s="11"/>
      <c r="BO778" s="11"/>
      <c r="BP778" s="11"/>
      <c r="BQ778" s="11"/>
      <c r="BR778" s="11"/>
      <c r="BS778" s="11"/>
      <c r="BT778" s="11"/>
      <c r="BU778" s="11"/>
      <c r="BV778" s="11"/>
      <c r="BW778" s="11"/>
      <c r="BX778" s="11"/>
      <c r="BY778" s="11"/>
      <c r="BZ778" s="11"/>
      <c r="CA778" s="11"/>
      <c r="CB778" s="11"/>
      <c r="CC778" s="11"/>
      <c r="CD778" s="11"/>
      <c r="CE778" s="11"/>
      <c r="CF778" s="11"/>
      <c r="CG778" s="11"/>
      <c r="CH778" s="11"/>
      <c r="CI778" s="11"/>
      <c r="CJ778" s="11"/>
      <c r="CK778" s="11"/>
      <c r="CL778" s="11"/>
      <c r="CM778" s="11"/>
      <c r="CN778" s="11"/>
      <c r="CO778" s="11"/>
      <c r="CP778" s="11"/>
      <c r="CQ778" s="11"/>
      <c r="CR778" s="11"/>
      <c r="CS778" s="11"/>
      <c r="CT778" s="11"/>
      <c r="CU778" s="11"/>
      <c r="CV778" s="11"/>
      <c r="CW778" s="11"/>
      <c r="CX778" s="11"/>
      <c r="CY778" s="11"/>
      <c r="CZ778" s="11"/>
      <c r="DA778" s="11"/>
      <c r="DB778" s="11"/>
      <c r="DC778" s="11"/>
      <c r="DD778" s="11"/>
      <c r="DE778" s="11"/>
      <c r="DF778" s="11"/>
      <c r="DG778" s="11"/>
      <c r="DH778" s="11"/>
      <c r="DI778" s="11"/>
      <c r="DJ778" s="11"/>
      <c r="DK778" s="11"/>
      <c r="DL778" s="11"/>
      <c r="DM778" s="11"/>
      <c r="DN778" s="11"/>
      <c r="DO778" s="11"/>
      <c r="DP778" s="11"/>
      <c r="DQ778" s="11"/>
      <c r="DR778" s="11"/>
      <c r="DS778" s="11"/>
      <c r="DT778" s="11"/>
      <c r="DU778" s="11"/>
      <c r="DV778" s="11"/>
      <c r="DW778" s="11"/>
      <c r="DX778" s="11"/>
      <c r="DY778" s="11"/>
      <c r="DZ778" s="11"/>
      <c r="EA778" s="11"/>
      <c r="EB778" s="11"/>
      <c r="EC778" s="11"/>
      <c r="ED778" s="11"/>
      <c r="EE778" s="11"/>
      <c r="EF778" s="11"/>
      <c r="EG778" s="11"/>
      <c r="EH778" s="11"/>
      <c r="EI778" s="11"/>
      <c r="EJ778" s="11"/>
      <c r="EK778" s="11"/>
      <c r="EL778" s="11"/>
      <c r="EM778" s="11"/>
      <c r="EN778" s="11"/>
      <c r="EO778" s="11"/>
      <c r="EP778" s="11"/>
      <c r="EQ778" s="11"/>
      <c r="ER778" s="11"/>
      <c r="ES778" s="11"/>
      <c r="ET778" s="11"/>
      <c r="EU778" s="11"/>
      <c r="EV778" s="11"/>
      <c r="EW778" s="11"/>
      <c r="EX778" s="11"/>
      <c r="EY778" s="11"/>
      <c r="EZ778" s="11"/>
      <c r="FA778" s="11"/>
      <c r="FB778" s="11"/>
    </row>
    <row r="779" ht="12.75" customHeight="1">
      <c r="A779" s="11"/>
      <c r="B779" s="11"/>
      <c r="C779" s="11"/>
      <c r="D779" s="11"/>
      <c r="E779" s="11"/>
      <c r="F779" s="11"/>
      <c r="G779" s="11"/>
      <c r="H779" s="11"/>
      <c r="I779" s="11"/>
      <c r="J779" s="11"/>
      <c r="K779" s="11"/>
      <c r="L779" s="11"/>
      <c r="M779" s="11"/>
      <c r="N779" s="11"/>
      <c r="O779" s="11"/>
      <c r="P779" s="11"/>
      <c r="Q779" s="11"/>
      <c r="R779" s="11"/>
      <c r="S779" s="11"/>
      <c r="T779" s="11"/>
      <c r="U779" s="11"/>
      <c r="V779" s="11"/>
      <c r="W779" s="11"/>
      <c r="X779" s="11"/>
      <c r="Y779" s="11"/>
      <c r="Z779" s="11"/>
      <c r="AA779" s="11"/>
      <c r="AB779" s="11"/>
      <c r="AC779" s="11"/>
      <c r="AD779" s="11"/>
      <c r="AE779" s="11"/>
      <c r="AF779" s="11"/>
      <c r="AG779" s="11"/>
      <c r="AH779" s="11"/>
      <c r="AI779" s="11"/>
      <c r="AJ779" s="11"/>
      <c r="AK779" s="11"/>
      <c r="AL779" s="11"/>
      <c r="AM779" s="11"/>
      <c r="AN779" s="11"/>
      <c r="AO779" s="11"/>
      <c r="AP779" s="11"/>
      <c r="AQ779" s="11"/>
      <c r="AR779" s="11"/>
      <c r="AS779" s="11"/>
      <c r="AT779" s="11"/>
      <c r="AU779" s="11"/>
      <c r="AV779" s="11"/>
      <c r="AW779" s="11"/>
      <c r="AX779" s="11"/>
      <c r="AY779" s="11"/>
      <c r="AZ779" s="11"/>
      <c r="BA779" s="11"/>
      <c r="BB779" s="11"/>
      <c r="BC779" s="11"/>
      <c r="BD779" s="11"/>
      <c r="BE779" s="11"/>
      <c r="BF779" s="11"/>
      <c r="BG779" s="11"/>
      <c r="BH779" s="11"/>
      <c r="BI779" s="11"/>
      <c r="BJ779" s="11"/>
      <c r="BK779" s="11"/>
      <c r="BL779" s="11"/>
      <c r="BM779" s="11"/>
      <c r="BN779" s="11"/>
      <c r="BO779" s="11"/>
      <c r="BP779" s="11"/>
      <c r="BQ779" s="11"/>
      <c r="BR779" s="11"/>
      <c r="BS779" s="11"/>
      <c r="BT779" s="11"/>
      <c r="BU779" s="11"/>
      <c r="BV779" s="11"/>
      <c r="BW779" s="11"/>
      <c r="BX779" s="11"/>
      <c r="BY779" s="11"/>
      <c r="BZ779" s="11"/>
      <c r="CA779" s="11"/>
      <c r="CB779" s="11"/>
      <c r="CC779" s="11"/>
      <c r="CD779" s="11"/>
      <c r="CE779" s="11"/>
      <c r="CF779" s="11"/>
      <c r="CG779" s="11"/>
      <c r="CH779" s="11"/>
      <c r="CI779" s="11"/>
      <c r="CJ779" s="11"/>
      <c r="CK779" s="11"/>
      <c r="CL779" s="11"/>
      <c r="CM779" s="11"/>
      <c r="CN779" s="11"/>
      <c r="CO779" s="11"/>
      <c r="CP779" s="11"/>
      <c r="CQ779" s="11"/>
      <c r="CR779" s="11"/>
      <c r="CS779" s="11"/>
      <c r="CT779" s="11"/>
      <c r="CU779" s="11"/>
      <c r="CV779" s="11"/>
      <c r="CW779" s="11"/>
      <c r="CX779" s="11"/>
      <c r="CY779" s="11"/>
      <c r="CZ779" s="11"/>
      <c r="DA779" s="11"/>
      <c r="DB779" s="11"/>
      <c r="DC779" s="11"/>
      <c r="DD779" s="11"/>
      <c r="DE779" s="11"/>
      <c r="DF779" s="11"/>
      <c r="DG779" s="11"/>
      <c r="DH779" s="11"/>
      <c r="DI779" s="11"/>
      <c r="DJ779" s="11"/>
      <c r="DK779" s="11"/>
      <c r="DL779" s="11"/>
      <c r="DM779" s="11"/>
      <c r="DN779" s="11"/>
      <c r="DO779" s="11"/>
      <c r="DP779" s="11"/>
      <c r="DQ779" s="11"/>
      <c r="DR779" s="11"/>
      <c r="DS779" s="11"/>
      <c r="DT779" s="11"/>
      <c r="DU779" s="11"/>
      <c r="DV779" s="11"/>
      <c r="DW779" s="11"/>
      <c r="DX779" s="11"/>
      <c r="DY779" s="11"/>
      <c r="DZ779" s="11"/>
      <c r="EA779" s="11"/>
      <c r="EB779" s="11"/>
      <c r="EC779" s="11"/>
      <c r="ED779" s="11"/>
      <c r="EE779" s="11"/>
      <c r="EF779" s="11"/>
      <c r="EG779" s="11"/>
      <c r="EH779" s="11"/>
      <c r="EI779" s="11"/>
      <c r="EJ779" s="11"/>
      <c r="EK779" s="11"/>
      <c r="EL779" s="11"/>
      <c r="EM779" s="11"/>
      <c r="EN779" s="11"/>
      <c r="EO779" s="11"/>
      <c r="EP779" s="11"/>
      <c r="EQ779" s="11"/>
      <c r="ER779" s="11"/>
      <c r="ES779" s="11"/>
      <c r="ET779" s="11"/>
      <c r="EU779" s="11"/>
      <c r="EV779" s="11"/>
      <c r="EW779" s="11"/>
      <c r="EX779" s="11"/>
      <c r="EY779" s="11"/>
      <c r="EZ779" s="11"/>
      <c r="FA779" s="11"/>
      <c r="FB779" s="11"/>
    </row>
    <row r="780" ht="12.75" customHeight="1">
      <c r="A780" s="11"/>
      <c r="B780" s="11"/>
      <c r="C780" s="11"/>
      <c r="D780" s="11"/>
      <c r="E780" s="11"/>
      <c r="F780" s="11"/>
      <c r="G780" s="11"/>
      <c r="H780" s="11"/>
      <c r="I780" s="11"/>
      <c r="J780" s="11"/>
      <c r="K780" s="11"/>
      <c r="L780" s="11"/>
      <c r="M780" s="11"/>
      <c r="N780" s="11"/>
      <c r="O780" s="11"/>
      <c r="P780" s="11"/>
      <c r="Q780" s="11"/>
      <c r="R780" s="11"/>
      <c r="S780" s="11"/>
      <c r="T780" s="11"/>
      <c r="U780" s="11"/>
      <c r="V780" s="11"/>
      <c r="W780" s="11"/>
      <c r="X780" s="11"/>
      <c r="Y780" s="11"/>
      <c r="Z780" s="11"/>
      <c r="AA780" s="11"/>
      <c r="AB780" s="11"/>
      <c r="AC780" s="11"/>
      <c r="AD780" s="11"/>
      <c r="AE780" s="11"/>
      <c r="AF780" s="11"/>
      <c r="AG780" s="11"/>
      <c r="AH780" s="11"/>
      <c r="AI780" s="11"/>
      <c r="AJ780" s="11"/>
      <c r="AK780" s="11"/>
      <c r="AL780" s="11"/>
      <c r="AM780" s="11"/>
      <c r="AN780" s="11"/>
      <c r="AO780" s="11"/>
      <c r="AP780" s="11"/>
      <c r="AQ780" s="11"/>
      <c r="AR780" s="11"/>
      <c r="AS780" s="11"/>
      <c r="AT780" s="11"/>
      <c r="AU780" s="11"/>
      <c r="AV780" s="11"/>
      <c r="AW780" s="11"/>
      <c r="AX780" s="11"/>
      <c r="AY780" s="11"/>
      <c r="AZ780" s="11"/>
      <c r="BA780" s="11"/>
      <c r="BB780" s="11"/>
      <c r="BC780" s="11"/>
      <c r="BD780" s="11"/>
      <c r="BE780" s="11"/>
      <c r="BF780" s="11"/>
      <c r="BG780" s="11"/>
      <c r="BH780" s="11"/>
      <c r="BI780" s="11"/>
      <c r="BJ780" s="11"/>
      <c r="BK780" s="11"/>
      <c r="BL780" s="11"/>
      <c r="BM780" s="11"/>
      <c r="BN780" s="11"/>
      <c r="BO780" s="11"/>
      <c r="BP780" s="11"/>
      <c r="BQ780" s="11"/>
      <c r="BR780" s="11"/>
      <c r="BS780" s="11"/>
      <c r="BT780" s="11"/>
      <c r="BU780" s="11"/>
      <c r="BV780" s="11"/>
      <c r="BW780" s="11"/>
      <c r="BX780" s="11"/>
      <c r="BY780" s="11"/>
      <c r="BZ780" s="11"/>
      <c r="CA780" s="11"/>
      <c r="CB780" s="11"/>
      <c r="CC780" s="11"/>
      <c r="CD780" s="11"/>
      <c r="CE780" s="11"/>
      <c r="CF780" s="11"/>
      <c r="CG780" s="11"/>
      <c r="CH780" s="11"/>
      <c r="CI780" s="11"/>
      <c r="CJ780" s="11"/>
      <c r="CK780" s="11"/>
      <c r="CL780" s="11"/>
      <c r="CM780" s="11"/>
      <c r="CN780" s="11"/>
      <c r="CO780" s="11"/>
      <c r="CP780" s="11"/>
      <c r="CQ780" s="11"/>
      <c r="CR780" s="11"/>
      <c r="CS780" s="11"/>
      <c r="CT780" s="11"/>
      <c r="CU780" s="11"/>
      <c r="CV780" s="11"/>
      <c r="CW780" s="11"/>
      <c r="CX780" s="11"/>
      <c r="CY780" s="11"/>
      <c r="CZ780" s="11"/>
      <c r="DA780" s="11"/>
      <c r="DB780" s="11"/>
      <c r="DC780" s="11"/>
      <c r="DD780" s="11"/>
      <c r="DE780" s="11"/>
      <c r="DF780" s="11"/>
      <c r="DG780" s="11"/>
      <c r="DH780" s="11"/>
      <c r="DI780" s="11"/>
      <c r="DJ780" s="11"/>
      <c r="DK780" s="11"/>
      <c r="DL780" s="11"/>
      <c r="DM780" s="11"/>
      <c r="DN780" s="11"/>
      <c r="DO780" s="11"/>
      <c r="DP780" s="11"/>
      <c r="DQ780" s="11"/>
      <c r="DR780" s="11"/>
      <c r="DS780" s="11"/>
      <c r="DT780" s="11"/>
      <c r="DU780" s="11"/>
      <c r="DV780" s="11"/>
      <c r="DW780" s="11"/>
      <c r="DX780" s="11"/>
      <c r="DY780" s="11"/>
      <c r="DZ780" s="11"/>
      <c r="EA780" s="11"/>
      <c r="EB780" s="11"/>
      <c r="EC780" s="11"/>
      <c r="ED780" s="11"/>
      <c r="EE780" s="11"/>
      <c r="EF780" s="11"/>
      <c r="EG780" s="11"/>
      <c r="EH780" s="11"/>
      <c r="EI780" s="11"/>
      <c r="EJ780" s="11"/>
      <c r="EK780" s="11"/>
      <c r="EL780" s="11"/>
      <c r="EM780" s="11"/>
      <c r="EN780" s="11"/>
      <c r="EO780" s="11"/>
      <c r="EP780" s="11"/>
      <c r="EQ780" s="11"/>
      <c r="ER780" s="11"/>
      <c r="ES780" s="11"/>
      <c r="ET780" s="11"/>
      <c r="EU780" s="11"/>
      <c r="EV780" s="11"/>
      <c r="EW780" s="11"/>
      <c r="EX780" s="11"/>
      <c r="EY780" s="11"/>
      <c r="EZ780" s="11"/>
      <c r="FA780" s="11"/>
      <c r="FB780" s="11"/>
    </row>
    <row r="781" ht="12.75" customHeight="1">
      <c r="A781" s="11"/>
      <c r="B781" s="11"/>
      <c r="C781" s="11"/>
      <c r="D781" s="11"/>
      <c r="E781" s="11"/>
      <c r="F781" s="11"/>
      <c r="G781" s="11"/>
      <c r="H781" s="11"/>
      <c r="I781" s="11"/>
      <c r="J781" s="11"/>
      <c r="K781" s="11"/>
      <c r="L781" s="11"/>
      <c r="M781" s="11"/>
      <c r="N781" s="11"/>
      <c r="O781" s="11"/>
      <c r="P781" s="11"/>
      <c r="Q781" s="11"/>
      <c r="R781" s="11"/>
      <c r="S781" s="11"/>
      <c r="T781" s="11"/>
      <c r="U781" s="11"/>
      <c r="V781" s="11"/>
      <c r="W781" s="11"/>
      <c r="X781" s="11"/>
      <c r="Y781" s="11"/>
      <c r="Z781" s="11"/>
      <c r="AA781" s="11"/>
      <c r="AB781" s="11"/>
      <c r="AC781" s="11"/>
      <c r="AD781" s="11"/>
      <c r="AE781" s="11"/>
      <c r="AF781" s="11"/>
      <c r="AG781" s="11"/>
      <c r="AH781" s="11"/>
      <c r="AI781" s="11"/>
      <c r="AJ781" s="11"/>
      <c r="AK781" s="11"/>
      <c r="AL781" s="11"/>
      <c r="AM781" s="11"/>
      <c r="AN781" s="11"/>
      <c r="AO781" s="11"/>
      <c r="AP781" s="11"/>
      <c r="AQ781" s="11"/>
      <c r="AR781" s="11"/>
      <c r="AS781" s="11"/>
      <c r="AT781" s="11"/>
      <c r="AU781" s="11"/>
      <c r="AV781" s="11"/>
      <c r="AW781" s="11"/>
      <c r="AX781" s="11"/>
      <c r="AY781" s="11"/>
      <c r="AZ781" s="11"/>
      <c r="BA781" s="11"/>
      <c r="BB781" s="11"/>
      <c r="BC781" s="11"/>
      <c r="BD781" s="11"/>
      <c r="BE781" s="11"/>
      <c r="BF781" s="11"/>
      <c r="BG781" s="11"/>
      <c r="BH781" s="11"/>
      <c r="BI781" s="11"/>
      <c r="BJ781" s="11"/>
      <c r="BK781" s="11"/>
      <c r="BL781" s="11"/>
      <c r="BM781" s="11"/>
      <c r="BN781" s="11"/>
      <c r="BO781" s="11"/>
      <c r="BP781" s="11"/>
      <c r="BQ781" s="11"/>
      <c r="BR781" s="11"/>
      <c r="BS781" s="11"/>
      <c r="BT781" s="11"/>
      <c r="BU781" s="11"/>
      <c r="BV781" s="11"/>
      <c r="BW781" s="11"/>
      <c r="BX781" s="11"/>
      <c r="BY781" s="11"/>
      <c r="BZ781" s="11"/>
      <c r="CA781" s="11"/>
      <c r="CB781" s="11"/>
      <c r="CC781" s="11"/>
      <c r="CD781" s="11"/>
      <c r="CE781" s="11"/>
      <c r="CF781" s="11"/>
      <c r="CG781" s="11"/>
      <c r="CH781" s="11"/>
      <c r="CI781" s="11"/>
      <c r="CJ781" s="11"/>
      <c r="CK781" s="11"/>
      <c r="CL781" s="11"/>
      <c r="CM781" s="11"/>
      <c r="CN781" s="11"/>
      <c r="CO781" s="11"/>
      <c r="CP781" s="11"/>
      <c r="CQ781" s="11"/>
      <c r="CR781" s="11"/>
      <c r="CS781" s="11"/>
      <c r="CT781" s="11"/>
      <c r="CU781" s="11"/>
      <c r="CV781" s="11"/>
      <c r="CW781" s="11"/>
      <c r="CX781" s="11"/>
      <c r="CY781" s="11"/>
      <c r="CZ781" s="11"/>
      <c r="DA781" s="11"/>
      <c r="DB781" s="11"/>
      <c r="DC781" s="11"/>
      <c r="DD781" s="11"/>
      <c r="DE781" s="11"/>
      <c r="DF781" s="11"/>
      <c r="DG781" s="11"/>
      <c r="DH781" s="11"/>
      <c r="DI781" s="11"/>
      <c r="DJ781" s="11"/>
      <c r="DK781" s="11"/>
      <c r="DL781" s="11"/>
      <c r="DM781" s="11"/>
      <c r="DN781" s="11"/>
      <c r="DO781" s="11"/>
      <c r="DP781" s="11"/>
      <c r="DQ781" s="11"/>
      <c r="DR781" s="11"/>
      <c r="DS781" s="11"/>
      <c r="DT781" s="11"/>
      <c r="DU781" s="11"/>
      <c r="DV781" s="11"/>
      <c r="DW781" s="11"/>
      <c r="DX781" s="11"/>
      <c r="DY781" s="11"/>
      <c r="DZ781" s="11"/>
      <c r="EA781" s="11"/>
      <c r="EB781" s="11"/>
      <c r="EC781" s="11"/>
      <c r="ED781" s="11"/>
      <c r="EE781" s="11"/>
      <c r="EF781" s="11"/>
      <c r="EG781" s="11"/>
      <c r="EH781" s="11"/>
      <c r="EI781" s="11"/>
      <c r="EJ781" s="11"/>
      <c r="EK781" s="11"/>
      <c r="EL781" s="11"/>
      <c r="EM781" s="11"/>
      <c r="EN781" s="11"/>
      <c r="EO781" s="11"/>
      <c r="EP781" s="11"/>
      <c r="EQ781" s="11"/>
      <c r="ER781" s="11"/>
      <c r="ES781" s="11"/>
      <c r="ET781" s="11"/>
      <c r="EU781" s="11"/>
      <c r="EV781" s="11"/>
      <c r="EW781" s="11"/>
      <c r="EX781" s="11"/>
      <c r="EY781" s="11"/>
      <c r="EZ781" s="11"/>
      <c r="FA781" s="11"/>
      <c r="FB781" s="11"/>
    </row>
    <row r="782" ht="12.75" customHeight="1">
      <c r="A782" s="11"/>
      <c r="B782" s="11"/>
      <c r="C782" s="11"/>
      <c r="D782" s="11"/>
      <c r="E782" s="11"/>
      <c r="F782" s="11"/>
      <c r="G782" s="11"/>
      <c r="H782" s="11"/>
      <c r="I782" s="11"/>
      <c r="J782" s="11"/>
      <c r="K782" s="11"/>
      <c r="L782" s="11"/>
      <c r="M782" s="11"/>
      <c r="N782" s="11"/>
      <c r="O782" s="11"/>
      <c r="P782" s="11"/>
      <c r="Q782" s="11"/>
      <c r="R782" s="11"/>
      <c r="S782" s="11"/>
      <c r="T782" s="11"/>
      <c r="U782" s="11"/>
      <c r="V782" s="11"/>
      <c r="W782" s="11"/>
      <c r="X782" s="11"/>
      <c r="Y782" s="11"/>
      <c r="Z782" s="11"/>
      <c r="AA782" s="11"/>
      <c r="AB782" s="11"/>
      <c r="AC782" s="11"/>
      <c r="AD782" s="11"/>
      <c r="AE782" s="11"/>
      <c r="AF782" s="11"/>
      <c r="AG782" s="11"/>
      <c r="AH782" s="11"/>
      <c r="AI782" s="11"/>
      <c r="AJ782" s="11"/>
      <c r="AK782" s="11"/>
      <c r="AL782" s="11"/>
      <c r="AM782" s="11"/>
      <c r="AN782" s="11"/>
      <c r="AO782" s="11"/>
      <c r="AP782" s="11"/>
      <c r="AQ782" s="11"/>
      <c r="AR782" s="11"/>
      <c r="AS782" s="11"/>
      <c r="AT782" s="11"/>
      <c r="AU782" s="11"/>
      <c r="AV782" s="11"/>
      <c r="AW782" s="11"/>
      <c r="AX782" s="11"/>
      <c r="AY782" s="11"/>
      <c r="AZ782" s="11"/>
      <c r="BA782" s="11"/>
      <c r="BB782" s="11"/>
      <c r="BC782" s="11"/>
      <c r="BD782" s="11"/>
      <c r="BE782" s="11"/>
      <c r="BF782" s="11"/>
      <c r="BG782" s="11"/>
      <c r="BH782" s="11"/>
      <c r="BI782" s="11"/>
      <c r="BJ782" s="11"/>
      <c r="BK782" s="11"/>
      <c r="BL782" s="11"/>
      <c r="BM782" s="11"/>
      <c r="BN782" s="11"/>
      <c r="BO782" s="11"/>
      <c r="BP782" s="11"/>
      <c r="BQ782" s="11"/>
      <c r="BR782" s="11"/>
      <c r="BS782" s="11"/>
      <c r="BT782" s="11"/>
      <c r="BU782" s="11"/>
      <c r="BV782" s="11"/>
      <c r="BW782" s="11"/>
      <c r="BX782" s="11"/>
      <c r="BY782" s="11"/>
      <c r="BZ782" s="11"/>
      <c r="CA782" s="11"/>
      <c r="CB782" s="11"/>
      <c r="CC782" s="11"/>
      <c r="CD782" s="11"/>
      <c r="CE782" s="11"/>
      <c r="CF782" s="11"/>
      <c r="CG782" s="11"/>
      <c r="CH782" s="11"/>
      <c r="CI782" s="11"/>
      <c r="CJ782" s="11"/>
      <c r="CK782" s="11"/>
      <c r="CL782" s="11"/>
      <c r="CM782" s="11"/>
      <c r="CN782" s="11"/>
      <c r="CO782" s="11"/>
      <c r="CP782" s="11"/>
      <c r="CQ782" s="11"/>
      <c r="CR782" s="11"/>
      <c r="CS782" s="11"/>
      <c r="CT782" s="11"/>
      <c r="CU782" s="11"/>
      <c r="CV782" s="11"/>
      <c r="CW782" s="11"/>
      <c r="CX782" s="11"/>
      <c r="CY782" s="11"/>
      <c r="CZ782" s="11"/>
      <c r="DA782" s="11"/>
      <c r="DB782" s="11"/>
      <c r="DC782" s="11"/>
      <c r="DD782" s="11"/>
      <c r="DE782" s="11"/>
      <c r="DF782" s="11"/>
      <c r="DG782" s="11"/>
      <c r="DH782" s="11"/>
      <c r="DI782" s="11"/>
      <c r="DJ782" s="11"/>
      <c r="DK782" s="11"/>
      <c r="DL782" s="11"/>
      <c r="DM782" s="11"/>
      <c r="DN782" s="11"/>
      <c r="DO782" s="11"/>
      <c r="DP782" s="11"/>
      <c r="DQ782" s="11"/>
      <c r="DR782" s="11"/>
      <c r="DS782" s="11"/>
      <c r="DT782" s="11"/>
      <c r="DU782" s="11"/>
      <c r="DV782" s="11"/>
      <c r="DW782" s="11"/>
      <c r="DX782" s="11"/>
      <c r="DY782" s="11"/>
      <c r="DZ782" s="11"/>
      <c r="EA782" s="11"/>
      <c r="EB782" s="11"/>
      <c r="EC782" s="11"/>
      <c r="ED782" s="11"/>
      <c r="EE782" s="11"/>
      <c r="EF782" s="11"/>
      <c r="EG782" s="11"/>
      <c r="EH782" s="11"/>
      <c r="EI782" s="11"/>
      <c r="EJ782" s="11"/>
      <c r="EK782" s="11"/>
      <c r="EL782" s="11"/>
      <c r="EM782" s="11"/>
      <c r="EN782" s="11"/>
      <c r="EO782" s="11"/>
      <c r="EP782" s="11"/>
      <c r="EQ782" s="11"/>
      <c r="ER782" s="11"/>
      <c r="ES782" s="11"/>
      <c r="ET782" s="11"/>
      <c r="EU782" s="11"/>
      <c r="EV782" s="11"/>
      <c r="EW782" s="11"/>
      <c r="EX782" s="11"/>
      <c r="EY782" s="11"/>
      <c r="EZ782" s="11"/>
      <c r="FA782" s="11"/>
      <c r="FB782" s="11"/>
    </row>
    <row r="783" ht="12.75" customHeight="1">
      <c r="A783" s="11"/>
      <c r="B783" s="11"/>
      <c r="C783" s="11"/>
      <c r="D783" s="11"/>
      <c r="E783" s="11"/>
      <c r="F783" s="11"/>
      <c r="G783" s="11"/>
      <c r="H783" s="11"/>
      <c r="I783" s="11"/>
      <c r="J783" s="11"/>
      <c r="K783" s="11"/>
      <c r="L783" s="11"/>
      <c r="M783" s="11"/>
      <c r="N783" s="11"/>
      <c r="O783" s="11"/>
      <c r="P783" s="11"/>
      <c r="Q783" s="11"/>
      <c r="R783" s="11"/>
      <c r="S783" s="11"/>
      <c r="T783" s="11"/>
      <c r="U783" s="11"/>
      <c r="V783" s="11"/>
      <c r="W783" s="11"/>
      <c r="X783" s="11"/>
      <c r="Y783" s="11"/>
      <c r="Z783" s="11"/>
      <c r="AA783" s="11"/>
      <c r="AB783" s="11"/>
      <c r="AC783" s="11"/>
      <c r="AD783" s="11"/>
      <c r="AE783" s="11"/>
      <c r="AF783" s="11"/>
      <c r="AG783" s="11"/>
      <c r="AH783" s="11"/>
      <c r="AI783" s="11"/>
      <c r="AJ783" s="11"/>
      <c r="AK783" s="11"/>
      <c r="AL783" s="11"/>
      <c r="AM783" s="11"/>
      <c r="AN783" s="11"/>
      <c r="AO783" s="11"/>
      <c r="AP783" s="11"/>
      <c r="AQ783" s="11"/>
      <c r="AR783" s="11"/>
      <c r="AS783" s="11"/>
      <c r="AT783" s="11"/>
      <c r="AU783" s="11"/>
      <c r="AV783" s="11"/>
      <c r="AW783" s="11"/>
      <c r="AX783" s="11"/>
      <c r="AY783" s="11"/>
      <c r="AZ783" s="11"/>
      <c r="BA783" s="11"/>
      <c r="BB783" s="11"/>
      <c r="BC783" s="11"/>
      <c r="BD783" s="11"/>
      <c r="BE783" s="11"/>
      <c r="BF783" s="11"/>
      <c r="BG783" s="11"/>
      <c r="BH783" s="11"/>
      <c r="BI783" s="11"/>
      <c r="BJ783" s="11"/>
      <c r="BK783" s="11"/>
      <c r="BL783" s="11"/>
      <c r="BM783" s="11"/>
      <c r="BN783" s="11"/>
      <c r="BO783" s="11"/>
      <c r="BP783" s="11"/>
      <c r="BQ783" s="11"/>
      <c r="BR783" s="11"/>
      <c r="BS783" s="11"/>
      <c r="BT783" s="11"/>
      <c r="BU783" s="11"/>
      <c r="BV783" s="11"/>
      <c r="BW783" s="11"/>
      <c r="BX783" s="11"/>
      <c r="BY783" s="11"/>
      <c r="BZ783" s="11"/>
      <c r="CA783" s="11"/>
      <c r="CB783" s="11"/>
      <c r="CC783" s="11"/>
      <c r="CD783" s="11"/>
      <c r="CE783" s="11"/>
      <c r="CF783" s="11"/>
      <c r="CG783" s="11"/>
      <c r="CH783" s="11"/>
      <c r="CI783" s="11"/>
      <c r="CJ783" s="11"/>
      <c r="CK783" s="11"/>
      <c r="CL783" s="11"/>
      <c r="CM783" s="11"/>
      <c r="CN783" s="11"/>
      <c r="CO783" s="11"/>
      <c r="CP783" s="11"/>
      <c r="CQ783" s="11"/>
      <c r="CR783" s="11"/>
      <c r="CS783" s="11"/>
      <c r="CT783" s="11"/>
      <c r="CU783" s="11"/>
      <c r="CV783" s="11"/>
      <c r="CW783" s="11"/>
      <c r="CX783" s="11"/>
      <c r="CY783" s="11"/>
      <c r="CZ783" s="11"/>
      <c r="DA783" s="11"/>
      <c r="DB783" s="11"/>
      <c r="DC783" s="11"/>
      <c r="DD783" s="11"/>
      <c r="DE783" s="11"/>
      <c r="DF783" s="11"/>
      <c r="DG783" s="11"/>
      <c r="DH783" s="11"/>
      <c r="DI783" s="11"/>
      <c r="DJ783" s="11"/>
      <c r="DK783" s="11"/>
      <c r="DL783" s="11"/>
      <c r="DM783" s="11"/>
      <c r="DN783" s="11"/>
      <c r="DO783" s="11"/>
      <c r="DP783" s="11"/>
      <c r="DQ783" s="11"/>
      <c r="DR783" s="11"/>
      <c r="DS783" s="11"/>
      <c r="DT783" s="11"/>
      <c r="DU783" s="11"/>
      <c r="DV783" s="11"/>
      <c r="DW783" s="11"/>
      <c r="DX783" s="11"/>
      <c r="DY783" s="11"/>
      <c r="DZ783" s="11"/>
      <c r="EA783" s="11"/>
      <c r="EB783" s="11"/>
      <c r="EC783" s="11"/>
      <c r="ED783" s="11"/>
      <c r="EE783" s="11"/>
      <c r="EF783" s="11"/>
      <c r="EG783" s="11"/>
      <c r="EH783" s="11"/>
      <c r="EI783" s="11"/>
      <c r="EJ783" s="11"/>
      <c r="EK783" s="11"/>
      <c r="EL783" s="11"/>
      <c r="EM783" s="11"/>
      <c r="EN783" s="11"/>
      <c r="EO783" s="11"/>
      <c r="EP783" s="11"/>
      <c r="EQ783" s="11"/>
      <c r="ER783" s="11"/>
      <c r="ES783" s="11"/>
      <c r="ET783" s="11"/>
      <c r="EU783" s="11"/>
      <c r="EV783" s="11"/>
      <c r="EW783" s="11"/>
      <c r="EX783" s="11"/>
      <c r="EY783" s="11"/>
      <c r="EZ783" s="11"/>
      <c r="FA783" s="11"/>
      <c r="FB783" s="11"/>
    </row>
    <row r="784" ht="12.75" customHeight="1">
      <c r="A784" s="11"/>
      <c r="B784" s="11"/>
      <c r="C784" s="11"/>
      <c r="D784" s="11"/>
      <c r="E784" s="11"/>
      <c r="F784" s="11"/>
      <c r="G784" s="11"/>
      <c r="H784" s="11"/>
      <c r="I784" s="11"/>
      <c r="J784" s="11"/>
      <c r="K784" s="11"/>
      <c r="L784" s="11"/>
      <c r="M784" s="11"/>
      <c r="N784" s="11"/>
      <c r="O784" s="11"/>
      <c r="P784" s="11"/>
      <c r="Q784" s="11"/>
      <c r="R784" s="11"/>
      <c r="S784" s="11"/>
      <c r="T784" s="11"/>
      <c r="U784" s="11"/>
      <c r="V784" s="11"/>
      <c r="W784" s="11"/>
      <c r="X784" s="11"/>
      <c r="Y784" s="11"/>
      <c r="Z784" s="11"/>
      <c r="AA784" s="11"/>
      <c r="AB784" s="11"/>
      <c r="AC784" s="11"/>
      <c r="AD784" s="11"/>
      <c r="AE784" s="11"/>
      <c r="AF784" s="11"/>
      <c r="AG784" s="11"/>
      <c r="AH784" s="11"/>
      <c r="AI784" s="11"/>
      <c r="AJ784" s="11"/>
      <c r="AK784" s="11"/>
      <c r="AL784" s="11"/>
      <c r="AM784" s="11"/>
      <c r="AN784" s="11"/>
      <c r="AO784" s="11"/>
      <c r="AP784" s="11"/>
      <c r="AQ784" s="11"/>
      <c r="AR784" s="11"/>
      <c r="AS784" s="11"/>
      <c r="AT784" s="11"/>
      <c r="AU784" s="11"/>
      <c r="AV784" s="11"/>
      <c r="AW784" s="11"/>
      <c r="AX784" s="11"/>
      <c r="AY784" s="11"/>
      <c r="AZ784" s="11"/>
      <c r="BA784" s="11"/>
      <c r="BB784" s="11"/>
      <c r="BC784" s="11"/>
      <c r="BD784" s="11"/>
      <c r="BE784" s="11"/>
      <c r="BF784" s="11"/>
      <c r="BG784" s="11"/>
      <c r="BH784" s="11"/>
      <c r="BI784" s="11"/>
      <c r="BJ784" s="11"/>
      <c r="BK784" s="11"/>
      <c r="BL784" s="11"/>
      <c r="BM784" s="11"/>
      <c r="BN784" s="11"/>
      <c r="BO784" s="11"/>
      <c r="BP784" s="11"/>
      <c r="BQ784" s="11"/>
      <c r="BR784" s="11"/>
      <c r="BS784" s="11"/>
      <c r="BT784" s="11"/>
      <c r="BU784" s="11"/>
      <c r="BV784" s="11"/>
      <c r="BW784" s="11"/>
      <c r="BX784" s="11"/>
      <c r="BY784" s="11"/>
      <c r="BZ784" s="11"/>
      <c r="CA784" s="11"/>
      <c r="CB784" s="11"/>
      <c r="CC784" s="11"/>
      <c r="CD784" s="11"/>
      <c r="CE784" s="11"/>
      <c r="CF784" s="11"/>
      <c r="CG784" s="11"/>
      <c r="CH784" s="11"/>
      <c r="CI784" s="11"/>
      <c r="CJ784" s="11"/>
      <c r="CK784" s="11"/>
      <c r="CL784" s="11"/>
      <c r="CM784" s="11"/>
      <c r="CN784" s="11"/>
      <c r="CO784" s="11"/>
      <c r="CP784" s="11"/>
      <c r="CQ784" s="11"/>
      <c r="CR784" s="11"/>
      <c r="CS784" s="11"/>
      <c r="CT784" s="11"/>
      <c r="CU784" s="11"/>
      <c r="CV784" s="11"/>
      <c r="CW784" s="11"/>
      <c r="CX784" s="11"/>
      <c r="CY784" s="11"/>
      <c r="CZ784" s="11"/>
      <c r="DA784" s="11"/>
      <c r="DB784" s="11"/>
      <c r="DC784" s="11"/>
      <c r="DD784" s="11"/>
      <c r="DE784" s="11"/>
      <c r="DF784" s="11"/>
      <c r="DG784" s="11"/>
      <c r="DH784" s="11"/>
      <c r="DI784" s="11"/>
      <c r="DJ784" s="11"/>
      <c r="DK784" s="11"/>
      <c r="DL784" s="11"/>
      <c r="DM784" s="11"/>
      <c r="DN784" s="11"/>
      <c r="DO784" s="11"/>
      <c r="DP784" s="11"/>
      <c r="DQ784" s="11"/>
      <c r="DR784" s="11"/>
      <c r="DS784" s="11"/>
      <c r="DT784" s="11"/>
      <c r="DU784" s="11"/>
      <c r="DV784" s="11"/>
      <c r="DW784" s="11"/>
      <c r="DX784" s="11"/>
      <c r="DY784" s="11"/>
      <c r="DZ784" s="11"/>
      <c r="EA784" s="11"/>
      <c r="EB784" s="11"/>
      <c r="EC784" s="11"/>
      <c r="ED784" s="11"/>
      <c r="EE784" s="11"/>
      <c r="EF784" s="11"/>
      <c r="EG784" s="11"/>
      <c r="EH784" s="11"/>
      <c r="EI784" s="11"/>
      <c r="EJ784" s="11"/>
      <c r="EK784" s="11"/>
      <c r="EL784" s="11"/>
      <c r="EM784" s="11"/>
      <c r="EN784" s="11"/>
      <c r="EO784" s="11"/>
      <c r="EP784" s="11"/>
      <c r="EQ784" s="11"/>
      <c r="ER784" s="11"/>
      <c r="ES784" s="11"/>
      <c r="ET784" s="11"/>
      <c r="EU784" s="11"/>
      <c r="EV784" s="11"/>
      <c r="EW784" s="11"/>
      <c r="EX784" s="11"/>
      <c r="EY784" s="11"/>
      <c r="EZ784" s="11"/>
      <c r="FA784" s="11"/>
      <c r="FB784" s="11"/>
    </row>
    <row r="785" ht="12.75" customHeight="1">
      <c r="A785" s="11"/>
      <c r="B785" s="11"/>
      <c r="C785" s="11"/>
      <c r="D785" s="11"/>
      <c r="E785" s="11"/>
      <c r="F785" s="11"/>
      <c r="G785" s="11"/>
      <c r="H785" s="11"/>
      <c r="I785" s="11"/>
      <c r="J785" s="11"/>
      <c r="K785" s="11"/>
      <c r="L785" s="11"/>
      <c r="M785" s="11"/>
      <c r="N785" s="11"/>
      <c r="O785" s="11"/>
      <c r="P785" s="11"/>
      <c r="Q785" s="11"/>
      <c r="R785" s="11"/>
      <c r="S785" s="11"/>
      <c r="T785" s="11"/>
      <c r="U785" s="11"/>
      <c r="V785" s="11"/>
      <c r="W785" s="11"/>
      <c r="X785" s="11"/>
      <c r="Y785" s="11"/>
      <c r="Z785" s="11"/>
      <c r="AA785" s="11"/>
      <c r="AB785" s="11"/>
      <c r="AC785" s="11"/>
      <c r="AD785" s="11"/>
      <c r="AE785" s="11"/>
      <c r="AF785" s="11"/>
      <c r="AG785" s="11"/>
      <c r="AH785" s="11"/>
      <c r="AI785" s="11"/>
      <c r="AJ785" s="11"/>
      <c r="AK785" s="11"/>
      <c r="AL785" s="11"/>
      <c r="AM785" s="11"/>
      <c r="AN785" s="11"/>
      <c r="AO785" s="11"/>
      <c r="AP785" s="11"/>
      <c r="AQ785" s="11"/>
      <c r="AR785" s="11"/>
      <c r="AS785" s="11"/>
      <c r="AT785" s="11"/>
      <c r="AU785" s="11"/>
      <c r="AV785" s="11"/>
      <c r="AW785" s="11"/>
      <c r="AX785" s="11"/>
      <c r="AY785" s="11"/>
      <c r="AZ785" s="11"/>
      <c r="BA785" s="11"/>
      <c r="BB785" s="11"/>
      <c r="BC785" s="11"/>
      <c r="BD785" s="11"/>
      <c r="BE785" s="11"/>
      <c r="BF785" s="11"/>
      <c r="BG785" s="11"/>
      <c r="BH785" s="11"/>
      <c r="BI785" s="11"/>
      <c r="BJ785" s="11"/>
      <c r="BK785" s="11"/>
      <c r="BL785" s="11"/>
      <c r="BM785" s="11"/>
      <c r="BN785" s="11"/>
      <c r="BO785" s="11"/>
      <c r="BP785" s="11"/>
      <c r="BQ785" s="11"/>
      <c r="BR785" s="11"/>
      <c r="BS785" s="11"/>
      <c r="BT785" s="11"/>
      <c r="BU785" s="11"/>
      <c r="BV785" s="11"/>
      <c r="BW785" s="11"/>
      <c r="BX785" s="11"/>
      <c r="BY785" s="11"/>
      <c r="BZ785" s="11"/>
      <c r="CA785" s="11"/>
      <c r="CB785" s="11"/>
      <c r="CC785" s="11"/>
      <c r="CD785" s="11"/>
      <c r="CE785" s="11"/>
      <c r="CF785" s="11"/>
      <c r="CG785" s="11"/>
      <c r="CH785" s="11"/>
      <c r="CI785" s="11"/>
      <c r="CJ785" s="11"/>
      <c r="CK785" s="11"/>
      <c r="CL785" s="11"/>
      <c r="CM785" s="11"/>
      <c r="CN785" s="11"/>
      <c r="CO785" s="11"/>
      <c r="CP785" s="11"/>
      <c r="CQ785" s="11"/>
      <c r="CR785" s="11"/>
      <c r="CS785" s="11"/>
      <c r="CT785" s="11"/>
      <c r="CU785" s="11"/>
      <c r="CV785" s="11"/>
      <c r="CW785" s="11"/>
      <c r="CX785" s="11"/>
      <c r="CY785" s="11"/>
      <c r="CZ785" s="11"/>
      <c r="DA785" s="11"/>
      <c r="DB785" s="11"/>
      <c r="DC785" s="11"/>
      <c r="DD785" s="11"/>
      <c r="DE785" s="11"/>
      <c r="DF785" s="11"/>
      <c r="DG785" s="11"/>
      <c r="DH785" s="11"/>
      <c r="DI785" s="11"/>
      <c r="DJ785" s="11"/>
      <c r="DK785" s="11"/>
      <c r="DL785" s="11"/>
      <c r="DM785" s="11"/>
      <c r="DN785" s="11"/>
      <c r="DO785" s="11"/>
      <c r="DP785" s="11"/>
      <c r="DQ785" s="11"/>
      <c r="DR785" s="11"/>
      <c r="DS785" s="11"/>
      <c r="DT785" s="11"/>
      <c r="DU785" s="11"/>
      <c r="DV785" s="11"/>
      <c r="DW785" s="11"/>
      <c r="DX785" s="11"/>
      <c r="DY785" s="11"/>
      <c r="DZ785" s="11"/>
      <c r="EA785" s="11"/>
      <c r="EB785" s="11"/>
      <c r="EC785" s="11"/>
      <c r="ED785" s="11"/>
      <c r="EE785" s="11"/>
      <c r="EF785" s="11"/>
      <c r="EG785" s="11"/>
      <c r="EH785" s="11"/>
      <c r="EI785" s="11"/>
      <c r="EJ785" s="11"/>
      <c r="EK785" s="11"/>
      <c r="EL785" s="11"/>
      <c r="EM785" s="11"/>
      <c r="EN785" s="11"/>
      <c r="EO785" s="11"/>
      <c r="EP785" s="11"/>
      <c r="EQ785" s="11"/>
      <c r="ER785" s="11"/>
      <c r="ES785" s="11"/>
      <c r="ET785" s="11"/>
      <c r="EU785" s="11"/>
      <c r="EV785" s="11"/>
      <c r="EW785" s="11"/>
      <c r="EX785" s="11"/>
      <c r="EY785" s="11"/>
      <c r="EZ785" s="11"/>
      <c r="FA785" s="11"/>
      <c r="FB785" s="11"/>
    </row>
    <row r="786" ht="12.75" customHeight="1">
      <c r="A786" s="11"/>
      <c r="B786" s="11"/>
      <c r="C786" s="11"/>
      <c r="D786" s="11"/>
      <c r="E786" s="11"/>
      <c r="F786" s="11"/>
      <c r="G786" s="11"/>
      <c r="H786" s="11"/>
      <c r="I786" s="11"/>
      <c r="J786" s="11"/>
      <c r="K786" s="11"/>
      <c r="L786" s="11"/>
      <c r="M786" s="11"/>
      <c r="N786" s="11"/>
      <c r="O786" s="11"/>
      <c r="P786" s="11"/>
      <c r="Q786" s="11"/>
      <c r="R786" s="11"/>
      <c r="S786" s="11"/>
      <c r="T786" s="11"/>
      <c r="U786" s="11"/>
      <c r="V786" s="11"/>
      <c r="W786" s="11"/>
      <c r="X786" s="11"/>
      <c r="Y786" s="11"/>
      <c r="Z786" s="11"/>
      <c r="AA786" s="11"/>
      <c r="AB786" s="11"/>
      <c r="AC786" s="11"/>
      <c r="AD786" s="11"/>
      <c r="AE786" s="11"/>
      <c r="AF786" s="11"/>
      <c r="AG786" s="11"/>
      <c r="AH786" s="11"/>
      <c r="AI786" s="11"/>
      <c r="AJ786" s="11"/>
      <c r="AK786" s="11"/>
      <c r="AL786" s="11"/>
      <c r="AM786" s="11"/>
      <c r="AN786" s="11"/>
      <c r="AO786" s="11"/>
      <c r="AP786" s="11"/>
      <c r="AQ786" s="11"/>
      <c r="AR786" s="11"/>
      <c r="AS786" s="11"/>
      <c r="AT786" s="11"/>
      <c r="AU786" s="11"/>
      <c r="AV786" s="11"/>
      <c r="AW786" s="11"/>
      <c r="AX786" s="11"/>
      <c r="AY786" s="11"/>
      <c r="AZ786" s="11"/>
      <c r="BA786" s="11"/>
      <c r="BB786" s="11"/>
      <c r="BC786" s="11"/>
      <c r="BD786" s="11"/>
      <c r="BE786" s="11"/>
      <c r="BF786" s="11"/>
      <c r="BG786" s="11"/>
      <c r="BH786" s="11"/>
      <c r="BI786" s="11"/>
      <c r="BJ786" s="11"/>
      <c r="BK786" s="11"/>
      <c r="BL786" s="11"/>
      <c r="BM786" s="11"/>
      <c r="BN786" s="11"/>
      <c r="BO786" s="11"/>
      <c r="BP786" s="11"/>
      <c r="BQ786" s="11"/>
      <c r="BR786" s="11"/>
      <c r="BS786" s="11"/>
      <c r="BT786" s="11"/>
      <c r="BU786" s="11"/>
      <c r="BV786" s="11"/>
      <c r="BW786" s="11"/>
      <c r="BX786" s="11"/>
      <c r="BY786" s="11"/>
      <c r="BZ786" s="11"/>
      <c r="CA786" s="11"/>
      <c r="CB786" s="11"/>
      <c r="CC786" s="11"/>
      <c r="CD786" s="11"/>
      <c r="CE786" s="11"/>
      <c r="CF786" s="11"/>
      <c r="CG786" s="11"/>
      <c r="CH786" s="11"/>
      <c r="CI786" s="11"/>
      <c r="CJ786" s="11"/>
      <c r="CK786" s="11"/>
      <c r="CL786" s="11"/>
      <c r="CM786" s="11"/>
      <c r="CN786" s="11"/>
      <c r="CO786" s="11"/>
      <c r="CP786" s="11"/>
      <c r="CQ786" s="11"/>
      <c r="CR786" s="11"/>
      <c r="CS786" s="11"/>
      <c r="CT786" s="11"/>
      <c r="CU786" s="11"/>
      <c r="CV786" s="11"/>
      <c r="CW786" s="11"/>
      <c r="CX786" s="11"/>
      <c r="CY786" s="11"/>
      <c r="CZ786" s="11"/>
      <c r="DA786" s="11"/>
      <c r="DB786" s="11"/>
      <c r="DC786" s="11"/>
      <c r="DD786" s="11"/>
      <c r="DE786" s="11"/>
      <c r="DF786" s="11"/>
      <c r="DG786" s="11"/>
      <c r="DH786" s="11"/>
      <c r="DI786" s="11"/>
      <c r="DJ786" s="11"/>
      <c r="DK786" s="11"/>
      <c r="DL786" s="11"/>
      <c r="DM786" s="11"/>
      <c r="DN786" s="11"/>
      <c r="DO786" s="11"/>
      <c r="DP786" s="11"/>
      <c r="DQ786" s="11"/>
      <c r="DR786" s="11"/>
      <c r="DS786" s="11"/>
      <c r="DT786" s="11"/>
      <c r="DU786" s="11"/>
      <c r="DV786" s="11"/>
      <c r="DW786" s="11"/>
      <c r="DX786" s="11"/>
      <c r="DY786" s="11"/>
      <c r="DZ786" s="11"/>
      <c r="EA786" s="11"/>
      <c r="EB786" s="11"/>
      <c r="EC786" s="11"/>
      <c r="ED786" s="11"/>
      <c r="EE786" s="11"/>
      <c r="EF786" s="11"/>
      <c r="EG786" s="11"/>
      <c r="EH786" s="11"/>
      <c r="EI786" s="11"/>
      <c r="EJ786" s="11"/>
      <c r="EK786" s="11"/>
      <c r="EL786" s="11"/>
      <c r="EM786" s="11"/>
      <c r="EN786" s="11"/>
      <c r="EO786" s="11"/>
      <c r="EP786" s="11"/>
      <c r="EQ786" s="11"/>
      <c r="ER786" s="11"/>
      <c r="ES786" s="11"/>
      <c r="ET786" s="11"/>
      <c r="EU786" s="11"/>
      <c r="EV786" s="11"/>
      <c r="EW786" s="11"/>
      <c r="EX786" s="11"/>
      <c r="EY786" s="11"/>
      <c r="EZ786" s="11"/>
      <c r="FA786" s="11"/>
      <c r="FB786" s="11"/>
    </row>
    <row r="787" ht="12.75" customHeight="1">
      <c r="A787" s="11"/>
      <c r="B787" s="11"/>
      <c r="C787" s="11"/>
      <c r="D787" s="11"/>
      <c r="E787" s="11"/>
      <c r="F787" s="11"/>
      <c r="G787" s="11"/>
      <c r="H787" s="11"/>
      <c r="I787" s="11"/>
      <c r="J787" s="11"/>
      <c r="K787" s="11"/>
      <c r="L787" s="11"/>
      <c r="M787" s="11"/>
      <c r="N787" s="11"/>
      <c r="O787" s="11"/>
      <c r="P787" s="11"/>
      <c r="Q787" s="11"/>
      <c r="R787" s="11"/>
      <c r="S787" s="11"/>
      <c r="T787" s="11"/>
      <c r="U787" s="11"/>
      <c r="V787" s="11"/>
      <c r="W787" s="11"/>
      <c r="X787" s="11"/>
      <c r="Y787" s="11"/>
      <c r="Z787" s="11"/>
      <c r="AA787" s="11"/>
      <c r="AB787" s="11"/>
      <c r="AC787" s="11"/>
      <c r="AD787" s="11"/>
      <c r="AE787" s="11"/>
      <c r="AF787" s="11"/>
      <c r="AG787" s="11"/>
      <c r="AH787" s="11"/>
      <c r="AI787" s="11"/>
      <c r="AJ787" s="11"/>
      <c r="AK787" s="11"/>
      <c r="AL787" s="11"/>
      <c r="AM787" s="11"/>
      <c r="AN787" s="11"/>
      <c r="AO787" s="11"/>
      <c r="AP787" s="11"/>
      <c r="AQ787" s="11"/>
      <c r="AR787" s="11"/>
      <c r="AS787" s="11"/>
      <c r="AT787" s="11"/>
      <c r="AU787" s="11"/>
      <c r="AV787" s="11"/>
      <c r="AW787" s="11"/>
      <c r="AX787" s="11"/>
      <c r="AY787" s="11"/>
      <c r="AZ787" s="11"/>
      <c r="BA787" s="11"/>
      <c r="BB787" s="11"/>
      <c r="BC787" s="11"/>
      <c r="BD787" s="11"/>
      <c r="BE787" s="11"/>
      <c r="BF787" s="11"/>
      <c r="BG787" s="11"/>
      <c r="BH787" s="11"/>
      <c r="BI787" s="11"/>
      <c r="BJ787" s="11"/>
      <c r="BK787" s="11"/>
      <c r="BL787" s="11"/>
      <c r="BM787" s="11"/>
      <c r="BN787" s="11"/>
      <c r="BO787" s="11"/>
      <c r="BP787" s="11"/>
      <c r="BQ787" s="11"/>
      <c r="BR787" s="11"/>
      <c r="BS787" s="11"/>
      <c r="BT787" s="11"/>
      <c r="BU787" s="11"/>
      <c r="BV787" s="11"/>
      <c r="BW787" s="11"/>
      <c r="BX787" s="11"/>
      <c r="BY787" s="11"/>
      <c r="BZ787" s="11"/>
      <c r="CA787" s="11"/>
      <c r="CB787" s="11"/>
      <c r="CC787" s="11"/>
      <c r="CD787" s="11"/>
      <c r="CE787" s="11"/>
      <c r="CF787" s="11"/>
      <c r="CG787" s="11"/>
      <c r="CH787" s="11"/>
      <c r="CI787" s="11"/>
      <c r="CJ787" s="11"/>
      <c r="CK787" s="11"/>
      <c r="CL787" s="11"/>
      <c r="CM787" s="11"/>
      <c r="CN787" s="11"/>
      <c r="CO787" s="11"/>
      <c r="CP787" s="11"/>
      <c r="CQ787" s="11"/>
      <c r="CR787" s="11"/>
      <c r="CS787" s="11"/>
      <c r="CT787" s="11"/>
      <c r="CU787" s="11"/>
      <c r="CV787" s="11"/>
      <c r="CW787" s="11"/>
      <c r="CX787" s="11"/>
      <c r="CY787" s="11"/>
      <c r="CZ787" s="11"/>
      <c r="DA787" s="11"/>
      <c r="DB787" s="11"/>
      <c r="DC787" s="11"/>
      <c r="DD787" s="11"/>
      <c r="DE787" s="11"/>
      <c r="DF787" s="11"/>
      <c r="DG787" s="11"/>
      <c r="DH787" s="11"/>
      <c r="DI787" s="11"/>
      <c r="DJ787" s="11"/>
      <c r="DK787" s="11"/>
      <c r="DL787" s="11"/>
      <c r="DM787" s="11"/>
      <c r="DN787" s="11"/>
      <c r="DO787" s="11"/>
      <c r="DP787" s="11"/>
      <c r="DQ787" s="11"/>
      <c r="DR787" s="11"/>
      <c r="DS787" s="11"/>
      <c r="DT787" s="11"/>
      <c r="DU787" s="11"/>
      <c r="DV787" s="11"/>
      <c r="DW787" s="11"/>
      <c r="DX787" s="11"/>
      <c r="DY787" s="11"/>
      <c r="DZ787" s="11"/>
      <c r="EA787" s="11"/>
      <c r="EB787" s="11"/>
      <c r="EC787" s="11"/>
      <c r="ED787" s="11"/>
      <c r="EE787" s="11"/>
      <c r="EF787" s="11"/>
      <c r="EG787" s="11"/>
      <c r="EH787" s="11"/>
      <c r="EI787" s="11"/>
      <c r="EJ787" s="11"/>
      <c r="EK787" s="11"/>
      <c r="EL787" s="11"/>
      <c r="EM787" s="11"/>
      <c r="EN787" s="11"/>
      <c r="EO787" s="11"/>
      <c r="EP787" s="11"/>
      <c r="EQ787" s="11"/>
      <c r="ER787" s="11"/>
      <c r="ES787" s="11"/>
      <c r="ET787" s="11"/>
      <c r="EU787" s="11"/>
      <c r="EV787" s="11"/>
      <c r="EW787" s="11"/>
      <c r="EX787" s="11"/>
      <c r="EY787" s="11"/>
      <c r="EZ787" s="11"/>
      <c r="FA787" s="11"/>
      <c r="FB787" s="11"/>
    </row>
    <row r="788" ht="12.75" customHeight="1">
      <c r="A788" s="11"/>
      <c r="B788" s="11"/>
      <c r="C788" s="11"/>
      <c r="D788" s="11"/>
      <c r="E788" s="11"/>
      <c r="F788" s="11"/>
      <c r="G788" s="11"/>
      <c r="H788" s="11"/>
      <c r="I788" s="11"/>
      <c r="J788" s="11"/>
      <c r="K788" s="11"/>
      <c r="L788" s="11"/>
      <c r="M788" s="11"/>
      <c r="N788" s="11"/>
      <c r="O788" s="11"/>
      <c r="P788" s="11"/>
      <c r="Q788" s="11"/>
      <c r="R788" s="11"/>
      <c r="S788" s="11"/>
      <c r="T788" s="11"/>
      <c r="U788" s="11"/>
      <c r="V788" s="11"/>
      <c r="W788" s="11"/>
      <c r="X788" s="11"/>
      <c r="Y788" s="11"/>
      <c r="Z788" s="11"/>
      <c r="AA788" s="11"/>
      <c r="AB788" s="11"/>
      <c r="AC788" s="11"/>
      <c r="AD788" s="11"/>
      <c r="AE788" s="11"/>
      <c r="AF788" s="11"/>
      <c r="AG788" s="11"/>
      <c r="AH788" s="11"/>
      <c r="AI788" s="11"/>
      <c r="AJ788" s="11"/>
      <c r="AK788" s="11"/>
      <c r="AL788" s="11"/>
      <c r="AM788" s="11"/>
      <c r="AN788" s="11"/>
      <c r="AO788" s="11"/>
      <c r="AP788" s="11"/>
      <c r="AQ788" s="11"/>
      <c r="AR788" s="11"/>
      <c r="AS788" s="11"/>
      <c r="AT788" s="11"/>
      <c r="AU788" s="11"/>
      <c r="AV788" s="11"/>
      <c r="AW788" s="11"/>
      <c r="AX788" s="11"/>
      <c r="AY788" s="11"/>
      <c r="AZ788" s="11"/>
      <c r="BA788" s="11"/>
      <c r="BB788" s="11"/>
      <c r="BC788" s="11"/>
      <c r="BD788" s="11"/>
      <c r="BE788" s="11"/>
      <c r="BF788" s="11"/>
      <c r="BG788" s="11"/>
      <c r="BH788" s="11"/>
      <c r="BI788" s="11"/>
      <c r="BJ788" s="11"/>
      <c r="BK788" s="11"/>
      <c r="BL788" s="11"/>
      <c r="BM788" s="11"/>
      <c r="BN788" s="11"/>
      <c r="BO788" s="11"/>
      <c r="BP788" s="11"/>
      <c r="BQ788" s="11"/>
      <c r="BR788" s="11"/>
      <c r="BS788" s="11"/>
      <c r="BT788" s="11"/>
      <c r="BU788" s="11"/>
      <c r="BV788" s="11"/>
      <c r="BW788" s="11"/>
      <c r="BX788" s="11"/>
      <c r="BY788" s="11"/>
      <c r="BZ788" s="11"/>
      <c r="CA788" s="11"/>
      <c r="CB788" s="11"/>
      <c r="CC788" s="11"/>
      <c r="CD788" s="11"/>
      <c r="CE788" s="11"/>
      <c r="CF788" s="11"/>
      <c r="CG788" s="11"/>
      <c r="CH788" s="11"/>
      <c r="CI788" s="11"/>
      <c r="CJ788" s="11"/>
      <c r="CK788" s="11"/>
      <c r="CL788" s="11"/>
      <c r="CM788" s="11"/>
      <c r="CN788" s="11"/>
      <c r="CO788" s="11"/>
      <c r="CP788" s="11"/>
      <c r="CQ788" s="11"/>
      <c r="CR788" s="11"/>
      <c r="CS788" s="11"/>
      <c r="CT788" s="11"/>
      <c r="CU788" s="11"/>
      <c r="CV788" s="11"/>
      <c r="CW788" s="11"/>
      <c r="CX788" s="11"/>
      <c r="CY788" s="11"/>
      <c r="CZ788" s="11"/>
      <c r="DA788" s="11"/>
      <c r="DB788" s="11"/>
      <c r="DC788" s="11"/>
      <c r="DD788" s="11"/>
      <c r="DE788" s="11"/>
      <c r="DF788" s="11"/>
      <c r="DG788" s="11"/>
      <c r="DH788" s="11"/>
      <c r="DI788" s="11"/>
      <c r="DJ788" s="11"/>
      <c r="DK788" s="11"/>
      <c r="DL788" s="11"/>
      <c r="DM788" s="11"/>
      <c r="DN788" s="11"/>
      <c r="DO788" s="11"/>
      <c r="DP788" s="11"/>
      <c r="DQ788" s="11"/>
      <c r="DR788" s="11"/>
      <c r="DS788" s="11"/>
      <c r="DT788" s="11"/>
      <c r="DU788" s="11"/>
      <c r="DV788" s="11"/>
      <c r="DW788" s="11"/>
      <c r="DX788" s="11"/>
      <c r="DY788" s="11"/>
      <c r="DZ788" s="11"/>
      <c r="EA788" s="11"/>
      <c r="EB788" s="11"/>
      <c r="EC788" s="11"/>
      <c r="ED788" s="11"/>
      <c r="EE788" s="11"/>
      <c r="EF788" s="11"/>
      <c r="EG788" s="11"/>
      <c r="EH788" s="11"/>
      <c r="EI788" s="11"/>
      <c r="EJ788" s="11"/>
      <c r="EK788" s="11"/>
      <c r="EL788" s="11"/>
      <c r="EM788" s="11"/>
      <c r="EN788" s="11"/>
      <c r="EO788" s="11"/>
      <c r="EP788" s="11"/>
      <c r="EQ788" s="11"/>
      <c r="ER788" s="11"/>
      <c r="ES788" s="11"/>
      <c r="ET788" s="11"/>
      <c r="EU788" s="11"/>
      <c r="EV788" s="11"/>
      <c r="EW788" s="11"/>
      <c r="EX788" s="11"/>
      <c r="EY788" s="11"/>
      <c r="EZ788" s="11"/>
      <c r="FA788" s="11"/>
      <c r="FB788" s="11"/>
    </row>
    <row r="789" ht="12.75" customHeight="1">
      <c r="A789" s="11"/>
      <c r="B789" s="11"/>
      <c r="C789" s="11"/>
      <c r="D789" s="11"/>
      <c r="E789" s="11"/>
      <c r="F789" s="11"/>
      <c r="G789" s="11"/>
      <c r="H789" s="11"/>
      <c r="I789" s="11"/>
      <c r="J789" s="11"/>
      <c r="K789" s="11"/>
      <c r="L789" s="11"/>
      <c r="M789" s="11"/>
      <c r="N789" s="11"/>
      <c r="O789" s="11"/>
      <c r="P789" s="11"/>
      <c r="Q789" s="11"/>
      <c r="R789" s="11"/>
      <c r="S789" s="11"/>
      <c r="T789" s="11"/>
      <c r="U789" s="11"/>
      <c r="V789" s="11"/>
      <c r="W789" s="11"/>
      <c r="X789" s="11"/>
      <c r="Y789" s="11"/>
      <c r="Z789" s="11"/>
      <c r="AA789" s="11"/>
      <c r="AB789" s="11"/>
      <c r="AC789" s="11"/>
      <c r="AD789" s="11"/>
      <c r="AE789" s="11"/>
      <c r="AF789" s="11"/>
      <c r="AG789" s="11"/>
      <c r="AH789" s="11"/>
      <c r="AI789" s="11"/>
      <c r="AJ789" s="11"/>
      <c r="AK789" s="11"/>
      <c r="AL789" s="11"/>
      <c r="AM789" s="11"/>
      <c r="AN789" s="11"/>
      <c r="AO789" s="11"/>
      <c r="AP789" s="11"/>
      <c r="AQ789" s="11"/>
      <c r="AR789" s="11"/>
      <c r="AS789" s="11"/>
      <c r="AT789" s="11"/>
      <c r="AU789" s="11"/>
      <c r="AV789" s="11"/>
      <c r="AW789" s="11"/>
      <c r="AX789" s="11"/>
      <c r="AY789" s="11"/>
      <c r="AZ789" s="11"/>
      <c r="BA789" s="11"/>
      <c r="BB789" s="11"/>
      <c r="BC789" s="11"/>
      <c r="BD789" s="11"/>
      <c r="BE789" s="11"/>
      <c r="BF789" s="11"/>
      <c r="BG789" s="11"/>
      <c r="BH789" s="11"/>
      <c r="BI789" s="11"/>
      <c r="BJ789" s="11"/>
      <c r="BK789" s="11"/>
      <c r="BL789" s="11"/>
      <c r="BM789" s="11"/>
      <c r="BN789" s="11"/>
      <c r="BO789" s="11"/>
      <c r="BP789" s="11"/>
      <c r="BQ789" s="11"/>
      <c r="BR789" s="11"/>
      <c r="BS789" s="11"/>
      <c r="BT789" s="11"/>
      <c r="BU789" s="11"/>
      <c r="BV789" s="11"/>
      <c r="BW789" s="11"/>
      <c r="BX789" s="11"/>
      <c r="BY789" s="11"/>
      <c r="BZ789" s="11"/>
      <c r="CA789" s="11"/>
      <c r="CB789" s="11"/>
      <c r="CC789" s="11"/>
      <c r="CD789" s="11"/>
      <c r="CE789" s="11"/>
      <c r="CF789" s="11"/>
      <c r="CG789" s="11"/>
      <c r="CH789" s="11"/>
      <c r="CI789" s="11"/>
      <c r="CJ789" s="11"/>
      <c r="CK789" s="11"/>
      <c r="CL789" s="11"/>
      <c r="CM789" s="11"/>
      <c r="CN789" s="11"/>
      <c r="CO789" s="11"/>
      <c r="CP789" s="11"/>
      <c r="CQ789" s="11"/>
      <c r="CR789" s="11"/>
      <c r="CS789" s="11"/>
      <c r="CT789" s="11"/>
      <c r="CU789" s="11"/>
      <c r="CV789" s="11"/>
      <c r="CW789" s="11"/>
      <c r="CX789" s="11"/>
      <c r="CY789" s="11"/>
      <c r="CZ789" s="11"/>
      <c r="DA789" s="11"/>
      <c r="DB789" s="11"/>
      <c r="DC789" s="11"/>
      <c r="DD789" s="11"/>
      <c r="DE789" s="11"/>
      <c r="DF789" s="11"/>
      <c r="DG789" s="11"/>
      <c r="DH789" s="11"/>
      <c r="DI789" s="11"/>
      <c r="DJ789" s="11"/>
      <c r="DK789" s="11"/>
      <c r="DL789" s="11"/>
      <c r="DM789" s="11"/>
      <c r="DN789" s="11"/>
      <c r="DO789" s="11"/>
      <c r="DP789" s="11"/>
      <c r="DQ789" s="11"/>
      <c r="DR789" s="11"/>
      <c r="DS789" s="11"/>
      <c r="DT789" s="11"/>
      <c r="DU789" s="11"/>
      <c r="DV789" s="11"/>
      <c r="DW789" s="11"/>
      <c r="DX789" s="11"/>
      <c r="DY789" s="11"/>
      <c r="DZ789" s="11"/>
      <c r="EA789" s="11"/>
      <c r="EB789" s="11"/>
      <c r="EC789" s="11"/>
      <c r="ED789" s="11"/>
      <c r="EE789" s="11"/>
      <c r="EF789" s="11"/>
      <c r="EG789" s="11"/>
      <c r="EH789" s="11"/>
      <c r="EI789" s="11"/>
      <c r="EJ789" s="11"/>
      <c r="EK789" s="11"/>
      <c r="EL789" s="11"/>
      <c r="EM789" s="11"/>
      <c r="EN789" s="11"/>
      <c r="EO789" s="11"/>
      <c r="EP789" s="11"/>
      <c r="EQ789" s="11"/>
      <c r="ER789" s="11"/>
      <c r="ES789" s="11"/>
      <c r="ET789" s="11"/>
      <c r="EU789" s="11"/>
      <c r="EV789" s="11"/>
      <c r="EW789" s="11"/>
      <c r="EX789" s="11"/>
      <c r="EY789" s="11"/>
      <c r="EZ789" s="11"/>
      <c r="FA789" s="11"/>
      <c r="FB789" s="11"/>
    </row>
    <row r="790" ht="12.75" customHeight="1">
      <c r="A790" s="11"/>
      <c r="B790" s="11"/>
      <c r="C790" s="11"/>
      <c r="D790" s="11"/>
      <c r="E790" s="11"/>
      <c r="F790" s="11"/>
      <c r="G790" s="11"/>
      <c r="H790" s="11"/>
      <c r="I790" s="11"/>
      <c r="J790" s="11"/>
      <c r="K790" s="11"/>
      <c r="L790" s="11"/>
      <c r="M790" s="11"/>
      <c r="N790" s="11"/>
      <c r="O790" s="11"/>
      <c r="P790" s="11"/>
      <c r="Q790" s="11"/>
      <c r="R790" s="11"/>
      <c r="S790" s="11"/>
      <c r="T790" s="11"/>
      <c r="U790" s="11"/>
      <c r="V790" s="11"/>
      <c r="W790" s="11"/>
      <c r="X790" s="11"/>
      <c r="Y790" s="11"/>
      <c r="Z790" s="11"/>
      <c r="AA790" s="11"/>
      <c r="AB790" s="11"/>
      <c r="AC790" s="11"/>
      <c r="AD790" s="11"/>
      <c r="AE790" s="11"/>
      <c r="AF790" s="11"/>
      <c r="AG790" s="11"/>
      <c r="AH790" s="11"/>
      <c r="AI790" s="11"/>
      <c r="AJ790" s="11"/>
      <c r="AK790" s="11"/>
      <c r="AL790" s="11"/>
      <c r="AM790" s="11"/>
      <c r="AN790" s="11"/>
      <c r="AO790" s="11"/>
      <c r="AP790" s="11"/>
      <c r="AQ790" s="11"/>
      <c r="AR790" s="11"/>
      <c r="AS790" s="11"/>
      <c r="AT790" s="11"/>
      <c r="AU790" s="11"/>
      <c r="AV790" s="11"/>
      <c r="AW790" s="11"/>
      <c r="AX790" s="11"/>
      <c r="AY790" s="11"/>
      <c r="AZ790" s="11"/>
      <c r="BA790" s="11"/>
      <c r="BB790" s="11"/>
      <c r="BC790" s="11"/>
      <c r="BD790" s="11"/>
      <c r="BE790" s="11"/>
      <c r="BF790" s="11"/>
      <c r="BG790" s="11"/>
      <c r="BH790" s="11"/>
      <c r="BI790" s="11"/>
      <c r="BJ790" s="11"/>
      <c r="BK790" s="11"/>
      <c r="BL790" s="11"/>
      <c r="BM790" s="11"/>
      <c r="BN790" s="11"/>
      <c r="BO790" s="11"/>
      <c r="BP790" s="11"/>
      <c r="BQ790" s="11"/>
      <c r="BR790" s="11"/>
      <c r="BS790" s="11"/>
      <c r="BT790" s="11"/>
      <c r="BU790" s="11"/>
      <c r="BV790" s="11"/>
      <c r="BW790" s="11"/>
      <c r="BX790" s="11"/>
      <c r="BY790" s="11"/>
      <c r="BZ790" s="11"/>
      <c r="CA790" s="11"/>
      <c r="CB790" s="11"/>
      <c r="CC790" s="11"/>
      <c r="CD790" s="11"/>
      <c r="CE790" s="11"/>
      <c r="CF790" s="11"/>
      <c r="CG790" s="11"/>
      <c r="CH790" s="11"/>
      <c r="CI790" s="11"/>
      <c r="CJ790" s="11"/>
      <c r="CK790" s="11"/>
      <c r="CL790" s="11"/>
      <c r="CM790" s="11"/>
      <c r="CN790" s="11"/>
      <c r="CO790" s="11"/>
      <c r="CP790" s="11"/>
      <c r="CQ790" s="11"/>
      <c r="CR790" s="11"/>
      <c r="CS790" s="11"/>
      <c r="CT790" s="11"/>
      <c r="CU790" s="11"/>
      <c r="CV790" s="11"/>
      <c r="CW790" s="11"/>
      <c r="CX790" s="11"/>
      <c r="CY790" s="11"/>
      <c r="CZ790" s="11"/>
      <c r="DA790" s="11"/>
      <c r="DB790" s="11"/>
      <c r="DC790" s="11"/>
      <c r="DD790" s="11"/>
      <c r="DE790" s="11"/>
      <c r="DF790" s="11"/>
      <c r="DG790" s="11"/>
      <c r="DH790" s="11"/>
      <c r="DI790" s="11"/>
      <c r="DJ790" s="11"/>
      <c r="DK790" s="11"/>
      <c r="DL790" s="11"/>
      <c r="DM790" s="11"/>
      <c r="DN790" s="11"/>
      <c r="DO790" s="11"/>
      <c r="DP790" s="11"/>
      <c r="DQ790" s="11"/>
      <c r="DR790" s="11"/>
      <c r="DS790" s="11"/>
      <c r="DT790" s="11"/>
      <c r="DU790" s="11"/>
      <c r="DV790" s="11"/>
      <c r="DW790" s="11"/>
      <c r="DX790" s="11"/>
      <c r="DY790" s="11"/>
      <c r="DZ790" s="11"/>
      <c r="EA790" s="11"/>
      <c r="EB790" s="11"/>
      <c r="EC790" s="11"/>
      <c r="ED790" s="11"/>
      <c r="EE790" s="11"/>
      <c r="EF790" s="11"/>
      <c r="EG790" s="11"/>
      <c r="EH790" s="11"/>
      <c r="EI790" s="11"/>
      <c r="EJ790" s="11"/>
      <c r="EK790" s="11"/>
      <c r="EL790" s="11"/>
      <c r="EM790" s="11"/>
      <c r="EN790" s="11"/>
      <c r="EO790" s="11"/>
      <c r="EP790" s="11"/>
      <c r="EQ790" s="11"/>
      <c r="ER790" s="11"/>
      <c r="ES790" s="11"/>
      <c r="ET790" s="11"/>
      <c r="EU790" s="11"/>
      <c r="EV790" s="11"/>
      <c r="EW790" s="11"/>
      <c r="EX790" s="11"/>
      <c r="EY790" s="11"/>
      <c r="EZ790" s="11"/>
      <c r="FA790" s="11"/>
      <c r="FB790" s="11"/>
    </row>
    <row r="791" ht="12.75" customHeight="1">
      <c r="A791" s="11"/>
      <c r="B791" s="11"/>
      <c r="C791" s="11"/>
      <c r="D791" s="11"/>
      <c r="E791" s="11"/>
      <c r="F791" s="11"/>
      <c r="G791" s="11"/>
      <c r="H791" s="11"/>
      <c r="I791" s="11"/>
      <c r="J791" s="11"/>
      <c r="K791" s="11"/>
      <c r="L791" s="11"/>
      <c r="M791" s="11"/>
      <c r="N791" s="11"/>
      <c r="O791" s="11"/>
      <c r="P791" s="11"/>
      <c r="Q791" s="11"/>
      <c r="R791" s="11"/>
      <c r="S791" s="11"/>
      <c r="T791" s="11"/>
      <c r="U791" s="11"/>
      <c r="V791" s="11"/>
      <c r="W791" s="11"/>
      <c r="X791" s="11"/>
      <c r="Y791" s="11"/>
      <c r="Z791" s="11"/>
      <c r="AA791" s="11"/>
      <c r="AB791" s="11"/>
      <c r="AC791" s="11"/>
      <c r="AD791" s="11"/>
      <c r="AE791" s="11"/>
      <c r="AF791" s="11"/>
      <c r="AG791" s="11"/>
      <c r="AH791" s="11"/>
      <c r="AI791" s="11"/>
      <c r="AJ791" s="11"/>
      <c r="AK791" s="11"/>
      <c r="AL791" s="11"/>
      <c r="AM791" s="11"/>
      <c r="AN791" s="11"/>
      <c r="AO791" s="11"/>
      <c r="AP791" s="11"/>
      <c r="AQ791" s="11"/>
      <c r="AR791" s="11"/>
      <c r="AS791" s="11"/>
      <c r="AT791" s="11"/>
      <c r="AU791" s="11"/>
      <c r="AV791" s="11"/>
      <c r="AW791" s="11"/>
      <c r="AX791" s="11"/>
      <c r="AY791" s="11"/>
      <c r="AZ791" s="11"/>
      <c r="BA791" s="11"/>
      <c r="BB791" s="11"/>
      <c r="BC791" s="11"/>
      <c r="BD791" s="11"/>
      <c r="BE791" s="11"/>
      <c r="BF791" s="11"/>
      <c r="BG791" s="11"/>
      <c r="BH791" s="11"/>
      <c r="BI791" s="11"/>
      <c r="BJ791" s="11"/>
      <c r="BK791" s="11"/>
      <c r="BL791" s="11"/>
      <c r="BM791" s="11"/>
      <c r="BN791" s="11"/>
      <c r="BO791" s="11"/>
      <c r="BP791" s="11"/>
      <c r="BQ791" s="11"/>
      <c r="BR791" s="11"/>
      <c r="BS791" s="11"/>
      <c r="BT791" s="11"/>
      <c r="BU791" s="11"/>
      <c r="BV791" s="11"/>
      <c r="BW791" s="11"/>
      <c r="BX791" s="11"/>
      <c r="BY791" s="11"/>
      <c r="BZ791" s="11"/>
      <c r="CA791" s="11"/>
      <c r="CB791" s="11"/>
      <c r="CC791" s="11"/>
      <c r="CD791" s="11"/>
      <c r="CE791" s="11"/>
      <c r="CF791" s="11"/>
      <c r="CG791" s="11"/>
      <c r="CH791" s="11"/>
      <c r="CI791" s="11"/>
      <c r="CJ791" s="11"/>
      <c r="CK791" s="11"/>
      <c r="CL791" s="11"/>
      <c r="CM791" s="11"/>
      <c r="CN791" s="11"/>
      <c r="CO791" s="11"/>
      <c r="CP791" s="11"/>
      <c r="CQ791" s="11"/>
      <c r="CR791" s="11"/>
      <c r="CS791" s="11"/>
      <c r="CT791" s="11"/>
      <c r="CU791" s="11"/>
      <c r="CV791" s="11"/>
      <c r="CW791" s="11"/>
      <c r="CX791" s="11"/>
      <c r="CY791" s="11"/>
      <c r="CZ791" s="11"/>
      <c r="DA791" s="11"/>
      <c r="DB791" s="11"/>
      <c r="DC791" s="11"/>
      <c r="DD791" s="11"/>
      <c r="DE791" s="11"/>
      <c r="DF791" s="11"/>
      <c r="DG791" s="11"/>
      <c r="DH791" s="11"/>
      <c r="DI791" s="11"/>
      <c r="DJ791" s="11"/>
      <c r="DK791" s="11"/>
      <c r="DL791" s="11"/>
      <c r="DM791" s="11"/>
      <c r="DN791" s="11"/>
      <c r="DO791" s="11"/>
      <c r="DP791" s="11"/>
      <c r="DQ791" s="11"/>
      <c r="DR791" s="11"/>
      <c r="DS791" s="11"/>
      <c r="DT791" s="11"/>
      <c r="DU791" s="11"/>
      <c r="DV791" s="11"/>
      <c r="DW791" s="11"/>
      <c r="DX791" s="11"/>
      <c r="DY791" s="11"/>
      <c r="DZ791" s="11"/>
      <c r="EA791" s="11"/>
      <c r="EB791" s="11"/>
      <c r="EC791" s="11"/>
      <c r="ED791" s="11"/>
      <c r="EE791" s="11"/>
      <c r="EF791" s="11"/>
      <c r="EG791" s="11"/>
      <c r="EH791" s="11"/>
      <c r="EI791" s="11"/>
      <c r="EJ791" s="11"/>
      <c r="EK791" s="11"/>
      <c r="EL791" s="11"/>
      <c r="EM791" s="11"/>
      <c r="EN791" s="11"/>
      <c r="EO791" s="11"/>
      <c r="EP791" s="11"/>
      <c r="EQ791" s="11"/>
      <c r="ER791" s="11"/>
      <c r="ES791" s="11"/>
      <c r="ET791" s="11"/>
      <c r="EU791" s="11"/>
      <c r="EV791" s="11"/>
      <c r="EW791" s="11"/>
      <c r="EX791" s="11"/>
      <c r="EY791" s="11"/>
      <c r="EZ791" s="11"/>
      <c r="FA791" s="11"/>
      <c r="FB791" s="11"/>
    </row>
    <row r="792" ht="12.75" customHeight="1">
      <c r="A792" s="11"/>
      <c r="B792" s="11"/>
      <c r="C792" s="11"/>
      <c r="D792" s="11"/>
      <c r="E792" s="11"/>
      <c r="F792" s="11"/>
      <c r="G792" s="11"/>
      <c r="H792" s="11"/>
      <c r="I792" s="11"/>
      <c r="J792" s="11"/>
      <c r="K792" s="11"/>
      <c r="L792" s="11"/>
      <c r="M792" s="11"/>
      <c r="N792" s="11"/>
      <c r="O792" s="11"/>
      <c r="P792" s="11"/>
      <c r="Q792" s="11"/>
      <c r="R792" s="11"/>
      <c r="S792" s="11"/>
      <c r="T792" s="11"/>
      <c r="U792" s="11"/>
      <c r="V792" s="11"/>
      <c r="W792" s="11"/>
      <c r="X792" s="11"/>
      <c r="Y792" s="11"/>
      <c r="Z792" s="11"/>
      <c r="AA792" s="11"/>
      <c r="AB792" s="11"/>
      <c r="AC792" s="11"/>
      <c r="AD792" s="11"/>
      <c r="AE792" s="11"/>
      <c r="AF792" s="11"/>
      <c r="AG792" s="11"/>
      <c r="AH792" s="11"/>
      <c r="AI792" s="11"/>
      <c r="AJ792" s="11"/>
      <c r="AK792" s="11"/>
      <c r="AL792" s="11"/>
      <c r="AM792" s="11"/>
      <c r="AN792" s="11"/>
      <c r="AO792" s="11"/>
      <c r="AP792" s="11"/>
      <c r="AQ792" s="11"/>
      <c r="AR792" s="11"/>
      <c r="AS792" s="11"/>
      <c r="AT792" s="11"/>
      <c r="AU792" s="11"/>
      <c r="AV792" s="11"/>
      <c r="AW792" s="11"/>
      <c r="AX792" s="11"/>
      <c r="AY792" s="11"/>
      <c r="AZ792" s="11"/>
      <c r="BA792" s="11"/>
      <c r="BB792" s="11"/>
      <c r="BC792" s="11"/>
      <c r="BD792" s="11"/>
      <c r="BE792" s="11"/>
      <c r="BF792" s="11"/>
      <c r="BG792" s="11"/>
      <c r="BH792" s="11"/>
      <c r="BI792" s="11"/>
      <c r="BJ792" s="11"/>
      <c r="BK792" s="11"/>
      <c r="BL792" s="11"/>
      <c r="BM792" s="11"/>
      <c r="BN792" s="11"/>
      <c r="BO792" s="11"/>
      <c r="BP792" s="11"/>
      <c r="BQ792" s="11"/>
      <c r="BR792" s="11"/>
      <c r="BS792" s="11"/>
      <c r="BT792" s="11"/>
      <c r="BU792" s="11"/>
      <c r="BV792" s="11"/>
      <c r="BW792" s="11"/>
      <c r="BX792" s="11"/>
      <c r="BY792" s="11"/>
      <c r="BZ792" s="11"/>
      <c r="CA792" s="11"/>
      <c r="CB792" s="11"/>
      <c r="CC792" s="11"/>
      <c r="CD792" s="11"/>
      <c r="CE792" s="11"/>
      <c r="CF792" s="11"/>
      <c r="CG792" s="11"/>
      <c r="CH792" s="11"/>
      <c r="CI792" s="11"/>
      <c r="CJ792" s="11"/>
      <c r="CK792" s="11"/>
      <c r="CL792" s="11"/>
      <c r="CM792" s="11"/>
      <c r="CN792" s="11"/>
      <c r="CO792" s="11"/>
      <c r="CP792" s="11"/>
      <c r="CQ792" s="11"/>
      <c r="CR792" s="11"/>
      <c r="CS792" s="11"/>
      <c r="CT792" s="11"/>
      <c r="CU792" s="11"/>
      <c r="CV792" s="11"/>
      <c r="CW792" s="11"/>
      <c r="CX792" s="11"/>
      <c r="CY792" s="11"/>
      <c r="CZ792" s="11"/>
      <c r="DA792" s="11"/>
      <c r="DB792" s="11"/>
      <c r="DC792" s="11"/>
      <c r="DD792" s="11"/>
      <c r="DE792" s="11"/>
      <c r="DF792" s="11"/>
      <c r="DG792" s="11"/>
      <c r="DH792" s="11"/>
      <c r="DI792" s="11"/>
      <c r="DJ792" s="11"/>
      <c r="DK792" s="11"/>
      <c r="DL792" s="11"/>
      <c r="DM792" s="11"/>
      <c r="DN792" s="11"/>
      <c r="DO792" s="11"/>
      <c r="DP792" s="11"/>
      <c r="DQ792" s="11"/>
      <c r="DR792" s="11"/>
      <c r="DS792" s="11"/>
      <c r="DT792" s="11"/>
      <c r="DU792" s="11"/>
      <c r="DV792" s="11"/>
      <c r="DW792" s="11"/>
      <c r="DX792" s="11"/>
      <c r="DY792" s="11"/>
      <c r="DZ792" s="11"/>
      <c r="EA792" s="11"/>
      <c r="EB792" s="11"/>
      <c r="EC792" s="11"/>
      <c r="ED792" s="11"/>
      <c r="EE792" s="11"/>
      <c r="EF792" s="11"/>
      <c r="EG792" s="11"/>
      <c r="EH792" s="11"/>
      <c r="EI792" s="11"/>
      <c r="EJ792" s="11"/>
      <c r="EK792" s="11"/>
      <c r="EL792" s="11"/>
      <c r="EM792" s="11"/>
      <c r="EN792" s="11"/>
      <c r="EO792" s="11"/>
      <c r="EP792" s="11"/>
      <c r="EQ792" s="11"/>
      <c r="ER792" s="11"/>
      <c r="ES792" s="11"/>
      <c r="ET792" s="11"/>
      <c r="EU792" s="11"/>
      <c r="EV792" s="11"/>
      <c r="EW792" s="11"/>
      <c r="EX792" s="11"/>
      <c r="EY792" s="11"/>
      <c r="EZ792" s="11"/>
      <c r="FA792" s="11"/>
      <c r="FB792" s="11"/>
    </row>
    <row r="793" ht="12.75" customHeight="1">
      <c r="A793" s="11"/>
      <c r="B793" s="11"/>
      <c r="C793" s="11"/>
      <c r="D793" s="11"/>
      <c r="E793" s="11"/>
      <c r="F793" s="11"/>
      <c r="G793" s="11"/>
      <c r="H793" s="11"/>
      <c r="I793" s="11"/>
      <c r="J793" s="11"/>
      <c r="K793" s="11"/>
      <c r="L793" s="11"/>
      <c r="M793" s="11"/>
      <c r="N793" s="11"/>
      <c r="O793" s="11"/>
      <c r="P793" s="11"/>
      <c r="Q793" s="11"/>
      <c r="R793" s="11"/>
      <c r="S793" s="11"/>
      <c r="T793" s="11"/>
      <c r="U793" s="11"/>
      <c r="V793" s="11"/>
      <c r="W793" s="11"/>
      <c r="X793" s="11"/>
      <c r="Y793" s="11"/>
      <c r="Z793" s="11"/>
      <c r="AA793" s="11"/>
      <c r="AB793" s="11"/>
      <c r="AC793" s="11"/>
      <c r="AD793" s="11"/>
      <c r="AE793" s="11"/>
      <c r="AF793" s="11"/>
      <c r="AG793" s="11"/>
      <c r="AH793" s="11"/>
      <c r="AI793" s="11"/>
      <c r="AJ793" s="11"/>
      <c r="AK793" s="11"/>
      <c r="AL793" s="11"/>
      <c r="AM793" s="11"/>
      <c r="AN793" s="11"/>
      <c r="AO793" s="11"/>
      <c r="AP793" s="11"/>
      <c r="AQ793" s="11"/>
      <c r="AR793" s="11"/>
      <c r="AS793" s="11"/>
      <c r="AT793" s="11"/>
      <c r="AU793" s="11"/>
      <c r="AV793" s="11"/>
      <c r="AW793" s="11"/>
      <c r="AX793" s="11"/>
      <c r="AY793" s="11"/>
      <c r="AZ793" s="11"/>
      <c r="BA793" s="11"/>
      <c r="BB793" s="11"/>
      <c r="BC793" s="11"/>
      <c r="BD793" s="11"/>
      <c r="BE793" s="11"/>
      <c r="BF793" s="11"/>
      <c r="BG793" s="11"/>
      <c r="BH793" s="11"/>
      <c r="BI793" s="11"/>
      <c r="BJ793" s="11"/>
      <c r="BK793" s="11"/>
      <c r="BL793" s="11"/>
      <c r="BM793" s="11"/>
      <c r="BN793" s="11"/>
      <c r="BO793" s="11"/>
      <c r="BP793" s="11"/>
      <c r="BQ793" s="11"/>
      <c r="BR793" s="11"/>
      <c r="BS793" s="11"/>
      <c r="BT793" s="11"/>
      <c r="BU793" s="11"/>
      <c r="BV793" s="11"/>
      <c r="BW793" s="11"/>
      <c r="BX793" s="11"/>
      <c r="BY793" s="11"/>
      <c r="BZ793" s="11"/>
      <c r="CA793" s="11"/>
      <c r="CB793" s="11"/>
      <c r="CC793" s="11"/>
      <c r="CD793" s="11"/>
      <c r="CE793" s="11"/>
      <c r="CF793" s="11"/>
      <c r="CG793" s="11"/>
      <c r="CH793" s="11"/>
      <c r="CI793" s="11"/>
      <c r="CJ793" s="11"/>
      <c r="CK793" s="11"/>
      <c r="CL793" s="11"/>
      <c r="CM793" s="11"/>
      <c r="CN793" s="11"/>
      <c r="CO793" s="11"/>
      <c r="CP793" s="11"/>
      <c r="CQ793" s="11"/>
      <c r="CR793" s="11"/>
      <c r="CS793" s="11"/>
      <c r="CT793" s="11"/>
      <c r="CU793" s="11"/>
      <c r="CV793" s="11"/>
      <c r="CW793" s="11"/>
      <c r="CX793" s="11"/>
      <c r="CY793" s="11"/>
      <c r="CZ793" s="11"/>
      <c r="DA793" s="11"/>
      <c r="DB793" s="11"/>
      <c r="DC793" s="11"/>
      <c r="DD793" s="11"/>
      <c r="DE793" s="11"/>
      <c r="DF793" s="11"/>
      <c r="DG793" s="11"/>
      <c r="DH793" s="11"/>
      <c r="DI793" s="11"/>
      <c r="DJ793" s="11"/>
      <c r="DK793" s="11"/>
      <c r="DL793" s="11"/>
      <c r="DM793" s="11"/>
      <c r="DN793" s="11"/>
      <c r="DO793" s="11"/>
      <c r="DP793" s="11"/>
      <c r="DQ793" s="11"/>
      <c r="DR793" s="11"/>
      <c r="DS793" s="11"/>
      <c r="DT793" s="11"/>
      <c r="DU793" s="11"/>
      <c r="DV793" s="11"/>
      <c r="DW793" s="11"/>
      <c r="DX793" s="11"/>
      <c r="DY793" s="11"/>
      <c r="DZ793" s="11"/>
      <c r="EA793" s="11"/>
      <c r="EB793" s="11"/>
      <c r="EC793" s="11"/>
      <c r="ED793" s="11"/>
      <c r="EE793" s="11"/>
      <c r="EF793" s="11"/>
      <c r="EG793" s="11"/>
      <c r="EH793" s="11"/>
      <c r="EI793" s="11"/>
      <c r="EJ793" s="11"/>
      <c r="EK793" s="11"/>
      <c r="EL793" s="11"/>
      <c r="EM793" s="11"/>
      <c r="EN793" s="11"/>
      <c r="EO793" s="11"/>
      <c r="EP793" s="11"/>
      <c r="EQ793" s="11"/>
      <c r="ER793" s="11"/>
      <c r="ES793" s="11"/>
      <c r="ET793" s="11"/>
      <c r="EU793" s="11"/>
      <c r="EV793" s="11"/>
      <c r="EW793" s="11"/>
      <c r="EX793" s="11"/>
      <c r="EY793" s="11"/>
      <c r="EZ793" s="11"/>
      <c r="FA793" s="11"/>
      <c r="FB793" s="11"/>
    </row>
    <row r="794" ht="12.75" customHeight="1">
      <c r="A794" s="11"/>
      <c r="B794" s="11"/>
      <c r="C794" s="11"/>
      <c r="D794" s="11"/>
      <c r="E794" s="11"/>
      <c r="F794" s="11"/>
      <c r="G794" s="11"/>
      <c r="H794" s="11"/>
      <c r="I794" s="11"/>
      <c r="J794" s="11"/>
      <c r="K794" s="11"/>
      <c r="L794" s="11"/>
      <c r="M794" s="11"/>
      <c r="N794" s="11"/>
      <c r="O794" s="11"/>
      <c r="P794" s="11"/>
      <c r="Q794" s="11"/>
      <c r="R794" s="11"/>
      <c r="S794" s="11"/>
      <c r="T794" s="11"/>
      <c r="U794" s="11"/>
      <c r="V794" s="11"/>
      <c r="W794" s="11"/>
      <c r="X794" s="11"/>
      <c r="Y794" s="11"/>
      <c r="Z794" s="11"/>
      <c r="AA794" s="11"/>
      <c r="AB794" s="11"/>
      <c r="AC794" s="11"/>
      <c r="AD794" s="11"/>
      <c r="AE794" s="11"/>
      <c r="AF794" s="11"/>
      <c r="AG794" s="11"/>
      <c r="AH794" s="11"/>
      <c r="AI794" s="11"/>
      <c r="AJ794" s="11"/>
      <c r="AK794" s="11"/>
      <c r="AL794" s="11"/>
      <c r="AM794" s="11"/>
      <c r="AN794" s="11"/>
      <c r="AO794" s="11"/>
      <c r="AP794" s="11"/>
      <c r="AQ794" s="11"/>
      <c r="AR794" s="11"/>
      <c r="AS794" s="11"/>
      <c r="AT794" s="11"/>
      <c r="AU794" s="11"/>
      <c r="AV794" s="11"/>
      <c r="AW794" s="11"/>
      <c r="AX794" s="11"/>
      <c r="AY794" s="11"/>
      <c r="AZ794" s="11"/>
      <c r="BA794" s="11"/>
      <c r="BB794" s="11"/>
      <c r="BC794" s="11"/>
      <c r="BD794" s="11"/>
      <c r="BE794" s="11"/>
      <c r="BF794" s="11"/>
      <c r="BG794" s="11"/>
      <c r="BH794" s="11"/>
      <c r="BI794" s="11"/>
      <c r="BJ794" s="11"/>
      <c r="BK794" s="11"/>
      <c r="BL794" s="11"/>
      <c r="BM794" s="11"/>
      <c r="BN794" s="11"/>
      <c r="BO794" s="11"/>
      <c r="BP794" s="11"/>
      <c r="BQ794" s="11"/>
      <c r="BR794" s="11"/>
      <c r="BS794" s="11"/>
      <c r="BT794" s="11"/>
      <c r="BU794" s="11"/>
      <c r="BV794" s="11"/>
      <c r="BW794" s="11"/>
      <c r="BX794" s="11"/>
      <c r="BY794" s="11"/>
      <c r="BZ794" s="11"/>
      <c r="CA794" s="11"/>
      <c r="CB794" s="11"/>
      <c r="CC794" s="11"/>
      <c r="CD794" s="11"/>
      <c r="CE794" s="11"/>
      <c r="CF794" s="11"/>
      <c r="CG794" s="11"/>
      <c r="CH794" s="11"/>
      <c r="CI794" s="11"/>
      <c r="CJ794" s="11"/>
      <c r="CK794" s="11"/>
      <c r="CL794" s="11"/>
      <c r="CM794" s="11"/>
      <c r="CN794" s="11"/>
      <c r="CO794" s="11"/>
      <c r="CP794" s="11"/>
      <c r="CQ794" s="11"/>
      <c r="CR794" s="11"/>
      <c r="CS794" s="11"/>
      <c r="CT794" s="11"/>
      <c r="CU794" s="11"/>
      <c r="CV794" s="11"/>
      <c r="CW794" s="11"/>
      <c r="CX794" s="11"/>
      <c r="CY794" s="11"/>
      <c r="CZ794" s="11"/>
      <c r="DA794" s="11"/>
      <c r="DB794" s="11"/>
      <c r="DC794" s="11"/>
      <c r="DD794" s="11"/>
      <c r="DE794" s="11"/>
      <c r="DF794" s="11"/>
      <c r="DG794" s="11"/>
      <c r="DH794" s="11"/>
      <c r="DI794" s="11"/>
      <c r="DJ794" s="11"/>
      <c r="DK794" s="11"/>
      <c r="DL794" s="11"/>
      <c r="DM794" s="11"/>
      <c r="DN794" s="11"/>
      <c r="DO794" s="11"/>
      <c r="DP794" s="11"/>
      <c r="DQ794" s="11"/>
      <c r="DR794" s="11"/>
      <c r="DS794" s="11"/>
      <c r="DT794" s="11"/>
      <c r="DU794" s="11"/>
      <c r="DV794" s="11"/>
      <c r="DW794" s="11"/>
      <c r="DX794" s="11"/>
      <c r="DY794" s="11"/>
      <c r="DZ794" s="11"/>
      <c r="EA794" s="11"/>
      <c r="EB794" s="11"/>
      <c r="EC794" s="11"/>
      <c r="ED794" s="11"/>
      <c r="EE794" s="11"/>
      <c r="EF794" s="11"/>
      <c r="EG794" s="11"/>
      <c r="EH794" s="11"/>
      <c r="EI794" s="11"/>
      <c r="EJ794" s="11"/>
      <c r="EK794" s="11"/>
      <c r="EL794" s="11"/>
      <c r="EM794" s="11"/>
      <c r="EN794" s="11"/>
      <c r="EO794" s="11"/>
      <c r="EP794" s="11"/>
      <c r="EQ794" s="11"/>
      <c r="ER794" s="11"/>
      <c r="ES794" s="11"/>
      <c r="ET794" s="11"/>
      <c r="EU794" s="11"/>
      <c r="EV794" s="11"/>
      <c r="EW794" s="11"/>
      <c r="EX794" s="11"/>
      <c r="EY794" s="11"/>
      <c r="EZ794" s="11"/>
      <c r="FA794" s="11"/>
      <c r="FB794" s="11"/>
    </row>
    <row r="795" ht="12.75" customHeight="1">
      <c r="A795" s="11"/>
      <c r="B795" s="11"/>
      <c r="C795" s="11"/>
      <c r="D795" s="11"/>
      <c r="E795" s="11"/>
      <c r="F795" s="11"/>
      <c r="G795" s="11"/>
      <c r="H795" s="11"/>
      <c r="I795" s="11"/>
      <c r="J795" s="11"/>
      <c r="K795" s="11"/>
      <c r="L795" s="11"/>
      <c r="M795" s="11"/>
      <c r="N795" s="11"/>
      <c r="O795" s="11"/>
      <c r="P795" s="11"/>
      <c r="Q795" s="11"/>
      <c r="R795" s="11"/>
      <c r="S795" s="11"/>
      <c r="T795" s="11"/>
      <c r="U795" s="11"/>
      <c r="V795" s="11"/>
      <c r="W795" s="11"/>
      <c r="X795" s="11"/>
      <c r="Y795" s="11"/>
      <c r="Z795" s="11"/>
      <c r="AA795" s="11"/>
      <c r="AB795" s="11"/>
      <c r="AC795" s="11"/>
      <c r="AD795" s="11"/>
      <c r="AE795" s="11"/>
      <c r="AF795" s="11"/>
      <c r="AG795" s="11"/>
      <c r="AH795" s="11"/>
      <c r="AI795" s="11"/>
      <c r="AJ795" s="11"/>
      <c r="AK795" s="11"/>
      <c r="AL795" s="11"/>
      <c r="AM795" s="11"/>
      <c r="AN795" s="11"/>
      <c r="AO795" s="11"/>
      <c r="AP795" s="11"/>
      <c r="AQ795" s="11"/>
      <c r="AR795" s="11"/>
      <c r="AS795" s="11"/>
      <c r="AT795" s="11"/>
      <c r="AU795" s="11"/>
      <c r="AV795" s="11"/>
      <c r="AW795" s="11"/>
      <c r="AX795" s="11"/>
      <c r="AY795" s="11"/>
      <c r="AZ795" s="11"/>
      <c r="BA795" s="11"/>
      <c r="BB795" s="11"/>
      <c r="BC795" s="11"/>
      <c r="BD795" s="11"/>
      <c r="BE795" s="11"/>
      <c r="BF795" s="11"/>
      <c r="BG795" s="11"/>
      <c r="BH795" s="11"/>
      <c r="BI795" s="11"/>
      <c r="BJ795" s="11"/>
      <c r="BK795" s="11"/>
      <c r="BL795" s="11"/>
      <c r="BM795" s="11"/>
      <c r="BN795" s="11"/>
      <c r="BO795" s="11"/>
      <c r="BP795" s="11"/>
      <c r="BQ795" s="11"/>
      <c r="BR795" s="11"/>
      <c r="BS795" s="11"/>
      <c r="BT795" s="11"/>
      <c r="BU795" s="11"/>
      <c r="BV795" s="11"/>
      <c r="BW795" s="11"/>
      <c r="BX795" s="11"/>
      <c r="BY795" s="11"/>
      <c r="BZ795" s="11"/>
      <c r="CA795" s="11"/>
      <c r="CB795" s="11"/>
      <c r="CC795" s="11"/>
      <c r="CD795" s="11"/>
      <c r="CE795" s="11"/>
      <c r="CF795" s="11"/>
      <c r="CG795" s="11"/>
      <c r="CH795" s="11"/>
      <c r="CI795" s="11"/>
      <c r="CJ795" s="11"/>
      <c r="CK795" s="11"/>
      <c r="CL795" s="11"/>
      <c r="CM795" s="11"/>
      <c r="CN795" s="11"/>
      <c r="CO795" s="11"/>
      <c r="CP795" s="11"/>
      <c r="CQ795" s="11"/>
      <c r="CR795" s="11"/>
      <c r="CS795" s="11"/>
      <c r="CT795" s="11"/>
      <c r="CU795" s="11"/>
      <c r="CV795" s="11"/>
      <c r="CW795" s="11"/>
      <c r="CX795" s="11"/>
      <c r="CY795" s="11"/>
      <c r="CZ795" s="11"/>
      <c r="DA795" s="11"/>
      <c r="DB795" s="11"/>
      <c r="DC795" s="11"/>
      <c r="DD795" s="11"/>
      <c r="DE795" s="11"/>
      <c r="DF795" s="11"/>
      <c r="DG795" s="11"/>
      <c r="DH795" s="11"/>
      <c r="DI795" s="11"/>
      <c r="DJ795" s="11"/>
      <c r="DK795" s="11"/>
      <c r="DL795" s="11"/>
      <c r="DM795" s="11"/>
      <c r="DN795" s="11"/>
      <c r="DO795" s="11"/>
      <c r="DP795" s="11"/>
      <c r="DQ795" s="11"/>
      <c r="DR795" s="11"/>
      <c r="DS795" s="11"/>
      <c r="DT795" s="11"/>
      <c r="DU795" s="11"/>
      <c r="DV795" s="11"/>
      <c r="DW795" s="11"/>
      <c r="DX795" s="11"/>
      <c r="DY795" s="11"/>
      <c r="DZ795" s="11"/>
      <c r="EA795" s="11"/>
      <c r="EB795" s="11"/>
      <c r="EC795" s="11"/>
      <c r="ED795" s="11"/>
      <c r="EE795" s="11"/>
      <c r="EF795" s="11"/>
      <c r="EG795" s="11"/>
      <c r="EH795" s="11"/>
      <c r="EI795" s="11"/>
      <c r="EJ795" s="11"/>
      <c r="EK795" s="11"/>
      <c r="EL795" s="11"/>
      <c r="EM795" s="11"/>
      <c r="EN795" s="11"/>
      <c r="EO795" s="11"/>
      <c r="EP795" s="11"/>
      <c r="EQ795" s="11"/>
      <c r="ER795" s="11"/>
      <c r="ES795" s="11"/>
      <c r="ET795" s="11"/>
      <c r="EU795" s="11"/>
      <c r="EV795" s="11"/>
      <c r="EW795" s="11"/>
      <c r="EX795" s="11"/>
      <c r="EY795" s="11"/>
      <c r="EZ795" s="11"/>
      <c r="FA795" s="11"/>
      <c r="FB795" s="11"/>
    </row>
    <row r="796" ht="12.75" customHeight="1">
      <c r="A796" s="11"/>
      <c r="B796" s="11"/>
      <c r="C796" s="11"/>
      <c r="D796" s="11"/>
      <c r="E796" s="11"/>
      <c r="F796" s="11"/>
      <c r="G796" s="11"/>
      <c r="H796" s="11"/>
      <c r="I796" s="11"/>
      <c r="J796" s="11"/>
      <c r="K796" s="11"/>
      <c r="L796" s="11"/>
      <c r="M796" s="11"/>
      <c r="N796" s="11"/>
      <c r="O796" s="11"/>
      <c r="P796" s="11"/>
      <c r="Q796" s="11"/>
      <c r="R796" s="11"/>
      <c r="S796" s="11"/>
      <c r="T796" s="11"/>
      <c r="U796" s="11"/>
      <c r="V796" s="11"/>
      <c r="W796" s="11"/>
      <c r="X796" s="11"/>
      <c r="Y796" s="11"/>
      <c r="Z796" s="11"/>
      <c r="AA796" s="11"/>
      <c r="AB796" s="11"/>
      <c r="AC796" s="11"/>
      <c r="AD796" s="11"/>
      <c r="AE796" s="11"/>
      <c r="AF796" s="11"/>
      <c r="AG796" s="11"/>
      <c r="AH796" s="11"/>
      <c r="AI796" s="11"/>
      <c r="AJ796" s="11"/>
      <c r="AK796" s="11"/>
      <c r="AL796" s="11"/>
      <c r="AM796" s="11"/>
      <c r="AN796" s="11"/>
      <c r="AO796" s="11"/>
      <c r="AP796" s="11"/>
      <c r="AQ796" s="11"/>
      <c r="AR796" s="11"/>
      <c r="AS796" s="11"/>
      <c r="AT796" s="11"/>
      <c r="AU796" s="11"/>
      <c r="AV796" s="11"/>
      <c r="AW796" s="11"/>
      <c r="AX796" s="11"/>
      <c r="AY796" s="11"/>
      <c r="AZ796" s="11"/>
      <c r="BA796" s="11"/>
      <c r="BB796" s="11"/>
      <c r="BC796" s="11"/>
      <c r="BD796" s="11"/>
      <c r="BE796" s="11"/>
      <c r="BF796" s="11"/>
      <c r="BG796" s="11"/>
      <c r="BH796" s="11"/>
      <c r="BI796" s="11"/>
      <c r="BJ796" s="11"/>
      <c r="BK796" s="11"/>
      <c r="BL796" s="11"/>
      <c r="BM796" s="11"/>
      <c r="BN796" s="11"/>
      <c r="BO796" s="11"/>
      <c r="BP796" s="11"/>
      <c r="BQ796" s="11"/>
      <c r="BR796" s="11"/>
      <c r="BS796" s="11"/>
      <c r="BT796" s="11"/>
      <c r="BU796" s="11"/>
      <c r="BV796" s="11"/>
      <c r="BW796" s="11"/>
      <c r="BX796" s="11"/>
      <c r="BY796" s="11"/>
      <c r="BZ796" s="11"/>
      <c r="CA796" s="11"/>
      <c r="CB796" s="11"/>
      <c r="CC796" s="11"/>
      <c r="CD796" s="11"/>
      <c r="CE796" s="11"/>
      <c r="CF796" s="11"/>
      <c r="CG796" s="11"/>
      <c r="CH796" s="11"/>
      <c r="CI796" s="11"/>
      <c r="CJ796" s="11"/>
      <c r="CK796" s="11"/>
      <c r="CL796" s="11"/>
      <c r="CM796" s="11"/>
      <c r="CN796" s="11"/>
      <c r="CO796" s="11"/>
      <c r="CP796" s="11"/>
      <c r="CQ796" s="11"/>
      <c r="CR796" s="11"/>
      <c r="CS796" s="11"/>
      <c r="CT796" s="11"/>
      <c r="CU796" s="11"/>
      <c r="CV796" s="11"/>
      <c r="CW796" s="11"/>
      <c r="CX796" s="11"/>
      <c r="CY796" s="11"/>
      <c r="CZ796" s="11"/>
      <c r="DA796" s="11"/>
      <c r="DB796" s="11"/>
      <c r="DC796" s="11"/>
      <c r="DD796" s="11"/>
      <c r="DE796" s="11"/>
      <c r="DF796" s="11"/>
      <c r="DG796" s="11"/>
      <c r="DH796" s="11"/>
      <c r="DI796" s="11"/>
      <c r="DJ796" s="11"/>
      <c r="DK796" s="11"/>
      <c r="DL796" s="11"/>
      <c r="DM796" s="11"/>
      <c r="DN796" s="11"/>
      <c r="DO796" s="11"/>
      <c r="DP796" s="11"/>
      <c r="DQ796" s="11"/>
      <c r="DR796" s="11"/>
      <c r="DS796" s="11"/>
      <c r="DT796" s="11"/>
      <c r="DU796" s="11"/>
      <c r="DV796" s="11"/>
      <c r="DW796" s="11"/>
      <c r="DX796" s="11"/>
      <c r="DY796" s="11"/>
      <c r="DZ796" s="11"/>
      <c r="EA796" s="11"/>
      <c r="EB796" s="11"/>
      <c r="EC796" s="11"/>
      <c r="ED796" s="11"/>
      <c r="EE796" s="11"/>
      <c r="EF796" s="11"/>
      <c r="EG796" s="11"/>
      <c r="EH796" s="11"/>
      <c r="EI796" s="11"/>
      <c r="EJ796" s="11"/>
      <c r="EK796" s="11"/>
      <c r="EL796" s="11"/>
      <c r="EM796" s="11"/>
      <c r="EN796" s="11"/>
      <c r="EO796" s="11"/>
      <c r="EP796" s="11"/>
      <c r="EQ796" s="11"/>
      <c r="ER796" s="11"/>
      <c r="ES796" s="11"/>
      <c r="ET796" s="11"/>
      <c r="EU796" s="11"/>
      <c r="EV796" s="11"/>
      <c r="EW796" s="11"/>
      <c r="EX796" s="11"/>
      <c r="EY796" s="11"/>
      <c r="EZ796" s="11"/>
      <c r="FA796" s="11"/>
      <c r="FB796" s="11"/>
    </row>
    <row r="797" ht="12.75" customHeight="1">
      <c r="A797" s="11"/>
      <c r="B797" s="11"/>
      <c r="C797" s="11"/>
      <c r="D797" s="11"/>
      <c r="E797" s="11"/>
      <c r="F797" s="11"/>
      <c r="G797" s="11"/>
      <c r="H797" s="11"/>
      <c r="I797" s="11"/>
      <c r="J797" s="11"/>
      <c r="K797" s="11"/>
      <c r="L797" s="11"/>
      <c r="M797" s="11"/>
      <c r="N797" s="11"/>
      <c r="O797" s="11"/>
      <c r="P797" s="11"/>
      <c r="Q797" s="11"/>
      <c r="R797" s="11"/>
      <c r="S797" s="11"/>
      <c r="T797" s="11"/>
      <c r="U797" s="11"/>
      <c r="V797" s="11"/>
      <c r="W797" s="11"/>
      <c r="X797" s="11"/>
      <c r="Y797" s="11"/>
      <c r="Z797" s="11"/>
      <c r="AA797" s="11"/>
      <c r="AB797" s="11"/>
      <c r="AC797" s="11"/>
      <c r="AD797" s="11"/>
      <c r="AE797" s="11"/>
      <c r="AF797" s="11"/>
      <c r="AG797" s="11"/>
      <c r="AH797" s="11"/>
      <c r="AI797" s="11"/>
      <c r="AJ797" s="11"/>
      <c r="AK797" s="11"/>
      <c r="AL797" s="11"/>
      <c r="AM797" s="11"/>
      <c r="AN797" s="11"/>
      <c r="AO797" s="11"/>
      <c r="AP797" s="11"/>
      <c r="AQ797" s="11"/>
      <c r="AR797" s="11"/>
      <c r="AS797" s="11"/>
      <c r="AT797" s="11"/>
      <c r="AU797" s="11"/>
      <c r="AV797" s="11"/>
      <c r="AW797" s="11"/>
      <c r="AX797" s="11"/>
      <c r="AY797" s="11"/>
      <c r="AZ797" s="11"/>
      <c r="BA797" s="11"/>
      <c r="BB797" s="11"/>
      <c r="BC797" s="11"/>
      <c r="BD797" s="11"/>
      <c r="BE797" s="11"/>
      <c r="BF797" s="11"/>
      <c r="BG797" s="11"/>
      <c r="BH797" s="11"/>
      <c r="BI797" s="11"/>
      <c r="BJ797" s="11"/>
      <c r="BK797" s="11"/>
      <c r="BL797" s="11"/>
      <c r="BM797" s="11"/>
      <c r="BN797" s="11"/>
      <c r="BO797" s="11"/>
      <c r="BP797" s="11"/>
      <c r="BQ797" s="11"/>
      <c r="BR797" s="11"/>
      <c r="BS797" s="11"/>
      <c r="BT797" s="11"/>
      <c r="BU797" s="11"/>
      <c r="BV797" s="11"/>
      <c r="BW797" s="11"/>
      <c r="BX797" s="11"/>
      <c r="BY797" s="11"/>
      <c r="BZ797" s="11"/>
      <c r="CA797" s="11"/>
      <c r="CB797" s="11"/>
      <c r="CC797" s="11"/>
      <c r="CD797" s="11"/>
      <c r="CE797" s="11"/>
      <c r="CF797" s="11"/>
      <c r="CG797" s="11"/>
      <c r="CH797" s="11"/>
      <c r="CI797" s="11"/>
      <c r="CJ797" s="11"/>
      <c r="CK797" s="11"/>
      <c r="CL797" s="11"/>
      <c r="CM797" s="11"/>
      <c r="CN797" s="11"/>
      <c r="CO797" s="11"/>
      <c r="CP797" s="11"/>
      <c r="CQ797" s="11"/>
      <c r="CR797" s="11"/>
      <c r="CS797" s="11"/>
      <c r="CT797" s="11"/>
      <c r="CU797" s="11"/>
      <c r="CV797" s="11"/>
      <c r="CW797" s="11"/>
      <c r="CX797" s="11"/>
      <c r="CY797" s="11"/>
      <c r="CZ797" s="11"/>
      <c r="DA797" s="11"/>
      <c r="DB797" s="11"/>
      <c r="DC797" s="11"/>
      <c r="DD797" s="11"/>
      <c r="DE797" s="11"/>
      <c r="DF797" s="11"/>
      <c r="DG797" s="11"/>
      <c r="DH797" s="11"/>
      <c r="DI797" s="11"/>
      <c r="DJ797" s="11"/>
      <c r="DK797" s="11"/>
      <c r="DL797" s="11"/>
      <c r="DM797" s="11"/>
      <c r="DN797" s="11"/>
      <c r="DO797" s="11"/>
      <c r="DP797" s="11"/>
      <c r="DQ797" s="11"/>
      <c r="DR797" s="11"/>
      <c r="DS797" s="11"/>
      <c r="DT797" s="11"/>
      <c r="DU797" s="11"/>
      <c r="DV797" s="11"/>
      <c r="DW797" s="11"/>
      <c r="DX797" s="11"/>
      <c r="DY797" s="11"/>
      <c r="DZ797" s="11"/>
      <c r="EA797" s="11"/>
      <c r="EB797" s="11"/>
      <c r="EC797" s="11"/>
      <c r="ED797" s="11"/>
      <c r="EE797" s="11"/>
      <c r="EF797" s="11"/>
      <c r="EG797" s="11"/>
      <c r="EH797" s="11"/>
      <c r="EI797" s="11"/>
      <c r="EJ797" s="11"/>
      <c r="EK797" s="11"/>
      <c r="EL797" s="11"/>
      <c r="EM797" s="11"/>
      <c r="EN797" s="11"/>
      <c r="EO797" s="11"/>
      <c r="EP797" s="11"/>
      <c r="EQ797" s="11"/>
      <c r="ER797" s="11"/>
      <c r="ES797" s="11"/>
      <c r="ET797" s="11"/>
      <c r="EU797" s="11"/>
      <c r="EV797" s="11"/>
      <c r="EW797" s="11"/>
      <c r="EX797" s="11"/>
      <c r="EY797" s="11"/>
      <c r="EZ797" s="11"/>
      <c r="FA797" s="11"/>
      <c r="FB797" s="11"/>
    </row>
    <row r="798" ht="12.75" customHeight="1">
      <c r="A798" s="11"/>
      <c r="B798" s="11"/>
      <c r="C798" s="11"/>
      <c r="D798" s="11"/>
      <c r="E798" s="11"/>
      <c r="F798" s="11"/>
      <c r="G798" s="11"/>
      <c r="H798" s="11"/>
      <c r="I798" s="11"/>
      <c r="J798" s="11"/>
      <c r="K798" s="11"/>
      <c r="L798" s="11"/>
      <c r="M798" s="11"/>
      <c r="N798" s="11"/>
      <c r="O798" s="11"/>
      <c r="P798" s="11"/>
      <c r="Q798" s="11"/>
      <c r="R798" s="11"/>
      <c r="S798" s="11"/>
      <c r="T798" s="11"/>
      <c r="U798" s="11"/>
      <c r="V798" s="11"/>
      <c r="W798" s="11"/>
      <c r="X798" s="11"/>
      <c r="Y798" s="11"/>
      <c r="Z798" s="11"/>
      <c r="AA798" s="11"/>
      <c r="AB798" s="11"/>
      <c r="AC798" s="11"/>
      <c r="AD798" s="11"/>
      <c r="AE798" s="11"/>
      <c r="AF798" s="11"/>
      <c r="AG798" s="11"/>
      <c r="AH798" s="11"/>
      <c r="AI798" s="11"/>
      <c r="AJ798" s="11"/>
      <c r="AK798" s="11"/>
      <c r="AL798" s="11"/>
      <c r="AM798" s="11"/>
      <c r="AN798" s="11"/>
      <c r="AO798" s="11"/>
      <c r="AP798" s="11"/>
      <c r="AQ798" s="11"/>
      <c r="AR798" s="11"/>
      <c r="AS798" s="11"/>
      <c r="AT798" s="11"/>
      <c r="AU798" s="11"/>
      <c r="AV798" s="11"/>
      <c r="AW798" s="11"/>
      <c r="AX798" s="11"/>
      <c r="AY798" s="11"/>
      <c r="AZ798" s="11"/>
      <c r="BA798" s="11"/>
      <c r="BB798" s="11"/>
      <c r="BC798" s="11"/>
      <c r="BD798" s="11"/>
      <c r="BE798" s="11"/>
      <c r="BF798" s="11"/>
      <c r="BG798" s="11"/>
      <c r="BH798" s="11"/>
      <c r="BI798" s="11"/>
      <c r="BJ798" s="11"/>
      <c r="BK798" s="11"/>
      <c r="BL798" s="11"/>
      <c r="BM798" s="11"/>
      <c r="BN798" s="11"/>
      <c r="BO798" s="11"/>
      <c r="BP798" s="11"/>
      <c r="BQ798" s="11"/>
      <c r="BR798" s="11"/>
      <c r="BS798" s="11"/>
      <c r="BT798" s="11"/>
      <c r="BU798" s="11"/>
      <c r="BV798" s="11"/>
      <c r="BW798" s="11"/>
      <c r="BX798" s="11"/>
      <c r="BY798" s="11"/>
      <c r="BZ798" s="11"/>
      <c r="CA798" s="11"/>
      <c r="CB798" s="11"/>
      <c r="CC798" s="11"/>
      <c r="CD798" s="11"/>
      <c r="CE798" s="11"/>
      <c r="CF798" s="11"/>
      <c r="CG798" s="11"/>
      <c r="CH798" s="11"/>
      <c r="CI798" s="11"/>
      <c r="CJ798" s="11"/>
      <c r="CK798" s="11"/>
      <c r="CL798" s="11"/>
      <c r="CM798" s="11"/>
      <c r="CN798" s="11"/>
      <c r="CO798" s="11"/>
      <c r="CP798" s="11"/>
      <c r="CQ798" s="11"/>
      <c r="CR798" s="11"/>
      <c r="CS798" s="11"/>
      <c r="CT798" s="11"/>
      <c r="CU798" s="11"/>
      <c r="CV798" s="11"/>
      <c r="CW798" s="11"/>
      <c r="CX798" s="11"/>
      <c r="CY798" s="11"/>
      <c r="CZ798" s="11"/>
      <c r="DA798" s="11"/>
      <c r="DB798" s="11"/>
      <c r="DC798" s="11"/>
      <c r="DD798" s="11"/>
      <c r="DE798" s="11"/>
      <c r="DF798" s="11"/>
      <c r="DG798" s="11"/>
      <c r="DH798" s="11"/>
      <c r="DI798" s="11"/>
      <c r="DJ798" s="11"/>
      <c r="DK798" s="11"/>
      <c r="DL798" s="11"/>
      <c r="DM798" s="11"/>
      <c r="DN798" s="11"/>
      <c r="DO798" s="11"/>
      <c r="DP798" s="11"/>
      <c r="DQ798" s="11"/>
      <c r="DR798" s="11"/>
      <c r="DS798" s="11"/>
      <c r="DT798" s="11"/>
      <c r="DU798" s="11"/>
      <c r="DV798" s="11"/>
      <c r="DW798" s="11"/>
      <c r="DX798" s="11"/>
      <c r="DY798" s="11"/>
      <c r="DZ798" s="11"/>
      <c r="EA798" s="11"/>
      <c r="EB798" s="11"/>
      <c r="EC798" s="11"/>
      <c r="ED798" s="11"/>
      <c r="EE798" s="11"/>
      <c r="EF798" s="11"/>
      <c r="EG798" s="11"/>
      <c r="EH798" s="11"/>
      <c r="EI798" s="11"/>
      <c r="EJ798" s="11"/>
      <c r="EK798" s="11"/>
      <c r="EL798" s="11"/>
      <c r="EM798" s="11"/>
      <c r="EN798" s="11"/>
      <c r="EO798" s="11"/>
      <c r="EP798" s="11"/>
      <c r="EQ798" s="11"/>
      <c r="ER798" s="11"/>
      <c r="ES798" s="11"/>
      <c r="ET798" s="11"/>
      <c r="EU798" s="11"/>
      <c r="EV798" s="11"/>
      <c r="EW798" s="11"/>
      <c r="EX798" s="11"/>
      <c r="EY798" s="11"/>
      <c r="EZ798" s="11"/>
      <c r="FA798" s="11"/>
      <c r="FB798" s="11"/>
    </row>
    <row r="799" ht="12.75" customHeight="1">
      <c r="A799" s="11"/>
      <c r="B799" s="11"/>
      <c r="C799" s="11"/>
      <c r="D799" s="11"/>
      <c r="E799" s="11"/>
      <c r="F799" s="11"/>
      <c r="G799" s="11"/>
      <c r="H799" s="11"/>
      <c r="I799" s="11"/>
      <c r="J799" s="11"/>
      <c r="K799" s="11"/>
      <c r="L799" s="11"/>
      <c r="M799" s="11"/>
      <c r="N799" s="11"/>
      <c r="O799" s="11"/>
      <c r="P799" s="11"/>
      <c r="Q799" s="11"/>
      <c r="R799" s="11"/>
      <c r="S799" s="11"/>
      <c r="T799" s="11"/>
      <c r="U799" s="11"/>
      <c r="V799" s="11"/>
      <c r="W799" s="11"/>
      <c r="X799" s="11"/>
      <c r="Y799" s="11"/>
      <c r="Z799" s="11"/>
      <c r="AA799" s="11"/>
      <c r="AB799" s="11"/>
      <c r="AC799" s="11"/>
      <c r="AD799" s="11"/>
      <c r="AE799" s="11"/>
      <c r="AF799" s="11"/>
      <c r="AG799" s="11"/>
      <c r="AH799" s="11"/>
      <c r="AI799" s="11"/>
      <c r="AJ799" s="11"/>
      <c r="AK799" s="11"/>
      <c r="AL799" s="11"/>
      <c r="AM799" s="11"/>
      <c r="AN799" s="11"/>
      <c r="AO799" s="11"/>
      <c r="AP799" s="11"/>
      <c r="AQ799" s="11"/>
      <c r="AR799" s="11"/>
      <c r="AS799" s="11"/>
      <c r="AT799" s="11"/>
      <c r="AU799" s="11"/>
      <c r="AV799" s="11"/>
      <c r="AW799" s="11"/>
      <c r="AX799" s="11"/>
      <c r="AY799" s="11"/>
      <c r="AZ799" s="11"/>
      <c r="BA799" s="11"/>
      <c r="BB799" s="11"/>
      <c r="BC799" s="11"/>
      <c r="BD799" s="11"/>
      <c r="BE799" s="11"/>
      <c r="BF799" s="11"/>
      <c r="BG799" s="11"/>
      <c r="BH799" s="11"/>
      <c r="BI799" s="11"/>
      <c r="BJ799" s="11"/>
      <c r="BK799" s="11"/>
      <c r="BL799" s="11"/>
      <c r="BM799" s="11"/>
      <c r="BN799" s="11"/>
      <c r="BO799" s="11"/>
      <c r="BP799" s="11"/>
      <c r="BQ799" s="11"/>
      <c r="BR799" s="11"/>
      <c r="BS799" s="11"/>
      <c r="BT799" s="11"/>
      <c r="BU799" s="11"/>
      <c r="BV799" s="11"/>
      <c r="BW799" s="11"/>
      <c r="BX799" s="11"/>
      <c r="BY799" s="11"/>
      <c r="BZ799" s="11"/>
      <c r="CA799" s="11"/>
      <c r="CB799" s="11"/>
      <c r="CC799" s="11"/>
      <c r="CD799" s="11"/>
      <c r="CE799" s="11"/>
      <c r="CF799" s="11"/>
      <c r="CG799" s="11"/>
      <c r="CH799" s="11"/>
      <c r="CI799" s="11"/>
      <c r="CJ799" s="11"/>
      <c r="CK799" s="11"/>
      <c r="CL799" s="11"/>
      <c r="CM799" s="11"/>
      <c r="CN799" s="11"/>
      <c r="CO799" s="11"/>
      <c r="CP799" s="11"/>
      <c r="CQ799" s="11"/>
      <c r="CR799" s="11"/>
      <c r="CS799" s="11"/>
      <c r="CT799" s="11"/>
      <c r="CU799" s="11"/>
      <c r="CV799" s="11"/>
      <c r="CW799" s="11"/>
      <c r="CX799" s="11"/>
      <c r="CY799" s="11"/>
      <c r="CZ799" s="11"/>
      <c r="DA799" s="11"/>
      <c r="DB799" s="11"/>
      <c r="DC799" s="11"/>
      <c r="DD799" s="11"/>
      <c r="DE799" s="11"/>
      <c r="DF799" s="11"/>
      <c r="DG799" s="11"/>
      <c r="DH799" s="11"/>
      <c r="DI799" s="11"/>
      <c r="DJ799" s="11"/>
      <c r="DK799" s="11"/>
      <c r="DL799" s="11"/>
      <c r="DM799" s="11"/>
      <c r="DN799" s="11"/>
      <c r="DO799" s="11"/>
      <c r="DP799" s="11"/>
      <c r="DQ799" s="11"/>
      <c r="DR799" s="11"/>
      <c r="DS799" s="11"/>
      <c r="DT799" s="11"/>
      <c r="DU799" s="11"/>
      <c r="DV799" s="11"/>
      <c r="DW799" s="11"/>
      <c r="DX799" s="11"/>
      <c r="DY799" s="11"/>
      <c r="DZ799" s="11"/>
      <c r="EA799" s="11"/>
      <c r="EB799" s="11"/>
      <c r="EC799" s="11"/>
      <c r="ED799" s="11"/>
      <c r="EE799" s="11"/>
      <c r="EF799" s="11"/>
      <c r="EG799" s="11"/>
      <c r="EH799" s="11"/>
      <c r="EI799" s="11"/>
      <c r="EJ799" s="11"/>
      <c r="EK799" s="11"/>
      <c r="EL799" s="11"/>
      <c r="EM799" s="11"/>
      <c r="EN799" s="11"/>
      <c r="EO799" s="11"/>
      <c r="EP799" s="11"/>
      <c r="EQ799" s="11"/>
      <c r="ER799" s="11"/>
      <c r="ES799" s="11"/>
      <c r="ET799" s="11"/>
      <c r="EU799" s="11"/>
      <c r="EV799" s="11"/>
      <c r="EW799" s="11"/>
      <c r="EX799" s="11"/>
      <c r="EY799" s="11"/>
      <c r="EZ799" s="11"/>
      <c r="FA799" s="11"/>
      <c r="FB799" s="11"/>
    </row>
    <row r="800" ht="12.75" customHeight="1">
      <c r="A800" s="11"/>
      <c r="B800" s="11"/>
      <c r="C800" s="11"/>
      <c r="D800" s="11"/>
      <c r="E800" s="11"/>
      <c r="F800" s="11"/>
      <c r="G800" s="11"/>
      <c r="H800" s="11"/>
      <c r="I800" s="11"/>
      <c r="J800" s="11"/>
      <c r="K800" s="11"/>
      <c r="L800" s="11"/>
      <c r="M800" s="11"/>
      <c r="N800" s="11"/>
      <c r="O800" s="11"/>
      <c r="P800" s="11"/>
      <c r="Q800" s="11"/>
      <c r="R800" s="11"/>
      <c r="S800" s="11"/>
      <c r="T800" s="11"/>
      <c r="U800" s="11"/>
      <c r="V800" s="11"/>
      <c r="W800" s="11"/>
      <c r="X800" s="11"/>
      <c r="Y800" s="11"/>
      <c r="Z800" s="11"/>
      <c r="AA800" s="11"/>
      <c r="AB800" s="11"/>
      <c r="AC800" s="11"/>
      <c r="AD800" s="11"/>
      <c r="AE800" s="11"/>
      <c r="AF800" s="11"/>
      <c r="AG800" s="11"/>
      <c r="AH800" s="11"/>
      <c r="AI800" s="11"/>
      <c r="AJ800" s="11"/>
      <c r="AK800" s="11"/>
      <c r="AL800" s="11"/>
      <c r="AM800" s="11"/>
      <c r="AN800" s="11"/>
      <c r="AO800" s="11"/>
      <c r="AP800" s="11"/>
      <c r="AQ800" s="11"/>
      <c r="AR800" s="11"/>
      <c r="AS800" s="11"/>
      <c r="AT800" s="11"/>
      <c r="AU800" s="11"/>
      <c r="AV800" s="11"/>
      <c r="AW800" s="11"/>
      <c r="AX800" s="11"/>
      <c r="AY800" s="11"/>
      <c r="AZ800" s="11"/>
      <c r="BA800" s="11"/>
      <c r="BB800" s="11"/>
      <c r="BC800" s="11"/>
      <c r="BD800" s="11"/>
      <c r="BE800" s="11"/>
      <c r="BF800" s="11"/>
      <c r="BG800" s="11"/>
      <c r="BH800" s="11"/>
      <c r="BI800" s="11"/>
      <c r="BJ800" s="11"/>
      <c r="BK800" s="11"/>
      <c r="BL800" s="11"/>
      <c r="BM800" s="11"/>
      <c r="BN800" s="11"/>
      <c r="BO800" s="11"/>
      <c r="BP800" s="11"/>
      <c r="BQ800" s="11"/>
      <c r="BR800" s="11"/>
      <c r="BS800" s="11"/>
      <c r="BT800" s="11"/>
      <c r="BU800" s="11"/>
      <c r="BV800" s="11"/>
      <c r="BW800" s="11"/>
      <c r="BX800" s="11"/>
      <c r="BY800" s="11"/>
      <c r="BZ800" s="11"/>
      <c r="CA800" s="11"/>
      <c r="CB800" s="11"/>
      <c r="CC800" s="11"/>
      <c r="CD800" s="11"/>
      <c r="CE800" s="11"/>
      <c r="CF800" s="11"/>
      <c r="CG800" s="11"/>
      <c r="CH800" s="11"/>
      <c r="CI800" s="11"/>
      <c r="CJ800" s="11"/>
      <c r="CK800" s="11"/>
      <c r="CL800" s="11"/>
      <c r="CM800" s="11"/>
      <c r="CN800" s="11"/>
      <c r="CO800" s="11"/>
      <c r="CP800" s="11"/>
      <c r="CQ800" s="11"/>
      <c r="CR800" s="11"/>
      <c r="CS800" s="11"/>
      <c r="CT800" s="11"/>
      <c r="CU800" s="11"/>
      <c r="CV800" s="11"/>
      <c r="CW800" s="11"/>
      <c r="CX800" s="11"/>
      <c r="CY800" s="11"/>
      <c r="CZ800" s="11"/>
      <c r="DA800" s="11"/>
      <c r="DB800" s="11"/>
      <c r="DC800" s="11"/>
      <c r="DD800" s="11"/>
      <c r="DE800" s="11"/>
      <c r="DF800" s="11"/>
      <c r="DG800" s="11"/>
      <c r="DH800" s="11"/>
      <c r="DI800" s="11"/>
      <c r="DJ800" s="11"/>
      <c r="DK800" s="11"/>
      <c r="DL800" s="11"/>
      <c r="DM800" s="11"/>
      <c r="DN800" s="11"/>
      <c r="DO800" s="11"/>
      <c r="DP800" s="11"/>
      <c r="DQ800" s="11"/>
      <c r="DR800" s="11"/>
      <c r="DS800" s="11"/>
      <c r="DT800" s="11"/>
      <c r="DU800" s="11"/>
      <c r="DV800" s="11"/>
      <c r="DW800" s="11"/>
      <c r="DX800" s="11"/>
      <c r="DY800" s="11"/>
      <c r="DZ800" s="11"/>
      <c r="EA800" s="11"/>
      <c r="EB800" s="11"/>
      <c r="EC800" s="11"/>
      <c r="ED800" s="11"/>
      <c r="EE800" s="11"/>
      <c r="EF800" s="11"/>
      <c r="EG800" s="11"/>
      <c r="EH800" s="11"/>
      <c r="EI800" s="11"/>
      <c r="EJ800" s="11"/>
      <c r="EK800" s="11"/>
      <c r="EL800" s="11"/>
      <c r="EM800" s="11"/>
      <c r="EN800" s="11"/>
      <c r="EO800" s="11"/>
      <c r="EP800" s="11"/>
      <c r="EQ800" s="11"/>
      <c r="ER800" s="11"/>
      <c r="ES800" s="11"/>
      <c r="ET800" s="11"/>
      <c r="EU800" s="11"/>
      <c r="EV800" s="11"/>
      <c r="EW800" s="11"/>
      <c r="EX800" s="11"/>
      <c r="EY800" s="11"/>
      <c r="EZ800" s="11"/>
      <c r="FA800" s="11"/>
      <c r="FB800" s="11"/>
    </row>
    <row r="801" ht="12.75" customHeight="1">
      <c r="A801" s="11"/>
      <c r="B801" s="11"/>
      <c r="C801" s="11"/>
      <c r="D801" s="11"/>
      <c r="E801" s="11"/>
      <c r="F801" s="11"/>
      <c r="G801" s="11"/>
      <c r="H801" s="11"/>
      <c r="I801" s="11"/>
      <c r="J801" s="11"/>
      <c r="K801" s="11"/>
      <c r="L801" s="11"/>
      <c r="M801" s="11"/>
      <c r="N801" s="11"/>
      <c r="O801" s="11"/>
      <c r="P801" s="11"/>
      <c r="Q801" s="11"/>
      <c r="R801" s="11"/>
      <c r="S801" s="11"/>
      <c r="T801" s="11"/>
      <c r="U801" s="11"/>
      <c r="V801" s="11"/>
      <c r="W801" s="11"/>
      <c r="X801" s="11"/>
      <c r="Y801" s="11"/>
      <c r="Z801" s="11"/>
      <c r="AA801" s="11"/>
      <c r="AB801" s="11"/>
      <c r="AC801" s="11"/>
      <c r="AD801" s="11"/>
      <c r="AE801" s="11"/>
      <c r="AF801" s="11"/>
      <c r="AG801" s="11"/>
      <c r="AH801" s="11"/>
      <c r="AI801" s="11"/>
      <c r="AJ801" s="11"/>
      <c r="AK801" s="11"/>
      <c r="AL801" s="11"/>
      <c r="AM801" s="11"/>
      <c r="AN801" s="11"/>
      <c r="AO801" s="11"/>
      <c r="AP801" s="11"/>
      <c r="AQ801" s="11"/>
      <c r="AR801" s="11"/>
      <c r="AS801" s="11"/>
      <c r="AT801" s="11"/>
      <c r="AU801" s="11"/>
      <c r="AV801" s="11"/>
      <c r="AW801" s="11"/>
      <c r="AX801" s="11"/>
      <c r="AY801" s="11"/>
      <c r="AZ801" s="11"/>
      <c r="BA801" s="11"/>
      <c r="BB801" s="11"/>
      <c r="BC801" s="11"/>
      <c r="BD801" s="11"/>
      <c r="BE801" s="11"/>
      <c r="BF801" s="11"/>
      <c r="BG801" s="11"/>
      <c r="BH801" s="11"/>
      <c r="BI801" s="11"/>
      <c r="BJ801" s="11"/>
      <c r="BK801" s="11"/>
      <c r="BL801" s="11"/>
      <c r="BM801" s="11"/>
      <c r="BN801" s="11"/>
      <c r="BO801" s="11"/>
      <c r="BP801" s="11"/>
      <c r="BQ801" s="11"/>
      <c r="BR801" s="11"/>
      <c r="BS801" s="11"/>
      <c r="BT801" s="11"/>
      <c r="BU801" s="11"/>
      <c r="BV801" s="11"/>
      <c r="BW801" s="11"/>
      <c r="BX801" s="11"/>
      <c r="BY801" s="11"/>
      <c r="BZ801" s="11"/>
      <c r="CA801" s="11"/>
      <c r="CB801" s="11"/>
      <c r="CC801" s="11"/>
      <c r="CD801" s="11"/>
      <c r="CE801" s="11"/>
      <c r="CF801" s="11"/>
      <c r="CG801" s="11"/>
      <c r="CH801" s="11"/>
      <c r="CI801" s="11"/>
      <c r="CJ801" s="11"/>
      <c r="CK801" s="11"/>
      <c r="CL801" s="11"/>
      <c r="CM801" s="11"/>
      <c r="CN801" s="11"/>
      <c r="CO801" s="11"/>
      <c r="CP801" s="11"/>
      <c r="CQ801" s="11"/>
      <c r="CR801" s="11"/>
      <c r="CS801" s="11"/>
      <c r="CT801" s="11"/>
      <c r="CU801" s="11"/>
      <c r="CV801" s="11"/>
      <c r="CW801" s="11"/>
      <c r="CX801" s="11"/>
      <c r="CY801" s="11"/>
      <c r="CZ801" s="11"/>
      <c r="DA801" s="11"/>
      <c r="DB801" s="11"/>
      <c r="DC801" s="11"/>
      <c r="DD801" s="11"/>
      <c r="DE801" s="11"/>
      <c r="DF801" s="11"/>
      <c r="DG801" s="11"/>
      <c r="DH801" s="11"/>
      <c r="DI801" s="11"/>
      <c r="DJ801" s="11"/>
      <c r="DK801" s="11"/>
      <c r="DL801" s="11"/>
      <c r="DM801" s="11"/>
      <c r="DN801" s="11"/>
      <c r="DO801" s="11"/>
      <c r="DP801" s="11"/>
      <c r="DQ801" s="11"/>
      <c r="DR801" s="11"/>
      <c r="DS801" s="11"/>
      <c r="DT801" s="11"/>
      <c r="DU801" s="11"/>
      <c r="DV801" s="11"/>
      <c r="DW801" s="11"/>
      <c r="DX801" s="11"/>
      <c r="DY801" s="11"/>
      <c r="DZ801" s="11"/>
      <c r="EA801" s="11"/>
      <c r="EB801" s="11"/>
      <c r="EC801" s="11"/>
      <c r="ED801" s="11"/>
      <c r="EE801" s="11"/>
      <c r="EF801" s="11"/>
      <c r="EG801" s="11"/>
      <c r="EH801" s="11"/>
      <c r="EI801" s="11"/>
      <c r="EJ801" s="11"/>
      <c r="EK801" s="11"/>
      <c r="EL801" s="11"/>
      <c r="EM801" s="11"/>
      <c r="EN801" s="11"/>
      <c r="EO801" s="11"/>
      <c r="EP801" s="11"/>
      <c r="EQ801" s="11"/>
      <c r="ER801" s="11"/>
      <c r="ES801" s="11"/>
      <c r="ET801" s="11"/>
      <c r="EU801" s="11"/>
      <c r="EV801" s="11"/>
      <c r="EW801" s="11"/>
      <c r="EX801" s="11"/>
      <c r="EY801" s="11"/>
      <c r="EZ801" s="11"/>
      <c r="FA801" s="11"/>
      <c r="FB801" s="11"/>
    </row>
    <row r="802" ht="12.75" customHeight="1">
      <c r="A802" s="11"/>
      <c r="B802" s="11"/>
      <c r="C802" s="11"/>
      <c r="D802" s="11"/>
      <c r="E802" s="11"/>
      <c r="F802" s="11"/>
      <c r="G802" s="11"/>
      <c r="H802" s="11"/>
      <c r="I802" s="11"/>
      <c r="J802" s="11"/>
      <c r="K802" s="11"/>
      <c r="L802" s="11"/>
      <c r="M802" s="11"/>
      <c r="N802" s="11"/>
      <c r="O802" s="11"/>
      <c r="P802" s="11"/>
      <c r="Q802" s="11"/>
      <c r="R802" s="11"/>
      <c r="S802" s="11"/>
      <c r="T802" s="11"/>
      <c r="U802" s="11"/>
      <c r="V802" s="11"/>
      <c r="W802" s="11"/>
      <c r="X802" s="11"/>
      <c r="Y802" s="11"/>
      <c r="Z802" s="11"/>
      <c r="AA802" s="11"/>
      <c r="AB802" s="11"/>
      <c r="AC802" s="11"/>
      <c r="AD802" s="11"/>
      <c r="AE802" s="11"/>
      <c r="AF802" s="11"/>
      <c r="AG802" s="11"/>
      <c r="AH802" s="11"/>
      <c r="AI802" s="11"/>
      <c r="AJ802" s="11"/>
      <c r="AK802" s="11"/>
      <c r="AL802" s="11"/>
      <c r="AM802" s="11"/>
      <c r="AN802" s="11"/>
      <c r="AO802" s="11"/>
      <c r="AP802" s="11"/>
      <c r="AQ802" s="11"/>
      <c r="AR802" s="11"/>
      <c r="AS802" s="11"/>
      <c r="AT802" s="11"/>
      <c r="AU802" s="11"/>
      <c r="AV802" s="11"/>
      <c r="AW802" s="11"/>
      <c r="AX802" s="11"/>
      <c r="AY802" s="11"/>
      <c r="AZ802" s="11"/>
      <c r="BA802" s="11"/>
      <c r="BB802" s="11"/>
      <c r="BC802" s="11"/>
      <c r="BD802" s="11"/>
      <c r="BE802" s="11"/>
      <c r="BF802" s="11"/>
      <c r="BG802" s="11"/>
      <c r="BH802" s="11"/>
      <c r="BI802" s="11"/>
      <c r="BJ802" s="11"/>
      <c r="BK802" s="11"/>
      <c r="BL802" s="11"/>
      <c r="BM802" s="11"/>
      <c r="BN802" s="11"/>
      <c r="BO802" s="11"/>
      <c r="BP802" s="11"/>
      <c r="BQ802" s="11"/>
      <c r="BR802" s="11"/>
      <c r="BS802" s="11"/>
      <c r="BT802" s="11"/>
      <c r="BU802" s="11"/>
      <c r="BV802" s="11"/>
      <c r="BW802" s="11"/>
      <c r="BX802" s="11"/>
      <c r="BY802" s="11"/>
      <c r="BZ802" s="11"/>
      <c r="CA802" s="11"/>
      <c r="CB802" s="11"/>
      <c r="CC802" s="11"/>
      <c r="CD802" s="11"/>
      <c r="CE802" s="11"/>
      <c r="CF802" s="11"/>
      <c r="CG802" s="11"/>
      <c r="CH802" s="11"/>
      <c r="CI802" s="11"/>
      <c r="CJ802" s="11"/>
      <c r="CK802" s="11"/>
      <c r="CL802" s="11"/>
      <c r="CM802" s="11"/>
      <c r="CN802" s="11"/>
      <c r="CO802" s="11"/>
      <c r="CP802" s="11"/>
      <c r="CQ802" s="11"/>
      <c r="CR802" s="11"/>
      <c r="CS802" s="11"/>
      <c r="CT802" s="11"/>
      <c r="CU802" s="11"/>
      <c r="CV802" s="11"/>
      <c r="CW802" s="11"/>
      <c r="CX802" s="11"/>
      <c r="CY802" s="11"/>
      <c r="CZ802" s="11"/>
      <c r="DA802" s="11"/>
      <c r="DB802" s="11"/>
      <c r="DC802" s="11"/>
      <c r="DD802" s="11"/>
      <c r="DE802" s="11"/>
      <c r="DF802" s="11"/>
      <c r="DG802" s="11"/>
      <c r="DH802" s="11"/>
      <c r="DI802" s="11"/>
      <c r="DJ802" s="11"/>
      <c r="DK802" s="11"/>
      <c r="DL802" s="11"/>
      <c r="DM802" s="11"/>
      <c r="DN802" s="11"/>
      <c r="DO802" s="11"/>
      <c r="DP802" s="11"/>
      <c r="DQ802" s="11"/>
      <c r="DR802" s="11"/>
      <c r="DS802" s="11"/>
      <c r="DT802" s="11"/>
      <c r="DU802" s="11"/>
      <c r="DV802" s="11"/>
      <c r="DW802" s="11"/>
      <c r="DX802" s="11"/>
      <c r="DY802" s="11"/>
      <c r="DZ802" s="11"/>
      <c r="EA802" s="11"/>
      <c r="EB802" s="11"/>
      <c r="EC802" s="11"/>
      <c r="ED802" s="11"/>
      <c r="EE802" s="11"/>
      <c r="EF802" s="11"/>
      <c r="EG802" s="11"/>
      <c r="EH802" s="11"/>
      <c r="EI802" s="11"/>
      <c r="EJ802" s="11"/>
      <c r="EK802" s="11"/>
      <c r="EL802" s="11"/>
      <c r="EM802" s="11"/>
      <c r="EN802" s="11"/>
      <c r="EO802" s="11"/>
      <c r="EP802" s="11"/>
      <c r="EQ802" s="11"/>
      <c r="ER802" s="11"/>
      <c r="ES802" s="11"/>
      <c r="ET802" s="11"/>
      <c r="EU802" s="11"/>
      <c r="EV802" s="11"/>
      <c r="EW802" s="11"/>
      <c r="EX802" s="11"/>
      <c r="EY802" s="11"/>
      <c r="EZ802" s="11"/>
      <c r="FA802" s="11"/>
      <c r="FB802" s="11"/>
    </row>
    <row r="803" ht="12.75" customHeight="1">
      <c r="A803" s="11"/>
      <c r="B803" s="11"/>
      <c r="C803" s="11"/>
      <c r="D803" s="11"/>
      <c r="E803" s="11"/>
      <c r="F803" s="11"/>
      <c r="G803" s="11"/>
      <c r="H803" s="11"/>
      <c r="I803" s="11"/>
      <c r="J803" s="11"/>
      <c r="K803" s="11"/>
      <c r="L803" s="11"/>
      <c r="M803" s="11"/>
      <c r="N803" s="11"/>
      <c r="O803" s="11"/>
      <c r="P803" s="11"/>
      <c r="Q803" s="11"/>
      <c r="R803" s="11"/>
      <c r="S803" s="11"/>
      <c r="T803" s="11"/>
      <c r="U803" s="11"/>
      <c r="V803" s="11"/>
      <c r="W803" s="11"/>
      <c r="X803" s="11"/>
      <c r="Y803" s="11"/>
      <c r="Z803" s="11"/>
      <c r="AA803" s="11"/>
      <c r="AB803" s="11"/>
      <c r="AC803" s="11"/>
      <c r="AD803" s="11"/>
      <c r="AE803" s="11"/>
      <c r="AF803" s="11"/>
      <c r="AG803" s="11"/>
      <c r="AH803" s="11"/>
      <c r="AI803" s="11"/>
      <c r="AJ803" s="11"/>
      <c r="AK803" s="11"/>
      <c r="AL803" s="11"/>
      <c r="AM803" s="11"/>
      <c r="AN803" s="11"/>
      <c r="AO803" s="11"/>
      <c r="AP803" s="11"/>
      <c r="AQ803" s="11"/>
      <c r="AR803" s="11"/>
      <c r="AS803" s="11"/>
      <c r="AT803" s="11"/>
      <c r="AU803" s="11"/>
      <c r="AV803" s="11"/>
      <c r="AW803" s="11"/>
      <c r="AX803" s="11"/>
      <c r="AY803" s="11"/>
      <c r="AZ803" s="11"/>
      <c r="BA803" s="11"/>
      <c r="BB803" s="11"/>
      <c r="BC803" s="11"/>
      <c r="BD803" s="11"/>
      <c r="BE803" s="11"/>
      <c r="BF803" s="11"/>
      <c r="BG803" s="11"/>
      <c r="BH803" s="11"/>
      <c r="BI803" s="11"/>
      <c r="BJ803" s="11"/>
      <c r="BK803" s="11"/>
      <c r="BL803" s="11"/>
      <c r="BM803" s="11"/>
      <c r="BN803" s="11"/>
      <c r="BO803" s="11"/>
      <c r="BP803" s="11"/>
      <c r="BQ803" s="11"/>
      <c r="BR803" s="11"/>
      <c r="BS803" s="11"/>
      <c r="BT803" s="11"/>
      <c r="BU803" s="11"/>
      <c r="BV803" s="11"/>
      <c r="BW803" s="11"/>
      <c r="BX803" s="11"/>
      <c r="BY803" s="11"/>
      <c r="BZ803" s="11"/>
      <c r="CA803" s="11"/>
      <c r="CB803" s="11"/>
      <c r="CC803" s="11"/>
      <c r="CD803" s="11"/>
      <c r="CE803" s="11"/>
      <c r="CF803" s="11"/>
      <c r="CG803" s="11"/>
      <c r="CH803" s="11"/>
      <c r="CI803" s="11"/>
      <c r="CJ803" s="11"/>
      <c r="CK803" s="11"/>
      <c r="CL803" s="11"/>
      <c r="CM803" s="11"/>
      <c r="CN803" s="11"/>
      <c r="CO803" s="11"/>
      <c r="CP803" s="11"/>
      <c r="CQ803" s="11"/>
      <c r="CR803" s="11"/>
      <c r="CS803" s="11"/>
      <c r="CT803" s="11"/>
      <c r="CU803" s="11"/>
      <c r="CV803" s="11"/>
      <c r="CW803" s="11"/>
      <c r="CX803" s="11"/>
      <c r="CY803" s="11"/>
      <c r="CZ803" s="11"/>
      <c r="DA803" s="11"/>
      <c r="DB803" s="11"/>
      <c r="DC803" s="11"/>
      <c r="DD803" s="11"/>
      <c r="DE803" s="11"/>
      <c r="DF803" s="11"/>
      <c r="DG803" s="11"/>
      <c r="DH803" s="11"/>
      <c r="DI803" s="11"/>
      <c r="DJ803" s="11"/>
      <c r="DK803" s="11"/>
      <c r="DL803" s="11"/>
      <c r="DM803" s="11"/>
      <c r="DN803" s="11"/>
      <c r="DO803" s="11"/>
      <c r="DP803" s="11"/>
      <c r="DQ803" s="11"/>
      <c r="DR803" s="11"/>
      <c r="DS803" s="11"/>
      <c r="DT803" s="11"/>
      <c r="DU803" s="11"/>
      <c r="DV803" s="11"/>
      <c r="DW803" s="11"/>
      <c r="DX803" s="11"/>
      <c r="DY803" s="11"/>
      <c r="DZ803" s="11"/>
      <c r="EA803" s="11"/>
      <c r="EB803" s="11"/>
      <c r="EC803" s="11"/>
      <c r="ED803" s="11"/>
      <c r="EE803" s="11"/>
      <c r="EF803" s="11"/>
      <c r="EG803" s="11"/>
      <c r="EH803" s="11"/>
      <c r="EI803" s="11"/>
      <c r="EJ803" s="11"/>
      <c r="EK803" s="11"/>
      <c r="EL803" s="11"/>
      <c r="EM803" s="11"/>
      <c r="EN803" s="11"/>
      <c r="EO803" s="11"/>
      <c r="EP803" s="11"/>
      <c r="EQ803" s="11"/>
      <c r="ER803" s="11"/>
      <c r="ES803" s="11"/>
      <c r="ET803" s="11"/>
      <c r="EU803" s="11"/>
      <c r="EV803" s="11"/>
      <c r="EW803" s="11"/>
      <c r="EX803" s="11"/>
      <c r="EY803" s="11"/>
      <c r="EZ803" s="11"/>
      <c r="FA803" s="11"/>
      <c r="FB803" s="11"/>
    </row>
    <row r="804" ht="12.75" customHeight="1">
      <c r="A804" s="11"/>
      <c r="B804" s="11"/>
      <c r="C804" s="11"/>
      <c r="D804" s="11"/>
      <c r="E804" s="11"/>
      <c r="F804" s="11"/>
      <c r="G804" s="11"/>
      <c r="H804" s="11"/>
      <c r="I804" s="11"/>
      <c r="J804" s="11"/>
      <c r="K804" s="11"/>
      <c r="L804" s="11"/>
      <c r="M804" s="11"/>
      <c r="N804" s="11"/>
      <c r="O804" s="11"/>
      <c r="P804" s="11"/>
      <c r="Q804" s="11"/>
      <c r="R804" s="11"/>
      <c r="S804" s="11"/>
      <c r="T804" s="11"/>
      <c r="U804" s="11"/>
      <c r="V804" s="11"/>
      <c r="W804" s="11"/>
      <c r="X804" s="11"/>
      <c r="Y804" s="11"/>
      <c r="Z804" s="11"/>
      <c r="AA804" s="11"/>
      <c r="AB804" s="11"/>
      <c r="AC804" s="11"/>
      <c r="AD804" s="11"/>
      <c r="AE804" s="11"/>
      <c r="AF804" s="11"/>
      <c r="AG804" s="11"/>
      <c r="AH804" s="11"/>
      <c r="AI804" s="11"/>
      <c r="AJ804" s="11"/>
      <c r="AK804" s="11"/>
      <c r="AL804" s="11"/>
      <c r="AM804" s="11"/>
      <c r="AN804" s="11"/>
      <c r="AO804" s="11"/>
      <c r="AP804" s="11"/>
      <c r="AQ804" s="11"/>
      <c r="AR804" s="11"/>
      <c r="AS804" s="11"/>
      <c r="AT804" s="11"/>
      <c r="AU804" s="11"/>
      <c r="AV804" s="11"/>
      <c r="AW804" s="11"/>
      <c r="AX804" s="11"/>
      <c r="AY804" s="11"/>
      <c r="AZ804" s="11"/>
      <c r="BA804" s="11"/>
      <c r="BB804" s="11"/>
      <c r="BC804" s="11"/>
      <c r="BD804" s="11"/>
      <c r="BE804" s="11"/>
      <c r="BF804" s="11"/>
      <c r="BG804" s="11"/>
      <c r="BH804" s="11"/>
      <c r="BI804" s="11"/>
      <c r="BJ804" s="11"/>
      <c r="BK804" s="11"/>
      <c r="BL804" s="11"/>
      <c r="BM804" s="11"/>
      <c r="BN804" s="11"/>
      <c r="BO804" s="11"/>
      <c r="BP804" s="11"/>
      <c r="BQ804" s="11"/>
      <c r="BR804" s="11"/>
      <c r="BS804" s="11"/>
      <c r="BT804" s="11"/>
      <c r="BU804" s="11"/>
      <c r="BV804" s="11"/>
      <c r="BW804" s="11"/>
      <c r="BX804" s="11"/>
      <c r="BY804" s="11"/>
      <c r="BZ804" s="11"/>
      <c r="CA804" s="11"/>
      <c r="CB804" s="11"/>
      <c r="CC804" s="11"/>
      <c r="CD804" s="11"/>
      <c r="CE804" s="11"/>
      <c r="CF804" s="11"/>
      <c r="CG804" s="11"/>
      <c r="CH804" s="11"/>
      <c r="CI804" s="11"/>
      <c r="CJ804" s="11"/>
      <c r="CK804" s="11"/>
      <c r="CL804" s="11"/>
      <c r="CM804" s="11"/>
      <c r="CN804" s="11"/>
      <c r="CO804" s="11"/>
      <c r="CP804" s="11"/>
      <c r="CQ804" s="11"/>
      <c r="CR804" s="11"/>
      <c r="CS804" s="11"/>
      <c r="CT804" s="11"/>
      <c r="CU804" s="11"/>
      <c r="CV804" s="11"/>
      <c r="CW804" s="11"/>
      <c r="CX804" s="11"/>
      <c r="CY804" s="11"/>
      <c r="CZ804" s="11"/>
      <c r="DA804" s="11"/>
      <c r="DB804" s="11"/>
      <c r="DC804" s="11"/>
      <c r="DD804" s="11"/>
      <c r="DE804" s="11"/>
      <c r="DF804" s="11"/>
      <c r="DG804" s="11"/>
      <c r="DH804" s="11"/>
      <c r="DI804" s="11"/>
      <c r="DJ804" s="11"/>
      <c r="DK804" s="11"/>
      <c r="DL804" s="11"/>
      <c r="DM804" s="11"/>
      <c r="DN804" s="11"/>
      <c r="DO804" s="11"/>
      <c r="DP804" s="11"/>
      <c r="DQ804" s="11"/>
      <c r="DR804" s="11"/>
      <c r="DS804" s="11"/>
      <c r="DT804" s="11"/>
      <c r="DU804" s="11"/>
      <c r="DV804" s="11"/>
      <c r="DW804" s="11"/>
      <c r="DX804" s="11"/>
      <c r="DY804" s="11"/>
      <c r="DZ804" s="11"/>
      <c r="EA804" s="11"/>
      <c r="EB804" s="11"/>
      <c r="EC804" s="11"/>
      <c r="ED804" s="11"/>
      <c r="EE804" s="11"/>
      <c r="EF804" s="11"/>
      <c r="EG804" s="11"/>
      <c r="EH804" s="11"/>
      <c r="EI804" s="11"/>
      <c r="EJ804" s="11"/>
      <c r="EK804" s="11"/>
      <c r="EL804" s="11"/>
      <c r="EM804" s="11"/>
      <c r="EN804" s="11"/>
      <c r="EO804" s="11"/>
      <c r="EP804" s="11"/>
      <c r="EQ804" s="11"/>
      <c r="ER804" s="11"/>
      <c r="ES804" s="11"/>
      <c r="ET804" s="11"/>
      <c r="EU804" s="11"/>
      <c r="EV804" s="11"/>
      <c r="EW804" s="11"/>
      <c r="EX804" s="11"/>
      <c r="EY804" s="11"/>
      <c r="EZ804" s="11"/>
      <c r="FA804" s="11"/>
      <c r="FB804" s="11"/>
    </row>
    <row r="805" ht="12.75" customHeight="1">
      <c r="A805" s="11"/>
      <c r="B805" s="11"/>
      <c r="C805" s="11"/>
      <c r="D805" s="11"/>
      <c r="E805" s="11"/>
      <c r="F805" s="11"/>
      <c r="G805" s="11"/>
      <c r="H805" s="11"/>
      <c r="I805" s="11"/>
      <c r="J805" s="11"/>
      <c r="K805" s="11"/>
      <c r="L805" s="11"/>
      <c r="M805" s="11"/>
      <c r="N805" s="11"/>
      <c r="O805" s="11"/>
      <c r="P805" s="11"/>
      <c r="Q805" s="11"/>
      <c r="R805" s="11"/>
      <c r="S805" s="11"/>
      <c r="T805" s="11"/>
      <c r="U805" s="11"/>
      <c r="V805" s="11"/>
      <c r="W805" s="11"/>
      <c r="X805" s="11"/>
      <c r="Y805" s="11"/>
      <c r="Z805" s="11"/>
      <c r="AA805" s="11"/>
      <c r="AB805" s="11"/>
      <c r="AC805" s="11"/>
      <c r="AD805" s="11"/>
      <c r="AE805" s="11"/>
      <c r="AF805" s="11"/>
      <c r="AG805" s="11"/>
      <c r="AH805" s="11"/>
      <c r="AI805" s="11"/>
      <c r="AJ805" s="11"/>
      <c r="AK805" s="11"/>
      <c r="AL805" s="11"/>
      <c r="AM805" s="11"/>
      <c r="AN805" s="11"/>
      <c r="AO805" s="11"/>
      <c r="AP805" s="11"/>
      <c r="AQ805" s="11"/>
      <c r="AR805" s="11"/>
      <c r="AS805" s="11"/>
      <c r="AT805" s="11"/>
      <c r="AU805" s="11"/>
      <c r="AV805" s="11"/>
      <c r="AW805" s="11"/>
      <c r="AX805" s="11"/>
      <c r="AY805" s="11"/>
      <c r="AZ805" s="11"/>
      <c r="BA805" s="11"/>
      <c r="BB805" s="11"/>
      <c r="BC805" s="11"/>
      <c r="BD805" s="11"/>
      <c r="BE805" s="11"/>
      <c r="BF805" s="11"/>
      <c r="BG805" s="11"/>
      <c r="BH805" s="11"/>
      <c r="BI805" s="11"/>
      <c r="BJ805" s="11"/>
      <c r="BK805" s="11"/>
      <c r="BL805" s="11"/>
      <c r="BM805" s="11"/>
      <c r="BN805" s="11"/>
      <c r="BO805" s="11"/>
      <c r="BP805" s="11"/>
      <c r="BQ805" s="11"/>
      <c r="BR805" s="11"/>
      <c r="BS805" s="11"/>
      <c r="BT805" s="11"/>
      <c r="BU805" s="11"/>
      <c r="BV805" s="11"/>
      <c r="BW805" s="11"/>
      <c r="BX805" s="11"/>
      <c r="BY805" s="11"/>
      <c r="BZ805" s="11"/>
      <c r="CA805" s="11"/>
      <c r="CB805" s="11"/>
      <c r="CC805" s="11"/>
      <c r="CD805" s="11"/>
      <c r="CE805" s="11"/>
      <c r="CF805" s="11"/>
      <c r="CG805" s="11"/>
      <c r="CH805" s="11"/>
      <c r="CI805" s="11"/>
      <c r="CJ805" s="11"/>
      <c r="CK805" s="11"/>
      <c r="CL805" s="11"/>
      <c r="CM805" s="11"/>
      <c r="CN805" s="11"/>
      <c r="CO805" s="11"/>
      <c r="CP805" s="11"/>
      <c r="CQ805" s="11"/>
      <c r="CR805" s="11"/>
      <c r="CS805" s="11"/>
      <c r="CT805" s="11"/>
      <c r="CU805" s="11"/>
      <c r="CV805" s="11"/>
      <c r="CW805" s="11"/>
      <c r="CX805" s="11"/>
      <c r="CY805" s="11"/>
      <c r="CZ805" s="11"/>
      <c r="DA805" s="11"/>
      <c r="DB805" s="11"/>
      <c r="DC805" s="11"/>
      <c r="DD805" s="11"/>
      <c r="DE805" s="11"/>
      <c r="DF805" s="11"/>
      <c r="DG805" s="11"/>
      <c r="DH805" s="11"/>
      <c r="DI805" s="11"/>
      <c r="DJ805" s="11"/>
      <c r="DK805" s="11"/>
      <c r="DL805" s="11"/>
      <c r="DM805" s="11"/>
      <c r="DN805" s="11"/>
      <c r="DO805" s="11"/>
      <c r="DP805" s="11"/>
      <c r="DQ805" s="11"/>
      <c r="DR805" s="11"/>
      <c r="DS805" s="11"/>
      <c r="DT805" s="11"/>
      <c r="DU805" s="11"/>
      <c r="DV805" s="11"/>
      <c r="DW805" s="11"/>
      <c r="DX805" s="11"/>
      <c r="DY805" s="11"/>
      <c r="DZ805" s="11"/>
      <c r="EA805" s="11"/>
      <c r="EB805" s="11"/>
      <c r="EC805" s="11"/>
      <c r="ED805" s="11"/>
      <c r="EE805" s="11"/>
      <c r="EF805" s="11"/>
      <c r="EG805" s="11"/>
      <c r="EH805" s="11"/>
      <c r="EI805" s="11"/>
      <c r="EJ805" s="11"/>
      <c r="EK805" s="11"/>
      <c r="EL805" s="11"/>
      <c r="EM805" s="11"/>
      <c r="EN805" s="11"/>
      <c r="EO805" s="11"/>
      <c r="EP805" s="11"/>
      <c r="EQ805" s="11"/>
      <c r="ER805" s="11"/>
      <c r="ES805" s="11"/>
      <c r="ET805" s="11"/>
      <c r="EU805" s="11"/>
      <c r="EV805" s="11"/>
      <c r="EW805" s="11"/>
      <c r="EX805" s="11"/>
      <c r="EY805" s="11"/>
      <c r="EZ805" s="11"/>
      <c r="FA805" s="11"/>
      <c r="FB805" s="11"/>
    </row>
    <row r="806" ht="12.75" customHeight="1">
      <c r="A806" s="11"/>
      <c r="B806" s="11"/>
      <c r="C806" s="11"/>
      <c r="D806" s="11"/>
      <c r="E806" s="11"/>
      <c r="F806" s="11"/>
      <c r="G806" s="11"/>
      <c r="H806" s="11"/>
      <c r="I806" s="11"/>
      <c r="J806" s="11"/>
      <c r="K806" s="11"/>
      <c r="L806" s="11"/>
      <c r="M806" s="11"/>
      <c r="N806" s="11"/>
      <c r="O806" s="11"/>
      <c r="P806" s="11"/>
      <c r="Q806" s="11"/>
      <c r="R806" s="11"/>
      <c r="S806" s="11"/>
      <c r="T806" s="11"/>
      <c r="U806" s="11"/>
      <c r="V806" s="11"/>
      <c r="W806" s="11"/>
      <c r="X806" s="11"/>
      <c r="Y806" s="11"/>
      <c r="Z806" s="11"/>
      <c r="AA806" s="11"/>
      <c r="AB806" s="11"/>
      <c r="AC806" s="11"/>
      <c r="AD806" s="11"/>
      <c r="AE806" s="11"/>
      <c r="AF806" s="11"/>
      <c r="AG806" s="11"/>
      <c r="AH806" s="11"/>
      <c r="AI806" s="11"/>
      <c r="AJ806" s="11"/>
      <c r="AK806" s="11"/>
      <c r="AL806" s="11"/>
      <c r="AM806" s="11"/>
      <c r="AN806" s="11"/>
      <c r="AO806" s="11"/>
      <c r="AP806" s="11"/>
      <c r="AQ806" s="11"/>
      <c r="AR806" s="11"/>
      <c r="AS806" s="11"/>
      <c r="AT806" s="11"/>
      <c r="AU806" s="11"/>
      <c r="AV806" s="11"/>
      <c r="AW806" s="11"/>
      <c r="AX806" s="11"/>
      <c r="AY806" s="11"/>
      <c r="AZ806" s="11"/>
      <c r="BA806" s="11"/>
      <c r="BB806" s="11"/>
      <c r="BC806" s="11"/>
      <c r="BD806" s="11"/>
      <c r="BE806" s="11"/>
      <c r="BF806" s="11"/>
      <c r="BG806" s="11"/>
      <c r="BH806" s="11"/>
      <c r="BI806" s="11"/>
      <c r="BJ806" s="11"/>
      <c r="BK806" s="11"/>
      <c r="BL806" s="11"/>
      <c r="BM806" s="11"/>
      <c r="BN806" s="11"/>
      <c r="BO806" s="11"/>
      <c r="BP806" s="11"/>
      <c r="BQ806" s="11"/>
      <c r="BR806" s="11"/>
      <c r="BS806" s="11"/>
      <c r="BT806" s="11"/>
      <c r="BU806" s="11"/>
      <c r="BV806" s="11"/>
      <c r="BW806" s="11"/>
      <c r="BX806" s="11"/>
      <c r="BY806" s="11"/>
      <c r="BZ806" s="11"/>
      <c r="CA806" s="11"/>
      <c r="CB806" s="11"/>
      <c r="CC806" s="11"/>
      <c r="CD806" s="11"/>
      <c r="CE806" s="11"/>
      <c r="CF806" s="11"/>
      <c r="CG806" s="11"/>
      <c r="CH806" s="11"/>
      <c r="CI806" s="11"/>
      <c r="CJ806" s="11"/>
      <c r="CK806" s="11"/>
      <c r="CL806" s="11"/>
      <c r="CM806" s="11"/>
      <c r="CN806" s="11"/>
      <c r="CO806" s="11"/>
      <c r="CP806" s="11"/>
      <c r="CQ806" s="11"/>
      <c r="CR806" s="11"/>
      <c r="CS806" s="11"/>
      <c r="CT806" s="11"/>
      <c r="CU806" s="11"/>
      <c r="CV806" s="11"/>
      <c r="CW806" s="11"/>
      <c r="CX806" s="11"/>
      <c r="CY806" s="11"/>
      <c r="CZ806" s="11"/>
      <c r="DA806" s="11"/>
      <c r="DB806" s="11"/>
      <c r="DC806" s="11"/>
      <c r="DD806" s="11"/>
      <c r="DE806" s="11"/>
      <c r="DF806" s="11"/>
      <c r="DG806" s="11"/>
      <c r="DH806" s="11"/>
      <c r="DI806" s="11"/>
      <c r="DJ806" s="11"/>
      <c r="DK806" s="11"/>
      <c r="DL806" s="11"/>
      <c r="DM806" s="11"/>
      <c r="DN806" s="11"/>
      <c r="DO806" s="11"/>
      <c r="DP806" s="11"/>
      <c r="DQ806" s="11"/>
      <c r="DR806" s="11"/>
      <c r="DS806" s="11"/>
      <c r="DT806" s="11"/>
      <c r="DU806" s="11"/>
      <c r="DV806" s="11"/>
      <c r="DW806" s="11"/>
      <c r="DX806" s="11"/>
      <c r="DY806" s="11"/>
      <c r="DZ806" s="11"/>
      <c r="EA806" s="11"/>
      <c r="EB806" s="11"/>
      <c r="EC806" s="11"/>
      <c r="ED806" s="11"/>
      <c r="EE806" s="11"/>
      <c r="EF806" s="11"/>
      <c r="EG806" s="11"/>
      <c r="EH806" s="11"/>
      <c r="EI806" s="11"/>
      <c r="EJ806" s="11"/>
      <c r="EK806" s="11"/>
      <c r="EL806" s="11"/>
      <c r="EM806" s="11"/>
      <c r="EN806" s="11"/>
      <c r="EO806" s="11"/>
      <c r="EP806" s="11"/>
      <c r="EQ806" s="11"/>
      <c r="ER806" s="11"/>
      <c r="ES806" s="11"/>
      <c r="ET806" s="11"/>
      <c r="EU806" s="11"/>
      <c r="EV806" s="11"/>
      <c r="EW806" s="11"/>
      <c r="EX806" s="11"/>
      <c r="EY806" s="11"/>
      <c r="EZ806" s="11"/>
      <c r="FA806" s="11"/>
      <c r="FB806" s="11"/>
    </row>
    <row r="807" ht="12.75" customHeight="1">
      <c r="A807" s="11"/>
      <c r="B807" s="11"/>
      <c r="C807" s="11"/>
      <c r="D807" s="11"/>
      <c r="E807" s="11"/>
      <c r="F807" s="11"/>
      <c r="G807" s="11"/>
      <c r="H807" s="11"/>
      <c r="I807" s="11"/>
      <c r="J807" s="11"/>
      <c r="K807" s="11"/>
      <c r="L807" s="11"/>
      <c r="M807" s="11"/>
      <c r="N807" s="11"/>
      <c r="O807" s="11"/>
      <c r="P807" s="11"/>
      <c r="Q807" s="11"/>
      <c r="R807" s="11"/>
      <c r="S807" s="11"/>
      <c r="T807" s="11"/>
      <c r="U807" s="11"/>
      <c r="V807" s="11"/>
      <c r="W807" s="11"/>
      <c r="X807" s="11"/>
      <c r="Y807" s="11"/>
      <c r="Z807" s="11"/>
      <c r="AA807" s="11"/>
      <c r="AB807" s="11"/>
      <c r="AC807" s="11"/>
      <c r="AD807" s="11"/>
      <c r="AE807" s="11"/>
      <c r="AF807" s="11"/>
      <c r="AG807" s="11"/>
      <c r="AH807" s="11"/>
      <c r="AI807" s="11"/>
      <c r="AJ807" s="11"/>
      <c r="AK807" s="11"/>
      <c r="AL807" s="11"/>
      <c r="AM807" s="11"/>
      <c r="AN807" s="11"/>
      <c r="AO807" s="11"/>
      <c r="AP807" s="11"/>
      <c r="AQ807" s="11"/>
      <c r="AR807" s="11"/>
      <c r="AS807" s="11"/>
      <c r="AT807" s="11"/>
      <c r="AU807" s="11"/>
      <c r="AV807" s="11"/>
      <c r="AW807" s="11"/>
      <c r="AX807" s="11"/>
      <c r="AY807" s="11"/>
      <c r="AZ807" s="11"/>
      <c r="BA807" s="11"/>
      <c r="BB807" s="11"/>
      <c r="BC807" s="11"/>
      <c r="BD807" s="11"/>
      <c r="BE807" s="11"/>
      <c r="BF807" s="11"/>
      <c r="BG807" s="11"/>
      <c r="BH807" s="11"/>
      <c r="BI807" s="11"/>
      <c r="BJ807" s="11"/>
      <c r="BK807" s="11"/>
      <c r="BL807" s="11"/>
      <c r="BM807" s="11"/>
      <c r="BN807" s="11"/>
      <c r="BO807" s="11"/>
      <c r="BP807" s="11"/>
      <c r="BQ807" s="11"/>
      <c r="BR807" s="11"/>
      <c r="BS807" s="11"/>
      <c r="BT807" s="11"/>
      <c r="BU807" s="11"/>
      <c r="BV807" s="11"/>
      <c r="BW807" s="11"/>
      <c r="BX807" s="11"/>
      <c r="BY807" s="11"/>
      <c r="BZ807" s="11"/>
      <c r="CA807" s="11"/>
      <c r="CB807" s="11"/>
      <c r="CC807" s="11"/>
      <c r="CD807" s="11"/>
      <c r="CE807" s="11"/>
      <c r="CF807" s="11"/>
      <c r="CG807" s="11"/>
      <c r="CH807" s="11"/>
      <c r="CI807" s="11"/>
      <c r="CJ807" s="11"/>
      <c r="CK807" s="11"/>
      <c r="CL807" s="11"/>
      <c r="CM807" s="11"/>
      <c r="CN807" s="11"/>
      <c r="CO807" s="11"/>
      <c r="CP807" s="11"/>
      <c r="CQ807" s="11"/>
      <c r="CR807" s="11"/>
      <c r="CS807" s="11"/>
      <c r="CT807" s="11"/>
      <c r="CU807" s="11"/>
      <c r="CV807" s="11"/>
      <c r="CW807" s="11"/>
      <c r="CX807" s="11"/>
      <c r="CY807" s="11"/>
      <c r="CZ807" s="11"/>
      <c r="DA807" s="11"/>
      <c r="DB807" s="11"/>
      <c r="DC807" s="11"/>
      <c r="DD807" s="11"/>
      <c r="DE807" s="11"/>
      <c r="DF807" s="11"/>
      <c r="DG807" s="11"/>
      <c r="DH807" s="11"/>
      <c r="DI807" s="11"/>
      <c r="DJ807" s="11"/>
      <c r="DK807" s="11"/>
      <c r="DL807" s="11"/>
      <c r="DM807" s="11"/>
      <c r="DN807" s="11"/>
      <c r="DO807" s="11"/>
      <c r="DP807" s="11"/>
      <c r="DQ807" s="11"/>
      <c r="DR807" s="11"/>
      <c r="DS807" s="11"/>
      <c r="DT807" s="11"/>
      <c r="DU807" s="11"/>
      <c r="DV807" s="11"/>
      <c r="DW807" s="11"/>
      <c r="DX807" s="11"/>
      <c r="DY807" s="11"/>
      <c r="DZ807" s="11"/>
      <c r="EA807" s="11"/>
      <c r="EB807" s="11"/>
      <c r="EC807" s="11"/>
      <c r="ED807" s="11"/>
      <c r="EE807" s="11"/>
      <c r="EF807" s="11"/>
      <c r="EG807" s="11"/>
      <c r="EH807" s="11"/>
      <c r="EI807" s="11"/>
      <c r="EJ807" s="11"/>
      <c r="EK807" s="11"/>
      <c r="EL807" s="11"/>
      <c r="EM807" s="11"/>
      <c r="EN807" s="11"/>
      <c r="EO807" s="11"/>
      <c r="EP807" s="11"/>
      <c r="EQ807" s="11"/>
      <c r="ER807" s="11"/>
      <c r="ES807" s="11"/>
      <c r="ET807" s="11"/>
      <c r="EU807" s="11"/>
      <c r="EV807" s="11"/>
      <c r="EW807" s="11"/>
      <c r="EX807" s="11"/>
      <c r="EY807" s="11"/>
      <c r="EZ807" s="11"/>
      <c r="FA807" s="11"/>
      <c r="FB807" s="11"/>
    </row>
    <row r="808" ht="12.75" customHeight="1">
      <c r="A808" s="11"/>
      <c r="B808" s="11"/>
      <c r="C808" s="11"/>
      <c r="D808" s="11"/>
      <c r="E808" s="11"/>
      <c r="F808" s="11"/>
      <c r="G808" s="11"/>
      <c r="H808" s="11"/>
      <c r="I808" s="11"/>
      <c r="J808" s="11"/>
      <c r="K808" s="11"/>
      <c r="L808" s="11"/>
      <c r="M808" s="11"/>
      <c r="N808" s="11"/>
      <c r="O808" s="11"/>
      <c r="P808" s="11"/>
      <c r="Q808" s="11"/>
      <c r="R808" s="11"/>
      <c r="S808" s="11"/>
      <c r="T808" s="11"/>
      <c r="U808" s="11"/>
      <c r="V808" s="11"/>
      <c r="W808" s="11"/>
      <c r="X808" s="11"/>
      <c r="Y808" s="11"/>
      <c r="Z808" s="11"/>
      <c r="AA808" s="11"/>
      <c r="AB808" s="11"/>
      <c r="AC808" s="11"/>
      <c r="AD808" s="11"/>
      <c r="AE808" s="11"/>
      <c r="AF808" s="11"/>
      <c r="AG808" s="11"/>
      <c r="AH808" s="11"/>
      <c r="AI808" s="11"/>
      <c r="AJ808" s="11"/>
      <c r="AK808" s="11"/>
      <c r="AL808" s="11"/>
      <c r="AM808" s="11"/>
      <c r="AN808" s="11"/>
      <c r="AO808" s="11"/>
      <c r="AP808" s="11"/>
      <c r="AQ808" s="11"/>
      <c r="AR808" s="11"/>
      <c r="AS808" s="11"/>
      <c r="AT808" s="11"/>
      <c r="AU808" s="11"/>
      <c r="AV808" s="11"/>
      <c r="AW808" s="11"/>
      <c r="AX808" s="11"/>
      <c r="AY808" s="11"/>
      <c r="AZ808" s="11"/>
      <c r="BA808" s="11"/>
      <c r="BB808" s="11"/>
      <c r="BC808" s="11"/>
      <c r="BD808" s="11"/>
      <c r="BE808" s="11"/>
      <c r="BF808" s="11"/>
      <c r="BG808" s="11"/>
      <c r="BH808" s="11"/>
      <c r="BI808" s="11"/>
      <c r="BJ808" s="11"/>
      <c r="BK808" s="11"/>
      <c r="BL808" s="11"/>
      <c r="BM808" s="11"/>
      <c r="BN808" s="11"/>
      <c r="BO808" s="11"/>
      <c r="BP808" s="11"/>
      <c r="BQ808" s="11"/>
      <c r="BR808" s="11"/>
      <c r="BS808" s="11"/>
      <c r="BT808" s="11"/>
      <c r="BU808" s="11"/>
      <c r="BV808" s="11"/>
      <c r="BW808" s="11"/>
      <c r="BX808" s="11"/>
      <c r="BY808" s="11"/>
      <c r="BZ808" s="11"/>
      <c r="CA808" s="11"/>
      <c r="CB808" s="11"/>
      <c r="CC808" s="11"/>
      <c r="CD808" s="11"/>
      <c r="CE808" s="11"/>
      <c r="CF808" s="11"/>
      <c r="CG808" s="11"/>
      <c r="CH808" s="11"/>
      <c r="CI808" s="11"/>
      <c r="CJ808" s="11"/>
      <c r="CK808" s="11"/>
      <c r="CL808" s="11"/>
      <c r="CM808" s="11"/>
      <c r="CN808" s="11"/>
      <c r="CO808" s="11"/>
      <c r="CP808" s="11"/>
      <c r="CQ808" s="11"/>
      <c r="CR808" s="11"/>
      <c r="CS808" s="11"/>
      <c r="CT808" s="11"/>
      <c r="CU808" s="11"/>
      <c r="CV808" s="11"/>
      <c r="CW808" s="11"/>
      <c r="CX808" s="11"/>
      <c r="CY808" s="11"/>
      <c r="CZ808" s="11"/>
      <c r="DA808" s="11"/>
      <c r="DB808" s="11"/>
      <c r="DC808" s="11"/>
      <c r="DD808" s="11"/>
      <c r="DE808" s="11"/>
      <c r="DF808" s="11"/>
      <c r="DG808" s="11"/>
      <c r="DH808" s="11"/>
      <c r="DI808" s="11"/>
      <c r="DJ808" s="11"/>
      <c r="DK808" s="11"/>
      <c r="DL808" s="11"/>
      <c r="DM808" s="11"/>
      <c r="DN808" s="11"/>
      <c r="DO808" s="11"/>
      <c r="DP808" s="11"/>
      <c r="DQ808" s="11"/>
      <c r="DR808" s="11"/>
      <c r="DS808" s="11"/>
      <c r="DT808" s="11"/>
      <c r="DU808" s="11"/>
      <c r="DV808" s="11"/>
      <c r="DW808" s="11"/>
      <c r="DX808" s="11"/>
      <c r="DY808" s="11"/>
      <c r="DZ808" s="11"/>
      <c r="EA808" s="11"/>
      <c r="EB808" s="11"/>
      <c r="EC808" s="11"/>
      <c r="ED808" s="11"/>
      <c r="EE808" s="11"/>
      <c r="EF808" s="11"/>
      <c r="EG808" s="11"/>
      <c r="EH808" s="11"/>
      <c r="EI808" s="11"/>
      <c r="EJ808" s="11"/>
      <c r="EK808" s="11"/>
      <c r="EL808" s="11"/>
      <c r="EM808" s="11"/>
      <c r="EN808" s="11"/>
      <c r="EO808" s="11"/>
      <c r="EP808" s="11"/>
      <c r="EQ808" s="11"/>
      <c r="ER808" s="11"/>
      <c r="ES808" s="11"/>
      <c r="ET808" s="11"/>
      <c r="EU808" s="11"/>
      <c r="EV808" s="11"/>
      <c r="EW808" s="11"/>
      <c r="EX808" s="11"/>
      <c r="EY808" s="11"/>
      <c r="EZ808" s="11"/>
      <c r="FA808" s="11"/>
      <c r="FB808" s="11"/>
    </row>
    <row r="809" ht="12.75" customHeight="1">
      <c r="A809" s="11"/>
      <c r="B809" s="11"/>
      <c r="C809" s="11"/>
      <c r="D809" s="11"/>
      <c r="E809" s="11"/>
      <c r="F809" s="11"/>
      <c r="G809" s="11"/>
      <c r="H809" s="11"/>
      <c r="I809" s="11"/>
      <c r="J809" s="11"/>
      <c r="K809" s="11"/>
      <c r="L809" s="11"/>
      <c r="M809" s="11"/>
      <c r="N809" s="11"/>
      <c r="O809" s="11"/>
      <c r="P809" s="11"/>
      <c r="Q809" s="11"/>
      <c r="R809" s="11"/>
      <c r="S809" s="11"/>
      <c r="T809" s="11"/>
      <c r="U809" s="11"/>
      <c r="V809" s="11"/>
      <c r="W809" s="11"/>
      <c r="X809" s="11"/>
      <c r="Y809" s="11"/>
      <c r="Z809" s="11"/>
      <c r="AA809" s="11"/>
      <c r="AB809" s="11"/>
      <c r="AC809" s="11"/>
      <c r="AD809" s="11"/>
      <c r="AE809" s="11"/>
      <c r="AF809" s="11"/>
      <c r="AG809" s="11"/>
      <c r="AH809" s="11"/>
      <c r="AI809" s="11"/>
      <c r="AJ809" s="11"/>
      <c r="AK809" s="11"/>
      <c r="AL809" s="11"/>
      <c r="AM809" s="11"/>
      <c r="AN809" s="11"/>
      <c r="AO809" s="11"/>
      <c r="AP809" s="11"/>
      <c r="AQ809" s="11"/>
      <c r="AR809" s="11"/>
      <c r="AS809" s="11"/>
      <c r="AT809" s="11"/>
      <c r="AU809" s="11"/>
      <c r="AV809" s="11"/>
      <c r="AW809" s="11"/>
      <c r="AX809" s="11"/>
      <c r="AY809" s="11"/>
      <c r="AZ809" s="11"/>
      <c r="BA809" s="11"/>
      <c r="BB809" s="11"/>
      <c r="BC809" s="11"/>
      <c r="BD809" s="11"/>
      <c r="BE809" s="11"/>
      <c r="BF809" s="11"/>
      <c r="BG809" s="11"/>
      <c r="BH809" s="11"/>
      <c r="BI809" s="11"/>
      <c r="BJ809" s="11"/>
      <c r="BK809" s="11"/>
      <c r="BL809" s="11"/>
      <c r="BM809" s="11"/>
      <c r="BN809" s="11"/>
      <c r="BO809" s="11"/>
      <c r="BP809" s="11"/>
      <c r="BQ809" s="11"/>
      <c r="BR809" s="11"/>
      <c r="BS809" s="11"/>
      <c r="BT809" s="11"/>
      <c r="BU809" s="11"/>
      <c r="BV809" s="11"/>
      <c r="BW809" s="11"/>
      <c r="BX809" s="11"/>
      <c r="BY809" s="11"/>
      <c r="BZ809" s="11"/>
      <c r="CA809" s="11"/>
      <c r="CB809" s="11"/>
      <c r="CC809" s="11"/>
      <c r="CD809" s="11"/>
      <c r="CE809" s="11"/>
      <c r="CF809" s="11"/>
      <c r="CG809" s="11"/>
      <c r="CH809" s="11"/>
      <c r="CI809" s="11"/>
      <c r="CJ809" s="11"/>
      <c r="CK809" s="11"/>
      <c r="CL809" s="11"/>
      <c r="CM809" s="11"/>
      <c r="CN809" s="11"/>
      <c r="CO809" s="11"/>
      <c r="CP809" s="11"/>
      <c r="CQ809" s="11"/>
      <c r="CR809" s="11"/>
      <c r="CS809" s="11"/>
      <c r="CT809" s="11"/>
      <c r="CU809" s="11"/>
      <c r="CV809" s="11"/>
      <c r="CW809" s="11"/>
      <c r="CX809" s="11"/>
      <c r="CY809" s="11"/>
      <c r="CZ809" s="11"/>
      <c r="DA809" s="11"/>
      <c r="DB809" s="11"/>
      <c r="DC809" s="11"/>
      <c r="DD809" s="11"/>
      <c r="DE809" s="11"/>
      <c r="DF809" s="11"/>
      <c r="DG809" s="11"/>
      <c r="DH809" s="11"/>
      <c r="DI809" s="11"/>
      <c r="DJ809" s="11"/>
      <c r="DK809" s="11"/>
      <c r="DL809" s="11"/>
      <c r="DM809" s="11"/>
      <c r="DN809" s="11"/>
      <c r="DO809" s="11"/>
      <c r="DP809" s="11"/>
      <c r="DQ809" s="11"/>
      <c r="DR809" s="11"/>
      <c r="DS809" s="11"/>
      <c r="DT809" s="11"/>
      <c r="DU809" s="11"/>
      <c r="DV809" s="11"/>
      <c r="DW809" s="11"/>
      <c r="DX809" s="11"/>
      <c r="DY809" s="11"/>
      <c r="DZ809" s="11"/>
      <c r="EA809" s="11"/>
      <c r="EB809" s="11"/>
      <c r="EC809" s="11"/>
      <c r="ED809" s="11"/>
      <c r="EE809" s="11"/>
      <c r="EF809" s="11"/>
      <c r="EG809" s="11"/>
      <c r="EH809" s="11"/>
      <c r="EI809" s="11"/>
      <c r="EJ809" s="11"/>
      <c r="EK809" s="11"/>
      <c r="EL809" s="11"/>
      <c r="EM809" s="11"/>
      <c r="EN809" s="11"/>
      <c r="EO809" s="11"/>
      <c r="EP809" s="11"/>
      <c r="EQ809" s="11"/>
      <c r="ER809" s="11"/>
      <c r="ES809" s="11"/>
      <c r="ET809" s="11"/>
      <c r="EU809" s="11"/>
      <c r="EV809" s="11"/>
      <c r="EW809" s="11"/>
      <c r="EX809" s="11"/>
      <c r="EY809" s="11"/>
      <c r="EZ809" s="11"/>
      <c r="FA809" s="11"/>
      <c r="FB809" s="11"/>
    </row>
    <row r="810" ht="12.75" customHeight="1">
      <c r="A810" s="11"/>
      <c r="B810" s="11"/>
      <c r="C810" s="11"/>
      <c r="D810" s="11"/>
      <c r="E810" s="11"/>
      <c r="F810" s="11"/>
      <c r="G810" s="11"/>
      <c r="H810" s="11"/>
      <c r="I810" s="11"/>
      <c r="J810" s="11"/>
      <c r="K810" s="11"/>
      <c r="L810" s="11"/>
      <c r="M810" s="11"/>
      <c r="N810" s="11"/>
      <c r="O810" s="11"/>
      <c r="P810" s="11"/>
      <c r="Q810" s="11"/>
      <c r="R810" s="11"/>
      <c r="S810" s="11"/>
      <c r="T810" s="11"/>
      <c r="U810" s="11"/>
      <c r="V810" s="11"/>
      <c r="W810" s="11"/>
      <c r="X810" s="11"/>
      <c r="Y810" s="11"/>
      <c r="Z810" s="11"/>
      <c r="AA810" s="11"/>
      <c r="AB810" s="11"/>
      <c r="AC810" s="11"/>
      <c r="AD810" s="11"/>
      <c r="AE810" s="11"/>
      <c r="AF810" s="11"/>
      <c r="AG810" s="11"/>
      <c r="AH810" s="11"/>
      <c r="AI810" s="11"/>
      <c r="AJ810" s="11"/>
      <c r="AK810" s="11"/>
      <c r="AL810" s="11"/>
      <c r="AM810" s="11"/>
      <c r="AN810" s="11"/>
      <c r="AO810" s="11"/>
      <c r="AP810" s="11"/>
      <c r="AQ810" s="11"/>
      <c r="AR810" s="11"/>
      <c r="AS810" s="11"/>
      <c r="AT810" s="11"/>
      <c r="AU810" s="11"/>
      <c r="AV810" s="11"/>
      <c r="AW810" s="11"/>
      <c r="AX810" s="11"/>
      <c r="AY810" s="11"/>
      <c r="AZ810" s="11"/>
      <c r="BA810" s="11"/>
      <c r="BB810" s="11"/>
      <c r="BC810" s="11"/>
      <c r="BD810" s="11"/>
      <c r="BE810" s="11"/>
      <c r="BF810" s="11"/>
      <c r="BG810" s="11"/>
      <c r="BH810" s="11"/>
      <c r="BI810" s="11"/>
      <c r="BJ810" s="11"/>
      <c r="BK810" s="11"/>
      <c r="BL810" s="11"/>
      <c r="BM810" s="11"/>
      <c r="BN810" s="11"/>
      <c r="BO810" s="11"/>
      <c r="BP810" s="11"/>
      <c r="BQ810" s="11"/>
      <c r="BR810" s="11"/>
      <c r="BS810" s="11"/>
      <c r="BT810" s="11"/>
      <c r="BU810" s="11"/>
      <c r="BV810" s="11"/>
      <c r="BW810" s="11"/>
      <c r="BX810" s="11"/>
      <c r="BY810" s="11"/>
      <c r="BZ810" s="11"/>
      <c r="CA810" s="11"/>
      <c r="CB810" s="11"/>
      <c r="CC810" s="11"/>
      <c r="CD810" s="11"/>
      <c r="CE810" s="11"/>
      <c r="CF810" s="11"/>
      <c r="CG810" s="11"/>
      <c r="CH810" s="11"/>
      <c r="CI810" s="11"/>
      <c r="CJ810" s="11"/>
      <c r="CK810" s="11"/>
      <c r="CL810" s="11"/>
      <c r="CM810" s="11"/>
      <c r="CN810" s="11"/>
      <c r="CO810" s="11"/>
      <c r="CP810" s="11"/>
      <c r="CQ810" s="11"/>
      <c r="CR810" s="11"/>
      <c r="CS810" s="11"/>
      <c r="CT810" s="11"/>
      <c r="CU810" s="11"/>
      <c r="CV810" s="11"/>
      <c r="CW810" s="11"/>
      <c r="CX810" s="11"/>
      <c r="CY810" s="11"/>
      <c r="CZ810" s="11"/>
      <c r="DA810" s="11"/>
      <c r="DB810" s="11"/>
      <c r="DC810" s="11"/>
      <c r="DD810" s="11"/>
      <c r="DE810" s="11"/>
      <c r="DF810" s="11"/>
      <c r="DG810" s="11"/>
      <c r="DH810" s="11"/>
      <c r="DI810" s="11"/>
      <c r="DJ810" s="11"/>
      <c r="DK810" s="11"/>
      <c r="DL810" s="11"/>
      <c r="DM810" s="11"/>
      <c r="DN810" s="11"/>
      <c r="DO810" s="11"/>
      <c r="DP810" s="11"/>
      <c r="DQ810" s="11"/>
      <c r="DR810" s="11"/>
      <c r="DS810" s="11"/>
      <c r="DT810" s="11"/>
      <c r="DU810" s="11"/>
      <c r="DV810" s="11"/>
      <c r="DW810" s="11"/>
      <c r="DX810" s="11"/>
      <c r="DY810" s="11"/>
      <c r="DZ810" s="11"/>
      <c r="EA810" s="11"/>
      <c r="EB810" s="11"/>
      <c r="EC810" s="11"/>
      <c r="ED810" s="11"/>
      <c r="EE810" s="11"/>
      <c r="EF810" s="11"/>
      <c r="EG810" s="11"/>
      <c r="EH810" s="11"/>
      <c r="EI810" s="11"/>
      <c r="EJ810" s="11"/>
      <c r="EK810" s="11"/>
      <c r="EL810" s="11"/>
      <c r="EM810" s="11"/>
      <c r="EN810" s="11"/>
      <c r="EO810" s="11"/>
      <c r="EP810" s="11"/>
      <c r="EQ810" s="11"/>
      <c r="ER810" s="11"/>
      <c r="ES810" s="11"/>
      <c r="ET810" s="11"/>
      <c r="EU810" s="11"/>
      <c r="EV810" s="11"/>
      <c r="EW810" s="11"/>
      <c r="EX810" s="11"/>
      <c r="EY810" s="11"/>
      <c r="EZ810" s="11"/>
      <c r="FA810" s="11"/>
      <c r="FB810" s="11"/>
    </row>
    <row r="811" ht="12.75" customHeight="1">
      <c r="A811" s="11"/>
      <c r="B811" s="11"/>
      <c r="C811" s="11"/>
      <c r="D811" s="11"/>
      <c r="E811" s="11"/>
      <c r="F811" s="11"/>
      <c r="G811" s="11"/>
      <c r="H811" s="11"/>
      <c r="I811" s="11"/>
      <c r="J811" s="11"/>
      <c r="K811" s="11"/>
      <c r="L811" s="11"/>
      <c r="M811" s="11"/>
      <c r="N811" s="11"/>
      <c r="O811" s="11"/>
      <c r="P811" s="11"/>
      <c r="Q811" s="11"/>
      <c r="R811" s="11"/>
      <c r="S811" s="11"/>
      <c r="T811" s="11"/>
      <c r="U811" s="11"/>
      <c r="V811" s="11"/>
      <c r="W811" s="11"/>
      <c r="X811" s="11"/>
      <c r="Y811" s="11"/>
      <c r="Z811" s="11"/>
      <c r="AA811" s="11"/>
      <c r="AB811" s="11"/>
      <c r="AC811" s="11"/>
      <c r="AD811" s="11"/>
      <c r="AE811" s="11"/>
      <c r="AF811" s="11"/>
      <c r="AG811" s="11"/>
      <c r="AH811" s="11"/>
      <c r="AI811" s="11"/>
      <c r="AJ811" s="11"/>
      <c r="AK811" s="11"/>
      <c r="AL811" s="11"/>
      <c r="AM811" s="11"/>
      <c r="AN811" s="11"/>
      <c r="AO811" s="11"/>
      <c r="AP811" s="11"/>
      <c r="AQ811" s="11"/>
      <c r="AR811" s="11"/>
      <c r="AS811" s="11"/>
      <c r="AT811" s="11"/>
      <c r="AU811" s="11"/>
      <c r="AV811" s="11"/>
      <c r="AW811" s="11"/>
      <c r="AX811" s="11"/>
      <c r="AY811" s="11"/>
      <c r="AZ811" s="11"/>
      <c r="BA811" s="11"/>
      <c r="BB811" s="11"/>
      <c r="BC811" s="11"/>
      <c r="BD811" s="11"/>
      <c r="BE811" s="11"/>
      <c r="BF811" s="11"/>
      <c r="BG811" s="11"/>
      <c r="BH811" s="11"/>
      <c r="BI811" s="11"/>
      <c r="BJ811" s="11"/>
      <c r="BK811" s="11"/>
      <c r="BL811" s="11"/>
      <c r="BM811" s="11"/>
      <c r="BN811" s="11"/>
      <c r="BO811" s="11"/>
      <c r="BP811" s="11"/>
      <c r="BQ811" s="11"/>
      <c r="BR811" s="11"/>
      <c r="BS811" s="11"/>
      <c r="BT811" s="11"/>
      <c r="BU811" s="11"/>
      <c r="BV811" s="11"/>
      <c r="BW811" s="11"/>
      <c r="BX811" s="11"/>
      <c r="BY811" s="11"/>
      <c r="BZ811" s="11"/>
      <c r="CA811" s="11"/>
      <c r="CB811" s="11"/>
      <c r="CC811" s="11"/>
      <c r="CD811" s="11"/>
      <c r="CE811" s="11"/>
      <c r="CF811" s="11"/>
      <c r="CG811" s="11"/>
      <c r="CH811" s="11"/>
      <c r="CI811" s="11"/>
      <c r="CJ811" s="11"/>
      <c r="CK811" s="11"/>
      <c r="CL811" s="11"/>
      <c r="CM811" s="11"/>
      <c r="CN811" s="11"/>
      <c r="CO811" s="11"/>
      <c r="CP811" s="11"/>
      <c r="CQ811" s="11"/>
      <c r="CR811" s="11"/>
      <c r="CS811" s="11"/>
      <c r="CT811" s="11"/>
      <c r="CU811" s="11"/>
      <c r="CV811" s="11"/>
      <c r="CW811" s="11"/>
      <c r="CX811" s="11"/>
      <c r="CY811" s="11"/>
      <c r="CZ811" s="11"/>
      <c r="DA811" s="11"/>
      <c r="DB811" s="11"/>
      <c r="DC811" s="11"/>
      <c r="DD811" s="11"/>
      <c r="DE811" s="11"/>
      <c r="DF811" s="11"/>
      <c r="DG811" s="11"/>
      <c r="DH811" s="11"/>
      <c r="DI811" s="11"/>
      <c r="DJ811" s="11"/>
      <c r="DK811" s="11"/>
      <c r="DL811" s="11"/>
      <c r="DM811" s="11"/>
      <c r="DN811" s="11"/>
      <c r="DO811" s="11"/>
      <c r="DP811" s="11"/>
      <c r="DQ811" s="11"/>
      <c r="DR811" s="11"/>
      <c r="DS811" s="11"/>
      <c r="DT811" s="11"/>
      <c r="DU811" s="11"/>
      <c r="DV811" s="11"/>
      <c r="DW811" s="11"/>
      <c r="DX811" s="11"/>
      <c r="DY811" s="11"/>
      <c r="DZ811" s="11"/>
      <c r="EA811" s="11"/>
      <c r="EB811" s="11"/>
      <c r="EC811" s="11"/>
      <c r="ED811" s="11"/>
      <c r="EE811" s="11"/>
      <c r="EF811" s="11"/>
      <c r="EG811" s="11"/>
      <c r="EH811" s="11"/>
      <c r="EI811" s="11"/>
      <c r="EJ811" s="11"/>
      <c r="EK811" s="11"/>
      <c r="EL811" s="11"/>
      <c r="EM811" s="11"/>
      <c r="EN811" s="11"/>
      <c r="EO811" s="11"/>
      <c r="EP811" s="11"/>
      <c r="EQ811" s="11"/>
      <c r="ER811" s="11"/>
      <c r="ES811" s="11"/>
      <c r="ET811" s="11"/>
      <c r="EU811" s="11"/>
      <c r="EV811" s="11"/>
      <c r="EW811" s="11"/>
      <c r="EX811" s="11"/>
      <c r="EY811" s="11"/>
      <c r="EZ811" s="11"/>
      <c r="FA811" s="11"/>
      <c r="FB811" s="11"/>
    </row>
    <row r="812" ht="12.75" customHeight="1">
      <c r="A812" s="11"/>
      <c r="B812" s="11"/>
      <c r="C812" s="11"/>
      <c r="D812" s="11"/>
      <c r="E812" s="11"/>
      <c r="F812" s="11"/>
      <c r="G812" s="11"/>
      <c r="H812" s="11"/>
      <c r="I812" s="11"/>
      <c r="J812" s="11"/>
      <c r="K812" s="11"/>
      <c r="L812" s="11"/>
      <c r="M812" s="11"/>
      <c r="N812" s="11"/>
      <c r="O812" s="11"/>
      <c r="P812" s="11"/>
      <c r="Q812" s="11"/>
      <c r="R812" s="11"/>
      <c r="S812" s="11"/>
      <c r="T812" s="11"/>
      <c r="U812" s="11"/>
      <c r="V812" s="11"/>
      <c r="W812" s="11"/>
      <c r="X812" s="11"/>
      <c r="Y812" s="11"/>
      <c r="Z812" s="11"/>
      <c r="AA812" s="11"/>
      <c r="AB812" s="11"/>
      <c r="AC812" s="11"/>
      <c r="AD812" s="11"/>
      <c r="AE812" s="11"/>
      <c r="AF812" s="11"/>
      <c r="AG812" s="11"/>
      <c r="AH812" s="11"/>
      <c r="AI812" s="11"/>
      <c r="AJ812" s="11"/>
      <c r="AK812" s="11"/>
      <c r="AL812" s="11"/>
      <c r="AM812" s="11"/>
      <c r="AN812" s="11"/>
      <c r="AO812" s="11"/>
      <c r="AP812" s="11"/>
      <c r="AQ812" s="11"/>
      <c r="AR812" s="11"/>
      <c r="AS812" s="11"/>
      <c r="AT812" s="11"/>
      <c r="AU812" s="11"/>
      <c r="AV812" s="11"/>
      <c r="AW812" s="11"/>
      <c r="AX812" s="11"/>
      <c r="AY812" s="11"/>
      <c r="AZ812" s="11"/>
      <c r="BA812" s="11"/>
      <c r="BB812" s="11"/>
      <c r="BC812" s="11"/>
      <c r="BD812" s="11"/>
      <c r="BE812" s="11"/>
      <c r="BF812" s="11"/>
      <c r="BG812" s="11"/>
      <c r="BH812" s="11"/>
      <c r="BI812" s="11"/>
      <c r="BJ812" s="11"/>
      <c r="BK812" s="11"/>
      <c r="BL812" s="11"/>
      <c r="BM812" s="11"/>
      <c r="BN812" s="11"/>
      <c r="BO812" s="11"/>
      <c r="BP812" s="11"/>
      <c r="BQ812" s="11"/>
      <c r="BR812" s="11"/>
      <c r="BS812" s="11"/>
      <c r="BT812" s="11"/>
      <c r="BU812" s="11"/>
      <c r="BV812" s="11"/>
      <c r="BW812" s="11"/>
      <c r="BX812" s="11"/>
      <c r="BY812" s="11"/>
      <c r="BZ812" s="11"/>
      <c r="CA812" s="11"/>
      <c r="CB812" s="11"/>
      <c r="CC812" s="11"/>
      <c r="CD812" s="11"/>
      <c r="CE812" s="11"/>
      <c r="CF812" s="11"/>
      <c r="CG812" s="11"/>
      <c r="CH812" s="11"/>
      <c r="CI812" s="11"/>
      <c r="CJ812" s="11"/>
      <c r="CK812" s="11"/>
      <c r="CL812" s="11"/>
      <c r="CM812" s="11"/>
      <c r="CN812" s="11"/>
      <c r="CO812" s="11"/>
      <c r="CP812" s="11"/>
      <c r="CQ812" s="11"/>
      <c r="CR812" s="11"/>
      <c r="CS812" s="11"/>
      <c r="CT812" s="11"/>
      <c r="CU812" s="11"/>
      <c r="CV812" s="11"/>
      <c r="CW812" s="11"/>
      <c r="CX812" s="11"/>
      <c r="CY812" s="11"/>
      <c r="CZ812" s="11"/>
      <c r="DA812" s="11"/>
      <c r="DB812" s="11"/>
      <c r="DC812" s="11"/>
      <c r="DD812" s="11"/>
      <c r="DE812" s="11"/>
      <c r="DF812" s="11"/>
      <c r="DG812" s="11"/>
      <c r="DH812" s="11"/>
      <c r="DI812" s="11"/>
      <c r="DJ812" s="11"/>
      <c r="DK812" s="11"/>
      <c r="DL812" s="11"/>
      <c r="DM812" s="11"/>
      <c r="DN812" s="11"/>
      <c r="DO812" s="11"/>
      <c r="DP812" s="11"/>
      <c r="DQ812" s="11"/>
      <c r="DR812" s="11"/>
      <c r="DS812" s="11"/>
      <c r="DT812" s="11"/>
      <c r="DU812" s="11"/>
      <c r="DV812" s="11"/>
      <c r="DW812" s="11"/>
      <c r="DX812" s="11"/>
      <c r="DY812" s="11"/>
      <c r="DZ812" s="11"/>
      <c r="EA812" s="11"/>
      <c r="EB812" s="11"/>
      <c r="EC812" s="11"/>
      <c r="ED812" s="11"/>
      <c r="EE812" s="11"/>
      <c r="EF812" s="11"/>
      <c r="EG812" s="11"/>
      <c r="EH812" s="11"/>
      <c r="EI812" s="11"/>
      <c r="EJ812" s="11"/>
      <c r="EK812" s="11"/>
      <c r="EL812" s="11"/>
      <c r="EM812" s="11"/>
      <c r="EN812" s="11"/>
      <c r="EO812" s="11"/>
      <c r="EP812" s="11"/>
      <c r="EQ812" s="11"/>
      <c r="ER812" s="11"/>
      <c r="ES812" s="11"/>
      <c r="ET812" s="11"/>
      <c r="EU812" s="11"/>
      <c r="EV812" s="11"/>
      <c r="EW812" s="11"/>
      <c r="EX812" s="11"/>
      <c r="EY812" s="11"/>
      <c r="EZ812" s="11"/>
      <c r="FA812" s="11"/>
      <c r="FB812" s="11"/>
    </row>
    <row r="813" ht="12.75" customHeight="1">
      <c r="A813" s="11"/>
      <c r="B813" s="11"/>
      <c r="C813" s="11"/>
      <c r="D813" s="11"/>
      <c r="E813" s="11"/>
      <c r="F813" s="11"/>
      <c r="G813" s="11"/>
      <c r="H813" s="11"/>
      <c r="I813" s="11"/>
      <c r="J813" s="11"/>
      <c r="K813" s="11"/>
      <c r="L813" s="11"/>
      <c r="M813" s="11"/>
      <c r="N813" s="11"/>
      <c r="O813" s="11"/>
      <c r="P813" s="11"/>
      <c r="Q813" s="11"/>
      <c r="R813" s="11"/>
      <c r="S813" s="11"/>
      <c r="T813" s="11"/>
      <c r="U813" s="11"/>
      <c r="V813" s="11"/>
      <c r="W813" s="11"/>
      <c r="X813" s="11"/>
      <c r="Y813" s="11"/>
      <c r="Z813" s="11"/>
      <c r="AA813" s="11"/>
      <c r="AB813" s="11"/>
      <c r="AC813" s="11"/>
      <c r="AD813" s="11"/>
      <c r="AE813" s="11"/>
      <c r="AF813" s="11"/>
      <c r="AG813" s="11"/>
      <c r="AH813" s="11"/>
      <c r="AI813" s="11"/>
      <c r="AJ813" s="11"/>
      <c r="AK813" s="11"/>
      <c r="AL813" s="11"/>
      <c r="AM813" s="11"/>
      <c r="AN813" s="11"/>
      <c r="AO813" s="11"/>
      <c r="AP813" s="11"/>
      <c r="AQ813" s="11"/>
      <c r="AR813" s="11"/>
      <c r="AS813" s="11"/>
      <c r="AT813" s="11"/>
      <c r="AU813" s="11"/>
      <c r="AV813" s="11"/>
      <c r="AW813" s="11"/>
      <c r="AX813" s="11"/>
      <c r="AY813" s="11"/>
      <c r="AZ813" s="11"/>
      <c r="BA813" s="11"/>
      <c r="BB813" s="11"/>
      <c r="BC813" s="11"/>
      <c r="BD813" s="11"/>
      <c r="BE813" s="11"/>
      <c r="BF813" s="11"/>
      <c r="BG813" s="11"/>
      <c r="BH813" s="11"/>
      <c r="BI813" s="11"/>
      <c r="BJ813" s="11"/>
      <c r="BK813" s="11"/>
      <c r="BL813" s="11"/>
      <c r="BM813" s="11"/>
      <c r="BN813" s="11"/>
      <c r="BO813" s="11"/>
      <c r="BP813" s="11"/>
      <c r="BQ813" s="11"/>
      <c r="BR813" s="11"/>
      <c r="BS813" s="11"/>
      <c r="BT813" s="11"/>
      <c r="BU813" s="11"/>
      <c r="BV813" s="11"/>
      <c r="BW813" s="11"/>
      <c r="BX813" s="11"/>
      <c r="BY813" s="11"/>
      <c r="BZ813" s="11"/>
      <c r="CA813" s="11"/>
      <c r="CB813" s="11"/>
      <c r="CC813" s="11"/>
      <c r="CD813" s="11"/>
      <c r="CE813" s="11"/>
      <c r="CF813" s="11"/>
      <c r="CG813" s="11"/>
      <c r="CH813" s="11"/>
      <c r="CI813" s="11"/>
      <c r="CJ813" s="11"/>
      <c r="CK813" s="11"/>
      <c r="CL813" s="11"/>
      <c r="CM813" s="11"/>
      <c r="CN813" s="11"/>
      <c r="CO813" s="11"/>
      <c r="CP813" s="11"/>
      <c r="CQ813" s="11"/>
      <c r="CR813" s="11"/>
      <c r="CS813" s="11"/>
      <c r="CT813" s="11"/>
      <c r="CU813" s="11"/>
      <c r="CV813" s="11"/>
      <c r="CW813" s="11"/>
      <c r="CX813" s="11"/>
      <c r="CY813" s="11"/>
      <c r="CZ813" s="11"/>
      <c r="DA813" s="11"/>
      <c r="DB813" s="11"/>
      <c r="DC813" s="11"/>
      <c r="DD813" s="11"/>
      <c r="DE813" s="11"/>
      <c r="DF813" s="11"/>
      <c r="DG813" s="11"/>
      <c r="DH813" s="11"/>
      <c r="DI813" s="11"/>
      <c r="DJ813" s="11"/>
      <c r="DK813" s="11"/>
      <c r="DL813" s="11"/>
      <c r="DM813" s="11"/>
      <c r="DN813" s="11"/>
      <c r="DO813" s="11"/>
      <c r="DP813" s="11"/>
      <c r="DQ813" s="11"/>
      <c r="DR813" s="11"/>
      <c r="DS813" s="11"/>
      <c r="DT813" s="11"/>
      <c r="DU813" s="11"/>
      <c r="DV813" s="11"/>
      <c r="DW813" s="11"/>
      <c r="DX813" s="11"/>
      <c r="DY813" s="11"/>
      <c r="DZ813" s="11"/>
      <c r="EA813" s="11"/>
      <c r="EB813" s="11"/>
      <c r="EC813" s="11"/>
      <c r="ED813" s="11"/>
      <c r="EE813" s="11"/>
      <c r="EF813" s="11"/>
      <c r="EG813" s="11"/>
      <c r="EH813" s="11"/>
      <c r="EI813" s="11"/>
      <c r="EJ813" s="11"/>
      <c r="EK813" s="11"/>
      <c r="EL813" s="11"/>
      <c r="EM813" s="11"/>
      <c r="EN813" s="11"/>
      <c r="EO813" s="11"/>
      <c r="EP813" s="11"/>
      <c r="EQ813" s="11"/>
      <c r="ER813" s="11"/>
      <c r="ES813" s="11"/>
      <c r="ET813" s="11"/>
      <c r="EU813" s="11"/>
      <c r="EV813" s="11"/>
      <c r="EW813" s="11"/>
      <c r="EX813" s="11"/>
      <c r="EY813" s="11"/>
      <c r="EZ813" s="11"/>
      <c r="FA813" s="11"/>
      <c r="FB813" s="11"/>
    </row>
    <row r="814" ht="12.75" customHeight="1">
      <c r="A814" s="11"/>
      <c r="B814" s="11"/>
      <c r="C814" s="11"/>
      <c r="D814" s="11"/>
      <c r="E814" s="11"/>
      <c r="F814" s="11"/>
      <c r="G814" s="11"/>
      <c r="H814" s="11"/>
      <c r="I814" s="11"/>
      <c r="J814" s="11"/>
      <c r="K814" s="11"/>
      <c r="L814" s="11"/>
      <c r="M814" s="11"/>
      <c r="N814" s="11"/>
      <c r="O814" s="11"/>
      <c r="P814" s="11"/>
      <c r="Q814" s="11"/>
      <c r="R814" s="11"/>
      <c r="S814" s="11"/>
      <c r="T814" s="11"/>
      <c r="U814" s="11"/>
      <c r="V814" s="11"/>
      <c r="W814" s="11"/>
      <c r="X814" s="11"/>
      <c r="Y814" s="11"/>
      <c r="Z814" s="11"/>
      <c r="AA814" s="11"/>
      <c r="AB814" s="11"/>
      <c r="AC814" s="11"/>
      <c r="AD814" s="11"/>
      <c r="AE814" s="11"/>
      <c r="AF814" s="11"/>
      <c r="AG814" s="11"/>
      <c r="AH814" s="11"/>
      <c r="AI814" s="11"/>
      <c r="AJ814" s="11"/>
      <c r="AK814" s="11"/>
      <c r="AL814" s="11"/>
      <c r="AM814" s="11"/>
      <c r="AN814" s="11"/>
      <c r="AO814" s="11"/>
      <c r="AP814" s="11"/>
      <c r="AQ814" s="11"/>
      <c r="AR814" s="11"/>
      <c r="AS814" s="11"/>
      <c r="AT814" s="11"/>
      <c r="AU814" s="11"/>
      <c r="AV814" s="11"/>
      <c r="AW814" s="11"/>
      <c r="AX814" s="11"/>
      <c r="AY814" s="11"/>
      <c r="AZ814" s="11"/>
      <c r="BA814" s="11"/>
      <c r="BB814" s="11"/>
      <c r="BC814" s="11"/>
      <c r="BD814" s="11"/>
      <c r="BE814" s="11"/>
      <c r="BF814" s="11"/>
      <c r="BG814" s="11"/>
      <c r="BH814" s="11"/>
      <c r="BI814" s="11"/>
      <c r="BJ814" s="11"/>
      <c r="BK814" s="11"/>
      <c r="BL814" s="11"/>
      <c r="BM814" s="11"/>
      <c r="BN814" s="11"/>
      <c r="BO814" s="11"/>
      <c r="BP814" s="11"/>
      <c r="BQ814" s="11"/>
      <c r="BR814" s="11"/>
      <c r="BS814" s="11"/>
      <c r="BT814" s="11"/>
      <c r="BU814" s="11"/>
      <c r="BV814" s="11"/>
      <c r="BW814" s="11"/>
      <c r="BX814" s="11"/>
      <c r="BY814" s="11"/>
      <c r="BZ814" s="11"/>
      <c r="CA814" s="11"/>
      <c r="CB814" s="11"/>
      <c r="CC814" s="11"/>
      <c r="CD814" s="11"/>
      <c r="CE814" s="11"/>
      <c r="CF814" s="11"/>
      <c r="CG814" s="11"/>
      <c r="CH814" s="11"/>
      <c r="CI814" s="11"/>
      <c r="CJ814" s="11"/>
      <c r="CK814" s="11"/>
      <c r="CL814" s="11"/>
      <c r="CM814" s="11"/>
      <c r="CN814" s="11"/>
      <c r="CO814" s="11"/>
      <c r="CP814" s="11"/>
      <c r="CQ814" s="11"/>
      <c r="CR814" s="11"/>
      <c r="CS814" s="11"/>
      <c r="CT814" s="11"/>
      <c r="CU814" s="11"/>
      <c r="CV814" s="11"/>
      <c r="CW814" s="11"/>
      <c r="CX814" s="11"/>
      <c r="CY814" s="11"/>
      <c r="CZ814" s="11"/>
      <c r="DA814" s="11"/>
      <c r="DB814" s="11"/>
      <c r="DC814" s="11"/>
      <c r="DD814" s="11"/>
      <c r="DE814" s="11"/>
      <c r="DF814" s="11"/>
      <c r="DG814" s="11"/>
      <c r="DH814" s="11"/>
      <c r="DI814" s="11"/>
      <c r="DJ814" s="11"/>
      <c r="DK814" s="11"/>
      <c r="DL814" s="11"/>
      <c r="DM814" s="11"/>
      <c r="DN814" s="11"/>
      <c r="DO814" s="11"/>
      <c r="DP814" s="11"/>
      <c r="DQ814" s="11"/>
      <c r="DR814" s="11"/>
      <c r="DS814" s="11"/>
      <c r="DT814" s="11"/>
      <c r="DU814" s="11"/>
      <c r="DV814" s="11"/>
      <c r="DW814" s="11"/>
      <c r="DX814" s="11"/>
      <c r="DY814" s="11"/>
      <c r="DZ814" s="11"/>
      <c r="EA814" s="11"/>
      <c r="EB814" s="11"/>
      <c r="EC814" s="11"/>
      <c r="ED814" s="11"/>
      <c r="EE814" s="11"/>
      <c r="EF814" s="11"/>
      <c r="EG814" s="11"/>
      <c r="EH814" s="11"/>
      <c r="EI814" s="11"/>
      <c r="EJ814" s="11"/>
      <c r="EK814" s="11"/>
      <c r="EL814" s="11"/>
      <c r="EM814" s="11"/>
      <c r="EN814" s="11"/>
      <c r="EO814" s="11"/>
      <c r="EP814" s="11"/>
      <c r="EQ814" s="11"/>
      <c r="ER814" s="11"/>
      <c r="ES814" s="11"/>
      <c r="ET814" s="11"/>
      <c r="EU814" s="11"/>
      <c r="EV814" s="11"/>
      <c r="EW814" s="11"/>
      <c r="EX814" s="11"/>
      <c r="EY814" s="11"/>
      <c r="EZ814" s="11"/>
      <c r="FA814" s="11"/>
      <c r="FB814" s="11"/>
    </row>
    <row r="815" ht="12.75" customHeight="1">
      <c r="A815" s="11"/>
      <c r="B815" s="11"/>
      <c r="C815" s="11"/>
      <c r="D815" s="11"/>
      <c r="E815" s="11"/>
      <c r="F815" s="11"/>
      <c r="G815" s="11"/>
      <c r="H815" s="11"/>
      <c r="I815" s="11"/>
      <c r="J815" s="11"/>
      <c r="K815" s="11"/>
      <c r="L815" s="11"/>
      <c r="M815" s="11"/>
      <c r="N815" s="11"/>
      <c r="O815" s="11"/>
      <c r="P815" s="11"/>
      <c r="Q815" s="11"/>
      <c r="R815" s="11"/>
      <c r="S815" s="11"/>
      <c r="T815" s="11"/>
      <c r="U815" s="11"/>
      <c r="V815" s="11"/>
      <c r="W815" s="11"/>
      <c r="X815" s="11"/>
      <c r="Y815" s="11"/>
      <c r="Z815" s="11"/>
      <c r="AA815" s="11"/>
      <c r="AB815" s="11"/>
      <c r="AC815" s="11"/>
      <c r="AD815" s="11"/>
      <c r="AE815" s="11"/>
      <c r="AF815" s="11"/>
      <c r="AG815" s="11"/>
      <c r="AH815" s="11"/>
      <c r="AI815" s="11"/>
      <c r="AJ815" s="11"/>
      <c r="AK815" s="11"/>
      <c r="AL815" s="11"/>
      <c r="AM815" s="11"/>
      <c r="AN815" s="11"/>
      <c r="AO815" s="11"/>
      <c r="AP815" s="11"/>
      <c r="AQ815" s="11"/>
      <c r="AR815" s="11"/>
      <c r="AS815" s="11"/>
      <c r="AT815" s="11"/>
      <c r="AU815" s="11"/>
      <c r="AV815" s="11"/>
      <c r="AW815" s="11"/>
      <c r="AX815" s="11"/>
      <c r="AY815" s="11"/>
      <c r="AZ815" s="11"/>
      <c r="BA815" s="11"/>
      <c r="BB815" s="11"/>
      <c r="BC815" s="11"/>
      <c r="BD815" s="11"/>
      <c r="BE815" s="11"/>
      <c r="BF815" s="11"/>
      <c r="BG815" s="11"/>
      <c r="BH815" s="11"/>
      <c r="BI815" s="11"/>
      <c r="BJ815" s="11"/>
      <c r="BK815" s="11"/>
      <c r="BL815" s="11"/>
      <c r="BM815" s="11"/>
      <c r="BN815" s="11"/>
      <c r="BO815" s="11"/>
      <c r="BP815" s="11"/>
      <c r="BQ815" s="11"/>
      <c r="BR815" s="11"/>
      <c r="BS815" s="11"/>
      <c r="BT815" s="11"/>
      <c r="BU815" s="11"/>
      <c r="BV815" s="11"/>
      <c r="BW815" s="11"/>
      <c r="BX815" s="11"/>
      <c r="BY815" s="11"/>
      <c r="BZ815" s="11"/>
      <c r="CA815" s="11"/>
      <c r="CB815" s="11"/>
      <c r="CC815" s="11"/>
      <c r="CD815" s="11"/>
      <c r="CE815" s="11"/>
      <c r="CF815" s="11"/>
      <c r="CG815" s="11"/>
      <c r="CH815" s="11"/>
      <c r="CI815" s="11"/>
      <c r="CJ815" s="11"/>
      <c r="CK815" s="11"/>
      <c r="CL815" s="11"/>
      <c r="CM815" s="11"/>
      <c r="CN815" s="11"/>
      <c r="CO815" s="11"/>
      <c r="CP815" s="11"/>
      <c r="CQ815" s="11"/>
      <c r="CR815" s="11"/>
      <c r="CS815" s="11"/>
      <c r="CT815" s="11"/>
      <c r="CU815" s="11"/>
      <c r="CV815" s="11"/>
      <c r="CW815" s="11"/>
      <c r="CX815" s="11"/>
      <c r="CY815" s="11"/>
      <c r="CZ815" s="11"/>
      <c r="DA815" s="11"/>
      <c r="DB815" s="11"/>
      <c r="DC815" s="11"/>
      <c r="DD815" s="11"/>
      <c r="DE815" s="11"/>
      <c r="DF815" s="11"/>
      <c r="DG815" s="11"/>
      <c r="DH815" s="11"/>
      <c r="DI815" s="11"/>
      <c r="DJ815" s="11"/>
      <c r="DK815" s="11"/>
      <c r="DL815" s="11"/>
      <c r="DM815" s="11"/>
      <c r="DN815" s="11"/>
      <c r="DO815" s="11"/>
      <c r="DP815" s="11"/>
      <c r="DQ815" s="11"/>
      <c r="DR815" s="11"/>
      <c r="DS815" s="11"/>
      <c r="DT815" s="11"/>
      <c r="DU815" s="11"/>
      <c r="DV815" s="11"/>
      <c r="DW815" s="11"/>
      <c r="DX815" s="11"/>
      <c r="DY815" s="11"/>
      <c r="DZ815" s="11"/>
      <c r="EA815" s="11"/>
      <c r="EB815" s="11"/>
      <c r="EC815" s="11"/>
      <c r="ED815" s="11"/>
      <c r="EE815" s="11"/>
      <c r="EF815" s="11"/>
      <c r="EG815" s="11"/>
      <c r="EH815" s="11"/>
      <c r="EI815" s="11"/>
      <c r="EJ815" s="11"/>
      <c r="EK815" s="11"/>
      <c r="EL815" s="11"/>
      <c r="EM815" s="11"/>
      <c r="EN815" s="11"/>
      <c r="EO815" s="11"/>
      <c r="EP815" s="11"/>
      <c r="EQ815" s="11"/>
      <c r="ER815" s="11"/>
      <c r="ES815" s="11"/>
      <c r="ET815" s="11"/>
      <c r="EU815" s="11"/>
      <c r="EV815" s="11"/>
      <c r="EW815" s="11"/>
      <c r="EX815" s="11"/>
      <c r="EY815" s="11"/>
      <c r="EZ815" s="11"/>
      <c r="FA815" s="11"/>
      <c r="FB815" s="11"/>
    </row>
    <row r="816" ht="12.75" customHeight="1">
      <c r="A816" s="11"/>
      <c r="B816" s="11"/>
      <c r="C816" s="11"/>
      <c r="D816" s="11"/>
      <c r="E816" s="11"/>
      <c r="F816" s="11"/>
      <c r="G816" s="11"/>
      <c r="H816" s="11"/>
      <c r="I816" s="11"/>
      <c r="J816" s="11"/>
      <c r="K816" s="11"/>
      <c r="L816" s="11"/>
      <c r="M816" s="11"/>
      <c r="N816" s="11"/>
      <c r="O816" s="11"/>
      <c r="P816" s="11"/>
      <c r="Q816" s="11"/>
      <c r="R816" s="11"/>
      <c r="S816" s="11"/>
      <c r="T816" s="11"/>
      <c r="U816" s="11"/>
      <c r="V816" s="11"/>
      <c r="W816" s="11"/>
      <c r="X816" s="11"/>
      <c r="Y816" s="11"/>
      <c r="Z816" s="11"/>
      <c r="AA816" s="11"/>
      <c r="AB816" s="11"/>
      <c r="AC816" s="11"/>
      <c r="AD816" s="11"/>
      <c r="AE816" s="11"/>
      <c r="AF816" s="11"/>
      <c r="AG816" s="11"/>
      <c r="AH816" s="11"/>
      <c r="AI816" s="11"/>
      <c r="AJ816" s="11"/>
      <c r="AK816" s="11"/>
      <c r="AL816" s="11"/>
      <c r="AM816" s="11"/>
      <c r="AN816" s="11"/>
      <c r="AO816" s="11"/>
      <c r="AP816" s="11"/>
      <c r="AQ816" s="11"/>
      <c r="AR816" s="11"/>
      <c r="AS816" s="11"/>
      <c r="AT816" s="11"/>
      <c r="AU816" s="11"/>
      <c r="AV816" s="11"/>
      <c r="AW816" s="11"/>
      <c r="AX816" s="11"/>
      <c r="AY816" s="11"/>
      <c r="AZ816" s="11"/>
      <c r="BA816" s="11"/>
      <c r="BB816" s="11"/>
      <c r="BC816" s="11"/>
      <c r="BD816" s="11"/>
      <c r="BE816" s="11"/>
      <c r="BF816" s="11"/>
      <c r="BG816" s="11"/>
      <c r="BH816" s="11"/>
      <c r="BI816" s="11"/>
      <c r="BJ816" s="11"/>
      <c r="BK816" s="11"/>
      <c r="BL816" s="11"/>
      <c r="BM816" s="11"/>
      <c r="BN816" s="11"/>
      <c r="BO816" s="11"/>
      <c r="BP816" s="11"/>
      <c r="BQ816" s="11"/>
      <c r="BR816" s="11"/>
      <c r="BS816" s="11"/>
      <c r="BT816" s="11"/>
      <c r="BU816" s="11"/>
      <c r="BV816" s="11"/>
      <c r="BW816" s="11"/>
      <c r="BX816" s="11"/>
      <c r="BY816" s="11"/>
      <c r="BZ816" s="11"/>
      <c r="CA816" s="11"/>
      <c r="CB816" s="11"/>
      <c r="CC816" s="11"/>
      <c r="CD816" s="11"/>
      <c r="CE816" s="11"/>
      <c r="CF816" s="11"/>
      <c r="CG816" s="11"/>
      <c r="CH816" s="11"/>
      <c r="CI816" s="11"/>
      <c r="CJ816" s="11"/>
      <c r="CK816" s="11"/>
      <c r="CL816" s="11"/>
      <c r="CM816" s="11"/>
      <c r="CN816" s="11"/>
      <c r="CO816" s="11"/>
      <c r="CP816" s="11"/>
      <c r="CQ816" s="11"/>
      <c r="CR816" s="11"/>
      <c r="CS816" s="11"/>
      <c r="CT816" s="11"/>
      <c r="CU816" s="11"/>
      <c r="CV816" s="11"/>
      <c r="CW816" s="11"/>
      <c r="CX816" s="11"/>
      <c r="CY816" s="11"/>
      <c r="CZ816" s="11"/>
      <c r="DA816" s="11"/>
      <c r="DB816" s="11"/>
      <c r="DC816" s="11"/>
      <c r="DD816" s="11"/>
      <c r="DE816" s="11"/>
      <c r="DF816" s="11"/>
      <c r="DG816" s="11"/>
      <c r="DH816" s="11"/>
      <c r="DI816" s="11"/>
      <c r="DJ816" s="11"/>
      <c r="DK816" s="11"/>
      <c r="DL816" s="11"/>
      <c r="DM816" s="11"/>
      <c r="DN816" s="11"/>
      <c r="DO816" s="11"/>
      <c r="DP816" s="11"/>
      <c r="DQ816" s="11"/>
      <c r="DR816" s="11"/>
      <c r="DS816" s="11"/>
      <c r="DT816" s="11"/>
      <c r="DU816" s="11"/>
      <c r="DV816" s="11"/>
      <c r="DW816" s="11"/>
      <c r="DX816" s="11"/>
      <c r="DY816" s="11"/>
      <c r="DZ816" s="11"/>
      <c r="EA816" s="11"/>
      <c r="EB816" s="11"/>
      <c r="EC816" s="11"/>
      <c r="ED816" s="11"/>
      <c r="EE816" s="11"/>
      <c r="EF816" s="11"/>
      <c r="EG816" s="11"/>
      <c r="EH816" s="11"/>
      <c r="EI816" s="11"/>
      <c r="EJ816" s="11"/>
      <c r="EK816" s="11"/>
      <c r="EL816" s="11"/>
      <c r="EM816" s="11"/>
      <c r="EN816" s="11"/>
      <c r="EO816" s="11"/>
      <c r="EP816" s="11"/>
      <c r="EQ816" s="11"/>
      <c r="ER816" s="11"/>
      <c r="ES816" s="11"/>
      <c r="ET816" s="11"/>
      <c r="EU816" s="11"/>
      <c r="EV816" s="11"/>
      <c r="EW816" s="11"/>
      <c r="EX816" s="11"/>
      <c r="EY816" s="11"/>
      <c r="EZ816" s="11"/>
      <c r="FA816" s="11"/>
      <c r="FB816" s="11"/>
    </row>
    <row r="817" ht="12.75" customHeight="1">
      <c r="A817" s="11"/>
      <c r="B817" s="11"/>
      <c r="C817" s="11"/>
      <c r="D817" s="11"/>
      <c r="E817" s="11"/>
      <c r="F817" s="11"/>
      <c r="G817" s="11"/>
      <c r="H817" s="11"/>
      <c r="I817" s="11"/>
      <c r="J817" s="11"/>
      <c r="K817" s="11"/>
      <c r="L817" s="11"/>
      <c r="M817" s="11"/>
      <c r="N817" s="11"/>
      <c r="O817" s="11"/>
      <c r="P817" s="11"/>
      <c r="Q817" s="11"/>
      <c r="R817" s="11"/>
      <c r="S817" s="11"/>
      <c r="T817" s="11"/>
      <c r="U817" s="11"/>
      <c r="V817" s="11"/>
      <c r="W817" s="11"/>
      <c r="X817" s="11"/>
      <c r="Y817" s="11"/>
      <c r="Z817" s="11"/>
      <c r="AA817" s="11"/>
      <c r="AB817" s="11"/>
      <c r="AC817" s="11"/>
      <c r="AD817" s="11"/>
      <c r="AE817" s="11"/>
      <c r="AF817" s="11"/>
      <c r="AG817" s="11"/>
      <c r="AH817" s="11"/>
      <c r="AI817" s="11"/>
      <c r="AJ817" s="11"/>
      <c r="AK817" s="11"/>
      <c r="AL817" s="11"/>
      <c r="AM817" s="11"/>
      <c r="AN817" s="11"/>
      <c r="AO817" s="11"/>
      <c r="AP817" s="11"/>
      <c r="AQ817" s="11"/>
      <c r="AR817" s="11"/>
      <c r="AS817" s="11"/>
      <c r="AT817" s="11"/>
      <c r="AU817" s="11"/>
      <c r="AV817" s="11"/>
      <c r="AW817" s="11"/>
      <c r="AX817" s="11"/>
      <c r="AY817" s="11"/>
      <c r="AZ817" s="11"/>
      <c r="BA817" s="11"/>
      <c r="BB817" s="11"/>
      <c r="BC817" s="11"/>
      <c r="BD817" s="11"/>
      <c r="BE817" s="11"/>
      <c r="BF817" s="11"/>
      <c r="BG817" s="11"/>
      <c r="BH817" s="11"/>
      <c r="BI817" s="11"/>
      <c r="BJ817" s="11"/>
      <c r="BK817" s="11"/>
      <c r="BL817" s="11"/>
      <c r="BM817" s="11"/>
      <c r="BN817" s="11"/>
      <c r="BO817" s="11"/>
      <c r="BP817" s="11"/>
      <c r="BQ817" s="11"/>
      <c r="BR817" s="11"/>
      <c r="BS817" s="11"/>
      <c r="BT817" s="11"/>
      <c r="BU817" s="11"/>
      <c r="BV817" s="11"/>
      <c r="BW817" s="11"/>
      <c r="BX817" s="11"/>
      <c r="BY817" s="11"/>
      <c r="BZ817" s="11"/>
      <c r="CA817" s="11"/>
      <c r="CB817" s="11"/>
      <c r="CC817" s="11"/>
      <c r="CD817" s="11"/>
      <c r="CE817" s="11"/>
      <c r="CF817" s="11"/>
      <c r="CG817" s="11"/>
      <c r="CH817" s="11"/>
      <c r="CI817" s="11"/>
      <c r="CJ817" s="11"/>
      <c r="CK817" s="11"/>
      <c r="CL817" s="11"/>
      <c r="CM817" s="11"/>
      <c r="CN817" s="11"/>
      <c r="CO817" s="11"/>
      <c r="CP817" s="11"/>
      <c r="CQ817" s="11"/>
      <c r="CR817" s="11"/>
      <c r="CS817" s="11"/>
      <c r="CT817" s="11"/>
      <c r="CU817" s="11"/>
      <c r="CV817" s="11"/>
      <c r="CW817" s="11"/>
      <c r="CX817" s="11"/>
      <c r="CY817" s="11"/>
      <c r="CZ817" s="11"/>
      <c r="DA817" s="11"/>
      <c r="DB817" s="11"/>
      <c r="DC817" s="11"/>
      <c r="DD817" s="11"/>
      <c r="DE817" s="11"/>
      <c r="DF817" s="11"/>
      <c r="DG817" s="11"/>
      <c r="DH817" s="11"/>
      <c r="DI817" s="11"/>
      <c r="DJ817" s="11"/>
      <c r="DK817" s="11"/>
      <c r="DL817" s="11"/>
      <c r="DM817" s="11"/>
      <c r="DN817" s="11"/>
      <c r="DO817" s="11"/>
      <c r="DP817" s="11"/>
      <c r="DQ817" s="11"/>
      <c r="DR817" s="11"/>
      <c r="DS817" s="11"/>
      <c r="DT817" s="11"/>
      <c r="DU817" s="11"/>
      <c r="DV817" s="11"/>
      <c r="DW817" s="11"/>
      <c r="DX817" s="11"/>
      <c r="DY817" s="11"/>
      <c r="DZ817" s="11"/>
      <c r="EA817" s="11"/>
      <c r="EB817" s="11"/>
      <c r="EC817" s="11"/>
      <c r="ED817" s="11"/>
      <c r="EE817" s="11"/>
      <c r="EF817" s="11"/>
      <c r="EG817" s="11"/>
      <c r="EH817" s="11"/>
      <c r="EI817" s="11"/>
      <c r="EJ817" s="11"/>
      <c r="EK817" s="11"/>
      <c r="EL817" s="11"/>
      <c r="EM817" s="11"/>
      <c r="EN817" s="11"/>
      <c r="EO817" s="11"/>
      <c r="EP817" s="11"/>
      <c r="EQ817" s="11"/>
      <c r="ER817" s="11"/>
      <c r="ES817" s="11"/>
      <c r="ET817" s="11"/>
      <c r="EU817" s="11"/>
      <c r="EV817" s="11"/>
      <c r="EW817" s="11"/>
      <c r="EX817" s="11"/>
      <c r="EY817" s="11"/>
      <c r="EZ817" s="11"/>
      <c r="FA817" s="11"/>
      <c r="FB817" s="11"/>
    </row>
    <row r="818" ht="12.75" customHeight="1">
      <c r="A818" s="11"/>
      <c r="B818" s="11"/>
      <c r="C818" s="11"/>
      <c r="D818" s="11"/>
      <c r="E818" s="11"/>
      <c r="F818" s="11"/>
      <c r="G818" s="11"/>
      <c r="H818" s="11"/>
      <c r="I818" s="11"/>
      <c r="J818" s="11"/>
      <c r="K818" s="11"/>
      <c r="L818" s="11"/>
      <c r="M818" s="11"/>
      <c r="N818" s="11"/>
      <c r="O818" s="11"/>
      <c r="P818" s="11"/>
      <c r="Q818" s="11"/>
      <c r="R818" s="11"/>
      <c r="S818" s="11"/>
      <c r="T818" s="11"/>
      <c r="U818" s="11"/>
      <c r="V818" s="11"/>
      <c r="W818" s="11"/>
      <c r="X818" s="11"/>
      <c r="Y818" s="11"/>
      <c r="Z818" s="11"/>
      <c r="AA818" s="11"/>
      <c r="AB818" s="11"/>
      <c r="AC818" s="11"/>
      <c r="AD818" s="11"/>
      <c r="AE818" s="11"/>
      <c r="AF818" s="11"/>
      <c r="AG818" s="11"/>
      <c r="AH818" s="11"/>
      <c r="AI818" s="11"/>
      <c r="AJ818" s="11"/>
      <c r="AK818" s="11"/>
      <c r="AL818" s="11"/>
      <c r="AM818" s="11"/>
      <c r="AN818" s="11"/>
      <c r="AO818" s="11"/>
      <c r="AP818" s="11"/>
      <c r="AQ818" s="11"/>
      <c r="AR818" s="11"/>
      <c r="AS818" s="11"/>
      <c r="AT818" s="11"/>
      <c r="AU818" s="11"/>
      <c r="AV818" s="11"/>
      <c r="AW818" s="11"/>
      <c r="AX818" s="11"/>
      <c r="AY818" s="11"/>
      <c r="AZ818" s="11"/>
      <c r="BA818" s="11"/>
      <c r="BB818" s="11"/>
      <c r="BC818" s="11"/>
      <c r="BD818" s="11"/>
      <c r="BE818" s="11"/>
      <c r="BF818" s="11"/>
      <c r="BG818" s="11"/>
      <c r="BH818" s="11"/>
      <c r="BI818" s="11"/>
      <c r="BJ818" s="11"/>
      <c r="BK818" s="11"/>
      <c r="BL818" s="11"/>
      <c r="BM818" s="11"/>
      <c r="BN818" s="11"/>
      <c r="BO818" s="11"/>
      <c r="BP818" s="11"/>
      <c r="BQ818" s="11"/>
      <c r="BR818" s="11"/>
      <c r="BS818" s="11"/>
      <c r="BT818" s="11"/>
      <c r="BU818" s="11"/>
      <c r="BV818" s="11"/>
      <c r="BW818" s="11"/>
      <c r="BX818" s="11"/>
      <c r="BY818" s="11"/>
      <c r="BZ818" s="11"/>
      <c r="CA818" s="11"/>
      <c r="CB818" s="11"/>
      <c r="CC818" s="11"/>
      <c r="CD818" s="11"/>
      <c r="CE818" s="11"/>
      <c r="CF818" s="11"/>
      <c r="CG818" s="11"/>
      <c r="CH818" s="11"/>
      <c r="CI818" s="11"/>
      <c r="CJ818" s="11"/>
      <c r="CK818" s="11"/>
      <c r="CL818" s="11"/>
      <c r="CM818" s="11"/>
      <c r="CN818" s="11"/>
      <c r="CO818" s="11"/>
      <c r="CP818" s="11"/>
      <c r="CQ818" s="11"/>
      <c r="CR818" s="11"/>
      <c r="CS818" s="11"/>
      <c r="CT818" s="11"/>
      <c r="CU818" s="11"/>
      <c r="CV818" s="11"/>
      <c r="CW818" s="11"/>
      <c r="CX818" s="11"/>
      <c r="CY818" s="11"/>
      <c r="CZ818" s="11"/>
      <c r="DA818" s="11"/>
      <c r="DB818" s="11"/>
      <c r="DC818" s="11"/>
      <c r="DD818" s="11"/>
      <c r="DE818" s="11"/>
      <c r="DF818" s="11"/>
      <c r="DG818" s="11"/>
      <c r="DH818" s="11"/>
      <c r="DI818" s="11"/>
      <c r="DJ818" s="11"/>
      <c r="DK818" s="11"/>
      <c r="DL818" s="11"/>
      <c r="DM818" s="11"/>
      <c r="DN818" s="11"/>
      <c r="DO818" s="11"/>
      <c r="DP818" s="11"/>
      <c r="DQ818" s="11"/>
      <c r="DR818" s="11"/>
      <c r="DS818" s="11"/>
      <c r="DT818" s="11"/>
      <c r="DU818" s="11"/>
      <c r="DV818" s="11"/>
      <c r="DW818" s="11"/>
      <c r="DX818" s="11"/>
      <c r="DY818" s="11"/>
      <c r="DZ818" s="11"/>
      <c r="EA818" s="11"/>
      <c r="EB818" s="11"/>
      <c r="EC818" s="11"/>
      <c r="ED818" s="11"/>
      <c r="EE818" s="11"/>
      <c r="EF818" s="11"/>
      <c r="EG818" s="11"/>
      <c r="EH818" s="11"/>
      <c r="EI818" s="11"/>
      <c r="EJ818" s="11"/>
      <c r="EK818" s="11"/>
      <c r="EL818" s="11"/>
      <c r="EM818" s="11"/>
      <c r="EN818" s="11"/>
      <c r="EO818" s="11"/>
      <c r="EP818" s="11"/>
      <c r="EQ818" s="11"/>
      <c r="ER818" s="11"/>
      <c r="ES818" s="11"/>
      <c r="ET818" s="11"/>
      <c r="EU818" s="11"/>
      <c r="EV818" s="11"/>
      <c r="EW818" s="11"/>
      <c r="EX818" s="11"/>
      <c r="EY818" s="11"/>
      <c r="EZ818" s="11"/>
      <c r="FA818" s="11"/>
      <c r="FB818" s="11"/>
    </row>
    <row r="819" ht="12.75" customHeight="1">
      <c r="A819" s="11"/>
      <c r="B819" s="11"/>
      <c r="C819" s="11"/>
      <c r="D819" s="11"/>
      <c r="E819" s="11"/>
      <c r="F819" s="11"/>
      <c r="G819" s="11"/>
      <c r="H819" s="11"/>
      <c r="I819" s="11"/>
      <c r="J819" s="11"/>
      <c r="K819" s="11"/>
      <c r="L819" s="11"/>
      <c r="M819" s="11"/>
      <c r="N819" s="11"/>
      <c r="O819" s="11"/>
      <c r="P819" s="11"/>
      <c r="Q819" s="11"/>
      <c r="R819" s="11"/>
      <c r="S819" s="11"/>
      <c r="T819" s="11"/>
      <c r="U819" s="11"/>
      <c r="V819" s="11"/>
      <c r="W819" s="11"/>
      <c r="X819" s="11"/>
      <c r="Y819" s="11"/>
      <c r="Z819" s="11"/>
      <c r="AA819" s="11"/>
      <c r="AB819" s="11"/>
      <c r="AC819" s="11"/>
      <c r="AD819" s="11"/>
      <c r="AE819" s="11"/>
      <c r="AF819" s="11"/>
      <c r="AG819" s="11"/>
      <c r="AH819" s="11"/>
      <c r="AI819" s="11"/>
      <c r="AJ819" s="11"/>
      <c r="AK819" s="11"/>
      <c r="AL819" s="11"/>
      <c r="AM819" s="11"/>
      <c r="AN819" s="11"/>
      <c r="AO819" s="11"/>
      <c r="AP819" s="11"/>
      <c r="AQ819" s="11"/>
      <c r="AR819" s="11"/>
      <c r="AS819" s="11"/>
      <c r="AT819" s="11"/>
      <c r="AU819" s="11"/>
      <c r="AV819" s="11"/>
      <c r="AW819" s="11"/>
      <c r="AX819" s="11"/>
      <c r="AY819" s="11"/>
      <c r="AZ819" s="11"/>
      <c r="BA819" s="11"/>
      <c r="BB819" s="11"/>
      <c r="BC819" s="11"/>
      <c r="BD819" s="11"/>
      <c r="BE819" s="11"/>
      <c r="BF819" s="11"/>
      <c r="BG819" s="11"/>
      <c r="BH819" s="11"/>
      <c r="BI819" s="11"/>
      <c r="BJ819" s="11"/>
      <c r="BK819" s="11"/>
      <c r="BL819" s="11"/>
      <c r="BM819" s="11"/>
      <c r="BN819" s="11"/>
      <c r="BO819" s="11"/>
      <c r="BP819" s="11"/>
      <c r="BQ819" s="11"/>
      <c r="BR819" s="11"/>
      <c r="BS819" s="11"/>
      <c r="BT819" s="11"/>
      <c r="BU819" s="11"/>
      <c r="BV819" s="11"/>
      <c r="BW819" s="11"/>
      <c r="BX819" s="11"/>
      <c r="BY819" s="11"/>
      <c r="BZ819" s="11"/>
      <c r="CA819" s="11"/>
      <c r="CB819" s="11"/>
      <c r="CC819" s="11"/>
      <c r="CD819" s="11"/>
      <c r="CE819" s="11"/>
      <c r="CF819" s="11"/>
      <c r="CG819" s="11"/>
      <c r="CH819" s="11"/>
      <c r="CI819" s="11"/>
      <c r="CJ819" s="11"/>
      <c r="CK819" s="11"/>
      <c r="CL819" s="11"/>
      <c r="CM819" s="11"/>
      <c r="CN819" s="11"/>
      <c r="CO819" s="11"/>
      <c r="CP819" s="11"/>
      <c r="CQ819" s="11"/>
      <c r="CR819" s="11"/>
      <c r="CS819" s="11"/>
      <c r="CT819" s="11"/>
      <c r="CU819" s="11"/>
      <c r="CV819" s="11"/>
      <c r="CW819" s="11"/>
      <c r="CX819" s="11"/>
      <c r="CY819" s="11"/>
      <c r="CZ819" s="11"/>
      <c r="DA819" s="11"/>
      <c r="DB819" s="11"/>
      <c r="DC819" s="11"/>
      <c r="DD819" s="11"/>
      <c r="DE819" s="11"/>
      <c r="DF819" s="11"/>
      <c r="DG819" s="11"/>
      <c r="DH819" s="11"/>
      <c r="DI819" s="11"/>
      <c r="DJ819" s="11"/>
      <c r="DK819" s="11"/>
      <c r="DL819" s="11"/>
      <c r="DM819" s="11"/>
      <c r="DN819" s="11"/>
      <c r="DO819" s="11"/>
      <c r="DP819" s="11"/>
      <c r="DQ819" s="11"/>
      <c r="DR819" s="11"/>
      <c r="DS819" s="11"/>
      <c r="DT819" s="11"/>
      <c r="DU819" s="11"/>
      <c r="DV819" s="11"/>
      <c r="DW819" s="11"/>
      <c r="DX819" s="11"/>
      <c r="DY819" s="11"/>
      <c r="DZ819" s="11"/>
      <c r="EA819" s="11"/>
      <c r="EB819" s="11"/>
      <c r="EC819" s="11"/>
      <c r="ED819" s="11"/>
      <c r="EE819" s="11"/>
      <c r="EF819" s="11"/>
      <c r="EG819" s="11"/>
      <c r="EH819" s="11"/>
      <c r="EI819" s="11"/>
      <c r="EJ819" s="11"/>
      <c r="EK819" s="11"/>
      <c r="EL819" s="11"/>
      <c r="EM819" s="11"/>
      <c r="EN819" s="11"/>
      <c r="EO819" s="11"/>
      <c r="EP819" s="11"/>
      <c r="EQ819" s="11"/>
      <c r="ER819" s="11"/>
      <c r="ES819" s="11"/>
      <c r="ET819" s="11"/>
      <c r="EU819" s="11"/>
      <c r="EV819" s="11"/>
      <c r="EW819" s="11"/>
      <c r="EX819" s="11"/>
      <c r="EY819" s="11"/>
      <c r="EZ819" s="11"/>
      <c r="FA819" s="11"/>
      <c r="FB819" s="11"/>
    </row>
    <row r="820" ht="12.75" customHeight="1">
      <c r="A820" s="11"/>
      <c r="B820" s="11"/>
      <c r="C820" s="11"/>
      <c r="D820" s="11"/>
      <c r="E820" s="11"/>
      <c r="F820" s="11"/>
      <c r="G820" s="11"/>
      <c r="H820" s="11"/>
      <c r="I820" s="11"/>
      <c r="J820" s="11"/>
      <c r="K820" s="11"/>
      <c r="L820" s="11"/>
      <c r="M820" s="11"/>
      <c r="N820" s="11"/>
      <c r="O820" s="11"/>
      <c r="P820" s="11"/>
      <c r="Q820" s="11"/>
      <c r="R820" s="11"/>
      <c r="S820" s="11"/>
      <c r="T820" s="11"/>
      <c r="U820" s="11"/>
      <c r="V820" s="11"/>
      <c r="W820" s="11"/>
      <c r="X820" s="11"/>
      <c r="Y820" s="11"/>
      <c r="Z820" s="11"/>
      <c r="AA820" s="11"/>
      <c r="AB820" s="11"/>
      <c r="AC820" s="11"/>
      <c r="AD820" s="11"/>
      <c r="AE820" s="11"/>
      <c r="AF820" s="11"/>
      <c r="AG820" s="11"/>
      <c r="AH820" s="11"/>
      <c r="AI820" s="11"/>
      <c r="AJ820" s="11"/>
      <c r="AK820" s="11"/>
      <c r="AL820" s="11"/>
      <c r="AM820" s="11"/>
      <c r="AN820" s="11"/>
      <c r="AO820" s="11"/>
      <c r="AP820" s="11"/>
      <c r="AQ820" s="11"/>
      <c r="AR820" s="11"/>
      <c r="AS820" s="11"/>
      <c r="AT820" s="11"/>
      <c r="AU820" s="11"/>
      <c r="AV820" s="11"/>
      <c r="AW820" s="11"/>
      <c r="AX820" s="11"/>
      <c r="AY820" s="11"/>
      <c r="AZ820" s="11"/>
      <c r="BA820" s="11"/>
      <c r="BB820" s="11"/>
      <c r="BC820" s="11"/>
      <c r="BD820" s="11"/>
      <c r="BE820" s="11"/>
      <c r="BF820" s="11"/>
      <c r="BG820" s="11"/>
      <c r="BH820" s="11"/>
      <c r="BI820" s="11"/>
      <c r="BJ820" s="11"/>
      <c r="BK820" s="11"/>
      <c r="BL820" s="11"/>
      <c r="BM820" s="11"/>
      <c r="BN820" s="11"/>
      <c r="BO820" s="11"/>
      <c r="BP820" s="11"/>
      <c r="BQ820" s="11"/>
      <c r="BR820" s="11"/>
      <c r="BS820" s="11"/>
      <c r="BT820" s="11"/>
      <c r="BU820" s="11"/>
      <c r="BV820" s="11"/>
      <c r="BW820" s="11"/>
      <c r="BX820" s="11"/>
      <c r="BY820" s="11"/>
      <c r="BZ820" s="11"/>
      <c r="CA820" s="11"/>
      <c r="CB820" s="11"/>
      <c r="CC820" s="11"/>
      <c r="CD820" s="11"/>
      <c r="CE820" s="11"/>
      <c r="CF820" s="11"/>
      <c r="CG820" s="11"/>
      <c r="CH820" s="11"/>
      <c r="CI820" s="11"/>
      <c r="CJ820" s="11"/>
      <c r="CK820" s="11"/>
      <c r="CL820" s="11"/>
      <c r="CM820" s="11"/>
      <c r="CN820" s="11"/>
      <c r="CO820" s="11"/>
      <c r="CP820" s="11"/>
      <c r="CQ820" s="11"/>
      <c r="CR820" s="11"/>
      <c r="CS820" s="11"/>
      <c r="CT820" s="11"/>
      <c r="CU820" s="11"/>
      <c r="CV820" s="11"/>
      <c r="CW820" s="11"/>
      <c r="CX820" s="11"/>
      <c r="CY820" s="11"/>
      <c r="CZ820" s="11"/>
      <c r="DA820" s="11"/>
      <c r="DB820" s="11"/>
      <c r="DC820" s="11"/>
      <c r="DD820" s="11"/>
      <c r="DE820" s="11"/>
      <c r="DF820" s="11"/>
      <c r="DG820" s="11"/>
      <c r="DH820" s="11"/>
      <c r="DI820" s="11"/>
      <c r="DJ820" s="11"/>
      <c r="DK820" s="11"/>
      <c r="DL820" s="11"/>
      <c r="DM820" s="11"/>
      <c r="DN820" s="11"/>
      <c r="DO820" s="11"/>
      <c r="DP820" s="11"/>
      <c r="DQ820" s="11"/>
      <c r="DR820" s="11"/>
      <c r="DS820" s="11"/>
      <c r="DT820" s="11"/>
      <c r="DU820" s="11"/>
      <c r="DV820" s="11"/>
      <c r="DW820" s="11"/>
      <c r="DX820" s="11"/>
      <c r="DY820" s="11"/>
      <c r="DZ820" s="11"/>
      <c r="EA820" s="11"/>
      <c r="EB820" s="11"/>
      <c r="EC820" s="11"/>
      <c r="ED820" s="11"/>
      <c r="EE820" s="11"/>
      <c r="EF820" s="11"/>
      <c r="EG820" s="11"/>
      <c r="EH820" s="11"/>
      <c r="EI820" s="11"/>
      <c r="EJ820" s="11"/>
      <c r="EK820" s="11"/>
      <c r="EL820" s="11"/>
      <c r="EM820" s="11"/>
      <c r="EN820" s="11"/>
      <c r="EO820" s="11"/>
      <c r="EP820" s="11"/>
      <c r="EQ820" s="11"/>
      <c r="ER820" s="11"/>
      <c r="ES820" s="11"/>
      <c r="ET820" s="11"/>
      <c r="EU820" s="11"/>
      <c r="EV820" s="11"/>
      <c r="EW820" s="11"/>
      <c r="EX820" s="11"/>
      <c r="EY820" s="11"/>
      <c r="EZ820" s="11"/>
      <c r="FA820" s="11"/>
      <c r="FB820" s="11"/>
    </row>
    <row r="821" ht="12.75" customHeight="1">
      <c r="A821" s="11"/>
      <c r="B821" s="11"/>
      <c r="C821" s="11"/>
      <c r="D821" s="11"/>
      <c r="E821" s="11"/>
      <c r="F821" s="11"/>
      <c r="G821" s="11"/>
      <c r="H821" s="11"/>
      <c r="I821" s="11"/>
      <c r="J821" s="11"/>
      <c r="K821" s="11"/>
      <c r="L821" s="11"/>
      <c r="M821" s="11"/>
      <c r="N821" s="11"/>
      <c r="O821" s="11"/>
      <c r="P821" s="11"/>
      <c r="Q821" s="11"/>
      <c r="R821" s="11"/>
      <c r="S821" s="11"/>
      <c r="T821" s="11"/>
      <c r="U821" s="11"/>
      <c r="V821" s="11"/>
      <c r="W821" s="11"/>
      <c r="X821" s="11"/>
      <c r="Y821" s="11"/>
      <c r="Z821" s="11"/>
      <c r="AA821" s="11"/>
      <c r="AB821" s="11"/>
      <c r="AC821" s="11"/>
      <c r="AD821" s="11"/>
      <c r="AE821" s="11"/>
      <c r="AF821" s="11"/>
      <c r="AG821" s="11"/>
      <c r="AH821" s="11"/>
      <c r="AI821" s="11"/>
      <c r="AJ821" s="11"/>
      <c r="AK821" s="11"/>
      <c r="AL821" s="11"/>
      <c r="AM821" s="11"/>
      <c r="AN821" s="11"/>
      <c r="AO821" s="11"/>
      <c r="AP821" s="11"/>
      <c r="AQ821" s="11"/>
      <c r="AR821" s="11"/>
      <c r="AS821" s="11"/>
      <c r="AT821" s="11"/>
      <c r="AU821" s="11"/>
      <c r="AV821" s="11"/>
      <c r="AW821" s="11"/>
      <c r="AX821" s="11"/>
      <c r="AY821" s="11"/>
      <c r="AZ821" s="11"/>
      <c r="BA821" s="11"/>
      <c r="BB821" s="11"/>
      <c r="BC821" s="11"/>
      <c r="BD821" s="11"/>
      <c r="BE821" s="11"/>
      <c r="BF821" s="11"/>
      <c r="BG821" s="11"/>
      <c r="BH821" s="11"/>
      <c r="BI821" s="11"/>
      <c r="BJ821" s="11"/>
      <c r="BK821" s="11"/>
      <c r="BL821" s="11"/>
      <c r="BM821" s="11"/>
      <c r="BN821" s="11"/>
      <c r="BO821" s="11"/>
      <c r="BP821" s="11"/>
      <c r="BQ821" s="11"/>
      <c r="BR821" s="11"/>
      <c r="BS821" s="11"/>
      <c r="BT821" s="11"/>
      <c r="BU821" s="11"/>
      <c r="BV821" s="11"/>
      <c r="BW821" s="11"/>
      <c r="BX821" s="11"/>
      <c r="BY821" s="11"/>
      <c r="BZ821" s="11"/>
      <c r="CA821" s="11"/>
      <c r="CB821" s="11"/>
      <c r="CC821" s="11"/>
      <c r="CD821" s="11"/>
      <c r="CE821" s="11"/>
      <c r="CF821" s="11"/>
      <c r="CG821" s="11"/>
      <c r="CH821" s="11"/>
      <c r="CI821" s="11"/>
      <c r="CJ821" s="11"/>
      <c r="CK821" s="11"/>
      <c r="CL821" s="11"/>
      <c r="CM821" s="11"/>
      <c r="CN821" s="11"/>
      <c r="CO821" s="11"/>
      <c r="CP821" s="11"/>
      <c r="CQ821" s="11"/>
      <c r="CR821" s="11"/>
      <c r="CS821" s="11"/>
      <c r="CT821" s="11"/>
      <c r="CU821" s="11"/>
      <c r="CV821" s="11"/>
      <c r="CW821" s="11"/>
      <c r="CX821" s="11"/>
      <c r="CY821" s="11"/>
      <c r="CZ821" s="11"/>
      <c r="DA821" s="11"/>
      <c r="DB821" s="11"/>
      <c r="DC821" s="11"/>
      <c r="DD821" s="11"/>
      <c r="DE821" s="11"/>
      <c r="DF821" s="11"/>
      <c r="DG821" s="11"/>
      <c r="DH821" s="11"/>
      <c r="DI821" s="11"/>
      <c r="DJ821" s="11"/>
      <c r="DK821" s="11"/>
      <c r="DL821" s="11"/>
      <c r="DM821" s="11"/>
      <c r="DN821" s="11"/>
      <c r="DO821" s="11"/>
      <c r="DP821" s="11"/>
      <c r="DQ821" s="11"/>
      <c r="DR821" s="11"/>
      <c r="DS821" s="11"/>
      <c r="DT821" s="11"/>
      <c r="DU821" s="11"/>
      <c r="DV821" s="11"/>
      <c r="DW821" s="11"/>
      <c r="DX821" s="11"/>
      <c r="DY821" s="11"/>
      <c r="DZ821" s="11"/>
      <c r="EA821" s="11"/>
      <c r="EB821" s="11"/>
      <c r="EC821" s="11"/>
      <c r="ED821" s="11"/>
      <c r="EE821" s="11"/>
      <c r="EF821" s="11"/>
      <c r="EG821" s="11"/>
      <c r="EH821" s="11"/>
      <c r="EI821" s="11"/>
      <c r="EJ821" s="11"/>
      <c r="EK821" s="11"/>
      <c r="EL821" s="11"/>
      <c r="EM821" s="11"/>
      <c r="EN821" s="11"/>
      <c r="EO821" s="11"/>
      <c r="EP821" s="11"/>
      <c r="EQ821" s="11"/>
      <c r="ER821" s="11"/>
      <c r="ES821" s="11"/>
      <c r="ET821" s="11"/>
      <c r="EU821" s="11"/>
      <c r="EV821" s="11"/>
      <c r="EW821" s="11"/>
      <c r="EX821" s="11"/>
      <c r="EY821" s="11"/>
      <c r="EZ821" s="11"/>
      <c r="FA821" s="11"/>
      <c r="FB821" s="11"/>
    </row>
    <row r="822" ht="12.75" customHeight="1">
      <c r="A822" s="11"/>
      <c r="B822" s="11"/>
      <c r="C822" s="11"/>
      <c r="D822" s="11"/>
      <c r="E822" s="11"/>
      <c r="F822" s="11"/>
      <c r="G822" s="11"/>
      <c r="H822" s="11"/>
      <c r="I822" s="11"/>
      <c r="J822" s="11"/>
      <c r="K822" s="11"/>
      <c r="L822" s="11"/>
      <c r="M822" s="11"/>
      <c r="N822" s="11"/>
      <c r="O822" s="11"/>
      <c r="P822" s="11"/>
      <c r="Q822" s="11"/>
      <c r="R822" s="11"/>
      <c r="S822" s="11"/>
      <c r="T822" s="11"/>
      <c r="U822" s="11"/>
      <c r="V822" s="11"/>
      <c r="W822" s="11"/>
      <c r="X822" s="11"/>
      <c r="Y822" s="11"/>
      <c r="Z822" s="11"/>
      <c r="AA822" s="11"/>
      <c r="AB822" s="11"/>
      <c r="AC822" s="11"/>
      <c r="AD822" s="11"/>
      <c r="AE822" s="11"/>
      <c r="AF822" s="11"/>
      <c r="AG822" s="11"/>
      <c r="AH822" s="11"/>
      <c r="AI822" s="11"/>
      <c r="AJ822" s="11"/>
      <c r="AK822" s="11"/>
      <c r="AL822" s="11"/>
      <c r="AM822" s="11"/>
      <c r="AN822" s="11"/>
      <c r="AO822" s="11"/>
      <c r="AP822" s="11"/>
      <c r="AQ822" s="11"/>
      <c r="AR822" s="11"/>
      <c r="AS822" s="11"/>
      <c r="AT822" s="11"/>
      <c r="AU822" s="11"/>
      <c r="AV822" s="11"/>
      <c r="AW822" s="11"/>
      <c r="AX822" s="11"/>
      <c r="AY822" s="11"/>
      <c r="AZ822" s="11"/>
      <c r="BA822" s="11"/>
      <c r="BB822" s="11"/>
      <c r="BC822" s="11"/>
      <c r="BD822" s="11"/>
      <c r="BE822" s="11"/>
      <c r="BF822" s="11"/>
      <c r="BG822" s="11"/>
      <c r="BH822" s="11"/>
      <c r="BI822" s="11"/>
      <c r="BJ822" s="11"/>
      <c r="BK822" s="11"/>
      <c r="BL822" s="11"/>
      <c r="BM822" s="11"/>
      <c r="BN822" s="11"/>
      <c r="BO822" s="11"/>
      <c r="BP822" s="11"/>
      <c r="BQ822" s="11"/>
      <c r="BR822" s="11"/>
      <c r="BS822" s="11"/>
      <c r="BT822" s="11"/>
      <c r="BU822" s="11"/>
      <c r="BV822" s="11"/>
      <c r="BW822" s="11"/>
      <c r="BX822" s="11"/>
      <c r="BY822" s="11"/>
      <c r="BZ822" s="11"/>
      <c r="CA822" s="11"/>
      <c r="CB822" s="11"/>
      <c r="CC822" s="11"/>
      <c r="CD822" s="11"/>
      <c r="CE822" s="11"/>
      <c r="CF822" s="11"/>
      <c r="CG822" s="11"/>
      <c r="CH822" s="11"/>
      <c r="CI822" s="11"/>
      <c r="CJ822" s="11"/>
      <c r="CK822" s="11"/>
      <c r="CL822" s="11"/>
      <c r="CM822" s="11"/>
      <c r="CN822" s="11"/>
      <c r="CO822" s="11"/>
      <c r="CP822" s="11"/>
      <c r="CQ822" s="11"/>
      <c r="CR822" s="11"/>
      <c r="CS822" s="11"/>
      <c r="CT822" s="11"/>
      <c r="CU822" s="11"/>
      <c r="CV822" s="11"/>
      <c r="CW822" s="11"/>
      <c r="CX822" s="11"/>
      <c r="CY822" s="11"/>
      <c r="CZ822" s="11"/>
      <c r="DA822" s="11"/>
      <c r="DB822" s="11"/>
      <c r="DC822" s="11"/>
      <c r="DD822" s="11"/>
      <c r="DE822" s="11"/>
      <c r="DF822" s="11"/>
      <c r="DG822" s="11"/>
      <c r="DH822" s="11"/>
      <c r="DI822" s="11"/>
      <c r="DJ822" s="11"/>
      <c r="DK822" s="11"/>
      <c r="DL822" s="11"/>
      <c r="DM822" s="11"/>
      <c r="DN822" s="11"/>
      <c r="DO822" s="11"/>
      <c r="DP822" s="11"/>
      <c r="DQ822" s="11"/>
      <c r="DR822" s="11"/>
      <c r="DS822" s="11"/>
      <c r="DT822" s="11"/>
      <c r="DU822" s="11"/>
      <c r="DV822" s="11"/>
      <c r="DW822" s="11"/>
      <c r="DX822" s="11"/>
      <c r="DY822" s="11"/>
      <c r="DZ822" s="11"/>
      <c r="EA822" s="11"/>
      <c r="EB822" s="11"/>
      <c r="EC822" s="11"/>
      <c r="ED822" s="11"/>
      <c r="EE822" s="11"/>
      <c r="EF822" s="11"/>
      <c r="EG822" s="11"/>
      <c r="EH822" s="11"/>
      <c r="EI822" s="11"/>
      <c r="EJ822" s="11"/>
      <c r="EK822" s="11"/>
      <c r="EL822" s="11"/>
      <c r="EM822" s="11"/>
      <c r="EN822" s="11"/>
      <c r="EO822" s="11"/>
      <c r="EP822" s="11"/>
      <c r="EQ822" s="11"/>
      <c r="ER822" s="11"/>
      <c r="ES822" s="11"/>
      <c r="ET822" s="11"/>
      <c r="EU822" s="11"/>
      <c r="EV822" s="11"/>
      <c r="EW822" s="11"/>
      <c r="EX822" s="11"/>
      <c r="EY822" s="11"/>
      <c r="EZ822" s="11"/>
      <c r="FA822" s="11"/>
      <c r="FB822" s="11"/>
    </row>
    <row r="823" ht="12.75" customHeight="1">
      <c r="A823" s="11"/>
      <c r="B823" s="11"/>
      <c r="C823" s="11"/>
      <c r="D823" s="11"/>
      <c r="E823" s="11"/>
      <c r="F823" s="11"/>
      <c r="G823" s="11"/>
      <c r="H823" s="11"/>
      <c r="I823" s="11"/>
      <c r="J823" s="11"/>
      <c r="K823" s="11"/>
      <c r="L823" s="11"/>
      <c r="M823" s="11"/>
      <c r="N823" s="11"/>
      <c r="O823" s="11"/>
      <c r="P823" s="11"/>
      <c r="Q823" s="11"/>
      <c r="R823" s="11"/>
      <c r="S823" s="11"/>
      <c r="T823" s="11"/>
      <c r="U823" s="11"/>
      <c r="V823" s="11"/>
      <c r="W823" s="11"/>
      <c r="X823" s="11"/>
      <c r="Y823" s="11"/>
      <c r="Z823" s="11"/>
      <c r="AA823" s="11"/>
      <c r="AB823" s="11"/>
      <c r="AC823" s="11"/>
      <c r="AD823" s="11"/>
      <c r="AE823" s="11"/>
      <c r="AF823" s="11"/>
      <c r="AG823" s="11"/>
      <c r="AH823" s="11"/>
      <c r="AI823" s="11"/>
      <c r="AJ823" s="11"/>
      <c r="AK823" s="11"/>
      <c r="AL823" s="11"/>
      <c r="AM823" s="11"/>
      <c r="AN823" s="11"/>
      <c r="AO823" s="11"/>
      <c r="AP823" s="11"/>
      <c r="AQ823" s="11"/>
      <c r="AR823" s="11"/>
      <c r="AS823" s="11"/>
      <c r="AT823" s="11"/>
      <c r="AU823" s="11"/>
      <c r="AV823" s="11"/>
      <c r="AW823" s="11"/>
      <c r="AX823" s="11"/>
      <c r="AY823" s="11"/>
      <c r="AZ823" s="11"/>
      <c r="BA823" s="11"/>
      <c r="BB823" s="11"/>
      <c r="BC823" s="11"/>
      <c r="BD823" s="11"/>
      <c r="BE823" s="11"/>
      <c r="BF823" s="11"/>
      <c r="BG823" s="11"/>
      <c r="BH823" s="11"/>
      <c r="BI823" s="11"/>
      <c r="BJ823" s="11"/>
      <c r="BK823" s="11"/>
      <c r="BL823" s="11"/>
      <c r="BM823" s="11"/>
      <c r="BN823" s="11"/>
      <c r="BO823" s="11"/>
      <c r="BP823" s="11"/>
      <c r="BQ823" s="11"/>
      <c r="BR823" s="11"/>
      <c r="BS823" s="11"/>
      <c r="BT823" s="11"/>
      <c r="BU823" s="11"/>
      <c r="BV823" s="11"/>
      <c r="BW823" s="11"/>
      <c r="BX823" s="11"/>
      <c r="BY823" s="11"/>
      <c r="BZ823" s="11"/>
      <c r="CA823" s="11"/>
      <c r="CB823" s="11"/>
      <c r="CC823" s="11"/>
      <c r="CD823" s="11"/>
      <c r="CE823" s="11"/>
      <c r="CF823" s="11"/>
      <c r="CG823" s="11"/>
      <c r="CH823" s="11"/>
      <c r="CI823" s="11"/>
      <c r="CJ823" s="11"/>
      <c r="CK823" s="11"/>
      <c r="CL823" s="11"/>
      <c r="CM823" s="11"/>
      <c r="CN823" s="11"/>
      <c r="CO823" s="11"/>
      <c r="CP823" s="11"/>
      <c r="CQ823" s="11"/>
      <c r="CR823" s="11"/>
      <c r="CS823" s="11"/>
      <c r="CT823" s="11"/>
      <c r="CU823" s="11"/>
      <c r="CV823" s="11"/>
      <c r="CW823" s="11"/>
      <c r="CX823" s="11"/>
      <c r="CY823" s="11"/>
      <c r="CZ823" s="11"/>
      <c r="DA823" s="11"/>
      <c r="DB823" s="11"/>
      <c r="DC823" s="11"/>
      <c r="DD823" s="11"/>
      <c r="DE823" s="11"/>
      <c r="DF823" s="11"/>
      <c r="DG823" s="11"/>
      <c r="DH823" s="11"/>
      <c r="DI823" s="11"/>
      <c r="DJ823" s="11"/>
      <c r="DK823" s="11"/>
      <c r="DL823" s="11"/>
      <c r="DM823" s="11"/>
      <c r="DN823" s="11"/>
      <c r="DO823" s="11"/>
      <c r="DP823" s="11"/>
      <c r="DQ823" s="11"/>
      <c r="DR823" s="11"/>
      <c r="DS823" s="11"/>
      <c r="DT823" s="11"/>
      <c r="DU823" s="11"/>
      <c r="DV823" s="11"/>
      <c r="DW823" s="11"/>
      <c r="DX823" s="11"/>
      <c r="DY823" s="11"/>
      <c r="DZ823" s="11"/>
      <c r="EA823" s="11"/>
      <c r="EB823" s="11"/>
      <c r="EC823" s="11"/>
      <c r="ED823" s="11"/>
      <c r="EE823" s="11"/>
      <c r="EF823" s="11"/>
      <c r="EG823" s="11"/>
      <c r="EH823" s="11"/>
      <c r="EI823" s="11"/>
      <c r="EJ823" s="11"/>
      <c r="EK823" s="11"/>
      <c r="EL823" s="11"/>
      <c r="EM823" s="11"/>
      <c r="EN823" s="11"/>
      <c r="EO823" s="11"/>
      <c r="EP823" s="11"/>
      <c r="EQ823" s="11"/>
      <c r="ER823" s="11"/>
      <c r="ES823" s="11"/>
      <c r="ET823" s="11"/>
      <c r="EU823" s="11"/>
      <c r="EV823" s="11"/>
      <c r="EW823" s="11"/>
      <c r="EX823" s="11"/>
      <c r="EY823" s="11"/>
      <c r="EZ823" s="11"/>
      <c r="FA823" s="11"/>
      <c r="FB823" s="11"/>
    </row>
    <row r="824" ht="12.75" customHeight="1">
      <c r="A824" s="11"/>
      <c r="B824" s="11"/>
      <c r="C824" s="11"/>
      <c r="D824" s="11"/>
      <c r="E824" s="11"/>
      <c r="F824" s="11"/>
      <c r="G824" s="11"/>
      <c r="H824" s="11"/>
      <c r="I824" s="11"/>
      <c r="J824" s="11"/>
      <c r="K824" s="11"/>
      <c r="L824" s="11"/>
      <c r="M824" s="11"/>
      <c r="N824" s="11"/>
      <c r="O824" s="11"/>
      <c r="P824" s="11"/>
      <c r="Q824" s="11"/>
      <c r="R824" s="11"/>
      <c r="S824" s="11"/>
      <c r="T824" s="11"/>
      <c r="U824" s="11"/>
      <c r="V824" s="11"/>
      <c r="W824" s="11"/>
      <c r="X824" s="11"/>
      <c r="Y824" s="11"/>
      <c r="Z824" s="11"/>
      <c r="AA824" s="11"/>
      <c r="AB824" s="11"/>
      <c r="AC824" s="11"/>
      <c r="AD824" s="11"/>
      <c r="AE824" s="11"/>
      <c r="AF824" s="11"/>
      <c r="AG824" s="11"/>
      <c r="AH824" s="11"/>
      <c r="AI824" s="11"/>
      <c r="AJ824" s="11"/>
      <c r="AK824" s="11"/>
      <c r="AL824" s="11"/>
      <c r="AM824" s="11"/>
      <c r="AN824" s="11"/>
      <c r="AO824" s="11"/>
      <c r="AP824" s="11"/>
      <c r="AQ824" s="11"/>
      <c r="AR824" s="11"/>
      <c r="AS824" s="11"/>
      <c r="AT824" s="11"/>
      <c r="AU824" s="11"/>
      <c r="AV824" s="11"/>
      <c r="AW824" s="11"/>
      <c r="AX824" s="11"/>
      <c r="AY824" s="11"/>
      <c r="AZ824" s="11"/>
      <c r="BA824" s="11"/>
      <c r="BB824" s="11"/>
      <c r="BC824" s="11"/>
      <c r="BD824" s="11"/>
      <c r="BE824" s="11"/>
      <c r="BF824" s="11"/>
      <c r="BG824" s="11"/>
      <c r="BH824" s="11"/>
      <c r="BI824" s="11"/>
      <c r="BJ824" s="11"/>
      <c r="BK824" s="11"/>
      <c r="BL824" s="11"/>
      <c r="BM824" s="11"/>
      <c r="BN824" s="11"/>
      <c r="BO824" s="11"/>
      <c r="BP824" s="11"/>
      <c r="BQ824" s="11"/>
      <c r="BR824" s="11"/>
      <c r="BS824" s="11"/>
      <c r="BT824" s="11"/>
      <c r="BU824" s="11"/>
      <c r="BV824" s="11"/>
      <c r="BW824" s="11"/>
      <c r="BX824" s="11"/>
      <c r="BY824" s="11"/>
      <c r="BZ824" s="11"/>
      <c r="CA824" s="11"/>
      <c r="CB824" s="11"/>
      <c r="CC824" s="11"/>
      <c r="CD824" s="11"/>
      <c r="CE824" s="11"/>
      <c r="CF824" s="11"/>
      <c r="CG824" s="11"/>
      <c r="CH824" s="11"/>
      <c r="CI824" s="11"/>
      <c r="CJ824" s="11"/>
      <c r="CK824" s="11"/>
      <c r="CL824" s="11"/>
      <c r="CM824" s="11"/>
      <c r="CN824" s="11"/>
      <c r="CO824" s="11"/>
      <c r="CP824" s="11"/>
      <c r="CQ824" s="11"/>
      <c r="CR824" s="11"/>
      <c r="CS824" s="11"/>
      <c r="CT824" s="11"/>
      <c r="CU824" s="11"/>
      <c r="CV824" s="11"/>
      <c r="CW824" s="11"/>
      <c r="CX824" s="11"/>
      <c r="CY824" s="11"/>
      <c r="CZ824" s="11"/>
      <c r="DA824" s="11"/>
      <c r="DB824" s="11"/>
      <c r="DC824" s="11"/>
      <c r="DD824" s="11"/>
      <c r="DE824" s="11"/>
      <c r="DF824" s="11"/>
      <c r="DG824" s="11"/>
      <c r="DH824" s="11"/>
      <c r="DI824" s="11"/>
      <c r="DJ824" s="11"/>
      <c r="DK824" s="11"/>
      <c r="DL824" s="11"/>
      <c r="DM824" s="11"/>
      <c r="DN824" s="11"/>
      <c r="DO824" s="11"/>
      <c r="DP824" s="11"/>
      <c r="DQ824" s="11"/>
      <c r="DR824" s="11"/>
      <c r="DS824" s="11"/>
      <c r="DT824" s="11"/>
      <c r="DU824" s="11"/>
      <c r="DV824" s="11"/>
      <c r="DW824" s="11"/>
      <c r="DX824" s="11"/>
      <c r="DY824" s="11"/>
      <c r="DZ824" s="11"/>
      <c r="EA824" s="11"/>
      <c r="EB824" s="11"/>
      <c r="EC824" s="11"/>
      <c r="ED824" s="11"/>
      <c r="EE824" s="11"/>
      <c r="EF824" s="11"/>
      <c r="EG824" s="11"/>
      <c r="EH824" s="11"/>
      <c r="EI824" s="11"/>
      <c r="EJ824" s="11"/>
      <c r="EK824" s="11"/>
      <c r="EL824" s="11"/>
      <c r="EM824" s="11"/>
      <c r="EN824" s="11"/>
      <c r="EO824" s="11"/>
      <c r="EP824" s="11"/>
      <c r="EQ824" s="11"/>
      <c r="ER824" s="11"/>
      <c r="ES824" s="11"/>
      <c r="ET824" s="11"/>
      <c r="EU824" s="11"/>
      <c r="EV824" s="11"/>
      <c r="EW824" s="11"/>
      <c r="EX824" s="11"/>
      <c r="EY824" s="11"/>
      <c r="EZ824" s="11"/>
      <c r="FA824" s="11"/>
      <c r="FB824" s="11"/>
    </row>
    <row r="825" ht="12.75" customHeight="1">
      <c r="A825" s="11"/>
      <c r="B825" s="11"/>
      <c r="C825" s="11"/>
      <c r="D825" s="11"/>
      <c r="E825" s="11"/>
      <c r="F825" s="11"/>
      <c r="G825" s="11"/>
      <c r="H825" s="11"/>
      <c r="I825" s="11"/>
      <c r="J825" s="11"/>
      <c r="K825" s="11"/>
      <c r="L825" s="11"/>
      <c r="M825" s="11"/>
      <c r="N825" s="11"/>
      <c r="O825" s="11"/>
      <c r="P825" s="11"/>
      <c r="Q825" s="11"/>
      <c r="R825" s="11"/>
      <c r="S825" s="11"/>
      <c r="T825" s="11"/>
      <c r="U825" s="11"/>
      <c r="V825" s="11"/>
      <c r="W825" s="11"/>
      <c r="X825" s="11"/>
      <c r="Y825" s="11"/>
      <c r="Z825" s="11"/>
      <c r="AA825" s="11"/>
      <c r="AB825" s="11"/>
      <c r="AC825" s="11"/>
      <c r="AD825" s="11"/>
      <c r="AE825" s="11"/>
      <c r="AF825" s="11"/>
      <c r="AG825" s="11"/>
      <c r="AH825" s="11"/>
      <c r="AI825" s="11"/>
      <c r="AJ825" s="11"/>
      <c r="AK825" s="11"/>
      <c r="AL825" s="11"/>
      <c r="AM825" s="11"/>
      <c r="AN825" s="11"/>
      <c r="AO825" s="11"/>
      <c r="AP825" s="11"/>
      <c r="AQ825" s="11"/>
      <c r="AR825" s="11"/>
      <c r="AS825" s="11"/>
      <c r="AT825" s="11"/>
      <c r="AU825" s="11"/>
      <c r="AV825" s="11"/>
      <c r="AW825" s="11"/>
      <c r="AX825" s="11"/>
      <c r="AY825" s="11"/>
      <c r="AZ825" s="11"/>
      <c r="BA825" s="11"/>
      <c r="BB825" s="11"/>
      <c r="BC825" s="11"/>
      <c r="BD825" s="11"/>
      <c r="BE825" s="11"/>
      <c r="BF825" s="11"/>
      <c r="BG825" s="11"/>
      <c r="BH825" s="11"/>
      <c r="BI825" s="11"/>
      <c r="BJ825" s="11"/>
      <c r="BK825" s="11"/>
      <c r="BL825" s="11"/>
      <c r="BM825" s="11"/>
      <c r="BN825" s="11"/>
      <c r="BO825" s="11"/>
      <c r="BP825" s="11"/>
      <c r="BQ825" s="11"/>
      <c r="BR825" s="11"/>
      <c r="BS825" s="11"/>
      <c r="BT825" s="11"/>
      <c r="BU825" s="11"/>
      <c r="BV825" s="11"/>
      <c r="BW825" s="11"/>
      <c r="BX825" s="11"/>
      <c r="BY825" s="11"/>
      <c r="BZ825" s="11"/>
      <c r="CA825" s="11"/>
      <c r="CB825" s="11"/>
      <c r="CC825" s="11"/>
      <c r="CD825" s="11"/>
      <c r="CE825" s="11"/>
      <c r="CF825" s="11"/>
      <c r="CG825" s="11"/>
      <c r="CH825" s="11"/>
      <c r="CI825" s="11"/>
      <c r="CJ825" s="11"/>
      <c r="CK825" s="11"/>
      <c r="CL825" s="11"/>
      <c r="CM825" s="11"/>
      <c r="CN825" s="11"/>
      <c r="CO825" s="11"/>
      <c r="CP825" s="11"/>
      <c r="CQ825" s="11"/>
      <c r="CR825" s="11"/>
      <c r="CS825" s="11"/>
      <c r="CT825" s="11"/>
      <c r="CU825" s="11"/>
      <c r="CV825" s="11"/>
      <c r="CW825" s="11"/>
      <c r="CX825" s="11"/>
      <c r="CY825" s="11"/>
      <c r="CZ825" s="11"/>
      <c r="DA825" s="11"/>
      <c r="DB825" s="11"/>
      <c r="DC825" s="11"/>
      <c r="DD825" s="11"/>
      <c r="DE825" s="11"/>
      <c r="DF825" s="11"/>
      <c r="DG825" s="11"/>
      <c r="DH825" s="11"/>
      <c r="DI825" s="11"/>
      <c r="DJ825" s="11"/>
      <c r="DK825" s="11"/>
      <c r="DL825" s="11"/>
      <c r="DM825" s="11"/>
      <c r="DN825" s="11"/>
      <c r="DO825" s="11"/>
      <c r="DP825" s="11"/>
      <c r="DQ825" s="11"/>
      <c r="DR825" s="11"/>
      <c r="DS825" s="11"/>
      <c r="DT825" s="11"/>
      <c r="DU825" s="11"/>
      <c r="DV825" s="11"/>
      <c r="DW825" s="11"/>
      <c r="DX825" s="11"/>
      <c r="DY825" s="11"/>
      <c r="DZ825" s="11"/>
      <c r="EA825" s="11"/>
      <c r="EB825" s="11"/>
      <c r="EC825" s="11"/>
      <c r="ED825" s="11"/>
      <c r="EE825" s="11"/>
      <c r="EF825" s="11"/>
      <c r="EG825" s="11"/>
      <c r="EH825" s="11"/>
      <c r="EI825" s="11"/>
      <c r="EJ825" s="11"/>
      <c r="EK825" s="11"/>
      <c r="EL825" s="11"/>
      <c r="EM825" s="11"/>
      <c r="EN825" s="11"/>
      <c r="EO825" s="11"/>
      <c r="EP825" s="11"/>
      <c r="EQ825" s="11"/>
      <c r="ER825" s="11"/>
      <c r="ES825" s="11"/>
      <c r="ET825" s="11"/>
      <c r="EU825" s="11"/>
      <c r="EV825" s="11"/>
      <c r="EW825" s="11"/>
      <c r="EX825" s="11"/>
      <c r="EY825" s="11"/>
      <c r="EZ825" s="11"/>
      <c r="FA825" s="11"/>
      <c r="FB825" s="11"/>
    </row>
    <row r="826" ht="12.75" customHeight="1">
      <c r="A826" s="11"/>
      <c r="B826" s="11"/>
      <c r="C826" s="11"/>
      <c r="D826" s="11"/>
      <c r="E826" s="11"/>
      <c r="F826" s="11"/>
      <c r="G826" s="11"/>
      <c r="H826" s="11"/>
      <c r="I826" s="11"/>
      <c r="J826" s="11"/>
      <c r="K826" s="11"/>
      <c r="L826" s="11"/>
      <c r="M826" s="11"/>
      <c r="N826" s="11"/>
      <c r="O826" s="11"/>
      <c r="P826" s="11"/>
      <c r="Q826" s="11"/>
      <c r="R826" s="11"/>
      <c r="S826" s="11"/>
      <c r="T826" s="11"/>
      <c r="U826" s="11"/>
      <c r="V826" s="11"/>
      <c r="W826" s="11"/>
      <c r="X826" s="11"/>
      <c r="Y826" s="11"/>
      <c r="Z826" s="11"/>
      <c r="AA826" s="11"/>
      <c r="AB826" s="11"/>
      <c r="AC826" s="11"/>
      <c r="AD826" s="11"/>
      <c r="AE826" s="11"/>
      <c r="AF826" s="11"/>
      <c r="AG826" s="11"/>
      <c r="AH826" s="11"/>
      <c r="AI826" s="11"/>
      <c r="AJ826" s="11"/>
      <c r="AK826" s="11"/>
      <c r="AL826" s="11"/>
      <c r="AM826" s="11"/>
      <c r="AN826" s="11"/>
      <c r="AO826" s="11"/>
      <c r="AP826" s="11"/>
      <c r="AQ826" s="11"/>
      <c r="AR826" s="11"/>
      <c r="AS826" s="11"/>
      <c r="AT826" s="11"/>
      <c r="AU826" s="11"/>
      <c r="AV826" s="11"/>
      <c r="AW826" s="11"/>
      <c r="AX826" s="11"/>
      <c r="AY826" s="11"/>
      <c r="AZ826" s="11"/>
      <c r="BA826" s="11"/>
      <c r="BB826" s="11"/>
      <c r="BC826" s="11"/>
      <c r="BD826" s="11"/>
      <c r="BE826" s="11"/>
      <c r="BF826" s="11"/>
      <c r="BG826" s="11"/>
      <c r="BH826" s="11"/>
      <c r="BI826" s="11"/>
      <c r="BJ826" s="11"/>
      <c r="BK826" s="11"/>
      <c r="BL826" s="11"/>
      <c r="BM826" s="11"/>
      <c r="BN826" s="11"/>
      <c r="BO826" s="11"/>
      <c r="BP826" s="11"/>
      <c r="BQ826" s="11"/>
      <c r="BR826" s="11"/>
      <c r="BS826" s="11"/>
      <c r="BT826" s="11"/>
      <c r="BU826" s="11"/>
      <c r="BV826" s="11"/>
      <c r="BW826" s="11"/>
      <c r="BX826" s="11"/>
      <c r="BY826" s="11"/>
      <c r="BZ826" s="11"/>
      <c r="CA826" s="11"/>
      <c r="CB826" s="11"/>
      <c r="CC826" s="11"/>
      <c r="CD826" s="11"/>
      <c r="CE826" s="11"/>
      <c r="CF826" s="11"/>
      <c r="CG826" s="11"/>
      <c r="CH826" s="11"/>
      <c r="CI826" s="11"/>
      <c r="CJ826" s="11"/>
      <c r="CK826" s="11"/>
      <c r="CL826" s="11"/>
      <c r="CM826" s="11"/>
      <c r="CN826" s="11"/>
      <c r="CO826" s="11"/>
      <c r="CP826" s="11"/>
      <c r="CQ826" s="11"/>
      <c r="CR826" s="11"/>
      <c r="CS826" s="11"/>
      <c r="CT826" s="11"/>
      <c r="CU826" s="11"/>
      <c r="CV826" s="11"/>
      <c r="CW826" s="11"/>
      <c r="CX826" s="11"/>
      <c r="CY826" s="11"/>
      <c r="CZ826" s="11"/>
      <c r="DA826" s="11"/>
      <c r="DB826" s="11"/>
      <c r="DC826" s="11"/>
      <c r="DD826" s="11"/>
      <c r="DE826" s="11"/>
      <c r="DF826" s="11"/>
      <c r="DG826" s="11"/>
      <c r="DH826" s="11"/>
      <c r="DI826" s="11"/>
      <c r="DJ826" s="11"/>
      <c r="DK826" s="11"/>
      <c r="DL826" s="11"/>
      <c r="DM826" s="11"/>
      <c r="DN826" s="11"/>
      <c r="DO826" s="11"/>
      <c r="DP826" s="11"/>
      <c r="DQ826" s="11"/>
      <c r="DR826" s="11"/>
      <c r="DS826" s="11"/>
      <c r="DT826" s="11"/>
      <c r="DU826" s="11"/>
      <c r="DV826" s="11"/>
      <c r="DW826" s="11"/>
      <c r="DX826" s="11"/>
      <c r="DY826" s="11"/>
      <c r="DZ826" s="11"/>
      <c r="EA826" s="11"/>
      <c r="EB826" s="11"/>
      <c r="EC826" s="11"/>
      <c r="ED826" s="11"/>
      <c r="EE826" s="11"/>
      <c r="EF826" s="11"/>
      <c r="EG826" s="11"/>
      <c r="EH826" s="11"/>
      <c r="EI826" s="11"/>
      <c r="EJ826" s="11"/>
      <c r="EK826" s="11"/>
      <c r="EL826" s="11"/>
      <c r="EM826" s="11"/>
      <c r="EN826" s="11"/>
      <c r="EO826" s="11"/>
      <c r="EP826" s="11"/>
      <c r="EQ826" s="11"/>
      <c r="ER826" s="11"/>
      <c r="ES826" s="11"/>
      <c r="ET826" s="11"/>
      <c r="EU826" s="11"/>
      <c r="EV826" s="11"/>
      <c r="EW826" s="11"/>
      <c r="EX826" s="11"/>
      <c r="EY826" s="11"/>
      <c r="EZ826" s="11"/>
      <c r="FA826" s="11"/>
      <c r="FB826" s="11"/>
    </row>
    <row r="827" ht="12.75" customHeight="1">
      <c r="A827" s="11"/>
      <c r="B827" s="11"/>
      <c r="C827" s="11"/>
      <c r="D827" s="11"/>
      <c r="E827" s="11"/>
      <c r="F827" s="11"/>
      <c r="G827" s="11"/>
      <c r="H827" s="11"/>
      <c r="I827" s="11"/>
      <c r="J827" s="11"/>
      <c r="K827" s="11"/>
      <c r="L827" s="11"/>
      <c r="M827" s="11"/>
      <c r="N827" s="11"/>
      <c r="O827" s="11"/>
      <c r="P827" s="11"/>
      <c r="Q827" s="11"/>
      <c r="R827" s="11"/>
      <c r="S827" s="11"/>
      <c r="T827" s="11"/>
      <c r="U827" s="11"/>
      <c r="V827" s="11"/>
      <c r="W827" s="11"/>
      <c r="X827" s="11"/>
      <c r="Y827" s="11"/>
      <c r="Z827" s="11"/>
      <c r="AA827" s="11"/>
      <c r="AB827" s="11"/>
      <c r="AC827" s="11"/>
      <c r="AD827" s="11"/>
      <c r="AE827" s="11"/>
      <c r="AF827" s="11"/>
      <c r="AG827" s="11"/>
      <c r="AH827" s="11"/>
      <c r="AI827" s="11"/>
      <c r="AJ827" s="11"/>
      <c r="AK827" s="11"/>
      <c r="AL827" s="11"/>
      <c r="AM827" s="11"/>
      <c r="AN827" s="11"/>
      <c r="AO827" s="11"/>
      <c r="AP827" s="11"/>
      <c r="AQ827" s="11"/>
      <c r="AR827" s="11"/>
      <c r="AS827" s="11"/>
      <c r="AT827" s="11"/>
      <c r="AU827" s="11"/>
      <c r="AV827" s="11"/>
      <c r="AW827" s="11"/>
      <c r="AX827" s="11"/>
      <c r="AY827" s="11"/>
      <c r="AZ827" s="11"/>
      <c r="BA827" s="11"/>
      <c r="BB827" s="11"/>
      <c r="BC827" s="11"/>
      <c r="BD827" s="11"/>
      <c r="BE827" s="11"/>
      <c r="BF827" s="11"/>
      <c r="BG827" s="11"/>
      <c r="BH827" s="11"/>
      <c r="BI827" s="11"/>
      <c r="BJ827" s="11"/>
      <c r="BK827" s="11"/>
      <c r="BL827" s="11"/>
      <c r="BM827" s="11"/>
      <c r="BN827" s="11"/>
      <c r="BO827" s="11"/>
      <c r="BP827" s="11"/>
      <c r="BQ827" s="11"/>
      <c r="BR827" s="11"/>
      <c r="BS827" s="11"/>
      <c r="BT827" s="11"/>
      <c r="BU827" s="11"/>
      <c r="BV827" s="11"/>
      <c r="BW827" s="11"/>
      <c r="BX827" s="11"/>
      <c r="BY827" s="11"/>
      <c r="BZ827" s="11"/>
      <c r="CA827" s="11"/>
      <c r="CB827" s="11"/>
      <c r="CC827" s="11"/>
      <c r="CD827" s="11"/>
      <c r="CE827" s="11"/>
      <c r="CF827" s="11"/>
      <c r="CG827" s="11"/>
      <c r="CH827" s="11"/>
      <c r="CI827" s="11"/>
      <c r="CJ827" s="11"/>
      <c r="CK827" s="11"/>
      <c r="CL827" s="11"/>
      <c r="CM827" s="11"/>
      <c r="CN827" s="11"/>
      <c r="CO827" s="11"/>
      <c r="CP827" s="11"/>
      <c r="CQ827" s="11"/>
      <c r="CR827" s="11"/>
      <c r="CS827" s="11"/>
      <c r="CT827" s="11"/>
      <c r="CU827" s="11"/>
      <c r="CV827" s="11"/>
      <c r="CW827" s="11"/>
      <c r="CX827" s="11"/>
      <c r="CY827" s="11"/>
      <c r="CZ827" s="11"/>
      <c r="DA827" s="11"/>
      <c r="DB827" s="11"/>
      <c r="DC827" s="11"/>
      <c r="DD827" s="11"/>
      <c r="DE827" s="11"/>
      <c r="DF827" s="11"/>
      <c r="DG827" s="11"/>
      <c r="DH827" s="11"/>
      <c r="DI827" s="11"/>
      <c r="DJ827" s="11"/>
      <c r="DK827" s="11"/>
      <c r="DL827" s="11"/>
      <c r="DM827" s="11"/>
      <c r="DN827" s="11"/>
      <c r="DO827" s="11"/>
      <c r="DP827" s="11"/>
      <c r="DQ827" s="11"/>
      <c r="DR827" s="11"/>
      <c r="DS827" s="11"/>
      <c r="DT827" s="11"/>
      <c r="DU827" s="11"/>
      <c r="DV827" s="11"/>
      <c r="DW827" s="11"/>
      <c r="DX827" s="11"/>
      <c r="DY827" s="11"/>
      <c r="DZ827" s="11"/>
      <c r="EA827" s="11"/>
      <c r="EB827" s="11"/>
      <c r="EC827" s="11"/>
      <c r="ED827" s="11"/>
      <c r="EE827" s="11"/>
      <c r="EF827" s="11"/>
      <c r="EG827" s="11"/>
      <c r="EH827" s="11"/>
      <c r="EI827" s="11"/>
      <c r="EJ827" s="11"/>
      <c r="EK827" s="11"/>
      <c r="EL827" s="11"/>
      <c r="EM827" s="11"/>
      <c r="EN827" s="11"/>
      <c r="EO827" s="11"/>
      <c r="EP827" s="11"/>
      <c r="EQ827" s="11"/>
      <c r="ER827" s="11"/>
      <c r="ES827" s="11"/>
      <c r="ET827" s="11"/>
      <c r="EU827" s="11"/>
      <c r="EV827" s="11"/>
      <c r="EW827" s="11"/>
      <c r="EX827" s="11"/>
      <c r="EY827" s="11"/>
      <c r="EZ827" s="11"/>
      <c r="FA827" s="11"/>
      <c r="FB827" s="11"/>
    </row>
    <row r="828" ht="12.75" customHeight="1">
      <c r="A828" s="11"/>
      <c r="B828" s="11"/>
      <c r="C828" s="11"/>
      <c r="D828" s="11"/>
      <c r="E828" s="11"/>
      <c r="F828" s="11"/>
      <c r="G828" s="11"/>
      <c r="H828" s="11"/>
      <c r="I828" s="11"/>
      <c r="J828" s="11"/>
      <c r="K828" s="11"/>
      <c r="L828" s="11"/>
      <c r="M828" s="11"/>
      <c r="N828" s="11"/>
      <c r="O828" s="11"/>
      <c r="P828" s="11"/>
      <c r="Q828" s="11"/>
      <c r="R828" s="11"/>
      <c r="S828" s="11"/>
      <c r="T828" s="11"/>
      <c r="U828" s="11"/>
      <c r="V828" s="11"/>
      <c r="W828" s="11"/>
      <c r="X828" s="11"/>
      <c r="Y828" s="11"/>
      <c r="Z828" s="11"/>
      <c r="AA828" s="11"/>
      <c r="AB828" s="11"/>
      <c r="AC828" s="11"/>
      <c r="AD828" s="11"/>
      <c r="AE828" s="11"/>
      <c r="AF828" s="11"/>
      <c r="AG828" s="11"/>
      <c r="AH828" s="11"/>
      <c r="AI828" s="11"/>
      <c r="AJ828" s="11"/>
      <c r="AK828" s="11"/>
      <c r="AL828" s="11"/>
      <c r="AM828" s="11"/>
      <c r="AN828" s="11"/>
      <c r="AO828" s="11"/>
      <c r="AP828" s="11"/>
      <c r="AQ828" s="11"/>
      <c r="AR828" s="11"/>
      <c r="AS828" s="11"/>
      <c r="AT828" s="11"/>
      <c r="AU828" s="11"/>
      <c r="AV828" s="11"/>
      <c r="AW828" s="11"/>
      <c r="AX828" s="11"/>
      <c r="AY828" s="11"/>
      <c r="AZ828" s="11"/>
      <c r="BA828" s="11"/>
      <c r="BB828" s="11"/>
      <c r="BC828" s="11"/>
      <c r="BD828" s="11"/>
      <c r="BE828" s="11"/>
      <c r="BF828" s="11"/>
      <c r="BG828" s="11"/>
      <c r="BH828" s="11"/>
      <c r="BI828" s="11"/>
      <c r="BJ828" s="11"/>
      <c r="BK828" s="11"/>
      <c r="BL828" s="11"/>
      <c r="BM828" s="11"/>
      <c r="BN828" s="11"/>
      <c r="BO828" s="11"/>
      <c r="BP828" s="11"/>
      <c r="BQ828" s="11"/>
      <c r="BR828" s="11"/>
      <c r="BS828" s="11"/>
      <c r="BT828" s="11"/>
      <c r="BU828" s="11"/>
      <c r="BV828" s="11"/>
      <c r="BW828" s="11"/>
      <c r="BX828" s="11"/>
      <c r="BY828" s="11"/>
      <c r="BZ828" s="11"/>
      <c r="CA828" s="11"/>
      <c r="CB828" s="11"/>
      <c r="CC828" s="11"/>
      <c r="CD828" s="11"/>
      <c r="CE828" s="11"/>
      <c r="CF828" s="11"/>
      <c r="CG828" s="11"/>
      <c r="CH828" s="11"/>
      <c r="CI828" s="11"/>
      <c r="CJ828" s="11"/>
      <c r="CK828" s="11"/>
      <c r="CL828" s="11"/>
      <c r="CM828" s="11"/>
      <c r="CN828" s="11"/>
      <c r="CO828" s="11"/>
      <c r="CP828" s="11"/>
      <c r="CQ828" s="11"/>
      <c r="CR828" s="11"/>
      <c r="CS828" s="11"/>
      <c r="CT828" s="11"/>
      <c r="CU828" s="11"/>
      <c r="CV828" s="11"/>
      <c r="CW828" s="11"/>
      <c r="CX828" s="11"/>
      <c r="CY828" s="11"/>
      <c r="CZ828" s="11"/>
      <c r="DA828" s="11"/>
      <c r="DB828" s="11"/>
      <c r="DC828" s="11"/>
      <c r="DD828" s="11"/>
      <c r="DE828" s="11"/>
      <c r="DF828" s="11"/>
      <c r="DG828" s="11"/>
      <c r="DH828" s="11"/>
      <c r="DI828" s="11"/>
      <c r="DJ828" s="11"/>
      <c r="DK828" s="11"/>
      <c r="DL828" s="11"/>
      <c r="DM828" s="11"/>
      <c r="DN828" s="11"/>
      <c r="DO828" s="11"/>
      <c r="DP828" s="11"/>
      <c r="DQ828" s="11"/>
      <c r="DR828" s="11"/>
      <c r="DS828" s="11"/>
      <c r="DT828" s="11"/>
      <c r="DU828" s="11"/>
      <c r="DV828" s="11"/>
      <c r="DW828" s="11"/>
      <c r="DX828" s="11"/>
      <c r="DY828" s="11"/>
      <c r="DZ828" s="11"/>
      <c r="EA828" s="11"/>
      <c r="EB828" s="11"/>
      <c r="EC828" s="11"/>
      <c r="ED828" s="11"/>
      <c r="EE828" s="11"/>
      <c r="EF828" s="11"/>
      <c r="EG828" s="11"/>
      <c r="EH828" s="11"/>
      <c r="EI828" s="11"/>
      <c r="EJ828" s="11"/>
      <c r="EK828" s="11"/>
      <c r="EL828" s="11"/>
      <c r="EM828" s="11"/>
      <c r="EN828" s="11"/>
      <c r="EO828" s="11"/>
      <c r="EP828" s="11"/>
      <c r="EQ828" s="11"/>
      <c r="ER828" s="11"/>
      <c r="ES828" s="11"/>
      <c r="ET828" s="11"/>
      <c r="EU828" s="11"/>
      <c r="EV828" s="11"/>
      <c r="EW828" s="11"/>
      <c r="EX828" s="11"/>
      <c r="EY828" s="11"/>
      <c r="EZ828" s="11"/>
      <c r="FA828" s="11"/>
      <c r="FB828" s="11"/>
    </row>
    <row r="829" ht="12.75" customHeight="1">
      <c r="A829" s="11"/>
      <c r="B829" s="11"/>
      <c r="C829" s="11"/>
      <c r="D829" s="11"/>
      <c r="E829" s="11"/>
      <c r="F829" s="11"/>
      <c r="G829" s="11"/>
      <c r="H829" s="11"/>
      <c r="I829" s="11"/>
      <c r="J829" s="11"/>
      <c r="K829" s="11"/>
      <c r="L829" s="11"/>
      <c r="M829" s="11"/>
      <c r="N829" s="11"/>
      <c r="O829" s="11"/>
      <c r="P829" s="11"/>
      <c r="Q829" s="11"/>
      <c r="R829" s="11"/>
      <c r="S829" s="11"/>
      <c r="T829" s="11"/>
      <c r="U829" s="11"/>
      <c r="V829" s="11"/>
      <c r="W829" s="11"/>
      <c r="X829" s="11"/>
      <c r="Y829" s="11"/>
      <c r="Z829" s="11"/>
      <c r="AA829" s="11"/>
      <c r="AB829" s="11"/>
      <c r="AC829" s="11"/>
      <c r="AD829" s="11"/>
      <c r="AE829" s="11"/>
      <c r="AF829" s="11"/>
      <c r="AG829" s="11"/>
      <c r="AH829" s="11"/>
      <c r="AI829" s="11"/>
      <c r="AJ829" s="11"/>
      <c r="AK829" s="11"/>
      <c r="AL829" s="11"/>
      <c r="AM829" s="11"/>
      <c r="AN829" s="11"/>
      <c r="AO829" s="11"/>
      <c r="AP829" s="11"/>
      <c r="AQ829" s="11"/>
      <c r="AR829" s="11"/>
      <c r="AS829" s="11"/>
      <c r="AT829" s="11"/>
      <c r="AU829" s="11"/>
      <c r="AV829" s="11"/>
      <c r="AW829" s="11"/>
      <c r="AX829" s="11"/>
      <c r="AY829" s="11"/>
      <c r="AZ829" s="11"/>
      <c r="BA829" s="11"/>
      <c r="BB829" s="11"/>
      <c r="BC829" s="11"/>
      <c r="BD829" s="11"/>
      <c r="BE829" s="11"/>
      <c r="BF829" s="11"/>
      <c r="BG829" s="11"/>
      <c r="BH829" s="11"/>
      <c r="BI829" s="11"/>
      <c r="BJ829" s="11"/>
      <c r="BK829" s="11"/>
      <c r="BL829" s="11"/>
      <c r="BM829" s="11"/>
      <c r="BN829" s="11"/>
      <c r="BO829" s="11"/>
      <c r="BP829" s="11"/>
      <c r="BQ829" s="11"/>
      <c r="BR829" s="11"/>
      <c r="BS829" s="11"/>
      <c r="BT829" s="11"/>
      <c r="BU829" s="11"/>
      <c r="BV829" s="11"/>
      <c r="BW829" s="11"/>
      <c r="BX829" s="11"/>
      <c r="BY829" s="11"/>
      <c r="BZ829" s="11"/>
      <c r="CA829" s="11"/>
      <c r="CB829" s="11"/>
      <c r="CC829" s="11"/>
      <c r="CD829" s="11"/>
      <c r="CE829" s="11"/>
      <c r="CF829" s="11"/>
      <c r="CG829" s="11"/>
      <c r="CH829" s="11"/>
      <c r="CI829" s="11"/>
      <c r="CJ829" s="11"/>
      <c r="CK829" s="11"/>
      <c r="CL829" s="11"/>
      <c r="CM829" s="11"/>
      <c r="CN829" s="11"/>
      <c r="CO829" s="11"/>
      <c r="CP829" s="11"/>
      <c r="CQ829" s="11"/>
      <c r="CR829" s="11"/>
      <c r="CS829" s="11"/>
      <c r="CT829" s="11"/>
      <c r="CU829" s="11"/>
      <c r="CV829" s="11"/>
      <c r="CW829" s="11"/>
      <c r="CX829" s="11"/>
      <c r="CY829" s="11"/>
      <c r="CZ829" s="11"/>
      <c r="DA829" s="11"/>
      <c r="DB829" s="11"/>
      <c r="DC829" s="11"/>
      <c r="DD829" s="11"/>
      <c r="DE829" s="11"/>
      <c r="DF829" s="11"/>
      <c r="DG829" s="11"/>
      <c r="DH829" s="11"/>
      <c r="DI829" s="11"/>
      <c r="DJ829" s="11"/>
      <c r="DK829" s="11"/>
      <c r="DL829" s="11"/>
      <c r="DM829" s="11"/>
      <c r="DN829" s="11"/>
      <c r="DO829" s="11"/>
      <c r="DP829" s="11"/>
      <c r="DQ829" s="11"/>
      <c r="DR829" s="11"/>
      <c r="DS829" s="11"/>
      <c r="DT829" s="11"/>
      <c r="DU829" s="11"/>
      <c r="DV829" s="11"/>
      <c r="DW829" s="11"/>
      <c r="DX829" s="11"/>
      <c r="DY829" s="11"/>
      <c r="DZ829" s="11"/>
      <c r="EA829" s="11"/>
      <c r="EB829" s="11"/>
      <c r="EC829" s="11"/>
      <c r="ED829" s="11"/>
      <c r="EE829" s="11"/>
      <c r="EF829" s="11"/>
      <c r="EG829" s="11"/>
      <c r="EH829" s="11"/>
      <c r="EI829" s="11"/>
      <c r="EJ829" s="11"/>
      <c r="EK829" s="11"/>
      <c r="EL829" s="11"/>
      <c r="EM829" s="11"/>
      <c r="EN829" s="11"/>
      <c r="EO829" s="11"/>
      <c r="EP829" s="11"/>
      <c r="EQ829" s="11"/>
      <c r="ER829" s="11"/>
      <c r="ES829" s="11"/>
      <c r="ET829" s="11"/>
      <c r="EU829" s="11"/>
      <c r="EV829" s="11"/>
      <c r="EW829" s="11"/>
      <c r="EX829" s="11"/>
      <c r="EY829" s="11"/>
      <c r="EZ829" s="11"/>
      <c r="FA829" s="11"/>
      <c r="FB829" s="11"/>
    </row>
    <row r="830" ht="12.75" customHeight="1">
      <c r="A830" s="11"/>
      <c r="B830" s="11"/>
      <c r="C830" s="11"/>
      <c r="D830" s="11"/>
      <c r="E830" s="11"/>
      <c r="F830" s="11"/>
      <c r="G830" s="11"/>
      <c r="H830" s="11"/>
      <c r="I830" s="11"/>
      <c r="J830" s="11"/>
      <c r="K830" s="11"/>
      <c r="L830" s="11"/>
      <c r="M830" s="11"/>
      <c r="N830" s="11"/>
      <c r="O830" s="11"/>
      <c r="P830" s="11"/>
      <c r="Q830" s="11"/>
      <c r="R830" s="11"/>
      <c r="S830" s="11"/>
      <c r="T830" s="11"/>
      <c r="U830" s="11"/>
      <c r="V830" s="11"/>
      <c r="W830" s="11"/>
      <c r="X830" s="11"/>
      <c r="Y830" s="11"/>
      <c r="Z830" s="11"/>
      <c r="AA830" s="11"/>
      <c r="AB830" s="11"/>
      <c r="AC830" s="11"/>
      <c r="AD830" s="11"/>
      <c r="AE830" s="11"/>
      <c r="AF830" s="11"/>
      <c r="AG830" s="11"/>
      <c r="AH830" s="11"/>
      <c r="AI830" s="11"/>
      <c r="AJ830" s="11"/>
      <c r="AK830" s="11"/>
      <c r="AL830" s="11"/>
      <c r="AM830" s="11"/>
      <c r="AN830" s="11"/>
      <c r="AO830" s="11"/>
      <c r="AP830" s="11"/>
      <c r="AQ830" s="11"/>
      <c r="AR830" s="11"/>
      <c r="AS830" s="11"/>
      <c r="AT830" s="11"/>
      <c r="AU830" s="11"/>
      <c r="AV830" s="11"/>
      <c r="AW830" s="11"/>
      <c r="AX830" s="11"/>
      <c r="AY830" s="11"/>
      <c r="AZ830" s="11"/>
      <c r="BA830" s="11"/>
      <c r="BB830" s="11"/>
      <c r="BC830" s="11"/>
      <c r="BD830" s="11"/>
      <c r="BE830" s="11"/>
      <c r="BF830" s="11"/>
      <c r="BG830" s="11"/>
      <c r="BH830" s="11"/>
      <c r="BI830" s="11"/>
      <c r="BJ830" s="11"/>
      <c r="BK830" s="11"/>
      <c r="BL830" s="11"/>
      <c r="BM830" s="11"/>
      <c r="BN830" s="11"/>
      <c r="BO830" s="11"/>
      <c r="BP830" s="11"/>
      <c r="BQ830" s="11"/>
      <c r="BR830" s="11"/>
      <c r="BS830" s="11"/>
      <c r="BT830" s="11"/>
      <c r="BU830" s="11"/>
      <c r="BV830" s="11"/>
      <c r="BW830" s="11"/>
      <c r="BX830" s="11"/>
      <c r="BY830" s="11"/>
      <c r="BZ830" s="11"/>
      <c r="CA830" s="11"/>
      <c r="CB830" s="11"/>
      <c r="CC830" s="11"/>
      <c r="CD830" s="11"/>
      <c r="CE830" s="11"/>
      <c r="CF830" s="11"/>
      <c r="CG830" s="11"/>
      <c r="CH830" s="11"/>
      <c r="CI830" s="11"/>
      <c r="CJ830" s="11"/>
      <c r="CK830" s="11"/>
      <c r="CL830" s="11"/>
      <c r="CM830" s="11"/>
      <c r="CN830" s="11"/>
      <c r="CO830" s="11"/>
      <c r="CP830" s="11"/>
      <c r="CQ830" s="11"/>
      <c r="CR830" s="11"/>
      <c r="CS830" s="11"/>
      <c r="CT830" s="11"/>
      <c r="CU830" s="11"/>
      <c r="CV830" s="11"/>
      <c r="CW830" s="11"/>
      <c r="CX830" s="11"/>
      <c r="CY830" s="11"/>
      <c r="CZ830" s="11"/>
      <c r="DA830" s="11"/>
      <c r="DB830" s="11"/>
      <c r="DC830" s="11"/>
      <c r="DD830" s="11"/>
      <c r="DE830" s="11"/>
      <c r="DF830" s="11"/>
      <c r="DG830" s="11"/>
      <c r="DH830" s="11"/>
      <c r="DI830" s="11"/>
      <c r="DJ830" s="11"/>
      <c r="DK830" s="11"/>
      <c r="DL830" s="11"/>
      <c r="DM830" s="11"/>
      <c r="DN830" s="11"/>
      <c r="DO830" s="11"/>
      <c r="DP830" s="11"/>
      <c r="DQ830" s="11"/>
      <c r="DR830" s="11"/>
      <c r="DS830" s="11"/>
      <c r="DT830" s="11"/>
      <c r="DU830" s="11"/>
      <c r="DV830" s="11"/>
      <c r="DW830" s="11"/>
      <c r="DX830" s="11"/>
      <c r="DY830" s="11"/>
      <c r="DZ830" s="11"/>
      <c r="EA830" s="11"/>
      <c r="EB830" s="11"/>
      <c r="EC830" s="11"/>
      <c r="ED830" s="11"/>
      <c r="EE830" s="11"/>
      <c r="EF830" s="11"/>
      <c r="EG830" s="11"/>
      <c r="EH830" s="11"/>
      <c r="EI830" s="11"/>
      <c r="EJ830" s="11"/>
      <c r="EK830" s="11"/>
      <c r="EL830" s="11"/>
      <c r="EM830" s="11"/>
      <c r="EN830" s="11"/>
      <c r="EO830" s="11"/>
      <c r="EP830" s="11"/>
      <c r="EQ830" s="11"/>
      <c r="ER830" s="11"/>
      <c r="ES830" s="11"/>
      <c r="ET830" s="11"/>
      <c r="EU830" s="11"/>
      <c r="EV830" s="11"/>
      <c r="EW830" s="11"/>
      <c r="EX830" s="11"/>
      <c r="EY830" s="11"/>
      <c r="EZ830" s="11"/>
      <c r="FA830" s="11"/>
      <c r="FB830" s="11"/>
    </row>
    <row r="831" ht="12.75" customHeight="1">
      <c r="A831" s="11"/>
      <c r="B831" s="11"/>
      <c r="C831" s="11"/>
      <c r="D831" s="11"/>
      <c r="E831" s="11"/>
      <c r="F831" s="11"/>
      <c r="G831" s="11"/>
      <c r="H831" s="11"/>
      <c r="I831" s="11"/>
      <c r="J831" s="11"/>
      <c r="K831" s="11"/>
      <c r="L831" s="11"/>
      <c r="M831" s="11"/>
      <c r="N831" s="11"/>
      <c r="O831" s="11"/>
      <c r="P831" s="11"/>
      <c r="Q831" s="11"/>
      <c r="R831" s="11"/>
      <c r="S831" s="11"/>
      <c r="T831" s="11"/>
      <c r="U831" s="11"/>
      <c r="V831" s="11"/>
      <c r="W831" s="11"/>
      <c r="X831" s="11"/>
      <c r="Y831" s="11"/>
      <c r="Z831" s="11"/>
      <c r="AA831" s="11"/>
      <c r="AB831" s="11"/>
      <c r="AC831" s="11"/>
      <c r="AD831" s="11"/>
      <c r="AE831" s="11"/>
      <c r="AF831" s="11"/>
      <c r="AG831" s="11"/>
      <c r="AH831" s="11"/>
      <c r="AI831" s="11"/>
      <c r="AJ831" s="11"/>
      <c r="AK831" s="11"/>
      <c r="AL831" s="11"/>
      <c r="AM831" s="11"/>
      <c r="AN831" s="11"/>
      <c r="AO831" s="11"/>
      <c r="AP831" s="11"/>
      <c r="AQ831" s="11"/>
      <c r="AR831" s="11"/>
      <c r="AS831" s="11"/>
      <c r="AT831" s="11"/>
      <c r="AU831" s="11"/>
      <c r="AV831" s="11"/>
      <c r="AW831" s="11"/>
      <c r="AX831" s="11"/>
      <c r="AY831" s="11"/>
      <c r="AZ831" s="11"/>
      <c r="BA831" s="11"/>
      <c r="BB831" s="11"/>
      <c r="BC831" s="11"/>
      <c r="BD831" s="11"/>
      <c r="BE831" s="11"/>
      <c r="BF831" s="11"/>
      <c r="BG831" s="11"/>
      <c r="BH831" s="11"/>
      <c r="BI831" s="11"/>
      <c r="BJ831" s="11"/>
      <c r="BK831" s="11"/>
      <c r="BL831" s="11"/>
      <c r="BM831" s="11"/>
      <c r="BN831" s="11"/>
      <c r="BO831" s="11"/>
      <c r="BP831" s="11"/>
      <c r="BQ831" s="11"/>
      <c r="BR831" s="11"/>
      <c r="BS831" s="11"/>
      <c r="BT831" s="11"/>
      <c r="BU831" s="11"/>
      <c r="BV831" s="11"/>
      <c r="BW831" s="11"/>
      <c r="BX831" s="11"/>
      <c r="BY831" s="11"/>
      <c r="BZ831" s="11"/>
      <c r="CA831" s="11"/>
      <c r="CB831" s="11"/>
      <c r="CC831" s="11"/>
      <c r="CD831" s="11"/>
      <c r="CE831" s="11"/>
      <c r="CF831" s="11"/>
      <c r="CG831" s="11"/>
      <c r="CH831" s="11"/>
      <c r="CI831" s="11"/>
      <c r="CJ831" s="11"/>
      <c r="CK831" s="11"/>
      <c r="CL831" s="11"/>
      <c r="CM831" s="11"/>
      <c r="CN831" s="11"/>
      <c r="CO831" s="11"/>
      <c r="CP831" s="11"/>
      <c r="CQ831" s="11"/>
      <c r="CR831" s="11"/>
      <c r="CS831" s="11"/>
      <c r="CT831" s="11"/>
      <c r="CU831" s="11"/>
      <c r="CV831" s="11"/>
      <c r="CW831" s="11"/>
      <c r="CX831" s="11"/>
      <c r="CY831" s="11"/>
      <c r="CZ831" s="11"/>
      <c r="DA831" s="11"/>
      <c r="DB831" s="11"/>
      <c r="DC831" s="11"/>
      <c r="DD831" s="11"/>
      <c r="DE831" s="11"/>
      <c r="DF831" s="11"/>
      <c r="DG831" s="11"/>
      <c r="DH831" s="11"/>
      <c r="DI831" s="11"/>
      <c r="DJ831" s="11"/>
      <c r="DK831" s="11"/>
      <c r="DL831" s="11"/>
      <c r="DM831" s="11"/>
      <c r="DN831" s="11"/>
      <c r="DO831" s="11"/>
      <c r="DP831" s="11"/>
      <c r="DQ831" s="11"/>
      <c r="DR831" s="11"/>
      <c r="DS831" s="11"/>
      <c r="DT831" s="11"/>
      <c r="DU831" s="11"/>
      <c r="DV831" s="11"/>
      <c r="DW831" s="11"/>
      <c r="DX831" s="11"/>
      <c r="DY831" s="11"/>
      <c r="DZ831" s="11"/>
      <c r="EA831" s="11"/>
      <c r="EB831" s="11"/>
      <c r="EC831" s="11"/>
      <c r="ED831" s="11"/>
      <c r="EE831" s="11"/>
      <c r="EF831" s="11"/>
      <c r="EG831" s="11"/>
      <c r="EH831" s="11"/>
      <c r="EI831" s="11"/>
      <c r="EJ831" s="11"/>
      <c r="EK831" s="11"/>
      <c r="EL831" s="11"/>
      <c r="EM831" s="11"/>
      <c r="EN831" s="11"/>
      <c r="EO831" s="11"/>
      <c r="EP831" s="11"/>
      <c r="EQ831" s="11"/>
      <c r="ER831" s="11"/>
      <c r="ES831" s="11"/>
      <c r="ET831" s="11"/>
      <c r="EU831" s="11"/>
      <c r="EV831" s="11"/>
      <c r="EW831" s="11"/>
      <c r="EX831" s="11"/>
      <c r="EY831" s="11"/>
      <c r="EZ831" s="11"/>
      <c r="FA831" s="11"/>
      <c r="FB831" s="11"/>
    </row>
    <row r="832" ht="12.75" customHeight="1">
      <c r="A832" s="11"/>
      <c r="B832" s="11"/>
      <c r="C832" s="11"/>
      <c r="D832" s="11"/>
      <c r="E832" s="11"/>
      <c r="F832" s="11"/>
      <c r="G832" s="11"/>
      <c r="H832" s="11"/>
      <c r="I832" s="11"/>
      <c r="J832" s="11"/>
      <c r="K832" s="11"/>
      <c r="L832" s="11"/>
      <c r="M832" s="11"/>
      <c r="N832" s="11"/>
      <c r="O832" s="11"/>
      <c r="P832" s="11"/>
      <c r="Q832" s="11"/>
      <c r="R832" s="11"/>
      <c r="S832" s="11"/>
      <c r="T832" s="11"/>
      <c r="U832" s="11"/>
      <c r="V832" s="11"/>
      <c r="W832" s="11"/>
      <c r="X832" s="11"/>
      <c r="Y832" s="11"/>
      <c r="Z832" s="11"/>
      <c r="AA832" s="11"/>
      <c r="AB832" s="11"/>
      <c r="AC832" s="11"/>
      <c r="AD832" s="11"/>
      <c r="AE832" s="11"/>
      <c r="AF832" s="11"/>
      <c r="AG832" s="11"/>
      <c r="AH832" s="11"/>
      <c r="AI832" s="11"/>
      <c r="AJ832" s="11"/>
      <c r="AK832" s="11"/>
      <c r="AL832" s="11"/>
      <c r="AM832" s="11"/>
      <c r="AN832" s="11"/>
      <c r="AO832" s="11"/>
      <c r="AP832" s="11"/>
      <c r="AQ832" s="11"/>
      <c r="AR832" s="11"/>
      <c r="AS832" s="11"/>
      <c r="AT832" s="11"/>
      <c r="AU832" s="11"/>
      <c r="AV832" s="11"/>
      <c r="AW832" s="11"/>
      <c r="AX832" s="11"/>
      <c r="AY832" s="11"/>
      <c r="AZ832" s="11"/>
      <c r="BA832" s="11"/>
      <c r="BB832" s="11"/>
      <c r="BC832" s="11"/>
      <c r="BD832" s="11"/>
      <c r="BE832" s="11"/>
      <c r="BF832" s="11"/>
      <c r="BG832" s="11"/>
      <c r="BH832" s="11"/>
      <c r="BI832" s="11"/>
      <c r="BJ832" s="11"/>
      <c r="BK832" s="11"/>
      <c r="BL832" s="11"/>
      <c r="BM832" s="11"/>
      <c r="BN832" s="11"/>
      <c r="BO832" s="11"/>
      <c r="BP832" s="11"/>
      <c r="BQ832" s="11"/>
      <c r="BR832" s="11"/>
      <c r="BS832" s="11"/>
      <c r="BT832" s="11"/>
      <c r="BU832" s="11"/>
      <c r="BV832" s="11"/>
      <c r="BW832" s="11"/>
      <c r="BX832" s="11"/>
      <c r="BY832" s="11"/>
      <c r="BZ832" s="11"/>
      <c r="CA832" s="11"/>
      <c r="CB832" s="11"/>
      <c r="CC832" s="11"/>
      <c r="CD832" s="11"/>
      <c r="CE832" s="11"/>
      <c r="CF832" s="11"/>
      <c r="CG832" s="11"/>
      <c r="CH832" s="11"/>
      <c r="CI832" s="11"/>
      <c r="CJ832" s="11"/>
      <c r="CK832" s="11"/>
      <c r="CL832" s="11"/>
      <c r="CM832" s="11"/>
      <c r="CN832" s="11"/>
      <c r="CO832" s="11"/>
      <c r="CP832" s="11"/>
      <c r="CQ832" s="11"/>
      <c r="CR832" s="11"/>
      <c r="CS832" s="11"/>
      <c r="CT832" s="11"/>
      <c r="CU832" s="11"/>
      <c r="CV832" s="11"/>
      <c r="CW832" s="11"/>
      <c r="CX832" s="11"/>
      <c r="CY832" s="11"/>
      <c r="CZ832" s="11"/>
      <c r="DA832" s="11"/>
      <c r="DB832" s="11"/>
      <c r="DC832" s="11"/>
      <c r="DD832" s="11"/>
      <c r="DE832" s="11"/>
      <c r="DF832" s="11"/>
      <c r="DG832" s="11"/>
      <c r="DH832" s="11"/>
      <c r="DI832" s="11"/>
      <c r="DJ832" s="11"/>
      <c r="DK832" s="11"/>
      <c r="DL832" s="11"/>
      <c r="DM832" s="11"/>
      <c r="DN832" s="11"/>
      <c r="DO832" s="11"/>
      <c r="DP832" s="11"/>
      <c r="DQ832" s="11"/>
      <c r="DR832" s="11"/>
      <c r="DS832" s="11"/>
      <c r="DT832" s="11"/>
      <c r="DU832" s="11"/>
      <c r="DV832" s="11"/>
      <c r="DW832" s="11"/>
      <c r="DX832" s="11"/>
      <c r="DY832" s="11"/>
      <c r="DZ832" s="11"/>
      <c r="EA832" s="11"/>
      <c r="EB832" s="11"/>
      <c r="EC832" s="11"/>
      <c r="ED832" s="11"/>
      <c r="EE832" s="11"/>
      <c r="EF832" s="11"/>
      <c r="EG832" s="11"/>
      <c r="EH832" s="11"/>
      <c r="EI832" s="11"/>
      <c r="EJ832" s="11"/>
      <c r="EK832" s="11"/>
      <c r="EL832" s="11"/>
      <c r="EM832" s="11"/>
      <c r="EN832" s="11"/>
      <c r="EO832" s="11"/>
      <c r="EP832" s="11"/>
      <c r="EQ832" s="11"/>
      <c r="ER832" s="11"/>
      <c r="ES832" s="11"/>
      <c r="ET832" s="11"/>
      <c r="EU832" s="11"/>
      <c r="EV832" s="11"/>
      <c r="EW832" s="11"/>
      <c r="EX832" s="11"/>
      <c r="EY832" s="11"/>
      <c r="EZ832" s="11"/>
      <c r="FA832" s="11"/>
      <c r="FB832" s="11"/>
    </row>
    <row r="833" ht="12.75" customHeight="1">
      <c r="A833" s="11"/>
      <c r="B833" s="11"/>
      <c r="C833" s="11"/>
      <c r="D833" s="11"/>
      <c r="E833" s="11"/>
      <c r="F833" s="11"/>
      <c r="G833" s="11"/>
      <c r="H833" s="11"/>
      <c r="I833" s="11"/>
      <c r="J833" s="11"/>
      <c r="K833" s="11"/>
      <c r="L833" s="11"/>
      <c r="M833" s="11"/>
      <c r="N833" s="11"/>
      <c r="O833" s="11"/>
      <c r="P833" s="11"/>
      <c r="Q833" s="11"/>
      <c r="R833" s="11"/>
      <c r="S833" s="11"/>
      <c r="T833" s="11"/>
      <c r="U833" s="11"/>
      <c r="V833" s="11"/>
      <c r="W833" s="11"/>
      <c r="X833" s="11"/>
      <c r="Y833" s="11"/>
      <c r="Z833" s="11"/>
      <c r="AA833" s="11"/>
      <c r="AB833" s="11"/>
      <c r="AC833" s="11"/>
      <c r="AD833" s="11"/>
      <c r="AE833" s="11"/>
      <c r="AF833" s="11"/>
      <c r="AG833" s="11"/>
      <c r="AH833" s="11"/>
      <c r="AI833" s="11"/>
      <c r="AJ833" s="11"/>
      <c r="AK833" s="11"/>
      <c r="AL833" s="11"/>
      <c r="AM833" s="11"/>
      <c r="AN833" s="11"/>
      <c r="AO833" s="11"/>
      <c r="AP833" s="11"/>
      <c r="AQ833" s="11"/>
      <c r="AR833" s="11"/>
      <c r="AS833" s="11"/>
      <c r="AT833" s="11"/>
      <c r="AU833" s="11"/>
      <c r="AV833" s="11"/>
      <c r="AW833" s="11"/>
      <c r="AX833" s="11"/>
      <c r="AY833" s="11"/>
      <c r="AZ833" s="11"/>
      <c r="BA833" s="11"/>
      <c r="BB833" s="11"/>
      <c r="BC833" s="11"/>
      <c r="BD833" s="11"/>
      <c r="BE833" s="11"/>
      <c r="BF833" s="11"/>
      <c r="BG833" s="11"/>
      <c r="BH833" s="11"/>
      <c r="BI833" s="11"/>
      <c r="BJ833" s="11"/>
      <c r="BK833" s="11"/>
      <c r="BL833" s="11"/>
      <c r="BM833" s="11"/>
      <c r="BN833" s="11"/>
      <c r="BO833" s="11"/>
      <c r="BP833" s="11"/>
      <c r="BQ833" s="11"/>
      <c r="BR833" s="11"/>
      <c r="BS833" s="11"/>
      <c r="BT833" s="11"/>
      <c r="BU833" s="11"/>
      <c r="BV833" s="11"/>
      <c r="BW833" s="11"/>
      <c r="BX833" s="11"/>
      <c r="BY833" s="11"/>
      <c r="BZ833" s="11"/>
      <c r="CA833" s="11"/>
      <c r="CB833" s="11"/>
      <c r="CC833" s="11"/>
      <c r="CD833" s="11"/>
      <c r="CE833" s="11"/>
      <c r="CF833" s="11"/>
      <c r="CG833" s="11"/>
      <c r="CH833" s="11"/>
      <c r="CI833" s="11"/>
      <c r="CJ833" s="11"/>
      <c r="CK833" s="11"/>
      <c r="CL833" s="11"/>
      <c r="CM833" s="11"/>
      <c r="CN833" s="11"/>
      <c r="CO833" s="11"/>
      <c r="CP833" s="11"/>
      <c r="CQ833" s="11"/>
      <c r="CR833" s="11"/>
      <c r="CS833" s="11"/>
      <c r="CT833" s="11"/>
      <c r="CU833" s="11"/>
      <c r="CV833" s="11"/>
      <c r="CW833" s="11"/>
      <c r="CX833" s="11"/>
      <c r="CY833" s="11"/>
      <c r="CZ833" s="11"/>
      <c r="DA833" s="11"/>
      <c r="DB833" s="11"/>
      <c r="DC833" s="11"/>
      <c r="DD833" s="11"/>
      <c r="DE833" s="11"/>
      <c r="DF833" s="11"/>
      <c r="DG833" s="11"/>
      <c r="DH833" s="11"/>
      <c r="DI833" s="11"/>
      <c r="DJ833" s="11"/>
      <c r="DK833" s="11"/>
      <c r="DL833" s="11"/>
      <c r="DM833" s="11"/>
      <c r="DN833" s="11"/>
      <c r="DO833" s="11"/>
      <c r="DP833" s="11"/>
      <c r="DQ833" s="11"/>
      <c r="DR833" s="11"/>
      <c r="DS833" s="11"/>
      <c r="DT833" s="11"/>
      <c r="DU833" s="11"/>
      <c r="DV833" s="11"/>
      <c r="DW833" s="11"/>
      <c r="DX833" s="11"/>
      <c r="DY833" s="11"/>
      <c r="DZ833" s="11"/>
      <c r="EA833" s="11"/>
      <c r="EB833" s="11"/>
      <c r="EC833" s="11"/>
      <c r="ED833" s="11"/>
      <c r="EE833" s="11"/>
      <c r="EF833" s="11"/>
      <c r="EG833" s="11"/>
      <c r="EH833" s="11"/>
      <c r="EI833" s="11"/>
      <c r="EJ833" s="11"/>
      <c r="EK833" s="11"/>
      <c r="EL833" s="11"/>
      <c r="EM833" s="11"/>
      <c r="EN833" s="11"/>
      <c r="EO833" s="11"/>
      <c r="EP833" s="11"/>
      <c r="EQ833" s="11"/>
      <c r="ER833" s="11"/>
      <c r="ES833" s="11"/>
      <c r="ET833" s="11"/>
      <c r="EU833" s="11"/>
      <c r="EV833" s="11"/>
      <c r="EW833" s="11"/>
      <c r="EX833" s="11"/>
      <c r="EY833" s="11"/>
      <c r="EZ833" s="11"/>
      <c r="FA833" s="11"/>
      <c r="FB833" s="11"/>
    </row>
    <row r="834" ht="12.75" customHeight="1">
      <c r="A834" s="11"/>
      <c r="B834" s="11"/>
      <c r="C834" s="11"/>
      <c r="D834" s="11"/>
      <c r="E834" s="11"/>
      <c r="F834" s="11"/>
      <c r="G834" s="11"/>
      <c r="H834" s="11"/>
      <c r="I834" s="11"/>
      <c r="J834" s="11"/>
      <c r="K834" s="11"/>
      <c r="L834" s="11"/>
      <c r="M834" s="11"/>
      <c r="N834" s="11"/>
      <c r="O834" s="11"/>
      <c r="P834" s="11"/>
      <c r="Q834" s="11"/>
      <c r="R834" s="11"/>
      <c r="S834" s="11"/>
      <c r="T834" s="11"/>
      <c r="U834" s="11"/>
      <c r="V834" s="11"/>
      <c r="W834" s="11"/>
      <c r="X834" s="11"/>
      <c r="Y834" s="11"/>
      <c r="Z834" s="11"/>
      <c r="AA834" s="11"/>
      <c r="AB834" s="11"/>
      <c r="AC834" s="11"/>
      <c r="AD834" s="11"/>
      <c r="AE834" s="11"/>
      <c r="AF834" s="11"/>
      <c r="AG834" s="11"/>
      <c r="AH834" s="11"/>
      <c r="AI834" s="11"/>
      <c r="AJ834" s="11"/>
      <c r="AK834" s="11"/>
      <c r="AL834" s="11"/>
      <c r="AM834" s="11"/>
      <c r="AN834" s="11"/>
      <c r="AO834" s="11"/>
      <c r="AP834" s="11"/>
      <c r="AQ834" s="11"/>
      <c r="AR834" s="11"/>
      <c r="AS834" s="11"/>
      <c r="AT834" s="11"/>
      <c r="AU834" s="11"/>
      <c r="AV834" s="11"/>
      <c r="AW834" s="11"/>
      <c r="AX834" s="11"/>
      <c r="AY834" s="11"/>
      <c r="AZ834" s="11"/>
      <c r="BA834" s="11"/>
      <c r="BB834" s="11"/>
      <c r="BC834" s="11"/>
      <c r="BD834" s="11"/>
      <c r="BE834" s="11"/>
      <c r="BF834" s="11"/>
      <c r="BG834" s="11"/>
      <c r="BH834" s="11"/>
      <c r="BI834" s="11"/>
      <c r="BJ834" s="11"/>
      <c r="BK834" s="11"/>
      <c r="BL834" s="11"/>
      <c r="BM834" s="11"/>
      <c r="BN834" s="11"/>
      <c r="BO834" s="11"/>
      <c r="BP834" s="11"/>
      <c r="BQ834" s="11"/>
      <c r="BR834" s="11"/>
      <c r="BS834" s="11"/>
      <c r="BT834" s="11"/>
      <c r="BU834" s="11"/>
      <c r="BV834" s="11"/>
      <c r="BW834" s="11"/>
      <c r="BX834" s="11"/>
      <c r="BY834" s="11"/>
      <c r="BZ834" s="11"/>
      <c r="CA834" s="11"/>
      <c r="CB834" s="11"/>
      <c r="CC834" s="11"/>
      <c r="CD834" s="11"/>
      <c r="CE834" s="11"/>
      <c r="CF834" s="11"/>
      <c r="CG834" s="11"/>
      <c r="CH834" s="11"/>
      <c r="CI834" s="11"/>
      <c r="CJ834" s="11"/>
      <c r="CK834" s="11"/>
      <c r="CL834" s="11"/>
      <c r="CM834" s="11"/>
      <c r="CN834" s="11"/>
      <c r="CO834" s="11"/>
      <c r="CP834" s="11"/>
      <c r="CQ834" s="11"/>
      <c r="CR834" s="11"/>
      <c r="CS834" s="11"/>
      <c r="CT834" s="11"/>
      <c r="CU834" s="11"/>
      <c r="CV834" s="11"/>
      <c r="CW834" s="11"/>
      <c r="CX834" s="11"/>
      <c r="CY834" s="11"/>
      <c r="CZ834" s="11"/>
      <c r="DA834" s="11"/>
      <c r="DB834" s="11"/>
      <c r="DC834" s="11"/>
      <c r="DD834" s="11"/>
      <c r="DE834" s="11"/>
      <c r="DF834" s="11"/>
      <c r="DG834" s="11"/>
      <c r="DH834" s="11"/>
      <c r="DI834" s="11"/>
      <c r="DJ834" s="11"/>
      <c r="DK834" s="11"/>
      <c r="DL834" s="11"/>
      <c r="DM834" s="11"/>
      <c r="DN834" s="11"/>
      <c r="DO834" s="11"/>
      <c r="DP834" s="11"/>
      <c r="DQ834" s="11"/>
      <c r="DR834" s="11"/>
      <c r="DS834" s="11"/>
      <c r="DT834" s="11"/>
      <c r="DU834" s="11"/>
      <c r="DV834" s="11"/>
      <c r="DW834" s="11"/>
      <c r="DX834" s="11"/>
      <c r="DY834" s="11"/>
      <c r="DZ834" s="11"/>
      <c r="EA834" s="11"/>
      <c r="EB834" s="11"/>
      <c r="EC834" s="11"/>
      <c r="ED834" s="11"/>
      <c r="EE834" s="11"/>
      <c r="EF834" s="11"/>
      <c r="EG834" s="11"/>
      <c r="EH834" s="11"/>
      <c r="EI834" s="11"/>
      <c r="EJ834" s="11"/>
      <c r="EK834" s="11"/>
      <c r="EL834" s="11"/>
      <c r="EM834" s="11"/>
      <c r="EN834" s="11"/>
      <c r="EO834" s="11"/>
      <c r="EP834" s="11"/>
      <c r="EQ834" s="11"/>
      <c r="ER834" s="11"/>
      <c r="ES834" s="11"/>
      <c r="ET834" s="11"/>
      <c r="EU834" s="11"/>
      <c r="EV834" s="11"/>
      <c r="EW834" s="11"/>
      <c r="EX834" s="11"/>
      <c r="EY834" s="11"/>
      <c r="EZ834" s="11"/>
      <c r="FA834" s="11"/>
      <c r="FB834" s="11"/>
    </row>
    <row r="835" ht="12.75" customHeight="1">
      <c r="A835" s="11"/>
      <c r="B835" s="11"/>
      <c r="C835" s="11"/>
      <c r="D835" s="11"/>
      <c r="E835" s="11"/>
      <c r="F835" s="11"/>
      <c r="G835" s="11"/>
      <c r="H835" s="11"/>
      <c r="I835" s="11"/>
      <c r="J835" s="11"/>
      <c r="K835" s="11"/>
      <c r="L835" s="11"/>
      <c r="M835" s="11"/>
      <c r="N835" s="11"/>
      <c r="O835" s="11"/>
      <c r="P835" s="11"/>
      <c r="Q835" s="11"/>
      <c r="R835" s="11"/>
      <c r="S835" s="11"/>
      <c r="T835" s="11"/>
      <c r="U835" s="11"/>
      <c r="V835" s="11"/>
      <c r="W835" s="11"/>
      <c r="X835" s="11"/>
      <c r="Y835" s="11"/>
      <c r="Z835" s="11"/>
      <c r="AA835" s="11"/>
      <c r="AB835" s="11"/>
      <c r="AC835" s="11"/>
      <c r="AD835" s="11"/>
      <c r="AE835" s="11"/>
      <c r="AF835" s="11"/>
      <c r="AG835" s="11"/>
      <c r="AH835" s="11"/>
      <c r="AI835" s="11"/>
      <c r="AJ835" s="11"/>
      <c r="AK835" s="11"/>
      <c r="AL835" s="11"/>
      <c r="AM835" s="11"/>
      <c r="AN835" s="11"/>
      <c r="AO835" s="11"/>
      <c r="AP835" s="11"/>
      <c r="AQ835" s="11"/>
      <c r="AR835" s="11"/>
      <c r="AS835" s="11"/>
      <c r="AT835" s="11"/>
      <c r="AU835" s="11"/>
      <c r="AV835" s="11"/>
      <c r="AW835" s="11"/>
      <c r="AX835" s="11"/>
      <c r="AY835" s="11"/>
      <c r="AZ835" s="11"/>
      <c r="BA835" s="11"/>
      <c r="BB835" s="11"/>
      <c r="BC835" s="11"/>
      <c r="BD835" s="11"/>
      <c r="BE835" s="11"/>
      <c r="BF835" s="11"/>
      <c r="BG835" s="11"/>
      <c r="BH835" s="11"/>
      <c r="BI835" s="11"/>
      <c r="BJ835" s="11"/>
      <c r="BK835" s="11"/>
      <c r="BL835" s="11"/>
      <c r="BM835" s="11"/>
      <c r="BN835" s="11"/>
      <c r="BO835" s="11"/>
      <c r="BP835" s="11"/>
      <c r="BQ835" s="11"/>
      <c r="BR835" s="11"/>
      <c r="BS835" s="11"/>
      <c r="BT835" s="11"/>
      <c r="BU835" s="11"/>
      <c r="BV835" s="11"/>
      <c r="BW835" s="11"/>
      <c r="BX835" s="11"/>
      <c r="BY835" s="11"/>
      <c r="BZ835" s="11"/>
      <c r="CA835" s="11"/>
      <c r="CB835" s="11"/>
      <c r="CC835" s="11"/>
      <c r="CD835" s="11"/>
      <c r="CE835" s="11"/>
      <c r="CF835" s="11"/>
      <c r="CG835" s="11"/>
      <c r="CH835" s="11"/>
      <c r="CI835" s="11"/>
      <c r="CJ835" s="11"/>
      <c r="CK835" s="11"/>
      <c r="CL835" s="11"/>
      <c r="CM835" s="11"/>
      <c r="CN835" s="11"/>
      <c r="CO835" s="11"/>
      <c r="CP835" s="11"/>
      <c r="CQ835" s="11"/>
      <c r="CR835" s="11"/>
      <c r="CS835" s="11"/>
      <c r="CT835" s="11"/>
      <c r="CU835" s="11"/>
      <c r="CV835" s="11"/>
      <c r="CW835" s="11"/>
      <c r="CX835" s="11"/>
      <c r="CY835" s="11"/>
      <c r="CZ835" s="11"/>
      <c r="DA835" s="11"/>
      <c r="DB835" s="11"/>
      <c r="DC835" s="11"/>
      <c r="DD835" s="11"/>
      <c r="DE835" s="11"/>
      <c r="DF835" s="11"/>
      <c r="DG835" s="11"/>
      <c r="DH835" s="11"/>
      <c r="DI835" s="11"/>
      <c r="DJ835" s="11"/>
      <c r="DK835" s="11"/>
      <c r="DL835" s="11"/>
      <c r="DM835" s="11"/>
      <c r="DN835" s="11"/>
      <c r="DO835" s="11"/>
      <c r="DP835" s="11"/>
      <c r="DQ835" s="11"/>
      <c r="DR835" s="11"/>
      <c r="DS835" s="11"/>
      <c r="DT835" s="11"/>
      <c r="DU835" s="11"/>
      <c r="DV835" s="11"/>
      <c r="DW835" s="11"/>
      <c r="DX835" s="11"/>
      <c r="DY835" s="11"/>
      <c r="DZ835" s="11"/>
      <c r="EA835" s="11"/>
      <c r="EB835" s="11"/>
      <c r="EC835" s="11"/>
      <c r="ED835" s="11"/>
      <c r="EE835" s="11"/>
      <c r="EF835" s="11"/>
      <c r="EG835" s="11"/>
      <c r="EH835" s="11"/>
      <c r="EI835" s="11"/>
      <c r="EJ835" s="11"/>
      <c r="EK835" s="11"/>
      <c r="EL835" s="11"/>
      <c r="EM835" s="11"/>
      <c r="EN835" s="11"/>
      <c r="EO835" s="11"/>
      <c r="EP835" s="11"/>
      <c r="EQ835" s="11"/>
      <c r="ER835" s="11"/>
      <c r="ES835" s="11"/>
      <c r="ET835" s="11"/>
      <c r="EU835" s="11"/>
      <c r="EV835" s="11"/>
      <c r="EW835" s="11"/>
      <c r="EX835" s="11"/>
      <c r="EY835" s="11"/>
      <c r="EZ835" s="11"/>
      <c r="FA835" s="11"/>
      <c r="FB835" s="11"/>
    </row>
    <row r="836" ht="12.75" customHeight="1">
      <c r="A836" s="11"/>
      <c r="B836" s="11"/>
      <c r="C836" s="11"/>
      <c r="D836" s="11"/>
      <c r="E836" s="11"/>
      <c r="F836" s="11"/>
      <c r="G836" s="11"/>
      <c r="H836" s="11"/>
      <c r="I836" s="11"/>
      <c r="J836" s="11"/>
      <c r="K836" s="11"/>
      <c r="L836" s="11"/>
      <c r="M836" s="11"/>
      <c r="N836" s="11"/>
      <c r="O836" s="11"/>
      <c r="P836" s="11"/>
      <c r="Q836" s="11"/>
      <c r="R836" s="11"/>
      <c r="S836" s="11"/>
      <c r="T836" s="11"/>
      <c r="U836" s="11"/>
      <c r="V836" s="11"/>
      <c r="W836" s="11"/>
      <c r="X836" s="11"/>
      <c r="Y836" s="11"/>
      <c r="Z836" s="11"/>
      <c r="AA836" s="11"/>
      <c r="AB836" s="11"/>
      <c r="AC836" s="11"/>
      <c r="AD836" s="11"/>
      <c r="AE836" s="11"/>
      <c r="AF836" s="11"/>
      <c r="AG836" s="11"/>
      <c r="AH836" s="11"/>
      <c r="AI836" s="11"/>
      <c r="AJ836" s="11"/>
      <c r="AK836" s="11"/>
      <c r="AL836" s="11"/>
      <c r="AM836" s="11"/>
      <c r="AN836" s="11"/>
      <c r="AO836" s="11"/>
      <c r="AP836" s="11"/>
      <c r="AQ836" s="11"/>
      <c r="AR836" s="11"/>
      <c r="AS836" s="11"/>
      <c r="AT836" s="11"/>
      <c r="AU836" s="11"/>
      <c r="AV836" s="11"/>
      <c r="AW836" s="11"/>
      <c r="AX836" s="11"/>
      <c r="AY836" s="11"/>
      <c r="AZ836" s="11"/>
      <c r="BA836" s="11"/>
      <c r="BB836" s="11"/>
      <c r="BC836" s="11"/>
      <c r="BD836" s="11"/>
      <c r="BE836" s="11"/>
      <c r="BF836" s="11"/>
      <c r="BG836" s="11"/>
      <c r="BH836" s="11"/>
      <c r="BI836" s="11"/>
      <c r="BJ836" s="11"/>
      <c r="BK836" s="11"/>
      <c r="BL836" s="11"/>
      <c r="BM836" s="11"/>
      <c r="BN836" s="11"/>
      <c r="BO836" s="11"/>
      <c r="BP836" s="11"/>
      <c r="BQ836" s="11"/>
      <c r="BR836" s="11"/>
      <c r="BS836" s="11"/>
      <c r="BT836" s="11"/>
      <c r="BU836" s="11"/>
      <c r="BV836" s="11"/>
      <c r="BW836" s="11"/>
      <c r="BX836" s="11"/>
      <c r="BY836" s="11"/>
      <c r="BZ836" s="11"/>
      <c r="CA836" s="11"/>
      <c r="CB836" s="11"/>
      <c r="CC836" s="11"/>
      <c r="CD836" s="11"/>
      <c r="CE836" s="11"/>
      <c r="CF836" s="11"/>
      <c r="CG836" s="11"/>
      <c r="CH836" s="11"/>
      <c r="CI836" s="11"/>
      <c r="CJ836" s="11"/>
      <c r="CK836" s="11"/>
      <c r="CL836" s="11"/>
      <c r="CM836" s="11"/>
      <c r="CN836" s="11"/>
      <c r="CO836" s="11"/>
      <c r="CP836" s="11"/>
      <c r="CQ836" s="11"/>
      <c r="CR836" s="11"/>
      <c r="CS836" s="11"/>
      <c r="CT836" s="11"/>
      <c r="CU836" s="11"/>
      <c r="CV836" s="11"/>
      <c r="CW836" s="11"/>
      <c r="CX836" s="11"/>
      <c r="CY836" s="11"/>
      <c r="CZ836" s="11"/>
      <c r="DA836" s="11"/>
      <c r="DB836" s="11"/>
      <c r="DC836" s="11"/>
      <c r="DD836" s="11"/>
      <c r="DE836" s="11"/>
      <c r="DF836" s="11"/>
      <c r="DG836" s="11"/>
      <c r="DH836" s="11"/>
      <c r="DI836" s="11"/>
      <c r="DJ836" s="11"/>
      <c r="DK836" s="11"/>
      <c r="DL836" s="11"/>
      <c r="DM836" s="11"/>
      <c r="DN836" s="11"/>
      <c r="DO836" s="11"/>
      <c r="DP836" s="11"/>
      <c r="DQ836" s="11"/>
      <c r="DR836" s="11"/>
      <c r="DS836" s="11"/>
      <c r="DT836" s="11"/>
      <c r="DU836" s="11"/>
      <c r="DV836" s="11"/>
      <c r="DW836" s="11"/>
      <c r="DX836" s="11"/>
      <c r="DY836" s="11"/>
      <c r="DZ836" s="11"/>
      <c r="EA836" s="11"/>
      <c r="EB836" s="11"/>
      <c r="EC836" s="11"/>
      <c r="ED836" s="11"/>
      <c r="EE836" s="11"/>
      <c r="EF836" s="11"/>
      <c r="EG836" s="11"/>
      <c r="EH836" s="11"/>
      <c r="EI836" s="11"/>
      <c r="EJ836" s="11"/>
      <c r="EK836" s="11"/>
      <c r="EL836" s="11"/>
      <c r="EM836" s="11"/>
      <c r="EN836" s="11"/>
      <c r="EO836" s="11"/>
      <c r="EP836" s="11"/>
      <c r="EQ836" s="11"/>
      <c r="ER836" s="11"/>
      <c r="ES836" s="11"/>
      <c r="ET836" s="11"/>
      <c r="EU836" s="11"/>
      <c r="EV836" s="11"/>
      <c r="EW836" s="11"/>
      <c r="EX836" s="11"/>
      <c r="EY836" s="11"/>
      <c r="EZ836" s="11"/>
      <c r="FA836" s="11"/>
      <c r="FB836" s="11"/>
    </row>
    <row r="837" ht="12.75" customHeight="1">
      <c r="A837" s="11"/>
      <c r="B837" s="11"/>
      <c r="C837" s="11"/>
      <c r="D837" s="11"/>
      <c r="E837" s="11"/>
      <c r="F837" s="11"/>
      <c r="G837" s="11"/>
      <c r="H837" s="11"/>
      <c r="I837" s="11"/>
      <c r="J837" s="11"/>
      <c r="K837" s="11"/>
      <c r="L837" s="11"/>
      <c r="M837" s="11"/>
      <c r="N837" s="11"/>
      <c r="O837" s="11"/>
      <c r="P837" s="11"/>
      <c r="Q837" s="11"/>
      <c r="R837" s="11"/>
      <c r="S837" s="11"/>
      <c r="T837" s="11"/>
      <c r="U837" s="11"/>
      <c r="V837" s="11"/>
      <c r="W837" s="11"/>
      <c r="X837" s="11"/>
      <c r="Y837" s="11"/>
      <c r="Z837" s="11"/>
      <c r="AA837" s="11"/>
      <c r="AB837" s="11"/>
      <c r="AC837" s="11"/>
      <c r="AD837" s="11"/>
      <c r="AE837" s="11"/>
      <c r="AF837" s="11"/>
      <c r="AG837" s="11"/>
      <c r="AH837" s="11"/>
      <c r="AI837" s="11"/>
      <c r="AJ837" s="11"/>
      <c r="AK837" s="11"/>
      <c r="AL837" s="11"/>
      <c r="AM837" s="11"/>
      <c r="AN837" s="11"/>
      <c r="AO837" s="11"/>
      <c r="AP837" s="11"/>
      <c r="AQ837" s="11"/>
      <c r="AR837" s="11"/>
      <c r="AS837" s="11"/>
      <c r="AT837" s="11"/>
      <c r="AU837" s="11"/>
      <c r="AV837" s="11"/>
      <c r="AW837" s="11"/>
      <c r="AX837" s="11"/>
      <c r="AY837" s="11"/>
      <c r="AZ837" s="11"/>
      <c r="BA837" s="11"/>
      <c r="BB837" s="11"/>
      <c r="BC837" s="11"/>
      <c r="BD837" s="11"/>
      <c r="BE837" s="11"/>
      <c r="BF837" s="11"/>
      <c r="BG837" s="11"/>
      <c r="BH837" s="11"/>
      <c r="BI837" s="11"/>
      <c r="BJ837" s="11"/>
      <c r="BK837" s="11"/>
      <c r="BL837" s="11"/>
      <c r="BM837" s="11"/>
      <c r="BN837" s="11"/>
      <c r="BO837" s="11"/>
      <c r="BP837" s="11"/>
      <c r="BQ837" s="11"/>
      <c r="BR837" s="11"/>
      <c r="BS837" s="11"/>
      <c r="BT837" s="11"/>
      <c r="BU837" s="11"/>
      <c r="BV837" s="11"/>
      <c r="BW837" s="11"/>
      <c r="BX837" s="11"/>
      <c r="BY837" s="11"/>
      <c r="BZ837" s="11"/>
      <c r="CA837" s="11"/>
      <c r="CB837" s="11"/>
      <c r="CC837" s="11"/>
      <c r="CD837" s="11"/>
      <c r="CE837" s="11"/>
      <c r="CF837" s="11"/>
      <c r="CG837" s="11"/>
      <c r="CH837" s="11"/>
      <c r="CI837" s="11"/>
      <c r="CJ837" s="11"/>
      <c r="CK837" s="11"/>
      <c r="CL837" s="11"/>
      <c r="CM837" s="11"/>
      <c r="CN837" s="11"/>
      <c r="CO837" s="11"/>
      <c r="CP837" s="11"/>
      <c r="CQ837" s="11"/>
      <c r="CR837" s="11"/>
      <c r="CS837" s="11"/>
      <c r="CT837" s="11"/>
      <c r="CU837" s="11"/>
      <c r="CV837" s="11"/>
      <c r="CW837" s="11"/>
      <c r="CX837" s="11"/>
      <c r="CY837" s="11"/>
      <c r="CZ837" s="11"/>
      <c r="DA837" s="11"/>
      <c r="DB837" s="11"/>
      <c r="DC837" s="11"/>
      <c r="DD837" s="11"/>
      <c r="DE837" s="11"/>
      <c r="DF837" s="11"/>
      <c r="DG837" s="11"/>
      <c r="DH837" s="11"/>
      <c r="DI837" s="11"/>
      <c r="DJ837" s="11"/>
      <c r="DK837" s="11"/>
      <c r="DL837" s="11"/>
      <c r="DM837" s="11"/>
      <c r="DN837" s="11"/>
      <c r="DO837" s="11"/>
      <c r="DP837" s="11"/>
      <c r="DQ837" s="11"/>
      <c r="DR837" s="11"/>
      <c r="DS837" s="11"/>
      <c r="DT837" s="11"/>
      <c r="DU837" s="11"/>
      <c r="DV837" s="11"/>
      <c r="DW837" s="11"/>
      <c r="DX837" s="11"/>
      <c r="DY837" s="11"/>
      <c r="DZ837" s="11"/>
      <c r="EA837" s="11"/>
      <c r="EB837" s="11"/>
      <c r="EC837" s="11"/>
      <c r="ED837" s="11"/>
      <c r="EE837" s="11"/>
      <c r="EF837" s="11"/>
      <c r="EG837" s="11"/>
      <c r="EH837" s="11"/>
      <c r="EI837" s="11"/>
      <c r="EJ837" s="11"/>
      <c r="EK837" s="11"/>
      <c r="EL837" s="11"/>
      <c r="EM837" s="11"/>
      <c r="EN837" s="11"/>
      <c r="EO837" s="11"/>
      <c r="EP837" s="11"/>
      <c r="EQ837" s="11"/>
      <c r="ER837" s="11"/>
      <c r="ES837" s="11"/>
      <c r="ET837" s="11"/>
      <c r="EU837" s="11"/>
      <c r="EV837" s="11"/>
      <c r="EW837" s="11"/>
      <c r="EX837" s="11"/>
      <c r="EY837" s="11"/>
      <c r="EZ837" s="11"/>
      <c r="FA837" s="11"/>
      <c r="FB837" s="11"/>
    </row>
    <row r="838" ht="12.75" customHeight="1">
      <c r="A838" s="11"/>
      <c r="B838" s="11"/>
      <c r="C838" s="11"/>
      <c r="D838" s="11"/>
      <c r="E838" s="11"/>
      <c r="F838" s="11"/>
      <c r="G838" s="11"/>
      <c r="H838" s="11"/>
      <c r="I838" s="11"/>
      <c r="J838" s="11"/>
      <c r="K838" s="11"/>
      <c r="L838" s="11"/>
      <c r="M838" s="11"/>
      <c r="N838" s="11"/>
      <c r="O838" s="11"/>
      <c r="P838" s="11"/>
      <c r="Q838" s="11"/>
      <c r="R838" s="11"/>
      <c r="S838" s="11"/>
      <c r="T838" s="11"/>
      <c r="U838" s="11"/>
      <c r="V838" s="11"/>
      <c r="W838" s="11"/>
      <c r="X838" s="11"/>
      <c r="Y838" s="11"/>
      <c r="Z838" s="11"/>
      <c r="AA838" s="11"/>
      <c r="AB838" s="11"/>
      <c r="AC838" s="11"/>
      <c r="AD838" s="11"/>
      <c r="AE838" s="11"/>
      <c r="AF838" s="11"/>
      <c r="AG838" s="11"/>
      <c r="AH838" s="11"/>
      <c r="AI838" s="11"/>
      <c r="AJ838" s="11"/>
      <c r="AK838" s="11"/>
      <c r="AL838" s="11"/>
      <c r="AM838" s="11"/>
      <c r="AN838" s="11"/>
      <c r="AO838" s="11"/>
      <c r="AP838" s="11"/>
      <c r="AQ838" s="11"/>
      <c r="AR838" s="11"/>
      <c r="AS838" s="11"/>
      <c r="AT838" s="11"/>
      <c r="AU838" s="11"/>
      <c r="AV838" s="11"/>
      <c r="AW838" s="11"/>
      <c r="AX838" s="11"/>
      <c r="AY838" s="11"/>
      <c r="AZ838" s="11"/>
      <c r="BA838" s="11"/>
      <c r="BB838" s="11"/>
      <c r="BC838" s="11"/>
      <c r="BD838" s="11"/>
      <c r="BE838" s="11"/>
      <c r="BF838" s="11"/>
      <c r="BG838" s="11"/>
      <c r="BH838" s="11"/>
      <c r="BI838" s="11"/>
      <c r="BJ838" s="11"/>
      <c r="BK838" s="11"/>
      <c r="BL838" s="11"/>
      <c r="BM838" s="11"/>
      <c r="BN838" s="11"/>
      <c r="BO838" s="11"/>
      <c r="BP838" s="11"/>
      <c r="BQ838" s="11"/>
      <c r="BR838" s="11"/>
      <c r="BS838" s="11"/>
      <c r="BT838" s="11"/>
      <c r="BU838" s="11"/>
      <c r="BV838" s="11"/>
      <c r="BW838" s="11"/>
      <c r="BX838" s="11"/>
      <c r="BY838" s="11"/>
      <c r="BZ838" s="11"/>
      <c r="CA838" s="11"/>
      <c r="CB838" s="11"/>
      <c r="CC838" s="11"/>
      <c r="CD838" s="11"/>
      <c r="CE838" s="11"/>
      <c r="CF838" s="11"/>
      <c r="CG838" s="11"/>
      <c r="CH838" s="11"/>
      <c r="CI838" s="11"/>
      <c r="CJ838" s="11"/>
      <c r="CK838" s="11"/>
      <c r="CL838" s="11"/>
      <c r="CM838" s="11"/>
      <c r="CN838" s="11"/>
      <c r="CO838" s="11"/>
      <c r="CP838" s="11"/>
      <c r="CQ838" s="11"/>
      <c r="CR838" s="11"/>
      <c r="CS838" s="11"/>
      <c r="CT838" s="11"/>
      <c r="CU838" s="11"/>
      <c r="CV838" s="11"/>
      <c r="CW838" s="11"/>
      <c r="CX838" s="11"/>
      <c r="CY838" s="11"/>
      <c r="CZ838" s="11"/>
      <c r="DA838" s="11"/>
      <c r="DB838" s="11"/>
      <c r="DC838" s="11"/>
      <c r="DD838" s="11"/>
      <c r="DE838" s="11"/>
      <c r="DF838" s="11"/>
      <c r="DG838" s="11"/>
      <c r="DH838" s="11"/>
      <c r="DI838" s="11"/>
      <c r="DJ838" s="11"/>
      <c r="DK838" s="11"/>
      <c r="DL838" s="11"/>
      <c r="DM838" s="11"/>
      <c r="DN838" s="11"/>
      <c r="DO838" s="11"/>
      <c r="DP838" s="11"/>
      <c r="DQ838" s="11"/>
      <c r="DR838" s="11"/>
      <c r="DS838" s="11"/>
      <c r="DT838" s="11"/>
      <c r="DU838" s="11"/>
      <c r="DV838" s="11"/>
      <c r="DW838" s="11"/>
      <c r="DX838" s="11"/>
      <c r="DY838" s="11"/>
      <c r="DZ838" s="11"/>
      <c r="EA838" s="11"/>
      <c r="EB838" s="11"/>
      <c r="EC838" s="11"/>
      <c r="ED838" s="11"/>
      <c r="EE838" s="11"/>
      <c r="EF838" s="11"/>
      <c r="EG838" s="11"/>
      <c r="EH838" s="11"/>
      <c r="EI838" s="11"/>
      <c r="EJ838" s="11"/>
      <c r="EK838" s="11"/>
      <c r="EL838" s="11"/>
      <c r="EM838" s="11"/>
      <c r="EN838" s="11"/>
      <c r="EO838" s="11"/>
      <c r="EP838" s="11"/>
      <c r="EQ838" s="11"/>
      <c r="ER838" s="11"/>
      <c r="ES838" s="11"/>
      <c r="ET838" s="11"/>
      <c r="EU838" s="11"/>
      <c r="EV838" s="11"/>
      <c r="EW838" s="11"/>
      <c r="EX838" s="11"/>
      <c r="EY838" s="11"/>
      <c r="EZ838" s="11"/>
      <c r="FA838" s="11"/>
      <c r="FB838" s="11"/>
    </row>
    <row r="839" ht="12.75" customHeight="1">
      <c r="A839" s="11"/>
      <c r="B839" s="11"/>
      <c r="C839" s="11"/>
      <c r="D839" s="11"/>
      <c r="E839" s="11"/>
      <c r="F839" s="11"/>
      <c r="G839" s="11"/>
      <c r="H839" s="11"/>
      <c r="I839" s="11"/>
      <c r="J839" s="11"/>
      <c r="K839" s="11"/>
      <c r="L839" s="11"/>
      <c r="M839" s="11"/>
      <c r="N839" s="11"/>
      <c r="O839" s="11"/>
      <c r="P839" s="11"/>
      <c r="Q839" s="11"/>
      <c r="R839" s="11"/>
      <c r="S839" s="11"/>
      <c r="T839" s="11"/>
      <c r="U839" s="11"/>
      <c r="V839" s="11"/>
      <c r="W839" s="11"/>
      <c r="X839" s="11"/>
      <c r="Y839" s="11"/>
      <c r="Z839" s="11"/>
      <c r="AA839" s="11"/>
      <c r="AB839" s="11"/>
      <c r="AC839" s="11"/>
      <c r="AD839" s="11"/>
      <c r="AE839" s="11"/>
      <c r="AF839" s="11"/>
      <c r="AG839" s="11"/>
      <c r="AH839" s="11"/>
      <c r="AI839" s="11"/>
      <c r="AJ839" s="11"/>
      <c r="AK839" s="11"/>
      <c r="AL839" s="11"/>
      <c r="AM839" s="11"/>
      <c r="AN839" s="11"/>
      <c r="AO839" s="11"/>
      <c r="AP839" s="11"/>
      <c r="AQ839" s="11"/>
      <c r="AR839" s="11"/>
      <c r="AS839" s="11"/>
      <c r="AT839" s="11"/>
      <c r="AU839" s="11"/>
      <c r="AV839" s="11"/>
      <c r="AW839" s="11"/>
      <c r="AX839" s="11"/>
      <c r="AY839" s="11"/>
      <c r="AZ839" s="11"/>
      <c r="BA839" s="11"/>
      <c r="BB839" s="11"/>
      <c r="BC839" s="11"/>
      <c r="BD839" s="11"/>
      <c r="BE839" s="11"/>
      <c r="BF839" s="11"/>
      <c r="BG839" s="11"/>
      <c r="BH839" s="11"/>
      <c r="BI839" s="11"/>
      <c r="BJ839" s="11"/>
      <c r="BK839" s="11"/>
      <c r="BL839" s="11"/>
      <c r="BM839" s="11"/>
      <c r="BN839" s="11"/>
      <c r="BO839" s="11"/>
      <c r="BP839" s="11"/>
      <c r="BQ839" s="11"/>
      <c r="BR839" s="11"/>
      <c r="BS839" s="11"/>
      <c r="BT839" s="11"/>
      <c r="BU839" s="11"/>
      <c r="BV839" s="11"/>
      <c r="BW839" s="11"/>
      <c r="BX839" s="11"/>
      <c r="BY839" s="11"/>
      <c r="BZ839" s="11"/>
      <c r="CA839" s="11"/>
      <c r="CB839" s="11"/>
      <c r="CC839" s="11"/>
      <c r="CD839" s="11"/>
      <c r="CE839" s="11"/>
      <c r="CF839" s="11"/>
      <c r="CG839" s="11"/>
      <c r="CH839" s="11"/>
      <c r="CI839" s="11"/>
      <c r="CJ839" s="11"/>
      <c r="CK839" s="11"/>
      <c r="CL839" s="11"/>
      <c r="CM839" s="11"/>
      <c r="CN839" s="11"/>
      <c r="CO839" s="11"/>
      <c r="CP839" s="11"/>
      <c r="CQ839" s="11"/>
      <c r="CR839" s="11"/>
      <c r="CS839" s="11"/>
      <c r="CT839" s="11"/>
      <c r="CU839" s="11"/>
      <c r="CV839" s="11"/>
      <c r="CW839" s="11"/>
      <c r="CX839" s="11"/>
      <c r="CY839" s="11"/>
      <c r="CZ839" s="11"/>
      <c r="DA839" s="11"/>
      <c r="DB839" s="11"/>
      <c r="DC839" s="11"/>
      <c r="DD839" s="11"/>
      <c r="DE839" s="11"/>
      <c r="DF839" s="11"/>
      <c r="DG839" s="11"/>
      <c r="DH839" s="11"/>
      <c r="DI839" s="11"/>
      <c r="DJ839" s="11"/>
      <c r="DK839" s="11"/>
      <c r="DL839" s="11"/>
      <c r="DM839" s="11"/>
      <c r="DN839" s="11"/>
      <c r="DO839" s="11"/>
      <c r="DP839" s="11"/>
      <c r="DQ839" s="11"/>
      <c r="DR839" s="11"/>
      <c r="DS839" s="11"/>
      <c r="DT839" s="11"/>
      <c r="DU839" s="11"/>
      <c r="DV839" s="11"/>
      <c r="DW839" s="11"/>
      <c r="DX839" s="11"/>
      <c r="DY839" s="11"/>
      <c r="DZ839" s="11"/>
      <c r="EA839" s="11"/>
      <c r="EB839" s="11"/>
      <c r="EC839" s="11"/>
      <c r="ED839" s="11"/>
      <c r="EE839" s="11"/>
      <c r="EF839" s="11"/>
      <c r="EG839" s="11"/>
      <c r="EH839" s="11"/>
      <c r="EI839" s="11"/>
      <c r="EJ839" s="11"/>
      <c r="EK839" s="11"/>
      <c r="EL839" s="11"/>
      <c r="EM839" s="11"/>
      <c r="EN839" s="11"/>
      <c r="EO839" s="11"/>
      <c r="EP839" s="11"/>
      <c r="EQ839" s="11"/>
      <c r="ER839" s="11"/>
      <c r="ES839" s="11"/>
      <c r="ET839" s="11"/>
      <c r="EU839" s="11"/>
      <c r="EV839" s="11"/>
      <c r="EW839" s="11"/>
      <c r="EX839" s="11"/>
      <c r="EY839" s="11"/>
      <c r="EZ839" s="11"/>
      <c r="FA839" s="11"/>
      <c r="FB839" s="11"/>
    </row>
    <row r="840" ht="12.75" customHeight="1">
      <c r="A840" s="11"/>
      <c r="B840" s="11"/>
      <c r="C840" s="11"/>
      <c r="D840" s="11"/>
      <c r="E840" s="11"/>
      <c r="F840" s="11"/>
      <c r="G840" s="11"/>
      <c r="H840" s="11"/>
      <c r="I840" s="11"/>
      <c r="J840" s="11"/>
      <c r="K840" s="11"/>
      <c r="L840" s="11"/>
      <c r="M840" s="11"/>
      <c r="N840" s="11"/>
      <c r="O840" s="11"/>
      <c r="P840" s="11"/>
      <c r="Q840" s="11"/>
      <c r="R840" s="11"/>
      <c r="S840" s="11"/>
      <c r="T840" s="11"/>
      <c r="U840" s="11"/>
      <c r="V840" s="11"/>
      <c r="W840" s="11"/>
      <c r="X840" s="11"/>
      <c r="Y840" s="11"/>
      <c r="Z840" s="11"/>
      <c r="AA840" s="11"/>
      <c r="AB840" s="11"/>
      <c r="AC840" s="11"/>
      <c r="AD840" s="11"/>
      <c r="AE840" s="11"/>
      <c r="AF840" s="11"/>
      <c r="AG840" s="11"/>
      <c r="AH840" s="11"/>
      <c r="AI840" s="11"/>
      <c r="AJ840" s="11"/>
      <c r="AK840" s="11"/>
      <c r="AL840" s="11"/>
      <c r="AM840" s="11"/>
      <c r="AN840" s="11"/>
      <c r="AO840" s="11"/>
      <c r="AP840" s="11"/>
      <c r="AQ840" s="11"/>
      <c r="AR840" s="11"/>
      <c r="AS840" s="11"/>
      <c r="AT840" s="11"/>
      <c r="AU840" s="11"/>
      <c r="AV840" s="11"/>
      <c r="AW840" s="11"/>
      <c r="AX840" s="11"/>
      <c r="AY840" s="11"/>
      <c r="AZ840" s="11"/>
      <c r="BA840" s="11"/>
      <c r="BB840" s="11"/>
      <c r="BC840" s="11"/>
      <c r="BD840" s="11"/>
      <c r="BE840" s="11"/>
      <c r="BF840" s="11"/>
      <c r="BG840" s="11"/>
      <c r="BH840" s="11"/>
      <c r="BI840" s="11"/>
      <c r="BJ840" s="11"/>
      <c r="BK840" s="11"/>
      <c r="BL840" s="11"/>
      <c r="BM840" s="11"/>
      <c r="BN840" s="11"/>
      <c r="BO840" s="11"/>
      <c r="BP840" s="11"/>
      <c r="BQ840" s="11"/>
      <c r="BR840" s="11"/>
      <c r="BS840" s="11"/>
      <c r="BT840" s="11"/>
      <c r="BU840" s="11"/>
      <c r="BV840" s="11"/>
      <c r="BW840" s="11"/>
      <c r="BX840" s="11"/>
      <c r="BY840" s="11"/>
      <c r="BZ840" s="11"/>
      <c r="CA840" s="11"/>
      <c r="CB840" s="11"/>
      <c r="CC840" s="11"/>
      <c r="CD840" s="11"/>
      <c r="CE840" s="11"/>
      <c r="CF840" s="11"/>
      <c r="CG840" s="11"/>
      <c r="CH840" s="11"/>
      <c r="CI840" s="11"/>
      <c r="CJ840" s="11"/>
      <c r="CK840" s="11"/>
      <c r="CL840" s="11"/>
      <c r="CM840" s="11"/>
      <c r="CN840" s="11"/>
      <c r="CO840" s="11"/>
      <c r="CP840" s="11"/>
      <c r="CQ840" s="11"/>
      <c r="CR840" s="11"/>
      <c r="CS840" s="11"/>
      <c r="CT840" s="11"/>
      <c r="CU840" s="11"/>
      <c r="CV840" s="11"/>
      <c r="CW840" s="11"/>
      <c r="CX840" s="11"/>
      <c r="CY840" s="11"/>
      <c r="CZ840" s="11"/>
      <c r="DA840" s="11"/>
      <c r="DB840" s="11"/>
      <c r="DC840" s="11"/>
      <c r="DD840" s="11"/>
      <c r="DE840" s="11"/>
      <c r="DF840" s="11"/>
      <c r="DG840" s="11"/>
      <c r="DH840" s="11"/>
      <c r="DI840" s="11"/>
      <c r="DJ840" s="11"/>
      <c r="DK840" s="11"/>
      <c r="DL840" s="11"/>
      <c r="DM840" s="11"/>
      <c r="DN840" s="11"/>
      <c r="DO840" s="11"/>
      <c r="DP840" s="11"/>
      <c r="DQ840" s="11"/>
      <c r="DR840" s="11"/>
      <c r="DS840" s="11"/>
      <c r="DT840" s="11"/>
      <c r="DU840" s="11"/>
      <c r="DV840" s="11"/>
      <c r="DW840" s="11"/>
      <c r="DX840" s="11"/>
      <c r="DY840" s="11"/>
      <c r="DZ840" s="11"/>
      <c r="EA840" s="11"/>
      <c r="EB840" s="11"/>
      <c r="EC840" s="11"/>
      <c r="ED840" s="11"/>
      <c r="EE840" s="11"/>
      <c r="EF840" s="11"/>
      <c r="EG840" s="11"/>
      <c r="EH840" s="11"/>
      <c r="EI840" s="11"/>
      <c r="EJ840" s="11"/>
      <c r="EK840" s="11"/>
      <c r="EL840" s="11"/>
      <c r="EM840" s="11"/>
      <c r="EN840" s="11"/>
      <c r="EO840" s="11"/>
      <c r="EP840" s="11"/>
      <c r="EQ840" s="11"/>
      <c r="ER840" s="11"/>
      <c r="ES840" s="11"/>
      <c r="ET840" s="11"/>
      <c r="EU840" s="11"/>
      <c r="EV840" s="11"/>
      <c r="EW840" s="11"/>
      <c r="EX840" s="11"/>
      <c r="EY840" s="11"/>
      <c r="EZ840" s="11"/>
      <c r="FA840" s="11"/>
      <c r="FB840" s="11"/>
    </row>
    <row r="841" ht="12.75" customHeight="1">
      <c r="A841" s="11"/>
      <c r="B841" s="11"/>
      <c r="C841" s="11"/>
      <c r="D841" s="11"/>
      <c r="E841" s="11"/>
      <c r="F841" s="11"/>
      <c r="G841" s="11"/>
      <c r="H841" s="11"/>
      <c r="I841" s="11"/>
      <c r="J841" s="11"/>
      <c r="K841" s="11"/>
      <c r="L841" s="11"/>
      <c r="M841" s="11"/>
      <c r="N841" s="11"/>
      <c r="O841" s="11"/>
      <c r="P841" s="11"/>
      <c r="Q841" s="11"/>
      <c r="R841" s="11"/>
      <c r="S841" s="11"/>
      <c r="T841" s="11"/>
      <c r="U841" s="11"/>
      <c r="V841" s="11"/>
      <c r="W841" s="11"/>
      <c r="X841" s="11"/>
      <c r="Y841" s="11"/>
      <c r="Z841" s="11"/>
      <c r="AA841" s="11"/>
      <c r="AB841" s="11"/>
      <c r="AC841" s="11"/>
      <c r="AD841" s="11"/>
      <c r="AE841" s="11"/>
      <c r="AF841" s="11"/>
      <c r="AG841" s="11"/>
      <c r="AH841" s="11"/>
      <c r="AI841" s="11"/>
      <c r="AJ841" s="11"/>
      <c r="AK841" s="11"/>
      <c r="AL841" s="11"/>
      <c r="AM841" s="11"/>
      <c r="AN841" s="11"/>
      <c r="AO841" s="11"/>
      <c r="AP841" s="11"/>
      <c r="AQ841" s="11"/>
      <c r="AR841" s="11"/>
      <c r="AS841" s="11"/>
      <c r="AT841" s="11"/>
      <c r="AU841" s="11"/>
      <c r="AV841" s="11"/>
      <c r="AW841" s="11"/>
      <c r="AX841" s="11"/>
      <c r="AY841" s="11"/>
      <c r="AZ841" s="11"/>
      <c r="BA841" s="11"/>
      <c r="BB841" s="11"/>
      <c r="BC841" s="11"/>
      <c r="BD841" s="11"/>
      <c r="BE841" s="11"/>
      <c r="BF841" s="11"/>
      <c r="BG841" s="11"/>
      <c r="BH841" s="11"/>
      <c r="BI841" s="11"/>
      <c r="BJ841" s="11"/>
      <c r="BK841" s="11"/>
      <c r="BL841" s="11"/>
      <c r="BM841" s="11"/>
      <c r="BN841" s="11"/>
      <c r="BO841" s="11"/>
      <c r="BP841" s="11"/>
      <c r="BQ841" s="11"/>
      <c r="BR841" s="11"/>
      <c r="BS841" s="11"/>
      <c r="BT841" s="11"/>
      <c r="BU841" s="11"/>
      <c r="BV841" s="11"/>
      <c r="BW841" s="11"/>
      <c r="BX841" s="11"/>
      <c r="BY841" s="11"/>
      <c r="BZ841" s="11"/>
      <c r="CA841" s="11"/>
      <c r="CB841" s="11"/>
      <c r="CC841" s="11"/>
      <c r="CD841" s="11"/>
      <c r="CE841" s="11"/>
      <c r="CF841" s="11"/>
      <c r="CG841" s="11"/>
      <c r="CH841" s="11"/>
      <c r="CI841" s="11"/>
      <c r="CJ841" s="11"/>
      <c r="CK841" s="11"/>
      <c r="CL841" s="11"/>
      <c r="CM841" s="11"/>
      <c r="CN841" s="11"/>
      <c r="CO841" s="11"/>
      <c r="CP841" s="11"/>
      <c r="CQ841" s="11"/>
      <c r="CR841" s="11"/>
      <c r="CS841" s="11"/>
      <c r="CT841" s="11"/>
      <c r="CU841" s="11"/>
      <c r="CV841" s="11"/>
      <c r="CW841" s="11"/>
      <c r="CX841" s="11"/>
      <c r="CY841" s="11"/>
      <c r="CZ841" s="11"/>
      <c r="DA841" s="11"/>
      <c r="DB841" s="11"/>
      <c r="DC841" s="11"/>
      <c r="DD841" s="11"/>
      <c r="DE841" s="11"/>
      <c r="DF841" s="11"/>
      <c r="DG841" s="11"/>
      <c r="DH841" s="11"/>
      <c r="DI841" s="11"/>
      <c r="DJ841" s="11"/>
      <c r="DK841" s="11"/>
      <c r="DL841" s="11"/>
      <c r="DM841" s="11"/>
      <c r="DN841" s="11"/>
      <c r="DO841" s="11"/>
      <c r="DP841" s="11"/>
      <c r="DQ841" s="11"/>
      <c r="DR841" s="11"/>
      <c r="DS841" s="11"/>
      <c r="DT841" s="11"/>
      <c r="DU841" s="11"/>
      <c r="DV841" s="11"/>
      <c r="DW841" s="11"/>
      <c r="DX841" s="11"/>
      <c r="DY841" s="11"/>
      <c r="DZ841" s="11"/>
      <c r="EA841" s="11"/>
      <c r="EB841" s="11"/>
      <c r="EC841" s="11"/>
      <c r="ED841" s="11"/>
      <c r="EE841" s="11"/>
      <c r="EF841" s="11"/>
      <c r="EG841" s="11"/>
      <c r="EH841" s="11"/>
      <c r="EI841" s="11"/>
      <c r="EJ841" s="11"/>
      <c r="EK841" s="11"/>
      <c r="EL841" s="11"/>
      <c r="EM841" s="11"/>
      <c r="EN841" s="11"/>
      <c r="EO841" s="11"/>
      <c r="EP841" s="11"/>
      <c r="EQ841" s="11"/>
      <c r="ER841" s="11"/>
      <c r="ES841" s="11"/>
      <c r="ET841" s="11"/>
      <c r="EU841" s="11"/>
      <c r="EV841" s="11"/>
      <c r="EW841" s="11"/>
      <c r="EX841" s="11"/>
      <c r="EY841" s="11"/>
      <c r="EZ841" s="11"/>
      <c r="FA841" s="11"/>
      <c r="FB841" s="11"/>
    </row>
    <row r="842" ht="12.75" customHeight="1">
      <c r="A842" s="11"/>
      <c r="B842" s="11"/>
      <c r="C842" s="11"/>
      <c r="D842" s="11"/>
      <c r="E842" s="11"/>
      <c r="F842" s="11"/>
      <c r="G842" s="11"/>
      <c r="H842" s="11"/>
      <c r="I842" s="11"/>
      <c r="J842" s="11"/>
      <c r="K842" s="11"/>
      <c r="L842" s="11"/>
      <c r="M842" s="11"/>
      <c r="N842" s="11"/>
      <c r="O842" s="11"/>
      <c r="P842" s="11"/>
      <c r="Q842" s="11"/>
      <c r="R842" s="11"/>
      <c r="S842" s="11"/>
      <c r="T842" s="11"/>
      <c r="U842" s="11"/>
      <c r="V842" s="11"/>
      <c r="W842" s="11"/>
      <c r="X842" s="11"/>
      <c r="Y842" s="11"/>
      <c r="Z842" s="11"/>
      <c r="AA842" s="11"/>
      <c r="AB842" s="11"/>
      <c r="AC842" s="11"/>
      <c r="AD842" s="11"/>
      <c r="AE842" s="11"/>
      <c r="AF842" s="11"/>
      <c r="AG842" s="11"/>
      <c r="AH842" s="11"/>
      <c r="AI842" s="11"/>
      <c r="AJ842" s="11"/>
      <c r="AK842" s="11"/>
      <c r="AL842" s="11"/>
      <c r="AM842" s="11"/>
      <c r="AN842" s="11"/>
      <c r="AO842" s="11"/>
      <c r="AP842" s="11"/>
      <c r="AQ842" s="11"/>
      <c r="AR842" s="11"/>
      <c r="AS842" s="11"/>
      <c r="AT842" s="11"/>
      <c r="AU842" s="11"/>
      <c r="AV842" s="11"/>
      <c r="AW842" s="11"/>
      <c r="AX842" s="11"/>
      <c r="AY842" s="11"/>
      <c r="AZ842" s="11"/>
      <c r="BA842" s="11"/>
      <c r="BB842" s="11"/>
      <c r="BC842" s="11"/>
      <c r="BD842" s="11"/>
      <c r="BE842" s="11"/>
      <c r="BF842" s="11"/>
      <c r="BG842" s="11"/>
      <c r="BH842" s="11"/>
      <c r="BI842" s="11"/>
      <c r="BJ842" s="11"/>
      <c r="BK842" s="11"/>
      <c r="BL842" s="11"/>
      <c r="BM842" s="11"/>
      <c r="BN842" s="11"/>
      <c r="BO842" s="11"/>
      <c r="BP842" s="11"/>
      <c r="BQ842" s="11"/>
      <c r="BR842" s="11"/>
      <c r="BS842" s="11"/>
      <c r="BT842" s="11"/>
      <c r="BU842" s="11"/>
      <c r="BV842" s="11"/>
      <c r="BW842" s="11"/>
      <c r="BX842" s="11"/>
      <c r="BY842" s="11"/>
      <c r="BZ842" s="11"/>
      <c r="CA842" s="11"/>
      <c r="CB842" s="11"/>
      <c r="CC842" s="11"/>
      <c r="CD842" s="11"/>
      <c r="CE842" s="11"/>
      <c r="CF842" s="11"/>
      <c r="CG842" s="11"/>
      <c r="CH842" s="11"/>
      <c r="CI842" s="11"/>
      <c r="CJ842" s="11"/>
      <c r="CK842" s="11"/>
      <c r="CL842" s="11"/>
      <c r="CM842" s="11"/>
      <c r="CN842" s="11"/>
      <c r="CO842" s="11"/>
      <c r="CP842" s="11"/>
      <c r="CQ842" s="11"/>
      <c r="CR842" s="11"/>
      <c r="CS842" s="11"/>
      <c r="CT842" s="11"/>
      <c r="CU842" s="11"/>
      <c r="CV842" s="11"/>
      <c r="CW842" s="11"/>
      <c r="CX842" s="11"/>
      <c r="CY842" s="11"/>
      <c r="CZ842" s="11"/>
      <c r="DA842" s="11"/>
      <c r="DB842" s="11"/>
      <c r="DC842" s="11"/>
      <c r="DD842" s="11"/>
      <c r="DE842" s="11"/>
      <c r="DF842" s="11"/>
      <c r="DG842" s="11"/>
      <c r="DH842" s="11"/>
      <c r="DI842" s="11"/>
      <c r="DJ842" s="11"/>
      <c r="DK842" s="11"/>
      <c r="DL842" s="11"/>
      <c r="DM842" s="11"/>
      <c r="DN842" s="11"/>
      <c r="DO842" s="11"/>
      <c r="DP842" s="11"/>
      <c r="DQ842" s="11"/>
      <c r="DR842" s="11"/>
      <c r="DS842" s="11"/>
      <c r="DT842" s="11"/>
      <c r="DU842" s="11"/>
      <c r="DV842" s="11"/>
      <c r="DW842" s="11"/>
      <c r="DX842" s="11"/>
      <c r="DY842" s="11"/>
      <c r="DZ842" s="11"/>
      <c r="EA842" s="11"/>
      <c r="EB842" s="11"/>
      <c r="EC842" s="11"/>
      <c r="ED842" s="11"/>
      <c r="EE842" s="11"/>
      <c r="EF842" s="11"/>
      <c r="EG842" s="11"/>
      <c r="EH842" s="11"/>
      <c r="EI842" s="11"/>
      <c r="EJ842" s="11"/>
      <c r="EK842" s="11"/>
      <c r="EL842" s="11"/>
      <c r="EM842" s="11"/>
      <c r="EN842" s="11"/>
      <c r="EO842" s="11"/>
      <c r="EP842" s="11"/>
      <c r="EQ842" s="11"/>
      <c r="ER842" s="11"/>
      <c r="ES842" s="11"/>
      <c r="ET842" s="11"/>
      <c r="EU842" s="11"/>
      <c r="EV842" s="11"/>
      <c r="EW842" s="11"/>
      <c r="EX842" s="11"/>
      <c r="EY842" s="11"/>
      <c r="EZ842" s="11"/>
      <c r="FA842" s="11"/>
      <c r="FB842" s="11"/>
    </row>
    <row r="843" ht="12.75" customHeight="1">
      <c r="A843" s="11"/>
      <c r="B843" s="11"/>
      <c r="C843" s="11"/>
      <c r="D843" s="11"/>
      <c r="E843" s="11"/>
      <c r="F843" s="11"/>
      <c r="G843" s="11"/>
      <c r="H843" s="11"/>
      <c r="I843" s="11"/>
      <c r="J843" s="11"/>
      <c r="K843" s="11"/>
      <c r="L843" s="11"/>
      <c r="M843" s="11"/>
      <c r="N843" s="11"/>
      <c r="O843" s="11"/>
      <c r="P843" s="11"/>
      <c r="Q843" s="11"/>
      <c r="R843" s="11"/>
      <c r="S843" s="11"/>
      <c r="T843" s="11"/>
      <c r="U843" s="11"/>
      <c r="V843" s="11"/>
      <c r="W843" s="11"/>
      <c r="X843" s="11"/>
      <c r="Y843" s="11"/>
      <c r="Z843" s="11"/>
      <c r="AA843" s="11"/>
      <c r="AB843" s="11"/>
      <c r="AC843" s="11"/>
      <c r="AD843" s="11"/>
      <c r="AE843" s="11"/>
      <c r="AF843" s="11"/>
      <c r="AG843" s="11"/>
      <c r="AH843" s="11"/>
      <c r="AI843" s="11"/>
      <c r="AJ843" s="11"/>
      <c r="AK843" s="11"/>
      <c r="AL843" s="11"/>
      <c r="AM843" s="11"/>
      <c r="AN843" s="11"/>
      <c r="AO843" s="11"/>
      <c r="AP843" s="11"/>
      <c r="AQ843" s="11"/>
      <c r="AR843" s="11"/>
      <c r="AS843" s="11"/>
      <c r="AT843" s="11"/>
      <c r="AU843" s="11"/>
      <c r="AV843" s="11"/>
      <c r="AW843" s="11"/>
      <c r="AX843" s="11"/>
      <c r="AY843" s="11"/>
      <c r="AZ843" s="11"/>
      <c r="BA843" s="11"/>
      <c r="BB843" s="11"/>
      <c r="BC843" s="11"/>
      <c r="BD843" s="11"/>
      <c r="BE843" s="11"/>
      <c r="BF843" s="11"/>
      <c r="BG843" s="11"/>
      <c r="BH843" s="11"/>
      <c r="BI843" s="11"/>
      <c r="BJ843" s="11"/>
      <c r="BK843" s="11"/>
      <c r="BL843" s="11"/>
      <c r="BM843" s="11"/>
      <c r="BN843" s="11"/>
      <c r="BO843" s="11"/>
      <c r="BP843" s="11"/>
      <c r="BQ843" s="11"/>
      <c r="BR843" s="11"/>
      <c r="BS843" s="11"/>
      <c r="BT843" s="11"/>
      <c r="BU843" s="11"/>
      <c r="BV843" s="11"/>
      <c r="BW843" s="11"/>
      <c r="BX843" s="11"/>
      <c r="BY843" s="11"/>
      <c r="BZ843" s="11"/>
      <c r="CA843" s="11"/>
      <c r="CB843" s="11"/>
      <c r="CC843" s="11"/>
      <c r="CD843" s="11"/>
      <c r="CE843" s="11"/>
      <c r="CF843" s="11"/>
      <c r="CG843" s="11"/>
      <c r="CH843" s="11"/>
      <c r="CI843" s="11"/>
      <c r="CJ843" s="11"/>
      <c r="CK843" s="11"/>
      <c r="CL843" s="11"/>
      <c r="CM843" s="11"/>
      <c r="CN843" s="11"/>
      <c r="CO843" s="11"/>
      <c r="CP843" s="11"/>
      <c r="CQ843" s="11"/>
      <c r="CR843" s="11"/>
      <c r="CS843" s="11"/>
      <c r="CT843" s="11"/>
      <c r="CU843" s="11"/>
      <c r="CV843" s="11"/>
      <c r="CW843" s="11"/>
      <c r="CX843" s="11"/>
      <c r="CY843" s="11"/>
      <c r="CZ843" s="11"/>
      <c r="DA843" s="11"/>
      <c r="DB843" s="11"/>
      <c r="DC843" s="11"/>
      <c r="DD843" s="11"/>
      <c r="DE843" s="11"/>
      <c r="DF843" s="11"/>
      <c r="DG843" s="11"/>
      <c r="DH843" s="11"/>
      <c r="DI843" s="11"/>
      <c r="DJ843" s="11"/>
      <c r="DK843" s="11"/>
      <c r="DL843" s="11"/>
      <c r="DM843" s="11"/>
      <c r="DN843" s="11"/>
      <c r="DO843" s="11"/>
      <c r="DP843" s="11"/>
      <c r="DQ843" s="11"/>
      <c r="DR843" s="11"/>
      <c r="DS843" s="11"/>
      <c r="DT843" s="11"/>
      <c r="DU843" s="11"/>
      <c r="DV843" s="11"/>
      <c r="DW843" s="11"/>
      <c r="DX843" s="11"/>
      <c r="DY843" s="11"/>
      <c r="DZ843" s="11"/>
      <c r="EA843" s="11"/>
      <c r="EB843" s="11"/>
      <c r="EC843" s="11"/>
      <c r="ED843" s="11"/>
      <c r="EE843" s="11"/>
      <c r="EF843" s="11"/>
      <c r="EG843" s="11"/>
      <c r="EH843" s="11"/>
      <c r="EI843" s="11"/>
      <c r="EJ843" s="11"/>
      <c r="EK843" s="11"/>
      <c r="EL843" s="11"/>
      <c r="EM843" s="11"/>
      <c r="EN843" s="11"/>
      <c r="EO843" s="11"/>
      <c r="EP843" s="11"/>
      <c r="EQ843" s="11"/>
      <c r="ER843" s="11"/>
      <c r="ES843" s="11"/>
      <c r="ET843" s="11"/>
      <c r="EU843" s="11"/>
      <c r="EV843" s="11"/>
      <c r="EW843" s="11"/>
      <c r="EX843" s="11"/>
      <c r="EY843" s="11"/>
      <c r="EZ843" s="11"/>
      <c r="FA843" s="11"/>
      <c r="FB843" s="11"/>
    </row>
    <row r="844" ht="12.75" customHeight="1">
      <c r="A844" s="11"/>
      <c r="B844" s="11"/>
      <c r="C844" s="11"/>
      <c r="D844" s="11"/>
      <c r="E844" s="11"/>
      <c r="F844" s="11"/>
      <c r="G844" s="11"/>
      <c r="H844" s="11"/>
      <c r="I844" s="11"/>
      <c r="J844" s="11"/>
      <c r="K844" s="11"/>
      <c r="L844" s="11"/>
      <c r="M844" s="11"/>
      <c r="N844" s="11"/>
      <c r="O844" s="11"/>
      <c r="P844" s="11"/>
      <c r="Q844" s="11"/>
      <c r="R844" s="11"/>
      <c r="S844" s="11"/>
      <c r="T844" s="11"/>
      <c r="U844" s="11"/>
      <c r="V844" s="11"/>
      <c r="W844" s="11"/>
      <c r="X844" s="11"/>
      <c r="Y844" s="11"/>
      <c r="Z844" s="11"/>
      <c r="AA844" s="11"/>
      <c r="AB844" s="11"/>
      <c r="AC844" s="11"/>
      <c r="AD844" s="11"/>
      <c r="AE844" s="11"/>
      <c r="AF844" s="11"/>
      <c r="AG844" s="11"/>
      <c r="AH844" s="11"/>
      <c r="AI844" s="11"/>
      <c r="AJ844" s="11"/>
      <c r="AK844" s="11"/>
      <c r="AL844" s="11"/>
      <c r="AM844" s="11"/>
      <c r="AN844" s="11"/>
      <c r="AO844" s="11"/>
      <c r="AP844" s="11"/>
      <c r="AQ844" s="11"/>
      <c r="AR844" s="11"/>
      <c r="AS844" s="11"/>
      <c r="AT844" s="11"/>
      <c r="AU844" s="11"/>
      <c r="AV844" s="11"/>
      <c r="AW844" s="11"/>
      <c r="AX844" s="11"/>
      <c r="AY844" s="11"/>
      <c r="AZ844" s="11"/>
      <c r="BA844" s="11"/>
      <c r="BB844" s="11"/>
      <c r="BC844" s="11"/>
      <c r="BD844" s="11"/>
      <c r="BE844" s="11"/>
      <c r="BF844" s="11"/>
      <c r="BG844" s="11"/>
      <c r="BH844" s="11"/>
      <c r="BI844" s="11"/>
      <c r="BJ844" s="11"/>
      <c r="BK844" s="11"/>
      <c r="BL844" s="11"/>
      <c r="BM844" s="11"/>
      <c r="BN844" s="11"/>
      <c r="BO844" s="11"/>
      <c r="BP844" s="11"/>
      <c r="BQ844" s="11"/>
      <c r="BR844" s="11"/>
      <c r="BS844" s="11"/>
      <c r="BT844" s="11"/>
      <c r="BU844" s="11"/>
      <c r="BV844" s="11"/>
      <c r="BW844" s="11"/>
      <c r="BX844" s="11"/>
      <c r="BY844" s="11"/>
      <c r="BZ844" s="11"/>
      <c r="CA844" s="11"/>
      <c r="CB844" s="11"/>
      <c r="CC844" s="11"/>
      <c r="CD844" s="11"/>
      <c r="CE844" s="11"/>
      <c r="CF844" s="11"/>
      <c r="CG844" s="11"/>
      <c r="CH844" s="11"/>
      <c r="CI844" s="11"/>
      <c r="CJ844" s="11"/>
      <c r="CK844" s="11"/>
      <c r="CL844" s="11"/>
      <c r="CM844" s="11"/>
      <c r="CN844" s="11"/>
      <c r="CO844" s="11"/>
      <c r="CP844" s="11"/>
      <c r="CQ844" s="11"/>
      <c r="CR844" s="11"/>
      <c r="CS844" s="11"/>
      <c r="CT844" s="11"/>
      <c r="CU844" s="11"/>
      <c r="CV844" s="11"/>
      <c r="CW844" s="11"/>
      <c r="CX844" s="11"/>
      <c r="CY844" s="11"/>
      <c r="CZ844" s="11"/>
      <c r="DA844" s="11"/>
      <c r="DB844" s="11"/>
      <c r="DC844" s="11"/>
      <c r="DD844" s="11"/>
      <c r="DE844" s="11"/>
      <c r="DF844" s="11"/>
      <c r="DG844" s="11"/>
      <c r="DH844" s="11"/>
      <c r="DI844" s="11"/>
      <c r="DJ844" s="11"/>
      <c r="DK844" s="11"/>
      <c r="DL844" s="11"/>
      <c r="DM844" s="11"/>
      <c r="DN844" s="11"/>
      <c r="DO844" s="11"/>
      <c r="DP844" s="11"/>
      <c r="DQ844" s="11"/>
      <c r="DR844" s="11"/>
      <c r="DS844" s="11"/>
      <c r="DT844" s="11"/>
      <c r="DU844" s="11"/>
      <c r="DV844" s="11"/>
      <c r="DW844" s="11"/>
      <c r="DX844" s="11"/>
      <c r="DY844" s="11"/>
      <c r="DZ844" s="11"/>
      <c r="EA844" s="11"/>
      <c r="EB844" s="11"/>
      <c r="EC844" s="11"/>
      <c r="ED844" s="11"/>
      <c r="EE844" s="11"/>
      <c r="EF844" s="11"/>
      <c r="EG844" s="11"/>
      <c r="EH844" s="11"/>
      <c r="EI844" s="11"/>
      <c r="EJ844" s="11"/>
      <c r="EK844" s="11"/>
      <c r="EL844" s="11"/>
      <c r="EM844" s="11"/>
      <c r="EN844" s="11"/>
      <c r="EO844" s="11"/>
      <c r="EP844" s="11"/>
      <c r="EQ844" s="11"/>
      <c r="ER844" s="11"/>
      <c r="ES844" s="11"/>
      <c r="ET844" s="11"/>
      <c r="EU844" s="11"/>
      <c r="EV844" s="11"/>
      <c r="EW844" s="11"/>
      <c r="EX844" s="11"/>
      <c r="EY844" s="11"/>
      <c r="EZ844" s="11"/>
      <c r="FA844" s="11"/>
      <c r="FB844" s="11"/>
    </row>
    <row r="845" ht="12.75" customHeight="1">
      <c r="A845" s="11"/>
      <c r="B845" s="11"/>
      <c r="C845" s="11"/>
      <c r="D845" s="11"/>
      <c r="E845" s="11"/>
      <c r="F845" s="11"/>
      <c r="G845" s="11"/>
      <c r="H845" s="11"/>
      <c r="I845" s="11"/>
      <c r="J845" s="11"/>
      <c r="K845" s="11"/>
      <c r="L845" s="11"/>
      <c r="M845" s="11"/>
      <c r="N845" s="11"/>
      <c r="O845" s="11"/>
      <c r="P845" s="11"/>
      <c r="Q845" s="11"/>
      <c r="R845" s="11"/>
      <c r="S845" s="11"/>
      <c r="T845" s="11"/>
      <c r="U845" s="11"/>
      <c r="V845" s="11"/>
      <c r="W845" s="11"/>
      <c r="X845" s="11"/>
      <c r="Y845" s="11"/>
      <c r="Z845" s="11"/>
      <c r="AA845" s="11"/>
      <c r="AB845" s="11"/>
      <c r="AC845" s="11"/>
      <c r="AD845" s="11"/>
      <c r="AE845" s="11"/>
      <c r="AF845" s="11"/>
      <c r="AG845" s="11"/>
      <c r="AH845" s="11"/>
      <c r="AI845" s="11"/>
      <c r="AJ845" s="11"/>
      <c r="AK845" s="11"/>
      <c r="AL845" s="11"/>
      <c r="AM845" s="11"/>
      <c r="AN845" s="11"/>
      <c r="AO845" s="11"/>
      <c r="AP845" s="11"/>
      <c r="AQ845" s="11"/>
      <c r="AR845" s="11"/>
      <c r="AS845" s="11"/>
      <c r="AT845" s="11"/>
      <c r="AU845" s="11"/>
      <c r="AV845" s="11"/>
      <c r="AW845" s="11"/>
      <c r="AX845" s="11"/>
      <c r="AY845" s="11"/>
      <c r="AZ845" s="11"/>
      <c r="BA845" s="11"/>
      <c r="BB845" s="11"/>
      <c r="BC845" s="11"/>
      <c r="BD845" s="11"/>
      <c r="BE845" s="11"/>
      <c r="BF845" s="11"/>
      <c r="BG845" s="11"/>
      <c r="BH845" s="11"/>
      <c r="BI845" s="11"/>
      <c r="BJ845" s="11"/>
      <c r="BK845" s="11"/>
      <c r="BL845" s="11"/>
      <c r="BM845" s="11"/>
      <c r="BN845" s="11"/>
      <c r="BO845" s="11"/>
      <c r="BP845" s="11"/>
      <c r="BQ845" s="11"/>
      <c r="BR845" s="11"/>
      <c r="BS845" s="11"/>
      <c r="BT845" s="11"/>
      <c r="BU845" s="11"/>
      <c r="BV845" s="11"/>
      <c r="BW845" s="11"/>
      <c r="BX845" s="11"/>
      <c r="BY845" s="11"/>
      <c r="BZ845" s="11"/>
      <c r="CA845" s="11"/>
      <c r="CB845" s="11"/>
      <c r="CC845" s="11"/>
      <c r="CD845" s="11"/>
      <c r="CE845" s="11"/>
      <c r="CF845" s="11"/>
      <c r="CG845" s="11"/>
      <c r="CH845" s="11"/>
      <c r="CI845" s="11"/>
      <c r="CJ845" s="11"/>
      <c r="CK845" s="11"/>
      <c r="CL845" s="11"/>
      <c r="CM845" s="11"/>
      <c r="CN845" s="11"/>
      <c r="CO845" s="11"/>
      <c r="CP845" s="11"/>
      <c r="CQ845" s="11"/>
      <c r="CR845" s="11"/>
      <c r="CS845" s="11"/>
      <c r="CT845" s="11"/>
      <c r="CU845" s="11"/>
      <c r="CV845" s="11"/>
      <c r="CW845" s="11"/>
      <c r="CX845" s="11"/>
      <c r="CY845" s="11"/>
      <c r="CZ845" s="11"/>
      <c r="DA845" s="11"/>
      <c r="DB845" s="11"/>
      <c r="DC845" s="11"/>
      <c r="DD845" s="11"/>
      <c r="DE845" s="11"/>
      <c r="DF845" s="11"/>
      <c r="DG845" s="11"/>
      <c r="DH845" s="11"/>
      <c r="DI845" s="11"/>
      <c r="DJ845" s="11"/>
      <c r="DK845" s="11"/>
      <c r="DL845" s="11"/>
      <c r="DM845" s="11"/>
      <c r="DN845" s="11"/>
      <c r="DO845" s="11"/>
      <c r="DP845" s="11"/>
      <c r="DQ845" s="11"/>
      <c r="DR845" s="11"/>
      <c r="DS845" s="11"/>
      <c r="DT845" s="11"/>
      <c r="DU845" s="11"/>
      <c r="DV845" s="11"/>
      <c r="DW845" s="11"/>
      <c r="DX845" s="11"/>
      <c r="DY845" s="11"/>
      <c r="DZ845" s="11"/>
      <c r="EA845" s="11"/>
      <c r="EB845" s="11"/>
      <c r="EC845" s="11"/>
      <c r="ED845" s="11"/>
      <c r="EE845" s="11"/>
      <c r="EF845" s="11"/>
      <c r="EG845" s="11"/>
      <c r="EH845" s="11"/>
      <c r="EI845" s="11"/>
      <c r="EJ845" s="11"/>
      <c r="EK845" s="11"/>
      <c r="EL845" s="11"/>
      <c r="EM845" s="11"/>
      <c r="EN845" s="11"/>
      <c r="EO845" s="11"/>
      <c r="EP845" s="11"/>
      <c r="EQ845" s="11"/>
      <c r="ER845" s="11"/>
      <c r="ES845" s="11"/>
      <c r="ET845" s="11"/>
      <c r="EU845" s="11"/>
      <c r="EV845" s="11"/>
      <c r="EW845" s="11"/>
      <c r="EX845" s="11"/>
      <c r="EY845" s="11"/>
      <c r="EZ845" s="11"/>
      <c r="FA845" s="11"/>
      <c r="FB845" s="11"/>
    </row>
    <row r="846" ht="12.75" customHeight="1">
      <c r="A846" s="11"/>
      <c r="B846" s="11"/>
      <c r="C846" s="11"/>
      <c r="D846" s="11"/>
      <c r="E846" s="11"/>
      <c r="F846" s="11"/>
      <c r="G846" s="11"/>
      <c r="H846" s="11"/>
      <c r="I846" s="11"/>
      <c r="J846" s="11"/>
      <c r="K846" s="11"/>
      <c r="L846" s="11"/>
      <c r="M846" s="11"/>
      <c r="N846" s="11"/>
      <c r="O846" s="11"/>
      <c r="P846" s="11"/>
      <c r="Q846" s="11"/>
      <c r="R846" s="11"/>
      <c r="S846" s="11"/>
      <c r="T846" s="11"/>
      <c r="U846" s="11"/>
      <c r="V846" s="11"/>
      <c r="W846" s="11"/>
      <c r="X846" s="11"/>
      <c r="Y846" s="11"/>
      <c r="Z846" s="11"/>
      <c r="AA846" s="11"/>
      <c r="AB846" s="11"/>
      <c r="AC846" s="11"/>
      <c r="AD846" s="11"/>
      <c r="AE846" s="11"/>
      <c r="AF846" s="11"/>
      <c r="AG846" s="11"/>
      <c r="AH846" s="11"/>
      <c r="AI846" s="11"/>
      <c r="AJ846" s="11"/>
      <c r="AK846" s="11"/>
      <c r="AL846" s="11"/>
      <c r="AM846" s="11"/>
      <c r="AN846" s="11"/>
      <c r="AO846" s="11"/>
      <c r="AP846" s="11"/>
      <c r="AQ846" s="11"/>
      <c r="AR846" s="11"/>
      <c r="AS846" s="11"/>
      <c r="AT846" s="11"/>
      <c r="AU846" s="11"/>
      <c r="AV846" s="11"/>
      <c r="AW846" s="11"/>
      <c r="AX846" s="11"/>
      <c r="AY846" s="11"/>
      <c r="AZ846" s="11"/>
      <c r="BA846" s="11"/>
      <c r="BB846" s="11"/>
      <c r="BC846" s="11"/>
      <c r="BD846" s="11"/>
      <c r="BE846" s="11"/>
      <c r="BF846" s="11"/>
      <c r="BG846" s="11"/>
      <c r="BH846" s="11"/>
      <c r="BI846" s="11"/>
      <c r="BJ846" s="11"/>
      <c r="BK846" s="11"/>
      <c r="BL846" s="11"/>
      <c r="BM846" s="11"/>
      <c r="BN846" s="11"/>
      <c r="BO846" s="11"/>
      <c r="BP846" s="11"/>
      <c r="BQ846" s="11"/>
      <c r="BR846" s="11"/>
      <c r="BS846" s="11"/>
      <c r="BT846" s="11"/>
      <c r="BU846" s="11"/>
      <c r="BV846" s="11"/>
      <c r="BW846" s="11"/>
      <c r="BX846" s="11"/>
      <c r="BY846" s="11"/>
      <c r="BZ846" s="11"/>
      <c r="CA846" s="11"/>
      <c r="CB846" s="11"/>
      <c r="CC846" s="11"/>
      <c r="CD846" s="11"/>
      <c r="CE846" s="11"/>
      <c r="CF846" s="11"/>
      <c r="CG846" s="11"/>
      <c r="CH846" s="11"/>
      <c r="CI846" s="11"/>
      <c r="CJ846" s="11"/>
      <c r="CK846" s="11"/>
      <c r="CL846" s="11"/>
      <c r="CM846" s="11"/>
      <c r="CN846" s="11"/>
      <c r="CO846" s="11"/>
      <c r="CP846" s="11"/>
      <c r="CQ846" s="11"/>
      <c r="CR846" s="11"/>
      <c r="CS846" s="11"/>
      <c r="CT846" s="11"/>
      <c r="CU846" s="11"/>
      <c r="CV846" s="11"/>
      <c r="CW846" s="11"/>
      <c r="CX846" s="11"/>
      <c r="CY846" s="11"/>
      <c r="CZ846" s="11"/>
      <c r="DA846" s="11"/>
      <c r="DB846" s="11"/>
      <c r="DC846" s="11"/>
      <c r="DD846" s="11"/>
      <c r="DE846" s="11"/>
      <c r="DF846" s="11"/>
      <c r="DG846" s="11"/>
      <c r="DH846" s="11"/>
      <c r="DI846" s="11"/>
      <c r="DJ846" s="11"/>
      <c r="DK846" s="11"/>
      <c r="DL846" s="11"/>
      <c r="DM846" s="11"/>
      <c r="DN846" s="11"/>
      <c r="DO846" s="11"/>
      <c r="DP846" s="11"/>
      <c r="DQ846" s="11"/>
      <c r="DR846" s="11"/>
      <c r="DS846" s="11"/>
      <c r="DT846" s="11"/>
      <c r="DU846" s="11"/>
      <c r="DV846" s="11"/>
      <c r="DW846" s="11"/>
      <c r="DX846" s="11"/>
      <c r="DY846" s="11"/>
      <c r="DZ846" s="11"/>
      <c r="EA846" s="11"/>
      <c r="EB846" s="11"/>
      <c r="EC846" s="11"/>
      <c r="ED846" s="11"/>
      <c r="EE846" s="11"/>
      <c r="EF846" s="11"/>
      <c r="EG846" s="11"/>
      <c r="EH846" s="11"/>
      <c r="EI846" s="11"/>
      <c r="EJ846" s="11"/>
      <c r="EK846" s="11"/>
      <c r="EL846" s="11"/>
      <c r="EM846" s="11"/>
      <c r="EN846" s="11"/>
      <c r="EO846" s="11"/>
      <c r="EP846" s="11"/>
      <c r="EQ846" s="11"/>
      <c r="ER846" s="11"/>
      <c r="ES846" s="11"/>
      <c r="ET846" s="11"/>
      <c r="EU846" s="11"/>
      <c r="EV846" s="11"/>
      <c r="EW846" s="11"/>
      <c r="EX846" s="11"/>
      <c r="EY846" s="11"/>
      <c r="EZ846" s="11"/>
      <c r="FA846" s="11"/>
      <c r="FB846" s="11"/>
    </row>
    <row r="847" ht="12.75" customHeight="1">
      <c r="A847" s="11"/>
      <c r="B847" s="11"/>
      <c r="C847" s="11"/>
      <c r="D847" s="11"/>
      <c r="E847" s="11"/>
      <c r="F847" s="11"/>
      <c r="G847" s="11"/>
      <c r="H847" s="11"/>
      <c r="I847" s="11"/>
      <c r="J847" s="11"/>
      <c r="K847" s="11"/>
      <c r="L847" s="11"/>
      <c r="M847" s="11"/>
      <c r="N847" s="11"/>
      <c r="O847" s="11"/>
      <c r="P847" s="11"/>
      <c r="Q847" s="11"/>
      <c r="R847" s="11"/>
      <c r="S847" s="11"/>
      <c r="T847" s="11"/>
      <c r="U847" s="11"/>
      <c r="V847" s="11"/>
      <c r="W847" s="11"/>
      <c r="X847" s="11"/>
      <c r="Y847" s="11"/>
      <c r="Z847" s="11"/>
      <c r="AA847" s="11"/>
      <c r="AB847" s="11"/>
      <c r="AC847" s="11"/>
      <c r="AD847" s="11"/>
      <c r="AE847" s="11"/>
      <c r="AF847" s="11"/>
      <c r="AG847" s="11"/>
      <c r="AH847" s="11"/>
      <c r="AI847" s="11"/>
      <c r="AJ847" s="11"/>
      <c r="AK847" s="11"/>
      <c r="AL847" s="11"/>
      <c r="AM847" s="11"/>
      <c r="AN847" s="11"/>
      <c r="AO847" s="11"/>
      <c r="AP847" s="11"/>
      <c r="AQ847" s="11"/>
      <c r="AR847" s="11"/>
      <c r="AS847" s="11"/>
      <c r="AT847" s="11"/>
      <c r="AU847" s="11"/>
      <c r="AV847" s="11"/>
      <c r="AW847" s="11"/>
      <c r="AX847" s="11"/>
      <c r="AY847" s="11"/>
      <c r="AZ847" s="11"/>
      <c r="BA847" s="11"/>
      <c r="BB847" s="11"/>
      <c r="BC847" s="11"/>
      <c r="BD847" s="11"/>
      <c r="BE847" s="11"/>
      <c r="BF847" s="11"/>
      <c r="BG847" s="11"/>
      <c r="BH847" s="11"/>
      <c r="BI847" s="11"/>
      <c r="BJ847" s="11"/>
      <c r="BK847" s="11"/>
      <c r="BL847" s="11"/>
      <c r="BM847" s="11"/>
      <c r="BN847" s="11"/>
      <c r="BO847" s="11"/>
      <c r="BP847" s="11"/>
      <c r="BQ847" s="11"/>
      <c r="BR847" s="11"/>
      <c r="BS847" s="11"/>
      <c r="BT847" s="11"/>
      <c r="BU847" s="11"/>
      <c r="BV847" s="11"/>
      <c r="BW847" s="11"/>
      <c r="BX847" s="11"/>
      <c r="BY847" s="11"/>
      <c r="BZ847" s="11"/>
      <c r="CA847" s="11"/>
      <c r="CB847" s="11"/>
      <c r="CC847" s="11"/>
      <c r="CD847" s="11"/>
      <c r="CE847" s="11"/>
      <c r="CF847" s="11"/>
      <c r="CG847" s="11"/>
      <c r="CH847" s="11"/>
      <c r="CI847" s="11"/>
      <c r="CJ847" s="11"/>
      <c r="CK847" s="11"/>
      <c r="CL847" s="11"/>
      <c r="CM847" s="11"/>
      <c r="CN847" s="11"/>
      <c r="CO847" s="11"/>
      <c r="CP847" s="11"/>
      <c r="CQ847" s="11"/>
      <c r="CR847" s="11"/>
      <c r="CS847" s="11"/>
      <c r="CT847" s="11"/>
      <c r="CU847" s="11"/>
      <c r="CV847" s="11"/>
      <c r="CW847" s="11"/>
      <c r="CX847" s="11"/>
      <c r="CY847" s="11"/>
      <c r="CZ847" s="11"/>
      <c r="DA847" s="11"/>
      <c r="DB847" s="11"/>
      <c r="DC847" s="11"/>
      <c r="DD847" s="11"/>
      <c r="DE847" s="11"/>
      <c r="DF847" s="11"/>
      <c r="DG847" s="11"/>
      <c r="DH847" s="11"/>
      <c r="DI847" s="11"/>
      <c r="DJ847" s="11"/>
      <c r="DK847" s="11"/>
      <c r="DL847" s="11"/>
      <c r="DM847" s="11"/>
      <c r="DN847" s="11"/>
      <c r="DO847" s="11"/>
      <c r="DP847" s="11"/>
      <c r="DQ847" s="11"/>
      <c r="DR847" s="11"/>
      <c r="DS847" s="11"/>
      <c r="DT847" s="11"/>
      <c r="DU847" s="11"/>
      <c r="DV847" s="11"/>
      <c r="DW847" s="11"/>
      <c r="DX847" s="11"/>
      <c r="DY847" s="11"/>
      <c r="DZ847" s="11"/>
      <c r="EA847" s="11"/>
      <c r="EB847" s="11"/>
      <c r="EC847" s="11"/>
      <c r="ED847" s="11"/>
      <c r="EE847" s="11"/>
      <c r="EF847" s="11"/>
      <c r="EG847" s="11"/>
      <c r="EH847" s="11"/>
      <c r="EI847" s="11"/>
      <c r="EJ847" s="11"/>
      <c r="EK847" s="11"/>
      <c r="EL847" s="11"/>
      <c r="EM847" s="11"/>
      <c r="EN847" s="11"/>
      <c r="EO847" s="11"/>
      <c r="EP847" s="11"/>
      <c r="EQ847" s="11"/>
      <c r="ER847" s="11"/>
      <c r="ES847" s="11"/>
      <c r="ET847" s="11"/>
      <c r="EU847" s="11"/>
      <c r="EV847" s="11"/>
      <c r="EW847" s="11"/>
      <c r="EX847" s="11"/>
      <c r="EY847" s="11"/>
      <c r="EZ847" s="11"/>
      <c r="FA847" s="11"/>
      <c r="FB847" s="11"/>
    </row>
    <row r="848" ht="12.75" customHeight="1">
      <c r="A848" s="11"/>
      <c r="B848" s="11"/>
      <c r="C848" s="11"/>
      <c r="D848" s="11"/>
      <c r="E848" s="11"/>
      <c r="F848" s="11"/>
      <c r="G848" s="11"/>
      <c r="H848" s="11"/>
      <c r="I848" s="11"/>
      <c r="J848" s="11"/>
      <c r="K848" s="11"/>
      <c r="L848" s="11"/>
      <c r="M848" s="11"/>
      <c r="N848" s="11"/>
      <c r="O848" s="11"/>
      <c r="P848" s="11"/>
      <c r="Q848" s="11"/>
      <c r="R848" s="11"/>
      <c r="S848" s="11"/>
      <c r="T848" s="11"/>
      <c r="U848" s="11"/>
      <c r="V848" s="11"/>
      <c r="W848" s="11"/>
      <c r="X848" s="11"/>
      <c r="Y848" s="11"/>
      <c r="Z848" s="11"/>
      <c r="AA848" s="11"/>
      <c r="AB848" s="11"/>
      <c r="AC848" s="11"/>
      <c r="AD848" s="11"/>
      <c r="AE848" s="11"/>
      <c r="AF848" s="11"/>
      <c r="AG848" s="11"/>
      <c r="AH848" s="11"/>
      <c r="AI848" s="11"/>
      <c r="AJ848" s="11"/>
      <c r="AK848" s="11"/>
      <c r="AL848" s="11"/>
      <c r="AM848" s="11"/>
      <c r="AN848" s="11"/>
      <c r="AO848" s="11"/>
      <c r="AP848" s="11"/>
      <c r="AQ848" s="11"/>
      <c r="AR848" s="11"/>
      <c r="AS848" s="11"/>
      <c r="AT848" s="11"/>
      <c r="AU848" s="11"/>
      <c r="AV848" s="11"/>
      <c r="AW848" s="11"/>
      <c r="AX848" s="11"/>
      <c r="AY848" s="11"/>
      <c r="AZ848" s="11"/>
      <c r="BA848" s="11"/>
      <c r="BB848" s="11"/>
      <c r="BC848" s="11"/>
      <c r="BD848" s="11"/>
      <c r="BE848" s="11"/>
      <c r="BF848" s="11"/>
      <c r="BG848" s="11"/>
      <c r="BH848" s="11"/>
      <c r="BI848" s="11"/>
      <c r="BJ848" s="11"/>
      <c r="BK848" s="11"/>
      <c r="BL848" s="11"/>
      <c r="BM848" s="11"/>
      <c r="BN848" s="11"/>
      <c r="BO848" s="11"/>
      <c r="BP848" s="11"/>
      <c r="BQ848" s="11"/>
      <c r="BR848" s="11"/>
      <c r="BS848" s="11"/>
      <c r="BT848" s="11"/>
      <c r="BU848" s="11"/>
      <c r="BV848" s="11"/>
      <c r="BW848" s="11"/>
      <c r="BX848" s="11"/>
      <c r="BY848" s="11"/>
      <c r="BZ848" s="11"/>
      <c r="CA848" s="11"/>
      <c r="CB848" s="11"/>
      <c r="CC848" s="11"/>
      <c r="CD848" s="11"/>
      <c r="CE848" s="11"/>
      <c r="CF848" s="11"/>
      <c r="CG848" s="11"/>
      <c r="CH848" s="11"/>
      <c r="CI848" s="11"/>
      <c r="CJ848" s="11"/>
      <c r="CK848" s="11"/>
      <c r="CL848" s="11"/>
      <c r="CM848" s="11"/>
      <c r="CN848" s="11"/>
      <c r="CO848" s="11"/>
      <c r="CP848" s="11"/>
      <c r="CQ848" s="11"/>
      <c r="CR848" s="11"/>
      <c r="CS848" s="11"/>
      <c r="CT848" s="11"/>
      <c r="CU848" s="11"/>
      <c r="CV848" s="11"/>
      <c r="CW848" s="11"/>
      <c r="CX848" s="11"/>
      <c r="CY848" s="11"/>
      <c r="CZ848" s="11"/>
      <c r="DA848" s="11"/>
      <c r="DB848" s="11"/>
      <c r="DC848" s="11"/>
      <c r="DD848" s="11"/>
      <c r="DE848" s="11"/>
      <c r="DF848" s="11"/>
      <c r="DG848" s="11"/>
      <c r="DH848" s="11"/>
      <c r="DI848" s="11"/>
      <c r="DJ848" s="11"/>
      <c r="DK848" s="11"/>
      <c r="DL848" s="11"/>
      <c r="DM848" s="11"/>
      <c r="DN848" s="11"/>
      <c r="DO848" s="11"/>
      <c r="DP848" s="11"/>
      <c r="DQ848" s="11"/>
      <c r="DR848" s="11"/>
      <c r="DS848" s="11"/>
      <c r="DT848" s="11"/>
      <c r="DU848" s="11"/>
      <c r="DV848" s="11"/>
      <c r="DW848" s="11"/>
      <c r="DX848" s="11"/>
      <c r="DY848" s="11"/>
      <c r="DZ848" s="11"/>
      <c r="EA848" s="11"/>
      <c r="EB848" s="11"/>
      <c r="EC848" s="11"/>
      <c r="ED848" s="11"/>
      <c r="EE848" s="11"/>
      <c r="EF848" s="11"/>
      <c r="EG848" s="11"/>
      <c r="EH848" s="11"/>
      <c r="EI848" s="11"/>
      <c r="EJ848" s="11"/>
      <c r="EK848" s="11"/>
      <c r="EL848" s="11"/>
      <c r="EM848" s="11"/>
      <c r="EN848" s="11"/>
      <c r="EO848" s="11"/>
      <c r="EP848" s="11"/>
      <c r="EQ848" s="11"/>
      <c r="ER848" s="11"/>
      <c r="ES848" s="11"/>
      <c r="ET848" s="11"/>
      <c r="EU848" s="11"/>
      <c r="EV848" s="11"/>
      <c r="EW848" s="11"/>
      <c r="EX848" s="11"/>
      <c r="EY848" s="11"/>
      <c r="EZ848" s="11"/>
      <c r="FA848" s="11"/>
      <c r="FB848" s="11"/>
    </row>
    <row r="849" ht="12.75" customHeight="1">
      <c r="A849" s="11"/>
      <c r="B849" s="11"/>
      <c r="C849" s="11"/>
      <c r="D849" s="11"/>
      <c r="E849" s="11"/>
      <c r="F849" s="11"/>
      <c r="G849" s="11"/>
      <c r="H849" s="11"/>
      <c r="I849" s="11"/>
      <c r="J849" s="11"/>
      <c r="K849" s="11"/>
      <c r="L849" s="11"/>
      <c r="M849" s="11"/>
      <c r="N849" s="11"/>
      <c r="O849" s="11"/>
      <c r="P849" s="11"/>
      <c r="Q849" s="11"/>
      <c r="R849" s="11"/>
      <c r="S849" s="11"/>
      <c r="T849" s="11"/>
      <c r="U849" s="11"/>
      <c r="V849" s="11"/>
      <c r="W849" s="11"/>
      <c r="X849" s="11"/>
      <c r="Y849" s="11"/>
      <c r="Z849" s="11"/>
      <c r="AA849" s="11"/>
      <c r="AB849" s="11"/>
      <c r="AC849" s="11"/>
      <c r="AD849" s="11"/>
      <c r="AE849" s="11"/>
      <c r="AF849" s="11"/>
      <c r="AG849" s="11"/>
      <c r="AH849" s="11"/>
      <c r="AI849" s="11"/>
      <c r="AJ849" s="11"/>
      <c r="AK849" s="11"/>
      <c r="AL849" s="11"/>
      <c r="AM849" s="11"/>
      <c r="AN849" s="11"/>
      <c r="AO849" s="11"/>
      <c r="AP849" s="11"/>
      <c r="AQ849" s="11"/>
      <c r="AR849" s="11"/>
      <c r="AS849" s="11"/>
      <c r="AT849" s="11"/>
      <c r="AU849" s="11"/>
      <c r="AV849" s="11"/>
      <c r="AW849" s="11"/>
      <c r="AX849" s="11"/>
      <c r="AY849" s="11"/>
      <c r="AZ849" s="11"/>
      <c r="BA849" s="11"/>
      <c r="BB849" s="11"/>
      <c r="BC849" s="11"/>
      <c r="BD849" s="11"/>
      <c r="BE849" s="11"/>
      <c r="BF849" s="11"/>
      <c r="BG849" s="11"/>
      <c r="BH849" s="11"/>
      <c r="BI849" s="11"/>
      <c r="BJ849" s="11"/>
      <c r="BK849" s="11"/>
      <c r="BL849" s="11"/>
      <c r="BM849" s="11"/>
      <c r="BN849" s="11"/>
      <c r="BO849" s="11"/>
      <c r="BP849" s="11"/>
      <c r="BQ849" s="11"/>
      <c r="BR849" s="11"/>
      <c r="BS849" s="11"/>
      <c r="BT849" s="11"/>
      <c r="BU849" s="11"/>
      <c r="BV849" s="11"/>
      <c r="BW849" s="11"/>
      <c r="BX849" s="11"/>
      <c r="BY849" s="11"/>
      <c r="BZ849" s="11"/>
      <c r="CA849" s="11"/>
      <c r="CB849" s="11"/>
      <c r="CC849" s="11"/>
      <c r="CD849" s="11"/>
      <c r="CE849" s="11"/>
      <c r="CF849" s="11"/>
      <c r="CG849" s="11"/>
      <c r="CH849" s="11"/>
      <c r="CI849" s="11"/>
      <c r="CJ849" s="11"/>
      <c r="CK849" s="11"/>
      <c r="CL849" s="11"/>
      <c r="CM849" s="11"/>
      <c r="CN849" s="11"/>
      <c r="CO849" s="11"/>
      <c r="CP849" s="11"/>
      <c r="CQ849" s="11"/>
      <c r="CR849" s="11"/>
      <c r="CS849" s="11"/>
      <c r="CT849" s="11"/>
      <c r="CU849" s="11"/>
      <c r="CV849" s="11"/>
      <c r="CW849" s="11"/>
      <c r="CX849" s="11"/>
      <c r="CY849" s="11"/>
      <c r="CZ849" s="11"/>
      <c r="DA849" s="11"/>
      <c r="DB849" s="11"/>
      <c r="DC849" s="11"/>
      <c r="DD849" s="11"/>
      <c r="DE849" s="11"/>
      <c r="DF849" s="11"/>
      <c r="DG849" s="11"/>
      <c r="DH849" s="11"/>
      <c r="DI849" s="11"/>
      <c r="DJ849" s="11"/>
      <c r="DK849" s="11"/>
      <c r="DL849" s="11"/>
      <c r="DM849" s="11"/>
      <c r="DN849" s="11"/>
      <c r="DO849" s="11"/>
      <c r="DP849" s="11"/>
      <c r="DQ849" s="11"/>
      <c r="DR849" s="11"/>
      <c r="DS849" s="11"/>
      <c r="DT849" s="11"/>
      <c r="DU849" s="11"/>
      <c r="DV849" s="11"/>
      <c r="DW849" s="11"/>
      <c r="DX849" s="11"/>
      <c r="DY849" s="11"/>
      <c r="DZ849" s="11"/>
      <c r="EA849" s="11"/>
      <c r="EB849" s="11"/>
      <c r="EC849" s="11"/>
      <c r="ED849" s="11"/>
      <c r="EE849" s="11"/>
      <c r="EF849" s="11"/>
      <c r="EG849" s="11"/>
      <c r="EH849" s="11"/>
      <c r="EI849" s="11"/>
      <c r="EJ849" s="11"/>
      <c r="EK849" s="11"/>
      <c r="EL849" s="11"/>
      <c r="EM849" s="11"/>
      <c r="EN849" s="11"/>
      <c r="EO849" s="11"/>
      <c r="EP849" s="11"/>
      <c r="EQ849" s="11"/>
      <c r="ER849" s="11"/>
      <c r="ES849" s="11"/>
      <c r="ET849" s="11"/>
      <c r="EU849" s="11"/>
      <c r="EV849" s="11"/>
      <c r="EW849" s="11"/>
      <c r="EX849" s="11"/>
      <c r="EY849" s="11"/>
      <c r="EZ849" s="11"/>
      <c r="FA849" s="11"/>
      <c r="FB849" s="11"/>
    </row>
    <row r="850" ht="12.75" customHeight="1">
      <c r="A850" s="11"/>
      <c r="B850" s="11"/>
      <c r="C850" s="11"/>
      <c r="D850" s="11"/>
      <c r="E850" s="11"/>
      <c r="F850" s="11"/>
      <c r="G850" s="11"/>
      <c r="H850" s="11"/>
      <c r="I850" s="11"/>
      <c r="J850" s="11"/>
      <c r="K850" s="11"/>
      <c r="L850" s="11"/>
      <c r="M850" s="11"/>
      <c r="N850" s="11"/>
      <c r="O850" s="11"/>
      <c r="P850" s="11"/>
      <c r="Q850" s="11"/>
      <c r="R850" s="11"/>
      <c r="S850" s="11"/>
      <c r="T850" s="11"/>
      <c r="U850" s="11"/>
      <c r="V850" s="11"/>
      <c r="W850" s="11"/>
      <c r="X850" s="11"/>
      <c r="Y850" s="11"/>
      <c r="Z850" s="11"/>
      <c r="AA850" s="11"/>
      <c r="AB850" s="11"/>
      <c r="AC850" s="11"/>
      <c r="AD850" s="11"/>
      <c r="AE850" s="11"/>
      <c r="AF850" s="11"/>
      <c r="AG850" s="11"/>
      <c r="AH850" s="11"/>
      <c r="AI850" s="11"/>
      <c r="AJ850" s="11"/>
      <c r="AK850" s="11"/>
      <c r="AL850" s="11"/>
      <c r="AM850" s="11"/>
      <c r="AN850" s="11"/>
      <c r="AO850" s="11"/>
      <c r="AP850" s="11"/>
      <c r="AQ850" s="11"/>
      <c r="AR850" s="11"/>
      <c r="AS850" s="11"/>
      <c r="AT850" s="11"/>
      <c r="AU850" s="11"/>
      <c r="AV850" s="11"/>
      <c r="AW850" s="11"/>
      <c r="AX850" s="11"/>
      <c r="AY850" s="11"/>
      <c r="AZ850" s="11"/>
      <c r="BA850" s="11"/>
      <c r="BB850" s="11"/>
      <c r="BC850" s="11"/>
      <c r="BD850" s="11"/>
      <c r="BE850" s="11"/>
      <c r="BF850" s="11"/>
      <c r="BG850" s="11"/>
      <c r="BH850" s="11"/>
      <c r="BI850" s="11"/>
      <c r="BJ850" s="11"/>
      <c r="BK850" s="11"/>
      <c r="BL850" s="11"/>
      <c r="BM850" s="11"/>
      <c r="BN850" s="11"/>
      <c r="BO850" s="11"/>
      <c r="BP850" s="11"/>
      <c r="BQ850" s="11"/>
      <c r="BR850" s="11"/>
      <c r="BS850" s="11"/>
      <c r="BT850" s="11"/>
      <c r="BU850" s="11"/>
      <c r="BV850" s="11"/>
      <c r="BW850" s="11"/>
      <c r="BX850" s="11"/>
      <c r="BY850" s="11"/>
      <c r="BZ850" s="11"/>
      <c r="CA850" s="11"/>
      <c r="CB850" s="11"/>
      <c r="CC850" s="11"/>
      <c r="CD850" s="11"/>
      <c r="CE850" s="11"/>
      <c r="CF850" s="11"/>
      <c r="CG850" s="11"/>
      <c r="CH850" s="11"/>
      <c r="CI850" s="11"/>
      <c r="CJ850" s="11"/>
      <c r="CK850" s="11"/>
      <c r="CL850" s="11"/>
      <c r="CM850" s="11"/>
      <c r="CN850" s="11"/>
      <c r="CO850" s="11"/>
      <c r="CP850" s="11"/>
      <c r="CQ850" s="11"/>
      <c r="CR850" s="11"/>
      <c r="CS850" s="11"/>
      <c r="CT850" s="11"/>
      <c r="CU850" s="11"/>
      <c r="CV850" s="11"/>
      <c r="CW850" s="11"/>
      <c r="CX850" s="11"/>
      <c r="CY850" s="11"/>
      <c r="CZ850" s="11"/>
      <c r="DA850" s="11"/>
      <c r="DB850" s="11"/>
      <c r="DC850" s="11"/>
      <c r="DD850" s="11"/>
      <c r="DE850" s="11"/>
      <c r="DF850" s="11"/>
      <c r="DG850" s="11"/>
      <c r="DH850" s="11"/>
      <c r="DI850" s="11"/>
      <c r="DJ850" s="11"/>
      <c r="DK850" s="11"/>
      <c r="DL850" s="11"/>
      <c r="DM850" s="11"/>
      <c r="DN850" s="11"/>
      <c r="DO850" s="11"/>
      <c r="DP850" s="11"/>
      <c r="DQ850" s="11"/>
      <c r="DR850" s="11"/>
      <c r="DS850" s="11"/>
      <c r="DT850" s="11"/>
      <c r="DU850" s="11"/>
      <c r="DV850" s="11"/>
      <c r="DW850" s="11"/>
      <c r="DX850" s="11"/>
      <c r="DY850" s="11"/>
      <c r="DZ850" s="11"/>
      <c r="EA850" s="11"/>
      <c r="EB850" s="11"/>
      <c r="EC850" s="11"/>
      <c r="ED850" s="11"/>
      <c r="EE850" s="11"/>
      <c r="EF850" s="11"/>
      <c r="EG850" s="11"/>
      <c r="EH850" s="11"/>
      <c r="EI850" s="11"/>
      <c r="EJ850" s="11"/>
      <c r="EK850" s="11"/>
      <c r="EL850" s="11"/>
      <c r="EM850" s="11"/>
      <c r="EN850" s="11"/>
      <c r="EO850" s="11"/>
      <c r="EP850" s="11"/>
      <c r="EQ850" s="11"/>
      <c r="ER850" s="11"/>
      <c r="ES850" s="11"/>
      <c r="ET850" s="11"/>
      <c r="EU850" s="11"/>
      <c r="EV850" s="11"/>
      <c r="EW850" s="11"/>
      <c r="EX850" s="11"/>
      <c r="EY850" s="11"/>
      <c r="EZ850" s="11"/>
      <c r="FA850" s="11"/>
      <c r="FB850" s="11"/>
    </row>
    <row r="851" ht="12.75" customHeight="1">
      <c r="A851" s="11"/>
      <c r="B851" s="11"/>
      <c r="C851" s="11"/>
      <c r="D851" s="11"/>
      <c r="E851" s="11"/>
      <c r="F851" s="11"/>
      <c r="G851" s="11"/>
      <c r="H851" s="11"/>
      <c r="I851" s="11"/>
      <c r="J851" s="11"/>
      <c r="K851" s="11"/>
      <c r="L851" s="11"/>
      <c r="M851" s="11"/>
      <c r="N851" s="11"/>
      <c r="O851" s="11"/>
      <c r="P851" s="11"/>
      <c r="Q851" s="11"/>
      <c r="R851" s="11"/>
      <c r="S851" s="11"/>
      <c r="T851" s="11"/>
      <c r="U851" s="11"/>
      <c r="V851" s="11"/>
      <c r="W851" s="11"/>
      <c r="X851" s="11"/>
      <c r="Y851" s="11"/>
      <c r="Z851" s="11"/>
      <c r="AA851" s="11"/>
      <c r="AB851" s="11"/>
      <c r="AC851" s="11"/>
      <c r="AD851" s="11"/>
      <c r="AE851" s="11"/>
      <c r="AF851" s="11"/>
      <c r="AG851" s="11"/>
      <c r="AH851" s="11"/>
      <c r="AI851" s="11"/>
      <c r="AJ851" s="11"/>
      <c r="AK851" s="11"/>
      <c r="AL851" s="11"/>
      <c r="AM851" s="11"/>
      <c r="AN851" s="11"/>
      <c r="AO851" s="11"/>
      <c r="AP851" s="11"/>
      <c r="AQ851" s="11"/>
      <c r="AR851" s="11"/>
      <c r="AS851" s="11"/>
      <c r="AT851" s="11"/>
      <c r="AU851" s="11"/>
      <c r="AV851" s="11"/>
      <c r="AW851" s="11"/>
      <c r="AX851" s="11"/>
      <c r="AY851" s="11"/>
      <c r="AZ851" s="11"/>
      <c r="BA851" s="11"/>
      <c r="BB851" s="11"/>
      <c r="BC851" s="11"/>
      <c r="BD851" s="11"/>
      <c r="BE851" s="11"/>
      <c r="BF851" s="11"/>
      <c r="BG851" s="11"/>
      <c r="BH851" s="11"/>
      <c r="BI851" s="11"/>
      <c r="BJ851" s="11"/>
      <c r="BK851" s="11"/>
      <c r="BL851" s="11"/>
      <c r="BM851" s="11"/>
      <c r="BN851" s="11"/>
      <c r="BO851" s="11"/>
      <c r="BP851" s="11"/>
      <c r="BQ851" s="11"/>
      <c r="BR851" s="11"/>
      <c r="BS851" s="11"/>
      <c r="BT851" s="11"/>
      <c r="BU851" s="11"/>
      <c r="BV851" s="11"/>
      <c r="BW851" s="11"/>
      <c r="BX851" s="11"/>
      <c r="BY851" s="11"/>
      <c r="BZ851" s="11"/>
      <c r="CA851" s="11"/>
      <c r="CB851" s="11"/>
      <c r="CC851" s="11"/>
      <c r="CD851" s="11"/>
      <c r="CE851" s="11"/>
      <c r="CF851" s="11"/>
      <c r="CG851" s="11"/>
      <c r="CH851" s="11"/>
      <c r="CI851" s="11"/>
      <c r="CJ851" s="11"/>
      <c r="CK851" s="11"/>
      <c r="CL851" s="11"/>
      <c r="CM851" s="11"/>
      <c r="CN851" s="11"/>
      <c r="CO851" s="11"/>
      <c r="CP851" s="11"/>
      <c r="CQ851" s="11"/>
      <c r="CR851" s="11"/>
      <c r="CS851" s="11"/>
      <c r="CT851" s="11"/>
      <c r="CU851" s="11"/>
      <c r="CV851" s="11"/>
      <c r="CW851" s="11"/>
      <c r="CX851" s="11"/>
      <c r="CY851" s="11"/>
      <c r="CZ851" s="11"/>
      <c r="DA851" s="11"/>
      <c r="DB851" s="11"/>
      <c r="DC851" s="11"/>
      <c r="DD851" s="11"/>
      <c r="DE851" s="11"/>
      <c r="DF851" s="11"/>
      <c r="DG851" s="11"/>
      <c r="DH851" s="11"/>
      <c r="DI851" s="11"/>
      <c r="DJ851" s="11"/>
      <c r="DK851" s="11"/>
      <c r="DL851" s="11"/>
      <c r="DM851" s="11"/>
      <c r="DN851" s="11"/>
      <c r="DO851" s="11"/>
      <c r="DP851" s="11"/>
      <c r="DQ851" s="11"/>
      <c r="DR851" s="11"/>
      <c r="DS851" s="11"/>
      <c r="DT851" s="11"/>
      <c r="DU851" s="11"/>
      <c r="DV851" s="11"/>
      <c r="DW851" s="11"/>
      <c r="DX851" s="11"/>
      <c r="DY851" s="11"/>
      <c r="DZ851" s="11"/>
      <c r="EA851" s="11"/>
      <c r="EB851" s="11"/>
      <c r="EC851" s="11"/>
      <c r="ED851" s="11"/>
      <c r="EE851" s="11"/>
      <c r="EF851" s="11"/>
      <c r="EG851" s="11"/>
      <c r="EH851" s="11"/>
      <c r="EI851" s="11"/>
      <c r="EJ851" s="11"/>
      <c r="EK851" s="11"/>
      <c r="EL851" s="11"/>
      <c r="EM851" s="11"/>
      <c r="EN851" s="11"/>
      <c r="EO851" s="11"/>
      <c r="EP851" s="11"/>
      <c r="EQ851" s="11"/>
      <c r="ER851" s="11"/>
      <c r="ES851" s="11"/>
      <c r="ET851" s="11"/>
      <c r="EU851" s="11"/>
      <c r="EV851" s="11"/>
      <c r="EW851" s="11"/>
      <c r="EX851" s="11"/>
      <c r="EY851" s="11"/>
      <c r="EZ851" s="11"/>
      <c r="FA851" s="11"/>
      <c r="FB851" s="11"/>
    </row>
    <row r="852" ht="12.75" customHeight="1">
      <c r="A852" s="11"/>
      <c r="B852" s="11"/>
      <c r="C852" s="11"/>
      <c r="D852" s="11"/>
      <c r="E852" s="11"/>
      <c r="F852" s="11"/>
      <c r="G852" s="11"/>
      <c r="H852" s="11"/>
      <c r="I852" s="11"/>
      <c r="J852" s="11"/>
      <c r="K852" s="11"/>
      <c r="L852" s="11"/>
      <c r="M852" s="11"/>
      <c r="N852" s="11"/>
      <c r="O852" s="11"/>
      <c r="P852" s="11"/>
      <c r="Q852" s="11"/>
      <c r="R852" s="11"/>
      <c r="S852" s="11"/>
      <c r="T852" s="11"/>
      <c r="U852" s="11"/>
      <c r="V852" s="11"/>
      <c r="W852" s="11"/>
      <c r="X852" s="11"/>
      <c r="Y852" s="11"/>
      <c r="Z852" s="11"/>
      <c r="AA852" s="11"/>
      <c r="AB852" s="11"/>
      <c r="AC852" s="11"/>
      <c r="AD852" s="11"/>
      <c r="AE852" s="11"/>
      <c r="AF852" s="11"/>
      <c r="AG852" s="11"/>
      <c r="AH852" s="11"/>
      <c r="AI852" s="11"/>
      <c r="AJ852" s="11"/>
      <c r="AK852" s="11"/>
      <c r="AL852" s="11"/>
      <c r="AM852" s="11"/>
      <c r="AN852" s="11"/>
      <c r="AO852" s="11"/>
      <c r="AP852" s="11"/>
      <c r="AQ852" s="11"/>
      <c r="AR852" s="11"/>
      <c r="AS852" s="11"/>
      <c r="AT852" s="11"/>
      <c r="AU852" s="11"/>
      <c r="AV852" s="11"/>
      <c r="AW852" s="11"/>
      <c r="AX852" s="11"/>
      <c r="AY852" s="11"/>
      <c r="AZ852" s="11"/>
      <c r="BA852" s="11"/>
      <c r="BB852" s="11"/>
      <c r="BC852" s="11"/>
      <c r="BD852" s="11"/>
      <c r="BE852" s="11"/>
      <c r="BF852" s="11"/>
      <c r="BG852" s="11"/>
      <c r="BH852" s="11"/>
      <c r="BI852" s="11"/>
      <c r="BJ852" s="11"/>
      <c r="BK852" s="11"/>
      <c r="BL852" s="11"/>
      <c r="BM852" s="11"/>
      <c r="BN852" s="11"/>
      <c r="BO852" s="11"/>
      <c r="BP852" s="11"/>
      <c r="BQ852" s="11"/>
      <c r="BR852" s="11"/>
      <c r="BS852" s="11"/>
      <c r="BT852" s="11"/>
      <c r="BU852" s="11"/>
      <c r="BV852" s="11"/>
      <c r="BW852" s="11"/>
      <c r="BX852" s="11"/>
      <c r="BY852" s="11"/>
      <c r="BZ852" s="11"/>
      <c r="CA852" s="11"/>
      <c r="CB852" s="11"/>
      <c r="CC852" s="11"/>
      <c r="CD852" s="11"/>
      <c r="CE852" s="11"/>
      <c r="CF852" s="11"/>
      <c r="CG852" s="11"/>
      <c r="CH852" s="11"/>
      <c r="CI852" s="11"/>
      <c r="CJ852" s="11"/>
      <c r="CK852" s="11"/>
      <c r="CL852" s="11"/>
      <c r="CM852" s="11"/>
      <c r="CN852" s="11"/>
      <c r="CO852" s="11"/>
      <c r="CP852" s="11"/>
      <c r="CQ852" s="11"/>
      <c r="CR852" s="11"/>
      <c r="CS852" s="11"/>
      <c r="CT852" s="11"/>
      <c r="CU852" s="11"/>
      <c r="CV852" s="11"/>
      <c r="CW852" s="11"/>
      <c r="CX852" s="11"/>
      <c r="CY852" s="11"/>
      <c r="CZ852" s="11"/>
      <c r="DA852" s="11"/>
      <c r="DB852" s="11"/>
      <c r="DC852" s="11"/>
      <c r="DD852" s="11"/>
      <c r="DE852" s="11"/>
      <c r="DF852" s="11"/>
      <c r="DG852" s="11"/>
      <c r="DH852" s="11"/>
      <c r="DI852" s="11"/>
      <c r="DJ852" s="11"/>
      <c r="DK852" s="11"/>
      <c r="DL852" s="11"/>
      <c r="DM852" s="11"/>
      <c r="DN852" s="11"/>
      <c r="DO852" s="11"/>
      <c r="DP852" s="11"/>
      <c r="DQ852" s="11"/>
      <c r="DR852" s="11"/>
      <c r="DS852" s="11"/>
      <c r="DT852" s="11"/>
      <c r="DU852" s="11"/>
      <c r="DV852" s="11"/>
      <c r="DW852" s="11"/>
      <c r="DX852" s="11"/>
      <c r="DY852" s="11"/>
      <c r="DZ852" s="11"/>
      <c r="EA852" s="11"/>
      <c r="EB852" s="11"/>
      <c r="EC852" s="11"/>
      <c r="ED852" s="11"/>
      <c r="EE852" s="11"/>
      <c r="EF852" s="11"/>
      <c r="EG852" s="11"/>
      <c r="EH852" s="11"/>
      <c r="EI852" s="11"/>
      <c r="EJ852" s="11"/>
      <c r="EK852" s="11"/>
      <c r="EL852" s="11"/>
      <c r="EM852" s="11"/>
      <c r="EN852" s="11"/>
      <c r="EO852" s="11"/>
      <c r="EP852" s="11"/>
      <c r="EQ852" s="11"/>
      <c r="ER852" s="11"/>
      <c r="ES852" s="11"/>
      <c r="ET852" s="11"/>
      <c r="EU852" s="11"/>
      <c r="EV852" s="11"/>
      <c r="EW852" s="11"/>
      <c r="EX852" s="11"/>
      <c r="EY852" s="11"/>
      <c r="EZ852" s="11"/>
      <c r="FA852" s="11"/>
      <c r="FB852" s="11"/>
    </row>
    <row r="853" ht="12.75" customHeight="1">
      <c r="A853" s="11"/>
      <c r="B853" s="11"/>
      <c r="C853" s="11"/>
      <c r="D853" s="11"/>
      <c r="E853" s="11"/>
      <c r="F853" s="11"/>
      <c r="G853" s="11"/>
      <c r="H853" s="11"/>
      <c r="I853" s="11"/>
      <c r="J853" s="11"/>
      <c r="K853" s="11"/>
      <c r="L853" s="11"/>
      <c r="M853" s="11"/>
      <c r="N853" s="11"/>
      <c r="O853" s="11"/>
      <c r="P853" s="11"/>
      <c r="Q853" s="11"/>
      <c r="R853" s="11"/>
      <c r="S853" s="11"/>
      <c r="T853" s="11"/>
      <c r="U853" s="11"/>
      <c r="V853" s="11"/>
      <c r="W853" s="11"/>
      <c r="X853" s="11"/>
      <c r="Y853" s="11"/>
      <c r="Z853" s="11"/>
      <c r="AA853" s="11"/>
      <c r="AB853" s="11"/>
      <c r="AC853" s="11"/>
      <c r="AD853" s="11"/>
      <c r="AE853" s="11"/>
      <c r="AF853" s="11"/>
      <c r="AG853" s="11"/>
      <c r="AH853" s="11"/>
      <c r="AI853" s="11"/>
      <c r="AJ853" s="11"/>
      <c r="AK853" s="11"/>
      <c r="AL853" s="11"/>
      <c r="AM853" s="11"/>
      <c r="AN853" s="11"/>
      <c r="AO853" s="11"/>
      <c r="AP853" s="11"/>
      <c r="AQ853" s="11"/>
      <c r="AR853" s="11"/>
      <c r="AS853" s="11"/>
      <c r="AT853" s="11"/>
      <c r="AU853" s="11"/>
      <c r="AV853" s="11"/>
      <c r="AW853" s="11"/>
      <c r="AX853" s="11"/>
      <c r="AY853" s="11"/>
      <c r="AZ853" s="11"/>
      <c r="BA853" s="11"/>
      <c r="BB853" s="11"/>
      <c r="BC853" s="11"/>
      <c r="BD853" s="11"/>
      <c r="BE853" s="11"/>
      <c r="BF853" s="11"/>
      <c r="BG853" s="11"/>
      <c r="BH853" s="11"/>
      <c r="BI853" s="11"/>
      <c r="BJ853" s="11"/>
      <c r="BK853" s="11"/>
      <c r="BL853" s="11"/>
      <c r="BM853" s="11"/>
      <c r="BN853" s="11"/>
      <c r="BO853" s="11"/>
      <c r="BP853" s="11"/>
      <c r="BQ853" s="11"/>
      <c r="BR853" s="11"/>
      <c r="BS853" s="11"/>
      <c r="BT853" s="11"/>
      <c r="BU853" s="11"/>
      <c r="BV853" s="11"/>
      <c r="BW853" s="11"/>
      <c r="BX853" s="11"/>
      <c r="BY853" s="11"/>
      <c r="BZ853" s="11"/>
      <c r="CA853" s="11"/>
      <c r="CB853" s="11"/>
      <c r="CC853" s="11"/>
      <c r="CD853" s="11"/>
      <c r="CE853" s="11"/>
      <c r="CF853" s="11"/>
      <c r="CG853" s="11"/>
      <c r="CH853" s="11"/>
      <c r="CI853" s="11"/>
      <c r="CJ853" s="11"/>
      <c r="CK853" s="11"/>
      <c r="CL853" s="11"/>
      <c r="CM853" s="11"/>
      <c r="CN853" s="11"/>
      <c r="CO853" s="11"/>
      <c r="CP853" s="11"/>
      <c r="CQ853" s="11"/>
      <c r="CR853" s="11"/>
      <c r="CS853" s="11"/>
      <c r="CT853" s="11"/>
      <c r="CU853" s="11"/>
      <c r="CV853" s="11"/>
      <c r="CW853" s="11"/>
      <c r="CX853" s="11"/>
      <c r="CY853" s="11"/>
      <c r="CZ853" s="11"/>
      <c r="DA853" s="11"/>
      <c r="DB853" s="11"/>
      <c r="DC853" s="11"/>
      <c r="DD853" s="11"/>
      <c r="DE853" s="11"/>
      <c r="DF853" s="11"/>
      <c r="DG853" s="11"/>
      <c r="DH853" s="11"/>
      <c r="DI853" s="11"/>
      <c r="DJ853" s="11"/>
      <c r="DK853" s="11"/>
      <c r="DL853" s="11"/>
      <c r="DM853" s="11"/>
      <c r="DN853" s="11"/>
      <c r="DO853" s="11"/>
      <c r="DP853" s="11"/>
      <c r="DQ853" s="11"/>
      <c r="DR853" s="11"/>
      <c r="DS853" s="11"/>
      <c r="DT853" s="11"/>
      <c r="DU853" s="11"/>
      <c r="DV853" s="11"/>
      <c r="DW853" s="11"/>
      <c r="DX853" s="11"/>
      <c r="DY853" s="11"/>
      <c r="DZ853" s="11"/>
      <c r="EA853" s="11"/>
      <c r="EB853" s="11"/>
      <c r="EC853" s="11"/>
      <c r="ED853" s="11"/>
      <c r="EE853" s="11"/>
      <c r="EF853" s="11"/>
      <c r="EG853" s="11"/>
      <c r="EH853" s="11"/>
      <c r="EI853" s="11"/>
      <c r="EJ853" s="11"/>
      <c r="EK853" s="11"/>
      <c r="EL853" s="11"/>
      <c r="EM853" s="11"/>
      <c r="EN853" s="11"/>
      <c r="EO853" s="11"/>
      <c r="EP853" s="11"/>
      <c r="EQ853" s="11"/>
      <c r="ER853" s="11"/>
      <c r="ES853" s="11"/>
      <c r="ET853" s="11"/>
      <c r="EU853" s="11"/>
      <c r="EV853" s="11"/>
      <c r="EW853" s="11"/>
      <c r="EX853" s="11"/>
      <c r="EY853" s="11"/>
      <c r="EZ853" s="11"/>
      <c r="FA853" s="11"/>
      <c r="FB853" s="11"/>
    </row>
    <row r="854" ht="12.75" customHeight="1">
      <c r="A854" s="11"/>
      <c r="B854" s="11"/>
      <c r="C854" s="11"/>
      <c r="D854" s="11"/>
      <c r="E854" s="11"/>
      <c r="F854" s="11"/>
      <c r="G854" s="11"/>
      <c r="H854" s="11"/>
      <c r="I854" s="11"/>
      <c r="J854" s="11"/>
      <c r="K854" s="11"/>
      <c r="L854" s="11"/>
      <c r="M854" s="11"/>
      <c r="N854" s="11"/>
      <c r="O854" s="11"/>
      <c r="P854" s="11"/>
      <c r="Q854" s="11"/>
      <c r="R854" s="11"/>
      <c r="S854" s="11"/>
      <c r="T854" s="11"/>
      <c r="U854" s="11"/>
      <c r="V854" s="11"/>
      <c r="W854" s="11"/>
      <c r="X854" s="11"/>
      <c r="Y854" s="11"/>
      <c r="Z854" s="11"/>
      <c r="AA854" s="11"/>
      <c r="AB854" s="11"/>
      <c r="AC854" s="11"/>
      <c r="AD854" s="11"/>
      <c r="AE854" s="11"/>
      <c r="AF854" s="11"/>
      <c r="AG854" s="11"/>
      <c r="AH854" s="11"/>
      <c r="AI854" s="11"/>
      <c r="AJ854" s="11"/>
      <c r="AK854" s="11"/>
      <c r="AL854" s="11"/>
      <c r="AM854" s="11"/>
      <c r="AN854" s="11"/>
      <c r="AO854" s="11"/>
      <c r="AP854" s="11"/>
      <c r="AQ854" s="11"/>
      <c r="AR854" s="11"/>
      <c r="AS854" s="11"/>
      <c r="AT854" s="11"/>
      <c r="AU854" s="11"/>
      <c r="AV854" s="11"/>
      <c r="AW854" s="11"/>
      <c r="AX854" s="11"/>
      <c r="AY854" s="11"/>
      <c r="AZ854" s="11"/>
      <c r="BA854" s="11"/>
      <c r="BB854" s="11"/>
      <c r="BC854" s="11"/>
      <c r="BD854" s="11"/>
      <c r="BE854" s="11"/>
      <c r="BF854" s="11"/>
      <c r="BG854" s="11"/>
      <c r="BH854" s="11"/>
      <c r="BI854" s="11"/>
      <c r="BJ854" s="11"/>
      <c r="BK854" s="11"/>
      <c r="BL854" s="11"/>
      <c r="BM854" s="11"/>
      <c r="BN854" s="11"/>
      <c r="BO854" s="11"/>
      <c r="BP854" s="11"/>
      <c r="BQ854" s="11"/>
      <c r="BR854" s="11"/>
      <c r="BS854" s="11"/>
      <c r="BT854" s="11"/>
      <c r="BU854" s="11"/>
      <c r="BV854" s="11"/>
      <c r="BW854" s="11"/>
      <c r="BX854" s="11"/>
      <c r="BY854" s="11"/>
      <c r="BZ854" s="11"/>
      <c r="CA854" s="11"/>
      <c r="CB854" s="11"/>
      <c r="CC854" s="11"/>
      <c r="CD854" s="11"/>
      <c r="CE854" s="11"/>
      <c r="CF854" s="11"/>
      <c r="CG854" s="11"/>
      <c r="CH854" s="11"/>
      <c r="CI854" s="11"/>
      <c r="CJ854" s="11"/>
      <c r="CK854" s="11"/>
      <c r="CL854" s="11"/>
      <c r="CM854" s="11"/>
      <c r="CN854" s="11"/>
      <c r="CO854" s="11"/>
      <c r="CP854" s="11"/>
      <c r="CQ854" s="11"/>
      <c r="CR854" s="11"/>
      <c r="CS854" s="11"/>
      <c r="CT854" s="11"/>
      <c r="CU854" s="11"/>
      <c r="CV854" s="11"/>
      <c r="CW854" s="11"/>
      <c r="CX854" s="11"/>
      <c r="CY854" s="11"/>
      <c r="CZ854" s="11"/>
      <c r="DA854" s="11"/>
      <c r="DB854" s="11"/>
      <c r="DC854" s="11"/>
      <c r="DD854" s="11"/>
      <c r="DE854" s="11"/>
      <c r="DF854" s="11"/>
      <c r="DG854" s="11"/>
      <c r="DH854" s="11"/>
      <c r="DI854" s="11"/>
      <c r="DJ854" s="11"/>
      <c r="DK854" s="11"/>
      <c r="DL854" s="11"/>
      <c r="DM854" s="11"/>
      <c r="DN854" s="11"/>
      <c r="DO854" s="11"/>
      <c r="DP854" s="11"/>
      <c r="DQ854" s="11"/>
      <c r="DR854" s="11"/>
      <c r="DS854" s="11"/>
      <c r="DT854" s="11"/>
      <c r="DU854" s="11"/>
      <c r="DV854" s="11"/>
      <c r="DW854" s="11"/>
      <c r="DX854" s="11"/>
      <c r="DY854" s="11"/>
      <c r="DZ854" s="11"/>
      <c r="EA854" s="11"/>
      <c r="EB854" s="11"/>
      <c r="EC854" s="11"/>
      <c r="ED854" s="11"/>
      <c r="EE854" s="11"/>
      <c r="EF854" s="11"/>
      <c r="EG854" s="11"/>
      <c r="EH854" s="11"/>
      <c r="EI854" s="11"/>
      <c r="EJ854" s="11"/>
      <c r="EK854" s="11"/>
      <c r="EL854" s="11"/>
      <c r="EM854" s="11"/>
      <c r="EN854" s="11"/>
      <c r="EO854" s="11"/>
      <c r="EP854" s="11"/>
      <c r="EQ854" s="11"/>
      <c r="ER854" s="11"/>
      <c r="ES854" s="11"/>
      <c r="ET854" s="11"/>
      <c r="EU854" s="11"/>
      <c r="EV854" s="11"/>
      <c r="EW854" s="11"/>
      <c r="EX854" s="11"/>
      <c r="EY854" s="11"/>
      <c r="EZ854" s="11"/>
      <c r="FA854" s="11"/>
      <c r="FB854" s="11"/>
    </row>
    <row r="855" ht="12.75" customHeight="1">
      <c r="A855" s="11"/>
      <c r="B855" s="11"/>
      <c r="C855" s="11"/>
      <c r="D855" s="11"/>
      <c r="E855" s="11"/>
      <c r="F855" s="11"/>
      <c r="G855" s="11"/>
      <c r="H855" s="11"/>
      <c r="I855" s="11"/>
      <c r="J855" s="11"/>
      <c r="K855" s="11"/>
      <c r="L855" s="11"/>
      <c r="M855" s="11"/>
      <c r="N855" s="11"/>
      <c r="O855" s="11"/>
      <c r="P855" s="11"/>
      <c r="Q855" s="11"/>
      <c r="R855" s="11"/>
      <c r="S855" s="11"/>
      <c r="T855" s="11"/>
      <c r="U855" s="11"/>
      <c r="V855" s="11"/>
      <c r="W855" s="11"/>
      <c r="X855" s="11"/>
      <c r="Y855" s="11"/>
      <c r="Z855" s="11"/>
      <c r="AA855" s="11"/>
      <c r="AB855" s="11"/>
      <c r="AC855" s="11"/>
      <c r="AD855" s="11"/>
      <c r="AE855" s="11"/>
      <c r="AF855" s="11"/>
      <c r="AG855" s="11"/>
      <c r="AH855" s="11"/>
      <c r="AI855" s="11"/>
      <c r="AJ855" s="11"/>
      <c r="AK855" s="11"/>
      <c r="AL855" s="11"/>
      <c r="AM855" s="11"/>
      <c r="AN855" s="11"/>
      <c r="AO855" s="11"/>
      <c r="AP855" s="11"/>
      <c r="AQ855" s="11"/>
      <c r="AR855" s="11"/>
      <c r="AS855" s="11"/>
      <c r="AT855" s="11"/>
      <c r="AU855" s="11"/>
      <c r="AV855" s="11"/>
      <c r="AW855" s="11"/>
      <c r="AX855" s="11"/>
      <c r="AY855" s="11"/>
      <c r="AZ855" s="11"/>
      <c r="BA855" s="11"/>
      <c r="BB855" s="11"/>
      <c r="BC855" s="11"/>
      <c r="BD855" s="11"/>
      <c r="BE855" s="11"/>
      <c r="BF855" s="11"/>
      <c r="BG855" s="11"/>
      <c r="BH855" s="11"/>
      <c r="BI855" s="11"/>
      <c r="BJ855" s="11"/>
      <c r="BK855" s="11"/>
      <c r="BL855" s="11"/>
      <c r="BM855" s="11"/>
      <c r="BN855" s="11"/>
      <c r="BO855" s="11"/>
      <c r="BP855" s="11"/>
      <c r="BQ855" s="11"/>
      <c r="BR855" s="11"/>
      <c r="BS855" s="11"/>
      <c r="BT855" s="11"/>
      <c r="BU855" s="11"/>
      <c r="BV855" s="11"/>
      <c r="BW855" s="11"/>
      <c r="BX855" s="11"/>
      <c r="BY855" s="11"/>
      <c r="BZ855" s="11"/>
      <c r="CA855" s="11"/>
      <c r="CB855" s="11"/>
      <c r="CC855" s="11"/>
      <c r="CD855" s="11"/>
      <c r="CE855" s="11"/>
      <c r="CF855" s="11"/>
      <c r="CG855" s="11"/>
      <c r="CH855" s="11"/>
      <c r="CI855" s="11"/>
      <c r="CJ855" s="11"/>
      <c r="CK855" s="11"/>
      <c r="CL855" s="11"/>
      <c r="CM855" s="11"/>
      <c r="CN855" s="11"/>
      <c r="CO855" s="11"/>
      <c r="CP855" s="11"/>
      <c r="CQ855" s="11"/>
      <c r="CR855" s="11"/>
      <c r="CS855" s="11"/>
      <c r="CT855" s="11"/>
      <c r="CU855" s="11"/>
      <c r="CV855" s="11"/>
      <c r="CW855" s="11"/>
      <c r="CX855" s="11"/>
      <c r="CY855" s="11"/>
      <c r="CZ855" s="11"/>
      <c r="DA855" s="11"/>
      <c r="DB855" s="11"/>
      <c r="DC855" s="11"/>
      <c r="DD855" s="11"/>
      <c r="DE855" s="11"/>
      <c r="DF855" s="11"/>
      <c r="DG855" s="11"/>
      <c r="DH855" s="11"/>
      <c r="DI855" s="11"/>
      <c r="DJ855" s="11"/>
      <c r="DK855" s="11"/>
      <c r="DL855" s="11"/>
      <c r="DM855" s="11"/>
      <c r="DN855" s="11"/>
      <c r="DO855" s="11"/>
      <c r="DP855" s="11"/>
      <c r="DQ855" s="11"/>
      <c r="DR855" s="11"/>
      <c r="DS855" s="11"/>
      <c r="DT855" s="11"/>
      <c r="DU855" s="11"/>
      <c r="DV855" s="11"/>
      <c r="DW855" s="11"/>
      <c r="DX855" s="11"/>
      <c r="DY855" s="11"/>
      <c r="DZ855" s="11"/>
      <c r="EA855" s="11"/>
      <c r="EB855" s="11"/>
      <c r="EC855" s="11"/>
      <c r="ED855" s="11"/>
      <c r="EE855" s="11"/>
      <c r="EF855" s="11"/>
      <c r="EG855" s="11"/>
      <c r="EH855" s="11"/>
      <c r="EI855" s="11"/>
      <c r="EJ855" s="11"/>
      <c r="EK855" s="11"/>
      <c r="EL855" s="11"/>
      <c r="EM855" s="11"/>
      <c r="EN855" s="11"/>
      <c r="EO855" s="11"/>
      <c r="EP855" s="11"/>
      <c r="EQ855" s="11"/>
      <c r="ER855" s="11"/>
      <c r="ES855" s="11"/>
      <c r="ET855" s="11"/>
      <c r="EU855" s="11"/>
      <c r="EV855" s="11"/>
      <c r="EW855" s="11"/>
      <c r="EX855" s="11"/>
      <c r="EY855" s="11"/>
      <c r="EZ855" s="11"/>
      <c r="FA855" s="11"/>
      <c r="FB855" s="11"/>
    </row>
    <row r="856" ht="12.75" customHeight="1">
      <c r="A856" s="11"/>
      <c r="B856" s="11"/>
      <c r="C856" s="11"/>
      <c r="D856" s="11"/>
      <c r="E856" s="11"/>
      <c r="F856" s="11"/>
      <c r="G856" s="11"/>
      <c r="H856" s="11"/>
      <c r="I856" s="11"/>
      <c r="J856" s="11"/>
      <c r="K856" s="11"/>
      <c r="L856" s="11"/>
      <c r="M856" s="11"/>
      <c r="N856" s="11"/>
      <c r="O856" s="11"/>
      <c r="P856" s="11"/>
      <c r="Q856" s="11"/>
      <c r="R856" s="11"/>
      <c r="S856" s="11"/>
      <c r="T856" s="11"/>
      <c r="U856" s="11"/>
      <c r="V856" s="11"/>
      <c r="W856" s="11"/>
      <c r="X856" s="11"/>
      <c r="Y856" s="11"/>
      <c r="Z856" s="11"/>
      <c r="AA856" s="11"/>
      <c r="AB856" s="11"/>
      <c r="AC856" s="11"/>
      <c r="AD856" s="11"/>
      <c r="AE856" s="11"/>
      <c r="AF856" s="11"/>
      <c r="AG856" s="11"/>
      <c r="AH856" s="11"/>
      <c r="AI856" s="11"/>
      <c r="AJ856" s="11"/>
      <c r="AK856" s="11"/>
      <c r="AL856" s="11"/>
      <c r="AM856" s="11"/>
      <c r="AN856" s="11"/>
      <c r="AO856" s="11"/>
      <c r="AP856" s="11"/>
      <c r="AQ856" s="11"/>
      <c r="AR856" s="11"/>
      <c r="AS856" s="11"/>
      <c r="AT856" s="11"/>
      <c r="AU856" s="11"/>
      <c r="AV856" s="11"/>
      <c r="AW856" s="11"/>
      <c r="AX856" s="11"/>
      <c r="AY856" s="11"/>
      <c r="AZ856" s="11"/>
      <c r="BA856" s="11"/>
      <c r="BB856" s="11"/>
      <c r="BC856" s="11"/>
      <c r="BD856" s="11"/>
      <c r="BE856" s="11"/>
      <c r="BF856" s="11"/>
      <c r="BG856" s="11"/>
      <c r="BH856" s="11"/>
      <c r="BI856" s="11"/>
      <c r="BJ856" s="11"/>
      <c r="BK856" s="11"/>
      <c r="BL856" s="11"/>
      <c r="BM856" s="11"/>
      <c r="BN856" s="11"/>
      <c r="BO856" s="11"/>
      <c r="BP856" s="11"/>
      <c r="BQ856" s="11"/>
      <c r="BR856" s="11"/>
      <c r="BS856" s="11"/>
      <c r="BT856" s="11"/>
      <c r="BU856" s="11"/>
      <c r="BV856" s="11"/>
      <c r="BW856" s="11"/>
      <c r="BX856" s="11"/>
      <c r="BY856" s="11"/>
      <c r="BZ856" s="11"/>
      <c r="CA856" s="11"/>
      <c r="CB856" s="11"/>
      <c r="CC856" s="11"/>
      <c r="CD856" s="11"/>
      <c r="CE856" s="11"/>
      <c r="CF856" s="11"/>
      <c r="CG856" s="11"/>
      <c r="CH856" s="11"/>
      <c r="CI856" s="11"/>
      <c r="CJ856" s="11"/>
      <c r="CK856" s="11"/>
      <c r="CL856" s="11"/>
      <c r="CM856" s="11"/>
      <c r="CN856" s="11"/>
      <c r="CO856" s="11"/>
      <c r="CP856" s="11"/>
      <c r="CQ856" s="11"/>
      <c r="CR856" s="11"/>
      <c r="CS856" s="11"/>
      <c r="CT856" s="11"/>
      <c r="CU856" s="11"/>
      <c r="CV856" s="11"/>
      <c r="CW856" s="11"/>
      <c r="CX856" s="11"/>
      <c r="CY856" s="11"/>
      <c r="CZ856" s="11"/>
      <c r="DA856" s="11"/>
      <c r="DB856" s="11"/>
      <c r="DC856" s="11"/>
      <c r="DD856" s="11"/>
      <c r="DE856" s="11"/>
      <c r="DF856" s="11"/>
      <c r="DG856" s="11"/>
      <c r="DH856" s="11"/>
      <c r="DI856" s="11"/>
      <c r="DJ856" s="11"/>
      <c r="DK856" s="11"/>
      <c r="DL856" s="11"/>
      <c r="DM856" s="11"/>
      <c r="DN856" s="11"/>
      <c r="DO856" s="11"/>
      <c r="DP856" s="11"/>
      <c r="DQ856" s="11"/>
      <c r="DR856" s="11"/>
      <c r="DS856" s="11"/>
      <c r="DT856" s="11"/>
      <c r="DU856" s="11"/>
      <c r="DV856" s="11"/>
      <c r="DW856" s="11"/>
      <c r="DX856" s="11"/>
      <c r="DY856" s="11"/>
      <c r="DZ856" s="11"/>
      <c r="EA856" s="11"/>
      <c r="EB856" s="11"/>
      <c r="EC856" s="11"/>
      <c r="ED856" s="11"/>
      <c r="EE856" s="11"/>
      <c r="EF856" s="11"/>
      <c r="EG856" s="11"/>
      <c r="EH856" s="11"/>
      <c r="EI856" s="11"/>
      <c r="EJ856" s="11"/>
      <c r="EK856" s="11"/>
      <c r="EL856" s="11"/>
      <c r="EM856" s="11"/>
      <c r="EN856" s="11"/>
      <c r="EO856" s="11"/>
      <c r="EP856" s="11"/>
      <c r="EQ856" s="11"/>
      <c r="ER856" s="11"/>
      <c r="ES856" s="11"/>
      <c r="ET856" s="11"/>
      <c r="EU856" s="11"/>
      <c r="EV856" s="11"/>
      <c r="EW856" s="11"/>
      <c r="EX856" s="11"/>
      <c r="EY856" s="11"/>
      <c r="EZ856" s="11"/>
      <c r="FA856" s="11"/>
      <c r="FB856" s="11"/>
    </row>
    <row r="857" ht="12.75" customHeight="1">
      <c r="A857" s="11"/>
      <c r="B857" s="11"/>
      <c r="C857" s="11"/>
      <c r="D857" s="11"/>
      <c r="E857" s="11"/>
      <c r="F857" s="11"/>
      <c r="G857" s="11"/>
      <c r="H857" s="11"/>
      <c r="I857" s="11"/>
      <c r="J857" s="11"/>
      <c r="K857" s="11"/>
      <c r="L857" s="11"/>
      <c r="M857" s="11"/>
      <c r="N857" s="11"/>
      <c r="O857" s="11"/>
      <c r="P857" s="11"/>
      <c r="Q857" s="11"/>
      <c r="R857" s="11"/>
      <c r="S857" s="11"/>
      <c r="T857" s="11"/>
      <c r="U857" s="11"/>
      <c r="V857" s="11"/>
      <c r="W857" s="11"/>
      <c r="X857" s="11"/>
      <c r="Y857" s="11"/>
      <c r="Z857" s="11"/>
      <c r="AA857" s="11"/>
      <c r="AB857" s="11"/>
      <c r="AC857" s="11"/>
      <c r="AD857" s="11"/>
      <c r="AE857" s="11"/>
      <c r="AF857" s="11"/>
      <c r="AG857" s="11"/>
      <c r="AH857" s="11"/>
      <c r="AI857" s="11"/>
      <c r="AJ857" s="11"/>
      <c r="AK857" s="11"/>
      <c r="AL857" s="11"/>
      <c r="AM857" s="11"/>
      <c r="AN857" s="11"/>
      <c r="AO857" s="11"/>
      <c r="AP857" s="11"/>
      <c r="AQ857" s="11"/>
      <c r="AR857" s="11"/>
      <c r="AS857" s="11"/>
      <c r="AT857" s="11"/>
      <c r="AU857" s="11"/>
      <c r="AV857" s="11"/>
      <c r="AW857" s="11"/>
      <c r="AX857" s="11"/>
      <c r="AY857" s="11"/>
      <c r="AZ857" s="11"/>
      <c r="BA857" s="11"/>
      <c r="BB857" s="11"/>
      <c r="BC857" s="11"/>
      <c r="BD857" s="11"/>
      <c r="BE857" s="11"/>
      <c r="BF857" s="11"/>
      <c r="BG857" s="11"/>
      <c r="BH857" s="11"/>
      <c r="BI857" s="11"/>
      <c r="BJ857" s="11"/>
      <c r="BK857" s="11"/>
      <c r="BL857" s="11"/>
      <c r="BM857" s="11"/>
      <c r="BN857" s="11"/>
      <c r="BO857" s="11"/>
      <c r="BP857" s="11"/>
      <c r="BQ857" s="11"/>
      <c r="BR857" s="11"/>
      <c r="BS857" s="11"/>
      <c r="BT857" s="11"/>
      <c r="BU857" s="11"/>
      <c r="BV857" s="11"/>
      <c r="BW857" s="11"/>
      <c r="BX857" s="11"/>
      <c r="BY857" s="11"/>
      <c r="BZ857" s="11"/>
      <c r="CA857" s="11"/>
      <c r="CB857" s="11"/>
      <c r="CC857" s="11"/>
      <c r="CD857" s="11"/>
      <c r="CE857" s="11"/>
      <c r="CF857" s="11"/>
      <c r="CG857" s="11"/>
      <c r="CH857" s="11"/>
      <c r="CI857" s="11"/>
      <c r="CJ857" s="11"/>
      <c r="CK857" s="11"/>
      <c r="CL857" s="11"/>
      <c r="CM857" s="11"/>
      <c r="CN857" s="11"/>
      <c r="CO857" s="11"/>
      <c r="CP857" s="11"/>
      <c r="CQ857" s="11"/>
      <c r="CR857" s="11"/>
      <c r="CS857" s="11"/>
      <c r="CT857" s="11"/>
      <c r="CU857" s="11"/>
      <c r="CV857" s="11"/>
      <c r="CW857" s="11"/>
      <c r="CX857" s="11"/>
      <c r="CY857" s="11"/>
      <c r="CZ857" s="11"/>
      <c r="DA857" s="11"/>
      <c r="DB857" s="11"/>
      <c r="DC857" s="11"/>
      <c r="DD857" s="11"/>
      <c r="DE857" s="11"/>
      <c r="DF857" s="11"/>
      <c r="DG857" s="11"/>
      <c r="DH857" s="11"/>
      <c r="DI857" s="11"/>
      <c r="DJ857" s="11"/>
      <c r="DK857" s="11"/>
      <c r="DL857" s="11"/>
      <c r="DM857" s="11"/>
      <c r="DN857" s="11"/>
      <c r="DO857" s="11"/>
      <c r="DP857" s="11"/>
      <c r="DQ857" s="11"/>
      <c r="DR857" s="11"/>
      <c r="DS857" s="11"/>
      <c r="DT857" s="11"/>
      <c r="DU857" s="11"/>
      <c r="DV857" s="11"/>
      <c r="DW857" s="11"/>
      <c r="DX857" s="11"/>
      <c r="DY857" s="11"/>
      <c r="DZ857" s="11"/>
      <c r="EA857" s="11"/>
      <c r="EB857" s="11"/>
      <c r="EC857" s="11"/>
      <c r="ED857" s="11"/>
      <c r="EE857" s="11"/>
      <c r="EF857" s="11"/>
      <c r="EG857" s="11"/>
      <c r="EH857" s="11"/>
      <c r="EI857" s="11"/>
      <c r="EJ857" s="11"/>
      <c r="EK857" s="11"/>
      <c r="EL857" s="11"/>
      <c r="EM857" s="11"/>
      <c r="EN857" s="11"/>
      <c r="EO857" s="11"/>
      <c r="EP857" s="11"/>
      <c r="EQ857" s="11"/>
      <c r="ER857" s="11"/>
      <c r="ES857" s="11"/>
      <c r="ET857" s="11"/>
      <c r="EU857" s="11"/>
      <c r="EV857" s="11"/>
      <c r="EW857" s="11"/>
      <c r="EX857" s="11"/>
      <c r="EY857" s="11"/>
      <c r="EZ857" s="11"/>
      <c r="FA857" s="11"/>
      <c r="FB857" s="11"/>
    </row>
    <row r="858" ht="12.75" customHeight="1">
      <c r="A858" s="11"/>
      <c r="B858" s="11"/>
      <c r="C858" s="11"/>
      <c r="D858" s="11"/>
      <c r="E858" s="11"/>
      <c r="F858" s="11"/>
      <c r="G858" s="11"/>
      <c r="H858" s="11"/>
      <c r="I858" s="11"/>
      <c r="J858" s="11"/>
      <c r="K858" s="11"/>
      <c r="L858" s="11"/>
      <c r="M858" s="11"/>
      <c r="N858" s="11"/>
      <c r="O858" s="11"/>
      <c r="P858" s="11"/>
      <c r="Q858" s="11"/>
      <c r="R858" s="11"/>
      <c r="S858" s="11"/>
      <c r="T858" s="11"/>
      <c r="U858" s="11"/>
      <c r="V858" s="11"/>
      <c r="W858" s="11"/>
      <c r="X858" s="11"/>
      <c r="Y858" s="11"/>
      <c r="Z858" s="11"/>
      <c r="AA858" s="11"/>
      <c r="AB858" s="11"/>
      <c r="AC858" s="11"/>
      <c r="AD858" s="11"/>
      <c r="AE858" s="11"/>
      <c r="AF858" s="11"/>
      <c r="AG858" s="11"/>
      <c r="AH858" s="11"/>
      <c r="AI858" s="11"/>
      <c r="AJ858" s="11"/>
      <c r="AK858" s="11"/>
      <c r="AL858" s="11"/>
      <c r="AM858" s="11"/>
      <c r="AN858" s="11"/>
      <c r="AO858" s="11"/>
      <c r="AP858" s="11"/>
      <c r="AQ858" s="11"/>
      <c r="AR858" s="11"/>
      <c r="AS858" s="11"/>
      <c r="AT858" s="11"/>
      <c r="AU858" s="11"/>
      <c r="AV858" s="11"/>
      <c r="AW858" s="11"/>
      <c r="AX858" s="11"/>
      <c r="AY858" s="11"/>
      <c r="AZ858" s="11"/>
      <c r="BA858" s="11"/>
      <c r="BB858" s="11"/>
      <c r="BC858" s="11"/>
      <c r="BD858" s="11"/>
      <c r="BE858" s="11"/>
      <c r="BF858" s="11"/>
      <c r="BG858" s="11"/>
      <c r="BH858" s="11"/>
      <c r="BI858" s="11"/>
      <c r="BJ858" s="11"/>
      <c r="BK858" s="11"/>
      <c r="BL858" s="11"/>
      <c r="BM858" s="11"/>
      <c r="BN858" s="11"/>
      <c r="BO858" s="11"/>
      <c r="BP858" s="11"/>
      <c r="BQ858" s="11"/>
      <c r="BR858" s="11"/>
      <c r="BS858" s="11"/>
      <c r="BT858" s="11"/>
      <c r="BU858" s="11"/>
      <c r="BV858" s="11"/>
      <c r="BW858" s="11"/>
      <c r="BX858" s="11"/>
      <c r="BY858" s="11"/>
      <c r="BZ858" s="11"/>
      <c r="CA858" s="11"/>
      <c r="CB858" s="11"/>
      <c r="CC858" s="11"/>
      <c r="CD858" s="11"/>
      <c r="CE858" s="11"/>
      <c r="CF858" s="11"/>
      <c r="CG858" s="11"/>
      <c r="CH858" s="11"/>
      <c r="CI858" s="11"/>
      <c r="CJ858" s="11"/>
      <c r="CK858" s="11"/>
      <c r="CL858" s="11"/>
      <c r="CM858" s="11"/>
      <c r="CN858" s="11"/>
      <c r="CO858" s="11"/>
      <c r="CP858" s="11"/>
      <c r="CQ858" s="11"/>
      <c r="CR858" s="11"/>
      <c r="CS858" s="11"/>
      <c r="CT858" s="11"/>
      <c r="CU858" s="11"/>
      <c r="CV858" s="11"/>
      <c r="CW858" s="11"/>
      <c r="CX858" s="11"/>
      <c r="CY858" s="11"/>
      <c r="CZ858" s="11"/>
      <c r="DA858" s="11"/>
      <c r="DB858" s="11"/>
      <c r="DC858" s="11"/>
      <c r="DD858" s="11"/>
      <c r="DE858" s="11"/>
      <c r="DF858" s="11"/>
      <c r="DG858" s="11"/>
      <c r="DH858" s="11"/>
      <c r="DI858" s="11"/>
      <c r="DJ858" s="11"/>
      <c r="DK858" s="11"/>
      <c r="DL858" s="11"/>
      <c r="DM858" s="11"/>
      <c r="DN858" s="11"/>
      <c r="DO858" s="11"/>
      <c r="DP858" s="11"/>
      <c r="DQ858" s="11"/>
      <c r="DR858" s="11"/>
      <c r="DS858" s="11"/>
      <c r="DT858" s="11"/>
      <c r="DU858" s="11"/>
      <c r="DV858" s="11"/>
      <c r="DW858" s="11"/>
      <c r="DX858" s="11"/>
      <c r="DY858" s="11"/>
      <c r="DZ858" s="11"/>
      <c r="EA858" s="11"/>
      <c r="EB858" s="11"/>
      <c r="EC858" s="11"/>
      <c r="ED858" s="11"/>
      <c r="EE858" s="11"/>
      <c r="EF858" s="11"/>
      <c r="EG858" s="11"/>
      <c r="EH858" s="11"/>
      <c r="EI858" s="11"/>
      <c r="EJ858" s="11"/>
      <c r="EK858" s="11"/>
      <c r="EL858" s="11"/>
      <c r="EM858" s="11"/>
      <c r="EN858" s="11"/>
      <c r="EO858" s="11"/>
      <c r="EP858" s="11"/>
      <c r="EQ858" s="11"/>
      <c r="ER858" s="11"/>
      <c r="ES858" s="11"/>
      <c r="ET858" s="11"/>
      <c r="EU858" s="11"/>
      <c r="EV858" s="11"/>
      <c r="EW858" s="11"/>
      <c r="EX858" s="11"/>
      <c r="EY858" s="11"/>
      <c r="EZ858" s="11"/>
      <c r="FA858" s="11"/>
      <c r="FB858" s="11"/>
    </row>
    <row r="859" ht="12.75" customHeight="1">
      <c r="A859" s="11"/>
      <c r="B859" s="11"/>
      <c r="C859" s="11"/>
      <c r="D859" s="11"/>
      <c r="E859" s="11"/>
      <c r="F859" s="11"/>
      <c r="G859" s="11"/>
      <c r="H859" s="11"/>
      <c r="I859" s="11"/>
      <c r="J859" s="11"/>
      <c r="K859" s="11"/>
      <c r="L859" s="11"/>
      <c r="M859" s="11"/>
      <c r="N859" s="11"/>
      <c r="O859" s="11"/>
      <c r="P859" s="11"/>
      <c r="Q859" s="11"/>
      <c r="R859" s="11"/>
      <c r="S859" s="11"/>
      <c r="T859" s="11"/>
      <c r="U859" s="11"/>
      <c r="V859" s="11"/>
      <c r="W859" s="11"/>
      <c r="X859" s="11"/>
      <c r="Y859" s="11"/>
      <c r="Z859" s="11"/>
      <c r="AA859" s="11"/>
      <c r="AB859" s="11"/>
      <c r="AC859" s="11"/>
      <c r="AD859" s="11"/>
      <c r="AE859" s="11"/>
      <c r="AF859" s="11"/>
      <c r="AG859" s="11"/>
      <c r="AH859" s="11"/>
      <c r="AI859" s="11"/>
      <c r="AJ859" s="11"/>
      <c r="AK859" s="11"/>
      <c r="AL859" s="11"/>
      <c r="AM859" s="11"/>
      <c r="AN859" s="11"/>
      <c r="AO859" s="11"/>
      <c r="AP859" s="11"/>
      <c r="AQ859" s="11"/>
      <c r="AR859" s="11"/>
      <c r="AS859" s="11"/>
      <c r="AT859" s="11"/>
      <c r="AU859" s="11"/>
      <c r="AV859" s="11"/>
      <c r="AW859" s="11"/>
      <c r="AX859" s="11"/>
      <c r="AY859" s="11"/>
      <c r="AZ859" s="11"/>
      <c r="BA859" s="11"/>
      <c r="BB859" s="11"/>
      <c r="BC859" s="11"/>
      <c r="BD859" s="11"/>
      <c r="BE859" s="11"/>
      <c r="BF859" s="11"/>
      <c r="BG859" s="11"/>
      <c r="BH859" s="11"/>
      <c r="BI859" s="11"/>
      <c r="BJ859" s="11"/>
      <c r="BK859" s="11"/>
      <c r="BL859" s="11"/>
      <c r="BM859" s="11"/>
      <c r="BN859" s="11"/>
      <c r="BO859" s="11"/>
      <c r="BP859" s="11"/>
      <c r="BQ859" s="11"/>
      <c r="BR859" s="11"/>
      <c r="BS859" s="11"/>
      <c r="BT859" s="11"/>
      <c r="BU859" s="11"/>
      <c r="BV859" s="11"/>
      <c r="BW859" s="11"/>
      <c r="BX859" s="11"/>
      <c r="BY859" s="11"/>
      <c r="BZ859" s="11"/>
      <c r="CA859" s="11"/>
      <c r="CB859" s="11"/>
      <c r="CC859" s="11"/>
      <c r="CD859" s="11"/>
      <c r="CE859" s="11"/>
      <c r="CF859" s="11"/>
      <c r="CG859" s="11"/>
      <c r="CH859" s="11"/>
      <c r="CI859" s="11"/>
      <c r="CJ859" s="11"/>
      <c r="CK859" s="11"/>
      <c r="CL859" s="11"/>
      <c r="CM859" s="11"/>
      <c r="CN859" s="11"/>
      <c r="CO859" s="11"/>
      <c r="CP859" s="11"/>
      <c r="CQ859" s="11"/>
      <c r="CR859" s="11"/>
      <c r="CS859" s="11"/>
      <c r="CT859" s="11"/>
      <c r="CU859" s="11"/>
      <c r="CV859" s="11"/>
      <c r="CW859" s="11"/>
      <c r="CX859" s="11"/>
      <c r="CY859" s="11"/>
      <c r="CZ859" s="11"/>
      <c r="DA859" s="11"/>
      <c r="DB859" s="11"/>
      <c r="DC859" s="11"/>
      <c r="DD859" s="11"/>
      <c r="DE859" s="11"/>
      <c r="DF859" s="11"/>
      <c r="DG859" s="11"/>
      <c r="DH859" s="11"/>
      <c r="DI859" s="11"/>
      <c r="DJ859" s="11"/>
      <c r="DK859" s="11"/>
      <c r="DL859" s="11"/>
      <c r="DM859" s="11"/>
      <c r="DN859" s="11"/>
      <c r="DO859" s="11"/>
      <c r="DP859" s="11"/>
      <c r="DQ859" s="11"/>
      <c r="DR859" s="11"/>
      <c r="DS859" s="11"/>
      <c r="DT859" s="11"/>
      <c r="DU859" s="11"/>
      <c r="DV859" s="11"/>
      <c r="DW859" s="11"/>
      <c r="DX859" s="11"/>
      <c r="DY859" s="11"/>
      <c r="DZ859" s="11"/>
      <c r="EA859" s="11"/>
      <c r="EB859" s="11"/>
      <c r="EC859" s="11"/>
      <c r="ED859" s="11"/>
      <c r="EE859" s="11"/>
      <c r="EF859" s="11"/>
      <c r="EG859" s="11"/>
      <c r="EH859" s="11"/>
      <c r="EI859" s="11"/>
      <c r="EJ859" s="11"/>
      <c r="EK859" s="11"/>
      <c r="EL859" s="11"/>
      <c r="EM859" s="11"/>
      <c r="EN859" s="11"/>
      <c r="EO859" s="11"/>
      <c r="EP859" s="11"/>
      <c r="EQ859" s="11"/>
      <c r="ER859" s="11"/>
      <c r="ES859" s="11"/>
      <c r="ET859" s="11"/>
      <c r="EU859" s="11"/>
      <c r="EV859" s="11"/>
      <c r="EW859" s="11"/>
      <c r="EX859" s="11"/>
      <c r="EY859" s="11"/>
      <c r="EZ859" s="11"/>
      <c r="FA859" s="11"/>
      <c r="FB859" s="11"/>
    </row>
    <row r="860" ht="12.75" customHeight="1">
      <c r="A860" s="11"/>
      <c r="B860" s="11"/>
      <c r="C860" s="11"/>
      <c r="D860" s="11"/>
      <c r="E860" s="11"/>
      <c r="F860" s="11"/>
      <c r="G860" s="11"/>
      <c r="H860" s="11"/>
      <c r="I860" s="11"/>
      <c r="J860" s="11"/>
      <c r="K860" s="11"/>
      <c r="L860" s="11"/>
      <c r="M860" s="11"/>
      <c r="N860" s="11"/>
      <c r="O860" s="11"/>
      <c r="P860" s="11"/>
      <c r="Q860" s="11"/>
      <c r="R860" s="11"/>
      <c r="S860" s="11"/>
      <c r="T860" s="11"/>
      <c r="U860" s="11"/>
      <c r="V860" s="11"/>
      <c r="W860" s="11"/>
      <c r="X860" s="11"/>
      <c r="Y860" s="11"/>
      <c r="Z860" s="11"/>
      <c r="AA860" s="11"/>
      <c r="AB860" s="11"/>
      <c r="AC860" s="11"/>
      <c r="AD860" s="11"/>
      <c r="AE860" s="11"/>
      <c r="AF860" s="11"/>
      <c r="AG860" s="11"/>
      <c r="AH860" s="11"/>
      <c r="AI860" s="11"/>
      <c r="AJ860" s="11"/>
      <c r="AK860" s="11"/>
      <c r="AL860" s="11"/>
      <c r="AM860" s="11"/>
      <c r="AN860" s="11"/>
      <c r="AO860" s="11"/>
      <c r="AP860" s="11"/>
      <c r="AQ860" s="11"/>
      <c r="AR860" s="11"/>
      <c r="AS860" s="11"/>
      <c r="AT860" s="11"/>
      <c r="AU860" s="11"/>
      <c r="AV860" s="11"/>
      <c r="AW860" s="11"/>
      <c r="AX860" s="11"/>
      <c r="AY860" s="11"/>
      <c r="AZ860" s="11"/>
      <c r="BA860" s="11"/>
      <c r="BB860" s="11"/>
      <c r="BC860" s="11"/>
      <c r="BD860" s="11"/>
      <c r="BE860" s="11"/>
      <c r="BF860" s="11"/>
      <c r="BG860" s="11"/>
      <c r="BH860" s="11"/>
      <c r="BI860" s="11"/>
      <c r="BJ860" s="11"/>
      <c r="BK860" s="11"/>
      <c r="BL860" s="11"/>
      <c r="BM860" s="11"/>
      <c r="BN860" s="11"/>
      <c r="BO860" s="11"/>
      <c r="BP860" s="11"/>
      <c r="BQ860" s="11"/>
      <c r="BR860" s="11"/>
      <c r="BS860" s="11"/>
      <c r="BT860" s="11"/>
      <c r="BU860" s="11"/>
      <c r="BV860" s="11"/>
      <c r="BW860" s="11"/>
      <c r="BX860" s="11"/>
      <c r="BY860" s="11"/>
      <c r="BZ860" s="11"/>
      <c r="CA860" s="11"/>
      <c r="CB860" s="11"/>
      <c r="CC860" s="11"/>
      <c r="CD860" s="11"/>
      <c r="CE860" s="11"/>
      <c r="CF860" s="11"/>
      <c r="CG860" s="11"/>
      <c r="CH860" s="11"/>
      <c r="CI860" s="11"/>
      <c r="CJ860" s="11"/>
      <c r="CK860" s="11"/>
      <c r="CL860" s="11"/>
      <c r="CM860" s="11"/>
      <c r="CN860" s="11"/>
      <c r="CO860" s="11"/>
      <c r="CP860" s="11"/>
      <c r="CQ860" s="11"/>
      <c r="CR860" s="11"/>
      <c r="CS860" s="11"/>
      <c r="CT860" s="11"/>
      <c r="CU860" s="11"/>
      <c r="CV860" s="11"/>
      <c r="CW860" s="11"/>
      <c r="CX860" s="11"/>
      <c r="CY860" s="11"/>
      <c r="CZ860" s="11"/>
      <c r="DA860" s="11"/>
      <c r="DB860" s="11"/>
      <c r="DC860" s="11"/>
      <c r="DD860" s="11"/>
      <c r="DE860" s="11"/>
      <c r="DF860" s="11"/>
      <c r="DG860" s="11"/>
      <c r="DH860" s="11"/>
      <c r="DI860" s="11"/>
      <c r="DJ860" s="11"/>
      <c r="DK860" s="11"/>
      <c r="DL860" s="11"/>
      <c r="DM860" s="11"/>
      <c r="DN860" s="11"/>
      <c r="DO860" s="11"/>
      <c r="DP860" s="11"/>
      <c r="DQ860" s="11"/>
      <c r="DR860" s="11"/>
      <c r="DS860" s="11"/>
      <c r="DT860" s="11"/>
      <c r="DU860" s="11"/>
      <c r="DV860" s="11"/>
      <c r="DW860" s="11"/>
      <c r="DX860" s="11"/>
      <c r="DY860" s="11"/>
      <c r="DZ860" s="11"/>
      <c r="EA860" s="11"/>
      <c r="EB860" s="11"/>
      <c r="EC860" s="11"/>
      <c r="ED860" s="11"/>
      <c r="EE860" s="11"/>
      <c r="EF860" s="11"/>
      <c r="EG860" s="11"/>
      <c r="EH860" s="11"/>
      <c r="EI860" s="11"/>
      <c r="EJ860" s="11"/>
      <c r="EK860" s="11"/>
      <c r="EL860" s="11"/>
      <c r="EM860" s="11"/>
      <c r="EN860" s="11"/>
      <c r="EO860" s="11"/>
      <c r="EP860" s="11"/>
      <c r="EQ860" s="11"/>
      <c r="ER860" s="11"/>
      <c r="ES860" s="11"/>
      <c r="ET860" s="11"/>
      <c r="EU860" s="11"/>
      <c r="EV860" s="11"/>
      <c r="EW860" s="11"/>
      <c r="EX860" s="11"/>
      <c r="EY860" s="11"/>
      <c r="EZ860" s="11"/>
      <c r="FA860" s="11"/>
      <c r="FB860" s="11"/>
    </row>
    <row r="861" ht="12.75" customHeight="1">
      <c r="A861" s="11"/>
      <c r="B861" s="11"/>
      <c r="C861" s="11"/>
      <c r="D861" s="11"/>
      <c r="E861" s="11"/>
      <c r="F861" s="11"/>
      <c r="G861" s="11"/>
      <c r="H861" s="11"/>
      <c r="I861" s="11"/>
      <c r="J861" s="11"/>
      <c r="K861" s="11"/>
      <c r="L861" s="11"/>
      <c r="M861" s="11"/>
      <c r="N861" s="11"/>
      <c r="O861" s="11"/>
      <c r="P861" s="11"/>
      <c r="Q861" s="11"/>
      <c r="R861" s="11"/>
      <c r="S861" s="11"/>
      <c r="T861" s="11"/>
      <c r="U861" s="11"/>
      <c r="V861" s="11"/>
      <c r="W861" s="11"/>
      <c r="X861" s="11"/>
      <c r="Y861" s="11"/>
      <c r="Z861" s="11"/>
      <c r="AA861" s="11"/>
      <c r="AB861" s="11"/>
      <c r="AC861" s="11"/>
      <c r="AD861" s="11"/>
      <c r="AE861" s="11"/>
      <c r="AF861" s="11"/>
      <c r="AG861" s="11"/>
      <c r="AH861" s="11"/>
      <c r="AI861" s="11"/>
      <c r="AJ861" s="11"/>
      <c r="AK861" s="11"/>
      <c r="AL861" s="11"/>
      <c r="AM861" s="11"/>
      <c r="AN861" s="11"/>
      <c r="AO861" s="11"/>
      <c r="AP861" s="11"/>
      <c r="AQ861" s="11"/>
      <c r="AR861" s="11"/>
      <c r="AS861" s="11"/>
      <c r="AT861" s="11"/>
      <c r="AU861" s="11"/>
      <c r="AV861" s="11"/>
      <c r="AW861" s="11"/>
      <c r="AX861" s="11"/>
      <c r="AY861" s="11"/>
      <c r="AZ861" s="11"/>
      <c r="BA861" s="11"/>
      <c r="BB861" s="11"/>
      <c r="BC861" s="11"/>
      <c r="BD861" s="11"/>
      <c r="BE861" s="11"/>
      <c r="BF861" s="11"/>
      <c r="BG861" s="11"/>
      <c r="BH861" s="11"/>
      <c r="BI861" s="11"/>
      <c r="BJ861" s="11"/>
      <c r="BK861" s="11"/>
      <c r="BL861" s="11"/>
      <c r="BM861" s="11"/>
      <c r="BN861" s="11"/>
      <c r="BO861" s="11"/>
      <c r="BP861" s="11"/>
      <c r="BQ861" s="11"/>
      <c r="BR861" s="11"/>
      <c r="BS861" s="11"/>
      <c r="BT861" s="11"/>
      <c r="BU861" s="11"/>
      <c r="BV861" s="11"/>
      <c r="BW861" s="11"/>
      <c r="BX861" s="11"/>
      <c r="BY861" s="11"/>
      <c r="BZ861" s="11"/>
      <c r="CA861" s="11"/>
      <c r="CB861" s="11"/>
      <c r="CC861" s="11"/>
      <c r="CD861" s="11"/>
      <c r="CE861" s="11"/>
      <c r="CF861" s="11"/>
      <c r="CG861" s="11"/>
      <c r="CH861" s="11"/>
      <c r="CI861" s="11"/>
      <c r="CJ861" s="11"/>
      <c r="CK861" s="11"/>
      <c r="CL861" s="11"/>
      <c r="CM861" s="11"/>
      <c r="CN861" s="11"/>
      <c r="CO861" s="11"/>
      <c r="CP861" s="11"/>
      <c r="CQ861" s="11"/>
      <c r="CR861" s="11"/>
      <c r="CS861" s="11"/>
      <c r="CT861" s="11"/>
      <c r="CU861" s="11"/>
      <c r="CV861" s="11"/>
      <c r="CW861" s="11"/>
      <c r="CX861" s="11"/>
      <c r="CY861" s="11"/>
      <c r="CZ861" s="11"/>
      <c r="DA861" s="11"/>
      <c r="DB861" s="11"/>
      <c r="DC861" s="11"/>
      <c r="DD861" s="11"/>
      <c r="DE861" s="11"/>
      <c r="DF861" s="11"/>
      <c r="DG861" s="11"/>
      <c r="DH861" s="11"/>
      <c r="DI861" s="11"/>
      <c r="DJ861" s="11"/>
      <c r="DK861" s="11"/>
      <c r="DL861" s="11"/>
      <c r="DM861" s="11"/>
      <c r="DN861" s="11"/>
      <c r="DO861" s="11"/>
      <c r="DP861" s="11"/>
      <c r="DQ861" s="11"/>
      <c r="DR861" s="11"/>
      <c r="DS861" s="11"/>
      <c r="DT861" s="11"/>
      <c r="DU861" s="11"/>
      <c r="DV861" s="11"/>
      <c r="DW861" s="11"/>
      <c r="DX861" s="11"/>
      <c r="DY861" s="11"/>
      <c r="DZ861" s="11"/>
      <c r="EA861" s="11"/>
      <c r="EB861" s="11"/>
      <c r="EC861" s="11"/>
      <c r="ED861" s="11"/>
      <c r="EE861" s="11"/>
      <c r="EF861" s="11"/>
      <c r="EG861" s="11"/>
      <c r="EH861" s="11"/>
      <c r="EI861" s="11"/>
      <c r="EJ861" s="11"/>
      <c r="EK861" s="11"/>
      <c r="EL861" s="11"/>
      <c r="EM861" s="11"/>
      <c r="EN861" s="11"/>
      <c r="EO861" s="11"/>
      <c r="EP861" s="11"/>
      <c r="EQ861" s="11"/>
      <c r="ER861" s="11"/>
      <c r="ES861" s="11"/>
      <c r="ET861" s="11"/>
      <c r="EU861" s="11"/>
      <c r="EV861" s="11"/>
      <c r="EW861" s="11"/>
      <c r="EX861" s="11"/>
      <c r="EY861" s="11"/>
      <c r="EZ861" s="11"/>
      <c r="FA861" s="11"/>
      <c r="FB861" s="11"/>
    </row>
    <row r="862" ht="12.75" customHeight="1">
      <c r="A862" s="11"/>
      <c r="B862" s="11"/>
      <c r="C862" s="11"/>
      <c r="D862" s="11"/>
      <c r="E862" s="11"/>
      <c r="F862" s="11"/>
      <c r="G862" s="11"/>
      <c r="H862" s="11"/>
      <c r="I862" s="11"/>
      <c r="J862" s="11"/>
      <c r="K862" s="11"/>
      <c r="L862" s="11"/>
      <c r="M862" s="11"/>
      <c r="N862" s="11"/>
      <c r="O862" s="11"/>
      <c r="P862" s="11"/>
      <c r="Q862" s="11"/>
      <c r="R862" s="11"/>
      <c r="S862" s="11"/>
      <c r="T862" s="11"/>
      <c r="U862" s="11"/>
      <c r="V862" s="11"/>
      <c r="W862" s="11"/>
      <c r="X862" s="11"/>
      <c r="Y862" s="11"/>
      <c r="Z862" s="11"/>
      <c r="AA862" s="11"/>
      <c r="AB862" s="11"/>
      <c r="AC862" s="11"/>
      <c r="AD862" s="11"/>
      <c r="AE862" s="11"/>
      <c r="AF862" s="11"/>
      <c r="AG862" s="11"/>
      <c r="AH862" s="11"/>
      <c r="AI862" s="11"/>
      <c r="AJ862" s="11"/>
      <c r="AK862" s="11"/>
      <c r="AL862" s="11"/>
      <c r="AM862" s="11"/>
      <c r="AN862" s="11"/>
      <c r="AO862" s="11"/>
      <c r="AP862" s="11"/>
      <c r="AQ862" s="11"/>
      <c r="AR862" s="11"/>
      <c r="AS862" s="11"/>
      <c r="AT862" s="11"/>
      <c r="AU862" s="11"/>
      <c r="AV862" s="11"/>
      <c r="AW862" s="11"/>
      <c r="AX862" s="11"/>
      <c r="AY862" s="11"/>
      <c r="AZ862" s="11"/>
      <c r="BA862" s="11"/>
      <c r="BB862" s="11"/>
      <c r="BC862" s="11"/>
      <c r="BD862" s="11"/>
      <c r="BE862" s="11"/>
      <c r="BF862" s="11"/>
      <c r="BG862" s="11"/>
      <c r="BH862" s="11"/>
      <c r="BI862" s="11"/>
      <c r="BJ862" s="11"/>
      <c r="BK862" s="11"/>
      <c r="BL862" s="11"/>
      <c r="BM862" s="11"/>
      <c r="BN862" s="11"/>
      <c r="BO862" s="11"/>
      <c r="BP862" s="11"/>
      <c r="BQ862" s="11"/>
      <c r="BR862" s="11"/>
      <c r="BS862" s="11"/>
      <c r="BT862" s="11"/>
      <c r="BU862" s="11"/>
      <c r="BV862" s="11"/>
      <c r="BW862" s="11"/>
      <c r="BX862" s="11"/>
      <c r="BY862" s="11"/>
      <c r="BZ862" s="11"/>
      <c r="CA862" s="11"/>
      <c r="CB862" s="11"/>
      <c r="CC862" s="11"/>
      <c r="CD862" s="11"/>
      <c r="CE862" s="11"/>
      <c r="CF862" s="11"/>
      <c r="CG862" s="11"/>
      <c r="CH862" s="11"/>
      <c r="CI862" s="11"/>
      <c r="CJ862" s="11"/>
      <c r="CK862" s="11"/>
      <c r="CL862" s="11"/>
      <c r="CM862" s="11"/>
      <c r="CN862" s="11"/>
      <c r="CO862" s="11"/>
      <c r="CP862" s="11"/>
      <c r="CQ862" s="11"/>
      <c r="CR862" s="11"/>
      <c r="CS862" s="11"/>
      <c r="CT862" s="11"/>
      <c r="CU862" s="11"/>
      <c r="CV862" s="11"/>
      <c r="CW862" s="11"/>
      <c r="CX862" s="11"/>
      <c r="CY862" s="11"/>
      <c r="CZ862" s="11"/>
      <c r="DA862" s="11"/>
      <c r="DB862" s="11"/>
      <c r="DC862" s="11"/>
      <c r="DD862" s="11"/>
      <c r="DE862" s="11"/>
      <c r="DF862" s="11"/>
      <c r="DG862" s="11"/>
      <c r="DH862" s="11"/>
      <c r="DI862" s="11"/>
      <c r="DJ862" s="11"/>
      <c r="DK862" s="11"/>
      <c r="DL862" s="11"/>
      <c r="DM862" s="11"/>
      <c r="DN862" s="11"/>
      <c r="DO862" s="11"/>
      <c r="DP862" s="11"/>
      <c r="DQ862" s="11"/>
      <c r="DR862" s="11"/>
      <c r="DS862" s="11"/>
      <c r="DT862" s="11"/>
      <c r="DU862" s="11"/>
      <c r="DV862" s="11"/>
      <c r="DW862" s="11"/>
      <c r="DX862" s="11"/>
      <c r="DY862" s="11"/>
      <c r="DZ862" s="11"/>
      <c r="EA862" s="11"/>
      <c r="EB862" s="11"/>
      <c r="EC862" s="11"/>
      <c r="ED862" s="11"/>
      <c r="EE862" s="11"/>
      <c r="EF862" s="11"/>
      <c r="EG862" s="11"/>
      <c r="EH862" s="11"/>
      <c r="EI862" s="11"/>
      <c r="EJ862" s="11"/>
      <c r="EK862" s="11"/>
      <c r="EL862" s="11"/>
      <c r="EM862" s="11"/>
      <c r="EN862" s="11"/>
      <c r="EO862" s="11"/>
      <c r="EP862" s="11"/>
      <c r="EQ862" s="11"/>
      <c r="ER862" s="11"/>
      <c r="ES862" s="11"/>
      <c r="ET862" s="11"/>
      <c r="EU862" s="11"/>
      <c r="EV862" s="11"/>
      <c r="EW862" s="11"/>
      <c r="EX862" s="11"/>
      <c r="EY862" s="11"/>
      <c r="EZ862" s="11"/>
      <c r="FA862" s="11"/>
      <c r="FB862" s="11"/>
    </row>
    <row r="863" ht="12.75" customHeight="1">
      <c r="A863" s="11"/>
      <c r="B863" s="11"/>
      <c r="C863" s="11"/>
      <c r="D863" s="11"/>
      <c r="E863" s="11"/>
      <c r="F863" s="11"/>
      <c r="G863" s="11"/>
      <c r="H863" s="11"/>
      <c r="I863" s="11"/>
      <c r="J863" s="11"/>
      <c r="K863" s="11"/>
      <c r="L863" s="11"/>
      <c r="M863" s="11"/>
      <c r="N863" s="11"/>
      <c r="O863" s="11"/>
      <c r="P863" s="11"/>
      <c r="Q863" s="11"/>
      <c r="R863" s="11"/>
      <c r="S863" s="11"/>
      <c r="T863" s="11"/>
      <c r="U863" s="11"/>
      <c r="V863" s="11"/>
      <c r="W863" s="11"/>
      <c r="X863" s="11"/>
      <c r="Y863" s="11"/>
      <c r="Z863" s="11"/>
      <c r="AA863" s="11"/>
      <c r="AB863" s="11"/>
      <c r="AC863" s="11"/>
      <c r="AD863" s="11"/>
      <c r="AE863" s="11"/>
      <c r="AF863" s="11"/>
      <c r="AG863" s="11"/>
      <c r="AH863" s="11"/>
      <c r="AI863" s="11"/>
      <c r="AJ863" s="11"/>
      <c r="AK863" s="11"/>
      <c r="AL863" s="11"/>
      <c r="AM863" s="11"/>
      <c r="AN863" s="11"/>
      <c r="AO863" s="11"/>
      <c r="AP863" s="11"/>
      <c r="AQ863" s="11"/>
      <c r="AR863" s="11"/>
      <c r="AS863" s="11"/>
      <c r="AT863" s="11"/>
      <c r="AU863" s="11"/>
      <c r="AV863" s="11"/>
      <c r="AW863" s="11"/>
      <c r="AX863" s="11"/>
      <c r="AY863" s="11"/>
      <c r="AZ863" s="11"/>
      <c r="BA863" s="11"/>
      <c r="BB863" s="11"/>
      <c r="BC863" s="11"/>
      <c r="BD863" s="11"/>
      <c r="BE863" s="11"/>
      <c r="BF863" s="11"/>
      <c r="BG863" s="11"/>
      <c r="BH863" s="11"/>
      <c r="BI863" s="11"/>
      <c r="BJ863" s="11"/>
      <c r="BK863" s="11"/>
      <c r="BL863" s="11"/>
      <c r="BM863" s="11"/>
      <c r="BN863" s="11"/>
      <c r="BO863" s="11"/>
      <c r="BP863" s="11"/>
      <c r="BQ863" s="11"/>
      <c r="BR863" s="11"/>
      <c r="BS863" s="11"/>
      <c r="BT863" s="11"/>
      <c r="BU863" s="11"/>
      <c r="BV863" s="11"/>
      <c r="BW863" s="11"/>
      <c r="BX863" s="11"/>
      <c r="BY863" s="11"/>
      <c r="BZ863" s="11"/>
      <c r="CA863" s="11"/>
      <c r="CB863" s="11"/>
      <c r="CC863" s="11"/>
      <c r="CD863" s="11"/>
      <c r="CE863" s="11"/>
      <c r="CF863" s="11"/>
      <c r="CG863" s="11"/>
      <c r="CH863" s="11"/>
      <c r="CI863" s="11"/>
      <c r="CJ863" s="11"/>
      <c r="CK863" s="11"/>
      <c r="CL863" s="11"/>
      <c r="CM863" s="11"/>
      <c r="CN863" s="11"/>
      <c r="CO863" s="11"/>
      <c r="CP863" s="11"/>
      <c r="CQ863" s="11"/>
      <c r="CR863" s="11"/>
      <c r="CS863" s="11"/>
      <c r="CT863" s="11"/>
      <c r="CU863" s="11"/>
      <c r="CV863" s="11"/>
      <c r="CW863" s="11"/>
      <c r="CX863" s="11"/>
      <c r="CY863" s="11"/>
      <c r="CZ863" s="11"/>
      <c r="DA863" s="11"/>
      <c r="DB863" s="11"/>
      <c r="DC863" s="11"/>
      <c r="DD863" s="11"/>
      <c r="DE863" s="11"/>
      <c r="DF863" s="11"/>
      <c r="DG863" s="11"/>
      <c r="DH863" s="11"/>
      <c r="DI863" s="11"/>
      <c r="DJ863" s="11"/>
      <c r="DK863" s="11"/>
      <c r="DL863" s="11"/>
      <c r="DM863" s="11"/>
      <c r="DN863" s="11"/>
      <c r="DO863" s="11"/>
      <c r="DP863" s="11"/>
      <c r="DQ863" s="11"/>
      <c r="DR863" s="11"/>
      <c r="DS863" s="11"/>
      <c r="DT863" s="11"/>
      <c r="DU863" s="11"/>
      <c r="DV863" s="11"/>
      <c r="DW863" s="11"/>
      <c r="DX863" s="11"/>
      <c r="DY863" s="11"/>
      <c r="DZ863" s="11"/>
      <c r="EA863" s="11"/>
      <c r="EB863" s="11"/>
      <c r="EC863" s="11"/>
      <c r="ED863" s="11"/>
      <c r="EE863" s="11"/>
      <c r="EF863" s="11"/>
      <c r="EG863" s="11"/>
      <c r="EH863" s="11"/>
      <c r="EI863" s="11"/>
      <c r="EJ863" s="11"/>
      <c r="EK863" s="11"/>
      <c r="EL863" s="11"/>
      <c r="EM863" s="11"/>
      <c r="EN863" s="11"/>
      <c r="EO863" s="11"/>
      <c r="EP863" s="11"/>
      <c r="EQ863" s="11"/>
      <c r="ER863" s="11"/>
      <c r="ES863" s="11"/>
      <c r="ET863" s="11"/>
      <c r="EU863" s="11"/>
      <c r="EV863" s="11"/>
      <c r="EW863" s="11"/>
      <c r="EX863" s="11"/>
      <c r="EY863" s="11"/>
      <c r="EZ863" s="11"/>
      <c r="FA863" s="11"/>
      <c r="FB863" s="11"/>
    </row>
    <row r="864" ht="12.75" customHeight="1">
      <c r="A864" s="11"/>
      <c r="B864" s="11"/>
      <c r="C864" s="11"/>
      <c r="D864" s="11"/>
      <c r="E864" s="11"/>
      <c r="F864" s="11"/>
      <c r="G864" s="11"/>
      <c r="H864" s="11"/>
      <c r="I864" s="11"/>
      <c r="J864" s="11"/>
      <c r="K864" s="11"/>
      <c r="L864" s="11"/>
      <c r="M864" s="11"/>
      <c r="N864" s="11"/>
      <c r="O864" s="11"/>
      <c r="P864" s="11"/>
      <c r="Q864" s="11"/>
      <c r="R864" s="11"/>
      <c r="S864" s="11"/>
      <c r="T864" s="11"/>
      <c r="U864" s="11"/>
      <c r="V864" s="11"/>
      <c r="W864" s="11"/>
      <c r="X864" s="11"/>
      <c r="Y864" s="11"/>
      <c r="Z864" s="11"/>
      <c r="AA864" s="11"/>
      <c r="AB864" s="11"/>
      <c r="AC864" s="11"/>
      <c r="AD864" s="11"/>
      <c r="AE864" s="11"/>
      <c r="AF864" s="11"/>
      <c r="AG864" s="11"/>
      <c r="AH864" s="11"/>
      <c r="AI864" s="11"/>
      <c r="AJ864" s="11"/>
      <c r="AK864" s="11"/>
      <c r="AL864" s="11"/>
      <c r="AM864" s="11"/>
      <c r="AN864" s="11"/>
      <c r="AO864" s="11"/>
      <c r="AP864" s="11"/>
      <c r="AQ864" s="11"/>
      <c r="AR864" s="11"/>
      <c r="AS864" s="11"/>
      <c r="AT864" s="11"/>
      <c r="AU864" s="11"/>
      <c r="AV864" s="11"/>
      <c r="AW864" s="11"/>
      <c r="AX864" s="11"/>
      <c r="AY864" s="11"/>
      <c r="AZ864" s="11"/>
      <c r="BA864" s="11"/>
      <c r="BB864" s="11"/>
      <c r="BC864" s="11"/>
      <c r="BD864" s="11"/>
      <c r="BE864" s="11"/>
      <c r="BF864" s="11"/>
      <c r="BG864" s="11"/>
      <c r="BH864" s="11"/>
      <c r="BI864" s="11"/>
      <c r="BJ864" s="11"/>
      <c r="BK864" s="11"/>
      <c r="BL864" s="11"/>
      <c r="BM864" s="11"/>
      <c r="BN864" s="11"/>
      <c r="BO864" s="11"/>
      <c r="BP864" s="11"/>
      <c r="BQ864" s="11"/>
      <c r="BR864" s="11"/>
      <c r="BS864" s="11"/>
      <c r="BT864" s="11"/>
      <c r="BU864" s="11"/>
      <c r="BV864" s="11"/>
      <c r="BW864" s="11"/>
      <c r="BX864" s="11"/>
      <c r="BY864" s="11"/>
      <c r="BZ864" s="11"/>
      <c r="CA864" s="11"/>
      <c r="CB864" s="11"/>
      <c r="CC864" s="11"/>
      <c r="CD864" s="11"/>
      <c r="CE864" s="11"/>
      <c r="CF864" s="11"/>
      <c r="CG864" s="11"/>
      <c r="CH864" s="11"/>
      <c r="CI864" s="11"/>
      <c r="CJ864" s="11"/>
      <c r="CK864" s="11"/>
      <c r="CL864" s="11"/>
      <c r="CM864" s="11"/>
      <c r="CN864" s="11"/>
      <c r="CO864" s="11"/>
      <c r="CP864" s="11"/>
      <c r="CQ864" s="11"/>
      <c r="CR864" s="11"/>
      <c r="CS864" s="11"/>
      <c r="CT864" s="11"/>
      <c r="CU864" s="11"/>
      <c r="CV864" s="11"/>
      <c r="CW864" s="11"/>
      <c r="CX864" s="11"/>
      <c r="CY864" s="11"/>
      <c r="CZ864" s="11"/>
      <c r="DA864" s="11"/>
      <c r="DB864" s="11"/>
      <c r="DC864" s="11"/>
      <c r="DD864" s="11"/>
      <c r="DE864" s="11"/>
      <c r="DF864" s="11"/>
      <c r="DG864" s="11"/>
      <c r="DH864" s="11"/>
      <c r="DI864" s="11"/>
      <c r="DJ864" s="11"/>
      <c r="DK864" s="11"/>
      <c r="DL864" s="11"/>
      <c r="DM864" s="11"/>
      <c r="DN864" s="11"/>
      <c r="DO864" s="11"/>
      <c r="DP864" s="11"/>
      <c r="DQ864" s="11"/>
      <c r="DR864" s="11"/>
      <c r="DS864" s="11"/>
      <c r="DT864" s="11"/>
      <c r="DU864" s="11"/>
      <c r="DV864" s="11"/>
      <c r="DW864" s="11"/>
      <c r="DX864" s="11"/>
      <c r="DY864" s="11"/>
      <c r="DZ864" s="11"/>
      <c r="EA864" s="11"/>
      <c r="EB864" s="11"/>
      <c r="EC864" s="11"/>
      <c r="ED864" s="11"/>
      <c r="EE864" s="11"/>
      <c r="EF864" s="11"/>
      <c r="EG864" s="11"/>
      <c r="EH864" s="11"/>
      <c r="EI864" s="11"/>
      <c r="EJ864" s="11"/>
      <c r="EK864" s="11"/>
      <c r="EL864" s="11"/>
      <c r="EM864" s="11"/>
      <c r="EN864" s="11"/>
      <c r="EO864" s="11"/>
      <c r="EP864" s="11"/>
      <c r="EQ864" s="11"/>
      <c r="ER864" s="11"/>
      <c r="ES864" s="11"/>
      <c r="ET864" s="11"/>
      <c r="EU864" s="11"/>
      <c r="EV864" s="11"/>
      <c r="EW864" s="11"/>
      <c r="EX864" s="11"/>
      <c r="EY864" s="11"/>
      <c r="EZ864" s="11"/>
      <c r="FA864" s="11"/>
      <c r="FB864" s="11"/>
    </row>
    <row r="865" ht="12.75" customHeight="1">
      <c r="A865" s="11"/>
      <c r="B865" s="11"/>
      <c r="C865" s="11"/>
      <c r="D865" s="11"/>
      <c r="E865" s="11"/>
      <c r="F865" s="11"/>
      <c r="G865" s="11"/>
      <c r="H865" s="11"/>
      <c r="I865" s="11"/>
      <c r="J865" s="11"/>
      <c r="K865" s="11"/>
      <c r="L865" s="11"/>
      <c r="M865" s="11"/>
      <c r="N865" s="11"/>
      <c r="O865" s="11"/>
      <c r="P865" s="11"/>
      <c r="Q865" s="11"/>
      <c r="R865" s="11"/>
      <c r="S865" s="11"/>
      <c r="T865" s="11"/>
      <c r="U865" s="11"/>
      <c r="V865" s="11"/>
      <c r="W865" s="11"/>
      <c r="X865" s="11"/>
      <c r="Y865" s="11"/>
      <c r="Z865" s="11"/>
      <c r="AA865" s="11"/>
      <c r="AB865" s="11"/>
      <c r="AC865" s="11"/>
      <c r="AD865" s="11"/>
      <c r="AE865" s="11"/>
      <c r="AF865" s="11"/>
      <c r="AG865" s="11"/>
      <c r="AH865" s="11"/>
      <c r="AI865" s="11"/>
      <c r="AJ865" s="11"/>
      <c r="AK865" s="11"/>
      <c r="AL865" s="11"/>
      <c r="AM865" s="11"/>
      <c r="AN865" s="11"/>
      <c r="AO865" s="11"/>
      <c r="AP865" s="11"/>
      <c r="AQ865" s="11"/>
      <c r="AR865" s="11"/>
      <c r="AS865" s="11"/>
      <c r="AT865" s="11"/>
      <c r="AU865" s="11"/>
      <c r="AV865" s="11"/>
      <c r="AW865" s="11"/>
      <c r="AX865" s="11"/>
      <c r="AY865" s="11"/>
      <c r="AZ865" s="11"/>
      <c r="BA865" s="11"/>
      <c r="BB865" s="11"/>
      <c r="BC865" s="11"/>
      <c r="BD865" s="11"/>
      <c r="BE865" s="11"/>
      <c r="BF865" s="11"/>
      <c r="BG865" s="11"/>
      <c r="BH865" s="11"/>
      <c r="BI865" s="11"/>
      <c r="BJ865" s="11"/>
      <c r="BK865" s="11"/>
      <c r="BL865" s="11"/>
      <c r="BM865" s="11"/>
      <c r="BN865" s="11"/>
      <c r="BO865" s="11"/>
      <c r="BP865" s="11"/>
      <c r="BQ865" s="11"/>
      <c r="BR865" s="11"/>
      <c r="BS865" s="11"/>
      <c r="BT865" s="11"/>
      <c r="BU865" s="11"/>
      <c r="BV865" s="11"/>
      <c r="BW865" s="11"/>
      <c r="BX865" s="11"/>
      <c r="BY865" s="11"/>
      <c r="BZ865" s="11"/>
      <c r="CA865" s="11"/>
      <c r="CB865" s="11"/>
      <c r="CC865" s="11"/>
      <c r="CD865" s="11"/>
      <c r="CE865" s="11"/>
      <c r="CF865" s="11"/>
      <c r="CG865" s="11"/>
      <c r="CH865" s="11"/>
      <c r="CI865" s="11"/>
      <c r="CJ865" s="11"/>
      <c r="CK865" s="11"/>
      <c r="CL865" s="11"/>
      <c r="CM865" s="11"/>
      <c r="CN865" s="11"/>
      <c r="CO865" s="11"/>
      <c r="CP865" s="11"/>
      <c r="CQ865" s="11"/>
      <c r="CR865" s="11"/>
      <c r="CS865" s="11"/>
      <c r="CT865" s="11"/>
      <c r="CU865" s="11"/>
      <c r="CV865" s="11"/>
      <c r="CW865" s="11"/>
      <c r="CX865" s="11"/>
      <c r="CY865" s="11"/>
      <c r="CZ865" s="11"/>
      <c r="DA865" s="11"/>
      <c r="DB865" s="11"/>
      <c r="DC865" s="11"/>
      <c r="DD865" s="11"/>
      <c r="DE865" s="11"/>
      <c r="DF865" s="11"/>
      <c r="DG865" s="11"/>
      <c r="DH865" s="11"/>
      <c r="DI865" s="11"/>
      <c r="DJ865" s="11"/>
      <c r="DK865" s="11"/>
      <c r="DL865" s="11"/>
      <c r="DM865" s="11"/>
      <c r="DN865" s="11"/>
      <c r="DO865" s="11"/>
      <c r="DP865" s="11"/>
      <c r="DQ865" s="11"/>
      <c r="DR865" s="11"/>
      <c r="DS865" s="11"/>
      <c r="DT865" s="11"/>
      <c r="DU865" s="11"/>
      <c r="DV865" s="11"/>
      <c r="DW865" s="11"/>
      <c r="DX865" s="11"/>
      <c r="DY865" s="11"/>
      <c r="DZ865" s="11"/>
      <c r="EA865" s="11"/>
      <c r="EB865" s="11"/>
      <c r="EC865" s="11"/>
      <c r="ED865" s="11"/>
      <c r="EE865" s="11"/>
      <c r="EF865" s="11"/>
      <c r="EG865" s="11"/>
      <c r="EH865" s="11"/>
      <c r="EI865" s="11"/>
      <c r="EJ865" s="11"/>
      <c r="EK865" s="11"/>
      <c r="EL865" s="11"/>
      <c r="EM865" s="11"/>
      <c r="EN865" s="11"/>
      <c r="EO865" s="11"/>
      <c r="EP865" s="11"/>
      <c r="EQ865" s="11"/>
      <c r="ER865" s="11"/>
      <c r="ES865" s="11"/>
      <c r="ET865" s="11"/>
      <c r="EU865" s="11"/>
      <c r="EV865" s="11"/>
      <c r="EW865" s="11"/>
      <c r="EX865" s="11"/>
      <c r="EY865" s="11"/>
      <c r="EZ865" s="11"/>
      <c r="FA865" s="11"/>
      <c r="FB865" s="11"/>
    </row>
    <row r="866" ht="12.75" customHeight="1">
      <c r="A866" s="11"/>
      <c r="B866" s="11"/>
      <c r="C866" s="11"/>
      <c r="D866" s="11"/>
      <c r="E866" s="11"/>
      <c r="F866" s="11"/>
      <c r="G866" s="11"/>
      <c r="H866" s="11"/>
      <c r="I866" s="11"/>
      <c r="J866" s="11"/>
      <c r="K866" s="11"/>
      <c r="L866" s="11"/>
      <c r="M866" s="11"/>
      <c r="N866" s="11"/>
      <c r="O866" s="11"/>
      <c r="P866" s="11"/>
      <c r="Q866" s="11"/>
      <c r="R866" s="11"/>
      <c r="S866" s="11"/>
      <c r="T866" s="11"/>
      <c r="U866" s="11"/>
      <c r="V866" s="11"/>
      <c r="W866" s="11"/>
      <c r="X866" s="11"/>
      <c r="Y866" s="11"/>
      <c r="Z866" s="11"/>
      <c r="AA866" s="11"/>
      <c r="AB866" s="11"/>
      <c r="AC866" s="11"/>
      <c r="AD866" s="11"/>
      <c r="AE866" s="11"/>
      <c r="AF866" s="11"/>
      <c r="AG866" s="11"/>
      <c r="AH866" s="11"/>
      <c r="AI866" s="11"/>
      <c r="AJ866" s="11"/>
      <c r="AK866" s="11"/>
      <c r="AL866" s="11"/>
      <c r="AM866" s="11"/>
      <c r="AN866" s="11"/>
      <c r="AO866" s="11"/>
      <c r="AP866" s="11"/>
      <c r="AQ866" s="11"/>
      <c r="AR866" s="11"/>
      <c r="AS866" s="11"/>
      <c r="AT866" s="11"/>
      <c r="AU866" s="11"/>
      <c r="AV866" s="11"/>
      <c r="AW866" s="11"/>
      <c r="AX866" s="11"/>
      <c r="AY866" s="11"/>
      <c r="AZ866" s="11"/>
      <c r="BA866" s="11"/>
      <c r="BB866" s="11"/>
      <c r="BC866" s="11"/>
      <c r="BD866" s="11"/>
      <c r="BE866" s="11"/>
      <c r="BF866" s="11"/>
      <c r="BG866" s="11"/>
      <c r="BH866" s="11"/>
      <c r="BI866" s="11"/>
      <c r="BJ866" s="11"/>
      <c r="BK866" s="11"/>
      <c r="BL866" s="11"/>
      <c r="BM866" s="11"/>
      <c r="BN866" s="11"/>
      <c r="BO866" s="11"/>
      <c r="BP866" s="11"/>
      <c r="BQ866" s="11"/>
      <c r="BR866" s="11"/>
      <c r="BS866" s="11"/>
      <c r="BT866" s="11"/>
      <c r="BU866" s="11"/>
      <c r="BV866" s="11"/>
      <c r="BW866" s="11"/>
      <c r="BX866" s="11"/>
      <c r="BY866" s="11"/>
      <c r="BZ866" s="11"/>
      <c r="CA866" s="11"/>
      <c r="CB866" s="11"/>
      <c r="CC866" s="11"/>
      <c r="CD866" s="11"/>
      <c r="CE866" s="11"/>
      <c r="CF866" s="11"/>
      <c r="CG866" s="11"/>
      <c r="CH866" s="11"/>
      <c r="CI866" s="11"/>
      <c r="CJ866" s="11"/>
      <c r="CK866" s="11"/>
      <c r="CL866" s="11"/>
      <c r="CM866" s="11"/>
      <c r="CN866" s="11"/>
      <c r="CO866" s="11"/>
      <c r="CP866" s="11"/>
      <c r="CQ866" s="11"/>
      <c r="CR866" s="11"/>
      <c r="CS866" s="11"/>
      <c r="CT866" s="11"/>
      <c r="CU866" s="11"/>
      <c r="CV866" s="11"/>
      <c r="CW866" s="11"/>
      <c r="CX866" s="11"/>
      <c r="CY866" s="11"/>
      <c r="CZ866" s="11"/>
      <c r="DA866" s="11"/>
      <c r="DB866" s="11"/>
      <c r="DC866" s="11"/>
      <c r="DD866" s="11"/>
      <c r="DE866" s="11"/>
      <c r="DF866" s="11"/>
      <c r="DG866" s="11"/>
      <c r="DH866" s="11"/>
      <c r="DI866" s="11"/>
      <c r="DJ866" s="11"/>
      <c r="DK866" s="11"/>
      <c r="DL866" s="11"/>
      <c r="DM866" s="11"/>
      <c r="DN866" s="11"/>
      <c r="DO866" s="11"/>
      <c r="DP866" s="11"/>
      <c r="DQ866" s="11"/>
      <c r="DR866" s="11"/>
      <c r="DS866" s="11"/>
      <c r="DT866" s="11"/>
      <c r="DU866" s="11"/>
      <c r="DV866" s="11"/>
      <c r="DW866" s="11"/>
      <c r="DX866" s="11"/>
      <c r="DY866" s="11"/>
      <c r="DZ866" s="11"/>
      <c r="EA866" s="11"/>
      <c r="EB866" s="11"/>
      <c r="EC866" s="11"/>
      <c r="ED866" s="11"/>
      <c r="EE866" s="11"/>
      <c r="EF866" s="11"/>
      <c r="EG866" s="11"/>
      <c r="EH866" s="11"/>
      <c r="EI866" s="11"/>
      <c r="EJ866" s="11"/>
      <c r="EK866" s="11"/>
      <c r="EL866" s="11"/>
      <c r="EM866" s="11"/>
      <c r="EN866" s="11"/>
      <c r="EO866" s="11"/>
      <c r="EP866" s="11"/>
      <c r="EQ866" s="11"/>
      <c r="ER866" s="11"/>
      <c r="ES866" s="11"/>
      <c r="ET866" s="11"/>
      <c r="EU866" s="11"/>
      <c r="EV866" s="11"/>
      <c r="EW866" s="11"/>
      <c r="EX866" s="11"/>
      <c r="EY866" s="11"/>
      <c r="EZ866" s="11"/>
      <c r="FA866" s="11"/>
      <c r="FB866" s="11"/>
    </row>
    <row r="867" ht="12.75" customHeight="1">
      <c r="A867" s="11"/>
      <c r="B867" s="11"/>
      <c r="C867" s="11"/>
      <c r="D867" s="11"/>
      <c r="E867" s="11"/>
      <c r="F867" s="11"/>
      <c r="G867" s="11"/>
      <c r="H867" s="11"/>
      <c r="I867" s="11"/>
      <c r="J867" s="11"/>
      <c r="K867" s="11"/>
      <c r="L867" s="11"/>
      <c r="M867" s="11"/>
      <c r="N867" s="11"/>
      <c r="O867" s="11"/>
      <c r="P867" s="11"/>
      <c r="Q867" s="11"/>
      <c r="R867" s="11"/>
      <c r="S867" s="11"/>
      <c r="T867" s="11"/>
      <c r="U867" s="11"/>
      <c r="V867" s="11"/>
      <c r="W867" s="11"/>
      <c r="X867" s="11"/>
      <c r="Y867" s="11"/>
      <c r="Z867" s="11"/>
      <c r="AA867" s="11"/>
      <c r="AB867" s="11"/>
      <c r="AC867" s="11"/>
      <c r="AD867" s="11"/>
      <c r="AE867" s="11"/>
      <c r="AF867" s="11"/>
      <c r="AG867" s="11"/>
      <c r="AH867" s="11"/>
      <c r="AI867" s="11"/>
      <c r="AJ867" s="11"/>
      <c r="AK867" s="11"/>
      <c r="AL867" s="11"/>
      <c r="AM867" s="11"/>
      <c r="AN867" s="11"/>
      <c r="AO867" s="11"/>
      <c r="AP867" s="11"/>
      <c r="AQ867" s="11"/>
      <c r="AR867" s="11"/>
      <c r="AS867" s="11"/>
      <c r="AT867" s="11"/>
      <c r="AU867" s="11"/>
      <c r="AV867" s="11"/>
      <c r="AW867" s="11"/>
      <c r="AX867" s="11"/>
      <c r="AY867" s="11"/>
      <c r="AZ867" s="11"/>
      <c r="BA867" s="11"/>
      <c r="BB867" s="11"/>
      <c r="BC867" s="11"/>
      <c r="BD867" s="11"/>
      <c r="BE867" s="11"/>
      <c r="BF867" s="11"/>
      <c r="BG867" s="11"/>
      <c r="BH867" s="11"/>
      <c r="BI867" s="11"/>
      <c r="BJ867" s="11"/>
      <c r="BK867" s="11"/>
      <c r="BL867" s="11"/>
      <c r="BM867" s="11"/>
      <c r="BN867" s="11"/>
      <c r="BO867" s="11"/>
      <c r="BP867" s="11"/>
      <c r="BQ867" s="11"/>
      <c r="BR867" s="11"/>
      <c r="BS867" s="11"/>
      <c r="BT867" s="11"/>
      <c r="BU867" s="11"/>
      <c r="BV867" s="11"/>
      <c r="BW867" s="11"/>
      <c r="BX867" s="11"/>
      <c r="BY867" s="11"/>
      <c r="BZ867" s="11"/>
      <c r="CA867" s="11"/>
      <c r="CB867" s="11"/>
      <c r="CC867" s="11"/>
      <c r="CD867" s="11"/>
      <c r="CE867" s="11"/>
      <c r="CF867" s="11"/>
      <c r="CG867" s="11"/>
      <c r="CH867" s="11"/>
      <c r="CI867" s="11"/>
      <c r="CJ867" s="11"/>
      <c r="CK867" s="11"/>
      <c r="CL867" s="11"/>
      <c r="CM867" s="11"/>
      <c r="CN867" s="11"/>
      <c r="CO867" s="11"/>
      <c r="CP867" s="11"/>
      <c r="CQ867" s="11"/>
      <c r="CR867" s="11"/>
      <c r="CS867" s="11"/>
      <c r="CT867" s="11"/>
      <c r="CU867" s="11"/>
      <c r="CV867" s="11"/>
      <c r="CW867" s="11"/>
      <c r="CX867" s="11"/>
      <c r="CY867" s="11"/>
      <c r="CZ867" s="11"/>
      <c r="DA867" s="11"/>
      <c r="DB867" s="11"/>
      <c r="DC867" s="11"/>
      <c r="DD867" s="11"/>
      <c r="DE867" s="11"/>
      <c r="DF867" s="11"/>
      <c r="DG867" s="11"/>
      <c r="DH867" s="11"/>
      <c r="DI867" s="11"/>
      <c r="DJ867" s="11"/>
      <c r="DK867" s="11"/>
      <c r="DL867" s="11"/>
      <c r="DM867" s="11"/>
      <c r="DN867" s="11"/>
      <c r="DO867" s="11"/>
      <c r="DP867" s="11"/>
      <c r="DQ867" s="11"/>
      <c r="DR867" s="11"/>
      <c r="DS867" s="11"/>
      <c r="DT867" s="11"/>
      <c r="DU867" s="11"/>
      <c r="DV867" s="11"/>
      <c r="DW867" s="11"/>
      <c r="DX867" s="11"/>
      <c r="DY867" s="11"/>
      <c r="DZ867" s="11"/>
      <c r="EA867" s="11"/>
      <c r="EB867" s="11"/>
      <c r="EC867" s="11"/>
      <c r="ED867" s="11"/>
      <c r="EE867" s="11"/>
      <c r="EF867" s="11"/>
      <c r="EG867" s="11"/>
      <c r="EH867" s="11"/>
      <c r="EI867" s="11"/>
      <c r="EJ867" s="11"/>
      <c r="EK867" s="11"/>
      <c r="EL867" s="11"/>
      <c r="EM867" s="11"/>
      <c r="EN867" s="11"/>
      <c r="EO867" s="11"/>
      <c r="EP867" s="11"/>
      <c r="EQ867" s="11"/>
      <c r="ER867" s="11"/>
      <c r="ES867" s="11"/>
      <c r="ET867" s="11"/>
      <c r="EU867" s="11"/>
      <c r="EV867" s="11"/>
      <c r="EW867" s="11"/>
      <c r="EX867" s="11"/>
      <c r="EY867" s="11"/>
      <c r="EZ867" s="11"/>
      <c r="FA867" s="11"/>
      <c r="FB867" s="11"/>
    </row>
    <row r="868" ht="12.75" customHeight="1">
      <c r="A868" s="11"/>
      <c r="B868" s="11"/>
      <c r="C868" s="11"/>
      <c r="D868" s="11"/>
      <c r="E868" s="11"/>
      <c r="F868" s="11"/>
      <c r="G868" s="11"/>
      <c r="H868" s="11"/>
      <c r="I868" s="11"/>
      <c r="J868" s="11"/>
      <c r="K868" s="11"/>
      <c r="L868" s="11"/>
      <c r="M868" s="11"/>
      <c r="N868" s="11"/>
      <c r="O868" s="11"/>
      <c r="P868" s="11"/>
      <c r="Q868" s="11"/>
      <c r="R868" s="11"/>
      <c r="S868" s="11"/>
      <c r="T868" s="11"/>
      <c r="U868" s="11"/>
      <c r="V868" s="11"/>
      <c r="W868" s="11"/>
      <c r="X868" s="11"/>
      <c r="Y868" s="11"/>
      <c r="Z868" s="11"/>
      <c r="AA868" s="11"/>
      <c r="AB868" s="11"/>
      <c r="AC868" s="11"/>
      <c r="AD868" s="11"/>
      <c r="AE868" s="11"/>
      <c r="AF868" s="11"/>
      <c r="AG868" s="11"/>
      <c r="AH868" s="11"/>
      <c r="AI868" s="11"/>
      <c r="AJ868" s="11"/>
      <c r="AK868" s="11"/>
      <c r="AL868" s="11"/>
      <c r="AM868" s="11"/>
      <c r="AN868" s="11"/>
      <c r="AO868" s="11"/>
      <c r="AP868" s="11"/>
      <c r="AQ868" s="11"/>
      <c r="AR868" s="11"/>
      <c r="AS868" s="11"/>
      <c r="AT868" s="11"/>
      <c r="AU868" s="11"/>
      <c r="AV868" s="11"/>
      <c r="AW868" s="11"/>
      <c r="AX868" s="11"/>
      <c r="AY868" s="11"/>
      <c r="AZ868" s="11"/>
      <c r="BA868" s="11"/>
      <c r="BB868" s="11"/>
      <c r="BC868" s="11"/>
      <c r="BD868" s="11"/>
      <c r="BE868" s="11"/>
      <c r="BF868" s="11"/>
      <c r="BG868" s="11"/>
      <c r="BH868" s="11"/>
      <c r="BI868" s="11"/>
      <c r="BJ868" s="11"/>
      <c r="BK868" s="11"/>
      <c r="BL868" s="11"/>
      <c r="BM868" s="11"/>
      <c r="BN868" s="11"/>
      <c r="BO868" s="11"/>
      <c r="BP868" s="11"/>
      <c r="BQ868" s="11"/>
      <c r="BR868" s="11"/>
      <c r="BS868" s="11"/>
      <c r="BT868" s="11"/>
      <c r="BU868" s="11"/>
      <c r="BV868" s="11"/>
      <c r="BW868" s="11"/>
      <c r="BX868" s="11"/>
      <c r="BY868" s="11"/>
      <c r="BZ868" s="11"/>
      <c r="CA868" s="11"/>
      <c r="CB868" s="11"/>
      <c r="CC868" s="11"/>
      <c r="CD868" s="11"/>
      <c r="CE868" s="11"/>
      <c r="CF868" s="11"/>
      <c r="CG868" s="11"/>
      <c r="CH868" s="11"/>
      <c r="CI868" s="11"/>
      <c r="CJ868" s="11"/>
      <c r="CK868" s="11"/>
      <c r="CL868" s="11"/>
      <c r="CM868" s="11"/>
      <c r="CN868" s="11"/>
      <c r="CO868" s="11"/>
      <c r="CP868" s="11"/>
      <c r="CQ868" s="11"/>
      <c r="CR868" s="11"/>
      <c r="CS868" s="11"/>
      <c r="CT868" s="11"/>
      <c r="CU868" s="11"/>
      <c r="CV868" s="11"/>
      <c r="CW868" s="11"/>
      <c r="CX868" s="11"/>
      <c r="CY868" s="11"/>
      <c r="CZ868" s="11"/>
      <c r="DA868" s="11"/>
      <c r="DB868" s="11"/>
      <c r="DC868" s="11"/>
      <c r="DD868" s="11"/>
      <c r="DE868" s="11"/>
      <c r="DF868" s="11"/>
      <c r="DG868" s="11"/>
      <c r="DH868" s="11"/>
      <c r="DI868" s="11"/>
      <c r="DJ868" s="11"/>
      <c r="DK868" s="11"/>
      <c r="DL868" s="11"/>
      <c r="DM868" s="11"/>
      <c r="DN868" s="11"/>
      <c r="DO868" s="11"/>
      <c r="DP868" s="11"/>
      <c r="DQ868" s="11"/>
      <c r="DR868" s="11"/>
      <c r="DS868" s="11"/>
      <c r="DT868" s="11"/>
      <c r="DU868" s="11"/>
      <c r="DV868" s="11"/>
      <c r="DW868" s="11"/>
      <c r="DX868" s="11"/>
      <c r="DY868" s="11"/>
      <c r="DZ868" s="11"/>
      <c r="EA868" s="11"/>
      <c r="EB868" s="11"/>
      <c r="EC868" s="11"/>
      <c r="ED868" s="11"/>
      <c r="EE868" s="11"/>
      <c r="EF868" s="11"/>
      <c r="EG868" s="11"/>
      <c r="EH868" s="11"/>
      <c r="EI868" s="11"/>
      <c r="EJ868" s="11"/>
      <c r="EK868" s="11"/>
      <c r="EL868" s="11"/>
      <c r="EM868" s="11"/>
      <c r="EN868" s="11"/>
      <c r="EO868" s="11"/>
      <c r="EP868" s="11"/>
      <c r="EQ868" s="11"/>
      <c r="ER868" s="11"/>
      <c r="ES868" s="11"/>
      <c r="ET868" s="11"/>
      <c r="EU868" s="11"/>
      <c r="EV868" s="11"/>
      <c r="EW868" s="11"/>
      <c r="EX868" s="11"/>
      <c r="EY868" s="11"/>
      <c r="EZ868" s="11"/>
      <c r="FA868" s="11"/>
      <c r="FB868" s="11"/>
    </row>
    <row r="869" ht="12.75" customHeight="1">
      <c r="A869" s="11"/>
      <c r="B869" s="11"/>
      <c r="C869" s="11"/>
      <c r="D869" s="11"/>
      <c r="E869" s="11"/>
      <c r="F869" s="11"/>
      <c r="G869" s="11"/>
      <c r="H869" s="11"/>
      <c r="I869" s="11"/>
      <c r="J869" s="11"/>
      <c r="K869" s="11"/>
      <c r="L869" s="11"/>
      <c r="M869" s="11"/>
      <c r="N869" s="11"/>
      <c r="O869" s="11"/>
      <c r="P869" s="11"/>
      <c r="Q869" s="11"/>
      <c r="R869" s="11"/>
      <c r="S869" s="11"/>
      <c r="T869" s="11"/>
      <c r="U869" s="11"/>
      <c r="V869" s="11"/>
      <c r="W869" s="11"/>
      <c r="X869" s="11"/>
      <c r="Y869" s="11"/>
      <c r="Z869" s="11"/>
      <c r="AA869" s="11"/>
      <c r="AB869" s="11"/>
      <c r="AC869" s="11"/>
      <c r="AD869" s="11"/>
      <c r="AE869" s="11"/>
      <c r="AF869" s="11"/>
      <c r="AG869" s="11"/>
      <c r="AH869" s="11"/>
      <c r="AI869" s="11"/>
      <c r="AJ869" s="11"/>
      <c r="AK869" s="11"/>
      <c r="AL869" s="11"/>
      <c r="AM869" s="11"/>
      <c r="AN869" s="11"/>
      <c r="AO869" s="11"/>
      <c r="AP869" s="11"/>
      <c r="AQ869" s="11"/>
      <c r="AR869" s="11"/>
      <c r="AS869" s="11"/>
      <c r="AT869" s="11"/>
      <c r="AU869" s="11"/>
      <c r="AV869" s="11"/>
      <c r="AW869" s="11"/>
      <c r="AX869" s="11"/>
      <c r="AY869" s="11"/>
      <c r="AZ869" s="11"/>
      <c r="BA869" s="11"/>
      <c r="BB869" s="11"/>
      <c r="BC869" s="11"/>
      <c r="BD869" s="11"/>
      <c r="BE869" s="11"/>
      <c r="BF869" s="11"/>
      <c r="BG869" s="11"/>
      <c r="BH869" s="11"/>
      <c r="BI869" s="11"/>
      <c r="BJ869" s="11"/>
      <c r="BK869" s="11"/>
      <c r="BL869" s="11"/>
      <c r="BM869" s="11"/>
      <c r="BN869" s="11"/>
      <c r="BO869" s="11"/>
      <c r="BP869" s="11"/>
      <c r="BQ869" s="11"/>
      <c r="BR869" s="11"/>
      <c r="BS869" s="11"/>
      <c r="BT869" s="11"/>
      <c r="BU869" s="11"/>
      <c r="BV869" s="11"/>
      <c r="BW869" s="11"/>
      <c r="BX869" s="11"/>
      <c r="BY869" s="11"/>
      <c r="BZ869" s="11"/>
      <c r="CA869" s="11"/>
      <c r="CB869" s="11"/>
      <c r="CC869" s="11"/>
      <c r="CD869" s="11"/>
      <c r="CE869" s="11"/>
      <c r="CF869" s="11"/>
      <c r="CG869" s="11"/>
      <c r="CH869" s="11"/>
      <c r="CI869" s="11"/>
      <c r="CJ869" s="11"/>
      <c r="CK869" s="11"/>
      <c r="CL869" s="11"/>
      <c r="CM869" s="11"/>
      <c r="CN869" s="11"/>
      <c r="CO869" s="11"/>
      <c r="CP869" s="11"/>
      <c r="CQ869" s="11"/>
      <c r="CR869" s="11"/>
      <c r="CS869" s="11"/>
      <c r="CT869" s="11"/>
      <c r="CU869" s="11"/>
      <c r="CV869" s="11"/>
      <c r="CW869" s="11"/>
      <c r="CX869" s="11"/>
      <c r="CY869" s="11"/>
      <c r="CZ869" s="11"/>
      <c r="DA869" s="11"/>
      <c r="DB869" s="11"/>
      <c r="DC869" s="11"/>
      <c r="DD869" s="11"/>
      <c r="DE869" s="11"/>
      <c r="DF869" s="11"/>
      <c r="DG869" s="11"/>
      <c r="DH869" s="11"/>
      <c r="DI869" s="11"/>
      <c r="DJ869" s="11"/>
      <c r="DK869" s="11"/>
      <c r="DL869" s="11"/>
      <c r="DM869" s="11"/>
      <c r="DN869" s="11"/>
      <c r="DO869" s="11"/>
      <c r="DP869" s="11"/>
      <c r="DQ869" s="11"/>
      <c r="DR869" s="11"/>
      <c r="DS869" s="11"/>
      <c r="DT869" s="11"/>
      <c r="DU869" s="11"/>
      <c r="DV869" s="11"/>
      <c r="DW869" s="11"/>
      <c r="DX869" s="11"/>
      <c r="DY869" s="11"/>
      <c r="DZ869" s="11"/>
      <c r="EA869" s="11"/>
      <c r="EB869" s="11"/>
      <c r="EC869" s="11"/>
      <c r="ED869" s="11"/>
      <c r="EE869" s="11"/>
      <c r="EF869" s="11"/>
      <c r="EG869" s="11"/>
      <c r="EH869" s="11"/>
      <c r="EI869" s="11"/>
      <c r="EJ869" s="11"/>
      <c r="EK869" s="11"/>
      <c r="EL869" s="11"/>
      <c r="EM869" s="11"/>
      <c r="EN869" s="11"/>
      <c r="EO869" s="11"/>
      <c r="EP869" s="11"/>
      <c r="EQ869" s="11"/>
      <c r="ER869" s="11"/>
      <c r="ES869" s="11"/>
      <c r="ET869" s="11"/>
      <c r="EU869" s="11"/>
      <c r="EV869" s="11"/>
      <c r="EW869" s="11"/>
      <c r="EX869" s="11"/>
      <c r="EY869" s="11"/>
      <c r="EZ869" s="11"/>
      <c r="FA869" s="11"/>
      <c r="FB869" s="11"/>
    </row>
    <row r="870" ht="12.75" customHeight="1">
      <c r="A870" s="11"/>
      <c r="B870" s="11"/>
      <c r="C870" s="11"/>
      <c r="D870" s="11"/>
      <c r="E870" s="11"/>
      <c r="F870" s="11"/>
      <c r="G870" s="11"/>
      <c r="H870" s="11"/>
      <c r="I870" s="11"/>
      <c r="J870" s="11"/>
      <c r="K870" s="11"/>
      <c r="L870" s="11"/>
      <c r="M870" s="11"/>
      <c r="N870" s="11"/>
      <c r="O870" s="11"/>
      <c r="P870" s="11"/>
      <c r="Q870" s="11"/>
      <c r="R870" s="11"/>
      <c r="S870" s="11"/>
      <c r="T870" s="11"/>
      <c r="U870" s="11"/>
      <c r="V870" s="11"/>
      <c r="W870" s="11"/>
      <c r="X870" s="11"/>
      <c r="Y870" s="11"/>
      <c r="Z870" s="11"/>
      <c r="AA870" s="11"/>
      <c r="AB870" s="11"/>
      <c r="AC870" s="11"/>
      <c r="AD870" s="11"/>
      <c r="AE870" s="11"/>
      <c r="AF870" s="11"/>
      <c r="AG870" s="11"/>
      <c r="AH870" s="11"/>
      <c r="AI870" s="11"/>
      <c r="AJ870" s="11"/>
      <c r="AK870" s="11"/>
      <c r="AL870" s="11"/>
      <c r="AM870" s="11"/>
      <c r="AN870" s="11"/>
      <c r="AO870" s="11"/>
      <c r="AP870" s="11"/>
      <c r="AQ870" s="11"/>
      <c r="AR870" s="11"/>
      <c r="AS870" s="11"/>
      <c r="AT870" s="11"/>
      <c r="AU870" s="11"/>
      <c r="AV870" s="11"/>
      <c r="AW870" s="11"/>
      <c r="AX870" s="11"/>
      <c r="AY870" s="11"/>
      <c r="AZ870" s="11"/>
      <c r="BA870" s="11"/>
      <c r="BB870" s="11"/>
      <c r="BC870" s="11"/>
      <c r="BD870" s="11"/>
      <c r="BE870" s="11"/>
      <c r="BF870" s="11"/>
      <c r="BG870" s="11"/>
      <c r="BH870" s="11"/>
      <c r="BI870" s="11"/>
      <c r="BJ870" s="11"/>
      <c r="BK870" s="11"/>
      <c r="BL870" s="11"/>
      <c r="BM870" s="11"/>
      <c r="BN870" s="11"/>
      <c r="BO870" s="11"/>
      <c r="BP870" s="11"/>
      <c r="BQ870" s="11"/>
      <c r="BR870" s="11"/>
      <c r="BS870" s="11"/>
      <c r="BT870" s="11"/>
      <c r="BU870" s="11"/>
      <c r="BV870" s="11"/>
      <c r="BW870" s="11"/>
      <c r="BX870" s="11"/>
      <c r="BY870" s="11"/>
      <c r="BZ870" s="11"/>
      <c r="CA870" s="11"/>
      <c r="CB870" s="11"/>
      <c r="CC870" s="11"/>
      <c r="CD870" s="11"/>
      <c r="CE870" s="11"/>
      <c r="CF870" s="11"/>
      <c r="CG870" s="11"/>
      <c r="CH870" s="11"/>
      <c r="CI870" s="11"/>
      <c r="CJ870" s="11"/>
      <c r="CK870" s="11"/>
      <c r="CL870" s="11"/>
      <c r="CM870" s="11"/>
      <c r="CN870" s="11"/>
      <c r="CO870" s="11"/>
      <c r="CP870" s="11"/>
      <c r="CQ870" s="11"/>
      <c r="CR870" s="11"/>
      <c r="CS870" s="11"/>
      <c r="CT870" s="11"/>
      <c r="CU870" s="11"/>
      <c r="CV870" s="11"/>
      <c r="CW870" s="11"/>
      <c r="CX870" s="11"/>
      <c r="CY870" s="11"/>
      <c r="CZ870" s="11"/>
      <c r="DA870" s="11"/>
      <c r="DB870" s="11"/>
      <c r="DC870" s="11"/>
      <c r="DD870" s="11"/>
      <c r="DE870" s="11"/>
      <c r="DF870" s="11"/>
      <c r="DG870" s="11"/>
      <c r="DH870" s="11"/>
      <c r="DI870" s="11"/>
      <c r="DJ870" s="11"/>
      <c r="DK870" s="11"/>
      <c r="DL870" s="11"/>
      <c r="DM870" s="11"/>
      <c r="DN870" s="11"/>
      <c r="DO870" s="11"/>
      <c r="DP870" s="11"/>
      <c r="DQ870" s="11"/>
      <c r="DR870" s="11"/>
      <c r="DS870" s="11"/>
      <c r="DT870" s="11"/>
      <c r="DU870" s="11"/>
      <c r="DV870" s="11"/>
      <c r="DW870" s="11"/>
      <c r="DX870" s="11"/>
      <c r="DY870" s="11"/>
      <c r="DZ870" s="11"/>
      <c r="EA870" s="11"/>
      <c r="EB870" s="11"/>
      <c r="EC870" s="11"/>
      <c r="ED870" s="11"/>
      <c r="EE870" s="11"/>
      <c r="EF870" s="11"/>
      <c r="EG870" s="11"/>
      <c r="EH870" s="11"/>
      <c r="EI870" s="11"/>
      <c r="EJ870" s="11"/>
      <c r="EK870" s="11"/>
      <c r="EL870" s="11"/>
      <c r="EM870" s="11"/>
      <c r="EN870" s="11"/>
      <c r="EO870" s="11"/>
      <c r="EP870" s="11"/>
      <c r="EQ870" s="11"/>
      <c r="ER870" s="11"/>
      <c r="ES870" s="11"/>
      <c r="ET870" s="11"/>
      <c r="EU870" s="11"/>
      <c r="EV870" s="11"/>
      <c r="EW870" s="11"/>
      <c r="EX870" s="11"/>
      <c r="EY870" s="11"/>
      <c r="EZ870" s="11"/>
      <c r="FA870" s="11"/>
      <c r="FB870" s="11"/>
    </row>
    <row r="871" ht="12.75" customHeight="1">
      <c r="A871" s="11"/>
      <c r="B871" s="11"/>
      <c r="C871" s="11"/>
      <c r="D871" s="11"/>
      <c r="E871" s="11"/>
      <c r="F871" s="11"/>
      <c r="G871" s="11"/>
      <c r="H871" s="11"/>
      <c r="I871" s="11"/>
      <c r="J871" s="11"/>
      <c r="K871" s="11"/>
      <c r="L871" s="11"/>
      <c r="M871" s="11"/>
      <c r="N871" s="11"/>
      <c r="O871" s="11"/>
      <c r="P871" s="11"/>
      <c r="Q871" s="11"/>
      <c r="R871" s="11"/>
      <c r="S871" s="11"/>
      <c r="T871" s="11"/>
      <c r="U871" s="11"/>
      <c r="V871" s="11"/>
      <c r="W871" s="11"/>
      <c r="X871" s="11"/>
      <c r="Y871" s="11"/>
      <c r="Z871" s="11"/>
      <c r="AA871" s="11"/>
      <c r="AB871" s="11"/>
      <c r="AC871" s="11"/>
      <c r="AD871" s="11"/>
      <c r="AE871" s="11"/>
      <c r="AF871" s="11"/>
      <c r="AG871" s="11"/>
      <c r="AH871" s="11"/>
      <c r="AI871" s="11"/>
      <c r="AJ871" s="11"/>
      <c r="AK871" s="11"/>
      <c r="AL871" s="11"/>
      <c r="AM871" s="11"/>
      <c r="AN871" s="11"/>
      <c r="AO871" s="11"/>
      <c r="AP871" s="11"/>
      <c r="AQ871" s="11"/>
      <c r="AR871" s="11"/>
      <c r="AS871" s="11"/>
      <c r="AT871" s="11"/>
      <c r="AU871" s="11"/>
      <c r="AV871" s="11"/>
      <c r="AW871" s="11"/>
      <c r="AX871" s="11"/>
      <c r="AY871" s="11"/>
      <c r="AZ871" s="11"/>
      <c r="BA871" s="11"/>
      <c r="BB871" s="11"/>
      <c r="BC871" s="11"/>
      <c r="BD871" s="11"/>
      <c r="BE871" s="11"/>
      <c r="BF871" s="11"/>
      <c r="BG871" s="11"/>
      <c r="BH871" s="11"/>
      <c r="BI871" s="11"/>
      <c r="BJ871" s="11"/>
      <c r="BK871" s="11"/>
      <c r="BL871" s="11"/>
      <c r="BM871" s="11"/>
      <c r="BN871" s="11"/>
      <c r="BO871" s="11"/>
      <c r="BP871" s="11"/>
      <c r="BQ871" s="11"/>
      <c r="BR871" s="11"/>
      <c r="BS871" s="11"/>
      <c r="BT871" s="11"/>
      <c r="BU871" s="11"/>
      <c r="BV871" s="11"/>
      <c r="BW871" s="11"/>
      <c r="BX871" s="11"/>
      <c r="BY871" s="11"/>
      <c r="BZ871" s="11"/>
      <c r="CA871" s="11"/>
      <c r="CB871" s="11"/>
      <c r="CC871" s="11"/>
      <c r="CD871" s="11"/>
      <c r="CE871" s="11"/>
      <c r="CF871" s="11"/>
      <c r="CG871" s="11"/>
      <c r="CH871" s="11"/>
      <c r="CI871" s="11"/>
      <c r="CJ871" s="11"/>
      <c r="CK871" s="11"/>
      <c r="CL871" s="11"/>
      <c r="CM871" s="11"/>
      <c r="CN871" s="11"/>
      <c r="CO871" s="11"/>
      <c r="CP871" s="11"/>
      <c r="CQ871" s="11"/>
      <c r="CR871" s="11"/>
      <c r="CS871" s="11"/>
      <c r="CT871" s="11"/>
      <c r="CU871" s="11"/>
      <c r="CV871" s="11"/>
      <c r="CW871" s="11"/>
      <c r="CX871" s="11"/>
      <c r="CY871" s="11"/>
      <c r="CZ871" s="11"/>
      <c r="DA871" s="11"/>
      <c r="DB871" s="11"/>
      <c r="DC871" s="11"/>
      <c r="DD871" s="11"/>
      <c r="DE871" s="11"/>
      <c r="DF871" s="11"/>
      <c r="DG871" s="11"/>
      <c r="DH871" s="11"/>
      <c r="DI871" s="11"/>
      <c r="DJ871" s="11"/>
      <c r="DK871" s="11"/>
      <c r="DL871" s="11"/>
      <c r="DM871" s="11"/>
      <c r="DN871" s="11"/>
      <c r="DO871" s="11"/>
      <c r="DP871" s="11"/>
      <c r="DQ871" s="11"/>
      <c r="DR871" s="11"/>
      <c r="DS871" s="11"/>
      <c r="DT871" s="11"/>
      <c r="DU871" s="11"/>
      <c r="DV871" s="11"/>
      <c r="DW871" s="11"/>
      <c r="DX871" s="11"/>
      <c r="DY871" s="11"/>
      <c r="DZ871" s="11"/>
      <c r="EA871" s="11"/>
      <c r="EB871" s="11"/>
      <c r="EC871" s="11"/>
      <c r="ED871" s="11"/>
      <c r="EE871" s="11"/>
      <c r="EF871" s="11"/>
      <c r="EG871" s="11"/>
      <c r="EH871" s="11"/>
      <c r="EI871" s="11"/>
      <c r="EJ871" s="11"/>
      <c r="EK871" s="11"/>
      <c r="EL871" s="11"/>
      <c r="EM871" s="11"/>
      <c r="EN871" s="11"/>
      <c r="EO871" s="11"/>
      <c r="EP871" s="11"/>
      <c r="EQ871" s="11"/>
      <c r="ER871" s="11"/>
      <c r="ES871" s="11"/>
      <c r="ET871" s="11"/>
      <c r="EU871" s="11"/>
      <c r="EV871" s="11"/>
      <c r="EW871" s="11"/>
      <c r="EX871" s="11"/>
      <c r="EY871" s="11"/>
      <c r="EZ871" s="11"/>
      <c r="FA871" s="11"/>
      <c r="FB871" s="11"/>
    </row>
    <row r="872" ht="12.75" customHeight="1">
      <c r="A872" s="11"/>
      <c r="B872" s="11"/>
      <c r="C872" s="11"/>
      <c r="D872" s="11"/>
      <c r="E872" s="11"/>
      <c r="F872" s="11"/>
      <c r="G872" s="11"/>
      <c r="H872" s="11"/>
      <c r="I872" s="11"/>
      <c r="J872" s="11"/>
      <c r="K872" s="11"/>
      <c r="L872" s="11"/>
      <c r="M872" s="11"/>
      <c r="N872" s="11"/>
      <c r="O872" s="11"/>
      <c r="P872" s="11"/>
      <c r="Q872" s="11"/>
      <c r="R872" s="11"/>
      <c r="S872" s="11"/>
      <c r="T872" s="11"/>
      <c r="U872" s="11"/>
      <c r="V872" s="11"/>
      <c r="W872" s="11"/>
      <c r="X872" s="11"/>
      <c r="Y872" s="11"/>
      <c r="Z872" s="11"/>
      <c r="AA872" s="11"/>
      <c r="AB872" s="11"/>
      <c r="AC872" s="11"/>
      <c r="AD872" s="11"/>
      <c r="AE872" s="11"/>
      <c r="AF872" s="11"/>
      <c r="AG872" s="11"/>
      <c r="AH872" s="11"/>
      <c r="AI872" s="11"/>
      <c r="AJ872" s="11"/>
      <c r="AK872" s="11"/>
      <c r="AL872" s="11"/>
      <c r="AM872" s="11"/>
      <c r="AN872" s="11"/>
      <c r="AO872" s="11"/>
      <c r="AP872" s="11"/>
      <c r="AQ872" s="11"/>
      <c r="AR872" s="11"/>
      <c r="AS872" s="11"/>
      <c r="AT872" s="11"/>
      <c r="AU872" s="11"/>
      <c r="AV872" s="11"/>
      <c r="AW872" s="11"/>
      <c r="AX872" s="11"/>
      <c r="AY872" s="11"/>
      <c r="AZ872" s="11"/>
      <c r="BA872" s="11"/>
      <c r="BB872" s="11"/>
      <c r="BC872" s="11"/>
      <c r="BD872" s="11"/>
      <c r="BE872" s="11"/>
      <c r="BF872" s="11"/>
      <c r="BG872" s="11"/>
      <c r="BH872" s="11"/>
      <c r="BI872" s="11"/>
      <c r="BJ872" s="11"/>
      <c r="BK872" s="11"/>
      <c r="BL872" s="11"/>
      <c r="BM872" s="11"/>
      <c r="BN872" s="11"/>
      <c r="BO872" s="11"/>
      <c r="BP872" s="11"/>
      <c r="BQ872" s="11"/>
      <c r="BR872" s="11"/>
      <c r="BS872" s="11"/>
      <c r="BT872" s="11"/>
      <c r="BU872" s="11"/>
      <c r="BV872" s="11"/>
      <c r="BW872" s="11"/>
      <c r="BX872" s="11"/>
      <c r="BY872" s="11"/>
      <c r="BZ872" s="11"/>
      <c r="CA872" s="11"/>
      <c r="CB872" s="11"/>
      <c r="CC872" s="11"/>
      <c r="CD872" s="11"/>
      <c r="CE872" s="11"/>
      <c r="CF872" s="11"/>
      <c r="CG872" s="11"/>
      <c r="CH872" s="11"/>
      <c r="CI872" s="11"/>
      <c r="CJ872" s="11"/>
      <c r="CK872" s="11"/>
      <c r="CL872" s="11"/>
      <c r="CM872" s="11"/>
      <c r="CN872" s="11"/>
      <c r="CO872" s="11"/>
      <c r="CP872" s="11"/>
      <c r="CQ872" s="11"/>
      <c r="CR872" s="11"/>
      <c r="CS872" s="11"/>
      <c r="CT872" s="11"/>
      <c r="CU872" s="11"/>
      <c r="CV872" s="11"/>
      <c r="CW872" s="11"/>
      <c r="CX872" s="11"/>
      <c r="CY872" s="11"/>
      <c r="CZ872" s="11"/>
      <c r="DA872" s="11"/>
      <c r="DB872" s="11"/>
      <c r="DC872" s="11"/>
      <c r="DD872" s="11"/>
      <c r="DE872" s="11"/>
      <c r="DF872" s="11"/>
      <c r="DG872" s="11"/>
      <c r="DH872" s="11"/>
      <c r="DI872" s="11"/>
      <c r="DJ872" s="11"/>
      <c r="DK872" s="11"/>
      <c r="DL872" s="11"/>
      <c r="DM872" s="11"/>
      <c r="DN872" s="11"/>
      <c r="DO872" s="11"/>
      <c r="DP872" s="11"/>
      <c r="DQ872" s="11"/>
      <c r="DR872" s="11"/>
      <c r="DS872" s="11"/>
      <c r="DT872" s="11"/>
      <c r="DU872" s="11"/>
      <c r="DV872" s="11"/>
      <c r="DW872" s="11"/>
      <c r="DX872" s="11"/>
      <c r="DY872" s="11"/>
      <c r="DZ872" s="11"/>
      <c r="EA872" s="11"/>
      <c r="EB872" s="11"/>
      <c r="EC872" s="11"/>
      <c r="ED872" s="11"/>
      <c r="EE872" s="11"/>
      <c r="EF872" s="11"/>
      <c r="EG872" s="11"/>
      <c r="EH872" s="11"/>
      <c r="EI872" s="11"/>
      <c r="EJ872" s="11"/>
      <c r="EK872" s="11"/>
      <c r="EL872" s="11"/>
      <c r="EM872" s="11"/>
      <c r="EN872" s="11"/>
      <c r="EO872" s="11"/>
      <c r="EP872" s="11"/>
      <c r="EQ872" s="11"/>
      <c r="ER872" s="11"/>
      <c r="ES872" s="11"/>
      <c r="ET872" s="11"/>
      <c r="EU872" s="11"/>
      <c r="EV872" s="11"/>
      <c r="EW872" s="11"/>
      <c r="EX872" s="11"/>
      <c r="EY872" s="11"/>
      <c r="EZ872" s="11"/>
      <c r="FA872" s="11"/>
      <c r="FB872" s="11"/>
    </row>
    <row r="873" ht="12.75" customHeight="1">
      <c r="A873" s="11"/>
      <c r="B873" s="11"/>
      <c r="C873" s="11"/>
      <c r="D873" s="11"/>
      <c r="E873" s="11"/>
      <c r="F873" s="11"/>
      <c r="G873" s="11"/>
      <c r="H873" s="11"/>
      <c r="I873" s="11"/>
      <c r="J873" s="11"/>
      <c r="K873" s="11"/>
      <c r="L873" s="11"/>
      <c r="M873" s="11"/>
      <c r="N873" s="11"/>
      <c r="O873" s="11"/>
      <c r="P873" s="11"/>
      <c r="Q873" s="11"/>
      <c r="R873" s="11"/>
      <c r="S873" s="11"/>
      <c r="T873" s="11"/>
      <c r="U873" s="11"/>
      <c r="V873" s="11"/>
      <c r="W873" s="11"/>
      <c r="X873" s="11"/>
      <c r="Y873" s="11"/>
      <c r="Z873" s="11"/>
      <c r="AA873" s="11"/>
      <c r="AB873" s="11"/>
      <c r="AC873" s="11"/>
      <c r="AD873" s="11"/>
      <c r="AE873" s="11"/>
      <c r="AF873" s="11"/>
      <c r="AG873" s="11"/>
      <c r="AH873" s="11"/>
      <c r="AI873" s="11"/>
      <c r="AJ873" s="11"/>
      <c r="AK873" s="11"/>
      <c r="AL873" s="11"/>
      <c r="AM873" s="11"/>
      <c r="AN873" s="11"/>
      <c r="AO873" s="11"/>
      <c r="AP873" s="11"/>
      <c r="AQ873" s="11"/>
      <c r="AR873" s="11"/>
      <c r="AS873" s="11"/>
      <c r="AT873" s="11"/>
      <c r="AU873" s="11"/>
      <c r="AV873" s="11"/>
      <c r="AW873" s="11"/>
      <c r="AX873" s="11"/>
      <c r="AY873" s="11"/>
      <c r="AZ873" s="11"/>
      <c r="BA873" s="11"/>
      <c r="BB873" s="11"/>
      <c r="BC873" s="11"/>
      <c r="BD873" s="11"/>
      <c r="BE873" s="11"/>
      <c r="BF873" s="11"/>
      <c r="BG873" s="11"/>
      <c r="BH873" s="11"/>
      <c r="BI873" s="11"/>
      <c r="BJ873" s="11"/>
      <c r="BK873" s="11"/>
      <c r="BL873" s="11"/>
      <c r="BM873" s="11"/>
      <c r="BN873" s="11"/>
      <c r="BO873" s="11"/>
      <c r="BP873" s="11"/>
      <c r="BQ873" s="11"/>
      <c r="BR873" s="11"/>
      <c r="BS873" s="11"/>
      <c r="BT873" s="11"/>
      <c r="BU873" s="11"/>
      <c r="BV873" s="11"/>
      <c r="BW873" s="11"/>
      <c r="BX873" s="11"/>
      <c r="BY873" s="11"/>
      <c r="BZ873" s="11"/>
      <c r="CA873" s="11"/>
      <c r="CB873" s="11"/>
      <c r="CC873" s="11"/>
      <c r="CD873" s="11"/>
      <c r="CE873" s="11"/>
      <c r="CF873" s="11"/>
      <c r="CG873" s="11"/>
      <c r="CH873" s="11"/>
      <c r="CI873" s="11"/>
      <c r="CJ873" s="11"/>
      <c r="CK873" s="11"/>
      <c r="CL873" s="11"/>
      <c r="CM873" s="11"/>
      <c r="CN873" s="11"/>
      <c r="CO873" s="11"/>
      <c r="CP873" s="11"/>
      <c r="CQ873" s="11"/>
      <c r="CR873" s="11"/>
      <c r="CS873" s="11"/>
      <c r="CT873" s="11"/>
      <c r="CU873" s="11"/>
      <c r="CV873" s="11"/>
      <c r="CW873" s="11"/>
      <c r="CX873" s="11"/>
      <c r="CY873" s="11"/>
      <c r="CZ873" s="11"/>
      <c r="DA873" s="11"/>
      <c r="DB873" s="11"/>
      <c r="DC873" s="11"/>
      <c r="DD873" s="11"/>
      <c r="DE873" s="11"/>
      <c r="DF873" s="11"/>
      <c r="DG873" s="11"/>
      <c r="DH873" s="11"/>
      <c r="DI873" s="11"/>
      <c r="DJ873" s="11"/>
      <c r="DK873" s="11"/>
      <c r="DL873" s="11"/>
      <c r="DM873" s="11"/>
      <c r="DN873" s="11"/>
      <c r="DO873" s="11"/>
      <c r="DP873" s="11"/>
      <c r="DQ873" s="11"/>
      <c r="DR873" s="11"/>
      <c r="DS873" s="11"/>
      <c r="DT873" s="11"/>
      <c r="DU873" s="11"/>
      <c r="DV873" s="11"/>
      <c r="DW873" s="11"/>
      <c r="DX873" s="11"/>
      <c r="DY873" s="11"/>
      <c r="DZ873" s="11"/>
      <c r="EA873" s="11"/>
      <c r="EB873" s="11"/>
      <c r="EC873" s="11"/>
      <c r="ED873" s="11"/>
      <c r="EE873" s="11"/>
      <c r="EF873" s="11"/>
      <c r="EG873" s="11"/>
      <c r="EH873" s="11"/>
      <c r="EI873" s="11"/>
      <c r="EJ873" s="11"/>
      <c r="EK873" s="11"/>
      <c r="EL873" s="11"/>
      <c r="EM873" s="11"/>
      <c r="EN873" s="11"/>
      <c r="EO873" s="11"/>
      <c r="EP873" s="11"/>
      <c r="EQ873" s="11"/>
      <c r="ER873" s="11"/>
      <c r="ES873" s="11"/>
      <c r="ET873" s="11"/>
      <c r="EU873" s="11"/>
      <c r="EV873" s="11"/>
      <c r="EW873" s="11"/>
      <c r="EX873" s="11"/>
      <c r="EY873" s="11"/>
      <c r="EZ873" s="11"/>
      <c r="FA873" s="11"/>
      <c r="FB873" s="11"/>
    </row>
    <row r="874" ht="12.75" customHeight="1">
      <c r="A874" s="11"/>
      <c r="B874" s="11"/>
      <c r="C874" s="11"/>
      <c r="D874" s="11"/>
      <c r="E874" s="11"/>
      <c r="F874" s="11"/>
      <c r="G874" s="11"/>
      <c r="H874" s="11"/>
      <c r="I874" s="11"/>
      <c r="J874" s="11"/>
      <c r="K874" s="11"/>
      <c r="L874" s="11"/>
      <c r="M874" s="11"/>
      <c r="N874" s="11"/>
      <c r="O874" s="11"/>
      <c r="P874" s="11"/>
      <c r="Q874" s="11"/>
      <c r="R874" s="11"/>
      <c r="S874" s="11"/>
      <c r="T874" s="11"/>
      <c r="U874" s="11"/>
      <c r="V874" s="11"/>
      <c r="W874" s="11"/>
      <c r="X874" s="11"/>
      <c r="Y874" s="11"/>
      <c r="Z874" s="11"/>
      <c r="AA874" s="11"/>
      <c r="AB874" s="11"/>
      <c r="AC874" s="11"/>
      <c r="AD874" s="11"/>
      <c r="AE874" s="11"/>
      <c r="AF874" s="11"/>
      <c r="AG874" s="11"/>
      <c r="AH874" s="11"/>
      <c r="AI874" s="11"/>
      <c r="AJ874" s="11"/>
      <c r="AK874" s="11"/>
      <c r="AL874" s="11"/>
      <c r="AM874" s="11"/>
      <c r="AN874" s="11"/>
      <c r="AO874" s="11"/>
      <c r="AP874" s="11"/>
      <c r="AQ874" s="11"/>
      <c r="AR874" s="11"/>
      <c r="AS874" s="11"/>
      <c r="AT874" s="11"/>
      <c r="AU874" s="11"/>
      <c r="AV874" s="11"/>
      <c r="AW874" s="11"/>
      <c r="AX874" s="11"/>
      <c r="AY874" s="11"/>
      <c r="AZ874" s="11"/>
      <c r="BA874" s="11"/>
      <c r="BB874" s="11"/>
      <c r="BC874" s="11"/>
      <c r="BD874" s="11"/>
      <c r="BE874" s="11"/>
      <c r="BF874" s="11"/>
      <c r="BG874" s="11"/>
      <c r="BH874" s="11"/>
      <c r="BI874" s="11"/>
      <c r="BJ874" s="11"/>
      <c r="BK874" s="11"/>
      <c r="BL874" s="11"/>
      <c r="BM874" s="11"/>
      <c r="BN874" s="11"/>
      <c r="BO874" s="11"/>
      <c r="BP874" s="11"/>
      <c r="BQ874" s="11"/>
      <c r="BR874" s="11"/>
      <c r="BS874" s="11"/>
      <c r="BT874" s="11"/>
      <c r="BU874" s="11"/>
      <c r="BV874" s="11"/>
      <c r="BW874" s="11"/>
      <c r="BX874" s="11"/>
      <c r="BY874" s="11"/>
      <c r="BZ874" s="11"/>
      <c r="CA874" s="11"/>
      <c r="CB874" s="11"/>
      <c r="CC874" s="11"/>
      <c r="CD874" s="11"/>
      <c r="CE874" s="11"/>
      <c r="CF874" s="11"/>
      <c r="CG874" s="11"/>
      <c r="CH874" s="11"/>
      <c r="CI874" s="11"/>
      <c r="CJ874" s="11"/>
      <c r="CK874" s="11"/>
      <c r="CL874" s="11"/>
      <c r="CM874" s="11"/>
      <c r="CN874" s="11"/>
      <c r="CO874" s="11"/>
      <c r="CP874" s="11"/>
      <c r="CQ874" s="11"/>
      <c r="CR874" s="11"/>
      <c r="CS874" s="11"/>
      <c r="CT874" s="11"/>
      <c r="CU874" s="11"/>
      <c r="CV874" s="11"/>
      <c r="CW874" s="11"/>
      <c r="CX874" s="11"/>
      <c r="CY874" s="11"/>
      <c r="CZ874" s="11"/>
      <c r="DA874" s="11"/>
      <c r="DB874" s="11"/>
      <c r="DC874" s="11"/>
      <c r="DD874" s="11"/>
      <c r="DE874" s="11"/>
      <c r="DF874" s="11"/>
      <c r="DG874" s="11"/>
      <c r="DH874" s="11"/>
      <c r="DI874" s="11"/>
      <c r="DJ874" s="11"/>
      <c r="DK874" s="11"/>
      <c r="DL874" s="11"/>
      <c r="DM874" s="11"/>
      <c r="DN874" s="11"/>
      <c r="DO874" s="11"/>
      <c r="DP874" s="11"/>
      <c r="DQ874" s="11"/>
      <c r="DR874" s="11"/>
      <c r="DS874" s="11"/>
      <c r="DT874" s="11"/>
      <c r="DU874" s="11"/>
      <c r="DV874" s="11"/>
      <c r="DW874" s="11"/>
      <c r="DX874" s="11"/>
      <c r="DY874" s="11"/>
      <c r="DZ874" s="11"/>
      <c r="EA874" s="11"/>
      <c r="EB874" s="11"/>
      <c r="EC874" s="11"/>
      <c r="ED874" s="11"/>
      <c r="EE874" s="11"/>
      <c r="EF874" s="11"/>
      <c r="EG874" s="11"/>
      <c r="EH874" s="11"/>
      <c r="EI874" s="11"/>
      <c r="EJ874" s="11"/>
      <c r="EK874" s="11"/>
      <c r="EL874" s="11"/>
      <c r="EM874" s="11"/>
      <c r="EN874" s="11"/>
      <c r="EO874" s="11"/>
      <c r="EP874" s="11"/>
      <c r="EQ874" s="11"/>
      <c r="ER874" s="11"/>
      <c r="ES874" s="11"/>
      <c r="ET874" s="11"/>
      <c r="EU874" s="11"/>
      <c r="EV874" s="11"/>
      <c r="EW874" s="11"/>
      <c r="EX874" s="11"/>
      <c r="EY874" s="11"/>
      <c r="EZ874" s="11"/>
      <c r="FA874" s="11"/>
      <c r="FB874" s="11"/>
    </row>
    <row r="875" ht="12.75" customHeight="1">
      <c r="A875" s="11"/>
      <c r="B875" s="11"/>
      <c r="C875" s="11"/>
      <c r="D875" s="11"/>
      <c r="E875" s="11"/>
      <c r="F875" s="11"/>
      <c r="G875" s="11"/>
      <c r="H875" s="11"/>
      <c r="I875" s="11"/>
      <c r="J875" s="11"/>
      <c r="K875" s="11"/>
      <c r="L875" s="11"/>
      <c r="M875" s="11"/>
      <c r="N875" s="11"/>
      <c r="O875" s="11"/>
      <c r="P875" s="11"/>
      <c r="Q875" s="11"/>
      <c r="R875" s="11"/>
      <c r="S875" s="11"/>
      <c r="T875" s="11"/>
      <c r="U875" s="11"/>
      <c r="V875" s="11"/>
      <c r="W875" s="11"/>
      <c r="X875" s="11"/>
      <c r="Y875" s="11"/>
      <c r="Z875" s="11"/>
      <c r="AA875" s="11"/>
      <c r="AB875" s="11"/>
      <c r="AC875" s="11"/>
      <c r="AD875" s="11"/>
      <c r="AE875" s="11"/>
      <c r="AF875" s="11"/>
      <c r="AG875" s="11"/>
      <c r="AH875" s="11"/>
      <c r="AI875" s="11"/>
      <c r="AJ875" s="11"/>
      <c r="AK875" s="11"/>
      <c r="AL875" s="11"/>
      <c r="AM875" s="11"/>
      <c r="AN875" s="11"/>
      <c r="AO875" s="11"/>
      <c r="AP875" s="11"/>
      <c r="AQ875" s="11"/>
      <c r="AR875" s="11"/>
      <c r="AS875" s="11"/>
      <c r="AT875" s="11"/>
      <c r="AU875" s="11"/>
      <c r="AV875" s="11"/>
      <c r="AW875" s="11"/>
      <c r="AX875" s="11"/>
      <c r="AY875" s="11"/>
      <c r="AZ875" s="11"/>
      <c r="BA875" s="11"/>
      <c r="BB875" s="11"/>
      <c r="BC875" s="11"/>
      <c r="BD875" s="11"/>
      <c r="BE875" s="11"/>
      <c r="BF875" s="11"/>
      <c r="BG875" s="11"/>
      <c r="BH875" s="11"/>
      <c r="BI875" s="11"/>
      <c r="BJ875" s="11"/>
      <c r="BK875" s="11"/>
      <c r="BL875" s="11"/>
      <c r="BM875" s="11"/>
      <c r="BN875" s="11"/>
      <c r="BO875" s="11"/>
      <c r="BP875" s="11"/>
      <c r="BQ875" s="11"/>
      <c r="BR875" s="11"/>
      <c r="BS875" s="11"/>
      <c r="BT875" s="11"/>
      <c r="BU875" s="11"/>
      <c r="BV875" s="11"/>
      <c r="BW875" s="11"/>
      <c r="BX875" s="11"/>
      <c r="BY875" s="11"/>
      <c r="BZ875" s="11"/>
      <c r="CA875" s="11"/>
      <c r="CB875" s="11"/>
      <c r="CC875" s="11"/>
      <c r="CD875" s="11"/>
      <c r="CE875" s="11"/>
      <c r="CF875" s="11"/>
      <c r="CG875" s="11"/>
      <c r="CH875" s="11"/>
      <c r="CI875" s="11"/>
      <c r="CJ875" s="11"/>
      <c r="CK875" s="11"/>
      <c r="CL875" s="11"/>
      <c r="CM875" s="11"/>
      <c r="CN875" s="11"/>
      <c r="CO875" s="11"/>
      <c r="CP875" s="11"/>
      <c r="CQ875" s="11"/>
      <c r="CR875" s="11"/>
      <c r="CS875" s="11"/>
      <c r="CT875" s="11"/>
      <c r="CU875" s="11"/>
      <c r="CV875" s="11"/>
      <c r="CW875" s="11"/>
      <c r="CX875" s="11"/>
      <c r="CY875" s="11"/>
      <c r="CZ875" s="11"/>
      <c r="DA875" s="11"/>
      <c r="DB875" s="11"/>
      <c r="DC875" s="11"/>
      <c r="DD875" s="11"/>
      <c r="DE875" s="11"/>
      <c r="DF875" s="11"/>
      <c r="DG875" s="11"/>
      <c r="DH875" s="11"/>
      <c r="DI875" s="11"/>
      <c r="DJ875" s="11"/>
      <c r="DK875" s="11"/>
      <c r="DL875" s="11"/>
      <c r="DM875" s="11"/>
      <c r="DN875" s="11"/>
      <c r="DO875" s="11"/>
      <c r="DP875" s="11"/>
      <c r="DQ875" s="11"/>
      <c r="DR875" s="11"/>
      <c r="DS875" s="11"/>
      <c r="DT875" s="11"/>
      <c r="DU875" s="11"/>
      <c r="DV875" s="11"/>
      <c r="DW875" s="11"/>
      <c r="DX875" s="11"/>
      <c r="DY875" s="11"/>
      <c r="DZ875" s="11"/>
      <c r="EA875" s="11"/>
      <c r="EB875" s="11"/>
      <c r="EC875" s="11"/>
      <c r="ED875" s="11"/>
      <c r="EE875" s="11"/>
      <c r="EF875" s="11"/>
      <c r="EG875" s="11"/>
      <c r="EH875" s="11"/>
      <c r="EI875" s="11"/>
      <c r="EJ875" s="11"/>
      <c r="EK875" s="11"/>
      <c r="EL875" s="11"/>
      <c r="EM875" s="11"/>
      <c r="EN875" s="11"/>
      <c r="EO875" s="11"/>
      <c r="EP875" s="11"/>
      <c r="EQ875" s="11"/>
      <c r="ER875" s="11"/>
      <c r="ES875" s="11"/>
      <c r="ET875" s="11"/>
      <c r="EU875" s="11"/>
      <c r="EV875" s="11"/>
      <c r="EW875" s="11"/>
      <c r="EX875" s="11"/>
      <c r="EY875" s="11"/>
      <c r="EZ875" s="11"/>
      <c r="FA875" s="11"/>
      <c r="FB875" s="11"/>
    </row>
    <row r="876" ht="12.75" customHeight="1">
      <c r="A876" s="11"/>
      <c r="B876" s="11"/>
      <c r="C876" s="11"/>
      <c r="D876" s="11"/>
      <c r="E876" s="11"/>
      <c r="F876" s="11"/>
      <c r="G876" s="11"/>
      <c r="H876" s="11"/>
      <c r="I876" s="11"/>
      <c r="J876" s="11"/>
      <c r="K876" s="11"/>
      <c r="L876" s="11"/>
      <c r="M876" s="11"/>
      <c r="N876" s="11"/>
      <c r="O876" s="11"/>
      <c r="P876" s="11"/>
      <c r="Q876" s="11"/>
      <c r="R876" s="11"/>
      <c r="S876" s="11"/>
      <c r="T876" s="11"/>
      <c r="U876" s="11"/>
      <c r="V876" s="11"/>
      <c r="W876" s="11"/>
      <c r="X876" s="11"/>
      <c r="Y876" s="11"/>
      <c r="Z876" s="11"/>
      <c r="AA876" s="11"/>
      <c r="AB876" s="11"/>
      <c r="AC876" s="11"/>
      <c r="AD876" s="11"/>
      <c r="AE876" s="11"/>
      <c r="AF876" s="11"/>
      <c r="AG876" s="11"/>
      <c r="AH876" s="11"/>
      <c r="AI876" s="11"/>
      <c r="AJ876" s="11"/>
      <c r="AK876" s="11"/>
      <c r="AL876" s="11"/>
      <c r="AM876" s="11"/>
      <c r="AN876" s="11"/>
      <c r="AO876" s="11"/>
      <c r="AP876" s="11"/>
      <c r="AQ876" s="11"/>
      <c r="AR876" s="11"/>
      <c r="AS876" s="11"/>
      <c r="AT876" s="11"/>
      <c r="AU876" s="11"/>
      <c r="AV876" s="11"/>
      <c r="AW876" s="11"/>
      <c r="AX876" s="11"/>
      <c r="AY876" s="11"/>
      <c r="AZ876" s="11"/>
      <c r="BA876" s="11"/>
      <c r="BB876" s="11"/>
      <c r="BC876" s="11"/>
      <c r="BD876" s="11"/>
      <c r="BE876" s="11"/>
      <c r="BF876" s="11"/>
      <c r="BG876" s="11"/>
      <c r="BH876" s="11"/>
      <c r="BI876" s="11"/>
      <c r="BJ876" s="11"/>
      <c r="BK876" s="11"/>
      <c r="BL876" s="11"/>
      <c r="BM876" s="11"/>
      <c r="BN876" s="11"/>
      <c r="BO876" s="11"/>
      <c r="BP876" s="11"/>
      <c r="BQ876" s="11"/>
      <c r="BR876" s="11"/>
      <c r="BS876" s="11"/>
      <c r="BT876" s="11"/>
      <c r="BU876" s="11"/>
      <c r="BV876" s="11"/>
      <c r="BW876" s="11"/>
      <c r="BX876" s="11"/>
      <c r="BY876" s="11"/>
      <c r="BZ876" s="11"/>
      <c r="CA876" s="11"/>
      <c r="CB876" s="11"/>
      <c r="CC876" s="11"/>
      <c r="CD876" s="11"/>
      <c r="CE876" s="11"/>
      <c r="CF876" s="11"/>
      <c r="CG876" s="11"/>
      <c r="CH876" s="11"/>
      <c r="CI876" s="11"/>
      <c r="CJ876" s="11"/>
      <c r="CK876" s="11"/>
      <c r="CL876" s="11"/>
      <c r="CM876" s="11"/>
      <c r="CN876" s="11"/>
      <c r="CO876" s="11"/>
      <c r="CP876" s="11"/>
      <c r="CQ876" s="11"/>
      <c r="CR876" s="11"/>
      <c r="CS876" s="11"/>
      <c r="CT876" s="11"/>
      <c r="CU876" s="11"/>
      <c r="CV876" s="11"/>
      <c r="CW876" s="11"/>
      <c r="CX876" s="11"/>
      <c r="CY876" s="11"/>
      <c r="CZ876" s="11"/>
      <c r="DA876" s="11"/>
      <c r="DB876" s="11"/>
      <c r="DC876" s="11"/>
      <c r="DD876" s="11"/>
      <c r="DE876" s="11"/>
      <c r="DF876" s="11"/>
      <c r="DG876" s="11"/>
      <c r="DH876" s="11"/>
      <c r="DI876" s="11"/>
      <c r="DJ876" s="11"/>
      <c r="DK876" s="11"/>
      <c r="DL876" s="11"/>
      <c r="DM876" s="11"/>
      <c r="DN876" s="11"/>
      <c r="DO876" s="11"/>
      <c r="DP876" s="11"/>
      <c r="DQ876" s="11"/>
      <c r="DR876" s="11"/>
      <c r="DS876" s="11"/>
      <c r="DT876" s="11"/>
      <c r="DU876" s="11"/>
      <c r="DV876" s="11"/>
      <c r="DW876" s="11"/>
      <c r="DX876" s="11"/>
      <c r="DY876" s="11"/>
      <c r="DZ876" s="11"/>
      <c r="EA876" s="11"/>
      <c r="EB876" s="11"/>
      <c r="EC876" s="11"/>
      <c r="ED876" s="11"/>
      <c r="EE876" s="11"/>
      <c r="EF876" s="11"/>
      <c r="EG876" s="11"/>
      <c r="EH876" s="11"/>
      <c r="EI876" s="11"/>
      <c r="EJ876" s="11"/>
      <c r="EK876" s="11"/>
      <c r="EL876" s="11"/>
      <c r="EM876" s="11"/>
      <c r="EN876" s="11"/>
      <c r="EO876" s="11"/>
      <c r="EP876" s="11"/>
      <c r="EQ876" s="11"/>
      <c r="ER876" s="11"/>
      <c r="ES876" s="11"/>
      <c r="ET876" s="11"/>
      <c r="EU876" s="11"/>
      <c r="EV876" s="11"/>
      <c r="EW876" s="11"/>
      <c r="EX876" s="11"/>
      <c r="EY876" s="11"/>
      <c r="EZ876" s="11"/>
      <c r="FA876" s="11"/>
      <c r="FB876" s="11"/>
    </row>
    <row r="877" ht="12.75" customHeight="1">
      <c r="A877" s="11"/>
      <c r="B877" s="11"/>
      <c r="C877" s="11"/>
      <c r="D877" s="11"/>
      <c r="E877" s="11"/>
      <c r="F877" s="11"/>
      <c r="G877" s="11"/>
      <c r="H877" s="11"/>
      <c r="I877" s="11"/>
      <c r="J877" s="11"/>
      <c r="K877" s="11"/>
      <c r="L877" s="11"/>
      <c r="M877" s="11"/>
      <c r="N877" s="11"/>
      <c r="O877" s="11"/>
      <c r="P877" s="11"/>
      <c r="Q877" s="11"/>
      <c r="R877" s="11"/>
      <c r="S877" s="11"/>
      <c r="T877" s="11"/>
      <c r="U877" s="11"/>
      <c r="V877" s="11"/>
      <c r="W877" s="11"/>
      <c r="X877" s="11"/>
      <c r="Y877" s="11"/>
      <c r="Z877" s="11"/>
      <c r="AA877" s="11"/>
      <c r="AB877" s="11"/>
      <c r="AC877" s="11"/>
      <c r="AD877" s="11"/>
      <c r="AE877" s="11"/>
      <c r="AF877" s="11"/>
      <c r="AG877" s="11"/>
      <c r="AH877" s="11"/>
      <c r="AI877" s="11"/>
      <c r="AJ877" s="11"/>
      <c r="AK877" s="11"/>
      <c r="AL877" s="11"/>
      <c r="AM877" s="11"/>
      <c r="AN877" s="11"/>
      <c r="AO877" s="11"/>
      <c r="AP877" s="11"/>
      <c r="AQ877" s="11"/>
      <c r="AR877" s="11"/>
      <c r="AS877" s="11"/>
      <c r="AT877" s="11"/>
      <c r="AU877" s="11"/>
      <c r="AV877" s="11"/>
      <c r="AW877" s="11"/>
      <c r="AX877" s="11"/>
      <c r="AY877" s="11"/>
      <c r="AZ877" s="11"/>
      <c r="BA877" s="11"/>
      <c r="BB877" s="11"/>
      <c r="BC877" s="11"/>
      <c r="BD877" s="11"/>
      <c r="BE877" s="11"/>
      <c r="BF877" s="11"/>
      <c r="BG877" s="11"/>
      <c r="BH877" s="11"/>
      <c r="BI877" s="11"/>
      <c r="BJ877" s="11"/>
      <c r="BK877" s="11"/>
      <c r="BL877" s="11"/>
      <c r="BM877" s="11"/>
      <c r="BN877" s="11"/>
      <c r="BO877" s="11"/>
      <c r="BP877" s="11"/>
      <c r="BQ877" s="11"/>
      <c r="BR877" s="11"/>
      <c r="BS877" s="11"/>
      <c r="BT877" s="11"/>
      <c r="BU877" s="11"/>
      <c r="BV877" s="11"/>
      <c r="BW877" s="11"/>
      <c r="BX877" s="11"/>
      <c r="BY877" s="11"/>
      <c r="BZ877" s="11"/>
      <c r="CA877" s="11"/>
      <c r="CB877" s="11"/>
      <c r="CC877" s="11"/>
      <c r="CD877" s="11"/>
      <c r="CE877" s="11"/>
      <c r="CF877" s="11"/>
      <c r="CG877" s="11"/>
      <c r="CH877" s="11"/>
      <c r="CI877" s="11"/>
      <c r="CJ877" s="11"/>
      <c r="CK877" s="11"/>
      <c r="CL877" s="11"/>
      <c r="CM877" s="11"/>
      <c r="CN877" s="11"/>
      <c r="CO877" s="11"/>
      <c r="CP877" s="11"/>
      <c r="CQ877" s="11"/>
      <c r="CR877" s="11"/>
      <c r="CS877" s="11"/>
      <c r="CT877" s="11"/>
      <c r="CU877" s="11"/>
      <c r="CV877" s="11"/>
      <c r="CW877" s="11"/>
      <c r="CX877" s="11"/>
      <c r="CY877" s="11"/>
      <c r="CZ877" s="11"/>
      <c r="DA877" s="11"/>
      <c r="DB877" s="11"/>
      <c r="DC877" s="11"/>
      <c r="DD877" s="11"/>
      <c r="DE877" s="11"/>
      <c r="DF877" s="11"/>
      <c r="DG877" s="11"/>
      <c r="DH877" s="11"/>
      <c r="DI877" s="11"/>
      <c r="DJ877" s="11"/>
      <c r="DK877" s="11"/>
      <c r="DL877" s="11"/>
      <c r="DM877" s="11"/>
      <c r="DN877" s="11"/>
      <c r="DO877" s="11"/>
      <c r="DP877" s="11"/>
      <c r="DQ877" s="11"/>
      <c r="DR877" s="11"/>
      <c r="DS877" s="11"/>
      <c r="DT877" s="11"/>
      <c r="DU877" s="11"/>
      <c r="DV877" s="11"/>
      <c r="DW877" s="11"/>
      <c r="DX877" s="11"/>
      <c r="DY877" s="11"/>
      <c r="DZ877" s="11"/>
      <c r="EA877" s="11"/>
      <c r="EB877" s="11"/>
      <c r="EC877" s="11"/>
      <c r="ED877" s="11"/>
      <c r="EE877" s="11"/>
      <c r="EF877" s="11"/>
      <c r="EG877" s="11"/>
      <c r="EH877" s="11"/>
      <c r="EI877" s="11"/>
      <c r="EJ877" s="11"/>
      <c r="EK877" s="11"/>
      <c r="EL877" s="11"/>
      <c r="EM877" s="11"/>
      <c r="EN877" s="11"/>
      <c r="EO877" s="11"/>
      <c r="EP877" s="11"/>
      <c r="EQ877" s="11"/>
      <c r="ER877" s="11"/>
      <c r="ES877" s="11"/>
      <c r="ET877" s="11"/>
      <c r="EU877" s="11"/>
      <c r="EV877" s="11"/>
      <c r="EW877" s="11"/>
      <c r="EX877" s="11"/>
      <c r="EY877" s="11"/>
      <c r="EZ877" s="11"/>
      <c r="FA877" s="11"/>
      <c r="FB877" s="11"/>
    </row>
    <row r="878" ht="12.75" customHeight="1">
      <c r="A878" s="11"/>
      <c r="B878" s="11"/>
      <c r="C878" s="11"/>
      <c r="D878" s="11"/>
      <c r="E878" s="11"/>
      <c r="F878" s="11"/>
      <c r="G878" s="11"/>
      <c r="H878" s="11"/>
      <c r="I878" s="11"/>
      <c r="J878" s="11"/>
      <c r="K878" s="11"/>
      <c r="L878" s="11"/>
      <c r="M878" s="11"/>
      <c r="N878" s="11"/>
      <c r="O878" s="11"/>
      <c r="P878" s="11"/>
      <c r="Q878" s="11"/>
      <c r="R878" s="11"/>
      <c r="S878" s="11"/>
      <c r="T878" s="11"/>
      <c r="U878" s="11"/>
      <c r="V878" s="11"/>
      <c r="W878" s="11"/>
      <c r="X878" s="11"/>
      <c r="Y878" s="11"/>
      <c r="Z878" s="11"/>
      <c r="AA878" s="11"/>
      <c r="AB878" s="11"/>
      <c r="AC878" s="11"/>
      <c r="AD878" s="11"/>
      <c r="AE878" s="11"/>
      <c r="AF878" s="11"/>
      <c r="AG878" s="11"/>
      <c r="AH878" s="11"/>
      <c r="AI878" s="11"/>
      <c r="AJ878" s="11"/>
      <c r="AK878" s="11"/>
      <c r="AL878" s="11"/>
      <c r="AM878" s="11"/>
      <c r="AN878" s="11"/>
      <c r="AO878" s="11"/>
      <c r="AP878" s="11"/>
      <c r="AQ878" s="11"/>
      <c r="AR878" s="11"/>
      <c r="AS878" s="11"/>
      <c r="AT878" s="11"/>
      <c r="AU878" s="11"/>
      <c r="AV878" s="11"/>
      <c r="AW878" s="11"/>
      <c r="AX878" s="11"/>
      <c r="AY878" s="11"/>
      <c r="AZ878" s="11"/>
      <c r="BA878" s="11"/>
      <c r="BB878" s="11"/>
      <c r="BC878" s="11"/>
      <c r="BD878" s="11"/>
      <c r="BE878" s="11"/>
      <c r="BF878" s="11"/>
      <c r="BG878" s="11"/>
      <c r="BH878" s="11"/>
      <c r="BI878" s="11"/>
      <c r="BJ878" s="11"/>
      <c r="BK878" s="11"/>
      <c r="BL878" s="11"/>
      <c r="BM878" s="11"/>
      <c r="BN878" s="11"/>
      <c r="BO878" s="11"/>
      <c r="BP878" s="11"/>
      <c r="BQ878" s="11"/>
      <c r="BR878" s="11"/>
      <c r="BS878" s="11"/>
      <c r="BT878" s="11"/>
      <c r="BU878" s="11"/>
      <c r="BV878" s="11"/>
      <c r="BW878" s="11"/>
      <c r="BX878" s="11"/>
      <c r="BY878" s="11"/>
      <c r="BZ878" s="11"/>
      <c r="CA878" s="11"/>
      <c r="CB878" s="11"/>
      <c r="CC878" s="11"/>
      <c r="CD878" s="11"/>
      <c r="CE878" s="11"/>
      <c r="CF878" s="11"/>
      <c r="CG878" s="11"/>
      <c r="CH878" s="11"/>
      <c r="CI878" s="11"/>
      <c r="CJ878" s="11"/>
      <c r="CK878" s="11"/>
      <c r="CL878" s="11"/>
      <c r="CM878" s="11"/>
      <c r="CN878" s="11"/>
      <c r="CO878" s="11"/>
      <c r="CP878" s="11"/>
      <c r="CQ878" s="11"/>
      <c r="CR878" s="11"/>
      <c r="CS878" s="11"/>
      <c r="CT878" s="11"/>
      <c r="CU878" s="11"/>
      <c r="CV878" s="11"/>
      <c r="CW878" s="11"/>
      <c r="CX878" s="11"/>
      <c r="CY878" s="11"/>
      <c r="CZ878" s="11"/>
      <c r="DA878" s="11"/>
      <c r="DB878" s="11"/>
      <c r="DC878" s="11"/>
      <c r="DD878" s="11"/>
      <c r="DE878" s="11"/>
      <c r="DF878" s="11"/>
      <c r="DG878" s="11"/>
      <c r="DH878" s="11"/>
      <c r="DI878" s="11"/>
      <c r="DJ878" s="11"/>
      <c r="DK878" s="11"/>
      <c r="DL878" s="11"/>
      <c r="DM878" s="11"/>
      <c r="DN878" s="11"/>
      <c r="DO878" s="11"/>
      <c r="DP878" s="11"/>
      <c r="DQ878" s="11"/>
      <c r="DR878" s="11"/>
      <c r="DS878" s="11"/>
      <c r="DT878" s="11"/>
      <c r="DU878" s="11"/>
      <c r="DV878" s="11"/>
      <c r="DW878" s="11"/>
      <c r="DX878" s="11"/>
      <c r="DY878" s="11"/>
      <c r="DZ878" s="11"/>
      <c r="EA878" s="11"/>
      <c r="EB878" s="11"/>
      <c r="EC878" s="11"/>
      <c r="ED878" s="11"/>
      <c r="EE878" s="11"/>
      <c r="EF878" s="11"/>
      <c r="EG878" s="11"/>
      <c r="EH878" s="11"/>
      <c r="EI878" s="11"/>
      <c r="EJ878" s="11"/>
      <c r="EK878" s="11"/>
      <c r="EL878" s="11"/>
      <c r="EM878" s="11"/>
      <c r="EN878" s="11"/>
      <c r="EO878" s="11"/>
      <c r="EP878" s="11"/>
      <c r="EQ878" s="11"/>
      <c r="ER878" s="11"/>
      <c r="ES878" s="11"/>
      <c r="ET878" s="11"/>
      <c r="EU878" s="11"/>
      <c r="EV878" s="11"/>
      <c r="EW878" s="11"/>
      <c r="EX878" s="11"/>
      <c r="EY878" s="11"/>
      <c r="EZ878" s="11"/>
      <c r="FA878" s="11"/>
      <c r="FB878" s="11"/>
    </row>
    <row r="879" ht="12.75" customHeight="1">
      <c r="A879" s="11"/>
      <c r="B879" s="11"/>
      <c r="C879" s="11"/>
      <c r="D879" s="11"/>
      <c r="E879" s="11"/>
      <c r="F879" s="11"/>
      <c r="G879" s="11"/>
      <c r="H879" s="11"/>
      <c r="I879" s="11"/>
      <c r="J879" s="11"/>
      <c r="K879" s="11"/>
      <c r="L879" s="11"/>
      <c r="M879" s="11"/>
      <c r="N879" s="11"/>
      <c r="O879" s="11"/>
      <c r="P879" s="11"/>
      <c r="Q879" s="11"/>
      <c r="R879" s="11"/>
      <c r="S879" s="11"/>
      <c r="T879" s="11"/>
      <c r="U879" s="11"/>
      <c r="V879" s="11"/>
      <c r="W879" s="11"/>
      <c r="X879" s="11"/>
      <c r="Y879" s="11"/>
      <c r="Z879" s="11"/>
      <c r="AA879" s="11"/>
      <c r="AB879" s="11"/>
      <c r="AC879" s="11"/>
      <c r="AD879" s="11"/>
      <c r="AE879" s="11"/>
      <c r="AF879" s="11"/>
      <c r="AG879" s="11"/>
      <c r="AH879" s="11"/>
      <c r="AI879" s="11"/>
      <c r="AJ879" s="11"/>
      <c r="AK879" s="11"/>
      <c r="AL879" s="11"/>
      <c r="AM879" s="11"/>
      <c r="AN879" s="11"/>
      <c r="AO879" s="11"/>
      <c r="AP879" s="11"/>
      <c r="AQ879" s="11"/>
      <c r="AR879" s="11"/>
      <c r="AS879" s="11"/>
      <c r="AT879" s="11"/>
      <c r="AU879" s="11"/>
      <c r="AV879" s="11"/>
      <c r="AW879" s="11"/>
      <c r="AX879" s="11"/>
      <c r="AY879" s="11"/>
      <c r="AZ879" s="11"/>
      <c r="BA879" s="11"/>
      <c r="BB879" s="11"/>
      <c r="BC879" s="11"/>
      <c r="BD879" s="11"/>
      <c r="BE879" s="11"/>
      <c r="BF879" s="11"/>
      <c r="BG879" s="11"/>
      <c r="BH879" s="11"/>
      <c r="BI879" s="11"/>
      <c r="BJ879" s="11"/>
      <c r="BK879" s="11"/>
      <c r="BL879" s="11"/>
      <c r="BM879" s="11"/>
      <c r="BN879" s="11"/>
      <c r="BO879" s="11"/>
      <c r="BP879" s="11"/>
      <c r="BQ879" s="11"/>
      <c r="BR879" s="11"/>
      <c r="BS879" s="11"/>
      <c r="BT879" s="11"/>
      <c r="BU879" s="11"/>
      <c r="BV879" s="11"/>
      <c r="BW879" s="11"/>
      <c r="BX879" s="11"/>
      <c r="BY879" s="11"/>
      <c r="BZ879" s="11"/>
      <c r="CA879" s="11"/>
      <c r="CB879" s="11"/>
      <c r="CC879" s="11"/>
      <c r="CD879" s="11"/>
      <c r="CE879" s="11"/>
      <c r="CF879" s="11"/>
      <c r="CG879" s="11"/>
      <c r="CH879" s="11"/>
      <c r="CI879" s="11"/>
      <c r="CJ879" s="11"/>
      <c r="CK879" s="11"/>
      <c r="CL879" s="11"/>
      <c r="CM879" s="11"/>
      <c r="CN879" s="11"/>
      <c r="CO879" s="11"/>
      <c r="CP879" s="11"/>
      <c r="CQ879" s="11"/>
      <c r="CR879" s="11"/>
      <c r="CS879" s="11"/>
      <c r="CT879" s="11"/>
      <c r="CU879" s="11"/>
      <c r="CV879" s="11"/>
      <c r="CW879" s="11"/>
      <c r="CX879" s="11"/>
      <c r="CY879" s="11"/>
      <c r="CZ879" s="11"/>
      <c r="DA879" s="11"/>
      <c r="DB879" s="11"/>
      <c r="DC879" s="11"/>
      <c r="DD879" s="11"/>
      <c r="DE879" s="11"/>
      <c r="DF879" s="11"/>
      <c r="DG879" s="11"/>
      <c r="DH879" s="11"/>
      <c r="DI879" s="11"/>
      <c r="DJ879" s="11"/>
      <c r="DK879" s="11"/>
      <c r="DL879" s="11"/>
      <c r="DM879" s="11"/>
      <c r="DN879" s="11"/>
      <c r="DO879" s="11"/>
      <c r="DP879" s="11"/>
      <c r="DQ879" s="11"/>
      <c r="DR879" s="11"/>
      <c r="DS879" s="11"/>
      <c r="DT879" s="11"/>
      <c r="DU879" s="11"/>
      <c r="DV879" s="11"/>
      <c r="DW879" s="11"/>
      <c r="DX879" s="11"/>
      <c r="DY879" s="11"/>
      <c r="DZ879" s="11"/>
      <c r="EA879" s="11"/>
      <c r="EB879" s="11"/>
      <c r="EC879" s="11"/>
      <c r="ED879" s="11"/>
      <c r="EE879" s="11"/>
      <c r="EF879" s="11"/>
      <c r="EG879" s="11"/>
      <c r="EH879" s="11"/>
      <c r="EI879" s="11"/>
      <c r="EJ879" s="11"/>
      <c r="EK879" s="11"/>
      <c r="EL879" s="11"/>
      <c r="EM879" s="11"/>
      <c r="EN879" s="11"/>
      <c r="EO879" s="11"/>
      <c r="EP879" s="11"/>
      <c r="EQ879" s="11"/>
      <c r="ER879" s="11"/>
      <c r="ES879" s="11"/>
      <c r="ET879" s="11"/>
      <c r="EU879" s="11"/>
      <c r="EV879" s="11"/>
      <c r="EW879" s="11"/>
      <c r="EX879" s="11"/>
      <c r="EY879" s="11"/>
      <c r="EZ879" s="11"/>
      <c r="FA879" s="11"/>
      <c r="FB879" s="11"/>
    </row>
    <row r="880" ht="12.75" customHeight="1">
      <c r="A880" s="11"/>
      <c r="B880" s="11"/>
      <c r="C880" s="11"/>
      <c r="D880" s="11"/>
      <c r="E880" s="11"/>
      <c r="F880" s="11"/>
      <c r="G880" s="11"/>
      <c r="H880" s="11"/>
      <c r="I880" s="11"/>
      <c r="J880" s="11"/>
      <c r="K880" s="11"/>
      <c r="L880" s="11"/>
      <c r="M880" s="11"/>
      <c r="N880" s="11"/>
      <c r="O880" s="11"/>
      <c r="P880" s="11"/>
      <c r="Q880" s="11"/>
      <c r="R880" s="11"/>
      <c r="S880" s="11"/>
      <c r="T880" s="11"/>
      <c r="U880" s="11"/>
      <c r="V880" s="11"/>
      <c r="W880" s="11"/>
      <c r="X880" s="11"/>
      <c r="Y880" s="11"/>
      <c r="Z880" s="11"/>
      <c r="AA880" s="11"/>
      <c r="AB880" s="11"/>
      <c r="AC880" s="11"/>
      <c r="AD880" s="11"/>
      <c r="AE880" s="11"/>
      <c r="AF880" s="11"/>
      <c r="AG880" s="11"/>
      <c r="AH880" s="11"/>
      <c r="AI880" s="11"/>
      <c r="AJ880" s="11"/>
      <c r="AK880" s="11"/>
      <c r="AL880" s="11"/>
      <c r="AM880" s="11"/>
      <c r="AN880" s="11"/>
      <c r="AO880" s="11"/>
      <c r="AP880" s="11"/>
      <c r="AQ880" s="11"/>
      <c r="AR880" s="11"/>
      <c r="AS880" s="11"/>
      <c r="AT880" s="11"/>
      <c r="AU880" s="11"/>
      <c r="AV880" s="11"/>
      <c r="AW880" s="11"/>
      <c r="AX880" s="11"/>
      <c r="AY880" s="11"/>
      <c r="AZ880" s="11"/>
      <c r="BA880" s="11"/>
      <c r="BB880" s="11"/>
      <c r="BC880" s="11"/>
      <c r="BD880" s="11"/>
      <c r="BE880" s="11"/>
      <c r="BF880" s="11"/>
      <c r="BG880" s="11"/>
      <c r="BH880" s="11"/>
      <c r="BI880" s="11"/>
      <c r="BJ880" s="11"/>
      <c r="BK880" s="11"/>
      <c r="BL880" s="11"/>
      <c r="BM880" s="11"/>
      <c r="BN880" s="11"/>
      <c r="BO880" s="11"/>
      <c r="BP880" s="11"/>
      <c r="BQ880" s="11"/>
      <c r="BR880" s="11"/>
      <c r="BS880" s="11"/>
      <c r="BT880" s="11"/>
      <c r="BU880" s="11"/>
      <c r="BV880" s="11"/>
      <c r="BW880" s="11"/>
      <c r="BX880" s="11"/>
      <c r="BY880" s="11"/>
      <c r="BZ880" s="11"/>
      <c r="CA880" s="11"/>
      <c r="CB880" s="11"/>
      <c r="CC880" s="11"/>
      <c r="CD880" s="11"/>
      <c r="CE880" s="11"/>
      <c r="CF880" s="11"/>
      <c r="CG880" s="11"/>
      <c r="CH880" s="11"/>
      <c r="CI880" s="11"/>
      <c r="CJ880" s="11"/>
      <c r="CK880" s="11"/>
      <c r="CL880" s="11"/>
      <c r="CM880" s="11"/>
      <c r="CN880" s="11"/>
      <c r="CO880" s="11"/>
      <c r="CP880" s="11"/>
      <c r="CQ880" s="11"/>
      <c r="CR880" s="11"/>
      <c r="CS880" s="11"/>
      <c r="CT880" s="11"/>
      <c r="CU880" s="11"/>
      <c r="CV880" s="11"/>
      <c r="CW880" s="11"/>
      <c r="CX880" s="11"/>
      <c r="CY880" s="11"/>
      <c r="CZ880" s="11"/>
      <c r="DA880" s="11"/>
      <c r="DB880" s="11"/>
      <c r="DC880" s="11"/>
      <c r="DD880" s="11"/>
      <c r="DE880" s="11"/>
      <c r="DF880" s="11"/>
      <c r="DG880" s="11"/>
      <c r="DH880" s="11"/>
      <c r="DI880" s="11"/>
      <c r="DJ880" s="11"/>
      <c r="DK880" s="11"/>
      <c r="DL880" s="11"/>
      <c r="DM880" s="11"/>
      <c r="DN880" s="11"/>
      <c r="DO880" s="11"/>
      <c r="DP880" s="11"/>
      <c r="DQ880" s="11"/>
      <c r="DR880" s="11"/>
      <c r="DS880" s="11"/>
      <c r="DT880" s="11"/>
      <c r="DU880" s="11"/>
      <c r="DV880" s="11"/>
      <c r="DW880" s="11"/>
      <c r="DX880" s="11"/>
      <c r="DY880" s="11"/>
      <c r="DZ880" s="11"/>
      <c r="EA880" s="11"/>
      <c r="EB880" s="11"/>
      <c r="EC880" s="11"/>
      <c r="ED880" s="11"/>
      <c r="EE880" s="11"/>
      <c r="EF880" s="11"/>
      <c r="EG880" s="11"/>
      <c r="EH880" s="11"/>
      <c r="EI880" s="11"/>
      <c r="EJ880" s="11"/>
      <c r="EK880" s="11"/>
      <c r="EL880" s="11"/>
      <c r="EM880" s="11"/>
      <c r="EN880" s="11"/>
      <c r="EO880" s="11"/>
      <c r="EP880" s="11"/>
      <c r="EQ880" s="11"/>
      <c r="ER880" s="11"/>
      <c r="ES880" s="11"/>
      <c r="ET880" s="11"/>
      <c r="EU880" s="11"/>
      <c r="EV880" s="11"/>
      <c r="EW880" s="11"/>
      <c r="EX880" s="11"/>
      <c r="EY880" s="11"/>
      <c r="EZ880" s="11"/>
      <c r="FA880" s="11"/>
      <c r="FB880" s="11"/>
    </row>
    <row r="881" ht="12.75" customHeight="1">
      <c r="A881" s="11"/>
      <c r="B881" s="11"/>
      <c r="C881" s="11"/>
      <c r="D881" s="11"/>
      <c r="E881" s="11"/>
      <c r="F881" s="11"/>
      <c r="G881" s="11"/>
      <c r="H881" s="11"/>
      <c r="I881" s="11"/>
      <c r="J881" s="11"/>
      <c r="K881" s="11"/>
      <c r="L881" s="11"/>
      <c r="M881" s="11"/>
      <c r="N881" s="11"/>
      <c r="O881" s="11"/>
      <c r="P881" s="11"/>
      <c r="Q881" s="11"/>
      <c r="R881" s="11"/>
      <c r="S881" s="11"/>
      <c r="T881" s="11"/>
      <c r="U881" s="11"/>
      <c r="V881" s="11"/>
      <c r="W881" s="11"/>
      <c r="X881" s="11"/>
      <c r="Y881" s="11"/>
      <c r="Z881" s="11"/>
      <c r="AA881" s="11"/>
      <c r="AB881" s="11"/>
      <c r="AC881" s="11"/>
      <c r="AD881" s="11"/>
      <c r="AE881" s="11"/>
      <c r="AF881" s="11"/>
      <c r="AG881" s="11"/>
      <c r="AH881" s="11"/>
      <c r="AI881" s="11"/>
      <c r="AJ881" s="11"/>
      <c r="AK881" s="11"/>
      <c r="AL881" s="11"/>
      <c r="AM881" s="11"/>
      <c r="AN881" s="11"/>
      <c r="AO881" s="11"/>
      <c r="AP881" s="11"/>
      <c r="AQ881" s="11"/>
      <c r="AR881" s="11"/>
      <c r="AS881" s="11"/>
      <c r="AT881" s="11"/>
      <c r="AU881" s="11"/>
      <c r="AV881" s="11"/>
      <c r="AW881" s="11"/>
      <c r="AX881" s="11"/>
      <c r="AY881" s="11"/>
      <c r="AZ881" s="11"/>
      <c r="BA881" s="11"/>
      <c r="BB881" s="11"/>
      <c r="BC881" s="11"/>
      <c r="BD881" s="11"/>
      <c r="BE881" s="11"/>
      <c r="BF881" s="11"/>
      <c r="BG881" s="11"/>
      <c r="BH881" s="11"/>
      <c r="BI881" s="11"/>
      <c r="BJ881" s="11"/>
      <c r="BK881" s="11"/>
      <c r="BL881" s="11"/>
      <c r="BM881" s="11"/>
      <c r="BN881" s="11"/>
      <c r="BO881" s="11"/>
      <c r="BP881" s="11"/>
      <c r="BQ881" s="11"/>
      <c r="BR881" s="11"/>
      <c r="BS881" s="11"/>
      <c r="BT881" s="11"/>
      <c r="BU881" s="11"/>
      <c r="BV881" s="11"/>
      <c r="BW881" s="11"/>
      <c r="BX881" s="11"/>
      <c r="BY881" s="11"/>
      <c r="BZ881" s="11"/>
      <c r="CA881" s="11"/>
      <c r="CB881" s="11"/>
      <c r="CC881" s="11"/>
      <c r="CD881" s="11"/>
      <c r="CE881" s="11"/>
      <c r="CF881" s="11"/>
      <c r="CG881" s="11"/>
      <c r="CH881" s="11"/>
      <c r="CI881" s="11"/>
      <c r="CJ881" s="11"/>
      <c r="CK881" s="11"/>
      <c r="CL881" s="11"/>
      <c r="CM881" s="11"/>
      <c r="CN881" s="11"/>
      <c r="CO881" s="11"/>
      <c r="CP881" s="11"/>
      <c r="CQ881" s="11"/>
      <c r="CR881" s="11"/>
      <c r="CS881" s="11"/>
      <c r="CT881" s="11"/>
      <c r="CU881" s="11"/>
      <c r="CV881" s="11"/>
      <c r="CW881" s="11"/>
      <c r="CX881" s="11"/>
      <c r="CY881" s="11"/>
      <c r="CZ881" s="11"/>
      <c r="DA881" s="11"/>
      <c r="DB881" s="11"/>
      <c r="DC881" s="11"/>
      <c r="DD881" s="11"/>
      <c r="DE881" s="11"/>
      <c r="DF881" s="11"/>
      <c r="DG881" s="11"/>
      <c r="DH881" s="11"/>
      <c r="DI881" s="11"/>
      <c r="DJ881" s="11"/>
      <c r="DK881" s="11"/>
      <c r="DL881" s="11"/>
      <c r="DM881" s="11"/>
      <c r="DN881" s="11"/>
      <c r="DO881" s="11"/>
      <c r="DP881" s="11"/>
      <c r="DQ881" s="11"/>
      <c r="DR881" s="11"/>
      <c r="DS881" s="11"/>
      <c r="DT881" s="11"/>
      <c r="DU881" s="11"/>
      <c r="DV881" s="11"/>
      <c r="DW881" s="11"/>
      <c r="DX881" s="11"/>
      <c r="DY881" s="11"/>
      <c r="DZ881" s="11"/>
      <c r="EA881" s="11"/>
      <c r="EB881" s="11"/>
      <c r="EC881" s="11"/>
      <c r="ED881" s="11"/>
      <c r="EE881" s="11"/>
      <c r="EF881" s="11"/>
      <c r="EG881" s="11"/>
      <c r="EH881" s="11"/>
      <c r="EI881" s="11"/>
      <c r="EJ881" s="11"/>
      <c r="EK881" s="11"/>
      <c r="EL881" s="11"/>
      <c r="EM881" s="11"/>
      <c r="EN881" s="11"/>
      <c r="EO881" s="11"/>
      <c r="EP881" s="11"/>
      <c r="EQ881" s="11"/>
      <c r="ER881" s="11"/>
      <c r="ES881" s="11"/>
      <c r="ET881" s="11"/>
      <c r="EU881" s="11"/>
      <c r="EV881" s="11"/>
      <c r="EW881" s="11"/>
      <c r="EX881" s="11"/>
      <c r="EY881" s="11"/>
      <c r="EZ881" s="11"/>
      <c r="FA881" s="11"/>
      <c r="FB881" s="11"/>
    </row>
    <row r="882" ht="12.75" customHeight="1">
      <c r="A882" s="11"/>
      <c r="B882" s="11"/>
      <c r="C882" s="11"/>
      <c r="D882" s="11"/>
      <c r="E882" s="11"/>
      <c r="F882" s="11"/>
      <c r="G882" s="11"/>
      <c r="H882" s="11"/>
      <c r="I882" s="11"/>
      <c r="J882" s="11"/>
      <c r="K882" s="11"/>
      <c r="L882" s="11"/>
      <c r="M882" s="11"/>
      <c r="N882" s="11"/>
      <c r="O882" s="11"/>
      <c r="P882" s="11"/>
      <c r="Q882" s="11"/>
      <c r="R882" s="11"/>
      <c r="S882" s="11"/>
      <c r="T882" s="11"/>
      <c r="U882" s="11"/>
      <c r="V882" s="11"/>
      <c r="W882" s="11"/>
      <c r="X882" s="11"/>
      <c r="Y882" s="11"/>
      <c r="Z882" s="11"/>
      <c r="AA882" s="11"/>
      <c r="AB882" s="11"/>
      <c r="AC882" s="11"/>
      <c r="AD882" s="11"/>
      <c r="AE882" s="11"/>
      <c r="AF882" s="11"/>
      <c r="AG882" s="11"/>
      <c r="AH882" s="11"/>
      <c r="AI882" s="11"/>
      <c r="AJ882" s="11"/>
      <c r="AK882" s="11"/>
      <c r="AL882" s="11"/>
      <c r="AM882" s="11"/>
      <c r="AN882" s="11"/>
      <c r="AO882" s="11"/>
      <c r="AP882" s="11"/>
      <c r="AQ882" s="11"/>
      <c r="AR882" s="11"/>
      <c r="AS882" s="11"/>
      <c r="AT882" s="11"/>
      <c r="AU882" s="11"/>
      <c r="AV882" s="11"/>
      <c r="AW882" s="11"/>
      <c r="AX882" s="11"/>
      <c r="AY882" s="11"/>
      <c r="AZ882" s="11"/>
      <c r="BA882" s="11"/>
      <c r="BB882" s="11"/>
      <c r="BC882" s="11"/>
      <c r="BD882" s="11"/>
      <c r="BE882" s="11"/>
      <c r="BF882" s="11"/>
      <c r="BG882" s="11"/>
      <c r="BH882" s="11"/>
      <c r="BI882" s="11"/>
      <c r="BJ882" s="11"/>
      <c r="BK882" s="11"/>
      <c r="BL882" s="11"/>
      <c r="BM882" s="11"/>
      <c r="BN882" s="11"/>
      <c r="BO882" s="11"/>
      <c r="BP882" s="11"/>
      <c r="BQ882" s="11"/>
      <c r="BR882" s="11"/>
      <c r="BS882" s="11"/>
      <c r="BT882" s="11"/>
      <c r="BU882" s="11"/>
      <c r="BV882" s="11"/>
      <c r="BW882" s="11"/>
      <c r="BX882" s="11"/>
      <c r="BY882" s="11"/>
      <c r="BZ882" s="11"/>
      <c r="CA882" s="11"/>
      <c r="CB882" s="11"/>
      <c r="CC882" s="11"/>
      <c r="CD882" s="11"/>
      <c r="CE882" s="11"/>
      <c r="CF882" s="11"/>
      <c r="CG882" s="11"/>
      <c r="CH882" s="11"/>
      <c r="CI882" s="11"/>
      <c r="CJ882" s="11"/>
      <c r="CK882" s="11"/>
      <c r="CL882" s="11"/>
      <c r="CM882" s="11"/>
      <c r="CN882" s="11"/>
      <c r="CO882" s="11"/>
      <c r="CP882" s="11"/>
      <c r="CQ882" s="11"/>
      <c r="CR882" s="11"/>
      <c r="CS882" s="11"/>
      <c r="CT882" s="11"/>
      <c r="CU882" s="11"/>
      <c r="CV882" s="11"/>
      <c r="CW882" s="11"/>
      <c r="CX882" s="11"/>
      <c r="CY882" s="11"/>
      <c r="CZ882" s="11"/>
      <c r="DA882" s="11"/>
      <c r="DB882" s="11"/>
      <c r="DC882" s="11"/>
      <c r="DD882" s="11"/>
      <c r="DE882" s="11"/>
      <c r="DF882" s="11"/>
      <c r="DG882" s="11"/>
      <c r="DH882" s="11"/>
      <c r="DI882" s="11"/>
      <c r="DJ882" s="11"/>
      <c r="DK882" s="11"/>
      <c r="DL882" s="11"/>
      <c r="DM882" s="11"/>
      <c r="DN882" s="11"/>
      <c r="DO882" s="11"/>
      <c r="DP882" s="11"/>
      <c r="DQ882" s="11"/>
      <c r="DR882" s="11"/>
      <c r="DS882" s="11"/>
      <c r="DT882" s="11"/>
      <c r="DU882" s="11"/>
      <c r="DV882" s="11"/>
      <c r="DW882" s="11"/>
      <c r="DX882" s="11"/>
      <c r="DY882" s="11"/>
      <c r="DZ882" s="11"/>
      <c r="EA882" s="11"/>
      <c r="EB882" s="11"/>
      <c r="EC882" s="11"/>
      <c r="ED882" s="11"/>
      <c r="EE882" s="11"/>
      <c r="EF882" s="11"/>
      <c r="EG882" s="11"/>
      <c r="EH882" s="11"/>
      <c r="EI882" s="11"/>
      <c r="EJ882" s="11"/>
      <c r="EK882" s="11"/>
      <c r="EL882" s="11"/>
      <c r="EM882" s="11"/>
      <c r="EN882" s="11"/>
      <c r="EO882" s="11"/>
      <c r="EP882" s="11"/>
      <c r="EQ882" s="11"/>
      <c r="ER882" s="11"/>
      <c r="ES882" s="11"/>
      <c r="ET882" s="11"/>
      <c r="EU882" s="11"/>
      <c r="EV882" s="11"/>
      <c r="EW882" s="11"/>
      <c r="EX882" s="11"/>
      <c r="EY882" s="11"/>
      <c r="EZ882" s="11"/>
      <c r="FA882" s="11"/>
      <c r="FB882" s="11"/>
    </row>
    <row r="883" ht="12.75" customHeight="1">
      <c r="A883" s="11"/>
      <c r="B883" s="11"/>
      <c r="C883" s="11"/>
      <c r="D883" s="11"/>
      <c r="E883" s="11"/>
      <c r="F883" s="11"/>
      <c r="G883" s="11"/>
      <c r="H883" s="11"/>
      <c r="I883" s="11"/>
      <c r="J883" s="11"/>
      <c r="K883" s="11"/>
      <c r="L883" s="11"/>
      <c r="M883" s="11"/>
      <c r="N883" s="11"/>
      <c r="O883" s="11"/>
      <c r="P883" s="11"/>
      <c r="Q883" s="11"/>
      <c r="R883" s="11"/>
      <c r="S883" s="11"/>
      <c r="T883" s="11"/>
      <c r="U883" s="11"/>
      <c r="V883" s="11"/>
      <c r="W883" s="11"/>
      <c r="X883" s="11"/>
      <c r="Y883" s="11"/>
      <c r="Z883" s="11"/>
      <c r="AA883" s="11"/>
      <c r="AB883" s="11"/>
      <c r="AC883" s="11"/>
      <c r="AD883" s="11"/>
      <c r="AE883" s="11"/>
      <c r="AF883" s="11"/>
      <c r="AG883" s="11"/>
      <c r="AH883" s="11"/>
      <c r="AI883" s="11"/>
      <c r="AJ883" s="11"/>
      <c r="AK883" s="11"/>
      <c r="AL883" s="11"/>
      <c r="AM883" s="11"/>
      <c r="AN883" s="11"/>
      <c r="AO883" s="11"/>
      <c r="AP883" s="11"/>
      <c r="AQ883" s="11"/>
      <c r="AR883" s="11"/>
      <c r="AS883" s="11"/>
      <c r="AT883" s="11"/>
      <c r="AU883" s="11"/>
      <c r="AV883" s="11"/>
      <c r="AW883" s="11"/>
      <c r="AX883" s="11"/>
      <c r="AY883" s="11"/>
      <c r="AZ883" s="11"/>
      <c r="BA883" s="11"/>
      <c r="BB883" s="11"/>
      <c r="BC883" s="11"/>
      <c r="BD883" s="11"/>
      <c r="BE883" s="11"/>
      <c r="BF883" s="11"/>
      <c r="BG883" s="11"/>
      <c r="BH883" s="11"/>
      <c r="BI883" s="11"/>
      <c r="BJ883" s="11"/>
      <c r="BK883" s="11"/>
      <c r="BL883" s="11"/>
      <c r="BM883" s="11"/>
      <c r="BN883" s="11"/>
      <c r="BO883" s="11"/>
      <c r="BP883" s="11"/>
      <c r="BQ883" s="11"/>
      <c r="BR883" s="11"/>
      <c r="BS883" s="11"/>
      <c r="BT883" s="11"/>
      <c r="BU883" s="11"/>
      <c r="BV883" s="11"/>
      <c r="BW883" s="11"/>
      <c r="BX883" s="11"/>
      <c r="BY883" s="11"/>
      <c r="BZ883" s="11"/>
      <c r="CA883" s="11"/>
      <c r="CB883" s="11"/>
      <c r="CC883" s="11"/>
      <c r="CD883" s="11"/>
      <c r="CE883" s="11"/>
      <c r="CF883" s="11"/>
      <c r="CG883" s="11"/>
      <c r="CH883" s="11"/>
      <c r="CI883" s="11"/>
      <c r="CJ883" s="11"/>
      <c r="CK883" s="11"/>
      <c r="CL883" s="11"/>
      <c r="CM883" s="11"/>
      <c r="CN883" s="11"/>
      <c r="CO883" s="11"/>
      <c r="CP883" s="11"/>
      <c r="CQ883" s="11"/>
      <c r="CR883" s="11"/>
      <c r="CS883" s="11"/>
      <c r="CT883" s="11"/>
      <c r="CU883" s="11"/>
      <c r="CV883" s="11"/>
      <c r="CW883" s="11"/>
      <c r="CX883" s="11"/>
      <c r="CY883" s="11"/>
      <c r="CZ883" s="11"/>
      <c r="DA883" s="11"/>
      <c r="DB883" s="11"/>
      <c r="DC883" s="11"/>
      <c r="DD883" s="11"/>
      <c r="DE883" s="11"/>
      <c r="DF883" s="11"/>
      <c r="DG883" s="11"/>
      <c r="DH883" s="11"/>
      <c r="DI883" s="11"/>
      <c r="DJ883" s="11"/>
      <c r="DK883" s="11"/>
      <c r="DL883" s="11"/>
      <c r="DM883" s="11"/>
      <c r="DN883" s="11"/>
      <c r="DO883" s="11"/>
      <c r="DP883" s="11"/>
      <c r="DQ883" s="11"/>
      <c r="DR883" s="11"/>
      <c r="DS883" s="11"/>
      <c r="DT883" s="11"/>
      <c r="DU883" s="11"/>
      <c r="DV883" s="11"/>
      <c r="DW883" s="11"/>
      <c r="DX883" s="11"/>
      <c r="DY883" s="11"/>
      <c r="DZ883" s="11"/>
      <c r="EA883" s="11"/>
      <c r="EB883" s="11"/>
      <c r="EC883" s="11"/>
      <c r="ED883" s="11"/>
      <c r="EE883" s="11"/>
      <c r="EF883" s="11"/>
      <c r="EG883" s="11"/>
      <c r="EH883" s="11"/>
      <c r="EI883" s="11"/>
      <c r="EJ883" s="11"/>
      <c r="EK883" s="11"/>
      <c r="EL883" s="11"/>
      <c r="EM883" s="11"/>
      <c r="EN883" s="11"/>
      <c r="EO883" s="11"/>
      <c r="EP883" s="11"/>
      <c r="EQ883" s="11"/>
      <c r="ER883" s="11"/>
      <c r="ES883" s="11"/>
      <c r="ET883" s="11"/>
      <c r="EU883" s="11"/>
      <c r="EV883" s="11"/>
      <c r="EW883" s="11"/>
      <c r="EX883" s="11"/>
      <c r="EY883" s="11"/>
      <c r="EZ883" s="11"/>
      <c r="FA883" s="11"/>
      <c r="FB883" s="11"/>
    </row>
    <row r="884" ht="12.75" customHeight="1">
      <c r="A884" s="11"/>
      <c r="B884" s="11"/>
      <c r="C884" s="11"/>
      <c r="D884" s="11"/>
      <c r="E884" s="11"/>
      <c r="F884" s="11"/>
      <c r="G884" s="11"/>
      <c r="H884" s="11"/>
      <c r="I884" s="11"/>
      <c r="J884" s="11"/>
      <c r="K884" s="11"/>
      <c r="L884" s="11"/>
      <c r="M884" s="11"/>
      <c r="N884" s="11"/>
      <c r="O884" s="11"/>
      <c r="P884" s="11"/>
      <c r="Q884" s="11"/>
      <c r="R884" s="11"/>
      <c r="S884" s="11"/>
      <c r="T884" s="11"/>
      <c r="U884" s="11"/>
      <c r="V884" s="11"/>
      <c r="W884" s="11"/>
      <c r="X884" s="11"/>
      <c r="Y884" s="11"/>
      <c r="Z884" s="11"/>
      <c r="AA884" s="11"/>
      <c r="AB884" s="11"/>
      <c r="AC884" s="11"/>
      <c r="AD884" s="11"/>
      <c r="AE884" s="11"/>
      <c r="AF884" s="11"/>
      <c r="AG884" s="11"/>
      <c r="AH884" s="11"/>
      <c r="AI884" s="11"/>
      <c r="AJ884" s="11"/>
      <c r="AK884" s="11"/>
      <c r="AL884" s="11"/>
      <c r="AM884" s="11"/>
      <c r="AN884" s="11"/>
      <c r="AO884" s="11"/>
      <c r="AP884" s="11"/>
      <c r="AQ884" s="11"/>
      <c r="AR884" s="11"/>
      <c r="AS884" s="11"/>
      <c r="AT884" s="11"/>
      <c r="AU884" s="11"/>
      <c r="AV884" s="11"/>
      <c r="AW884" s="11"/>
      <c r="AX884" s="11"/>
      <c r="AY884" s="11"/>
      <c r="AZ884" s="11"/>
      <c r="BA884" s="11"/>
      <c r="BB884" s="11"/>
      <c r="BC884" s="11"/>
      <c r="BD884" s="11"/>
      <c r="BE884" s="11"/>
      <c r="BF884" s="11"/>
      <c r="BG884" s="11"/>
      <c r="BH884" s="11"/>
      <c r="BI884" s="11"/>
      <c r="BJ884" s="11"/>
      <c r="BK884" s="11"/>
      <c r="BL884" s="11"/>
      <c r="BM884" s="11"/>
      <c r="BN884" s="11"/>
      <c r="BO884" s="11"/>
      <c r="BP884" s="11"/>
      <c r="BQ884" s="11"/>
      <c r="BR884" s="11"/>
      <c r="BS884" s="11"/>
      <c r="BT884" s="11"/>
      <c r="BU884" s="11"/>
      <c r="BV884" s="11"/>
      <c r="BW884" s="11"/>
      <c r="BX884" s="11"/>
      <c r="BY884" s="11"/>
      <c r="BZ884" s="11"/>
      <c r="CA884" s="11"/>
      <c r="CB884" s="11"/>
      <c r="CC884" s="11"/>
      <c r="CD884" s="11"/>
      <c r="CE884" s="11"/>
      <c r="CF884" s="11"/>
      <c r="CG884" s="11"/>
      <c r="CH884" s="11"/>
      <c r="CI884" s="11"/>
      <c r="CJ884" s="11"/>
      <c r="CK884" s="11"/>
      <c r="CL884" s="11"/>
      <c r="CM884" s="11"/>
      <c r="CN884" s="11"/>
      <c r="CO884" s="11"/>
      <c r="CP884" s="11"/>
      <c r="CQ884" s="11"/>
      <c r="CR884" s="11"/>
      <c r="CS884" s="11"/>
      <c r="CT884" s="11"/>
      <c r="CU884" s="11"/>
      <c r="CV884" s="11"/>
      <c r="CW884" s="11"/>
      <c r="CX884" s="11"/>
      <c r="CY884" s="11"/>
      <c r="CZ884" s="11"/>
      <c r="DA884" s="11"/>
      <c r="DB884" s="11"/>
      <c r="DC884" s="11"/>
      <c r="DD884" s="11"/>
      <c r="DE884" s="11"/>
      <c r="DF884" s="11"/>
      <c r="DG884" s="11"/>
      <c r="DH884" s="11"/>
      <c r="DI884" s="11"/>
      <c r="DJ884" s="11"/>
      <c r="DK884" s="11"/>
      <c r="DL884" s="11"/>
      <c r="DM884" s="11"/>
      <c r="DN884" s="11"/>
      <c r="DO884" s="11"/>
      <c r="DP884" s="11"/>
      <c r="DQ884" s="11"/>
      <c r="DR884" s="11"/>
      <c r="DS884" s="11"/>
      <c r="DT884" s="11"/>
      <c r="DU884" s="11"/>
      <c r="DV884" s="11"/>
      <c r="DW884" s="11"/>
      <c r="DX884" s="11"/>
      <c r="DY884" s="11"/>
      <c r="DZ884" s="11"/>
      <c r="EA884" s="11"/>
      <c r="EB884" s="11"/>
      <c r="EC884" s="11"/>
      <c r="ED884" s="11"/>
      <c r="EE884" s="11"/>
      <c r="EF884" s="11"/>
      <c r="EG884" s="11"/>
      <c r="EH884" s="11"/>
      <c r="EI884" s="11"/>
      <c r="EJ884" s="11"/>
      <c r="EK884" s="11"/>
      <c r="EL884" s="11"/>
      <c r="EM884" s="11"/>
      <c r="EN884" s="11"/>
      <c r="EO884" s="11"/>
      <c r="EP884" s="11"/>
      <c r="EQ884" s="11"/>
      <c r="ER884" s="11"/>
      <c r="ES884" s="11"/>
      <c r="ET884" s="11"/>
      <c r="EU884" s="11"/>
      <c r="EV884" s="11"/>
      <c r="EW884" s="11"/>
      <c r="EX884" s="11"/>
      <c r="EY884" s="11"/>
      <c r="EZ884" s="11"/>
      <c r="FA884" s="11"/>
      <c r="FB884" s="11"/>
    </row>
    <row r="885" ht="12.75" customHeight="1">
      <c r="A885" s="11"/>
      <c r="B885" s="11"/>
      <c r="C885" s="11"/>
      <c r="D885" s="11"/>
      <c r="E885" s="11"/>
      <c r="F885" s="11"/>
      <c r="G885" s="11"/>
      <c r="H885" s="11"/>
      <c r="I885" s="11"/>
      <c r="J885" s="11"/>
      <c r="K885" s="11"/>
      <c r="L885" s="11"/>
      <c r="M885" s="11"/>
      <c r="N885" s="11"/>
      <c r="O885" s="11"/>
      <c r="P885" s="11"/>
      <c r="Q885" s="11"/>
      <c r="R885" s="11"/>
      <c r="S885" s="11"/>
      <c r="T885" s="11"/>
      <c r="U885" s="11"/>
      <c r="V885" s="11"/>
      <c r="W885" s="11"/>
      <c r="X885" s="11"/>
      <c r="Y885" s="11"/>
      <c r="Z885" s="11"/>
      <c r="AA885" s="11"/>
      <c r="AB885" s="11"/>
      <c r="AC885" s="11"/>
      <c r="AD885" s="11"/>
      <c r="AE885" s="11"/>
      <c r="AF885" s="11"/>
      <c r="AG885" s="11"/>
      <c r="AH885" s="11"/>
      <c r="AI885" s="11"/>
      <c r="AJ885" s="11"/>
      <c r="AK885" s="11"/>
      <c r="AL885" s="11"/>
      <c r="AM885" s="11"/>
      <c r="AN885" s="11"/>
      <c r="AO885" s="11"/>
      <c r="AP885" s="11"/>
      <c r="AQ885" s="11"/>
      <c r="AR885" s="11"/>
      <c r="AS885" s="11"/>
      <c r="AT885" s="11"/>
      <c r="AU885" s="11"/>
      <c r="AV885" s="11"/>
      <c r="AW885" s="11"/>
      <c r="AX885" s="11"/>
      <c r="AY885" s="11"/>
      <c r="AZ885" s="11"/>
      <c r="BA885" s="11"/>
      <c r="BB885" s="11"/>
      <c r="BC885" s="11"/>
      <c r="BD885" s="11"/>
      <c r="BE885" s="11"/>
      <c r="BF885" s="11"/>
      <c r="BG885" s="11"/>
      <c r="BH885" s="11"/>
      <c r="BI885" s="11"/>
      <c r="BJ885" s="11"/>
      <c r="BK885" s="11"/>
      <c r="BL885" s="11"/>
      <c r="BM885" s="11"/>
      <c r="BN885" s="11"/>
      <c r="BO885" s="11"/>
      <c r="BP885" s="11"/>
      <c r="BQ885" s="11"/>
      <c r="BR885" s="11"/>
      <c r="BS885" s="11"/>
      <c r="BT885" s="11"/>
      <c r="BU885" s="11"/>
      <c r="BV885" s="11"/>
      <c r="BW885" s="11"/>
      <c r="BX885" s="11"/>
      <c r="BY885" s="11"/>
      <c r="BZ885" s="11"/>
      <c r="CA885" s="11"/>
      <c r="CB885" s="11"/>
      <c r="CC885" s="11"/>
      <c r="CD885" s="11"/>
      <c r="CE885" s="11"/>
      <c r="CF885" s="11"/>
      <c r="CG885" s="11"/>
      <c r="CH885" s="11"/>
      <c r="CI885" s="11"/>
      <c r="CJ885" s="11"/>
      <c r="CK885" s="11"/>
      <c r="CL885" s="11"/>
      <c r="CM885" s="11"/>
      <c r="CN885" s="11"/>
      <c r="CO885" s="11"/>
      <c r="CP885" s="11"/>
      <c r="CQ885" s="11"/>
      <c r="CR885" s="11"/>
      <c r="CS885" s="11"/>
      <c r="CT885" s="11"/>
      <c r="CU885" s="11"/>
      <c r="CV885" s="11"/>
      <c r="CW885" s="11"/>
      <c r="CX885" s="11"/>
      <c r="CY885" s="11"/>
      <c r="CZ885" s="11"/>
      <c r="DA885" s="11"/>
      <c r="DB885" s="11"/>
      <c r="DC885" s="11"/>
      <c r="DD885" s="11"/>
      <c r="DE885" s="11"/>
      <c r="DF885" s="11"/>
      <c r="DG885" s="11"/>
      <c r="DH885" s="11"/>
      <c r="DI885" s="11"/>
      <c r="DJ885" s="11"/>
      <c r="DK885" s="11"/>
      <c r="DL885" s="11"/>
      <c r="DM885" s="11"/>
      <c r="DN885" s="11"/>
      <c r="DO885" s="11"/>
      <c r="DP885" s="11"/>
      <c r="DQ885" s="11"/>
      <c r="DR885" s="11"/>
      <c r="DS885" s="11"/>
      <c r="DT885" s="11"/>
      <c r="DU885" s="11"/>
      <c r="DV885" s="11"/>
      <c r="DW885" s="11"/>
      <c r="DX885" s="11"/>
      <c r="DY885" s="11"/>
      <c r="DZ885" s="11"/>
      <c r="EA885" s="11"/>
      <c r="EB885" s="11"/>
      <c r="EC885" s="11"/>
      <c r="ED885" s="11"/>
      <c r="EE885" s="11"/>
      <c r="EF885" s="11"/>
      <c r="EG885" s="11"/>
      <c r="EH885" s="11"/>
      <c r="EI885" s="11"/>
      <c r="EJ885" s="11"/>
      <c r="EK885" s="11"/>
      <c r="EL885" s="11"/>
      <c r="EM885" s="11"/>
      <c r="EN885" s="11"/>
      <c r="EO885" s="11"/>
      <c r="EP885" s="11"/>
      <c r="EQ885" s="11"/>
      <c r="ER885" s="11"/>
      <c r="ES885" s="11"/>
      <c r="ET885" s="11"/>
      <c r="EU885" s="11"/>
      <c r="EV885" s="11"/>
      <c r="EW885" s="11"/>
      <c r="EX885" s="11"/>
      <c r="EY885" s="11"/>
      <c r="EZ885" s="11"/>
      <c r="FA885" s="11"/>
      <c r="FB885" s="11"/>
    </row>
    <row r="886" ht="12.75" customHeight="1">
      <c r="A886" s="11"/>
      <c r="B886" s="11"/>
      <c r="C886" s="11"/>
      <c r="D886" s="11"/>
      <c r="E886" s="11"/>
      <c r="F886" s="11"/>
      <c r="G886" s="11"/>
      <c r="H886" s="11"/>
      <c r="I886" s="11"/>
      <c r="J886" s="11"/>
      <c r="K886" s="11"/>
      <c r="L886" s="11"/>
      <c r="M886" s="11"/>
      <c r="N886" s="11"/>
      <c r="O886" s="11"/>
      <c r="P886" s="11"/>
      <c r="Q886" s="11"/>
      <c r="R886" s="11"/>
      <c r="S886" s="11"/>
      <c r="T886" s="11"/>
      <c r="U886" s="11"/>
      <c r="V886" s="11"/>
      <c r="W886" s="11"/>
      <c r="X886" s="11"/>
      <c r="Y886" s="11"/>
      <c r="Z886" s="11"/>
      <c r="AA886" s="11"/>
      <c r="AB886" s="11"/>
      <c r="AC886" s="11"/>
      <c r="AD886" s="11"/>
      <c r="AE886" s="11"/>
      <c r="AF886" s="11"/>
      <c r="AG886" s="11"/>
      <c r="AH886" s="11"/>
      <c r="AI886" s="11"/>
      <c r="AJ886" s="11"/>
      <c r="AK886" s="11"/>
      <c r="AL886" s="11"/>
      <c r="AM886" s="11"/>
      <c r="AN886" s="11"/>
      <c r="AO886" s="11"/>
      <c r="AP886" s="11"/>
      <c r="AQ886" s="11"/>
      <c r="AR886" s="11"/>
      <c r="AS886" s="11"/>
      <c r="AT886" s="11"/>
      <c r="AU886" s="11"/>
      <c r="AV886" s="11"/>
      <c r="AW886" s="11"/>
      <c r="AX886" s="11"/>
      <c r="AY886" s="11"/>
      <c r="AZ886" s="11"/>
      <c r="BA886" s="11"/>
      <c r="BB886" s="11"/>
      <c r="BC886" s="11"/>
      <c r="BD886" s="11"/>
      <c r="BE886" s="11"/>
      <c r="BF886" s="11"/>
      <c r="BG886" s="11"/>
      <c r="BH886" s="11"/>
      <c r="BI886" s="11"/>
      <c r="BJ886" s="11"/>
      <c r="BK886" s="11"/>
      <c r="BL886" s="11"/>
      <c r="BM886" s="11"/>
      <c r="BN886" s="11"/>
      <c r="BO886" s="11"/>
      <c r="BP886" s="11"/>
      <c r="BQ886" s="11"/>
      <c r="BR886" s="11"/>
      <c r="BS886" s="11"/>
      <c r="BT886" s="11"/>
      <c r="BU886" s="11"/>
      <c r="BV886" s="11"/>
      <c r="BW886" s="11"/>
      <c r="BX886" s="11"/>
      <c r="BY886" s="11"/>
      <c r="BZ886" s="11"/>
      <c r="CA886" s="11"/>
      <c r="CB886" s="11"/>
      <c r="CC886" s="11"/>
      <c r="CD886" s="11"/>
      <c r="CE886" s="11"/>
      <c r="CF886" s="11"/>
      <c r="CG886" s="11"/>
      <c r="CH886" s="11"/>
      <c r="CI886" s="11"/>
      <c r="CJ886" s="11"/>
      <c r="CK886" s="11"/>
      <c r="CL886" s="11"/>
      <c r="CM886" s="11"/>
      <c r="CN886" s="11"/>
      <c r="CO886" s="11"/>
      <c r="CP886" s="11"/>
      <c r="CQ886" s="11"/>
      <c r="CR886" s="11"/>
      <c r="CS886" s="11"/>
      <c r="CT886" s="11"/>
      <c r="CU886" s="11"/>
      <c r="CV886" s="11"/>
      <c r="CW886" s="11"/>
      <c r="CX886" s="11"/>
      <c r="CY886" s="11"/>
      <c r="CZ886" s="11"/>
      <c r="DA886" s="11"/>
      <c r="DB886" s="11"/>
      <c r="DC886" s="11"/>
      <c r="DD886" s="11"/>
      <c r="DE886" s="11"/>
      <c r="DF886" s="11"/>
      <c r="DG886" s="11"/>
      <c r="DH886" s="11"/>
      <c r="DI886" s="11"/>
      <c r="DJ886" s="11"/>
      <c r="DK886" s="11"/>
      <c r="DL886" s="11"/>
      <c r="DM886" s="11"/>
      <c r="DN886" s="11"/>
      <c r="DO886" s="11"/>
      <c r="DP886" s="11"/>
      <c r="DQ886" s="11"/>
      <c r="DR886" s="11"/>
      <c r="DS886" s="11"/>
      <c r="DT886" s="11"/>
      <c r="DU886" s="11"/>
      <c r="DV886" s="11"/>
      <c r="DW886" s="11"/>
      <c r="DX886" s="11"/>
      <c r="DY886" s="11"/>
      <c r="DZ886" s="11"/>
      <c r="EA886" s="11"/>
      <c r="EB886" s="11"/>
      <c r="EC886" s="11"/>
      <c r="ED886" s="11"/>
      <c r="EE886" s="11"/>
      <c r="EF886" s="11"/>
      <c r="EG886" s="11"/>
      <c r="EH886" s="11"/>
      <c r="EI886" s="11"/>
      <c r="EJ886" s="11"/>
      <c r="EK886" s="11"/>
      <c r="EL886" s="11"/>
      <c r="EM886" s="11"/>
      <c r="EN886" s="11"/>
      <c r="EO886" s="11"/>
      <c r="EP886" s="11"/>
      <c r="EQ886" s="11"/>
      <c r="ER886" s="11"/>
      <c r="ES886" s="11"/>
      <c r="ET886" s="11"/>
      <c r="EU886" s="11"/>
      <c r="EV886" s="11"/>
      <c r="EW886" s="11"/>
      <c r="EX886" s="11"/>
      <c r="EY886" s="11"/>
      <c r="EZ886" s="11"/>
      <c r="FA886" s="11"/>
      <c r="FB886" s="11"/>
    </row>
    <row r="887" ht="12.75" customHeight="1">
      <c r="A887" s="11"/>
      <c r="B887" s="11"/>
      <c r="C887" s="11"/>
      <c r="D887" s="11"/>
      <c r="E887" s="11"/>
      <c r="F887" s="11"/>
      <c r="G887" s="11"/>
      <c r="H887" s="11"/>
      <c r="I887" s="11"/>
      <c r="J887" s="11"/>
      <c r="K887" s="11"/>
      <c r="L887" s="11"/>
      <c r="M887" s="11"/>
      <c r="N887" s="11"/>
      <c r="O887" s="11"/>
      <c r="P887" s="11"/>
      <c r="Q887" s="11"/>
      <c r="R887" s="11"/>
      <c r="S887" s="11"/>
      <c r="T887" s="11"/>
      <c r="U887" s="11"/>
      <c r="V887" s="11"/>
      <c r="W887" s="11"/>
      <c r="X887" s="11"/>
      <c r="Y887" s="11"/>
      <c r="Z887" s="11"/>
      <c r="AA887" s="11"/>
      <c r="AB887" s="11"/>
      <c r="AC887" s="11"/>
      <c r="AD887" s="11"/>
      <c r="AE887" s="11"/>
      <c r="AF887" s="11"/>
      <c r="AG887" s="11"/>
      <c r="AH887" s="11"/>
      <c r="AI887" s="11"/>
      <c r="AJ887" s="11"/>
      <c r="AK887" s="11"/>
      <c r="AL887" s="11"/>
      <c r="AM887" s="11"/>
      <c r="AN887" s="11"/>
      <c r="AO887" s="11"/>
      <c r="AP887" s="11"/>
      <c r="AQ887" s="11"/>
      <c r="AR887" s="11"/>
      <c r="AS887" s="11"/>
      <c r="AT887" s="11"/>
      <c r="AU887" s="11"/>
      <c r="AV887" s="11"/>
      <c r="AW887" s="11"/>
      <c r="AX887" s="11"/>
      <c r="AY887" s="11"/>
      <c r="AZ887" s="11"/>
      <c r="BA887" s="11"/>
      <c r="BB887" s="11"/>
      <c r="BC887" s="11"/>
      <c r="BD887" s="11"/>
      <c r="BE887" s="11"/>
      <c r="BF887" s="11"/>
      <c r="BG887" s="11"/>
      <c r="BH887" s="11"/>
      <c r="BI887" s="11"/>
      <c r="BJ887" s="11"/>
      <c r="BK887" s="11"/>
      <c r="BL887" s="11"/>
      <c r="BM887" s="11"/>
      <c r="BN887" s="11"/>
      <c r="BO887" s="11"/>
      <c r="BP887" s="11"/>
      <c r="BQ887" s="11"/>
      <c r="BR887" s="11"/>
      <c r="BS887" s="11"/>
      <c r="BT887" s="11"/>
      <c r="BU887" s="11"/>
      <c r="BV887" s="11"/>
      <c r="BW887" s="11"/>
      <c r="BX887" s="11"/>
      <c r="BY887" s="11"/>
      <c r="BZ887" s="11"/>
      <c r="CA887" s="11"/>
      <c r="CB887" s="11"/>
      <c r="CC887" s="11"/>
      <c r="CD887" s="11"/>
      <c r="CE887" s="11"/>
      <c r="CF887" s="11"/>
      <c r="CG887" s="11"/>
      <c r="CH887" s="11"/>
      <c r="CI887" s="11"/>
      <c r="CJ887" s="11"/>
      <c r="CK887" s="11"/>
      <c r="CL887" s="11"/>
      <c r="CM887" s="11"/>
      <c r="CN887" s="11"/>
      <c r="CO887" s="11"/>
      <c r="CP887" s="11"/>
      <c r="CQ887" s="11"/>
      <c r="CR887" s="11"/>
      <c r="CS887" s="11"/>
      <c r="CT887" s="11"/>
      <c r="CU887" s="11"/>
      <c r="CV887" s="11"/>
      <c r="CW887" s="11"/>
      <c r="CX887" s="11"/>
      <c r="CY887" s="11"/>
      <c r="CZ887" s="11"/>
      <c r="DA887" s="11"/>
      <c r="DB887" s="11"/>
      <c r="DC887" s="11"/>
      <c r="DD887" s="11"/>
      <c r="DE887" s="11"/>
      <c r="DF887" s="11"/>
      <c r="DG887" s="11"/>
      <c r="DH887" s="11"/>
      <c r="DI887" s="11"/>
      <c r="DJ887" s="11"/>
      <c r="DK887" s="11"/>
      <c r="DL887" s="11"/>
      <c r="DM887" s="11"/>
      <c r="DN887" s="11"/>
      <c r="DO887" s="11"/>
      <c r="DP887" s="11"/>
      <c r="DQ887" s="11"/>
      <c r="DR887" s="11"/>
      <c r="DS887" s="11"/>
      <c r="DT887" s="11"/>
      <c r="DU887" s="11"/>
      <c r="DV887" s="11"/>
      <c r="DW887" s="11"/>
      <c r="DX887" s="11"/>
      <c r="DY887" s="11"/>
      <c r="DZ887" s="11"/>
      <c r="EA887" s="11"/>
      <c r="EB887" s="11"/>
      <c r="EC887" s="11"/>
      <c r="ED887" s="11"/>
      <c r="EE887" s="11"/>
      <c r="EF887" s="11"/>
      <c r="EG887" s="11"/>
      <c r="EH887" s="11"/>
      <c r="EI887" s="11"/>
      <c r="EJ887" s="11"/>
      <c r="EK887" s="11"/>
      <c r="EL887" s="11"/>
      <c r="EM887" s="11"/>
      <c r="EN887" s="11"/>
      <c r="EO887" s="11"/>
      <c r="EP887" s="11"/>
      <c r="EQ887" s="11"/>
      <c r="ER887" s="11"/>
      <c r="ES887" s="11"/>
      <c r="ET887" s="11"/>
      <c r="EU887" s="11"/>
      <c r="EV887" s="11"/>
      <c r="EW887" s="11"/>
      <c r="EX887" s="11"/>
      <c r="EY887" s="11"/>
      <c r="EZ887" s="11"/>
      <c r="FA887" s="11"/>
      <c r="FB887" s="11"/>
    </row>
    <row r="888" ht="12.75" customHeight="1">
      <c r="A888" s="11"/>
      <c r="B888" s="11"/>
      <c r="C888" s="11"/>
      <c r="D888" s="11"/>
      <c r="E888" s="11"/>
      <c r="F888" s="11"/>
      <c r="G888" s="11"/>
      <c r="H888" s="11"/>
      <c r="I888" s="11"/>
      <c r="J888" s="11"/>
      <c r="K888" s="11"/>
      <c r="L888" s="11"/>
      <c r="M888" s="11"/>
      <c r="N888" s="11"/>
      <c r="O888" s="11"/>
      <c r="P888" s="11"/>
      <c r="Q888" s="11"/>
      <c r="R888" s="11"/>
      <c r="S888" s="11"/>
      <c r="T888" s="11"/>
      <c r="U888" s="11"/>
      <c r="V888" s="11"/>
      <c r="W888" s="11"/>
      <c r="X888" s="11"/>
      <c r="Y888" s="11"/>
      <c r="Z888" s="11"/>
      <c r="AA888" s="11"/>
      <c r="AB888" s="11"/>
      <c r="AC888" s="11"/>
      <c r="AD888" s="11"/>
      <c r="AE888" s="11"/>
      <c r="AF888" s="11"/>
      <c r="AG888" s="11"/>
      <c r="AH888" s="11"/>
      <c r="AI888" s="11"/>
      <c r="AJ888" s="11"/>
      <c r="AK888" s="11"/>
      <c r="AL888" s="11"/>
      <c r="AM888" s="11"/>
      <c r="AN888" s="11"/>
      <c r="AO888" s="11"/>
      <c r="AP888" s="11"/>
      <c r="AQ888" s="11"/>
      <c r="AR888" s="11"/>
      <c r="AS888" s="11"/>
      <c r="AT888" s="11"/>
      <c r="AU888" s="11"/>
      <c r="AV888" s="11"/>
      <c r="AW888" s="11"/>
      <c r="AX888" s="11"/>
      <c r="AY888" s="11"/>
      <c r="AZ888" s="11"/>
      <c r="BA888" s="11"/>
      <c r="BB888" s="11"/>
      <c r="BC888" s="11"/>
      <c r="BD888" s="11"/>
      <c r="BE888" s="11"/>
      <c r="BF888" s="11"/>
      <c r="BG888" s="11"/>
      <c r="BH888" s="11"/>
      <c r="BI888" s="11"/>
      <c r="BJ888" s="11"/>
      <c r="BK888" s="11"/>
      <c r="BL888" s="11"/>
      <c r="BM888" s="11"/>
      <c r="BN888" s="11"/>
      <c r="BO888" s="11"/>
      <c r="BP888" s="11"/>
      <c r="BQ888" s="11"/>
      <c r="BR888" s="11"/>
      <c r="BS888" s="11"/>
      <c r="BT888" s="11"/>
      <c r="BU888" s="11"/>
      <c r="BV888" s="11"/>
      <c r="BW888" s="11"/>
      <c r="BX888" s="11"/>
      <c r="BY888" s="11"/>
      <c r="BZ888" s="11"/>
      <c r="CA888" s="11"/>
      <c r="CB888" s="11"/>
      <c r="CC888" s="11"/>
      <c r="CD888" s="11"/>
      <c r="CE888" s="11"/>
      <c r="CF888" s="11"/>
      <c r="CG888" s="11"/>
      <c r="CH888" s="11"/>
      <c r="CI888" s="11"/>
      <c r="CJ888" s="11"/>
      <c r="CK888" s="11"/>
      <c r="CL888" s="11"/>
      <c r="CM888" s="11"/>
      <c r="CN888" s="11"/>
      <c r="CO888" s="11"/>
      <c r="CP888" s="11"/>
      <c r="CQ888" s="11"/>
      <c r="CR888" s="11"/>
      <c r="CS888" s="11"/>
      <c r="CT888" s="11"/>
      <c r="CU888" s="11"/>
      <c r="CV888" s="11"/>
      <c r="CW888" s="11"/>
      <c r="CX888" s="11"/>
      <c r="CY888" s="11"/>
      <c r="CZ888" s="11"/>
      <c r="DA888" s="11"/>
      <c r="DB888" s="11"/>
      <c r="DC888" s="11"/>
      <c r="DD888" s="11"/>
      <c r="DE888" s="11"/>
      <c r="DF888" s="11"/>
      <c r="DG888" s="11"/>
      <c r="DH888" s="11"/>
      <c r="DI888" s="11"/>
      <c r="DJ888" s="11"/>
      <c r="DK888" s="11"/>
      <c r="DL888" s="11"/>
      <c r="DM888" s="11"/>
      <c r="DN888" s="11"/>
      <c r="DO888" s="11"/>
      <c r="DP888" s="11"/>
      <c r="DQ888" s="11"/>
      <c r="DR888" s="11"/>
      <c r="DS888" s="11"/>
      <c r="DT888" s="11"/>
      <c r="DU888" s="11"/>
      <c r="DV888" s="11"/>
      <c r="DW888" s="11"/>
      <c r="DX888" s="11"/>
      <c r="DY888" s="11"/>
      <c r="DZ888" s="11"/>
      <c r="EA888" s="11"/>
      <c r="EB888" s="11"/>
      <c r="EC888" s="11"/>
      <c r="ED888" s="11"/>
      <c r="EE888" s="11"/>
      <c r="EF888" s="11"/>
      <c r="EG888" s="11"/>
      <c r="EH888" s="11"/>
      <c r="EI888" s="11"/>
      <c r="EJ888" s="11"/>
      <c r="EK888" s="11"/>
      <c r="EL888" s="11"/>
      <c r="EM888" s="11"/>
      <c r="EN888" s="11"/>
      <c r="EO888" s="11"/>
      <c r="EP888" s="11"/>
      <c r="EQ888" s="11"/>
      <c r="ER888" s="11"/>
      <c r="ES888" s="11"/>
      <c r="ET888" s="11"/>
      <c r="EU888" s="11"/>
      <c r="EV888" s="11"/>
      <c r="EW888" s="11"/>
      <c r="EX888" s="11"/>
      <c r="EY888" s="11"/>
      <c r="EZ888" s="11"/>
      <c r="FA888" s="11"/>
      <c r="FB888" s="11"/>
    </row>
    <row r="889" ht="12.75" customHeight="1">
      <c r="A889" s="11"/>
      <c r="B889" s="11"/>
      <c r="C889" s="11"/>
      <c r="D889" s="11"/>
      <c r="E889" s="11"/>
      <c r="F889" s="11"/>
      <c r="G889" s="11"/>
      <c r="H889" s="11"/>
      <c r="I889" s="11"/>
      <c r="J889" s="11"/>
      <c r="K889" s="11"/>
      <c r="L889" s="11"/>
      <c r="M889" s="11"/>
      <c r="N889" s="11"/>
      <c r="O889" s="11"/>
      <c r="P889" s="11"/>
      <c r="Q889" s="11"/>
      <c r="R889" s="11"/>
      <c r="S889" s="11"/>
      <c r="T889" s="11"/>
      <c r="U889" s="11"/>
      <c r="V889" s="11"/>
      <c r="W889" s="11"/>
      <c r="X889" s="11"/>
      <c r="Y889" s="11"/>
      <c r="Z889" s="11"/>
      <c r="AA889" s="11"/>
      <c r="AB889" s="11"/>
      <c r="AC889" s="11"/>
      <c r="AD889" s="11"/>
      <c r="AE889" s="11"/>
      <c r="AF889" s="11"/>
      <c r="AG889" s="11"/>
      <c r="AH889" s="11"/>
      <c r="AI889" s="11"/>
      <c r="AJ889" s="11"/>
      <c r="AK889" s="11"/>
      <c r="AL889" s="11"/>
      <c r="AM889" s="11"/>
      <c r="AN889" s="11"/>
      <c r="AO889" s="11"/>
      <c r="AP889" s="11"/>
      <c r="AQ889" s="11"/>
      <c r="AR889" s="11"/>
      <c r="AS889" s="11"/>
      <c r="AT889" s="11"/>
      <c r="AU889" s="11"/>
      <c r="AV889" s="11"/>
      <c r="AW889" s="11"/>
      <c r="AX889" s="11"/>
      <c r="AY889" s="11"/>
      <c r="AZ889" s="11"/>
      <c r="BA889" s="11"/>
      <c r="BB889" s="11"/>
      <c r="BC889" s="11"/>
      <c r="BD889" s="11"/>
      <c r="BE889" s="11"/>
      <c r="BF889" s="11"/>
      <c r="BG889" s="11"/>
      <c r="BH889" s="11"/>
      <c r="BI889" s="11"/>
      <c r="BJ889" s="11"/>
      <c r="BK889" s="11"/>
      <c r="BL889" s="11"/>
      <c r="BM889" s="11"/>
      <c r="BN889" s="11"/>
      <c r="BO889" s="11"/>
      <c r="BP889" s="11"/>
      <c r="BQ889" s="11"/>
      <c r="BR889" s="11"/>
      <c r="BS889" s="11"/>
      <c r="BT889" s="11"/>
      <c r="BU889" s="11"/>
      <c r="BV889" s="11"/>
      <c r="BW889" s="11"/>
      <c r="BX889" s="11"/>
      <c r="BY889" s="11"/>
      <c r="BZ889" s="11"/>
      <c r="CA889" s="11"/>
      <c r="CB889" s="11"/>
      <c r="CC889" s="11"/>
      <c r="CD889" s="11"/>
      <c r="CE889" s="11"/>
      <c r="CF889" s="11"/>
      <c r="CG889" s="11"/>
      <c r="CH889" s="11"/>
      <c r="CI889" s="11"/>
      <c r="CJ889" s="11"/>
      <c r="CK889" s="11"/>
      <c r="CL889" s="11"/>
      <c r="CM889" s="11"/>
      <c r="CN889" s="11"/>
      <c r="CO889" s="11"/>
      <c r="CP889" s="11"/>
      <c r="CQ889" s="11"/>
      <c r="CR889" s="11"/>
      <c r="CS889" s="11"/>
      <c r="CT889" s="11"/>
      <c r="CU889" s="11"/>
      <c r="CV889" s="11"/>
      <c r="CW889" s="11"/>
      <c r="CX889" s="11"/>
      <c r="CY889" s="11"/>
      <c r="CZ889" s="11"/>
      <c r="DA889" s="11"/>
      <c r="DB889" s="11"/>
      <c r="DC889" s="11"/>
      <c r="DD889" s="11"/>
      <c r="DE889" s="11"/>
      <c r="DF889" s="11"/>
      <c r="DG889" s="11"/>
      <c r="DH889" s="11"/>
      <c r="DI889" s="11"/>
      <c r="DJ889" s="11"/>
      <c r="DK889" s="11"/>
      <c r="DL889" s="11"/>
      <c r="DM889" s="11"/>
      <c r="DN889" s="11"/>
      <c r="DO889" s="11"/>
      <c r="DP889" s="11"/>
      <c r="DQ889" s="11"/>
      <c r="DR889" s="11"/>
      <c r="DS889" s="11"/>
      <c r="DT889" s="11"/>
      <c r="DU889" s="11"/>
      <c r="DV889" s="11"/>
      <c r="DW889" s="11"/>
      <c r="DX889" s="11"/>
      <c r="DY889" s="11"/>
      <c r="DZ889" s="11"/>
      <c r="EA889" s="11"/>
      <c r="EB889" s="11"/>
      <c r="EC889" s="11"/>
      <c r="ED889" s="11"/>
      <c r="EE889" s="11"/>
      <c r="EF889" s="11"/>
      <c r="EG889" s="11"/>
      <c r="EH889" s="11"/>
      <c r="EI889" s="11"/>
      <c r="EJ889" s="11"/>
      <c r="EK889" s="11"/>
      <c r="EL889" s="11"/>
      <c r="EM889" s="11"/>
      <c r="EN889" s="11"/>
      <c r="EO889" s="11"/>
      <c r="EP889" s="11"/>
      <c r="EQ889" s="11"/>
      <c r="ER889" s="11"/>
      <c r="ES889" s="11"/>
      <c r="ET889" s="11"/>
      <c r="EU889" s="11"/>
      <c r="EV889" s="11"/>
      <c r="EW889" s="11"/>
      <c r="EX889" s="11"/>
      <c r="EY889" s="11"/>
      <c r="EZ889" s="11"/>
      <c r="FA889" s="11"/>
      <c r="FB889" s="11"/>
    </row>
    <row r="890" ht="12.75" customHeight="1">
      <c r="A890" s="11"/>
      <c r="B890" s="11"/>
      <c r="C890" s="11"/>
      <c r="D890" s="11"/>
      <c r="E890" s="11"/>
      <c r="F890" s="11"/>
      <c r="G890" s="11"/>
      <c r="H890" s="11"/>
      <c r="I890" s="11"/>
      <c r="J890" s="11"/>
      <c r="K890" s="11"/>
      <c r="L890" s="11"/>
      <c r="M890" s="11"/>
      <c r="N890" s="11"/>
      <c r="O890" s="11"/>
      <c r="P890" s="11"/>
      <c r="Q890" s="11"/>
      <c r="R890" s="11"/>
      <c r="S890" s="11"/>
      <c r="T890" s="11"/>
      <c r="U890" s="11"/>
      <c r="V890" s="11"/>
      <c r="W890" s="11"/>
      <c r="X890" s="11"/>
      <c r="Y890" s="11"/>
      <c r="Z890" s="11"/>
      <c r="AA890" s="11"/>
      <c r="AB890" s="11"/>
      <c r="AC890" s="11"/>
      <c r="AD890" s="11"/>
      <c r="AE890" s="11"/>
      <c r="AF890" s="11"/>
      <c r="AG890" s="11"/>
      <c r="AH890" s="11"/>
      <c r="AI890" s="11"/>
      <c r="AJ890" s="11"/>
      <c r="AK890" s="11"/>
      <c r="AL890" s="11"/>
      <c r="AM890" s="11"/>
      <c r="AN890" s="11"/>
      <c r="AO890" s="11"/>
      <c r="AP890" s="11"/>
      <c r="AQ890" s="11"/>
      <c r="AR890" s="11"/>
      <c r="AS890" s="11"/>
      <c r="AT890" s="11"/>
      <c r="AU890" s="11"/>
      <c r="AV890" s="11"/>
      <c r="AW890" s="11"/>
      <c r="AX890" s="11"/>
      <c r="AY890" s="11"/>
      <c r="AZ890" s="11"/>
      <c r="BA890" s="11"/>
      <c r="BB890" s="11"/>
      <c r="BC890" s="11"/>
      <c r="BD890" s="11"/>
      <c r="BE890" s="11"/>
      <c r="BF890" s="11"/>
      <c r="BG890" s="11"/>
      <c r="BH890" s="11"/>
      <c r="BI890" s="11"/>
      <c r="BJ890" s="11"/>
      <c r="BK890" s="11"/>
      <c r="BL890" s="11"/>
      <c r="BM890" s="11"/>
      <c r="BN890" s="11"/>
      <c r="BO890" s="11"/>
      <c r="BP890" s="11"/>
      <c r="BQ890" s="11"/>
      <c r="BR890" s="11"/>
      <c r="BS890" s="11"/>
      <c r="BT890" s="11"/>
      <c r="BU890" s="11"/>
      <c r="BV890" s="11"/>
      <c r="BW890" s="11"/>
      <c r="BX890" s="11"/>
      <c r="BY890" s="11"/>
      <c r="BZ890" s="11"/>
      <c r="CA890" s="11"/>
      <c r="CB890" s="11"/>
      <c r="CC890" s="11"/>
      <c r="CD890" s="11"/>
      <c r="CE890" s="11"/>
      <c r="CF890" s="11"/>
      <c r="CG890" s="11"/>
      <c r="CH890" s="11"/>
      <c r="CI890" s="11"/>
      <c r="CJ890" s="11"/>
      <c r="CK890" s="11"/>
      <c r="CL890" s="11"/>
      <c r="CM890" s="11"/>
      <c r="CN890" s="11"/>
      <c r="CO890" s="11"/>
      <c r="CP890" s="11"/>
      <c r="CQ890" s="11"/>
      <c r="CR890" s="11"/>
      <c r="CS890" s="11"/>
      <c r="CT890" s="11"/>
      <c r="CU890" s="11"/>
      <c r="CV890" s="11"/>
      <c r="CW890" s="11"/>
      <c r="CX890" s="11"/>
      <c r="CY890" s="11"/>
      <c r="CZ890" s="11"/>
      <c r="DA890" s="11"/>
      <c r="DB890" s="11"/>
      <c r="DC890" s="11"/>
      <c r="DD890" s="11"/>
      <c r="DE890" s="11"/>
      <c r="DF890" s="11"/>
      <c r="DG890" s="11"/>
      <c r="DH890" s="11"/>
      <c r="DI890" s="11"/>
      <c r="DJ890" s="11"/>
      <c r="DK890" s="11"/>
      <c r="DL890" s="11"/>
      <c r="DM890" s="11"/>
      <c r="DN890" s="11"/>
      <c r="DO890" s="11"/>
      <c r="DP890" s="11"/>
      <c r="DQ890" s="11"/>
      <c r="DR890" s="11"/>
      <c r="DS890" s="11"/>
      <c r="DT890" s="11"/>
      <c r="DU890" s="11"/>
      <c r="DV890" s="11"/>
      <c r="DW890" s="11"/>
      <c r="DX890" s="11"/>
      <c r="DY890" s="11"/>
      <c r="DZ890" s="11"/>
      <c r="EA890" s="11"/>
      <c r="EB890" s="11"/>
      <c r="EC890" s="11"/>
      <c r="ED890" s="11"/>
      <c r="EE890" s="11"/>
      <c r="EF890" s="11"/>
      <c r="EG890" s="11"/>
      <c r="EH890" s="11"/>
      <c r="EI890" s="11"/>
      <c r="EJ890" s="11"/>
      <c r="EK890" s="11"/>
      <c r="EL890" s="11"/>
      <c r="EM890" s="11"/>
      <c r="EN890" s="11"/>
      <c r="EO890" s="11"/>
      <c r="EP890" s="11"/>
      <c r="EQ890" s="11"/>
      <c r="ER890" s="11"/>
      <c r="ES890" s="11"/>
      <c r="ET890" s="11"/>
      <c r="EU890" s="11"/>
      <c r="EV890" s="11"/>
      <c r="EW890" s="11"/>
      <c r="EX890" s="11"/>
      <c r="EY890" s="11"/>
      <c r="EZ890" s="11"/>
      <c r="FA890" s="11"/>
      <c r="FB890" s="11"/>
    </row>
    <row r="891" ht="12.75" customHeight="1">
      <c r="A891" s="11"/>
      <c r="B891" s="11"/>
      <c r="C891" s="11"/>
      <c r="D891" s="11"/>
      <c r="E891" s="11"/>
      <c r="F891" s="11"/>
      <c r="G891" s="11"/>
      <c r="H891" s="11"/>
      <c r="I891" s="11"/>
      <c r="J891" s="11"/>
      <c r="K891" s="11"/>
      <c r="L891" s="11"/>
      <c r="M891" s="11"/>
      <c r="N891" s="11"/>
      <c r="O891" s="11"/>
      <c r="P891" s="11"/>
      <c r="Q891" s="11"/>
      <c r="R891" s="11"/>
      <c r="S891" s="11"/>
      <c r="T891" s="11"/>
      <c r="U891" s="11"/>
      <c r="V891" s="11"/>
      <c r="W891" s="11"/>
      <c r="X891" s="11"/>
      <c r="Y891" s="11"/>
      <c r="Z891" s="11"/>
      <c r="AA891" s="11"/>
      <c r="AB891" s="11"/>
      <c r="AC891" s="11"/>
      <c r="AD891" s="11"/>
      <c r="AE891" s="11"/>
      <c r="AF891" s="11"/>
      <c r="AG891" s="11"/>
      <c r="AH891" s="11"/>
      <c r="AI891" s="11"/>
      <c r="AJ891" s="11"/>
      <c r="AK891" s="11"/>
      <c r="AL891" s="11"/>
      <c r="AM891" s="11"/>
      <c r="AN891" s="11"/>
      <c r="AO891" s="11"/>
      <c r="AP891" s="11"/>
      <c r="AQ891" s="11"/>
      <c r="AR891" s="11"/>
      <c r="AS891" s="11"/>
      <c r="AT891" s="11"/>
      <c r="AU891" s="11"/>
      <c r="AV891" s="11"/>
      <c r="AW891" s="11"/>
      <c r="AX891" s="11"/>
      <c r="AY891" s="11"/>
      <c r="AZ891" s="11"/>
      <c r="BA891" s="11"/>
      <c r="BB891" s="11"/>
      <c r="BC891" s="11"/>
      <c r="BD891" s="11"/>
      <c r="BE891" s="11"/>
      <c r="BF891" s="11"/>
      <c r="BG891" s="11"/>
      <c r="BH891" s="11"/>
      <c r="BI891" s="11"/>
      <c r="BJ891" s="11"/>
      <c r="BK891" s="11"/>
      <c r="BL891" s="11"/>
      <c r="BM891" s="11"/>
      <c r="BN891" s="11"/>
      <c r="BO891" s="11"/>
      <c r="BP891" s="11"/>
      <c r="BQ891" s="11"/>
      <c r="BR891" s="11"/>
      <c r="BS891" s="11"/>
      <c r="BT891" s="11"/>
      <c r="BU891" s="11"/>
      <c r="BV891" s="11"/>
      <c r="BW891" s="11"/>
      <c r="BX891" s="11"/>
      <c r="BY891" s="11"/>
      <c r="BZ891" s="11"/>
      <c r="CA891" s="11"/>
      <c r="CB891" s="11"/>
      <c r="CC891" s="11"/>
      <c r="CD891" s="11"/>
      <c r="CE891" s="11"/>
      <c r="CF891" s="11"/>
      <c r="CG891" s="11"/>
      <c r="CH891" s="11"/>
      <c r="CI891" s="11"/>
      <c r="CJ891" s="11"/>
      <c r="CK891" s="11"/>
      <c r="CL891" s="11"/>
      <c r="CM891" s="11"/>
      <c r="CN891" s="11"/>
      <c r="CO891" s="11"/>
      <c r="CP891" s="11"/>
      <c r="CQ891" s="11"/>
      <c r="CR891" s="11"/>
      <c r="CS891" s="11"/>
      <c r="CT891" s="11"/>
      <c r="CU891" s="11"/>
      <c r="CV891" s="11"/>
      <c r="CW891" s="11"/>
      <c r="CX891" s="11"/>
      <c r="CY891" s="11"/>
      <c r="CZ891" s="11"/>
      <c r="DA891" s="11"/>
      <c r="DB891" s="11"/>
      <c r="DC891" s="11"/>
      <c r="DD891" s="11"/>
      <c r="DE891" s="11"/>
      <c r="DF891" s="11"/>
      <c r="DG891" s="11"/>
      <c r="DH891" s="11"/>
      <c r="DI891" s="11"/>
      <c r="DJ891" s="11"/>
      <c r="DK891" s="11"/>
      <c r="DL891" s="11"/>
      <c r="DM891" s="11"/>
      <c r="DN891" s="11"/>
      <c r="DO891" s="11"/>
      <c r="DP891" s="11"/>
      <c r="DQ891" s="11"/>
      <c r="DR891" s="11"/>
      <c r="DS891" s="11"/>
      <c r="DT891" s="11"/>
      <c r="DU891" s="11"/>
      <c r="DV891" s="11"/>
      <c r="DW891" s="11"/>
      <c r="DX891" s="11"/>
      <c r="DY891" s="11"/>
      <c r="DZ891" s="11"/>
      <c r="EA891" s="11"/>
      <c r="EB891" s="11"/>
      <c r="EC891" s="11"/>
      <c r="ED891" s="11"/>
      <c r="EE891" s="11"/>
      <c r="EF891" s="11"/>
      <c r="EG891" s="11"/>
      <c r="EH891" s="11"/>
      <c r="EI891" s="11"/>
      <c r="EJ891" s="11"/>
      <c r="EK891" s="11"/>
      <c r="EL891" s="11"/>
      <c r="EM891" s="11"/>
      <c r="EN891" s="11"/>
      <c r="EO891" s="11"/>
      <c r="EP891" s="11"/>
      <c r="EQ891" s="11"/>
      <c r="ER891" s="11"/>
      <c r="ES891" s="11"/>
      <c r="ET891" s="11"/>
      <c r="EU891" s="11"/>
      <c r="EV891" s="11"/>
      <c r="EW891" s="11"/>
      <c r="EX891" s="11"/>
      <c r="EY891" s="11"/>
      <c r="EZ891" s="11"/>
      <c r="FA891" s="11"/>
      <c r="FB891" s="11"/>
    </row>
    <row r="892" ht="12.75" customHeight="1">
      <c r="A892" s="11"/>
      <c r="B892" s="11"/>
      <c r="C892" s="11"/>
      <c r="D892" s="11"/>
      <c r="E892" s="11"/>
      <c r="F892" s="11"/>
      <c r="G892" s="11"/>
      <c r="H892" s="11"/>
      <c r="I892" s="11"/>
      <c r="J892" s="11"/>
      <c r="K892" s="11"/>
      <c r="L892" s="11"/>
      <c r="M892" s="11"/>
      <c r="N892" s="11"/>
      <c r="O892" s="11"/>
      <c r="P892" s="11"/>
      <c r="Q892" s="11"/>
      <c r="R892" s="11"/>
      <c r="S892" s="11"/>
      <c r="T892" s="11"/>
      <c r="U892" s="11"/>
      <c r="V892" s="11"/>
      <c r="W892" s="11"/>
      <c r="X892" s="11"/>
      <c r="Y892" s="11"/>
      <c r="Z892" s="11"/>
      <c r="AA892" s="11"/>
      <c r="AB892" s="11"/>
      <c r="AC892" s="11"/>
      <c r="AD892" s="11"/>
      <c r="AE892" s="11"/>
      <c r="AF892" s="11"/>
      <c r="AG892" s="11"/>
      <c r="AH892" s="11"/>
      <c r="AI892" s="11"/>
      <c r="AJ892" s="11"/>
      <c r="AK892" s="11"/>
      <c r="AL892" s="11"/>
      <c r="AM892" s="11"/>
      <c r="AN892" s="11"/>
      <c r="AO892" s="11"/>
      <c r="AP892" s="11"/>
      <c r="AQ892" s="11"/>
      <c r="AR892" s="11"/>
      <c r="AS892" s="11"/>
      <c r="AT892" s="11"/>
      <c r="AU892" s="11"/>
      <c r="AV892" s="11"/>
      <c r="AW892" s="11"/>
      <c r="AX892" s="11"/>
      <c r="AY892" s="11"/>
      <c r="AZ892" s="11"/>
      <c r="BA892" s="11"/>
      <c r="BB892" s="11"/>
      <c r="BC892" s="11"/>
      <c r="BD892" s="11"/>
      <c r="BE892" s="11"/>
      <c r="BF892" s="11"/>
      <c r="BG892" s="11"/>
      <c r="BH892" s="11"/>
      <c r="BI892" s="11"/>
      <c r="BJ892" s="11"/>
      <c r="BK892" s="11"/>
      <c r="BL892" s="11"/>
      <c r="BM892" s="11"/>
      <c r="BN892" s="11"/>
      <c r="BO892" s="11"/>
      <c r="BP892" s="11"/>
      <c r="BQ892" s="11"/>
      <c r="BR892" s="11"/>
      <c r="BS892" s="11"/>
      <c r="BT892" s="11"/>
      <c r="BU892" s="11"/>
      <c r="BV892" s="11"/>
      <c r="BW892" s="11"/>
      <c r="BX892" s="11"/>
      <c r="BY892" s="11"/>
      <c r="BZ892" s="11"/>
      <c r="CA892" s="11"/>
      <c r="CB892" s="11"/>
      <c r="CC892" s="11"/>
      <c r="CD892" s="11"/>
      <c r="CE892" s="11"/>
      <c r="CF892" s="11"/>
      <c r="CG892" s="11"/>
      <c r="CH892" s="11"/>
      <c r="CI892" s="11"/>
      <c r="CJ892" s="11"/>
      <c r="CK892" s="11"/>
      <c r="CL892" s="11"/>
      <c r="CM892" s="11"/>
      <c r="CN892" s="11"/>
      <c r="CO892" s="11"/>
      <c r="CP892" s="11"/>
      <c r="CQ892" s="11"/>
      <c r="CR892" s="11"/>
      <c r="CS892" s="11"/>
      <c r="CT892" s="11"/>
      <c r="CU892" s="11"/>
      <c r="CV892" s="11"/>
      <c r="CW892" s="11"/>
      <c r="CX892" s="11"/>
      <c r="CY892" s="11"/>
      <c r="CZ892" s="11"/>
      <c r="DA892" s="11"/>
      <c r="DB892" s="11"/>
      <c r="DC892" s="11"/>
      <c r="DD892" s="11"/>
      <c r="DE892" s="11"/>
      <c r="DF892" s="11"/>
      <c r="DG892" s="11"/>
      <c r="DH892" s="11"/>
      <c r="DI892" s="11"/>
      <c r="DJ892" s="11"/>
      <c r="DK892" s="11"/>
      <c r="DL892" s="11"/>
      <c r="DM892" s="11"/>
      <c r="DN892" s="11"/>
      <c r="DO892" s="11"/>
      <c r="DP892" s="11"/>
      <c r="DQ892" s="11"/>
      <c r="DR892" s="11"/>
      <c r="DS892" s="11"/>
      <c r="DT892" s="11"/>
      <c r="DU892" s="11"/>
      <c r="DV892" s="11"/>
      <c r="DW892" s="11"/>
      <c r="DX892" s="11"/>
      <c r="DY892" s="11"/>
      <c r="DZ892" s="11"/>
      <c r="EA892" s="11"/>
      <c r="EB892" s="11"/>
      <c r="EC892" s="11"/>
      <c r="ED892" s="11"/>
      <c r="EE892" s="11"/>
      <c r="EF892" s="11"/>
      <c r="EG892" s="11"/>
      <c r="EH892" s="11"/>
      <c r="EI892" s="11"/>
      <c r="EJ892" s="11"/>
      <c r="EK892" s="11"/>
      <c r="EL892" s="11"/>
      <c r="EM892" s="11"/>
      <c r="EN892" s="11"/>
      <c r="EO892" s="11"/>
      <c r="EP892" s="11"/>
      <c r="EQ892" s="11"/>
      <c r="ER892" s="11"/>
      <c r="ES892" s="11"/>
      <c r="ET892" s="11"/>
      <c r="EU892" s="11"/>
      <c r="EV892" s="11"/>
      <c r="EW892" s="11"/>
      <c r="EX892" s="11"/>
      <c r="EY892" s="11"/>
      <c r="EZ892" s="11"/>
      <c r="FA892" s="11"/>
      <c r="FB892" s="11"/>
    </row>
    <row r="893" ht="12.75" customHeight="1">
      <c r="A893" s="11"/>
      <c r="B893" s="11"/>
      <c r="C893" s="11"/>
      <c r="D893" s="11"/>
      <c r="E893" s="11"/>
      <c r="F893" s="11"/>
      <c r="G893" s="11"/>
      <c r="H893" s="11"/>
      <c r="I893" s="11"/>
      <c r="J893" s="11"/>
      <c r="K893" s="11"/>
      <c r="L893" s="11"/>
      <c r="M893" s="11"/>
      <c r="N893" s="11"/>
      <c r="O893" s="11"/>
      <c r="P893" s="11"/>
      <c r="Q893" s="11"/>
      <c r="R893" s="11"/>
      <c r="S893" s="11"/>
      <c r="T893" s="11"/>
      <c r="U893" s="11"/>
      <c r="V893" s="11"/>
      <c r="W893" s="11"/>
      <c r="X893" s="11"/>
      <c r="Y893" s="11"/>
      <c r="Z893" s="11"/>
      <c r="AA893" s="11"/>
      <c r="AB893" s="11"/>
      <c r="AC893" s="11"/>
      <c r="AD893" s="11"/>
      <c r="AE893" s="11"/>
      <c r="AF893" s="11"/>
      <c r="AG893" s="11"/>
      <c r="AH893" s="11"/>
      <c r="AI893" s="11"/>
      <c r="AJ893" s="11"/>
      <c r="AK893" s="11"/>
      <c r="AL893" s="11"/>
      <c r="AM893" s="11"/>
      <c r="AN893" s="11"/>
      <c r="AO893" s="11"/>
      <c r="AP893" s="11"/>
      <c r="AQ893" s="11"/>
      <c r="AR893" s="11"/>
      <c r="AS893" s="11"/>
      <c r="AT893" s="11"/>
      <c r="AU893" s="11"/>
      <c r="AV893" s="11"/>
      <c r="AW893" s="11"/>
      <c r="AX893" s="11"/>
      <c r="AY893" s="11"/>
      <c r="AZ893" s="11"/>
      <c r="BA893" s="11"/>
      <c r="BB893" s="11"/>
      <c r="BC893" s="11"/>
      <c r="BD893" s="11"/>
      <c r="BE893" s="11"/>
      <c r="BF893" s="11"/>
      <c r="BG893" s="11"/>
      <c r="BH893" s="11"/>
      <c r="BI893" s="11"/>
      <c r="BJ893" s="11"/>
      <c r="BK893" s="11"/>
      <c r="BL893" s="11"/>
      <c r="BM893" s="11"/>
      <c r="BN893" s="11"/>
      <c r="BO893" s="11"/>
      <c r="BP893" s="11"/>
      <c r="BQ893" s="11"/>
      <c r="BR893" s="11"/>
      <c r="BS893" s="11"/>
      <c r="BT893" s="11"/>
      <c r="BU893" s="11"/>
      <c r="BV893" s="11"/>
      <c r="BW893" s="11"/>
      <c r="BX893" s="11"/>
      <c r="BY893" s="11"/>
      <c r="BZ893" s="11"/>
      <c r="CA893" s="11"/>
      <c r="CB893" s="11"/>
      <c r="CC893" s="11"/>
      <c r="CD893" s="11"/>
      <c r="CE893" s="11"/>
      <c r="CF893" s="11"/>
      <c r="CG893" s="11"/>
      <c r="CH893" s="11"/>
      <c r="CI893" s="11"/>
      <c r="CJ893" s="11"/>
      <c r="CK893" s="11"/>
      <c r="CL893" s="11"/>
      <c r="CM893" s="11"/>
      <c r="CN893" s="11"/>
      <c r="CO893" s="11"/>
      <c r="CP893" s="11"/>
      <c r="CQ893" s="11"/>
      <c r="CR893" s="11"/>
      <c r="CS893" s="11"/>
      <c r="CT893" s="11"/>
      <c r="CU893" s="11"/>
      <c r="CV893" s="11"/>
      <c r="CW893" s="11"/>
      <c r="CX893" s="11"/>
      <c r="CY893" s="11"/>
      <c r="CZ893" s="11"/>
      <c r="DA893" s="11"/>
      <c r="DB893" s="11"/>
      <c r="DC893" s="11"/>
      <c r="DD893" s="11"/>
      <c r="DE893" s="11"/>
      <c r="DF893" s="11"/>
      <c r="DG893" s="11"/>
      <c r="DH893" s="11"/>
      <c r="DI893" s="11"/>
      <c r="DJ893" s="11"/>
      <c r="DK893" s="11"/>
      <c r="DL893" s="11"/>
      <c r="DM893" s="11"/>
      <c r="DN893" s="11"/>
      <c r="DO893" s="11"/>
      <c r="DP893" s="11"/>
      <c r="DQ893" s="11"/>
      <c r="DR893" s="11"/>
      <c r="DS893" s="11"/>
      <c r="DT893" s="11"/>
      <c r="DU893" s="11"/>
      <c r="DV893" s="11"/>
      <c r="DW893" s="11"/>
      <c r="DX893" s="11"/>
      <c r="DY893" s="11"/>
      <c r="DZ893" s="11"/>
      <c r="EA893" s="11"/>
      <c r="EB893" s="11"/>
      <c r="EC893" s="11"/>
      <c r="ED893" s="11"/>
      <c r="EE893" s="11"/>
      <c r="EF893" s="11"/>
      <c r="EG893" s="11"/>
      <c r="EH893" s="11"/>
      <c r="EI893" s="11"/>
      <c r="EJ893" s="11"/>
      <c r="EK893" s="11"/>
      <c r="EL893" s="11"/>
      <c r="EM893" s="11"/>
      <c r="EN893" s="11"/>
      <c r="EO893" s="11"/>
      <c r="EP893" s="11"/>
      <c r="EQ893" s="11"/>
      <c r="ER893" s="11"/>
      <c r="ES893" s="11"/>
      <c r="ET893" s="11"/>
      <c r="EU893" s="11"/>
      <c r="EV893" s="11"/>
      <c r="EW893" s="11"/>
      <c r="EX893" s="11"/>
      <c r="EY893" s="11"/>
      <c r="EZ893" s="11"/>
      <c r="FA893" s="11"/>
      <c r="FB893" s="11"/>
    </row>
    <row r="894" ht="12.75" customHeight="1">
      <c r="A894" s="11"/>
      <c r="B894" s="11"/>
      <c r="C894" s="11"/>
      <c r="D894" s="11"/>
      <c r="E894" s="11"/>
      <c r="F894" s="11"/>
      <c r="G894" s="11"/>
      <c r="H894" s="11"/>
      <c r="I894" s="11"/>
      <c r="J894" s="11"/>
      <c r="K894" s="11"/>
      <c r="L894" s="11"/>
      <c r="M894" s="11"/>
      <c r="N894" s="11"/>
      <c r="O894" s="11"/>
      <c r="P894" s="11"/>
      <c r="Q894" s="11"/>
      <c r="R894" s="11"/>
      <c r="S894" s="11"/>
      <c r="T894" s="11"/>
      <c r="U894" s="11"/>
      <c r="V894" s="11"/>
      <c r="W894" s="11"/>
      <c r="X894" s="11"/>
      <c r="Y894" s="11"/>
      <c r="Z894" s="11"/>
      <c r="AA894" s="11"/>
      <c r="AB894" s="11"/>
      <c r="AC894" s="11"/>
      <c r="AD894" s="11"/>
      <c r="AE894" s="11"/>
      <c r="AF894" s="11"/>
      <c r="AG894" s="11"/>
      <c r="AH894" s="11"/>
      <c r="AI894" s="11"/>
      <c r="AJ894" s="11"/>
      <c r="AK894" s="11"/>
      <c r="AL894" s="11"/>
      <c r="AM894" s="11"/>
      <c r="AN894" s="11"/>
      <c r="AO894" s="11"/>
      <c r="AP894" s="11"/>
      <c r="AQ894" s="11"/>
      <c r="AR894" s="11"/>
      <c r="AS894" s="11"/>
      <c r="AT894" s="11"/>
      <c r="AU894" s="11"/>
      <c r="AV894" s="11"/>
      <c r="AW894" s="11"/>
      <c r="AX894" s="11"/>
      <c r="AY894" s="11"/>
      <c r="AZ894" s="11"/>
      <c r="BA894" s="11"/>
      <c r="BB894" s="11"/>
      <c r="BC894" s="11"/>
      <c r="BD894" s="11"/>
      <c r="BE894" s="11"/>
      <c r="BF894" s="11"/>
      <c r="BG894" s="11"/>
      <c r="BH894" s="11"/>
      <c r="BI894" s="11"/>
      <c r="BJ894" s="11"/>
      <c r="BK894" s="11"/>
      <c r="BL894" s="11"/>
      <c r="BM894" s="11"/>
      <c r="BN894" s="11"/>
      <c r="BO894" s="11"/>
      <c r="BP894" s="11"/>
      <c r="BQ894" s="11"/>
      <c r="BR894" s="11"/>
      <c r="BS894" s="11"/>
      <c r="BT894" s="11"/>
      <c r="BU894" s="11"/>
      <c r="BV894" s="11"/>
      <c r="BW894" s="11"/>
      <c r="BX894" s="11"/>
      <c r="BY894" s="11"/>
      <c r="BZ894" s="11"/>
      <c r="CA894" s="11"/>
      <c r="CB894" s="11"/>
      <c r="CC894" s="11"/>
      <c r="CD894" s="11"/>
      <c r="CE894" s="11"/>
      <c r="CF894" s="11"/>
      <c r="CG894" s="11"/>
      <c r="CH894" s="11"/>
      <c r="CI894" s="11"/>
      <c r="CJ894" s="11"/>
      <c r="CK894" s="11"/>
      <c r="CL894" s="11"/>
      <c r="CM894" s="11"/>
      <c r="CN894" s="11"/>
      <c r="CO894" s="11"/>
      <c r="CP894" s="11"/>
      <c r="CQ894" s="11"/>
      <c r="CR894" s="11"/>
      <c r="CS894" s="11"/>
      <c r="CT894" s="11"/>
      <c r="CU894" s="11"/>
      <c r="CV894" s="11"/>
      <c r="CW894" s="11"/>
      <c r="CX894" s="11"/>
      <c r="CY894" s="11"/>
      <c r="CZ894" s="11"/>
      <c r="DA894" s="11"/>
      <c r="DB894" s="11"/>
      <c r="DC894" s="11"/>
      <c r="DD894" s="11"/>
      <c r="DE894" s="11"/>
      <c r="DF894" s="11"/>
      <c r="DG894" s="11"/>
      <c r="DH894" s="11"/>
      <c r="DI894" s="11"/>
      <c r="DJ894" s="11"/>
      <c r="DK894" s="11"/>
      <c r="DL894" s="11"/>
      <c r="DM894" s="11"/>
      <c r="DN894" s="11"/>
      <c r="DO894" s="11"/>
      <c r="DP894" s="11"/>
      <c r="DQ894" s="11"/>
      <c r="DR894" s="11"/>
      <c r="DS894" s="11"/>
      <c r="DT894" s="11"/>
      <c r="DU894" s="11"/>
      <c r="DV894" s="11"/>
      <c r="DW894" s="11"/>
      <c r="DX894" s="11"/>
      <c r="DY894" s="11"/>
      <c r="DZ894" s="11"/>
      <c r="EA894" s="11"/>
      <c r="EB894" s="11"/>
      <c r="EC894" s="11"/>
      <c r="ED894" s="11"/>
      <c r="EE894" s="11"/>
      <c r="EF894" s="11"/>
      <c r="EG894" s="11"/>
      <c r="EH894" s="11"/>
      <c r="EI894" s="11"/>
      <c r="EJ894" s="11"/>
      <c r="EK894" s="11"/>
      <c r="EL894" s="11"/>
      <c r="EM894" s="11"/>
      <c r="EN894" s="11"/>
      <c r="EO894" s="11"/>
      <c r="EP894" s="11"/>
      <c r="EQ894" s="11"/>
      <c r="ER894" s="11"/>
      <c r="ES894" s="11"/>
      <c r="ET894" s="11"/>
      <c r="EU894" s="11"/>
      <c r="EV894" s="11"/>
      <c r="EW894" s="11"/>
      <c r="EX894" s="11"/>
      <c r="EY894" s="11"/>
      <c r="EZ894" s="11"/>
      <c r="FA894" s="11"/>
      <c r="FB894" s="11"/>
    </row>
    <row r="895" ht="12.75" customHeight="1">
      <c r="A895" s="11"/>
      <c r="B895" s="11"/>
      <c r="C895" s="11"/>
      <c r="D895" s="11"/>
      <c r="E895" s="11"/>
      <c r="F895" s="11"/>
      <c r="G895" s="11"/>
      <c r="H895" s="11"/>
      <c r="I895" s="11"/>
      <c r="J895" s="11"/>
      <c r="K895" s="11"/>
      <c r="L895" s="11"/>
      <c r="M895" s="11"/>
      <c r="N895" s="11"/>
      <c r="O895" s="11"/>
      <c r="P895" s="11"/>
      <c r="Q895" s="11"/>
      <c r="R895" s="11"/>
      <c r="S895" s="11"/>
      <c r="T895" s="11"/>
      <c r="U895" s="11"/>
      <c r="V895" s="11"/>
      <c r="W895" s="11"/>
      <c r="X895" s="11"/>
      <c r="Y895" s="11"/>
      <c r="Z895" s="11"/>
      <c r="AA895" s="11"/>
      <c r="AB895" s="11"/>
      <c r="AC895" s="11"/>
      <c r="AD895" s="11"/>
      <c r="AE895" s="11"/>
      <c r="AF895" s="11"/>
      <c r="AG895" s="11"/>
      <c r="AH895" s="11"/>
      <c r="AI895" s="11"/>
      <c r="AJ895" s="11"/>
      <c r="AK895" s="11"/>
      <c r="AL895" s="11"/>
      <c r="AM895" s="11"/>
      <c r="AN895" s="11"/>
      <c r="AO895" s="11"/>
      <c r="AP895" s="11"/>
      <c r="AQ895" s="11"/>
      <c r="AR895" s="11"/>
      <c r="AS895" s="11"/>
      <c r="AT895" s="11"/>
      <c r="AU895" s="11"/>
      <c r="AV895" s="11"/>
      <c r="AW895" s="11"/>
      <c r="AX895" s="11"/>
      <c r="AY895" s="11"/>
      <c r="AZ895" s="11"/>
      <c r="BA895" s="11"/>
      <c r="BB895" s="11"/>
      <c r="BC895" s="11"/>
      <c r="BD895" s="11"/>
      <c r="BE895" s="11"/>
      <c r="BF895" s="11"/>
      <c r="BG895" s="11"/>
      <c r="BH895" s="11"/>
      <c r="BI895" s="11"/>
      <c r="BJ895" s="11"/>
      <c r="BK895" s="11"/>
      <c r="BL895" s="11"/>
      <c r="BM895" s="11"/>
      <c r="BN895" s="11"/>
      <c r="BO895" s="11"/>
      <c r="BP895" s="11"/>
      <c r="BQ895" s="11"/>
      <c r="BR895" s="11"/>
      <c r="BS895" s="11"/>
      <c r="BT895" s="11"/>
      <c r="BU895" s="11"/>
      <c r="BV895" s="11"/>
      <c r="BW895" s="11"/>
      <c r="BX895" s="11"/>
      <c r="BY895" s="11"/>
      <c r="BZ895" s="11"/>
      <c r="CA895" s="11"/>
      <c r="CB895" s="11"/>
      <c r="CC895" s="11"/>
      <c r="CD895" s="11"/>
      <c r="CE895" s="11"/>
      <c r="CF895" s="11"/>
      <c r="CG895" s="11"/>
      <c r="CH895" s="11"/>
      <c r="CI895" s="11"/>
      <c r="CJ895" s="11"/>
      <c r="CK895" s="11"/>
      <c r="CL895" s="11"/>
      <c r="CM895" s="11"/>
      <c r="CN895" s="11"/>
      <c r="CO895" s="11"/>
      <c r="CP895" s="11"/>
      <c r="CQ895" s="11"/>
      <c r="CR895" s="11"/>
      <c r="CS895" s="11"/>
      <c r="CT895" s="11"/>
      <c r="CU895" s="11"/>
      <c r="CV895" s="11"/>
      <c r="CW895" s="11"/>
      <c r="CX895" s="11"/>
      <c r="CY895" s="11"/>
      <c r="CZ895" s="11"/>
      <c r="DA895" s="11"/>
      <c r="DB895" s="11"/>
      <c r="DC895" s="11"/>
      <c r="DD895" s="11"/>
      <c r="DE895" s="11"/>
      <c r="DF895" s="11"/>
      <c r="DG895" s="11"/>
      <c r="DH895" s="11"/>
      <c r="DI895" s="11"/>
      <c r="DJ895" s="11"/>
      <c r="DK895" s="11"/>
      <c r="DL895" s="11"/>
      <c r="DM895" s="11"/>
      <c r="DN895" s="11"/>
      <c r="DO895" s="11"/>
      <c r="DP895" s="11"/>
      <c r="DQ895" s="11"/>
      <c r="DR895" s="11"/>
      <c r="DS895" s="11"/>
      <c r="DT895" s="11"/>
      <c r="DU895" s="11"/>
      <c r="DV895" s="11"/>
      <c r="DW895" s="11"/>
      <c r="DX895" s="11"/>
      <c r="DY895" s="11"/>
      <c r="DZ895" s="11"/>
      <c r="EA895" s="11"/>
      <c r="EB895" s="11"/>
      <c r="EC895" s="11"/>
      <c r="ED895" s="11"/>
      <c r="EE895" s="11"/>
      <c r="EF895" s="11"/>
      <c r="EG895" s="11"/>
      <c r="EH895" s="11"/>
      <c r="EI895" s="11"/>
      <c r="EJ895" s="11"/>
      <c r="EK895" s="11"/>
      <c r="EL895" s="11"/>
      <c r="EM895" s="11"/>
      <c r="EN895" s="11"/>
      <c r="EO895" s="11"/>
      <c r="EP895" s="11"/>
      <c r="EQ895" s="11"/>
      <c r="ER895" s="11"/>
      <c r="ES895" s="11"/>
      <c r="ET895" s="11"/>
      <c r="EU895" s="11"/>
      <c r="EV895" s="11"/>
      <c r="EW895" s="11"/>
      <c r="EX895" s="11"/>
      <c r="EY895" s="11"/>
      <c r="EZ895" s="11"/>
      <c r="FA895" s="11"/>
      <c r="FB895" s="11"/>
    </row>
    <row r="896" ht="12.75" customHeight="1">
      <c r="A896" s="11"/>
      <c r="B896" s="11"/>
      <c r="C896" s="11"/>
      <c r="D896" s="11"/>
      <c r="E896" s="11"/>
      <c r="F896" s="11"/>
      <c r="G896" s="11"/>
      <c r="H896" s="11"/>
      <c r="I896" s="11"/>
      <c r="J896" s="11"/>
      <c r="K896" s="11"/>
      <c r="L896" s="11"/>
      <c r="M896" s="11"/>
      <c r="N896" s="11"/>
      <c r="O896" s="11"/>
      <c r="P896" s="11"/>
      <c r="Q896" s="11"/>
      <c r="R896" s="11"/>
      <c r="S896" s="11"/>
      <c r="T896" s="11"/>
      <c r="U896" s="11"/>
      <c r="V896" s="11"/>
      <c r="W896" s="11"/>
      <c r="X896" s="11"/>
      <c r="Y896" s="11"/>
      <c r="Z896" s="11"/>
      <c r="AA896" s="11"/>
      <c r="AB896" s="11"/>
      <c r="AC896" s="11"/>
      <c r="AD896" s="11"/>
      <c r="AE896" s="11"/>
      <c r="AF896" s="11"/>
      <c r="AG896" s="11"/>
      <c r="AH896" s="11"/>
      <c r="AI896" s="11"/>
      <c r="AJ896" s="11"/>
      <c r="AK896" s="11"/>
      <c r="AL896" s="11"/>
      <c r="AM896" s="11"/>
      <c r="AN896" s="11"/>
      <c r="AO896" s="11"/>
      <c r="AP896" s="11"/>
      <c r="AQ896" s="11"/>
      <c r="AR896" s="11"/>
      <c r="AS896" s="11"/>
      <c r="AT896" s="11"/>
      <c r="AU896" s="11"/>
      <c r="AV896" s="11"/>
      <c r="AW896" s="11"/>
      <c r="AX896" s="11"/>
      <c r="AY896" s="11"/>
      <c r="AZ896" s="11"/>
      <c r="BA896" s="11"/>
      <c r="BB896" s="11"/>
      <c r="BC896" s="11"/>
      <c r="BD896" s="11"/>
      <c r="BE896" s="11"/>
      <c r="BF896" s="11"/>
      <c r="BG896" s="11"/>
      <c r="BH896" s="11"/>
      <c r="BI896" s="11"/>
      <c r="BJ896" s="11"/>
      <c r="BK896" s="11"/>
      <c r="BL896" s="11"/>
      <c r="BM896" s="11"/>
      <c r="BN896" s="11"/>
      <c r="BO896" s="11"/>
      <c r="BP896" s="11"/>
      <c r="BQ896" s="11"/>
      <c r="BR896" s="11"/>
      <c r="BS896" s="11"/>
      <c r="BT896" s="11"/>
      <c r="BU896" s="11"/>
      <c r="BV896" s="11"/>
      <c r="BW896" s="11"/>
      <c r="BX896" s="11"/>
      <c r="BY896" s="11"/>
      <c r="BZ896" s="11"/>
      <c r="CA896" s="11"/>
      <c r="CB896" s="11"/>
      <c r="CC896" s="11"/>
      <c r="CD896" s="11"/>
      <c r="CE896" s="11"/>
      <c r="CF896" s="11"/>
      <c r="CG896" s="11"/>
      <c r="CH896" s="11"/>
      <c r="CI896" s="11"/>
      <c r="CJ896" s="11"/>
      <c r="CK896" s="11"/>
      <c r="CL896" s="11"/>
      <c r="CM896" s="11"/>
      <c r="CN896" s="11"/>
      <c r="CO896" s="11"/>
      <c r="CP896" s="11"/>
      <c r="CQ896" s="11"/>
      <c r="CR896" s="11"/>
      <c r="CS896" s="11"/>
      <c r="CT896" s="11"/>
      <c r="CU896" s="11"/>
      <c r="CV896" s="11"/>
      <c r="CW896" s="11"/>
      <c r="CX896" s="11"/>
      <c r="CY896" s="11"/>
      <c r="CZ896" s="11"/>
      <c r="DA896" s="11"/>
      <c r="DB896" s="11"/>
      <c r="DC896" s="11"/>
      <c r="DD896" s="11"/>
      <c r="DE896" s="11"/>
      <c r="DF896" s="11"/>
      <c r="DG896" s="11"/>
      <c r="DH896" s="11"/>
      <c r="DI896" s="11"/>
      <c r="DJ896" s="11"/>
      <c r="DK896" s="11"/>
      <c r="DL896" s="11"/>
      <c r="DM896" s="11"/>
      <c r="DN896" s="11"/>
      <c r="DO896" s="11"/>
      <c r="DP896" s="11"/>
      <c r="DQ896" s="11"/>
      <c r="DR896" s="11"/>
      <c r="DS896" s="11"/>
      <c r="DT896" s="11"/>
      <c r="DU896" s="11"/>
      <c r="DV896" s="11"/>
      <c r="DW896" s="11"/>
      <c r="DX896" s="11"/>
      <c r="DY896" s="11"/>
      <c r="DZ896" s="11"/>
      <c r="EA896" s="11"/>
      <c r="EB896" s="11"/>
      <c r="EC896" s="11"/>
      <c r="ED896" s="11"/>
      <c r="EE896" s="11"/>
      <c r="EF896" s="11"/>
      <c r="EG896" s="11"/>
      <c r="EH896" s="11"/>
      <c r="EI896" s="11"/>
      <c r="EJ896" s="11"/>
      <c r="EK896" s="11"/>
      <c r="EL896" s="11"/>
      <c r="EM896" s="11"/>
      <c r="EN896" s="11"/>
      <c r="EO896" s="11"/>
      <c r="EP896" s="11"/>
      <c r="EQ896" s="11"/>
      <c r="ER896" s="11"/>
      <c r="ES896" s="11"/>
      <c r="ET896" s="11"/>
      <c r="EU896" s="11"/>
      <c r="EV896" s="11"/>
      <c r="EW896" s="11"/>
      <c r="EX896" s="11"/>
      <c r="EY896" s="11"/>
      <c r="EZ896" s="11"/>
      <c r="FA896" s="11"/>
      <c r="FB896" s="11"/>
    </row>
    <row r="897" ht="12.75" customHeight="1">
      <c r="A897" s="11"/>
      <c r="B897" s="11"/>
      <c r="C897" s="11"/>
      <c r="D897" s="11"/>
      <c r="E897" s="11"/>
      <c r="F897" s="11"/>
      <c r="G897" s="11"/>
      <c r="H897" s="11"/>
      <c r="I897" s="11"/>
      <c r="J897" s="11"/>
      <c r="K897" s="11"/>
      <c r="L897" s="11"/>
      <c r="M897" s="11"/>
      <c r="N897" s="11"/>
      <c r="O897" s="11"/>
      <c r="P897" s="11"/>
      <c r="Q897" s="11"/>
      <c r="R897" s="11"/>
      <c r="S897" s="11"/>
      <c r="T897" s="11"/>
      <c r="U897" s="11"/>
      <c r="V897" s="11"/>
      <c r="W897" s="11"/>
      <c r="X897" s="11"/>
      <c r="Y897" s="11"/>
      <c r="Z897" s="11"/>
      <c r="AA897" s="11"/>
      <c r="AB897" s="11"/>
      <c r="AC897" s="11"/>
      <c r="AD897" s="11"/>
      <c r="AE897" s="11"/>
      <c r="AF897" s="11"/>
      <c r="AG897" s="11"/>
      <c r="AH897" s="11"/>
      <c r="AI897" s="11"/>
      <c r="AJ897" s="11"/>
      <c r="AK897" s="11"/>
      <c r="AL897" s="11"/>
      <c r="AM897" s="11"/>
      <c r="AN897" s="11"/>
      <c r="AO897" s="11"/>
      <c r="AP897" s="11"/>
      <c r="AQ897" s="11"/>
      <c r="AR897" s="11"/>
      <c r="AS897" s="11"/>
      <c r="AT897" s="11"/>
      <c r="AU897" s="11"/>
      <c r="AV897" s="11"/>
      <c r="AW897" s="11"/>
      <c r="AX897" s="11"/>
      <c r="AY897" s="11"/>
      <c r="AZ897" s="11"/>
      <c r="BA897" s="11"/>
      <c r="BB897" s="11"/>
      <c r="BC897" s="11"/>
      <c r="BD897" s="11"/>
      <c r="BE897" s="11"/>
      <c r="BF897" s="11"/>
      <c r="BG897" s="11"/>
      <c r="BH897" s="11"/>
      <c r="BI897" s="11"/>
      <c r="BJ897" s="11"/>
      <c r="BK897" s="11"/>
      <c r="BL897" s="11"/>
      <c r="BM897" s="11"/>
      <c r="BN897" s="11"/>
      <c r="BO897" s="11"/>
      <c r="BP897" s="11"/>
      <c r="BQ897" s="11"/>
      <c r="BR897" s="11"/>
      <c r="BS897" s="11"/>
      <c r="BT897" s="11"/>
      <c r="BU897" s="11"/>
      <c r="BV897" s="11"/>
      <c r="BW897" s="11"/>
      <c r="BX897" s="11"/>
      <c r="BY897" s="11"/>
      <c r="BZ897" s="11"/>
      <c r="CA897" s="11"/>
      <c r="CB897" s="11"/>
      <c r="CC897" s="11"/>
      <c r="CD897" s="11"/>
      <c r="CE897" s="11"/>
      <c r="CF897" s="11"/>
      <c r="CG897" s="11"/>
      <c r="CH897" s="11"/>
      <c r="CI897" s="11"/>
      <c r="CJ897" s="11"/>
      <c r="CK897" s="11"/>
      <c r="CL897" s="11"/>
      <c r="CM897" s="11"/>
      <c r="CN897" s="11"/>
      <c r="CO897" s="11"/>
      <c r="CP897" s="11"/>
      <c r="CQ897" s="11"/>
      <c r="CR897" s="11"/>
      <c r="CS897" s="11"/>
      <c r="CT897" s="11"/>
      <c r="CU897" s="11"/>
      <c r="CV897" s="11"/>
      <c r="CW897" s="11"/>
      <c r="CX897" s="11"/>
      <c r="CY897" s="11"/>
      <c r="CZ897" s="11"/>
      <c r="DA897" s="11"/>
      <c r="DB897" s="11"/>
      <c r="DC897" s="11"/>
      <c r="DD897" s="11"/>
      <c r="DE897" s="11"/>
      <c r="DF897" s="11"/>
      <c r="DG897" s="11"/>
      <c r="DH897" s="11"/>
      <c r="DI897" s="11"/>
      <c r="DJ897" s="11"/>
      <c r="DK897" s="11"/>
      <c r="DL897" s="11"/>
      <c r="DM897" s="11"/>
      <c r="DN897" s="11"/>
      <c r="DO897" s="11"/>
      <c r="DP897" s="11"/>
      <c r="DQ897" s="11"/>
      <c r="DR897" s="11"/>
      <c r="DS897" s="11"/>
      <c r="DT897" s="11"/>
      <c r="DU897" s="11"/>
      <c r="DV897" s="11"/>
      <c r="DW897" s="11"/>
      <c r="DX897" s="11"/>
      <c r="DY897" s="11"/>
      <c r="DZ897" s="11"/>
      <c r="EA897" s="11"/>
      <c r="EB897" s="11"/>
      <c r="EC897" s="11"/>
      <c r="ED897" s="11"/>
      <c r="EE897" s="11"/>
      <c r="EF897" s="11"/>
      <c r="EG897" s="11"/>
      <c r="EH897" s="11"/>
      <c r="EI897" s="11"/>
      <c r="EJ897" s="11"/>
      <c r="EK897" s="11"/>
      <c r="EL897" s="11"/>
      <c r="EM897" s="11"/>
      <c r="EN897" s="11"/>
      <c r="EO897" s="11"/>
      <c r="EP897" s="11"/>
      <c r="EQ897" s="11"/>
      <c r="ER897" s="11"/>
      <c r="ES897" s="11"/>
      <c r="ET897" s="11"/>
      <c r="EU897" s="11"/>
      <c r="EV897" s="11"/>
      <c r="EW897" s="11"/>
      <c r="EX897" s="11"/>
      <c r="EY897" s="11"/>
      <c r="EZ897" s="11"/>
      <c r="FA897" s="11"/>
      <c r="FB897" s="11"/>
    </row>
    <row r="898" ht="12.75" customHeight="1">
      <c r="A898" s="11"/>
      <c r="B898" s="11"/>
      <c r="C898" s="11"/>
      <c r="D898" s="11"/>
      <c r="E898" s="11"/>
      <c r="F898" s="11"/>
      <c r="G898" s="11"/>
      <c r="H898" s="11"/>
      <c r="I898" s="11"/>
      <c r="J898" s="11"/>
      <c r="K898" s="11"/>
      <c r="L898" s="11"/>
      <c r="M898" s="11"/>
      <c r="N898" s="11"/>
      <c r="O898" s="11"/>
      <c r="P898" s="11"/>
      <c r="Q898" s="11"/>
      <c r="R898" s="11"/>
      <c r="S898" s="11"/>
      <c r="T898" s="11"/>
      <c r="U898" s="11"/>
      <c r="V898" s="11"/>
      <c r="W898" s="11"/>
      <c r="X898" s="11"/>
      <c r="Y898" s="11"/>
      <c r="Z898" s="11"/>
      <c r="AA898" s="11"/>
      <c r="AB898" s="11"/>
      <c r="AC898" s="11"/>
      <c r="AD898" s="11"/>
      <c r="AE898" s="11"/>
      <c r="AF898" s="11"/>
      <c r="AG898" s="11"/>
      <c r="AH898" s="11"/>
      <c r="AI898" s="11"/>
      <c r="AJ898" s="11"/>
      <c r="AK898" s="11"/>
      <c r="AL898" s="11"/>
      <c r="AM898" s="11"/>
      <c r="AN898" s="11"/>
      <c r="AO898" s="11"/>
      <c r="AP898" s="11"/>
      <c r="AQ898" s="11"/>
      <c r="AR898" s="11"/>
      <c r="AS898" s="11"/>
      <c r="AT898" s="11"/>
      <c r="AU898" s="11"/>
      <c r="AV898" s="11"/>
      <c r="AW898" s="11"/>
      <c r="AX898" s="11"/>
      <c r="AY898" s="11"/>
      <c r="AZ898" s="11"/>
      <c r="BA898" s="11"/>
      <c r="BB898" s="11"/>
      <c r="BC898" s="11"/>
      <c r="BD898" s="11"/>
      <c r="BE898" s="11"/>
      <c r="BF898" s="11"/>
      <c r="BG898" s="11"/>
      <c r="BH898" s="11"/>
      <c r="BI898" s="11"/>
      <c r="BJ898" s="11"/>
      <c r="BK898" s="11"/>
      <c r="BL898" s="11"/>
      <c r="BM898" s="11"/>
      <c r="BN898" s="11"/>
      <c r="BO898" s="11"/>
      <c r="BP898" s="11"/>
      <c r="BQ898" s="11"/>
      <c r="BR898" s="11"/>
      <c r="BS898" s="11"/>
      <c r="BT898" s="11"/>
      <c r="BU898" s="11"/>
      <c r="BV898" s="11"/>
      <c r="BW898" s="11"/>
      <c r="BX898" s="11"/>
      <c r="BY898" s="11"/>
      <c r="BZ898" s="11"/>
      <c r="CA898" s="11"/>
      <c r="CB898" s="11"/>
      <c r="CC898" s="11"/>
      <c r="CD898" s="11"/>
      <c r="CE898" s="11"/>
      <c r="CF898" s="11"/>
      <c r="CG898" s="11"/>
      <c r="CH898" s="11"/>
      <c r="CI898" s="11"/>
      <c r="CJ898" s="11"/>
      <c r="CK898" s="11"/>
      <c r="CL898" s="11"/>
      <c r="CM898" s="11"/>
      <c r="CN898" s="11"/>
      <c r="CO898" s="11"/>
      <c r="CP898" s="11"/>
      <c r="CQ898" s="11"/>
      <c r="CR898" s="11"/>
      <c r="CS898" s="11"/>
      <c r="CT898" s="11"/>
      <c r="CU898" s="11"/>
      <c r="CV898" s="11"/>
      <c r="CW898" s="11"/>
      <c r="CX898" s="11"/>
      <c r="CY898" s="11"/>
      <c r="CZ898" s="11"/>
      <c r="DA898" s="11"/>
      <c r="DB898" s="11"/>
      <c r="DC898" s="11"/>
      <c r="DD898" s="11"/>
      <c r="DE898" s="11"/>
      <c r="DF898" s="11"/>
      <c r="DG898" s="11"/>
      <c r="DH898" s="11"/>
      <c r="DI898" s="11"/>
      <c r="DJ898" s="11"/>
      <c r="DK898" s="11"/>
      <c r="DL898" s="11"/>
      <c r="DM898" s="11"/>
      <c r="DN898" s="11"/>
      <c r="DO898" s="11"/>
      <c r="DP898" s="11"/>
      <c r="DQ898" s="11"/>
      <c r="DR898" s="11"/>
      <c r="DS898" s="11"/>
      <c r="DT898" s="11"/>
      <c r="DU898" s="11"/>
      <c r="DV898" s="11"/>
      <c r="DW898" s="11"/>
      <c r="DX898" s="11"/>
      <c r="DY898" s="11"/>
      <c r="DZ898" s="11"/>
      <c r="EA898" s="11"/>
      <c r="EB898" s="11"/>
      <c r="EC898" s="11"/>
      <c r="ED898" s="11"/>
      <c r="EE898" s="11"/>
      <c r="EF898" s="11"/>
      <c r="EG898" s="11"/>
      <c r="EH898" s="11"/>
      <c r="EI898" s="11"/>
      <c r="EJ898" s="11"/>
      <c r="EK898" s="11"/>
      <c r="EL898" s="11"/>
      <c r="EM898" s="11"/>
      <c r="EN898" s="11"/>
      <c r="EO898" s="11"/>
      <c r="EP898" s="11"/>
      <c r="EQ898" s="11"/>
      <c r="ER898" s="11"/>
      <c r="ES898" s="11"/>
      <c r="ET898" s="11"/>
      <c r="EU898" s="11"/>
      <c r="EV898" s="11"/>
      <c r="EW898" s="11"/>
      <c r="EX898" s="11"/>
      <c r="EY898" s="11"/>
      <c r="EZ898" s="11"/>
      <c r="FA898" s="11"/>
      <c r="FB898" s="11"/>
    </row>
    <row r="899" ht="12.75" customHeight="1">
      <c r="A899" s="11"/>
      <c r="B899" s="11"/>
      <c r="C899" s="11"/>
      <c r="D899" s="11"/>
      <c r="E899" s="11"/>
      <c r="F899" s="11"/>
      <c r="G899" s="11"/>
      <c r="H899" s="11"/>
      <c r="I899" s="11"/>
      <c r="J899" s="11"/>
      <c r="K899" s="11"/>
      <c r="L899" s="11"/>
      <c r="M899" s="11"/>
      <c r="N899" s="11"/>
      <c r="O899" s="11"/>
      <c r="P899" s="11"/>
      <c r="Q899" s="11"/>
      <c r="R899" s="11"/>
      <c r="S899" s="11"/>
      <c r="T899" s="11"/>
      <c r="U899" s="11"/>
      <c r="V899" s="11"/>
      <c r="W899" s="11"/>
      <c r="X899" s="11"/>
      <c r="Y899" s="11"/>
      <c r="Z899" s="11"/>
      <c r="AA899" s="11"/>
      <c r="AB899" s="11"/>
      <c r="AC899" s="11"/>
      <c r="AD899" s="11"/>
      <c r="AE899" s="11"/>
      <c r="AF899" s="11"/>
      <c r="AG899" s="11"/>
      <c r="AH899" s="11"/>
      <c r="AI899" s="11"/>
      <c r="AJ899" s="11"/>
      <c r="AK899" s="11"/>
      <c r="AL899" s="11"/>
      <c r="AM899" s="11"/>
      <c r="AN899" s="11"/>
      <c r="AO899" s="11"/>
      <c r="AP899" s="11"/>
      <c r="AQ899" s="11"/>
      <c r="AR899" s="11"/>
      <c r="AS899" s="11"/>
      <c r="AT899" s="11"/>
      <c r="AU899" s="11"/>
      <c r="AV899" s="11"/>
      <c r="AW899" s="11"/>
      <c r="AX899" s="11"/>
      <c r="AY899" s="11"/>
      <c r="AZ899" s="11"/>
      <c r="BA899" s="11"/>
      <c r="BB899" s="11"/>
      <c r="BC899" s="11"/>
      <c r="BD899" s="11"/>
      <c r="BE899" s="11"/>
      <c r="BF899" s="11"/>
      <c r="BG899" s="11"/>
      <c r="BH899" s="11"/>
      <c r="BI899" s="11"/>
      <c r="BJ899" s="11"/>
      <c r="BK899" s="11"/>
      <c r="BL899" s="11"/>
      <c r="BM899" s="11"/>
      <c r="BN899" s="11"/>
      <c r="BO899" s="11"/>
      <c r="BP899" s="11"/>
      <c r="BQ899" s="11"/>
      <c r="BR899" s="11"/>
      <c r="BS899" s="11"/>
      <c r="BT899" s="11"/>
      <c r="BU899" s="11"/>
      <c r="BV899" s="11"/>
      <c r="BW899" s="11"/>
      <c r="BX899" s="11"/>
      <c r="BY899" s="11"/>
      <c r="BZ899" s="11"/>
      <c r="CA899" s="11"/>
      <c r="CB899" s="11"/>
      <c r="CC899" s="11"/>
      <c r="CD899" s="11"/>
      <c r="CE899" s="11"/>
      <c r="CF899" s="11"/>
      <c r="CG899" s="11"/>
      <c r="CH899" s="11"/>
      <c r="CI899" s="11"/>
      <c r="CJ899" s="11"/>
      <c r="CK899" s="11"/>
      <c r="CL899" s="11"/>
      <c r="CM899" s="11"/>
      <c r="CN899" s="11"/>
      <c r="CO899" s="11"/>
      <c r="CP899" s="11"/>
      <c r="CQ899" s="11"/>
      <c r="CR899" s="11"/>
      <c r="CS899" s="11"/>
      <c r="CT899" s="11"/>
      <c r="CU899" s="11"/>
      <c r="CV899" s="11"/>
      <c r="CW899" s="11"/>
      <c r="CX899" s="11"/>
      <c r="CY899" s="11"/>
      <c r="CZ899" s="11"/>
      <c r="DA899" s="11"/>
      <c r="DB899" s="11"/>
      <c r="DC899" s="11"/>
      <c r="DD899" s="11"/>
      <c r="DE899" s="11"/>
      <c r="DF899" s="11"/>
      <c r="DG899" s="11"/>
      <c r="DH899" s="11"/>
      <c r="DI899" s="11"/>
      <c r="DJ899" s="11"/>
      <c r="DK899" s="11"/>
      <c r="DL899" s="11"/>
      <c r="DM899" s="11"/>
      <c r="DN899" s="11"/>
      <c r="DO899" s="11"/>
      <c r="DP899" s="11"/>
      <c r="DQ899" s="11"/>
      <c r="DR899" s="11"/>
      <c r="DS899" s="11"/>
      <c r="DT899" s="11"/>
      <c r="DU899" s="11"/>
      <c r="DV899" s="11"/>
      <c r="DW899" s="11"/>
      <c r="DX899" s="11"/>
      <c r="DY899" s="11"/>
      <c r="DZ899" s="11"/>
      <c r="EA899" s="11"/>
      <c r="EB899" s="11"/>
      <c r="EC899" s="11"/>
      <c r="ED899" s="11"/>
      <c r="EE899" s="11"/>
      <c r="EF899" s="11"/>
      <c r="EG899" s="11"/>
      <c r="EH899" s="11"/>
      <c r="EI899" s="11"/>
      <c r="EJ899" s="11"/>
      <c r="EK899" s="11"/>
      <c r="EL899" s="11"/>
      <c r="EM899" s="11"/>
      <c r="EN899" s="11"/>
      <c r="EO899" s="11"/>
      <c r="EP899" s="11"/>
      <c r="EQ899" s="11"/>
      <c r="ER899" s="11"/>
      <c r="ES899" s="11"/>
      <c r="ET899" s="11"/>
      <c r="EU899" s="11"/>
      <c r="EV899" s="11"/>
      <c r="EW899" s="11"/>
      <c r="EX899" s="11"/>
      <c r="EY899" s="11"/>
      <c r="EZ899" s="11"/>
      <c r="FA899" s="11"/>
      <c r="FB899" s="11"/>
    </row>
    <row r="900" ht="12.75" customHeight="1">
      <c r="A900" s="11"/>
      <c r="B900" s="11"/>
      <c r="C900" s="11"/>
      <c r="D900" s="11"/>
      <c r="E900" s="11"/>
      <c r="F900" s="11"/>
      <c r="G900" s="11"/>
      <c r="H900" s="11"/>
      <c r="I900" s="11"/>
      <c r="J900" s="11"/>
      <c r="K900" s="11"/>
      <c r="L900" s="11"/>
      <c r="M900" s="11"/>
      <c r="N900" s="11"/>
      <c r="O900" s="11"/>
      <c r="P900" s="11"/>
      <c r="Q900" s="11"/>
      <c r="R900" s="11"/>
      <c r="S900" s="11"/>
      <c r="T900" s="11"/>
      <c r="U900" s="11"/>
      <c r="V900" s="11"/>
      <c r="W900" s="11"/>
      <c r="X900" s="11"/>
      <c r="Y900" s="11"/>
      <c r="Z900" s="11"/>
      <c r="AA900" s="11"/>
      <c r="AB900" s="11"/>
      <c r="AC900" s="11"/>
      <c r="AD900" s="11"/>
      <c r="AE900" s="11"/>
      <c r="AF900" s="11"/>
      <c r="AG900" s="11"/>
      <c r="AH900" s="11"/>
      <c r="AI900" s="11"/>
      <c r="AJ900" s="11"/>
      <c r="AK900" s="11"/>
      <c r="AL900" s="11"/>
      <c r="AM900" s="11"/>
      <c r="AN900" s="11"/>
      <c r="AO900" s="11"/>
      <c r="AP900" s="11"/>
      <c r="AQ900" s="11"/>
      <c r="AR900" s="11"/>
      <c r="AS900" s="11"/>
      <c r="AT900" s="11"/>
      <c r="AU900" s="11"/>
      <c r="AV900" s="11"/>
      <c r="AW900" s="11"/>
      <c r="AX900" s="11"/>
      <c r="AY900" s="11"/>
      <c r="AZ900" s="11"/>
      <c r="BA900" s="11"/>
      <c r="BB900" s="11"/>
      <c r="BC900" s="11"/>
      <c r="BD900" s="11"/>
      <c r="BE900" s="11"/>
      <c r="BF900" s="11"/>
      <c r="BG900" s="11"/>
      <c r="BH900" s="11"/>
      <c r="BI900" s="11"/>
      <c r="BJ900" s="11"/>
      <c r="BK900" s="11"/>
      <c r="BL900" s="11"/>
      <c r="BM900" s="11"/>
      <c r="BN900" s="11"/>
      <c r="BO900" s="11"/>
      <c r="BP900" s="11"/>
      <c r="BQ900" s="11"/>
      <c r="BR900" s="11"/>
      <c r="BS900" s="11"/>
      <c r="BT900" s="11"/>
      <c r="BU900" s="11"/>
      <c r="BV900" s="11"/>
      <c r="BW900" s="11"/>
      <c r="BX900" s="11"/>
      <c r="BY900" s="11"/>
      <c r="BZ900" s="11"/>
      <c r="CA900" s="11"/>
      <c r="CB900" s="11"/>
      <c r="CC900" s="11"/>
      <c r="CD900" s="11"/>
      <c r="CE900" s="11"/>
      <c r="CF900" s="11"/>
      <c r="CG900" s="11"/>
      <c r="CH900" s="11"/>
      <c r="CI900" s="11"/>
      <c r="CJ900" s="11"/>
      <c r="CK900" s="11"/>
      <c r="CL900" s="11"/>
      <c r="CM900" s="11"/>
      <c r="CN900" s="11"/>
      <c r="CO900" s="11"/>
      <c r="CP900" s="11"/>
      <c r="CQ900" s="11"/>
      <c r="CR900" s="11"/>
      <c r="CS900" s="11"/>
      <c r="CT900" s="11"/>
      <c r="CU900" s="11"/>
      <c r="CV900" s="11"/>
      <c r="CW900" s="11"/>
      <c r="CX900" s="11"/>
      <c r="CY900" s="11"/>
      <c r="CZ900" s="11"/>
      <c r="DA900" s="11"/>
      <c r="DB900" s="11"/>
      <c r="DC900" s="11"/>
      <c r="DD900" s="11"/>
      <c r="DE900" s="11"/>
      <c r="DF900" s="11"/>
      <c r="DG900" s="11"/>
      <c r="DH900" s="11"/>
      <c r="DI900" s="11"/>
      <c r="DJ900" s="11"/>
      <c r="DK900" s="11"/>
      <c r="DL900" s="11"/>
      <c r="DM900" s="11"/>
      <c r="DN900" s="11"/>
      <c r="DO900" s="11"/>
      <c r="DP900" s="11"/>
      <c r="DQ900" s="11"/>
      <c r="DR900" s="11"/>
      <c r="DS900" s="11"/>
      <c r="DT900" s="11"/>
      <c r="DU900" s="11"/>
      <c r="DV900" s="11"/>
      <c r="DW900" s="11"/>
      <c r="DX900" s="11"/>
      <c r="DY900" s="11"/>
      <c r="DZ900" s="11"/>
      <c r="EA900" s="11"/>
      <c r="EB900" s="11"/>
      <c r="EC900" s="11"/>
      <c r="ED900" s="11"/>
      <c r="EE900" s="11"/>
      <c r="EF900" s="11"/>
      <c r="EG900" s="11"/>
      <c r="EH900" s="11"/>
      <c r="EI900" s="11"/>
      <c r="EJ900" s="11"/>
      <c r="EK900" s="11"/>
      <c r="EL900" s="11"/>
      <c r="EM900" s="11"/>
      <c r="EN900" s="11"/>
      <c r="EO900" s="11"/>
      <c r="EP900" s="11"/>
      <c r="EQ900" s="11"/>
      <c r="ER900" s="11"/>
      <c r="ES900" s="11"/>
      <c r="ET900" s="11"/>
      <c r="EU900" s="11"/>
      <c r="EV900" s="11"/>
      <c r="EW900" s="11"/>
      <c r="EX900" s="11"/>
      <c r="EY900" s="11"/>
      <c r="EZ900" s="11"/>
      <c r="FA900" s="11"/>
      <c r="FB900" s="11"/>
    </row>
    <row r="901" ht="12.75" customHeight="1">
      <c r="A901" s="11"/>
      <c r="B901" s="11"/>
      <c r="C901" s="11"/>
      <c r="D901" s="11"/>
      <c r="E901" s="11"/>
      <c r="F901" s="11"/>
      <c r="G901" s="11"/>
      <c r="H901" s="11"/>
      <c r="I901" s="11"/>
      <c r="J901" s="11"/>
      <c r="K901" s="11"/>
      <c r="L901" s="11"/>
      <c r="M901" s="11"/>
      <c r="N901" s="11"/>
      <c r="O901" s="11"/>
      <c r="P901" s="11"/>
      <c r="Q901" s="11"/>
      <c r="R901" s="11"/>
      <c r="S901" s="11"/>
      <c r="T901" s="11"/>
      <c r="U901" s="11"/>
      <c r="V901" s="11"/>
      <c r="W901" s="11"/>
      <c r="X901" s="11"/>
      <c r="Y901" s="11"/>
      <c r="Z901" s="11"/>
      <c r="AA901" s="11"/>
      <c r="AB901" s="11"/>
      <c r="AC901" s="11"/>
      <c r="AD901" s="11"/>
      <c r="AE901" s="11"/>
      <c r="AF901" s="11"/>
      <c r="AG901" s="11"/>
      <c r="AH901" s="11"/>
      <c r="AI901" s="11"/>
      <c r="AJ901" s="11"/>
      <c r="AK901" s="11"/>
      <c r="AL901" s="11"/>
      <c r="AM901" s="11"/>
      <c r="AN901" s="11"/>
      <c r="AO901" s="11"/>
      <c r="AP901" s="11"/>
      <c r="AQ901" s="11"/>
      <c r="AR901" s="11"/>
      <c r="AS901" s="11"/>
      <c r="AT901" s="11"/>
      <c r="AU901" s="11"/>
      <c r="AV901" s="11"/>
      <c r="AW901" s="11"/>
      <c r="AX901" s="11"/>
      <c r="AY901" s="11"/>
      <c r="AZ901" s="11"/>
      <c r="BA901" s="11"/>
      <c r="BB901" s="11"/>
      <c r="BC901" s="11"/>
      <c r="BD901" s="11"/>
      <c r="BE901" s="11"/>
      <c r="BF901" s="11"/>
      <c r="BG901" s="11"/>
      <c r="BH901" s="11"/>
      <c r="BI901" s="11"/>
      <c r="BJ901" s="11"/>
      <c r="BK901" s="11"/>
      <c r="BL901" s="11"/>
      <c r="BM901" s="11"/>
      <c r="BN901" s="11"/>
      <c r="BO901" s="11"/>
      <c r="BP901" s="11"/>
      <c r="BQ901" s="11"/>
      <c r="BR901" s="11"/>
      <c r="BS901" s="11"/>
      <c r="BT901" s="11"/>
      <c r="BU901" s="11"/>
      <c r="BV901" s="11"/>
      <c r="BW901" s="11"/>
      <c r="BX901" s="11"/>
      <c r="BY901" s="11"/>
      <c r="BZ901" s="11"/>
      <c r="CA901" s="11"/>
      <c r="CB901" s="11"/>
      <c r="CC901" s="11"/>
      <c r="CD901" s="11"/>
      <c r="CE901" s="11"/>
      <c r="CF901" s="11"/>
      <c r="CG901" s="11"/>
      <c r="CH901" s="11"/>
      <c r="CI901" s="11"/>
      <c r="CJ901" s="11"/>
      <c r="CK901" s="11"/>
      <c r="CL901" s="11"/>
      <c r="CM901" s="11"/>
      <c r="CN901" s="11"/>
      <c r="CO901" s="11"/>
      <c r="CP901" s="11"/>
      <c r="CQ901" s="11"/>
      <c r="CR901" s="11"/>
      <c r="CS901" s="11"/>
      <c r="CT901" s="11"/>
      <c r="CU901" s="11"/>
      <c r="CV901" s="11"/>
      <c r="CW901" s="11"/>
      <c r="CX901" s="11"/>
      <c r="CY901" s="11"/>
      <c r="CZ901" s="11"/>
      <c r="DA901" s="11"/>
      <c r="DB901" s="11"/>
      <c r="DC901" s="11"/>
      <c r="DD901" s="11"/>
      <c r="DE901" s="11"/>
      <c r="DF901" s="11"/>
      <c r="DG901" s="11"/>
      <c r="DH901" s="11"/>
      <c r="DI901" s="11"/>
      <c r="DJ901" s="11"/>
      <c r="DK901" s="11"/>
      <c r="DL901" s="11"/>
      <c r="DM901" s="11"/>
      <c r="DN901" s="11"/>
      <c r="DO901" s="11"/>
      <c r="DP901" s="11"/>
      <c r="DQ901" s="11"/>
      <c r="DR901" s="11"/>
      <c r="DS901" s="11"/>
      <c r="DT901" s="11"/>
      <c r="DU901" s="11"/>
      <c r="DV901" s="11"/>
      <c r="DW901" s="11"/>
      <c r="DX901" s="11"/>
      <c r="DY901" s="11"/>
      <c r="DZ901" s="11"/>
      <c r="EA901" s="11"/>
      <c r="EB901" s="11"/>
      <c r="EC901" s="11"/>
      <c r="ED901" s="11"/>
      <c r="EE901" s="11"/>
      <c r="EF901" s="11"/>
      <c r="EG901" s="11"/>
      <c r="EH901" s="11"/>
      <c r="EI901" s="11"/>
      <c r="EJ901" s="11"/>
      <c r="EK901" s="11"/>
      <c r="EL901" s="11"/>
      <c r="EM901" s="11"/>
      <c r="EN901" s="11"/>
      <c r="EO901" s="11"/>
      <c r="EP901" s="11"/>
      <c r="EQ901" s="11"/>
      <c r="ER901" s="11"/>
      <c r="ES901" s="11"/>
      <c r="ET901" s="11"/>
      <c r="EU901" s="11"/>
      <c r="EV901" s="11"/>
      <c r="EW901" s="11"/>
      <c r="EX901" s="11"/>
      <c r="EY901" s="11"/>
      <c r="EZ901" s="11"/>
      <c r="FA901" s="11"/>
      <c r="FB901" s="11"/>
    </row>
    <row r="902" ht="12.75" customHeight="1">
      <c r="A902" s="11"/>
      <c r="B902" s="11"/>
      <c r="C902" s="11"/>
      <c r="D902" s="11"/>
      <c r="E902" s="11"/>
      <c r="F902" s="11"/>
      <c r="G902" s="11"/>
      <c r="H902" s="11"/>
      <c r="I902" s="11"/>
      <c r="J902" s="11"/>
      <c r="K902" s="11"/>
      <c r="L902" s="11"/>
      <c r="M902" s="11"/>
      <c r="N902" s="11"/>
      <c r="O902" s="11"/>
      <c r="P902" s="11"/>
      <c r="Q902" s="11"/>
      <c r="R902" s="11"/>
      <c r="S902" s="11"/>
      <c r="T902" s="11"/>
      <c r="U902" s="11"/>
      <c r="V902" s="11"/>
      <c r="W902" s="11"/>
      <c r="X902" s="11"/>
      <c r="Y902" s="11"/>
      <c r="Z902" s="11"/>
      <c r="AA902" s="11"/>
      <c r="AB902" s="11"/>
      <c r="AC902" s="11"/>
      <c r="AD902" s="11"/>
      <c r="AE902" s="11"/>
      <c r="AF902" s="11"/>
      <c r="AG902" s="11"/>
      <c r="AH902" s="11"/>
      <c r="AI902" s="11"/>
      <c r="AJ902" s="11"/>
      <c r="AK902" s="11"/>
      <c r="AL902" s="11"/>
      <c r="AM902" s="11"/>
      <c r="AN902" s="11"/>
      <c r="AO902" s="11"/>
      <c r="AP902" s="11"/>
      <c r="AQ902" s="11"/>
      <c r="AR902" s="11"/>
      <c r="AS902" s="11"/>
      <c r="AT902" s="11"/>
      <c r="AU902" s="11"/>
      <c r="AV902" s="11"/>
      <c r="AW902" s="11"/>
      <c r="AX902" s="11"/>
      <c r="AY902" s="11"/>
      <c r="AZ902" s="11"/>
      <c r="BA902" s="11"/>
      <c r="BB902" s="11"/>
      <c r="BC902" s="11"/>
      <c r="BD902" s="11"/>
      <c r="BE902" s="11"/>
      <c r="BF902" s="11"/>
      <c r="BG902" s="11"/>
      <c r="BH902" s="11"/>
      <c r="BI902" s="11"/>
      <c r="BJ902" s="11"/>
      <c r="BK902" s="11"/>
      <c r="BL902" s="11"/>
      <c r="BM902" s="11"/>
      <c r="BN902" s="11"/>
      <c r="BO902" s="11"/>
      <c r="BP902" s="11"/>
      <c r="BQ902" s="11"/>
      <c r="BR902" s="11"/>
      <c r="BS902" s="11"/>
      <c r="BT902" s="11"/>
      <c r="BU902" s="11"/>
      <c r="BV902" s="11"/>
      <c r="BW902" s="11"/>
      <c r="BX902" s="11"/>
      <c r="BY902" s="11"/>
      <c r="BZ902" s="11"/>
      <c r="CA902" s="11"/>
      <c r="CB902" s="11"/>
      <c r="CC902" s="11"/>
      <c r="CD902" s="11"/>
      <c r="CE902" s="11"/>
      <c r="CF902" s="11"/>
      <c r="CG902" s="11"/>
      <c r="CH902" s="11"/>
      <c r="CI902" s="11"/>
      <c r="CJ902" s="11"/>
      <c r="CK902" s="11"/>
      <c r="CL902" s="11"/>
      <c r="CM902" s="11"/>
      <c r="CN902" s="11"/>
      <c r="CO902" s="11"/>
      <c r="CP902" s="11"/>
      <c r="CQ902" s="11"/>
      <c r="CR902" s="11"/>
      <c r="CS902" s="11"/>
      <c r="CT902" s="11"/>
      <c r="CU902" s="11"/>
      <c r="CV902" s="11"/>
      <c r="CW902" s="11"/>
      <c r="CX902" s="11"/>
      <c r="CY902" s="11"/>
      <c r="CZ902" s="11"/>
      <c r="DA902" s="11"/>
      <c r="DB902" s="11"/>
      <c r="DC902" s="11"/>
      <c r="DD902" s="11"/>
      <c r="DE902" s="11"/>
      <c r="DF902" s="11"/>
      <c r="DG902" s="11"/>
      <c r="DH902" s="11"/>
      <c r="DI902" s="11"/>
      <c r="DJ902" s="11"/>
      <c r="DK902" s="11"/>
      <c r="DL902" s="11"/>
      <c r="DM902" s="11"/>
      <c r="DN902" s="11"/>
      <c r="DO902" s="11"/>
      <c r="DP902" s="11"/>
      <c r="DQ902" s="11"/>
      <c r="DR902" s="11"/>
      <c r="DS902" s="11"/>
      <c r="DT902" s="11"/>
      <c r="DU902" s="11"/>
      <c r="DV902" s="11"/>
      <c r="DW902" s="11"/>
      <c r="DX902" s="11"/>
      <c r="DY902" s="11"/>
      <c r="DZ902" s="11"/>
      <c r="EA902" s="11"/>
      <c r="EB902" s="11"/>
      <c r="EC902" s="11"/>
      <c r="ED902" s="11"/>
      <c r="EE902" s="11"/>
      <c r="EF902" s="11"/>
      <c r="EG902" s="11"/>
      <c r="EH902" s="11"/>
      <c r="EI902" s="11"/>
      <c r="EJ902" s="11"/>
      <c r="EK902" s="11"/>
      <c r="EL902" s="11"/>
      <c r="EM902" s="11"/>
      <c r="EN902" s="11"/>
      <c r="EO902" s="11"/>
      <c r="EP902" s="11"/>
      <c r="EQ902" s="11"/>
      <c r="ER902" s="11"/>
      <c r="ES902" s="11"/>
      <c r="ET902" s="11"/>
      <c r="EU902" s="11"/>
      <c r="EV902" s="11"/>
      <c r="EW902" s="11"/>
      <c r="EX902" s="11"/>
      <c r="EY902" s="11"/>
      <c r="EZ902" s="11"/>
      <c r="FA902" s="11"/>
      <c r="FB902" s="11"/>
    </row>
    <row r="903" ht="12.75" customHeight="1">
      <c r="A903" s="11"/>
      <c r="B903" s="11"/>
      <c r="C903" s="11"/>
      <c r="D903" s="11"/>
      <c r="E903" s="11"/>
      <c r="F903" s="11"/>
      <c r="G903" s="11"/>
      <c r="H903" s="11"/>
      <c r="I903" s="11"/>
      <c r="J903" s="11"/>
      <c r="K903" s="11"/>
      <c r="L903" s="11"/>
      <c r="M903" s="11"/>
      <c r="N903" s="11"/>
      <c r="O903" s="11"/>
      <c r="P903" s="11"/>
      <c r="Q903" s="11"/>
      <c r="R903" s="11"/>
      <c r="S903" s="11"/>
      <c r="T903" s="11"/>
      <c r="U903" s="11"/>
      <c r="V903" s="11"/>
      <c r="W903" s="11"/>
      <c r="X903" s="11"/>
      <c r="Y903" s="11"/>
      <c r="Z903" s="11"/>
      <c r="AA903" s="11"/>
      <c r="AB903" s="11"/>
      <c r="AC903" s="11"/>
      <c r="AD903" s="11"/>
      <c r="AE903" s="11"/>
      <c r="AF903" s="11"/>
      <c r="AG903" s="11"/>
      <c r="AH903" s="11"/>
      <c r="AI903" s="11"/>
      <c r="AJ903" s="11"/>
      <c r="AK903" s="11"/>
      <c r="AL903" s="11"/>
      <c r="AM903" s="11"/>
      <c r="AN903" s="11"/>
      <c r="AO903" s="11"/>
      <c r="AP903" s="11"/>
      <c r="AQ903" s="11"/>
      <c r="AR903" s="11"/>
      <c r="AS903" s="11"/>
      <c r="AT903" s="11"/>
      <c r="AU903" s="11"/>
      <c r="AV903" s="11"/>
      <c r="AW903" s="11"/>
      <c r="AX903" s="11"/>
      <c r="AY903" s="11"/>
      <c r="AZ903" s="11"/>
      <c r="BA903" s="11"/>
      <c r="BB903" s="11"/>
      <c r="BC903" s="11"/>
      <c r="BD903" s="11"/>
      <c r="BE903" s="11"/>
      <c r="BF903" s="11"/>
      <c r="BG903" s="11"/>
      <c r="BH903" s="11"/>
      <c r="BI903" s="11"/>
      <c r="BJ903" s="11"/>
      <c r="BK903" s="11"/>
      <c r="BL903" s="11"/>
      <c r="BM903" s="11"/>
      <c r="BN903" s="11"/>
      <c r="BO903" s="11"/>
      <c r="BP903" s="11"/>
      <c r="BQ903" s="11"/>
      <c r="BR903" s="11"/>
      <c r="BS903" s="11"/>
      <c r="BT903" s="11"/>
      <c r="BU903" s="11"/>
      <c r="BV903" s="11"/>
      <c r="BW903" s="11"/>
      <c r="BX903" s="11"/>
      <c r="BY903" s="11"/>
      <c r="BZ903" s="11"/>
      <c r="CA903" s="11"/>
      <c r="CB903" s="11"/>
      <c r="CC903" s="11"/>
      <c r="CD903" s="11"/>
      <c r="CE903" s="11"/>
      <c r="CF903" s="11"/>
      <c r="CG903" s="11"/>
      <c r="CH903" s="11"/>
      <c r="CI903" s="11"/>
      <c r="CJ903" s="11"/>
      <c r="CK903" s="11"/>
      <c r="CL903" s="11"/>
      <c r="CM903" s="11"/>
      <c r="CN903" s="11"/>
      <c r="CO903" s="11"/>
      <c r="CP903" s="11"/>
      <c r="CQ903" s="11"/>
      <c r="CR903" s="11"/>
      <c r="CS903" s="11"/>
      <c r="CT903" s="11"/>
      <c r="CU903" s="11"/>
      <c r="CV903" s="11"/>
      <c r="CW903" s="11"/>
      <c r="CX903" s="11"/>
      <c r="CY903" s="11"/>
      <c r="CZ903" s="11"/>
      <c r="DA903" s="11"/>
      <c r="DB903" s="11"/>
      <c r="DC903" s="11"/>
      <c r="DD903" s="11"/>
      <c r="DE903" s="11"/>
      <c r="DF903" s="11"/>
      <c r="DG903" s="11"/>
      <c r="DH903" s="11"/>
      <c r="DI903" s="11"/>
      <c r="DJ903" s="11"/>
      <c r="DK903" s="11"/>
      <c r="DL903" s="11"/>
      <c r="DM903" s="11"/>
      <c r="DN903" s="11"/>
      <c r="DO903" s="11"/>
      <c r="DP903" s="11"/>
      <c r="DQ903" s="11"/>
      <c r="DR903" s="11"/>
      <c r="DS903" s="11"/>
      <c r="DT903" s="11"/>
      <c r="DU903" s="11"/>
      <c r="DV903" s="11"/>
      <c r="DW903" s="11"/>
      <c r="DX903" s="11"/>
      <c r="DY903" s="11"/>
      <c r="DZ903" s="11"/>
      <c r="EA903" s="11"/>
      <c r="EB903" s="11"/>
      <c r="EC903" s="11"/>
      <c r="ED903" s="11"/>
      <c r="EE903" s="11"/>
      <c r="EF903" s="11"/>
      <c r="EG903" s="11"/>
      <c r="EH903" s="11"/>
      <c r="EI903" s="11"/>
      <c r="EJ903" s="11"/>
      <c r="EK903" s="11"/>
      <c r="EL903" s="11"/>
      <c r="EM903" s="11"/>
      <c r="EN903" s="11"/>
      <c r="EO903" s="11"/>
      <c r="EP903" s="11"/>
      <c r="EQ903" s="11"/>
      <c r="ER903" s="11"/>
      <c r="ES903" s="11"/>
      <c r="ET903" s="11"/>
      <c r="EU903" s="11"/>
      <c r="EV903" s="11"/>
      <c r="EW903" s="11"/>
      <c r="EX903" s="11"/>
      <c r="EY903" s="11"/>
      <c r="EZ903" s="11"/>
      <c r="FA903" s="11"/>
      <c r="FB903" s="11"/>
    </row>
    <row r="904" ht="12.75" customHeight="1">
      <c r="A904" s="11"/>
      <c r="B904" s="11"/>
      <c r="C904" s="11"/>
      <c r="D904" s="11"/>
      <c r="E904" s="11"/>
      <c r="F904" s="11"/>
      <c r="G904" s="11"/>
      <c r="H904" s="11"/>
      <c r="I904" s="11"/>
      <c r="J904" s="11"/>
      <c r="K904" s="11"/>
      <c r="L904" s="11"/>
      <c r="M904" s="11"/>
      <c r="N904" s="11"/>
      <c r="O904" s="11"/>
      <c r="P904" s="11"/>
      <c r="Q904" s="11"/>
      <c r="R904" s="11"/>
      <c r="S904" s="11"/>
      <c r="T904" s="11"/>
      <c r="U904" s="11"/>
      <c r="V904" s="11"/>
      <c r="W904" s="11"/>
      <c r="X904" s="11"/>
      <c r="Y904" s="11"/>
      <c r="Z904" s="11"/>
      <c r="AA904" s="11"/>
      <c r="AB904" s="11"/>
      <c r="AC904" s="11"/>
      <c r="AD904" s="11"/>
      <c r="AE904" s="11"/>
      <c r="AF904" s="11"/>
      <c r="AG904" s="11"/>
      <c r="AH904" s="11"/>
      <c r="AI904" s="11"/>
      <c r="AJ904" s="11"/>
      <c r="AK904" s="11"/>
      <c r="AL904" s="11"/>
      <c r="AM904" s="11"/>
      <c r="AN904" s="11"/>
      <c r="AO904" s="11"/>
      <c r="AP904" s="11"/>
      <c r="AQ904" s="11"/>
      <c r="AR904" s="11"/>
      <c r="AS904" s="11"/>
      <c r="AT904" s="11"/>
      <c r="AU904" s="11"/>
      <c r="AV904" s="11"/>
      <c r="AW904" s="11"/>
      <c r="AX904" s="11"/>
      <c r="AY904" s="11"/>
      <c r="AZ904" s="11"/>
      <c r="BA904" s="11"/>
      <c r="BB904" s="11"/>
      <c r="BC904" s="11"/>
      <c r="BD904" s="11"/>
      <c r="BE904" s="11"/>
      <c r="BF904" s="11"/>
      <c r="BG904" s="11"/>
      <c r="BH904" s="11"/>
      <c r="BI904" s="11"/>
      <c r="BJ904" s="11"/>
      <c r="BK904" s="11"/>
      <c r="BL904" s="11"/>
      <c r="BM904" s="11"/>
      <c r="BN904" s="11"/>
      <c r="BO904" s="11"/>
      <c r="BP904" s="11"/>
      <c r="BQ904" s="11"/>
      <c r="BR904" s="11"/>
      <c r="BS904" s="11"/>
      <c r="BT904" s="11"/>
      <c r="BU904" s="11"/>
      <c r="BV904" s="11"/>
      <c r="BW904" s="11"/>
      <c r="BX904" s="11"/>
      <c r="BY904" s="11"/>
      <c r="BZ904" s="11"/>
      <c r="CA904" s="11"/>
      <c r="CB904" s="11"/>
      <c r="CC904" s="11"/>
      <c r="CD904" s="11"/>
      <c r="CE904" s="11"/>
      <c r="CF904" s="11"/>
      <c r="CG904" s="11"/>
      <c r="CH904" s="11"/>
      <c r="CI904" s="11"/>
      <c r="CJ904" s="11"/>
      <c r="CK904" s="11"/>
      <c r="CL904" s="11"/>
      <c r="CM904" s="11"/>
      <c r="CN904" s="11"/>
      <c r="CO904" s="11"/>
      <c r="CP904" s="11"/>
      <c r="CQ904" s="11"/>
      <c r="CR904" s="11"/>
      <c r="CS904" s="11"/>
      <c r="CT904" s="11"/>
      <c r="CU904" s="11"/>
      <c r="CV904" s="11"/>
      <c r="CW904" s="11"/>
      <c r="CX904" s="11"/>
      <c r="CY904" s="11"/>
      <c r="CZ904" s="11"/>
      <c r="DA904" s="11"/>
      <c r="DB904" s="11"/>
      <c r="DC904" s="11"/>
      <c r="DD904" s="11"/>
      <c r="DE904" s="11"/>
      <c r="DF904" s="11"/>
      <c r="DG904" s="11"/>
      <c r="DH904" s="11"/>
      <c r="DI904" s="11"/>
      <c r="DJ904" s="11"/>
      <c r="DK904" s="11"/>
      <c r="DL904" s="11"/>
      <c r="DM904" s="11"/>
      <c r="DN904" s="11"/>
      <c r="DO904" s="11"/>
      <c r="DP904" s="11"/>
      <c r="DQ904" s="11"/>
      <c r="DR904" s="11"/>
      <c r="DS904" s="11"/>
      <c r="DT904" s="11"/>
      <c r="DU904" s="11"/>
      <c r="DV904" s="11"/>
      <c r="DW904" s="11"/>
      <c r="DX904" s="11"/>
      <c r="DY904" s="11"/>
      <c r="DZ904" s="11"/>
      <c r="EA904" s="11"/>
      <c r="EB904" s="11"/>
      <c r="EC904" s="11"/>
      <c r="ED904" s="11"/>
      <c r="EE904" s="11"/>
      <c r="EF904" s="11"/>
      <c r="EG904" s="11"/>
      <c r="EH904" s="11"/>
      <c r="EI904" s="11"/>
      <c r="EJ904" s="11"/>
      <c r="EK904" s="11"/>
      <c r="EL904" s="11"/>
      <c r="EM904" s="11"/>
      <c r="EN904" s="11"/>
      <c r="EO904" s="11"/>
      <c r="EP904" s="11"/>
      <c r="EQ904" s="11"/>
      <c r="ER904" s="11"/>
      <c r="ES904" s="11"/>
      <c r="ET904" s="11"/>
      <c r="EU904" s="11"/>
      <c r="EV904" s="11"/>
      <c r="EW904" s="11"/>
      <c r="EX904" s="11"/>
      <c r="EY904" s="11"/>
      <c r="EZ904" s="11"/>
      <c r="FA904" s="11"/>
      <c r="FB904" s="11"/>
    </row>
    <row r="905" ht="12.75" customHeight="1">
      <c r="A905" s="11"/>
      <c r="B905" s="11"/>
      <c r="C905" s="11"/>
      <c r="D905" s="11"/>
      <c r="E905" s="11"/>
      <c r="F905" s="11"/>
      <c r="G905" s="11"/>
      <c r="H905" s="11"/>
      <c r="I905" s="11"/>
      <c r="J905" s="11"/>
      <c r="K905" s="11"/>
      <c r="L905" s="11"/>
      <c r="M905" s="11"/>
      <c r="N905" s="11"/>
      <c r="O905" s="11"/>
      <c r="P905" s="11"/>
      <c r="Q905" s="11"/>
      <c r="R905" s="11"/>
      <c r="S905" s="11"/>
      <c r="T905" s="11"/>
      <c r="U905" s="11"/>
      <c r="V905" s="11"/>
      <c r="W905" s="11"/>
      <c r="X905" s="11"/>
      <c r="Y905" s="11"/>
      <c r="Z905" s="11"/>
      <c r="AA905" s="11"/>
      <c r="AB905" s="11"/>
      <c r="AC905" s="11"/>
      <c r="AD905" s="11"/>
      <c r="AE905" s="11"/>
      <c r="AF905" s="11"/>
      <c r="AG905" s="11"/>
      <c r="AH905" s="11"/>
      <c r="AI905" s="11"/>
      <c r="AJ905" s="11"/>
      <c r="AK905" s="11"/>
      <c r="AL905" s="11"/>
      <c r="AM905" s="11"/>
      <c r="AN905" s="11"/>
      <c r="AO905" s="11"/>
      <c r="AP905" s="11"/>
      <c r="AQ905" s="11"/>
      <c r="AR905" s="11"/>
      <c r="AS905" s="11"/>
      <c r="AT905" s="11"/>
      <c r="AU905" s="11"/>
      <c r="AV905" s="11"/>
      <c r="AW905" s="11"/>
      <c r="AX905" s="11"/>
      <c r="AY905" s="11"/>
      <c r="AZ905" s="11"/>
      <c r="BA905" s="11"/>
      <c r="BB905" s="11"/>
      <c r="BC905" s="11"/>
      <c r="BD905" s="11"/>
      <c r="BE905" s="11"/>
      <c r="BF905" s="11"/>
      <c r="BG905" s="11"/>
      <c r="BH905" s="11"/>
      <c r="BI905" s="11"/>
      <c r="BJ905" s="11"/>
      <c r="BK905" s="11"/>
      <c r="BL905" s="11"/>
      <c r="BM905" s="11"/>
      <c r="BN905" s="11"/>
      <c r="BO905" s="11"/>
      <c r="BP905" s="11"/>
      <c r="BQ905" s="11"/>
      <c r="BR905" s="11"/>
      <c r="BS905" s="11"/>
      <c r="BT905" s="11"/>
      <c r="BU905" s="11"/>
      <c r="BV905" s="11"/>
      <c r="BW905" s="11"/>
      <c r="BX905" s="11"/>
      <c r="BY905" s="11"/>
      <c r="BZ905" s="11"/>
      <c r="CA905" s="11"/>
      <c r="CB905" s="11"/>
      <c r="CC905" s="11"/>
      <c r="CD905" s="11"/>
      <c r="CE905" s="11"/>
      <c r="CF905" s="11"/>
      <c r="CG905" s="11"/>
      <c r="CH905" s="11"/>
      <c r="CI905" s="11"/>
      <c r="CJ905" s="11"/>
      <c r="CK905" s="11"/>
      <c r="CL905" s="11"/>
      <c r="CM905" s="11"/>
      <c r="CN905" s="11"/>
      <c r="CO905" s="11"/>
      <c r="CP905" s="11"/>
      <c r="CQ905" s="11"/>
      <c r="CR905" s="11"/>
      <c r="CS905" s="11"/>
      <c r="CT905" s="11"/>
      <c r="CU905" s="11"/>
      <c r="CV905" s="11"/>
      <c r="CW905" s="11"/>
      <c r="CX905" s="11"/>
      <c r="CY905" s="11"/>
      <c r="CZ905" s="11"/>
      <c r="DA905" s="11"/>
      <c r="DB905" s="11"/>
      <c r="DC905" s="11"/>
      <c r="DD905" s="11"/>
      <c r="DE905" s="11"/>
      <c r="DF905" s="11"/>
      <c r="DG905" s="11"/>
      <c r="DH905" s="11"/>
      <c r="DI905" s="11"/>
      <c r="DJ905" s="11"/>
      <c r="DK905" s="11"/>
      <c r="DL905" s="11"/>
      <c r="DM905" s="11"/>
      <c r="DN905" s="11"/>
      <c r="DO905" s="11"/>
      <c r="DP905" s="11"/>
      <c r="DQ905" s="11"/>
      <c r="DR905" s="11"/>
      <c r="DS905" s="11"/>
      <c r="DT905" s="11"/>
      <c r="DU905" s="11"/>
      <c r="DV905" s="11"/>
      <c r="DW905" s="11"/>
      <c r="DX905" s="11"/>
      <c r="DY905" s="11"/>
      <c r="DZ905" s="11"/>
      <c r="EA905" s="11"/>
      <c r="EB905" s="11"/>
      <c r="EC905" s="11"/>
      <c r="ED905" s="11"/>
      <c r="EE905" s="11"/>
      <c r="EF905" s="11"/>
      <c r="EG905" s="11"/>
      <c r="EH905" s="11"/>
      <c r="EI905" s="11"/>
      <c r="EJ905" s="11"/>
      <c r="EK905" s="11"/>
      <c r="EL905" s="11"/>
      <c r="EM905" s="11"/>
      <c r="EN905" s="11"/>
      <c r="EO905" s="11"/>
      <c r="EP905" s="11"/>
      <c r="EQ905" s="11"/>
      <c r="ER905" s="11"/>
      <c r="ES905" s="11"/>
      <c r="ET905" s="11"/>
      <c r="EU905" s="11"/>
      <c r="EV905" s="11"/>
      <c r="EW905" s="11"/>
      <c r="EX905" s="11"/>
      <c r="EY905" s="11"/>
      <c r="EZ905" s="11"/>
      <c r="FA905" s="11"/>
      <c r="FB905" s="11"/>
    </row>
    <row r="906" ht="12.75" customHeight="1">
      <c r="A906" s="11"/>
      <c r="B906" s="11"/>
      <c r="C906" s="11"/>
      <c r="D906" s="11"/>
      <c r="E906" s="11"/>
      <c r="F906" s="11"/>
      <c r="G906" s="11"/>
      <c r="H906" s="11"/>
      <c r="I906" s="11"/>
      <c r="J906" s="11"/>
      <c r="K906" s="11"/>
      <c r="L906" s="11"/>
      <c r="M906" s="11"/>
      <c r="N906" s="11"/>
      <c r="O906" s="11"/>
      <c r="P906" s="11"/>
      <c r="Q906" s="11"/>
      <c r="R906" s="11"/>
      <c r="S906" s="11"/>
      <c r="T906" s="11"/>
      <c r="U906" s="11"/>
      <c r="V906" s="11"/>
      <c r="W906" s="11"/>
      <c r="X906" s="11"/>
      <c r="Y906" s="11"/>
      <c r="Z906" s="11"/>
      <c r="AA906" s="11"/>
      <c r="AB906" s="11"/>
      <c r="AC906" s="11"/>
      <c r="AD906" s="11"/>
      <c r="AE906" s="11"/>
      <c r="AF906" s="11"/>
      <c r="AG906" s="11"/>
      <c r="AH906" s="11"/>
      <c r="AI906" s="11"/>
      <c r="AJ906" s="11"/>
      <c r="AK906" s="11"/>
      <c r="AL906" s="11"/>
      <c r="AM906" s="11"/>
      <c r="AN906" s="11"/>
      <c r="AO906" s="11"/>
      <c r="AP906" s="11"/>
      <c r="AQ906" s="11"/>
      <c r="AR906" s="11"/>
      <c r="AS906" s="11"/>
      <c r="AT906" s="11"/>
      <c r="AU906" s="11"/>
      <c r="AV906" s="11"/>
      <c r="AW906" s="11"/>
      <c r="AX906" s="11"/>
      <c r="AY906" s="11"/>
      <c r="AZ906" s="11"/>
      <c r="BA906" s="11"/>
      <c r="BB906" s="11"/>
      <c r="BC906" s="11"/>
      <c r="BD906" s="11"/>
      <c r="BE906" s="11"/>
      <c r="BF906" s="11"/>
      <c r="BG906" s="11"/>
      <c r="BH906" s="11"/>
      <c r="BI906" s="11"/>
      <c r="BJ906" s="11"/>
      <c r="BK906" s="11"/>
      <c r="BL906" s="11"/>
      <c r="BM906" s="11"/>
      <c r="BN906" s="11"/>
      <c r="BO906" s="11"/>
      <c r="BP906" s="11"/>
      <c r="BQ906" s="11"/>
      <c r="BR906" s="11"/>
      <c r="BS906" s="11"/>
      <c r="BT906" s="11"/>
      <c r="BU906" s="11"/>
      <c r="BV906" s="11"/>
      <c r="BW906" s="11"/>
      <c r="BX906" s="11"/>
      <c r="BY906" s="11"/>
      <c r="BZ906" s="11"/>
      <c r="CA906" s="11"/>
      <c r="CB906" s="11"/>
      <c r="CC906" s="11"/>
      <c r="CD906" s="11"/>
      <c r="CE906" s="11"/>
      <c r="CF906" s="11"/>
      <c r="CG906" s="11"/>
      <c r="CH906" s="11"/>
      <c r="CI906" s="11"/>
      <c r="CJ906" s="11"/>
      <c r="CK906" s="11"/>
      <c r="CL906" s="11"/>
      <c r="CM906" s="11"/>
      <c r="CN906" s="11"/>
      <c r="CO906" s="11"/>
      <c r="CP906" s="11"/>
      <c r="CQ906" s="11"/>
      <c r="CR906" s="11"/>
      <c r="CS906" s="11"/>
      <c r="CT906" s="11"/>
      <c r="CU906" s="11"/>
      <c r="CV906" s="11"/>
      <c r="CW906" s="11"/>
      <c r="CX906" s="11"/>
      <c r="CY906" s="11"/>
      <c r="CZ906" s="11"/>
      <c r="DA906" s="11"/>
      <c r="DB906" s="11"/>
      <c r="DC906" s="11"/>
      <c r="DD906" s="11"/>
      <c r="DE906" s="11"/>
      <c r="DF906" s="11"/>
      <c r="DG906" s="11"/>
      <c r="DH906" s="11"/>
      <c r="DI906" s="11"/>
      <c r="DJ906" s="11"/>
      <c r="DK906" s="11"/>
      <c r="DL906" s="11"/>
      <c r="DM906" s="11"/>
      <c r="DN906" s="11"/>
      <c r="DO906" s="11"/>
      <c r="DP906" s="11"/>
      <c r="DQ906" s="11"/>
      <c r="DR906" s="11"/>
      <c r="DS906" s="11"/>
      <c r="DT906" s="11"/>
      <c r="DU906" s="11"/>
      <c r="DV906" s="11"/>
      <c r="DW906" s="11"/>
      <c r="DX906" s="11"/>
      <c r="DY906" s="11"/>
      <c r="DZ906" s="11"/>
      <c r="EA906" s="11"/>
      <c r="EB906" s="11"/>
      <c r="EC906" s="11"/>
      <c r="ED906" s="11"/>
      <c r="EE906" s="11"/>
      <c r="EF906" s="11"/>
      <c r="EG906" s="11"/>
      <c r="EH906" s="11"/>
      <c r="EI906" s="11"/>
      <c r="EJ906" s="11"/>
      <c r="EK906" s="11"/>
      <c r="EL906" s="11"/>
      <c r="EM906" s="11"/>
      <c r="EN906" s="11"/>
      <c r="EO906" s="11"/>
      <c r="EP906" s="11"/>
      <c r="EQ906" s="11"/>
      <c r="ER906" s="11"/>
      <c r="ES906" s="11"/>
      <c r="ET906" s="11"/>
      <c r="EU906" s="11"/>
      <c r="EV906" s="11"/>
      <c r="EW906" s="11"/>
      <c r="EX906" s="11"/>
      <c r="EY906" s="11"/>
      <c r="EZ906" s="11"/>
      <c r="FA906" s="11"/>
      <c r="FB906" s="11"/>
    </row>
    <row r="907" ht="12.75" customHeight="1">
      <c r="A907" s="11"/>
      <c r="B907" s="11"/>
      <c r="C907" s="11"/>
      <c r="D907" s="11"/>
      <c r="E907" s="11"/>
      <c r="F907" s="11"/>
      <c r="G907" s="11"/>
      <c r="H907" s="11"/>
      <c r="I907" s="11"/>
      <c r="J907" s="11"/>
      <c r="K907" s="11"/>
      <c r="L907" s="11"/>
      <c r="M907" s="11"/>
      <c r="N907" s="11"/>
      <c r="O907" s="11"/>
      <c r="P907" s="11"/>
      <c r="Q907" s="11"/>
      <c r="R907" s="11"/>
      <c r="S907" s="11"/>
      <c r="T907" s="11"/>
      <c r="U907" s="11"/>
      <c r="V907" s="11"/>
      <c r="W907" s="11"/>
      <c r="X907" s="11"/>
      <c r="Y907" s="11"/>
      <c r="Z907" s="11"/>
      <c r="AA907" s="11"/>
      <c r="AB907" s="11"/>
      <c r="AC907" s="11"/>
      <c r="AD907" s="11"/>
      <c r="AE907" s="11"/>
      <c r="AF907" s="11"/>
      <c r="AG907" s="11"/>
      <c r="AH907" s="11"/>
      <c r="AI907" s="11"/>
      <c r="AJ907" s="11"/>
      <c r="AK907" s="11"/>
      <c r="AL907" s="11"/>
      <c r="AM907" s="11"/>
      <c r="AN907" s="11"/>
      <c r="AO907" s="11"/>
      <c r="AP907" s="11"/>
      <c r="AQ907" s="11"/>
      <c r="AR907" s="11"/>
      <c r="AS907" s="11"/>
      <c r="AT907" s="11"/>
      <c r="AU907" s="11"/>
      <c r="AV907" s="11"/>
      <c r="AW907" s="11"/>
      <c r="AX907" s="11"/>
      <c r="AY907" s="11"/>
      <c r="AZ907" s="11"/>
      <c r="BA907" s="11"/>
      <c r="BB907" s="11"/>
      <c r="BC907" s="11"/>
      <c r="BD907" s="11"/>
      <c r="BE907" s="11"/>
      <c r="BF907" s="11"/>
      <c r="BG907" s="11"/>
      <c r="BH907" s="11"/>
      <c r="BI907" s="11"/>
      <c r="BJ907" s="11"/>
      <c r="BK907" s="11"/>
      <c r="BL907" s="11"/>
      <c r="BM907" s="11"/>
      <c r="BN907" s="11"/>
      <c r="BO907" s="11"/>
      <c r="BP907" s="11"/>
      <c r="BQ907" s="11"/>
      <c r="BR907" s="11"/>
      <c r="BS907" s="11"/>
      <c r="BT907" s="11"/>
      <c r="BU907" s="11"/>
      <c r="BV907" s="11"/>
      <c r="BW907" s="11"/>
      <c r="BX907" s="11"/>
      <c r="BY907" s="11"/>
      <c r="BZ907" s="11"/>
      <c r="CA907" s="11"/>
      <c r="CB907" s="11"/>
      <c r="CC907" s="11"/>
      <c r="CD907" s="11"/>
      <c r="CE907" s="11"/>
      <c r="CF907" s="11"/>
      <c r="CG907" s="11"/>
      <c r="CH907" s="11"/>
      <c r="CI907" s="11"/>
      <c r="CJ907" s="11"/>
      <c r="CK907" s="11"/>
      <c r="CL907" s="11"/>
      <c r="CM907" s="11"/>
      <c r="CN907" s="11"/>
      <c r="CO907" s="11"/>
      <c r="CP907" s="11"/>
      <c r="CQ907" s="11"/>
      <c r="CR907" s="11"/>
      <c r="CS907" s="11"/>
      <c r="CT907" s="11"/>
      <c r="CU907" s="11"/>
      <c r="CV907" s="11"/>
      <c r="CW907" s="11"/>
      <c r="CX907" s="11"/>
      <c r="CY907" s="11"/>
      <c r="CZ907" s="11"/>
      <c r="DA907" s="11"/>
      <c r="DB907" s="11"/>
      <c r="DC907" s="11"/>
      <c r="DD907" s="11"/>
      <c r="DE907" s="11"/>
      <c r="DF907" s="11"/>
      <c r="DG907" s="11"/>
      <c r="DH907" s="11"/>
      <c r="DI907" s="11"/>
      <c r="DJ907" s="11"/>
      <c r="DK907" s="11"/>
      <c r="DL907" s="11"/>
      <c r="DM907" s="11"/>
      <c r="DN907" s="11"/>
      <c r="DO907" s="11"/>
      <c r="DP907" s="11"/>
      <c r="DQ907" s="11"/>
      <c r="DR907" s="11"/>
      <c r="DS907" s="11"/>
      <c r="DT907" s="11"/>
      <c r="DU907" s="11"/>
      <c r="DV907" s="11"/>
      <c r="DW907" s="11"/>
      <c r="DX907" s="11"/>
      <c r="DY907" s="11"/>
      <c r="DZ907" s="11"/>
      <c r="EA907" s="11"/>
      <c r="EB907" s="11"/>
      <c r="EC907" s="11"/>
      <c r="ED907" s="11"/>
      <c r="EE907" s="11"/>
      <c r="EF907" s="11"/>
      <c r="EG907" s="11"/>
      <c r="EH907" s="11"/>
      <c r="EI907" s="11"/>
      <c r="EJ907" s="11"/>
      <c r="EK907" s="11"/>
      <c r="EL907" s="11"/>
      <c r="EM907" s="11"/>
      <c r="EN907" s="11"/>
      <c r="EO907" s="11"/>
      <c r="EP907" s="11"/>
      <c r="EQ907" s="11"/>
      <c r="ER907" s="11"/>
      <c r="ES907" s="11"/>
      <c r="ET907" s="11"/>
      <c r="EU907" s="11"/>
      <c r="EV907" s="11"/>
      <c r="EW907" s="11"/>
      <c r="EX907" s="11"/>
      <c r="EY907" s="11"/>
      <c r="EZ907" s="11"/>
      <c r="FA907" s="11"/>
      <c r="FB907" s="11"/>
    </row>
    <row r="908" ht="12.75" customHeight="1">
      <c r="A908" s="11"/>
      <c r="B908" s="11"/>
      <c r="C908" s="11"/>
      <c r="D908" s="11"/>
      <c r="E908" s="11"/>
      <c r="F908" s="11"/>
      <c r="G908" s="11"/>
      <c r="H908" s="11"/>
      <c r="I908" s="11"/>
      <c r="J908" s="11"/>
      <c r="K908" s="11"/>
      <c r="L908" s="11"/>
      <c r="M908" s="11"/>
      <c r="N908" s="11"/>
      <c r="O908" s="11"/>
      <c r="P908" s="11"/>
      <c r="Q908" s="11"/>
      <c r="R908" s="11"/>
      <c r="S908" s="11"/>
      <c r="T908" s="11"/>
      <c r="U908" s="11"/>
      <c r="V908" s="11"/>
      <c r="W908" s="11"/>
      <c r="X908" s="11"/>
      <c r="Y908" s="11"/>
      <c r="Z908" s="11"/>
      <c r="AA908" s="11"/>
      <c r="AB908" s="11"/>
      <c r="AC908" s="11"/>
      <c r="AD908" s="11"/>
      <c r="AE908" s="11"/>
      <c r="AF908" s="11"/>
      <c r="AG908" s="11"/>
      <c r="AH908" s="11"/>
      <c r="AI908" s="11"/>
      <c r="AJ908" s="11"/>
      <c r="AK908" s="11"/>
      <c r="AL908" s="11"/>
      <c r="AM908" s="11"/>
      <c r="AN908" s="11"/>
      <c r="AO908" s="11"/>
      <c r="AP908" s="11"/>
      <c r="AQ908" s="11"/>
      <c r="AR908" s="11"/>
      <c r="AS908" s="11"/>
      <c r="AT908" s="11"/>
      <c r="AU908" s="11"/>
      <c r="AV908" s="11"/>
      <c r="AW908" s="11"/>
      <c r="AX908" s="11"/>
      <c r="AY908" s="11"/>
      <c r="AZ908" s="11"/>
      <c r="BA908" s="11"/>
      <c r="BB908" s="11"/>
      <c r="BC908" s="11"/>
      <c r="BD908" s="11"/>
      <c r="BE908" s="11"/>
      <c r="BF908" s="11"/>
      <c r="BG908" s="11"/>
      <c r="BH908" s="11"/>
      <c r="BI908" s="11"/>
      <c r="BJ908" s="11"/>
      <c r="BK908" s="11"/>
      <c r="BL908" s="11"/>
      <c r="BM908" s="11"/>
      <c r="BN908" s="11"/>
      <c r="BO908" s="11"/>
      <c r="BP908" s="11"/>
      <c r="BQ908" s="11"/>
      <c r="BR908" s="11"/>
      <c r="BS908" s="11"/>
      <c r="BT908" s="11"/>
      <c r="BU908" s="11"/>
      <c r="BV908" s="11"/>
      <c r="BW908" s="11"/>
      <c r="BX908" s="11"/>
      <c r="BY908" s="11"/>
      <c r="BZ908" s="11"/>
      <c r="CA908" s="11"/>
      <c r="CB908" s="11"/>
      <c r="CC908" s="11"/>
      <c r="CD908" s="11"/>
      <c r="CE908" s="11"/>
      <c r="CF908" s="11"/>
      <c r="CG908" s="11"/>
      <c r="CH908" s="11"/>
      <c r="CI908" s="11"/>
      <c r="CJ908" s="11"/>
      <c r="CK908" s="11"/>
      <c r="CL908" s="11"/>
      <c r="CM908" s="11"/>
      <c r="CN908" s="11"/>
      <c r="CO908" s="11"/>
      <c r="CP908" s="11"/>
      <c r="CQ908" s="11"/>
      <c r="CR908" s="11"/>
      <c r="CS908" s="11"/>
      <c r="CT908" s="11"/>
      <c r="CU908" s="11"/>
      <c r="CV908" s="11"/>
      <c r="CW908" s="11"/>
      <c r="CX908" s="11"/>
      <c r="CY908" s="11"/>
      <c r="CZ908" s="11"/>
      <c r="DA908" s="11"/>
      <c r="DB908" s="11"/>
      <c r="DC908" s="11"/>
      <c r="DD908" s="11"/>
      <c r="DE908" s="11"/>
      <c r="DF908" s="11"/>
      <c r="DG908" s="11"/>
      <c r="DH908" s="11"/>
      <c r="DI908" s="11"/>
      <c r="DJ908" s="11"/>
      <c r="DK908" s="11"/>
      <c r="DL908" s="11"/>
      <c r="DM908" s="11"/>
      <c r="DN908" s="11"/>
      <c r="DO908" s="11"/>
      <c r="DP908" s="11"/>
      <c r="DQ908" s="11"/>
      <c r="DR908" s="11"/>
      <c r="DS908" s="11"/>
      <c r="DT908" s="11"/>
      <c r="DU908" s="11"/>
      <c r="DV908" s="11"/>
      <c r="DW908" s="11"/>
      <c r="DX908" s="11"/>
      <c r="DY908" s="11"/>
      <c r="DZ908" s="11"/>
      <c r="EA908" s="11"/>
      <c r="EB908" s="11"/>
      <c r="EC908" s="11"/>
      <c r="ED908" s="11"/>
      <c r="EE908" s="11"/>
      <c r="EF908" s="11"/>
      <c r="EG908" s="11"/>
      <c r="EH908" s="11"/>
      <c r="EI908" s="11"/>
      <c r="EJ908" s="11"/>
      <c r="EK908" s="11"/>
      <c r="EL908" s="11"/>
      <c r="EM908" s="11"/>
      <c r="EN908" s="11"/>
      <c r="EO908" s="11"/>
      <c r="EP908" s="11"/>
      <c r="EQ908" s="11"/>
      <c r="ER908" s="11"/>
      <c r="ES908" s="11"/>
      <c r="ET908" s="11"/>
      <c r="EU908" s="11"/>
      <c r="EV908" s="11"/>
      <c r="EW908" s="11"/>
      <c r="EX908" s="11"/>
      <c r="EY908" s="11"/>
      <c r="EZ908" s="11"/>
      <c r="FA908" s="11"/>
      <c r="FB908" s="11"/>
    </row>
    <row r="909" ht="12.75" customHeight="1">
      <c r="A909" s="11"/>
      <c r="B909" s="11"/>
      <c r="C909" s="11"/>
      <c r="D909" s="11"/>
      <c r="E909" s="11"/>
      <c r="F909" s="11"/>
      <c r="G909" s="11"/>
      <c r="H909" s="11"/>
      <c r="I909" s="11"/>
      <c r="J909" s="11"/>
      <c r="K909" s="11"/>
      <c r="L909" s="11"/>
      <c r="M909" s="11"/>
      <c r="N909" s="11"/>
      <c r="O909" s="11"/>
      <c r="P909" s="11"/>
      <c r="Q909" s="11"/>
      <c r="R909" s="11"/>
      <c r="S909" s="11"/>
      <c r="T909" s="11"/>
      <c r="U909" s="11"/>
      <c r="V909" s="11"/>
      <c r="W909" s="11"/>
      <c r="X909" s="11"/>
      <c r="Y909" s="11"/>
      <c r="Z909" s="11"/>
      <c r="AA909" s="11"/>
      <c r="AB909" s="11"/>
      <c r="AC909" s="11"/>
      <c r="AD909" s="11"/>
      <c r="AE909" s="11"/>
      <c r="AF909" s="11"/>
      <c r="AG909" s="11"/>
      <c r="AH909" s="11"/>
      <c r="AI909" s="11"/>
      <c r="AJ909" s="11"/>
      <c r="AK909" s="11"/>
      <c r="AL909" s="11"/>
      <c r="AM909" s="11"/>
      <c r="AN909" s="11"/>
      <c r="AO909" s="11"/>
      <c r="AP909" s="11"/>
      <c r="AQ909" s="11"/>
      <c r="AR909" s="11"/>
      <c r="AS909" s="11"/>
      <c r="AT909" s="11"/>
      <c r="AU909" s="11"/>
      <c r="AV909" s="11"/>
      <c r="AW909" s="11"/>
      <c r="AX909" s="11"/>
      <c r="AY909" s="11"/>
      <c r="AZ909" s="11"/>
      <c r="BA909" s="11"/>
      <c r="BB909" s="11"/>
      <c r="BC909" s="11"/>
      <c r="BD909" s="11"/>
      <c r="BE909" s="11"/>
      <c r="BF909" s="11"/>
      <c r="BG909" s="11"/>
      <c r="BH909" s="11"/>
      <c r="BI909" s="11"/>
      <c r="BJ909" s="11"/>
      <c r="BK909" s="11"/>
      <c r="BL909" s="11"/>
      <c r="BM909" s="11"/>
      <c r="BN909" s="11"/>
      <c r="BO909" s="11"/>
      <c r="BP909" s="11"/>
      <c r="BQ909" s="11"/>
      <c r="BR909" s="11"/>
      <c r="BS909" s="11"/>
      <c r="BT909" s="11"/>
      <c r="BU909" s="11"/>
      <c r="BV909" s="11"/>
      <c r="BW909" s="11"/>
      <c r="BX909" s="11"/>
      <c r="BY909" s="11"/>
      <c r="BZ909" s="11"/>
      <c r="CA909" s="11"/>
      <c r="CB909" s="11"/>
      <c r="CC909" s="11"/>
      <c r="CD909" s="11"/>
      <c r="CE909" s="11"/>
      <c r="CF909" s="11"/>
      <c r="CG909" s="11"/>
      <c r="CH909" s="11"/>
      <c r="CI909" s="11"/>
      <c r="CJ909" s="11"/>
      <c r="CK909" s="11"/>
      <c r="CL909" s="11"/>
      <c r="CM909" s="11"/>
      <c r="CN909" s="11"/>
      <c r="CO909" s="11"/>
      <c r="CP909" s="11"/>
      <c r="CQ909" s="11"/>
      <c r="CR909" s="11"/>
      <c r="CS909" s="11"/>
      <c r="CT909" s="11"/>
      <c r="CU909" s="11"/>
      <c r="CV909" s="11"/>
      <c r="CW909" s="11"/>
      <c r="CX909" s="11"/>
      <c r="CY909" s="11"/>
      <c r="CZ909" s="11"/>
      <c r="DA909" s="11"/>
      <c r="DB909" s="11"/>
      <c r="DC909" s="11"/>
      <c r="DD909" s="11"/>
      <c r="DE909" s="11"/>
      <c r="DF909" s="11"/>
      <c r="DG909" s="11"/>
      <c r="DH909" s="11"/>
      <c r="DI909" s="11"/>
      <c r="DJ909" s="11"/>
      <c r="DK909" s="11"/>
      <c r="DL909" s="11"/>
      <c r="DM909" s="11"/>
      <c r="DN909" s="11"/>
      <c r="DO909" s="11"/>
      <c r="DP909" s="11"/>
      <c r="DQ909" s="11"/>
      <c r="DR909" s="11"/>
      <c r="DS909" s="11"/>
      <c r="DT909" s="11"/>
      <c r="DU909" s="11"/>
      <c r="DV909" s="11"/>
      <c r="DW909" s="11"/>
      <c r="DX909" s="11"/>
      <c r="DY909" s="11"/>
      <c r="DZ909" s="11"/>
      <c r="EA909" s="11"/>
      <c r="EB909" s="11"/>
      <c r="EC909" s="11"/>
      <c r="ED909" s="11"/>
      <c r="EE909" s="11"/>
      <c r="EF909" s="11"/>
      <c r="EG909" s="11"/>
      <c r="EH909" s="11"/>
      <c r="EI909" s="11"/>
      <c r="EJ909" s="11"/>
      <c r="EK909" s="11"/>
      <c r="EL909" s="11"/>
      <c r="EM909" s="11"/>
      <c r="EN909" s="11"/>
      <c r="EO909" s="11"/>
      <c r="EP909" s="11"/>
      <c r="EQ909" s="11"/>
      <c r="ER909" s="11"/>
      <c r="ES909" s="11"/>
      <c r="ET909" s="11"/>
      <c r="EU909" s="11"/>
      <c r="EV909" s="11"/>
      <c r="EW909" s="11"/>
      <c r="EX909" s="11"/>
      <c r="EY909" s="11"/>
      <c r="EZ909" s="11"/>
      <c r="FA909" s="11"/>
      <c r="FB909" s="11"/>
    </row>
    <row r="910" ht="12.75" customHeight="1">
      <c r="A910" s="11"/>
      <c r="B910" s="11"/>
      <c r="C910" s="11"/>
      <c r="D910" s="11"/>
      <c r="E910" s="11"/>
      <c r="F910" s="11"/>
      <c r="G910" s="11"/>
      <c r="H910" s="11"/>
      <c r="I910" s="11"/>
      <c r="J910" s="11"/>
      <c r="K910" s="11"/>
      <c r="L910" s="11"/>
      <c r="M910" s="11"/>
      <c r="N910" s="11"/>
      <c r="O910" s="11"/>
      <c r="P910" s="11"/>
      <c r="Q910" s="11"/>
      <c r="R910" s="11"/>
      <c r="S910" s="11"/>
      <c r="T910" s="11"/>
      <c r="U910" s="11"/>
      <c r="V910" s="11"/>
      <c r="W910" s="11"/>
      <c r="X910" s="11"/>
      <c r="Y910" s="11"/>
      <c r="Z910" s="11"/>
      <c r="AA910" s="11"/>
      <c r="AB910" s="11"/>
      <c r="AC910" s="11"/>
      <c r="AD910" s="11"/>
      <c r="AE910" s="11"/>
      <c r="AF910" s="11"/>
      <c r="AG910" s="11"/>
      <c r="AH910" s="11"/>
      <c r="AI910" s="11"/>
      <c r="AJ910" s="11"/>
      <c r="AK910" s="11"/>
      <c r="AL910" s="11"/>
      <c r="AM910" s="11"/>
      <c r="AN910" s="11"/>
      <c r="AO910" s="11"/>
      <c r="AP910" s="11"/>
      <c r="AQ910" s="11"/>
      <c r="AR910" s="11"/>
      <c r="AS910" s="11"/>
      <c r="AT910" s="11"/>
      <c r="AU910" s="11"/>
      <c r="AV910" s="11"/>
      <c r="AW910" s="11"/>
      <c r="AX910" s="11"/>
      <c r="AY910" s="11"/>
      <c r="AZ910" s="11"/>
      <c r="BA910" s="11"/>
      <c r="BB910" s="11"/>
      <c r="BC910" s="11"/>
      <c r="BD910" s="11"/>
      <c r="BE910" s="11"/>
      <c r="BF910" s="11"/>
      <c r="BG910" s="11"/>
      <c r="BH910" s="11"/>
      <c r="BI910" s="11"/>
      <c r="BJ910" s="11"/>
      <c r="BK910" s="11"/>
      <c r="BL910" s="11"/>
      <c r="BM910" s="11"/>
      <c r="BN910" s="11"/>
      <c r="BO910" s="11"/>
      <c r="BP910" s="11"/>
      <c r="BQ910" s="11"/>
      <c r="BR910" s="11"/>
      <c r="BS910" s="11"/>
      <c r="BT910" s="11"/>
      <c r="BU910" s="11"/>
      <c r="BV910" s="11"/>
      <c r="BW910" s="11"/>
      <c r="BX910" s="11"/>
      <c r="BY910" s="11"/>
      <c r="BZ910" s="11"/>
      <c r="CA910" s="11"/>
      <c r="CB910" s="11"/>
      <c r="CC910" s="11"/>
      <c r="CD910" s="11"/>
      <c r="CE910" s="11"/>
      <c r="CF910" s="11"/>
      <c r="CG910" s="11"/>
      <c r="CH910" s="11"/>
      <c r="CI910" s="11"/>
      <c r="CJ910" s="11"/>
      <c r="CK910" s="11"/>
      <c r="CL910" s="11"/>
      <c r="CM910" s="11"/>
      <c r="CN910" s="11"/>
      <c r="CO910" s="11"/>
      <c r="CP910" s="11"/>
      <c r="CQ910" s="11"/>
      <c r="CR910" s="11"/>
      <c r="CS910" s="11"/>
      <c r="CT910" s="11"/>
      <c r="CU910" s="11"/>
      <c r="CV910" s="11"/>
      <c r="CW910" s="11"/>
      <c r="CX910" s="11"/>
      <c r="CY910" s="11"/>
      <c r="CZ910" s="11"/>
      <c r="DA910" s="11"/>
      <c r="DB910" s="11"/>
      <c r="DC910" s="11"/>
      <c r="DD910" s="11"/>
      <c r="DE910" s="11"/>
      <c r="DF910" s="11"/>
      <c r="DG910" s="11"/>
      <c r="DH910" s="11"/>
      <c r="DI910" s="11"/>
      <c r="DJ910" s="11"/>
      <c r="DK910" s="11"/>
      <c r="DL910" s="11"/>
      <c r="DM910" s="11"/>
      <c r="DN910" s="11"/>
      <c r="DO910" s="11"/>
      <c r="DP910" s="11"/>
      <c r="DQ910" s="11"/>
      <c r="DR910" s="11"/>
      <c r="DS910" s="11"/>
      <c r="DT910" s="11"/>
      <c r="DU910" s="11"/>
      <c r="DV910" s="11"/>
      <c r="DW910" s="11"/>
      <c r="DX910" s="11"/>
      <c r="DY910" s="11"/>
      <c r="DZ910" s="11"/>
      <c r="EA910" s="11"/>
      <c r="EB910" s="11"/>
      <c r="EC910" s="11"/>
      <c r="ED910" s="11"/>
      <c r="EE910" s="11"/>
      <c r="EF910" s="11"/>
      <c r="EG910" s="11"/>
      <c r="EH910" s="11"/>
      <c r="EI910" s="11"/>
      <c r="EJ910" s="11"/>
      <c r="EK910" s="11"/>
      <c r="EL910" s="11"/>
      <c r="EM910" s="11"/>
      <c r="EN910" s="11"/>
      <c r="EO910" s="11"/>
      <c r="EP910" s="11"/>
      <c r="EQ910" s="11"/>
      <c r="ER910" s="11"/>
      <c r="ES910" s="11"/>
      <c r="ET910" s="11"/>
      <c r="EU910" s="11"/>
      <c r="EV910" s="11"/>
      <c r="EW910" s="11"/>
      <c r="EX910" s="11"/>
      <c r="EY910" s="11"/>
      <c r="EZ910" s="11"/>
      <c r="FA910" s="11"/>
      <c r="FB910" s="11"/>
    </row>
    <row r="911" ht="12.75" customHeight="1">
      <c r="A911" s="11"/>
      <c r="B911" s="11"/>
      <c r="C911" s="11"/>
      <c r="D911" s="11"/>
      <c r="E911" s="11"/>
      <c r="F911" s="11"/>
      <c r="G911" s="11"/>
      <c r="H911" s="11"/>
      <c r="I911" s="11"/>
      <c r="J911" s="11"/>
      <c r="K911" s="11"/>
      <c r="L911" s="11"/>
      <c r="M911" s="11"/>
      <c r="N911" s="11"/>
      <c r="O911" s="11"/>
      <c r="P911" s="11"/>
      <c r="Q911" s="11"/>
      <c r="R911" s="11"/>
      <c r="S911" s="11"/>
      <c r="T911" s="11"/>
      <c r="U911" s="11"/>
      <c r="V911" s="11"/>
      <c r="W911" s="11"/>
      <c r="X911" s="11"/>
      <c r="Y911" s="11"/>
      <c r="Z911" s="11"/>
      <c r="AA911" s="11"/>
      <c r="AB911" s="11"/>
      <c r="AC911" s="11"/>
      <c r="AD911" s="11"/>
      <c r="AE911" s="11"/>
      <c r="AF911" s="11"/>
      <c r="AG911" s="11"/>
      <c r="AH911" s="11"/>
      <c r="AI911" s="11"/>
      <c r="AJ911" s="11"/>
      <c r="AK911" s="11"/>
      <c r="AL911" s="11"/>
      <c r="AM911" s="11"/>
      <c r="AN911" s="11"/>
      <c r="AO911" s="11"/>
      <c r="AP911" s="11"/>
      <c r="AQ911" s="11"/>
      <c r="AR911" s="11"/>
      <c r="AS911" s="11"/>
      <c r="AT911" s="11"/>
      <c r="AU911" s="11"/>
      <c r="AV911" s="11"/>
      <c r="AW911" s="11"/>
      <c r="AX911" s="11"/>
      <c r="AY911" s="11"/>
      <c r="AZ911" s="11"/>
      <c r="BA911" s="11"/>
      <c r="BB911" s="11"/>
      <c r="BC911" s="11"/>
      <c r="BD911" s="11"/>
      <c r="BE911" s="11"/>
      <c r="BF911" s="11"/>
      <c r="BG911" s="11"/>
      <c r="BH911" s="11"/>
      <c r="BI911" s="11"/>
      <c r="BJ911" s="11"/>
      <c r="BK911" s="11"/>
      <c r="BL911" s="11"/>
      <c r="BM911" s="11"/>
      <c r="BN911" s="11"/>
      <c r="BO911" s="11"/>
      <c r="BP911" s="11"/>
      <c r="BQ911" s="11"/>
      <c r="BR911" s="11"/>
      <c r="BS911" s="11"/>
      <c r="BT911" s="11"/>
      <c r="BU911" s="11"/>
      <c r="BV911" s="11"/>
      <c r="BW911" s="11"/>
      <c r="BX911" s="11"/>
      <c r="BY911" s="11"/>
      <c r="BZ911" s="11"/>
      <c r="CA911" s="11"/>
      <c r="CB911" s="11"/>
      <c r="CC911" s="11"/>
      <c r="CD911" s="11"/>
      <c r="CE911" s="11"/>
      <c r="CF911" s="11"/>
      <c r="CG911" s="11"/>
      <c r="CH911" s="11"/>
      <c r="CI911" s="11"/>
      <c r="CJ911" s="11"/>
      <c r="CK911" s="11"/>
      <c r="CL911" s="11"/>
      <c r="CM911" s="11"/>
      <c r="CN911" s="11"/>
      <c r="CO911" s="11"/>
      <c r="CP911" s="11"/>
      <c r="CQ911" s="11"/>
      <c r="CR911" s="11"/>
      <c r="CS911" s="11"/>
      <c r="CT911" s="11"/>
      <c r="CU911" s="11"/>
      <c r="CV911" s="11"/>
      <c r="CW911" s="11"/>
      <c r="CX911" s="11"/>
      <c r="CY911" s="11"/>
      <c r="CZ911" s="11"/>
      <c r="DA911" s="11"/>
      <c r="DB911" s="11"/>
      <c r="DC911" s="11"/>
      <c r="DD911" s="11"/>
      <c r="DE911" s="11"/>
      <c r="DF911" s="11"/>
      <c r="DG911" s="11"/>
      <c r="DH911" s="11"/>
      <c r="DI911" s="11"/>
      <c r="DJ911" s="11"/>
      <c r="DK911" s="11"/>
      <c r="DL911" s="11"/>
      <c r="DM911" s="11"/>
      <c r="DN911" s="11"/>
      <c r="DO911" s="11"/>
      <c r="DP911" s="11"/>
      <c r="DQ911" s="11"/>
      <c r="DR911" s="11"/>
      <c r="DS911" s="11"/>
      <c r="DT911" s="11"/>
      <c r="DU911" s="11"/>
      <c r="DV911" s="11"/>
      <c r="DW911" s="11"/>
      <c r="DX911" s="11"/>
      <c r="DY911" s="11"/>
      <c r="DZ911" s="11"/>
      <c r="EA911" s="11"/>
      <c r="EB911" s="11"/>
      <c r="EC911" s="11"/>
      <c r="ED911" s="11"/>
      <c r="EE911" s="11"/>
      <c r="EF911" s="11"/>
      <c r="EG911" s="11"/>
      <c r="EH911" s="11"/>
      <c r="EI911" s="11"/>
      <c r="EJ911" s="11"/>
      <c r="EK911" s="11"/>
      <c r="EL911" s="11"/>
      <c r="EM911" s="11"/>
      <c r="EN911" s="11"/>
      <c r="EO911" s="11"/>
      <c r="EP911" s="11"/>
      <c r="EQ911" s="11"/>
      <c r="ER911" s="11"/>
      <c r="ES911" s="11"/>
      <c r="ET911" s="11"/>
      <c r="EU911" s="11"/>
      <c r="EV911" s="11"/>
      <c r="EW911" s="11"/>
      <c r="EX911" s="11"/>
      <c r="EY911" s="11"/>
      <c r="EZ911" s="11"/>
      <c r="FA911" s="11"/>
      <c r="FB911" s="11"/>
    </row>
    <row r="912" ht="12.75" customHeight="1">
      <c r="A912" s="11"/>
      <c r="B912" s="11"/>
      <c r="C912" s="11"/>
      <c r="D912" s="11"/>
      <c r="E912" s="11"/>
      <c r="F912" s="11"/>
      <c r="G912" s="11"/>
      <c r="H912" s="11"/>
      <c r="I912" s="11"/>
      <c r="J912" s="11"/>
      <c r="K912" s="11"/>
      <c r="L912" s="11"/>
      <c r="M912" s="11"/>
      <c r="N912" s="11"/>
      <c r="O912" s="11"/>
      <c r="P912" s="11"/>
      <c r="Q912" s="11"/>
      <c r="R912" s="11"/>
      <c r="S912" s="11"/>
      <c r="T912" s="11"/>
      <c r="U912" s="11"/>
      <c r="V912" s="11"/>
      <c r="W912" s="11"/>
      <c r="X912" s="11"/>
      <c r="Y912" s="11"/>
      <c r="Z912" s="11"/>
      <c r="AA912" s="11"/>
      <c r="AB912" s="11"/>
      <c r="AC912" s="11"/>
      <c r="AD912" s="11"/>
      <c r="AE912" s="11"/>
      <c r="AF912" s="11"/>
      <c r="AG912" s="11"/>
      <c r="AH912" s="11"/>
      <c r="AI912" s="11"/>
      <c r="AJ912" s="11"/>
      <c r="AK912" s="11"/>
      <c r="AL912" s="11"/>
      <c r="AM912" s="11"/>
      <c r="AN912" s="11"/>
      <c r="AO912" s="11"/>
      <c r="AP912" s="11"/>
      <c r="AQ912" s="11"/>
      <c r="AR912" s="11"/>
      <c r="AS912" s="11"/>
      <c r="AT912" s="11"/>
      <c r="AU912" s="11"/>
      <c r="AV912" s="11"/>
      <c r="AW912" s="11"/>
      <c r="AX912" s="11"/>
      <c r="AY912" s="11"/>
      <c r="AZ912" s="11"/>
      <c r="BA912" s="11"/>
      <c r="BB912" s="11"/>
      <c r="BC912" s="11"/>
      <c r="BD912" s="11"/>
      <c r="BE912" s="11"/>
      <c r="BF912" s="11"/>
      <c r="BG912" s="11"/>
      <c r="BH912" s="11"/>
      <c r="BI912" s="11"/>
      <c r="BJ912" s="11"/>
      <c r="BK912" s="11"/>
      <c r="BL912" s="11"/>
      <c r="BM912" s="11"/>
      <c r="BN912" s="11"/>
      <c r="BO912" s="11"/>
      <c r="BP912" s="11"/>
      <c r="BQ912" s="11"/>
      <c r="BR912" s="11"/>
      <c r="BS912" s="11"/>
      <c r="BT912" s="11"/>
      <c r="BU912" s="11"/>
      <c r="BV912" s="11"/>
      <c r="BW912" s="11"/>
      <c r="BX912" s="11"/>
      <c r="BY912" s="11"/>
      <c r="BZ912" s="11"/>
      <c r="CA912" s="11"/>
      <c r="CB912" s="11"/>
      <c r="CC912" s="11"/>
      <c r="CD912" s="11"/>
      <c r="CE912" s="11"/>
      <c r="CF912" s="11"/>
      <c r="CG912" s="11"/>
      <c r="CH912" s="11"/>
      <c r="CI912" s="11"/>
      <c r="CJ912" s="11"/>
      <c r="CK912" s="11"/>
      <c r="CL912" s="11"/>
      <c r="CM912" s="11"/>
      <c r="CN912" s="11"/>
      <c r="CO912" s="11"/>
      <c r="CP912" s="11"/>
      <c r="CQ912" s="11"/>
      <c r="CR912" s="11"/>
      <c r="CS912" s="11"/>
      <c r="CT912" s="11"/>
      <c r="CU912" s="11"/>
      <c r="CV912" s="11"/>
      <c r="CW912" s="11"/>
      <c r="CX912" s="11"/>
      <c r="CY912" s="11"/>
      <c r="CZ912" s="11"/>
      <c r="DA912" s="11"/>
      <c r="DB912" s="11"/>
      <c r="DC912" s="11"/>
      <c r="DD912" s="11"/>
      <c r="DE912" s="11"/>
      <c r="DF912" s="11"/>
      <c r="DG912" s="11"/>
      <c r="DH912" s="11"/>
      <c r="DI912" s="11"/>
      <c r="DJ912" s="11"/>
      <c r="DK912" s="11"/>
      <c r="DL912" s="11"/>
      <c r="DM912" s="11"/>
      <c r="DN912" s="11"/>
      <c r="DO912" s="11"/>
      <c r="DP912" s="11"/>
      <c r="DQ912" s="11"/>
      <c r="DR912" s="11"/>
      <c r="DS912" s="11"/>
      <c r="DT912" s="11"/>
      <c r="DU912" s="11"/>
      <c r="DV912" s="11"/>
      <c r="DW912" s="11"/>
      <c r="DX912" s="11"/>
      <c r="DY912" s="11"/>
      <c r="DZ912" s="11"/>
      <c r="EA912" s="11"/>
      <c r="EB912" s="11"/>
      <c r="EC912" s="11"/>
      <c r="ED912" s="11"/>
      <c r="EE912" s="11"/>
      <c r="EF912" s="11"/>
      <c r="EG912" s="11"/>
      <c r="EH912" s="11"/>
      <c r="EI912" s="11"/>
      <c r="EJ912" s="11"/>
      <c r="EK912" s="11"/>
      <c r="EL912" s="11"/>
      <c r="EM912" s="11"/>
      <c r="EN912" s="11"/>
      <c r="EO912" s="11"/>
      <c r="EP912" s="11"/>
      <c r="EQ912" s="11"/>
      <c r="ER912" s="11"/>
      <c r="ES912" s="11"/>
      <c r="ET912" s="11"/>
      <c r="EU912" s="11"/>
      <c r="EV912" s="11"/>
      <c r="EW912" s="11"/>
      <c r="EX912" s="11"/>
      <c r="EY912" s="11"/>
      <c r="EZ912" s="11"/>
      <c r="FA912" s="11"/>
      <c r="FB912" s="11"/>
    </row>
    <row r="913" ht="12.75" customHeight="1">
      <c r="A913" s="11"/>
      <c r="B913" s="11"/>
      <c r="C913" s="11"/>
      <c r="D913" s="11"/>
      <c r="E913" s="11"/>
      <c r="F913" s="11"/>
      <c r="G913" s="11"/>
      <c r="H913" s="11"/>
      <c r="I913" s="11"/>
      <c r="J913" s="11"/>
      <c r="K913" s="11"/>
      <c r="L913" s="11"/>
      <c r="M913" s="11"/>
      <c r="N913" s="11"/>
      <c r="O913" s="11"/>
      <c r="P913" s="11"/>
      <c r="Q913" s="11"/>
      <c r="R913" s="11"/>
      <c r="S913" s="11"/>
      <c r="T913" s="11"/>
      <c r="U913" s="11"/>
      <c r="V913" s="11"/>
      <c r="W913" s="11"/>
      <c r="X913" s="11"/>
      <c r="Y913" s="11"/>
      <c r="Z913" s="11"/>
      <c r="AA913" s="11"/>
      <c r="AB913" s="11"/>
      <c r="AC913" s="11"/>
      <c r="AD913" s="11"/>
      <c r="AE913" s="11"/>
      <c r="AF913" s="11"/>
      <c r="AG913" s="11"/>
      <c r="AH913" s="11"/>
      <c r="AI913" s="11"/>
      <c r="AJ913" s="11"/>
      <c r="AK913" s="11"/>
      <c r="AL913" s="11"/>
      <c r="AM913" s="11"/>
      <c r="AN913" s="11"/>
      <c r="AO913" s="11"/>
      <c r="AP913" s="11"/>
      <c r="AQ913" s="11"/>
      <c r="AR913" s="11"/>
      <c r="AS913" s="11"/>
      <c r="AT913" s="11"/>
      <c r="AU913" s="11"/>
      <c r="AV913" s="11"/>
      <c r="AW913" s="11"/>
      <c r="AX913" s="11"/>
      <c r="AY913" s="11"/>
      <c r="AZ913" s="11"/>
      <c r="BA913" s="11"/>
      <c r="BB913" s="11"/>
      <c r="BC913" s="11"/>
      <c r="BD913" s="11"/>
      <c r="BE913" s="11"/>
      <c r="BF913" s="11"/>
      <c r="BG913" s="11"/>
      <c r="BH913" s="11"/>
      <c r="BI913" s="11"/>
      <c r="BJ913" s="11"/>
      <c r="BK913" s="11"/>
      <c r="BL913" s="11"/>
      <c r="BM913" s="11"/>
      <c r="BN913" s="11"/>
      <c r="BO913" s="11"/>
      <c r="BP913" s="11"/>
      <c r="BQ913" s="11"/>
      <c r="BR913" s="11"/>
      <c r="BS913" s="11"/>
      <c r="BT913" s="11"/>
      <c r="BU913" s="11"/>
      <c r="BV913" s="11"/>
      <c r="BW913" s="11"/>
      <c r="BX913" s="11"/>
      <c r="BY913" s="11"/>
      <c r="BZ913" s="11"/>
      <c r="CA913" s="11"/>
      <c r="CB913" s="11"/>
      <c r="CC913" s="11"/>
      <c r="CD913" s="11"/>
      <c r="CE913" s="11"/>
      <c r="CF913" s="11"/>
      <c r="CG913" s="11"/>
      <c r="CH913" s="11"/>
      <c r="CI913" s="11"/>
      <c r="CJ913" s="11"/>
      <c r="CK913" s="11"/>
      <c r="CL913" s="11"/>
      <c r="CM913" s="11"/>
      <c r="CN913" s="11"/>
      <c r="CO913" s="11"/>
      <c r="CP913" s="11"/>
      <c r="CQ913" s="11"/>
      <c r="CR913" s="11"/>
      <c r="CS913" s="11"/>
      <c r="CT913" s="11"/>
      <c r="CU913" s="11"/>
      <c r="CV913" s="11"/>
      <c r="CW913" s="11"/>
      <c r="CX913" s="11"/>
      <c r="CY913" s="11"/>
      <c r="CZ913" s="11"/>
      <c r="DA913" s="11"/>
      <c r="DB913" s="11"/>
      <c r="DC913" s="11"/>
      <c r="DD913" s="11"/>
      <c r="DE913" s="11"/>
      <c r="DF913" s="11"/>
      <c r="DG913" s="11"/>
      <c r="DH913" s="11"/>
      <c r="DI913" s="11"/>
      <c r="DJ913" s="11"/>
      <c r="DK913" s="11"/>
      <c r="DL913" s="11"/>
      <c r="DM913" s="11"/>
      <c r="DN913" s="11"/>
      <c r="DO913" s="11"/>
      <c r="DP913" s="11"/>
      <c r="DQ913" s="11"/>
      <c r="DR913" s="11"/>
      <c r="DS913" s="11"/>
      <c r="DT913" s="11"/>
      <c r="DU913" s="11"/>
      <c r="DV913" s="11"/>
      <c r="DW913" s="11"/>
      <c r="DX913" s="11"/>
      <c r="DY913" s="11"/>
      <c r="DZ913" s="11"/>
      <c r="EA913" s="11"/>
      <c r="EB913" s="11"/>
      <c r="EC913" s="11"/>
      <c r="ED913" s="11"/>
      <c r="EE913" s="11"/>
      <c r="EF913" s="11"/>
      <c r="EG913" s="11"/>
      <c r="EH913" s="11"/>
      <c r="EI913" s="11"/>
      <c r="EJ913" s="11"/>
      <c r="EK913" s="11"/>
      <c r="EL913" s="11"/>
      <c r="EM913" s="11"/>
      <c r="EN913" s="11"/>
      <c r="EO913" s="11"/>
      <c r="EP913" s="11"/>
      <c r="EQ913" s="11"/>
      <c r="ER913" s="11"/>
      <c r="ES913" s="11"/>
      <c r="ET913" s="11"/>
      <c r="EU913" s="11"/>
      <c r="EV913" s="11"/>
      <c r="EW913" s="11"/>
      <c r="EX913" s="11"/>
      <c r="EY913" s="11"/>
      <c r="EZ913" s="11"/>
      <c r="FA913" s="11"/>
      <c r="FB913" s="11"/>
    </row>
    <row r="914" ht="12.75" customHeight="1">
      <c r="A914" s="11"/>
      <c r="B914" s="11"/>
      <c r="C914" s="11"/>
      <c r="D914" s="11"/>
      <c r="E914" s="11"/>
      <c r="F914" s="11"/>
      <c r="G914" s="11"/>
      <c r="H914" s="11"/>
      <c r="I914" s="11"/>
      <c r="J914" s="11"/>
      <c r="K914" s="11"/>
      <c r="L914" s="11"/>
      <c r="M914" s="11"/>
      <c r="N914" s="11"/>
      <c r="O914" s="11"/>
      <c r="P914" s="11"/>
      <c r="Q914" s="11"/>
      <c r="R914" s="11"/>
      <c r="S914" s="11"/>
      <c r="T914" s="11"/>
      <c r="U914" s="11"/>
      <c r="V914" s="11"/>
      <c r="W914" s="11"/>
      <c r="X914" s="11"/>
      <c r="Y914" s="11"/>
      <c r="Z914" s="11"/>
      <c r="AA914" s="11"/>
      <c r="AB914" s="11"/>
      <c r="AC914" s="11"/>
      <c r="AD914" s="11"/>
      <c r="AE914" s="11"/>
      <c r="AF914" s="11"/>
      <c r="AG914" s="11"/>
      <c r="AH914" s="11"/>
      <c r="AI914" s="11"/>
      <c r="AJ914" s="11"/>
      <c r="AK914" s="11"/>
      <c r="AL914" s="11"/>
      <c r="AM914" s="11"/>
      <c r="AN914" s="11"/>
      <c r="AO914" s="11"/>
      <c r="AP914" s="11"/>
      <c r="AQ914" s="11"/>
      <c r="AR914" s="11"/>
      <c r="AS914" s="11"/>
      <c r="AT914" s="11"/>
      <c r="AU914" s="11"/>
      <c r="AV914" s="11"/>
      <c r="AW914" s="11"/>
      <c r="AX914" s="11"/>
      <c r="AY914" s="11"/>
      <c r="AZ914" s="11"/>
      <c r="BA914" s="11"/>
      <c r="BB914" s="11"/>
      <c r="BC914" s="11"/>
      <c r="BD914" s="11"/>
      <c r="BE914" s="11"/>
      <c r="BF914" s="11"/>
      <c r="BG914" s="11"/>
      <c r="BH914" s="11"/>
      <c r="BI914" s="11"/>
      <c r="BJ914" s="11"/>
      <c r="BK914" s="11"/>
      <c r="BL914" s="11"/>
      <c r="BM914" s="11"/>
      <c r="BN914" s="11"/>
      <c r="BO914" s="11"/>
      <c r="BP914" s="11"/>
      <c r="BQ914" s="11"/>
      <c r="BR914" s="11"/>
      <c r="BS914" s="11"/>
      <c r="BT914" s="11"/>
      <c r="BU914" s="11"/>
      <c r="BV914" s="11"/>
      <c r="BW914" s="11"/>
      <c r="BX914" s="11"/>
      <c r="BY914" s="11"/>
      <c r="BZ914" s="11"/>
      <c r="CA914" s="11"/>
      <c r="CB914" s="11"/>
      <c r="CC914" s="11"/>
      <c r="CD914" s="11"/>
      <c r="CE914" s="11"/>
      <c r="CF914" s="11"/>
      <c r="CG914" s="11"/>
      <c r="CH914" s="11"/>
      <c r="CI914" s="11"/>
      <c r="CJ914" s="11"/>
      <c r="CK914" s="11"/>
      <c r="CL914" s="11"/>
      <c r="CM914" s="11"/>
      <c r="CN914" s="11"/>
      <c r="CO914" s="11"/>
      <c r="CP914" s="11"/>
      <c r="CQ914" s="11"/>
      <c r="CR914" s="11"/>
      <c r="CS914" s="11"/>
      <c r="CT914" s="11"/>
      <c r="CU914" s="11"/>
      <c r="CV914" s="11"/>
      <c r="CW914" s="11"/>
      <c r="CX914" s="11"/>
      <c r="CY914" s="11"/>
      <c r="CZ914" s="11"/>
      <c r="DA914" s="11"/>
      <c r="DB914" s="11"/>
      <c r="DC914" s="11"/>
      <c r="DD914" s="11"/>
      <c r="DE914" s="11"/>
      <c r="DF914" s="11"/>
      <c r="DG914" s="11"/>
      <c r="DH914" s="11"/>
      <c r="DI914" s="11"/>
      <c r="DJ914" s="11"/>
      <c r="DK914" s="11"/>
      <c r="DL914" s="11"/>
      <c r="DM914" s="11"/>
      <c r="DN914" s="11"/>
      <c r="DO914" s="11"/>
      <c r="DP914" s="11"/>
      <c r="DQ914" s="11"/>
      <c r="DR914" s="11"/>
      <c r="DS914" s="11"/>
      <c r="DT914" s="11"/>
      <c r="DU914" s="11"/>
      <c r="DV914" s="11"/>
      <c r="DW914" s="11"/>
      <c r="DX914" s="11"/>
      <c r="DY914" s="11"/>
      <c r="DZ914" s="11"/>
      <c r="EA914" s="11"/>
      <c r="EB914" s="11"/>
      <c r="EC914" s="11"/>
      <c r="ED914" s="11"/>
      <c r="EE914" s="11"/>
      <c r="EF914" s="11"/>
      <c r="EG914" s="11"/>
      <c r="EH914" s="11"/>
      <c r="EI914" s="11"/>
      <c r="EJ914" s="11"/>
      <c r="EK914" s="11"/>
      <c r="EL914" s="11"/>
      <c r="EM914" s="11"/>
      <c r="EN914" s="11"/>
      <c r="EO914" s="11"/>
      <c r="EP914" s="11"/>
      <c r="EQ914" s="11"/>
      <c r="ER914" s="11"/>
      <c r="ES914" s="11"/>
      <c r="ET914" s="11"/>
      <c r="EU914" s="11"/>
      <c r="EV914" s="11"/>
      <c r="EW914" s="11"/>
      <c r="EX914" s="11"/>
      <c r="EY914" s="11"/>
      <c r="EZ914" s="11"/>
      <c r="FA914" s="11"/>
      <c r="FB914" s="11"/>
    </row>
    <row r="915" ht="12.75" customHeight="1">
      <c r="A915" s="11"/>
      <c r="B915" s="11"/>
      <c r="C915" s="11"/>
      <c r="D915" s="11"/>
      <c r="E915" s="11"/>
      <c r="F915" s="11"/>
      <c r="G915" s="11"/>
      <c r="H915" s="11"/>
      <c r="I915" s="11"/>
      <c r="J915" s="11"/>
      <c r="K915" s="11"/>
      <c r="L915" s="11"/>
      <c r="M915" s="11"/>
      <c r="N915" s="11"/>
      <c r="O915" s="11"/>
      <c r="P915" s="11"/>
      <c r="Q915" s="11"/>
      <c r="R915" s="11"/>
      <c r="S915" s="11"/>
      <c r="T915" s="11"/>
      <c r="U915" s="11"/>
      <c r="V915" s="11"/>
      <c r="W915" s="11"/>
      <c r="X915" s="11"/>
      <c r="Y915" s="11"/>
      <c r="Z915" s="11"/>
      <c r="AA915" s="11"/>
      <c r="AB915" s="11"/>
      <c r="AC915" s="11"/>
      <c r="AD915" s="11"/>
      <c r="AE915" s="11"/>
      <c r="AF915" s="11"/>
      <c r="AG915" s="11"/>
      <c r="AH915" s="11"/>
      <c r="AI915" s="11"/>
      <c r="AJ915" s="11"/>
      <c r="AK915" s="11"/>
      <c r="AL915" s="11"/>
      <c r="AM915" s="11"/>
      <c r="AN915" s="11"/>
      <c r="AO915" s="11"/>
      <c r="AP915" s="11"/>
      <c r="AQ915" s="11"/>
      <c r="AR915" s="11"/>
      <c r="AS915" s="11"/>
      <c r="AT915" s="11"/>
      <c r="AU915" s="11"/>
      <c r="AV915" s="11"/>
      <c r="AW915" s="11"/>
      <c r="AX915" s="11"/>
      <c r="AY915" s="11"/>
      <c r="AZ915" s="11"/>
      <c r="BA915" s="11"/>
      <c r="BB915" s="11"/>
      <c r="BC915" s="11"/>
      <c r="BD915" s="11"/>
      <c r="BE915" s="11"/>
      <c r="BF915" s="11"/>
      <c r="BG915" s="11"/>
      <c r="BH915" s="11"/>
      <c r="BI915" s="11"/>
      <c r="BJ915" s="11"/>
      <c r="BK915" s="11"/>
      <c r="BL915" s="11"/>
      <c r="BM915" s="11"/>
      <c r="BN915" s="11"/>
      <c r="BO915" s="11"/>
      <c r="BP915" s="11"/>
      <c r="BQ915" s="11"/>
      <c r="BR915" s="11"/>
      <c r="BS915" s="11"/>
      <c r="BT915" s="11"/>
      <c r="BU915" s="11"/>
      <c r="BV915" s="11"/>
      <c r="BW915" s="11"/>
      <c r="BX915" s="11"/>
      <c r="BY915" s="11"/>
      <c r="BZ915" s="11"/>
      <c r="CA915" s="11"/>
      <c r="CB915" s="11"/>
      <c r="CC915" s="11"/>
      <c r="CD915" s="11"/>
      <c r="CE915" s="11"/>
      <c r="CF915" s="11"/>
      <c r="CG915" s="11"/>
      <c r="CH915" s="11"/>
      <c r="CI915" s="11"/>
      <c r="CJ915" s="11"/>
      <c r="CK915" s="11"/>
      <c r="CL915" s="11"/>
      <c r="CM915" s="11"/>
      <c r="CN915" s="11"/>
      <c r="CO915" s="11"/>
      <c r="CP915" s="11"/>
      <c r="CQ915" s="11"/>
      <c r="CR915" s="11"/>
      <c r="CS915" s="11"/>
      <c r="CT915" s="11"/>
      <c r="CU915" s="11"/>
      <c r="CV915" s="11"/>
      <c r="CW915" s="11"/>
      <c r="CX915" s="11"/>
      <c r="CY915" s="11"/>
      <c r="CZ915" s="11"/>
      <c r="DA915" s="11"/>
      <c r="DB915" s="11"/>
      <c r="DC915" s="11"/>
      <c r="DD915" s="11"/>
      <c r="DE915" s="11"/>
      <c r="DF915" s="11"/>
      <c r="DG915" s="11"/>
      <c r="DH915" s="11"/>
      <c r="DI915" s="11"/>
      <c r="DJ915" s="11"/>
      <c r="DK915" s="11"/>
      <c r="DL915" s="11"/>
      <c r="DM915" s="11"/>
      <c r="DN915" s="11"/>
      <c r="DO915" s="11"/>
      <c r="DP915" s="11"/>
      <c r="DQ915" s="11"/>
      <c r="DR915" s="11"/>
      <c r="DS915" s="11"/>
      <c r="DT915" s="11"/>
      <c r="DU915" s="11"/>
      <c r="DV915" s="11"/>
      <c r="DW915" s="11"/>
      <c r="DX915" s="11"/>
      <c r="DY915" s="11"/>
      <c r="DZ915" s="11"/>
      <c r="EA915" s="11"/>
      <c r="EB915" s="11"/>
      <c r="EC915" s="11"/>
      <c r="ED915" s="11"/>
      <c r="EE915" s="11"/>
      <c r="EF915" s="11"/>
      <c r="EG915" s="11"/>
      <c r="EH915" s="11"/>
      <c r="EI915" s="11"/>
      <c r="EJ915" s="11"/>
      <c r="EK915" s="11"/>
      <c r="EL915" s="11"/>
      <c r="EM915" s="11"/>
      <c r="EN915" s="11"/>
      <c r="EO915" s="11"/>
      <c r="EP915" s="11"/>
      <c r="EQ915" s="11"/>
      <c r="ER915" s="11"/>
      <c r="ES915" s="11"/>
      <c r="ET915" s="11"/>
      <c r="EU915" s="11"/>
      <c r="EV915" s="11"/>
      <c r="EW915" s="11"/>
      <c r="EX915" s="11"/>
      <c r="EY915" s="11"/>
      <c r="EZ915" s="11"/>
      <c r="FA915" s="11"/>
      <c r="FB915" s="11"/>
    </row>
    <row r="916" ht="12.75" customHeight="1">
      <c r="A916" s="11"/>
      <c r="B916" s="11"/>
      <c r="C916" s="11"/>
      <c r="D916" s="11"/>
      <c r="E916" s="11"/>
      <c r="F916" s="11"/>
      <c r="G916" s="11"/>
      <c r="H916" s="11"/>
      <c r="I916" s="11"/>
      <c r="J916" s="11"/>
      <c r="K916" s="11"/>
      <c r="L916" s="11"/>
      <c r="M916" s="11"/>
      <c r="N916" s="11"/>
      <c r="O916" s="11"/>
      <c r="P916" s="11"/>
      <c r="Q916" s="11"/>
      <c r="R916" s="11"/>
      <c r="S916" s="11"/>
      <c r="T916" s="11"/>
      <c r="U916" s="11"/>
      <c r="V916" s="11"/>
      <c r="W916" s="11"/>
      <c r="X916" s="11"/>
      <c r="Y916" s="11"/>
      <c r="Z916" s="11"/>
      <c r="AA916" s="11"/>
      <c r="AB916" s="11"/>
      <c r="AC916" s="11"/>
      <c r="AD916" s="11"/>
      <c r="AE916" s="11"/>
      <c r="AF916" s="11"/>
      <c r="AG916" s="11"/>
      <c r="AH916" s="11"/>
      <c r="AI916" s="11"/>
      <c r="AJ916" s="11"/>
      <c r="AK916" s="11"/>
      <c r="AL916" s="11"/>
      <c r="AM916" s="11"/>
      <c r="AN916" s="11"/>
      <c r="AO916" s="11"/>
      <c r="AP916" s="11"/>
      <c r="AQ916" s="11"/>
      <c r="AR916" s="11"/>
      <c r="AS916" s="11"/>
      <c r="AT916" s="11"/>
      <c r="AU916" s="11"/>
      <c r="AV916" s="11"/>
      <c r="AW916" s="11"/>
      <c r="AX916" s="11"/>
      <c r="AY916" s="11"/>
      <c r="AZ916" s="11"/>
      <c r="BA916" s="11"/>
      <c r="BB916" s="11"/>
      <c r="BC916" s="11"/>
      <c r="BD916" s="11"/>
      <c r="BE916" s="11"/>
      <c r="BF916" s="11"/>
      <c r="BG916" s="11"/>
      <c r="BH916" s="11"/>
      <c r="BI916" s="11"/>
      <c r="BJ916" s="11"/>
      <c r="BK916" s="11"/>
      <c r="BL916" s="11"/>
      <c r="BM916" s="11"/>
      <c r="BN916" s="11"/>
      <c r="BO916" s="11"/>
      <c r="BP916" s="11"/>
      <c r="BQ916" s="11"/>
      <c r="BR916" s="11"/>
      <c r="BS916" s="11"/>
      <c r="BT916" s="11"/>
      <c r="BU916" s="11"/>
      <c r="BV916" s="11"/>
      <c r="BW916" s="11"/>
      <c r="BX916" s="11"/>
      <c r="BY916" s="11"/>
      <c r="BZ916" s="11"/>
      <c r="CA916" s="11"/>
      <c r="CB916" s="11"/>
      <c r="CC916" s="11"/>
      <c r="CD916" s="11"/>
      <c r="CE916" s="11"/>
      <c r="CF916" s="11"/>
      <c r="CG916" s="11"/>
      <c r="CH916" s="11"/>
      <c r="CI916" s="11"/>
      <c r="CJ916" s="11"/>
      <c r="CK916" s="11"/>
      <c r="CL916" s="11"/>
      <c r="CM916" s="11"/>
      <c r="CN916" s="11"/>
      <c r="CO916" s="11"/>
      <c r="CP916" s="11"/>
      <c r="CQ916" s="11"/>
      <c r="CR916" s="11"/>
      <c r="CS916" s="11"/>
      <c r="CT916" s="11"/>
      <c r="CU916" s="11"/>
      <c r="CV916" s="11"/>
      <c r="CW916" s="11"/>
      <c r="CX916" s="11"/>
      <c r="CY916" s="11"/>
      <c r="CZ916" s="11"/>
      <c r="DA916" s="11"/>
      <c r="DB916" s="11"/>
      <c r="DC916" s="11"/>
      <c r="DD916" s="11"/>
      <c r="DE916" s="11"/>
      <c r="DF916" s="11"/>
      <c r="DG916" s="11"/>
      <c r="DH916" s="11"/>
      <c r="DI916" s="11"/>
      <c r="DJ916" s="11"/>
      <c r="DK916" s="11"/>
      <c r="DL916" s="11"/>
      <c r="DM916" s="11"/>
      <c r="DN916" s="11"/>
      <c r="DO916" s="11"/>
      <c r="DP916" s="11"/>
      <c r="DQ916" s="11"/>
      <c r="DR916" s="11"/>
      <c r="DS916" s="11"/>
      <c r="DT916" s="11"/>
      <c r="DU916" s="11"/>
      <c r="DV916" s="11"/>
      <c r="DW916" s="11"/>
      <c r="DX916" s="11"/>
      <c r="DY916" s="11"/>
      <c r="DZ916" s="11"/>
      <c r="EA916" s="11"/>
      <c r="EB916" s="11"/>
      <c r="EC916" s="11"/>
      <c r="ED916" s="11"/>
      <c r="EE916" s="11"/>
      <c r="EF916" s="11"/>
      <c r="EG916" s="11"/>
      <c r="EH916" s="11"/>
      <c r="EI916" s="11"/>
      <c r="EJ916" s="11"/>
      <c r="EK916" s="11"/>
      <c r="EL916" s="11"/>
      <c r="EM916" s="11"/>
      <c r="EN916" s="11"/>
      <c r="EO916" s="11"/>
      <c r="EP916" s="11"/>
      <c r="EQ916" s="11"/>
      <c r="ER916" s="11"/>
      <c r="ES916" s="11"/>
      <c r="ET916" s="11"/>
      <c r="EU916" s="11"/>
      <c r="EV916" s="11"/>
      <c r="EW916" s="11"/>
      <c r="EX916" s="11"/>
      <c r="EY916" s="11"/>
      <c r="EZ916" s="11"/>
      <c r="FA916" s="11"/>
      <c r="FB916" s="11"/>
    </row>
    <row r="917" ht="12.75" customHeight="1">
      <c r="A917" s="11"/>
      <c r="B917" s="11"/>
      <c r="C917" s="11"/>
      <c r="D917" s="11"/>
      <c r="E917" s="11"/>
      <c r="F917" s="11"/>
      <c r="G917" s="11"/>
      <c r="H917" s="11"/>
      <c r="I917" s="11"/>
      <c r="J917" s="11"/>
      <c r="K917" s="11"/>
      <c r="L917" s="11"/>
      <c r="M917" s="11"/>
      <c r="N917" s="11"/>
      <c r="O917" s="11"/>
      <c r="P917" s="11"/>
      <c r="Q917" s="11"/>
      <c r="R917" s="11"/>
      <c r="S917" s="11"/>
      <c r="T917" s="11"/>
      <c r="U917" s="11"/>
      <c r="V917" s="11"/>
      <c r="W917" s="11"/>
      <c r="X917" s="11"/>
      <c r="Y917" s="11"/>
      <c r="Z917" s="11"/>
      <c r="AA917" s="11"/>
      <c r="AB917" s="11"/>
      <c r="AC917" s="11"/>
      <c r="AD917" s="11"/>
      <c r="AE917" s="11"/>
      <c r="AF917" s="11"/>
      <c r="AG917" s="11"/>
      <c r="AH917" s="11"/>
      <c r="AI917" s="11"/>
      <c r="AJ917" s="11"/>
      <c r="AK917" s="11"/>
      <c r="AL917" s="11"/>
      <c r="AM917" s="11"/>
      <c r="AN917" s="11"/>
      <c r="AO917" s="11"/>
      <c r="AP917" s="11"/>
      <c r="AQ917" s="11"/>
      <c r="AR917" s="11"/>
      <c r="AS917" s="11"/>
      <c r="AT917" s="11"/>
      <c r="AU917" s="11"/>
      <c r="AV917" s="11"/>
      <c r="AW917" s="11"/>
      <c r="AX917" s="11"/>
      <c r="AY917" s="11"/>
      <c r="AZ917" s="11"/>
      <c r="BA917" s="11"/>
      <c r="BB917" s="11"/>
      <c r="BC917" s="11"/>
      <c r="BD917" s="11"/>
      <c r="BE917" s="11"/>
      <c r="BF917" s="11"/>
      <c r="BG917" s="11"/>
      <c r="BH917" s="11"/>
      <c r="BI917" s="11"/>
      <c r="BJ917" s="11"/>
      <c r="BK917" s="11"/>
      <c r="BL917" s="11"/>
      <c r="BM917" s="11"/>
      <c r="BN917" s="11"/>
      <c r="BO917" s="11"/>
      <c r="BP917" s="11"/>
      <c r="BQ917" s="11"/>
      <c r="BR917" s="11"/>
      <c r="BS917" s="11"/>
      <c r="BT917" s="11"/>
      <c r="BU917" s="11"/>
      <c r="BV917" s="11"/>
      <c r="BW917" s="11"/>
      <c r="BX917" s="11"/>
      <c r="BY917" s="11"/>
      <c r="BZ917" s="11"/>
      <c r="CA917" s="11"/>
      <c r="CB917" s="11"/>
      <c r="CC917" s="11"/>
      <c r="CD917" s="11"/>
      <c r="CE917" s="11"/>
      <c r="CF917" s="11"/>
      <c r="CG917" s="11"/>
      <c r="CH917" s="11"/>
      <c r="CI917" s="11"/>
      <c r="CJ917" s="11"/>
      <c r="CK917" s="11"/>
      <c r="CL917" s="11"/>
      <c r="CM917" s="11"/>
      <c r="CN917" s="11"/>
      <c r="CO917" s="11"/>
      <c r="CP917" s="11"/>
      <c r="CQ917" s="11"/>
      <c r="CR917" s="11"/>
      <c r="CS917" s="11"/>
      <c r="CT917" s="11"/>
      <c r="CU917" s="11"/>
      <c r="CV917" s="11"/>
      <c r="CW917" s="11"/>
      <c r="CX917" s="11"/>
      <c r="CY917" s="11"/>
      <c r="CZ917" s="11"/>
      <c r="DA917" s="11"/>
      <c r="DB917" s="11"/>
      <c r="DC917" s="11"/>
      <c r="DD917" s="11"/>
      <c r="DE917" s="11"/>
      <c r="DF917" s="11"/>
      <c r="DG917" s="11"/>
      <c r="DH917" s="11"/>
      <c r="DI917" s="11"/>
      <c r="DJ917" s="11"/>
      <c r="DK917" s="11"/>
      <c r="DL917" s="11"/>
      <c r="DM917" s="11"/>
      <c r="DN917" s="11"/>
      <c r="DO917" s="11"/>
      <c r="DP917" s="11"/>
      <c r="DQ917" s="11"/>
      <c r="DR917" s="11"/>
      <c r="DS917" s="11"/>
      <c r="DT917" s="11"/>
      <c r="DU917" s="11"/>
      <c r="DV917" s="11"/>
      <c r="DW917" s="11"/>
      <c r="DX917" s="11"/>
      <c r="DY917" s="11"/>
      <c r="DZ917" s="11"/>
      <c r="EA917" s="11"/>
      <c r="EB917" s="11"/>
      <c r="EC917" s="11"/>
      <c r="ED917" s="11"/>
      <c r="EE917" s="11"/>
      <c r="EF917" s="11"/>
      <c r="EG917" s="11"/>
      <c r="EH917" s="11"/>
      <c r="EI917" s="11"/>
      <c r="EJ917" s="11"/>
      <c r="EK917" s="11"/>
      <c r="EL917" s="11"/>
      <c r="EM917" s="11"/>
      <c r="EN917" s="11"/>
      <c r="EO917" s="11"/>
      <c r="EP917" s="11"/>
      <c r="EQ917" s="11"/>
      <c r="ER917" s="11"/>
      <c r="ES917" s="11"/>
      <c r="ET917" s="11"/>
      <c r="EU917" s="11"/>
      <c r="EV917" s="11"/>
      <c r="EW917" s="11"/>
      <c r="EX917" s="11"/>
      <c r="EY917" s="11"/>
      <c r="EZ917" s="11"/>
      <c r="FA917" s="11"/>
      <c r="FB917" s="11"/>
    </row>
    <row r="918" ht="12.75" customHeight="1">
      <c r="A918" s="11"/>
      <c r="B918" s="11"/>
      <c r="C918" s="11"/>
      <c r="D918" s="11"/>
      <c r="E918" s="11"/>
      <c r="F918" s="11"/>
      <c r="G918" s="11"/>
      <c r="H918" s="11"/>
      <c r="I918" s="11"/>
      <c r="J918" s="11"/>
      <c r="K918" s="11"/>
      <c r="L918" s="11"/>
      <c r="M918" s="11"/>
      <c r="N918" s="11"/>
      <c r="O918" s="11"/>
      <c r="P918" s="11"/>
      <c r="Q918" s="11"/>
      <c r="R918" s="11"/>
      <c r="S918" s="11"/>
      <c r="T918" s="11"/>
      <c r="U918" s="11"/>
      <c r="V918" s="11"/>
      <c r="W918" s="11"/>
      <c r="X918" s="11"/>
      <c r="Y918" s="11"/>
      <c r="Z918" s="11"/>
      <c r="AA918" s="11"/>
      <c r="AB918" s="11"/>
      <c r="AC918" s="11"/>
      <c r="AD918" s="11"/>
      <c r="AE918" s="11"/>
      <c r="AF918" s="11"/>
      <c r="AG918" s="11"/>
      <c r="AH918" s="11"/>
      <c r="AI918" s="11"/>
      <c r="AJ918" s="11"/>
      <c r="AK918" s="11"/>
      <c r="AL918" s="11"/>
      <c r="AM918" s="11"/>
      <c r="AN918" s="11"/>
      <c r="AO918" s="11"/>
      <c r="AP918" s="11"/>
      <c r="AQ918" s="11"/>
      <c r="AR918" s="11"/>
      <c r="AS918" s="11"/>
      <c r="AT918" s="11"/>
      <c r="AU918" s="11"/>
      <c r="AV918" s="11"/>
      <c r="AW918" s="11"/>
      <c r="AX918" s="11"/>
      <c r="AY918" s="11"/>
      <c r="AZ918" s="11"/>
      <c r="BA918" s="11"/>
      <c r="BB918" s="11"/>
      <c r="BC918" s="11"/>
      <c r="BD918" s="11"/>
      <c r="BE918" s="11"/>
      <c r="BF918" s="11"/>
      <c r="BG918" s="11"/>
      <c r="BH918" s="11"/>
      <c r="BI918" s="11"/>
      <c r="BJ918" s="11"/>
      <c r="BK918" s="11"/>
      <c r="BL918" s="11"/>
      <c r="BM918" s="11"/>
      <c r="BN918" s="11"/>
      <c r="BO918" s="11"/>
      <c r="BP918" s="11"/>
      <c r="BQ918" s="11"/>
      <c r="BR918" s="11"/>
      <c r="BS918" s="11"/>
      <c r="BT918" s="11"/>
      <c r="BU918" s="11"/>
      <c r="BV918" s="11"/>
      <c r="BW918" s="11"/>
      <c r="BX918" s="11"/>
      <c r="BY918" s="11"/>
      <c r="BZ918" s="11"/>
      <c r="CA918" s="11"/>
      <c r="CB918" s="11"/>
      <c r="CC918" s="11"/>
      <c r="CD918" s="11"/>
      <c r="CE918" s="11"/>
      <c r="CF918" s="11"/>
      <c r="CG918" s="11"/>
      <c r="CH918" s="11"/>
      <c r="CI918" s="11"/>
      <c r="CJ918" s="11"/>
      <c r="CK918" s="11"/>
      <c r="CL918" s="11"/>
      <c r="CM918" s="11"/>
      <c r="CN918" s="11"/>
      <c r="CO918" s="11"/>
      <c r="CP918" s="11"/>
      <c r="CQ918" s="11"/>
      <c r="CR918" s="11"/>
      <c r="CS918" s="11"/>
      <c r="CT918" s="11"/>
      <c r="CU918" s="11"/>
      <c r="CV918" s="11"/>
      <c r="CW918" s="11"/>
      <c r="CX918" s="11"/>
      <c r="CY918" s="11"/>
      <c r="CZ918" s="11"/>
      <c r="DA918" s="11"/>
      <c r="DB918" s="11"/>
      <c r="DC918" s="11"/>
      <c r="DD918" s="11"/>
      <c r="DE918" s="11"/>
      <c r="DF918" s="11"/>
      <c r="DG918" s="11"/>
      <c r="DH918" s="11"/>
      <c r="DI918" s="11"/>
      <c r="DJ918" s="11"/>
      <c r="DK918" s="11"/>
      <c r="DL918" s="11"/>
      <c r="DM918" s="11"/>
      <c r="DN918" s="11"/>
      <c r="DO918" s="11"/>
      <c r="DP918" s="11"/>
      <c r="DQ918" s="11"/>
      <c r="DR918" s="11"/>
      <c r="DS918" s="11"/>
      <c r="DT918" s="11"/>
      <c r="DU918" s="11"/>
      <c r="DV918" s="11"/>
      <c r="DW918" s="11"/>
      <c r="DX918" s="11"/>
      <c r="DY918" s="11"/>
      <c r="DZ918" s="11"/>
      <c r="EA918" s="11"/>
      <c r="EB918" s="11"/>
      <c r="EC918" s="11"/>
      <c r="ED918" s="11"/>
      <c r="EE918" s="11"/>
      <c r="EF918" s="11"/>
      <c r="EG918" s="11"/>
      <c r="EH918" s="11"/>
      <c r="EI918" s="11"/>
      <c r="EJ918" s="11"/>
      <c r="EK918" s="11"/>
      <c r="EL918" s="11"/>
      <c r="EM918" s="11"/>
      <c r="EN918" s="11"/>
      <c r="EO918" s="11"/>
      <c r="EP918" s="11"/>
      <c r="EQ918" s="11"/>
      <c r="ER918" s="11"/>
      <c r="ES918" s="11"/>
      <c r="ET918" s="11"/>
      <c r="EU918" s="11"/>
      <c r="EV918" s="11"/>
      <c r="EW918" s="11"/>
      <c r="EX918" s="11"/>
      <c r="EY918" s="11"/>
      <c r="EZ918" s="11"/>
      <c r="FA918" s="11"/>
      <c r="FB918" s="11"/>
    </row>
    <row r="919" ht="12.75" customHeight="1">
      <c r="A919" s="11"/>
      <c r="B919" s="11"/>
      <c r="C919" s="11"/>
      <c r="D919" s="11"/>
      <c r="E919" s="11"/>
      <c r="F919" s="11"/>
      <c r="G919" s="11"/>
      <c r="H919" s="11"/>
      <c r="I919" s="11"/>
      <c r="J919" s="11"/>
      <c r="K919" s="11"/>
      <c r="L919" s="11"/>
      <c r="M919" s="11"/>
      <c r="N919" s="11"/>
      <c r="O919" s="11"/>
      <c r="P919" s="11"/>
      <c r="Q919" s="11"/>
      <c r="R919" s="11"/>
      <c r="S919" s="11"/>
      <c r="T919" s="11"/>
      <c r="U919" s="11"/>
      <c r="V919" s="11"/>
      <c r="W919" s="11"/>
      <c r="X919" s="11"/>
      <c r="Y919" s="11"/>
      <c r="Z919" s="11"/>
      <c r="AA919" s="11"/>
      <c r="AB919" s="11"/>
      <c r="AC919" s="11"/>
      <c r="AD919" s="11"/>
      <c r="AE919" s="11"/>
      <c r="AF919" s="11"/>
      <c r="AG919" s="11"/>
      <c r="AH919" s="11"/>
      <c r="AI919" s="11"/>
      <c r="AJ919" s="11"/>
      <c r="AK919" s="11"/>
      <c r="AL919" s="11"/>
      <c r="AM919" s="11"/>
      <c r="AN919" s="11"/>
      <c r="AO919" s="11"/>
      <c r="AP919" s="11"/>
      <c r="AQ919" s="11"/>
      <c r="AR919" s="11"/>
      <c r="AS919" s="11"/>
      <c r="AT919" s="11"/>
      <c r="AU919" s="11"/>
      <c r="AV919" s="11"/>
      <c r="AW919" s="11"/>
      <c r="AX919" s="11"/>
      <c r="AY919" s="11"/>
      <c r="AZ919" s="11"/>
      <c r="BA919" s="11"/>
      <c r="BB919" s="11"/>
      <c r="BC919" s="11"/>
      <c r="BD919" s="11"/>
      <c r="BE919" s="11"/>
      <c r="BF919" s="11"/>
      <c r="BG919" s="11"/>
      <c r="BH919" s="11"/>
      <c r="BI919" s="11"/>
      <c r="BJ919" s="11"/>
      <c r="BK919" s="11"/>
      <c r="BL919" s="11"/>
      <c r="BM919" s="11"/>
      <c r="BN919" s="11"/>
      <c r="BO919" s="11"/>
      <c r="BP919" s="11"/>
      <c r="BQ919" s="11"/>
      <c r="BR919" s="11"/>
      <c r="BS919" s="11"/>
      <c r="BT919" s="11"/>
      <c r="BU919" s="11"/>
      <c r="BV919" s="11"/>
      <c r="BW919" s="11"/>
      <c r="BX919" s="11"/>
      <c r="BY919" s="11"/>
      <c r="BZ919" s="11"/>
      <c r="CA919" s="11"/>
      <c r="CB919" s="11"/>
      <c r="CC919" s="11"/>
      <c r="CD919" s="11"/>
      <c r="CE919" s="11"/>
      <c r="CF919" s="11"/>
      <c r="CG919" s="11"/>
      <c r="CH919" s="11"/>
      <c r="CI919" s="11"/>
      <c r="CJ919" s="11"/>
      <c r="CK919" s="11"/>
      <c r="CL919" s="11"/>
      <c r="CM919" s="11"/>
      <c r="CN919" s="11"/>
      <c r="CO919" s="11"/>
      <c r="CP919" s="11"/>
      <c r="CQ919" s="11"/>
      <c r="CR919" s="11"/>
      <c r="CS919" s="11"/>
      <c r="CT919" s="11"/>
      <c r="CU919" s="11"/>
      <c r="CV919" s="11"/>
      <c r="CW919" s="11"/>
      <c r="CX919" s="11"/>
      <c r="CY919" s="11"/>
      <c r="CZ919" s="11"/>
      <c r="DA919" s="11"/>
      <c r="DB919" s="11"/>
      <c r="DC919" s="11"/>
      <c r="DD919" s="11"/>
      <c r="DE919" s="11"/>
      <c r="DF919" s="11"/>
      <c r="DG919" s="11"/>
      <c r="DH919" s="11"/>
      <c r="DI919" s="11"/>
      <c r="DJ919" s="11"/>
      <c r="DK919" s="11"/>
      <c r="DL919" s="11"/>
      <c r="DM919" s="11"/>
      <c r="DN919" s="11"/>
      <c r="DO919" s="11"/>
      <c r="DP919" s="11"/>
      <c r="DQ919" s="11"/>
      <c r="DR919" s="11"/>
      <c r="DS919" s="11"/>
      <c r="DT919" s="11"/>
      <c r="DU919" s="11"/>
      <c r="DV919" s="11"/>
      <c r="DW919" s="11"/>
      <c r="DX919" s="11"/>
      <c r="DY919" s="11"/>
      <c r="DZ919" s="11"/>
      <c r="EA919" s="11"/>
      <c r="EB919" s="11"/>
      <c r="EC919" s="11"/>
      <c r="ED919" s="11"/>
      <c r="EE919" s="11"/>
      <c r="EF919" s="11"/>
      <c r="EG919" s="11"/>
      <c r="EH919" s="11"/>
      <c r="EI919" s="11"/>
      <c r="EJ919" s="11"/>
      <c r="EK919" s="11"/>
      <c r="EL919" s="11"/>
      <c r="EM919" s="11"/>
      <c r="EN919" s="11"/>
      <c r="EO919" s="11"/>
      <c r="EP919" s="11"/>
      <c r="EQ919" s="11"/>
      <c r="ER919" s="11"/>
      <c r="ES919" s="11"/>
      <c r="ET919" s="11"/>
      <c r="EU919" s="11"/>
      <c r="EV919" s="11"/>
      <c r="EW919" s="11"/>
      <c r="EX919" s="11"/>
      <c r="EY919" s="11"/>
      <c r="EZ919" s="11"/>
      <c r="FA919" s="11"/>
      <c r="FB919" s="11"/>
    </row>
    <row r="920" ht="12.75" customHeight="1">
      <c r="A920" s="11"/>
      <c r="B920" s="11"/>
      <c r="C920" s="11"/>
      <c r="D920" s="11"/>
      <c r="E920" s="11"/>
      <c r="F920" s="11"/>
      <c r="G920" s="11"/>
      <c r="H920" s="11"/>
      <c r="I920" s="11"/>
      <c r="J920" s="11"/>
      <c r="K920" s="11"/>
      <c r="L920" s="11"/>
      <c r="M920" s="11"/>
      <c r="N920" s="11"/>
      <c r="O920" s="11"/>
      <c r="P920" s="11"/>
      <c r="Q920" s="11"/>
      <c r="R920" s="11"/>
      <c r="S920" s="11"/>
      <c r="T920" s="11"/>
      <c r="U920" s="11"/>
      <c r="V920" s="11"/>
      <c r="W920" s="11"/>
      <c r="X920" s="11"/>
      <c r="Y920" s="11"/>
      <c r="Z920" s="11"/>
      <c r="AA920" s="11"/>
      <c r="AB920" s="11"/>
      <c r="AC920" s="11"/>
      <c r="AD920" s="11"/>
      <c r="AE920" s="11"/>
      <c r="AF920" s="11"/>
      <c r="AG920" s="11"/>
      <c r="AH920" s="11"/>
      <c r="AI920" s="11"/>
      <c r="AJ920" s="11"/>
      <c r="AK920" s="11"/>
      <c r="AL920" s="11"/>
      <c r="AM920" s="11"/>
      <c r="AN920" s="11"/>
      <c r="AO920" s="11"/>
      <c r="AP920" s="11"/>
      <c r="AQ920" s="11"/>
      <c r="AR920" s="11"/>
      <c r="AS920" s="11"/>
      <c r="AT920" s="11"/>
      <c r="AU920" s="11"/>
      <c r="AV920" s="11"/>
      <c r="AW920" s="11"/>
      <c r="AX920" s="11"/>
      <c r="AY920" s="11"/>
      <c r="AZ920" s="11"/>
      <c r="BA920" s="11"/>
      <c r="BB920" s="11"/>
      <c r="BC920" s="11"/>
      <c r="BD920" s="11"/>
      <c r="BE920" s="11"/>
      <c r="BF920" s="11"/>
      <c r="BG920" s="11"/>
      <c r="BH920" s="11"/>
      <c r="BI920" s="11"/>
      <c r="BJ920" s="11"/>
      <c r="BK920" s="11"/>
      <c r="BL920" s="11"/>
      <c r="BM920" s="11"/>
      <c r="BN920" s="11"/>
      <c r="BO920" s="11"/>
      <c r="BP920" s="11"/>
      <c r="BQ920" s="11"/>
      <c r="BR920" s="11"/>
      <c r="BS920" s="11"/>
      <c r="BT920" s="11"/>
      <c r="BU920" s="11"/>
      <c r="BV920" s="11"/>
      <c r="BW920" s="11"/>
      <c r="BX920" s="11"/>
      <c r="BY920" s="11"/>
      <c r="BZ920" s="11"/>
      <c r="CA920" s="11"/>
      <c r="CB920" s="11"/>
      <c r="CC920" s="11"/>
      <c r="CD920" s="11"/>
      <c r="CE920" s="11"/>
      <c r="CF920" s="11"/>
      <c r="CG920" s="11"/>
      <c r="CH920" s="11"/>
      <c r="CI920" s="11"/>
      <c r="CJ920" s="11"/>
      <c r="CK920" s="11"/>
      <c r="CL920" s="11"/>
      <c r="CM920" s="11"/>
      <c r="CN920" s="11"/>
      <c r="CO920" s="11"/>
      <c r="CP920" s="11"/>
      <c r="CQ920" s="11"/>
      <c r="CR920" s="11"/>
      <c r="CS920" s="11"/>
      <c r="CT920" s="11"/>
      <c r="CU920" s="11"/>
      <c r="CV920" s="11"/>
      <c r="CW920" s="11"/>
      <c r="CX920" s="11"/>
      <c r="CY920" s="11"/>
      <c r="CZ920" s="11"/>
      <c r="DA920" s="11"/>
      <c r="DB920" s="11"/>
      <c r="DC920" s="11"/>
      <c r="DD920" s="11"/>
      <c r="DE920" s="11"/>
      <c r="DF920" s="11"/>
      <c r="DG920" s="11"/>
      <c r="DH920" s="11"/>
      <c r="DI920" s="11"/>
      <c r="DJ920" s="11"/>
      <c r="DK920" s="11"/>
      <c r="DL920" s="11"/>
      <c r="DM920" s="11"/>
      <c r="DN920" s="11"/>
      <c r="DO920" s="11"/>
      <c r="DP920" s="11"/>
      <c r="DQ920" s="11"/>
      <c r="DR920" s="11"/>
      <c r="DS920" s="11"/>
      <c r="DT920" s="11"/>
      <c r="DU920" s="11"/>
      <c r="DV920" s="11"/>
      <c r="DW920" s="11"/>
      <c r="DX920" s="11"/>
      <c r="DY920" s="11"/>
      <c r="DZ920" s="11"/>
      <c r="EA920" s="11"/>
      <c r="EB920" s="11"/>
      <c r="EC920" s="11"/>
      <c r="ED920" s="11"/>
      <c r="EE920" s="11"/>
      <c r="EF920" s="11"/>
      <c r="EG920" s="11"/>
      <c r="EH920" s="11"/>
      <c r="EI920" s="11"/>
      <c r="EJ920" s="11"/>
      <c r="EK920" s="11"/>
      <c r="EL920" s="11"/>
      <c r="EM920" s="11"/>
      <c r="EN920" s="11"/>
      <c r="EO920" s="11"/>
      <c r="EP920" s="11"/>
      <c r="EQ920" s="11"/>
      <c r="ER920" s="11"/>
      <c r="ES920" s="11"/>
      <c r="ET920" s="11"/>
      <c r="EU920" s="11"/>
      <c r="EV920" s="11"/>
      <c r="EW920" s="11"/>
      <c r="EX920" s="11"/>
      <c r="EY920" s="11"/>
      <c r="EZ920" s="11"/>
      <c r="FA920" s="11"/>
      <c r="FB920" s="11"/>
    </row>
    <row r="921" ht="12.75" customHeight="1">
      <c r="A921" s="11"/>
      <c r="B921" s="11"/>
      <c r="C921" s="11"/>
      <c r="D921" s="11"/>
      <c r="E921" s="11"/>
      <c r="F921" s="11"/>
      <c r="G921" s="11"/>
      <c r="H921" s="11"/>
      <c r="I921" s="11"/>
      <c r="J921" s="11"/>
      <c r="K921" s="11"/>
      <c r="L921" s="11"/>
      <c r="M921" s="11"/>
      <c r="N921" s="11"/>
      <c r="O921" s="11"/>
      <c r="P921" s="11"/>
      <c r="Q921" s="11"/>
      <c r="R921" s="11"/>
      <c r="S921" s="11"/>
      <c r="T921" s="11"/>
      <c r="U921" s="11"/>
      <c r="V921" s="11"/>
      <c r="W921" s="11"/>
      <c r="X921" s="11"/>
      <c r="Y921" s="11"/>
      <c r="Z921" s="11"/>
      <c r="AA921" s="11"/>
      <c r="AB921" s="11"/>
      <c r="AC921" s="11"/>
      <c r="AD921" s="11"/>
      <c r="AE921" s="11"/>
      <c r="AF921" s="11"/>
      <c r="AG921" s="11"/>
      <c r="AH921" s="11"/>
      <c r="AI921" s="11"/>
      <c r="AJ921" s="11"/>
      <c r="AK921" s="11"/>
      <c r="AL921" s="11"/>
      <c r="AM921" s="11"/>
      <c r="AN921" s="11"/>
      <c r="AO921" s="11"/>
      <c r="AP921" s="11"/>
      <c r="AQ921" s="11"/>
      <c r="AR921" s="11"/>
      <c r="AS921" s="11"/>
      <c r="AT921" s="11"/>
      <c r="AU921" s="11"/>
      <c r="AV921" s="11"/>
      <c r="AW921" s="11"/>
      <c r="AX921" s="11"/>
      <c r="AY921" s="11"/>
      <c r="AZ921" s="11"/>
      <c r="BA921" s="11"/>
      <c r="BB921" s="11"/>
      <c r="BC921" s="11"/>
      <c r="BD921" s="11"/>
      <c r="BE921" s="11"/>
      <c r="BF921" s="11"/>
      <c r="BG921" s="11"/>
      <c r="BH921" s="11"/>
      <c r="BI921" s="11"/>
      <c r="BJ921" s="11"/>
      <c r="BK921" s="11"/>
      <c r="BL921" s="11"/>
      <c r="BM921" s="11"/>
      <c r="BN921" s="11"/>
      <c r="BO921" s="11"/>
      <c r="BP921" s="11"/>
      <c r="BQ921" s="11"/>
      <c r="BR921" s="11"/>
      <c r="BS921" s="11"/>
      <c r="BT921" s="11"/>
      <c r="BU921" s="11"/>
      <c r="BV921" s="11"/>
      <c r="BW921" s="11"/>
      <c r="BX921" s="11"/>
      <c r="BY921" s="11"/>
      <c r="BZ921" s="11"/>
      <c r="CA921" s="11"/>
      <c r="CB921" s="11"/>
      <c r="CC921" s="11"/>
      <c r="CD921" s="11"/>
      <c r="CE921" s="11"/>
      <c r="CF921" s="11"/>
      <c r="CG921" s="11"/>
      <c r="CH921" s="11"/>
      <c r="CI921" s="11"/>
      <c r="CJ921" s="11"/>
      <c r="CK921" s="11"/>
      <c r="CL921" s="11"/>
      <c r="CM921" s="11"/>
      <c r="CN921" s="11"/>
      <c r="CO921" s="11"/>
      <c r="CP921" s="11"/>
      <c r="CQ921" s="11"/>
      <c r="CR921" s="11"/>
      <c r="CS921" s="11"/>
      <c r="CT921" s="11"/>
      <c r="CU921" s="11"/>
      <c r="CV921" s="11"/>
      <c r="CW921" s="11"/>
      <c r="CX921" s="11"/>
      <c r="CY921" s="11"/>
      <c r="CZ921" s="11"/>
      <c r="DA921" s="11"/>
      <c r="DB921" s="11"/>
      <c r="DC921" s="11"/>
      <c r="DD921" s="11"/>
      <c r="DE921" s="11"/>
      <c r="DF921" s="11"/>
      <c r="DG921" s="11"/>
      <c r="DH921" s="11"/>
      <c r="DI921" s="11"/>
      <c r="DJ921" s="11"/>
      <c r="DK921" s="11"/>
      <c r="DL921" s="11"/>
      <c r="DM921" s="11"/>
      <c r="DN921" s="11"/>
      <c r="DO921" s="11"/>
      <c r="DP921" s="11"/>
      <c r="DQ921" s="11"/>
      <c r="DR921" s="11"/>
      <c r="DS921" s="11"/>
      <c r="DT921" s="11"/>
      <c r="DU921" s="11"/>
      <c r="DV921" s="11"/>
      <c r="DW921" s="11"/>
      <c r="DX921" s="11"/>
      <c r="DY921" s="11"/>
      <c r="DZ921" s="11"/>
      <c r="EA921" s="11"/>
      <c r="EB921" s="11"/>
      <c r="EC921" s="11"/>
      <c r="ED921" s="11"/>
      <c r="EE921" s="11"/>
      <c r="EF921" s="11"/>
      <c r="EG921" s="11"/>
      <c r="EH921" s="11"/>
      <c r="EI921" s="11"/>
      <c r="EJ921" s="11"/>
      <c r="EK921" s="11"/>
      <c r="EL921" s="11"/>
      <c r="EM921" s="11"/>
      <c r="EN921" s="11"/>
      <c r="EO921" s="11"/>
      <c r="EP921" s="11"/>
      <c r="EQ921" s="11"/>
      <c r="ER921" s="11"/>
      <c r="ES921" s="11"/>
      <c r="ET921" s="11"/>
      <c r="EU921" s="11"/>
      <c r="EV921" s="11"/>
      <c r="EW921" s="11"/>
      <c r="EX921" s="11"/>
      <c r="EY921" s="11"/>
      <c r="EZ921" s="11"/>
      <c r="FA921" s="11"/>
      <c r="FB921" s="11"/>
    </row>
    <row r="922" ht="12.75" customHeight="1">
      <c r="A922" s="11"/>
      <c r="B922" s="11"/>
      <c r="C922" s="11"/>
      <c r="D922" s="11"/>
      <c r="E922" s="11"/>
      <c r="F922" s="11"/>
      <c r="G922" s="11"/>
      <c r="H922" s="11"/>
      <c r="I922" s="11"/>
      <c r="J922" s="11"/>
      <c r="K922" s="11"/>
      <c r="L922" s="11"/>
      <c r="M922" s="11"/>
      <c r="N922" s="11"/>
      <c r="O922" s="11"/>
      <c r="P922" s="11"/>
      <c r="Q922" s="11"/>
      <c r="R922" s="11"/>
      <c r="S922" s="11"/>
      <c r="T922" s="11"/>
      <c r="U922" s="11"/>
      <c r="V922" s="11"/>
      <c r="W922" s="11"/>
      <c r="X922" s="11"/>
      <c r="Y922" s="11"/>
      <c r="Z922" s="11"/>
      <c r="AA922" s="11"/>
      <c r="AB922" s="11"/>
      <c r="AC922" s="11"/>
      <c r="AD922" s="11"/>
      <c r="AE922" s="11"/>
      <c r="AF922" s="11"/>
      <c r="AG922" s="11"/>
      <c r="AH922" s="11"/>
      <c r="AI922" s="11"/>
      <c r="AJ922" s="11"/>
      <c r="AK922" s="11"/>
      <c r="AL922" s="11"/>
      <c r="AM922" s="11"/>
      <c r="AN922" s="11"/>
      <c r="AO922" s="11"/>
      <c r="AP922" s="11"/>
      <c r="AQ922" s="11"/>
      <c r="AR922" s="11"/>
      <c r="AS922" s="11"/>
      <c r="AT922" s="11"/>
      <c r="AU922" s="11"/>
      <c r="AV922" s="11"/>
      <c r="AW922" s="11"/>
      <c r="AX922" s="11"/>
      <c r="AY922" s="11"/>
      <c r="AZ922" s="11"/>
      <c r="BA922" s="11"/>
      <c r="BB922" s="11"/>
      <c r="BC922" s="11"/>
      <c r="BD922" s="11"/>
      <c r="BE922" s="11"/>
      <c r="BF922" s="11"/>
      <c r="BG922" s="11"/>
      <c r="BH922" s="11"/>
      <c r="BI922" s="11"/>
      <c r="BJ922" s="11"/>
      <c r="BK922" s="11"/>
      <c r="BL922" s="11"/>
      <c r="BM922" s="11"/>
      <c r="BN922" s="11"/>
      <c r="BO922" s="11"/>
      <c r="BP922" s="11"/>
      <c r="BQ922" s="11"/>
      <c r="BR922" s="11"/>
      <c r="BS922" s="11"/>
      <c r="BT922" s="11"/>
      <c r="BU922" s="11"/>
      <c r="BV922" s="11"/>
      <c r="BW922" s="11"/>
      <c r="BX922" s="11"/>
      <c r="BY922" s="11"/>
      <c r="BZ922" s="11"/>
      <c r="CA922" s="11"/>
      <c r="CB922" s="11"/>
      <c r="CC922" s="11"/>
      <c r="CD922" s="11"/>
      <c r="CE922" s="11"/>
      <c r="CF922" s="11"/>
      <c r="CG922" s="11"/>
      <c r="CH922" s="11"/>
      <c r="CI922" s="11"/>
      <c r="CJ922" s="11"/>
      <c r="CK922" s="11"/>
      <c r="CL922" s="11"/>
      <c r="CM922" s="11"/>
      <c r="CN922" s="11"/>
      <c r="CO922" s="11"/>
      <c r="CP922" s="11"/>
      <c r="CQ922" s="11"/>
      <c r="CR922" s="11"/>
      <c r="CS922" s="11"/>
      <c r="CT922" s="11"/>
      <c r="CU922" s="11"/>
      <c r="CV922" s="11"/>
      <c r="CW922" s="11"/>
      <c r="CX922" s="11"/>
      <c r="CY922" s="11"/>
      <c r="CZ922" s="11"/>
      <c r="DA922" s="11"/>
      <c r="DB922" s="11"/>
      <c r="DC922" s="11"/>
      <c r="DD922" s="11"/>
      <c r="DE922" s="11"/>
      <c r="DF922" s="11"/>
      <c r="DG922" s="11"/>
      <c r="DH922" s="11"/>
      <c r="DI922" s="11"/>
      <c r="DJ922" s="11"/>
      <c r="DK922" s="11"/>
      <c r="DL922" s="11"/>
      <c r="DM922" s="11"/>
      <c r="DN922" s="11"/>
      <c r="DO922" s="11"/>
      <c r="DP922" s="11"/>
      <c r="DQ922" s="11"/>
      <c r="DR922" s="11"/>
      <c r="DS922" s="11"/>
      <c r="DT922" s="11"/>
      <c r="DU922" s="11"/>
      <c r="DV922" s="11"/>
      <c r="DW922" s="11"/>
      <c r="DX922" s="11"/>
      <c r="DY922" s="11"/>
      <c r="DZ922" s="11"/>
      <c r="EA922" s="11"/>
      <c r="EB922" s="11"/>
      <c r="EC922" s="11"/>
      <c r="ED922" s="11"/>
      <c r="EE922" s="11"/>
      <c r="EF922" s="11"/>
      <c r="EG922" s="11"/>
      <c r="EH922" s="11"/>
      <c r="EI922" s="11"/>
      <c r="EJ922" s="11"/>
      <c r="EK922" s="11"/>
      <c r="EL922" s="11"/>
      <c r="EM922" s="11"/>
      <c r="EN922" s="11"/>
      <c r="EO922" s="11"/>
      <c r="EP922" s="11"/>
      <c r="EQ922" s="11"/>
      <c r="ER922" s="11"/>
      <c r="ES922" s="11"/>
      <c r="ET922" s="11"/>
      <c r="EU922" s="11"/>
      <c r="EV922" s="11"/>
      <c r="EW922" s="11"/>
      <c r="EX922" s="11"/>
      <c r="EY922" s="11"/>
      <c r="EZ922" s="11"/>
      <c r="FA922" s="11"/>
      <c r="FB922" s="11"/>
    </row>
    <row r="923" ht="12.75" customHeight="1">
      <c r="A923" s="11"/>
      <c r="B923" s="11"/>
      <c r="C923" s="11"/>
      <c r="D923" s="11"/>
      <c r="E923" s="11"/>
      <c r="F923" s="11"/>
      <c r="G923" s="11"/>
      <c r="H923" s="11"/>
      <c r="I923" s="11"/>
      <c r="J923" s="11"/>
      <c r="K923" s="11"/>
      <c r="L923" s="11"/>
      <c r="M923" s="11"/>
      <c r="N923" s="11"/>
      <c r="O923" s="11"/>
      <c r="P923" s="11"/>
      <c r="Q923" s="11"/>
      <c r="R923" s="11"/>
      <c r="S923" s="11"/>
      <c r="T923" s="11"/>
      <c r="U923" s="11"/>
      <c r="V923" s="11"/>
      <c r="W923" s="11"/>
      <c r="X923" s="11"/>
      <c r="Y923" s="11"/>
      <c r="Z923" s="11"/>
      <c r="AA923" s="11"/>
      <c r="AB923" s="11"/>
      <c r="AC923" s="11"/>
      <c r="AD923" s="11"/>
      <c r="AE923" s="11"/>
      <c r="AF923" s="11"/>
      <c r="AG923" s="11"/>
      <c r="AH923" s="11"/>
      <c r="AI923" s="11"/>
      <c r="AJ923" s="11"/>
      <c r="AK923" s="11"/>
      <c r="AL923" s="11"/>
      <c r="AM923" s="11"/>
      <c r="AN923" s="11"/>
      <c r="AO923" s="11"/>
      <c r="AP923" s="11"/>
      <c r="AQ923" s="11"/>
      <c r="AR923" s="11"/>
      <c r="AS923" s="11"/>
      <c r="AT923" s="11"/>
      <c r="AU923" s="11"/>
      <c r="AV923" s="11"/>
      <c r="AW923" s="11"/>
      <c r="AX923" s="11"/>
      <c r="AY923" s="11"/>
      <c r="AZ923" s="11"/>
      <c r="BA923" s="11"/>
      <c r="BB923" s="11"/>
      <c r="BC923" s="11"/>
      <c r="BD923" s="11"/>
      <c r="BE923" s="11"/>
      <c r="BF923" s="11"/>
      <c r="BG923" s="11"/>
      <c r="BH923" s="11"/>
      <c r="BI923" s="11"/>
      <c r="BJ923" s="11"/>
      <c r="BK923" s="11"/>
      <c r="BL923" s="11"/>
      <c r="BM923" s="11"/>
      <c r="BN923" s="11"/>
      <c r="BO923" s="11"/>
      <c r="BP923" s="11"/>
      <c r="BQ923" s="11"/>
      <c r="BR923" s="11"/>
      <c r="BS923" s="11"/>
      <c r="BT923" s="11"/>
      <c r="BU923" s="11"/>
      <c r="BV923" s="11"/>
      <c r="BW923" s="11"/>
      <c r="BX923" s="11"/>
      <c r="BY923" s="11"/>
      <c r="BZ923" s="11"/>
      <c r="CA923" s="11"/>
      <c r="CB923" s="11"/>
      <c r="CC923" s="11"/>
      <c r="CD923" s="11"/>
      <c r="CE923" s="11"/>
      <c r="CF923" s="11"/>
      <c r="CG923" s="11"/>
      <c r="CH923" s="11"/>
      <c r="CI923" s="11"/>
      <c r="CJ923" s="11"/>
      <c r="CK923" s="11"/>
      <c r="CL923" s="11"/>
      <c r="CM923" s="11"/>
      <c r="CN923" s="11"/>
      <c r="CO923" s="11"/>
      <c r="CP923" s="11"/>
      <c r="CQ923" s="11"/>
      <c r="CR923" s="11"/>
      <c r="CS923" s="11"/>
      <c r="CT923" s="11"/>
      <c r="CU923" s="11"/>
      <c r="CV923" s="11"/>
      <c r="CW923" s="11"/>
      <c r="CX923" s="11"/>
      <c r="CY923" s="11"/>
      <c r="CZ923" s="11"/>
      <c r="DA923" s="11"/>
      <c r="DB923" s="11"/>
      <c r="DC923" s="11"/>
      <c r="DD923" s="11"/>
      <c r="DE923" s="11"/>
      <c r="DF923" s="11"/>
      <c r="DG923" s="11"/>
      <c r="DH923" s="11"/>
      <c r="DI923" s="11"/>
      <c r="DJ923" s="11"/>
      <c r="DK923" s="11"/>
      <c r="DL923" s="11"/>
      <c r="DM923" s="11"/>
      <c r="DN923" s="11"/>
      <c r="DO923" s="11"/>
      <c r="DP923" s="11"/>
      <c r="DQ923" s="11"/>
      <c r="DR923" s="11"/>
      <c r="DS923" s="11"/>
      <c r="DT923" s="11"/>
      <c r="DU923" s="11"/>
      <c r="DV923" s="11"/>
      <c r="DW923" s="11"/>
      <c r="DX923" s="11"/>
      <c r="DY923" s="11"/>
      <c r="DZ923" s="11"/>
      <c r="EA923" s="11"/>
      <c r="EB923" s="11"/>
      <c r="EC923" s="11"/>
      <c r="ED923" s="11"/>
      <c r="EE923" s="11"/>
      <c r="EF923" s="11"/>
      <c r="EG923" s="11"/>
      <c r="EH923" s="11"/>
      <c r="EI923" s="11"/>
      <c r="EJ923" s="11"/>
      <c r="EK923" s="11"/>
      <c r="EL923" s="11"/>
      <c r="EM923" s="11"/>
      <c r="EN923" s="11"/>
      <c r="EO923" s="11"/>
      <c r="EP923" s="11"/>
      <c r="EQ923" s="11"/>
      <c r="ER923" s="11"/>
      <c r="ES923" s="11"/>
      <c r="ET923" s="11"/>
      <c r="EU923" s="11"/>
      <c r="EV923" s="11"/>
      <c r="EW923" s="11"/>
      <c r="EX923" s="11"/>
      <c r="EY923" s="11"/>
      <c r="EZ923" s="11"/>
      <c r="FA923" s="11"/>
      <c r="FB923" s="11"/>
    </row>
    <row r="924" ht="12.75" customHeight="1">
      <c r="A924" s="11"/>
      <c r="B924" s="11"/>
      <c r="C924" s="11"/>
      <c r="D924" s="11"/>
      <c r="E924" s="11"/>
      <c r="F924" s="11"/>
      <c r="G924" s="11"/>
      <c r="H924" s="11"/>
      <c r="I924" s="11"/>
      <c r="J924" s="11"/>
      <c r="K924" s="11"/>
      <c r="L924" s="11"/>
      <c r="M924" s="11"/>
      <c r="N924" s="11"/>
      <c r="O924" s="11"/>
      <c r="P924" s="11"/>
      <c r="Q924" s="11"/>
      <c r="R924" s="11"/>
      <c r="S924" s="11"/>
      <c r="T924" s="11"/>
      <c r="U924" s="11"/>
      <c r="V924" s="11"/>
      <c r="W924" s="11"/>
      <c r="X924" s="11"/>
      <c r="Y924" s="11"/>
      <c r="Z924" s="11"/>
      <c r="AA924" s="11"/>
      <c r="AB924" s="11"/>
      <c r="AC924" s="11"/>
      <c r="AD924" s="11"/>
      <c r="AE924" s="11"/>
      <c r="AF924" s="11"/>
      <c r="AG924" s="11"/>
      <c r="AH924" s="11"/>
      <c r="AI924" s="11"/>
      <c r="AJ924" s="11"/>
      <c r="AK924" s="11"/>
      <c r="AL924" s="11"/>
      <c r="AM924" s="11"/>
      <c r="AN924" s="11"/>
      <c r="AO924" s="11"/>
      <c r="AP924" s="11"/>
      <c r="AQ924" s="11"/>
      <c r="AR924" s="11"/>
      <c r="AS924" s="11"/>
      <c r="AT924" s="11"/>
      <c r="AU924" s="11"/>
      <c r="AV924" s="11"/>
      <c r="AW924" s="11"/>
      <c r="AX924" s="11"/>
      <c r="AY924" s="11"/>
      <c r="AZ924" s="11"/>
      <c r="BA924" s="11"/>
      <c r="BB924" s="11"/>
      <c r="BC924" s="11"/>
      <c r="BD924" s="11"/>
      <c r="BE924" s="11"/>
      <c r="BF924" s="11"/>
      <c r="BG924" s="11"/>
      <c r="BH924" s="11"/>
      <c r="BI924" s="11"/>
      <c r="BJ924" s="11"/>
      <c r="BK924" s="11"/>
      <c r="BL924" s="11"/>
      <c r="BM924" s="11"/>
      <c r="BN924" s="11"/>
      <c r="BO924" s="11"/>
      <c r="BP924" s="11"/>
      <c r="BQ924" s="11"/>
      <c r="BR924" s="11"/>
      <c r="BS924" s="11"/>
      <c r="BT924" s="11"/>
      <c r="BU924" s="11"/>
      <c r="BV924" s="11"/>
      <c r="BW924" s="11"/>
      <c r="BX924" s="11"/>
      <c r="BY924" s="11"/>
      <c r="BZ924" s="11"/>
      <c r="CA924" s="11"/>
      <c r="CB924" s="11"/>
      <c r="CC924" s="11"/>
      <c r="CD924" s="11"/>
      <c r="CE924" s="11"/>
      <c r="CF924" s="11"/>
      <c r="CG924" s="11"/>
      <c r="CH924" s="11"/>
      <c r="CI924" s="11"/>
      <c r="CJ924" s="11"/>
      <c r="CK924" s="11"/>
      <c r="CL924" s="11"/>
      <c r="CM924" s="11"/>
      <c r="CN924" s="11"/>
      <c r="CO924" s="11"/>
      <c r="CP924" s="11"/>
      <c r="CQ924" s="11"/>
      <c r="CR924" s="11"/>
      <c r="CS924" s="11"/>
      <c r="CT924" s="11"/>
      <c r="CU924" s="11"/>
      <c r="CV924" s="11"/>
      <c r="CW924" s="11"/>
      <c r="CX924" s="11"/>
      <c r="CY924" s="11"/>
      <c r="CZ924" s="11"/>
      <c r="DA924" s="11"/>
      <c r="DB924" s="11"/>
      <c r="DC924" s="11"/>
      <c r="DD924" s="11"/>
      <c r="DE924" s="11"/>
      <c r="DF924" s="11"/>
      <c r="DG924" s="11"/>
      <c r="DH924" s="11"/>
      <c r="DI924" s="11"/>
      <c r="DJ924" s="11"/>
      <c r="DK924" s="11"/>
      <c r="DL924" s="11"/>
      <c r="DM924" s="11"/>
      <c r="DN924" s="11"/>
      <c r="DO924" s="11"/>
      <c r="DP924" s="11"/>
      <c r="DQ924" s="11"/>
      <c r="DR924" s="11"/>
      <c r="DS924" s="11"/>
      <c r="DT924" s="11"/>
      <c r="DU924" s="11"/>
      <c r="DV924" s="11"/>
      <c r="DW924" s="11"/>
      <c r="DX924" s="11"/>
      <c r="DY924" s="11"/>
      <c r="DZ924" s="11"/>
      <c r="EA924" s="11"/>
      <c r="EB924" s="11"/>
      <c r="EC924" s="11"/>
      <c r="ED924" s="11"/>
      <c r="EE924" s="11"/>
      <c r="EF924" s="11"/>
      <c r="EG924" s="11"/>
      <c r="EH924" s="11"/>
      <c r="EI924" s="11"/>
      <c r="EJ924" s="11"/>
      <c r="EK924" s="11"/>
      <c r="EL924" s="11"/>
      <c r="EM924" s="11"/>
      <c r="EN924" s="11"/>
      <c r="EO924" s="11"/>
      <c r="EP924" s="11"/>
      <c r="EQ924" s="11"/>
      <c r="ER924" s="11"/>
      <c r="ES924" s="11"/>
      <c r="ET924" s="11"/>
      <c r="EU924" s="11"/>
      <c r="EV924" s="11"/>
      <c r="EW924" s="11"/>
      <c r="EX924" s="11"/>
      <c r="EY924" s="11"/>
      <c r="EZ924" s="11"/>
      <c r="FA924" s="11"/>
      <c r="FB924" s="11"/>
    </row>
    <row r="925" ht="12.75" customHeight="1">
      <c r="A925" s="11"/>
      <c r="B925" s="11"/>
      <c r="C925" s="11"/>
      <c r="D925" s="11"/>
      <c r="E925" s="11"/>
      <c r="F925" s="11"/>
      <c r="G925" s="11"/>
      <c r="H925" s="11"/>
      <c r="I925" s="11"/>
      <c r="J925" s="11"/>
      <c r="K925" s="11"/>
      <c r="L925" s="11"/>
      <c r="M925" s="11"/>
      <c r="N925" s="11"/>
      <c r="O925" s="11"/>
      <c r="P925" s="11"/>
      <c r="Q925" s="11"/>
      <c r="R925" s="11"/>
      <c r="S925" s="11"/>
      <c r="T925" s="11"/>
      <c r="U925" s="11"/>
      <c r="V925" s="11"/>
      <c r="W925" s="11"/>
      <c r="X925" s="11"/>
      <c r="Y925" s="11"/>
      <c r="Z925" s="11"/>
      <c r="AA925" s="11"/>
      <c r="AB925" s="11"/>
      <c r="AC925" s="11"/>
      <c r="AD925" s="11"/>
      <c r="AE925" s="11"/>
      <c r="AF925" s="11"/>
      <c r="AG925" s="11"/>
      <c r="AH925" s="11"/>
      <c r="AI925" s="11"/>
      <c r="AJ925" s="11"/>
      <c r="AK925" s="11"/>
      <c r="AL925" s="11"/>
      <c r="AM925" s="11"/>
      <c r="AN925" s="11"/>
      <c r="AO925" s="11"/>
      <c r="AP925" s="11"/>
      <c r="AQ925" s="11"/>
      <c r="AR925" s="11"/>
      <c r="AS925" s="11"/>
      <c r="AT925" s="11"/>
      <c r="AU925" s="11"/>
      <c r="AV925" s="11"/>
      <c r="AW925" s="11"/>
      <c r="AX925" s="11"/>
      <c r="AY925" s="11"/>
      <c r="AZ925" s="11"/>
      <c r="BA925" s="11"/>
      <c r="BB925" s="11"/>
      <c r="BC925" s="11"/>
      <c r="BD925" s="11"/>
      <c r="BE925" s="11"/>
      <c r="BF925" s="11"/>
      <c r="BG925" s="11"/>
      <c r="BH925" s="11"/>
      <c r="BI925" s="11"/>
      <c r="BJ925" s="11"/>
      <c r="BK925" s="11"/>
      <c r="BL925" s="11"/>
      <c r="BM925" s="11"/>
      <c r="BN925" s="11"/>
      <c r="BO925" s="11"/>
      <c r="BP925" s="11"/>
      <c r="BQ925" s="11"/>
      <c r="BR925" s="11"/>
      <c r="BS925" s="11"/>
      <c r="BT925" s="11"/>
      <c r="BU925" s="11"/>
      <c r="BV925" s="11"/>
      <c r="BW925" s="11"/>
      <c r="BX925" s="11"/>
      <c r="BY925" s="11"/>
      <c r="BZ925" s="11"/>
      <c r="CA925" s="11"/>
      <c r="CB925" s="11"/>
      <c r="CC925" s="11"/>
      <c r="CD925" s="11"/>
      <c r="CE925" s="11"/>
      <c r="CF925" s="11"/>
      <c r="CG925" s="11"/>
      <c r="CH925" s="11"/>
      <c r="CI925" s="11"/>
      <c r="CJ925" s="11"/>
      <c r="CK925" s="11"/>
      <c r="CL925" s="11"/>
      <c r="CM925" s="11"/>
      <c r="CN925" s="11"/>
      <c r="CO925" s="11"/>
      <c r="CP925" s="11"/>
      <c r="CQ925" s="11"/>
      <c r="CR925" s="11"/>
      <c r="CS925" s="11"/>
      <c r="CT925" s="11"/>
      <c r="CU925" s="11"/>
      <c r="CV925" s="11"/>
      <c r="CW925" s="11"/>
      <c r="CX925" s="11"/>
      <c r="CY925" s="11"/>
      <c r="CZ925" s="11"/>
      <c r="DA925" s="11"/>
      <c r="DB925" s="11"/>
      <c r="DC925" s="11"/>
      <c r="DD925" s="11"/>
      <c r="DE925" s="11"/>
      <c r="DF925" s="11"/>
      <c r="DG925" s="11"/>
      <c r="DH925" s="11"/>
      <c r="DI925" s="11"/>
      <c r="DJ925" s="11"/>
      <c r="DK925" s="11"/>
      <c r="DL925" s="11"/>
      <c r="DM925" s="11"/>
      <c r="DN925" s="11"/>
      <c r="DO925" s="11"/>
      <c r="DP925" s="11"/>
      <c r="DQ925" s="11"/>
      <c r="DR925" s="11"/>
      <c r="DS925" s="11"/>
      <c r="DT925" s="11"/>
      <c r="DU925" s="11"/>
      <c r="DV925" s="11"/>
      <c r="DW925" s="11"/>
      <c r="DX925" s="11"/>
      <c r="DY925" s="11"/>
      <c r="DZ925" s="11"/>
      <c r="EA925" s="11"/>
      <c r="EB925" s="11"/>
      <c r="EC925" s="11"/>
      <c r="ED925" s="11"/>
      <c r="EE925" s="11"/>
      <c r="EF925" s="11"/>
      <c r="EG925" s="11"/>
      <c r="EH925" s="11"/>
      <c r="EI925" s="11"/>
      <c r="EJ925" s="11"/>
      <c r="EK925" s="11"/>
      <c r="EL925" s="11"/>
      <c r="EM925" s="11"/>
      <c r="EN925" s="11"/>
      <c r="EO925" s="11"/>
      <c r="EP925" s="11"/>
      <c r="EQ925" s="11"/>
      <c r="ER925" s="11"/>
      <c r="ES925" s="11"/>
      <c r="ET925" s="11"/>
      <c r="EU925" s="11"/>
      <c r="EV925" s="11"/>
      <c r="EW925" s="11"/>
      <c r="EX925" s="11"/>
      <c r="EY925" s="11"/>
      <c r="EZ925" s="11"/>
      <c r="FA925" s="11"/>
      <c r="FB925" s="11"/>
    </row>
    <row r="926" ht="12.75" customHeight="1">
      <c r="A926" s="11"/>
      <c r="B926" s="11"/>
      <c r="C926" s="11"/>
      <c r="D926" s="11"/>
      <c r="E926" s="11"/>
      <c r="F926" s="11"/>
      <c r="G926" s="11"/>
      <c r="H926" s="11"/>
      <c r="I926" s="11"/>
      <c r="J926" s="11"/>
      <c r="K926" s="11"/>
      <c r="L926" s="11"/>
      <c r="M926" s="11"/>
      <c r="N926" s="11"/>
      <c r="O926" s="11"/>
      <c r="P926" s="11"/>
      <c r="Q926" s="11"/>
      <c r="R926" s="11"/>
      <c r="S926" s="11"/>
      <c r="T926" s="11"/>
      <c r="U926" s="11"/>
      <c r="V926" s="11"/>
      <c r="W926" s="11"/>
      <c r="X926" s="11"/>
      <c r="Y926" s="11"/>
      <c r="Z926" s="11"/>
      <c r="AA926" s="11"/>
      <c r="AB926" s="11"/>
      <c r="AC926" s="11"/>
      <c r="AD926" s="11"/>
      <c r="AE926" s="11"/>
      <c r="AF926" s="11"/>
      <c r="AG926" s="11"/>
      <c r="AH926" s="11"/>
      <c r="AI926" s="11"/>
      <c r="AJ926" s="11"/>
      <c r="AK926" s="11"/>
      <c r="AL926" s="11"/>
      <c r="AM926" s="11"/>
      <c r="AN926" s="11"/>
      <c r="AO926" s="11"/>
      <c r="AP926" s="11"/>
      <c r="AQ926" s="11"/>
      <c r="AR926" s="11"/>
      <c r="AS926" s="11"/>
      <c r="AT926" s="11"/>
      <c r="AU926" s="11"/>
      <c r="AV926" s="11"/>
      <c r="AW926" s="11"/>
      <c r="AX926" s="11"/>
      <c r="AY926" s="11"/>
      <c r="AZ926" s="11"/>
      <c r="BA926" s="11"/>
      <c r="BB926" s="11"/>
      <c r="BC926" s="11"/>
      <c r="BD926" s="11"/>
      <c r="BE926" s="11"/>
      <c r="BF926" s="11"/>
      <c r="BG926" s="11"/>
      <c r="BH926" s="11"/>
      <c r="BI926" s="11"/>
      <c r="BJ926" s="11"/>
      <c r="BK926" s="11"/>
      <c r="BL926" s="11"/>
      <c r="BM926" s="11"/>
      <c r="BN926" s="11"/>
      <c r="BO926" s="11"/>
      <c r="BP926" s="11"/>
      <c r="BQ926" s="11"/>
      <c r="BR926" s="11"/>
      <c r="BS926" s="11"/>
      <c r="BT926" s="11"/>
      <c r="BU926" s="11"/>
      <c r="BV926" s="11"/>
      <c r="BW926" s="11"/>
      <c r="BX926" s="11"/>
      <c r="BY926" s="11"/>
      <c r="BZ926" s="11"/>
      <c r="CA926" s="11"/>
      <c r="CB926" s="11"/>
      <c r="CC926" s="11"/>
      <c r="CD926" s="11"/>
      <c r="CE926" s="11"/>
      <c r="CF926" s="11"/>
      <c r="CG926" s="11"/>
      <c r="CH926" s="11"/>
      <c r="CI926" s="11"/>
      <c r="CJ926" s="11"/>
      <c r="CK926" s="11"/>
      <c r="CL926" s="11"/>
      <c r="CM926" s="11"/>
      <c r="CN926" s="11"/>
      <c r="CO926" s="11"/>
      <c r="CP926" s="11"/>
      <c r="CQ926" s="11"/>
      <c r="CR926" s="11"/>
      <c r="CS926" s="11"/>
      <c r="CT926" s="11"/>
      <c r="CU926" s="11"/>
      <c r="CV926" s="11"/>
      <c r="CW926" s="11"/>
      <c r="CX926" s="11"/>
      <c r="CY926" s="11"/>
      <c r="CZ926" s="11"/>
      <c r="DA926" s="11"/>
      <c r="DB926" s="11"/>
      <c r="DC926" s="11"/>
      <c r="DD926" s="11"/>
      <c r="DE926" s="11"/>
      <c r="DF926" s="11"/>
      <c r="DG926" s="11"/>
      <c r="DH926" s="11"/>
      <c r="DI926" s="11"/>
      <c r="DJ926" s="11"/>
      <c r="DK926" s="11"/>
      <c r="DL926" s="11"/>
      <c r="DM926" s="11"/>
      <c r="DN926" s="11"/>
      <c r="DO926" s="11"/>
      <c r="DP926" s="11"/>
      <c r="DQ926" s="11"/>
      <c r="DR926" s="11"/>
      <c r="DS926" s="11"/>
      <c r="DT926" s="11"/>
      <c r="DU926" s="11"/>
      <c r="DV926" s="11"/>
      <c r="DW926" s="11"/>
      <c r="DX926" s="11"/>
      <c r="DY926" s="11"/>
      <c r="DZ926" s="11"/>
      <c r="EA926" s="11"/>
      <c r="EB926" s="11"/>
      <c r="EC926" s="11"/>
      <c r="ED926" s="11"/>
      <c r="EE926" s="11"/>
      <c r="EF926" s="11"/>
      <c r="EG926" s="11"/>
      <c r="EH926" s="11"/>
      <c r="EI926" s="11"/>
      <c r="EJ926" s="11"/>
      <c r="EK926" s="11"/>
      <c r="EL926" s="11"/>
      <c r="EM926" s="11"/>
      <c r="EN926" s="11"/>
      <c r="EO926" s="11"/>
      <c r="EP926" s="11"/>
      <c r="EQ926" s="11"/>
      <c r="ER926" s="11"/>
      <c r="ES926" s="11"/>
      <c r="ET926" s="11"/>
      <c r="EU926" s="11"/>
      <c r="EV926" s="11"/>
      <c r="EW926" s="11"/>
      <c r="EX926" s="11"/>
      <c r="EY926" s="11"/>
      <c r="EZ926" s="11"/>
      <c r="FA926" s="11"/>
      <c r="FB926" s="11"/>
    </row>
    <row r="927" ht="12.75" customHeight="1">
      <c r="A927" s="11"/>
      <c r="B927" s="11"/>
      <c r="C927" s="11"/>
      <c r="D927" s="11"/>
      <c r="E927" s="11"/>
      <c r="F927" s="11"/>
      <c r="G927" s="11"/>
      <c r="H927" s="11"/>
      <c r="I927" s="11"/>
      <c r="J927" s="11"/>
      <c r="K927" s="11"/>
      <c r="L927" s="11"/>
      <c r="M927" s="11"/>
      <c r="N927" s="11"/>
      <c r="O927" s="11"/>
      <c r="P927" s="11"/>
      <c r="Q927" s="11"/>
      <c r="R927" s="11"/>
      <c r="S927" s="11"/>
      <c r="T927" s="11"/>
      <c r="U927" s="11"/>
      <c r="V927" s="11"/>
      <c r="W927" s="11"/>
      <c r="X927" s="11"/>
      <c r="Y927" s="11"/>
      <c r="Z927" s="11"/>
      <c r="AA927" s="11"/>
      <c r="AB927" s="11"/>
      <c r="AC927" s="11"/>
      <c r="AD927" s="11"/>
      <c r="AE927" s="11"/>
      <c r="AF927" s="11"/>
      <c r="AG927" s="11"/>
      <c r="AH927" s="11"/>
      <c r="AI927" s="11"/>
      <c r="AJ927" s="11"/>
      <c r="AK927" s="11"/>
      <c r="AL927" s="11"/>
      <c r="AM927" s="11"/>
      <c r="AN927" s="11"/>
      <c r="AO927" s="11"/>
      <c r="AP927" s="11"/>
      <c r="AQ927" s="11"/>
      <c r="AR927" s="11"/>
      <c r="AS927" s="11"/>
      <c r="AT927" s="11"/>
      <c r="AU927" s="11"/>
      <c r="AV927" s="11"/>
      <c r="AW927" s="11"/>
      <c r="AX927" s="11"/>
      <c r="AY927" s="11"/>
      <c r="AZ927" s="11"/>
      <c r="BA927" s="11"/>
      <c r="BB927" s="11"/>
      <c r="BC927" s="11"/>
      <c r="BD927" s="11"/>
      <c r="BE927" s="11"/>
      <c r="BF927" s="11"/>
      <c r="BG927" s="11"/>
      <c r="BH927" s="11"/>
      <c r="BI927" s="11"/>
      <c r="BJ927" s="11"/>
      <c r="BK927" s="11"/>
      <c r="BL927" s="11"/>
      <c r="BM927" s="11"/>
      <c r="BN927" s="11"/>
      <c r="BO927" s="11"/>
      <c r="BP927" s="11"/>
      <c r="BQ927" s="11"/>
      <c r="BR927" s="11"/>
      <c r="BS927" s="11"/>
      <c r="BT927" s="11"/>
      <c r="BU927" s="11"/>
      <c r="BV927" s="11"/>
      <c r="BW927" s="11"/>
      <c r="BX927" s="11"/>
      <c r="BY927" s="11"/>
      <c r="BZ927" s="11"/>
      <c r="CA927" s="11"/>
      <c r="CB927" s="11"/>
      <c r="CC927" s="11"/>
      <c r="CD927" s="11"/>
      <c r="CE927" s="11"/>
      <c r="CF927" s="11"/>
      <c r="CG927" s="11"/>
      <c r="CH927" s="11"/>
      <c r="CI927" s="11"/>
      <c r="CJ927" s="11"/>
      <c r="CK927" s="11"/>
      <c r="CL927" s="11"/>
      <c r="CM927" s="11"/>
      <c r="CN927" s="11"/>
      <c r="CO927" s="11"/>
      <c r="CP927" s="11"/>
      <c r="CQ927" s="11"/>
      <c r="CR927" s="11"/>
      <c r="CS927" s="11"/>
      <c r="CT927" s="11"/>
      <c r="CU927" s="11"/>
      <c r="CV927" s="11"/>
      <c r="CW927" s="11"/>
      <c r="CX927" s="11"/>
      <c r="CY927" s="11"/>
      <c r="CZ927" s="11"/>
      <c r="DA927" s="11"/>
      <c r="DB927" s="11"/>
      <c r="DC927" s="11"/>
      <c r="DD927" s="11"/>
      <c r="DE927" s="11"/>
      <c r="DF927" s="11"/>
      <c r="DG927" s="11"/>
      <c r="DH927" s="11"/>
      <c r="DI927" s="11"/>
      <c r="DJ927" s="11"/>
      <c r="DK927" s="11"/>
      <c r="DL927" s="11"/>
      <c r="DM927" s="11"/>
      <c r="DN927" s="11"/>
      <c r="DO927" s="11"/>
      <c r="DP927" s="11"/>
      <c r="DQ927" s="11"/>
      <c r="DR927" s="11"/>
      <c r="DS927" s="11"/>
      <c r="DT927" s="11"/>
      <c r="DU927" s="11"/>
      <c r="DV927" s="11"/>
      <c r="DW927" s="11"/>
      <c r="DX927" s="11"/>
      <c r="DY927" s="11"/>
      <c r="DZ927" s="11"/>
      <c r="EA927" s="11"/>
      <c r="EB927" s="11"/>
      <c r="EC927" s="11"/>
      <c r="ED927" s="11"/>
      <c r="EE927" s="11"/>
      <c r="EF927" s="11"/>
      <c r="EG927" s="11"/>
      <c r="EH927" s="11"/>
      <c r="EI927" s="11"/>
      <c r="EJ927" s="11"/>
      <c r="EK927" s="11"/>
      <c r="EL927" s="11"/>
      <c r="EM927" s="11"/>
      <c r="EN927" s="11"/>
      <c r="EO927" s="11"/>
      <c r="EP927" s="11"/>
      <c r="EQ927" s="11"/>
      <c r="ER927" s="11"/>
      <c r="ES927" s="11"/>
      <c r="ET927" s="11"/>
      <c r="EU927" s="11"/>
      <c r="EV927" s="11"/>
      <c r="EW927" s="11"/>
      <c r="EX927" s="11"/>
      <c r="EY927" s="11"/>
      <c r="EZ927" s="11"/>
      <c r="FA927" s="11"/>
      <c r="FB927" s="11"/>
    </row>
    <row r="928" ht="12.75" customHeight="1">
      <c r="A928" s="11"/>
      <c r="B928" s="11"/>
      <c r="C928" s="11"/>
      <c r="D928" s="11"/>
      <c r="E928" s="11"/>
      <c r="F928" s="11"/>
      <c r="G928" s="11"/>
      <c r="H928" s="11"/>
      <c r="I928" s="11"/>
      <c r="J928" s="11"/>
      <c r="K928" s="11"/>
      <c r="L928" s="11"/>
      <c r="M928" s="11"/>
      <c r="N928" s="11"/>
      <c r="O928" s="11"/>
      <c r="P928" s="11"/>
      <c r="Q928" s="11"/>
      <c r="R928" s="11"/>
      <c r="S928" s="11"/>
      <c r="T928" s="11"/>
      <c r="U928" s="11"/>
      <c r="V928" s="11"/>
      <c r="W928" s="11"/>
      <c r="X928" s="11"/>
      <c r="Y928" s="11"/>
      <c r="Z928" s="11"/>
      <c r="AA928" s="11"/>
      <c r="AB928" s="11"/>
      <c r="AC928" s="11"/>
      <c r="AD928" s="11"/>
      <c r="AE928" s="11"/>
      <c r="AF928" s="11"/>
      <c r="AG928" s="11"/>
      <c r="AH928" s="11"/>
      <c r="AI928" s="11"/>
      <c r="AJ928" s="11"/>
      <c r="AK928" s="11"/>
      <c r="AL928" s="11"/>
      <c r="AM928" s="11"/>
      <c r="AN928" s="11"/>
      <c r="AO928" s="11"/>
      <c r="AP928" s="11"/>
      <c r="AQ928" s="11"/>
      <c r="AR928" s="11"/>
      <c r="AS928" s="11"/>
      <c r="AT928" s="11"/>
      <c r="AU928" s="11"/>
      <c r="AV928" s="11"/>
      <c r="AW928" s="11"/>
      <c r="AX928" s="11"/>
      <c r="AY928" s="11"/>
      <c r="AZ928" s="11"/>
      <c r="BA928" s="11"/>
      <c r="BB928" s="11"/>
      <c r="BC928" s="11"/>
      <c r="BD928" s="11"/>
      <c r="BE928" s="11"/>
      <c r="BF928" s="11"/>
      <c r="BG928" s="11"/>
      <c r="BH928" s="11"/>
      <c r="BI928" s="11"/>
      <c r="BJ928" s="11"/>
      <c r="BK928" s="11"/>
      <c r="BL928" s="11"/>
      <c r="BM928" s="11"/>
      <c r="BN928" s="11"/>
      <c r="BO928" s="11"/>
      <c r="BP928" s="11"/>
      <c r="BQ928" s="11"/>
      <c r="BR928" s="11"/>
      <c r="BS928" s="11"/>
      <c r="BT928" s="11"/>
      <c r="BU928" s="11"/>
      <c r="BV928" s="11"/>
      <c r="BW928" s="11"/>
      <c r="BX928" s="11"/>
      <c r="BY928" s="11"/>
      <c r="BZ928" s="11"/>
      <c r="CA928" s="11"/>
      <c r="CB928" s="11"/>
      <c r="CC928" s="11"/>
      <c r="CD928" s="11"/>
      <c r="CE928" s="11"/>
      <c r="CF928" s="11"/>
      <c r="CG928" s="11"/>
      <c r="CH928" s="11"/>
      <c r="CI928" s="11"/>
      <c r="CJ928" s="11"/>
      <c r="CK928" s="11"/>
      <c r="CL928" s="11"/>
      <c r="CM928" s="11"/>
      <c r="CN928" s="11"/>
      <c r="CO928" s="11"/>
      <c r="CP928" s="11"/>
      <c r="CQ928" s="11"/>
      <c r="CR928" s="11"/>
      <c r="CS928" s="11"/>
      <c r="CT928" s="11"/>
      <c r="CU928" s="11"/>
      <c r="CV928" s="11"/>
      <c r="CW928" s="11"/>
      <c r="CX928" s="11"/>
      <c r="CY928" s="11"/>
      <c r="CZ928" s="11"/>
      <c r="DA928" s="11"/>
      <c r="DB928" s="11"/>
      <c r="DC928" s="11"/>
      <c r="DD928" s="11"/>
      <c r="DE928" s="11"/>
      <c r="DF928" s="11"/>
      <c r="DG928" s="11"/>
      <c r="DH928" s="11"/>
      <c r="DI928" s="11"/>
      <c r="DJ928" s="11"/>
      <c r="DK928" s="11"/>
      <c r="DL928" s="11"/>
      <c r="DM928" s="11"/>
      <c r="DN928" s="11"/>
      <c r="DO928" s="11"/>
      <c r="DP928" s="11"/>
      <c r="DQ928" s="11"/>
      <c r="DR928" s="11"/>
      <c r="DS928" s="11"/>
      <c r="DT928" s="11"/>
      <c r="DU928" s="11"/>
      <c r="DV928" s="11"/>
      <c r="DW928" s="11"/>
      <c r="DX928" s="11"/>
      <c r="DY928" s="11"/>
      <c r="DZ928" s="11"/>
      <c r="EA928" s="11"/>
      <c r="EB928" s="11"/>
      <c r="EC928" s="11"/>
      <c r="ED928" s="11"/>
      <c r="EE928" s="11"/>
      <c r="EF928" s="11"/>
      <c r="EG928" s="11"/>
      <c r="EH928" s="11"/>
      <c r="EI928" s="11"/>
      <c r="EJ928" s="11"/>
      <c r="EK928" s="11"/>
      <c r="EL928" s="11"/>
      <c r="EM928" s="11"/>
      <c r="EN928" s="11"/>
      <c r="EO928" s="11"/>
      <c r="EP928" s="11"/>
      <c r="EQ928" s="11"/>
      <c r="ER928" s="11"/>
      <c r="ES928" s="11"/>
      <c r="ET928" s="11"/>
      <c r="EU928" s="11"/>
      <c r="EV928" s="11"/>
      <c r="EW928" s="11"/>
      <c r="EX928" s="11"/>
      <c r="EY928" s="11"/>
      <c r="EZ928" s="11"/>
      <c r="FA928" s="11"/>
      <c r="FB928" s="11"/>
    </row>
    <row r="929" ht="12.75" customHeight="1">
      <c r="A929" s="11"/>
      <c r="B929" s="11"/>
      <c r="C929" s="11"/>
      <c r="D929" s="11"/>
      <c r="E929" s="11"/>
      <c r="F929" s="11"/>
      <c r="G929" s="11"/>
      <c r="H929" s="11"/>
      <c r="I929" s="11"/>
      <c r="J929" s="11"/>
      <c r="K929" s="11"/>
      <c r="L929" s="11"/>
      <c r="M929" s="11"/>
      <c r="N929" s="11"/>
      <c r="O929" s="11"/>
      <c r="P929" s="11"/>
      <c r="Q929" s="11"/>
      <c r="R929" s="11"/>
      <c r="S929" s="11"/>
      <c r="T929" s="11"/>
      <c r="U929" s="11"/>
      <c r="V929" s="11"/>
      <c r="W929" s="11"/>
      <c r="X929" s="11"/>
      <c r="Y929" s="11"/>
      <c r="Z929" s="11"/>
      <c r="AA929" s="11"/>
      <c r="AB929" s="11"/>
      <c r="AC929" s="11"/>
      <c r="AD929" s="11"/>
      <c r="AE929" s="11"/>
      <c r="AF929" s="11"/>
      <c r="AG929" s="11"/>
      <c r="AH929" s="11"/>
      <c r="AI929" s="11"/>
      <c r="AJ929" s="11"/>
      <c r="AK929" s="11"/>
      <c r="AL929" s="11"/>
      <c r="AM929" s="11"/>
      <c r="AN929" s="11"/>
      <c r="AO929" s="11"/>
      <c r="AP929" s="11"/>
      <c r="AQ929" s="11"/>
      <c r="AR929" s="11"/>
      <c r="AS929" s="11"/>
      <c r="AT929" s="11"/>
      <c r="AU929" s="11"/>
      <c r="AV929" s="11"/>
      <c r="AW929" s="11"/>
      <c r="AX929" s="11"/>
      <c r="AY929" s="11"/>
      <c r="AZ929" s="11"/>
      <c r="BA929" s="11"/>
      <c r="BB929" s="11"/>
      <c r="BC929" s="11"/>
      <c r="BD929" s="11"/>
      <c r="BE929" s="11"/>
      <c r="BF929" s="11"/>
      <c r="BG929" s="11"/>
      <c r="BH929" s="11"/>
      <c r="BI929" s="11"/>
      <c r="BJ929" s="11"/>
      <c r="BK929" s="11"/>
      <c r="BL929" s="11"/>
      <c r="BM929" s="11"/>
      <c r="BN929" s="11"/>
      <c r="BO929" s="11"/>
      <c r="BP929" s="11"/>
      <c r="BQ929" s="11"/>
      <c r="BR929" s="11"/>
      <c r="BS929" s="11"/>
      <c r="BT929" s="11"/>
      <c r="BU929" s="11"/>
      <c r="BV929" s="11"/>
      <c r="BW929" s="11"/>
      <c r="BX929" s="11"/>
      <c r="BY929" s="11"/>
      <c r="BZ929" s="11"/>
      <c r="CA929" s="11"/>
      <c r="CB929" s="11"/>
      <c r="CC929" s="11"/>
      <c r="CD929" s="11"/>
      <c r="CE929" s="11"/>
      <c r="CF929" s="11"/>
      <c r="CG929" s="11"/>
      <c r="CH929" s="11"/>
      <c r="CI929" s="11"/>
      <c r="CJ929" s="11"/>
      <c r="CK929" s="11"/>
      <c r="CL929" s="11"/>
      <c r="CM929" s="11"/>
      <c r="CN929" s="11"/>
      <c r="CO929" s="11"/>
      <c r="CP929" s="11"/>
      <c r="CQ929" s="11"/>
      <c r="CR929" s="11"/>
      <c r="CS929" s="11"/>
      <c r="CT929" s="11"/>
      <c r="CU929" s="11"/>
      <c r="CV929" s="11"/>
      <c r="CW929" s="11"/>
      <c r="CX929" s="11"/>
      <c r="CY929" s="11"/>
      <c r="CZ929" s="11"/>
      <c r="DA929" s="11"/>
      <c r="DB929" s="11"/>
      <c r="DC929" s="11"/>
      <c r="DD929" s="11"/>
      <c r="DE929" s="11"/>
      <c r="DF929" s="11"/>
      <c r="DG929" s="11"/>
      <c r="DH929" s="11"/>
      <c r="DI929" s="11"/>
      <c r="DJ929" s="11"/>
      <c r="DK929" s="11"/>
      <c r="DL929" s="11"/>
      <c r="DM929" s="11"/>
      <c r="DN929" s="11"/>
      <c r="DO929" s="11"/>
      <c r="DP929" s="11"/>
      <c r="DQ929" s="11"/>
      <c r="DR929" s="11"/>
      <c r="DS929" s="11"/>
      <c r="DT929" s="11"/>
      <c r="DU929" s="11"/>
      <c r="DV929" s="11"/>
      <c r="DW929" s="11"/>
      <c r="DX929" s="11"/>
      <c r="DY929" s="11"/>
      <c r="DZ929" s="11"/>
      <c r="EA929" s="11"/>
      <c r="EB929" s="11"/>
      <c r="EC929" s="11"/>
      <c r="ED929" s="11"/>
      <c r="EE929" s="11"/>
      <c r="EF929" s="11"/>
      <c r="EG929" s="11"/>
      <c r="EH929" s="11"/>
      <c r="EI929" s="11"/>
      <c r="EJ929" s="11"/>
      <c r="EK929" s="11"/>
      <c r="EL929" s="11"/>
      <c r="EM929" s="11"/>
      <c r="EN929" s="11"/>
      <c r="EO929" s="11"/>
      <c r="EP929" s="11"/>
      <c r="EQ929" s="11"/>
      <c r="ER929" s="11"/>
      <c r="ES929" s="11"/>
      <c r="ET929" s="11"/>
      <c r="EU929" s="11"/>
      <c r="EV929" s="11"/>
      <c r="EW929" s="11"/>
      <c r="EX929" s="11"/>
      <c r="EY929" s="11"/>
      <c r="EZ929" s="11"/>
      <c r="FA929" s="11"/>
      <c r="FB929" s="11"/>
    </row>
    <row r="930" ht="12.75" customHeight="1">
      <c r="A930" s="11"/>
      <c r="B930" s="11"/>
      <c r="C930" s="11"/>
      <c r="D930" s="11"/>
      <c r="E930" s="11"/>
      <c r="F930" s="11"/>
      <c r="G930" s="11"/>
      <c r="H930" s="11"/>
      <c r="I930" s="11"/>
      <c r="J930" s="11"/>
      <c r="K930" s="11"/>
      <c r="L930" s="11"/>
      <c r="M930" s="11"/>
      <c r="N930" s="11"/>
      <c r="O930" s="11"/>
      <c r="P930" s="11"/>
      <c r="Q930" s="11"/>
      <c r="R930" s="11"/>
      <c r="S930" s="11"/>
      <c r="T930" s="11"/>
      <c r="U930" s="11"/>
      <c r="V930" s="11"/>
      <c r="W930" s="11"/>
      <c r="X930" s="11"/>
      <c r="Y930" s="11"/>
      <c r="Z930" s="11"/>
      <c r="AA930" s="11"/>
      <c r="AB930" s="11"/>
      <c r="AC930" s="11"/>
      <c r="AD930" s="11"/>
      <c r="AE930" s="11"/>
      <c r="AF930" s="11"/>
      <c r="AG930" s="11"/>
      <c r="AH930" s="11"/>
      <c r="AI930" s="11"/>
      <c r="AJ930" s="11"/>
      <c r="AK930" s="11"/>
      <c r="AL930" s="11"/>
      <c r="AM930" s="11"/>
      <c r="AN930" s="11"/>
      <c r="AO930" s="11"/>
      <c r="AP930" s="11"/>
      <c r="AQ930" s="11"/>
      <c r="AR930" s="11"/>
      <c r="AS930" s="11"/>
      <c r="AT930" s="11"/>
      <c r="AU930" s="11"/>
      <c r="AV930" s="11"/>
      <c r="AW930" s="11"/>
      <c r="AX930" s="11"/>
      <c r="AY930" s="11"/>
      <c r="AZ930" s="11"/>
      <c r="BA930" s="11"/>
      <c r="BB930" s="11"/>
      <c r="BC930" s="11"/>
      <c r="BD930" s="11"/>
      <c r="BE930" s="11"/>
      <c r="BF930" s="11"/>
      <c r="BG930" s="11"/>
      <c r="BH930" s="11"/>
      <c r="BI930" s="11"/>
      <c r="BJ930" s="11"/>
      <c r="BK930" s="11"/>
      <c r="BL930" s="11"/>
      <c r="BM930" s="11"/>
      <c r="BN930" s="11"/>
      <c r="BO930" s="11"/>
      <c r="BP930" s="11"/>
      <c r="BQ930" s="11"/>
      <c r="BR930" s="11"/>
      <c r="BS930" s="11"/>
      <c r="BT930" s="11"/>
      <c r="BU930" s="11"/>
      <c r="BV930" s="11"/>
      <c r="BW930" s="11"/>
      <c r="BX930" s="11"/>
      <c r="BY930" s="11"/>
      <c r="BZ930" s="11"/>
      <c r="CA930" s="11"/>
      <c r="CB930" s="11"/>
      <c r="CC930" s="11"/>
      <c r="CD930" s="11"/>
      <c r="CE930" s="11"/>
      <c r="CF930" s="11"/>
      <c r="CG930" s="11"/>
      <c r="CH930" s="11"/>
      <c r="CI930" s="11"/>
      <c r="CJ930" s="11"/>
      <c r="CK930" s="11"/>
      <c r="CL930" s="11"/>
      <c r="CM930" s="11"/>
      <c r="CN930" s="11"/>
      <c r="CO930" s="11"/>
      <c r="CP930" s="11"/>
      <c r="CQ930" s="11"/>
      <c r="CR930" s="11"/>
      <c r="CS930" s="11"/>
      <c r="CT930" s="11"/>
      <c r="CU930" s="11"/>
      <c r="CV930" s="11"/>
      <c r="CW930" s="11"/>
      <c r="CX930" s="11"/>
      <c r="CY930" s="11"/>
      <c r="CZ930" s="11"/>
      <c r="DA930" s="11"/>
      <c r="DB930" s="11"/>
      <c r="DC930" s="11"/>
      <c r="DD930" s="11"/>
      <c r="DE930" s="11"/>
      <c r="DF930" s="11"/>
      <c r="DG930" s="11"/>
      <c r="DH930" s="11"/>
      <c r="DI930" s="11"/>
      <c r="DJ930" s="11"/>
      <c r="DK930" s="11"/>
      <c r="DL930" s="11"/>
      <c r="DM930" s="11"/>
      <c r="DN930" s="11"/>
      <c r="DO930" s="11"/>
      <c r="DP930" s="11"/>
      <c r="DQ930" s="11"/>
      <c r="DR930" s="11"/>
      <c r="DS930" s="11"/>
      <c r="DT930" s="11"/>
      <c r="DU930" s="11"/>
      <c r="DV930" s="11"/>
      <c r="DW930" s="11"/>
      <c r="DX930" s="11"/>
      <c r="DY930" s="11"/>
      <c r="DZ930" s="11"/>
      <c r="EA930" s="11"/>
      <c r="EB930" s="11"/>
      <c r="EC930" s="11"/>
      <c r="ED930" s="11"/>
      <c r="EE930" s="11"/>
      <c r="EF930" s="11"/>
      <c r="EG930" s="11"/>
      <c r="EH930" s="11"/>
      <c r="EI930" s="11"/>
      <c r="EJ930" s="11"/>
      <c r="EK930" s="11"/>
      <c r="EL930" s="11"/>
      <c r="EM930" s="11"/>
      <c r="EN930" s="11"/>
      <c r="EO930" s="11"/>
      <c r="EP930" s="11"/>
      <c r="EQ930" s="11"/>
      <c r="ER930" s="11"/>
      <c r="ES930" s="11"/>
      <c r="ET930" s="11"/>
      <c r="EU930" s="11"/>
      <c r="EV930" s="11"/>
      <c r="EW930" s="11"/>
      <c r="EX930" s="11"/>
      <c r="EY930" s="11"/>
      <c r="EZ930" s="11"/>
      <c r="FA930" s="11"/>
      <c r="FB930" s="11"/>
    </row>
    <row r="931" ht="12.75" customHeight="1">
      <c r="A931" s="11"/>
      <c r="B931" s="11"/>
      <c r="C931" s="11"/>
      <c r="D931" s="11"/>
      <c r="E931" s="11"/>
      <c r="F931" s="11"/>
      <c r="G931" s="11"/>
      <c r="H931" s="11"/>
      <c r="I931" s="11"/>
      <c r="J931" s="11"/>
      <c r="K931" s="11"/>
      <c r="L931" s="11"/>
      <c r="M931" s="11"/>
      <c r="N931" s="11"/>
      <c r="O931" s="11"/>
      <c r="P931" s="11"/>
      <c r="Q931" s="11"/>
      <c r="R931" s="11"/>
      <c r="S931" s="11"/>
      <c r="T931" s="11"/>
      <c r="U931" s="11"/>
      <c r="V931" s="11"/>
      <c r="W931" s="11"/>
      <c r="X931" s="11"/>
      <c r="Y931" s="11"/>
      <c r="Z931" s="11"/>
      <c r="AA931" s="11"/>
      <c r="AB931" s="11"/>
      <c r="AC931" s="11"/>
      <c r="AD931" s="11"/>
      <c r="AE931" s="11"/>
      <c r="AF931" s="11"/>
      <c r="AG931" s="11"/>
      <c r="AH931" s="11"/>
      <c r="AI931" s="11"/>
      <c r="AJ931" s="11"/>
      <c r="AK931" s="11"/>
      <c r="AL931" s="11"/>
      <c r="AM931" s="11"/>
      <c r="AN931" s="11"/>
      <c r="AO931" s="11"/>
      <c r="AP931" s="11"/>
      <c r="AQ931" s="11"/>
      <c r="AR931" s="11"/>
      <c r="AS931" s="11"/>
      <c r="AT931" s="11"/>
      <c r="AU931" s="11"/>
      <c r="AV931" s="11"/>
      <c r="AW931" s="11"/>
      <c r="AX931" s="11"/>
      <c r="AY931" s="11"/>
      <c r="AZ931" s="11"/>
      <c r="BA931" s="11"/>
      <c r="BB931" s="11"/>
      <c r="BC931" s="11"/>
      <c r="BD931" s="11"/>
      <c r="BE931" s="11"/>
      <c r="BF931" s="11"/>
      <c r="BG931" s="11"/>
      <c r="BH931" s="11"/>
      <c r="BI931" s="11"/>
      <c r="BJ931" s="11"/>
      <c r="BK931" s="11"/>
      <c r="BL931" s="11"/>
      <c r="BM931" s="11"/>
      <c r="BN931" s="11"/>
      <c r="BO931" s="11"/>
      <c r="BP931" s="11"/>
      <c r="BQ931" s="11"/>
      <c r="BR931" s="11"/>
      <c r="BS931" s="11"/>
      <c r="BT931" s="11"/>
      <c r="BU931" s="11"/>
      <c r="BV931" s="11"/>
      <c r="BW931" s="11"/>
      <c r="BX931" s="11"/>
      <c r="BY931" s="11"/>
      <c r="BZ931" s="11"/>
      <c r="CA931" s="11"/>
      <c r="CB931" s="11"/>
      <c r="CC931" s="11"/>
      <c r="CD931" s="11"/>
      <c r="CE931" s="11"/>
      <c r="CF931" s="11"/>
      <c r="CG931" s="11"/>
      <c r="CH931" s="11"/>
      <c r="CI931" s="11"/>
      <c r="CJ931" s="11"/>
      <c r="CK931" s="11"/>
      <c r="CL931" s="11"/>
      <c r="CM931" s="11"/>
      <c r="CN931" s="11"/>
      <c r="CO931" s="11"/>
      <c r="CP931" s="11"/>
      <c r="CQ931" s="11"/>
      <c r="CR931" s="11"/>
      <c r="CS931" s="11"/>
      <c r="CT931" s="11"/>
      <c r="CU931" s="11"/>
      <c r="CV931" s="11"/>
      <c r="CW931" s="11"/>
      <c r="CX931" s="11"/>
      <c r="CY931" s="11"/>
      <c r="CZ931" s="11"/>
      <c r="DA931" s="11"/>
      <c r="DB931" s="11"/>
      <c r="DC931" s="11"/>
      <c r="DD931" s="11"/>
      <c r="DE931" s="11"/>
      <c r="DF931" s="11"/>
      <c r="DG931" s="11"/>
      <c r="DH931" s="11"/>
      <c r="DI931" s="11"/>
      <c r="DJ931" s="11"/>
      <c r="DK931" s="11"/>
      <c r="DL931" s="11"/>
      <c r="DM931" s="11"/>
      <c r="DN931" s="11"/>
      <c r="DO931" s="11"/>
      <c r="DP931" s="11"/>
      <c r="DQ931" s="11"/>
      <c r="DR931" s="11"/>
      <c r="DS931" s="11"/>
      <c r="DT931" s="11"/>
      <c r="DU931" s="11"/>
      <c r="DV931" s="11"/>
      <c r="DW931" s="11"/>
      <c r="DX931" s="11"/>
      <c r="DY931" s="11"/>
      <c r="DZ931" s="11"/>
      <c r="EA931" s="11"/>
      <c r="EB931" s="11"/>
      <c r="EC931" s="11"/>
      <c r="ED931" s="11"/>
      <c r="EE931" s="11"/>
      <c r="EF931" s="11"/>
      <c r="EG931" s="11"/>
      <c r="EH931" s="11"/>
      <c r="EI931" s="11"/>
      <c r="EJ931" s="11"/>
      <c r="EK931" s="11"/>
      <c r="EL931" s="11"/>
      <c r="EM931" s="11"/>
      <c r="EN931" s="11"/>
      <c r="EO931" s="11"/>
      <c r="EP931" s="11"/>
      <c r="EQ931" s="11"/>
      <c r="ER931" s="11"/>
      <c r="ES931" s="11"/>
      <c r="ET931" s="11"/>
      <c r="EU931" s="11"/>
      <c r="EV931" s="11"/>
      <c r="EW931" s="11"/>
      <c r="EX931" s="11"/>
      <c r="EY931" s="11"/>
      <c r="EZ931" s="11"/>
      <c r="FA931" s="11"/>
      <c r="FB931" s="11"/>
    </row>
    <row r="932" ht="12.75" customHeight="1">
      <c r="A932" s="11"/>
      <c r="B932" s="11"/>
      <c r="C932" s="11"/>
      <c r="D932" s="11"/>
      <c r="E932" s="11"/>
      <c r="F932" s="11"/>
      <c r="G932" s="11"/>
      <c r="H932" s="11"/>
      <c r="I932" s="11"/>
      <c r="J932" s="11"/>
      <c r="K932" s="11"/>
      <c r="L932" s="11"/>
      <c r="M932" s="11"/>
      <c r="N932" s="11"/>
      <c r="O932" s="11"/>
      <c r="P932" s="11"/>
      <c r="Q932" s="11"/>
      <c r="R932" s="11"/>
      <c r="S932" s="11"/>
      <c r="T932" s="11"/>
      <c r="U932" s="11"/>
      <c r="V932" s="11"/>
      <c r="W932" s="11"/>
      <c r="X932" s="11"/>
      <c r="Y932" s="11"/>
      <c r="Z932" s="11"/>
      <c r="AA932" s="11"/>
      <c r="AB932" s="11"/>
      <c r="AC932" s="11"/>
      <c r="AD932" s="11"/>
      <c r="AE932" s="11"/>
      <c r="AF932" s="11"/>
      <c r="AG932" s="11"/>
      <c r="AH932" s="11"/>
      <c r="AI932" s="11"/>
      <c r="AJ932" s="11"/>
      <c r="AK932" s="11"/>
      <c r="AL932" s="11"/>
      <c r="AM932" s="11"/>
      <c r="AN932" s="11"/>
      <c r="AO932" s="11"/>
      <c r="AP932" s="11"/>
      <c r="AQ932" s="11"/>
      <c r="AR932" s="11"/>
      <c r="AS932" s="11"/>
      <c r="AT932" s="11"/>
      <c r="AU932" s="11"/>
      <c r="AV932" s="11"/>
      <c r="AW932" s="11"/>
      <c r="AX932" s="11"/>
      <c r="AY932" s="11"/>
      <c r="AZ932" s="11"/>
      <c r="BA932" s="11"/>
      <c r="BB932" s="11"/>
      <c r="BC932" s="11"/>
      <c r="BD932" s="11"/>
      <c r="BE932" s="11"/>
      <c r="BF932" s="11"/>
      <c r="BG932" s="11"/>
      <c r="BH932" s="11"/>
      <c r="BI932" s="11"/>
      <c r="BJ932" s="11"/>
      <c r="BK932" s="11"/>
      <c r="BL932" s="11"/>
      <c r="BM932" s="11"/>
      <c r="BN932" s="11"/>
      <c r="BO932" s="11"/>
      <c r="BP932" s="11"/>
      <c r="BQ932" s="11"/>
      <c r="BR932" s="11"/>
      <c r="BS932" s="11"/>
      <c r="BT932" s="11"/>
      <c r="BU932" s="11"/>
      <c r="BV932" s="11"/>
      <c r="BW932" s="11"/>
      <c r="BX932" s="11"/>
      <c r="BY932" s="11"/>
      <c r="BZ932" s="11"/>
      <c r="CA932" s="11"/>
      <c r="CB932" s="11"/>
      <c r="CC932" s="11"/>
      <c r="CD932" s="11"/>
      <c r="CE932" s="11"/>
      <c r="CF932" s="11"/>
      <c r="CG932" s="11"/>
      <c r="CH932" s="11"/>
      <c r="CI932" s="11"/>
      <c r="CJ932" s="11"/>
      <c r="CK932" s="11"/>
      <c r="CL932" s="11"/>
      <c r="CM932" s="11"/>
      <c r="CN932" s="11"/>
      <c r="CO932" s="11"/>
      <c r="CP932" s="11"/>
      <c r="CQ932" s="11"/>
      <c r="CR932" s="11"/>
      <c r="CS932" s="11"/>
      <c r="CT932" s="11"/>
      <c r="CU932" s="11"/>
      <c r="CV932" s="11"/>
      <c r="CW932" s="11"/>
      <c r="CX932" s="11"/>
      <c r="CY932" s="11"/>
      <c r="CZ932" s="11"/>
      <c r="DA932" s="11"/>
      <c r="DB932" s="11"/>
      <c r="DC932" s="11"/>
      <c r="DD932" s="11"/>
      <c r="DE932" s="11"/>
      <c r="DF932" s="11"/>
      <c r="DG932" s="11"/>
      <c r="DH932" s="11"/>
      <c r="DI932" s="11"/>
      <c r="DJ932" s="11"/>
      <c r="DK932" s="11"/>
      <c r="DL932" s="11"/>
      <c r="DM932" s="11"/>
      <c r="DN932" s="11"/>
      <c r="DO932" s="11"/>
      <c r="DP932" s="11"/>
      <c r="DQ932" s="11"/>
      <c r="DR932" s="11"/>
      <c r="DS932" s="11"/>
      <c r="DT932" s="11"/>
      <c r="DU932" s="11"/>
      <c r="DV932" s="11"/>
      <c r="DW932" s="11"/>
      <c r="DX932" s="11"/>
      <c r="DY932" s="11"/>
      <c r="DZ932" s="11"/>
      <c r="EA932" s="11"/>
      <c r="EB932" s="11"/>
      <c r="EC932" s="11"/>
      <c r="ED932" s="11"/>
      <c r="EE932" s="11"/>
      <c r="EF932" s="11"/>
      <c r="EG932" s="11"/>
      <c r="EH932" s="11"/>
      <c r="EI932" s="11"/>
      <c r="EJ932" s="11"/>
      <c r="EK932" s="11"/>
      <c r="EL932" s="11"/>
      <c r="EM932" s="11"/>
      <c r="EN932" s="11"/>
      <c r="EO932" s="11"/>
      <c r="EP932" s="11"/>
      <c r="EQ932" s="11"/>
      <c r="ER932" s="11"/>
      <c r="ES932" s="11"/>
      <c r="ET932" s="11"/>
      <c r="EU932" s="11"/>
      <c r="EV932" s="11"/>
      <c r="EW932" s="11"/>
      <c r="EX932" s="11"/>
      <c r="EY932" s="11"/>
      <c r="EZ932" s="11"/>
      <c r="FA932" s="11"/>
      <c r="FB932" s="11"/>
    </row>
    <row r="933" ht="12.75" customHeight="1">
      <c r="A933" s="11"/>
      <c r="B933" s="11"/>
      <c r="C933" s="11"/>
      <c r="D933" s="11"/>
      <c r="E933" s="11"/>
      <c r="F933" s="11"/>
      <c r="G933" s="11"/>
      <c r="H933" s="11"/>
      <c r="I933" s="11"/>
      <c r="J933" s="11"/>
      <c r="K933" s="11"/>
      <c r="L933" s="11"/>
      <c r="M933" s="11"/>
      <c r="N933" s="11"/>
      <c r="O933" s="11"/>
      <c r="P933" s="11"/>
      <c r="Q933" s="11"/>
      <c r="R933" s="11"/>
      <c r="S933" s="11"/>
      <c r="T933" s="11"/>
      <c r="U933" s="11"/>
      <c r="V933" s="11"/>
      <c r="W933" s="11"/>
      <c r="X933" s="11"/>
      <c r="Y933" s="11"/>
      <c r="Z933" s="11"/>
      <c r="AA933" s="11"/>
      <c r="AB933" s="11"/>
      <c r="AC933" s="11"/>
      <c r="AD933" s="11"/>
      <c r="AE933" s="11"/>
      <c r="AF933" s="11"/>
      <c r="AG933" s="11"/>
      <c r="AH933" s="11"/>
      <c r="AI933" s="11"/>
      <c r="AJ933" s="11"/>
      <c r="AK933" s="11"/>
      <c r="AL933" s="11"/>
      <c r="AM933" s="11"/>
      <c r="AN933" s="11"/>
      <c r="AO933" s="11"/>
      <c r="AP933" s="11"/>
      <c r="AQ933" s="11"/>
      <c r="AR933" s="11"/>
      <c r="AS933" s="11"/>
      <c r="AT933" s="11"/>
      <c r="AU933" s="11"/>
      <c r="AV933" s="11"/>
      <c r="AW933" s="11"/>
      <c r="AX933" s="11"/>
      <c r="AY933" s="11"/>
      <c r="AZ933" s="11"/>
      <c r="BA933" s="11"/>
      <c r="BB933" s="11"/>
      <c r="BC933" s="11"/>
      <c r="BD933" s="11"/>
      <c r="BE933" s="11"/>
      <c r="BF933" s="11"/>
      <c r="BG933" s="11"/>
      <c r="BH933" s="11"/>
      <c r="BI933" s="11"/>
      <c r="BJ933" s="11"/>
      <c r="BK933" s="11"/>
      <c r="BL933" s="11"/>
      <c r="BM933" s="11"/>
      <c r="BN933" s="11"/>
      <c r="BO933" s="11"/>
      <c r="BP933" s="11"/>
      <c r="BQ933" s="11"/>
      <c r="BR933" s="11"/>
      <c r="BS933" s="11"/>
      <c r="BT933" s="11"/>
      <c r="BU933" s="11"/>
      <c r="BV933" s="11"/>
      <c r="BW933" s="11"/>
      <c r="BX933" s="11"/>
      <c r="BY933" s="11"/>
      <c r="BZ933" s="11"/>
      <c r="CA933" s="11"/>
      <c r="CB933" s="11"/>
      <c r="CC933" s="11"/>
      <c r="CD933" s="11"/>
      <c r="CE933" s="11"/>
      <c r="CF933" s="11"/>
      <c r="CG933" s="11"/>
      <c r="CH933" s="11"/>
      <c r="CI933" s="11"/>
      <c r="CJ933" s="11"/>
      <c r="CK933" s="11"/>
      <c r="CL933" s="11"/>
      <c r="CM933" s="11"/>
      <c r="CN933" s="11"/>
      <c r="CO933" s="11"/>
      <c r="CP933" s="11"/>
      <c r="CQ933" s="11"/>
      <c r="CR933" s="11"/>
      <c r="CS933" s="11"/>
      <c r="CT933" s="11"/>
      <c r="CU933" s="11"/>
      <c r="CV933" s="11"/>
      <c r="CW933" s="11"/>
      <c r="CX933" s="11"/>
      <c r="CY933" s="11"/>
      <c r="CZ933" s="11"/>
      <c r="DA933" s="11"/>
      <c r="DB933" s="11"/>
      <c r="DC933" s="11"/>
      <c r="DD933" s="11"/>
      <c r="DE933" s="11"/>
      <c r="DF933" s="11"/>
      <c r="DG933" s="11"/>
      <c r="DH933" s="11"/>
      <c r="DI933" s="11"/>
      <c r="DJ933" s="11"/>
      <c r="DK933" s="11"/>
      <c r="DL933" s="11"/>
      <c r="DM933" s="11"/>
      <c r="DN933" s="11"/>
      <c r="DO933" s="11"/>
      <c r="DP933" s="11"/>
      <c r="DQ933" s="11"/>
      <c r="DR933" s="11"/>
      <c r="DS933" s="11"/>
      <c r="DT933" s="11"/>
      <c r="DU933" s="11"/>
      <c r="DV933" s="11"/>
      <c r="DW933" s="11"/>
      <c r="DX933" s="11"/>
      <c r="DY933" s="11"/>
      <c r="DZ933" s="11"/>
      <c r="EA933" s="11"/>
      <c r="EB933" s="11"/>
      <c r="EC933" s="11"/>
      <c r="ED933" s="11"/>
      <c r="EE933" s="11"/>
      <c r="EF933" s="11"/>
      <c r="EG933" s="11"/>
      <c r="EH933" s="11"/>
      <c r="EI933" s="11"/>
      <c r="EJ933" s="11"/>
      <c r="EK933" s="11"/>
      <c r="EL933" s="11"/>
      <c r="EM933" s="11"/>
      <c r="EN933" s="11"/>
      <c r="EO933" s="11"/>
      <c r="EP933" s="11"/>
      <c r="EQ933" s="11"/>
      <c r="ER933" s="11"/>
      <c r="ES933" s="11"/>
      <c r="ET933" s="11"/>
      <c r="EU933" s="11"/>
      <c r="EV933" s="11"/>
      <c r="EW933" s="11"/>
      <c r="EX933" s="11"/>
      <c r="EY933" s="11"/>
      <c r="EZ933" s="11"/>
      <c r="FA933" s="11"/>
      <c r="FB933" s="11"/>
    </row>
    <row r="934" ht="12.75" customHeight="1">
      <c r="A934" s="11"/>
      <c r="B934" s="11"/>
      <c r="C934" s="11"/>
      <c r="D934" s="11"/>
      <c r="E934" s="11"/>
      <c r="F934" s="11"/>
      <c r="G934" s="11"/>
      <c r="H934" s="11"/>
      <c r="I934" s="11"/>
      <c r="J934" s="11"/>
      <c r="K934" s="11"/>
      <c r="L934" s="11"/>
      <c r="M934" s="11"/>
      <c r="N934" s="11"/>
      <c r="O934" s="11"/>
      <c r="P934" s="11"/>
      <c r="Q934" s="11"/>
      <c r="R934" s="11"/>
      <c r="S934" s="11"/>
      <c r="T934" s="11"/>
      <c r="U934" s="11"/>
      <c r="V934" s="11"/>
      <c r="W934" s="11"/>
      <c r="X934" s="11"/>
      <c r="Y934" s="11"/>
      <c r="Z934" s="11"/>
      <c r="AA934" s="11"/>
      <c r="AB934" s="11"/>
      <c r="AC934" s="11"/>
      <c r="AD934" s="11"/>
      <c r="AE934" s="11"/>
      <c r="AF934" s="11"/>
      <c r="AG934" s="11"/>
      <c r="AH934" s="11"/>
      <c r="AI934" s="11"/>
      <c r="AJ934" s="11"/>
      <c r="AK934" s="11"/>
      <c r="AL934" s="11"/>
      <c r="AM934" s="11"/>
      <c r="AN934" s="11"/>
      <c r="AO934" s="11"/>
      <c r="AP934" s="11"/>
      <c r="AQ934" s="11"/>
      <c r="AR934" s="11"/>
      <c r="AS934" s="11"/>
      <c r="AT934" s="11"/>
      <c r="AU934" s="11"/>
      <c r="AV934" s="11"/>
      <c r="AW934" s="11"/>
      <c r="AX934" s="11"/>
      <c r="AY934" s="11"/>
      <c r="AZ934" s="11"/>
      <c r="BA934" s="11"/>
      <c r="BB934" s="11"/>
      <c r="BC934" s="11"/>
      <c r="BD934" s="11"/>
      <c r="BE934" s="11"/>
      <c r="BF934" s="11"/>
      <c r="BG934" s="11"/>
      <c r="BH934" s="11"/>
      <c r="BI934" s="11"/>
      <c r="BJ934" s="11"/>
      <c r="BK934" s="11"/>
      <c r="BL934" s="11"/>
      <c r="BM934" s="11"/>
      <c r="BN934" s="11"/>
      <c r="BO934" s="11"/>
      <c r="BP934" s="11"/>
      <c r="BQ934" s="11"/>
      <c r="BR934" s="11"/>
      <c r="BS934" s="11"/>
      <c r="BT934" s="11"/>
      <c r="BU934" s="11"/>
      <c r="BV934" s="11"/>
      <c r="BW934" s="11"/>
      <c r="BX934" s="11"/>
      <c r="BY934" s="11"/>
      <c r="BZ934" s="11"/>
      <c r="CA934" s="11"/>
      <c r="CB934" s="11"/>
      <c r="CC934" s="11"/>
      <c r="CD934" s="11"/>
      <c r="CE934" s="11"/>
      <c r="CF934" s="11"/>
      <c r="CG934" s="11"/>
      <c r="CH934" s="11"/>
      <c r="CI934" s="11"/>
      <c r="CJ934" s="11"/>
      <c r="CK934" s="11"/>
      <c r="CL934" s="11"/>
      <c r="CM934" s="11"/>
      <c r="CN934" s="11"/>
      <c r="CO934" s="11"/>
      <c r="CP934" s="11"/>
      <c r="CQ934" s="11"/>
      <c r="CR934" s="11"/>
      <c r="CS934" s="11"/>
      <c r="CT934" s="11"/>
      <c r="CU934" s="11"/>
      <c r="CV934" s="11"/>
      <c r="CW934" s="11"/>
      <c r="CX934" s="11"/>
      <c r="CY934" s="11"/>
      <c r="CZ934" s="11"/>
      <c r="DA934" s="11"/>
      <c r="DB934" s="11"/>
      <c r="DC934" s="11"/>
      <c r="DD934" s="11"/>
      <c r="DE934" s="11"/>
      <c r="DF934" s="11"/>
      <c r="DG934" s="11"/>
      <c r="DH934" s="11"/>
      <c r="DI934" s="11"/>
      <c r="DJ934" s="11"/>
      <c r="DK934" s="11"/>
      <c r="DL934" s="11"/>
      <c r="DM934" s="11"/>
      <c r="DN934" s="11"/>
      <c r="DO934" s="11"/>
      <c r="DP934" s="11"/>
      <c r="DQ934" s="11"/>
      <c r="DR934" s="11"/>
      <c r="DS934" s="11"/>
      <c r="DT934" s="11"/>
      <c r="DU934" s="11"/>
      <c r="DV934" s="11"/>
      <c r="DW934" s="11"/>
      <c r="DX934" s="11"/>
      <c r="DY934" s="11"/>
      <c r="DZ934" s="11"/>
      <c r="EA934" s="11"/>
      <c r="EB934" s="11"/>
      <c r="EC934" s="11"/>
      <c r="ED934" s="11"/>
      <c r="EE934" s="11"/>
      <c r="EF934" s="11"/>
      <c r="EG934" s="11"/>
      <c r="EH934" s="11"/>
      <c r="EI934" s="11"/>
      <c r="EJ934" s="11"/>
      <c r="EK934" s="11"/>
      <c r="EL934" s="11"/>
      <c r="EM934" s="11"/>
      <c r="EN934" s="11"/>
      <c r="EO934" s="11"/>
      <c r="EP934" s="11"/>
      <c r="EQ934" s="11"/>
      <c r="ER934" s="11"/>
      <c r="ES934" s="11"/>
      <c r="ET934" s="11"/>
      <c r="EU934" s="11"/>
      <c r="EV934" s="11"/>
      <c r="EW934" s="11"/>
      <c r="EX934" s="11"/>
      <c r="EY934" s="11"/>
      <c r="EZ934" s="11"/>
      <c r="FA934" s="11"/>
      <c r="FB934" s="11"/>
    </row>
    <row r="935" ht="12.75" customHeight="1">
      <c r="A935" s="11"/>
      <c r="B935" s="11"/>
      <c r="C935" s="11"/>
      <c r="D935" s="11"/>
      <c r="E935" s="11"/>
      <c r="F935" s="11"/>
      <c r="G935" s="11"/>
      <c r="H935" s="11"/>
      <c r="I935" s="11"/>
      <c r="J935" s="11"/>
      <c r="K935" s="11"/>
      <c r="L935" s="11"/>
      <c r="M935" s="11"/>
      <c r="N935" s="11"/>
      <c r="O935" s="11"/>
      <c r="P935" s="11"/>
      <c r="Q935" s="11"/>
      <c r="R935" s="11"/>
      <c r="S935" s="11"/>
      <c r="T935" s="11"/>
      <c r="U935" s="11"/>
      <c r="V935" s="11"/>
      <c r="W935" s="11"/>
      <c r="X935" s="11"/>
      <c r="Y935" s="11"/>
      <c r="Z935" s="11"/>
      <c r="AA935" s="11"/>
      <c r="AB935" s="11"/>
      <c r="AC935" s="11"/>
      <c r="AD935" s="11"/>
      <c r="AE935" s="11"/>
      <c r="AF935" s="11"/>
      <c r="AG935" s="11"/>
      <c r="AH935" s="11"/>
      <c r="AI935" s="11"/>
      <c r="AJ935" s="11"/>
      <c r="AK935" s="11"/>
      <c r="AL935" s="11"/>
      <c r="AM935" s="11"/>
      <c r="AN935" s="11"/>
      <c r="AO935" s="11"/>
      <c r="AP935" s="11"/>
      <c r="AQ935" s="11"/>
      <c r="AR935" s="11"/>
      <c r="AS935" s="11"/>
      <c r="AT935" s="11"/>
      <c r="AU935" s="11"/>
      <c r="AV935" s="11"/>
      <c r="AW935" s="11"/>
      <c r="AX935" s="11"/>
      <c r="AY935" s="11"/>
      <c r="AZ935" s="11"/>
      <c r="BA935" s="11"/>
      <c r="BB935" s="11"/>
      <c r="BC935" s="11"/>
      <c r="BD935" s="11"/>
      <c r="BE935" s="11"/>
      <c r="BF935" s="11"/>
      <c r="BG935" s="11"/>
      <c r="BH935" s="11"/>
      <c r="BI935" s="11"/>
      <c r="BJ935" s="11"/>
      <c r="BK935" s="11"/>
      <c r="BL935" s="11"/>
      <c r="BM935" s="11"/>
      <c r="BN935" s="11"/>
      <c r="BO935" s="11"/>
      <c r="BP935" s="11"/>
      <c r="BQ935" s="11"/>
      <c r="BR935" s="11"/>
      <c r="BS935" s="11"/>
      <c r="BT935" s="11"/>
      <c r="BU935" s="11"/>
      <c r="BV935" s="11"/>
      <c r="BW935" s="11"/>
      <c r="BX935" s="11"/>
      <c r="BY935" s="11"/>
      <c r="BZ935" s="11"/>
      <c r="CA935" s="11"/>
      <c r="CB935" s="11"/>
      <c r="CC935" s="11"/>
      <c r="CD935" s="11"/>
      <c r="CE935" s="11"/>
      <c r="CF935" s="11"/>
      <c r="CG935" s="11"/>
      <c r="CH935" s="11"/>
      <c r="CI935" s="11"/>
      <c r="CJ935" s="11"/>
      <c r="CK935" s="11"/>
      <c r="CL935" s="11"/>
      <c r="CM935" s="11"/>
      <c r="CN935" s="11"/>
      <c r="CO935" s="11"/>
      <c r="CP935" s="11"/>
      <c r="CQ935" s="11"/>
      <c r="CR935" s="11"/>
      <c r="CS935" s="11"/>
      <c r="CT935" s="11"/>
      <c r="CU935" s="11"/>
      <c r="CV935" s="11"/>
      <c r="CW935" s="11"/>
      <c r="CX935" s="11"/>
      <c r="CY935" s="11"/>
      <c r="CZ935" s="11"/>
      <c r="DA935" s="11"/>
      <c r="DB935" s="11"/>
      <c r="DC935" s="11"/>
      <c r="DD935" s="11"/>
      <c r="DE935" s="11"/>
      <c r="DF935" s="11"/>
      <c r="DG935" s="11"/>
      <c r="DH935" s="11"/>
      <c r="DI935" s="11"/>
      <c r="DJ935" s="11"/>
      <c r="DK935" s="11"/>
      <c r="DL935" s="11"/>
      <c r="DM935" s="11"/>
      <c r="DN935" s="11"/>
      <c r="DO935" s="11"/>
      <c r="DP935" s="11"/>
      <c r="DQ935" s="11"/>
      <c r="DR935" s="11"/>
      <c r="DS935" s="11"/>
      <c r="DT935" s="11"/>
      <c r="DU935" s="11"/>
      <c r="DV935" s="11"/>
      <c r="DW935" s="11"/>
      <c r="DX935" s="11"/>
      <c r="DY935" s="11"/>
      <c r="DZ935" s="11"/>
      <c r="EA935" s="11"/>
      <c r="EB935" s="11"/>
      <c r="EC935" s="11"/>
      <c r="ED935" s="11"/>
      <c r="EE935" s="11"/>
      <c r="EF935" s="11"/>
      <c r="EG935" s="11"/>
      <c r="EH935" s="11"/>
      <c r="EI935" s="11"/>
      <c r="EJ935" s="11"/>
      <c r="EK935" s="11"/>
      <c r="EL935" s="11"/>
      <c r="EM935" s="11"/>
      <c r="EN935" s="11"/>
      <c r="EO935" s="11"/>
      <c r="EP935" s="11"/>
      <c r="EQ935" s="11"/>
      <c r="ER935" s="11"/>
      <c r="ES935" s="11"/>
      <c r="ET935" s="11"/>
      <c r="EU935" s="11"/>
      <c r="EV935" s="11"/>
      <c r="EW935" s="11"/>
      <c r="EX935" s="11"/>
      <c r="EY935" s="11"/>
      <c r="EZ935" s="11"/>
      <c r="FA935" s="11"/>
      <c r="FB935" s="11"/>
    </row>
    <row r="936" ht="12.75" customHeight="1">
      <c r="A936" s="11"/>
      <c r="B936" s="11"/>
      <c r="C936" s="11"/>
      <c r="D936" s="11"/>
      <c r="E936" s="11"/>
      <c r="F936" s="11"/>
      <c r="G936" s="11"/>
      <c r="H936" s="11"/>
      <c r="I936" s="11"/>
      <c r="J936" s="11"/>
      <c r="K936" s="11"/>
      <c r="L936" s="11"/>
      <c r="M936" s="11"/>
      <c r="N936" s="11"/>
      <c r="O936" s="11"/>
      <c r="P936" s="11"/>
      <c r="Q936" s="11"/>
      <c r="R936" s="11"/>
      <c r="S936" s="11"/>
      <c r="T936" s="11"/>
      <c r="U936" s="11"/>
      <c r="V936" s="11"/>
      <c r="W936" s="11"/>
      <c r="X936" s="11"/>
      <c r="Y936" s="11"/>
      <c r="Z936" s="11"/>
      <c r="AA936" s="11"/>
      <c r="AB936" s="11"/>
      <c r="AC936" s="11"/>
      <c r="AD936" s="11"/>
      <c r="AE936" s="11"/>
      <c r="AF936" s="11"/>
      <c r="AG936" s="11"/>
      <c r="AH936" s="11"/>
      <c r="AI936" s="11"/>
      <c r="AJ936" s="11"/>
      <c r="AK936" s="11"/>
      <c r="AL936" s="11"/>
      <c r="AM936" s="11"/>
      <c r="AN936" s="11"/>
      <c r="AO936" s="11"/>
      <c r="AP936" s="11"/>
      <c r="AQ936" s="11"/>
      <c r="AR936" s="11"/>
      <c r="AS936" s="11"/>
      <c r="AT936" s="11"/>
      <c r="AU936" s="11"/>
      <c r="AV936" s="11"/>
      <c r="AW936" s="11"/>
      <c r="AX936" s="11"/>
      <c r="AY936" s="11"/>
      <c r="AZ936" s="11"/>
      <c r="BA936" s="11"/>
      <c r="BB936" s="11"/>
      <c r="BC936" s="11"/>
      <c r="BD936" s="11"/>
      <c r="BE936" s="11"/>
      <c r="BF936" s="11"/>
      <c r="BG936" s="11"/>
      <c r="BH936" s="11"/>
      <c r="BI936" s="11"/>
      <c r="BJ936" s="11"/>
      <c r="BK936" s="11"/>
      <c r="BL936" s="11"/>
      <c r="BM936" s="11"/>
      <c r="BN936" s="11"/>
      <c r="BO936" s="11"/>
      <c r="BP936" s="11"/>
      <c r="BQ936" s="11"/>
      <c r="BR936" s="11"/>
      <c r="BS936" s="11"/>
      <c r="BT936" s="11"/>
      <c r="BU936" s="11"/>
      <c r="BV936" s="11"/>
      <c r="BW936" s="11"/>
      <c r="BX936" s="11"/>
      <c r="BY936" s="11"/>
      <c r="BZ936" s="11"/>
      <c r="CA936" s="11"/>
      <c r="CB936" s="11"/>
      <c r="CC936" s="11"/>
      <c r="CD936" s="11"/>
      <c r="CE936" s="11"/>
      <c r="CF936" s="11"/>
      <c r="CG936" s="11"/>
      <c r="CH936" s="11"/>
      <c r="CI936" s="11"/>
      <c r="CJ936" s="11"/>
      <c r="CK936" s="11"/>
      <c r="CL936" s="11"/>
      <c r="CM936" s="11"/>
      <c r="CN936" s="11"/>
      <c r="CO936" s="11"/>
      <c r="CP936" s="11"/>
      <c r="CQ936" s="11"/>
      <c r="CR936" s="11"/>
      <c r="CS936" s="11"/>
      <c r="CT936" s="11"/>
      <c r="CU936" s="11"/>
      <c r="CV936" s="11"/>
      <c r="CW936" s="11"/>
      <c r="CX936" s="11"/>
      <c r="CY936" s="11"/>
      <c r="CZ936" s="11"/>
      <c r="DA936" s="11"/>
      <c r="DB936" s="11"/>
      <c r="DC936" s="11"/>
      <c r="DD936" s="11"/>
      <c r="DE936" s="11"/>
      <c r="DF936" s="11"/>
      <c r="DG936" s="11"/>
      <c r="DH936" s="11"/>
      <c r="DI936" s="11"/>
      <c r="DJ936" s="11"/>
      <c r="DK936" s="11"/>
      <c r="DL936" s="11"/>
      <c r="DM936" s="11"/>
      <c r="DN936" s="11"/>
      <c r="DO936" s="11"/>
      <c r="DP936" s="11"/>
      <c r="DQ936" s="11"/>
      <c r="DR936" s="11"/>
      <c r="DS936" s="11"/>
      <c r="DT936" s="11"/>
      <c r="DU936" s="11"/>
      <c r="DV936" s="11"/>
      <c r="DW936" s="11"/>
      <c r="DX936" s="11"/>
      <c r="DY936" s="11"/>
      <c r="DZ936" s="11"/>
      <c r="EA936" s="11"/>
      <c r="EB936" s="11"/>
      <c r="EC936" s="11"/>
      <c r="ED936" s="11"/>
      <c r="EE936" s="11"/>
      <c r="EF936" s="11"/>
      <c r="EG936" s="11"/>
      <c r="EH936" s="11"/>
      <c r="EI936" s="11"/>
      <c r="EJ936" s="11"/>
      <c r="EK936" s="11"/>
      <c r="EL936" s="11"/>
      <c r="EM936" s="11"/>
      <c r="EN936" s="11"/>
      <c r="EO936" s="11"/>
      <c r="EP936" s="11"/>
      <c r="EQ936" s="11"/>
      <c r="ER936" s="11"/>
      <c r="ES936" s="11"/>
      <c r="ET936" s="11"/>
      <c r="EU936" s="11"/>
      <c r="EV936" s="11"/>
      <c r="EW936" s="11"/>
      <c r="EX936" s="11"/>
      <c r="EY936" s="11"/>
      <c r="EZ936" s="11"/>
      <c r="FA936" s="11"/>
      <c r="FB936" s="11"/>
    </row>
    <row r="937" ht="12.75" customHeight="1">
      <c r="A937" s="11"/>
      <c r="B937" s="11"/>
      <c r="C937" s="11"/>
      <c r="D937" s="11"/>
      <c r="E937" s="11"/>
      <c r="F937" s="11"/>
      <c r="G937" s="11"/>
      <c r="H937" s="11"/>
      <c r="I937" s="11"/>
      <c r="J937" s="11"/>
      <c r="K937" s="11"/>
      <c r="L937" s="11"/>
      <c r="M937" s="11"/>
      <c r="N937" s="11"/>
      <c r="O937" s="11"/>
      <c r="P937" s="11"/>
      <c r="Q937" s="11"/>
      <c r="R937" s="11"/>
      <c r="S937" s="11"/>
      <c r="T937" s="11"/>
      <c r="U937" s="11"/>
      <c r="V937" s="11"/>
      <c r="W937" s="11"/>
      <c r="X937" s="11"/>
      <c r="Y937" s="11"/>
      <c r="Z937" s="11"/>
      <c r="AA937" s="11"/>
      <c r="AB937" s="11"/>
      <c r="AC937" s="11"/>
      <c r="AD937" s="11"/>
      <c r="AE937" s="11"/>
      <c r="AF937" s="11"/>
      <c r="AG937" s="11"/>
      <c r="AH937" s="11"/>
      <c r="AI937" s="11"/>
      <c r="AJ937" s="11"/>
      <c r="AK937" s="11"/>
      <c r="AL937" s="11"/>
      <c r="AM937" s="11"/>
      <c r="AN937" s="11"/>
      <c r="AO937" s="11"/>
      <c r="AP937" s="11"/>
      <c r="AQ937" s="11"/>
      <c r="AR937" s="11"/>
      <c r="AS937" s="11"/>
      <c r="AT937" s="11"/>
      <c r="AU937" s="11"/>
      <c r="AV937" s="11"/>
      <c r="AW937" s="11"/>
      <c r="AX937" s="11"/>
      <c r="AY937" s="11"/>
      <c r="AZ937" s="11"/>
      <c r="BA937" s="11"/>
      <c r="BB937" s="11"/>
      <c r="BC937" s="11"/>
      <c r="BD937" s="11"/>
      <c r="BE937" s="11"/>
      <c r="BF937" s="11"/>
      <c r="BG937" s="11"/>
      <c r="BH937" s="11"/>
      <c r="BI937" s="11"/>
      <c r="BJ937" s="11"/>
      <c r="BK937" s="11"/>
      <c r="BL937" s="11"/>
      <c r="BM937" s="11"/>
      <c r="BN937" s="11"/>
      <c r="BO937" s="11"/>
      <c r="BP937" s="11"/>
      <c r="BQ937" s="11"/>
      <c r="BR937" s="11"/>
      <c r="BS937" s="11"/>
      <c r="BT937" s="11"/>
      <c r="BU937" s="11"/>
      <c r="BV937" s="11"/>
      <c r="BW937" s="11"/>
      <c r="BX937" s="11"/>
      <c r="BY937" s="11"/>
      <c r="BZ937" s="11"/>
      <c r="CA937" s="11"/>
      <c r="CB937" s="11"/>
      <c r="CC937" s="11"/>
      <c r="CD937" s="11"/>
      <c r="CE937" s="11"/>
      <c r="CF937" s="11"/>
      <c r="CG937" s="11"/>
      <c r="CH937" s="11"/>
      <c r="CI937" s="11"/>
      <c r="CJ937" s="11"/>
      <c r="CK937" s="11"/>
      <c r="CL937" s="11"/>
      <c r="CM937" s="11"/>
      <c r="CN937" s="11"/>
      <c r="CO937" s="11"/>
      <c r="CP937" s="11"/>
      <c r="CQ937" s="11"/>
      <c r="CR937" s="11"/>
      <c r="CS937" s="11"/>
      <c r="CT937" s="11"/>
      <c r="CU937" s="11"/>
      <c r="CV937" s="11"/>
      <c r="CW937" s="11"/>
      <c r="CX937" s="11"/>
      <c r="CY937" s="11"/>
      <c r="CZ937" s="11"/>
      <c r="DA937" s="11"/>
      <c r="DB937" s="11"/>
      <c r="DC937" s="11"/>
      <c r="DD937" s="11"/>
      <c r="DE937" s="11"/>
      <c r="DF937" s="11"/>
      <c r="DG937" s="11"/>
      <c r="DH937" s="11"/>
      <c r="DI937" s="11"/>
      <c r="DJ937" s="11"/>
      <c r="DK937" s="11"/>
      <c r="DL937" s="11"/>
      <c r="DM937" s="11"/>
      <c r="DN937" s="11"/>
      <c r="DO937" s="11"/>
      <c r="DP937" s="11"/>
      <c r="DQ937" s="11"/>
      <c r="DR937" s="11"/>
      <c r="DS937" s="11"/>
      <c r="DT937" s="11"/>
      <c r="DU937" s="11"/>
      <c r="DV937" s="11"/>
      <c r="DW937" s="11"/>
      <c r="DX937" s="11"/>
      <c r="DY937" s="11"/>
      <c r="DZ937" s="11"/>
      <c r="EA937" s="11"/>
      <c r="EB937" s="11"/>
      <c r="EC937" s="11"/>
      <c r="ED937" s="11"/>
      <c r="EE937" s="11"/>
      <c r="EF937" s="11"/>
      <c r="EG937" s="11"/>
      <c r="EH937" s="11"/>
      <c r="EI937" s="11"/>
      <c r="EJ937" s="11"/>
      <c r="EK937" s="11"/>
      <c r="EL937" s="11"/>
      <c r="EM937" s="11"/>
      <c r="EN937" s="11"/>
      <c r="EO937" s="11"/>
      <c r="EP937" s="11"/>
      <c r="EQ937" s="11"/>
      <c r="ER937" s="11"/>
      <c r="ES937" s="11"/>
      <c r="ET937" s="11"/>
      <c r="EU937" s="11"/>
      <c r="EV937" s="11"/>
      <c r="EW937" s="11"/>
      <c r="EX937" s="11"/>
      <c r="EY937" s="11"/>
      <c r="EZ937" s="11"/>
      <c r="FA937" s="11"/>
      <c r="FB937" s="11"/>
    </row>
    <row r="938" ht="12.75" customHeight="1">
      <c r="A938" s="11"/>
      <c r="B938" s="11"/>
      <c r="C938" s="11"/>
      <c r="D938" s="11"/>
      <c r="E938" s="11"/>
      <c r="F938" s="11"/>
      <c r="G938" s="11"/>
      <c r="H938" s="11"/>
      <c r="I938" s="11"/>
      <c r="J938" s="11"/>
      <c r="K938" s="11"/>
      <c r="L938" s="11"/>
      <c r="M938" s="11"/>
      <c r="N938" s="11"/>
      <c r="O938" s="11"/>
      <c r="P938" s="11"/>
      <c r="Q938" s="11"/>
      <c r="R938" s="11"/>
      <c r="S938" s="11"/>
      <c r="T938" s="11"/>
      <c r="U938" s="11"/>
      <c r="V938" s="11"/>
      <c r="W938" s="11"/>
      <c r="X938" s="11"/>
      <c r="Y938" s="11"/>
      <c r="Z938" s="11"/>
      <c r="AA938" s="11"/>
      <c r="AB938" s="11"/>
      <c r="AC938" s="11"/>
      <c r="AD938" s="11"/>
      <c r="AE938" s="11"/>
      <c r="AF938" s="11"/>
      <c r="AG938" s="11"/>
      <c r="AH938" s="11"/>
      <c r="AI938" s="11"/>
      <c r="AJ938" s="11"/>
      <c r="AK938" s="11"/>
      <c r="AL938" s="11"/>
      <c r="AM938" s="11"/>
      <c r="AN938" s="11"/>
      <c r="AO938" s="11"/>
      <c r="AP938" s="11"/>
      <c r="AQ938" s="11"/>
      <c r="AR938" s="11"/>
      <c r="AS938" s="11"/>
      <c r="AT938" s="11"/>
      <c r="AU938" s="11"/>
      <c r="AV938" s="11"/>
      <c r="AW938" s="11"/>
      <c r="AX938" s="11"/>
      <c r="AY938" s="11"/>
      <c r="AZ938" s="11"/>
      <c r="BA938" s="11"/>
      <c r="BB938" s="11"/>
      <c r="BC938" s="11"/>
      <c r="BD938" s="11"/>
      <c r="BE938" s="11"/>
      <c r="BF938" s="11"/>
      <c r="BG938" s="11"/>
      <c r="BH938" s="11"/>
      <c r="BI938" s="11"/>
      <c r="BJ938" s="11"/>
      <c r="BK938" s="11"/>
      <c r="BL938" s="11"/>
      <c r="BM938" s="11"/>
      <c r="BN938" s="11"/>
      <c r="BO938" s="11"/>
      <c r="BP938" s="11"/>
      <c r="BQ938" s="11"/>
      <c r="BR938" s="11"/>
      <c r="BS938" s="11"/>
      <c r="BT938" s="11"/>
      <c r="BU938" s="11"/>
      <c r="BV938" s="11"/>
      <c r="BW938" s="11"/>
      <c r="BX938" s="11"/>
      <c r="BY938" s="11"/>
      <c r="BZ938" s="11"/>
      <c r="CA938" s="11"/>
      <c r="CB938" s="11"/>
      <c r="CC938" s="11"/>
      <c r="CD938" s="11"/>
      <c r="CE938" s="11"/>
      <c r="CF938" s="11"/>
      <c r="CG938" s="11"/>
      <c r="CH938" s="11"/>
      <c r="CI938" s="11"/>
      <c r="CJ938" s="11"/>
      <c r="CK938" s="11"/>
      <c r="CL938" s="11"/>
      <c r="CM938" s="11"/>
      <c r="CN938" s="11"/>
      <c r="CO938" s="11"/>
      <c r="CP938" s="11"/>
      <c r="CQ938" s="11"/>
      <c r="CR938" s="11"/>
      <c r="CS938" s="11"/>
      <c r="CT938" s="11"/>
      <c r="CU938" s="11"/>
      <c r="CV938" s="11"/>
      <c r="CW938" s="11"/>
      <c r="CX938" s="11"/>
      <c r="CY938" s="11"/>
      <c r="CZ938" s="11"/>
      <c r="DA938" s="11"/>
      <c r="DB938" s="11"/>
      <c r="DC938" s="11"/>
      <c r="DD938" s="11"/>
      <c r="DE938" s="11"/>
      <c r="DF938" s="11"/>
      <c r="DG938" s="11"/>
      <c r="DH938" s="11"/>
      <c r="DI938" s="11"/>
      <c r="DJ938" s="11"/>
      <c r="DK938" s="11"/>
      <c r="DL938" s="11"/>
      <c r="DM938" s="11"/>
      <c r="DN938" s="11"/>
      <c r="DO938" s="11"/>
      <c r="DP938" s="11"/>
      <c r="DQ938" s="11"/>
      <c r="DR938" s="11"/>
      <c r="DS938" s="11"/>
      <c r="DT938" s="11"/>
      <c r="DU938" s="11"/>
      <c r="DV938" s="11"/>
      <c r="DW938" s="11"/>
      <c r="DX938" s="11"/>
      <c r="DY938" s="11"/>
      <c r="DZ938" s="11"/>
      <c r="EA938" s="11"/>
      <c r="EB938" s="11"/>
      <c r="EC938" s="11"/>
      <c r="ED938" s="11"/>
      <c r="EE938" s="11"/>
      <c r="EF938" s="11"/>
      <c r="EG938" s="11"/>
      <c r="EH938" s="11"/>
      <c r="EI938" s="11"/>
      <c r="EJ938" s="11"/>
      <c r="EK938" s="11"/>
      <c r="EL938" s="11"/>
      <c r="EM938" s="11"/>
      <c r="EN938" s="11"/>
      <c r="EO938" s="11"/>
      <c r="EP938" s="11"/>
      <c r="EQ938" s="11"/>
      <c r="ER938" s="11"/>
      <c r="ES938" s="11"/>
      <c r="ET938" s="11"/>
      <c r="EU938" s="11"/>
      <c r="EV938" s="11"/>
      <c r="EW938" s="11"/>
      <c r="EX938" s="11"/>
      <c r="EY938" s="11"/>
      <c r="EZ938" s="11"/>
      <c r="FA938" s="11"/>
      <c r="FB938" s="11"/>
    </row>
    <row r="939" ht="12.75" customHeight="1">
      <c r="A939" s="11"/>
      <c r="B939" s="11"/>
      <c r="C939" s="11"/>
      <c r="D939" s="11"/>
      <c r="E939" s="11"/>
      <c r="F939" s="11"/>
      <c r="G939" s="11"/>
      <c r="H939" s="11"/>
      <c r="I939" s="11"/>
      <c r="J939" s="11"/>
      <c r="K939" s="11"/>
      <c r="L939" s="11"/>
      <c r="M939" s="11"/>
      <c r="N939" s="11"/>
      <c r="O939" s="11"/>
      <c r="P939" s="11"/>
      <c r="Q939" s="11"/>
      <c r="R939" s="11"/>
      <c r="S939" s="11"/>
      <c r="T939" s="11"/>
      <c r="U939" s="11"/>
      <c r="V939" s="11"/>
      <c r="W939" s="11"/>
      <c r="X939" s="11"/>
      <c r="Y939" s="11"/>
      <c r="Z939" s="11"/>
      <c r="AA939" s="11"/>
      <c r="AB939" s="11"/>
      <c r="AC939" s="11"/>
      <c r="AD939" s="11"/>
      <c r="AE939" s="11"/>
      <c r="AF939" s="11"/>
      <c r="AG939" s="11"/>
      <c r="AH939" s="11"/>
      <c r="AI939" s="11"/>
      <c r="AJ939" s="11"/>
      <c r="AK939" s="11"/>
      <c r="AL939" s="11"/>
      <c r="AM939" s="11"/>
      <c r="AN939" s="11"/>
      <c r="AO939" s="11"/>
      <c r="AP939" s="11"/>
      <c r="AQ939" s="11"/>
      <c r="AR939" s="11"/>
      <c r="AS939" s="11"/>
      <c r="AT939" s="11"/>
      <c r="AU939" s="11"/>
      <c r="AV939" s="11"/>
      <c r="AW939" s="11"/>
      <c r="AX939" s="11"/>
      <c r="AY939" s="11"/>
      <c r="AZ939" s="11"/>
      <c r="BA939" s="11"/>
      <c r="BB939" s="11"/>
      <c r="BC939" s="11"/>
      <c r="BD939" s="11"/>
      <c r="BE939" s="11"/>
      <c r="BF939" s="11"/>
      <c r="BG939" s="11"/>
      <c r="BH939" s="11"/>
      <c r="BI939" s="11"/>
      <c r="BJ939" s="11"/>
      <c r="BK939" s="11"/>
      <c r="BL939" s="11"/>
      <c r="BM939" s="11"/>
      <c r="BN939" s="11"/>
      <c r="BO939" s="11"/>
      <c r="BP939" s="11"/>
      <c r="BQ939" s="11"/>
      <c r="BR939" s="11"/>
      <c r="BS939" s="11"/>
      <c r="BT939" s="11"/>
      <c r="BU939" s="11"/>
      <c r="BV939" s="11"/>
      <c r="BW939" s="11"/>
      <c r="BX939" s="11"/>
      <c r="BY939" s="11"/>
      <c r="BZ939" s="11"/>
      <c r="CA939" s="11"/>
      <c r="CB939" s="11"/>
      <c r="CC939" s="11"/>
      <c r="CD939" s="11"/>
      <c r="CE939" s="11"/>
      <c r="CF939" s="11"/>
      <c r="CG939" s="11"/>
      <c r="CH939" s="11"/>
      <c r="CI939" s="11"/>
      <c r="CJ939" s="11"/>
      <c r="CK939" s="11"/>
      <c r="CL939" s="11"/>
      <c r="CM939" s="11"/>
      <c r="CN939" s="11"/>
      <c r="CO939" s="11"/>
      <c r="CP939" s="11"/>
      <c r="CQ939" s="11"/>
      <c r="CR939" s="11"/>
      <c r="CS939" s="11"/>
      <c r="CT939" s="11"/>
      <c r="CU939" s="11"/>
      <c r="CV939" s="11"/>
      <c r="CW939" s="11"/>
      <c r="CX939" s="11"/>
      <c r="CY939" s="11"/>
      <c r="CZ939" s="11"/>
      <c r="DA939" s="11"/>
      <c r="DB939" s="11"/>
      <c r="DC939" s="11"/>
      <c r="DD939" s="11"/>
      <c r="DE939" s="11"/>
      <c r="DF939" s="11"/>
      <c r="DG939" s="11"/>
      <c r="DH939" s="11"/>
      <c r="DI939" s="11"/>
      <c r="DJ939" s="11"/>
      <c r="DK939" s="11"/>
      <c r="DL939" s="11"/>
      <c r="DM939" s="11"/>
      <c r="DN939" s="11"/>
      <c r="DO939" s="11"/>
      <c r="DP939" s="11"/>
      <c r="DQ939" s="11"/>
      <c r="DR939" s="11"/>
      <c r="DS939" s="11"/>
      <c r="DT939" s="11"/>
      <c r="DU939" s="11"/>
      <c r="DV939" s="11"/>
      <c r="DW939" s="11"/>
      <c r="DX939" s="11"/>
      <c r="DY939" s="11"/>
      <c r="DZ939" s="11"/>
      <c r="EA939" s="11"/>
      <c r="EB939" s="11"/>
      <c r="EC939" s="11"/>
      <c r="ED939" s="11"/>
      <c r="EE939" s="11"/>
      <c r="EF939" s="11"/>
      <c r="EG939" s="11"/>
      <c r="EH939" s="11"/>
      <c r="EI939" s="11"/>
      <c r="EJ939" s="11"/>
      <c r="EK939" s="11"/>
      <c r="EL939" s="11"/>
      <c r="EM939" s="11"/>
      <c r="EN939" s="11"/>
      <c r="EO939" s="11"/>
      <c r="EP939" s="11"/>
      <c r="EQ939" s="11"/>
      <c r="ER939" s="11"/>
      <c r="ES939" s="11"/>
      <c r="ET939" s="11"/>
      <c r="EU939" s="11"/>
      <c r="EV939" s="11"/>
      <c r="EW939" s="11"/>
      <c r="EX939" s="11"/>
      <c r="EY939" s="11"/>
      <c r="EZ939" s="11"/>
      <c r="FA939" s="11"/>
      <c r="FB939" s="11"/>
    </row>
    <row r="940" ht="12.75" customHeight="1">
      <c r="A940" s="11"/>
      <c r="B940" s="11"/>
      <c r="C940" s="11"/>
      <c r="D940" s="11"/>
      <c r="E940" s="11"/>
      <c r="F940" s="11"/>
      <c r="G940" s="11"/>
      <c r="H940" s="11"/>
      <c r="I940" s="11"/>
      <c r="J940" s="11"/>
      <c r="K940" s="11"/>
      <c r="L940" s="11"/>
      <c r="M940" s="11"/>
      <c r="N940" s="11"/>
      <c r="O940" s="11"/>
      <c r="P940" s="11"/>
      <c r="Q940" s="11"/>
      <c r="R940" s="11"/>
      <c r="S940" s="11"/>
      <c r="T940" s="11"/>
      <c r="U940" s="11"/>
      <c r="V940" s="11"/>
      <c r="W940" s="11"/>
      <c r="X940" s="11"/>
      <c r="Y940" s="11"/>
      <c r="Z940" s="11"/>
      <c r="AA940" s="11"/>
      <c r="AB940" s="11"/>
      <c r="AC940" s="11"/>
      <c r="AD940" s="11"/>
      <c r="AE940" s="11"/>
      <c r="AF940" s="11"/>
      <c r="AG940" s="11"/>
      <c r="AH940" s="11"/>
      <c r="AI940" s="11"/>
      <c r="AJ940" s="11"/>
      <c r="AK940" s="11"/>
      <c r="AL940" s="11"/>
      <c r="AM940" s="11"/>
      <c r="AN940" s="11"/>
      <c r="AO940" s="11"/>
      <c r="AP940" s="11"/>
      <c r="AQ940" s="11"/>
      <c r="AR940" s="11"/>
      <c r="AS940" s="11"/>
      <c r="AT940" s="11"/>
      <c r="AU940" s="11"/>
      <c r="AV940" s="11"/>
      <c r="AW940" s="11"/>
      <c r="AX940" s="11"/>
      <c r="AY940" s="11"/>
      <c r="AZ940" s="11"/>
      <c r="BA940" s="11"/>
      <c r="BB940" s="11"/>
      <c r="BC940" s="11"/>
      <c r="BD940" s="11"/>
      <c r="BE940" s="11"/>
      <c r="BF940" s="11"/>
      <c r="BG940" s="11"/>
      <c r="BH940" s="11"/>
      <c r="BI940" s="11"/>
      <c r="BJ940" s="11"/>
      <c r="BK940" s="11"/>
      <c r="BL940" s="11"/>
      <c r="BM940" s="11"/>
      <c r="BN940" s="11"/>
      <c r="BO940" s="11"/>
      <c r="BP940" s="11"/>
      <c r="BQ940" s="11"/>
      <c r="BR940" s="11"/>
      <c r="BS940" s="11"/>
      <c r="BT940" s="11"/>
      <c r="BU940" s="11"/>
      <c r="BV940" s="11"/>
      <c r="BW940" s="11"/>
      <c r="BX940" s="11"/>
      <c r="BY940" s="11"/>
      <c r="BZ940" s="11"/>
      <c r="CA940" s="11"/>
      <c r="CB940" s="11"/>
      <c r="CC940" s="11"/>
      <c r="CD940" s="11"/>
      <c r="CE940" s="11"/>
      <c r="CF940" s="11"/>
      <c r="CG940" s="11"/>
      <c r="CH940" s="11"/>
      <c r="CI940" s="11"/>
      <c r="CJ940" s="11"/>
      <c r="CK940" s="11"/>
      <c r="CL940" s="11"/>
      <c r="CM940" s="11"/>
      <c r="CN940" s="11"/>
      <c r="CO940" s="11"/>
      <c r="CP940" s="11"/>
      <c r="CQ940" s="11"/>
      <c r="CR940" s="11"/>
      <c r="CS940" s="11"/>
      <c r="CT940" s="11"/>
      <c r="CU940" s="11"/>
      <c r="CV940" s="11"/>
      <c r="CW940" s="11"/>
      <c r="CX940" s="11"/>
      <c r="CY940" s="11"/>
      <c r="CZ940" s="11"/>
      <c r="DA940" s="11"/>
      <c r="DB940" s="11"/>
      <c r="DC940" s="11"/>
      <c r="DD940" s="11"/>
      <c r="DE940" s="11"/>
      <c r="DF940" s="11"/>
      <c r="DG940" s="11"/>
      <c r="DH940" s="11"/>
      <c r="DI940" s="11"/>
      <c r="DJ940" s="11"/>
      <c r="DK940" s="11"/>
      <c r="DL940" s="11"/>
      <c r="DM940" s="11"/>
      <c r="DN940" s="11"/>
      <c r="DO940" s="11"/>
      <c r="DP940" s="11"/>
      <c r="DQ940" s="11"/>
      <c r="DR940" s="11"/>
      <c r="DS940" s="11"/>
      <c r="DT940" s="11"/>
      <c r="DU940" s="11"/>
      <c r="DV940" s="11"/>
      <c r="DW940" s="11"/>
      <c r="DX940" s="11"/>
      <c r="DY940" s="11"/>
      <c r="DZ940" s="11"/>
      <c r="EA940" s="11"/>
      <c r="EB940" s="11"/>
      <c r="EC940" s="11"/>
      <c r="ED940" s="11"/>
      <c r="EE940" s="11"/>
      <c r="EF940" s="11"/>
      <c r="EG940" s="11"/>
      <c r="EH940" s="11"/>
      <c r="EI940" s="11"/>
      <c r="EJ940" s="11"/>
      <c r="EK940" s="11"/>
      <c r="EL940" s="11"/>
      <c r="EM940" s="11"/>
      <c r="EN940" s="11"/>
      <c r="EO940" s="11"/>
      <c r="EP940" s="11"/>
      <c r="EQ940" s="11"/>
      <c r="ER940" s="11"/>
      <c r="ES940" s="11"/>
      <c r="ET940" s="11"/>
      <c r="EU940" s="11"/>
      <c r="EV940" s="11"/>
      <c r="EW940" s="11"/>
      <c r="EX940" s="11"/>
      <c r="EY940" s="11"/>
      <c r="EZ940" s="11"/>
      <c r="FA940" s="11"/>
      <c r="FB940" s="11"/>
    </row>
    <row r="941" ht="12.75" customHeight="1">
      <c r="A941" s="11"/>
      <c r="B941" s="11"/>
      <c r="C941" s="11"/>
      <c r="D941" s="11"/>
      <c r="E941" s="11"/>
      <c r="F941" s="11"/>
      <c r="G941" s="11"/>
      <c r="H941" s="11"/>
      <c r="I941" s="11"/>
      <c r="J941" s="11"/>
      <c r="K941" s="11"/>
      <c r="L941" s="11"/>
      <c r="M941" s="11"/>
      <c r="N941" s="11"/>
      <c r="O941" s="11"/>
      <c r="P941" s="11"/>
      <c r="Q941" s="11"/>
      <c r="R941" s="11"/>
      <c r="S941" s="11"/>
      <c r="T941" s="11"/>
      <c r="U941" s="11"/>
      <c r="V941" s="11"/>
      <c r="W941" s="11"/>
      <c r="X941" s="11"/>
      <c r="Y941" s="11"/>
      <c r="Z941" s="11"/>
      <c r="AA941" s="11"/>
      <c r="AB941" s="11"/>
      <c r="AC941" s="11"/>
      <c r="AD941" s="11"/>
      <c r="AE941" s="11"/>
      <c r="AF941" s="11"/>
      <c r="AG941" s="11"/>
      <c r="AH941" s="11"/>
      <c r="AI941" s="11"/>
      <c r="AJ941" s="11"/>
      <c r="AK941" s="11"/>
      <c r="AL941" s="11"/>
      <c r="AM941" s="11"/>
      <c r="AN941" s="11"/>
      <c r="AO941" s="11"/>
      <c r="AP941" s="11"/>
      <c r="AQ941" s="11"/>
      <c r="AR941" s="11"/>
      <c r="AS941" s="11"/>
      <c r="AT941" s="11"/>
      <c r="AU941" s="11"/>
      <c r="AV941" s="11"/>
      <c r="AW941" s="11"/>
      <c r="AX941" s="11"/>
      <c r="AY941" s="11"/>
      <c r="AZ941" s="11"/>
      <c r="BA941" s="11"/>
      <c r="BB941" s="11"/>
      <c r="BC941" s="11"/>
      <c r="BD941" s="11"/>
      <c r="BE941" s="11"/>
      <c r="BF941" s="11"/>
      <c r="BG941" s="11"/>
      <c r="BH941" s="11"/>
      <c r="BI941" s="11"/>
      <c r="BJ941" s="11"/>
      <c r="BK941" s="11"/>
      <c r="BL941" s="11"/>
      <c r="BM941" s="11"/>
      <c r="BN941" s="11"/>
      <c r="BO941" s="11"/>
      <c r="BP941" s="11"/>
      <c r="BQ941" s="11"/>
      <c r="BR941" s="11"/>
      <c r="BS941" s="11"/>
      <c r="BT941" s="11"/>
      <c r="BU941" s="11"/>
      <c r="BV941" s="11"/>
      <c r="BW941" s="11"/>
      <c r="BX941" s="11"/>
      <c r="BY941" s="11"/>
      <c r="BZ941" s="11"/>
      <c r="CA941" s="11"/>
      <c r="CB941" s="11"/>
      <c r="CC941" s="11"/>
      <c r="CD941" s="11"/>
      <c r="CE941" s="11"/>
      <c r="CF941" s="11"/>
      <c r="CG941" s="11"/>
      <c r="CH941" s="11"/>
      <c r="CI941" s="11"/>
      <c r="CJ941" s="11"/>
      <c r="CK941" s="11"/>
      <c r="CL941" s="11"/>
      <c r="CM941" s="11"/>
      <c r="CN941" s="11"/>
      <c r="CO941" s="11"/>
      <c r="CP941" s="11"/>
      <c r="CQ941" s="11"/>
      <c r="CR941" s="11"/>
      <c r="CS941" s="11"/>
      <c r="CT941" s="11"/>
      <c r="CU941" s="11"/>
      <c r="CV941" s="11"/>
      <c r="CW941" s="11"/>
      <c r="CX941" s="11"/>
      <c r="CY941" s="11"/>
      <c r="CZ941" s="11"/>
      <c r="DA941" s="11"/>
      <c r="DB941" s="11"/>
      <c r="DC941" s="11"/>
      <c r="DD941" s="11"/>
      <c r="DE941" s="11"/>
      <c r="DF941" s="11"/>
      <c r="DG941" s="11"/>
      <c r="DH941" s="11"/>
      <c r="DI941" s="11"/>
      <c r="DJ941" s="11"/>
      <c r="DK941" s="11"/>
      <c r="DL941" s="11"/>
      <c r="DM941" s="11"/>
      <c r="DN941" s="11"/>
      <c r="DO941" s="11"/>
      <c r="DP941" s="11"/>
      <c r="DQ941" s="11"/>
      <c r="DR941" s="11"/>
      <c r="DS941" s="11"/>
      <c r="DT941" s="11"/>
      <c r="DU941" s="11"/>
      <c r="DV941" s="11"/>
      <c r="DW941" s="11"/>
      <c r="DX941" s="11"/>
      <c r="DY941" s="11"/>
      <c r="DZ941" s="11"/>
      <c r="EA941" s="11"/>
      <c r="EB941" s="11"/>
      <c r="EC941" s="11"/>
      <c r="ED941" s="11"/>
      <c r="EE941" s="11"/>
      <c r="EF941" s="11"/>
      <c r="EG941" s="11"/>
      <c r="EH941" s="11"/>
      <c r="EI941" s="11"/>
      <c r="EJ941" s="11"/>
      <c r="EK941" s="11"/>
      <c r="EL941" s="11"/>
      <c r="EM941" s="11"/>
      <c r="EN941" s="11"/>
      <c r="EO941" s="11"/>
      <c r="EP941" s="11"/>
      <c r="EQ941" s="11"/>
      <c r="ER941" s="11"/>
      <c r="ES941" s="11"/>
      <c r="ET941" s="11"/>
      <c r="EU941" s="11"/>
      <c r="EV941" s="11"/>
      <c r="EW941" s="11"/>
      <c r="EX941" s="11"/>
      <c r="EY941" s="11"/>
      <c r="EZ941" s="11"/>
      <c r="FA941" s="11"/>
      <c r="FB941" s="11"/>
    </row>
    <row r="942" ht="12.75" customHeight="1">
      <c r="A942" s="11"/>
      <c r="B942" s="11"/>
      <c r="C942" s="11"/>
      <c r="D942" s="11"/>
      <c r="E942" s="11"/>
      <c r="F942" s="11"/>
      <c r="G942" s="11"/>
      <c r="H942" s="11"/>
      <c r="I942" s="11"/>
      <c r="J942" s="11"/>
      <c r="K942" s="11"/>
      <c r="L942" s="11"/>
      <c r="M942" s="11"/>
      <c r="N942" s="11"/>
      <c r="O942" s="11"/>
      <c r="P942" s="11"/>
      <c r="Q942" s="11"/>
      <c r="R942" s="11"/>
      <c r="S942" s="11"/>
      <c r="T942" s="11"/>
      <c r="U942" s="11"/>
      <c r="V942" s="11"/>
      <c r="W942" s="11"/>
      <c r="X942" s="11"/>
      <c r="Y942" s="11"/>
      <c r="Z942" s="11"/>
      <c r="AA942" s="11"/>
      <c r="AB942" s="11"/>
      <c r="AC942" s="11"/>
      <c r="AD942" s="11"/>
      <c r="AE942" s="11"/>
      <c r="AF942" s="11"/>
      <c r="AG942" s="11"/>
      <c r="AH942" s="11"/>
      <c r="AI942" s="11"/>
      <c r="AJ942" s="11"/>
      <c r="AK942" s="11"/>
      <c r="AL942" s="11"/>
      <c r="AM942" s="11"/>
      <c r="AN942" s="11"/>
      <c r="AO942" s="11"/>
      <c r="AP942" s="11"/>
      <c r="AQ942" s="11"/>
      <c r="AR942" s="11"/>
      <c r="AS942" s="11"/>
      <c r="AT942" s="11"/>
      <c r="AU942" s="11"/>
      <c r="AV942" s="11"/>
      <c r="AW942" s="11"/>
      <c r="AX942" s="11"/>
      <c r="AY942" s="11"/>
      <c r="AZ942" s="11"/>
      <c r="BA942" s="11"/>
      <c r="BB942" s="11"/>
      <c r="BC942" s="11"/>
      <c r="BD942" s="11"/>
      <c r="BE942" s="11"/>
      <c r="BF942" s="11"/>
      <c r="BG942" s="11"/>
      <c r="BH942" s="11"/>
      <c r="BI942" s="11"/>
      <c r="BJ942" s="11"/>
      <c r="BK942" s="11"/>
      <c r="BL942" s="11"/>
      <c r="BM942" s="11"/>
      <c r="BN942" s="11"/>
      <c r="BO942" s="11"/>
      <c r="BP942" s="11"/>
      <c r="BQ942" s="11"/>
      <c r="BR942" s="11"/>
      <c r="BS942" s="11"/>
      <c r="BT942" s="11"/>
      <c r="BU942" s="11"/>
      <c r="BV942" s="11"/>
      <c r="BW942" s="11"/>
      <c r="BX942" s="11"/>
      <c r="BY942" s="11"/>
      <c r="BZ942" s="11"/>
      <c r="CA942" s="11"/>
      <c r="CB942" s="11"/>
      <c r="CC942" s="11"/>
      <c r="CD942" s="11"/>
      <c r="CE942" s="11"/>
      <c r="CF942" s="11"/>
      <c r="CG942" s="11"/>
      <c r="CH942" s="11"/>
      <c r="CI942" s="11"/>
      <c r="CJ942" s="11"/>
      <c r="CK942" s="11"/>
      <c r="CL942" s="11"/>
      <c r="CM942" s="11"/>
      <c r="CN942" s="11"/>
      <c r="CO942" s="11"/>
      <c r="CP942" s="11"/>
      <c r="CQ942" s="11"/>
      <c r="CR942" s="11"/>
      <c r="CS942" s="11"/>
      <c r="CT942" s="11"/>
      <c r="CU942" s="11"/>
      <c r="CV942" s="11"/>
      <c r="CW942" s="11"/>
      <c r="CX942" s="11"/>
      <c r="CY942" s="11"/>
      <c r="CZ942" s="11"/>
      <c r="DA942" s="11"/>
      <c r="DB942" s="11"/>
      <c r="DC942" s="11"/>
      <c r="DD942" s="11"/>
      <c r="DE942" s="11"/>
      <c r="DF942" s="11"/>
      <c r="DG942" s="11"/>
      <c r="DH942" s="11"/>
      <c r="DI942" s="11"/>
      <c r="DJ942" s="11"/>
      <c r="DK942" s="11"/>
      <c r="DL942" s="11"/>
      <c r="DM942" s="11"/>
      <c r="DN942" s="11"/>
      <c r="DO942" s="11"/>
      <c r="DP942" s="11"/>
      <c r="DQ942" s="11"/>
      <c r="DR942" s="11"/>
      <c r="DS942" s="11"/>
      <c r="DT942" s="11"/>
      <c r="DU942" s="11"/>
      <c r="DV942" s="11"/>
      <c r="DW942" s="11"/>
      <c r="DX942" s="11"/>
      <c r="DY942" s="11"/>
      <c r="DZ942" s="11"/>
      <c r="EA942" s="11"/>
      <c r="EB942" s="11"/>
      <c r="EC942" s="11"/>
      <c r="ED942" s="11"/>
      <c r="EE942" s="11"/>
      <c r="EF942" s="11"/>
      <c r="EG942" s="11"/>
      <c r="EH942" s="11"/>
      <c r="EI942" s="11"/>
      <c r="EJ942" s="11"/>
      <c r="EK942" s="11"/>
      <c r="EL942" s="11"/>
      <c r="EM942" s="11"/>
      <c r="EN942" s="11"/>
      <c r="EO942" s="11"/>
      <c r="EP942" s="11"/>
      <c r="EQ942" s="11"/>
      <c r="ER942" s="11"/>
      <c r="ES942" s="11"/>
      <c r="ET942" s="11"/>
      <c r="EU942" s="11"/>
      <c r="EV942" s="11"/>
      <c r="EW942" s="11"/>
      <c r="EX942" s="11"/>
      <c r="EY942" s="11"/>
      <c r="EZ942" s="11"/>
      <c r="FA942" s="11"/>
      <c r="FB942" s="11"/>
    </row>
    <row r="943" ht="12.75" customHeight="1">
      <c r="A943" s="11"/>
      <c r="B943" s="11"/>
      <c r="C943" s="11"/>
      <c r="D943" s="11"/>
      <c r="E943" s="11"/>
      <c r="F943" s="11"/>
      <c r="G943" s="11"/>
      <c r="H943" s="11"/>
      <c r="I943" s="11"/>
      <c r="J943" s="11"/>
      <c r="K943" s="11"/>
      <c r="L943" s="11"/>
      <c r="M943" s="11"/>
      <c r="N943" s="11"/>
      <c r="O943" s="11"/>
      <c r="P943" s="11"/>
      <c r="Q943" s="11"/>
      <c r="R943" s="11"/>
      <c r="S943" s="11"/>
      <c r="T943" s="11"/>
      <c r="U943" s="11"/>
      <c r="V943" s="11"/>
      <c r="W943" s="11"/>
      <c r="X943" s="11"/>
      <c r="Y943" s="11"/>
      <c r="Z943" s="11"/>
      <c r="AA943" s="11"/>
      <c r="AB943" s="11"/>
      <c r="AC943" s="11"/>
      <c r="AD943" s="11"/>
      <c r="AE943" s="11"/>
      <c r="AF943" s="11"/>
      <c r="AG943" s="11"/>
      <c r="AH943" s="11"/>
      <c r="AI943" s="11"/>
      <c r="AJ943" s="11"/>
      <c r="AK943" s="11"/>
      <c r="AL943" s="11"/>
      <c r="AM943" s="11"/>
      <c r="AN943" s="11"/>
      <c r="AO943" s="11"/>
      <c r="AP943" s="11"/>
      <c r="AQ943" s="11"/>
      <c r="AR943" s="11"/>
      <c r="AS943" s="11"/>
      <c r="AT943" s="11"/>
      <c r="AU943" s="11"/>
      <c r="AV943" s="11"/>
      <c r="AW943" s="11"/>
      <c r="AX943" s="11"/>
      <c r="AY943" s="11"/>
      <c r="AZ943" s="11"/>
      <c r="BA943" s="11"/>
      <c r="BB943" s="11"/>
      <c r="BC943" s="11"/>
      <c r="BD943" s="11"/>
      <c r="BE943" s="11"/>
      <c r="BF943" s="11"/>
      <c r="BG943" s="11"/>
      <c r="BH943" s="11"/>
      <c r="BI943" s="11"/>
      <c r="BJ943" s="11"/>
      <c r="BK943" s="11"/>
      <c r="BL943" s="11"/>
      <c r="BM943" s="11"/>
      <c r="BN943" s="11"/>
      <c r="BO943" s="11"/>
      <c r="BP943" s="11"/>
      <c r="BQ943" s="11"/>
      <c r="BR943" s="11"/>
      <c r="BS943" s="11"/>
      <c r="BT943" s="11"/>
      <c r="BU943" s="11"/>
      <c r="BV943" s="11"/>
      <c r="BW943" s="11"/>
      <c r="BX943" s="11"/>
      <c r="BY943" s="11"/>
      <c r="BZ943" s="11"/>
      <c r="CA943" s="11"/>
      <c r="CB943" s="11"/>
      <c r="CC943" s="11"/>
      <c r="CD943" s="11"/>
      <c r="CE943" s="11"/>
      <c r="CF943" s="11"/>
      <c r="CG943" s="11"/>
      <c r="CH943" s="11"/>
      <c r="CI943" s="11"/>
      <c r="CJ943" s="11"/>
      <c r="CK943" s="11"/>
      <c r="CL943" s="11"/>
      <c r="CM943" s="11"/>
      <c r="CN943" s="11"/>
      <c r="CO943" s="11"/>
      <c r="CP943" s="11"/>
      <c r="CQ943" s="11"/>
      <c r="CR943" s="11"/>
      <c r="CS943" s="11"/>
      <c r="CT943" s="11"/>
      <c r="CU943" s="11"/>
      <c r="CV943" s="11"/>
      <c r="CW943" s="11"/>
      <c r="CX943" s="11"/>
      <c r="CY943" s="11"/>
      <c r="CZ943" s="11"/>
      <c r="DA943" s="11"/>
      <c r="DB943" s="11"/>
      <c r="DC943" s="11"/>
      <c r="DD943" s="11"/>
      <c r="DE943" s="11"/>
      <c r="DF943" s="11"/>
      <c r="DG943" s="11"/>
      <c r="DH943" s="11"/>
      <c r="DI943" s="11"/>
      <c r="DJ943" s="11"/>
      <c r="DK943" s="11"/>
      <c r="DL943" s="11"/>
      <c r="DM943" s="11"/>
      <c r="DN943" s="11"/>
      <c r="DO943" s="11"/>
      <c r="DP943" s="11"/>
      <c r="DQ943" s="11"/>
      <c r="DR943" s="11"/>
      <c r="DS943" s="11"/>
      <c r="DT943" s="11"/>
      <c r="DU943" s="11"/>
      <c r="DV943" s="11"/>
      <c r="DW943" s="11"/>
      <c r="DX943" s="11"/>
      <c r="DY943" s="11"/>
      <c r="DZ943" s="11"/>
      <c r="EA943" s="11"/>
      <c r="EB943" s="11"/>
      <c r="EC943" s="11"/>
      <c r="ED943" s="11"/>
      <c r="EE943" s="11"/>
      <c r="EF943" s="11"/>
      <c r="EG943" s="11"/>
      <c r="EH943" s="11"/>
      <c r="EI943" s="11"/>
      <c r="EJ943" s="11"/>
      <c r="EK943" s="11"/>
      <c r="EL943" s="11"/>
      <c r="EM943" s="11"/>
      <c r="EN943" s="11"/>
      <c r="EO943" s="11"/>
      <c r="EP943" s="11"/>
      <c r="EQ943" s="11"/>
      <c r="ER943" s="11"/>
      <c r="ES943" s="11"/>
      <c r="ET943" s="11"/>
      <c r="EU943" s="11"/>
      <c r="EV943" s="11"/>
      <c r="EW943" s="11"/>
      <c r="EX943" s="11"/>
      <c r="EY943" s="11"/>
      <c r="EZ943" s="11"/>
      <c r="FA943" s="11"/>
      <c r="FB943" s="11"/>
    </row>
    <row r="944" ht="12.75" customHeight="1">
      <c r="A944" s="11"/>
      <c r="B944" s="11"/>
      <c r="C944" s="11"/>
      <c r="D944" s="11"/>
      <c r="E944" s="11"/>
      <c r="F944" s="11"/>
      <c r="G944" s="11"/>
      <c r="H944" s="11"/>
      <c r="I944" s="11"/>
      <c r="J944" s="11"/>
      <c r="K944" s="11"/>
      <c r="L944" s="11"/>
      <c r="M944" s="11"/>
      <c r="N944" s="11"/>
      <c r="O944" s="11"/>
      <c r="P944" s="11"/>
      <c r="Q944" s="11"/>
      <c r="R944" s="11"/>
      <c r="S944" s="11"/>
      <c r="T944" s="11"/>
      <c r="U944" s="11"/>
      <c r="V944" s="11"/>
      <c r="W944" s="11"/>
      <c r="X944" s="11"/>
      <c r="Y944" s="11"/>
      <c r="Z944" s="11"/>
      <c r="AA944" s="11"/>
      <c r="AB944" s="11"/>
      <c r="AC944" s="11"/>
      <c r="AD944" s="11"/>
      <c r="AE944" s="11"/>
      <c r="AF944" s="11"/>
      <c r="AG944" s="11"/>
      <c r="AH944" s="11"/>
      <c r="AI944" s="11"/>
      <c r="AJ944" s="11"/>
      <c r="AK944" s="11"/>
      <c r="AL944" s="11"/>
      <c r="AM944" s="11"/>
      <c r="AN944" s="11"/>
      <c r="AO944" s="11"/>
      <c r="AP944" s="11"/>
      <c r="AQ944" s="11"/>
      <c r="AR944" s="11"/>
      <c r="AS944" s="11"/>
      <c r="AT944" s="11"/>
      <c r="AU944" s="11"/>
      <c r="AV944" s="11"/>
      <c r="AW944" s="11"/>
      <c r="AX944" s="11"/>
      <c r="AY944" s="11"/>
      <c r="AZ944" s="11"/>
      <c r="BA944" s="11"/>
      <c r="BB944" s="11"/>
      <c r="BC944" s="11"/>
      <c r="BD944" s="11"/>
      <c r="BE944" s="11"/>
      <c r="BF944" s="11"/>
      <c r="BG944" s="11"/>
      <c r="BH944" s="11"/>
      <c r="BI944" s="11"/>
      <c r="BJ944" s="11"/>
      <c r="BK944" s="11"/>
      <c r="BL944" s="11"/>
      <c r="BM944" s="11"/>
      <c r="BN944" s="11"/>
      <c r="BO944" s="11"/>
      <c r="BP944" s="11"/>
      <c r="BQ944" s="11"/>
      <c r="BR944" s="11"/>
      <c r="BS944" s="11"/>
      <c r="BT944" s="11"/>
      <c r="BU944" s="11"/>
      <c r="BV944" s="11"/>
      <c r="BW944" s="11"/>
      <c r="BX944" s="11"/>
      <c r="BY944" s="11"/>
      <c r="BZ944" s="11"/>
      <c r="CA944" s="11"/>
      <c r="CB944" s="11"/>
      <c r="CC944" s="11"/>
      <c r="CD944" s="11"/>
      <c r="CE944" s="11"/>
      <c r="CF944" s="11"/>
      <c r="CG944" s="11"/>
      <c r="CH944" s="11"/>
      <c r="CI944" s="11"/>
      <c r="CJ944" s="11"/>
      <c r="CK944" s="11"/>
      <c r="CL944" s="11"/>
      <c r="CM944" s="11"/>
      <c r="CN944" s="11"/>
      <c r="CO944" s="11"/>
      <c r="CP944" s="11"/>
      <c r="CQ944" s="11"/>
      <c r="CR944" s="11"/>
      <c r="CS944" s="11"/>
      <c r="CT944" s="11"/>
      <c r="CU944" s="11"/>
      <c r="CV944" s="11"/>
      <c r="CW944" s="11"/>
      <c r="CX944" s="11"/>
      <c r="CY944" s="11"/>
      <c r="CZ944" s="11"/>
      <c r="DA944" s="11"/>
      <c r="DB944" s="11"/>
      <c r="DC944" s="11"/>
      <c r="DD944" s="11"/>
      <c r="DE944" s="11"/>
      <c r="DF944" s="11"/>
      <c r="DG944" s="11"/>
      <c r="DH944" s="11"/>
      <c r="DI944" s="11"/>
      <c r="DJ944" s="11"/>
      <c r="DK944" s="11"/>
      <c r="DL944" s="11"/>
      <c r="DM944" s="11"/>
      <c r="DN944" s="11"/>
      <c r="DO944" s="11"/>
      <c r="DP944" s="11"/>
      <c r="DQ944" s="11"/>
      <c r="DR944" s="11"/>
      <c r="DS944" s="11"/>
      <c r="DT944" s="11"/>
      <c r="DU944" s="11"/>
      <c r="DV944" s="11"/>
      <c r="DW944" s="11"/>
      <c r="DX944" s="11"/>
      <c r="DY944" s="11"/>
      <c r="DZ944" s="11"/>
      <c r="EA944" s="11"/>
      <c r="EB944" s="11"/>
      <c r="EC944" s="11"/>
      <c r="ED944" s="11"/>
      <c r="EE944" s="11"/>
      <c r="EF944" s="11"/>
      <c r="EG944" s="11"/>
      <c r="EH944" s="11"/>
      <c r="EI944" s="11"/>
      <c r="EJ944" s="11"/>
      <c r="EK944" s="11"/>
      <c r="EL944" s="11"/>
      <c r="EM944" s="11"/>
      <c r="EN944" s="11"/>
      <c r="EO944" s="11"/>
      <c r="EP944" s="11"/>
      <c r="EQ944" s="11"/>
      <c r="ER944" s="11"/>
      <c r="ES944" s="11"/>
      <c r="ET944" s="11"/>
      <c r="EU944" s="11"/>
      <c r="EV944" s="11"/>
      <c r="EW944" s="11"/>
      <c r="EX944" s="11"/>
      <c r="EY944" s="11"/>
      <c r="EZ944" s="11"/>
      <c r="FA944" s="11"/>
      <c r="FB944" s="11"/>
    </row>
    <row r="945" ht="12.75" customHeight="1">
      <c r="A945" s="11"/>
      <c r="B945" s="11"/>
      <c r="C945" s="11"/>
      <c r="D945" s="11"/>
      <c r="E945" s="11"/>
      <c r="F945" s="11"/>
      <c r="G945" s="11"/>
      <c r="H945" s="11"/>
      <c r="I945" s="11"/>
      <c r="J945" s="11"/>
      <c r="K945" s="11"/>
      <c r="L945" s="11"/>
      <c r="M945" s="11"/>
      <c r="N945" s="11"/>
      <c r="O945" s="11"/>
      <c r="P945" s="11"/>
      <c r="Q945" s="11"/>
      <c r="R945" s="11"/>
      <c r="S945" s="11"/>
      <c r="T945" s="11"/>
      <c r="U945" s="11"/>
      <c r="V945" s="11"/>
      <c r="W945" s="11"/>
      <c r="X945" s="11"/>
      <c r="Y945" s="11"/>
      <c r="Z945" s="11"/>
      <c r="AA945" s="11"/>
      <c r="AB945" s="11"/>
      <c r="AC945" s="11"/>
      <c r="AD945" s="11"/>
      <c r="AE945" s="11"/>
      <c r="AF945" s="11"/>
      <c r="AG945" s="11"/>
      <c r="AH945" s="11"/>
      <c r="AI945" s="11"/>
      <c r="AJ945" s="11"/>
      <c r="AK945" s="11"/>
      <c r="AL945" s="11"/>
      <c r="AM945" s="11"/>
      <c r="AN945" s="11"/>
      <c r="AO945" s="11"/>
      <c r="AP945" s="11"/>
      <c r="AQ945" s="11"/>
      <c r="AR945" s="11"/>
      <c r="AS945" s="11"/>
      <c r="AT945" s="11"/>
      <c r="AU945" s="11"/>
      <c r="AV945" s="11"/>
      <c r="AW945" s="11"/>
      <c r="AX945" s="11"/>
      <c r="AY945" s="11"/>
      <c r="AZ945" s="11"/>
      <c r="BA945" s="11"/>
      <c r="BB945" s="11"/>
      <c r="BC945" s="11"/>
      <c r="BD945" s="11"/>
      <c r="BE945" s="11"/>
      <c r="BF945" s="11"/>
      <c r="BG945" s="11"/>
      <c r="BH945" s="11"/>
      <c r="BI945" s="11"/>
      <c r="BJ945" s="11"/>
      <c r="BK945" s="11"/>
      <c r="BL945" s="11"/>
      <c r="BM945" s="11"/>
      <c r="BN945" s="11"/>
      <c r="BO945" s="11"/>
      <c r="BP945" s="11"/>
      <c r="BQ945" s="11"/>
      <c r="BR945" s="11"/>
      <c r="BS945" s="11"/>
      <c r="BT945" s="11"/>
      <c r="BU945" s="11"/>
      <c r="BV945" s="11"/>
      <c r="BW945" s="11"/>
      <c r="BX945" s="11"/>
      <c r="BY945" s="11"/>
      <c r="BZ945" s="11"/>
      <c r="CA945" s="11"/>
      <c r="CB945" s="11"/>
      <c r="CC945" s="11"/>
      <c r="CD945" s="11"/>
      <c r="CE945" s="11"/>
      <c r="CF945" s="11"/>
      <c r="CG945" s="11"/>
      <c r="CH945" s="11"/>
      <c r="CI945" s="11"/>
      <c r="CJ945" s="11"/>
      <c r="CK945" s="11"/>
      <c r="CL945" s="11"/>
      <c r="CM945" s="11"/>
      <c r="CN945" s="11"/>
      <c r="CO945" s="11"/>
      <c r="CP945" s="11"/>
      <c r="CQ945" s="11"/>
      <c r="CR945" s="11"/>
      <c r="CS945" s="11"/>
      <c r="CT945" s="11"/>
      <c r="CU945" s="11"/>
      <c r="CV945" s="11"/>
      <c r="CW945" s="11"/>
      <c r="CX945" s="11"/>
      <c r="CY945" s="11"/>
      <c r="CZ945" s="11"/>
      <c r="DA945" s="11"/>
      <c r="DB945" s="11"/>
      <c r="DC945" s="11"/>
      <c r="DD945" s="11"/>
      <c r="DE945" s="11"/>
      <c r="DF945" s="11"/>
      <c r="DG945" s="11"/>
      <c r="DH945" s="11"/>
      <c r="DI945" s="11"/>
      <c r="DJ945" s="11"/>
      <c r="DK945" s="11"/>
      <c r="DL945" s="11"/>
      <c r="DM945" s="11"/>
      <c r="DN945" s="11"/>
      <c r="DO945" s="11"/>
      <c r="DP945" s="11"/>
      <c r="DQ945" s="11"/>
      <c r="DR945" s="11"/>
      <c r="DS945" s="11"/>
      <c r="DT945" s="11"/>
      <c r="DU945" s="11"/>
      <c r="DV945" s="11"/>
      <c r="DW945" s="11"/>
      <c r="DX945" s="11"/>
      <c r="DY945" s="11"/>
      <c r="DZ945" s="11"/>
      <c r="EA945" s="11"/>
      <c r="EB945" s="11"/>
      <c r="EC945" s="11"/>
      <c r="ED945" s="11"/>
      <c r="EE945" s="11"/>
      <c r="EF945" s="11"/>
      <c r="EG945" s="11"/>
      <c r="EH945" s="11"/>
      <c r="EI945" s="11"/>
      <c r="EJ945" s="11"/>
      <c r="EK945" s="11"/>
      <c r="EL945" s="11"/>
      <c r="EM945" s="11"/>
      <c r="EN945" s="11"/>
      <c r="EO945" s="11"/>
      <c r="EP945" s="11"/>
      <c r="EQ945" s="11"/>
      <c r="ER945" s="11"/>
      <c r="ES945" s="11"/>
      <c r="ET945" s="11"/>
      <c r="EU945" s="11"/>
      <c r="EV945" s="11"/>
      <c r="EW945" s="11"/>
      <c r="EX945" s="11"/>
      <c r="EY945" s="11"/>
      <c r="EZ945" s="11"/>
      <c r="FA945" s="11"/>
      <c r="FB945" s="11"/>
    </row>
    <row r="946" ht="12.75" customHeight="1">
      <c r="A946" s="11"/>
      <c r="B946" s="11"/>
      <c r="C946" s="11"/>
      <c r="D946" s="11"/>
      <c r="E946" s="11"/>
      <c r="F946" s="11"/>
      <c r="G946" s="11"/>
      <c r="H946" s="11"/>
      <c r="I946" s="11"/>
      <c r="J946" s="11"/>
      <c r="K946" s="11"/>
      <c r="L946" s="11"/>
      <c r="M946" s="11"/>
      <c r="N946" s="11"/>
      <c r="O946" s="11"/>
      <c r="P946" s="11"/>
      <c r="Q946" s="11"/>
      <c r="R946" s="11"/>
      <c r="S946" s="11"/>
      <c r="T946" s="11"/>
      <c r="U946" s="11"/>
      <c r="V946" s="11"/>
      <c r="W946" s="11"/>
      <c r="X946" s="11"/>
      <c r="Y946" s="11"/>
      <c r="Z946" s="11"/>
      <c r="AA946" s="11"/>
      <c r="AB946" s="11"/>
      <c r="AC946" s="11"/>
      <c r="AD946" s="11"/>
      <c r="AE946" s="11"/>
      <c r="AF946" s="11"/>
      <c r="AG946" s="11"/>
      <c r="AH946" s="11"/>
      <c r="AI946" s="11"/>
      <c r="AJ946" s="11"/>
      <c r="AK946" s="11"/>
      <c r="AL946" s="11"/>
      <c r="AM946" s="11"/>
      <c r="AN946" s="11"/>
      <c r="AO946" s="11"/>
      <c r="AP946" s="11"/>
      <c r="AQ946" s="11"/>
      <c r="AR946" s="11"/>
      <c r="AS946" s="11"/>
      <c r="AT946" s="11"/>
      <c r="AU946" s="11"/>
      <c r="AV946" s="11"/>
      <c r="AW946" s="11"/>
      <c r="AX946" s="11"/>
      <c r="AY946" s="11"/>
      <c r="AZ946" s="11"/>
      <c r="BA946" s="11"/>
      <c r="BB946" s="11"/>
      <c r="BC946" s="11"/>
      <c r="BD946" s="11"/>
      <c r="BE946" s="11"/>
      <c r="BF946" s="11"/>
      <c r="BG946" s="11"/>
      <c r="BH946" s="11"/>
      <c r="BI946" s="11"/>
      <c r="BJ946" s="11"/>
      <c r="BK946" s="11"/>
      <c r="BL946" s="11"/>
      <c r="BM946" s="11"/>
      <c r="BN946" s="11"/>
      <c r="BO946" s="11"/>
      <c r="BP946" s="11"/>
      <c r="BQ946" s="11"/>
      <c r="BR946" s="11"/>
      <c r="BS946" s="11"/>
      <c r="BT946" s="11"/>
      <c r="BU946" s="11"/>
      <c r="BV946" s="11"/>
      <c r="BW946" s="11"/>
      <c r="BX946" s="11"/>
      <c r="BY946" s="11"/>
      <c r="BZ946" s="11"/>
      <c r="CA946" s="11"/>
      <c r="CB946" s="11"/>
      <c r="CC946" s="11"/>
      <c r="CD946" s="11"/>
      <c r="CE946" s="11"/>
      <c r="CF946" s="11"/>
      <c r="CG946" s="11"/>
      <c r="CH946" s="11"/>
      <c r="CI946" s="11"/>
      <c r="CJ946" s="11"/>
      <c r="CK946" s="11"/>
      <c r="CL946" s="11"/>
      <c r="CM946" s="11"/>
      <c r="CN946" s="11"/>
      <c r="CO946" s="11"/>
      <c r="CP946" s="11"/>
      <c r="CQ946" s="11"/>
      <c r="CR946" s="11"/>
      <c r="CS946" s="11"/>
      <c r="CT946" s="11"/>
      <c r="CU946" s="11"/>
      <c r="CV946" s="11"/>
      <c r="CW946" s="11"/>
      <c r="CX946" s="11"/>
      <c r="CY946" s="11"/>
      <c r="CZ946" s="11"/>
      <c r="DA946" s="11"/>
      <c r="DB946" s="11"/>
      <c r="DC946" s="11"/>
      <c r="DD946" s="11"/>
      <c r="DE946" s="11"/>
      <c r="DF946" s="11"/>
      <c r="DG946" s="11"/>
      <c r="DH946" s="11"/>
      <c r="DI946" s="11"/>
      <c r="DJ946" s="11"/>
      <c r="DK946" s="11"/>
      <c r="DL946" s="11"/>
      <c r="DM946" s="11"/>
      <c r="DN946" s="11"/>
      <c r="DO946" s="11"/>
      <c r="DP946" s="11"/>
      <c r="DQ946" s="11"/>
      <c r="DR946" s="11"/>
      <c r="DS946" s="11"/>
      <c r="DT946" s="11"/>
      <c r="DU946" s="11"/>
      <c r="DV946" s="11"/>
      <c r="DW946" s="11"/>
      <c r="DX946" s="11"/>
      <c r="DY946" s="11"/>
      <c r="DZ946" s="11"/>
      <c r="EA946" s="11"/>
      <c r="EB946" s="11"/>
      <c r="EC946" s="11"/>
      <c r="ED946" s="11"/>
      <c r="EE946" s="11"/>
      <c r="EF946" s="11"/>
      <c r="EG946" s="11"/>
      <c r="EH946" s="11"/>
      <c r="EI946" s="11"/>
      <c r="EJ946" s="11"/>
      <c r="EK946" s="11"/>
      <c r="EL946" s="11"/>
      <c r="EM946" s="11"/>
      <c r="EN946" s="11"/>
      <c r="EO946" s="11"/>
      <c r="EP946" s="11"/>
      <c r="EQ946" s="11"/>
      <c r="ER946" s="11"/>
      <c r="ES946" s="11"/>
      <c r="ET946" s="11"/>
      <c r="EU946" s="11"/>
      <c r="EV946" s="11"/>
      <c r="EW946" s="11"/>
      <c r="EX946" s="11"/>
      <c r="EY946" s="11"/>
      <c r="EZ946" s="11"/>
      <c r="FA946" s="11"/>
      <c r="FB946" s="11"/>
    </row>
    <row r="947" ht="12.75" customHeight="1">
      <c r="A947" s="11"/>
      <c r="B947" s="11"/>
      <c r="C947" s="11"/>
      <c r="D947" s="11"/>
      <c r="E947" s="11"/>
      <c r="F947" s="11"/>
      <c r="G947" s="11"/>
      <c r="H947" s="11"/>
      <c r="I947" s="11"/>
      <c r="J947" s="11"/>
      <c r="K947" s="11"/>
      <c r="L947" s="11"/>
      <c r="M947" s="11"/>
      <c r="N947" s="11"/>
      <c r="O947" s="11"/>
      <c r="P947" s="11"/>
      <c r="Q947" s="11"/>
      <c r="R947" s="11"/>
      <c r="S947" s="11"/>
      <c r="T947" s="11"/>
      <c r="U947" s="11"/>
      <c r="V947" s="11"/>
      <c r="W947" s="11"/>
      <c r="X947" s="11"/>
      <c r="Y947" s="11"/>
      <c r="Z947" s="11"/>
      <c r="AA947" s="11"/>
      <c r="AB947" s="11"/>
      <c r="AC947" s="11"/>
      <c r="AD947" s="11"/>
      <c r="AE947" s="11"/>
      <c r="AF947" s="11"/>
      <c r="AG947" s="11"/>
      <c r="AH947" s="11"/>
      <c r="AI947" s="11"/>
      <c r="AJ947" s="11"/>
      <c r="AK947" s="11"/>
      <c r="AL947" s="11"/>
      <c r="AM947" s="11"/>
      <c r="AN947" s="11"/>
      <c r="AO947" s="11"/>
      <c r="AP947" s="11"/>
      <c r="AQ947" s="11"/>
      <c r="AR947" s="11"/>
      <c r="AS947" s="11"/>
      <c r="AT947" s="11"/>
      <c r="AU947" s="11"/>
      <c r="AV947" s="11"/>
      <c r="AW947" s="11"/>
      <c r="AX947" s="11"/>
      <c r="AY947" s="11"/>
      <c r="AZ947" s="11"/>
      <c r="BA947" s="11"/>
      <c r="BB947" s="11"/>
      <c r="BC947" s="11"/>
      <c r="BD947" s="11"/>
      <c r="BE947" s="11"/>
      <c r="BF947" s="11"/>
      <c r="BG947" s="11"/>
      <c r="BH947" s="11"/>
      <c r="BI947" s="11"/>
      <c r="BJ947" s="11"/>
      <c r="BK947" s="11"/>
      <c r="BL947" s="11"/>
      <c r="BM947" s="11"/>
      <c r="BN947" s="11"/>
      <c r="BO947" s="11"/>
      <c r="BP947" s="11"/>
      <c r="BQ947" s="11"/>
      <c r="BR947" s="11"/>
      <c r="BS947" s="11"/>
      <c r="BT947" s="11"/>
      <c r="BU947" s="11"/>
      <c r="BV947" s="11"/>
      <c r="BW947" s="11"/>
      <c r="BX947" s="11"/>
      <c r="BY947" s="11"/>
      <c r="BZ947" s="11"/>
      <c r="CA947" s="11"/>
      <c r="CB947" s="11"/>
      <c r="CC947" s="11"/>
      <c r="CD947" s="11"/>
      <c r="CE947" s="11"/>
      <c r="CF947" s="11"/>
      <c r="CG947" s="11"/>
      <c r="CH947" s="11"/>
      <c r="CI947" s="11"/>
      <c r="CJ947" s="11"/>
      <c r="CK947" s="11"/>
      <c r="CL947" s="11"/>
      <c r="CM947" s="11"/>
      <c r="CN947" s="11"/>
      <c r="CO947" s="11"/>
      <c r="CP947" s="11"/>
      <c r="CQ947" s="11"/>
      <c r="CR947" s="11"/>
      <c r="CS947" s="11"/>
      <c r="CT947" s="11"/>
      <c r="CU947" s="11"/>
      <c r="CV947" s="11"/>
      <c r="CW947" s="11"/>
      <c r="CX947" s="11"/>
      <c r="CY947" s="11"/>
      <c r="CZ947" s="11"/>
      <c r="DA947" s="11"/>
      <c r="DB947" s="11"/>
      <c r="DC947" s="11"/>
      <c r="DD947" s="11"/>
      <c r="DE947" s="11"/>
      <c r="DF947" s="11"/>
      <c r="DG947" s="11"/>
      <c r="DH947" s="11"/>
      <c r="DI947" s="11"/>
      <c r="DJ947" s="11"/>
      <c r="DK947" s="11"/>
      <c r="DL947" s="11"/>
      <c r="DM947" s="11"/>
      <c r="DN947" s="11"/>
      <c r="DO947" s="11"/>
      <c r="DP947" s="11"/>
      <c r="DQ947" s="11"/>
      <c r="DR947" s="11"/>
      <c r="DS947" s="11"/>
      <c r="DT947" s="11"/>
      <c r="DU947" s="11"/>
      <c r="DV947" s="11"/>
      <c r="DW947" s="11"/>
      <c r="DX947" s="11"/>
      <c r="DY947" s="11"/>
      <c r="DZ947" s="11"/>
      <c r="EA947" s="11"/>
      <c r="EB947" s="11"/>
      <c r="EC947" s="11"/>
      <c r="ED947" s="11"/>
      <c r="EE947" s="11"/>
      <c r="EF947" s="11"/>
      <c r="EG947" s="11"/>
      <c r="EH947" s="11"/>
      <c r="EI947" s="11"/>
      <c r="EJ947" s="11"/>
      <c r="EK947" s="11"/>
      <c r="EL947" s="11"/>
      <c r="EM947" s="11"/>
      <c r="EN947" s="11"/>
      <c r="EO947" s="11"/>
      <c r="EP947" s="11"/>
      <c r="EQ947" s="11"/>
      <c r="ER947" s="11"/>
      <c r="ES947" s="11"/>
      <c r="ET947" s="11"/>
      <c r="EU947" s="11"/>
      <c r="EV947" s="11"/>
      <c r="EW947" s="11"/>
      <c r="EX947" s="11"/>
      <c r="EY947" s="11"/>
      <c r="EZ947" s="11"/>
      <c r="FA947" s="11"/>
      <c r="FB947" s="11"/>
    </row>
    <row r="948" ht="12.75" customHeight="1">
      <c r="A948" s="11"/>
      <c r="B948" s="11"/>
      <c r="C948" s="11"/>
      <c r="D948" s="11"/>
      <c r="E948" s="11"/>
      <c r="F948" s="11"/>
      <c r="G948" s="11"/>
      <c r="H948" s="11"/>
      <c r="I948" s="11"/>
      <c r="J948" s="11"/>
      <c r="K948" s="11"/>
      <c r="L948" s="11"/>
      <c r="M948" s="11"/>
      <c r="N948" s="11"/>
      <c r="O948" s="11"/>
      <c r="P948" s="11"/>
      <c r="Q948" s="11"/>
      <c r="R948" s="11"/>
      <c r="S948" s="11"/>
      <c r="T948" s="11"/>
      <c r="U948" s="11"/>
      <c r="V948" s="11"/>
      <c r="W948" s="11"/>
      <c r="X948" s="11"/>
      <c r="Y948" s="11"/>
      <c r="Z948" s="11"/>
      <c r="AA948" s="11"/>
      <c r="AB948" s="11"/>
      <c r="AC948" s="11"/>
      <c r="AD948" s="11"/>
      <c r="AE948" s="11"/>
      <c r="AF948" s="11"/>
      <c r="AG948" s="11"/>
      <c r="AH948" s="11"/>
      <c r="AI948" s="11"/>
      <c r="AJ948" s="11"/>
      <c r="AK948" s="11"/>
      <c r="AL948" s="11"/>
      <c r="AM948" s="11"/>
      <c r="AN948" s="11"/>
      <c r="AO948" s="11"/>
      <c r="AP948" s="11"/>
      <c r="AQ948" s="11"/>
      <c r="AR948" s="11"/>
      <c r="AS948" s="11"/>
      <c r="AT948" s="11"/>
      <c r="AU948" s="11"/>
      <c r="AV948" s="11"/>
      <c r="AW948" s="11"/>
      <c r="AX948" s="11"/>
      <c r="AY948" s="11"/>
      <c r="AZ948" s="11"/>
      <c r="BA948" s="11"/>
      <c r="BB948" s="11"/>
      <c r="BC948" s="11"/>
      <c r="BD948" s="11"/>
      <c r="BE948" s="11"/>
      <c r="BF948" s="11"/>
      <c r="BG948" s="11"/>
      <c r="BH948" s="11"/>
      <c r="BI948" s="11"/>
      <c r="BJ948" s="11"/>
      <c r="BK948" s="11"/>
      <c r="BL948" s="11"/>
      <c r="BM948" s="11"/>
      <c r="BN948" s="11"/>
      <c r="BO948" s="11"/>
      <c r="BP948" s="11"/>
      <c r="BQ948" s="11"/>
      <c r="BR948" s="11"/>
      <c r="BS948" s="11"/>
      <c r="BT948" s="11"/>
      <c r="BU948" s="11"/>
      <c r="BV948" s="11"/>
      <c r="BW948" s="11"/>
      <c r="BX948" s="11"/>
      <c r="BY948" s="11"/>
      <c r="BZ948" s="11"/>
      <c r="CA948" s="11"/>
      <c r="CB948" s="11"/>
      <c r="CC948" s="11"/>
      <c r="CD948" s="11"/>
      <c r="CE948" s="11"/>
      <c r="CF948" s="11"/>
      <c r="CG948" s="11"/>
      <c r="CH948" s="11"/>
      <c r="CI948" s="11"/>
      <c r="CJ948" s="11"/>
      <c r="CK948" s="11"/>
      <c r="CL948" s="11"/>
      <c r="CM948" s="11"/>
      <c r="CN948" s="11"/>
      <c r="CO948" s="11"/>
      <c r="CP948" s="11"/>
      <c r="CQ948" s="11"/>
      <c r="CR948" s="11"/>
      <c r="CS948" s="11"/>
      <c r="CT948" s="11"/>
      <c r="CU948" s="11"/>
      <c r="CV948" s="11"/>
      <c r="CW948" s="11"/>
      <c r="CX948" s="11"/>
      <c r="CY948" s="11"/>
      <c r="CZ948" s="11"/>
      <c r="DA948" s="11"/>
      <c r="DB948" s="11"/>
      <c r="DC948" s="11"/>
      <c r="DD948" s="11"/>
      <c r="DE948" s="11"/>
      <c r="DF948" s="11"/>
      <c r="DG948" s="11"/>
      <c r="DH948" s="11"/>
      <c r="DI948" s="11"/>
      <c r="DJ948" s="11"/>
      <c r="DK948" s="11"/>
      <c r="DL948" s="11"/>
      <c r="DM948" s="11"/>
      <c r="DN948" s="11"/>
      <c r="DO948" s="11"/>
      <c r="DP948" s="11"/>
      <c r="DQ948" s="11"/>
      <c r="DR948" s="11"/>
      <c r="DS948" s="11"/>
      <c r="DT948" s="11"/>
      <c r="DU948" s="11"/>
      <c r="DV948" s="11"/>
      <c r="DW948" s="11"/>
      <c r="DX948" s="11"/>
      <c r="DY948" s="11"/>
      <c r="DZ948" s="11"/>
      <c r="EA948" s="11"/>
      <c r="EB948" s="11"/>
      <c r="EC948" s="11"/>
      <c r="ED948" s="11"/>
      <c r="EE948" s="11"/>
      <c r="EF948" s="11"/>
      <c r="EG948" s="11"/>
      <c r="EH948" s="11"/>
      <c r="EI948" s="11"/>
      <c r="EJ948" s="11"/>
      <c r="EK948" s="11"/>
      <c r="EL948" s="11"/>
      <c r="EM948" s="11"/>
      <c r="EN948" s="11"/>
      <c r="EO948" s="11"/>
      <c r="EP948" s="11"/>
      <c r="EQ948" s="11"/>
      <c r="ER948" s="11"/>
      <c r="ES948" s="11"/>
      <c r="ET948" s="11"/>
      <c r="EU948" s="11"/>
      <c r="EV948" s="11"/>
      <c r="EW948" s="11"/>
      <c r="EX948" s="11"/>
      <c r="EY948" s="11"/>
      <c r="EZ948" s="11"/>
      <c r="FA948" s="11"/>
      <c r="FB948" s="11"/>
    </row>
    <row r="949" ht="12.75" customHeight="1">
      <c r="A949" s="11"/>
      <c r="B949" s="11"/>
      <c r="C949" s="11"/>
      <c r="D949" s="11"/>
      <c r="E949" s="11"/>
      <c r="F949" s="11"/>
      <c r="G949" s="11"/>
      <c r="H949" s="11"/>
      <c r="I949" s="11"/>
      <c r="J949" s="11"/>
      <c r="K949" s="11"/>
      <c r="L949" s="11"/>
      <c r="M949" s="11"/>
      <c r="N949" s="11"/>
      <c r="O949" s="11"/>
      <c r="P949" s="11"/>
      <c r="Q949" s="11"/>
      <c r="R949" s="11"/>
      <c r="S949" s="11"/>
      <c r="T949" s="11"/>
      <c r="U949" s="11"/>
      <c r="V949" s="11"/>
      <c r="W949" s="11"/>
      <c r="X949" s="11"/>
      <c r="Y949" s="11"/>
      <c r="Z949" s="11"/>
      <c r="AA949" s="11"/>
      <c r="AB949" s="11"/>
      <c r="AC949" s="11"/>
      <c r="AD949" s="11"/>
      <c r="AE949" s="11"/>
      <c r="AF949" s="11"/>
      <c r="AG949" s="11"/>
      <c r="AH949" s="11"/>
      <c r="AI949" s="11"/>
      <c r="AJ949" s="11"/>
      <c r="AK949" s="11"/>
      <c r="AL949" s="11"/>
      <c r="AM949" s="11"/>
      <c r="AN949" s="11"/>
      <c r="AO949" s="11"/>
      <c r="AP949" s="11"/>
      <c r="AQ949" s="11"/>
      <c r="AR949" s="11"/>
      <c r="AS949" s="11"/>
      <c r="AT949" s="11"/>
      <c r="AU949" s="11"/>
      <c r="AV949" s="11"/>
      <c r="AW949" s="11"/>
      <c r="AX949" s="11"/>
      <c r="AY949" s="11"/>
      <c r="AZ949" s="11"/>
      <c r="BA949" s="11"/>
      <c r="BB949" s="11"/>
      <c r="BC949" s="11"/>
      <c r="BD949" s="11"/>
      <c r="BE949" s="11"/>
      <c r="BF949" s="11"/>
      <c r="BG949" s="11"/>
      <c r="BH949" s="11"/>
      <c r="BI949" s="11"/>
      <c r="BJ949" s="11"/>
      <c r="BK949" s="11"/>
      <c r="BL949" s="11"/>
      <c r="BM949" s="11"/>
      <c r="BN949" s="11"/>
      <c r="BO949" s="11"/>
      <c r="BP949" s="11"/>
      <c r="BQ949" s="11"/>
      <c r="BR949" s="11"/>
      <c r="BS949" s="11"/>
      <c r="BT949" s="11"/>
      <c r="BU949" s="11"/>
      <c r="BV949" s="11"/>
      <c r="BW949" s="11"/>
      <c r="BX949" s="11"/>
      <c r="BY949" s="11"/>
      <c r="BZ949" s="11"/>
      <c r="CA949" s="11"/>
      <c r="CB949" s="11"/>
      <c r="CC949" s="11"/>
      <c r="CD949" s="11"/>
      <c r="CE949" s="11"/>
      <c r="CF949" s="11"/>
      <c r="CG949" s="11"/>
      <c r="CH949" s="11"/>
      <c r="CI949" s="11"/>
      <c r="CJ949" s="11"/>
      <c r="CK949" s="11"/>
      <c r="CL949" s="11"/>
      <c r="CM949" s="11"/>
      <c r="CN949" s="11"/>
      <c r="CO949" s="11"/>
      <c r="CP949" s="11"/>
      <c r="CQ949" s="11"/>
      <c r="CR949" s="11"/>
      <c r="CS949" s="11"/>
      <c r="CT949" s="11"/>
      <c r="CU949" s="11"/>
      <c r="CV949" s="11"/>
      <c r="CW949" s="11"/>
      <c r="CX949" s="11"/>
      <c r="CY949" s="11"/>
      <c r="CZ949" s="11"/>
      <c r="DA949" s="11"/>
      <c r="DB949" s="11"/>
      <c r="DC949" s="11"/>
      <c r="DD949" s="11"/>
      <c r="DE949" s="11"/>
      <c r="DF949" s="11"/>
      <c r="DG949" s="11"/>
      <c r="DH949" s="11"/>
      <c r="DI949" s="11"/>
      <c r="DJ949" s="11"/>
      <c r="DK949" s="11"/>
      <c r="DL949" s="11"/>
      <c r="DM949" s="11"/>
      <c r="DN949" s="11"/>
      <c r="DO949" s="11"/>
      <c r="DP949" s="11"/>
      <c r="DQ949" s="11"/>
      <c r="DR949" s="11"/>
      <c r="DS949" s="11"/>
      <c r="DT949" s="11"/>
      <c r="DU949" s="11"/>
      <c r="DV949" s="11"/>
      <c r="DW949" s="11"/>
      <c r="DX949" s="11"/>
      <c r="DY949" s="11"/>
      <c r="DZ949" s="11"/>
      <c r="EA949" s="11"/>
      <c r="EB949" s="11"/>
      <c r="EC949" s="11"/>
      <c r="ED949" s="11"/>
      <c r="EE949" s="11"/>
      <c r="EF949" s="11"/>
      <c r="EG949" s="11"/>
      <c r="EH949" s="11"/>
      <c r="EI949" s="11"/>
      <c r="EJ949" s="11"/>
      <c r="EK949" s="11"/>
      <c r="EL949" s="11"/>
      <c r="EM949" s="11"/>
      <c r="EN949" s="11"/>
      <c r="EO949" s="11"/>
      <c r="EP949" s="11"/>
      <c r="EQ949" s="11"/>
      <c r="ER949" s="11"/>
      <c r="ES949" s="11"/>
      <c r="ET949" s="11"/>
      <c r="EU949" s="11"/>
      <c r="EV949" s="11"/>
      <c r="EW949" s="11"/>
      <c r="EX949" s="11"/>
      <c r="EY949" s="11"/>
      <c r="EZ949" s="11"/>
      <c r="FA949" s="11"/>
      <c r="FB949" s="11"/>
    </row>
    <row r="950" ht="12.75" customHeight="1">
      <c r="A950" s="11"/>
      <c r="B950" s="11"/>
      <c r="C950" s="11"/>
      <c r="D950" s="11"/>
      <c r="E950" s="11"/>
      <c r="F950" s="11"/>
      <c r="G950" s="11"/>
      <c r="H950" s="11"/>
      <c r="I950" s="11"/>
      <c r="J950" s="11"/>
      <c r="K950" s="11"/>
      <c r="L950" s="11"/>
      <c r="M950" s="11"/>
      <c r="N950" s="11"/>
      <c r="O950" s="11"/>
      <c r="P950" s="11"/>
      <c r="Q950" s="11"/>
      <c r="R950" s="11"/>
      <c r="S950" s="11"/>
      <c r="T950" s="11"/>
      <c r="U950" s="11"/>
      <c r="V950" s="11"/>
      <c r="W950" s="11"/>
      <c r="X950" s="11"/>
      <c r="Y950" s="11"/>
      <c r="Z950" s="11"/>
      <c r="AA950" s="11"/>
      <c r="AB950" s="11"/>
      <c r="AC950" s="11"/>
      <c r="AD950" s="11"/>
      <c r="AE950" s="11"/>
      <c r="AF950" s="11"/>
      <c r="AG950" s="11"/>
      <c r="AH950" s="11"/>
      <c r="AI950" s="11"/>
      <c r="AJ950" s="11"/>
      <c r="AK950" s="11"/>
      <c r="AL950" s="11"/>
      <c r="AM950" s="11"/>
      <c r="AN950" s="11"/>
      <c r="AO950" s="11"/>
      <c r="AP950" s="11"/>
      <c r="AQ950" s="11"/>
      <c r="AR950" s="11"/>
      <c r="AS950" s="11"/>
      <c r="AT950" s="11"/>
      <c r="AU950" s="11"/>
      <c r="AV950" s="11"/>
      <c r="AW950" s="11"/>
      <c r="AX950" s="11"/>
      <c r="AY950" s="11"/>
      <c r="AZ950" s="11"/>
      <c r="BA950" s="11"/>
      <c r="BB950" s="11"/>
      <c r="BC950" s="11"/>
      <c r="BD950" s="11"/>
      <c r="BE950" s="11"/>
      <c r="BF950" s="11"/>
      <c r="BG950" s="11"/>
      <c r="BH950" s="11"/>
      <c r="BI950" s="11"/>
      <c r="BJ950" s="11"/>
      <c r="BK950" s="11"/>
      <c r="BL950" s="11"/>
      <c r="BM950" s="11"/>
      <c r="BN950" s="11"/>
      <c r="BO950" s="11"/>
      <c r="BP950" s="11"/>
      <c r="BQ950" s="11"/>
      <c r="BR950" s="11"/>
      <c r="BS950" s="11"/>
      <c r="BT950" s="11"/>
      <c r="BU950" s="11"/>
      <c r="BV950" s="11"/>
      <c r="BW950" s="11"/>
      <c r="BX950" s="11"/>
      <c r="BY950" s="11"/>
      <c r="BZ950" s="11"/>
      <c r="CA950" s="11"/>
      <c r="CB950" s="11"/>
      <c r="CC950" s="11"/>
      <c r="CD950" s="11"/>
      <c r="CE950" s="11"/>
      <c r="CF950" s="11"/>
      <c r="CG950" s="11"/>
      <c r="CH950" s="11"/>
      <c r="CI950" s="11"/>
      <c r="CJ950" s="11"/>
      <c r="CK950" s="11"/>
      <c r="CL950" s="11"/>
      <c r="CM950" s="11"/>
      <c r="CN950" s="11"/>
      <c r="CO950" s="11"/>
      <c r="CP950" s="11"/>
      <c r="CQ950" s="11"/>
      <c r="CR950" s="11"/>
      <c r="CS950" s="11"/>
      <c r="CT950" s="11"/>
      <c r="CU950" s="11"/>
      <c r="CV950" s="11"/>
      <c r="CW950" s="11"/>
      <c r="CX950" s="11"/>
      <c r="CY950" s="11"/>
      <c r="CZ950" s="11"/>
      <c r="DA950" s="11"/>
      <c r="DB950" s="11"/>
      <c r="DC950" s="11"/>
      <c r="DD950" s="11"/>
      <c r="DE950" s="11"/>
      <c r="DF950" s="11"/>
      <c r="DG950" s="11"/>
      <c r="DH950" s="11"/>
      <c r="DI950" s="11"/>
      <c r="DJ950" s="11"/>
      <c r="DK950" s="11"/>
      <c r="DL950" s="11"/>
      <c r="DM950" s="11"/>
      <c r="DN950" s="11"/>
      <c r="DO950" s="11"/>
      <c r="DP950" s="11"/>
      <c r="DQ950" s="11"/>
      <c r="DR950" s="11"/>
      <c r="DS950" s="11"/>
      <c r="DT950" s="11"/>
      <c r="DU950" s="11"/>
      <c r="DV950" s="11"/>
      <c r="DW950" s="11"/>
      <c r="DX950" s="11"/>
      <c r="DY950" s="11"/>
      <c r="DZ950" s="11"/>
      <c r="EA950" s="11"/>
      <c r="EB950" s="11"/>
      <c r="EC950" s="11"/>
      <c r="ED950" s="11"/>
      <c r="EE950" s="11"/>
      <c r="EF950" s="11"/>
      <c r="EG950" s="11"/>
      <c r="EH950" s="11"/>
      <c r="EI950" s="11"/>
      <c r="EJ950" s="11"/>
      <c r="EK950" s="11"/>
      <c r="EL950" s="11"/>
      <c r="EM950" s="11"/>
      <c r="EN950" s="11"/>
      <c r="EO950" s="11"/>
      <c r="EP950" s="11"/>
      <c r="EQ950" s="11"/>
      <c r="ER950" s="11"/>
      <c r="ES950" s="11"/>
      <c r="ET950" s="11"/>
      <c r="EU950" s="11"/>
      <c r="EV950" s="11"/>
      <c r="EW950" s="11"/>
      <c r="EX950" s="11"/>
      <c r="EY950" s="11"/>
      <c r="EZ950" s="11"/>
      <c r="FA950" s="11"/>
      <c r="FB950" s="11"/>
    </row>
    <row r="951" ht="12.75" customHeight="1">
      <c r="A951" s="11"/>
      <c r="B951" s="11"/>
      <c r="C951" s="11"/>
      <c r="D951" s="11"/>
      <c r="E951" s="11"/>
      <c r="F951" s="11"/>
      <c r="G951" s="11"/>
      <c r="H951" s="11"/>
      <c r="I951" s="11"/>
      <c r="J951" s="11"/>
      <c r="K951" s="11"/>
      <c r="L951" s="11"/>
      <c r="M951" s="11"/>
      <c r="N951" s="11"/>
      <c r="O951" s="11"/>
      <c r="P951" s="11"/>
      <c r="Q951" s="11"/>
      <c r="R951" s="11"/>
      <c r="S951" s="11"/>
      <c r="T951" s="11"/>
      <c r="U951" s="11"/>
      <c r="V951" s="11"/>
      <c r="W951" s="11"/>
      <c r="X951" s="11"/>
      <c r="Y951" s="11"/>
      <c r="Z951" s="11"/>
      <c r="AA951" s="11"/>
      <c r="AB951" s="11"/>
      <c r="AC951" s="11"/>
      <c r="AD951" s="11"/>
      <c r="AE951" s="11"/>
      <c r="AF951" s="11"/>
      <c r="AG951" s="11"/>
      <c r="AH951" s="11"/>
      <c r="AI951" s="11"/>
      <c r="AJ951" s="11"/>
      <c r="AK951" s="11"/>
      <c r="AL951" s="11"/>
      <c r="AM951" s="11"/>
      <c r="AN951" s="11"/>
      <c r="AO951" s="11"/>
      <c r="AP951" s="11"/>
      <c r="AQ951" s="11"/>
      <c r="AR951" s="11"/>
      <c r="AS951" s="11"/>
      <c r="AT951" s="11"/>
      <c r="AU951" s="11"/>
      <c r="AV951" s="11"/>
      <c r="AW951" s="11"/>
      <c r="AX951" s="11"/>
      <c r="AY951" s="11"/>
      <c r="AZ951" s="11"/>
      <c r="BA951" s="11"/>
      <c r="BB951" s="11"/>
      <c r="BC951" s="11"/>
      <c r="BD951" s="11"/>
      <c r="BE951" s="11"/>
      <c r="BF951" s="11"/>
      <c r="BG951" s="11"/>
      <c r="BH951" s="11"/>
      <c r="BI951" s="11"/>
      <c r="BJ951" s="11"/>
      <c r="BK951" s="11"/>
      <c r="BL951" s="11"/>
      <c r="BM951" s="11"/>
      <c r="BN951" s="11"/>
      <c r="BO951" s="11"/>
      <c r="BP951" s="11"/>
      <c r="BQ951" s="11"/>
      <c r="BR951" s="11"/>
      <c r="BS951" s="11"/>
      <c r="BT951" s="11"/>
      <c r="BU951" s="11"/>
      <c r="BV951" s="11"/>
      <c r="BW951" s="11"/>
      <c r="BX951" s="11"/>
      <c r="BY951" s="11"/>
      <c r="BZ951" s="11"/>
      <c r="CA951" s="11"/>
      <c r="CB951" s="11"/>
      <c r="CC951" s="11"/>
      <c r="CD951" s="11"/>
      <c r="CE951" s="11"/>
      <c r="CF951" s="11"/>
      <c r="CG951" s="11"/>
      <c r="CH951" s="11"/>
      <c r="CI951" s="11"/>
      <c r="CJ951" s="11"/>
      <c r="CK951" s="11"/>
      <c r="CL951" s="11"/>
      <c r="CM951" s="11"/>
      <c r="CN951" s="11"/>
      <c r="CO951" s="11"/>
      <c r="CP951" s="11"/>
      <c r="CQ951" s="11"/>
      <c r="CR951" s="11"/>
      <c r="CS951" s="11"/>
      <c r="CT951" s="11"/>
      <c r="CU951" s="11"/>
      <c r="CV951" s="11"/>
      <c r="CW951" s="11"/>
      <c r="CX951" s="11"/>
      <c r="CY951" s="11"/>
      <c r="CZ951" s="11"/>
      <c r="DA951" s="11"/>
      <c r="DB951" s="11"/>
      <c r="DC951" s="11"/>
      <c r="DD951" s="11"/>
      <c r="DE951" s="11"/>
      <c r="DF951" s="11"/>
      <c r="DG951" s="11"/>
      <c r="DH951" s="11"/>
      <c r="DI951" s="11"/>
      <c r="DJ951" s="11"/>
      <c r="DK951" s="11"/>
      <c r="DL951" s="11"/>
      <c r="DM951" s="11"/>
      <c r="DN951" s="11"/>
      <c r="DO951" s="11"/>
      <c r="DP951" s="11"/>
      <c r="DQ951" s="11"/>
      <c r="DR951" s="11"/>
      <c r="DS951" s="11"/>
      <c r="DT951" s="11"/>
      <c r="DU951" s="11"/>
      <c r="DV951" s="11"/>
      <c r="DW951" s="11"/>
      <c r="DX951" s="11"/>
      <c r="DY951" s="11"/>
      <c r="DZ951" s="11"/>
      <c r="EA951" s="11"/>
      <c r="EB951" s="11"/>
      <c r="EC951" s="11"/>
      <c r="ED951" s="11"/>
      <c r="EE951" s="11"/>
      <c r="EF951" s="11"/>
      <c r="EG951" s="11"/>
      <c r="EH951" s="11"/>
      <c r="EI951" s="11"/>
      <c r="EJ951" s="11"/>
      <c r="EK951" s="11"/>
      <c r="EL951" s="11"/>
      <c r="EM951" s="11"/>
      <c r="EN951" s="11"/>
      <c r="EO951" s="11"/>
      <c r="EP951" s="11"/>
      <c r="EQ951" s="11"/>
      <c r="ER951" s="11"/>
      <c r="ES951" s="11"/>
      <c r="ET951" s="11"/>
      <c r="EU951" s="11"/>
      <c r="EV951" s="11"/>
      <c r="EW951" s="11"/>
      <c r="EX951" s="11"/>
      <c r="EY951" s="11"/>
      <c r="EZ951" s="11"/>
      <c r="FA951" s="11"/>
      <c r="FB951" s="11"/>
    </row>
    <row r="952" ht="12.75" customHeight="1">
      <c r="A952" s="11"/>
      <c r="B952" s="11"/>
      <c r="C952" s="11"/>
      <c r="D952" s="11"/>
      <c r="E952" s="11"/>
      <c r="F952" s="11"/>
      <c r="G952" s="11"/>
      <c r="H952" s="11"/>
      <c r="I952" s="11"/>
      <c r="J952" s="11"/>
      <c r="K952" s="11"/>
      <c r="L952" s="11"/>
      <c r="M952" s="11"/>
      <c r="N952" s="11"/>
      <c r="O952" s="11"/>
      <c r="P952" s="11"/>
      <c r="Q952" s="11"/>
      <c r="R952" s="11"/>
      <c r="S952" s="11"/>
      <c r="T952" s="11"/>
      <c r="U952" s="11"/>
      <c r="V952" s="11"/>
      <c r="W952" s="11"/>
      <c r="X952" s="11"/>
      <c r="Y952" s="11"/>
      <c r="Z952" s="11"/>
      <c r="AA952" s="11"/>
      <c r="AB952" s="11"/>
      <c r="AC952" s="11"/>
      <c r="AD952" s="11"/>
      <c r="AE952" s="11"/>
      <c r="AF952" s="11"/>
      <c r="AG952" s="11"/>
      <c r="AH952" s="11"/>
      <c r="AI952" s="11"/>
      <c r="AJ952" s="11"/>
      <c r="AK952" s="11"/>
      <c r="AL952" s="11"/>
      <c r="AM952" s="11"/>
      <c r="AN952" s="11"/>
      <c r="AO952" s="11"/>
      <c r="AP952" s="11"/>
      <c r="AQ952" s="11"/>
      <c r="AR952" s="11"/>
      <c r="AS952" s="11"/>
      <c r="AT952" s="11"/>
      <c r="AU952" s="11"/>
      <c r="AV952" s="11"/>
      <c r="AW952" s="11"/>
      <c r="AX952" s="11"/>
      <c r="AY952" s="11"/>
      <c r="AZ952" s="11"/>
      <c r="BA952" s="11"/>
      <c r="BB952" s="11"/>
      <c r="BC952" s="11"/>
      <c r="BD952" s="11"/>
      <c r="BE952" s="11"/>
      <c r="BF952" s="11"/>
      <c r="BG952" s="11"/>
      <c r="BH952" s="11"/>
      <c r="BI952" s="11"/>
      <c r="BJ952" s="11"/>
      <c r="BK952" s="11"/>
      <c r="BL952" s="11"/>
      <c r="BM952" s="11"/>
      <c r="BN952" s="11"/>
      <c r="BO952" s="11"/>
      <c r="BP952" s="11"/>
      <c r="BQ952" s="11"/>
      <c r="BR952" s="11"/>
      <c r="BS952" s="11"/>
      <c r="BT952" s="11"/>
      <c r="BU952" s="11"/>
      <c r="BV952" s="11"/>
      <c r="BW952" s="11"/>
      <c r="BX952" s="11"/>
      <c r="BY952" s="11"/>
      <c r="BZ952" s="11"/>
      <c r="CA952" s="11"/>
      <c r="CB952" s="11"/>
      <c r="CC952" s="11"/>
      <c r="CD952" s="11"/>
      <c r="CE952" s="11"/>
      <c r="CF952" s="11"/>
      <c r="CG952" s="11"/>
      <c r="CH952" s="11"/>
      <c r="CI952" s="11"/>
      <c r="CJ952" s="11"/>
      <c r="CK952" s="11"/>
      <c r="CL952" s="11"/>
      <c r="CM952" s="11"/>
      <c r="CN952" s="11"/>
      <c r="CO952" s="11"/>
      <c r="CP952" s="11"/>
      <c r="CQ952" s="11"/>
      <c r="CR952" s="11"/>
      <c r="CS952" s="11"/>
      <c r="CT952" s="11"/>
      <c r="CU952" s="11"/>
      <c r="CV952" s="11"/>
      <c r="CW952" s="11"/>
      <c r="CX952" s="11"/>
      <c r="CY952" s="11"/>
      <c r="CZ952" s="11"/>
      <c r="DA952" s="11"/>
      <c r="DB952" s="11"/>
      <c r="DC952" s="11"/>
      <c r="DD952" s="11"/>
      <c r="DE952" s="11"/>
      <c r="DF952" s="11"/>
      <c r="DG952" s="11"/>
      <c r="DH952" s="11"/>
      <c r="DI952" s="11"/>
      <c r="DJ952" s="11"/>
      <c r="DK952" s="11"/>
      <c r="DL952" s="11"/>
      <c r="DM952" s="11"/>
      <c r="DN952" s="11"/>
      <c r="DO952" s="11"/>
      <c r="DP952" s="11"/>
      <c r="DQ952" s="11"/>
      <c r="DR952" s="11"/>
      <c r="DS952" s="11"/>
      <c r="DT952" s="11"/>
      <c r="DU952" s="11"/>
      <c r="DV952" s="11"/>
      <c r="DW952" s="11"/>
      <c r="DX952" s="11"/>
      <c r="DY952" s="11"/>
      <c r="DZ952" s="11"/>
      <c r="EA952" s="11"/>
      <c r="EB952" s="11"/>
      <c r="EC952" s="11"/>
      <c r="ED952" s="11"/>
      <c r="EE952" s="11"/>
      <c r="EF952" s="11"/>
      <c r="EG952" s="11"/>
      <c r="EH952" s="11"/>
      <c r="EI952" s="11"/>
      <c r="EJ952" s="11"/>
      <c r="EK952" s="11"/>
      <c r="EL952" s="11"/>
      <c r="EM952" s="11"/>
      <c r="EN952" s="11"/>
      <c r="EO952" s="11"/>
      <c r="EP952" s="11"/>
      <c r="EQ952" s="11"/>
      <c r="ER952" s="11"/>
      <c r="ES952" s="11"/>
      <c r="ET952" s="11"/>
      <c r="EU952" s="11"/>
      <c r="EV952" s="11"/>
      <c r="EW952" s="11"/>
      <c r="EX952" s="11"/>
      <c r="EY952" s="11"/>
      <c r="EZ952" s="11"/>
      <c r="FA952" s="11"/>
      <c r="FB952" s="11"/>
    </row>
    <row r="953" ht="12.75" customHeight="1">
      <c r="A953" s="11"/>
      <c r="B953" s="11"/>
      <c r="C953" s="11"/>
      <c r="D953" s="11"/>
      <c r="E953" s="11"/>
      <c r="F953" s="11"/>
      <c r="G953" s="11"/>
      <c r="H953" s="11"/>
      <c r="I953" s="11"/>
      <c r="J953" s="11"/>
      <c r="K953" s="11"/>
      <c r="L953" s="11"/>
      <c r="M953" s="11"/>
      <c r="N953" s="11"/>
      <c r="O953" s="11"/>
      <c r="P953" s="11"/>
      <c r="Q953" s="11"/>
      <c r="R953" s="11"/>
      <c r="S953" s="11"/>
      <c r="T953" s="11"/>
      <c r="U953" s="11"/>
      <c r="V953" s="11"/>
      <c r="W953" s="11"/>
      <c r="X953" s="11"/>
      <c r="Y953" s="11"/>
      <c r="Z953" s="11"/>
      <c r="AA953" s="11"/>
      <c r="AB953" s="11"/>
      <c r="AC953" s="11"/>
      <c r="AD953" s="11"/>
      <c r="AE953" s="11"/>
      <c r="AF953" s="11"/>
      <c r="AG953" s="11"/>
      <c r="AH953" s="11"/>
      <c r="AI953" s="11"/>
      <c r="AJ953" s="11"/>
      <c r="AK953" s="11"/>
      <c r="AL953" s="11"/>
      <c r="AM953" s="11"/>
      <c r="AN953" s="11"/>
      <c r="AO953" s="11"/>
      <c r="AP953" s="11"/>
      <c r="AQ953" s="11"/>
      <c r="AR953" s="11"/>
      <c r="AS953" s="11"/>
      <c r="AT953" s="11"/>
      <c r="AU953" s="11"/>
      <c r="AV953" s="11"/>
      <c r="AW953" s="11"/>
      <c r="AX953" s="11"/>
      <c r="AY953" s="11"/>
      <c r="AZ953" s="11"/>
      <c r="BA953" s="11"/>
      <c r="BB953" s="11"/>
      <c r="BC953" s="11"/>
      <c r="BD953" s="11"/>
      <c r="BE953" s="11"/>
      <c r="BF953" s="11"/>
      <c r="BG953" s="11"/>
      <c r="BH953" s="11"/>
      <c r="BI953" s="11"/>
      <c r="BJ953" s="11"/>
      <c r="BK953" s="11"/>
      <c r="BL953" s="11"/>
      <c r="BM953" s="11"/>
      <c r="BN953" s="11"/>
      <c r="BO953" s="11"/>
      <c r="BP953" s="11"/>
      <c r="BQ953" s="11"/>
      <c r="BR953" s="11"/>
      <c r="BS953" s="11"/>
      <c r="BT953" s="11"/>
      <c r="BU953" s="11"/>
      <c r="BV953" s="11"/>
      <c r="BW953" s="11"/>
      <c r="BX953" s="11"/>
      <c r="BY953" s="11"/>
      <c r="BZ953" s="11"/>
      <c r="CA953" s="11"/>
      <c r="CB953" s="11"/>
      <c r="CC953" s="11"/>
      <c r="CD953" s="11"/>
      <c r="CE953" s="11"/>
      <c r="CF953" s="11"/>
      <c r="CG953" s="11"/>
      <c r="CH953" s="11"/>
      <c r="CI953" s="11"/>
      <c r="CJ953" s="11"/>
      <c r="CK953" s="11"/>
      <c r="CL953" s="11"/>
      <c r="CM953" s="11"/>
      <c r="CN953" s="11"/>
      <c r="CO953" s="11"/>
      <c r="CP953" s="11"/>
      <c r="CQ953" s="11"/>
      <c r="CR953" s="11"/>
      <c r="CS953" s="11"/>
      <c r="CT953" s="11"/>
      <c r="CU953" s="11"/>
      <c r="CV953" s="11"/>
      <c r="CW953" s="11"/>
      <c r="CX953" s="11"/>
      <c r="CY953" s="11"/>
      <c r="CZ953" s="11"/>
      <c r="DA953" s="11"/>
      <c r="DB953" s="11"/>
      <c r="DC953" s="11"/>
      <c r="DD953" s="11"/>
      <c r="DE953" s="11"/>
      <c r="DF953" s="11"/>
      <c r="DG953" s="11"/>
      <c r="DH953" s="11"/>
      <c r="DI953" s="11"/>
      <c r="DJ953" s="11"/>
      <c r="DK953" s="11"/>
      <c r="DL953" s="11"/>
      <c r="DM953" s="11"/>
      <c r="DN953" s="11"/>
      <c r="DO953" s="11"/>
      <c r="DP953" s="11"/>
      <c r="DQ953" s="11"/>
      <c r="DR953" s="11"/>
      <c r="DS953" s="11"/>
      <c r="DT953" s="11"/>
      <c r="DU953" s="11"/>
      <c r="DV953" s="11"/>
      <c r="DW953" s="11"/>
      <c r="DX953" s="11"/>
      <c r="DY953" s="11"/>
      <c r="DZ953" s="11"/>
      <c r="EA953" s="11"/>
      <c r="EB953" s="11"/>
      <c r="EC953" s="11"/>
      <c r="ED953" s="11"/>
      <c r="EE953" s="11"/>
      <c r="EF953" s="11"/>
      <c r="EG953" s="11"/>
      <c r="EH953" s="11"/>
      <c r="EI953" s="11"/>
      <c r="EJ953" s="11"/>
      <c r="EK953" s="11"/>
      <c r="EL953" s="11"/>
      <c r="EM953" s="11"/>
      <c r="EN953" s="11"/>
      <c r="EO953" s="11"/>
      <c r="EP953" s="11"/>
      <c r="EQ953" s="11"/>
      <c r="ER953" s="11"/>
      <c r="ES953" s="11"/>
      <c r="ET953" s="11"/>
      <c r="EU953" s="11"/>
      <c r="EV953" s="11"/>
      <c r="EW953" s="11"/>
      <c r="EX953" s="11"/>
      <c r="EY953" s="11"/>
      <c r="EZ953" s="11"/>
      <c r="FA953" s="11"/>
      <c r="FB953" s="11"/>
    </row>
    <row r="954" ht="12.75" customHeight="1">
      <c r="A954" s="11"/>
      <c r="B954" s="11"/>
      <c r="C954" s="11"/>
      <c r="D954" s="11"/>
      <c r="E954" s="11"/>
      <c r="F954" s="11"/>
      <c r="G954" s="11"/>
      <c r="H954" s="11"/>
      <c r="I954" s="11"/>
      <c r="J954" s="11"/>
      <c r="K954" s="11"/>
      <c r="L954" s="11"/>
      <c r="M954" s="11"/>
      <c r="N954" s="11"/>
      <c r="O954" s="11"/>
      <c r="P954" s="11"/>
      <c r="Q954" s="11"/>
      <c r="R954" s="11"/>
      <c r="S954" s="11"/>
      <c r="T954" s="11"/>
      <c r="U954" s="11"/>
      <c r="V954" s="11"/>
      <c r="W954" s="11"/>
      <c r="X954" s="11"/>
      <c r="Y954" s="11"/>
      <c r="Z954" s="11"/>
      <c r="AA954" s="11"/>
      <c r="AB954" s="11"/>
      <c r="AC954" s="11"/>
      <c r="AD954" s="11"/>
      <c r="AE954" s="11"/>
      <c r="AF954" s="11"/>
      <c r="AG954" s="11"/>
      <c r="AH954" s="11"/>
      <c r="AI954" s="11"/>
      <c r="AJ954" s="11"/>
      <c r="AK954" s="11"/>
      <c r="AL954" s="11"/>
      <c r="AM954" s="11"/>
      <c r="AN954" s="11"/>
      <c r="AO954" s="11"/>
      <c r="AP954" s="11"/>
      <c r="AQ954" s="11"/>
      <c r="AR954" s="11"/>
      <c r="AS954" s="11"/>
      <c r="AT954" s="11"/>
      <c r="AU954" s="11"/>
      <c r="AV954" s="11"/>
      <c r="AW954" s="11"/>
      <c r="AX954" s="11"/>
      <c r="AY954" s="11"/>
      <c r="AZ954" s="11"/>
      <c r="BA954" s="11"/>
      <c r="BB954" s="11"/>
      <c r="BC954" s="11"/>
      <c r="BD954" s="11"/>
      <c r="BE954" s="11"/>
      <c r="BF954" s="11"/>
      <c r="BG954" s="11"/>
      <c r="BH954" s="11"/>
      <c r="BI954" s="11"/>
      <c r="BJ954" s="11"/>
      <c r="BK954" s="11"/>
      <c r="BL954" s="11"/>
      <c r="BM954" s="11"/>
      <c r="BN954" s="11"/>
      <c r="BO954" s="11"/>
      <c r="BP954" s="11"/>
      <c r="BQ954" s="11"/>
      <c r="BR954" s="11"/>
      <c r="BS954" s="11"/>
      <c r="BT954" s="11"/>
      <c r="BU954" s="11"/>
      <c r="BV954" s="11"/>
      <c r="BW954" s="11"/>
      <c r="BX954" s="11"/>
      <c r="BY954" s="11"/>
      <c r="BZ954" s="11"/>
      <c r="CA954" s="11"/>
      <c r="CB954" s="11"/>
      <c r="CC954" s="11"/>
      <c r="CD954" s="11"/>
      <c r="CE954" s="11"/>
      <c r="CF954" s="11"/>
      <c r="CG954" s="11"/>
      <c r="CH954" s="11"/>
      <c r="CI954" s="11"/>
      <c r="CJ954" s="11"/>
      <c r="CK954" s="11"/>
      <c r="CL954" s="11"/>
      <c r="CM954" s="11"/>
      <c r="CN954" s="11"/>
      <c r="CO954" s="11"/>
      <c r="CP954" s="11"/>
      <c r="CQ954" s="11"/>
      <c r="CR954" s="11"/>
      <c r="CS954" s="11"/>
      <c r="CT954" s="11"/>
      <c r="CU954" s="11"/>
      <c r="CV954" s="11"/>
      <c r="CW954" s="11"/>
      <c r="CX954" s="11"/>
      <c r="CY954" s="11"/>
      <c r="CZ954" s="11"/>
      <c r="DA954" s="11"/>
      <c r="DB954" s="11"/>
      <c r="DC954" s="11"/>
      <c r="DD954" s="11"/>
      <c r="DE954" s="11"/>
      <c r="DF954" s="11"/>
      <c r="DG954" s="11"/>
      <c r="DH954" s="11"/>
      <c r="DI954" s="11"/>
      <c r="DJ954" s="11"/>
      <c r="DK954" s="11"/>
      <c r="DL954" s="11"/>
      <c r="DM954" s="11"/>
      <c r="DN954" s="11"/>
      <c r="DO954" s="11"/>
      <c r="DP954" s="11"/>
      <c r="DQ954" s="11"/>
      <c r="DR954" s="11"/>
      <c r="DS954" s="11"/>
      <c r="DT954" s="11"/>
      <c r="DU954" s="11"/>
      <c r="DV954" s="11"/>
      <c r="DW954" s="11"/>
      <c r="DX954" s="11"/>
      <c r="DY954" s="11"/>
      <c r="DZ954" s="11"/>
      <c r="EA954" s="11"/>
      <c r="EB954" s="11"/>
      <c r="EC954" s="11"/>
      <c r="ED954" s="11"/>
      <c r="EE954" s="11"/>
      <c r="EF954" s="11"/>
      <c r="EG954" s="11"/>
      <c r="EH954" s="11"/>
      <c r="EI954" s="11"/>
      <c r="EJ954" s="11"/>
      <c r="EK954" s="11"/>
      <c r="EL954" s="11"/>
      <c r="EM954" s="11"/>
      <c r="EN954" s="11"/>
      <c r="EO954" s="11"/>
      <c r="EP954" s="11"/>
      <c r="EQ954" s="11"/>
      <c r="ER954" s="11"/>
      <c r="ES954" s="11"/>
      <c r="ET954" s="11"/>
      <c r="EU954" s="11"/>
      <c r="EV954" s="11"/>
      <c r="EW954" s="11"/>
      <c r="EX954" s="11"/>
      <c r="EY954" s="11"/>
      <c r="EZ954" s="11"/>
      <c r="FA954" s="11"/>
      <c r="FB954" s="11"/>
    </row>
    <row r="955" ht="12.75" customHeight="1">
      <c r="A955" s="11"/>
      <c r="B955" s="11"/>
      <c r="C955" s="11"/>
      <c r="D955" s="11"/>
      <c r="E955" s="11"/>
      <c r="F955" s="11"/>
      <c r="G955" s="11"/>
      <c r="H955" s="11"/>
      <c r="I955" s="11"/>
      <c r="J955" s="11"/>
      <c r="K955" s="11"/>
      <c r="L955" s="11"/>
      <c r="M955" s="11"/>
      <c r="N955" s="11"/>
      <c r="O955" s="11"/>
      <c r="P955" s="11"/>
      <c r="Q955" s="11"/>
      <c r="R955" s="11"/>
      <c r="S955" s="11"/>
      <c r="T955" s="11"/>
      <c r="U955" s="11"/>
      <c r="V955" s="11"/>
      <c r="W955" s="11"/>
      <c r="X955" s="11"/>
      <c r="Y955" s="11"/>
      <c r="Z955" s="11"/>
      <c r="AA955" s="11"/>
      <c r="AB955" s="11"/>
      <c r="AC955" s="11"/>
      <c r="AD955" s="11"/>
      <c r="AE955" s="11"/>
      <c r="AF955" s="11"/>
      <c r="AG955" s="11"/>
      <c r="AH955" s="11"/>
      <c r="AI955" s="11"/>
      <c r="AJ955" s="11"/>
      <c r="AK955" s="11"/>
      <c r="AL955" s="11"/>
      <c r="AM955" s="11"/>
      <c r="AN955" s="11"/>
      <c r="AO955" s="11"/>
      <c r="AP955" s="11"/>
      <c r="AQ955" s="11"/>
      <c r="AR955" s="11"/>
      <c r="AS955" s="11"/>
      <c r="AT955" s="11"/>
      <c r="AU955" s="11"/>
      <c r="AV955" s="11"/>
      <c r="AW955" s="11"/>
      <c r="AX955" s="11"/>
      <c r="AY955" s="11"/>
      <c r="AZ955" s="11"/>
      <c r="BA955" s="11"/>
      <c r="BB955" s="11"/>
      <c r="BC955" s="11"/>
      <c r="BD955" s="11"/>
      <c r="BE955" s="11"/>
      <c r="BF955" s="11"/>
      <c r="BG955" s="11"/>
      <c r="BH955" s="11"/>
      <c r="BI955" s="11"/>
      <c r="BJ955" s="11"/>
      <c r="BK955" s="11"/>
      <c r="BL955" s="11"/>
      <c r="BM955" s="11"/>
      <c r="BN955" s="11"/>
      <c r="BO955" s="11"/>
      <c r="BP955" s="11"/>
      <c r="BQ955" s="11"/>
      <c r="BR955" s="11"/>
      <c r="BS955" s="11"/>
      <c r="BT955" s="11"/>
      <c r="BU955" s="11"/>
      <c r="BV955" s="11"/>
      <c r="BW955" s="11"/>
      <c r="BX955" s="11"/>
      <c r="BY955" s="11"/>
      <c r="BZ955" s="11"/>
      <c r="CA955" s="11"/>
      <c r="CB955" s="11"/>
      <c r="CC955" s="11"/>
      <c r="CD955" s="11"/>
      <c r="CE955" s="11"/>
      <c r="CF955" s="11"/>
      <c r="CG955" s="11"/>
      <c r="CH955" s="11"/>
      <c r="CI955" s="11"/>
      <c r="CJ955" s="11"/>
      <c r="CK955" s="11"/>
      <c r="CL955" s="11"/>
      <c r="CM955" s="11"/>
      <c r="CN955" s="11"/>
      <c r="CO955" s="11"/>
      <c r="CP955" s="11"/>
      <c r="CQ955" s="11"/>
      <c r="CR955" s="11"/>
      <c r="CS955" s="11"/>
      <c r="CT955" s="11"/>
      <c r="CU955" s="11"/>
      <c r="CV955" s="11"/>
      <c r="CW955" s="11"/>
      <c r="CX955" s="11"/>
      <c r="CY955" s="11"/>
      <c r="CZ955" s="11"/>
      <c r="DA955" s="11"/>
      <c r="DB955" s="11"/>
      <c r="DC955" s="11"/>
      <c r="DD955" s="11"/>
      <c r="DE955" s="11"/>
      <c r="DF955" s="11"/>
      <c r="DG955" s="11"/>
      <c r="DH955" s="11"/>
      <c r="DI955" s="11"/>
      <c r="DJ955" s="11"/>
      <c r="DK955" s="11"/>
      <c r="DL955" s="11"/>
      <c r="DM955" s="11"/>
      <c r="DN955" s="11"/>
      <c r="DO955" s="11"/>
      <c r="DP955" s="11"/>
      <c r="DQ955" s="11"/>
      <c r="DR955" s="11"/>
      <c r="DS955" s="11"/>
      <c r="DT955" s="11"/>
      <c r="DU955" s="11"/>
      <c r="DV955" s="11"/>
      <c r="DW955" s="11"/>
      <c r="DX955" s="11"/>
      <c r="DY955" s="11"/>
      <c r="DZ955" s="11"/>
      <c r="EA955" s="11"/>
      <c r="EB955" s="11"/>
      <c r="EC955" s="11"/>
      <c r="ED955" s="11"/>
      <c r="EE955" s="11"/>
      <c r="EF955" s="11"/>
      <c r="EG955" s="11"/>
      <c r="EH955" s="11"/>
      <c r="EI955" s="11"/>
      <c r="EJ955" s="11"/>
      <c r="EK955" s="11"/>
      <c r="EL955" s="11"/>
      <c r="EM955" s="11"/>
      <c r="EN955" s="11"/>
      <c r="EO955" s="11"/>
      <c r="EP955" s="11"/>
      <c r="EQ955" s="11"/>
      <c r="ER955" s="11"/>
      <c r="ES955" s="11"/>
      <c r="ET955" s="11"/>
      <c r="EU955" s="11"/>
      <c r="EV955" s="11"/>
      <c r="EW955" s="11"/>
      <c r="EX955" s="11"/>
      <c r="EY955" s="11"/>
      <c r="EZ955" s="11"/>
      <c r="FA955" s="11"/>
      <c r="FB955" s="11"/>
    </row>
    <row r="956" ht="12.75" customHeight="1">
      <c r="A956" s="11"/>
      <c r="B956" s="11"/>
      <c r="C956" s="11"/>
      <c r="D956" s="11"/>
      <c r="E956" s="11"/>
      <c r="F956" s="11"/>
      <c r="G956" s="11"/>
      <c r="H956" s="11"/>
      <c r="I956" s="11"/>
      <c r="J956" s="11"/>
      <c r="K956" s="11"/>
      <c r="L956" s="11"/>
      <c r="M956" s="11"/>
      <c r="N956" s="11"/>
      <c r="O956" s="11"/>
      <c r="P956" s="11"/>
      <c r="Q956" s="11"/>
      <c r="R956" s="11"/>
      <c r="S956" s="11"/>
      <c r="T956" s="11"/>
      <c r="U956" s="11"/>
      <c r="V956" s="11"/>
      <c r="W956" s="11"/>
      <c r="X956" s="11"/>
      <c r="Y956" s="11"/>
      <c r="Z956" s="11"/>
      <c r="AA956" s="11"/>
      <c r="AB956" s="11"/>
      <c r="AC956" s="11"/>
      <c r="AD956" s="11"/>
      <c r="AE956" s="11"/>
      <c r="AF956" s="11"/>
      <c r="AG956" s="11"/>
      <c r="AH956" s="11"/>
      <c r="AI956" s="11"/>
      <c r="AJ956" s="11"/>
      <c r="AK956" s="11"/>
      <c r="AL956" s="11"/>
      <c r="AM956" s="11"/>
      <c r="AN956" s="11"/>
      <c r="AO956" s="11"/>
      <c r="AP956" s="11"/>
      <c r="AQ956" s="11"/>
      <c r="AR956" s="11"/>
      <c r="AS956" s="11"/>
      <c r="AT956" s="11"/>
      <c r="AU956" s="11"/>
      <c r="AV956" s="11"/>
      <c r="AW956" s="11"/>
      <c r="AX956" s="11"/>
      <c r="AY956" s="11"/>
      <c r="AZ956" s="11"/>
      <c r="BA956" s="11"/>
      <c r="BB956" s="11"/>
      <c r="BC956" s="11"/>
      <c r="BD956" s="11"/>
      <c r="BE956" s="11"/>
      <c r="BF956" s="11"/>
      <c r="BG956" s="11"/>
      <c r="BH956" s="11"/>
      <c r="BI956" s="11"/>
      <c r="BJ956" s="11"/>
      <c r="BK956" s="11"/>
      <c r="BL956" s="11"/>
      <c r="BM956" s="11"/>
      <c r="BN956" s="11"/>
      <c r="BO956" s="11"/>
      <c r="BP956" s="11"/>
      <c r="BQ956" s="11"/>
      <c r="BR956" s="11"/>
      <c r="BS956" s="11"/>
      <c r="BT956" s="11"/>
      <c r="BU956" s="11"/>
      <c r="BV956" s="11"/>
      <c r="BW956" s="11"/>
      <c r="BX956" s="11"/>
      <c r="BY956" s="11"/>
      <c r="BZ956" s="11"/>
      <c r="CA956" s="11"/>
      <c r="CB956" s="11"/>
      <c r="CC956" s="11"/>
      <c r="CD956" s="11"/>
      <c r="CE956" s="11"/>
      <c r="CF956" s="11"/>
      <c r="CG956" s="11"/>
      <c r="CH956" s="11"/>
      <c r="CI956" s="11"/>
      <c r="CJ956" s="11"/>
      <c r="CK956" s="11"/>
      <c r="CL956" s="11"/>
      <c r="CM956" s="11"/>
      <c r="CN956" s="11"/>
      <c r="CO956" s="11"/>
      <c r="CP956" s="11"/>
      <c r="CQ956" s="11"/>
      <c r="CR956" s="11"/>
      <c r="CS956" s="11"/>
      <c r="CT956" s="11"/>
      <c r="CU956" s="11"/>
      <c r="CV956" s="11"/>
      <c r="CW956" s="11"/>
      <c r="CX956" s="11"/>
      <c r="CY956" s="11"/>
      <c r="CZ956" s="11"/>
      <c r="DA956" s="11"/>
      <c r="DB956" s="11"/>
      <c r="DC956" s="11"/>
      <c r="DD956" s="11"/>
      <c r="DE956" s="11"/>
      <c r="DF956" s="11"/>
      <c r="DG956" s="11"/>
      <c r="DH956" s="11"/>
      <c r="DI956" s="11"/>
      <c r="DJ956" s="11"/>
      <c r="DK956" s="11"/>
      <c r="DL956" s="11"/>
      <c r="DM956" s="11"/>
      <c r="DN956" s="11"/>
      <c r="DO956" s="11"/>
      <c r="DP956" s="11"/>
      <c r="DQ956" s="11"/>
      <c r="DR956" s="11"/>
      <c r="DS956" s="11"/>
      <c r="DT956" s="11"/>
      <c r="DU956" s="11"/>
      <c r="DV956" s="11"/>
      <c r="DW956" s="11"/>
      <c r="DX956" s="11"/>
      <c r="DY956" s="11"/>
      <c r="DZ956" s="11"/>
      <c r="EA956" s="11"/>
      <c r="EB956" s="11"/>
      <c r="EC956" s="11"/>
      <c r="ED956" s="11"/>
      <c r="EE956" s="11"/>
      <c r="EF956" s="11"/>
      <c r="EG956" s="11"/>
      <c r="EH956" s="11"/>
      <c r="EI956" s="11"/>
      <c r="EJ956" s="11"/>
      <c r="EK956" s="11"/>
      <c r="EL956" s="11"/>
      <c r="EM956" s="11"/>
      <c r="EN956" s="11"/>
      <c r="EO956" s="11"/>
      <c r="EP956" s="11"/>
      <c r="EQ956" s="11"/>
      <c r="ER956" s="11"/>
      <c r="ES956" s="11"/>
      <c r="ET956" s="11"/>
      <c r="EU956" s="11"/>
      <c r="EV956" s="11"/>
      <c r="EW956" s="11"/>
      <c r="EX956" s="11"/>
      <c r="EY956" s="11"/>
      <c r="EZ956" s="11"/>
      <c r="FA956" s="11"/>
      <c r="FB956" s="11"/>
    </row>
    <row r="957" ht="12.75" customHeight="1">
      <c r="A957" s="11"/>
      <c r="B957" s="11"/>
      <c r="C957" s="11"/>
      <c r="D957" s="11"/>
      <c r="E957" s="11"/>
      <c r="F957" s="11"/>
      <c r="G957" s="11"/>
      <c r="H957" s="11"/>
      <c r="I957" s="11"/>
      <c r="J957" s="11"/>
      <c r="K957" s="11"/>
      <c r="L957" s="11"/>
      <c r="M957" s="11"/>
      <c r="N957" s="11"/>
      <c r="O957" s="11"/>
      <c r="P957" s="11"/>
      <c r="Q957" s="11"/>
      <c r="R957" s="11"/>
      <c r="S957" s="11"/>
      <c r="T957" s="11"/>
      <c r="U957" s="11"/>
      <c r="V957" s="11"/>
      <c r="W957" s="11"/>
      <c r="X957" s="11"/>
      <c r="Y957" s="11"/>
      <c r="Z957" s="11"/>
      <c r="AA957" s="11"/>
      <c r="AB957" s="11"/>
      <c r="AC957" s="11"/>
      <c r="AD957" s="11"/>
      <c r="AE957" s="11"/>
      <c r="AF957" s="11"/>
      <c r="AG957" s="11"/>
      <c r="AH957" s="11"/>
      <c r="AI957" s="11"/>
      <c r="AJ957" s="11"/>
      <c r="AK957" s="11"/>
      <c r="AL957" s="11"/>
      <c r="AM957" s="11"/>
      <c r="AN957" s="11"/>
      <c r="AO957" s="11"/>
      <c r="AP957" s="11"/>
      <c r="AQ957" s="11"/>
      <c r="AR957" s="11"/>
      <c r="AS957" s="11"/>
      <c r="AT957" s="11"/>
      <c r="AU957" s="11"/>
      <c r="AV957" s="11"/>
      <c r="AW957" s="11"/>
      <c r="AX957" s="11"/>
      <c r="AY957" s="11"/>
      <c r="AZ957" s="11"/>
      <c r="BA957" s="11"/>
      <c r="BB957" s="11"/>
      <c r="BC957" s="11"/>
      <c r="BD957" s="11"/>
      <c r="BE957" s="11"/>
      <c r="BF957" s="11"/>
      <c r="BG957" s="11"/>
      <c r="BH957" s="11"/>
      <c r="BI957" s="11"/>
      <c r="BJ957" s="11"/>
      <c r="BK957" s="11"/>
      <c r="BL957" s="11"/>
      <c r="BM957" s="11"/>
      <c r="BN957" s="11"/>
      <c r="BO957" s="11"/>
      <c r="BP957" s="11"/>
      <c r="BQ957" s="11"/>
      <c r="BR957" s="11"/>
      <c r="BS957" s="11"/>
      <c r="BT957" s="11"/>
      <c r="BU957" s="11"/>
      <c r="BV957" s="11"/>
      <c r="BW957" s="11"/>
      <c r="BX957" s="11"/>
      <c r="BY957" s="11"/>
      <c r="BZ957" s="11"/>
      <c r="CA957" s="11"/>
      <c r="CB957" s="11"/>
      <c r="CC957" s="11"/>
      <c r="CD957" s="11"/>
      <c r="CE957" s="11"/>
      <c r="CF957" s="11"/>
      <c r="CG957" s="11"/>
      <c r="CH957" s="11"/>
      <c r="CI957" s="11"/>
      <c r="CJ957" s="11"/>
      <c r="CK957" s="11"/>
      <c r="CL957" s="11"/>
      <c r="CM957" s="11"/>
      <c r="CN957" s="11"/>
      <c r="CO957" s="11"/>
      <c r="CP957" s="11"/>
      <c r="CQ957" s="11"/>
      <c r="CR957" s="11"/>
      <c r="CS957" s="11"/>
      <c r="CT957" s="11"/>
      <c r="CU957" s="11"/>
      <c r="CV957" s="11"/>
      <c r="CW957" s="11"/>
      <c r="CX957" s="11"/>
      <c r="CY957" s="11"/>
      <c r="CZ957" s="11"/>
      <c r="DA957" s="11"/>
      <c r="DB957" s="11"/>
      <c r="DC957" s="11"/>
      <c r="DD957" s="11"/>
      <c r="DE957" s="11"/>
      <c r="DF957" s="11"/>
      <c r="DG957" s="11"/>
      <c r="DH957" s="11"/>
      <c r="DI957" s="11"/>
      <c r="DJ957" s="11"/>
      <c r="DK957" s="11"/>
      <c r="DL957" s="11"/>
      <c r="DM957" s="11"/>
      <c r="DN957" s="11"/>
      <c r="DO957" s="11"/>
      <c r="DP957" s="11"/>
      <c r="DQ957" s="11"/>
      <c r="DR957" s="11"/>
      <c r="DS957" s="11"/>
      <c r="DT957" s="11"/>
      <c r="DU957" s="11"/>
      <c r="DV957" s="11"/>
      <c r="DW957" s="11"/>
      <c r="DX957" s="11"/>
      <c r="DY957" s="11"/>
      <c r="DZ957" s="11"/>
      <c r="EA957" s="11"/>
      <c r="EB957" s="11"/>
      <c r="EC957" s="11"/>
      <c r="ED957" s="11"/>
      <c r="EE957" s="11"/>
      <c r="EF957" s="11"/>
      <c r="EG957" s="11"/>
      <c r="EH957" s="11"/>
      <c r="EI957" s="11"/>
      <c r="EJ957" s="11"/>
      <c r="EK957" s="11"/>
      <c r="EL957" s="11"/>
      <c r="EM957" s="11"/>
      <c r="EN957" s="11"/>
      <c r="EO957" s="11"/>
      <c r="EP957" s="11"/>
      <c r="EQ957" s="11"/>
      <c r="ER957" s="11"/>
      <c r="ES957" s="11"/>
      <c r="ET957" s="11"/>
      <c r="EU957" s="11"/>
      <c r="EV957" s="11"/>
      <c r="EW957" s="11"/>
      <c r="EX957" s="11"/>
      <c r="EY957" s="11"/>
      <c r="EZ957" s="11"/>
      <c r="FA957" s="11"/>
      <c r="FB957" s="11"/>
    </row>
    <row r="958" ht="12.75" customHeight="1">
      <c r="A958" s="11"/>
      <c r="B958" s="11"/>
      <c r="C958" s="11"/>
      <c r="D958" s="11"/>
      <c r="E958" s="11"/>
      <c r="F958" s="11"/>
      <c r="G958" s="11"/>
      <c r="H958" s="11"/>
      <c r="I958" s="11"/>
      <c r="J958" s="11"/>
      <c r="K958" s="11"/>
      <c r="L958" s="11"/>
      <c r="M958" s="11"/>
      <c r="N958" s="11"/>
      <c r="O958" s="11"/>
      <c r="P958" s="11"/>
      <c r="Q958" s="11"/>
      <c r="R958" s="11"/>
      <c r="S958" s="11"/>
      <c r="T958" s="11"/>
      <c r="U958" s="11"/>
      <c r="V958" s="11"/>
      <c r="W958" s="11"/>
      <c r="X958" s="11"/>
      <c r="Y958" s="11"/>
      <c r="Z958" s="11"/>
      <c r="AA958" s="11"/>
      <c r="AB958" s="11"/>
      <c r="AC958" s="11"/>
      <c r="AD958" s="11"/>
      <c r="AE958" s="11"/>
      <c r="AF958" s="11"/>
      <c r="AG958" s="11"/>
      <c r="AH958" s="11"/>
      <c r="AI958" s="11"/>
      <c r="AJ958" s="11"/>
      <c r="AK958" s="11"/>
      <c r="AL958" s="11"/>
      <c r="AM958" s="11"/>
      <c r="AN958" s="11"/>
      <c r="AO958" s="11"/>
      <c r="AP958" s="11"/>
      <c r="AQ958" s="11"/>
      <c r="AR958" s="11"/>
      <c r="AS958" s="11"/>
      <c r="AT958" s="11"/>
      <c r="AU958" s="11"/>
      <c r="AV958" s="11"/>
      <c r="AW958" s="11"/>
      <c r="AX958" s="11"/>
      <c r="AY958" s="11"/>
      <c r="AZ958" s="11"/>
      <c r="BA958" s="11"/>
      <c r="BB958" s="11"/>
      <c r="BC958" s="11"/>
      <c r="BD958" s="11"/>
      <c r="BE958" s="11"/>
      <c r="BF958" s="11"/>
      <c r="BG958" s="11"/>
      <c r="BH958" s="11"/>
      <c r="BI958" s="11"/>
      <c r="BJ958" s="11"/>
      <c r="BK958" s="11"/>
      <c r="BL958" s="11"/>
      <c r="BM958" s="11"/>
      <c r="BN958" s="11"/>
      <c r="BO958" s="11"/>
      <c r="BP958" s="11"/>
      <c r="BQ958" s="11"/>
      <c r="BR958" s="11"/>
      <c r="BS958" s="11"/>
      <c r="BT958" s="11"/>
      <c r="BU958" s="11"/>
      <c r="BV958" s="11"/>
      <c r="BW958" s="11"/>
      <c r="BX958" s="11"/>
      <c r="BY958" s="11"/>
      <c r="BZ958" s="11"/>
      <c r="CA958" s="11"/>
      <c r="CB958" s="11"/>
      <c r="CC958" s="11"/>
      <c r="CD958" s="11"/>
      <c r="CE958" s="11"/>
      <c r="CF958" s="11"/>
      <c r="CG958" s="11"/>
      <c r="CH958" s="11"/>
      <c r="CI958" s="11"/>
      <c r="CJ958" s="11"/>
      <c r="CK958" s="11"/>
      <c r="CL958" s="11"/>
      <c r="CM958" s="11"/>
      <c r="CN958" s="11"/>
      <c r="CO958" s="11"/>
      <c r="CP958" s="11"/>
      <c r="CQ958" s="11"/>
      <c r="CR958" s="11"/>
      <c r="CS958" s="11"/>
      <c r="CT958" s="11"/>
      <c r="CU958" s="11"/>
      <c r="CV958" s="11"/>
      <c r="CW958" s="11"/>
      <c r="CX958" s="11"/>
      <c r="CY958" s="11"/>
      <c r="CZ958" s="11"/>
      <c r="DA958" s="11"/>
      <c r="DB958" s="11"/>
      <c r="DC958" s="11"/>
      <c r="DD958" s="11"/>
      <c r="DE958" s="11"/>
      <c r="DF958" s="11"/>
      <c r="DG958" s="11"/>
      <c r="DH958" s="11"/>
      <c r="DI958" s="11"/>
      <c r="DJ958" s="11"/>
      <c r="DK958" s="11"/>
      <c r="DL958" s="11"/>
      <c r="DM958" s="11"/>
      <c r="DN958" s="11"/>
      <c r="DO958" s="11"/>
      <c r="DP958" s="11"/>
      <c r="DQ958" s="11"/>
      <c r="DR958" s="11"/>
      <c r="DS958" s="11"/>
      <c r="DT958" s="11"/>
      <c r="DU958" s="11"/>
      <c r="DV958" s="11"/>
      <c r="DW958" s="11"/>
      <c r="DX958" s="11"/>
      <c r="DY958" s="11"/>
      <c r="DZ958" s="11"/>
      <c r="EA958" s="11"/>
      <c r="EB958" s="11"/>
      <c r="EC958" s="11"/>
      <c r="ED958" s="11"/>
      <c r="EE958" s="11"/>
      <c r="EF958" s="11"/>
      <c r="EG958" s="11"/>
      <c r="EH958" s="11"/>
      <c r="EI958" s="11"/>
      <c r="EJ958" s="11"/>
      <c r="EK958" s="11"/>
      <c r="EL958" s="11"/>
      <c r="EM958" s="11"/>
      <c r="EN958" s="11"/>
      <c r="EO958" s="11"/>
      <c r="EP958" s="11"/>
      <c r="EQ958" s="11"/>
      <c r="ER958" s="11"/>
      <c r="ES958" s="11"/>
      <c r="ET958" s="11"/>
      <c r="EU958" s="11"/>
      <c r="EV958" s="11"/>
      <c r="EW958" s="11"/>
      <c r="EX958" s="11"/>
      <c r="EY958" s="11"/>
      <c r="EZ958" s="11"/>
      <c r="FA958" s="11"/>
      <c r="FB958" s="11"/>
    </row>
    <row r="959" ht="12.75" customHeight="1">
      <c r="A959" s="11"/>
      <c r="B959" s="11"/>
      <c r="C959" s="11"/>
      <c r="D959" s="11"/>
      <c r="E959" s="11"/>
      <c r="F959" s="11"/>
      <c r="G959" s="11"/>
      <c r="H959" s="11"/>
      <c r="I959" s="11"/>
      <c r="J959" s="11"/>
      <c r="K959" s="11"/>
      <c r="L959" s="11"/>
      <c r="M959" s="11"/>
      <c r="N959" s="11"/>
      <c r="O959" s="11"/>
      <c r="P959" s="11"/>
      <c r="Q959" s="11"/>
      <c r="R959" s="11"/>
      <c r="S959" s="11"/>
      <c r="T959" s="11"/>
      <c r="U959" s="11"/>
      <c r="V959" s="11"/>
      <c r="W959" s="11"/>
      <c r="X959" s="11"/>
      <c r="Y959" s="11"/>
      <c r="Z959" s="11"/>
      <c r="AA959" s="11"/>
      <c r="AB959" s="11"/>
      <c r="AC959" s="11"/>
      <c r="AD959" s="11"/>
      <c r="AE959" s="11"/>
      <c r="AF959" s="11"/>
      <c r="AG959" s="11"/>
      <c r="AH959" s="11"/>
      <c r="AI959" s="11"/>
      <c r="AJ959" s="11"/>
      <c r="AK959" s="11"/>
      <c r="AL959" s="11"/>
      <c r="AM959" s="11"/>
      <c r="AN959" s="11"/>
      <c r="AO959" s="11"/>
      <c r="AP959" s="11"/>
      <c r="AQ959" s="11"/>
      <c r="AR959" s="11"/>
      <c r="AS959" s="11"/>
      <c r="AT959" s="11"/>
      <c r="AU959" s="11"/>
      <c r="AV959" s="11"/>
      <c r="AW959" s="11"/>
      <c r="AX959" s="11"/>
      <c r="AY959" s="11"/>
      <c r="AZ959" s="11"/>
      <c r="BA959" s="11"/>
      <c r="BB959" s="11"/>
      <c r="BC959" s="11"/>
      <c r="BD959" s="11"/>
      <c r="BE959" s="11"/>
      <c r="BF959" s="11"/>
      <c r="BG959" s="11"/>
      <c r="BH959" s="11"/>
      <c r="BI959" s="11"/>
      <c r="BJ959" s="11"/>
      <c r="BK959" s="11"/>
      <c r="BL959" s="11"/>
      <c r="BM959" s="11"/>
      <c r="BN959" s="11"/>
      <c r="BO959" s="11"/>
      <c r="BP959" s="11"/>
      <c r="BQ959" s="11"/>
      <c r="BR959" s="11"/>
      <c r="BS959" s="11"/>
      <c r="BT959" s="11"/>
      <c r="BU959" s="11"/>
      <c r="BV959" s="11"/>
      <c r="BW959" s="11"/>
      <c r="BX959" s="11"/>
      <c r="BY959" s="11"/>
      <c r="BZ959" s="11"/>
      <c r="CA959" s="11"/>
      <c r="CB959" s="11"/>
      <c r="CC959" s="11"/>
      <c r="CD959" s="11"/>
      <c r="CE959" s="11"/>
      <c r="CF959" s="11"/>
      <c r="CG959" s="11"/>
      <c r="CH959" s="11"/>
      <c r="CI959" s="11"/>
      <c r="CJ959" s="11"/>
      <c r="CK959" s="11"/>
      <c r="CL959" s="11"/>
      <c r="CM959" s="11"/>
      <c r="CN959" s="11"/>
      <c r="CO959" s="11"/>
      <c r="CP959" s="11"/>
      <c r="CQ959" s="11"/>
      <c r="CR959" s="11"/>
      <c r="CS959" s="11"/>
      <c r="CT959" s="11"/>
      <c r="CU959" s="11"/>
      <c r="CV959" s="11"/>
      <c r="CW959" s="11"/>
      <c r="CX959" s="11"/>
      <c r="CY959" s="11"/>
      <c r="CZ959" s="11"/>
      <c r="DA959" s="11"/>
      <c r="DB959" s="11"/>
      <c r="DC959" s="11"/>
      <c r="DD959" s="11"/>
      <c r="DE959" s="11"/>
      <c r="DF959" s="11"/>
      <c r="DG959" s="11"/>
      <c r="DH959" s="11"/>
      <c r="DI959" s="11"/>
      <c r="DJ959" s="11"/>
      <c r="DK959" s="11"/>
      <c r="DL959" s="11"/>
      <c r="DM959" s="11"/>
      <c r="DN959" s="11"/>
      <c r="DO959" s="11"/>
      <c r="DP959" s="11"/>
      <c r="DQ959" s="11"/>
      <c r="DR959" s="11"/>
      <c r="DS959" s="11"/>
      <c r="DT959" s="11"/>
      <c r="DU959" s="11"/>
      <c r="DV959" s="11"/>
      <c r="DW959" s="11"/>
      <c r="DX959" s="11"/>
      <c r="DY959" s="11"/>
      <c r="DZ959" s="11"/>
      <c r="EA959" s="11"/>
      <c r="EB959" s="11"/>
      <c r="EC959" s="11"/>
      <c r="ED959" s="11"/>
      <c r="EE959" s="11"/>
      <c r="EF959" s="11"/>
      <c r="EG959" s="11"/>
      <c r="EH959" s="11"/>
      <c r="EI959" s="11"/>
      <c r="EJ959" s="11"/>
      <c r="EK959" s="11"/>
      <c r="EL959" s="11"/>
      <c r="EM959" s="11"/>
      <c r="EN959" s="11"/>
      <c r="EO959" s="11"/>
      <c r="EP959" s="11"/>
      <c r="EQ959" s="11"/>
      <c r="ER959" s="11"/>
      <c r="ES959" s="11"/>
      <c r="ET959" s="11"/>
      <c r="EU959" s="11"/>
      <c r="EV959" s="11"/>
      <c r="EW959" s="11"/>
      <c r="EX959" s="11"/>
      <c r="EY959" s="11"/>
      <c r="EZ959" s="11"/>
      <c r="FA959" s="11"/>
      <c r="FB959" s="11"/>
    </row>
    <row r="960" ht="12.75" customHeight="1">
      <c r="A960" s="11"/>
      <c r="B960" s="11"/>
      <c r="C960" s="11"/>
      <c r="D960" s="11"/>
      <c r="E960" s="11"/>
      <c r="F960" s="11"/>
      <c r="G960" s="11"/>
      <c r="H960" s="11"/>
      <c r="I960" s="11"/>
      <c r="J960" s="11"/>
      <c r="K960" s="11"/>
      <c r="L960" s="11"/>
      <c r="M960" s="11"/>
      <c r="N960" s="11"/>
      <c r="O960" s="11"/>
      <c r="P960" s="11"/>
      <c r="Q960" s="11"/>
      <c r="R960" s="11"/>
      <c r="S960" s="11"/>
      <c r="T960" s="11"/>
      <c r="U960" s="11"/>
      <c r="V960" s="11"/>
      <c r="W960" s="11"/>
      <c r="X960" s="11"/>
      <c r="Y960" s="11"/>
      <c r="Z960" s="11"/>
      <c r="AA960" s="11"/>
      <c r="AB960" s="11"/>
      <c r="AC960" s="11"/>
      <c r="AD960" s="11"/>
      <c r="AE960" s="11"/>
      <c r="AF960" s="11"/>
      <c r="AG960" s="11"/>
      <c r="AH960" s="11"/>
      <c r="AI960" s="11"/>
      <c r="AJ960" s="11"/>
      <c r="AK960" s="11"/>
      <c r="AL960" s="11"/>
      <c r="AM960" s="11"/>
      <c r="AN960" s="11"/>
      <c r="AO960" s="11"/>
      <c r="AP960" s="11"/>
      <c r="AQ960" s="11"/>
      <c r="AR960" s="11"/>
      <c r="AS960" s="11"/>
      <c r="AT960" s="11"/>
      <c r="AU960" s="11"/>
      <c r="AV960" s="11"/>
      <c r="AW960" s="11"/>
      <c r="AX960" s="11"/>
      <c r="AY960" s="11"/>
      <c r="AZ960" s="11"/>
      <c r="BA960" s="11"/>
      <c r="BB960" s="11"/>
      <c r="BC960" s="11"/>
      <c r="BD960" s="11"/>
      <c r="BE960" s="11"/>
      <c r="BF960" s="11"/>
      <c r="BG960" s="11"/>
      <c r="BH960" s="11"/>
      <c r="BI960" s="11"/>
      <c r="BJ960" s="11"/>
      <c r="BK960" s="11"/>
      <c r="BL960" s="11"/>
      <c r="BM960" s="11"/>
      <c r="BN960" s="11"/>
      <c r="BO960" s="11"/>
      <c r="BP960" s="11"/>
      <c r="BQ960" s="11"/>
      <c r="BR960" s="11"/>
      <c r="BS960" s="11"/>
      <c r="BT960" s="11"/>
      <c r="BU960" s="11"/>
      <c r="BV960" s="11"/>
      <c r="BW960" s="11"/>
      <c r="BX960" s="11"/>
      <c r="BY960" s="11"/>
      <c r="BZ960" s="11"/>
      <c r="CA960" s="11"/>
      <c r="CB960" s="11"/>
      <c r="CC960" s="11"/>
      <c r="CD960" s="11"/>
      <c r="CE960" s="11"/>
      <c r="CF960" s="11"/>
      <c r="CG960" s="11"/>
      <c r="CH960" s="11"/>
      <c r="CI960" s="11"/>
      <c r="CJ960" s="11"/>
      <c r="CK960" s="11"/>
      <c r="CL960" s="11"/>
      <c r="CM960" s="11"/>
      <c r="CN960" s="11"/>
      <c r="CO960" s="11"/>
      <c r="CP960" s="11"/>
      <c r="CQ960" s="11"/>
      <c r="CR960" s="11"/>
      <c r="CS960" s="11"/>
      <c r="CT960" s="11"/>
      <c r="CU960" s="11"/>
      <c r="CV960" s="11"/>
      <c r="CW960" s="11"/>
      <c r="CX960" s="11"/>
      <c r="CY960" s="11"/>
      <c r="CZ960" s="11"/>
      <c r="DA960" s="11"/>
      <c r="DB960" s="11"/>
      <c r="DC960" s="11"/>
      <c r="DD960" s="11"/>
      <c r="DE960" s="11"/>
      <c r="DF960" s="11"/>
      <c r="DG960" s="11"/>
      <c r="DH960" s="11"/>
      <c r="DI960" s="11"/>
      <c r="DJ960" s="11"/>
      <c r="DK960" s="11"/>
      <c r="DL960" s="11"/>
      <c r="DM960" s="11"/>
      <c r="DN960" s="11"/>
      <c r="DO960" s="11"/>
      <c r="DP960" s="11"/>
      <c r="DQ960" s="11"/>
      <c r="DR960" s="11"/>
      <c r="DS960" s="11"/>
      <c r="DT960" s="11"/>
      <c r="DU960" s="11"/>
      <c r="DV960" s="11"/>
      <c r="DW960" s="11"/>
      <c r="DX960" s="11"/>
      <c r="DY960" s="11"/>
      <c r="DZ960" s="11"/>
      <c r="EA960" s="11"/>
      <c r="EB960" s="11"/>
      <c r="EC960" s="11"/>
      <c r="ED960" s="11"/>
      <c r="EE960" s="11"/>
      <c r="EF960" s="11"/>
      <c r="EG960" s="11"/>
      <c r="EH960" s="11"/>
      <c r="EI960" s="11"/>
      <c r="EJ960" s="11"/>
      <c r="EK960" s="11"/>
      <c r="EL960" s="11"/>
      <c r="EM960" s="11"/>
      <c r="EN960" s="11"/>
      <c r="EO960" s="11"/>
      <c r="EP960" s="11"/>
      <c r="EQ960" s="11"/>
      <c r="ER960" s="11"/>
      <c r="ES960" s="11"/>
      <c r="ET960" s="11"/>
      <c r="EU960" s="11"/>
      <c r="EV960" s="11"/>
      <c r="EW960" s="11"/>
      <c r="EX960" s="11"/>
      <c r="EY960" s="11"/>
      <c r="EZ960" s="11"/>
      <c r="FA960" s="11"/>
      <c r="FB960" s="11"/>
    </row>
    <row r="961" ht="12.75" customHeight="1">
      <c r="A961" s="11"/>
      <c r="B961" s="11"/>
      <c r="C961" s="11"/>
      <c r="D961" s="11"/>
      <c r="E961" s="11"/>
      <c r="F961" s="11"/>
      <c r="G961" s="11"/>
      <c r="H961" s="11"/>
      <c r="I961" s="11"/>
      <c r="J961" s="11"/>
      <c r="K961" s="11"/>
      <c r="L961" s="11"/>
      <c r="M961" s="11"/>
      <c r="N961" s="11"/>
      <c r="O961" s="11"/>
      <c r="P961" s="11"/>
      <c r="Q961" s="11"/>
      <c r="R961" s="11"/>
      <c r="S961" s="11"/>
      <c r="T961" s="11"/>
      <c r="U961" s="11"/>
      <c r="V961" s="11"/>
      <c r="W961" s="11"/>
      <c r="X961" s="11"/>
      <c r="Y961" s="11"/>
      <c r="Z961" s="11"/>
      <c r="AA961" s="11"/>
      <c r="AB961" s="11"/>
      <c r="AC961" s="11"/>
      <c r="AD961" s="11"/>
      <c r="AE961" s="11"/>
      <c r="AF961" s="11"/>
      <c r="AG961" s="11"/>
      <c r="AH961" s="11"/>
      <c r="AI961" s="11"/>
      <c r="AJ961" s="11"/>
      <c r="AK961" s="11"/>
      <c r="AL961" s="11"/>
      <c r="AM961" s="11"/>
      <c r="AN961" s="11"/>
      <c r="AO961" s="11"/>
      <c r="AP961" s="11"/>
      <c r="AQ961" s="11"/>
      <c r="AR961" s="11"/>
      <c r="AS961" s="11"/>
      <c r="AT961" s="11"/>
      <c r="AU961" s="11"/>
      <c r="AV961" s="11"/>
      <c r="AW961" s="11"/>
      <c r="AX961" s="11"/>
      <c r="AY961" s="11"/>
      <c r="AZ961" s="11"/>
      <c r="BA961" s="11"/>
      <c r="BB961" s="11"/>
      <c r="BC961" s="11"/>
      <c r="BD961" s="11"/>
      <c r="BE961" s="11"/>
      <c r="BF961" s="11"/>
      <c r="BG961" s="11"/>
      <c r="BH961" s="11"/>
      <c r="BI961" s="11"/>
      <c r="BJ961" s="11"/>
      <c r="BK961" s="11"/>
      <c r="BL961" s="11"/>
      <c r="BM961" s="11"/>
      <c r="BN961" s="11"/>
      <c r="BO961" s="11"/>
      <c r="BP961" s="11"/>
      <c r="BQ961" s="11"/>
      <c r="BR961" s="11"/>
      <c r="BS961" s="11"/>
      <c r="BT961" s="11"/>
      <c r="BU961" s="11"/>
      <c r="BV961" s="11"/>
      <c r="BW961" s="11"/>
      <c r="BX961" s="11"/>
      <c r="BY961" s="11"/>
      <c r="BZ961" s="11"/>
      <c r="CA961" s="11"/>
      <c r="CB961" s="11"/>
      <c r="CC961" s="11"/>
      <c r="CD961" s="11"/>
      <c r="CE961" s="11"/>
      <c r="CF961" s="11"/>
      <c r="CG961" s="11"/>
      <c r="CH961" s="11"/>
      <c r="CI961" s="11"/>
      <c r="CJ961" s="11"/>
      <c r="CK961" s="11"/>
      <c r="CL961" s="11"/>
      <c r="CM961" s="11"/>
      <c r="CN961" s="11"/>
      <c r="CO961" s="11"/>
      <c r="CP961" s="11"/>
      <c r="CQ961" s="11"/>
      <c r="CR961" s="11"/>
      <c r="CS961" s="11"/>
      <c r="CT961" s="11"/>
      <c r="CU961" s="11"/>
      <c r="CV961" s="11"/>
      <c r="CW961" s="11"/>
      <c r="CX961" s="11"/>
      <c r="CY961" s="11"/>
      <c r="CZ961" s="11"/>
      <c r="DA961" s="11"/>
      <c r="DB961" s="11"/>
      <c r="DC961" s="11"/>
      <c r="DD961" s="11"/>
      <c r="DE961" s="11"/>
      <c r="DF961" s="11"/>
      <c r="DG961" s="11"/>
      <c r="DH961" s="11"/>
      <c r="DI961" s="11"/>
      <c r="DJ961" s="11"/>
      <c r="DK961" s="11"/>
      <c r="DL961" s="11"/>
      <c r="DM961" s="11"/>
      <c r="DN961" s="11"/>
      <c r="DO961" s="11"/>
      <c r="DP961" s="11"/>
      <c r="DQ961" s="11"/>
      <c r="DR961" s="11"/>
      <c r="DS961" s="11"/>
      <c r="DT961" s="11"/>
      <c r="DU961" s="11"/>
      <c r="DV961" s="11"/>
      <c r="DW961" s="11"/>
      <c r="DX961" s="11"/>
      <c r="DY961" s="11"/>
      <c r="DZ961" s="11"/>
      <c r="EA961" s="11"/>
      <c r="EB961" s="11"/>
      <c r="EC961" s="11"/>
      <c r="ED961" s="11"/>
      <c r="EE961" s="11"/>
      <c r="EF961" s="11"/>
      <c r="EG961" s="11"/>
      <c r="EH961" s="11"/>
      <c r="EI961" s="11"/>
      <c r="EJ961" s="11"/>
      <c r="EK961" s="11"/>
      <c r="EL961" s="11"/>
      <c r="EM961" s="11"/>
      <c r="EN961" s="11"/>
      <c r="EO961" s="11"/>
      <c r="EP961" s="11"/>
      <c r="EQ961" s="11"/>
      <c r="ER961" s="11"/>
      <c r="ES961" s="11"/>
      <c r="ET961" s="11"/>
      <c r="EU961" s="11"/>
      <c r="EV961" s="11"/>
      <c r="EW961" s="11"/>
      <c r="EX961" s="11"/>
      <c r="EY961" s="11"/>
      <c r="EZ961" s="11"/>
      <c r="FA961" s="11"/>
      <c r="FB961" s="11"/>
    </row>
    <row r="962" ht="12.75" customHeight="1">
      <c r="A962" s="11"/>
      <c r="B962" s="11"/>
      <c r="C962" s="11"/>
      <c r="D962" s="11"/>
      <c r="E962" s="11"/>
      <c r="F962" s="11"/>
      <c r="G962" s="11"/>
      <c r="H962" s="11"/>
      <c r="I962" s="11"/>
      <c r="J962" s="11"/>
      <c r="K962" s="11"/>
      <c r="L962" s="11"/>
      <c r="M962" s="11"/>
      <c r="N962" s="11"/>
      <c r="O962" s="11"/>
      <c r="P962" s="11"/>
      <c r="Q962" s="11"/>
      <c r="R962" s="11"/>
      <c r="S962" s="11"/>
      <c r="T962" s="11"/>
      <c r="U962" s="11"/>
      <c r="V962" s="11"/>
      <c r="W962" s="11"/>
      <c r="X962" s="11"/>
      <c r="Y962" s="11"/>
      <c r="Z962" s="11"/>
      <c r="AA962" s="11"/>
      <c r="AB962" s="11"/>
      <c r="AC962" s="11"/>
      <c r="AD962" s="11"/>
      <c r="AE962" s="11"/>
      <c r="AF962" s="11"/>
      <c r="AG962" s="11"/>
      <c r="AH962" s="11"/>
      <c r="AI962" s="11"/>
      <c r="AJ962" s="11"/>
      <c r="AK962" s="11"/>
      <c r="AL962" s="11"/>
      <c r="AM962" s="11"/>
      <c r="AN962" s="11"/>
      <c r="AO962" s="11"/>
      <c r="AP962" s="11"/>
      <c r="AQ962" s="11"/>
      <c r="AR962" s="11"/>
      <c r="AS962" s="11"/>
      <c r="AT962" s="11"/>
      <c r="AU962" s="11"/>
      <c r="AV962" s="11"/>
      <c r="AW962" s="11"/>
      <c r="AX962" s="11"/>
      <c r="AY962" s="11"/>
      <c r="AZ962" s="11"/>
      <c r="BA962" s="11"/>
      <c r="BB962" s="11"/>
      <c r="BC962" s="11"/>
      <c r="BD962" s="11"/>
      <c r="BE962" s="11"/>
      <c r="BF962" s="11"/>
      <c r="BG962" s="11"/>
      <c r="BH962" s="11"/>
      <c r="BI962" s="11"/>
      <c r="BJ962" s="11"/>
      <c r="BK962" s="11"/>
      <c r="BL962" s="11"/>
      <c r="BM962" s="11"/>
      <c r="BN962" s="11"/>
      <c r="BO962" s="11"/>
      <c r="BP962" s="11"/>
      <c r="BQ962" s="11"/>
      <c r="BR962" s="11"/>
      <c r="BS962" s="11"/>
      <c r="BT962" s="11"/>
      <c r="BU962" s="11"/>
      <c r="BV962" s="11"/>
      <c r="BW962" s="11"/>
      <c r="BX962" s="11"/>
      <c r="BY962" s="11"/>
      <c r="BZ962" s="11"/>
      <c r="CA962" s="11"/>
      <c r="CB962" s="11"/>
      <c r="CC962" s="11"/>
      <c r="CD962" s="11"/>
      <c r="CE962" s="11"/>
      <c r="CF962" s="11"/>
      <c r="CG962" s="11"/>
      <c r="CH962" s="11"/>
      <c r="CI962" s="11"/>
      <c r="CJ962" s="11"/>
      <c r="CK962" s="11"/>
      <c r="CL962" s="11"/>
      <c r="CM962" s="11"/>
      <c r="CN962" s="11"/>
      <c r="CO962" s="11"/>
      <c r="CP962" s="11"/>
      <c r="CQ962" s="11"/>
      <c r="CR962" s="11"/>
      <c r="CS962" s="11"/>
      <c r="CT962" s="11"/>
      <c r="CU962" s="11"/>
      <c r="CV962" s="11"/>
      <c r="CW962" s="11"/>
      <c r="CX962" s="11"/>
      <c r="CY962" s="11"/>
      <c r="CZ962" s="11"/>
      <c r="DA962" s="11"/>
      <c r="DB962" s="11"/>
      <c r="DC962" s="11"/>
      <c r="DD962" s="11"/>
      <c r="DE962" s="11"/>
      <c r="DF962" s="11"/>
      <c r="DG962" s="11"/>
      <c r="DH962" s="11"/>
      <c r="DI962" s="11"/>
      <c r="DJ962" s="11"/>
      <c r="DK962" s="11"/>
      <c r="DL962" s="11"/>
      <c r="DM962" s="11"/>
      <c r="DN962" s="11"/>
      <c r="DO962" s="11"/>
      <c r="DP962" s="11"/>
      <c r="DQ962" s="11"/>
      <c r="DR962" s="11"/>
      <c r="DS962" s="11"/>
      <c r="DT962" s="11"/>
      <c r="DU962" s="11"/>
      <c r="DV962" s="11"/>
      <c r="DW962" s="11"/>
      <c r="DX962" s="11"/>
      <c r="DY962" s="11"/>
      <c r="DZ962" s="11"/>
      <c r="EA962" s="11"/>
      <c r="EB962" s="11"/>
      <c r="EC962" s="11"/>
      <c r="ED962" s="11"/>
      <c r="EE962" s="11"/>
      <c r="EF962" s="11"/>
      <c r="EG962" s="11"/>
      <c r="EH962" s="11"/>
      <c r="EI962" s="11"/>
      <c r="EJ962" s="11"/>
      <c r="EK962" s="11"/>
      <c r="EL962" s="11"/>
      <c r="EM962" s="11"/>
      <c r="EN962" s="11"/>
      <c r="EO962" s="11"/>
      <c r="EP962" s="11"/>
      <c r="EQ962" s="11"/>
      <c r="ER962" s="11"/>
      <c r="ES962" s="11"/>
      <c r="ET962" s="11"/>
      <c r="EU962" s="11"/>
      <c r="EV962" s="11"/>
      <c r="EW962" s="11"/>
      <c r="EX962" s="11"/>
      <c r="EY962" s="11"/>
      <c r="EZ962" s="11"/>
      <c r="FA962" s="11"/>
      <c r="FB962" s="11"/>
    </row>
    <row r="963" ht="12.75" customHeight="1">
      <c r="A963" s="11"/>
      <c r="B963" s="11"/>
      <c r="C963" s="11"/>
      <c r="D963" s="11"/>
      <c r="E963" s="11"/>
      <c r="F963" s="11"/>
      <c r="G963" s="11"/>
      <c r="H963" s="11"/>
      <c r="I963" s="11"/>
      <c r="J963" s="11"/>
      <c r="K963" s="11"/>
      <c r="L963" s="11"/>
      <c r="M963" s="11"/>
      <c r="N963" s="11"/>
      <c r="O963" s="11"/>
      <c r="P963" s="11"/>
      <c r="Q963" s="11"/>
      <c r="R963" s="11"/>
      <c r="S963" s="11"/>
      <c r="T963" s="11"/>
      <c r="U963" s="11"/>
      <c r="V963" s="11"/>
      <c r="W963" s="11"/>
      <c r="X963" s="11"/>
      <c r="Y963" s="11"/>
      <c r="Z963" s="11"/>
      <c r="AA963" s="11"/>
      <c r="AB963" s="11"/>
      <c r="AC963" s="11"/>
      <c r="AD963" s="11"/>
      <c r="AE963" s="11"/>
      <c r="AF963" s="11"/>
      <c r="AG963" s="11"/>
      <c r="AH963" s="11"/>
      <c r="AI963" s="11"/>
      <c r="AJ963" s="11"/>
      <c r="AK963" s="11"/>
      <c r="AL963" s="11"/>
      <c r="AM963" s="11"/>
      <c r="AN963" s="11"/>
      <c r="AO963" s="11"/>
      <c r="AP963" s="11"/>
      <c r="AQ963" s="11"/>
      <c r="AR963" s="11"/>
      <c r="AS963" s="11"/>
      <c r="AT963" s="11"/>
      <c r="AU963" s="11"/>
      <c r="AV963" s="11"/>
      <c r="AW963" s="11"/>
      <c r="AX963" s="11"/>
      <c r="AY963" s="11"/>
      <c r="AZ963" s="11"/>
      <c r="BA963" s="11"/>
      <c r="BB963" s="11"/>
      <c r="BC963" s="11"/>
      <c r="BD963" s="11"/>
      <c r="BE963" s="11"/>
      <c r="BF963" s="11"/>
      <c r="BG963" s="11"/>
      <c r="BH963" s="11"/>
      <c r="BI963" s="11"/>
      <c r="BJ963" s="11"/>
      <c r="BK963" s="11"/>
      <c r="BL963" s="11"/>
      <c r="BM963" s="11"/>
      <c r="BN963" s="11"/>
      <c r="BO963" s="11"/>
      <c r="BP963" s="11"/>
      <c r="BQ963" s="11"/>
      <c r="BR963" s="11"/>
      <c r="BS963" s="11"/>
      <c r="BT963" s="11"/>
      <c r="BU963" s="11"/>
      <c r="BV963" s="11"/>
      <c r="BW963" s="11"/>
      <c r="BX963" s="11"/>
      <c r="BY963" s="11"/>
      <c r="BZ963" s="11"/>
      <c r="CA963" s="11"/>
      <c r="CB963" s="11"/>
      <c r="CC963" s="11"/>
      <c r="CD963" s="11"/>
      <c r="CE963" s="11"/>
      <c r="CF963" s="11"/>
      <c r="CG963" s="11"/>
      <c r="CH963" s="11"/>
      <c r="CI963" s="11"/>
      <c r="CJ963" s="11"/>
      <c r="CK963" s="11"/>
      <c r="CL963" s="11"/>
      <c r="CM963" s="11"/>
      <c r="CN963" s="11"/>
      <c r="CO963" s="11"/>
      <c r="CP963" s="11"/>
      <c r="CQ963" s="11"/>
      <c r="CR963" s="11"/>
      <c r="CS963" s="11"/>
      <c r="CT963" s="11"/>
      <c r="CU963" s="11"/>
      <c r="CV963" s="11"/>
      <c r="CW963" s="11"/>
      <c r="CX963" s="11"/>
      <c r="CY963" s="11"/>
      <c r="CZ963" s="11"/>
      <c r="DA963" s="11"/>
      <c r="DB963" s="11"/>
      <c r="DC963" s="11"/>
      <c r="DD963" s="11"/>
      <c r="DE963" s="11"/>
      <c r="DF963" s="11"/>
      <c r="DG963" s="11"/>
      <c r="DH963" s="11"/>
      <c r="DI963" s="11"/>
      <c r="DJ963" s="11"/>
      <c r="DK963" s="11"/>
      <c r="DL963" s="11"/>
      <c r="DM963" s="11"/>
      <c r="DN963" s="11"/>
      <c r="DO963" s="11"/>
      <c r="DP963" s="11"/>
      <c r="DQ963" s="11"/>
      <c r="DR963" s="11"/>
      <c r="DS963" s="11"/>
      <c r="DT963" s="11"/>
      <c r="DU963" s="11"/>
      <c r="DV963" s="11"/>
      <c r="DW963" s="11"/>
      <c r="DX963" s="11"/>
      <c r="DY963" s="11"/>
      <c r="DZ963" s="11"/>
      <c r="EA963" s="11"/>
      <c r="EB963" s="11"/>
      <c r="EC963" s="11"/>
      <c r="ED963" s="11"/>
      <c r="EE963" s="11"/>
      <c r="EF963" s="11"/>
      <c r="EG963" s="11"/>
      <c r="EH963" s="11"/>
      <c r="EI963" s="11"/>
      <c r="EJ963" s="11"/>
      <c r="EK963" s="11"/>
      <c r="EL963" s="11"/>
      <c r="EM963" s="11"/>
      <c r="EN963" s="11"/>
      <c r="EO963" s="11"/>
      <c r="EP963" s="11"/>
      <c r="EQ963" s="11"/>
      <c r="ER963" s="11"/>
      <c r="ES963" s="11"/>
      <c r="ET963" s="11"/>
      <c r="EU963" s="11"/>
      <c r="EV963" s="11"/>
      <c r="EW963" s="11"/>
      <c r="EX963" s="11"/>
      <c r="EY963" s="11"/>
      <c r="EZ963" s="11"/>
      <c r="FA963" s="11"/>
      <c r="FB963" s="11"/>
    </row>
    <row r="964" ht="12.75" customHeight="1">
      <c r="A964" s="11"/>
      <c r="B964" s="11"/>
      <c r="C964" s="11"/>
      <c r="D964" s="11"/>
      <c r="E964" s="11"/>
      <c r="F964" s="11"/>
      <c r="G964" s="11"/>
      <c r="H964" s="11"/>
      <c r="I964" s="11"/>
      <c r="J964" s="11"/>
      <c r="K964" s="11"/>
      <c r="L964" s="11"/>
      <c r="M964" s="11"/>
      <c r="N964" s="11"/>
      <c r="O964" s="11"/>
      <c r="P964" s="11"/>
      <c r="Q964" s="11"/>
      <c r="R964" s="11"/>
      <c r="S964" s="11"/>
      <c r="T964" s="11"/>
      <c r="U964" s="11"/>
      <c r="V964" s="11"/>
      <c r="W964" s="11"/>
      <c r="X964" s="11"/>
      <c r="Y964" s="11"/>
      <c r="Z964" s="11"/>
      <c r="AA964" s="11"/>
      <c r="AB964" s="11"/>
      <c r="AC964" s="11"/>
      <c r="AD964" s="11"/>
      <c r="AE964" s="11"/>
      <c r="AF964" s="11"/>
      <c r="AG964" s="11"/>
      <c r="AH964" s="11"/>
      <c r="AI964" s="11"/>
      <c r="AJ964" s="11"/>
      <c r="AK964" s="11"/>
      <c r="AL964" s="11"/>
      <c r="AM964" s="11"/>
      <c r="AN964" s="11"/>
      <c r="AO964" s="11"/>
      <c r="AP964" s="11"/>
      <c r="AQ964" s="11"/>
      <c r="AR964" s="11"/>
      <c r="AS964" s="11"/>
      <c r="AT964" s="11"/>
      <c r="AU964" s="11"/>
      <c r="AV964" s="11"/>
      <c r="AW964" s="11"/>
      <c r="AX964" s="11"/>
      <c r="AY964" s="11"/>
      <c r="AZ964" s="11"/>
      <c r="BA964" s="11"/>
      <c r="BB964" s="11"/>
      <c r="BC964" s="11"/>
      <c r="BD964" s="11"/>
      <c r="BE964" s="11"/>
      <c r="BF964" s="11"/>
      <c r="BG964" s="11"/>
      <c r="BH964" s="11"/>
      <c r="BI964" s="11"/>
      <c r="BJ964" s="11"/>
      <c r="BK964" s="11"/>
      <c r="BL964" s="11"/>
      <c r="BM964" s="11"/>
      <c r="BN964" s="11"/>
      <c r="BO964" s="11"/>
      <c r="BP964" s="11"/>
      <c r="BQ964" s="11"/>
      <c r="BR964" s="11"/>
      <c r="BS964" s="11"/>
      <c r="BT964" s="11"/>
      <c r="BU964" s="11"/>
      <c r="BV964" s="11"/>
      <c r="BW964" s="11"/>
      <c r="BX964" s="11"/>
      <c r="BY964" s="11"/>
      <c r="BZ964" s="11"/>
      <c r="CA964" s="11"/>
      <c r="CB964" s="11"/>
      <c r="CC964" s="11"/>
      <c r="CD964" s="11"/>
      <c r="CE964" s="11"/>
      <c r="CF964" s="11"/>
      <c r="CG964" s="11"/>
      <c r="CH964" s="11"/>
      <c r="CI964" s="11"/>
      <c r="CJ964" s="11"/>
      <c r="CK964" s="11"/>
      <c r="CL964" s="11"/>
      <c r="CM964" s="11"/>
      <c r="CN964" s="11"/>
      <c r="CO964" s="11"/>
      <c r="CP964" s="11"/>
      <c r="CQ964" s="11"/>
      <c r="CR964" s="11"/>
      <c r="CS964" s="11"/>
      <c r="CT964" s="11"/>
      <c r="CU964" s="11"/>
      <c r="CV964" s="11"/>
      <c r="CW964" s="11"/>
      <c r="CX964" s="11"/>
      <c r="CY964" s="11"/>
      <c r="CZ964" s="11"/>
      <c r="DA964" s="11"/>
      <c r="DB964" s="11"/>
      <c r="DC964" s="11"/>
      <c r="DD964" s="11"/>
      <c r="DE964" s="11"/>
      <c r="DF964" s="11"/>
      <c r="DG964" s="11"/>
      <c r="DH964" s="11"/>
      <c r="DI964" s="11"/>
      <c r="DJ964" s="11"/>
      <c r="DK964" s="11"/>
      <c r="DL964" s="11"/>
      <c r="DM964" s="11"/>
      <c r="DN964" s="11"/>
      <c r="DO964" s="11"/>
      <c r="DP964" s="11"/>
      <c r="DQ964" s="11"/>
      <c r="DR964" s="11"/>
      <c r="DS964" s="11"/>
      <c r="DT964" s="11"/>
      <c r="DU964" s="11"/>
      <c r="DV964" s="11"/>
      <c r="DW964" s="11"/>
      <c r="DX964" s="11"/>
      <c r="DY964" s="11"/>
      <c r="DZ964" s="11"/>
      <c r="EA964" s="11"/>
      <c r="EB964" s="11"/>
      <c r="EC964" s="11"/>
      <c r="ED964" s="11"/>
      <c r="EE964" s="11"/>
      <c r="EF964" s="11"/>
      <c r="EG964" s="11"/>
      <c r="EH964" s="11"/>
      <c r="EI964" s="11"/>
      <c r="EJ964" s="11"/>
      <c r="EK964" s="11"/>
      <c r="EL964" s="11"/>
      <c r="EM964" s="11"/>
      <c r="EN964" s="11"/>
      <c r="EO964" s="11"/>
      <c r="EP964" s="11"/>
      <c r="EQ964" s="11"/>
      <c r="ER964" s="11"/>
      <c r="ES964" s="11"/>
      <c r="ET964" s="11"/>
      <c r="EU964" s="11"/>
      <c r="EV964" s="11"/>
      <c r="EW964" s="11"/>
      <c r="EX964" s="11"/>
      <c r="EY964" s="11"/>
      <c r="EZ964" s="11"/>
      <c r="FA964" s="11"/>
      <c r="FB964" s="11"/>
    </row>
    <row r="965" ht="12.75" customHeight="1">
      <c r="A965" s="11"/>
      <c r="B965" s="11"/>
      <c r="C965" s="11"/>
      <c r="D965" s="11"/>
      <c r="E965" s="11"/>
      <c r="F965" s="11"/>
      <c r="G965" s="11"/>
      <c r="H965" s="11"/>
      <c r="I965" s="11"/>
      <c r="J965" s="11"/>
      <c r="K965" s="11"/>
      <c r="L965" s="11"/>
      <c r="M965" s="11"/>
      <c r="N965" s="11"/>
      <c r="O965" s="11"/>
      <c r="P965" s="11"/>
      <c r="Q965" s="11"/>
      <c r="R965" s="11"/>
      <c r="S965" s="11"/>
      <c r="T965" s="11"/>
      <c r="U965" s="11"/>
      <c r="V965" s="11"/>
      <c r="W965" s="11"/>
      <c r="X965" s="11"/>
      <c r="Y965" s="11"/>
      <c r="Z965" s="11"/>
      <c r="AA965" s="11"/>
      <c r="AB965" s="11"/>
      <c r="AC965" s="11"/>
      <c r="AD965" s="11"/>
      <c r="AE965" s="11"/>
      <c r="AF965" s="11"/>
      <c r="AG965" s="11"/>
      <c r="AH965" s="11"/>
      <c r="AI965" s="11"/>
      <c r="AJ965" s="11"/>
      <c r="AK965" s="11"/>
      <c r="AL965" s="11"/>
      <c r="AM965" s="11"/>
      <c r="AN965" s="11"/>
      <c r="AO965" s="11"/>
      <c r="AP965" s="11"/>
      <c r="AQ965" s="11"/>
      <c r="AR965" s="11"/>
      <c r="AS965" s="11"/>
      <c r="AT965" s="11"/>
      <c r="AU965" s="11"/>
      <c r="AV965" s="11"/>
      <c r="AW965" s="11"/>
      <c r="AX965" s="11"/>
      <c r="AY965" s="11"/>
      <c r="AZ965" s="11"/>
      <c r="BA965" s="11"/>
      <c r="BB965" s="11"/>
      <c r="BC965" s="11"/>
      <c r="BD965" s="11"/>
      <c r="BE965" s="11"/>
      <c r="BF965" s="11"/>
      <c r="BG965" s="11"/>
      <c r="BH965" s="11"/>
      <c r="BI965" s="11"/>
      <c r="BJ965" s="11"/>
      <c r="BK965" s="11"/>
      <c r="BL965" s="11"/>
      <c r="BM965" s="11"/>
      <c r="BN965" s="11"/>
      <c r="BO965" s="11"/>
      <c r="BP965" s="11"/>
      <c r="BQ965" s="11"/>
      <c r="BR965" s="11"/>
      <c r="BS965" s="11"/>
      <c r="BT965" s="11"/>
      <c r="BU965" s="11"/>
      <c r="BV965" s="11"/>
      <c r="BW965" s="11"/>
      <c r="BX965" s="11"/>
      <c r="BY965" s="11"/>
      <c r="BZ965" s="11"/>
      <c r="CA965" s="11"/>
      <c r="CB965" s="11"/>
      <c r="CC965" s="11"/>
      <c r="CD965" s="11"/>
      <c r="CE965" s="11"/>
      <c r="CF965" s="11"/>
      <c r="CG965" s="11"/>
      <c r="CH965" s="11"/>
      <c r="CI965" s="11"/>
      <c r="CJ965" s="11"/>
      <c r="CK965" s="11"/>
      <c r="CL965" s="11"/>
      <c r="CM965" s="11"/>
      <c r="CN965" s="11"/>
      <c r="CO965" s="11"/>
      <c r="CP965" s="11"/>
      <c r="CQ965" s="11"/>
      <c r="CR965" s="11"/>
      <c r="CS965" s="11"/>
      <c r="CT965" s="11"/>
      <c r="CU965" s="11"/>
      <c r="CV965" s="11"/>
      <c r="CW965" s="11"/>
      <c r="CX965" s="11"/>
      <c r="CY965" s="11"/>
      <c r="CZ965" s="11"/>
      <c r="DA965" s="11"/>
      <c r="DB965" s="11"/>
      <c r="DC965" s="11"/>
      <c r="DD965" s="11"/>
      <c r="DE965" s="11"/>
      <c r="DF965" s="11"/>
      <c r="DG965" s="11"/>
      <c r="DH965" s="11"/>
      <c r="DI965" s="11"/>
      <c r="DJ965" s="11"/>
      <c r="DK965" s="11"/>
      <c r="DL965" s="11"/>
      <c r="DM965" s="11"/>
      <c r="DN965" s="11"/>
      <c r="DO965" s="11"/>
      <c r="DP965" s="11"/>
      <c r="DQ965" s="11"/>
      <c r="DR965" s="11"/>
      <c r="DS965" s="11"/>
      <c r="DT965" s="11"/>
      <c r="DU965" s="11"/>
      <c r="DV965" s="11"/>
      <c r="DW965" s="11"/>
      <c r="DX965" s="11"/>
      <c r="DY965" s="11"/>
      <c r="DZ965" s="11"/>
      <c r="EA965" s="11"/>
      <c r="EB965" s="11"/>
      <c r="EC965" s="11"/>
      <c r="ED965" s="11"/>
      <c r="EE965" s="11"/>
      <c r="EF965" s="11"/>
      <c r="EG965" s="11"/>
      <c r="EH965" s="11"/>
      <c r="EI965" s="11"/>
      <c r="EJ965" s="11"/>
      <c r="EK965" s="11"/>
      <c r="EL965" s="11"/>
      <c r="EM965" s="11"/>
      <c r="EN965" s="11"/>
      <c r="EO965" s="11"/>
      <c r="EP965" s="11"/>
      <c r="EQ965" s="11"/>
      <c r="ER965" s="11"/>
      <c r="ES965" s="11"/>
      <c r="ET965" s="11"/>
      <c r="EU965" s="11"/>
      <c r="EV965" s="11"/>
      <c r="EW965" s="11"/>
      <c r="EX965" s="11"/>
      <c r="EY965" s="11"/>
      <c r="EZ965" s="11"/>
      <c r="FA965" s="11"/>
      <c r="FB965" s="11"/>
    </row>
    <row r="966" ht="12.75" customHeight="1">
      <c r="A966" s="11"/>
      <c r="B966" s="11"/>
      <c r="C966" s="11"/>
      <c r="D966" s="11"/>
      <c r="E966" s="11"/>
      <c r="F966" s="11"/>
      <c r="G966" s="11"/>
      <c r="H966" s="11"/>
      <c r="I966" s="11"/>
      <c r="J966" s="11"/>
      <c r="K966" s="11"/>
      <c r="L966" s="11"/>
      <c r="M966" s="11"/>
      <c r="N966" s="11"/>
      <c r="O966" s="11"/>
      <c r="P966" s="11"/>
      <c r="Q966" s="11"/>
      <c r="R966" s="11"/>
      <c r="S966" s="11"/>
      <c r="T966" s="11"/>
      <c r="U966" s="11"/>
      <c r="V966" s="11"/>
      <c r="W966" s="11"/>
      <c r="X966" s="11"/>
      <c r="Y966" s="11"/>
      <c r="Z966" s="11"/>
      <c r="AA966" s="11"/>
      <c r="AB966" s="11"/>
      <c r="AC966" s="11"/>
      <c r="AD966" s="11"/>
      <c r="AE966" s="11"/>
      <c r="AF966" s="11"/>
      <c r="AG966" s="11"/>
      <c r="AH966" s="11"/>
      <c r="AI966" s="11"/>
      <c r="AJ966" s="11"/>
      <c r="AK966" s="11"/>
      <c r="AL966" s="11"/>
      <c r="AM966" s="11"/>
      <c r="AN966" s="11"/>
      <c r="AO966" s="11"/>
      <c r="AP966" s="11"/>
      <c r="AQ966" s="11"/>
      <c r="AR966" s="11"/>
      <c r="AS966" s="11"/>
      <c r="AT966" s="11"/>
      <c r="AU966" s="11"/>
      <c r="AV966" s="11"/>
      <c r="AW966" s="11"/>
      <c r="AX966" s="11"/>
      <c r="AY966" s="11"/>
      <c r="AZ966" s="11"/>
      <c r="BA966" s="11"/>
      <c r="BB966" s="11"/>
      <c r="BC966" s="11"/>
      <c r="BD966" s="11"/>
      <c r="BE966" s="11"/>
      <c r="BF966" s="11"/>
      <c r="BG966" s="11"/>
      <c r="BH966" s="11"/>
      <c r="BI966" s="11"/>
      <c r="BJ966" s="11"/>
      <c r="BK966" s="11"/>
      <c r="BL966" s="11"/>
      <c r="BM966" s="11"/>
      <c r="BN966" s="11"/>
      <c r="BO966" s="11"/>
      <c r="BP966" s="11"/>
      <c r="BQ966" s="11"/>
      <c r="BR966" s="11"/>
      <c r="BS966" s="11"/>
      <c r="BT966" s="11"/>
      <c r="BU966" s="11"/>
      <c r="BV966" s="11"/>
      <c r="BW966" s="11"/>
      <c r="BX966" s="11"/>
      <c r="BY966" s="11"/>
      <c r="BZ966" s="11"/>
      <c r="CA966" s="11"/>
      <c r="CB966" s="11"/>
      <c r="CC966" s="11"/>
      <c r="CD966" s="11"/>
      <c r="CE966" s="11"/>
      <c r="CF966" s="11"/>
      <c r="CG966" s="11"/>
      <c r="CH966" s="11"/>
      <c r="CI966" s="11"/>
      <c r="CJ966" s="11"/>
      <c r="CK966" s="11"/>
      <c r="CL966" s="11"/>
      <c r="CM966" s="11"/>
      <c r="CN966" s="11"/>
      <c r="CO966" s="11"/>
      <c r="CP966" s="11"/>
      <c r="CQ966" s="11"/>
      <c r="CR966" s="11"/>
      <c r="CS966" s="11"/>
      <c r="CT966" s="11"/>
      <c r="CU966" s="11"/>
      <c r="CV966" s="11"/>
      <c r="CW966" s="11"/>
      <c r="CX966" s="11"/>
      <c r="CY966" s="11"/>
      <c r="CZ966" s="11"/>
      <c r="DA966" s="11"/>
      <c r="DB966" s="11"/>
      <c r="DC966" s="11"/>
      <c r="DD966" s="11"/>
      <c r="DE966" s="11"/>
      <c r="DF966" s="11"/>
      <c r="DG966" s="11"/>
      <c r="DH966" s="11"/>
      <c r="DI966" s="11"/>
      <c r="DJ966" s="11"/>
      <c r="DK966" s="11"/>
      <c r="DL966" s="11"/>
      <c r="DM966" s="11"/>
      <c r="DN966" s="11"/>
      <c r="DO966" s="11"/>
      <c r="DP966" s="11"/>
      <c r="DQ966" s="11"/>
      <c r="DR966" s="11"/>
      <c r="DS966" s="11"/>
      <c r="DT966" s="11"/>
      <c r="DU966" s="11"/>
      <c r="DV966" s="11"/>
      <c r="DW966" s="11"/>
      <c r="DX966" s="11"/>
      <c r="DY966" s="11"/>
      <c r="DZ966" s="11"/>
      <c r="EA966" s="11"/>
      <c r="EB966" s="11"/>
      <c r="EC966" s="11"/>
      <c r="ED966" s="11"/>
      <c r="EE966" s="11"/>
      <c r="EF966" s="11"/>
      <c r="EG966" s="11"/>
      <c r="EH966" s="11"/>
      <c r="EI966" s="11"/>
      <c r="EJ966" s="11"/>
      <c r="EK966" s="11"/>
      <c r="EL966" s="11"/>
      <c r="EM966" s="11"/>
      <c r="EN966" s="11"/>
      <c r="EO966" s="11"/>
      <c r="EP966" s="11"/>
      <c r="EQ966" s="11"/>
      <c r="ER966" s="11"/>
      <c r="ES966" s="11"/>
      <c r="ET966" s="11"/>
      <c r="EU966" s="11"/>
      <c r="EV966" s="11"/>
      <c r="EW966" s="11"/>
      <c r="EX966" s="11"/>
      <c r="EY966" s="11"/>
      <c r="EZ966" s="11"/>
      <c r="FA966" s="11"/>
      <c r="FB966" s="11"/>
    </row>
    <row r="967" ht="12.75" customHeight="1">
      <c r="A967" s="11"/>
      <c r="B967" s="11"/>
      <c r="C967" s="11"/>
      <c r="D967" s="11"/>
      <c r="E967" s="11"/>
      <c r="F967" s="11"/>
      <c r="G967" s="11"/>
      <c r="H967" s="11"/>
      <c r="I967" s="11"/>
      <c r="J967" s="11"/>
      <c r="K967" s="11"/>
      <c r="L967" s="11"/>
      <c r="M967" s="11"/>
      <c r="N967" s="11"/>
      <c r="O967" s="11"/>
      <c r="P967" s="11"/>
      <c r="Q967" s="11"/>
      <c r="R967" s="11"/>
      <c r="S967" s="11"/>
      <c r="T967" s="11"/>
      <c r="U967" s="11"/>
      <c r="V967" s="11"/>
      <c r="W967" s="11"/>
      <c r="X967" s="11"/>
      <c r="Y967" s="11"/>
      <c r="Z967" s="11"/>
      <c r="AA967" s="11"/>
      <c r="AB967" s="11"/>
      <c r="AC967" s="11"/>
      <c r="AD967" s="11"/>
      <c r="AE967" s="11"/>
      <c r="AF967" s="11"/>
      <c r="AG967" s="11"/>
      <c r="AH967" s="11"/>
      <c r="AI967" s="11"/>
      <c r="AJ967" s="11"/>
      <c r="AK967" s="11"/>
      <c r="AL967" s="11"/>
      <c r="AM967" s="11"/>
      <c r="AN967" s="11"/>
      <c r="AO967" s="11"/>
      <c r="AP967" s="11"/>
      <c r="AQ967" s="11"/>
      <c r="AR967" s="11"/>
      <c r="AS967" s="11"/>
      <c r="AT967" s="11"/>
      <c r="AU967" s="11"/>
      <c r="AV967" s="11"/>
      <c r="AW967" s="11"/>
      <c r="AX967" s="11"/>
      <c r="AY967" s="11"/>
      <c r="AZ967" s="11"/>
      <c r="BA967" s="11"/>
      <c r="BB967" s="11"/>
      <c r="BC967" s="11"/>
      <c r="BD967" s="11"/>
      <c r="BE967" s="11"/>
      <c r="BF967" s="11"/>
      <c r="BG967" s="11"/>
      <c r="BH967" s="11"/>
      <c r="BI967" s="11"/>
      <c r="BJ967" s="11"/>
      <c r="BK967" s="11"/>
      <c r="BL967" s="11"/>
      <c r="BM967" s="11"/>
      <c r="BN967" s="11"/>
      <c r="BO967" s="11"/>
      <c r="BP967" s="11"/>
      <c r="BQ967" s="11"/>
      <c r="BR967" s="11"/>
      <c r="BS967" s="11"/>
      <c r="BT967" s="11"/>
      <c r="BU967" s="11"/>
      <c r="BV967" s="11"/>
      <c r="BW967" s="11"/>
      <c r="BX967" s="11"/>
      <c r="BY967" s="11"/>
      <c r="BZ967" s="11"/>
      <c r="CA967" s="11"/>
      <c r="CB967" s="11"/>
      <c r="CC967" s="11"/>
      <c r="CD967" s="11"/>
      <c r="CE967" s="11"/>
      <c r="CF967" s="11"/>
      <c r="CG967" s="11"/>
      <c r="CH967" s="11"/>
      <c r="CI967" s="11"/>
      <c r="CJ967" s="11"/>
      <c r="CK967" s="11"/>
      <c r="CL967" s="11"/>
      <c r="CM967" s="11"/>
      <c r="CN967" s="11"/>
      <c r="CO967" s="11"/>
      <c r="CP967" s="11"/>
      <c r="CQ967" s="11"/>
      <c r="CR967" s="11"/>
      <c r="CS967" s="11"/>
      <c r="CT967" s="11"/>
      <c r="CU967" s="11"/>
      <c r="CV967" s="11"/>
      <c r="CW967" s="11"/>
      <c r="CX967" s="11"/>
      <c r="CY967" s="11"/>
      <c r="CZ967" s="11"/>
      <c r="DA967" s="11"/>
      <c r="DB967" s="11"/>
      <c r="DC967" s="11"/>
      <c r="DD967" s="11"/>
      <c r="DE967" s="11"/>
      <c r="DF967" s="11"/>
      <c r="DG967" s="11"/>
      <c r="DH967" s="11"/>
      <c r="DI967" s="11"/>
      <c r="DJ967" s="11"/>
      <c r="DK967" s="11"/>
      <c r="DL967" s="11"/>
      <c r="DM967" s="11"/>
      <c r="DN967" s="11"/>
      <c r="DO967" s="11"/>
      <c r="DP967" s="11"/>
      <c r="DQ967" s="11"/>
      <c r="DR967" s="11"/>
      <c r="DS967" s="11"/>
      <c r="DT967" s="11"/>
      <c r="DU967" s="11"/>
      <c r="DV967" s="11"/>
      <c r="DW967" s="11"/>
      <c r="DX967" s="11"/>
      <c r="DY967" s="11"/>
      <c r="DZ967" s="11"/>
      <c r="EA967" s="11"/>
      <c r="EB967" s="11"/>
      <c r="EC967" s="11"/>
      <c r="ED967" s="11"/>
      <c r="EE967" s="11"/>
      <c r="EF967" s="11"/>
      <c r="EG967" s="11"/>
      <c r="EH967" s="11"/>
      <c r="EI967" s="11"/>
      <c r="EJ967" s="11"/>
      <c r="EK967" s="11"/>
      <c r="EL967" s="11"/>
      <c r="EM967" s="11"/>
      <c r="EN967" s="11"/>
      <c r="EO967" s="11"/>
      <c r="EP967" s="11"/>
      <c r="EQ967" s="11"/>
      <c r="ER967" s="11"/>
      <c r="ES967" s="11"/>
      <c r="ET967" s="11"/>
      <c r="EU967" s="11"/>
      <c r="EV967" s="11"/>
      <c r="EW967" s="11"/>
      <c r="EX967" s="11"/>
      <c r="EY967" s="11"/>
      <c r="EZ967" s="11"/>
      <c r="FA967" s="11"/>
      <c r="FB967" s="11"/>
    </row>
    <row r="968" ht="12.75" customHeight="1">
      <c r="A968" s="11"/>
      <c r="B968" s="11"/>
      <c r="C968" s="11"/>
      <c r="D968" s="11"/>
      <c r="E968" s="11"/>
      <c r="F968" s="11"/>
      <c r="G968" s="11"/>
      <c r="H968" s="11"/>
      <c r="I968" s="11"/>
      <c r="J968" s="11"/>
      <c r="K968" s="11"/>
      <c r="L968" s="11"/>
      <c r="M968" s="11"/>
      <c r="N968" s="11"/>
      <c r="O968" s="11"/>
      <c r="P968" s="11"/>
      <c r="Q968" s="11"/>
      <c r="R968" s="11"/>
      <c r="S968" s="11"/>
      <c r="T968" s="11"/>
      <c r="U968" s="11"/>
      <c r="V968" s="11"/>
      <c r="W968" s="11"/>
      <c r="X968" s="11"/>
      <c r="Y968" s="11"/>
      <c r="Z968" s="11"/>
      <c r="AA968" s="11"/>
      <c r="AB968" s="11"/>
      <c r="AC968" s="11"/>
      <c r="AD968" s="11"/>
      <c r="AE968" s="11"/>
      <c r="AF968" s="11"/>
      <c r="AG968" s="11"/>
      <c r="AH968" s="11"/>
      <c r="AI968" s="11"/>
      <c r="AJ968" s="11"/>
      <c r="AK968" s="11"/>
      <c r="AL968" s="11"/>
      <c r="AM968" s="11"/>
      <c r="AN968" s="11"/>
      <c r="AO968" s="11"/>
      <c r="AP968" s="11"/>
      <c r="AQ968" s="11"/>
      <c r="AR968" s="11"/>
      <c r="AS968" s="11"/>
      <c r="AT968" s="11"/>
      <c r="AU968" s="11"/>
      <c r="AV968" s="11"/>
      <c r="AW968" s="11"/>
      <c r="AX968" s="11"/>
      <c r="AY968" s="11"/>
      <c r="AZ968" s="11"/>
      <c r="BA968" s="11"/>
      <c r="BB968" s="11"/>
      <c r="BC968" s="11"/>
      <c r="BD968" s="11"/>
      <c r="BE968" s="11"/>
      <c r="BF968" s="11"/>
      <c r="BG968" s="11"/>
      <c r="BH968" s="11"/>
      <c r="BI968" s="11"/>
      <c r="BJ968" s="11"/>
      <c r="BK968" s="11"/>
      <c r="BL968" s="11"/>
      <c r="BM968" s="11"/>
      <c r="BN968" s="11"/>
      <c r="BO968" s="11"/>
      <c r="BP968" s="11"/>
      <c r="BQ968" s="11"/>
      <c r="BR968" s="11"/>
      <c r="BS968" s="11"/>
      <c r="BT968" s="11"/>
      <c r="BU968" s="11"/>
      <c r="BV968" s="11"/>
      <c r="BW968" s="11"/>
      <c r="BX968" s="11"/>
      <c r="BY968" s="11"/>
      <c r="BZ968" s="11"/>
      <c r="CA968" s="11"/>
      <c r="CB968" s="11"/>
      <c r="CC968" s="11"/>
      <c r="CD968" s="11"/>
      <c r="CE968" s="11"/>
      <c r="CF968" s="11"/>
      <c r="CG968" s="11"/>
      <c r="CH968" s="11"/>
      <c r="CI968" s="11"/>
      <c r="CJ968" s="11"/>
      <c r="CK968" s="11"/>
      <c r="CL968" s="11"/>
      <c r="CM968" s="11"/>
      <c r="CN968" s="11"/>
      <c r="CO968" s="11"/>
      <c r="CP968" s="11"/>
      <c r="CQ968" s="11"/>
      <c r="CR968" s="11"/>
      <c r="CS968" s="11"/>
      <c r="CT968" s="11"/>
      <c r="CU968" s="11"/>
      <c r="CV968" s="11"/>
      <c r="CW968" s="11"/>
      <c r="CX968" s="11"/>
      <c r="CY968" s="11"/>
      <c r="CZ968" s="11"/>
      <c r="DA968" s="11"/>
      <c r="DB968" s="11"/>
      <c r="DC968" s="11"/>
      <c r="DD968" s="11"/>
      <c r="DE968" s="11"/>
      <c r="DF968" s="11"/>
      <c r="DG968" s="11"/>
      <c r="DH968" s="11"/>
      <c r="DI968" s="11"/>
      <c r="DJ968" s="11"/>
      <c r="DK968" s="11"/>
      <c r="DL968" s="11"/>
      <c r="DM968" s="11"/>
      <c r="DN968" s="11"/>
      <c r="DO968" s="11"/>
      <c r="DP968" s="11"/>
      <c r="DQ968" s="11"/>
      <c r="DR968" s="11"/>
      <c r="DS968" s="11"/>
      <c r="DT968" s="11"/>
      <c r="DU968" s="11"/>
      <c r="DV968" s="11"/>
      <c r="DW968" s="11"/>
      <c r="DX968" s="11"/>
      <c r="DY968" s="11"/>
      <c r="DZ968" s="11"/>
      <c r="EA968" s="11"/>
      <c r="EB968" s="11"/>
      <c r="EC968" s="11"/>
      <c r="ED968" s="11"/>
      <c r="EE968" s="11"/>
      <c r="EF968" s="11"/>
      <c r="EG968" s="11"/>
      <c r="EH968" s="11"/>
      <c r="EI968" s="11"/>
      <c r="EJ968" s="11"/>
      <c r="EK968" s="11"/>
      <c r="EL968" s="11"/>
      <c r="EM968" s="11"/>
      <c r="EN968" s="11"/>
      <c r="EO968" s="11"/>
      <c r="EP968" s="11"/>
      <c r="EQ968" s="11"/>
      <c r="ER968" s="11"/>
      <c r="ES968" s="11"/>
      <c r="ET968" s="11"/>
      <c r="EU968" s="11"/>
      <c r="EV968" s="11"/>
      <c r="EW968" s="11"/>
      <c r="EX968" s="11"/>
      <c r="EY968" s="11"/>
      <c r="EZ968" s="11"/>
      <c r="FA968" s="11"/>
      <c r="FB968" s="11"/>
    </row>
    <row r="969" ht="12.75" customHeight="1">
      <c r="A969" s="11"/>
      <c r="B969" s="11"/>
      <c r="C969" s="11"/>
      <c r="D969" s="11"/>
      <c r="E969" s="11"/>
      <c r="F969" s="11"/>
      <c r="G969" s="11"/>
      <c r="H969" s="11"/>
      <c r="I969" s="11"/>
      <c r="J969" s="11"/>
      <c r="K969" s="11"/>
      <c r="L969" s="11"/>
      <c r="M969" s="11"/>
      <c r="N969" s="11"/>
      <c r="O969" s="11"/>
      <c r="P969" s="11"/>
      <c r="Q969" s="11"/>
      <c r="R969" s="11"/>
      <c r="S969" s="11"/>
      <c r="T969" s="11"/>
      <c r="U969" s="11"/>
      <c r="V969" s="11"/>
      <c r="W969" s="11"/>
      <c r="X969" s="11"/>
      <c r="Y969" s="11"/>
      <c r="Z969" s="11"/>
      <c r="AA969" s="11"/>
      <c r="AB969" s="11"/>
      <c r="AC969" s="11"/>
      <c r="AD969" s="11"/>
      <c r="AE969" s="11"/>
      <c r="AF969" s="11"/>
      <c r="AG969" s="11"/>
      <c r="AH969" s="11"/>
      <c r="AI969" s="11"/>
      <c r="AJ969" s="11"/>
      <c r="AK969" s="11"/>
      <c r="AL969" s="11"/>
      <c r="AM969" s="11"/>
      <c r="AN969" s="11"/>
      <c r="AO969" s="11"/>
      <c r="AP969" s="11"/>
      <c r="AQ969" s="11"/>
      <c r="AR969" s="11"/>
      <c r="AS969" s="11"/>
      <c r="AT969" s="11"/>
      <c r="AU969" s="11"/>
      <c r="AV969" s="11"/>
      <c r="AW969" s="11"/>
      <c r="AX969" s="11"/>
      <c r="AY969" s="11"/>
      <c r="AZ969" s="11"/>
      <c r="BA969" s="11"/>
      <c r="BB969" s="11"/>
      <c r="BC969" s="11"/>
      <c r="BD969" s="11"/>
      <c r="BE969" s="11"/>
      <c r="BF969" s="11"/>
      <c r="BG969" s="11"/>
      <c r="BH969" s="11"/>
      <c r="BI969" s="11"/>
      <c r="BJ969" s="11"/>
      <c r="BK969" s="11"/>
      <c r="BL969" s="11"/>
      <c r="BM969" s="11"/>
      <c r="BN969" s="11"/>
      <c r="BO969" s="11"/>
      <c r="BP969" s="11"/>
      <c r="BQ969" s="11"/>
      <c r="BR969" s="11"/>
      <c r="BS969" s="11"/>
      <c r="BT969" s="11"/>
      <c r="BU969" s="11"/>
      <c r="BV969" s="11"/>
      <c r="BW969" s="11"/>
      <c r="BX969" s="11"/>
      <c r="BY969" s="11"/>
      <c r="BZ969" s="11"/>
      <c r="CA969" s="11"/>
      <c r="CB969" s="11"/>
      <c r="CC969" s="11"/>
      <c r="CD969" s="11"/>
      <c r="CE969" s="11"/>
      <c r="CF969" s="11"/>
      <c r="CG969" s="11"/>
      <c r="CH969" s="11"/>
      <c r="CI969" s="11"/>
      <c r="CJ969" s="11"/>
      <c r="CK969" s="11"/>
      <c r="CL969" s="11"/>
      <c r="CM969" s="11"/>
      <c r="CN969" s="11"/>
      <c r="CO969" s="11"/>
      <c r="CP969" s="11"/>
      <c r="CQ969" s="11"/>
      <c r="CR969" s="11"/>
      <c r="CS969" s="11"/>
      <c r="CT969" s="11"/>
      <c r="CU969" s="11"/>
      <c r="CV969" s="11"/>
      <c r="CW969" s="11"/>
      <c r="CX969" s="11"/>
      <c r="CY969" s="11"/>
      <c r="CZ969" s="11"/>
      <c r="DA969" s="11"/>
      <c r="DB969" s="11"/>
      <c r="DC969" s="11"/>
      <c r="DD969" s="11"/>
      <c r="DE969" s="11"/>
      <c r="DF969" s="11"/>
      <c r="DG969" s="11"/>
      <c r="DH969" s="11"/>
      <c r="DI969" s="11"/>
      <c r="DJ969" s="11"/>
      <c r="DK969" s="11"/>
      <c r="DL969" s="11"/>
      <c r="DM969" s="11"/>
      <c r="DN969" s="11"/>
      <c r="DO969" s="11"/>
      <c r="DP969" s="11"/>
      <c r="DQ969" s="11"/>
      <c r="DR969" s="11"/>
      <c r="DS969" s="11"/>
      <c r="DT969" s="11"/>
      <c r="DU969" s="11"/>
      <c r="DV969" s="11"/>
      <c r="DW969" s="11"/>
      <c r="DX969" s="11"/>
      <c r="DY969" s="11"/>
      <c r="DZ969" s="11"/>
      <c r="EA969" s="11"/>
      <c r="EB969" s="11"/>
      <c r="EC969" s="11"/>
      <c r="ED969" s="11"/>
      <c r="EE969" s="11"/>
      <c r="EF969" s="11"/>
      <c r="EG969" s="11"/>
      <c r="EH969" s="11"/>
      <c r="EI969" s="11"/>
      <c r="EJ969" s="11"/>
      <c r="EK969" s="11"/>
      <c r="EL969" s="11"/>
      <c r="EM969" s="11"/>
      <c r="EN969" s="11"/>
      <c r="EO969" s="11"/>
      <c r="EP969" s="11"/>
      <c r="EQ969" s="11"/>
      <c r="ER969" s="11"/>
      <c r="ES969" s="11"/>
      <c r="ET969" s="11"/>
      <c r="EU969" s="11"/>
      <c r="EV969" s="11"/>
      <c r="EW969" s="11"/>
      <c r="EX969" s="11"/>
      <c r="EY969" s="11"/>
      <c r="EZ969" s="11"/>
      <c r="FA969" s="11"/>
      <c r="FB969" s="11"/>
    </row>
    <row r="970" ht="12.75" customHeight="1">
      <c r="A970" s="11"/>
      <c r="B970" s="11"/>
      <c r="C970" s="11"/>
      <c r="D970" s="11"/>
      <c r="E970" s="11"/>
      <c r="F970" s="11"/>
      <c r="G970" s="11"/>
      <c r="H970" s="11"/>
      <c r="I970" s="11"/>
      <c r="J970" s="11"/>
      <c r="K970" s="11"/>
      <c r="L970" s="11"/>
      <c r="M970" s="11"/>
      <c r="N970" s="11"/>
      <c r="O970" s="11"/>
      <c r="P970" s="11"/>
      <c r="Q970" s="11"/>
      <c r="R970" s="11"/>
      <c r="S970" s="11"/>
      <c r="T970" s="11"/>
      <c r="U970" s="11"/>
      <c r="V970" s="11"/>
      <c r="W970" s="11"/>
      <c r="X970" s="11"/>
      <c r="Y970" s="11"/>
      <c r="Z970" s="11"/>
      <c r="AA970" s="11"/>
      <c r="AB970" s="11"/>
      <c r="AC970" s="11"/>
      <c r="AD970" s="11"/>
      <c r="AE970" s="11"/>
      <c r="AF970" s="11"/>
      <c r="AG970" s="11"/>
      <c r="AH970" s="11"/>
      <c r="AI970" s="11"/>
      <c r="AJ970" s="11"/>
      <c r="AK970" s="11"/>
      <c r="AL970" s="11"/>
      <c r="AM970" s="11"/>
      <c r="AN970" s="11"/>
      <c r="AO970" s="11"/>
      <c r="AP970" s="11"/>
      <c r="AQ970" s="11"/>
      <c r="AR970" s="11"/>
      <c r="AS970" s="11"/>
      <c r="AT970" s="11"/>
      <c r="AU970" s="11"/>
      <c r="AV970" s="11"/>
      <c r="AW970" s="11"/>
      <c r="AX970" s="11"/>
      <c r="AY970" s="11"/>
      <c r="AZ970" s="11"/>
      <c r="BA970" s="11"/>
      <c r="BB970" s="11"/>
      <c r="BC970" s="11"/>
      <c r="BD970" s="11"/>
      <c r="BE970" s="11"/>
      <c r="BF970" s="11"/>
      <c r="BG970" s="11"/>
      <c r="BH970" s="11"/>
      <c r="BI970" s="11"/>
      <c r="BJ970" s="11"/>
      <c r="BK970" s="11"/>
      <c r="BL970" s="11"/>
      <c r="BM970" s="11"/>
      <c r="BN970" s="11"/>
      <c r="BO970" s="11"/>
      <c r="BP970" s="11"/>
      <c r="BQ970" s="11"/>
      <c r="BR970" s="11"/>
      <c r="BS970" s="11"/>
      <c r="BT970" s="11"/>
      <c r="BU970" s="11"/>
      <c r="BV970" s="11"/>
      <c r="BW970" s="11"/>
      <c r="BX970" s="11"/>
      <c r="BY970" s="11"/>
      <c r="BZ970" s="11"/>
      <c r="CA970" s="11"/>
      <c r="CB970" s="11"/>
      <c r="CC970" s="11"/>
      <c r="CD970" s="11"/>
      <c r="CE970" s="11"/>
      <c r="CF970" s="11"/>
      <c r="CG970" s="11"/>
      <c r="CH970" s="11"/>
      <c r="CI970" s="11"/>
      <c r="CJ970" s="11"/>
      <c r="CK970" s="11"/>
      <c r="CL970" s="11"/>
      <c r="CM970" s="11"/>
      <c r="CN970" s="11"/>
      <c r="CO970" s="11"/>
      <c r="CP970" s="11"/>
      <c r="CQ970" s="11"/>
      <c r="CR970" s="11"/>
      <c r="CS970" s="11"/>
      <c r="CT970" s="11"/>
      <c r="CU970" s="11"/>
      <c r="CV970" s="11"/>
      <c r="CW970" s="11"/>
      <c r="CX970" s="11"/>
      <c r="CY970" s="11"/>
      <c r="CZ970" s="11"/>
      <c r="DA970" s="11"/>
      <c r="DB970" s="11"/>
      <c r="DC970" s="11"/>
      <c r="DD970" s="11"/>
      <c r="DE970" s="11"/>
      <c r="DF970" s="11"/>
      <c r="DG970" s="11"/>
      <c r="DH970" s="11"/>
      <c r="DI970" s="11"/>
      <c r="DJ970" s="11"/>
      <c r="DK970" s="11"/>
      <c r="DL970" s="11"/>
      <c r="DM970" s="11"/>
      <c r="DN970" s="11"/>
      <c r="DO970" s="11"/>
      <c r="DP970" s="11"/>
      <c r="DQ970" s="11"/>
      <c r="DR970" s="11"/>
      <c r="DS970" s="11"/>
      <c r="DT970" s="11"/>
      <c r="DU970" s="11"/>
      <c r="DV970" s="11"/>
      <c r="DW970" s="11"/>
      <c r="DX970" s="11"/>
      <c r="DY970" s="11"/>
      <c r="DZ970" s="11"/>
      <c r="EA970" s="11"/>
      <c r="EB970" s="11"/>
      <c r="EC970" s="11"/>
      <c r="ED970" s="11"/>
      <c r="EE970" s="11"/>
      <c r="EF970" s="11"/>
      <c r="EG970" s="11"/>
      <c r="EH970" s="11"/>
      <c r="EI970" s="11"/>
      <c r="EJ970" s="11"/>
      <c r="EK970" s="11"/>
      <c r="EL970" s="11"/>
      <c r="EM970" s="11"/>
      <c r="EN970" s="11"/>
      <c r="EO970" s="11"/>
      <c r="EP970" s="11"/>
      <c r="EQ970" s="11"/>
      <c r="ER970" s="11"/>
      <c r="ES970" s="11"/>
      <c r="ET970" s="11"/>
      <c r="EU970" s="11"/>
      <c r="EV970" s="11"/>
      <c r="EW970" s="11"/>
      <c r="EX970" s="11"/>
      <c r="EY970" s="11"/>
      <c r="EZ970" s="11"/>
      <c r="FA970" s="11"/>
      <c r="FB970" s="11"/>
    </row>
    <row r="971" ht="12.75" customHeight="1">
      <c r="A971" s="11"/>
      <c r="B971" s="11"/>
      <c r="C971" s="11"/>
      <c r="D971" s="11"/>
      <c r="E971" s="11"/>
      <c r="F971" s="11"/>
      <c r="G971" s="11"/>
      <c r="H971" s="11"/>
      <c r="I971" s="11"/>
      <c r="J971" s="11"/>
      <c r="K971" s="11"/>
      <c r="L971" s="11"/>
      <c r="M971" s="11"/>
      <c r="N971" s="11"/>
      <c r="O971" s="11"/>
      <c r="P971" s="11"/>
      <c r="Q971" s="11"/>
      <c r="R971" s="11"/>
      <c r="S971" s="11"/>
      <c r="T971" s="11"/>
      <c r="U971" s="11"/>
      <c r="V971" s="11"/>
      <c r="W971" s="11"/>
      <c r="X971" s="11"/>
      <c r="Y971" s="11"/>
      <c r="Z971" s="11"/>
      <c r="AA971" s="11"/>
      <c r="AB971" s="11"/>
      <c r="AC971" s="11"/>
      <c r="AD971" s="11"/>
      <c r="AE971" s="11"/>
      <c r="AF971" s="11"/>
      <c r="AG971" s="11"/>
      <c r="AH971" s="11"/>
      <c r="AI971" s="11"/>
      <c r="AJ971" s="11"/>
      <c r="AK971" s="11"/>
      <c r="AL971" s="11"/>
      <c r="AM971" s="11"/>
      <c r="AN971" s="11"/>
      <c r="AO971" s="11"/>
      <c r="AP971" s="11"/>
      <c r="AQ971" s="11"/>
      <c r="AR971" s="11"/>
      <c r="AS971" s="11"/>
      <c r="AT971" s="11"/>
      <c r="AU971" s="11"/>
      <c r="AV971" s="11"/>
      <c r="AW971" s="11"/>
      <c r="AX971" s="11"/>
      <c r="AY971" s="11"/>
      <c r="AZ971" s="11"/>
      <c r="BA971" s="11"/>
      <c r="BB971" s="11"/>
      <c r="BC971" s="11"/>
      <c r="BD971" s="11"/>
      <c r="BE971" s="11"/>
      <c r="BF971" s="11"/>
      <c r="BG971" s="11"/>
      <c r="BH971" s="11"/>
      <c r="BI971" s="11"/>
      <c r="BJ971" s="11"/>
      <c r="BK971" s="11"/>
      <c r="BL971" s="11"/>
      <c r="BM971" s="11"/>
      <c r="BN971" s="11"/>
      <c r="BO971" s="11"/>
      <c r="BP971" s="11"/>
      <c r="BQ971" s="11"/>
      <c r="BR971" s="11"/>
      <c r="BS971" s="11"/>
      <c r="BT971" s="11"/>
      <c r="BU971" s="11"/>
      <c r="BV971" s="11"/>
      <c r="BW971" s="11"/>
      <c r="BX971" s="11"/>
      <c r="BY971" s="11"/>
      <c r="BZ971" s="11"/>
      <c r="CA971" s="11"/>
      <c r="CB971" s="11"/>
      <c r="CC971" s="11"/>
      <c r="CD971" s="11"/>
      <c r="CE971" s="11"/>
      <c r="CF971" s="11"/>
      <c r="CG971" s="11"/>
      <c r="CH971" s="11"/>
      <c r="CI971" s="11"/>
      <c r="CJ971" s="11"/>
      <c r="CK971" s="11"/>
      <c r="CL971" s="11"/>
      <c r="CM971" s="11"/>
      <c r="CN971" s="11"/>
      <c r="CO971" s="11"/>
      <c r="CP971" s="11"/>
      <c r="CQ971" s="11"/>
      <c r="CR971" s="11"/>
      <c r="CS971" s="11"/>
      <c r="CT971" s="11"/>
      <c r="CU971" s="11"/>
      <c r="CV971" s="11"/>
      <c r="CW971" s="11"/>
      <c r="CX971" s="11"/>
      <c r="CY971" s="11"/>
      <c r="CZ971" s="11"/>
      <c r="DA971" s="11"/>
      <c r="DB971" s="11"/>
      <c r="DC971" s="11"/>
      <c r="DD971" s="11"/>
      <c r="DE971" s="11"/>
      <c r="DF971" s="11"/>
      <c r="DG971" s="11"/>
      <c r="DH971" s="11"/>
      <c r="DI971" s="11"/>
      <c r="DJ971" s="11"/>
      <c r="DK971" s="11"/>
      <c r="DL971" s="11"/>
      <c r="DM971" s="11"/>
      <c r="DN971" s="11"/>
      <c r="DO971" s="11"/>
      <c r="DP971" s="11"/>
      <c r="DQ971" s="11"/>
      <c r="DR971" s="11"/>
      <c r="DS971" s="11"/>
      <c r="DT971" s="11"/>
      <c r="DU971" s="11"/>
      <c r="DV971" s="11"/>
      <c r="DW971" s="11"/>
      <c r="DX971" s="11"/>
      <c r="DY971" s="11"/>
      <c r="DZ971" s="11"/>
      <c r="EA971" s="11"/>
      <c r="EB971" s="11"/>
      <c r="EC971" s="11"/>
      <c r="ED971" s="11"/>
      <c r="EE971" s="11"/>
      <c r="EF971" s="11"/>
      <c r="EG971" s="11"/>
      <c r="EH971" s="11"/>
      <c r="EI971" s="11"/>
      <c r="EJ971" s="11"/>
      <c r="EK971" s="11"/>
      <c r="EL971" s="11"/>
      <c r="EM971" s="11"/>
      <c r="EN971" s="11"/>
      <c r="EO971" s="11"/>
      <c r="EP971" s="11"/>
      <c r="EQ971" s="11"/>
      <c r="ER971" s="11"/>
      <c r="ES971" s="11"/>
      <c r="ET971" s="11"/>
      <c r="EU971" s="11"/>
      <c r="EV971" s="11"/>
      <c r="EW971" s="11"/>
      <c r="EX971" s="11"/>
      <c r="EY971" s="11"/>
      <c r="EZ971" s="11"/>
      <c r="FA971" s="11"/>
      <c r="FB971" s="11"/>
    </row>
    <row r="972" ht="12.75" customHeight="1">
      <c r="A972" s="11"/>
      <c r="B972" s="11"/>
      <c r="C972" s="11"/>
      <c r="D972" s="11"/>
      <c r="E972" s="11"/>
      <c r="F972" s="11"/>
      <c r="G972" s="11"/>
      <c r="H972" s="11"/>
      <c r="I972" s="11"/>
      <c r="J972" s="11"/>
      <c r="K972" s="11"/>
      <c r="L972" s="11"/>
      <c r="M972" s="11"/>
      <c r="N972" s="11"/>
      <c r="O972" s="11"/>
      <c r="P972" s="11"/>
      <c r="Q972" s="11"/>
      <c r="R972" s="11"/>
      <c r="S972" s="11"/>
      <c r="T972" s="11"/>
      <c r="U972" s="11"/>
      <c r="V972" s="11"/>
      <c r="W972" s="11"/>
      <c r="X972" s="11"/>
      <c r="Y972" s="11"/>
      <c r="Z972" s="11"/>
      <c r="AA972" s="11"/>
      <c r="AB972" s="11"/>
      <c r="AC972" s="11"/>
      <c r="AD972" s="11"/>
      <c r="AE972" s="11"/>
      <c r="AF972" s="11"/>
      <c r="AG972" s="11"/>
      <c r="AH972" s="11"/>
      <c r="AI972" s="11"/>
      <c r="AJ972" s="11"/>
      <c r="AK972" s="11"/>
      <c r="AL972" s="11"/>
      <c r="AM972" s="11"/>
      <c r="AN972" s="11"/>
      <c r="AO972" s="11"/>
      <c r="AP972" s="11"/>
      <c r="AQ972" s="11"/>
      <c r="AR972" s="11"/>
      <c r="AS972" s="11"/>
      <c r="AT972" s="11"/>
      <c r="AU972" s="11"/>
      <c r="AV972" s="11"/>
      <c r="AW972" s="11"/>
      <c r="AX972" s="11"/>
      <c r="AY972" s="11"/>
      <c r="AZ972" s="11"/>
      <c r="BA972" s="11"/>
      <c r="BB972" s="11"/>
      <c r="BC972" s="11"/>
      <c r="BD972" s="11"/>
      <c r="BE972" s="11"/>
      <c r="BF972" s="11"/>
      <c r="BG972" s="11"/>
      <c r="BH972" s="11"/>
      <c r="BI972" s="11"/>
      <c r="BJ972" s="11"/>
      <c r="BK972" s="11"/>
      <c r="BL972" s="11"/>
      <c r="BM972" s="11"/>
      <c r="BN972" s="11"/>
      <c r="BO972" s="11"/>
      <c r="BP972" s="11"/>
      <c r="BQ972" s="11"/>
      <c r="BR972" s="11"/>
      <c r="BS972" s="11"/>
      <c r="BT972" s="11"/>
      <c r="BU972" s="11"/>
      <c r="BV972" s="11"/>
      <c r="BW972" s="11"/>
      <c r="BX972" s="11"/>
      <c r="BY972" s="11"/>
      <c r="BZ972" s="11"/>
      <c r="CA972" s="11"/>
      <c r="CB972" s="11"/>
      <c r="CC972" s="11"/>
      <c r="CD972" s="11"/>
      <c r="CE972" s="11"/>
      <c r="CF972" s="11"/>
      <c r="CG972" s="11"/>
      <c r="CH972" s="11"/>
      <c r="CI972" s="11"/>
      <c r="CJ972" s="11"/>
      <c r="CK972" s="11"/>
      <c r="CL972" s="11"/>
      <c r="CM972" s="11"/>
      <c r="CN972" s="11"/>
      <c r="CO972" s="11"/>
      <c r="CP972" s="11"/>
      <c r="CQ972" s="11"/>
      <c r="CR972" s="11"/>
      <c r="CS972" s="11"/>
      <c r="CT972" s="11"/>
      <c r="CU972" s="11"/>
      <c r="CV972" s="11"/>
      <c r="CW972" s="11"/>
      <c r="CX972" s="11"/>
      <c r="CY972" s="11"/>
      <c r="CZ972" s="11"/>
      <c r="DA972" s="11"/>
      <c r="DB972" s="11"/>
      <c r="DC972" s="11"/>
      <c r="DD972" s="11"/>
      <c r="DE972" s="11"/>
      <c r="DF972" s="11"/>
      <c r="DG972" s="11"/>
      <c r="DH972" s="11"/>
      <c r="DI972" s="11"/>
      <c r="DJ972" s="11"/>
      <c r="DK972" s="11"/>
      <c r="DL972" s="11"/>
      <c r="DM972" s="11"/>
      <c r="DN972" s="11"/>
      <c r="DO972" s="11"/>
      <c r="DP972" s="11"/>
      <c r="DQ972" s="11"/>
      <c r="DR972" s="11"/>
      <c r="DS972" s="11"/>
      <c r="DT972" s="11"/>
      <c r="DU972" s="11"/>
      <c r="DV972" s="11"/>
      <c r="DW972" s="11"/>
      <c r="DX972" s="11"/>
      <c r="DY972" s="11"/>
      <c r="DZ972" s="11"/>
      <c r="EA972" s="11"/>
      <c r="EB972" s="11"/>
      <c r="EC972" s="11"/>
      <c r="ED972" s="11"/>
      <c r="EE972" s="11"/>
      <c r="EF972" s="11"/>
      <c r="EG972" s="11"/>
      <c r="EH972" s="11"/>
      <c r="EI972" s="11"/>
      <c r="EJ972" s="11"/>
      <c r="EK972" s="11"/>
      <c r="EL972" s="11"/>
      <c r="EM972" s="11"/>
      <c r="EN972" s="11"/>
      <c r="EO972" s="11"/>
      <c r="EP972" s="11"/>
      <c r="EQ972" s="11"/>
      <c r="ER972" s="11"/>
      <c r="ES972" s="11"/>
      <c r="ET972" s="11"/>
      <c r="EU972" s="11"/>
      <c r="EV972" s="11"/>
      <c r="EW972" s="11"/>
      <c r="EX972" s="11"/>
      <c r="EY972" s="11"/>
      <c r="EZ972" s="11"/>
      <c r="FA972" s="11"/>
      <c r="FB972" s="11"/>
    </row>
    <row r="973" ht="12.75" customHeight="1">
      <c r="A973" s="11"/>
      <c r="B973" s="11"/>
      <c r="C973" s="11"/>
      <c r="D973" s="11"/>
      <c r="E973" s="11"/>
      <c r="F973" s="11"/>
      <c r="G973" s="11"/>
      <c r="H973" s="11"/>
      <c r="I973" s="11"/>
      <c r="J973" s="11"/>
      <c r="K973" s="11"/>
      <c r="L973" s="11"/>
      <c r="M973" s="11"/>
      <c r="N973" s="11"/>
      <c r="O973" s="11"/>
      <c r="P973" s="11"/>
      <c r="Q973" s="11"/>
      <c r="R973" s="11"/>
      <c r="S973" s="11"/>
      <c r="T973" s="11"/>
      <c r="U973" s="11"/>
      <c r="V973" s="11"/>
      <c r="W973" s="11"/>
      <c r="X973" s="11"/>
      <c r="Y973" s="11"/>
      <c r="Z973" s="11"/>
      <c r="AA973" s="11"/>
      <c r="AB973" s="11"/>
      <c r="AC973" s="11"/>
      <c r="AD973" s="11"/>
      <c r="AE973" s="11"/>
      <c r="AF973" s="11"/>
      <c r="AG973" s="11"/>
      <c r="AH973" s="11"/>
      <c r="AI973" s="11"/>
      <c r="AJ973" s="11"/>
      <c r="AK973" s="11"/>
      <c r="AL973" s="11"/>
      <c r="AM973" s="11"/>
      <c r="AN973" s="11"/>
      <c r="AO973" s="11"/>
      <c r="AP973" s="11"/>
      <c r="AQ973" s="11"/>
      <c r="AR973" s="11"/>
      <c r="AS973" s="11"/>
      <c r="AT973" s="11"/>
      <c r="AU973" s="11"/>
      <c r="AV973" s="11"/>
      <c r="AW973" s="11"/>
      <c r="AX973" s="11"/>
      <c r="AY973" s="11"/>
      <c r="AZ973" s="11"/>
      <c r="BA973" s="11"/>
      <c r="BB973" s="11"/>
      <c r="BC973" s="11"/>
      <c r="BD973" s="11"/>
      <c r="BE973" s="11"/>
      <c r="BF973" s="11"/>
      <c r="BG973" s="11"/>
      <c r="BH973" s="11"/>
      <c r="BI973" s="11"/>
      <c r="BJ973" s="11"/>
      <c r="BK973" s="11"/>
      <c r="BL973" s="11"/>
      <c r="BM973" s="11"/>
      <c r="BN973" s="11"/>
      <c r="BO973" s="11"/>
      <c r="BP973" s="11"/>
      <c r="BQ973" s="11"/>
      <c r="BR973" s="11"/>
      <c r="BS973" s="11"/>
      <c r="BT973" s="11"/>
      <c r="BU973" s="11"/>
      <c r="BV973" s="11"/>
      <c r="BW973" s="11"/>
      <c r="BX973" s="11"/>
      <c r="BY973" s="11"/>
      <c r="BZ973" s="11"/>
      <c r="CA973" s="11"/>
      <c r="CB973" s="11"/>
      <c r="CC973" s="11"/>
      <c r="CD973" s="11"/>
      <c r="CE973" s="11"/>
      <c r="CF973" s="11"/>
      <c r="CG973" s="11"/>
      <c r="CH973" s="11"/>
      <c r="CI973" s="11"/>
      <c r="CJ973" s="11"/>
      <c r="CK973" s="11"/>
      <c r="CL973" s="11"/>
      <c r="CM973" s="11"/>
      <c r="CN973" s="11"/>
      <c r="CO973" s="11"/>
      <c r="CP973" s="11"/>
      <c r="CQ973" s="11"/>
      <c r="CR973" s="11"/>
      <c r="CS973" s="11"/>
      <c r="CT973" s="11"/>
      <c r="CU973" s="11"/>
      <c r="CV973" s="11"/>
      <c r="CW973" s="11"/>
      <c r="CX973" s="11"/>
      <c r="CY973" s="11"/>
      <c r="CZ973" s="11"/>
      <c r="DA973" s="11"/>
      <c r="DB973" s="11"/>
      <c r="DC973" s="11"/>
      <c r="DD973" s="11"/>
      <c r="DE973" s="11"/>
      <c r="DF973" s="11"/>
      <c r="DG973" s="11"/>
      <c r="DH973" s="11"/>
      <c r="DI973" s="11"/>
      <c r="DJ973" s="11"/>
      <c r="DK973" s="11"/>
      <c r="DL973" s="11"/>
      <c r="DM973" s="11"/>
      <c r="DN973" s="11"/>
      <c r="DO973" s="11"/>
      <c r="DP973" s="11"/>
      <c r="DQ973" s="11"/>
      <c r="DR973" s="11"/>
      <c r="DS973" s="11"/>
      <c r="DT973" s="11"/>
      <c r="DU973" s="11"/>
      <c r="DV973" s="11"/>
      <c r="DW973" s="11"/>
      <c r="DX973" s="11"/>
      <c r="DY973" s="11"/>
      <c r="DZ973" s="11"/>
      <c r="EA973" s="11"/>
      <c r="EB973" s="11"/>
      <c r="EC973" s="11"/>
      <c r="ED973" s="11"/>
      <c r="EE973" s="11"/>
      <c r="EF973" s="11"/>
      <c r="EG973" s="11"/>
      <c r="EH973" s="11"/>
      <c r="EI973" s="11"/>
      <c r="EJ973" s="11"/>
      <c r="EK973" s="11"/>
      <c r="EL973" s="11"/>
      <c r="EM973" s="11"/>
      <c r="EN973" s="11"/>
      <c r="EO973" s="11"/>
      <c r="EP973" s="11"/>
      <c r="EQ973" s="11"/>
      <c r="ER973" s="11"/>
      <c r="ES973" s="11"/>
      <c r="ET973" s="11"/>
      <c r="EU973" s="11"/>
      <c r="EV973" s="11"/>
      <c r="EW973" s="11"/>
      <c r="EX973" s="11"/>
      <c r="EY973" s="11"/>
      <c r="EZ973" s="11"/>
      <c r="FA973" s="11"/>
      <c r="FB973" s="11"/>
    </row>
    <row r="974" ht="12.75" customHeight="1">
      <c r="A974" s="11"/>
      <c r="B974" s="11"/>
      <c r="C974" s="11"/>
      <c r="D974" s="11"/>
      <c r="E974" s="11"/>
      <c r="F974" s="11"/>
      <c r="G974" s="11"/>
      <c r="H974" s="11"/>
      <c r="I974" s="11"/>
      <c r="J974" s="11"/>
      <c r="K974" s="11"/>
      <c r="L974" s="11"/>
      <c r="M974" s="11"/>
      <c r="N974" s="11"/>
      <c r="O974" s="11"/>
      <c r="P974" s="11"/>
      <c r="Q974" s="11"/>
      <c r="R974" s="11"/>
      <c r="S974" s="11"/>
      <c r="T974" s="11"/>
      <c r="U974" s="11"/>
      <c r="V974" s="11"/>
      <c r="W974" s="11"/>
      <c r="X974" s="11"/>
      <c r="Y974" s="11"/>
      <c r="Z974" s="11"/>
      <c r="AA974" s="11"/>
      <c r="AB974" s="11"/>
      <c r="AC974" s="11"/>
      <c r="AD974" s="11"/>
      <c r="AE974" s="11"/>
      <c r="AF974" s="11"/>
      <c r="AG974" s="11"/>
      <c r="AH974" s="11"/>
      <c r="AI974" s="11"/>
      <c r="AJ974" s="11"/>
      <c r="AK974" s="11"/>
      <c r="AL974" s="11"/>
      <c r="AM974" s="11"/>
      <c r="AN974" s="11"/>
      <c r="AO974" s="11"/>
      <c r="AP974" s="11"/>
      <c r="AQ974" s="11"/>
      <c r="AR974" s="11"/>
      <c r="AS974" s="11"/>
      <c r="AT974" s="11"/>
      <c r="AU974" s="11"/>
      <c r="AV974" s="11"/>
      <c r="AW974" s="11"/>
      <c r="AX974" s="11"/>
      <c r="AY974" s="11"/>
      <c r="AZ974" s="11"/>
      <c r="BA974" s="11"/>
      <c r="BB974" s="11"/>
      <c r="BC974" s="11"/>
      <c r="BD974" s="11"/>
      <c r="BE974" s="11"/>
      <c r="BF974" s="11"/>
      <c r="BG974" s="11"/>
      <c r="BH974" s="11"/>
      <c r="BI974" s="11"/>
      <c r="BJ974" s="11"/>
      <c r="BK974" s="11"/>
      <c r="BL974" s="11"/>
      <c r="BM974" s="11"/>
      <c r="BN974" s="11"/>
      <c r="BO974" s="11"/>
      <c r="BP974" s="11"/>
      <c r="BQ974" s="11"/>
      <c r="BR974" s="11"/>
      <c r="BS974" s="11"/>
      <c r="BT974" s="11"/>
      <c r="BU974" s="11"/>
      <c r="BV974" s="11"/>
      <c r="BW974" s="11"/>
      <c r="BX974" s="11"/>
      <c r="BY974" s="11"/>
      <c r="BZ974" s="11"/>
      <c r="CA974" s="11"/>
      <c r="CB974" s="11"/>
      <c r="CC974" s="11"/>
      <c r="CD974" s="11"/>
      <c r="CE974" s="11"/>
      <c r="CF974" s="11"/>
      <c r="CG974" s="11"/>
      <c r="CH974" s="11"/>
      <c r="CI974" s="11"/>
      <c r="CJ974" s="11"/>
      <c r="CK974" s="11"/>
      <c r="CL974" s="11"/>
      <c r="CM974" s="11"/>
      <c r="CN974" s="11"/>
      <c r="CO974" s="11"/>
      <c r="CP974" s="11"/>
      <c r="CQ974" s="11"/>
      <c r="CR974" s="11"/>
      <c r="CS974" s="11"/>
      <c r="CT974" s="11"/>
      <c r="CU974" s="11"/>
      <c r="CV974" s="11"/>
      <c r="CW974" s="11"/>
      <c r="CX974" s="11"/>
      <c r="CY974" s="11"/>
      <c r="CZ974" s="11"/>
      <c r="DA974" s="11"/>
      <c r="DB974" s="11"/>
      <c r="DC974" s="11"/>
      <c r="DD974" s="11"/>
      <c r="DE974" s="11"/>
      <c r="DF974" s="11"/>
      <c r="DG974" s="11"/>
      <c r="DH974" s="11"/>
      <c r="DI974" s="11"/>
      <c r="DJ974" s="11"/>
      <c r="DK974" s="11"/>
      <c r="DL974" s="11"/>
      <c r="DM974" s="11"/>
      <c r="DN974" s="11"/>
      <c r="DO974" s="11"/>
      <c r="DP974" s="11"/>
      <c r="DQ974" s="11"/>
      <c r="DR974" s="11"/>
      <c r="DS974" s="11"/>
      <c r="DT974" s="11"/>
      <c r="DU974" s="11"/>
      <c r="DV974" s="11"/>
      <c r="DW974" s="11"/>
      <c r="DX974" s="11"/>
      <c r="DY974" s="11"/>
      <c r="DZ974" s="11"/>
      <c r="EA974" s="11"/>
      <c r="EB974" s="11"/>
      <c r="EC974" s="11"/>
      <c r="ED974" s="11"/>
      <c r="EE974" s="11"/>
      <c r="EF974" s="11"/>
      <c r="EG974" s="11"/>
      <c r="EH974" s="11"/>
      <c r="EI974" s="11"/>
      <c r="EJ974" s="11"/>
      <c r="EK974" s="11"/>
      <c r="EL974" s="11"/>
      <c r="EM974" s="11"/>
      <c r="EN974" s="11"/>
      <c r="EO974" s="11"/>
      <c r="EP974" s="11"/>
      <c r="EQ974" s="11"/>
      <c r="ER974" s="11"/>
      <c r="ES974" s="11"/>
      <c r="ET974" s="11"/>
      <c r="EU974" s="11"/>
      <c r="EV974" s="11"/>
      <c r="EW974" s="11"/>
      <c r="EX974" s="11"/>
      <c r="EY974" s="11"/>
      <c r="EZ974" s="11"/>
      <c r="FA974" s="11"/>
      <c r="FB974" s="11"/>
    </row>
    <row r="975" ht="12.75" customHeight="1">
      <c r="A975" s="11"/>
      <c r="B975" s="11"/>
      <c r="C975" s="11"/>
      <c r="D975" s="11"/>
      <c r="E975" s="11"/>
      <c r="F975" s="11"/>
      <c r="G975" s="11"/>
      <c r="H975" s="11"/>
      <c r="I975" s="11"/>
      <c r="J975" s="11"/>
      <c r="K975" s="11"/>
      <c r="L975" s="11"/>
      <c r="M975" s="11"/>
      <c r="N975" s="11"/>
      <c r="O975" s="11"/>
      <c r="P975" s="11"/>
      <c r="Q975" s="11"/>
      <c r="R975" s="11"/>
      <c r="S975" s="11"/>
      <c r="T975" s="11"/>
      <c r="U975" s="11"/>
      <c r="V975" s="11"/>
      <c r="W975" s="11"/>
      <c r="X975" s="11"/>
      <c r="Y975" s="11"/>
      <c r="Z975" s="11"/>
      <c r="AA975" s="11"/>
      <c r="AB975" s="11"/>
      <c r="AC975" s="11"/>
      <c r="AD975" s="11"/>
      <c r="AE975" s="11"/>
      <c r="AF975" s="11"/>
      <c r="AG975" s="11"/>
      <c r="AH975" s="11"/>
      <c r="AI975" s="11"/>
      <c r="AJ975" s="11"/>
      <c r="AK975" s="11"/>
      <c r="AL975" s="11"/>
      <c r="AM975" s="11"/>
      <c r="AN975" s="11"/>
      <c r="AO975" s="11"/>
      <c r="AP975" s="11"/>
      <c r="AQ975" s="11"/>
      <c r="AR975" s="11"/>
      <c r="AS975" s="11"/>
      <c r="AT975" s="11"/>
      <c r="AU975" s="11"/>
      <c r="AV975" s="11"/>
      <c r="AW975" s="11"/>
      <c r="AX975" s="11"/>
      <c r="AY975" s="11"/>
      <c r="AZ975" s="11"/>
      <c r="BA975" s="11"/>
      <c r="BB975" s="11"/>
      <c r="BC975" s="11"/>
      <c r="BD975" s="11"/>
      <c r="BE975" s="11"/>
      <c r="BF975" s="11"/>
      <c r="BG975" s="11"/>
      <c r="BH975" s="11"/>
      <c r="BI975" s="11"/>
      <c r="BJ975" s="11"/>
      <c r="BK975" s="11"/>
      <c r="BL975" s="11"/>
      <c r="BM975" s="11"/>
      <c r="BN975" s="11"/>
      <c r="BO975" s="11"/>
      <c r="BP975" s="11"/>
      <c r="BQ975" s="11"/>
      <c r="BR975" s="11"/>
      <c r="BS975" s="11"/>
      <c r="BT975" s="11"/>
      <c r="BU975" s="11"/>
      <c r="BV975" s="11"/>
      <c r="BW975" s="11"/>
      <c r="BX975" s="11"/>
      <c r="BY975" s="11"/>
      <c r="BZ975" s="11"/>
      <c r="CA975" s="11"/>
      <c r="CB975" s="11"/>
      <c r="CC975" s="11"/>
      <c r="CD975" s="11"/>
      <c r="CE975" s="11"/>
      <c r="CF975" s="11"/>
      <c r="CG975" s="11"/>
      <c r="CH975" s="11"/>
      <c r="CI975" s="11"/>
      <c r="CJ975" s="11"/>
      <c r="CK975" s="11"/>
      <c r="CL975" s="11"/>
      <c r="CM975" s="11"/>
      <c r="CN975" s="11"/>
      <c r="CO975" s="11"/>
      <c r="CP975" s="11"/>
      <c r="CQ975" s="11"/>
      <c r="CR975" s="11"/>
      <c r="CS975" s="11"/>
      <c r="CT975" s="11"/>
      <c r="CU975" s="11"/>
      <c r="CV975" s="11"/>
      <c r="CW975" s="11"/>
      <c r="CX975" s="11"/>
      <c r="CY975" s="11"/>
      <c r="CZ975" s="11"/>
      <c r="DA975" s="11"/>
      <c r="DB975" s="11"/>
      <c r="DC975" s="11"/>
      <c r="DD975" s="11"/>
      <c r="DE975" s="11"/>
      <c r="DF975" s="11"/>
      <c r="DG975" s="11"/>
      <c r="DH975" s="11"/>
      <c r="DI975" s="11"/>
      <c r="DJ975" s="11"/>
      <c r="DK975" s="11"/>
      <c r="DL975" s="11"/>
      <c r="DM975" s="11"/>
      <c r="DN975" s="11"/>
      <c r="DO975" s="11"/>
      <c r="DP975" s="11"/>
      <c r="DQ975" s="11"/>
      <c r="DR975" s="11"/>
      <c r="DS975" s="11"/>
      <c r="DT975" s="11"/>
      <c r="DU975" s="11"/>
      <c r="DV975" s="11"/>
      <c r="DW975" s="11"/>
      <c r="DX975" s="11"/>
      <c r="DY975" s="11"/>
      <c r="DZ975" s="11"/>
      <c r="EA975" s="11"/>
      <c r="EB975" s="11"/>
      <c r="EC975" s="11"/>
      <c r="ED975" s="11"/>
      <c r="EE975" s="11"/>
      <c r="EF975" s="11"/>
      <c r="EG975" s="11"/>
      <c r="EH975" s="11"/>
      <c r="EI975" s="11"/>
      <c r="EJ975" s="11"/>
      <c r="EK975" s="11"/>
      <c r="EL975" s="11"/>
      <c r="EM975" s="11"/>
      <c r="EN975" s="11"/>
      <c r="EO975" s="11"/>
      <c r="EP975" s="11"/>
      <c r="EQ975" s="11"/>
      <c r="ER975" s="11"/>
      <c r="ES975" s="11"/>
      <c r="ET975" s="11"/>
      <c r="EU975" s="11"/>
      <c r="EV975" s="11"/>
      <c r="EW975" s="11"/>
      <c r="EX975" s="11"/>
      <c r="EY975" s="11"/>
      <c r="EZ975" s="11"/>
      <c r="FA975" s="11"/>
      <c r="FB975" s="11"/>
    </row>
    <row r="976" ht="12.75" customHeight="1">
      <c r="A976" s="11"/>
      <c r="B976" s="11"/>
      <c r="C976" s="11"/>
      <c r="D976" s="11"/>
      <c r="E976" s="11"/>
      <c r="F976" s="11"/>
      <c r="G976" s="11"/>
      <c r="H976" s="11"/>
      <c r="I976" s="11"/>
      <c r="J976" s="11"/>
      <c r="K976" s="11"/>
      <c r="L976" s="11"/>
      <c r="M976" s="11"/>
      <c r="N976" s="11"/>
      <c r="O976" s="11"/>
      <c r="P976" s="11"/>
      <c r="Q976" s="11"/>
      <c r="R976" s="11"/>
      <c r="S976" s="11"/>
      <c r="T976" s="11"/>
      <c r="U976" s="11"/>
      <c r="V976" s="11"/>
      <c r="W976" s="11"/>
      <c r="X976" s="11"/>
      <c r="Y976" s="11"/>
      <c r="Z976" s="11"/>
      <c r="AA976" s="11"/>
      <c r="AB976" s="11"/>
      <c r="AC976" s="11"/>
      <c r="AD976" s="11"/>
      <c r="AE976" s="11"/>
      <c r="AF976" s="11"/>
      <c r="AG976" s="11"/>
      <c r="AH976" s="11"/>
      <c r="AI976" s="11"/>
      <c r="AJ976" s="11"/>
      <c r="AK976" s="11"/>
      <c r="AL976" s="11"/>
      <c r="AM976" s="11"/>
      <c r="AN976" s="11"/>
      <c r="AO976" s="11"/>
      <c r="AP976" s="11"/>
      <c r="AQ976" s="11"/>
      <c r="AR976" s="11"/>
      <c r="AS976" s="11"/>
      <c r="AT976" s="11"/>
      <c r="AU976" s="11"/>
      <c r="AV976" s="11"/>
      <c r="AW976" s="11"/>
      <c r="AX976" s="11"/>
      <c r="AY976" s="11"/>
      <c r="AZ976" s="11"/>
      <c r="BA976" s="11"/>
      <c r="BB976" s="11"/>
      <c r="BC976" s="11"/>
      <c r="BD976" s="11"/>
      <c r="BE976" s="11"/>
      <c r="BF976" s="11"/>
      <c r="BG976" s="11"/>
      <c r="BH976" s="11"/>
      <c r="BI976" s="11"/>
      <c r="BJ976" s="11"/>
      <c r="BK976" s="11"/>
      <c r="BL976" s="11"/>
      <c r="BM976" s="11"/>
      <c r="BN976" s="11"/>
      <c r="BO976" s="11"/>
      <c r="BP976" s="11"/>
      <c r="BQ976" s="11"/>
      <c r="BR976" s="11"/>
      <c r="BS976" s="11"/>
      <c r="BT976" s="11"/>
      <c r="BU976" s="11"/>
      <c r="BV976" s="11"/>
      <c r="BW976" s="11"/>
      <c r="BX976" s="11"/>
      <c r="BY976" s="11"/>
      <c r="BZ976" s="11"/>
      <c r="CA976" s="11"/>
      <c r="CB976" s="11"/>
      <c r="CC976" s="11"/>
      <c r="CD976" s="11"/>
      <c r="CE976" s="11"/>
      <c r="CF976" s="11"/>
      <c r="CG976" s="11"/>
      <c r="CH976" s="11"/>
      <c r="CI976" s="11"/>
      <c r="CJ976" s="11"/>
      <c r="CK976" s="11"/>
      <c r="CL976" s="11"/>
      <c r="CM976" s="11"/>
      <c r="CN976" s="11"/>
      <c r="CO976" s="11"/>
      <c r="CP976" s="11"/>
      <c r="CQ976" s="11"/>
      <c r="CR976" s="11"/>
      <c r="CS976" s="11"/>
      <c r="CT976" s="11"/>
      <c r="CU976" s="11"/>
      <c r="CV976" s="11"/>
      <c r="CW976" s="11"/>
      <c r="CX976" s="11"/>
      <c r="CY976" s="11"/>
      <c r="CZ976" s="11"/>
      <c r="DA976" s="11"/>
      <c r="DB976" s="11"/>
      <c r="DC976" s="11"/>
      <c r="DD976" s="11"/>
      <c r="DE976" s="11"/>
      <c r="DF976" s="11"/>
      <c r="DG976" s="11"/>
      <c r="DH976" s="11"/>
      <c r="DI976" s="11"/>
      <c r="DJ976" s="11"/>
      <c r="DK976" s="11"/>
      <c r="DL976" s="11"/>
      <c r="DM976" s="11"/>
      <c r="DN976" s="11"/>
      <c r="DO976" s="11"/>
      <c r="DP976" s="11"/>
      <c r="DQ976" s="11"/>
      <c r="DR976" s="11"/>
      <c r="DS976" s="11"/>
      <c r="DT976" s="11"/>
      <c r="DU976" s="11"/>
      <c r="DV976" s="11"/>
      <c r="DW976" s="11"/>
      <c r="DX976" s="11"/>
      <c r="DY976" s="11"/>
      <c r="DZ976" s="11"/>
      <c r="EA976" s="11"/>
      <c r="EB976" s="11"/>
      <c r="EC976" s="11"/>
      <c r="ED976" s="11"/>
      <c r="EE976" s="11"/>
      <c r="EF976" s="11"/>
      <c r="EG976" s="11"/>
      <c r="EH976" s="11"/>
      <c r="EI976" s="11"/>
      <c r="EJ976" s="11"/>
      <c r="EK976" s="11"/>
      <c r="EL976" s="11"/>
      <c r="EM976" s="11"/>
      <c r="EN976" s="11"/>
      <c r="EO976" s="11"/>
      <c r="EP976" s="11"/>
      <c r="EQ976" s="11"/>
      <c r="ER976" s="11"/>
      <c r="ES976" s="11"/>
      <c r="ET976" s="11"/>
      <c r="EU976" s="11"/>
      <c r="EV976" s="11"/>
      <c r="EW976" s="11"/>
      <c r="EX976" s="11"/>
      <c r="EY976" s="11"/>
      <c r="EZ976" s="11"/>
      <c r="FA976" s="11"/>
      <c r="FB976" s="11"/>
    </row>
    <row r="977" ht="12.75" customHeight="1">
      <c r="A977" s="11"/>
      <c r="B977" s="11"/>
      <c r="C977" s="11"/>
      <c r="D977" s="11"/>
      <c r="E977" s="11"/>
      <c r="F977" s="11"/>
      <c r="G977" s="11"/>
      <c r="H977" s="11"/>
      <c r="I977" s="11"/>
      <c r="J977" s="11"/>
      <c r="K977" s="11"/>
      <c r="L977" s="11"/>
      <c r="M977" s="11"/>
      <c r="N977" s="11"/>
      <c r="O977" s="11"/>
      <c r="P977" s="11"/>
      <c r="Q977" s="11"/>
      <c r="R977" s="11"/>
      <c r="S977" s="11"/>
      <c r="T977" s="11"/>
      <c r="U977" s="11"/>
      <c r="V977" s="11"/>
      <c r="W977" s="11"/>
      <c r="X977" s="11"/>
      <c r="Y977" s="11"/>
      <c r="Z977" s="11"/>
      <c r="AA977" s="11"/>
      <c r="AB977" s="11"/>
      <c r="AC977" s="11"/>
      <c r="AD977" s="11"/>
      <c r="AE977" s="11"/>
      <c r="AF977" s="11"/>
      <c r="AG977" s="11"/>
      <c r="AH977" s="11"/>
      <c r="AI977" s="11"/>
      <c r="AJ977" s="11"/>
      <c r="AK977" s="11"/>
      <c r="AL977" s="11"/>
      <c r="AM977" s="11"/>
      <c r="AN977" s="11"/>
      <c r="AO977" s="11"/>
      <c r="AP977" s="11"/>
      <c r="AQ977" s="11"/>
      <c r="AR977" s="11"/>
      <c r="AS977" s="11"/>
      <c r="AT977" s="11"/>
      <c r="AU977" s="11"/>
      <c r="AV977" s="11"/>
      <c r="AW977" s="11"/>
      <c r="AX977" s="11"/>
      <c r="AY977" s="11"/>
      <c r="AZ977" s="11"/>
      <c r="BA977" s="11"/>
      <c r="BB977" s="11"/>
      <c r="BC977" s="11"/>
      <c r="BD977" s="11"/>
      <c r="BE977" s="11"/>
      <c r="BF977" s="11"/>
      <c r="BG977" s="11"/>
      <c r="BH977" s="11"/>
      <c r="BI977" s="11"/>
      <c r="BJ977" s="11"/>
      <c r="BK977" s="11"/>
      <c r="BL977" s="11"/>
      <c r="BM977" s="11"/>
      <c r="BN977" s="11"/>
      <c r="BO977" s="11"/>
      <c r="BP977" s="11"/>
      <c r="BQ977" s="11"/>
      <c r="BR977" s="11"/>
      <c r="BS977" s="11"/>
      <c r="BT977" s="11"/>
      <c r="BU977" s="11"/>
      <c r="BV977" s="11"/>
      <c r="BW977" s="11"/>
      <c r="BX977" s="11"/>
      <c r="BY977" s="11"/>
      <c r="BZ977" s="11"/>
      <c r="CA977" s="11"/>
      <c r="CB977" s="11"/>
      <c r="CC977" s="11"/>
      <c r="CD977" s="11"/>
      <c r="CE977" s="11"/>
      <c r="CF977" s="11"/>
      <c r="CG977" s="11"/>
      <c r="CH977" s="11"/>
      <c r="CI977" s="11"/>
      <c r="CJ977" s="11"/>
      <c r="CK977" s="11"/>
      <c r="CL977" s="11"/>
      <c r="CM977" s="11"/>
      <c r="CN977" s="11"/>
      <c r="CO977" s="11"/>
      <c r="CP977" s="11"/>
      <c r="CQ977" s="11"/>
      <c r="CR977" s="11"/>
      <c r="CS977" s="11"/>
      <c r="CT977" s="11"/>
      <c r="CU977" s="11"/>
      <c r="CV977" s="11"/>
      <c r="CW977" s="11"/>
      <c r="CX977" s="11"/>
      <c r="CY977" s="11"/>
      <c r="CZ977" s="11"/>
      <c r="DA977" s="11"/>
      <c r="DB977" s="11"/>
      <c r="DC977" s="11"/>
      <c r="DD977" s="11"/>
      <c r="DE977" s="11"/>
      <c r="DF977" s="11"/>
      <c r="DG977" s="11"/>
      <c r="DH977" s="11"/>
      <c r="DI977" s="11"/>
      <c r="DJ977" s="11"/>
      <c r="DK977" s="11"/>
      <c r="DL977" s="11"/>
      <c r="DM977" s="11"/>
      <c r="DN977" s="11"/>
      <c r="DO977" s="11"/>
      <c r="DP977" s="11"/>
      <c r="DQ977" s="11"/>
      <c r="DR977" s="11"/>
      <c r="DS977" s="11"/>
      <c r="DT977" s="11"/>
      <c r="DU977" s="11"/>
      <c r="DV977" s="11"/>
      <c r="DW977" s="11"/>
      <c r="DX977" s="11"/>
      <c r="DY977" s="11"/>
      <c r="DZ977" s="11"/>
      <c r="EA977" s="11"/>
      <c r="EB977" s="11"/>
      <c r="EC977" s="11"/>
      <c r="ED977" s="11"/>
      <c r="EE977" s="11"/>
      <c r="EF977" s="11"/>
      <c r="EG977" s="11"/>
      <c r="EH977" s="11"/>
      <c r="EI977" s="11"/>
      <c r="EJ977" s="11"/>
      <c r="EK977" s="11"/>
      <c r="EL977" s="11"/>
      <c r="EM977" s="11"/>
      <c r="EN977" s="11"/>
      <c r="EO977" s="11"/>
      <c r="EP977" s="11"/>
      <c r="EQ977" s="11"/>
      <c r="ER977" s="11"/>
      <c r="ES977" s="11"/>
      <c r="ET977" s="11"/>
      <c r="EU977" s="11"/>
      <c r="EV977" s="11"/>
      <c r="EW977" s="11"/>
      <c r="EX977" s="11"/>
      <c r="EY977" s="11"/>
      <c r="EZ977" s="11"/>
      <c r="FA977" s="11"/>
      <c r="FB977" s="11"/>
    </row>
    <row r="978" ht="12.75" customHeight="1">
      <c r="A978" s="11"/>
      <c r="B978" s="11"/>
      <c r="C978" s="11"/>
      <c r="D978" s="11"/>
      <c r="E978" s="11"/>
      <c r="F978" s="11"/>
      <c r="G978" s="11"/>
      <c r="H978" s="11"/>
      <c r="I978" s="11"/>
      <c r="J978" s="11"/>
      <c r="K978" s="11"/>
      <c r="L978" s="11"/>
      <c r="M978" s="11"/>
      <c r="N978" s="11"/>
      <c r="O978" s="11"/>
      <c r="P978" s="11"/>
      <c r="Q978" s="11"/>
      <c r="R978" s="11"/>
      <c r="S978" s="11"/>
      <c r="T978" s="11"/>
      <c r="U978" s="11"/>
      <c r="V978" s="11"/>
      <c r="W978" s="11"/>
      <c r="X978" s="11"/>
      <c r="Y978" s="11"/>
      <c r="Z978" s="11"/>
      <c r="AA978" s="11"/>
      <c r="AB978" s="11"/>
      <c r="AC978" s="11"/>
      <c r="AD978" s="11"/>
      <c r="AE978" s="11"/>
      <c r="AF978" s="11"/>
      <c r="AG978" s="11"/>
      <c r="AH978" s="11"/>
      <c r="AI978" s="11"/>
      <c r="AJ978" s="11"/>
      <c r="AK978" s="11"/>
      <c r="AL978" s="11"/>
      <c r="AM978" s="11"/>
      <c r="AN978" s="11"/>
      <c r="AO978" s="11"/>
      <c r="AP978" s="11"/>
      <c r="AQ978" s="11"/>
      <c r="AR978" s="11"/>
      <c r="AS978" s="11"/>
      <c r="AT978" s="11"/>
      <c r="AU978" s="11"/>
      <c r="AV978" s="11"/>
      <c r="AW978" s="11"/>
      <c r="AX978" s="11"/>
      <c r="AY978" s="11"/>
      <c r="AZ978" s="11"/>
      <c r="BA978" s="11"/>
      <c r="BB978" s="11"/>
      <c r="BC978" s="11"/>
      <c r="BD978" s="11"/>
      <c r="BE978" s="11"/>
      <c r="BF978" s="11"/>
      <c r="BG978" s="11"/>
      <c r="BH978" s="11"/>
      <c r="BI978" s="11"/>
      <c r="BJ978" s="11"/>
      <c r="BK978" s="11"/>
      <c r="BL978" s="11"/>
      <c r="BM978" s="11"/>
      <c r="BN978" s="11"/>
      <c r="BO978" s="11"/>
      <c r="BP978" s="11"/>
      <c r="BQ978" s="11"/>
      <c r="BR978" s="11"/>
      <c r="BS978" s="11"/>
      <c r="BT978" s="11"/>
      <c r="BU978" s="11"/>
      <c r="BV978" s="11"/>
      <c r="BW978" s="11"/>
      <c r="BX978" s="11"/>
      <c r="BY978" s="11"/>
      <c r="BZ978" s="11"/>
      <c r="CA978" s="11"/>
      <c r="CB978" s="11"/>
      <c r="CC978" s="11"/>
      <c r="CD978" s="11"/>
      <c r="CE978" s="11"/>
      <c r="CF978" s="11"/>
      <c r="CG978" s="11"/>
      <c r="CH978" s="11"/>
      <c r="CI978" s="11"/>
      <c r="CJ978" s="11"/>
      <c r="CK978" s="11"/>
      <c r="CL978" s="11"/>
      <c r="CM978" s="11"/>
      <c r="CN978" s="11"/>
      <c r="CO978" s="11"/>
      <c r="CP978" s="11"/>
      <c r="CQ978" s="11"/>
      <c r="CR978" s="11"/>
      <c r="CS978" s="11"/>
      <c r="CT978" s="11"/>
      <c r="CU978" s="11"/>
      <c r="CV978" s="11"/>
      <c r="CW978" s="11"/>
      <c r="CX978" s="11"/>
      <c r="CY978" s="11"/>
      <c r="CZ978" s="11"/>
      <c r="DA978" s="11"/>
      <c r="DB978" s="11"/>
      <c r="DC978" s="11"/>
      <c r="DD978" s="11"/>
      <c r="DE978" s="11"/>
      <c r="DF978" s="11"/>
      <c r="DG978" s="11"/>
      <c r="DH978" s="11"/>
      <c r="DI978" s="11"/>
      <c r="DJ978" s="11"/>
      <c r="DK978" s="11"/>
      <c r="DL978" s="11"/>
      <c r="DM978" s="11"/>
      <c r="DN978" s="11"/>
      <c r="DO978" s="11"/>
      <c r="DP978" s="11"/>
      <c r="DQ978" s="11"/>
      <c r="DR978" s="11"/>
      <c r="DS978" s="11"/>
      <c r="DT978" s="11"/>
      <c r="DU978" s="11"/>
      <c r="DV978" s="11"/>
      <c r="DW978" s="11"/>
      <c r="DX978" s="11"/>
      <c r="DY978" s="11"/>
      <c r="DZ978" s="11"/>
      <c r="EA978" s="11"/>
      <c r="EB978" s="11"/>
      <c r="EC978" s="11"/>
      <c r="ED978" s="11"/>
      <c r="EE978" s="11"/>
      <c r="EF978" s="11"/>
      <c r="EG978" s="11"/>
      <c r="EH978" s="11"/>
      <c r="EI978" s="11"/>
      <c r="EJ978" s="11"/>
      <c r="EK978" s="11"/>
      <c r="EL978" s="11"/>
      <c r="EM978" s="11"/>
      <c r="EN978" s="11"/>
      <c r="EO978" s="11"/>
      <c r="EP978" s="11"/>
      <c r="EQ978" s="11"/>
      <c r="ER978" s="11"/>
      <c r="ES978" s="11"/>
      <c r="ET978" s="11"/>
      <c r="EU978" s="11"/>
      <c r="EV978" s="11"/>
      <c r="EW978" s="11"/>
      <c r="EX978" s="11"/>
      <c r="EY978" s="11"/>
      <c r="EZ978" s="11"/>
      <c r="FA978" s="11"/>
      <c r="FB978" s="11"/>
    </row>
    <row r="979" ht="12.75" customHeight="1">
      <c r="A979" s="11"/>
      <c r="B979" s="11"/>
      <c r="C979" s="11"/>
      <c r="D979" s="11"/>
      <c r="E979" s="11"/>
      <c r="F979" s="11"/>
      <c r="G979" s="11"/>
      <c r="H979" s="11"/>
      <c r="I979" s="11"/>
      <c r="J979" s="11"/>
      <c r="K979" s="11"/>
      <c r="L979" s="11"/>
      <c r="M979" s="11"/>
      <c r="N979" s="11"/>
      <c r="O979" s="11"/>
      <c r="P979" s="11"/>
      <c r="Q979" s="11"/>
      <c r="R979" s="11"/>
      <c r="S979" s="11"/>
      <c r="T979" s="11"/>
      <c r="U979" s="11"/>
      <c r="V979" s="11"/>
      <c r="W979" s="11"/>
      <c r="X979" s="11"/>
      <c r="Y979" s="11"/>
      <c r="Z979" s="11"/>
      <c r="AA979" s="11"/>
      <c r="AB979" s="11"/>
      <c r="AC979" s="11"/>
      <c r="AD979" s="11"/>
      <c r="AE979" s="11"/>
      <c r="AF979" s="11"/>
      <c r="AG979" s="11"/>
      <c r="AH979" s="11"/>
      <c r="AI979" s="11"/>
      <c r="AJ979" s="11"/>
      <c r="AK979" s="11"/>
      <c r="AL979" s="11"/>
      <c r="AM979" s="11"/>
      <c r="AN979" s="11"/>
      <c r="AO979" s="11"/>
      <c r="AP979" s="11"/>
      <c r="AQ979" s="11"/>
      <c r="AR979" s="11"/>
      <c r="AS979" s="11"/>
      <c r="AT979" s="11"/>
      <c r="AU979" s="11"/>
      <c r="AV979" s="11"/>
      <c r="AW979" s="11"/>
      <c r="AX979" s="11"/>
      <c r="AY979" s="11"/>
      <c r="AZ979" s="11"/>
      <c r="BA979" s="11"/>
      <c r="BB979" s="11"/>
      <c r="BC979" s="11"/>
      <c r="BD979" s="11"/>
      <c r="BE979" s="11"/>
      <c r="BF979" s="11"/>
      <c r="BG979" s="11"/>
      <c r="BH979" s="11"/>
      <c r="BI979" s="11"/>
      <c r="BJ979" s="11"/>
      <c r="BK979" s="11"/>
      <c r="BL979" s="11"/>
      <c r="BM979" s="11"/>
      <c r="BN979" s="11"/>
      <c r="BO979" s="11"/>
      <c r="BP979" s="11"/>
      <c r="BQ979" s="11"/>
      <c r="BR979" s="11"/>
      <c r="BS979" s="11"/>
      <c r="BT979" s="11"/>
      <c r="BU979" s="11"/>
      <c r="BV979" s="11"/>
      <c r="BW979" s="11"/>
      <c r="BX979" s="11"/>
      <c r="BY979" s="11"/>
      <c r="BZ979" s="11"/>
      <c r="CA979" s="11"/>
      <c r="CB979" s="11"/>
      <c r="CC979" s="11"/>
      <c r="CD979" s="11"/>
      <c r="CE979" s="11"/>
      <c r="CF979" s="11"/>
      <c r="CG979" s="11"/>
      <c r="CH979" s="11"/>
      <c r="CI979" s="11"/>
      <c r="CJ979" s="11"/>
      <c r="CK979" s="11"/>
      <c r="CL979" s="11"/>
      <c r="CM979" s="11"/>
      <c r="CN979" s="11"/>
      <c r="CO979" s="11"/>
      <c r="CP979" s="11"/>
      <c r="CQ979" s="11"/>
      <c r="CR979" s="11"/>
      <c r="CS979" s="11"/>
      <c r="CT979" s="11"/>
      <c r="CU979" s="11"/>
      <c r="CV979" s="11"/>
      <c r="CW979" s="11"/>
      <c r="CX979" s="11"/>
      <c r="CY979" s="11"/>
      <c r="CZ979" s="11"/>
      <c r="DA979" s="11"/>
      <c r="DB979" s="11"/>
      <c r="DC979" s="11"/>
      <c r="DD979" s="11"/>
      <c r="DE979" s="11"/>
      <c r="DF979" s="11"/>
      <c r="DG979" s="11"/>
      <c r="DH979" s="11"/>
      <c r="DI979" s="11"/>
      <c r="DJ979" s="11"/>
      <c r="DK979" s="11"/>
      <c r="DL979" s="11"/>
      <c r="DM979" s="11"/>
      <c r="DN979" s="11"/>
      <c r="DO979" s="11"/>
      <c r="DP979" s="11"/>
      <c r="DQ979" s="11"/>
      <c r="DR979" s="11"/>
      <c r="DS979" s="11"/>
      <c r="DT979" s="11"/>
      <c r="DU979" s="11"/>
      <c r="DV979" s="11"/>
      <c r="DW979" s="11"/>
      <c r="DX979" s="11"/>
      <c r="DY979" s="11"/>
      <c r="DZ979" s="11"/>
      <c r="EA979" s="11"/>
      <c r="EB979" s="11"/>
      <c r="EC979" s="11"/>
      <c r="ED979" s="11"/>
      <c r="EE979" s="11"/>
      <c r="EF979" s="11"/>
      <c r="EG979" s="11"/>
      <c r="EH979" s="11"/>
      <c r="EI979" s="11"/>
      <c r="EJ979" s="11"/>
      <c r="EK979" s="11"/>
      <c r="EL979" s="11"/>
      <c r="EM979" s="11"/>
      <c r="EN979" s="11"/>
      <c r="EO979" s="11"/>
      <c r="EP979" s="11"/>
      <c r="EQ979" s="11"/>
      <c r="ER979" s="11"/>
      <c r="ES979" s="11"/>
      <c r="ET979" s="11"/>
      <c r="EU979" s="11"/>
      <c r="EV979" s="11"/>
      <c r="EW979" s="11"/>
      <c r="EX979" s="11"/>
      <c r="EY979" s="11"/>
      <c r="EZ979" s="11"/>
      <c r="FA979" s="11"/>
      <c r="FB979" s="11"/>
    </row>
    <row r="980" ht="12.75" customHeight="1">
      <c r="A980" s="11"/>
      <c r="B980" s="11"/>
      <c r="C980" s="11"/>
      <c r="D980" s="11"/>
      <c r="E980" s="11"/>
      <c r="F980" s="11"/>
      <c r="G980" s="11"/>
      <c r="H980" s="11"/>
      <c r="I980" s="11"/>
      <c r="J980" s="11"/>
      <c r="K980" s="11"/>
      <c r="L980" s="11"/>
      <c r="M980" s="11"/>
      <c r="N980" s="11"/>
      <c r="O980" s="11"/>
      <c r="P980" s="11"/>
      <c r="Q980" s="11"/>
      <c r="R980" s="11"/>
      <c r="S980" s="11"/>
      <c r="T980" s="11"/>
      <c r="U980" s="11"/>
      <c r="V980" s="11"/>
      <c r="W980" s="11"/>
      <c r="X980" s="11"/>
      <c r="Y980" s="11"/>
      <c r="Z980" s="11"/>
      <c r="AA980" s="11"/>
      <c r="AB980" s="11"/>
      <c r="AC980" s="11"/>
      <c r="AD980" s="11"/>
      <c r="AE980" s="11"/>
      <c r="AF980" s="11"/>
      <c r="AG980" s="11"/>
      <c r="AH980" s="11"/>
      <c r="AI980" s="11"/>
      <c r="AJ980" s="11"/>
      <c r="AK980" s="11"/>
      <c r="AL980" s="11"/>
      <c r="AM980" s="11"/>
      <c r="AN980" s="11"/>
      <c r="AO980" s="11"/>
      <c r="AP980" s="11"/>
      <c r="AQ980" s="11"/>
      <c r="AR980" s="11"/>
      <c r="AS980" s="11"/>
      <c r="AT980" s="11"/>
      <c r="AU980" s="11"/>
      <c r="AV980" s="11"/>
      <c r="AW980" s="11"/>
      <c r="AX980" s="11"/>
      <c r="AY980" s="11"/>
      <c r="AZ980" s="11"/>
      <c r="BA980" s="11"/>
      <c r="BB980" s="11"/>
      <c r="BC980" s="11"/>
      <c r="BD980" s="11"/>
      <c r="BE980" s="11"/>
      <c r="BF980" s="11"/>
      <c r="BG980" s="11"/>
      <c r="BH980" s="11"/>
      <c r="BI980" s="11"/>
      <c r="BJ980" s="11"/>
      <c r="BK980" s="11"/>
      <c r="BL980" s="11"/>
      <c r="BM980" s="11"/>
      <c r="BN980" s="11"/>
      <c r="BO980" s="11"/>
      <c r="BP980" s="11"/>
      <c r="BQ980" s="11"/>
      <c r="BR980" s="11"/>
      <c r="BS980" s="11"/>
      <c r="BT980" s="11"/>
      <c r="BU980" s="11"/>
      <c r="BV980" s="11"/>
      <c r="BW980" s="11"/>
      <c r="BX980" s="11"/>
      <c r="BY980" s="11"/>
      <c r="BZ980" s="11"/>
      <c r="CA980" s="11"/>
      <c r="CB980" s="11"/>
      <c r="CC980" s="11"/>
      <c r="CD980" s="11"/>
      <c r="CE980" s="11"/>
      <c r="CF980" s="11"/>
      <c r="CG980" s="11"/>
      <c r="CH980" s="11"/>
      <c r="CI980" s="11"/>
      <c r="CJ980" s="11"/>
      <c r="CK980" s="11"/>
      <c r="CL980" s="11"/>
      <c r="CM980" s="11"/>
      <c r="CN980" s="11"/>
      <c r="CO980" s="11"/>
      <c r="CP980" s="11"/>
      <c r="CQ980" s="11"/>
      <c r="CR980" s="11"/>
      <c r="CS980" s="11"/>
      <c r="CT980" s="11"/>
      <c r="CU980" s="11"/>
      <c r="CV980" s="11"/>
      <c r="CW980" s="11"/>
      <c r="CX980" s="11"/>
      <c r="CY980" s="11"/>
      <c r="CZ980" s="11"/>
      <c r="DA980" s="11"/>
      <c r="DB980" s="11"/>
      <c r="DC980" s="11"/>
      <c r="DD980" s="11"/>
      <c r="DE980" s="11"/>
      <c r="DF980" s="11"/>
      <c r="DG980" s="11"/>
      <c r="DH980" s="11"/>
      <c r="DI980" s="11"/>
      <c r="DJ980" s="11"/>
      <c r="DK980" s="11"/>
      <c r="DL980" s="11"/>
      <c r="DM980" s="11"/>
      <c r="DN980" s="11"/>
      <c r="DO980" s="11"/>
      <c r="DP980" s="11"/>
      <c r="DQ980" s="11"/>
      <c r="DR980" s="11"/>
      <c r="DS980" s="11"/>
      <c r="DT980" s="11"/>
      <c r="DU980" s="11"/>
      <c r="DV980" s="11"/>
      <c r="DW980" s="11"/>
      <c r="DX980" s="11"/>
      <c r="DY980" s="11"/>
      <c r="DZ980" s="11"/>
      <c r="EA980" s="11"/>
      <c r="EB980" s="11"/>
      <c r="EC980" s="11"/>
      <c r="ED980" s="11"/>
      <c r="EE980" s="11"/>
      <c r="EF980" s="11"/>
      <c r="EG980" s="11"/>
      <c r="EH980" s="11"/>
      <c r="EI980" s="11"/>
      <c r="EJ980" s="11"/>
      <c r="EK980" s="11"/>
      <c r="EL980" s="11"/>
      <c r="EM980" s="11"/>
      <c r="EN980" s="11"/>
      <c r="EO980" s="11"/>
      <c r="EP980" s="11"/>
      <c r="EQ980" s="11"/>
      <c r="ER980" s="11"/>
      <c r="ES980" s="11"/>
      <c r="ET980" s="11"/>
      <c r="EU980" s="11"/>
      <c r="EV980" s="11"/>
      <c r="EW980" s="11"/>
      <c r="EX980" s="11"/>
      <c r="EY980" s="11"/>
      <c r="EZ980" s="11"/>
      <c r="FA980" s="11"/>
      <c r="FB980" s="11"/>
    </row>
    <row r="981" ht="12.75" customHeight="1">
      <c r="A981" s="11"/>
      <c r="B981" s="11"/>
      <c r="C981" s="11"/>
      <c r="D981" s="11"/>
      <c r="E981" s="11"/>
      <c r="F981" s="11"/>
      <c r="G981" s="11"/>
      <c r="H981" s="11"/>
      <c r="I981" s="11"/>
      <c r="J981" s="11"/>
      <c r="K981" s="11"/>
      <c r="L981" s="11"/>
      <c r="M981" s="11"/>
      <c r="N981" s="11"/>
      <c r="O981" s="11"/>
      <c r="P981" s="11"/>
      <c r="Q981" s="11"/>
      <c r="R981" s="11"/>
      <c r="S981" s="11"/>
      <c r="T981" s="11"/>
      <c r="U981" s="11"/>
      <c r="V981" s="11"/>
      <c r="W981" s="11"/>
      <c r="X981" s="11"/>
      <c r="Y981" s="11"/>
      <c r="Z981" s="11"/>
      <c r="AA981" s="11"/>
      <c r="AB981" s="11"/>
      <c r="AC981" s="11"/>
      <c r="AD981" s="11"/>
      <c r="AE981" s="11"/>
      <c r="AF981" s="11"/>
      <c r="AG981" s="11"/>
      <c r="AH981" s="11"/>
      <c r="AI981" s="11"/>
      <c r="AJ981" s="11"/>
      <c r="AK981" s="11"/>
      <c r="AL981" s="11"/>
      <c r="AM981" s="11"/>
      <c r="AN981" s="11"/>
      <c r="AO981" s="11"/>
      <c r="AP981" s="11"/>
      <c r="AQ981" s="11"/>
      <c r="AR981" s="11"/>
      <c r="AS981" s="11"/>
      <c r="AT981" s="11"/>
      <c r="AU981" s="11"/>
      <c r="AV981" s="11"/>
      <c r="AW981" s="11"/>
      <c r="AX981" s="11"/>
      <c r="AY981" s="11"/>
      <c r="AZ981" s="11"/>
      <c r="BA981" s="11"/>
      <c r="BB981" s="11"/>
      <c r="BC981" s="11"/>
      <c r="BD981" s="11"/>
      <c r="BE981" s="11"/>
      <c r="BF981" s="11"/>
      <c r="BG981" s="11"/>
      <c r="BH981" s="11"/>
      <c r="BI981" s="11"/>
      <c r="BJ981" s="11"/>
      <c r="BK981" s="11"/>
      <c r="BL981" s="11"/>
      <c r="BM981" s="11"/>
      <c r="BN981" s="11"/>
      <c r="BO981" s="11"/>
      <c r="BP981" s="11"/>
      <c r="BQ981" s="11"/>
      <c r="BR981" s="11"/>
      <c r="BS981" s="11"/>
      <c r="BT981" s="11"/>
      <c r="BU981" s="11"/>
      <c r="BV981" s="11"/>
      <c r="BW981" s="11"/>
      <c r="BX981" s="11"/>
      <c r="BY981" s="11"/>
      <c r="BZ981" s="11"/>
      <c r="CA981" s="11"/>
      <c r="CB981" s="11"/>
      <c r="CC981" s="11"/>
      <c r="CD981" s="11"/>
      <c r="CE981" s="11"/>
      <c r="CF981" s="11"/>
      <c r="CG981" s="11"/>
      <c r="CH981" s="11"/>
      <c r="CI981" s="11"/>
      <c r="CJ981" s="11"/>
      <c r="CK981" s="11"/>
      <c r="CL981" s="11"/>
      <c r="CM981" s="11"/>
      <c r="CN981" s="11"/>
      <c r="CO981" s="11"/>
      <c r="CP981" s="11"/>
      <c r="CQ981" s="11"/>
      <c r="CR981" s="11"/>
      <c r="CS981" s="11"/>
      <c r="CT981" s="11"/>
      <c r="CU981" s="11"/>
      <c r="CV981" s="11"/>
      <c r="CW981" s="11"/>
      <c r="CX981" s="11"/>
      <c r="CY981" s="11"/>
      <c r="CZ981" s="11"/>
      <c r="DA981" s="11"/>
      <c r="DB981" s="11"/>
      <c r="DC981" s="11"/>
      <c r="DD981" s="11"/>
      <c r="DE981" s="11"/>
      <c r="DF981" s="11"/>
      <c r="DG981" s="11"/>
      <c r="DH981" s="11"/>
      <c r="DI981" s="11"/>
      <c r="DJ981" s="11"/>
      <c r="DK981" s="11"/>
      <c r="DL981" s="11"/>
      <c r="DM981" s="11"/>
      <c r="DN981" s="11"/>
      <c r="DO981" s="11"/>
      <c r="DP981" s="11"/>
      <c r="DQ981" s="11"/>
      <c r="DR981" s="11"/>
      <c r="DS981" s="11"/>
      <c r="DT981" s="11"/>
      <c r="DU981" s="11"/>
      <c r="DV981" s="11"/>
      <c r="DW981" s="11"/>
      <c r="DX981" s="11"/>
      <c r="DY981" s="11"/>
      <c r="DZ981" s="11"/>
      <c r="EA981" s="11"/>
      <c r="EB981" s="11"/>
      <c r="EC981" s="11"/>
      <c r="ED981" s="11"/>
      <c r="EE981" s="11"/>
      <c r="EF981" s="11"/>
      <c r="EG981" s="11"/>
      <c r="EH981" s="11"/>
      <c r="EI981" s="11"/>
      <c r="EJ981" s="11"/>
      <c r="EK981" s="11"/>
      <c r="EL981" s="11"/>
      <c r="EM981" s="11"/>
      <c r="EN981" s="11"/>
      <c r="EO981" s="11"/>
      <c r="EP981" s="11"/>
      <c r="EQ981" s="11"/>
      <c r="ER981" s="11"/>
      <c r="ES981" s="11"/>
      <c r="ET981" s="11"/>
      <c r="EU981" s="11"/>
      <c r="EV981" s="11"/>
      <c r="EW981" s="11"/>
      <c r="EX981" s="11"/>
      <c r="EY981" s="11"/>
      <c r="EZ981" s="11"/>
      <c r="FA981" s="11"/>
      <c r="FB981" s="11"/>
    </row>
    <row r="982" ht="12.75" customHeight="1">
      <c r="A982" s="11"/>
      <c r="B982" s="11"/>
      <c r="C982" s="11"/>
      <c r="D982" s="11"/>
      <c r="E982" s="11"/>
      <c r="F982" s="11"/>
      <c r="G982" s="11"/>
      <c r="H982" s="11"/>
      <c r="I982" s="11"/>
      <c r="J982" s="11"/>
      <c r="K982" s="11"/>
      <c r="L982" s="11"/>
      <c r="M982" s="11"/>
      <c r="N982" s="11"/>
      <c r="O982" s="11"/>
      <c r="P982" s="11"/>
      <c r="Q982" s="11"/>
      <c r="R982" s="11"/>
      <c r="S982" s="11"/>
      <c r="T982" s="11"/>
      <c r="U982" s="11"/>
      <c r="V982" s="11"/>
      <c r="W982" s="11"/>
      <c r="X982" s="11"/>
      <c r="Y982" s="11"/>
      <c r="Z982" s="11"/>
      <c r="AA982" s="11"/>
      <c r="AB982" s="11"/>
      <c r="AC982" s="11"/>
      <c r="AD982" s="11"/>
      <c r="AE982" s="11"/>
      <c r="AF982" s="11"/>
      <c r="AG982" s="11"/>
      <c r="AH982" s="11"/>
      <c r="AI982" s="11"/>
      <c r="AJ982" s="11"/>
      <c r="AK982" s="11"/>
      <c r="AL982" s="11"/>
      <c r="AM982" s="11"/>
      <c r="AN982" s="11"/>
      <c r="AO982" s="11"/>
      <c r="AP982" s="11"/>
      <c r="AQ982" s="11"/>
      <c r="AR982" s="11"/>
      <c r="AS982" s="11"/>
      <c r="AT982" s="11"/>
      <c r="AU982" s="11"/>
      <c r="AV982" s="11"/>
      <c r="AW982" s="11"/>
      <c r="AX982" s="11"/>
      <c r="AY982" s="11"/>
      <c r="AZ982" s="11"/>
      <c r="BA982" s="11"/>
      <c r="BB982" s="11"/>
      <c r="BC982" s="11"/>
      <c r="BD982" s="11"/>
      <c r="BE982" s="11"/>
      <c r="BF982" s="11"/>
      <c r="BG982" s="11"/>
      <c r="BH982" s="11"/>
      <c r="BI982" s="11"/>
      <c r="BJ982" s="11"/>
      <c r="BK982" s="11"/>
      <c r="BL982" s="11"/>
      <c r="BM982" s="11"/>
      <c r="BN982" s="11"/>
      <c r="BO982" s="11"/>
      <c r="BP982" s="11"/>
      <c r="BQ982" s="11"/>
      <c r="BR982" s="11"/>
      <c r="BS982" s="11"/>
      <c r="BT982" s="11"/>
      <c r="BU982" s="11"/>
      <c r="BV982" s="11"/>
      <c r="BW982" s="11"/>
      <c r="BX982" s="11"/>
      <c r="BY982" s="11"/>
      <c r="BZ982" s="11"/>
      <c r="CA982" s="11"/>
      <c r="CB982" s="11"/>
      <c r="CC982" s="11"/>
      <c r="CD982" s="11"/>
      <c r="CE982" s="11"/>
      <c r="CF982" s="11"/>
      <c r="CG982" s="11"/>
      <c r="CH982" s="11"/>
      <c r="CI982" s="11"/>
      <c r="CJ982" s="11"/>
      <c r="CK982" s="11"/>
      <c r="CL982" s="11"/>
      <c r="CM982" s="11"/>
      <c r="CN982" s="11"/>
      <c r="CO982" s="11"/>
      <c r="CP982" s="11"/>
      <c r="CQ982" s="11"/>
      <c r="CR982" s="11"/>
      <c r="CS982" s="11"/>
      <c r="CT982" s="11"/>
      <c r="CU982" s="11"/>
      <c r="CV982" s="11"/>
      <c r="CW982" s="11"/>
      <c r="CX982" s="11"/>
      <c r="CY982" s="11"/>
      <c r="CZ982" s="11"/>
      <c r="DA982" s="11"/>
      <c r="DB982" s="11"/>
      <c r="DC982" s="11"/>
      <c r="DD982" s="11"/>
      <c r="DE982" s="11"/>
      <c r="DF982" s="11"/>
      <c r="DG982" s="11"/>
      <c r="DH982" s="11"/>
      <c r="DI982" s="11"/>
      <c r="DJ982" s="11"/>
      <c r="DK982" s="11"/>
      <c r="DL982" s="11"/>
      <c r="DM982" s="11"/>
      <c r="DN982" s="11"/>
      <c r="DO982" s="11"/>
      <c r="DP982" s="11"/>
      <c r="DQ982" s="11"/>
      <c r="DR982" s="11"/>
      <c r="DS982" s="11"/>
      <c r="DT982" s="11"/>
      <c r="DU982" s="11"/>
      <c r="DV982" s="11"/>
      <c r="DW982" s="11"/>
      <c r="DX982" s="11"/>
      <c r="DY982" s="11"/>
      <c r="DZ982" s="11"/>
      <c r="EA982" s="11"/>
      <c r="EB982" s="11"/>
      <c r="EC982" s="11"/>
      <c r="ED982" s="11"/>
      <c r="EE982" s="11"/>
      <c r="EF982" s="11"/>
      <c r="EG982" s="11"/>
      <c r="EH982" s="11"/>
      <c r="EI982" s="11"/>
      <c r="EJ982" s="11"/>
      <c r="EK982" s="11"/>
      <c r="EL982" s="11"/>
      <c r="EM982" s="11"/>
      <c r="EN982" s="11"/>
      <c r="EO982" s="11"/>
      <c r="EP982" s="11"/>
      <c r="EQ982" s="11"/>
      <c r="ER982" s="11"/>
      <c r="ES982" s="11"/>
      <c r="ET982" s="11"/>
      <c r="EU982" s="11"/>
      <c r="EV982" s="11"/>
      <c r="EW982" s="11"/>
      <c r="EX982" s="11"/>
      <c r="EY982" s="11"/>
      <c r="EZ982" s="11"/>
      <c r="FA982" s="11"/>
      <c r="FB982" s="11"/>
    </row>
    <row r="983" ht="12.75" customHeight="1">
      <c r="A983" s="11"/>
      <c r="B983" s="11"/>
      <c r="C983" s="11"/>
      <c r="D983" s="11"/>
      <c r="E983" s="11"/>
      <c r="F983" s="11"/>
      <c r="G983" s="11"/>
      <c r="H983" s="11"/>
      <c r="I983" s="11"/>
      <c r="J983" s="11"/>
      <c r="K983" s="11"/>
      <c r="L983" s="11"/>
      <c r="M983" s="11"/>
      <c r="N983" s="11"/>
      <c r="O983" s="11"/>
      <c r="P983" s="11"/>
      <c r="Q983" s="11"/>
      <c r="R983" s="11"/>
      <c r="S983" s="11"/>
      <c r="T983" s="11"/>
      <c r="U983" s="11"/>
      <c r="V983" s="11"/>
      <c r="W983" s="11"/>
      <c r="X983" s="11"/>
      <c r="Y983" s="11"/>
      <c r="Z983" s="11"/>
      <c r="AA983" s="11"/>
      <c r="AB983" s="11"/>
      <c r="AC983" s="11"/>
      <c r="AD983" s="11"/>
      <c r="AE983" s="11"/>
      <c r="AF983" s="11"/>
      <c r="AG983" s="11"/>
      <c r="AH983" s="11"/>
      <c r="AI983" s="11"/>
      <c r="AJ983" s="11"/>
      <c r="AK983" s="11"/>
      <c r="AL983" s="11"/>
      <c r="AM983" s="11"/>
      <c r="AN983" s="11"/>
      <c r="AO983" s="11"/>
      <c r="AP983" s="11"/>
      <c r="AQ983" s="11"/>
      <c r="AR983" s="11"/>
      <c r="AS983" s="11"/>
      <c r="AT983" s="11"/>
      <c r="AU983" s="11"/>
      <c r="AV983" s="11"/>
      <c r="AW983" s="11"/>
      <c r="AX983" s="11"/>
      <c r="AY983" s="11"/>
      <c r="AZ983" s="11"/>
      <c r="BA983" s="11"/>
      <c r="BB983" s="11"/>
      <c r="BC983" s="11"/>
      <c r="BD983" s="11"/>
      <c r="BE983" s="11"/>
      <c r="BF983" s="11"/>
      <c r="BG983" s="11"/>
      <c r="BH983" s="11"/>
      <c r="BI983" s="11"/>
      <c r="BJ983" s="11"/>
      <c r="BK983" s="11"/>
      <c r="BL983" s="11"/>
      <c r="BM983" s="11"/>
      <c r="BN983" s="11"/>
      <c r="BO983" s="11"/>
      <c r="BP983" s="11"/>
      <c r="BQ983" s="11"/>
      <c r="BR983" s="11"/>
      <c r="BS983" s="11"/>
      <c r="BT983" s="11"/>
      <c r="BU983" s="11"/>
      <c r="BV983" s="11"/>
      <c r="BW983" s="11"/>
      <c r="BX983" s="11"/>
      <c r="BY983" s="11"/>
      <c r="BZ983" s="11"/>
      <c r="CA983" s="11"/>
      <c r="CB983" s="11"/>
      <c r="CC983" s="11"/>
      <c r="CD983" s="11"/>
      <c r="CE983" s="11"/>
      <c r="CF983" s="11"/>
      <c r="CG983" s="11"/>
      <c r="CH983" s="11"/>
      <c r="CI983" s="11"/>
      <c r="CJ983" s="11"/>
      <c r="CK983" s="11"/>
      <c r="CL983" s="11"/>
      <c r="CM983" s="11"/>
      <c r="CN983" s="11"/>
      <c r="CO983" s="11"/>
      <c r="CP983" s="11"/>
      <c r="CQ983" s="11"/>
      <c r="CR983" s="11"/>
      <c r="CS983" s="11"/>
      <c r="CT983" s="11"/>
      <c r="CU983" s="11"/>
      <c r="CV983" s="11"/>
      <c r="CW983" s="11"/>
      <c r="CX983" s="11"/>
      <c r="CY983" s="11"/>
      <c r="CZ983" s="11"/>
      <c r="DA983" s="11"/>
      <c r="DB983" s="11"/>
      <c r="DC983" s="11"/>
      <c r="DD983" s="11"/>
      <c r="DE983" s="11"/>
      <c r="DF983" s="11"/>
      <c r="DG983" s="11"/>
      <c r="DH983" s="11"/>
      <c r="DI983" s="11"/>
      <c r="DJ983" s="11"/>
      <c r="DK983" s="11"/>
      <c r="DL983" s="11"/>
      <c r="DM983" s="11"/>
      <c r="DN983" s="11"/>
      <c r="DO983" s="11"/>
      <c r="DP983" s="11"/>
      <c r="DQ983" s="11"/>
      <c r="DR983" s="11"/>
      <c r="DS983" s="11"/>
      <c r="DT983" s="11"/>
      <c r="DU983" s="11"/>
      <c r="DV983" s="11"/>
      <c r="DW983" s="11"/>
      <c r="DX983" s="11"/>
      <c r="DY983" s="11"/>
      <c r="DZ983" s="11"/>
      <c r="EA983" s="11"/>
      <c r="EB983" s="11"/>
      <c r="EC983" s="11"/>
      <c r="ED983" s="11"/>
      <c r="EE983" s="11"/>
      <c r="EF983" s="11"/>
      <c r="EG983" s="11"/>
      <c r="EH983" s="11"/>
      <c r="EI983" s="11"/>
      <c r="EJ983" s="11"/>
      <c r="EK983" s="11"/>
      <c r="EL983" s="11"/>
      <c r="EM983" s="11"/>
      <c r="EN983" s="11"/>
      <c r="EO983" s="11"/>
      <c r="EP983" s="11"/>
      <c r="EQ983" s="11"/>
      <c r="ER983" s="11"/>
      <c r="ES983" s="11"/>
      <c r="ET983" s="11"/>
      <c r="EU983" s="11"/>
      <c r="EV983" s="11"/>
      <c r="EW983" s="11"/>
      <c r="EX983" s="11"/>
      <c r="EY983" s="11"/>
      <c r="EZ983" s="11"/>
      <c r="FA983" s="11"/>
      <c r="FB983" s="11"/>
    </row>
    <row r="984" ht="12.75" customHeight="1">
      <c r="A984" s="11"/>
      <c r="B984" s="11"/>
      <c r="C984" s="11"/>
      <c r="D984" s="11"/>
      <c r="E984" s="11"/>
      <c r="F984" s="11"/>
      <c r="G984" s="11"/>
      <c r="H984" s="11"/>
      <c r="I984" s="11"/>
      <c r="J984" s="11"/>
      <c r="K984" s="11"/>
      <c r="L984" s="11"/>
      <c r="M984" s="11"/>
      <c r="N984" s="11"/>
      <c r="O984" s="11"/>
      <c r="P984" s="11"/>
      <c r="Q984" s="11"/>
      <c r="R984" s="11"/>
      <c r="S984" s="11"/>
      <c r="T984" s="11"/>
      <c r="U984" s="11"/>
      <c r="V984" s="11"/>
      <c r="W984" s="11"/>
      <c r="X984" s="11"/>
      <c r="Y984" s="11"/>
      <c r="Z984" s="11"/>
      <c r="AA984" s="11"/>
      <c r="AB984" s="11"/>
      <c r="AC984" s="11"/>
      <c r="AD984" s="11"/>
      <c r="AE984" s="11"/>
      <c r="AF984" s="11"/>
      <c r="AG984" s="11"/>
      <c r="AH984" s="11"/>
      <c r="AI984" s="11"/>
      <c r="AJ984" s="11"/>
      <c r="AK984" s="11"/>
      <c r="AL984" s="11"/>
      <c r="AM984" s="11"/>
      <c r="AN984" s="11"/>
      <c r="AO984" s="11"/>
      <c r="AP984" s="11"/>
      <c r="AQ984" s="11"/>
      <c r="AR984" s="11"/>
      <c r="AS984" s="11"/>
      <c r="AT984" s="11"/>
      <c r="AU984" s="11"/>
      <c r="AV984" s="11"/>
      <c r="AW984" s="11"/>
      <c r="AX984" s="11"/>
      <c r="AY984" s="11"/>
      <c r="AZ984" s="11"/>
      <c r="BA984" s="11"/>
      <c r="BB984" s="11"/>
      <c r="BC984" s="11"/>
      <c r="BD984" s="11"/>
      <c r="BE984" s="11"/>
      <c r="BF984" s="11"/>
      <c r="BG984" s="11"/>
      <c r="BH984" s="11"/>
      <c r="BI984" s="11"/>
      <c r="BJ984" s="11"/>
      <c r="BK984" s="11"/>
      <c r="BL984" s="11"/>
      <c r="BM984" s="11"/>
      <c r="BN984" s="11"/>
      <c r="BO984" s="11"/>
      <c r="BP984" s="11"/>
      <c r="BQ984" s="11"/>
      <c r="BR984" s="11"/>
      <c r="BS984" s="11"/>
      <c r="BT984" s="11"/>
      <c r="BU984" s="11"/>
      <c r="BV984" s="11"/>
      <c r="BW984" s="11"/>
      <c r="BX984" s="11"/>
      <c r="BY984" s="11"/>
      <c r="BZ984" s="11"/>
      <c r="CA984" s="11"/>
      <c r="CB984" s="11"/>
      <c r="CC984" s="11"/>
      <c r="CD984" s="11"/>
      <c r="CE984" s="11"/>
      <c r="CF984" s="11"/>
      <c r="CG984" s="11"/>
      <c r="CH984" s="11"/>
      <c r="CI984" s="11"/>
      <c r="CJ984" s="11"/>
      <c r="CK984" s="11"/>
      <c r="CL984" s="11"/>
      <c r="CM984" s="11"/>
      <c r="CN984" s="11"/>
      <c r="CO984" s="11"/>
      <c r="CP984" s="11"/>
      <c r="CQ984" s="11"/>
      <c r="CR984" s="11"/>
      <c r="CS984" s="11"/>
      <c r="CT984" s="11"/>
      <c r="CU984" s="11"/>
      <c r="CV984" s="11"/>
      <c r="CW984" s="11"/>
      <c r="CX984" s="11"/>
      <c r="CY984" s="11"/>
      <c r="CZ984" s="11"/>
      <c r="DA984" s="11"/>
      <c r="DB984" s="11"/>
      <c r="DC984" s="11"/>
      <c r="DD984" s="11"/>
      <c r="DE984" s="11"/>
      <c r="DF984" s="11"/>
      <c r="DG984" s="11"/>
      <c r="DH984" s="11"/>
      <c r="DI984" s="11"/>
      <c r="DJ984" s="11"/>
      <c r="DK984" s="11"/>
      <c r="DL984" s="11"/>
      <c r="DM984" s="11"/>
      <c r="DN984" s="11"/>
      <c r="DO984" s="11"/>
      <c r="DP984" s="11"/>
      <c r="DQ984" s="11"/>
      <c r="DR984" s="11"/>
      <c r="DS984" s="11"/>
      <c r="DT984" s="11"/>
      <c r="DU984" s="11"/>
      <c r="DV984" s="11"/>
      <c r="DW984" s="11"/>
      <c r="DX984" s="11"/>
      <c r="DY984" s="11"/>
      <c r="DZ984" s="11"/>
      <c r="EA984" s="11"/>
      <c r="EB984" s="11"/>
      <c r="EC984" s="11"/>
      <c r="ED984" s="11"/>
      <c r="EE984" s="11"/>
      <c r="EF984" s="11"/>
      <c r="EG984" s="11"/>
      <c r="EH984" s="11"/>
      <c r="EI984" s="11"/>
      <c r="EJ984" s="11"/>
      <c r="EK984" s="11"/>
      <c r="EL984" s="11"/>
      <c r="EM984" s="11"/>
      <c r="EN984" s="11"/>
      <c r="EO984" s="11"/>
      <c r="EP984" s="11"/>
      <c r="EQ984" s="11"/>
      <c r="ER984" s="11"/>
      <c r="ES984" s="11"/>
      <c r="ET984" s="11"/>
      <c r="EU984" s="11"/>
      <c r="EV984" s="11"/>
      <c r="EW984" s="11"/>
      <c r="EX984" s="11"/>
      <c r="EY984" s="11"/>
      <c r="EZ984" s="11"/>
      <c r="FA984" s="11"/>
      <c r="FB984" s="11"/>
    </row>
    <row r="985" ht="12.75" customHeight="1">
      <c r="A985" s="11"/>
      <c r="B985" s="11"/>
      <c r="C985" s="11"/>
      <c r="D985" s="11"/>
      <c r="E985" s="11"/>
      <c r="F985" s="11"/>
      <c r="G985" s="11"/>
      <c r="H985" s="11"/>
      <c r="I985" s="11"/>
      <c r="J985" s="11"/>
      <c r="K985" s="11"/>
      <c r="L985" s="11"/>
      <c r="M985" s="11"/>
      <c r="N985" s="11"/>
      <c r="O985" s="11"/>
      <c r="P985" s="11"/>
      <c r="Q985" s="11"/>
      <c r="R985" s="11"/>
      <c r="S985" s="11"/>
      <c r="T985" s="11"/>
      <c r="U985" s="11"/>
      <c r="V985" s="11"/>
      <c r="W985" s="11"/>
      <c r="X985" s="11"/>
      <c r="Y985" s="11"/>
      <c r="Z985" s="11"/>
      <c r="AA985" s="11"/>
      <c r="AB985" s="11"/>
      <c r="AC985" s="11"/>
      <c r="AD985" s="11"/>
      <c r="AE985" s="11"/>
      <c r="AF985" s="11"/>
      <c r="AG985" s="11"/>
      <c r="AH985" s="11"/>
      <c r="AI985" s="11"/>
      <c r="AJ985" s="11"/>
      <c r="AK985" s="11"/>
      <c r="AL985" s="11"/>
      <c r="AM985" s="11"/>
      <c r="AN985" s="11"/>
      <c r="AO985" s="11"/>
      <c r="AP985" s="11"/>
      <c r="AQ985" s="11"/>
      <c r="AR985" s="11"/>
      <c r="AS985" s="11"/>
      <c r="AT985" s="11"/>
      <c r="AU985" s="11"/>
      <c r="AV985" s="11"/>
      <c r="AW985" s="11"/>
      <c r="AX985" s="11"/>
      <c r="AY985" s="11"/>
      <c r="AZ985" s="11"/>
      <c r="BA985" s="11"/>
      <c r="BB985" s="11"/>
      <c r="BC985" s="11"/>
      <c r="BD985" s="11"/>
      <c r="BE985" s="11"/>
      <c r="BF985" s="11"/>
      <c r="BG985" s="11"/>
      <c r="BH985" s="11"/>
      <c r="BI985" s="11"/>
      <c r="BJ985" s="11"/>
      <c r="BK985" s="11"/>
      <c r="BL985" s="11"/>
      <c r="BM985" s="11"/>
      <c r="BN985" s="11"/>
      <c r="BO985" s="11"/>
      <c r="BP985" s="11"/>
      <c r="BQ985" s="11"/>
      <c r="BR985" s="11"/>
      <c r="BS985" s="11"/>
      <c r="BT985" s="11"/>
      <c r="BU985" s="11"/>
      <c r="BV985" s="11"/>
      <c r="BW985" s="11"/>
      <c r="BX985" s="11"/>
      <c r="BY985" s="11"/>
      <c r="BZ985" s="11"/>
      <c r="CA985" s="11"/>
      <c r="CB985" s="11"/>
      <c r="CC985" s="11"/>
      <c r="CD985" s="11"/>
      <c r="CE985" s="11"/>
      <c r="CF985" s="11"/>
      <c r="CG985" s="11"/>
      <c r="CH985" s="11"/>
      <c r="CI985" s="11"/>
      <c r="CJ985" s="11"/>
      <c r="CK985" s="11"/>
      <c r="CL985" s="11"/>
      <c r="CM985" s="11"/>
      <c r="CN985" s="11"/>
      <c r="CO985" s="11"/>
      <c r="CP985" s="11"/>
      <c r="CQ985" s="11"/>
      <c r="CR985" s="11"/>
      <c r="CS985" s="11"/>
      <c r="CT985" s="11"/>
      <c r="CU985" s="11"/>
      <c r="CV985" s="11"/>
      <c r="CW985" s="11"/>
      <c r="CX985" s="11"/>
      <c r="CY985" s="11"/>
      <c r="CZ985" s="11"/>
      <c r="DA985" s="11"/>
      <c r="DB985" s="11"/>
      <c r="DC985" s="11"/>
      <c r="DD985" s="11"/>
      <c r="DE985" s="11"/>
      <c r="DF985" s="11"/>
      <c r="DG985" s="11"/>
      <c r="DH985" s="11"/>
      <c r="DI985" s="11"/>
      <c r="DJ985" s="11"/>
      <c r="DK985" s="11"/>
      <c r="DL985" s="11"/>
      <c r="DM985" s="11"/>
      <c r="DN985" s="11"/>
      <c r="DO985" s="11"/>
      <c r="DP985" s="11"/>
      <c r="DQ985" s="11"/>
      <c r="DR985" s="11"/>
      <c r="DS985" s="11"/>
      <c r="DT985" s="11"/>
      <c r="DU985" s="11"/>
      <c r="DV985" s="11"/>
      <c r="DW985" s="11"/>
      <c r="DX985" s="11"/>
      <c r="DY985" s="11"/>
      <c r="DZ985" s="11"/>
      <c r="EA985" s="11"/>
      <c r="EB985" s="11"/>
      <c r="EC985" s="11"/>
      <c r="ED985" s="11"/>
      <c r="EE985" s="11"/>
      <c r="EF985" s="11"/>
      <c r="EG985" s="11"/>
      <c r="EH985" s="11"/>
      <c r="EI985" s="11"/>
      <c r="EJ985" s="11"/>
      <c r="EK985" s="11"/>
      <c r="EL985" s="11"/>
      <c r="EM985" s="11"/>
      <c r="EN985" s="11"/>
      <c r="EO985" s="11"/>
      <c r="EP985" s="11"/>
      <c r="EQ985" s="11"/>
      <c r="ER985" s="11"/>
      <c r="ES985" s="11"/>
      <c r="ET985" s="11"/>
      <c r="EU985" s="11"/>
      <c r="EV985" s="11"/>
      <c r="EW985" s="11"/>
      <c r="EX985" s="11"/>
      <c r="EY985" s="11"/>
      <c r="EZ985" s="11"/>
      <c r="FA985" s="11"/>
      <c r="FB985" s="11"/>
    </row>
    <row r="986" ht="12.75" customHeight="1">
      <c r="A986" s="11"/>
      <c r="B986" s="11"/>
      <c r="C986" s="11"/>
      <c r="D986" s="11"/>
      <c r="E986" s="11"/>
      <c r="F986" s="11"/>
      <c r="G986" s="11"/>
      <c r="H986" s="11"/>
      <c r="I986" s="11"/>
      <c r="J986" s="11"/>
      <c r="K986" s="11"/>
      <c r="L986" s="11"/>
      <c r="M986" s="11"/>
      <c r="N986" s="11"/>
      <c r="O986" s="11"/>
      <c r="P986" s="11"/>
      <c r="Q986" s="11"/>
      <c r="R986" s="11"/>
      <c r="S986" s="11"/>
      <c r="T986" s="11"/>
      <c r="U986" s="11"/>
      <c r="V986" s="11"/>
      <c r="W986" s="11"/>
      <c r="X986" s="11"/>
      <c r="Y986" s="11"/>
      <c r="Z986" s="11"/>
      <c r="AA986" s="11"/>
      <c r="AB986" s="11"/>
      <c r="AC986" s="11"/>
      <c r="AD986" s="11"/>
      <c r="AE986" s="11"/>
      <c r="AF986" s="11"/>
      <c r="AG986" s="11"/>
      <c r="AH986" s="11"/>
      <c r="AI986" s="11"/>
      <c r="AJ986" s="11"/>
      <c r="AK986" s="11"/>
      <c r="AL986" s="11"/>
      <c r="AM986" s="11"/>
      <c r="AN986" s="11"/>
      <c r="AO986" s="11"/>
      <c r="AP986" s="11"/>
      <c r="AQ986" s="11"/>
      <c r="AR986" s="11"/>
      <c r="AS986" s="11"/>
      <c r="AT986" s="11"/>
      <c r="AU986" s="11"/>
      <c r="AV986" s="11"/>
      <c r="AW986" s="11"/>
      <c r="AX986" s="11"/>
      <c r="AY986" s="11"/>
      <c r="AZ986" s="11"/>
      <c r="BA986" s="11"/>
      <c r="BB986" s="11"/>
      <c r="BC986" s="11"/>
      <c r="BD986" s="11"/>
      <c r="BE986" s="11"/>
      <c r="BF986" s="11"/>
      <c r="BG986" s="11"/>
      <c r="BH986" s="11"/>
      <c r="BI986" s="11"/>
      <c r="BJ986" s="11"/>
      <c r="BK986" s="11"/>
      <c r="BL986" s="11"/>
      <c r="BM986" s="11"/>
      <c r="BN986" s="11"/>
      <c r="BO986" s="11"/>
      <c r="BP986" s="11"/>
      <c r="BQ986" s="11"/>
      <c r="BR986" s="11"/>
      <c r="BS986" s="11"/>
      <c r="BT986" s="11"/>
      <c r="BU986" s="11"/>
      <c r="BV986" s="11"/>
      <c r="BW986" s="11"/>
      <c r="BX986" s="11"/>
      <c r="BY986" s="11"/>
      <c r="BZ986" s="11"/>
      <c r="CA986" s="11"/>
      <c r="CB986" s="11"/>
      <c r="CC986" s="11"/>
      <c r="CD986" s="11"/>
      <c r="CE986" s="11"/>
      <c r="CF986" s="11"/>
      <c r="CG986" s="11"/>
      <c r="CH986" s="11"/>
      <c r="CI986" s="11"/>
      <c r="CJ986" s="11"/>
      <c r="CK986" s="11"/>
      <c r="CL986" s="11"/>
      <c r="CM986" s="11"/>
      <c r="CN986" s="11"/>
      <c r="CO986" s="11"/>
      <c r="CP986" s="11"/>
      <c r="CQ986" s="11"/>
      <c r="CR986" s="11"/>
      <c r="CS986" s="11"/>
      <c r="CT986" s="11"/>
      <c r="CU986" s="11"/>
      <c r="CV986" s="11"/>
      <c r="CW986" s="11"/>
      <c r="CX986" s="11"/>
      <c r="CY986" s="11"/>
      <c r="CZ986" s="11"/>
      <c r="DA986" s="11"/>
      <c r="DB986" s="11"/>
      <c r="DC986" s="11"/>
      <c r="DD986" s="11"/>
      <c r="DE986" s="11"/>
      <c r="DF986" s="11"/>
      <c r="DG986" s="11"/>
      <c r="DH986" s="11"/>
      <c r="DI986" s="11"/>
      <c r="DJ986" s="11"/>
      <c r="DK986" s="11"/>
      <c r="DL986" s="11"/>
      <c r="DM986" s="11"/>
      <c r="DN986" s="11"/>
      <c r="DO986" s="11"/>
      <c r="DP986" s="11"/>
      <c r="DQ986" s="11"/>
      <c r="DR986" s="11"/>
      <c r="DS986" s="11"/>
      <c r="DT986" s="11"/>
      <c r="DU986" s="11"/>
      <c r="DV986" s="11"/>
      <c r="DW986" s="11"/>
      <c r="DX986" s="11"/>
      <c r="DY986" s="11"/>
      <c r="DZ986" s="11"/>
      <c r="EA986" s="11"/>
      <c r="EB986" s="11"/>
      <c r="EC986" s="11"/>
      <c r="ED986" s="11"/>
      <c r="EE986" s="11"/>
      <c r="EF986" s="11"/>
      <c r="EG986" s="11"/>
      <c r="EH986" s="11"/>
      <c r="EI986" s="11"/>
      <c r="EJ986" s="11"/>
      <c r="EK986" s="11"/>
      <c r="EL986" s="11"/>
      <c r="EM986" s="11"/>
      <c r="EN986" s="11"/>
      <c r="EO986" s="11"/>
      <c r="EP986" s="11"/>
      <c r="EQ986" s="11"/>
      <c r="ER986" s="11"/>
      <c r="ES986" s="11"/>
      <c r="ET986" s="11"/>
      <c r="EU986" s="11"/>
      <c r="EV986" s="11"/>
      <c r="EW986" s="11"/>
      <c r="EX986" s="11"/>
      <c r="EY986" s="11"/>
      <c r="EZ986" s="11"/>
      <c r="FA986" s="11"/>
      <c r="FB986" s="11"/>
    </row>
    <row r="987" ht="12.75" customHeight="1">
      <c r="A987" s="11"/>
      <c r="B987" s="11"/>
      <c r="C987" s="11"/>
      <c r="D987" s="11"/>
      <c r="E987" s="11"/>
      <c r="F987" s="11"/>
      <c r="G987" s="11"/>
      <c r="H987" s="11"/>
      <c r="I987" s="11"/>
      <c r="J987" s="11"/>
      <c r="K987" s="11"/>
      <c r="L987" s="11"/>
      <c r="M987" s="11"/>
      <c r="N987" s="11"/>
      <c r="O987" s="11"/>
      <c r="P987" s="11"/>
      <c r="Q987" s="11"/>
      <c r="R987" s="11"/>
      <c r="S987" s="11"/>
      <c r="T987" s="11"/>
      <c r="U987" s="11"/>
      <c r="V987" s="11"/>
      <c r="W987" s="11"/>
      <c r="X987" s="11"/>
      <c r="Y987" s="11"/>
      <c r="Z987" s="11"/>
      <c r="AA987" s="11"/>
      <c r="AB987" s="11"/>
      <c r="AC987" s="11"/>
      <c r="AD987" s="11"/>
      <c r="AE987" s="11"/>
      <c r="AF987" s="11"/>
      <c r="AG987" s="11"/>
      <c r="AH987" s="11"/>
      <c r="AI987" s="11"/>
      <c r="AJ987" s="11"/>
      <c r="AK987" s="11"/>
      <c r="AL987" s="11"/>
      <c r="AM987" s="11"/>
      <c r="AN987" s="11"/>
      <c r="AO987" s="11"/>
      <c r="AP987" s="11"/>
      <c r="AQ987" s="11"/>
      <c r="AR987" s="11"/>
      <c r="AS987" s="11"/>
      <c r="AT987" s="11"/>
      <c r="AU987" s="11"/>
      <c r="AV987" s="11"/>
      <c r="AW987" s="11"/>
      <c r="AX987" s="11"/>
      <c r="AY987" s="11"/>
      <c r="AZ987" s="11"/>
      <c r="BA987" s="11"/>
      <c r="BB987" s="11"/>
      <c r="BC987" s="11"/>
      <c r="BD987" s="11"/>
      <c r="BE987" s="11"/>
      <c r="BF987" s="11"/>
      <c r="BG987" s="11"/>
      <c r="BH987" s="11"/>
      <c r="BI987" s="11"/>
      <c r="BJ987" s="11"/>
      <c r="BK987" s="11"/>
      <c r="BL987" s="11"/>
      <c r="BM987" s="11"/>
      <c r="BN987" s="11"/>
      <c r="BO987" s="11"/>
      <c r="BP987" s="11"/>
      <c r="BQ987" s="11"/>
      <c r="BR987" s="11"/>
      <c r="BS987" s="11"/>
      <c r="BT987" s="11"/>
      <c r="BU987" s="11"/>
      <c r="BV987" s="11"/>
      <c r="BW987" s="11"/>
      <c r="BX987" s="11"/>
      <c r="BY987" s="11"/>
      <c r="BZ987" s="11"/>
      <c r="CA987" s="11"/>
      <c r="CB987" s="11"/>
      <c r="CC987" s="11"/>
      <c r="CD987" s="11"/>
      <c r="CE987" s="11"/>
      <c r="CF987" s="11"/>
      <c r="CG987" s="11"/>
      <c r="CH987" s="11"/>
      <c r="CI987" s="11"/>
      <c r="CJ987" s="11"/>
      <c r="CK987" s="11"/>
      <c r="CL987" s="11"/>
      <c r="CM987" s="11"/>
      <c r="CN987" s="11"/>
      <c r="CO987" s="11"/>
      <c r="CP987" s="11"/>
      <c r="CQ987" s="11"/>
      <c r="CR987" s="11"/>
      <c r="CS987" s="11"/>
      <c r="CT987" s="11"/>
      <c r="CU987" s="11"/>
      <c r="CV987" s="11"/>
      <c r="CW987" s="11"/>
      <c r="CX987" s="11"/>
      <c r="CY987" s="11"/>
      <c r="CZ987" s="11"/>
      <c r="DA987" s="11"/>
      <c r="DB987" s="11"/>
      <c r="DC987" s="11"/>
      <c r="DD987" s="11"/>
      <c r="DE987" s="11"/>
      <c r="DF987" s="11"/>
      <c r="DG987" s="11"/>
      <c r="DH987" s="11"/>
      <c r="DI987" s="11"/>
      <c r="DJ987" s="11"/>
      <c r="DK987" s="11"/>
      <c r="DL987" s="11"/>
      <c r="DM987" s="11"/>
      <c r="DN987" s="11"/>
      <c r="DO987" s="11"/>
      <c r="DP987" s="11"/>
      <c r="DQ987" s="11"/>
      <c r="DR987" s="11"/>
      <c r="DS987" s="11"/>
      <c r="DT987" s="11"/>
      <c r="DU987" s="11"/>
      <c r="DV987" s="11"/>
      <c r="DW987" s="11"/>
      <c r="DX987" s="11"/>
      <c r="DY987" s="11"/>
      <c r="DZ987" s="11"/>
      <c r="EA987" s="11"/>
      <c r="EB987" s="11"/>
      <c r="EC987" s="11"/>
      <c r="ED987" s="11"/>
      <c r="EE987" s="11"/>
      <c r="EF987" s="11"/>
      <c r="EG987" s="11"/>
      <c r="EH987" s="11"/>
      <c r="EI987" s="11"/>
      <c r="EJ987" s="11"/>
      <c r="EK987" s="11"/>
      <c r="EL987" s="11"/>
      <c r="EM987" s="11"/>
      <c r="EN987" s="11"/>
      <c r="EO987" s="11"/>
      <c r="EP987" s="11"/>
      <c r="EQ987" s="11"/>
      <c r="ER987" s="11"/>
      <c r="ES987" s="11"/>
      <c r="ET987" s="11"/>
      <c r="EU987" s="11"/>
      <c r="EV987" s="11"/>
      <c r="EW987" s="11"/>
      <c r="EX987" s="11"/>
      <c r="EY987" s="11"/>
      <c r="EZ987" s="11"/>
      <c r="FA987" s="11"/>
      <c r="FB987" s="11"/>
    </row>
    <row r="988" ht="12.75" customHeight="1">
      <c r="A988" s="11"/>
      <c r="B988" s="11"/>
      <c r="C988" s="11"/>
      <c r="D988" s="11"/>
      <c r="E988" s="11"/>
      <c r="F988" s="11"/>
      <c r="G988" s="11"/>
      <c r="H988" s="11"/>
      <c r="I988" s="11"/>
      <c r="J988" s="11"/>
      <c r="K988" s="11"/>
      <c r="L988" s="11"/>
      <c r="M988" s="11"/>
      <c r="N988" s="11"/>
      <c r="O988" s="11"/>
      <c r="P988" s="11"/>
      <c r="Q988" s="11"/>
      <c r="R988" s="11"/>
      <c r="S988" s="11"/>
      <c r="T988" s="11"/>
      <c r="U988" s="11"/>
      <c r="V988" s="11"/>
      <c r="W988" s="11"/>
      <c r="X988" s="11"/>
      <c r="Y988" s="11"/>
      <c r="Z988" s="11"/>
      <c r="AA988" s="11"/>
      <c r="AB988" s="11"/>
      <c r="AC988" s="11"/>
      <c r="AD988" s="11"/>
      <c r="AE988" s="11"/>
      <c r="AF988" s="11"/>
      <c r="AG988" s="11"/>
      <c r="AH988" s="11"/>
      <c r="AI988" s="11"/>
      <c r="AJ988" s="11"/>
      <c r="AK988" s="11"/>
      <c r="AL988" s="11"/>
      <c r="AM988" s="11"/>
      <c r="AN988" s="11"/>
      <c r="AO988" s="11"/>
      <c r="AP988" s="11"/>
      <c r="AQ988" s="11"/>
      <c r="AR988" s="11"/>
      <c r="AS988" s="11"/>
      <c r="AT988" s="11"/>
      <c r="AU988" s="11"/>
      <c r="AV988" s="11"/>
      <c r="AW988" s="11"/>
      <c r="AX988" s="11"/>
      <c r="AY988" s="11"/>
      <c r="AZ988" s="11"/>
      <c r="BA988" s="11"/>
      <c r="BB988" s="11"/>
      <c r="BC988" s="11"/>
      <c r="BD988" s="11"/>
      <c r="BE988" s="11"/>
      <c r="BF988" s="11"/>
      <c r="BG988" s="11"/>
      <c r="BH988" s="11"/>
      <c r="BI988" s="11"/>
      <c r="BJ988" s="11"/>
      <c r="BK988" s="11"/>
      <c r="BL988" s="11"/>
      <c r="BM988" s="11"/>
      <c r="BN988" s="11"/>
      <c r="BO988" s="11"/>
      <c r="BP988" s="11"/>
      <c r="BQ988" s="11"/>
      <c r="BR988" s="11"/>
      <c r="BS988" s="11"/>
      <c r="BT988" s="11"/>
      <c r="BU988" s="11"/>
      <c r="BV988" s="11"/>
      <c r="BW988" s="11"/>
      <c r="BX988" s="11"/>
      <c r="BY988" s="11"/>
      <c r="BZ988" s="11"/>
      <c r="CA988" s="11"/>
      <c r="CB988" s="11"/>
      <c r="CC988" s="11"/>
      <c r="CD988" s="11"/>
      <c r="CE988" s="11"/>
      <c r="CF988" s="11"/>
      <c r="CG988" s="11"/>
      <c r="CH988" s="11"/>
      <c r="CI988" s="11"/>
      <c r="CJ988" s="11"/>
      <c r="CK988" s="11"/>
      <c r="CL988" s="11"/>
      <c r="CM988" s="11"/>
      <c r="CN988" s="11"/>
      <c r="CO988" s="11"/>
      <c r="CP988" s="11"/>
      <c r="CQ988" s="11"/>
      <c r="CR988" s="11"/>
      <c r="CS988" s="11"/>
      <c r="CT988" s="11"/>
      <c r="CU988" s="11"/>
      <c r="CV988" s="11"/>
      <c r="CW988" s="11"/>
      <c r="CX988" s="11"/>
      <c r="CY988" s="11"/>
      <c r="CZ988" s="11"/>
      <c r="DA988" s="11"/>
      <c r="DB988" s="11"/>
      <c r="DC988" s="11"/>
      <c r="DD988" s="11"/>
      <c r="DE988" s="11"/>
      <c r="DF988" s="11"/>
      <c r="DG988" s="11"/>
      <c r="DH988" s="11"/>
      <c r="DI988" s="11"/>
      <c r="DJ988" s="11"/>
      <c r="DK988" s="11"/>
      <c r="DL988" s="11"/>
      <c r="DM988" s="11"/>
      <c r="DN988" s="11"/>
      <c r="DO988" s="11"/>
      <c r="DP988" s="11"/>
      <c r="DQ988" s="11"/>
      <c r="DR988" s="11"/>
      <c r="DS988" s="11"/>
      <c r="DT988" s="11"/>
      <c r="DU988" s="11"/>
      <c r="DV988" s="11"/>
      <c r="DW988" s="11"/>
      <c r="DX988" s="11"/>
      <c r="DY988" s="11"/>
      <c r="DZ988" s="11"/>
      <c r="EA988" s="11"/>
      <c r="EB988" s="11"/>
      <c r="EC988" s="11"/>
      <c r="ED988" s="11"/>
      <c r="EE988" s="11"/>
      <c r="EF988" s="11"/>
      <c r="EG988" s="11"/>
      <c r="EH988" s="11"/>
      <c r="EI988" s="11"/>
      <c r="EJ988" s="11"/>
      <c r="EK988" s="11"/>
      <c r="EL988" s="11"/>
      <c r="EM988" s="11"/>
      <c r="EN988" s="11"/>
      <c r="EO988" s="11"/>
      <c r="EP988" s="11"/>
      <c r="EQ988" s="11"/>
      <c r="ER988" s="11"/>
      <c r="ES988" s="11"/>
      <c r="ET988" s="11"/>
      <c r="EU988" s="11"/>
      <c r="EV988" s="11"/>
      <c r="EW988" s="11"/>
      <c r="EX988" s="11"/>
      <c r="EY988" s="11"/>
      <c r="EZ988" s="11"/>
      <c r="FA988" s="11"/>
      <c r="FB988" s="11"/>
    </row>
    <row r="989" ht="12.75" customHeight="1">
      <c r="A989" s="11"/>
      <c r="B989" s="11"/>
      <c r="C989" s="11"/>
      <c r="D989" s="11"/>
      <c r="E989" s="11"/>
      <c r="F989" s="11"/>
      <c r="G989" s="11"/>
      <c r="H989" s="11"/>
      <c r="I989" s="11"/>
      <c r="J989" s="11"/>
      <c r="K989" s="11"/>
      <c r="L989" s="11"/>
      <c r="M989" s="11"/>
      <c r="N989" s="11"/>
      <c r="O989" s="11"/>
      <c r="P989" s="11"/>
      <c r="Q989" s="11"/>
      <c r="R989" s="11"/>
      <c r="S989" s="11"/>
      <c r="T989" s="11"/>
      <c r="U989" s="11"/>
      <c r="V989" s="11"/>
      <c r="W989" s="11"/>
      <c r="X989" s="11"/>
      <c r="Y989" s="11"/>
      <c r="Z989" s="11"/>
      <c r="AA989" s="11"/>
      <c r="AB989" s="11"/>
      <c r="AC989" s="11"/>
      <c r="AD989" s="11"/>
      <c r="AE989" s="11"/>
      <c r="AF989" s="11"/>
      <c r="AG989" s="11"/>
      <c r="AH989" s="11"/>
      <c r="AI989" s="11"/>
      <c r="AJ989" s="11"/>
      <c r="AK989" s="11"/>
      <c r="AL989" s="11"/>
      <c r="AM989" s="11"/>
      <c r="AN989" s="11"/>
      <c r="AO989" s="11"/>
      <c r="AP989" s="11"/>
      <c r="AQ989" s="11"/>
      <c r="AR989" s="11"/>
      <c r="AS989" s="11"/>
      <c r="AT989" s="11"/>
      <c r="AU989" s="11"/>
      <c r="AV989" s="11"/>
      <c r="AW989" s="11"/>
      <c r="AX989" s="11"/>
      <c r="AY989" s="11"/>
      <c r="AZ989" s="11"/>
      <c r="BA989" s="11"/>
      <c r="BB989" s="11"/>
      <c r="BC989" s="11"/>
      <c r="BD989" s="11"/>
      <c r="BE989" s="11"/>
      <c r="BF989" s="11"/>
      <c r="BG989" s="11"/>
      <c r="BH989" s="11"/>
      <c r="BI989" s="11"/>
      <c r="BJ989" s="11"/>
      <c r="BK989" s="11"/>
      <c r="BL989" s="11"/>
      <c r="BM989" s="11"/>
      <c r="BN989" s="11"/>
      <c r="BO989" s="11"/>
      <c r="BP989" s="11"/>
      <c r="BQ989" s="11"/>
      <c r="BR989" s="11"/>
      <c r="BS989" s="11"/>
      <c r="BT989" s="11"/>
      <c r="BU989" s="11"/>
      <c r="BV989" s="11"/>
      <c r="BW989" s="11"/>
      <c r="BX989" s="11"/>
      <c r="BY989" s="11"/>
      <c r="BZ989" s="11"/>
      <c r="CA989" s="11"/>
      <c r="CB989" s="11"/>
      <c r="CC989" s="11"/>
      <c r="CD989" s="11"/>
      <c r="CE989" s="11"/>
      <c r="CF989" s="11"/>
      <c r="CG989" s="11"/>
      <c r="CH989" s="11"/>
      <c r="CI989" s="11"/>
      <c r="CJ989" s="11"/>
      <c r="CK989" s="11"/>
      <c r="CL989" s="11"/>
      <c r="CM989" s="11"/>
      <c r="CN989" s="11"/>
      <c r="CO989" s="11"/>
      <c r="CP989" s="11"/>
      <c r="CQ989" s="11"/>
      <c r="CR989" s="11"/>
      <c r="CS989" s="11"/>
      <c r="CT989" s="11"/>
      <c r="CU989" s="11"/>
      <c r="CV989" s="11"/>
      <c r="CW989" s="11"/>
      <c r="CX989" s="11"/>
      <c r="CY989" s="11"/>
      <c r="CZ989" s="11"/>
      <c r="DA989" s="11"/>
      <c r="DB989" s="11"/>
      <c r="DC989" s="11"/>
      <c r="DD989" s="11"/>
      <c r="DE989" s="11"/>
      <c r="DF989" s="11"/>
      <c r="DG989" s="11"/>
      <c r="DH989" s="11"/>
      <c r="DI989" s="11"/>
      <c r="DJ989" s="11"/>
      <c r="DK989" s="11"/>
      <c r="DL989" s="11"/>
      <c r="DM989" s="11"/>
      <c r="DN989" s="11"/>
      <c r="DO989" s="11"/>
      <c r="DP989" s="11"/>
      <c r="DQ989" s="11"/>
      <c r="DR989" s="11"/>
      <c r="DS989" s="11"/>
      <c r="DT989" s="11"/>
      <c r="DU989" s="11"/>
      <c r="DV989" s="11"/>
      <c r="DW989" s="11"/>
      <c r="DX989" s="11"/>
      <c r="DY989" s="11"/>
      <c r="DZ989" s="11"/>
      <c r="EA989" s="11"/>
      <c r="EB989" s="11"/>
      <c r="EC989" s="11"/>
      <c r="ED989" s="11"/>
      <c r="EE989" s="11"/>
      <c r="EF989" s="11"/>
      <c r="EG989" s="11"/>
      <c r="EH989" s="11"/>
      <c r="EI989" s="11"/>
      <c r="EJ989" s="11"/>
      <c r="EK989" s="11"/>
      <c r="EL989" s="11"/>
      <c r="EM989" s="11"/>
      <c r="EN989" s="11"/>
      <c r="EO989" s="11"/>
      <c r="EP989" s="11"/>
      <c r="EQ989" s="11"/>
      <c r="ER989" s="11"/>
      <c r="ES989" s="11"/>
      <c r="ET989" s="11"/>
      <c r="EU989" s="11"/>
      <c r="EV989" s="11"/>
      <c r="EW989" s="11"/>
      <c r="EX989" s="11"/>
      <c r="EY989" s="11"/>
      <c r="EZ989" s="11"/>
      <c r="FA989" s="11"/>
      <c r="FB989" s="11"/>
    </row>
    <row r="990" ht="12.75" customHeight="1">
      <c r="A990" s="11"/>
      <c r="B990" s="11"/>
      <c r="C990" s="11"/>
      <c r="D990" s="11"/>
      <c r="E990" s="11"/>
      <c r="F990" s="11"/>
      <c r="G990" s="11"/>
      <c r="H990" s="11"/>
      <c r="I990" s="11"/>
      <c r="J990" s="11"/>
      <c r="K990" s="11"/>
      <c r="L990" s="11"/>
      <c r="M990" s="11"/>
      <c r="N990" s="11"/>
      <c r="O990" s="11"/>
      <c r="P990" s="11"/>
      <c r="Q990" s="11"/>
      <c r="R990" s="11"/>
      <c r="S990" s="11"/>
      <c r="T990" s="11"/>
      <c r="U990" s="11"/>
      <c r="V990" s="11"/>
      <c r="W990" s="11"/>
      <c r="X990" s="11"/>
      <c r="Y990" s="11"/>
      <c r="Z990" s="11"/>
      <c r="AA990" s="11"/>
      <c r="AB990" s="11"/>
      <c r="AC990" s="11"/>
      <c r="AD990" s="11"/>
      <c r="AE990" s="11"/>
      <c r="AF990" s="11"/>
      <c r="AG990" s="11"/>
      <c r="AH990" s="11"/>
      <c r="AI990" s="11"/>
      <c r="AJ990" s="11"/>
      <c r="AK990" s="11"/>
      <c r="AL990" s="11"/>
      <c r="AM990" s="11"/>
      <c r="AN990" s="11"/>
      <c r="AO990" s="11"/>
      <c r="AP990" s="11"/>
      <c r="AQ990" s="11"/>
      <c r="AR990" s="11"/>
      <c r="AS990" s="11"/>
      <c r="AT990" s="11"/>
      <c r="AU990" s="11"/>
      <c r="AV990" s="11"/>
      <c r="AW990" s="11"/>
      <c r="AX990" s="11"/>
      <c r="AY990" s="11"/>
      <c r="AZ990" s="11"/>
      <c r="BA990" s="11"/>
      <c r="BB990" s="11"/>
      <c r="BC990" s="11"/>
      <c r="BD990" s="11"/>
      <c r="BE990" s="11"/>
      <c r="BF990" s="11"/>
      <c r="BG990" s="11"/>
      <c r="BH990" s="11"/>
      <c r="BI990" s="11"/>
      <c r="BJ990" s="11"/>
      <c r="BK990" s="11"/>
      <c r="BL990" s="11"/>
      <c r="BM990" s="11"/>
      <c r="BN990" s="11"/>
      <c r="BO990" s="11"/>
      <c r="BP990" s="11"/>
      <c r="BQ990" s="11"/>
      <c r="BR990" s="11"/>
      <c r="BS990" s="11"/>
      <c r="BT990" s="11"/>
      <c r="BU990" s="11"/>
      <c r="BV990" s="11"/>
      <c r="BW990" s="11"/>
      <c r="BX990" s="11"/>
      <c r="BY990" s="11"/>
      <c r="BZ990" s="11"/>
      <c r="CA990" s="11"/>
      <c r="CB990" s="11"/>
      <c r="CC990" s="11"/>
      <c r="CD990" s="11"/>
      <c r="CE990" s="11"/>
      <c r="CF990" s="11"/>
      <c r="CG990" s="11"/>
      <c r="CH990" s="11"/>
      <c r="CI990" s="11"/>
      <c r="CJ990" s="11"/>
      <c r="CK990" s="11"/>
      <c r="CL990" s="11"/>
      <c r="CM990" s="11"/>
      <c r="CN990" s="11"/>
      <c r="CO990" s="11"/>
      <c r="CP990" s="11"/>
      <c r="CQ990" s="11"/>
      <c r="CR990" s="11"/>
      <c r="CS990" s="11"/>
      <c r="CT990" s="11"/>
      <c r="CU990" s="11"/>
      <c r="CV990" s="11"/>
      <c r="CW990" s="11"/>
      <c r="CX990" s="11"/>
      <c r="CY990" s="11"/>
      <c r="CZ990" s="11"/>
      <c r="DA990" s="11"/>
      <c r="DB990" s="11"/>
      <c r="DC990" s="11"/>
      <c r="DD990" s="11"/>
      <c r="DE990" s="11"/>
      <c r="DF990" s="11"/>
      <c r="DG990" s="11"/>
      <c r="DH990" s="11"/>
      <c r="DI990" s="11"/>
      <c r="DJ990" s="11"/>
      <c r="DK990" s="11"/>
      <c r="DL990" s="11"/>
      <c r="DM990" s="11"/>
      <c r="DN990" s="11"/>
      <c r="DO990" s="11"/>
      <c r="DP990" s="11"/>
      <c r="DQ990" s="11"/>
      <c r="DR990" s="11"/>
      <c r="DS990" s="11"/>
      <c r="DT990" s="11"/>
      <c r="DU990" s="11"/>
      <c r="DV990" s="11"/>
      <c r="DW990" s="11"/>
      <c r="DX990" s="11"/>
      <c r="DY990" s="11"/>
      <c r="DZ990" s="11"/>
      <c r="EA990" s="11"/>
      <c r="EB990" s="11"/>
      <c r="EC990" s="11"/>
      <c r="ED990" s="11"/>
      <c r="EE990" s="11"/>
      <c r="EF990" s="11"/>
      <c r="EG990" s="11"/>
      <c r="EH990" s="11"/>
      <c r="EI990" s="11"/>
      <c r="EJ990" s="11"/>
      <c r="EK990" s="11"/>
      <c r="EL990" s="11"/>
      <c r="EM990" s="11"/>
      <c r="EN990" s="11"/>
      <c r="EO990" s="11"/>
      <c r="EP990" s="11"/>
      <c r="EQ990" s="11"/>
      <c r="ER990" s="11"/>
      <c r="ES990" s="11"/>
      <c r="ET990" s="11"/>
      <c r="EU990" s="11"/>
      <c r="EV990" s="11"/>
      <c r="EW990" s="11"/>
      <c r="EX990" s="11"/>
      <c r="EY990" s="11"/>
      <c r="EZ990" s="11"/>
      <c r="FA990" s="11"/>
      <c r="FB990" s="11"/>
    </row>
    <row r="991" ht="12.75" customHeight="1">
      <c r="A991" s="11"/>
      <c r="B991" s="11"/>
      <c r="C991" s="11"/>
      <c r="D991" s="11"/>
      <c r="E991" s="11"/>
      <c r="F991" s="11"/>
      <c r="G991" s="11"/>
      <c r="H991" s="11"/>
      <c r="I991" s="11"/>
      <c r="J991" s="11"/>
      <c r="K991" s="11"/>
      <c r="L991" s="11"/>
      <c r="M991" s="11"/>
      <c r="N991" s="11"/>
      <c r="O991" s="11"/>
      <c r="P991" s="11"/>
      <c r="Q991" s="11"/>
      <c r="R991" s="11"/>
      <c r="S991" s="11"/>
      <c r="T991" s="11"/>
      <c r="U991" s="11"/>
      <c r="V991" s="11"/>
      <c r="W991" s="11"/>
      <c r="X991" s="11"/>
      <c r="Y991" s="11"/>
      <c r="Z991" s="11"/>
      <c r="AA991" s="11"/>
      <c r="AB991" s="11"/>
      <c r="AC991" s="11"/>
      <c r="AD991" s="11"/>
      <c r="AE991" s="11"/>
      <c r="AF991" s="11"/>
      <c r="AG991" s="11"/>
      <c r="AH991" s="11"/>
      <c r="AI991" s="11"/>
      <c r="AJ991" s="11"/>
      <c r="AK991" s="11"/>
      <c r="AL991" s="11"/>
      <c r="AM991" s="11"/>
      <c r="AN991" s="11"/>
      <c r="AO991" s="11"/>
      <c r="AP991" s="11"/>
      <c r="AQ991" s="11"/>
      <c r="AR991" s="11"/>
      <c r="AS991" s="11"/>
      <c r="AT991" s="11"/>
      <c r="AU991" s="11"/>
      <c r="AV991" s="11"/>
      <c r="AW991" s="11"/>
      <c r="AX991" s="11"/>
      <c r="AY991" s="11"/>
      <c r="AZ991" s="11"/>
      <c r="BA991" s="11"/>
      <c r="BB991" s="11"/>
      <c r="BC991" s="11"/>
      <c r="BD991" s="11"/>
      <c r="BE991" s="11"/>
      <c r="BF991" s="11"/>
      <c r="BG991" s="11"/>
      <c r="BH991" s="11"/>
      <c r="BI991" s="11"/>
      <c r="BJ991" s="11"/>
      <c r="BK991" s="11"/>
      <c r="BL991" s="11"/>
      <c r="BM991" s="11"/>
      <c r="BN991" s="11"/>
      <c r="BO991" s="11"/>
      <c r="BP991" s="11"/>
      <c r="BQ991" s="11"/>
      <c r="BR991" s="11"/>
      <c r="BS991" s="11"/>
      <c r="BT991" s="11"/>
      <c r="BU991" s="11"/>
      <c r="BV991" s="11"/>
      <c r="BW991" s="11"/>
      <c r="BX991" s="11"/>
      <c r="BY991" s="11"/>
      <c r="BZ991" s="11"/>
      <c r="CA991" s="11"/>
      <c r="CB991" s="11"/>
      <c r="CC991" s="11"/>
      <c r="CD991" s="11"/>
      <c r="CE991" s="11"/>
      <c r="CF991" s="11"/>
      <c r="CG991" s="11"/>
      <c r="CH991" s="11"/>
      <c r="CI991" s="11"/>
      <c r="CJ991" s="11"/>
      <c r="CK991" s="11"/>
      <c r="CL991" s="11"/>
      <c r="CM991" s="11"/>
      <c r="CN991" s="11"/>
      <c r="CO991" s="11"/>
      <c r="CP991" s="11"/>
      <c r="CQ991" s="11"/>
      <c r="CR991" s="11"/>
      <c r="CS991" s="11"/>
      <c r="CT991" s="11"/>
      <c r="CU991" s="11"/>
      <c r="CV991" s="11"/>
      <c r="CW991" s="11"/>
      <c r="CX991" s="11"/>
      <c r="CY991" s="11"/>
      <c r="CZ991" s="11"/>
      <c r="DA991" s="11"/>
      <c r="DB991" s="11"/>
      <c r="DC991" s="11"/>
      <c r="DD991" s="11"/>
      <c r="DE991" s="11"/>
      <c r="DF991" s="11"/>
      <c r="DG991" s="11"/>
      <c r="DH991" s="11"/>
      <c r="DI991" s="11"/>
      <c r="DJ991" s="11"/>
      <c r="DK991" s="11"/>
      <c r="DL991" s="11"/>
      <c r="DM991" s="11"/>
      <c r="DN991" s="11"/>
      <c r="DO991" s="11"/>
      <c r="DP991" s="11"/>
      <c r="DQ991" s="11"/>
      <c r="DR991" s="11"/>
      <c r="DS991" s="11"/>
      <c r="DT991" s="11"/>
      <c r="DU991" s="11"/>
      <c r="DV991" s="11"/>
      <c r="DW991" s="11"/>
      <c r="DX991" s="11"/>
      <c r="DY991" s="11"/>
      <c r="DZ991" s="11"/>
      <c r="EA991" s="11"/>
      <c r="EB991" s="11"/>
      <c r="EC991" s="11"/>
      <c r="ED991" s="11"/>
      <c r="EE991" s="11"/>
      <c r="EF991" s="11"/>
      <c r="EG991" s="11"/>
      <c r="EH991" s="11"/>
      <c r="EI991" s="11"/>
      <c r="EJ991" s="11"/>
      <c r="EK991" s="11"/>
      <c r="EL991" s="11"/>
      <c r="EM991" s="11"/>
      <c r="EN991" s="11"/>
      <c r="EO991" s="11"/>
      <c r="EP991" s="11"/>
      <c r="EQ991" s="11"/>
      <c r="ER991" s="11"/>
      <c r="ES991" s="11"/>
      <c r="ET991" s="11"/>
      <c r="EU991" s="11"/>
      <c r="EV991" s="11"/>
      <c r="EW991" s="11"/>
      <c r="EX991" s="11"/>
      <c r="EY991" s="11"/>
      <c r="EZ991" s="11"/>
      <c r="FA991" s="11"/>
      <c r="FB991" s="11"/>
    </row>
    <row r="992" ht="12.75" customHeight="1">
      <c r="A992" s="11"/>
      <c r="B992" s="11"/>
      <c r="C992" s="11"/>
      <c r="D992" s="11"/>
      <c r="E992" s="11"/>
      <c r="F992" s="11"/>
      <c r="G992" s="11"/>
      <c r="H992" s="11"/>
      <c r="I992" s="11"/>
      <c r="J992" s="11"/>
      <c r="K992" s="11"/>
      <c r="L992" s="11"/>
      <c r="M992" s="11"/>
      <c r="N992" s="11"/>
      <c r="O992" s="11"/>
      <c r="P992" s="11"/>
      <c r="Q992" s="11"/>
      <c r="R992" s="11"/>
      <c r="S992" s="11"/>
      <c r="T992" s="11"/>
      <c r="U992" s="11"/>
      <c r="V992" s="11"/>
      <c r="W992" s="11"/>
      <c r="X992" s="11"/>
      <c r="Y992" s="11"/>
      <c r="Z992" s="11"/>
      <c r="AA992" s="11"/>
      <c r="AB992" s="11"/>
      <c r="AC992" s="11"/>
      <c r="AD992" s="11"/>
      <c r="AE992" s="11"/>
      <c r="AF992" s="11"/>
      <c r="AG992" s="11"/>
      <c r="AH992" s="11"/>
      <c r="AI992" s="11"/>
      <c r="AJ992" s="11"/>
      <c r="AK992" s="11"/>
      <c r="AL992" s="11"/>
      <c r="AM992" s="11"/>
      <c r="AN992" s="11"/>
      <c r="AO992" s="11"/>
      <c r="AP992" s="11"/>
      <c r="AQ992" s="11"/>
      <c r="AR992" s="11"/>
      <c r="AS992" s="11"/>
      <c r="AT992" s="11"/>
      <c r="AU992" s="11"/>
      <c r="AV992" s="11"/>
      <c r="AW992" s="11"/>
      <c r="AX992" s="11"/>
      <c r="AY992" s="11"/>
      <c r="AZ992" s="11"/>
      <c r="BA992" s="11"/>
      <c r="BB992" s="11"/>
      <c r="BC992" s="11"/>
      <c r="BD992" s="11"/>
      <c r="BE992" s="11"/>
      <c r="BF992" s="11"/>
      <c r="BG992" s="11"/>
      <c r="BH992" s="11"/>
      <c r="BI992" s="11"/>
      <c r="BJ992" s="11"/>
      <c r="BK992" s="11"/>
      <c r="BL992" s="11"/>
      <c r="BM992" s="11"/>
      <c r="BN992" s="11"/>
      <c r="BO992" s="11"/>
      <c r="BP992" s="11"/>
      <c r="BQ992" s="11"/>
      <c r="BR992" s="11"/>
      <c r="BS992" s="11"/>
      <c r="BT992" s="11"/>
      <c r="BU992" s="11"/>
      <c r="BV992" s="11"/>
      <c r="BW992" s="11"/>
      <c r="BX992" s="11"/>
      <c r="BY992" s="11"/>
      <c r="BZ992" s="11"/>
      <c r="CA992" s="11"/>
      <c r="CB992" s="11"/>
      <c r="CC992" s="11"/>
      <c r="CD992" s="11"/>
      <c r="CE992" s="11"/>
      <c r="CF992" s="11"/>
      <c r="CG992" s="11"/>
      <c r="CH992" s="11"/>
      <c r="CI992" s="11"/>
      <c r="CJ992" s="11"/>
      <c r="CK992" s="11"/>
      <c r="CL992" s="11"/>
      <c r="CM992" s="11"/>
      <c r="CN992" s="11"/>
      <c r="CO992" s="11"/>
      <c r="CP992" s="11"/>
      <c r="CQ992" s="11"/>
      <c r="CR992" s="11"/>
      <c r="CS992" s="11"/>
      <c r="CT992" s="11"/>
      <c r="CU992" s="11"/>
      <c r="CV992" s="11"/>
      <c r="CW992" s="11"/>
      <c r="CX992" s="11"/>
      <c r="CY992" s="11"/>
      <c r="CZ992" s="11"/>
      <c r="DA992" s="11"/>
      <c r="DB992" s="11"/>
      <c r="DC992" s="11"/>
      <c r="DD992" s="11"/>
      <c r="DE992" s="11"/>
      <c r="DF992" s="11"/>
      <c r="DG992" s="11"/>
      <c r="DH992" s="11"/>
      <c r="DI992" s="11"/>
      <c r="DJ992" s="11"/>
      <c r="DK992" s="11"/>
      <c r="DL992" s="11"/>
      <c r="DM992" s="11"/>
      <c r="DN992" s="11"/>
      <c r="DO992" s="11"/>
      <c r="DP992" s="11"/>
      <c r="DQ992" s="11"/>
      <c r="DR992" s="11"/>
      <c r="DS992" s="11"/>
      <c r="DT992" s="11"/>
      <c r="DU992" s="11"/>
      <c r="DV992" s="11"/>
      <c r="DW992" s="11"/>
      <c r="DX992" s="11"/>
      <c r="DY992" s="11"/>
      <c r="DZ992" s="11"/>
      <c r="EA992" s="11"/>
      <c r="EB992" s="11"/>
      <c r="EC992" s="11"/>
      <c r="ED992" s="11"/>
      <c r="EE992" s="11"/>
      <c r="EF992" s="11"/>
      <c r="EG992" s="11"/>
      <c r="EH992" s="11"/>
      <c r="EI992" s="11"/>
      <c r="EJ992" s="11"/>
      <c r="EK992" s="11"/>
      <c r="EL992" s="11"/>
      <c r="EM992" s="11"/>
      <c r="EN992" s="11"/>
      <c r="EO992" s="11"/>
      <c r="EP992" s="11"/>
      <c r="EQ992" s="11"/>
      <c r="ER992" s="11"/>
      <c r="ES992" s="11"/>
      <c r="ET992" s="11"/>
      <c r="EU992" s="11"/>
      <c r="EV992" s="11"/>
      <c r="EW992" s="11"/>
      <c r="EX992" s="11"/>
      <c r="EY992" s="11"/>
      <c r="EZ992" s="11"/>
      <c r="FA992" s="11"/>
      <c r="FB992" s="11"/>
    </row>
    <row r="993" ht="12.75" customHeight="1">
      <c r="A993" s="11"/>
      <c r="B993" s="11"/>
      <c r="C993" s="11"/>
      <c r="D993" s="11"/>
      <c r="E993" s="11"/>
      <c r="F993" s="11"/>
      <c r="G993" s="11"/>
      <c r="H993" s="11"/>
      <c r="I993" s="11"/>
      <c r="J993" s="11"/>
      <c r="K993" s="11"/>
      <c r="L993" s="11"/>
      <c r="M993" s="11"/>
      <c r="N993" s="11"/>
      <c r="O993" s="11"/>
      <c r="P993" s="11"/>
      <c r="Q993" s="11"/>
      <c r="R993" s="11"/>
      <c r="S993" s="11"/>
      <c r="T993" s="11"/>
      <c r="U993" s="11"/>
      <c r="V993" s="11"/>
      <c r="W993" s="11"/>
      <c r="X993" s="11"/>
      <c r="Y993" s="11"/>
      <c r="Z993" s="11"/>
      <c r="AA993" s="11"/>
      <c r="AB993" s="11"/>
      <c r="AC993" s="11"/>
      <c r="AD993" s="11"/>
      <c r="AE993" s="11"/>
      <c r="AF993" s="11"/>
      <c r="AG993" s="11"/>
      <c r="AH993" s="11"/>
      <c r="AI993" s="11"/>
      <c r="AJ993" s="11"/>
      <c r="AK993" s="11"/>
      <c r="AL993" s="11"/>
      <c r="AM993" s="11"/>
      <c r="AN993" s="11"/>
      <c r="AO993" s="11"/>
      <c r="AP993" s="11"/>
      <c r="AQ993" s="11"/>
      <c r="AR993" s="11"/>
      <c r="AS993" s="11"/>
      <c r="AT993" s="11"/>
      <c r="AU993" s="11"/>
      <c r="AV993" s="11"/>
      <c r="AW993" s="11"/>
      <c r="AX993" s="11"/>
      <c r="AY993" s="11"/>
      <c r="AZ993" s="11"/>
      <c r="BA993" s="11"/>
      <c r="BB993" s="11"/>
      <c r="BC993" s="11"/>
      <c r="BD993" s="11"/>
      <c r="BE993" s="11"/>
      <c r="BF993" s="11"/>
      <c r="BG993" s="11"/>
      <c r="BH993" s="11"/>
      <c r="BI993" s="11"/>
      <c r="BJ993" s="11"/>
      <c r="BK993" s="11"/>
      <c r="BL993" s="11"/>
      <c r="BM993" s="11"/>
      <c r="BN993" s="11"/>
      <c r="BO993" s="11"/>
      <c r="BP993" s="11"/>
      <c r="BQ993" s="11"/>
      <c r="BR993" s="11"/>
      <c r="BS993" s="11"/>
      <c r="BT993" s="11"/>
      <c r="BU993" s="11"/>
      <c r="BV993" s="11"/>
      <c r="BW993" s="11"/>
      <c r="BX993" s="11"/>
      <c r="BY993" s="11"/>
      <c r="BZ993" s="11"/>
      <c r="CA993" s="11"/>
      <c r="CB993" s="11"/>
      <c r="CC993" s="11"/>
      <c r="CD993" s="11"/>
      <c r="CE993" s="11"/>
      <c r="CF993" s="11"/>
      <c r="CG993" s="11"/>
      <c r="CH993" s="11"/>
      <c r="CI993" s="11"/>
      <c r="CJ993" s="11"/>
      <c r="CK993" s="11"/>
      <c r="CL993" s="11"/>
      <c r="CM993" s="11"/>
      <c r="CN993" s="11"/>
      <c r="CO993" s="11"/>
      <c r="CP993" s="11"/>
      <c r="CQ993" s="11"/>
      <c r="CR993" s="11"/>
      <c r="CS993" s="11"/>
      <c r="CT993" s="11"/>
      <c r="CU993" s="11"/>
      <c r="CV993" s="11"/>
      <c r="CW993" s="11"/>
      <c r="CX993" s="11"/>
      <c r="CY993" s="11"/>
      <c r="CZ993" s="11"/>
      <c r="DA993" s="11"/>
      <c r="DB993" s="11"/>
      <c r="DC993" s="11"/>
      <c r="DD993" s="11"/>
      <c r="DE993" s="11"/>
      <c r="DF993" s="11"/>
      <c r="DG993" s="11"/>
      <c r="DH993" s="11"/>
      <c r="DI993" s="11"/>
      <c r="DJ993" s="11"/>
      <c r="DK993" s="11"/>
      <c r="DL993" s="11"/>
      <c r="DM993" s="11"/>
      <c r="DN993" s="11"/>
      <c r="DO993" s="11"/>
      <c r="DP993" s="11"/>
      <c r="DQ993" s="11"/>
      <c r="DR993" s="11"/>
      <c r="DS993" s="11"/>
      <c r="DT993" s="11"/>
      <c r="DU993" s="11"/>
      <c r="DV993" s="11"/>
      <c r="DW993" s="11"/>
      <c r="DX993" s="11"/>
      <c r="DY993" s="11"/>
      <c r="DZ993" s="11"/>
      <c r="EA993" s="11"/>
      <c r="EB993" s="11"/>
      <c r="EC993" s="11"/>
      <c r="ED993" s="11"/>
      <c r="EE993" s="11"/>
      <c r="EF993" s="11"/>
      <c r="EG993" s="11"/>
      <c r="EH993" s="11"/>
      <c r="EI993" s="11"/>
      <c r="EJ993" s="11"/>
      <c r="EK993" s="11"/>
      <c r="EL993" s="11"/>
      <c r="EM993" s="11"/>
      <c r="EN993" s="11"/>
      <c r="EO993" s="11"/>
      <c r="EP993" s="11"/>
      <c r="EQ993" s="11"/>
      <c r="ER993" s="11"/>
      <c r="ES993" s="11"/>
      <c r="ET993" s="11"/>
      <c r="EU993" s="11"/>
      <c r="EV993" s="11"/>
      <c r="EW993" s="11"/>
      <c r="EX993" s="11"/>
      <c r="EY993" s="11"/>
      <c r="EZ993" s="11"/>
      <c r="FA993" s="11"/>
      <c r="FB993" s="11"/>
    </row>
    <row r="994" ht="12.75" customHeight="1">
      <c r="A994" s="11"/>
      <c r="B994" s="11"/>
      <c r="C994" s="11"/>
      <c r="D994" s="11"/>
      <c r="E994" s="11"/>
      <c r="F994" s="11"/>
      <c r="G994" s="11"/>
      <c r="H994" s="11"/>
      <c r="I994" s="11"/>
      <c r="J994" s="11"/>
      <c r="K994" s="11"/>
      <c r="L994" s="11"/>
      <c r="M994" s="11"/>
      <c r="N994" s="11"/>
      <c r="O994" s="11"/>
      <c r="P994" s="11"/>
      <c r="Q994" s="11"/>
      <c r="R994" s="11"/>
      <c r="S994" s="11"/>
      <c r="T994" s="11"/>
      <c r="U994" s="11"/>
      <c r="V994" s="11"/>
      <c r="W994" s="11"/>
      <c r="X994" s="11"/>
      <c r="Y994" s="11"/>
      <c r="Z994" s="11"/>
      <c r="AA994" s="11"/>
      <c r="AB994" s="11"/>
      <c r="AC994" s="11"/>
      <c r="AD994" s="11"/>
      <c r="AE994" s="11"/>
      <c r="AF994" s="11"/>
      <c r="AG994" s="11"/>
      <c r="AH994" s="11"/>
      <c r="AI994" s="11"/>
      <c r="AJ994" s="11"/>
      <c r="AK994" s="11"/>
      <c r="AL994" s="11"/>
      <c r="AM994" s="11"/>
      <c r="AN994" s="11"/>
      <c r="AO994" s="11"/>
      <c r="AP994" s="11"/>
      <c r="AQ994" s="11"/>
      <c r="AR994" s="11"/>
      <c r="AS994" s="11"/>
      <c r="AT994" s="11"/>
      <c r="AU994" s="11"/>
      <c r="AV994" s="11"/>
      <c r="AW994" s="11"/>
      <c r="AX994" s="11"/>
      <c r="AY994" s="11"/>
      <c r="AZ994" s="11"/>
      <c r="BA994" s="11"/>
      <c r="BB994" s="11"/>
      <c r="BC994" s="11"/>
      <c r="BD994" s="11"/>
      <c r="BE994" s="11"/>
      <c r="BF994" s="11"/>
      <c r="BG994" s="11"/>
      <c r="BH994" s="11"/>
      <c r="BI994" s="11"/>
      <c r="BJ994" s="11"/>
      <c r="BK994" s="11"/>
      <c r="BL994" s="11"/>
      <c r="BM994" s="11"/>
      <c r="BN994" s="11"/>
      <c r="BO994" s="11"/>
      <c r="BP994" s="11"/>
      <c r="BQ994" s="11"/>
      <c r="BR994" s="11"/>
      <c r="BS994" s="11"/>
      <c r="BT994" s="11"/>
      <c r="BU994" s="11"/>
      <c r="BV994" s="11"/>
      <c r="BW994" s="11"/>
      <c r="BX994" s="11"/>
      <c r="BY994" s="11"/>
      <c r="BZ994" s="11"/>
      <c r="CA994" s="11"/>
      <c r="CB994" s="11"/>
      <c r="CC994" s="11"/>
      <c r="CD994" s="11"/>
      <c r="CE994" s="11"/>
      <c r="CF994" s="11"/>
      <c r="CG994" s="11"/>
      <c r="CH994" s="11"/>
      <c r="CI994" s="11"/>
      <c r="CJ994" s="11"/>
      <c r="CK994" s="11"/>
      <c r="CL994" s="11"/>
      <c r="CM994" s="11"/>
      <c r="CN994" s="11"/>
      <c r="CO994" s="11"/>
      <c r="CP994" s="11"/>
      <c r="CQ994" s="11"/>
      <c r="CR994" s="11"/>
      <c r="CS994" s="11"/>
      <c r="CT994" s="11"/>
      <c r="CU994" s="11"/>
      <c r="CV994" s="11"/>
      <c r="CW994" s="11"/>
      <c r="CX994" s="11"/>
      <c r="CY994" s="11"/>
      <c r="CZ994" s="11"/>
      <c r="DA994" s="11"/>
      <c r="DB994" s="11"/>
      <c r="DC994" s="11"/>
      <c r="DD994" s="11"/>
      <c r="DE994" s="11"/>
      <c r="DF994" s="11"/>
      <c r="DG994" s="11"/>
      <c r="DH994" s="11"/>
      <c r="DI994" s="11"/>
      <c r="DJ994" s="11"/>
      <c r="DK994" s="11"/>
      <c r="DL994" s="11"/>
      <c r="DM994" s="11"/>
      <c r="DN994" s="11"/>
      <c r="DO994" s="11"/>
      <c r="DP994" s="11"/>
      <c r="DQ994" s="11"/>
      <c r="DR994" s="11"/>
      <c r="DS994" s="11"/>
      <c r="DT994" s="11"/>
      <c r="DU994" s="11"/>
      <c r="DV994" s="11"/>
      <c r="DW994" s="11"/>
      <c r="DX994" s="11"/>
      <c r="DY994" s="11"/>
      <c r="DZ994" s="11"/>
      <c r="EA994" s="11"/>
      <c r="EB994" s="11"/>
      <c r="EC994" s="11"/>
      <c r="ED994" s="11"/>
      <c r="EE994" s="11"/>
      <c r="EF994" s="11"/>
      <c r="EG994" s="11"/>
      <c r="EH994" s="11"/>
      <c r="EI994" s="11"/>
      <c r="EJ994" s="11"/>
      <c r="EK994" s="11"/>
      <c r="EL994" s="11"/>
      <c r="EM994" s="11"/>
      <c r="EN994" s="11"/>
      <c r="EO994" s="11"/>
      <c r="EP994" s="11"/>
      <c r="EQ994" s="11"/>
      <c r="ER994" s="11"/>
      <c r="ES994" s="11"/>
      <c r="ET994" s="11"/>
      <c r="EU994" s="11"/>
      <c r="EV994" s="11"/>
      <c r="EW994" s="11"/>
      <c r="EX994" s="11"/>
      <c r="EY994" s="11"/>
      <c r="EZ994" s="11"/>
      <c r="FA994" s="11"/>
      <c r="FB994" s="11"/>
    </row>
    <row r="995" ht="12.75" customHeight="1">
      <c r="A995" s="11"/>
      <c r="B995" s="11"/>
      <c r="C995" s="11"/>
      <c r="D995" s="11"/>
      <c r="E995" s="11"/>
      <c r="F995" s="11"/>
      <c r="G995" s="11"/>
      <c r="H995" s="11"/>
      <c r="I995" s="11"/>
      <c r="J995" s="11"/>
      <c r="K995" s="11"/>
      <c r="L995" s="11"/>
      <c r="M995" s="11"/>
      <c r="N995" s="11"/>
      <c r="O995" s="11"/>
      <c r="P995" s="11"/>
      <c r="Q995" s="11"/>
      <c r="R995" s="11"/>
      <c r="S995" s="11"/>
      <c r="T995" s="11"/>
      <c r="U995" s="11"/>
      <c r="V995" s="11"/>
      <c r="W995" s="11"/>
      <c r="X995" s="11"/>
      <c r="Y995" s="11"/>
      <c r="Z995" s="11"/>
      <c r="AA995" s="11"/>
      <c r="AB995" s="11"/>
      <c r="AC995" s="11"/>
      <c r="AD995" s="11"/>
      <c r="AE995" s="11"/>
      <c r="AF995" s="11"/>
      <c r="AG995" s="11"/>
      <c r="AH995" s="11"/>
      <c r="AI995" s="11"/>
      <c r="AJ995" s="11"/>
      <c r="AK995" s="11"/>
      <c r="AL995" s="11"/>
      <c r="AM995" s="11"/>
      <c r="AN995" s="11"/>
      <c r="AO995" s="11"/>
      <c r="AP995" s="11"/>
      <c r="AQ995" s="11"/>
      <c r="AR995" s="11"/>
      <c r="AS995" s="11"/>
      <c r="AT995" s="11"/>
      <c r="AU995" s="11"/>
      <c r="AV995" s="11"/>
      <c r="AW995" s="11"/>
      <c r="AX995" s="11"/>
      <c r="AY995" s="11"/>
      <c r="AZ995" s="11"/>
      <c r="BA995" s="11"/>
      <c r="BB995" s="11"/>
      <c r="BC995" s="11"/>
      <c r="BD995" s="11"/>
      <c r="BE995" s="11"/>
      <c r="BF995" s="11"/>
      <c r="BG995" s="11"/>
      <c r="BH995" s="11"/>
      <c r="BI995" s="11"/>
      <c r="BJ995" s="11"/>
      <c r="BK995" s="11"/>
      <c r="BL995" s="11"/>
      <c r="BM995" s="11"/>
      <c r="BN995" s="11"/>
      <c r="BO995" s="11"/>
      <c r="BP995" s="11"/>
      <c r="BQ995" s="11"/>
      <c r="BR995" s="11"/>
      <c r="BS995" s="11"/>
      <c r="BT995" s="11"/>
      <c r="BU995" s="11"/>
      <c r="BV995" s="11"/>
      <c r="BW995" s="11"/>
      <c r="BX995" s="11"/>
      <c r="BY995" s="11"/>
      <c r="BZ995" s="11"/>
      <c r="CA995" s="11"/>
      <c r="CB995" s="11"/>
      <c r="CC995" s="11"/>
      <c r="CD995" s="11"/>
      <c r="CE995" s="11"/>
      <c r="CF995" s="11"/>
      <c r="CG995" s="11"/>
      <c r="CH995" s="11"/>
      <c r="CI995" s="11"/>
      <c r="CJ995" s="11"/>
      <c r="CK995" s="11"/>
      <c r="CL995" s="11"/>
      <c r="CM995" s="11"/>
      <c r="CN995" s="11"/>
      <c r="CO995" s="11"/>
      <c r="CP995" s="11"/>
      <c r="CQ995" s="11"/>
      <c r="CR995" s="11"/>
      <c r="CS995" s="11"/>
      <c r="CT995" s="11"/>
      <c r="CU995" s="11"/>
      <c r="CV995" s="11"/>
      <c r="CW995" s="11"/>
      <c r="CX995" s="11"/>
      <c r="CY995" s="11"/>
      <c r="CZ995" s="11"/>
      <c r="DA995" s="11"/>
      <c r="DB995" s="11"/>
      <c r="DC995" s="11"/>
      <c r="DD995" s="11"/>
      <c r="DE995" s="11"/>
      <c r="DF995" s="11"/>
      <c r="DG995" s="11"/>
      <c r="DH995" s="11"/>
      <c r="DI995" s="11"/>
      <c r="DJ995" s="11"/>
      <c r="DK995" s="11"/>
      <c r="DL995" s="11"/>
      <c r="DM995" s="11"/>
      <c r="DN995" s="11"/>
      <c r="DO995" s="11"/>
      <c r="DP995" s="11"/>
      <c r="DQ995" s="11"/>
      <c r="DR995" s="11"/>
      <c r="DS995" s="11"/>
      <c r="DT995" s="11"/>
      <c r="DU995" s="11"/>
      <c r="DV995" s="11"/>
      <c r="DW995" s="11"/>
      <c r="DX995" s="11"/>
      <c r="DY995" s="11"/>
      <c r="DZ995" s="11"/>
      <c r="EA995" s="11"/>
      <c r="EB995" s="11"/>
      <c r="EC995" s="11"/>
      <c r="ED995" s="11"/>
      <c r="EE995" s="11"/>
      <c r="EF995" s="11"/>
      <c r="EG995" s="11"/>
      <c r="EH995" s="11"/>
      <c r="EI995" s="11"/>
      <c r="EJ995" s="11"/>
      <c r="EK995" s="11"/>
      <c r="EL995" s="11"/>
      <c r="EM995" s="11"/>
      <c r="EN995" s="11"/>
      <c r="EO995" s="11"/>
      <c r="EP995" s="11"/>
      <c r="EQ995" s="11"/>
      <c r="ER995" s="11"/>
      <c r="ES995" s="11"/>
      <c r="ET995" s="11"/>
      <c r="EU995" s="11"/>
      <c r="EV995" s="11"/>
      <c r="EW995" s="11"/>
      <c r="EX995" s="11"/>
      <c r="EY995" s="11"/>
      <c r="EZ995" s="11"/>
      <c r="FA995" s="11"/>
      <c r="FB995" s="11"/>
    </row>
    <row r="996" ht="12.75" customHeight="1">
      <c r="A996" s="11"/>
      <c r="B996" s="11"/>
      <c r="C996" s="11"/>
      <c r="D996" s="11"/>
      <c r="E996" s="11"/>
      <c r="F996" s="11"/>
      <c r="G996" s="11"/>
      <c r="H996" s="11"/>
      <c r="I996" s="11"/>
      <c r="J996" s="11"/>
      <c r="K996" s="11"/>
      <c r="L996" s="11"/>
      <c r="M996" s="11"/>
      <c r="N996" s="11"/>
      <c r="O996" s="11"/>
      <c r="P996" s="11"/>
      <c r="Q996" s="11"/>
      <c r="R996" s="11"/>
      <c r="S996" s="11"/>
      <c r="T996" s="11"/>
      <c r="U996" s="11"/>
      <c r="V996" s="11"/>
      <c r="W996" s="11"/>
      <c r="X996" s="11"/>
      <c r="Y996" s="11"/>
      <c r="Z996" s="11"/>
      <c r="AA996" s="11"/>
      <c r="AB996" s="11"/>
      <c r="AC996" s="11"/>
      <c r="AD996" s="11"/>
      <c r="AE996" s="11"/>
      <c r="AF996" s="11"/>
      <c r="AG996" s="11"/>
      <c r="AH996" s="11"/>
      <c r="AI996" s="11"/>
      <c r="AJ996" s="11"/>
      <c r="AK996" s="11"/>
      <c r="AL996" s="11"/>
      <c r="AM996" s="11"/>
      <c r="AN996" s="11"/>
      <c r="AO996" s="11"/>
      <c r="AP996" s="11"/>
      <c r="AQ996" s="11"/>
      <c r="AR996" s="11"/>
      <c r="AS996" s="11"/>
      <c r="AT996" s="11"/>
      <c r="AU996" s="11"/>
      <c r="AV996" s="11"/>
      <c r="AW996" s="11"/>
      <c r="AX996" s="11"/>
      <c r="AY996" s="11"/>
      <c r="AZ996" s="11"/>
      <c r="BA996" s="11"/>
      <c r="BB996" s="11"/>
      <c r="BC996" s="11"/>
      <c r="BD996" s="11"/>
      <c r="BE996" s="11"/>
      <c r="BF996" s="11"/>
      <c r="BG996" s="11"/>
      <c r="BH996" s="11"/>
      <c r="BI996" s="11"/>
      <c r="BJ996" s="11"/>
      <c r="BK996" s="11"/>
      <c r="BL996" s="11"/>
      <c r="BM996" s="11"/>
      <c r="BN996" s="11"/>
      <c r="BO996" s="11"/>
      <c r="BP996" s="11"/>
      <c r="BQ996" s="11"/>
      <c r="BR996" s="11"/>
      <c r="BS996" s="11"/>
      <c r="BT996" s="11"/>
      <c r="BU996" s="11"/>
      <c r="BV996" s="11"/>
      <c r="BW996" s="11"/>
      <c r="BX996" s="11"/>
      <c r="BY996" s="11"/>
      <c r="BZ996" s="11"/>
      <c r="CA996" s="11"/>
      <c r="CB996" s="11"/>
      <c r="CC996" s="11"/>
      <c r="CD996" s="11"/>
      <c r="CE996" s="11"/>
      <c r="CF996" s="11"/>
      <c r="CG996" s="11"/>
      <c r="CH996" s="11"/>
      <c r="CI996" s="11"/>
      <c r="CJ996" s="11"/>
      <c r="CK996" s="11"/>
      <c r="CL996" s="11"/>
      <c r="CM996" s="11"/>
      <c r="CN996" s="11"/>
      <c r="CO996" s="11"/>
      <c r="CP996" s="11"/>
      <c r="CQ996" s="11"/>
      <c r="CR996" s="11"/>
      <c r="CS996" s="11"/>
      <c r="CT996" s="11"/>
      <c r="CU996" s="11"/>
      <c r="CV996" s="11"/>
      <c r="CW996" s="11"/>
      <c r="CX996" s="11"/>
      <c r="CY996" s="11"/>
      <c r="CZ996" s="11"/>
      <c r="DA996" s="11"/>
      <c r="DB996" s="11"/>
      <c r="DC996" s="11"/>
      <c r="DD996" s="11"/>
      <c r="DE996" s="11"/>
      <c r="DF996" s="11"/>
      <c r="DG996" s="11"/>
      <c r="DH996" s="11"/>
      <c r="DI996" s="11"/>
      <c r="DJ996" s="11"/>
      <c r="DK996" s="11"/>
      <c r="DL996" s="11"/>
      <c r="DM996" s="11"/>
      <c r="DN996" s="11"/>
      <c r="DO996" s="11"/>
      <c r="DP996" s="11"/>
      <c r="DQ996" s="11"/>
      <c r="DR996" s="11"/>
      <c r="DS996" s="11"/>
      <c r="DT996" s="11"/>
      <c r="DU996" s="11"/>
      <c r="DV996" s="11"/>
      <c r="DW996" s="11"/>
      <c r="DX996" s="11"/>
      <c r="DY996" s="11"/>
      <c r="DZ996" s="11"/>
      <c r="EA996" s="11"/>
      <c r="EB996" s="11"/>
      <c r="EC996" s="11"/>
      <c r="ED996" s="11"/>
      <c r="EE996" s="11"/>
      <c r="EF996" s="11"/>
      <c r="EG996" s="11"/>
      <c r="EH996" s="11"/>
      <c r="EI996" s="11"/>
      <c r="EJ996" s="11"/>
      <c r="EK996" s="11"/>
      <c r="EL996" s="11"/>
      <c r="EM996" s="11"/>
      <c r="EN996" s="11"/>
      <c r="EO996" s="11"/>
      <c r="EP996" s="11"/>
      <c r="EQ996" s="11"/>
      <c r="ER996" s="11"/>
      <c r="ES996" s="11"/>
      <c r="ET996" s="11"/>
      <c r="EU996" s="11"/>
      <c r="EV996" s="11"/>
      <c r="EW996" s="11"/>
      <c r="EX996" s="11"/>
      <c r="EY996" s="11"/>
      <c r="EZ996" s="11"/>
      <c r="FA996" s="11"/>
      <c r="FB996" s="11"/>
    </row>
    <row r="997" ht="12.75" customHeight="1">
      <c r="A997" s="11"/>
      <c r="B997" s="11"/>
      <c r="C997" s="11"/>
      <c r="D997" s="11"/>
      <c r="E997" s="11"/>
      <c r="F997" s="11"/>
      <c r="G997" s="11"/>
      <c r="H997" s="11"/>
      <c r="I997" s="11"/>
      <c r="J997" s="11"/>
      <c r="K997" s="11"/>
      <c r="L997" s="11"/>
      <c r="M997" s="11"/>
      <c r="N997" s="11"/>
      <c r="O997" s="11"/>
      <c r="P997" s="11"/>
      <c r="Q997" s="11"/>
      <c r="R997" s="11"/>
      <c r="S997" s="11"/>
      <c r="T997" s="11"/>
      <c r="U997" s="11"/>
      <c r="V997" s="11"/>
      <c r="W997" s="11"/>
      <c r="X997" s="11"/>
      <c r="Y997" s="11"/>
      <c r="Z997" s="11"/>
      <c r="AA997" s="11"/>
      <c r="AB997" s="11"/>
      <c r="AC997" s="11"/>
      <c r="AD997" s="11"/>
      <c r="AE997" s="11"/>
      <c r="AF997" s="11"/>
      <c r="AG997" s="11"/>
      <c r="AH997" s="11"/>
      <c r="AI997" s="11"/>
      <c r="AJ997" s="11"/>
      <c r="AK997" s="11"/>
      <c r="AL997" s="11"/>
      <c r="AM997" s="11"/>
      <c r="AN997" s="11"/>
      <c r="AO997" s="11"/>
      <c r="AP997" s="11"/>
      <c r="AQ997" s="11"/>
      <c r="AR997" s="11"/>
      <c r="AS997" s="11"/>
      <c r="AT997" s="11"/>
      <c r="AU997" s="11"/>
      <c r="AV997" s="11"/>
      <c r="AW997" s="11"/>
      <c r="AX997" s="11"/>
      <c r="AY997" s="11"/>
      <c r="AZ997" s="11"/>
      <c r="BA997" s="11"/>
      <c r="BB997" s="11"/>
      <c r="BC997" s="11"/>
      <c r="BD997" s="11"/>
      <c r="BE997" s="11"/>
      <c r="BF997" s="11"/>
      <c r="BG997" s="11"/>
      <c r="BH997" s="11"/>
      <c r="BI997" s="11"/>
      <c r="BJ997" s="11"/>
      <c r="BK997" s="11"/>
      <c r="BL997" s="11"/>
      <c r="BM997" s="11"/>
      <c r="BN997" s="11"/>
      <c r="BO997" s="11"/>
      <c r="BP997" s="11"/>
      <c r="BQ997" s="11"/>
      <c r="BR997" s="11"/>
      <c r="BS997" s="11"/>
      <c r="BT997" s="11"/>
      <c r="BU997" s="11"/>
      <c r="BV997" s="11"/>
      <c r="BW997" s="11"/>
      <c r="BX997" s="11"/>
      <c r="BY997" s="11"/>
      <c r="BZ997" s="11"/>
      <c r="CA997" s="11"/>
      <c r="CB997" s="11"/>
      <c r="CC997" s="11"/>
      <c r="CD997" s="11"/>
      <c r="CE997" s="11"/>
      <c r="CF997" s="11"/>
      <c r="CG997" s="11"/>
      <c r="CH997" s="11"/>
      <c r="CI997" s="11"/>
      <c r="CJ997" s="11"/>
      <c r="CK997" s="11"/>
      <c r="CL997" s="11"/>
      <c r="CM997" s="11"/>
      <c r="CN997" s="11"/>
      <c r="CO997" s="11"/>
      <c r="CP997" s="11"/>
      <c r="CQ997" s="11"/>
      <c r="CR997" s="11"/>
      <c r="CS997" s="11"/>
      <c r="CT997" s="11"/>
      <c r="CU997" s="11"/>
      <c r="CV997" s="11"/>
      <c r="CW997" s="11"/>
      <c r="CX997" s="11"/>
      <c r="CY997" s="11"/>
      <c r="CZ997" s="11"/>
      <c r="DA997" s="11"/>
      <c r="DB997" s="11"/>
      <c r="DC997" s="11"/>
      <c r="DD997" s="11"/>
      <c r="DE997" s="11"/>
      <c r="DF997" s="11"/>
      <c r="DG997" s="11"/>
      <c r="DH997" s="11"/>
      <c r="DI997" s="11"/>
      <c r="DJ997" s="11"/>
      <c r="DK997" s="11"/>
      <c r="DL997" s="11"/>
      <c r="DM997" s="11"/>
      <c r="DN997" s="11"/>
      <c r="DO997" s="11"/>
      <c r="DP997" s="11"/>
      <c r="DQ997" s="11"/>
      <c r="DR997" s="11"/>
      <c r="DS997" s="11"/>
      <c r="DT997" s="11"/>
      <c r="DU997" s="11"/>
      <c r="DV997" s="11"/>
      <c r="DW997" s="11"/>
      <c r="DX997" s="11"/>
      <c r="DY997" s="11"/>
      <c r="DZ997" s="11"/>
      <c r="EA997" s="11"/>
      <c r="EB997" s="11"/>
      <c r="EC997" s="11"/>
      <c r="ED997" s="11"/>
      <c r="EE997" s="11"/>
      <c r="EF997" s="11"/>
      <c r="EG997" s="11"/>
      <c r="EH997" s="11"/>
      <c r="EI997" s="11"/>
      <c r="EJ997" s="11"/>
      <c r="EK997" s="11"/>
      <c r="EL997" s="11"/>
      <c r="EM997" s="11"/>
      <c r="EN997" s="11"/>
      <c r="EO997" s="11"/>
      <c r="EP997" s="11"/>
      <c r="EQ997" s="11"/>
      <c r="ER997" s="11"/>
      <c r="ES997" s="11"/>
      <c r="ET997" s="11"/>
      <c r="EU997" s="11"/>
      <c r="EV997" s="11"/>
      <c r="EW997" s="11"/>
      <c r="EX997" s="11"/>
      <c r="EY997" s="11"/>
      <c r="EZ997" s="11"/>
      <c r="FA997" s="11"/>
      <c r="FB997" s="11"/>
    </row>
    <row r="998" ht="12.75" customHeight="1">
      <c r="A998" s="11"/>
      <c r="B998" s="11"/>
      <c r="C998" s="11"/>
      <c r="D998" s="11"/>
      <c r="E998" s="11"/>
      <c r="F998" s="11"/>
      <c r="G998" s="11"/>
      <c r="H998" s="11"/>
      <c r="I998" s="11"/>
      <c r="J998" s="11"/>
      <c r="K998" s="11"/>
      <c r="L998" s="11"/>
      <c r="M998" s="11"/>
      <c r="N998" s="11"/>
      <c r="O998" s="11"/>
      <c r="P998" s="11"/>
      <c r="Q998" s="11"/>
      <c r="R998" s="11"/>
      <c r="S998" s="11"/>
      <c r="T998" s="11"/>
      <c r="U998" s="11"/>
      <c r="V998" s="11"/>
      <c r="W998" s="11"/>
      <c r="X998" s="11"/>
      <c r="Y998" s="11"/>
      <c r="Z998" s="11"/>
      <c r="AA998" s="11"/>
      <c r="AB998" s="11"/>
      <c r="AC998" s="11"/>
      <c r="AD998" s="11"/>
      <c r="AE998" s="11"/>
      <c r="AF998" s="11"/>
      <c r="AG998" s="11"/>
      <c r="AH998" s="11"/>
      <c r="AI998" s="11"/>
      <c r="AJ998" s="11"/>
      <c r="AK998" s="11"/>
      <c r="AL998" s="11"/>
      <c r="AM998" s="11"/>
      <c r="AN998" s="11"/>
      <c r="AO998" s="11"/>
      <c r="AP998" s="11"/>
      <c r="AQ998" s="11"/>
      <c r="AR998" s="11"/>
      <c r="AS998" s="11"/>
      <c r="AT998" s="11"/>
      <c r="AU998" s="11"/>
      <c r="AV998" s="11"/>
      <c r="AW998" s="11"/>
      <c r="AX998" s="11"/>
      <c r="AY998" s="11"/>
      <c r="AZ998" s="11"/>
      <c r="BA998" s="11"/>
      <c r="BB998" s="11"/>
      <c r="BC998" s="11"/>
      <c r="BD998" s="11"/>
      <c r="BE998" s="11"/>
      <c r="BF998" s="11"/>
      <c r="BG998" s="11"/>
      <c r="BH998" s="11"/>
      <c r="BI998" s="11"/>
      <c r="BJ998" s="11"/>
      <c r="BK998" s="11"/>
      <c r="BL998" s="11"/>
      <c r="BM998" s="11"/>
      <c r="BN998" s="11"/>
      <c r="BO998" s="11"/>
      <c r="BP998" s="11"/>
      <c r="BQ998" s="11"/>
      <c r="BR998" s="11"/>
      <c r="BS998" s="11"/>
      <c r="BT998" s="11"/>
      <c r="BU998" s="11"/>
      <c r="BV998" s="11"/>
      <c r="BW998" s="11"/>
      <c r="BX998" s="11"/>
      <c r="BY998" s="11"/>
      <c r="BZ998" s="11"/>
      <c r="CA998" s="11"/>
      <c r="CB998" s="11"/>
      <c r="CC998" s="11"/>
      <c r="CD998" s="11"/>
      <c r="CE998" s="11"/>
      <c r="CF998" s="11"/>
      <c r="CG998" s="11"/>
      <c r="CH998" s="11"/>
      <c r="CI998" s="11"/>
      <c r="CJ998" s="11"/>
      <c r="CK998" s="11"/>
      <c r="CL998" s="11"/>
      <c r="CM998" s="11"/>
      <c r="CN998" s="11"/>
      <c r="CO998" s="11"/>
      <c r="CP998" s="11"/>
      <c r="CQ998" s="11"/>
      <c r="CR998" s="11"/>
      <c r="CS998" s="11"/>
      <c r="CT998" s="11"/>
      <c r="CU998" s="11"/>
      <c r="CV998" s="11"/>
      <c r="CW998" s="11"/>
      <c r="CX998" s="11"/>
      <c r="CY998" s="11"/>
      <c r="CZ998" s="11"/>
      <c r="DA998" s="11"/>
      <c r="DB998" s="11"/>
      <c r="DC998" s="11"/>
      <c r="DD998" s="11"/>
      <c r="DE998" s="11"/>
      <c r="DF998" s="11"/>
      <c r="DG998" s="11"/>
      <c r="DH998" s="11"/>
      <c r="DI998" s="11"/>
      <c r="DJ998" s="11"/>
      <c r="DK998" s="11"/>
      <c r="DL998" s="11"/>
      <c r="DM998" s="11"/>
      <c r="DN998" s="11"/>
      <c r="DO998" s="11"/>
      <c r="DP998" s="11"/>
      <c r="DQ998" s="11"/>
      <c r="DR998" s="11"/>
      <c r="DS998" s="11"/>
      <c r="DT998" s="11"/>
      <c r="DU998" s="11"/>
      <c r="DV998" s="11"/>
      <c r="DW998" s="11"/>
      <c r="DX998" s="11"/>
      <c r="DY998" s="11"/>
      <c r="DZ998" s="11"/>
      <c r="EA998" s="11"/>
      <c r="EB998" s="11"/>
      <c r="EC998" s="11"/>
      <c r="ED998" s="11"/>
      <c r="EE998" s="11"/>
      <c r="EF998" s="11"/>
      <c r="EG998" s="11"/>
      <c r="EH998" s="11"/>
      <c r="EI998" s="11"/>
      <c r="EJ998" s="11"/>
      <c r="EK998" s="11"/>
      <c r="EL998" s="11"/>
      <c r="EM998" s="11"/>
      <c r="EN998" s="11"/>
      <c r="EO998" s="11"/>
      <c r="EP998" s="11"/>
      <c r="EQ998" s="11"/>
      <c r="ER998" s="11"/>
      <c r="ES998" s="11"/>
      <c r="ET998" s="11"/>
      <c r="EU998" s="11"/>
      <c r="EV998" s="11"/>
      <c r="EW998" s="11"/>
      <c r="EX998" s="11"/>
      <c r="EY998" s="11"/>
      <c r="EZ998" s="11"/>
      <c r="FA998" s="11"/>
      <c r="FB998" s="11"/>
    </row>
    <row r="999" ht="12.75" customHeight="1">
      <c r="A999" s="11"/>
      <c r="B999" s="11"/>
      <c r="C999" s="11"/>
      <c r="D999" s="11"/>
      <c r="E999" s="11"/>
      <c r="F999" s="11"/>
      <c r="G999" s="11"/>
      <c r="H999" s="11"/>
      <c r="I999" s="11"/>
      <c r="J999" s="11"/>
      <c r="K999" s="11"/>
      <c r="L999" s="11"/>
      <c r="M999" s="11"/>
      <c r="N999" s="11"/>
      <c r="O999" s="11"/>
      <c r="P999" s="11"/>
      <c r="Q999" s="11"/>
      <c r="R999" s="11"/>
      <c r="S999" s="11"/>
      <c r="T999" s="11"/>
      <c r="U999" s="11"/>
      <c r="V999" s="11"/>
      <c r="W999" s="11"/>
      <c r="X999" s="11"/>
      <c r="Y999" s="11"/>
      <c r="Z999" s="11"/>
      <c r="AA999" s="11"/>
      <c r="AB999" s="11"/>
      <c r="AC999" s="11"/>
      <c r="AD999" s="11"/>
      <c r="AE999" s="11"/>
      <c r="AF999" s="11"/>
      <c r="AG999" s="11"/>
      <c r="AH999" s="11"/>
      <c r="AI999" s="11"/>
      <c r="AJ999" s="11"/>
      <c r="AK999" s="11"/>
      <c r="AL999" s="11"/>
      <c r="AM999" s="11"/>
      <c r="AN999" s="11"/>
      <c r="AO999" s="11"/>
      <c r="AP999" s="11"/>
      <c r="AQ999" s="11"/>
      <c r="AR999" s="11"/>
      <c r="AS999" s="11"/>
      <c r="AT999" s="11"/>
      <c r="AU999" s="11"/>
      <c r="AV999" s="11"/>
      <c r="AW999" s="11"/>
      <c r="AX999" s="11"/>
      <c r="AY999" s="11"/>
      <c r="AZ999" s="11"/>
      <c r="BA999" s="11"/>
      <c r="BB999" s="11"/>
      <c r="BC999" s="11"/>
      <c r="BD999" s="11"/>
      <c r="BE999" s="11"/>
      <c r="BF999" s="11"/>
      <c r="BG999" s="11"/>
      <c r="BH999" s="11"/>
      <c r="BI999" s="11"/>
      <c r="BJ999" s="11"/>
      <c r="BK999" s="11"/>
      <c r="BL999" s="11"/>
      <c r="BM999" s="11"/>
      <c r="BN999" s="11"/>
      <c r="BO999" s="11"/>
      <c r="BP999" s="11"/>
      <c r="BQ999" s="11"/>
      <c r="BR999" s="11"/>
      <c r="BS999" s="11"/>
      <c r="BT999" s="11"/>
      <c r="BU999" s="11"/>
      <c r="BV999" s="11"/>
      <c r="BW999" s="11"/>
      <c r="BX999" s="11"/>
      <c r="BY999" s="11"/>
      <c r="BZ999" s="11"/>
      <c r="CA999" s="11"/>
      <c r="CB999" s="11"/>
      <c r="CC999" s="11"/>
      <c r="CD999" s="11"/>
      <c r="CE999" s="11"/>
      <c r="CF999" s="11"/>
      <c r="CG999" s="11"/>
      <c r="CH999" s="11"/>
      <c r="CI999" s="11"/>
      <c r="CJ999" s="11"/>
      <c r="CK999" s="11"/>
      <c r="CL999" s="11"/>
      <c r="CM999" s="11"/>
      <c r="CN999" s="11"/>
      <c r="CO999" s="11"/>
      <c r="CP999" s="11"/>
      <c r="CQ999" s="11"/>
      <c r="CR999" s="11"/>
      <c r="CS999" s="11"/>
      <c r="CT999" s="11"/>
      <c r="CU999" s="11"/>
      <c r="CV999" s="11"/>
      <c r="CW999" s="11"/>
      <c r="CX999" s="11"/>
      <c r="CY999" s="11"/>
      <c r="CZ999" s="11"/>
      <c r="DA999" s="11"/>
      <c r="DB999" s="11"/>
      <c r="DC999" s="11"/>
      <c r="DD999" s="11"/>
      <c r="DE999" s="11"/>
      <c r="DF999" s="11"/>
      <c r="DG999" s="11"/>
      <c r="DH999" s="11"/>
      <c r="DI999" s="11"/>
      <c r="DJ999" s="11"/>
      <c r="DK999" s="11"/>
      <c r="DL999" s="11"/>
      <c r="DM999" s="11"/>
      <c r="DN999" s="11"/>
      <c r="DO999" s="11"/>
      <c r="DP999" s="11"/>
      <c r="DQ999" s="11"/>
      <c r="DR999" s="11"/>
      <c r="DS999" s="11"/>
      <c r="DT999" s="11"/>
      <c r="DU999" s="11"/>
      <c r="DV999" s="11"/>
      <c r="DW999" s="11"/>
      <c r="DX999" s="11"/>
      <c r="DY999" s="11"/>
      <c r="DZ999" s="11"/>
      <c r="EA999" s="11"/>
      <c r="EB999" s="11"/>
      <c r="EC999" s="11"/>
      <c r="ED999" s="11"/>
      <c r="EE999" s="11"/>
      <c r="EF999" s="11"/>
      <c r="EG999" s="11"/>
      <c r="EH999" s="11"/>
      <c r="EI999" s="11"/>
      <c r="EJ999" s="11"/>
      <c r="EK999" s="11"/>
      <c r="EL999" s="11"/>
      <c r="EM999" s="11"/>
      <c r="EN999" s="11"/>
      <c r="EO999" s="11"/>
      <c r="EP999" s="11"/>
      <c r="EQ999" s="11"/>
      <c r="ER999" s="11"/>
      <c r="ES999" s="11"/>
      <c r="ET999" s="11"/>
      <c r="EU999" s="11"/>
      <c r="EV999" s="11"/>
      <c r="EW999" s="11"/>
      <c r="EX999" s="11"/>
      <c r="EY999" s="11"/>
      <c r="EZ999" s="11"/>
      <c r="FA999" s="11"/>
      <c r="FB999" s="11"/>
    </row>
    <row r="1000" ht="12.75" customHeight="1">
      <c r="A1000" s="11"/>
      <c r="B1000" s="11"/>
      <c r="C1000" s="11"/>
      <c r="D1000" s="11"/>
      <c r="E1000" s="11"/>
      <c r="F1000" s="11"/>
      <c r="G1000" s="11"/>
      <c r="H1000" s="11"/>
      <c r="I1000" s="11"/>
      <c r="J1000" s="11"/>
      <c r="K1000" s="11"/>
      <c r="L1000" s="11"/>
      <c r="M1000" s="11"/>
      <c r="N1000" s="11"/>
      <c r="O1000" s="11"/>
      <c r="P1000" s="11"/>
      <c r="Q1000" s="11"/>
      <c r="R1000" s="11"/>
      <c r="S1000" s="11"/>
      <c r="T1000" s="11"/>
      <c r="U1000" s="11"/>
      <c r="V1000" s="11"/>
      <c r="W1000" s="11"/>
      <c r="X1000" s="11"/>
      <c r="Y1000" s="11"/>
      <c r="Z1000" s="11"/>
      <c r="AA1000" s="11"/>
      <c r="AB1000" s="11"/>
      <c r="AC1000" s="11"/>
      <c r="AD1000" s="11"/>
      <c r="AE1000" s="11"/>
      <c r="AF1000" s="11"/>
      <c r="AG1000" s="11"/>
      <c r="AH1000" s="11"/>
      <c r="AI1000" s="11"/>
      <c r="AJ1000" s="11"/>
      <c r="AK1000" s="11"/>
      <c r="AL1000" s="11"/>
      <c r="AM1000" s="11"/>
      <c r="AN1000" s="11"/>
      <c r="AO1000" s="11"/>
      <c r="AP1000" s="11"/>
      <c r="AQ1000" s="11"/>
      <c r="AR1000" s="11"/>
      <c r="AS1000" s="11"/>
      <c r="AT1000" s="11"/>
      <c r="AU1000" s="11"/>
      <c r="AV1000" s="11"/>
      <c r="AW1000" s="11"/>
      <c r="AX1000" s="11"/>
      <c r="AY1000" s="11"/>
      <c r="AZ1000" s="11"/>
      <c r="BA1000" s="11"/>
      <c r="BB1000" s="11"/>
      <c r="BC1000" s="11"/>
      <c r="BD1000" s="11"/>
      <c r="BE1000" s="11"/>
      <c r="BF1000" s="11"/>
      <c r="BG1000" s="11"/>
      <c r="BH1000" s="11"/>
      <c r="BI1000" s="11"/>
      <c r="BJ1000" s="11"/>
      <c r="BK1000" s="11"/>
      <c r="BL1000" s="11"/>
      <c r="BM1000" s="11"/>
      <c r="BN1000" s="11"/>
      <c r="BO1000" s="11"/>
      <c r="BP1000" s="11"/>
      <c r="BQ1000" s="11"/>
      <c r="BR1000" s="11"/>
      <c r="BS1000" s="11"/>
      <c r="BT1000" s="11"/>
      <c r="BU1000" s="11"/>
      <c r="BV1000" s="11"/>
      <c r="BW1000" s="11"/>
      <c r="BX1000" s="11"/>
      <c r="BY1000" s="11"/>
      <c r="BZ1000" s="11"/>
      <c r="CA1000" s="11"/>
      <c r="CB1000" s="11"/>
      <c r="CC1000" s="11"/>
      <c r="CD1000" s="11"/>
      <c r="CE1000" s="11"/>
      <c r="CF1000" s="11"/>
      <c r="CG1000" s="11"/>
      <c r="CH1000" s="11"/>
      <c r="CI1000" s="11"/>
      <c r="CJ1000" s="11"/>
      <c r="CK1000" s="11"/>
      <c r="CL1000" s="11"/>
      <c r="CM1000" s="11"/>
      <c r="CN1000" s="11"/>
      <c r="CO1000" s="11"/>
      <c r="CP1000" s="11"/>
      <c r="CQ1000" s="11"/>
      <c r="CR1000" s="11"/>
      <c r="CS1000" s="11"/>
      <c r="CT1000" s="11"/>
      <c r="CU1000" s="11"/>
      <c r="CV1000" s="11"/>
      <c r="CW1000" s="11"/>
      <c r="CX1000" s="11"/>
      <c r="CY1000" s="11"/>
      <c r="CZ1000" s="11"/>
      <c r="DA1000" s="11"/>
      <c r="DB1000" s="11"/>
      <c r="DC1000" s="11"/>
      <c r="DD1000" s="11"/>
      <c r="DE1000" s="11"/>
      <c r="DF1000" s="11"/>
      <c r="DG1000" s="11"/>
      <c r="DH1000" s="11"/>
      <c r="DI1000" s="11"/>
      <c r="DJ1000" s="11"/>
      <c r="DK1000" s="11"/>
      <c r="DL1000" s="11"/>
      <c r="DM1000" s="11"/>
      <c r="DN1000" s="11"/>
      <c r="DO1000" s="11"/>
      <c r="DP1000" s="11"/>
      <c r="DQ1000" s="11"/>
      <c r="DR1000" s="11"/>
      <c r="DS1000" s="11"/>
      <c r="DT1000" s="11"/>
      <c r="DU1000" s="11"/>
      <c r="DV1000" s="11"/>
      <c r="DW1000" s="11"/>
      <c r="DX1000" s="11"/>
      <c r="DY1000" s="11"/>
      <c r="DZ1000" s="11"/>
      <c r="EA1000" s="11"/>
      <c r="EB1000" s="11"/>
      <c r="EC1000" s="11"/>
      <c r="ED1000" s="11"/>
      <c r="EE1000" s="11"/>
      <c r="EF1000" s="11"/>
      <c r="EG1000" s="11"/>
      <c r="EH1000" s="11"/>
      <c r="EI1000" s="11"/>
      <c r="EJ1000" s="11"/>
      <c r="EK1000" s="11"/>
      <c r="EL1000" s="11"/>
      <c r="EM1000" s="11"/>
      <c r="EN1000" s="11"/>
      <c r="EO1000" s="11"/>
      <c r="EP1000" s="11"/>
      <c r="EQ1000" s="11"/>
      <c r="ER1000" s="11"/>
      <c r="ES1000" s="11"/>
      <c r="ET1000" s="11"/>
      <c r="EU1000" s="11"/>
      <c r="EV1000" s="11"/>
      <c r="EW1000" s="11"/>
      <c r="EX1000" s="11"/>
      <c r="EY1000" s="11"/>
      <c r="EZ1000" s="11"/>
      <c r="FA1000" s="11"/>
      <c r="FB1000" s="11"/>
    </row>
  </sheetData>
  <autoFilter ref="$C$37:$K$52"/>
  <printOptions/>
  <pageMargins bottom="1.0" footer="0.0" header="0.0" left="0.75" right="0.75" top="1.0"/>
  <pageSetup orientation="landscape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37" width="7.63"/>
  </cols>
  <sheetData>
    <row r="1">
      <c r="A1" s="3" t="s">
        <v>1295</v>
      </c>
      <c r="J1" s="10"/>
      <c r="K1" s="10"/>
      <c r="L1" s="10"/>
      <c r="M1" s="10"/>
      <c r="N1" s="10"/>
      <c r="O1" s="10"/>
      <c r="P1" s="10"/>
      <c r="Q1" s="10"/>
      <c r="R1" s="10"/>
      <c r="S1" s="10"/>
      <c r="T1" s="10"/>
      <c r="U1" s="10"/>
      <c r="V1" s="10"/>
      <c r="W1" s="1"/>
      <c r="X1" s="1"/>
      <c r="Y1" s="1"/>
      <c r="Z1" s="1"/>
      <c r="AB1" s="1"/>
      <c r="AF1" s="1"/>
    </row>
    <row r="2">
      <c r="A2" s="3" t="s">
        <v>1296</v>
      </c>
      <c r="J2" s="10"/>
      <c r="K2" s="10"/>
      <c r="L2" s="10"/>
      <c r="M2" s="10"/>
      <c r="N2" s="10"/>
      <c r="O2" s="10"/>
      <c r="P2" s="10"/>
      <c r="Q2" s="10"/>
      <c r="R2" s="10"/>
      <c r="S2" s="10"/>
      <c r="T2" s="10"/>
      <c r="U2" s="10"/>
      <c r="V2" s="10"/>
      <c r="W2" s="1"/>
      <c r="X2" s="1"/>
      <c r="Y2" s="1"/>
      <c r="Z2" s="1"/>
      <c r="AB2" s="1"/>
      <c r="AF2" s="1"/>
    </row>
    <row r="3">
      <c r="A3" s="3" t="s">
        <v>1297</v>
      </c>
      <c r="H3" s="10"/>
      <c r="K3" s="20" t="s">
        <v>2</v>
      </c>
      <c r="N3" s="10"/>
      <c r="O3" s="10"/>
      <c r="P3" s="10"/>
      <c r="Q3" s="10"/>
      <c r="R3" s="10"/>
      <c r="S3" s="10"/>
      <c r="T3" s="10"/>
      <c r="U3" s="10"/>
      <c r="V3" s="10"/>
      <c r="W3" s="1"/>
      <c r="X3" s="1"/>
      <c r="Y3" s="1"/>
      <c r="Z3" s="1"/>
      <c r="AB3" s="1"/>
      <c r="AF3" s="1"/>
    </row>
    <row r="4">
      <c r="A4" s="3" t="s">
        <v>1298</v>
      </c>
      <c r="W4" s="1"/>
      <c r="X4" s="1"/>
      <c r="Y4" s="1"/>
      <c r="Z4" s="1"/>
      <c r="AB4" s="1"/>
      <c r="AF4" s="1"/>
    </row>
    <row r="5">
      <c r="A5" s="3" t="s">
        <v>1299</v>
      </c>
      <c r="B5" s="3" t="s">
        <v>1300</v>
      </c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"/>
      <c r="X5" s="1"/>
      <c r="Y5" s="1"/>
      <c r="Z5" s="1"/>
      <c r="AB5" s="1"/>
      <c r="AF5" s="1"/>
    </row>
    <row r="6">
      <c r="A6" s="3" t="s">
        <v>1301</v>
      </c>
      <c r="B6" s="3" t="s">
        <v>40</v>
      </c>
      <c r="C6" s="3" t="s">
        <v>1016</v>
      </c>
      <c r="D6" s="3" t="s">
        <v>1302</v>
      </c>
      <c r="E6" s="3" t="s">
        <v>1303</v>
      </c>
      <c r="F6" s="3">
        <v>4.5</v>
      </c>
      <c r="G6" s="3">
        <v>9.5</v>
      </c>
      <c r="H6" s="3">
        <v>14.5</v>
      </c>
      <c r="I6" s="3">
        <v>19.5</v>
      </c>
      <c r="J6" s="3">
        <v>24.5</v>
      </c>
      <c r="K6" s="3">
        <v>29.5</v>
      </c>
      <c r="L6" s="3">
        <v>34.5</v>
      </c>
      <c r="M6" s="3">
        <v>39.5</v>
      </c>
      <c r="N6" s="3">
        <v>44.5</v>
      </c>
      <c r="O6" s="3">
        <v>49.5</v>
      </c>
      <c r="P6" s="3">
        <v>54.5</v>
      </c>
      <c r="Q6" s="3">
        <v>59.5</v>
      </c>
      <c r="W6" s="1"/>
      <c r="X6" s="1"/>
      <c r="Y6" s="1"/>
      <c r="Z6" s="1"/>
      <c r="AB6" s="1"/>
      <c r="AF6" s="1"/>
    </row>
    <row r="7">
      <c r="A7" s="3" t="s">
        <v>1304</v>
      </c>
      <c r="B7" s="3">
        <v>1.0</v>
      </c>
      <c r="C7" s="3">
        <v>1947.0</v>
      </c>
      <c r="D7" s="3">
        <v>1.0</v>
      </c>
      <c r="E7" s="3" t="s">
        <v>1305</v>
      </c>
      <c r="F7" s="3">
        <v>0.0</v>
      </c>
      <c r="G7" s="3">
        <v>0.0</v>
      </c>
      <c r="H7" s="3">
        <v>0.0</v>
      </c>
      <c r="I7" s="3">
        <v>0.0</v>
      </c>
      <c r="J7" s="3">
        <v>0.0</v>
      </c>
      <c r="K7" s="3">
        <v>0.0</v>
      </c>
      <c r="L7" s="3">
        <v>0.0</v>
      </c>
      <c r="M7" s="3">
        <v>0.0</v>
      </c>
      <c r="N7" s="3">
        <v>0.0</v>
      </c>
      <c r="O7" s="3">
        <v>0.0</v>
      </c>
      <c r="P7" s="3">
        <v>0.0</v>
      </c>
      <c r="Q7" s="3">
        <v>0.0</v>
      </c>
      <c r="W7" s="1"/>
      <c r="X7" s="1"/>
      <c r="Y7" s="1"/>
      <c r="Z7" s="1"/>
      <c r="AB7" s="1"/>
      <c r="AF7" s="1"/>
    </row>
    <row r="8">
      <c r="A8" s="3" t="s">
        <v>1304</v>
      </c>
      <c r="B8" s="3">
        <v>1.0</v>
      </c>
      <c r="C8" s="3">
        <v>1950.0</v>
      </c>
      <c r="D8" s="3">
        <v>1.0</v>
      </c>
      <c r="E8" s="3" t="s">
        <v>1306</v>
      </c>
      <c r="F8" s="3">
        <v>1.0</v>
      </c>
      <c r="G8" s="3">
        <v>1.0</v>
      </c>
      <c r="H8" s="10">
        <v>1.0</v>
      </c>
      <c r="I8" s="3">
        <v>1.0</v>
      </c>
      <c r="J8" s="3">
        <v>1.0</v>
      </c>
      <c r="K8" s="3">
        <v>1.0</v>
      </c>
      <c r="L8" s="3">
        <v>1.0</v>
      </c>
      <c r="M8" s="3">
        <v>1.0</v>
      </c>
      <c r="N8" s="10">
        <v>1.0</v>
      </c>
      <c r="O8" s="10">
        <v>1.0</v>
      </c>
      <c r="P8" s="10">
        <v>1.0</v>
      </c>
      <c r="Q8" s="10">
        <v>1.0</v>
      </c>
      <c r="R8" s="10"/>
      <c r="S8" s="10"/>
      <c r="T8" s="10"/>
      <c r="U8" s="10"/>
      <c r="V8" s="10"/>
      <c r="W8" s="1"/>
      <c r="X8" s="1"/>
      <c r="Y8" s="1"/>
      <c r="Z8" s="1"/>
      <c r="AB8" s="1"/>
      <c r="AF8" s="1"/>
    </row>
    <row r="9">
      <c r="A9" s="3" t="s">
        <v>1304</v>
      </c>
      <c r="B9" s="3">
        <v>1.0</v>
      </c>
      <c r="C9" s="3">
        <v>2014.0</v>
      </c>
      <c r="D9" s="3">
        <v>1.0</v>
      </c>
      <c r="E9" s="3" t="s">
        <v>1307</v>
      </c>
      <c r="F9" s="3">
        <v>1.0</v>
      </c>
      <c r="G9" s="3">
        <v>1.0</v>
      </c>
      <c r="H9" s="10">
        <v>1.0</v>
      </c>
      <c r="I9" s="3">
        <v>1.0</v>
      </c>
      <c r="J9" s="3">
        <v>1.0</v>
      </c>
      <c r="K9" s="3">
        <v>1.0</v>
      </c>
      <c r="L9" s="3">
        <v>1.0</v>
      </c>
      <c r="M9" s="3">
        <v>1.0</v>
      </c>
      <c r="N9" s="10">
        <v>1.0</v>
      </c>
      <c r="O9" s="10">
        <v>1.0</v>
      </c>
      <c r="P9" s="10">
        <v>1.0</v>
      </c>
      <c r="Q9" s="10">
        <v>1.0</v>
      </c>
      <c r="R9" s="10"/>
      <c r="S9" s="10"/>
      <c r="T9" s="10"/>
      <c r="U9" s="10"/>
      <c r="V9" s="10"/>
      <c r="W9" s="1"/>
      <c r="X9" s="1"/>
      <c r="Y9" s="1"/>
      <c r="Z9" s="1"/>
      <c r="AB9" s="1"/>
      <c r="AF9" s="1"/>
    </row>
    <row r="10">
      <c r="A10" s="3" t="s">
        <v>1304</v>
      </c>
      <c r="B10" s="3">
        <v>1.0</v>
      </c>
      <c r="C10" s="3">
        <v>2015.0</v>
      </c>
      <c r="D10" s="3">
        <v>1.0</v>
      </c>
      <c r="E10" s="3" t="s">
        <v>1308</v>
      </c>
      <c r="F10" s="3">
        <v>0.0</v>
      </c>
      <c r="G10" s="3">
        <v>0.0</v>
      </c>
      <c r="H10" s="3">
        <v>0.0</v>
      </c>
      <c r="I10" s="3">
        <v>0.0</v>
      </c>
      <c r="J10" s="10">
        <v>0.0</v>
      </c>
      <c r="K10" s="10">
        <v>0.0</v>
      </c>
      <c r="L10" s="10">
        <v>0.0</v>
      </c>
      <c r="M10" s="10">
        <v>0.0</v>
      </c>
      <c r="N10" s="10">
        <v>0.0</v>
      </c>
      <c r="O10" s="10">
        <v>0.0</v>
      </c>
      <c r="P10" s="10">
        <v>0.0</v>
      </c>
      <c r="Q10" s="10">
        <v>0.0</v>
      </c>
      <c r="R10" s="10"/>
      <c r="S10" s="10"/>
      <c r="T10" s="10"/>
      <c r="U10" s="10"/>
      <c r="V10" s="10"/>
      <c r="W10" s="1"/>
      <c r="X10" s="1"/>
      <c r="Y10" s="1"/>
      <c r="Z10" s="1"/>
      <c r="AB10" s="1"/>
      <c r="AF10" s="1"/>
    </row>
    <row r="11">
      <c r="A11" s="3" t="s">
        <v>1304</v>
      </c>
      <c r="B11" s="3">
        <v>2.0</v>
      </c>
      <c r="C11" s="3">
        <v>1947.0</v>
      </c>
      <c r="D11" s="3">
        <v>1.0</v>
      </c>
      <c r="E11" s="3" t="s">
        <v>1309</v>
      </c>
      <c r="F11" s="3">
        <v>0.0</v>
      </c>
      <c r="G11" s="3">
        <v>0.0</v>
      </c>
      <c r="H11" s="3">
        <v>0.0</v>
      </c>
      <c r="I11" s="3">
        <v>0.0</v>
      </c>
      <c r="J11" s="10">
        <v>0.0</v>
      </c>
      <c r="K11" s="10">
        <v>0.0</v>
      </c>
      <c r="L11" s="10">
        <v>0.0</v>
      </c>
      <c r="M11" s="10">
        <v>0.0</v>
      </c>
      <c r="N11" s="10">
        <v>0.0</v>
      </c>
      <c r="O11" s="10">
        <v>0.0</v>
      </c>
      <c r="P11" s="10">
        <v>0.0</v>
      </c>
      <c r="Q11" s="10">
        <v>0.0</v>
      </c>
      <c r="R11" s="10"/>
      <c r="S11" s="10"/>
      <c r="T11" s="10"/>
      <c r="U11" s="10"/>
      <c r="V11" s="10"/>
      <c r="W11" s="1"/>
      <c r="X11" s="1"/>
      <c r="Y11" s="1"/>
      <c r="Z11" s="1"/>
      <c r="AB11" s="1"/>
      <c r="AF11" s="1"/>
    </row>
    <row r="12">
      <c r="A12" s="3" t="s">
        <v>1304</v>
      </c>
      <c r="B12" s="3">
        <v>2.0</v>
      </c>
      <c r="C12" s="3">
        <v>1950.0</v>
      </c>
      <c r="D12" s="3">
        <v>1.0</v>
      </c>
      <c r="E12" s="3" t="s">
        <v>1310</v>
      </c>
      <c r="F12" s="3">
        <v>1.0</v>
      </c>
      <c r="G12" s="3">
        <v>1.0</v>
      </c>
      <c r="H12" s="10">
        <v>1.0</v>
      </c>
      <c r="I12" s="3">
        <v>1.0</v>
      </c>
      <c r="J12" s="3">
        <v>1.0</v>
      </c>
      <c r="K12" s="3">
        <v>1.0</v>
      </c>
      <c r="L12" s="3">
        <v>1.0</v>
      </c>
      <c r="M12" s="3">
        <v>1.0</v>
      </c>
      <c r="N12" s="10">
        <v>1.0</v>
      </c>
      <c r="O12" s="10">
        <v>1.0</v>
      </c>
      <c r="P12" s="10">
        <v>1.0</v>
      </c>
      <c r="Q12" s="10">
        <v>1.0</v>
      </c>
      <c r="R12" s="10"/>
      <c r="S12" s="10"/>
      <c r="T12" s="10"/>
      <c r="U12" s="10"/>
      <c r="V12" s="10"/>
      <c r="W12" s="1"/>
      <c r="X12" s="1"/>
      <c r="Y12" s="1"/>
      <c r="Z12" s="1"/>
      <c r="AB12" s="1"/>
      <c r="AF12" s="1"/>
    </row>
    <row r="13">
      <c r="A13" s="3" t="s">
        <v>1304</v>
      </c>
      <c r="B13" s="3">
        <v>2.0</v>
      </c>
      <c r="C13" s="3">
        <v>2014.0</v>
      </c>
      <c r="D13" s="3">
        <v>1.0</v>
      </c>
      <c r="E13" s="3" t="s">
        <v>1311</v>
      </c>
      <c r="F13" s="3">
        <v>1.0</v>
      </c>
      <c r="G13" s="3">
        <v>1.0</v>
      </c>
      <c r="H13" s="3">
        <v>1.0</v>
      </c>
      <c r="I13" s="3">
        <v>1.0</v>
      </c>
      <c r="J13" s="3">
        <v>1.0</v>
      </c>
      <c r="K13" s="3">
        <v>1.0</v>
      </c>
      <c r="L13" s="3">
        <v>1.0</v>
      </c>
      <c r="M13" s="3">
        <v>1.0</v>
      </c>
      <c r="N13" s="3">
        <v>1.0</v>
      </c>
      <c r="O13" s="3">
        <v>1.0</v>
      </c>
      <c r="P13" s="3">
        <v>1.0</v>
      </c>
      <c r="Q13" s="3">
        <v>1.0</v>
      </c>
      <c r="W13" s="1"/>
      <c r="X13" s="1"/>
      <c r="Y13" s="1"/>
      <c r="Z13" s="1"/>
      <c r="AB13" s="1"/>
      <c r="AF13" s="1"/>
    </row>
    <row r="14">
      <c r="A14" s="3" t="s">
        <v>1304</v>
      </c>
      <c r="B14" s="3">
        <v>2.0</v>
      </c>
      <c r="C14" s="3">
        <v>2015.0</v>
      </c>
      <c r="D14" s="3">
        <v>1.0</v>
      </c>
      <c r="E14" s="3" t="s">
        <v>1312</v>
      </c>
      <c r="F14" s="3">
        <v>0.0</v>
      </c>
      <c r="G14" s="3">
        <v>0.0</v>
      </c>
      <c r="H14" s="3">
        <v>0.0</v>
      </c>
      <c r="I14" s="3">
        <v>0.0</v>
      </c>
      <c r="J14" s="10">
        <v>0.0</v>
      </c>
      <c r="K14" s="10">
        <v>0.0</v>
      </c>
      <c r="L14" s="10">
        <v>0.0</v>
      </c>
      <c r="M14" s="10">
        <v>0.0</v>
      </c>
      <c r="N14" s="10">
        <v>0.0</v>
      </c>
      <c r="O14" s="10">
        <v>0.0</v>
      </c>
      <c r="P14" s="10">
        <v>0.0</v>
      </c>
      <c r="Q14" s="10">
        <v>0.0</v>
      </c>
      <c r="R14" s="10"/>
      <c r="S14" s="10"/>
      <c r="T14" s="10"/>
      <c r="U14" s="10"/>
      <c r="V14" s="10"/>
      <c r="W14" s="1"/>
      <c r="X14" s="1"/>
      <c r="Y14" s="1"/>
      <c r="Z14" s="1"/>
      <c r="AB14" s="1"/>
      <c r="AF14" s="1"/>
    </row>
    <row r="15">
      <c r="A15" s="3" t="s">
        <v>1304</v>
      </c>
      <c r="B15" s="3">
        <v>3.0</v>
      </c>
      <c r="C15" s="3">
        <v>1947.0</v>
      </c>
      <c r="D15" s="3">
        <v>1.0</v>
      </c>
      <c r="E15" s="3" t="s">
        <v>1313</v>
      </c>
      <c r="F15" s="3">
        <v>0.0</v>
      </c>
      <c r="G15" s="3">
        <v>0.0</v>
      </c>
      <c r="H15" s="3">
        <v>0.0</v>
      </c>
      <c r="I15" s="3">
        <v>0.0</v>
      </c>
      <c r="J15" s="3">
        <v>0.0</v>
      </c>
      <c r="K15" s="3">
        <v>0.0</v>
      </c>
      <c r="L15" s="3">
        <v>0.0</v>
      </c>
      <c r="M15" s="3">
        <v>0.0</v>
      </c>
      <c r="N15" s="3">
        <v>0.0</v>
      </c>
      <c r="O15" s="3">
        <v>0.0</v>
      </c>
      <c r="P15" s="3">
        <v>0.0</v>
      </c>
      <c r="Q15" s="3">
        <v>0.0</v>
      </c>
      <c r="W15" s="1"/>
      <c r="X15" s="1"/>
      <c r="Y15" s="1"/>
      <c r="Z15" s="1"/>
      <c r="AB15" s="1"/>
      <c r="AF15" s="1"/>
    </row>
    <row r="16">
      <c r="A16" s="3" t="s">
        <v>1304</v>
      </c>
      <c r="B16" s="3">
        <v>3.0</v>
      </c>
      <c r="C16" s="3">
        <v>1950.0</v>
      </c>
      <c r="D16" s="3">
        <v>1.0</v>
      </c>
      <c r="E16" s="3" t="s">
        <v>1314</v>
      </c>
      <c r="F16" s="3">
        <v>1.0</v>
      </c>
      <c r="G16" s="3">
        <v>1.0</v>
      </c>
      <c r="H16" s="3">
        <v>1.0</v>
      </c>
      <c r="I16" s="3">
        <v>1.0</v>
      </c>
      <c r="J16" s="3">
        <v>1.0</v>
      </c>
      <c r="K16" s="3">
        <v>1.0</v>
      </c>
      <c r="L16" s="3">
        <v>1.0</v>
      </c>
      <c r="M16" s="3">
        <v>1.0</v>
      </c>
      <c r="N16" s="3">
        <v>1.0</v>
      </c>
      <c r="O16" s="3">
        <v>1.0</v>
      </c>
      <c r="P16" s="3">
        <v>1.0</v>
      </c>
      <c r="Q16" s="3">
        <v>1.0</v>
      </c>
      <c r="W16" s="1"/>
      <c r="X16" s="1"/>
      <c r="Y16" s="1"/>
      <c r="Z16" s="1"/>
      <c r="AB16" s="1"/>
      <c r="AF16" s="1"/>
    </row>
    <row r="17">
      <c r="A17" s="3" t="s">
        <v>1304</v>
      </c>
      <c r="B17" s="3">
        <v>3.0</v>
      </c>
      <c r="C17" s="3">
        <v>2014.0</v>
      </c>
      <c r="D17" s="3">
        <v>1.0</v>
      </c>
      <c r="E17" s="3" t="s">
        <v>1315</v>
      </c>
      <c r="F17" s="3">
        <v>1.0</v>
      </c>
      <c r="G17" s="3">
        <v>1.0</v>
      </c>
      <c r="H17" s="10">
        <v>1.0</v>
      </c>
      <c r="I17" s="3">
        <v>1.0</v>
      </c>
      <c r="J17" s="3">
        <v>1.0</v>
      </c>
      <c r="K17" s="3">
        <v>1.0</v>
      </c>
      <c r="L17" s="3">
        <v>1.0</v>
      </c>
      <c r="M17" s="3">
        <v>1.0</v>
      </c>
      <c r="N17" s="10">
        <v>1.0</v>
      </c>
      <c r="O17" s="10">
        <v>1.0</v>
      </c>
      <c r="P17" s="10">
        <v>1.0</v>
      </c>
      <c r="Q17" s="10">
        <v>1.0</v>
      </c>
      <c r="R17" s="10"/>
      <c r="S17" s="10"/>
      <c r="T17" s="10"/>
      <c r="U17" s="10"/>
      <c r="V17" s="10"/>
      <c r="W17" s="1"/>
      <c r="X17" s="1"/>
      <c r="Y17" s="1"/>
      <c r="Z17" s="1"/>
      <c r="AB17" s="1"/>
      <c r="AF17" s="1"/>
    </row>
    <row r="18">
      <c r="A18" s="3" t="s">
        <v>1304</v>
      </c>
      <c r="B18" s="3">
        <v>3.0</v>
      </c>
      <c r="C18" s="3">
        <v>2015.0</v>
      </c>
      <c r="D18" s="3">
        <v>1.0</v>
      </c>
      <c r="E18" s="3" t="s">
        <v>1316</v>
      </c>
      <c r="F18" s="3">
        <v>0.0</v>
      </c>
      <c r="G18" s="3">
        <v>0.0</v>
      </c>
      <c r="H18" s="10">
        <v>0.0</v>
      </c>
      <c r="I18" s="3">
        <v>0.0</v>
      </c>
      <c r="J18" s="3">
        <v>0.0</v>
      </c>
      <c r="K18" s="3">
        <v>0.0</v>
      </c>
      <c r="L18" s="3">
        <v>0.0</v>
      </c>
      <c r="M18" s="3">
        <v>0.0</v>
      </c>
      <c r="N18" s="10">
        <v>0.0</v>
      </c>
      <c r="O18" s="10">
        <v>0.0</v>
      </c>
      <c r="P18" s="10">
        <v>0.0</v>
      </c>
      <c r="Q18" s="10">
        <v>0.0</v>
      </c>
      <c r="R18" s="10"/>
      <c r="S18" s="10"/>
      <c r="T18" s="10"/>
      <c r="U18" s="10"/>
      <c r="V18" s="10"/>
      <c r="W18" s="1"/>
      <c r="X18" s="1"/>
      <c r="Y18" s="1"/>
      <c r="Z18" s="1"/>
      <c r="AB18" s="1"/>
      <c r="AF18" s="1"/>
    </row>
    <row r="19">
      <c r="A19" s="3" t="s">
        <v>1304</v>
      </c>
      <c r="B19" s="3">
        <v>4.0</v>
      </c>
      <c r="C19" s="3">
        <v>1947.0</v>
      </c>
      <c r="D19" s="3">
        <v>1.0</v>
      </c>
      <c r="E19" s="3" t="s">
        <v>1317</v>
      </c>
      <c r="F19" s="3">
        <v>0.0</v>
      </c>
      <c r="G19" s="3">
        <v>0.0</v>
      </c>
      <c r="H19" s="3">
        <v>0.0</v>
      </c>
      <c r="I19" s="3">
        <v>0.0</v>
      </c>
      <c r="J19" s="10">
        <v>0.0</v>
      </c>
      <c r="K19" s="10">
        <v>0.0</v>
      </c>
      <c r="L19" s="10">
        <v>0.0</v>
      </c>
      <c r="M19" s="10">
        <v>0.0</v>
      </c>
      <c r="N19" s="10">
        <v>0.0</v>
      </c>
      <c r="O19" s="10">
        <v>0.0</v>
      </c>
      <c r="P19" s="10">
        <v>0.0</v>
      </c>
      <c r="Q19" s="10">
        <v>0.0</v>
      </c>
      <c r="R19" s="10"/>
      <c r="S19" s="10"/>
      <c r="T19" s="10"/>
      <c r="U19" s="10"/>
      <c r="V19" s="10"/>
      <c r="W19" s="1"/>
      <c r="X19" s="1"/>
      <c r="Y19" s="1"/>
      <c r="Z19" s="1"/>
      <c r="AB19" s="1"/>
      <c r="AF19" s="1"/>
    </row>
    <row r="20">
      <c r="A20" s="3" t="s">
        <v>1304</v>
      </c>
      <c r="B20" s="3">
        <v>4.0</v>
      </c>
      <c r="C20" s="3">
        <v>1950.0</v>
      </c>
      <c r="D20" s="3">
        <v>1.0</v>
      </c>
      <c r="E20" s="3" t="s">
        <v>1318</v>
      </c>
      <c r="F20" s="3">
        <v>1.0</v>
      </c>
      <c r="G20" s="3">
        <v>1.0</v>
      </c>
      <c r="H20" s="3">
        <v>1.0</v>
      </c>
      <c r="I20" s="3">
        <v>1.0</v>
      </c>
      <c r="J20" s="10">
        <v>1.0</v>
      </c>
      <c r="K20" s="10">
        <v>1.0</v>
      </c>
      <c r="L20" s="10">
        <v>1.0</v>
      </c>
      <c r="M20" s="10">
        <v>1.0</v>
      </c>
      <c r="N20" s="10">
        <v>1.0</v>
      </c>
      <c r="O20" s="10">
        <v>1.0</v>
      </c>
      <c r="P20" s="10">
        <v>1.0</v>
      </c>
      <c r="Q20" s="10">
        <v>1.0</v>
      </c>
      <c r="R20" s="10"/>
      <c r="S20" s="10"/>
      <c r="T20" s="10"/>
      <c r="U20" s="10"/>
      <c r="V20" s="10"/>
      <c r="W20" s="1"/>
      <c r="X20" s="1"/>
      <c r="Y20" s="1"/>
      <c r="Z20" s="1"/>
      <c r="AB20" s="1"/>
      <c r="AF20" s="1"/>
    </row>
    <row r="21" ht="15.75" customHeight="1">
      <c r="A21" s="3" t="s">
        <v>1304</v>
      </c>
      <c r="B21" s="3">
        <v>4.0</v>
      </c>
      <c r="C21" s="3">
        <v>2014.0</v>
      </c>
      <c r="D21" s="3">
        <v>1.0</v>
      </c>
      <c r="E21" s="3" t="s">
        <v>1319</v>
      </c>
      <c r="F21" s="3">
        <v>1.0</v>
      </c>
      <c r="G21" s="3">
        <v>1.0</v>
      </c>
      <c r="H21" s="10">
        <v>1.0</v>
      </c>
      <c r="I21" s="3">
        <v>1.0</v>
      </c>
      <c r="J21" s="3">
        <v>1.0</v>
      </c>
      <c r="K21" s="3">
        <v>1.0</v>
      </c>
      <c r="L21" s="3">
        <v>1.0</v>
      </c>
      <c r="M21" s="3">
        <v>1.0</v>
      </c>
      <c r="N21" s="10">
        <v>1.0</v>
      </c>
      <c r="O21" s="10">
        <v>1.0</v>
      </c>
      <c r="P21" s="10">
        <v>1.0</v>
      </c>
      <c r="Q21" s="10">
        <v>1.0</v>
      </c>
      <c r="R21" s="10"/>
      <c r="S21" s="10"/>
      <c r="T21" s="10"/>
      <c r="U21" s="10"/>
      <c r="V21" s="10"/>
      <c r="W21" s="1"/>
      <c r="X21" s="1"/>
      <c r="Y21" s="1"/>
      <c r="Z21" s="1"/>
      <c r="AB21" s="1"/>
      <c r="AF21" s="1"/>
    </row>
    <row r="22" ht="15.75" customHeight="1">
      <c r="A22" s="3" t="s">
        <v>1304</v>
      </c>
      <c r="B22" s="3">
        <v>4.0</v>
      </c>
      <c r="C22" s="3">
        <v>2015.0</v>
      </c>
      <c r="D22" s="3">
        <v>1.0</v>
      </c>
      <c r="E22" s="3" t="s">
        <v>1320</v>
      </c>
      <c r="F22" s="3">
        <v>0.0</v>
      </c>
      <c r="G22" s="3">
        <v>0.0</v>
      </c>
      <c r="H22" s="3">
        <v>0.0</v>
      </c>
      <c r="I22" s="3">
        <v>0.0</v>
      </c>
      <c r="J22" s="3">
        <v>0.0</v>
      </c>
      <c r="K22" s="3">
        <v>0.0</v>
      </c>
      <c r="L22" s="3">
        <v>0.0</v>
      </c>
      <c r="M22" s="3">
        <v>0.0</v>
      </c>
      <c r="N22" s="3">
        <v>0.0</v>
      </c>
      <c r="O22" s="3">
        <v>0.0</v>
      </c>
      <c r="P22" s="3">
        <v>0.0</v>
      </c>
      <c r="Q22" s="3">
        <v>0.0</v>
      </c>
      <c r="W22" s="1"/>
      <c r="X22" s="1"/>
      <c r="Y22" s="1"/>
      <c r="Z22" s="1"/>
      <c r="AB22" s="1"/>
      <c r="AF22" s="1"/>
    </row>
    <row r="23" ht="15.75" customHeight="1">
      <c r="A23" s="3" t="s">
        <v>1304</v>
      </c>
      <c r="B23" s="3">
        <v>5.0</v>
      </c>
      <c r="C23" s="3">
        <v>1950.0</v>
      </c>
      <c r="D23" s="3">
        <v>1.0</v>
      </c>
      <c r="E23" s="3" t="s">
        <v>1321</v>
      </c>
      <c r="F23" s="10">
        <v>1.0</v>
      </c>
      <c r="G23" s="10">
        <v>1.0</v>
      </c>
      <c r="H23" s="3">
        <v>1.0</v>
      </c>
      <c r="I23" s="3">
        <v>1.0</v>
      </c>
      <c r="J23" s="10">
        <v>1.0</v>
      </c>
      <c r="K23" s="10">
        <v>1.0</v>
      </c>
      <c r="L23" s="10">
        <v>1.0</v>
      </c>
      <c r="M23" s="10">
        <v>1.0</v>
      </c>
      <c r="N23" s="10">
        <v>1.0</v>
      </c>
      <c r="O23" s="10">
        <v>1.0</v>
      </c>
      <c r="P23" s="10">
        <v>1.0</v>
      </c>
      <c r="Q23" s="10">
        <v>1.0</v>
      </c>
      <c r="R23" s="10"/>
      <c r="S23" s="10"/>
      <c r="T23" s="10"/>
      <c r="U23" s="10"/>
      <c r="V23" s="10"/>
      <c r="W23" s="1"/>
      <c r="X23" s="1"/>
      <c r="Y23" s="1"/>
      <c r="Z23" s="1"/>
      <c r="AB23" s="1"/>
      <c r="AF23" s="1"/>
    </row>
    <row r="24" ht="15.75" customHeight="1">
      <c r="A24" s="3" t="s">
        <v>1304</v>
      </c>
      <c r="B24" s="3">
        <v>5.0</v>
      </c>
      <c r="C24" s="3">
        <v>2014.0</v>
      </c>
      <c r="D24" s="3">
        <v>1.0</v>
      </c>
      <c r="E24" s="3" t="s">
        <v>1322</v>
      </c>
      <c r="F24" s="10">
        <v>1.0</v>
      </c>
      <c r="G24" s="10">
        <v>1.0</v>
      </c>
      <c r="H24" s="3">
        <v>1.0</v>
      </c>
      <c r="I24" s="3">
        <v>1.0</v>
      </c>
      <c r="J24" s="3">
        <v>1.0</v>
      </c>
      <c r="K24" s="3">
        <v>1.0</v>
      </c>
      <c r="L24" s="3">
        <v>1.0</v>
      </c>
      <c r="M24" s="3">
        <v>1.0</v>
      </c>
      <c r="N24" s="3">
        <v>1.0</v>
      </c>
      <c r="O24" s="3">
        <v>1.0</v>
      </c>
      <c r="P24" s="3">
        <v>1.0</v>
      </c>
      <c r="Q24" s="3">
        <v>1.0</v>
      </c>
      <c r="W24" s="1"/>
      <c r="X24" s="1"/>
      <c r="Y24" s="1"/>
      <c r="Z24" s="1"/>
      <c r="AB24" s="1"/>
      <c r="AF24" s="1"/>
    </row>
    <row r="25" ht="15.75" customHeight="1">
      <c r="A25" s="3" t="s">
        <v>1304</v>
      </c>
      <c r="B25" s="3">
        <v>6.0</v>
      </c>
      <c r="C25" s="3">
        <v>1950.0</v>
      </c>
      <c r="D25" s="3">
        <v>1.0</v>
      </c>
      <c r="E25" s="3" t="s">
        <v>1323</v>
      </c>
      <c r="F25" s="3">
        <v>1.0</v>
      </c>
      <c r="G25" s="3">
        <v>1.0</v>
      </c>
      <c r="H25" s="3">
        <v>1.0</v>
      </c>
      <c r="I25" s="3">
        <v>1.0</v>
      </c>
      <c r="J25" s="3">
        <v>1.0</v>
      </c>
      <c r="K25" s="3">
        <v>1.0</v>
      </c>
      <c r="L25" s="3">
        <v>1.0</v>
      </c>
      <c r="M25" s="3">
        <v>1.0</v>
      </c>
      <c r="N25" s="3">
        <v>1.0</v>
      </c>
      <c r="O25" s="3">
        <v>1.0</v>
      </c>
      <c r="P25" s="3">
        <v>1.0</v>
      </c>
      <c r="Q25" s="3">
        <v>1.0</v>
      </c>
      <c r="W25" s="1"/>
      <c r="X25" s="1"/>
      <c r="Y25" s="1"/>
      <c r="Z25" s="1"/>
      <c r="AB25" s="1"/>
      <c r="AF25" s="1"/>
    </row>
    <row r="26" ht="15.75" customHeight="1">
      <c r="A26" s="3" t="s">
        <v>1304</v>
      </c>
      <c r="B26" s="3">
        <v>6.0</v>
      </c>
      <c r="C26" s="3">
        <v>2014.0</v>
      </c>
      <c r="D26" s="3">
        <v>1.0</v>
      </c>
      <c r="E26" s="3" t="s">
        <v>1324</v>
      </c>
      <c r="F26" s="3">
        <v>1.0</v>
      </c>
      <c r="G26" s="3">
        <v>1.0</v>
      </c>
      <c r="H26" s="10">
        <v>1.0</v>
      </c>
      <c r="I26" s="3">
        <v>1.0</v>
      </c>
      <c r="J26" s="3">
        <v>1.0</v>
      </c>
      <c r="K26" s="3">
        <v>1.0</v>
      </c>
      <c r="L26" s="3">
        <v>1.0</v>
      </c>
      <c r="M26" s="3">
        <v>1.0</v>
      </c>
      <c r="N26" s="10">
        <v>1.0</v>
      </c>
      <c r="O26" s="10">
        <v>1.0</v>
      </c>
      <c r="P26" s="10">
        <v>1.0</v>
      </c>
      <c r="Q26" s="10">
        <v>1.0</v>
      </c>
      <c r="R26" s="10"/>
      <c r="S26" s="10"/>
      <c r="T26" s="10"/>
      <c r="U26" s="10"/>
      <c r="V26" s="10"/>
      <c r="W26" s="1"/>
      <c r="X26" s="1"/>
      <c r="Y26" s="1"/>
      <c r="Z26" s="1"/>
      <c r="AB26" s="1"/>
      <c r="AF26" s="1"/>
    </row>
    <row r="27" ht="15.75" customHeight="1">
      <c r="A27" s="3" t="s">
        <v>1304</v>
      </c>
      <c r="B27" s="3">
        <v>7.0</v>
      </c>
      <c r="C27" s="3">
        <v>1950.0</v>
      </c>
      <c r="D27" s="3">
        <v>1.0</v>
      </c>
      <c r="E27" s="3" t="s">
        <v>1325</v>
      </c>
      <c r="F27" s="3">
        <v>1.0</v>
      </c>
      <c r="G27" s="3">
        <v>1.0</v>
      </c>
      <c r="H27" s="10">
        <v>1.0</v>
      </c>
      <c r="I27" s="3">
        <v>1.0</v>
      </c>
      <c r="J27" s="3">
        <v>1.0</v>
      </c>
      <c r="K27" s="3">
        <v>1.0</v>
      </c>
      <c r="L27" s="3">
        <v>1.0</v>
      </c>
      <c r="M27" s="3">
        <v>1.0</v>
      </c>
      <c r="N27" s="10">
        <v>1.0</v>
      </c>
      <c r="O27" s="10">
        <v>1.0</v>
      </c>
      <c r="P27" s="10">
        <v>1.0</v>
      </c>
      <c r="Q27" s="10">
        <v>1.0</v>
      </c>
      <c r="R27" s="10"/>
      <c r="S27" s="10"/>
      <c r="T27" s="10"/>
      <c r="U27" s="10"/>
      <c r="V27" s="10"/>
      <c r="W27" s="1"/>
      <c r="X27" s="1"/>
      <c r="Y27" s="1"/>
      <c r="Z27" s="1"/>
      <c r="AB27" s="1"/>
      <c r="AF27" s="1"/>
    </row>
    <row r="28" ht="15.75" customHeight="1">
      <c r="A28" s="3" t="s">
        <v>1304</v>
      </c>
      <c r="B28" s="3">
        <v>7.0</v>
      </c>
      <c r="C28" s="3">
        <v>2014.0</v>
      </c>
      <c r="D28" s="3">
        <v>1.0</v>
      </c>
      <c r="E28" s="3" t="s">
        <v>1326</v>
      </c>
      <c r="F28" s="3">
        <v>1.0</v>
      </c>
      <c r="G28" s="3">
        <v>1.0</v>
      </c>
      <c r="H28" s="3">
        <v>1.0</v>
      </c>
      <c r="I28" s="3">
        <v>1.0</v>
      </c>
      <c r="J28" s="10">
        <v>1.0</v>
      </c>
      <c r="K28" s="10">
        <v>1.0</v>
      </c>
      <c r="L28" s="10">
        <v>1.0</v>
      </c>
      <c r="M28" s="10">
        <v>1.0</v>
      </c>
      <c r="N28" s="10">
        <v>1.0</v>
      </c>
      <c r="O28" s="10">
        <v>1.0</v>
      </c>
      <c r="P28" s="10">
        <v>1.0</v>
      </c>
      <c r="Q28" s="10">
        <v>1.0</v>
      </c>
      <c r="R28" s="10"/>
      <c r="S28" s="10"/>
      <c r="T28" s="10"/>
      <c r="U28" s="10"/>
      <c r="V28" s="10"/>
      <c r="W28" s="1"/>
      <c r="X28" s="1"/>
      <c r="Y28" s="1"/>
      <c r="Z28" s="1"/>
      <c r="AB28" s="1"/>
      <c r="AF28" s="1"/>
    </row>
    <row r="29" ht="15.75" customHeight="1">
      <c r="A29" s="3" t="s">
        <v>1304</v>
      </c>
      <c r="B29" s="3">
        <v>8.0</v>
      </c>
      <c r="C29" s="3">
        <v>1950.0</v>
      </c>
      <c r="D29" s="3">
        <v>1.0</v>
      </c>
      <c r="E29" s="3" t="s">
        <v>1327</v>
      </c>
      <c r="F29" s="3">
        <v>1.0</v>
      </c>
      <c r="G29" s="3">
        <v>1.0</v>
      </c>
      <c r="H29" s="3">
        <v>1.0</v>
      </c>
      <c r="I29" s="3">
        <v>1.0</v>
      </c>
      <c r="J29" s="10">
        <v>1.0</v>
      </c>
      <c r="K29" s="10">
        <v>1.0</v>
      </c>
      <c r="L29" s="10">
        <v>1.0</v>
      </c>
      <c r="M29" s="10">
        <v>1.0</v>
      </c>
      <c r="N29" s="10">
        <v>1.0</v>
      </c>
      <c r="O29" s="10">
        <v>1.0</v>
      </c>
      <c r="P29" s="10">
        <v>1.0</v>
      </c>
      <c r="Q29" s="10">
        <v>1.0</v>
      </c>
      <c r="R29" s="10"/>
      <c r="S29" s="10"/>
      <c r="T29" s="10"/>
      <c r="U29" s="10"/>
      <c r="V29" s="10"/>
      <c r="W29" s="1"/>
      <c r="X29" s="1"/>
      <c r="Y29" s="1"/>
      <c r="Z29" s="1"/>
      <c r="AB29" s="1"/>
      <c r="AF29" s="1"/>
    </row>
    <row r="30" ht="15.75" customHeight="1">
      <c r="A30" s="3" t="s">
        <v>1304</v>
      </c>
      <c r="B30" s="3">
        <v>8.0</v>
      </c>
      <c r="C30" s="3">
        <v>2014.0</v>
      </c>
      <c r="D30" s="3">
        <v>1.0</v>
      </c>
      <c r="E30" s="3" t="s">
        <v>1328</v>
      </c>
      <c r="F30" s="3">
        <v>1.0</v>
      </c>
      <c r="G30" s="3">
        <v>1.0</v>
      </c>
      <c r="H30" s="10">
        <v>1.0</v>
      </c>
      <c r="I30" s="3">
        <v>1.0</v>
      </c>
      <c r="J30" s="3">
        <v>1.0</v>
      </c>
      <c r="K30" s="3">
        <v>1.0</v>
      </c>
      <c r="L30" s="3">
        <v>1.0</v>
      </c>
      <c r="M30" s="3">
        <v>1.0</v>
      </c>
      <c r="N30" s="10">
        <v>1.0</v>
      </c>
      <c r="O30" s="10">
        <v>1.0</v>
      </c>
      <c r="P30" s="10">
        <v>1.0</v>
      </c>
      <c r="Q30" s="10">
        <v>1.0</v>
      </c>
      <c r="R30" s="10"/>
      <c r="S30" s="10"/>
      <c r="T30" s="10"/>
      <c r="U30" s="10"/>
      <c r="V30" s="10"/>
      <c r="W30" s="1"/>
      <c r="X30" s="1"/>
      <c r="Y30" s="1"/>
      <c r="Z30" s="1"/>
      <c r="AB30" s="1"/>
      <c r="AF30" s="1"/>
    </row>
    <row r="31" ht="15.75" customHeight="1">
      <c r="A31" s="3" t="s">
        <v>1304</v>
      </c>
      <c r="B31" s="3">
        <v>9.0</v>
      </c>
      <c r="C31" s="3">
        <v>1950.0</v>
      </c>
      <c r="D31" s="3">
        <v>1.0</v>
      </c>
      <c r="E31" s="3" t="s">
        <v>1329</v>
      </c>
      <c r="F31" s="3">
        <v>1.0</v>
      </c>
      <c r="G31" s="3">
        <v>1.0</v>
      </c>
      <c r="H31" s="3">
        <v>1.0</v>
      </c>
      <c r="I31" s="3">
        <v>1.0</v>
      </c>
      <c r="J31" s="3">
        <v>1.0</v>
      </c>
      <c r="K31" s="3">
        <v>1.0</v>
      </c>
      <c r="L31" s="3">
        <v>1.0</v>
      </c>
      <c r="M31" s="3">
        <v>1.0</v>
      </c>
      <c r="N31" s="3">
        <v>1.0</v>
      </c>
      <c r="O31" s="3">
        <v>1.0</v>
      </c>
      <c r="P31" s="3">
        <v>1.0</v>
      </c>
      <c r="Q31" s="3">
        <v>1.0</v>
      </c>
      <c r="W31" s="1"/>
      <c r="X31" s="1"/>
      <c r="Y31" s="1"/>
      <c r="Z31" s="1"/>
      <c r="AB31" s="1"/>
      <c r="AF31" s="1"/>
    </row>
    <row r="32" ht="15.75" customHeight="1">
      <c r="A32" s="3" t="s">
        <v>1304</v>
      </c>
      <c r="B32" s="3">
        <v>9.0</v>
      </c>
      <c r="C32" s="3">
        <v>2014.0</v>
      </c>
      <c r="D32" s="3">
        <v>1.0</v>
      </c>
      <c r="E32" s="3" t="s">
        <v>1330</v>
      </c>
      <c r="F32" s="3">
        <v>1.0</v>
      </c>
      <c r="G32" s="3">
        <v>1.0</v>
      </c>
      <c r="H32" s="3">
        <v>1.0</v>
      </c>
      <c r="I32" s="3">
        <v>1.0</v>
      </c>
      <c r="J32" s="10">
        <v>1.0</v>
      </c>
      <c r="K32" s="10">
        <v>1.0</v>
      </c>
      <c r="L32" s="10">
        <v>1.0</v>
      </c>
      <c r="M32" s="10">
        <v>1.0</v>
      </c>
      <c r="N32" s="10">
        <v>1.0</v>
      </c>
      <c r="O32" s="10">
        <v>1.0</v>
      </c>
      <c r="P32" s="10">
        <v>1.0</v>
      </c>
      <c r="Q32" s="10">
        <v>1.0</v>
      </c>
      <c r="R32" s="10"/>
      <c r="S32" s="10"/>
      <c r="T32" s="10"/>
      <c r="U32" s="10"/>
      <c r="V32" s="10"/>
      <c r="W32" s="1"/>
      <c r="X32" s="1"/>
      <c r="Y32" s="1"/>
      <c r="Z32" s="1"/>
      <c r="AB32" s="1"/>
      <c r="AF32" s="1"/>
    </row>
    <row r="33" ht="15.75" customHeight="1">
      <c r="A33" s="3" t="s">
        <v>1304</v>
      </c>
      <c r="B33" s="3">
        <v>10.0</v>
      </c>
      <c r="C33" s="3">
        <v>1950.0</v>
      </c>
      <c r="D33" s="3">
        <v>1.0</v>
      </c>
      <c r="E33" s="3" t="s">
        <v>1331</v>
      </c>
      <c r="F33" s="3">
        <v>0.00744692</v>
      </c>
      <c r="G33" s="3">
        <v>0.0307066</v>
      </c>
      <c r="H33" s="3">
        <v>0.117361</v>
      </c>
      <c r="I33" s="3">
        <v>0.33257</v>
      </c>
      <c r="J33" s="3">
        <v>0.670718</v>
      </c>
      <c r="K33" s="3">
        <v>0.955247</v>
      </c>
      <c r="L33" s="3">
        <v>1.0</v>
      </c>
      <c r="M33" s="3">
        <v>1.0</v>
      </c>
      <c r="N33" s="3">
        <v>0.858753</v>
      </c>
      <c r="O33" s="3">
        <v>0.501459</v>
      </c>
      <c r="P33" s="3">
        <v>0.499997</v>
      </c>
      <c r="Q33" s="3">
        <v>0.499997</v>
      </c>
      <c r="W33" s="1"/>
      <c r="X33" s="1"/>
      <c r="Y33" s="1"/>
      <c r="Z33" s="1"/>
      <c r="AB33" s="1"/>
      <c r="AF33" s="1"/>
    </row>
    <row r="34" ht="15.75" customHeight="1">
      <c r="A34" s="3" t="s">
        <v>1304</v>
      </c>
      <c r="B34" s="3">
        <v>10.0</v>
      </c>
      <c r="C34" s="3">
        <v>2014.0</v>
      </c>
      <c r="D34" s="3">
        <v>1.0</v>
      </c>
      <c r="E34" s="3" t="s">
        <v>1332</v>
      </c>
      <c r="F34" s="3">
        <v>0.00744692</v>
      </c>
      <c r="G34" s="3">
        <v>0.0307066</v>
      </c>
      <c r="H34" s="3">
        <v>0.117361</v>
      </c>
      <c r="I34" s="3">
        <v>0.33257</v>
      </c>
      <c r="J34" s="3">
        <v>0.670718</v>
      </c>
      <c r="K34" s="3">
        <v>0.955247</v>
      </c>
      <c r="L34" s="3">
        <v>1.0</v>
      </c>
      <c r="M34" s="3">
        <v>1.0</v>
      </c>
      <c r="N34" s="3">
        <v>0.858753</v>
      </c>
      <c r="O34" s="3">
        <v>0.501459</v>
      </c>
      <c r="P34" s="3">
        <v>0.499997</v>
      </c>
      <c r="Q34" s="3">
        <v>0.499997</v>
      </c>
      <c r="W34" s="1"/>
      <c r="X34" s="1"/>
      <c r="Y34" s="1"/>
      <c r="Z34" s="1"/>
      <c r="AB34" s="1"/>
      <c r="AF34" s="1"/>
    </row>
    <row r="35" ht="15.75" customHeight="1">
      <c r="A35" s="3" t="s">
        <v>1304</v>
      </c>
      <c r="B35" s="3">
        <v>11.0</v>
      </c>
      <c r="C35" s="3">
        <v>1950.0</v>
      </c>
      <c r="D35" s="3">
        <v>1.0</v>
      </c>
      <c r="E35" s="3" t="s">
        <v>1333</v>
      </c>
      <c r="F35" s="3">
        <v>0.00677298</v>
      </c>
      <c r="G35" s="3">
        <v>0.242547</v>
      </c>
      <c r="H35" s="10">
        <v>0.713851</v>
      </c>
      <c r="I35" s="3">
        <v>1.0</v>
      </c>
      <c r="J35" s="3">
        <v>0.999999</v>
      </c>
      <c r="K35" s="3">
        <v>0.0544491</v>
      </c>
      <c r="L35" s="3">
        <v>0.017791</v>
      </c>
      <c r="M35" s="3">
        <v>0.017791</v>
      </c>
      <c r="N35" s="10">
        <v>0.0177909</v>
      </c>
      <c r="O35" s="10">
        <v>0.0177909</v>
      </c>
      <c r="P35" s="10">
        <v>0.0177909</v>
      </c>
      <c r="Q35" s="10">
        <v>0.0177909</v>
      </c>
      <c r="R35" s="10"/>
      <c r="S35" s="10"/>
      <c r="T35" s="10"/>
      <c r="U35" s="10"/>
      <c r="V35" s="10"/>
      <c r="W35" s="1"/>
      <c r="X35" s="1"/>
      <c r="Y35" s="1"/>
      <c r="Z35" s="1"/>
      <c r="AB35" s="1"/>
      <c r="AF35" s="1"/>
    </row>
    <row r="36" ht="15.75" customHeight="1">
      <c r="A36" s="3" t="s">
        <v>1304</v>
      </c>
      <c r="B36" s="3">
        <v>11.0</v>
      </c>
      <c r="C36" s="3">
        <v>2014.0</v>
      </c>
      <c r="D36" s="3">
        <v>1.0</v>
      </c>
      <c r="E36" s="3" t="s">
        <v>1334</v>
      </c>
      <c r="F36" s="3">
        <v>0.00677298</v>
      </c>
      <c r="G36" s="3">
        <v>0.242547</v>
      </c>
      <c r="H36" s="10">
        <v>0.713851</v>
      </c>
      <c r="I36" s="3">
        <v>1.0</v>
      </c>
      <c r="J36" s="3">
        <v>0.999999</v>
      </c>
      <c r="K36" s="3">
        <v>0.0544491</v>
      </c>
      <c r="L36" s="3">
        <v>0.017791</v>
      </c>
      <c r="M36" s="3">
        <v>0.017791</v>
      </c>
      <c r="N36" s="10">
        <v>0.0177909</v>
      </c>
      <c r="O36" s="10">
        <v>0.0177909</v>
      </c>
      <c r="P36" s="10">
        <v>0.0177909</v>
      </c>
      <c r="Q36" s="10">
        <v>0.0177909</v>
      </c>
      <c r="R36" s="10"/>
      <c r="S36" s="10"/>
      <c r="T36" s="10"/>
      <c r="U36" s="10"/>
      <c r="V36" s="10"/>
      <c r="W36" s="1"/>
      <c r="X36" s="1"/>
      <c r="Y36" s="1"/>
      <c r="Z36" s="1"/>
      <c r="AB36" s="1"/>
      <c r="AF36" s="1"/>
    </row>
    <row r="37" ht="15.75" customHeight="1">
      <c r="A37" s="3" t="s">
        <v>1335</v>
      </c>
      <c r="B37" s="3">
        <v>1.0</v>
      </c>
      <c r="C37" s="3">
        <v>1947.0</v>
      </c>
      <c r="D37" s="3">
        <v>1.0</v>
      </c>
      <c r="E37" s="3" t="s">
        <v>1336</v>
      </c>
      <c r="F37" s="3">
        <v>0.0</v>
      </c>
      <c r="G37" s="3">
        <v>0.0</v>
      </c>
      <c r="H37" s="3">
        <v>0.0</v>
      </c>
      <c r="I37" s="3">
        <v>0.0</v>
      </c>
      <c r="J37" s="10">
        <v>0.0</v>
      </c>
      <c r="K37" s="10">
        <v>0.0</v>
      </c>
      <c r="L37" s="10">
        <v>0.0</v>
      </c>
      <c r="M37" s="10">
        <v>0.0</v>
      </c>
      <c r="N37" s="10">
        <v>0.0</v>
      </c>
      <c r="O37" s="10">
        <v>0.0</v>
      </c>
      <c r="P37" s="10">
        <v>0.0</v>
      </c>
      <c r="Q37" s="10">
        <v>0.0</v>
      </c>
      <c r="R37" s="10"/>
      <c r="S37" s="10"/>
      <c r="T37" s="10"/>
      <c r="U37" s="10"/>
      <c r="V37" s="10"/>
      <c r="W37" s="1"/>
      <c r="X37" s="1"/>
      <c r="Y37" s="1"/>
      <c r="Z37" s="1"/>
      <c r="AB37" s="1"/>
      <c r="AF37" s="1"/>
    </row>
    <row r="38" ht="15.75" customHeight="1">
      <c r="A38" s="3" t="s">
        <v>1337</v>
      </c>
      <c r="B38" s="3">
        <v>1.0</v>
      </c>
      <c r="C38" s="3">
        <v>1947.0</v>
      </c>
      <c r="D38" s="3">
        <v>1.0</v>
      </c>
      <c r="E38" s="3" t="s">
        <v>1338</v>
      </c>
      <c r="F38" s="3">
        <v>0.0</v>
      </c>
      <c r="G38" s="3">
        <v>0.0</v>
      </c>
      <c r="H38" s="3">
        <v>0.0</v>
      </c>
      <c r="I38" s="3">
        <v>0.0</v>
      </c>
      <c r="J38" s="10">
        <v>0.0</v>
      </c>
      <c r="K38" s="10">
        <v>0.0</v>
      </c>
      <c r="L38" s="10">
        <v>0.0</v>
      </c>
      <c r="M38" s="10">
        <v>0.0</v>
      </c>
      <c r="N38" s="10">
        <v>0.0</v>
      </c>
      <c r="O38" s="10">
        <v>0.0</v>
      </c>
      <c r="P38" s="10">
        <v>0.0</v>
      </c>
      <c r="Q38" s="10">
        <v>0.0</v>
      </c>
      <c r="R38" s="10"/>
      <c r="S38" s="10"/>
      <c r="T38" s="10"/>
      <c r="U38" s="10"/>
      <c r="V38" s="10"/>
      <c r="W38" s="1"/>
      <c r="X38" s="1"/>
      <c r="Y38" s="1"/>
      <c r="Z38" s="1"/>
      <c r="AB38" s="1"/>
      <c r="AF38" s="1"/>
    </row>
    <row r="39" ht="15.75" customHeight="1">
      <c r="A39" s="3" t="s">
        <v>1339</v>
      </c>
      <c r="B39" s="3">
        <v>1.0</v>
      </c>
      <c r="C39" s="3">
        <v>1950.0</v>
      </c>
      <c r="D39" s="3">
        <v>1.0</v>
      </c>
      <c r="E39" s="3" t="s">
        <v>1340</v>
      </c>
      <c r="F39" s="3">
        <v>1.0</v>
      </c>
      <c r="G39" s="3">
        <v>1.0</v>
      </c>
      <c r="H39" s="10">
        <v>1.0</v>
      </c>
      <c r="I39" s="3">
        <v>1.0</v>
      </c>
      <c r="J39" s="3">
        <v>1.0</v>
      </c>
      <c r="K39" s="3">
        <v>1.0</v>
      </c>
      <c r="L39" s="3">
        <v>1.0</v>
      </c>
      <c r="M39" s="3">
        <v>1.0</v>
      </c>
      <c r="N39" s="10">
        <v>1.0</v>
      </c>
      <c r="O39" s="10">
        <v>1.0</v>
      </c>
      <c r="P39" s="10">
        <v>1.0</v>
      </c>
      <c r="Q39" s="10">
        <v>1.0</v>
      </c>
      <c r="R39" s="10"/>
      <c r="S39" s="10"/>
      <c r="T39" s="10"/>
      <c r="U39" s="10"/>
      <c r="V39" s="10"/>
      <c r="W39" s="1"/>
      <c r="X39" s="1"/>
      <c r="Y39" s="1"/>
      <c r="Z39" s="1"/>
      <c r="AB39" s="1"/>
      <c r="AF39" s="1"/>
    </row>
    <row r="40" ht="15.75" customHeight="1">
      <c r="A40" s="3" t="s">
        <v>1341</v>
      </c>
      <c r="B40" s="3">
        <v>1.0</v>
      </c>
      <c r="C40" s="3">
        <v>1950.0</v>
      </c>
      <c r="D40" s="3">
        <v>1.0</v>
      </c>
      <c r="E40" s="3" t="s">
        <v>1342</v>
      </c>
      <c r="F40" s="3">
        <v>1.0</v>
      </c>
      <c r="G40" s="3">
        <v>1.0</v>
      </c>
      <c r="H40" s="3">
        <v>1.0</v>
      </c>
      <c r="I40" s="3">
        <v>1.0</v>
      </c>
      <c r="J40" s="3">
        <v>1.0</v>
      </c>
      <c r="K40" s="3">
        <v>1.0</v>
      </c>
      <c r="L40" s="3">
        <v>1.0</v>
      </c>
      <c r="M40" s="3">
        <v>1.0</v>
      </c>
      <c r="N40" s="3">
        <v>1.0</v>
      </c>
      <c r="O40" s="3">
        <v>1.0</v>
      </c>
      <c r="P40" s="3">
        <v>1.0</v>
      </c>
      <c r="Q40" s="3">
        <v>1.0</v>
      </c>
      <c r="W40" s="1"/>
      <c r="X40" s="1"/>
      <c r="Y40" s="1"/>
      <c r="Z40" s="1"/>
      <c r="AB40" s="1"/>
      <c r="AF40" s="1"/>
    </row>
    <row r="41" ht="15.75" customHeight="1">
      <c r="A41" s="3" t="s">
        <v>1335</v>
      </c>
      <c r="B41" s="3">
        <v>1.0</v>
      </c>
      <c r="C41" s="3">
        <v>1950.0</v>
      </c>
      <c r="D41" s="3">
        <v>1.0</v>
      </c>
      <c r="E41" s="3" t="s">
        <v>1343</v>
      </c>
      <c r="F41" s="3">
        <v>1.0</v>
      </c>
      <c r="G41" s="3">
        <v>1.0</v>
      </c>
      <c r="H41" s="3">
        <v>1.0</v>
      </c>
      <c r="I41" s="3">
        <v>1.0</v>
      </c>
      <c r="J41" s="10">
        <v>1.0</v>
      </c>
      <c r="K41" s="10">
        <v>1.0</v>
      </c>
      <c r="L41" s="10">
        <v>1.0</v>
      </c>
      <c r="M41" s="10">
        <v>1.0</v>
      </c>
      <c r="N41" s="10">
        <v>1.0</v>
      </c>
      <c r="O41" s="10">
        <v>1.0</v>
      </c>
      <c r="P41" s="10">
        <v>1.0</v>
      </c>
      <c r="Q41" s="10">
        <v>1.0</v>
      </c>
      <c r="R41" s="10"/>
      <c r="S41" s="10"/>
      <c r="T41" s="10"/>
      <c r="U41" s="10"/>
      <c r="V41" s="10"/>
      <c r="W41" s="1"/>
      <c r="X41" s="1"/>
      <c r="Y41" s="1"/>
      <c r="Z41" s="1"/>
      <c r="AB41" s="1"/>
      <c r="AF41" s="1"/>
    </row>
    <row r="42" ht="15.75" customHeight="1">
      <c r="A42" s="3" t="s">
        <v>1337</v>
      </c>
      <c r="B42" s="3">
        <v>1.0</v>
      </c>
      <c r="C42" s="3">
        <v>1950.0</v>
      </c>
      <c r="D42" s="3">
        <v>1.0</v>
      </c>
      <c r="E42" s="3" t="s">
        <v>1344</v>
      </c>
      <c r="F42" s="3">
        <v>1.0</v>
      </c>
      <c r="G42" s="3">
        <v>1.0</v>
      </c>
      <c r="H42" s="3">
        <v>1.0</v>
      </c>
      <c r="I42" s="3">
        <v>1.0</v>
      </c>
      <c r="J42" s="3">
        <v>1.0</v>
      </c>
      <c r="K42" s="3">
        <v>1.0</v>
      </c>
      <c r="L42" s="3">
        <v>1.0</v>
      </c>
      <c r="M42" s="3">
        <v>1.0</v>
      </c>
      <c r="N42" s="3">
        <v>1.0</v>
      </c>
      <c r="O42" s="3">
        <v>1.0</v>
      </c>
      <c r="P42" s="3">
        <v>1.0</v>
      </c>
      <c r="Q42" s="3">
        <v>1.0</v>
      </c>
      <c r="W42" s="1"/>
      <c r="X42" s="1"/>
      <c r="Y42" s="1"/>
      <c r="Z42" s="1"/>
      <c r="AB42" s="1"/>
      <c r="AF42" s="1"/>
    </row>
    <row r="43" ht="15.75" customHeight="1">
      <c r="A43" s="3" t="s">
        <v>1339</v>
      </c>
      <c r="B43" s="3">
        <v>1.0</v>
      </c>
      <c r="C43" s="3">
        <v>2014.0</v>
      </c>
      <c r="D43" s="3">
        <v>1.0</v>
      </c>
      <c r="E43" s="3" t="s">
        <v>1345</v>
      </c>
      <c r="F43" s="3">
        <v>1.0</v>
      </c>
      <c r="G43" s="3">
        <v>1.0</v>
      </c>
      <c r="H43" s="3">
        <v>1.0</v>
      </c>
      <c r="I43" s="3">
        <v>1.0</v>
      </c>
      <c r="J43" s="3">
        <v>1.0</v>
      </c>
      <c r="K43" s="3">
        <v>1.0</v>
      </c>
      <c r="L43" s="3">
        <v>1.0</v>
      </c>
      <c r="M43" s="3">
        <v>1.0</v>
      </c>
      <c r="N43" s="3">
        <v>1.0</v>
      </c>
      <c r="O43" s="3">
        <v>1.0</v>
      </c>
      <c r="P43" s="3">
        <v>1.0</v>
      </c>
      <c r="Q43" s="3">
        <v>1.0</v>
      </c>
      <c r="W43" s="1"/>
      <c r="X43" s="1"/>
      <c r="Y43" s="1"/>
      <c r="Z43" s="1"/>
      <c r="AB43" s="1"/>
      <c r="AF43" s="1"/>
    </row>
    <row r="44" ht="15.75" customHeight="1">
      <c r="A44" s="3" t="s">
        <v>1341</v>
      </c>
      <c r="B44" s="3">
        <v>1.0</v>
      </c>
      <c r="C44" s="3">
        <v>2014.0</v>
      </c>
      <c r="D44" s="3">
        <v>1.0</v>
      </c>
      <c r="E44" s="3" t="s">
        <v>1346</v>
      </c>
      <c r="F44" s="3">
        <v>1.0</v>
      </c>
      <c r="G44" s="3">
        <v>1.0</v>
      </c>
      <c r="H44" s="10">
        <v>1.0</v>
      </c>
      <c r="I44" s="3">
        <v>1.0</v>
      </c>
      <c r="J44" s="3">
        <v>1.0</v>
      </c>
      <c r="K44" s="3">
        <v>1.0</v>
      </c>
      <c r="L44" s="3">
        <v>1.0</v>
      </c>
      <c r="M44" s="3">
        <v>1.0</v>
      </c>
      <c r="N44" s="10">
        <v>1.0</v>
      </c>
      <c r="O44" s="10">
        <v>1.0</v>
      </c>
      <c r="P44" s="10">
        <v>1.0</v>
      </c>
      <c r="Q44" s="10">
        <v>1.0</v>
      </c>
      <c r="R44" s="10"/>
      <c r="S44" s="10"/>
      <c r="T44" s="10"/>
      <c r="U44" s="10"/>
      <c r="V44" s="10"/>
      <c r="W44" s="1"/>
      <c r="X44" s="1"/>
      <c r="Y44" s="1"/>
      <c r="Z44" s="1"/>
      <c r="AB44" s="1"/>
      <c r="AF44" s="1"/>
    </row>
    <row r="45" ht="15.75" customHeight="1">
      <c r="A45" s="3" t="s">
        <v>1335</v>
      </c>
      <c r="B45" s="3">
        <v>1.0</v>
      </c>
      <c r="C45" s="3">
        <v>2014.0</v>
      </c>
      <c r="D45" s="3">
        <v>1.0</v>
      </c>
      <c r="E45" s="3" t="s">
        <v>1347</v>
      </c>
      <c r="F45" s="3">
        <v>1.0</v>
      </c>
      <c r="G45" s="3">
        <v>1.0</v>
      </c>
      <c r="H45" s="10">
        <v>1.0</v>
      </c>
      <c r="I45" s="3">
        <v>1.0</v>
      </c>
      <c r="J45" s="3">
        <v>1.0</v>
      </c>
      <c r="K45" s="3">
        <v>1.0</v>
      </c>
      <c r="L45" s="3">
        <v>1.0</v>
      </c>
      <c r="M45" s="3">
        <v>1.0</v>
      </c>
      <c r="N45" s="10">
        <v>1.0</v>
      </c>
      <c r="O45" s="10">
        <v>1.0</v>
      </c>
      <c r="P45" s="10">
        <v>1.0</v>
      </c>
      <c r="Q45" s="10">
        <v>1.0</v>
      </c>
      <c r="R45" s="10"/>
      <c r="S45" s="10"/>
      <c r="T45" s="10"/>
      <c r="U45" s="10"/>
      <c r="V45" s="10"/>
      <c r="W45" s="1"/>
      <c r="X45" s="1"/>
      <c r="Y45" s="1"/>
      <c r="Z45" s="1"/>
      <c r="AB45" s="1"/>
      <c r="AF45" s="1"/>
    </row>
    <row r="46" ht="15.75" customHeight="1">
      <c r="A46" s="3" t="s">
        <v>1337</v>
      </c>
      <c r="B46" s="3">
        <v>1.0</v>
      </c>
      <c r="C46" s="3">
        <v>2014.0</v>
      </c>
      <c r="D46" s="3">
        <v>1.0</v>
      </c>
      <c r="E46" s="3" t="s">
        <v>1348</v>
      </c>
      <c r="F46" s="3">
        <v>1.0</v>
      </c>
      <c r="G46" s="3">
        <v>1.0</v>
      </c>
      <c r="H46" s="3">
        <v>1.0</v>
      </c>
      <c r="I46" s="3">
        <v>1.0</v>
      </c>
      <c r="J46" s="10">
        <v>1.0</v>
      </c>
      <c r="K46" s="10">
        <v>1.0</v>
      </c>
      <c r="L46" s="10">
        <v>1.0</v>
      </c>
      <c r="M46" s="10">
        <v>1.0</v>
      </c>
      <c r="N46" s="10">
        <v>1.0</v>
      </c>
      <c r="O46" s="10">
        <v>1.0</v>
      </c>
      <c r="P46" s="10">
        <v>1.0</v>
      </c>
      <c r="Q46" s="10">
        <v>1.0</v>
      </c>
      <c r="R46" s="10"/>
      <c r="S46" s="10"/>
      <c r="T46" s="10"/>
      <c r="U46" s="10"/>
      <c r="V46" s="10"/>
      <c r="W46" s="1"/>
      <c r="X46" s="1"/>
      <c r="Y46" s="1"/>
      <c r="Z46" s="1"/>
      <c r="AB46" s="1"/>
      <c r="AF46" s="1"/>
    </row>
    <row r="47" ht="15.75" customHeight="1">
      <c r="A47" s="3" t="s">
        <v>1335</v>
      </c>
      <c r="B47" s="3">
        <v>1.0</v>
      </c>
      <c r="C47" s="3">
        <v>2015.0</v>
      </c>
      <c r="D47" s="3">
        <v>1.0</v>
      </c>
      <c r="E47" s="3" t="s">
        <v>1349</v>
      </c>
      <c r="F47" s="3">
        <v>0.0</v>
      </c>
      <c r="G47" s="3">
        <v>0.0</v>
      </c>
      <c r="H47" s="3">
        <v>0.0</v>
      </c>
      <c r="I47" s="3">
        <v>0.0</v>
      </c>
      <c r="J47" s="10">
        <v>0.0</v>
      </c>
      <c r="K47" s="10">
        <v>0.0</v>
      </c>
      <c r="L47" s="10">
        <v>0.0</v>
      </c>
      <c r="M47" s="10">
        <v>0.0</v>
      </c>
      <c r="N47" s="10">
        <v>0.0</v>
      </c>
      <c r="O47" s="10">
        <v>0.0</v>
      </c>
      <c r="P47" s="10">
        <v>0.0</v>
      </c>
      <c r="Q47" s="10">
        <v>0.0</v>
      </c>
      <c r="R47" s="10"/>
      <c r="S47" s="10"/>
      <c r="T47" s="10"/>
      <c r="U47" s="10"/>
      <c r="V47" s="10"/>
      <c r="W47" s="1"/>
      <c r="X47" s="1"/>
      <c r="Y47" s="1"/>
      <c r="Z47" s="1"/>
      <c r="AB47" s="1"/>
      <c r="AF47" s="1"/>
    </row>
    <row r="48" ht="15.75" customHeight="1">
      <c r="A48" s="3" t="s">
        <v>1337</v>
      </c>
      <c r="B48" s="3">
        <v>1.0</v>
      </c>
      <c r="C48" s="3">
        <v>2015.0</v>
      </c>
      <c r="D48" s="3">
        <v>1.0</v>
      </c>
      <c r="E48" s="3" t="s">
        <v>1350</v>
      </c>
      <c r="F48" s="3">
        <v>1.0</v>
      </c>
      <c r="G48" s="3">
        <v>1.0</v>
      </c>
      <c r="H48" s="10">
        <v>1.0</v>
      </c>
      <c r="I48" s="3">
        <v>1.0</v>
      </c>
      <c r="J48" s="3">
        <v>1.0</v>
      </c>
      <c r="K48" s="3">
        <v>1.0</v>
      </c>
      <c r="L48" s="3">
        <v>1.0</v>
      </c>
      <c r="M48" s="3">
        <v>1.0</v>
      </c>
      <c r="N48" s="10">
        <v>1.0</v>
      </c>
      <c r="O48" s="10">
        <v>1.0</v>
      </c>
      <c r="P48" s="10">
        <v>1.0</v>
      </c>
      <c r="Q48" s="10">
        <v>1.0</v>
      </c>
      <c r="R48" s="10"/>
      <c r="S48" s="10"/>
      <c r="T48" s="10"/>
      <c r="U48" s="10"/>
      <c r="V48" s="10"/>
      <c r="W48" s="1"/>
      <c r="X48" s="1"/>
      <c r="Y48" s="1"/>
      <c r="Z48" s="1"/>
      <c r="AB48" s="1"/>
      <c r="AF48" s="1"/>
    </row>
    <row r="49" ht="15.75" customHeight="1">
      <c r="A49" s="3" t="s">
        <v>1335</v>
      </c>
      <c r="B49" s="3">
        <v>2.0</v>
      </c>
      <c r="C49" s="3">
        <v>1947.0</v>
      </c>
      <c r="D49" s="3">
        <v>1.0</v>
      </c>
      <c r="E49" s="3" t="s">
        <v>1351</v>
      </c>
      <c r="F49" s="3">
        <v>0.0</v>
      </c>
      <c r="G49" s="3">
        <v>0.0</v>
      </c>
      <c r="H49" s="3">
        <v>0.0</v>
      </c>
      <c r="I49" s="3">
        <v>0.0</v>
      </c>
      <c r="J49" s="3">
        <v>0.0</v>
      </c>
      <c r="K49" s="3">
        <v>0.0</v>
      </c>
      <c r="L49" s="3">
        <v>0.0</v>
      </c>
      <c r="M49" s="3">
        <v>0.0</v>
      </c>
      <c r="N49" s="3">
        <v>0.0</v>
      </c>
      <c r="O49" s="3">
        <v>0.0</v>
      </c>
      <c r="P49" s="3">
        <v>0.0</v>
      </c>
      <c r="Q49" s="3">
        <v>0.0</v>
      </c>
      <c r="W49" s="1"/>
      <c r="X49" s="1"/>
      <c r="Y49" s="1"/>
      <c r="Z49" s="1"/>
      <c r="AB49" s="1"/>
      <c r="AF49" s="1"/>
    </row>
    <row r="50" ht="15.75" customHeight="1">
      <c r="A50" s="3" t="s">
        <v>1337</v>
      </c>
      <c r="B50" s="3">
        <v>2.0</v>
      </c>
      <c r="C50" s="3">
        <v>1947.0</v>
      </c>
      <c r="D50" s="3">
        <v>1.0</v>
      </c>
      <c r="E50" s="3" t="s">
        <v>1352</v>
      </c>
      <c r="F50" s="3">
        <v>0.0</v>
      </c>
      <c r="G50" s="3">
        <v>0.0</v>
      </c>
      <c r="H50" s="3">
        <v>0.0</v>
      </c>
      <c r="I50" s="3">
        <v>0.0</v>
      </c>
      <c r="J50" s="10">
        <v>0.0</v>
      </c>
      <c r="K50" s="10">
        <v>0.0</v>
      </c>
      <c r="L50" s="10">
        <v>0.0</v>
      </c>
      <c r="M50" s="10">
        <v>0.0</v>
      </c>
      <c r="N50" s="10">
        <v>0.0</v>
      </c>
      <c r="O50" s="10">
        <v>0.0</v>
      </c>
      <c r="P50" s="10">
        <v>0.0</v>
      </c>
      <c r="Q50" s="10">
        <v>0.0</v>
      </c>
      <c r="R50" s="10"/>
      <c r="S50" s="10"/>
      <c r="T50" s="10"/>
      <c r="U50" s="10"/>
      <c r="V50" s="10"/>
      <c r="W50" s="1"/>
      <c r="X50" s="1"/>
      <c r="Y50" s="1"/>
      <c r="Z50" s="1"/>
      <c r="AB50" s="1"/>
      <c r="AF50" s="1"/>
    </row>
    <row r="51" ht="15.75" customHeight="1">
      <c r="A51" s="3" t="s">
        <v>1339</v>
      </c>
      <c r="B51" s="3">
        <v>2.0</v>
      </c>
      <c r="C51" s="3">
        <v>1950.0</v>
      </c>
      <c r="D51" s="3">
        <v>1.0</v>
      </c>
      <c r="E51" s="3" t="s">
        <v>1353</v>
      </c>
      <c r="F51" s="3">
        <v>1.0</v>
      </c>
      <c r="G51" s="3">
        <v>1.0</v>
      </c>
      <c r="H51" s="3">
        <v>1.0</v>
      </c>
      <c r="I51" s="3">
        <v>1.0</v>
      </c>
      <c r="J51" s="3">
        <v>1.0</v>
      </c>
      <c r="K51" s="3">
        <v>1.0</v>
      </c>
      <c r="L51" s="3">
        <v>1.0</v>
      </c>
      <c r="M51" s="3">
        <v>1.0</v>
      </c>
      <c r="N51" s="3">
        <v>1.0</v>
      </c>
      <c r="O51" s="3">
        <v>1.0</v>
      </c>
      <c r="P51" s="3">
        <v>1.0</v>
      </c>
      <c r="Q51" s="3">
        <v>1.0</v>
      </c>
      <c r="W51" s="1"/>
      <c r="X51" s="1"/>
      <c r="Y51" s="1"/>
      <c r="Z51" s="1"/>
      <c r="AB51" s="1"/>
      <c r="AF51" s="1"/>
    </row>
    <row r="52" ht="15.75" customHeight="1">
      <c r="A52" s="3" t="s">
        <v>1341</v>
      </c>
      <c r="B52" s="3">
        <v>2.0</v>
      </c>
      <c r="C52" s="3">
        <v>1950.0</v>
      </c>
      <c r="D52" s="3">
        <v>1.0</v>
      </c>
      <c r="E52" s="3" t="s">
        <v>1354</v>
      </c>
      <c r="F52" s="3">
        <v>1.0</v>
      </c>
      <c r="G52" s="3">
        <v>1.0</v>
      </c>
      <c r="H52" s="3">
        <v>1.0</v>
      </c>
      <c r="I52" s="3">
        <v>1.0</v>
      </c>
      <c r="J52" s="3">
        <v>1.0</v>
      </c>
      <c r="K52" s="3">
        <v>1.0</v>
      </c>
      <c r="L52" s="3">
        <v>1.0</v>
      </c>
      <c r="M52" s="3">
        <v>1.0</v>
      </c>
      <c r="N52" s="3">
        <v>1.0</v>
      </c>
      <c r="O52" s="3">
        <v>1.0</v>
      </c>
      <c r="P52" s="3">
        <v>1.0</v>
      </c>
      <c r="Q52" s="3">
        <v>1.0</v>
      </c>
      <c r="W52" s="1"/>
      <c r="X52" s="1"/>
      <c r="Y52" s="1"/>
      <c r="Z52" s="1"/>
      <c r="AB52" s="1"/>
      <c r="AF52" s="1"/>
    </row>
    <row r="53" ht="15.75" customHeight="1">
      <c r="A53" s="3" t="s">
        <v>1335</v>
      </c>
      <c r="B53" s="3">
        <v>2.0</v>
      </c>
      <c r="C53" s="3">
        <v>1950.0</v>
      </c>
      <c r="D53" s="3">
        <v>1.0</v>
      </c>
      <c r="E53" s="3" t="s">
        <v>1355</v>
      </c>
      <c r="F53" s="3">
        <v>1.0</v>
      </c>
      <c r="G53" s="3">
        <v>1.0</v>
      </c>
      <c r="H53" s="10">
        <v>1.0</v>
      </c>
      <c r="I53" s="3">
        <v>1.0</v>
      </c>
      <c r="J53" s="3">
        <v>1.0</v>
      </c>
      <c r="K53" s="3">
        <v>1.0</v>
      </c>
      <c r="L53" s="3">
        <v>1.0</v>
      </c>
      <c r="M53" s="3">
        <v>1.0</v>
      </c>
      <c r="N53" s="10">
        <v>1.0</v>
      </c>
      <c r="O53" s="10">
        <v>1.0</v>
      </c>
      <c r="P53" s="10">
        <v>1.0</v>
      </c>
      <c r="Q53" s="10">
        <v>1.0</v>
      </c>
      <c r="R53" s="10"/>
      <c r="S53" s="10"/>
      <c r="T53" s="10"/>
      <c r="U53" s="10"/>
      <c r="V53" s="10"/>
      <c r="W53" s="1"/>
      <c r="X53" s="1"/>
      <c r="Y53" s="1"/>
      <c r="Z53" s="1"/>
      <c r="AB53" s="1"/>
      <c r="AF53" s="1"/>
    </row>
    <row r="54" ht="15.75" customHeight="1">
      <c r="A54" s="3" t="s">
        <v>1337</v>
      </c>
      <c r="B54" s="3">
        <v>2.0</v>
      </c>
      <c r="C54" s="3">
        <v>1950.0</v>
      </c>
      <c r="D54" s="3">
        <v>1.0</v>
      </c>
      <c r="E54" s="3" t="s">
        <v>1356</v>
      </c>
      <c r="F54" s="3">
        <v>1.0</v>
      </c>
      <c r="G54" s="3">
        <v>1.0</v>
      </c>
      <c r="H54" s="10">
        <v>1.0</v>
      </c>
      <c r="I54" s="3">
        <v>1.0</v>
      </c>
      <c r="J54" s="3">
        <v>1.0</v>
      </c>
      <c r="K54" s="3">
        <v>1.0</v>
      </c>
      <c r="L54" s="3">
        <v>1.0</v>
      </c>
      <c r="M54" s="3">
        <v>1.0</v>
      </c>
      <c r="N54" s="10">
        <v>1.0</v>
      </c>
      <c r="O54" s="10">
        <v>1.0</v>
      </c>
      <c r="P54" s="10">
        <v>1.0</v>
      </c>
      <c r="Q54" s="10">
        <v>1.0</v>
      </c>
      <c r="R54" s="10"/>
      <c r="S54" s="10"/>
      <c r="T54" s="10"/>
      <c r="U54" s="10"/>
      <c r="V54" s="10"/>
      <c r="W54" s="1"/>
      <c r="X54" s="1"/>
      <c r="Y54" s="1"/>
      <c r="Z54" s="1"/>
      <c r="AB54" s="1"/>
      <c r="AF54" s="1"/>
    </row>
    <row r="55" ht="15.75" customHeight="1">
      <c r="A55" s="3" t="s">
        <v>1339</v>
      </c>
      <c r="B55" s="3">
        <v>2.0</v>
      </c>
      <c r="C55" s="3">
        <v>2014.0</v>
      </c>
      <c r="D55" s="3">
        <v>1.0</v>
      </c>
      <c r="E55" s="3" t="s">
        <v>1357</v>
      </c>
      <c r="F55" s="3">
        <v>1.0</v>
      </c>
      <c r="G55" s="3">
        <v>1.0</v>
      </c>
      <c r="H55" s="3">
        <v>1.0</v>
      </c>
      <c r="I55" s="3">
        <v>1.0</v>
      </c>
      <c r="J55" s="10">
        <v>1.0</v>
      </c>
      <c r="K55" s="10">
        <v>1.0</v>
      </c>
      <c r="L55" s="10">
        <v>1.0</v>
      </c>
      <c r="M55" s="10">
        <v>1.0</v>
      </c>
      <c r="N55" s="10">
        <v>1.0</v>
      </c>
      <c r="O55" s="10">
        <v>1.0</v>
      </c>
      <c r="P55" s="10">
        <v>1.0</v>
      </c>
      <c r="Q55" s="10">
        <v>1.0</v>
      </c>
      <c r="R55" s="10"/>
      <c r="S55" s="10"/>
      <c r="T55" s="10"/>
      <c r="U55" s="10"/>
      <c r="V55" s="10"/>
      <c r="W55" s="1"/>
      <c r="X55" s="1"/>
      <c r="Y55" s="1"/>
      <c r="Z55" s="1"/>
      <c r="AB55" s="1"/>
      <c r="AF55" s="1"/>
    </row>
    <row r="56" ht="15.75" customHeight="1">
      <c r="A56" s="3" t="s">
        <v>1341</v>
      </c>
      <c r="B56" s="3">
        <v>2.0</v>
      </c>
      <c r="C56" s="3">
        <v>2014.0</v>
      </c>
      <c r="D56" s="3">
        <v>1.0</v>
      </c>
      <c r="E56" s="3" t="s">
        <v>1358</v>
      </c>
      <c r="F56" s="3">
        <v>1.0</v>
      </c>
      <c r="G56" s="3">
        <v>1.0</v>
      </c>
      <c r="H56" s="3">
        <v>1.0</v>
      </c>
      <c r="I56" s="3">
        <v>1.0</v>
      </c>
      <c r="J56" s="10">
        <v>1.0</v>
      </c>
      <c r="K56" s="10">
        <v>1.0</v>
      </c>
      <c r="L56" s="10">
        <v>1.0</v>
      </c>
      <c r="M56" s="10">
        <v>1.0</v>
      </c>
      <c r="N56" s="10">
        <v>1.0</v>
      </c>
      <c r="O56" s="10">
        <v>1.0</v>
      </c>
      <c r="P56" s="10">
        <v>1.0</v>
      </c>
      <c r="Q56" s="10">
        <v>1.0</v>
      </c>
      <c r="R56" s="10"/>
      <c r="S56" s="10"/>
      <c r="T56" s="10"/>
      <c r="U56" s="10"/>
      <c r="V56" s="10"/>
      <c r="W56" s="1"/>
      <c r="X56" s="1"/>
      <c r="Y56" s="1"/>
      <c r="Z56" s="1"/>
      <c r="AB56" s="1"/>
      <c r="AF56" s="1"/>
    </row>
    <row r="57" ht="15.75" customHeight="1">
      <c r="A57" s="3" t="s">
        <v>1335</v>
      </c>
      <c r="B57" s="3">
        <v>2.0</v>
      </c>
      <c r="C57" s="3">
        <v>2014.0</v>
      </c>
      <c r="D57" s="3">
        <v>1.0</v>
      </c>
      <c r="E57" s="3" t="s">
        <v>1359</v>
      </c>
      <c r="F57" s="3">
        <v>1.0</v>
      </c>
      <c r="G57" s="3">
        <v>1.0</v>
      </c>
      <c r="H57" s="10">
        <v>1.0</v>
      </c>
      <c r="I57" s="3">
        <v>1.0</v>
      </c>
      <c r="J57" s="3">
        <v>1.0</v>
      </c>
      <c r="K57" s="3">
        <v>1.0</v>
      </c>
      <c r="L57" s="3">
        <v>1.0</v>
      </c>
      <c r="M57" s="3">
        <v>1.0</v>
      </c>
      <c r="N57" s="10">
        <v>1.0</v>
      </c>
      <c r="O57" s="10">
        <v>1.0</v>
      </c>
      <c r="P57" s="10">
        <v>1.0</v>
      </c>
      <c r="Q57" s="10">
        <v>1.0</v>
      </c>
      <c r="R57" s="10"/>
      <c r="S57" s="10"/>
      <c r="T57" s="10"/>
      <c r="U57" s="10"/>
      <c r="V57" s="10"/>
      <c r="W57" s="1"/>
      <c r="X57" s="1"/>
      <c r="Y57" s="1"/>
      <c r="Z57" s="1"/>
      <c r="AB57" s="1"/>
      <c r="AF57" s="1"/>
    </row>
    <row r="58" ht="15.75" customHeight="1">
      <c r="A58" s="3" t="s">
        <v>1337</v>
      </c>
      <c r="B58" s="3">
        <v>2.0</v>
      </c>
      <c r="C58" s="3">
        <v>2014.0</v>
      </c>
      <c r="D58" s="3">
        <v>1.0</v>
      </c>
      <c r="E58" s="3" t="s">
        <v>1360</v>
      </c>
      <c r="F58" s="3">
        <v>1.0</v>
      </c>
      <c r="G58" s="3">
        <v>1.0</v>
      </c>
      <c r="H58" s="3">
        <v>1.0</v>
      </c>
      <c r="I58" s="3">
        <v>1.0</v>
      </c>
      <c r="J58" s="3">
        <v>1.0</v>
      </c>
      <c r="K58" s="3">
        <v>1.0</v>
      </c>
      <c r="L58" s="3">
        <v>1.0</v>
      </c>
      <c r="M58" s="3">
        <v>1.0</v>
      </c>
      <c r="N58" s="3">
        <v>1.0</v>
      </c>
      <c r="O58" s="3">
        <v>1.0</v>
      </c>
      <c r="P58" s="3">
        <v>1.0</v>
      </c>
      <c r="Q58" s="3">
        <v>1.0</v>
      </c>
      <c r="W58" s="1"/>
      <c r="X58" s="1"/>
      <c r="Y58" s="1"/>
      <c r="Z58" s="1"/>
      <c r="AB58" s="1"/>
      <c r="AF58" s="1"/>
    </row>
    <row r="59" ht="15.75" customHeight="1">
      <c r="A59" s="3" t="s">
        <v>1335</v>
      </c>
      <c r="B59" s="3">
        <v>2.0</v>
      </c>
      <c r="C59" s="3">
        <v>2015.0</v>
      </c>
      <c r="D59" s="3">
        <v>1.0</v>
      </c>
      <c r="E59" s="3" t="s">
        <v>1361</v>
      </c>
      <c r="F59" s="3">
        <v>0.0</v>
      </c>
      <c r="G59" s="3">
        <v>0.0</v>
      </c>
      <c r="H59" s="3">
        <v>0.0</v>
      </c>
      <c r="I59" s="3">
        <v>0.0</v>
      </c>
      <c r="J59" s="10">
        <v>0.0</v>
      </c>
      <c r="K59" s="10">
        <v>0.0</v>
      </c>
      <c r="L59" s="10">
        <v>0.0</v>
      </c>
      <c r="M59" s="10">
        <v>0.0</v>
      </c>
      <c r="N59" s="10">
        <v>0.0</v>
      </c>
      <c r="O59" s="10">
        <v>0.0</v>
      </c>
      <c r="P59" s="10">
        <v>0.0</v>
      </c>
      <c r="Q59" s="10">
        <v>0.0</v>
      </c>
      <c r="R59" s="10"/>
      <c r="S59" s="10"/>
      <c r="T59" s="10"/>
      <c r="U59" s="10"/>
      <c r="V59" s="10"/>
      <c r="W59" s="1"/>
      <c r="X59" s="1"/>
      <c r="Y59" s="1"/>
      <c r="Z59" s="1"/>
      <c r="AB59" s="1"/>
      <c r="AF59" s="1"/>
    </row>
    <row r="60" ht="15.75" customHeight="1">
      <c r="A60" s="3" t="s">
        <v>1337</v>
      </c>
      <c r="B60" s="3">
        <v>2.0</v>
      </c>
      <c r="C60" s="3">
        <v>2015.0</v>
      </c>
      <c r="D60" s="3">
        <v>1.0</v>
      </c>
      <c r="E60" s="3" t="s">
        <v>1362</v>
      </c>
      <c r="F60" s="3">
        <v>1.0</v>
      </c>
      <c r="G60" s="3">
        <v>1.0</v>
      </c>
      <c r="H60" s="3">
        <v>1.0</v>
      </c>
      <c r="I60" s="3">
        <v>1.0</v>
      </c>
      <c r="J60" s="3">
        <v>1.0</v>
      </c>
      <c r="K60" s="3">
        <v>1.0</v>
      </c>
      <c r="L60" s="3">
        <v>1.0</v>
      </c>
      <c r="M60" s="3">
        <v>1.0</v>
      </c>
      <c r="N60" s="3">
        <v>1.0</v>
      </c>
      <c r="O60" s="3">
        <v>1.0</v>
      </c>
      <c r="P60" s="3">
        <v>1.0</v>
      </c>
      <c r="Q60" s="3">
        <v>1.0</v>
      </c>
      <c r="W60" s="1"/>
      <c r="X60" s="1"/>
      <c r="Y60" s="1"/>
      <c r="Z60" s="1"/>
      <c r="AB60" s="1"/>
      <c r="AF60" s="1"/>
    </row>
    <row r="61" ht="15.75" customHeight="1">
      <c r="A61" s="3" t="s">
        <v>1335</v>
      </c>
      <c r="B61" s="3">
        <v>3.0</v>
      </c>
      <c r="C61" s="3">
        <v>1947.0</v>
      </c>
      <c r="D61" s="3">
        <v>1.0</v>
      </c>
      <c r="E61" s="3" t="s">
        <v>1363</v>
      </c>
      <c r="F61" s="3">
        <v>0.0</v>
      </c>
      <c r="G61" s="3">
        <v>0.0</v>
      </c>
      <c r="H61" s="3">
        <v>0.0</v>
      </c>
      <c r="I61" s="3">
        <v>0.0</v>
      </c>
      <c r="J61" s="3">
        <v>0.0</v>
      </c>
      <c r="K61" s="3">
        <v>0.0</v>
      </c>
      <c r="L61" s="3">
        <v>0.0</v>
      </c>
      <c r="M61" s="3">
        <v>0.0</v>
      </c>
      <c r="N61" s="3">
        <v>0.0</v>
      </c>
      <c r="O61" s="3">
        <v>0.0</v>
      </c>
      <c r="P61" s="3">
        <v>0.0</v>
      </c>
      <c r="Q61" s="3">
        <v>0.0</v>
      </c>
      <c r="W61" s="1"/>
      <c r="X61" s="1"/>
      <c r="Y61" s="1"/>
      <c r="Z61" s="1"/>
      <c r="AB61" s="1"/>
      <c r="AF61" s="1"/>
    </row>
    <row r="62" ht="15.75" customHeight="1">
      <c r="A62" s="3" t="s">
        <v>1337</v>
      </c>
      <c r="B62" s="3">
        <v>3.0</v>
      </c>
      <c r="C62" s="3">
        <v>1947.0</v>
      </c>
      <c r="D62" s="3">
        <v>1.0</v>
      </c>
      <c r="E62" s="3" t="s">
        <v>1364</v>
      </c>
      <c r="F62" s="3">
        <v>0.0</v>
      </c>
      <c r="G62" s="3">
        <v>0.0</v>
      </c>
      <c r="H62" s="10">
        <v>0.0</v>
      </c>
      <c r="I62" s="3">
        <v>0.0</v>
      </c>
      <c r="J62" s="3">
        <v>0.0</v>
      </c>
      <c r="K62" s="3">
        <v>0.0</v>
      </c>
      <c r="L62" s="3">
        <v>0.0</v>
      </c>
      <c r="M62" s="3">
        <v>0.0</v>
      </c>
      <c r="N62" s="10">
        <v>0.0</v>
      </c>
      <c r="O62" s="10">
        <v>0.0</v>
      </c>
      <c r="P62" s="10">
        <v>0.0</v>
      </c>
      <c r="Q62" s="10">
        <v>0.0</v>
      </c>
      <c r="R62" s="10"/>
      <c r="S62" s="10"/>
      <c r="T62" s="10"/>
      <c r="U62" s="10"/>
      <c r="V62" s="10"/>
      <c r="W62" s="1"/>
      <c r="X62" s="1"/>
      <c r="Y62" s="1"/>
      <c r="Z62" s="1"/>
      <c r="AB62" s="1"/>
      <c r="AF62" s="1"/>
    </row>
    <row r="63" ht="15.75" customHeight="1">
      <c r="A63" s="3" t="s">
        <v>1339</v>
      </c>
      <c r="B63" s="3">
        <v>3.0</v>
      </c>
      <c r="C63" s="3">
        <v>1950.0</v>
      </c>
      <c r="D63" s="3">
        <v>1.0</v>
      </c>
      <c r="E63" s="3" t="s">
        <v>1365</v>
      </c>
      <c r="F63" s="3">
        <v>1.0</v>
      </c>
      <c r="G63" s="3">
        <v>1.0</v>
      </c>
      <c r="H63" s="10">
        <v>1.0</v>
      </c>
      <c r="I63" s="3">
        <v>1.0</v>
      </c>
      <c r="J63" s="3">
        <v>1.0</v>
      </c>
      <c r="K63" s="3">
        <v>1.0</v>
      </c>
      <c r="L63" s="3">
        <v>1.0</v>
      </c>
      <c r="M63" s="3">
        <v>1.0</v>
      </c>
      <c r="N63" s="10">
        <v>1.0</v>
      </c>
      <c r="O63" s="10">
        <v>1.0</v>
      </c>
      <c r="P63" s="10">
        <v>1.0</v>
      </c>
      <c r="Q63" s="10">
        <v>1.0</v>
      </c>
      <c r="R63" s="10"/>
      <c r="S63" s="10"/>
      <c r="T63" s="10"/>
      <c r="U63" s="10"/>
      <c r="V63" s="10"/>
      <c r="W63" s="1"/>
      <c r="X63" s="1"/>
      <c r="Y63" s="1"/>
      <c r="Z63" s="1"/>
      <c r="AB63" s="1"/>
      <c r="AF63" s="1"/>
    </row>
    <row r="64" ht="15.75" customHeight="1">
      <c r="A64" s="3" t="s">
        <v>1341</v>
      </c>
      <c r="B64" s="3">
        <v>3.0</v>
      </c>
      <c r="C64" s="3">
        <v>1950.0</v>
      </c>
      <c r="D64" s="3">
        <v>1.0</v>
      </c>
      <c r="E64" s="3" t="s">
        <v>1366</v>
      </c>
      <c r="F64" s="3">
        <v>1.0</v>
      </c>
      <c r="G64" s="3">
        <v>1.0</v>
      </c>
      <c r="H64" s="3">
        <v>1.0</v>
      </c>
      <c r="I64" s="3">
        <v>1.0</v>
      </c>
      <c r="J64" s="10">
        <v>1.0</v>
      </c>
      <c r="K64" s="10">
        <v>1.0</v>
      </c>
      <c r="L64" s="10">
        <v>1.0</v>
      </c>
      <c r="M64" s="10">
        <v>1.0</v>
      </c>
      <c r="N64" s="10">
        <v>1.0</v>
      </c>
      <c r="O64" s="10">
        <v>1.0</v>
      </c>
      <c r="P64" s="10">
        <v>1.0</v>
      </c>
      <c r="Q64" s="10">
        <v>1.0</v>
      </c>
      <c r="R64" s="10"/>
      <c r="S64" s="10"/>
      <c r="T64" s="10"/>
      <c r="U64" s="10"/>
      <c r="V64" s="10"/>
      <c r="W64" s="1"/>
      <c r="X64" s="1"/>
      <c r="Y64" s="1"/>
      <c r="Z64" s="1"/>
      <c r="AB64" s="1"/>
      <c r="AF64" s="1"/>
    </row>
    <row r="65" ht="15.75" customHeight="1">
      <c r="A65" s="3" t="s">
        <v>1335</v>
      </c>
      <c r="B65" s="3">
        <v>3.0</v>
      </c>
      <c r="C65" s="3">
        <v>1950.0</v>
      </c>
      <c r="D65" s="3">
        <v>1.0</v>
      </c>
      <c r="E65" s="3" t="s">
        <v>1367</v>
      </c>
      <c r="F65" s="3">
        <v>1.0</v>
      </c>
      <c r="G65" s="3">
        <v>1.0</v>
      </c>
      <c r="H65" s="3">
        <v>1.0</v>
      </c>
      <c r="I65" s="3">
        <v>1.0</v>
      </c>
      <c r="J65" s="10">
        <v>1.0</v>
      </c>
      <c r="K65" s="10">
        <v>1.0</v>
      </c>
      <c r="L65" s="10">
        <v>1.0</v>
      </c>
      <c r="M65" s="10">
        <v>1.0</v>
      </c>
      <c r="N65" s="10">
        <v>1.0</v>
      </c>
      <c r="O65" s="10">
        <v>1.0</v>
      </c>
      <c r="P65" s="10">
        <v>1.0</v>
      </c>
      <c r="Q65" s="10">
        <v>1.0</v>
      </c>
      <c r="R65" s="10"/>
      <c r="S65" s="10"/>
      <c r="T65" s="10"/>
      <c r="U65" s="10"/>
      <c r="V65" s="10"/>
      <c r="W65" s="1"/>
      <c r="X65" s="1"/>
      <c r="Y65" s="1"/>
      <c r="Z65" s="1"/>
      <c r="AB65" s="1"/>
      <c r="AF65" s="1"/>
    </row>
    <row r="66" ht="15.75" customHeight="1">
      <c r="A66" s="3" t="s">
        <v>1337</v>
      </c>
      <c r="B66" s="3">
        <v>3.0</v>
      </c>
      <c r="C66" s="3">
        <v>1950.0</v>
      </c>
      <c r="D66" s="3">
        <v>1.0</v>
      </c>
      <c r="E66" s="3" t="s">
        <v>1368</v>
      </c>
      <c r="F66" s="3">
        <v>1.0</v>
      </c>
      <c r="G66" s="3">
        <v>1.0</v>
      </c>
      <c r="H66" s="10">
        <v>1.0</v>
      </c>
      <c r="I66" s="3">
        <v>1.0</v>
      </c>
      <c r="J66" s="3">
        <v>1.0</v>
      </c>
      <c r="K66" s="3">
        <v>1.0</v>
      </c>
      <c r="L66" s="3">
        <v>1.0</v>
      </c>
      <c r="M66" s="3">
        <v>1.0</v>
      </c>
      <c r="N66" s="10">
        <v>1.0</v>
      </c>
      <c r="O66" s="10">
        <v>1.0</v>
      </c>
      <c r="P66" s="10">
        <v>1.0</v>
      </c>
      <c r="Q66" s="10">
        <v>1.0</v>
      </c>
      <c r="R66" s="10"/>
      <c r="S66" s="10"/>
      <c r="T66" s="10"/>
      <c r="U66" s="10"/>
      <c r="V66" s="10"/>
      <c r="W66" s="1"/>
      <c r="X66" s="1"/>
      <c r="Y66" s="1"/>
      <c r="Z66" s="1"/>
      <c r="AB66" s="1"/>
      <c r="AF66" s="1"/>
    </row>
    <row r="67" ht="15.75" customHeight="1">
      <c r="A67" s="3" t="s">
        <v>1339</v>
      </c>
      <c r="B67" s="3">
        <v>3.0</v>
      </c>
      <c r="C67" s="3">
        <v>2014.0</v>
      </c>
      <c r="D67" s="3">
        <v>1.0</v>
      </c>
      <c r="E67" s="3" t="s">
        <v>1369</v>
      </c>
      <c r="F67" s="3">
        <v>1.0</v>
      </c>
      <c r="G67" s="3">
        <v>1.0</v>
      </c>
      <c r="H67" s="3">
        <v>1.0</v>
      </c>
      <c r="I67" s="3">
        <v>1.0</v>
      </c>
      <c r="J67" s="3">
        <v>1.0</v>
      </c>
      <c r="K67" s="3">
        <v>1.0</v>
      </c>
      <c r="L67" s="3">
        <v>1.0</v>
      </c>
      <c r="M67" s="3">
        <v>1.0</v>
      </c>
      <c r="N67" s="3">
        <v>1.0</v>
      </c>
      <c r="O67" s="3">
        <v>1.0</v>
      </c>
      <c r="P67" s="3">
        <v>1.0</v>
      </c>
      <c r="Q67" s="3">
        <v>1.0</v>
      </c>
      <c r="W67" s="1"/>
      <c r="X67" s="1"/>
      <c r="Y67" s="1"/>
      <c r="Z67" s="1"/>
      <c r="AB67" s="1"/>
      <c r="AF67" s="1"/>
    </row>
    <row r="68" ht="15.75" customHeight="1">
      <c r="A68" s="3" t="s">
        <v>1341</v>
      </c>
      <c r="B68" s="3">
        <v>3.0</v>
      </c>
      <c r="C68" s="3">
        <v>2014.0</v>
      </c>
      <c r="D68" s="3">
        <v>1.0</v>
      </c>
      <c r="E68" s="3" t="s">
        <v>1370</v>
      </c>
      <c r="F68" s="3">
        <v>1.0</v>
      </c>
      <c r="G68" s="3">
        <v>1.0</v>
      </c>
      <c r="H68" s="3">
        <v>1.0</v>
      </c>
      <c r="I68" s="3">
        <v>1.0</v>
      </c>
      <c r="J68" s="10">
        <v>1.0</v>
      </c>
      <c r="K68" s="10">
        <v>1.0</v>
      </c>
      <c r="L68" s="10">
        <v>1.0</v>
      </c>
      <c r="M68" s="10">
        <v>1.0</v>
      </c>
      <c r="N68" s="10">
        <v>1.0</v>
      </c>
      <c r="O68" s="10">
        <v>1.0</v>
      </c>
      <c r="P68" s="10">
        <v>1.0</v>
      </c>
      <c r="Q68" s="10">
        <v>1.0</v>
      </c>
      <c r="R68" s="10"/>
      <c r="S68" s="10"/>
      <c r="T68" s="10"/>
      <c r="U68" s="10"/>
      <c r="V68" s="10"/>
      <c r="W68" s="1"/>
      <c r="X68" s="1"/>
      <c r="Y68" s="1"/>
      <c r="Z68" s="1"/>
      <c r="AB68" s="1"/>
      <c r="AF68" s="1"/>
    </row>
    <row r="69" ht="15.75" customHeight="1">
      <c r="A69" s="3" t="s">
        <v>1335</v>
      </c>
      <c r="B69" s="3">
        <v>3.0</v>
      </c>
      <c r="C69" s="3">
        <v>2014.0</v>
      </c>
      <c r="D69" s="3">
        <v>1.0</v>
      </c>
      <c r="E69" s="3" t="s">
        <v>1371</v>
      </c>
      <c r="F69" s="3">
        <v>1.0</v>
      </c>
      <c r="G69" s="3">
        <v>1.0</v>
      </c>
      <c r="H69" s="3">
        <v>1.0</v>
      </c>
      <c r="I69" s="3">
        <v>1.0</v>
      </c>
      <c r="J69" s="3">
        <v>1.0</v>
      </c>
      <c r="K69" s="3">
        <v>1.0</v>
      </c>
      <c r="L69" s="3">
        <v>1.0</v>
      </c>
      <c r="M69" s="3">
        <v>1.0</v>
      </c>
      <c r="N69" s="3">
        <v>1.0</v>
      </c>
      <c r="O69" s="3">
        <v>1.0</v>
      </c>
      <c r="P69" s="3">
        <v>1.0</v>
      </c>
      <c r="Q69" s="3">
        <v>1.0</v>
      </c>
      <c r="W69" s="1"/>
      <c r="X69" s="1"/>
      <c r="Y69" s="1"/>
      <c r="Z69" s="1"/>
      <c r="AB69" s="1"/>
      <c r="AF69" s="1"/>
    </row>
    <row r="70" ht="15.75" customHeight="1">
      <c r="A70" s="3" t="s">
        <v>1337</v>
      </c>
      <c r="B70" s="3">
        <v>3.0</v>
      </c>
      <c r="C70" s="3">
        <v>2014.0</v>
      </c>
      <c r="D70" s="3">
        <v>1.0</v>
      </c>
      <c r="E70" s="3" t="s">
        <v>1372</v>
      </c>
      <c r="F70" s="3">
        <v>1.0</v>
      </c>
      <c r="G70" s="3">
        <v>1.0</v>
      </c>
      <c r="H70" s="3">
        <v>1.0</v>
      </c>
      <c r="I70" s="3">
        <v>1.0</v>
      </c>
      <c r="J70" s="3">
        <v>1.0</v>
      </c>
      <c r="K70" s="3">
        <v>1.0</v>
      </c>
      <c r="L70" s="3">
        <v>1.0</v>
      </c>
      <c r="M70" s="3">
        <v>1.0</v>
      </c>
      <c r="N70" s="3">
        <v>1.0</v>
      </c>
      <c r="O70" s="3">
        <v>1.0</v>
      </c>
      <c r="P70" s="3">
        <v>1.0</v>
      </c>
      <c r="Q70" s="3">
        <v>1.0</v>
      </c>
      <c r="W70" s="1"/>
      <c r="X70" s="1"/>
      <c r="Y70" s="1"/>
      <c r="Z70" s="1"/>
      <c r="AB70" s="1"/>
      <c r="AF70" s="1"/>
    </row>
    <row r="71" ht="15.75" customHeight="1">
      <c r="A71" s="3" t="s">
        <v>1335</v>
      </c>
      <c r="B71" s="3">
        <v>3.0</v>
      </c>
      <c r="C71" s="3">
        <v>2015.0</v>
      </c>
      <c r="D71" s="3">
        <v>1.0</v>
      </c>
      <c r="E71" s="3" t="s">
        <v>1373</v>
      </c>
      <c r="F71" s="3">
        <v>0.0</v>
      </c>
      <c r="G71" s="3">
        <v>0.0</v>
      </c>
      <c r="H71" s="10">
        <v>0.0</v>
      </c>
      <c r="I71" s="3">
        <v>0.0</v>
      </c>
      <c r="J71" s="3">
        <v>0.0</v>
      </c>
      <c r="K71" s="3">
        <v>0.0</v>
      </c>
      <c r="L71" s="3">
        <v>0.0</v>
      </c>
      <c r="M71" s="3">
        <v>0.0</v>
      </c>
      <c r="N71" s="10">
        <v>0.0</v>
      </c>
      <c r="O71" s="10">
        <v>0.0</v>
      </c>
      <c r="P71" s="10">
        <v>0.0</v>
      </c>
      <c r="Q71" s="10">
        <v>0.0</v>
      </c>
      <c r="R71" s="10"/>
      <c r="S71" s="10"/>
      <c r="T71" s="10"/>
      <c r="U71" s="10"/>
      <c r="V71" s="10"/>
      <c r="W71" s="1"/>
      <c r="X71" s="1"/>
      <c r="Y71" s="1"/>
      <c r="Z71" s="1"/>
      <c r="AB71" s="1"/>
      <c r="AF71" s="1"/>
    </row>
    <row r="72" ht="15.75" customHeight="1">
      <c r="A72" s="3" t="s">
        <v>1337</v>
      </c>
      <c r="B72" s="3">
        <v>3.0</v>
      </c>
      <c r="C72" s="3">
        <v>2015.0</v>
      </c>
      <c r="D72" s="3">
        <v>1.0</v>
      </c>
      <c r="E72" s="3" t="s">
        <v>1374</v>
      </c>
      <c r="F72" s="3">
        <v>1.0</v>
      </c>
      <c r="G72" s="3">
        <v>1.0</v>
      </c>
      <c r="H72" s="10">
        <v>1.0</v>
      </c>
      <c r="I72" s="3">
        <v>1.0</v>
      </c>
      <c r="J72" s="3">
        <v>1.0</v>
      </c>
      <c r="K72" s="3">
        <v>1.0</v>
      </c>
      <c r="L72" s="3">
        <v>1.0</v>
      </c>
      <c r="M72" s="3">
        <v>1.0</v>
      </c>
      <c r="N72" s="10">
        <v>1.0</v>
      </c>
      <c r="O72" s="10">
        <v>1.0</v>
      </c>
      <c r="P72" s="10">
        <v>1.0</v>
      </c>
      <c r="Q72" s="10">
        <v>1.0</v>
      </c>
      <c r="R72" s="10"/>
      <c r="S72" s="10"/>
      <c r="T72" s="10"/>
      <c r="U72" s="10"/>
      <c r="V72" s="10"/>
      <c r="W72" s="1"/>
      <c r="X72" s="1"/>
      <c r="Y72" s="1"/>
      <c r="Z72" s="1"/>
      <c r="AB72" s="1"/>
      <c r="AF72" s="1"/>
    </row>
    <row r="73" ht="15.75" customHeight="1">
      <c r="A73" s="3" t="s">
        <v>1335</v>
      </c>
      <c r="B73" s="3">
        <v>4.0</v>
      </c>
      <c r="C73" s="3">
        <v>1947.0</v>
      </c>
      <c r="D73" s="3">
        <v>1.0</v>
      </c>
      <c r="E73" s="3" t="s">
        <v>1375</v>
      </c>
      <c r="F73" s="3">
        <v>0.0</v>
      </c>
      <c r="G73" s="3">
        <v>0.0</v>
      </c>
      <c r="H73" s="3">
        <v>0.0</v>
      </c>
      <c r="I73" s="3">
        <v>0.0</v>
      </c>
      <c r="J73" s="10">
        <v>0.0</v>
      </c>
      <c r="K73" s="10">
        <v>0.0</v>
      </c>
      <c r="L73" s="10">
        <v>0.0</v>
      </c>
      <c r="M73" s="10">
        <v>0.0</v>
      </c>
      <c r="N73" s="10">
        <v>0.0</v>
      </c>
      <c r="O73" s="10">
        <v>0.0</v>
      </c>
      <c r="P73" s="10">
        <v>0.0</v>
      </c>
      <c r="Q73" s="10">
        <v>0.0</v>
      </c>
      <c r="R73" s="10"/>
      <c r="S73" s="10"/>
      <c r="T73" s="10"/>
      <c r="U73" s="10"/>
      <c r="V73" s="10"/>
      <c r="W73" s="1"/>
      <c r="X73" s="1"/>
      <c r="Y73" s="1"/>
      <c r="Z73" s="1"/>
      <c r="AB73" s="1"/>
      <c r="AF73" s="1"/>
    </row>
    <row r="74" ht="15.75" customHeight="1">
      <c r="A74" s="3" t="s">
        <v>1337</v>
      </c>
      <c r="B74" s="3">
        <v>4.0</v>
      </c>
      <c r="C74" s="3">
        <v>1947.0</v>
      </c>
      <c r="D74" s="3">
        <v>1.0</v>
      </c>
      <c r="E74" s="3" t="s">
        <v>1376</v>
      </c>
      <c r="F74" s="3">
        <v>0.0</v>
      </c>
      <c r="G74" s="3">
        <v>0.0</v>
      </c>
      <c r="H74" s="3">
        <v>0.0</v>
      </c>
      <c r="I74" s="3">
        <v>0.0</v>
      </c>
      <c r="J74" s="10">
        <v>0.0</v>
      </c>
      <c r="K74" s="10">
        <v>0.0</v>
      </c>
      <c r="L74" s="10">
        <v>0.0</v>
      </c>
      <c r="M74" s="10">
        <v>0.0</v>
      </c>
      <c r="N74" s="10">
        <v>0.0</v>
      </c>
      <c r="O74" s="10">
        <v>0.0</v>
      </c>
      <c r="P74" s="10">
        <v>0.0</v>
      </c>
      <c r="Q74" s="10">
        <v>0.0</v>
      </c>
      <c r="R74" s="10"/>
      <c r="S74" s="10"/>
      <c r="T74" s="10"/>
      <c r="U74" s="10"/>
      <c r="V74" s="10"/>
      <c r="W74" s="1"/>
      <c r="X74" s="1"/>
      <c r="Y74" s="1"/>
      <c r="Z74" s="1"/>
      <c r="AB74" s="1"/>
      <c r="AF74" s="1"/>
    </row>
    <row r="75" ht="15.75" customHeight="1">
      <c r="A75" s="3" t="s">
        <v>1339</v>
      </c>
      <c r="B75" s="3">
        <v>4.0</v>
      </c>
      <c r="C75" s="3">
        <v>1950.0</v>
      </c>
      <c r="D75" s="3">
        <v>1.0</v>
      </c>
      <c r="E75" s="3" t="s">
        <v>1377</v>
      </c>
      <c r="F75" s="3">
        <v>0.0</v>
      </c>
      <c r="G75" s="3">
        <v>0.0</v>
      </c>
      <c r="H75" s="10">
        <v>0.0</v>
      </c>
      <c r="I75" s="3">
        <v>0.0</v>
      </c>
      <c r="J75" s="3">
        <v>0.0</v>
      </c>
      <c r="K75" s="3">
        <v>0.0</v>
      </c>
      <c r="L75" s="3">
        <v>0.0</v>
      </c>
      <c r="M75" s="3">
        <v>0.0</v>
      </c>
      <c r="N75" s="10">
        <v>0.0</v>
      </c>
      <c r="O75" s="10">
        <v>0.0</v>
      </c>
      <c r="P75" s="10">
        <v>0.0</v>
      </c>
      <c r="Q75" s="10">
        <v>0.0</v>
      </c>
      <c r="R75" s="10"/>
      <c r="S75" s="10"/>
      <c r="T75" s="10"/>
      <c r="U75" s="10"/>
      <c r="V75" s="10"/>
      <c r="W75" s="1"/>
      <c r="X75" s="1"/>
      <c r="Y75" s="1"/>
      <c r="Z75" s="1"/>
      <c r="AB75" s="1"/>
      <c r="AF75" s="1"/>
    </row>
    <row r="76" ht="15.75" customHeight="1">
      <c r="A76" s="3" t="s">
        <v>1341</v>
      </c>
      <c r="B76" s="3">
        <v>4.0</v>
      </c>
      <c r="C76" s="3">
        <v>1950.0</v>
      </c>
      <c r="D76" s="3">
        <v>1.0</v>
      </c>
      <c r="E76" s="3" t="s">
        <v>1378</v>
      </c>
      <c r="F76" s="3">
        <v>1.0</v>
      </c>
      <c r="G76" s="3">
        <v>1.0</v>
      </c>
      <c r="H76" s="3">
        <v>1.0</v>
      </c>
      <c r="I76" s="3">
        <v>1.0</v>
      </c>
      <c r="J76" s="3">
        <v>1.0</v>
      </c>
      <c r="K76" s="3">
        <v>1.0</v>
      </c>
      <c r="L76" s="3">
        <v>1.0</v>
      </c>
      <c r="M76" s="3">
        <v>1.0</v>
      </c>
      <c r="N76" s="3">
        <v>1.0</v>
      </c>
      <c r="O76" s="3">
        <v>1.0</v>
      </c>
      <c r="P76" s="3">
        <v>1.0</v>
      </c>
      <c r="Q76" s="3">
        <v>1.0</v>
      </c>
      <c r="W76" s="1"/>
      <c r="X76" s="1"/>
      <c r="Y76" s="1"/>
      <c r="Z76" s="1"/>
      <c r="AB76" s="1"/>
      <c r="AF76" s="1"/>
    </row>
    <row r="77" ht="15.75" customHeight="1">
      <c r="A77" s="3" t="s">
        <v>1335</v>
      </c>
      <c r="B77" s="3">
        <v>4.0</v>
      </c>
      <c r="C77" s="3">
        <v>1950.0</v>
      </c>
      <c r="D77" s="3">
        <v>1.0</v>
      </c>
      <c r="E77" s="3" t="s">
        <v>1379</v>
      </c>
      <c r="F77" s="3">
        <v>0.0</v>
      </c>
      <c r="G77" s="3">
        <v>0.0</v>
      </c>
      <c r="H77" s="3">
        <v>0.0</v>
      </c>
      <c r="I77" s="3">
        <v>0.0</v>
      </c>
      <c r="J77" s="10">
        <v>0.0</v>
      </c>
      <c r="K77" s="10">
        <v>0.0</v>
      </c>
      <c r="L77" s="10">
        <v>0.0</v>
      </c>
      <c r="M77" s="10">
        <v>0.0</v>
      </c>
      <c r="N77" s="10">
        <v>0.0</v>
      </c>
      <c r="O77" s="10">
        <v>0.0</v>
      </c>
      <c r="P77" s="10">
        <v>0.0</v>
      </c>
      <c r="Q77" s="10">
        <v>0.0</v>
      </c>
      <c r="R77" s="10"/>
      <c r="S77" s="10"/>
      <c r="T77" s="10"/>
      <c r="U77" s="10"/>
      <c r="V77" s="10"/>
      <c r="W77" s="1"/>
      <c r="X77" s="1"/>
      <c r="Y77" s="1"/>
      <c r="Z77" s="1"/>
      <c r="AB77" s="1"/>
      <c r="AF77" s="1"/>
    </row>
    <row r="78" ht="15.75" customHeight="1">
      <c r="A78" s="3" t="s">
        <v>1337</v>
      </c>
      <c r="B78" s="3">
        <v>4.0</v>
      </c>
      <c r="C78" s="3">
        <v>1950.0</v>
      </c>
      <c r="D78" s="3">
        <v>1.0</v>
      </c>
      <c r="E78" s="3" t="s">
        <v>1382</v>
      </c>
      <c r="F78" s="3">
        <v>1.0</v>
      </c>
      <c r="G78" s="3">
        <v>1.0</v>
      </c>
      <c r="H78" s="3">
        <v>1.0</v>
      </c>
      <c r="I78" s="3">
        <v>1.0</v>
      </c>
      <c r="J78" s="3">
        <v>1.0</v>
      </c>
      <c r="K78" s="3">
        <v>1.0</v>
      </c>
      <c r="L78" s="3">
        <v>1.0</v>
      </c>
      <c r="M78" s="3">
        <v>1.0</v>
      </c>
      <c r="N78" s="3">
        <v>1.0</v>
      </c>
      <c r="O78" s="3">
        <v>1.0</v>
      </c>
      <c r="P78" s="3">
        <v>1.0</v>
      </c>
      <c r="Q78" s="3">
        <v>1.0</v>
      </c>
      <c r="W78" s="1"/>
      <c r="X78" s="1"/>
      <c r="Y78" s="1"/>
      <c r="Z78" s="1"/>
      <c r="AB78" s="1"/>
      <c r="AF78" s="1"/>
    </row>
    <row r="79" ht="15.75" customHeight="1">
      <c r="A79" s="3" t="s">
        <v>1339</v>
      </c>
      <c r="B79" s="3">
        <v>4.0</v>
      </c>
      <c r="C79" s="3">
        <v>2014.0</v>
      </c>
      <c r="D79" s="3">
        <v>1.0</v>
      </c>
      <c r="E79" s="3" t="s">
        <v>1383</v>
      </c>
      <c r="F79" s="3">
        <v>0.0</v>
      </c>
      <c r="G79" s="3">
        <v>0.0</v>
      </c>
      <c r="H79" s="3">
        <v>0.0</v>
      </c>
      <c r="I79" s="3">
        <v>0.0</v>
      </c>
      <c r="J79" s="3">
        <v>0.0</v>
      </c>
      <c r="K79" s="3">
        <v>0.0</v>
      </c>
      <c r="L79" s="3">
        <v>0.0</v>
      </c>
      <c r="M79" s="3">
        <v>0.0</v>
      </c>
      <c r="N79" s="3">
        <v>0.0</v>
      </c>
      <c r="O79" s="3">
        <v>0.0</v>
      </c>
      <c r="P79" s="3">
        <v>0.0</v>
      </c>
      <c r="Q79" s="3">
        <v>0.0</v>
      </c>
      <c r="W79" s="1"/>
      <c r="X79" s="1"/>
      <c r="Y79" s="1"/>
      <c r="Z79" s="1"/>
      <c r="AB79" s="1"/>
      <c r="AF79" s="1"/>
    </row>
    <row r="80" ht="15.75" customHeight="1">
      <c r="A80" s="3" t="s">
        <v>1341</v>
      </c>
      <c r="B80" s="3">
        <v>4.0</v>
      </c>
      <c r="C80" s="3">
        <v>2014.0</v>
      </c>
      <c r="D80" s="3">
        <v>1.0</v>
      </c>
      <c r="E80" s="3" t="s">
        <v>1384</v>
      </c>
      <c r="F80" s="3">
        <v>1.0</v>
      </c>
      <c r="G80" s="3">
        <v>1.0</v>
      </c>
      <c r="H80" s="10">
        <v>1.0</v>
      </c>
      <c r="I80" s="3">
        <v>1.0</v>
      </c>
      <c r="J80" s="3">
        <v>1.0</v>
      </c>
      <c r="K80" s="3">
        <v>1.0</v>
      </c>
      <c r="L80" s="3">
        <v>1.0</v>
      </c>
      <c r="M80" s="3">
        <v>1.0</v>
      </c>
      <c r="N80" s="10">
        <v>1.0</v>
      </c>
      <c r="O80" s="10">
        <v>1.0</v>
      </c>
      <c r="P80" s="10">
        <v>1.0</v>
      </c>
      <c r="Q80" s="10">
        <v>1.0</v>
      </c>
      <c r="R80" s="10"/>
      <c r="S80" s="10"/>
      <c r="T80" s="10"/>
      <c r="U80" s="10"/>
      <c r="V80" s="10"/>
      <c r="W80" s="1"/>
      <c r="X80" s="1"/>
      <c r="Y80" s="1"/>
      <c r="Z80" s="1"/>
      <c r="AB80" s="1"/>
      <c r="AF80" s="1"/>
    </row>
    <row r="81" ht="15.75" customHeight="1">
      <c r="A81" s="3" t="s">
        <v>1335</v>
      </c>
      <c r="B81" s="3">
        <v>4.0</v>
      </c>
      <c r="C81" s="3">
        <v>2014.0</v>
      </c>
      <c r="D81" s="3">
        <v>1.0</v>
      </c>
      <c r="E81" s="3" t="s">
        <v>1385</v>
      </c>
      <c r="F81" s="3">
        <v>0.0</v>
      </c>
      <c r="G81" s="3">
        <v>0.0</v>
      </c>
      <c r="H81" s="10">
        <v>0.0</v>
      </c>
      <c r="I81" s="3">
        <v>0.0</v>
      </c>
      <c r="J81" s="3">
        <v>0.0</v>
      </c>
      <c r="K81" s="3">
        <v>0.0</v>
      </c>
      <c r="L81" s="3">
        <v>0.0</v>
      </c>
      <c r="M81" s="3">
        <v>0.0</v>
      </c>
      <c r="N81" s="10">
        <v>0.0</v>
      </c>
      <c r="O81" s="10">
        <v>0.0</v>
      </c>
      <c r="P81" s="10">
        <v>0.0</v>
      </c>
      <c r="Q81" s="10">
        <v>0.0</v>
      </c>
      <c r="R81" s="10"/>
      <c r="S81" s="10"/>
      <c r="T81" s="10"/>
      <c r="U81" s="10"/>
      <c r="V81" s="10"/>
      <c r="W81" s="1"/>
      <c r="X81" s="1"/>
      <c r="Y81" s="1"/>
      <c r="Z81" s="1"/>
      <c r="AB81" s="1"/>
      <c r="AF81" s="1"/>
    </row>
    <row r="82" ht="15.75" customHeight="1">
      <c r="A82" s="3" t="s">
        <v>1337</v>
      </c>
      <c r="B82" s="3">
        <v>4.0</v>
      </c>
      <c r="C82" s="3">
        <v>2014.0</v>
      </c>
      <c r="D82" s="3">
        <v>1.0</v>
      </c>
      <c r="E82" s="3" t="s">
        <v>1386</v>
      </c>
      <c r="F82" s="3">
        <v>1.0</v>
      </c>
      <c r="G82" s="3">
        <v>1.0</v>
      </c>
      <c r="H82" s="3">
        <v>1.0</v>
      </c>
      <c r="I82" s="3">
        <v>1.0</v>
      </c>
      <c r="J82" s="10">
        <v>1.0</v>
      </c>
      <c r="K82" s="10">
        <v>1.0</v>
      </c>
      <c r="L82" s="10">
        <v>1.0</v>
      </c>
      <c r="M82" s="10">
        <v>1.0</v>
      </c>
      <c r="N82" s="10">
        <v>1.0</v>
      </c>
      <c r="O82" s="10">
        <v>1.0</v>
      </c>
      <c r="P82" s="10">
        <v>1.0</v>
      </c>
      <c r="Q82" s="10">
        <v>1.0</v>
      </c>
      <c r="R82" s="10"/>
      <c r="S82" s="10"/>
      <c r="T82" s="10"/>
      <c r="U82" s="10"/>
      <c r="V82" s="10"/>
      <c r="W82" s="1"/>
      <c r="X82" s="1"/>
      <c r="Y82" s="1"/>
      <c r="Z82" s="1"/>
      <c r="AB82" s="1"/>
      <c r="AF82" s="1"/>
    </row>
    <row r="83" ht="15.75" customHeight="1">
      <c r="A83" s="3" t="s">
        <v>1335</v>
      </c>
      <c r="B83" s="3">
        <v>4.0</v>
      </c>
      <c r="C83" s="3">
        <v>2015.0</v>
      </c>
      <c r="D83" s="3">
        <v>1.0</v>
      </c>
      <c r="E83" s="3" t="s">
        <v>1387</v>
      </c>
      <c r="F83" s="3">
        <v>0.0</v>
      </c>
      <c r="G83" s="3">
        <v>0.0</v>
      </c>
      <c r="H83" s="3">
        <v>0.0</v>
      </c>
      <c r="I83" s="3">
        <v>0.0</v>
      </c>
      <c r="J83" s="10">
        <v>0.0</v>
      </c>
      <c r="K83" s="10">
        <v>0.0</v>
      </c>
      <c r="L83" s="10">
        <v>0.0</v>
      </c>
      <c r="M83" s="10">
        <v>0.0</v>
      </c>
      <c r="N83" s="10">
        <v>0.0</v>
      </c>
      <c r="O83" s="10">
        <v>0.0</v>
      </c>
      <c r="P83" s="10">
        <v>0.0</v>
      </c>
      <c r="Q83" s="10">
        <v>0.0</v>
      </c>
      <c r="R83" s="10"/>
      <c r="S83" s="10"/>
      <c r="T83" s="10"/>
      <c r="U83" s="10"/>
      <c r="V83" s="10"/>
      <c r="W83" s="1"/>
      <c r="X83" s="1"/>
      <c r="Y83" s="1"/>
      <c r="Z83" s="1"/>
      <c r="AB83" s="1"/>
      <c r="AF83" s="1"/>
    </row>
    <row r="84" ht="15.75" customHeight="1">
      <c r="A84" s="3" t="s">
        <v>1337</v>
      </c>
      <c r="B84" s="3">
        <v>4.0</v>
      </c>
      <c r="C84" s="3">
        <v>2015.0</v>
      </c>
      <c r="D84" s="3">
        <v>1.0</v>
      </c>
      <c r="E84" s="3" t="s">
        <v>1388</v>
      </c>
      <c r="F84" s="3">
        <v>1.0</v>
      </c>
      <c r="G84" s="3">
        <v>1.0</v>
      </c>
      <c r="H84" s="10">
        <v>1.0</v>
      </c>
      <c r="I84" s="3">
        <v>1.0</v>
      </c>
      <c r="J84" s="3">
        <v>1.0</v>
      </c>
      <c r="K84" s="3">
        <v>1.0</v>
      </c>
      <c r="L84" s="3">
        <v>1.0</v>
      </c>
      <c r="M84" s="3">
        <v>1.0</v>
      </c>
      <c r="N84" s="10">
        <v>1.0</v>
      </c>
      <c r="O84" s="10">
        <v>1.0</v>
      </c>
      <c r="P84" s="10">
        <v>1.0</v>
      </c>
      <c r="Q84" s="10">
        <v>1.0</v>
      </c>
      <c r="R84" s="10"/>
      <c r="S84" s="10"/>
      <c r="T84" s="10"/>
      <c r="U84" s="10"/>
      <c r="V84" s="10"/>
      <c r="W84" s="1"/>
      <c r="X84" s="1"/>
      <c r="Y84" s="1"/>
      <c r="Z84" s="1"/>
      <c r="AB84" s="1"/>
      <c r="AF84" s="1"/>
    </row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autoFilter ref="$A$6:$D$84"/>
  <hyperlinks>
    <hyperlink display="Return to Main" location="Main_List" ref="K3"/>
  </hyperlinks>
  <printOptions/>
  <pageMargins bottom="0.75" footer="0.0" header="0.0" left="0.7" right="0.7" top="0.75"/>
  <pageSetup orientation="portrait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84" width="7.63"/>
  </cols>
  <sheetData>
    <row r="1" ht="240.75" customHeight="1">
      <c r="L1" s="4"/>
    </row>
    <row r="2">
      <c r="A2" s="3" t="s">
        <v>1301</v>
      </c>
      <c r="B2" s="3" t="s">
        <v>40</v>
      </c>
      <c r="C2" s="3" t="s">
        <v>1016</v>
      </c>
      <c r="D2" s="3" t="s">
        <v>1302</v>
      </c>
      <c r="E2" s="3" t="s">
        <v>1303</v>
      </c>
      <c r="F2" s="3">
        <v>2.5</v>
      </c>
      <c r="G2" s="3">
        <v>3.5</v>
      </c>
      <c r="H2" s="3">
        <v>4.5</v>
      </c>
      <c r="I2" s="3">
        <v>5.5</v>
      </c>
      <c r="J2" s="3">
        <v>6.5</v>
      </c>
      <c r="K2" s="3">
        <v>7.5</v>
      </c>
      <c r="L2" s="3">
        <v>8.5</v>
      </c>
      <c r="M2" s="3">
        <v>9.5</v>
      </c>
      <c r="N2" s="3">
        <v>10.5</v>
      </c>
      <c r="O2" s="3">
        <v>11.5</v>
      </c>
      <c r="P2" s="3">
        <v>12.5</v>
      </c>
      <c r="Q2" s="3">
        <v>13.5</v>
      </c>
      <c r="R2" s="3">
        <v>14.5</v>
      </c>
      <c r="S2" s="3">
        <v>15.5</v>
      </c>
      <c r="T2" s="3">
        <v>16.5</v>
      </c>
      <c r="U2" s="3">
        <v>17.5</v>
      </c>
      <c r="V2" s="3">
        <v>18.5</v>
      </c>
      <c r="W2" s="1">
        <v>19.5</v>
      </c>
      <c r="X2" s="1">
        <v>20.5</v>
      </c>
      <c r="Y2" s="1">
        <v>21.5</v>
      </c>
      <c r="Z2" s="1">
        <v>22.5</v>
      </c>
      <c r="AA2" s="3">
        <v>23.5</v>
      </c>
      <c r="AB2" s="1">
        <v>24.5</v>
      </c>
      <c r="AC2" s="3">
        <v>25.5</v>
      </c>
      <c r="AD2" s="3">
        <v>26.5</v>
      </c>
      <c r="AE2" s="3">
        <v>27.5</v>
      </c>
      <c r="AF2" s="1">
        <v>28.5</v>
      </c>
      <c r="AG2" s="3">
        <v>29.5</v>
      </c>
      <c r="AH2" s="3">
        <v>30.5</v>
      </c>
      <c r="AI2" s="3">
        <v>31.5</v>
      </c>
      <c r="AJ2" s="3">
        <v>32.5</v>
      </c>
      <c r="AK2" s="3">
        <v>33.5</v>
      </c>
      <c r="AL2" s="3">
        <v>34.5</v>
      </c>
      <c r="AM2" s="3">
        <v>35.5</v>
      </c>
      <c r="AN2" s="3">
        <v>36.5</v>
      </c>
      <c r="AO2" s="3">
        <v>37.5</v>
      </c>
      <c r="AP2" s="3">
        <v>38.5</v>
      </c>
      <c r="AQ2" s="1">
        <v>39.5</v>
      </c>
      <c r="AR2" s="3">
        <v>40.5</v>
      </c>
      <c r="AS2" s="1">
        <v>41.5</v>
      </c>
      <c r="AT2" s="1">
        <v>42.5</v>
      </c>
      <c r="AU2" s="1">
        <v>43.5</v>
      </c>
      <c r="AV2" s="1">
        <v>44.5</v>
      </c>
      <c r="AW2" s="1">
        <v>45.5</v>
      </c>
      <c r="AX2" s="1">
        <v>46.5</v>
      </c>
      <c r="AY2" s="1">
        <v>47.5</v>
      </c>
      <c r="AZ2" s="1">
        <v>48.5</v>
      </c>
      <c r="BA2" s="1">
        <v>49.5</v>
      </c>
      <c r="BB2" s="1">
        <v>50.5</v>
      </c>
      <c r="BC2" s="3">
        <v>51.5</v>
      </c>
      <c r="BD2" s="3">
        <v>52.5</v>
      </c>
      <c r="BE2" s="3">
        <v>53.5</v>
      </c>
      <c r="BF2" s="3">
        <v>54.5</v>
      </c>
      <c r="BG2" s="3">
        <v>55.5</v>
      </c>
      <c r="BH2" s="3">
        <v>56.5</v>
      </c>
      <c r="BI2" s="3">
        <v>57.5</v>
      </c>
      <c r="BJ2" s="3">
        <v>58.5</v>
      </c>
      <c r="BK2" s="3">
        <v>59.5</v>
      </c>
      <c r="BL2" s="3">
        <v>60.5</v>
      </c>
      <c r="CA2" s="1"/>
      <c r="CB2" s="1"/>
      <c r="CC2" s="1"/>
      <c r="CD2" s="1"/>
      <c r="CE2" s="1"/>
      <c r="CF2" s="1"/>
    </row>
    <row r="3">
      <c r="A3" s="3" t="s">
        <v>1304</v>
      </c>
      <c r="B3" s="3">
        <v>11.0</v>
      </c>
      <c r="C3" s="3">
        <v>1950.0</v>
      </c>
      <c r="D3" s="3">
        <v>1.0</v>
      </c>
      <c r="E3" s="3" t="s">
        <v>1333</v>
      </c>
      <c r="F3" s="3">
        <v>0.00799877</v>
      </c>
      <c r="G3" s="3">
        <v>0.0343374</v>
      </c>
      <c r="H3" s="10">
        <v>0.0670145</v>
      </c>
      <c r="I3" s="3">
        <v>0.106743</v>
      </c>
      <c r="J3" s="3">
        <v>0.154053</v>
      </c>
      <c r="K3" s="3">
        <v>0.209199</v>
      </c>
      <c r="L3" s="3">
        <v>0.272069</v>
      </c>
      <c r="M3" s="3">
        <v>0.342109</v>
      </c>
      <c r="N3" s="10">
        <v>0.418254</v>
      </c>
      <c r="O3" s="10">
        <v>0.498913</v>
      </c>
      <c r="P3" s="10">
        <v>0.581976</v>
      </c>
      <c r="Q3" s="10">
        <v>0.664884</v>
      </c>
      <c r="R3" s="10">
        <v>0.744736</v>
      </c>
      <c r="S3" s="10">
        <v>0.818452</v>
      </c>
      <c r="T3" s="10">
        <v>0.882963</v>
      </c>
      <c r="U3" s="10">
        <v>0.935418</v>
      </c>
      <c r="V3" s="10">
        <v>0.973396</v>
      </c>
      <c r="W3" s="1">
        <v>0.995087</v>
      </c>
      <c r="X3" s="1">
        <v>0.999989</v>
      </c>
      <c r="Y3" s="1">
        <v>0.999987</v>
      </c>
      <c r="Z3" s="1">
        <v>0.99003</v>
      </c>
      <c r="AA3" s="3">
        <v>0.854094</v>
      </c>
      <c r="AB3" s="1">
        <v>0.620822</v>
      </c>
      <c r="AC3" s="3">
        <v>0.386168</v>
      </c>
      <c r="AD3" s="3">
        <v>0.214076</v>
      </c>
      <c r="AE3" s="3">
        <v>0.116151</v>
      </c>
      <c r="AF3" s="1">
        <v>0.0717507</v>
      </c>
      <c r="AG3" s="3">
        <v>0.055486</v>
      </c>
      <c r="AH3" s="3">
        <v>0.0506331</v>
      </c>
      <c r="AI3" s="3">
        <v>0.0494477</v>
      </c>
      <c r="AJ3" s="3">
        <v>0.0492098</v>
      </c>
      <c r="AK3" s="3">
        <v>0.0491705</v>
      </c>
      <c r="AL3" s="3">
        <v>0.0491651</v>
      </c>
      <c r="AM3" s="3">
        <v>0.0491645</v>
      </c>
      <c r="AN3" s="3">
        <v>0.0491645</v>
      </c>
      <c r="AO3" s="3">
        <v>0.0491644</v>
      </c>
      <c r="AP3" s="3">
        <v>0.0491644</v>
      </c>
      <c r="AQ3" s="1">
        <v>0.0491644</v>
      </c>
      <c r="AR3" s="3">
        <v>0.0491644</v>
      </c>
      <c r="AS3" s="1">
        <v>0.0491644</v>
      </c>
      <c r="AT3" s="1">
        <v>0.0491644</v>
      </c>
      <c r="AU3" s="1">
        <v>0.0491644</v>
      </c>
      <c r="AV3" s="1">
        <v>0.0491644</v>
      </c>
      <c r="AW3" s="1">
        <v>0.0491644</v>
      </c>
      <c r="AX3" s="1">
        <v>0.0491644</v>
      </c>
      <c r="AY3" s="1">
        <v>0.0491644</v>
      </c>
      <c r="AZ3" s="1">
        <v>0.0491644</v>
      </c>
      <c r="BA3" s="1">
        <v>0.0491644</v>
      </c>
      <c r="BB3" s="1">
        <v>0.0491644</v>
      </c>
      <c r="BC3" s="3">
        <v>0.0491644</v>
      </c>
      <c r="BD3" s="3">
        <v>0.0491644</v>
      </c>
      <c r="BE3" s="3">
        <v>0.0491644</v>
      </c>
      <c r="BF3" s="3">
        <v>0.0491644</v>
      </c>
      <c r="BG3" s="3">
        <v>0.0491644</v>
      </c>
      <c r="BH3" s="3">
        <v>0.0491644</v>
      </c>
      <c r="BI3" s="3">
        <v>0.0491644</v>
      </c>
      <c r="BJ3" s="3">
        <v>0.0491644</v>
      </c>
      <c r="BK3" s="3">
        <v>0.0491644</v>
      </c>
      <c r="BL3" s="3">
        <v>0.0491644</v>
      </c>
      <c r="CA3" s="1"/>
      <c r="CB3" s="1"/>
      <c r="CC3" s="1"/>
      <c r="CD3" s="1"/>
      <c r="CE3" s="1"/>
      <c r="CF3" s="1"/>
    </row>
    <row r="4">
      <c r="A4" s="3" t="s">
        <v>1304</v>
      </c>
      <c r="B4" s="3">
        <v>11.0</v>
      </c>
      <c r="C4" s="3">
        <v>2014.0</v>
      </c>
      <c r="D4" s="3">
        <v>1.0</v>
      </c>
      <c r="E4" s="3" t="s">
        <v>1334</v>
      </c>
      <c r="F4" s="3">
        <v>0.00799877</v>
      </c>
      <c r="G4" s="3">
        <v>0.0343374</v>
      </c>
      <c r="H4" s="3">
        <v>0.0670145</v>
      </c>
      <c r="I4" s="3">
        <v>0.106743</v>
      </c>
      <c r="J4" s="10">
        <v>0.154053</v>
      </c>
      <c r="K4" s="10">
        <v>0.209199</v>
      </c>
      <c r="L4" s="10">
        <v>0.272069</v>
      </c>
      <c r="M4" s="10">
        <v>0.342109</v>
      </c>
      <c r="N4" s="10">
        <v>0.418254</v>
      </c>
      <c r="O4" s="10">
        <v>0.498913</v>
      </c>
      <c r="P4" s="10">
        <v>0.581976</v>
      </c>
      <c r="Q4" s="10">
        <v>0.664884</v>
      </c>
      <c r="R4" s="10">
        <v>0.744736</v>
      </c>
      <c r="S4" s="10">
        <v>0.818452</v>
      </c>
      <c r="T4" s="10">
        <v>0.882963</v>
      </c>
      <c r="U4" s="10">
        <v>0.935418</v>
      </c>
      <c r="V4" s="10">
        <v>0.973396</v>
      </c>
      <c r="W4" s="1">
        <v>0.995087</v>
      </c>
      <c r="X4" s="1">
        <v>0.999989</v>
      </c>
      <c r="Y4" s="1">
        <v>0.999987</v>
      </c>
      <c r="Z4" s="1">
        <v>0.99003</v>
      </c>
      <c r="AA4" s="3">
        <v>0.854094</v>
      </c>
      <c r="AB4" s="1">
        <v>0.620822</v>
      </c>
      <c r="AC4" s="3">
        <v>0.386168</v>
      </c>
      <c r="AD4" s="3">
        <v>0.214076</v>
      </c>
      <c r="AE4" s="3">
        <v>0.116151</v>
      </c>
      <c r="AF4" s="1">
        <v>0.0717507</v>
      </c>
      <c r="AG4" s="3">
        <v>0.055486</v>
      </c>
      <c r="AH4" s="3">
        <v>0.0506331</v>
      </c>
      <c r="AI4" s="3">
        <v>0.0494477</v>
      </c>
      <c r="AJ4" s="3">
        <v>0.0492098</v>
      </c>
      <c r="AK4" s="3">
        <v>0.0491705</v>
      </c>
      <c r="AL4" s="3">
        <v>0.0491651</v>
      </c>
      <c r="AM4" s="3">
        <v>0.0491645</v>
      </c>
      <c r="AN4" s="3">
        <v>0.0491645</v>
      </c>
      <c r="AO4" s="3">
        <v>0.0491644</v>
      </c>
      <c r="AP4" s="3">
        <v>0.0491644</v>
      </c>
      <c r="AQ4" s="1">
        <v>0.0491644</v>
      </c>
      <c r="AR4" s="3">
        <v>0.0491644</v>
      </c>
      <c r="AS4" s="1">
        <v>0.0491644</v>
      </c>
      <c r="AT4" s="1">
        <v>0.0491644</v>
      </c>
      <c r="AU4" s="1">
        <v>0.0491644</v>
      </c>
      <c r="AV4" s="1">
        <v>0.0491644</v>
      </c>
      <c r="AW4" s="1">
        <v>0.0491644</v>
      </c>
      <c r="AX4" s="1">
        <v>0.0491644</v>
      </c>
      <c r="AY4" s="1">
        <v>0.0491644</v>
      </c>
      <c r="AZ4" s="1">
        <v>0.0491644</v>
      </c>
      <c r="BA4" s="1">
        <v>0.0491644</v>
      </c>
      <c r="BB4" s="1">
        <v>0.0491644</v>
      </c>
      <c r="BC4" s="3">
        <v>0.0491644</v>
      </c>
      <c r="BD4" s="3">
        <v>0.0491644</v>
      </c>
      <c r="BE4" s="3">
        <v>0.0491644</v>
      </c>
      <c r="BF4" s="3">
        <v>0.0491644</v>
      </c>
      <c r="BG4" s="3">
        <v>0.0491644</v>
      </c>
      <c r="BH4" s="3">
        <v>0.0491644</v>
      </c>
      <c r="BI4" s="3">
        <v>0.0491644</v>
      </c>
      <c r="BJ4" s="3">
        <v>0.0491644</v>
      </c>
      <c r="BK4" s="3">
        <v>0.0491644</v>
      </c>
      <c r="BL4" s="3">
        <v>0.0491644</v>
      </c>
      <c r="CA4" s="1"/>
      <c r="CB4" s="1"/>
      <c r="CC4" s="1"/>
      <c r="CD4" s="1"/>
      <c r="CE4" s="1"/>
      <c r="CF4" s="1"/>
    </row>
    <row r="5"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"/>
      <c r="X5" s="1"/>
      <c r="Y5" s="1"/>
      <c r="Z5" s="1"/>
      <c r="AB5" s="1"/>
      <c r="AF5" s="1"/>
      <c r="AQ5" s="1"/>
      <c r="AS5" s="1"/>
      <c r="AT5" s="1"/>
      <c r="AU5" s="1"/>
      <c r="AV5" s="1"/>
      <c r="AW5" s="1"/>
      <c r="AX5" s="1"/>
      <c r="AY5" s="1"/>
      <c r="AZ5" s="1"/>
      <c r="BA5" s="1"/>
      <c r="BB5" s="1"/>
      <c r="CA5" s="1"/>
      <c r="CB5" s="1"/>
      <c r="CC5" s="1"/>
      <c r="CD5" s="1"/>
      <c r="CE5" s="1"/>
      <c r="CF5" s="1"/>
    </row>
    <row r="6">
      <c r="J6" s="10"/>
      <c r="K6" s="10"/>
      <c r="L6" s="10"/>
      <c r="M6" s="10"/>
      <c r="N6" s="10"/>
      <c r="O6" s="10"/>
      <c r="P6" s="10"/>
      <c r="Q6" s="10"/>
      <c r="R6" s="10"/>
      <c r="S6" s="10"/>
      <c r="T6" s="10"/>
      <c r="U6" s="10"/>
      <c r="V6" s="10"/>
      <c r="W6" s="1"/>
      <c r="X6" s="1"/>
      <c r="Y6" s="1"/>
      <c r="Z6" s="1"/>
      <c r="AB6" s="1"/>
      <c r="AF6" s="1"/>
      <c r="AQ6" s="1"/>
      <c r="AS6" s="1"/>
      <c r="AT6" s="1"/>
      <c r="AU6" s="1"/>
      <c r="AV6" s="1"/>
      <c r="AW6" s="1"/>
      <c r="AX6" s="1"/>
      <c r="AY6" s="1"/>
      <c r="AZ6" s="1"/>
      <c r="BA6" s="1"/>
      <c r="BB6" s="1"/>
      <c r="CA6" s="1"/>
      <c r="CB6" s="1"/>
      <c r="CC6" s="1"/>
      <c r="CD6" s="1"/>
      <c r="CE6" s="1"/>
      <c r="CF6" s="1"/>
    </row>
    <row r="7">
      <c r="H7" s="10"/>
      <c r="N7" s="10"/>
      <c r="O7" s="10"/>
      <c r="P7" s="10"/>
      <c r="Q7" s="10"/>
      <c r="R7" s="10"/>
      <c r="S7" s="10"/>
      <c r="T7" s="10"/>
      <c r="U7" s="10"/>
      <c r="V7" s="10"/>
      <c r="W7" s="1"/>
      <c r="X7" s="1"/>
      <c r="Y7" s="1"/>
      <c r="Z7" s="1"/>
      <c r="AB7" s="1"/>
      <c r="AF7" s="1"/>
      <c r="AQ7" s="1"/>
      <c r="AS7" s="1"/>
      <c r="AT7" s="1"/>
      <c r="AU7" s="1"/>
      <c r="AV7" s="1"/>
      <c r="AW7" s="1"/>
      <c r="AX7" s="1"/>
      <c r="AY7" s="1"/>
      <c r="AZ7" s="1"/>
      <c r="BA7" s="1"/>
      <c r="BB7" s="1"/>
      <c r="CA7" s="1"/>
      <c r="CB7" s="1"/>
      <c r="CC7" s="1"/>
      <c r="CD7" s="1"/>
      <c r="CE7" s="1"/>
      <c r="CF7" s="1"/>
    </row>
    <row r="8">
      <c r="W8" s="1"/>
      <c r="X8" s="1"/>
      <c r="Y8" s="1"/>
      <c r="Z8" s="1"/>
      <c r="AB8" s="1"/>
      <c r="AF8" s="1"/>
      <c r="AQ8" s="1"/>
      <c r="AS8" s="1"/>
      <c r="AT8" s="1"/>
      <c r="AU8" s="1"/>
      <c r="AV8" s="1"/>
      <c r="AW8" s="1"/>
      <c r="AX8" s="1"/>
      <c r="AY8" s="1"/>
      <c r="AZ8" s="1"/>
      <c r="BA8" s="1"/>
      <c r="BB8" s="1"/>
    </row>
    <row r="9">
      <c r="J9" s="10"/>
      <c r="K9" s="10"/>
      <c r="L9" s="10"/>
      <c r="M9" s="10"/>
      <c r="N9" s="10"/>
      <c r="O9" s="10"/>
      <c r="P9" s="10"/>
      <c r="Q9" s="10"/>
      <c r="R9" s="10"/>
      <c r="S9" s="10"/>
      <c r="T9" s="10"/>
      <c r="U9" s="10"/>
      <c r="V9" s="10"/>
      <c r="W9" s="1"/>
      <c r="X9" s="1"/>
      <c r="Y9" s="1"/>
      <c r="Z9" s="1"/>
      <c r="AB9" s="1"/>
      <c r="AF9" s="1"/>
      <c r="AQ9" s="1"/>
      <c r="AS9" s="1"/>
      <c r="AT9" s="1"/>
      <c r="AU9" s="1"/>
      <c r="AV9" s="1"/>
      <c r="AW9" s="1"/>
      <c r="AX9" s="1"/>
      <c r="AY9" s="1"/>
      <c r="AZ9" s="1"/>
      <c r="BA9" s="1"/>
      <c r="BB9" s="1"/>
    </row>
    <row r="10">
      <c r="W10" s="1"/>
      <c r="X10" s="1"/>
      <c r="Y10" s="1"/>
      <c r="Z10" s="1"/>
      <c r="AB10" s="1"/>
      <c r="AF10" s="1"/>
      <c r="AQ10" s="1"/>
      <c r="AS10" s="1"/>
      <c r="AT10" s="1"/>
      <c r="AU10" s="1"/>
      <c r="AV10" s="1"/>
      <c r="AW10" s="1"/>
      <c r="AX10" s="1"/>
      <c r="AY10" s="1"/>
      <c r="AZ10" s="1"/>
      <c r="BA10" s="1"/>
      <c r="BB10" s="1"/>
    </row>
    <row r="11">
      <c r="W11" s="1"/>
      <c r="X11" s="1"/>
      <c r="Y11" s="1"/>
      <c r="Z11" s="1"/>
      <c r="AB11" s="1"/>
      <c r="AF11" s="1"/>
      <c r="AQ11" s="1"/>
      <c r="AS11" s="1"/>
      <c r="AT11" s="1"/>
      <c r="AU11" s="1"/>
      <c r="AV11" s="1"/>
      <c r="AW11" s="1"/>
      <c r="AX11" s="1"/>
      <c r="AY11" s="1"/>
      <c r="AZ11" s="1"/>
      <c r="BA11" s="1"/>
      <c r="BB11" s="1"/>
    </row>
    <row r="12">
      <c r="H12" s="10"/>
      <c r="N12" s="10"/>
      <c r="O12" s="10"/>
      <c r="P12" s="10"/>
      <c r="Q12" s="10"/>
      <c r="R12" s="10"/>
      <c r="S12" s="10"/>
      <c r="T12" s="10"/>
      <c r="U12" s="10"/>
      <c r="V12" s="10"/>
      <c r="W12" s="1"/>
      <c r="X12" s="1"/>
      <c r="Y12" s="1"/>
      <c r="Z12" s="1"/>
      <c r="AB12" s="1"/>
      <c r="AF12" s="1"/>
      <c r="AQ12" s="1"/>
      <c r="AS12" s="1"/>
      <c r="AT12" s="1"/>
      <c r="AU12" s="1"/>
      <c r="AV12" s="1"/>
      <c r="AW12" s="1"/>
      <c r="AX12" s="1"/>
      <c r="AY12" s="1"/>
      <c r="AZ12" s="1"/>
      <c r="BA12" s="1"/>
      <c r="BB12" s="1"/>
    </row>
    <row r="13">
      <c r="H13" s="10"/>
      <c r="N13" s="10"/>
      <c r="O13" s="10"/>
      <c r="P13" s="10"/>
      <c r="Q13" s="10"/>
      <c r="R13" s="10"/>
      <c r="S13" s="10"/>
      <c r="T13" s="10"/>
      <c r="U13" s="10"/>
      <c r="V13" s="10"/>
      <c r="W13" s="1"/>
      <c r="X13" s="1"/>
      <c r="Y13" s="1"/>
      <c r="Z13" s="1"/>
      <c r="AB13" s="1"/>
      <c r="AF13" s="1"/>
      <c r="AQ13" s="1"/>
      <c r="AS13" s="1"/>
      <c r="AT13" s="1"/>
      <c r="AU13" s="1"/>
      <c r="AV13" s="1"/>
      <c r="AW13" s="1"/>
      <c r="AX13" s="1"/>
      <c r="AY13" s="1"/>
      <c r="AZ13" s="1"/>
      <c r="BA13" s="1"/>
      <c r="BB13" s="1"/>
    </row>
    <row r="14">
      <c r="J14" s="10"/>
      <c r="K14" s="10"/>
      <c r="L14" s="10"/>
      <c r="M14" s="10"/>
      <c r="N14" s="10"/>
      <c r="O14" s="10"/>
      <c r="P14" s="10"/>
      <c r="Q14" s="10"/>
      <c r="R14" s="10"/>
      <c r="S14" s="10"/>
      <c r="T14" s="10"/>
      <c r="U14" s="10"/>
      <c r="V14" s="10"/>
      <c r="W14" s="1"/>
      <c r="X14" s="1"/>
      <c r="Y14" s="1"/>
      <c r="Z14" s="1"/>
      <c r="AB14" s="1"/>
      <c r="AF14" s="1"/>
      <c r="AQ14" s="1"/>
      <c r="AS14" s="1"/>
      <c r="AT14" s="1"/>
      <c r="AU14" s="1"/>
      <c r="AV14" s="1"/>
      <c r="AW14" s="1"/>
      <c r="AX14" s="1"/>
      <c r="AY14" s="1"/>
      <c r="AZ14" s="1"/>
      <c r="BA14" s="1"/>
      <c r="BB14" s="1"/>
    </row>
    <row r="15">
      <c r="J15" s="10"/>
      <c r="K15" s="10"/>
      <c r="L15" s="10"/>
      <c r="M15" s="10"/>
      <c r="N15" s="10"/>
      <c r="O15" s="10"/>
      <c r="P15" s="10"/>
      <c r="Q15" s="10"/>
      <c r="R15" s="10"/>
      <c r="S15" s="10"/>
      <c r="T15" s="10"/>
      <c r="U15" s="10"/>
      <c r="V15" s="10"/>
      <c r="W15" s="1"/>
      <c r="X15" s="1"/>
      <c r="Y15" s="1"/>
      <c r="Z15" s="1"/>
      <c r="AB15" s="1"/>
      <c r="AF15" s="1"/>
      <c r="AQ15" s="1"/>
      <c r="AS15" s="1"/>
      <c r="AT15" s="1"/>
      <c r="AU15" s="1"/>
      <c r="AV15" s="1"/>
      <c r="AW15" s="1"/>
      <c r="AX15" s="1"/>
      <c r="AY15" s="1"/>
      <c r="AZ15" s="1"/>
      <c r="BA15" s="1"/>
      <c r="BB15" s="1"/>
    </row>
    <row r="16">
      <c r="H16" s="10"/>
      <c r="N16" s="10"/>
      <c r="O16" s="10"/>
      <c r="P16" s="10"/>
      <c r="Q16" s="10"/>
      <c r="R16" s="10"/>
      <c r="S16" s="10"/>
      <c r="T16" s="10"/>
      <c r="U16" s="10"/>
      <c r="V16" s="10"/>
      <c r="W16" s="1"/>
      <c r="X16" s="1"/>
      <c r="Y16" s="1"/>
      <c r="Z16" s="1"/>
      <c r="AB16" s="1"/>
      <c r="AF16" s="1"/>
      <c r="AQ16" s="1"/>
      <c r="AS16" s="1"/>
      <c r="AT16" s="1"/>
      <c r="AU16" s="1"/>
      <c r="AV16" s="1"/>
      <c r="AW16" s="1"/>
      <c r="AX16" s="1"/>
      <c r="AY16" s="1"/>
      <c r="AZ16" s="1"/>
      <c r="BA16" s="1"/>
      <c r="BB16" s="1"/>
    </row>
    <row r="17">
      <c r="W17" s="1"/>
      <c r="X17" s="1"/>
      <c r="Y17" s="1"/>
      <c r="Z17" s="1"/>
      <c r="AB17" s="1"/>
      <c r="AF17" s="1"/>
      <c r="AQ17" s="1"/>
      <c r="AS17" s="1"/>
      <c r="AT17" s="1"/>
      <c r="AU17" s="1"/>
      <c r="AV17" s="1"/>
      <c r="AW17" s="1"/>
      <c r="AX17" s="1"/>
      <c r="AY17" s="1"/>
      <c r="AZ17" s="1"/>
      <c r="BA17" s="1"/>
      <c r="BB17" s="1"/>
    </row>
    <row r="18">
      <c r="J18" s="10"/>
      <c r="K18" s="10"/>
      <c r="L18" s="10"/>
      <c r="M18" s="10"/>
      <c r="N18" s="10"/>
      <c r="O18" s="10"/>
      <c r="P18" s="10"/>
      <c r="Q18" s="10"/>
      <c r="R18" s="10"/>
      <c r="S18" s="10"/>
      <c r="T18" s="10"/>
      <c r="U18" s="10"/>
      <c r="V18" s="10"/>
      <c r="W18" s="1"/>
      <c r="X18" s="1"/>
      <c r="Y18" s="1"/>
      <c r="Z18" s="1"/>
      <c r="AB18" s="1"/>
      <c r="AF18" s="1"/>
      <c r="AQ18" s="1"/>
      <c r="AS18" s="1"/>
      <c r="AT18" s="1"/>
      <c r="AU18" s="1"/>
      <c r="AV18" s="1"/>
      <c r="AW18" s="1"/>
      <c r="AX18" s="1"/>
      <c r="AY18" s="1"/>
      <c r="AZ18" s="1"/>
      <c r="BA18" s="1"/>
      <c r="BB18" s="1"/>
    </row>
    <row r="19">
      <c r="W19" s="1"/>
      <c r="X19" s="1"/>
      <c r="Y19" s="1"/>
      <c r="Z19" s="1"/>
      <c r="AB19" s="1"/>
      <c r="AF19" s="1"/>
      <c r="AQ19" s="1"/>
      <c r="AS19" s="1"/>
      <c r="AT19" s="1"/>
      <c r="AU19" s="1"/>
      <c r="AV19" s="1"/>
      <c r="AW19" s="1"/>
      <c r="AX19" s="1"/>
      <c r="AY19" s="1"/>
      <c r="AZ19" s="1"/>
      <c r="BA19" s="1"/>
      <c r="BB19" s="1"/>
    </row>
    <row r="20">
      <c r="W20" s="1"/>
      <c r="X20" s="1"/>
      <c r="Y20" s="1"/>
      <c r="Z20" s="1"/>
      <c r="AB20" s="1"/>
      <c r="AF20" s="1"/>
      <c r="AQ20" s="1"/>
      <c r="AS20" s="1"/>
      <c r="AT20" s="1"/>
      <c r="AU20" s="1"/>
      <c r="AV20" s="1"/>
      <c r="AW20" s="1"/>
      <c r="AX20" s="1"/>
      <c r="AY20" s="1"/>
      <c r="AZ20" s="1"/>
      <c r="BA20" s="1"/>
      <c r="BB20" s="1"/>
    </row>
    <row r="21" ht="15.75" customHeight="1">
      <c r="H21" s="10"/>
      <c r="N21" s="10"/>
      <c r="O21" s="10"/>
      <c r="P21" s="10"/>
      <c r="Q21" s="10"/>
      <c r="R21" s="10"/>
      <c r="S21" s="10"/>
      <c r="T21" s="10"/>
      <c r="U21" s="10"/>
      <c r="V21" s="10"/>
      <c r="W21" s="1"/>
      <c r="X21" s="1"/>
      <c r="Y21" s="1"/>
      <c r="Z21" s="1"/>
      <c r="AB21" s="1"/>
      <c r="AF21" s="1"/>
      <c r="AQ21" s="1"/>
      <c r="AS21" s="1"/>
      <c r="AT21" s="1"/>
      <c r="AU21" s="1"/>
      <c r="AV21" s="1"/>
      <c r="AW21" s="1"/>
      <c r="AX21" s="1"/>
      <c r="AY21" s="1"/>
      <c r="AZ21" s="1"/>
      <c r="BA21" s="1"/>
      <c r="BB21" s="1"/>
    </row>
    <row r="22" ht="15.75" customHeight="1">
      <c r="H22" s="10"/>
      <c r="N22" s="10"/>
      <c r="O22" s="10"/>
      <c r="P22" s="10"/>
      <c r="Q22" s="10"/>
      <c r="R22" s="10"/>
      <c r="S22" s="10"/>
      <c r="T22" s="10"/>
      <c r="U22" s="10"/>
      <c r="V22" s="10"/>
      <c r="W22" s="1"/>
      <c r="X22" s="1"/>
      <c r="Y22" s="1"/>
      <c r="Z22" s="1"/>
      <c r="AB22" s="1"/>
      <c r="AF22" s="1"/>
      <c r="AQ22" s="1"/>
      <c r="AS22" s="1"/>
      <c r="AT22" s="1"/>
      <c r="AU22" s="1"/>
      <c r="AV22" s="1"/>
      <c r="AW22" s="1"/>
      <c r="AX22" s="1"/>
      <c r="AY22" s="1"/>
      <c r="AZ22" s="1"/>
      <c r="BA22" s="1"/>
      <c r="BB22" s="1"/>
    </row>
    <row r="23" ht="15.75" customHeight="1">
      <c r="J23" s="10"/>
      <c r="K23" s="10"/>
      <c r="L23" s="10"/>
      <c r="M23" s="10"/>
      <c r="N23" s="10"/>
      <c r="O23" s="10"/>
      <c r="P23" s="10"/>
      <c r="Q23" s="10"/>
      <c r="R23" s="10"/>
      <c r="S23" s="10"/>
      <c r="T23" s="10"/>
      <c r="U23" s="10"/>
      <c r="V23" s="10"/>
      <c r="W23" s="1"/>
      <c r="X23" s="1"/>
      <c r="Y23" s="1"/>
      <c r="Z23" s="1"/>
      <c r="AB23" s="1"/>
      <c r="AF23" s="1"/>
      <c r="AQ23" s="1"/>
      <c r="AS23" s="1"/>
      <c r="AT23" s="1"/>
      <c r="AU23" s="1"/>
      <c r="AV23" s="1"/>
      <c r="AW23" s="1"/>
      <c r="AX23" s="1"/>
      <c r="AY23" s="1"/>
      <c r="AZ23" s="1"/>
      <c r="BA23" s="1"/>
      <c r="BB23" s="1"/>
    </row>
    <row r="24" ht="15.75" customHeight="1">
      <c r="J24" s="10"/>
      <c r="K24" s="10"/>
      <c r="L24" s="10"/>
      <c r="M24" s="10"/>
      <c r="N24" s="10"/>
      <c r="O24" s="10"/>
      <c r="P24" s="10"/>
      <c r="Q24" s="10"/>
      <c r="R24" s="10"/>
      <c r="S24" s="10"/>
      <c r="T24" s="10"/>
      <c r="U24" s="10"/>
      <c r="V24" s="10"/>
      <c r="W24" s="1"/>
      <c r="X24" s="1"/>
      <c r="Y24" s="1"/>
      <c r="Z24" s="1"/>
      <c r="AB24" s="1"/>
      <c r="AF24" s="1"/>
      <c r="AQ24" s="1"/>
      <c r="AS24" s="1"/>
      <c r="AT24" s="1"/>
      <c r="AU24" s="1"/>
      <c r="AV24" s="1"/>
      <c r="AW24" s="1"/>
      <c r="AX24" s="1"/>
      <c r="AY24" s="1"/>
      <c r="AZ24" s="1"/>
      <c r="BA24" s="1"/>
      <c r="BB24" s="1"/>
    </row>
    <row r="25" ht="15.75" customHeight="1">
      <c r="H25" s="10"/>
      <c r="N25" s="10"/>
      <c r="O25" s="10"/>
      <c r="P25" s="10"/>
      <c r="Q25" s="10"/>
      <c r="R25" s="10"/>
      <c r="S25" s="10"/>
      <c r="T25" s="10"/>
      <c r="U25" s="10"/>
      <c r="V25" s="10"/>
      <c r="W25" s="1"/>
      <c r="X25" s="1"/>
      <c r="Y25" s="1"/>
      <c r="Z25" s="1"/>
      <c r="AB25" s="1"/>
      <c r="AF25" s="1"/>
      <c r="AQ25" s="1"/>
      <c r="AS25" s="1"/>
      <c r="AT25" s="1"/>
      <c r="AU25" s="1"/>
      <c r="AV25" s="1"/>
      <c r="AW25" s="1"/>
      <c r="AX25" s="1"/>
      <c r="AY25" s="1"/>
      <c r="AZ25" s="1"/>
      <c r="BA25" s="1"/>
      <c r="BB25" s="1"/>
    </row>
    <row r="26" ht="15.75" customHeight="1">
      <c r="W26" s="1"/>
      <c r="X26" s="1"/>
      <c r="Y26" s="1"/>
      <c r="Z26" s="1"/>
      <c r="AB26" s="1"/>
      <c r="AF26" s="1"/>
      <c r="AQ26" s="1"/>
      <c r="AS26" s="1"/>
      <c r="AT26" s="1"/>
      <c r="AU26" s="1"/>
      <c r="AV26" s="1"/>
      <c r="AW26" s="1"/>
      <c r="AX26" s="1"/>
      <c r="AY26" s="1"/>
      <c r="AZ26" s="1"/>
      <c r="BA26" s="1"/>
      <c r="BB26" s="1"/>
    </row>
    <row r="27" ht="15.75" customHeight="1">
      <c r="J27" s="10"/>
      <c r="K27" s="10"/>
      <c r="L27" s="10"/>
      <c r="M27" s="10"/>
      <c r="N27" s="10"/>
      <c r="O27" s="10"/>
      <c r="P27" s="10"/>
      <c r="Q27" s="10"/>
      <c r="R27" s="10"/>
      <c r="S27" s="10"/>
      <c r="T27" s="10"/>
      <c r="U27" s="10"/>
      <c r="V27" s="10"/>
      <c r="W27" s="1"/>
      <c r="X27" s="1"/>
      <c r="Y27" s="1"/>
      <c r="Z27" s="1"/>
      <c r="AB27" s="1"/>
      <c r="AF27" s="1"/>
      <c r="AQ27" s="1"/>
      <c r="AS27" s="1"/>
      <c r="AT27" s="1"/>
      <c r="AU27" s="1"/>
      <c r="AV27" s="1"/>
      <c r="AW27" s="1"/>
      <c r="AX27" s="1"/>
      <c r="AY27" s="1"/>
      <c r="AZ27" s="1"/>
      <c r="BA27" s="1"/>
      <c r="BB27" s="1"/>
    </row>
    <row r="28" ht="15.75" customHeight="1">
      <c r="W28" s="1"/>
      <c r="X28" s="1"/>
      <c r="Y28" s="1"/>
      <c r="Z28" s="1"/>
      <c r="AB28" s="1"/>
      <c r="AF28" s="1"/>
      <c r="AQ28" s="1"/>
      <c r="AS28" s="1"/>
      <c r="AT28" s="1"/>
      <c r="AU28" s="1"/>
      <c r="AV28" s="1"/>
      <c r="AW28" s="1"/>
      <c r="AX28" s="1"/>
      <c r="AY28" s="1"/>
      <c r="AZ28" s="1"/>
      <c r="BA28" s="1"/>
      <c r="BB28" s="1"/>
    </row>
    <row r="29" ht="15.75" customHeight="1">
      <c r="W29" s="1"/>
      <c r="X29" s="1"/>
      <c r="Y29" s="1"/>
      <c r="Z29" s="1"/>
      <c r="AB29" s="1"/>
      <c r="AF29" s="1"/>
      <c r="AQ29" s="1"/>
      <c r="AS29" s="1"/>
      <c r="AT29" s="1"/>
      <c r="AU29" s="1"/>
      <c r="AV29" s="1"/>
      <c r="AW29" s="1"/>
      <c r="AX29" s="1"/>
      <c r="AY29" s="1"/>
      <c r="AZ29" s="1"/>
      <c r="BA29" s="1"/>
      <c r="BB29" s="1"/>
    </row>
    <row r="30" ht="15.75" customHeight="1">
      <c r="H30" s="10"/>
      <c r="N30" s="10"/>
      <c r="O30" s="10"/>
      <c r="P30" s="10"/>
      <c r="Q30" s="10"/>
      <c r="R30" s="10"/>
      <c r="S30" s="10"/>
      <c r="T30" s="10"/>
      <c r="U30" s="10"/>
      <c r="V30" s="10"/>
      <c r="W30" s="1"/>
      <c r="X30" s="1"/>
      <c r="Y30" s="1"/>
      <c r="Z30" s="1"/>
      <c r="AB30" s="1"/>
      <c r="AF30" s="1"/>
      <c r="AQ30" s="1"/>
      <c r="AS30" s="1"/>
      <c r="AT30" s="1"/>
      <c r="AU30" s="1"/>
      <c r="AV30" s="1"/>
      <c r="AW30" s="1"/>
      <c r="AX30" s="1"/>
      <c r="AY30" s="1"/>
      <c r="AZ30" s="1"/>
      <c r="BA30" s="1"/>
      <c r="BB30" s="1"/>
    </row>
    <row r="31" ht="15.75" customHeight="1">
      <c r="H31" s="10"/>
      <c r="N31" s="10"/>
      <c r="O31" s="10"/>
      <c r="P31" s="10"/>
      <c r="Q31" s="10"/>
      <c r="R31" s="10"/>
      <c r="S31" s="10"/>
      <c r="T31" s="10"/>
      <c r="U31" s="10"/>
      <c r="V31" s="10"/>
      <c r="W31" s="1"/>
      <c r="X31" s="1"/>
      <c r="Y31" s="1"/>
      <c r="Z31" s="1"/>
      <c r="AB31" s="1"/>
      <c r="AF31" s="1"/>
      <c r="AQ31" s="1"/>
      <c r="AS31" s="1"/>
      <c r="AT31" s="1"/>
      <c r="AU31" s="1"/>
      <c r="AV31" s="1"/>
      <c r="AW31" s="1"/>
      <c r="AX31" s="1"/>
      <c r="AY31" s="1"/>
      <c r="AZ31" s="1"/>
      <c r="BA31" s="1"/>
      <c r="BB31" s="1"/>
    </row>
    <row r="32" ht="15.75" customHeight="1">
      <c r="J32" s="10"/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  <c r="W32" s="1"/>
      <c r="X32" s="1"/>
      <c r="Y32" s="1"/>
      <c r="Z32" s="1"/>
      <c r="AB32" s="1"/>
      <c r="AF32" s="1"/>
      <c r="AQ32" s="1"/>
      <c r="AS32" s="1"/>
      <c r="AT32" s="1"/>
      <c r="AU32" s="1"/>
      <c r="AV32" s="1"/>
      <c r="AW32" s="1"/>
      <c r="AX32" s="1"/>
      <c r="AY32" s="1"/>
      <c r="AZ32" s="1"/>
      <c r="BA32" s="1"/>
      <c r="BB32" s="1"/>
    </row>
    <row r="33" ht="15.75" customHeight="1">
      <c r="J33" s="10"/>
      <c r="K33" s="10"/>
      <c r="L33" s="10"/>
      <c r="M33" s="10"/>
      <c r="N33" s="10"/>
      <c r="O33" s="10"/>
      <c r="P33" s="10"/>
      <c r="Q33" s="10"/>
      <c r="R33" s="10"/>
      <c r="S33" s="10"/>
      <c r="T33" s="10"/>
      <c r="U33" s="10"/>
      <c r="V33" s="10"/>
      <c r="W33" s="1"/>
      <c r="X33" s="1"/>
      <c r="Y33" s="1"/>
      <c r="Z33" s="1"/>
      <c r="AB33" s="1"/>
      <c r="AF33" s="1"/>
      <c r="AQ33" s="1"/>
      <c r="AS33" s="1"/>
      <c r="AT33" s="1"/>
      <c r="AU33" s="1"/>
      <c r="AV33" s="1"/>
      <c r="AW33" s="1"/>
      <c r="AX33" s="1"/>
      <c r="AY33" s="1"/>
      <c r="AZ33" s="1"/>
      <c r="BA33" s="1"/>
      <c r="BB33" s="1"/>
    </row>
    <row r="34" ht="15.75" customHeight="1">
      <c r="H34" s="10"/>
      <c r="N34" s="10"/>
      <c r="O34" s="10"/>
      <c r="P34" s="10"/>
      <c r="Q34" s="10"/>
      <c r="R34" s="10"/>
      <c r="S34" s="10"/>
      <c r="T34" s="10"/>
      <c r="U34" s="10"/>
      <c r="V34" s="10"/>
      <c r="W34" s="1"/>
      <c r="X34" s="1"/>
      <c r="Y34" s="1"/>
      <c r="Z34" s="1"/>
      <c r="AB34" s="1"/>
      <c r="AF34" s="1"/>
      <c r="AQ34" s="1"/>
      <c r="AS34" s="1"/>
      <c r="AT34" s="1"/>
      <c r="AU34" s="1"/>
      <c r="AV34" s="1"/>
      <c r="AW34" s="1"/>
      <c r="AX34" s="1"/>
      <c r="AY34" s="1"/>
      <c r="AZ34" s="1"/>
      <c r="BA34" s="1"/>
      <c r="BB34" s="1"/>
    </row>
    <row r="35" ht="15.75" customHeight="1">
      <c r="W35" s="1"/>
      <c r="X35" s="1"/>
      <c r="Y35" s="1"/>
      <c r="Z35" s="1"/>
      <c r="AB35" s="1"/>
      <c r="AF35" s="1"/>
      <c r="AQ35" s="1"/>
      <c r="AS35" s="1"/>
      <c r="AT35" s="1"/>
      <c r="AU35" s="1"/>
      <c r="AV35" s="1"/>
      <c r="AW35" s="1"/>
      <c r="AX35" s="1"/>
      <c r="AY35" s="1"/>
      <c r="AZ35" s="1"/>
      <c r="BA35" s="1"/>
      <c r="BB35" s="1"/>
    </row>
    <row r="36" ht="15.75" customHeight="1">
      <c r="J36" s="10"/>
      <c r="K36" s="10"/>
      <c r="L36" s="10"/>
      <c r="M36" s="10"/>
      <c r="N36" s="10"/>
      <c r="O36" s="10"/>
      <c r="P36" s="10"/>
      <c r="Q36" s="10"/>
      <c r="R36" s="10"/>
      <c r="S36" s="10"/>
      <c r="T36" s="10"/>
      <c r="U36" s="10"/>
      <c r="V36" s="10"/>
      <c r="W36" s="1"/>
      <c r="X36" s="1"/>
      <c r="Y36" s="1"/>
      <c r="Z36" s="1"/>
      <c r="AB36" s="1"/>
      <c r="AF36" s="1"/>
      <c r="AQ36" s="1"/>
      <c r="AS36" s="1"/>
      <c r="AT36" s="1"/>
      <c r="AU36" s="1"/>
      <c r="AV36" s="1"/>
      <c r="AW36" s="1"/>
      <c r="AX36" s="1"/>
      <c r="AY36" s="1"/>
      <c r="AZ36" s="1"/>
      <c r="BA36" s="1"/>
      <c r="BB36" s="1"/>
    </row>
    <row r="37" ht="15.75" customHeight="1">
      <c r="W37" s="1"/>
      <c r="X37" s="1"/>
      <c r="Y37" s="1"/>
      <c r="Z37" s="1"/>
      <c r="AB37" s="1"/>
      <c r="AF37" s="1"/>
      <c r="AQ37" s="1"/>
      <c r="AS37" s="1"/>
      <c r="AT37" s="1"/>
      <c r="AU37" s="1"/>
      <c r="AV37" s="1"/>
      <c r="AW37" s="1"/>
      <c r="AX37" s="1"/>
      <c r="AY37" s="1"/>
      <c r="AZ37" s="1"/>
      <c r="BA37" s="1"/>
      <c r="BB37" s="1"/>
    </row>
    <row r="38" ht="15.75" customHeight="1">
      <c r="W38" s="1"/>
      <c r="X38" s="1"/>
      <c r="Y38" s="1"/>
      <c r="Z38" s="1"/>
      <c r="AB38" s="1"/>
      <c r="AF38" s="1"/>
      <c r="AQ38" s="1"/>
      <c r="AS38" s="1"/>
      <c r="AT38" s="1"/>
      <c r="AU38" s="1"/>
      <c r="AV38" s="1"/>
      <c r="AW38" s="1"/>
      <c r="AX38" s="1"/>
      <c r="AY38" s="1"/>
      <c r="AZ38" s="1"/>
      <c r="BA38" s="1"/>
      <c r="BB38" s="1"/>
    </row>
    <row r="39" ht="15.75" customHeight="1">
      <c r="H39" s="10"/>
      <c r="N39" s="10"/>
      <c r="O39" s="10"/>
      <c r="P39" s="10"/>
      <c r="Q39" s="10"/>
      <c r="R39" s="10"/>
      <c r="S39" s="10"/>
      <c r="T39" s="10"/>
      <c r="U39" s="10"/>
      <c r="V39" s="10"/>
      <c r="W39" s="1"/>
      <c r="X39" s="1"/>
      <c r="Y39" s="1"/>
      <c r="Z39" s="1"/>
      <c r="AB39" s="1"/>
      <c r="AF39" s="1"/>
      <c r="AQ39" s="1"/>
      <c r="AS39" s="1"/>
      <c r="AT39" s="1"/>
      <c r="AU39" s="1"/>
      <c r="AV39" s="1"/>
      <c r="AW39" s="1"/>
      <c r="AX39" s="1"/>
      <c r="AY39" s="1"/>
      <c r="AZ39" s="1"/>
      <c r="BA39" s="1"/>
      <c r="BB39" s="1"/>
    </row>
    <row r="40" ht="15.75" customHeight="1">
      <c r="H40" s="10"/>
      <c r="N40" s="10"/>
      <c r="O40" s="10"/>
      <c r="P40" s="10"/>
      <c r="Q40" s="10"/>
      <c r="R40" s="10"/>
      <c r="S40" s="10"/>
      <c r="T40" s="10"/>
      <c r="U40" s="10"/>
      <c r="V40" s="10"/>
      <c r="W40" s="1"/>
      <c r="X40" s="1"/>
      <c r="Y40" s="1"/>
      <c r="Z40" s="1"/>
      <c r="AB40" s="1"/>
      <c r="AF40" s="1"/>
      <c r="AQ40" s="1"/>
      <c r="AS40" s="1"/>
      <c r="AT40" s="1"/>
      <c r="AU40" s="1"/>
      <c r="AV40" s="1"/>
      <c r="AW40" s="1"/>
      <c r="AX40" s="1"/>
      <c r="AY40" s="1"/>
      <c r="AZ40" s="1"/>
      <c r="BA40" s="1"/>
      <c r="BB40" s="1"/>
    </row>
    <row r="41" ht="15.75" customHeight="1">
      <c r="J41" s="10"/>
      <c r="K41" s="10"/>
      <c r="L41" s="10"/>
      <c r="M41" s="10"/>
      <c r="N41" s="10"/>
      <c r="O41" s="10"/>
      <c r="P41" s="10"/>
      <c r="Q41" s="10"/>
      <c r="R41" s="10"/>
      <c r="S41" s="10"/>
      <c r="T41" s="10"/>
      <c r="U41" s="10"/>
      <c r="V41" s="10"/>
      <c r="W41" s="1"/>
      <c r="X41" s="1"/>
      <c r="Y41" s="1"/>
      <c r="Z41" s="1"/>
      <c r="AB41" s="1"/>
      <c r="AF41" s="1"/>
      <c r="AQ41" s="1"/>
      <c r="AS41" s="1"/>
      <c r="AT41" s="1"/>
      <c r="AU41" s="1"/>
      <c r="AV41" s="1"/>
      <c r="AW41" s="1"/>
      <c r="AX41" s="1"/>
      <c r="AY41" s="1"/>
      <c r="AZ41" s="1"/>
      <c r="BA41" s="1"/>
      <c r="BB41" s="1"/>
    </row>
    <row r="42" ht="15.75" customHeight="1">
      <c r="J42" s="10"/>
      <c r="K42" s="10"/>
      <c r="L42" s="10"/>
      <c r="M42" s="10"/>
      <c r="N42" s="10"/>
      <c r="O42" s="10"/>
      <c r="P42" s="10"/>
      <c r="Q42" s="10"/>
      <c r="R42" s="10"/>
      <c r="S42" s="10"/>
      <c r="T42" s="10"/>
      <c r="U42" s="10"/>
      <c r="V42" s="10"/>
      <c r="W42" s="1"/>
      <c r="X42" s="1"/>
      <c r="Y42" s="1"/>
      <c r="Z42" s="1"/>
      <c r="AB42" s="1"/>
      <c r="AF42" s="1"/>
      <c r="AQ42" s="1"/>
      <c r="AS42" s="1"/>
      <c r="AT42" s="1"/>
      <c r="AU42" s="1"/>
      <c r="AV42" s="1"/>
      <c r="AW42" s="1"/>
      <c r="AX42" s="1"/>
      <c r="AY42" s="1"/>
      <c r="AZ42" s="1"/>
      <c r="BA42" s="1"/>
      <c r="BB42" s="1"/>
    </row>
    <row r="43" ht="15.75" customHeight="1">
      <c r="H43" s="10"/>
      <c r="N43" s="10"/>
      <c r="O43" s="10"/>
      <c r="P43" s="10"/>
      <c r="Q43" s="10"/>
      <c r="R43" s="10"/>
      <c r="S43" s="10"/>
      <c r="T43" s="10"/>
      <c r="U43" s="10"/>
      <c r="V43" s="10"/>
      <c r="W43" s="1"/>
      <c r="X43" s="1"/>
      <c r="Y43" s="1"/>
      <c r="Z43" s="1"/>
      <c r="AB43" s="1"/>
      <c r="AF43" s="1"/>
      <c r="AQ43" s="1"/>
      <c r="AS43" s="1"/>
      <c r="AT43" s="1"/>
      <c r="AU43" s="1"/>
      <c r="AV43" s="1"/>
      <c r="AW43" s="1"/>
      <c r="AX43" s="1"/>
      <c r="AY43" s="1"/>
      <c r="AZ43" s="1"/>
      <c r="BA43" s="1"/>
      <c r="BB43" s="1"/>
    </row>
    <row r="44" ht="15.75" customHeight="1">
      <c r="W44" s="1"/>
      <c r="X44" s="1"/>
      <c r="Y44" s="1"/>
      <c r="Z44" s="1"/>
      <c r="AB44" s="1"/>
      <c r="AF44" s="1"/>
      <c r="AQ44" s="1"/>
      <c r="AS44" s="1"/>
      <c r="AT44" s="1"/>
      <c r="AU44" s="1"/>
      <c r="AV44" s="1"/>
      <c r="AW44" s="1"/>
      <c r="AX44" s="1"/>
      <c r="AY44" s="1"/>
      <c r="AZ44" s="1"/>
      <c r="BA44" s="1"/>
      <c r="BB44" s="1"/>
    </row>
    <row r="45" ht="15.75" customHeight="1">
      <c r="J45" s="10"/>
      <c r="K45" s="10"/>
      <c r="L45" s="10"/>
      <c r="M45" s="10"/>
      <c r="N45" s="10"/>
      <c r="O45" s="10"/>
      <c r="P45" s="10"/>
      <c r="Q45" s="10"/>
      <c r="R45" s="10"/>
      <c r="S45" s="10"/>
      <c r="T45" s="10"/>
      <c r="U45" s="10"/>
      <c r="V45" s="10"/>
      <c r="W45" s="1"/>
      <c r="X45" s="1"/>
      <c r="Y45" s="1"/>
      <c r="Z45" s="1"/>
      <c r="AB45" s="1"/>
      <c r="AF45" s="1"/>
      <c r="AQ45" s="1"/>
      <c r="AS45" s="1"/>
      <c r="AT45" s="1"/>
      <c r="AU45" s="1"/>
      <c r="AV45" s="1"/>
      <c r="AW45" s="1"/>
      <c r="AX45" s="1"/>
      <c r="AY45" s="1"/>
      <c r="AZ45" s="1"/>
      <c r="BA45" s="1"/>
      <c r="BB45" s="1"/>
    </row>
    <row r="46" ht="15.75" customHeight="1">
      <c r="W46" s="1"/>
      <c r="X46" s="1"/>
      <c r="Y46" s="1"/>
      <c r="Z46" s="1"/>
      <c r="AB46" s="1"/>
      <c r="AF46" s="1"/>
      <c r="AQ46" s="1"/>
      <c r="AS46" s="1"/>
      <c r="AT46" s="1"/>
      <c r="AU46" s="1"/>
      <c r="AV46" s="1"/>
      <c r="AW46" s="1"/>
      <c r="AX46" s="1"/>
      <c r="AY46" s="1"/>
      <c r="AZ46" s="1"/>
      <c r="BA46" s="1"/>
      <c r="BB46" s="1"/>
    </row>
    <row r="47" ht="15.75" customHeight="1">
      <c r="W47" s="1"/>
      <c r="X47" s="1"/>
      <c r="Y47" s="1"/>
      <c r="Z47" s="1"/>
      <c r="AB47" s="1"/>
      <c r="AF47" s="1"/>
      <c r="AQ47" s="1"/>
      <c r="AS47" s="1"/>
      <c r="AT47" s="1"/>
      <c r="AU47" s="1"/>
      <c r="AV47" s="1"/>
      <c r="AW47" s="1"/>
      <c r="AX47" s="1"/>
      <c r="AY47" s="1"/>
      <c r="AZ47" s="1"/>
      <c r="BA47" s="1"/>
      <c r="BB47" s="1"/>
    </row>
    <row r="48" ht="15.75" customHeight="1">
      <c r="H48" s="10"/>
      <c r="N48" s="10"/>
      <c r="O48" s="10"/>
      <c r="P48" s="10"/>
      <c r="Q48" s="10"/>
      <c r="R48" s="10"/>
      <c r="S48" s="10"/>
      <c r="T48" s="10"/>
      <c r="U48" s="10"/>
      <c r="V48" s="10"/>
      <c r="W48" s="1"/>
      <c r="X48" s="1"/>
      <c r="Y48" s="1"/>
      <c r="Z48" s="1"/>
      <c r="AB48" s="1"/>
      <c r="AF48" s="1"/>
      <c r="AQ48" s="1"/>
      <c r="AS48" s="1"/>
      <c r="AT48" s="1"/>
      <c r="AU48" s="1"/>
      <c r="AV48" s="1"/>
      <c r="AW48" s="1"/>
      <c r="AX48" s="1"/>
      <c r="AY48" s="1"/>
      <c r="AZ48" s="1"/>
      <c r="BA48" s="1"/>
      <c r="BB48" s="1"/>
    </row>
    <row r="49" ht="15.75" customHeight="1">
      <c r="H49" s="10"/>
      <c r="N49" s="10"/>
      <c r="O49" s="10"/>
      <c r="P49" s="10"/>
      <c r="Q49" s="10"/>
      <c r="R49" s="10"/>
      <c r="S49" s="10"/>
      <c r="T49" s="10"/>
      <c r="U49" s="10"/>
      <c r="V49" s="10"/>
      <c r="W49" s="1"/>
      <c r="X49" s="1"/>
      <c r="Y49" s="1"/>
      <c r="Z49" s="1"/>
      <c r="AB49" s="1"/>
      <c r="AF49" s="1"/>
      <c r="AQ49" s="1"/>
      <c r="AS49" s="1"/>
      <c r="AT49" s="1"/>
      <c r="AU49" s="1"/>
      <c r="AV49" s="1"/>
      <c r="AW49" s="1"/>
      <c r="AX49" s="1"/>
      <c r="AY49" s="1"/>
      <c r="AZ49" s="1"/>
      <c r="BA49" s="1"/>
      <c r="BB49" s="1"/>
    </row>
    <row r="50" ht="15.75" customHeight="1">
      <c r="J50" s="10"/>
      <c r="K50" s="10"/>
      <c r="L50" s="10"/>
      <c r="M50" s="10"/>
      <c r="N50" s="10"/>
      <c r="O50" s="10"/>
      <c r="P50" s="10"/>
      <c r="Q50" s="10"/>
      <c r="R50" s="10"/>
      <c r="S50" s="10"/>
      <c r="T50" s="10"/>
      <c r="U50" s="10"/>
      <c r="V50" s="10"/>
      <c r="W50" s="1"/>
      <c r="X50" s="1"/>
      <c r="Y50" s="1"/>
      <c r="Z50" s="1"/>
      <c r="AB50" s="1"/>
      <c r="AF50" s="1"/>
      <c r="AQ50" s="1"/>
      <c r="AS50" s="1"/>
      <c r="AT50" s="1"/>
      <c r="AU50" s="1"/>
      <c r="AV50" s="1"/>
      <c r="AW50" s="1"/>
      <c r="AX50" s="1"/>
      <c r="AY50" s="1"/>
      <c r="AZ50" s="1"/>
      <c r="BA50" s="1"/>
      <c r="BB50" s="1"/>
    </row>
    <row r="51" ht="15.75" customHeight="1">
      <c r="J51" s="10"/>
      <c r="K51" s="10"/>
      <c r="L51" s="10"/>
      <c r="M51" s="10"/>
      <c r="N51" s="10"/>
      <c r="O51" s="10"/>
      <c r="P51" s="10"/>
      <c r="Q51" s="10"/>
      <c r="R51" s="10"/>
      <c r="S51" s="10"/>
      <c r="T51" s="10"/>
      <c r="U51" s="10"/>
      <c r="V51" s="10"/>
      <c r="W51" s="1"/>
      <c r="X51" s="1"/>
      <c r="Y51" s="1"/>
      <c r="Z51" s="1"/>
      <c r="AB51" s="1"/>
      <c r="AF51" s="1"/>
      <c r="AQ51" s="1"/>
      <c r="AS51" s="1"/>
      <c r="AT51" s="1"/>
      <c r="AU51" s="1"/>
      <c r="AV51" s="1"/>
      <c r="AW51" s="1"/>
      <c r="AX51" s="1"/>
      <c r="AY51" s="1"/>
      <c r="AZ51" s="1"/>
      <c r="BA51" s="1"/>
      <c r="BB51" s="1"/>
    </row>
    <row r="52" ht="15.75" customHeight="1">
      <c r="H52" s="10"/>
      <c r="N52" s="10"/>
      <c r="O52" s="10"/>
      <c r="P52" s="10"/>
      <c r="Q52" s="10"/>
      <c r="R52" s="10"/>
      <c r="S52" s="10"/>
      <c r="T52" s="10"/>
      <c r="U52" s="10"/>
      <c r="V52" s="10"/>
      <c r="W52" s="1"/>
      <c r="X52" s="1"/>
      <c r="Y52" s="1"/>
      <c r="Z52" s="1"/>
      <c r="AB52" s="1"/>
      <c r="AF52" s="1"/>
      <c r="AQ52" s="1"/>
      <c r="AS52" s="1"/>
      <c r="AT52" s="1"/>
      <c r="AU52" s="1"/>
      <c r="AV52" s="1"/>
      <c r="AW52" s="1"/>
      <c r="AX52" s="1"/>
      <c r="AY52" s="1"/>
      <c r="AZ52" s="1"/>
      <c r="BA52" s="1"/>
      <c r="BB52" s="1"/>
    </row>
    <row r="53" ht="15.75" customHeight="1">
      <c r="W53" s="1"/>
      <c r="X53" s="1"/>
      <c r="Y53" s="1"/>
      <c r="Z53" s="1"/>
      <c r="AB53" s="1"/>
      <c r="AF53" s="1"/>
      <c r="AQ53" s="1"/>
      <c r="AS53" s="1"/>
      <c r="AT53" s="1"/>
      <c r="AU53" s="1"/>
      <c r="AV53" s="1"/>
      <c r="AW53" s="1"/>
      <c r="AX53" s="1"/>
      <c r="AY53" s="1"/>
      <c r="AZ53" s="1"/>
      <c r="BA53" s="1"/>
      <c r="BB53" s="1"/>
    </row>
    <row r="54" ht="15.75" customHeight="1">
      <c r="J54" s="10"/>
      <c r="K54" s="10"/>
      <c r="L54" s="10"/>
      <c r="M54" s="10"/>
      <c r="N54" s="10"/>
      <c r="O54" s="10"/>
      <c r="P54" s="10"/>
      <c r="Q54" s="10"/>
      <c r="R54" s="10"/>
      <c r="S54" s="10"/>
      <c r="T54" s="10"/>
      <c r="U54" s="10"/>
      <c r="V54" s="10"/>
      <c r="W54" s="1"/>
      <c r="X54" s="1"/>
      <c r="Y54" s="1"/>
      <c r="Z54" s="1"/>
      <c r="AB54" s="1"/>
      <c r="AF54" s="1"/>
      <c r="AQ54" s="1"/>
      <c r="AS54" s="1"/>
      <c r="AT54" s="1"/>
      <c r="AU54" s="1"/>
      <c r="AV54" s="1"/>
      <c r="AW54" s="1"/>
      <c r="AX54" s="1"/>
      <c r="AY54" s="1"/>
      <c r="AZ54" s="1"/>
      <c r="BA54" s="1"/>
      <c r="BB54" s="1"/>
    </row>
    <row r="55" ht="15.75" customHeight="1">
      <c r="W55" s="1"/>
      <c r="X55" s="1"/>
      <c r="Y55" s="1"/>
      <c r="Z55" s="1"/>
      <c r="AB55" s="1"/>
      <c r="AF55" s="1"/>
      <c r="AQ55" s="1"/>
      <c r="AS55" s="1"/>
      <c r="AT55" s="1"/>
      <c r="AU55" s="1"/>
      <c r="AV55" s="1"/>
      <c r="AW55" s="1"/>
      <c r="AX55" s="1"/>
      <c r="AY55" s="1"/>
      <c r="AZ55" s="1"/>
      <c r="BA55" s="1"/>
      <c r="BB55" s="1"/>
    </row>
    <row r="56" ht="15.75" customHeight="1">
      <c r="W56" s="1"/>
      <c r="X56" s="1"/>
      <c r="Y56" s="1"/>
      <c r="Z56" s="1"/>
      <c r="AB56" s="1"/>
      <c r="AF56" s="1"/>
      <c r="AQ56" s="1"/>
      <c r="AS56" s="1"/>
      <c r="AT56" s="1"/>
      <c r="AU56" s="1"/>
      <c r="AV56" s="1"/>
      <c r="AW56" s="1"/>
      <c r="AX56" s="1"/>
      <c r="AY56" s="1"/>
      <c r="AZ56" s="1"/>
      <c r="BA56" s="1"/>
      <c r="BB56" s="1"/>
    </row>
    <row r="57" ht="15.75" customHeight="1">
      <c r="H57" s="10"/>
      <c r="N57" s="10"/>
      <c r="O57" s="10"/>
      <c r="P57" s="10"/>
      <c r="Q57" s="10"/>
      <c r="R57" s="10"/>
      <c r="S57" s="10"/>
      <c r="T57" s="10"/>
      <c r="U57" s="10"/>
      <c r="V57" s="10"/>
      <c r="W57" s="1"/>
      <c r="X57" s="1"/>
      <c r="Y57" s="1"/>
      <c r="Z57" s="1"/>
      <c r="AB57" s="1"/>
      <c r="AF57" s="1"/>
      <c r="AQ57" s="1"/>
      <c r="AS57" s="1"/>
      <c r="AT57" s="1"/>
      <c r="AU57" s="1"/>
      <c r="AV57" s="1"/>
      <c r="AW57" s="1"/>
      <c r="AX57" s="1"/>
      <c r="AY57" s="1"/>
      <c r="AZ57" s="1"/>
      <c r="BA57" s="1"/>
      <c r="BB57" s="1"/>
    </row>
    <row r="58" ht="15.75" customHeight="1">
      <c r="H58" s="10"/>
      <c r="N58" s="10"/>
      <c r="O58" s="10"/>
      <c r="P58" s="10"/>
      <c r="Q58" s="10"/>
      <c r="R58" s="10"/>
      <c r="S58" s="10"/>
      <c r="T58" s="10"/>
      <c r="U58" s="10"/>
      <c r="V58" s="10"/>
      <c r="W58" s="1"/>
      <c r="X58" s="1"/>
      <c r="Y58" s="1"/>
      <c r="Z58" s="1"/>
      <c r="AB58" s="1"/>
      <c r="AF58" s="1"/>
      <c r="AQ58" s="1"/>
      <c r="AS58" s="1"/>
      <c r="AT58" s="1"/>
      <c r="AU58" s="1"/>
      <c r="AV58" s="1"/>
      <c r="AW58" s="1"/>
      <c r="AX58" s="1"/>
      <c r="AY58" s="1"/>
      <c r="AZ58" s="1"/>
      <c r="BA58" s="1"/>
      <c r="BB58" s="1"/>
    </row>
    <row r="59" ht="15.75" customHeight="1">
      <c r="J59" s="10"/>
      <c r="K59" s="10"/>
      <c r="L59" s="10"/>
      <c r="M59" s="10"/>
      <c r="N59" s="10"/>
      <c r="O59" s="10"/>
      <c r="P59" s="10"/>
      <c r="Q59" s="10"/>
      <c r="R59" s="10"/>
      <c r="S59" s="10"/>
      <c r="T59" s="10"/>
      <c r="U59" s="10"/>
      <c r="V59" s="10"/>
      <c r="W59" s="1"/>
      <c r="X59" s="1"/>
      <c r="Y59" s="1"/>
      <c r="Z59" s="1"/>
      <c r="AB59" s="1"/>
      <c r="AF59" s="1"/>
      <c r="AQ59" s="1"/>
      <c r="AS59" s="1"/>
      <c r="AT59" s="1"/>
      <c r="AU59" s="1"/>
      <c r="AV59" s="1"/>
      <c r="AW59" s="1"/>
      <c r="AX59" s="1"/>
      <c r="AY59" s="1"/>
      <c r="AZ59" s="1"/>
      <c r="BA59" s="1"/>
      <c r="BB59" s="1"/>
    </row>
    <row r="60" ht="15.75" customHeight="1">
      <c r="J60" s="10"/>
      <c r="K60" s="10"/>
      <c r="L60" s="10"/>
      <c r="M60" s="10"/>
      <c r="N60" s="10"/>
      <c r="O60" s="10"/>
      <c r="P60" s="10"/>
      <c r="Q60" s="10"/>
      <c r="R60" s="10"/>
      <c r="S60" s="10"/>
      <c r="T60" s="10"/>
      <c r="U60" s="10"/>
      <c r="V60" s="10"/>
      <c r="W60" s="1"/>
      <c r="X60" s="1"/>
      <c r="Y60" s="1"/>
      <c r="Z60" s="1"/>
      <c r="AB60" s="1"/>
      <c r="AF60" s="1"/>
      <c r="AQ60" s="1"/>
      <c r="AS60" s="1"/>
      <c r="AT60" s="1"/>
      <c r="AU60" s="1"/>
      <c r="AV60" s="1"/>
      <c r="AW60" s="1"/>
      <c r="AX60" s="1"/>
      <c r="AY60" s="1"/>
      <c r="AZ60" s="1"/>
      <c r="BA60" s="1"/>
      <c r="BB60" s="1"/>
    </row>
    <row r="61" ht="15.75" customHeight="1">
      <c r="H61" s="10"/>
      <c r="N61" s="10"/>
      <c r="O61" s="10"/>
      <c r="P61" s="10"/>
      <c r="Q61" s="10"/>
      <c r="R61" s="10"/>
      <c r="S61" s="10"/>
      <c r="T61" s="10"/>
      <c r="U61" s="10"/>
      <c r="V61" s="10"/>
      <c r="W61" s="1"/>
      <c r="X61" s="1"/>
      <c r="Y61" s="1"/>
      <c r="Z61" s="1"/>
      <c r="AB61" s="1"/>
      <c r="AF61" s="1"/>
      <c r="AQ61" s="1"/>
      <c r="AS61" s="1"/>
      <c r="AT61" s="1"/>
      <c r="AU61" s="1"/>
      <c r="AV61" s="1"/>
      <c r="AW61" s="1"/>
      <c r="AX61" s="1"/>
      <c r="AY61" s="1"/>
      <c r="AZ61" s="1"/>
      <c r="BA61" s="1"/>
      <c r="BB61" s="1"/>
    </row>
    <row r="62" ht="15.75" customHeight="1">
      <c r="W62" s="1"/>
      <c r="X62" s="1"/>
      <c r="Y62" s="1"/>
      <c r="Z62" s="1"/>
      <c r="AB62" s="1"/>
      <c r="AF62" s="1"/>
      <c r="AQ62" s="1"/>
      <c r="AS62" s="1"/>
      <c r="AT62" s="1"/>
      <c r="AU62" s="1"/>
      <c r="AV62" s="1"/>
      <c r="AW62" s="1"/>
      <c r="AX62" s="1"/>
      <c r="AY62" s="1"/>
      <c r="AZ62" s="1"/>
      <c r="BA62" s="1"/>
      <c r="BB62" s="1"/>
    </row>
    <row r="63" ht="15.75" customHeight="1">
      <c r="J63" s="10"/>
      <c r="K63" s="10"/>
      <c r="L63" s="10"/>
      <c r="M63" s="10"/>
      <c r="N63" s="10"/>
      <c r="O63" s="10"/>
      <c r="P63" s="10"/>
      <c r="Q63" s="10"/>
      <c r="R63" s="10"/>
      <c r="S63" s="10"/>
      <c r="T63" s="10"/>
      <c r="U63" s="10"/>
      <c r="V63" s="10"/>
      <c r="W63" s="1"/>
      <c r="X63" s="1"/>
      <c r="Y63" s="1"/>
      <c r="Z63" s="1"/>
      <c r="AB63" s="1"/>
      <c r="AF63" s="1"/>
      <c r="AQ63" s="1"/>
      <c r="AS63" s="1"/>
      <c r="AT63" s="1"/>
      <c r="AU63" s="1"/>
      <c r="AV63" s="1"/>
      <c r="AW63" s="1"/>
      <c r="AX63" s="1"/>
      <c r="AY63" s="1"/>
      <c r="AZ63" s="1"/>
      <c r="BA63" s="1"/>
      <c r="BB63" s="1"/>
    </row>
    <row r="64" ht="15.75" customHeight="1">
      <c r="W64" s="1"/>
      <c r="X64" s="1"/>
      <c r="Y64" s="1"/>
      <c r="Z64" s="1"/>
      <c r="AB64" s="1"/>
      <c r="AF64" s="1"/>
      <c r="AQ64" s="1"/>
      <c r="AS64" s="1"/>
      <c r="AT64" s="1"/>
      <c r="AU64" s="1"/>
      <c r="AV64" s="1"/>
      <c r="AW64" s="1"/>
      <c r="AX64" s="1"/>
      <c r="AY64" s="1"/>
      <c r="AZ64" s="1"/>
      <c r="BA64" s="1"/>
      <c r="BB64" s="1"/>
    </row>
    <row r="65" ht="15.75" customHeight="1">
      <c r="W65" s="1"/>
      <c r="X65" s="1"/>
      <c r="Y65" s="1"/>
      <c r="Z65" s="1"/>
      <c r="AB65" s="1"/>
      <c r="AF65" s="1"/>
      <c r="AQ65" s="1"/>
      <c r="AS65" s="1"/>
      <c r="AT65" s="1"/>
      <c r="AU65" s="1"/>
      <c r="AV65" s="1"/>
      <c r="AW65" s="1"/>
      <c r="AX65" s="1"/>
      <c r="AY65" s="1"/>
      <c r="AZ65" s="1"/>
      <c r="BA65" s="1"/>
      <c r="BB65" s="1"/>
    </row>
    <row r="66" ht="15.75" customHeight="1">
      <c r="H66" s="10"/>
      <c r="N66" s="10"/>
      <c r="O66" s="10"/>
      <c r="P66" s="10"/>
      <c r="Q66" s="10"/>
      <c r="R66" s="10"/>
      <c r="S66" s="10"/>
      <c r="T66" s="10"/>
      <c r="U66" s="10"/>
      <c r="V66" s="10"/>
      <c r="W66" s="1"/>
      <c r="X66" s="1"/>
      <c r="Y66" s="1"/>
      <c r="Z66" s="1"/>
      <c r="AB66" s="1"/>
      <c r="AF66" s="1"/>
      <c r="AQ66" s="1"/>
      <c r="AS66" s="1"/>
      <c r="AT66" s="1"/>
      <c r="AU66" s="1"/>
      <c r="AV66" s="1"/>
      <c r="AW66" s="1"/>
      <c r="AX66" s="1"/>
      <c r="AY66" s="1"/>
      <c r="AZ66" s="1"/>
      <c r="BA66" s="1"/>
      <c r="BB66" s="1"/>
    </row>
    <row r="67" ht="15.75" customHeight="1">
      <c r="H67" s="10"/>
      <c r="N67" s="10"/>
      <c r="O67" s="10"/>
      <c r="P67" s="10"/>
      <c r="Q67" s="10"/>
      <c r="R67" s="10"/>
      <c r="S67" s="10"/>
      <c r="T67" s="10"/>
      <c r="U67" s="10"/>
      <c r="V67" s="10"/>
      <c r="W67" s="1"/>
      <c r="X67" s="1"/>
      <c r="Y67" s="1"/>
      <c r="Z67" s="1"/>
      <c r="AB67" s="1"/>
      <c r="AF67" s="1"/>
      <c r="AQ67" s="1"/>
      <c r="AS67" s="1"/>
      <c r="AT67" s="1"/>
      <c r="AU67" s="1"/>
      <c r="AV67" s="1"/>
      <c r="AW67" s="1"/>
      <c r="AX67" s="1"/>
      <c r="AY67" s="1"/>
      <c r="AZ67" s="1"/>
      <c r="BA67" s="1"/>
      <c r="BB67" s="1"/>
    </row>
    <row r="68" ht="15.75" customHeight="1">
      <c r="J68" s="10"/>
      <c r="K68" s="10"/>
      <c r="L68" s="10"/>
      <c r="M68" s="10"/>
      <c r="N68" s="10"/>
      <c r="O68" s="10"/>
      <c r="P68" s="10"/>
      <c r="Q68" s="10"/>
      <c r="R68" s="10"/>
      <c r="S68" s="10"/>
      <c r="T68" s="10"/>
      <c r="U68" s="10"/>
      <c r="V68" s="10"/>
      <c r="W68" s="1"/>
      <c r="X68" s="1"/>
      <c r="Y68" s="1"/>
      <c r="Z68" s="1"/>
      <c r="AB68" s="1"/>
      <c r="AF68" s="1"/>
      <c r="AQ68" s="1"/>
      <c r="AS68" s="1"/>
      <c r="AT68" s="1"/>
      <c r="AU68" s="1"/>
      <c r="AV68" s="1"/>
      <c r="AW68" s="1"/>
      <c r="AX68" s="1"/>
      <c r="AY68" s="1"/>
      <c r="AZ68" s="1"/>
      <c r="BA68" s="1"/>
      <c r="BB68" s="1"/>
    </row>
    <row r="69" ht="15.75" customHeight="1">
      <c r="J69" s="10"/>
      <c r="K69" s="10"/>
      <c r="L69" s="10"/>
      <c r="M69" s="10"/>
      <c r="N69" s="10"/>
      <c r="O69" s="10"/>
      <c r="P69" s="10"/>
      <c r="Q69" s="10"/>
      <c r="R69" s="10"/>
      <c r="S69" s="10"/>
      <c r="T69" s="10"/>
      <c r="U69" s="10"/>
      <c r="V69" s="10"/>
      <c r="W69" s="1"/>
      <c r="X69" s="1"/>
      <c r="Y69" s="1"/>
      <c r="Z69" s="1"/>
      <c r="AB69" s="1"/>
      <c r="AF69" s="1"/>
      <c r="AQ69" s="1"/>
      <c r="AS69" s="1"/>
      <c r="AT69" s="1"/>
      <c r="AU69" s="1"/>
      <c r="AV69" s="1"/>
      <c r="AW69" s="1"/>
      <c r="AX69" s="1"/>
      <c r="AY69" s="1"/>
      <c r="AZ69" s="1"/>
      <c r="BA69" s="1"/>
      <c r="BB69" s="1"/>
    </row>
    <row r="70" ht="15.75" customHeight="1">
      <c r="H70" s="10"/>
      <c r="N70" s="10"/>
      <c r="O70" s="10"/>
      <c r="P70" s="10"/>
      <c r="Q70" s="10"/>
      <c r="R70" s="10"/>
      <c r="S70" s="10"/>
      <c r="T70" s="10"/>
      <c r="U70" s="10"/>
      <c r="V70" s="10"/>
      <c r="W70" s="1"/>
      <c r="X70" s="1"/>
      <c r="Y70" s="1"/>
      <c r="Z70" s="1"/>
      <c r="AB70" s="1"/>
      <c r="AF70" s="1"/>
      <c r="AQ70" s="1"/>
      <c r="AS70" s="1"/>
      <c r="AT70" s="1"/>
      <c r="AU70" s="1"/>
      <c r="AV70" s="1"/>
      <c r="AW70" s="1"/>
      <c r="AX70" s="1"/>
      <c r="AY70" s="1"/>
      <c r="AZ70" s="1"/>
      <c r="BA70" s="1"/>
      <c r="BB70" s="1"/>
    </row>
    <row r="71" ht="15.75" customHeight="1">
      <c r="W71" s="1"/>
      <c r="X71" s="1"/>
      <c r="Y71" s="1"/>
      <c r="Z71" s="1"/>
      <c r="AB71" s="1"/>
      <c r="AF71" s="1"/>
      <c r="AQ71" s="1"/>
      <c r="AS71" s="1"/>
      <c r="AT71" s="1"/>
      <c r="AU71" s="1"/>
      <c r="AV71" s="1"/>
      <c r="AW71" s="1"/>
      <c r="AX71" s="1"/>
      <c r="AY71" s="1"/>
      <c r="AZ71" s="1"/>
      <c r="BA71" s="1"/>
      <c r="BB71" s="1"/>
    </row>
    <row r="72" ht="15.75" customHeight="1">
      <c r="J72" s="10"/>
      <c r="K72" s="10"/>
      <c r="L72" s="10"/>
      <c r="M72" s="10"/>
      <c r="N72" s="10"/>
      <c r="O72" s="10"/>
      <c r="P72" s="10"/>
      <c r="Q72" s="10"/>
      <c r="R72" s="10"/>
      <c r="S72" s="10"/>
      <c r="T72" s="10"/>
      <c r="U72" s="10"/>
      <c r="V72" s="10"/>
      <c r="W72" s="1"/>
      <c r="X72" s="1"/>
      <c r="Y72" s="1"/>
      <c r="Z72" s="1"/>
      <c r="AB72" s="1"/>
      <c r="AF72" s="1"/>
      <c r="AQ72" s="1"/>
      <c r="AS72" s="1"/>
      <c r="AT72" s="1"/>
      <c r="AU72" s="1"/>
      <c r="AV72" s="1"/>
      <c r="AW72" s="1"/>
      <c r="AX72" s="1"/>
      <c r="AY72" s="1"/>
      <c r="AZ72" s="1"/>
      <c r="BA72" s="1"/>
      <c r="BB72" s="1"/>
    </row>
    <row r="73" ht="15.75" customHeight="1">
      <c r="W73" s="1"/>
      <c r="X73" s="1"/>
      <c r="Y73" s="1"/>
      <c r="Z73" s="1"/>
      <c r="AB73" s="1"/>
      <c r="AF73" s="1"/>
      <c r="AQ73" s="1"/>
      <c r="AS73" s="1"/>
      <c r="AT73" s="1"/>
      <c r="AU73" s="1"/>
      <c r="AV73" s="1"/>
      <c r="AW73" s="1"/>
      <c r="AX73" s="1"/>
      <c r="AY73" s="1"/>
      <c r="AZ73" s="1"/>
      <c r="BA73" s="1"/>
      <c r="BB73" s="1"/>
    </row>
    <row r="74" ht="15.75" customHeight="1">
      <c r="W74" s="1"/>
      <c r="X74" s="1"/>
      <c r="Y74" s="1"/>
      <c r="Z74" s="1"/>
      <c r="AB74" s="1"/>
      <c r="AF74" s="1"/>
      <c r="AQ74" s="1"/>
      <c r="AS74" s="1"/>
      <c r="AT74" s="1"/>
      <c r="AU74" s="1"/>
      <c r="AV74" s="1"/>
      <c r="AW74" s="1"/>
      <c r="AX74" s="1"/>
      <c r="AY74" s="1"/>
      <c r="AZ74" s="1"/>
      <c r="BA74" s="1"/>
      <c r="BB74" s="1"/>
    </row>
    <row r="75" ht="15.75" customHeight="1">
      <c r="H75" s="10"/>
      <c r="N75" s="10"/>
      <c r="O75" s="10"/>
      <c r="P75" s="10"/>
      <c r="Q75" s="10"/>
      <c r="R75" s="10"/>
      <c r="S75" s="10"/>
      <c r="T75" s="10"/>
      <c r="U75" s="10"/>
      <c r="V75" s="10"/>
      <c r="W75" s="1"/>
      <c r="X75" s="1"/>
      <c r="Y75" s="1"/>
      <c r="Z75" s="1"/>
      <c r="AB75" s="1"/>
      <c r="AF75" s="1"/>
      <c r="AQ75" s="1"/>
      <c r="AS75" s="1"/>
      <c r="AT75" s="1"/>
      <c r="AU75" s="1"/>
      <c r="AV75" s="1"/>
      <c r="AW75" s="1"/>
      <c r="AX75" s="1"/>
      <c r="AY75" s="1"/>
      <c r="AZ75" s="1"/>
      <c r="BA75" s="1"/>
      <c r="BB75" s="1"/>
    </row>
    <row r="76" ht="15.75" customHeight="1">
      <c r="H76" s="10"/>
      <c r="N76" s="10"/>
      <c r="O76" s="10"/>
      <c r="P76" s="10"/>
      <c r="Q76" s="10"/>
      <c r="R76" s="10"/>
      <c r="S76" s="10"/>
      <c r="T76" s="10"/>
      <c r="U76" s="10"/>
      <c r="V76" s="10"/>
      <c r="W76" s="1"/>
      <c r="X76" s="1"/>
      <c r="Y76" s="1"/>
      <c r="Z76" s="1"/>
      <c r="AB76" s="1"/>
      <c r="AF76" s="1"/>
      <c r="AQ76" s="1"/>
      <c r="AS76" s="1"/>
      <c r="AT76" s="1"/>
      <c r="AU76" s="1"/>
      <c r="AV76" s="1"/>
      <c r="AW76" s="1"/>
      <c r="AX76" s="1"/>
      <c r="AY76" s="1"/>
      <c r="AZ76" s="1"/>
      <c r="BA76" s="1"/>
      <c r="BB76" s="1"/>
    </row>
    <row r="77" ht="15.75" customHeight="1"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"/>
      <c r="X77" s="1"/>
      <c r="Y77" s="1"/>
      <c r="Z77" s="1"/>
      <c r="AB77" s="1"/>
      <c r="AF77" s="1"/>
      <c r="AQ77" s="1"/>
      <c r="AS77" s="1"/>
      <c r="AT77" s="1"/>
      <c r="AU77" s="1"/>
      <c r="AV77" s="1"/>
      <c r="AW77" s="1"/>
      <c r="AX77" s="1"/>
      <c r="AY77" s="1"/>
      <c r="AZ77" s="1"/>
      <c r="BA77" s="1"/>
      <c r="BB77" s="1"/>
    </row>
    <row r="78" ht="15.75" customHeight="1">
      <c r="J78" s="10"/>
      <c r="K78" s="10"/>
      <c r="L78" s="10"/>
      <c r="M78" s="10"/>
      <c r="N78" s="10"/>
      <c r="O78" s="10"/>
      <c r="P78" s="10"/>
      <c r="Q78" s="10"/>
      <c r="R78" s="10"/>
      <c r="S78" s="10"/>
      <c r="T78" s="10"/>
      <c r="U78" s="10"/>
      <c r="V78" s="10"/>
      <c r="W78" s="1"/>
      <c r="X78" s="1"/>
      <c r="Y78" s="1"/>
      <c r="Z78" s="1"/>
      <c r="AB78" s="1"/>
      <c r="AF78" s="1"/>
      <c r="AQ78" s="1"/>
      <c r="AS78" s="1"/>
      <c r="AT78" s="1"/>
      <c r="AU78" s="1"/>
      <c r="AV78" s="1"/>
      <c r="AW78" s="1"/>
      <c r="AX78" s="1"/>
      <c r="AY78" s="1"/>
      <c r="AZ78" s="1"/>
      <c r="BA78" s="1"/>
      <c r="BB78" s="1"/>
    </row>
    <row r="79" ht="15.75" customHeight="1">
      <c r="H79" s="10"/>
      <c r="N79" s="10"/>
      <c r="O79" s="10"/>
      <c r="P79" s="10"/>
      <c r="Q79" s="10"/>
      <c r="R79" s="10"/>
      <c r="S79" s="10"/>
      <c r="T79" s="10"/>
      <c r="U79" s="10"/>
      <c r="V79" s="10"/>
      <c r="W79" s="1"/>
      <c r="X79" s="1"/>
      <c r="Y79" s="1"/>
      <c r="Z79" s="1"/>
      <c r="AB79" s="1"/>
      <c r="AF79" s="1"/>
      <c r="AQ79" s="1"/>
      <c r="AS79" s="1"/>
      <c r="AT79" s="1"/>
      <c r="AU79" s="1"/>
      <c r="AV79" s="1"/>
      <c r="AW79" s="1"/>
      <c r="AX79" s="1"/>
      <c r="AY79" s="1"/>
      <c r="AZ79" s="1"/>
      <c r="BA79" s="1"/>
      <c r="BB79" s="1"/>
    </row>
    <row r="80" ht="15.75" customHeight="1">
      <c r="W80" s="1"/>
      <c r="X80" s="1"/>
      <c r="Y80" s="1"/>
      <c r="Z80" s="1"/>
      <c r="AB80" s="1"/>
      <c r="AF80" s="1"/>
      <c r="AQ80" s="1"/>
      <c r="AS80" s="1"/>
      <c r="AT80" s="1"/>
      <c r="AU80" s="1"/>
      <c r="AV80" s="1"/>
      <c r="AW80" s="1"/>
      <c r="AX80" s="1"/>
      <c r="AY80" s="1"/>
      <c r="AZ80" s="1"/>
      <c r="BA80" s="1"/>
      <c r="BB80" s="1"/>
    </row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autoFilter ref="$A$2:$D$4"/>
  <printOptions/>
  <pageMargins bottom="0.75" footer="0.0" header="0.0" left="0.7" right="0.7" top="0.75"/>
  <pageSetup orientation="landscape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42" width="7.63"/>
  </cols>
  <sheetData>
    <row r="1">
      <c r="A1" s="3" t="s">
        <v>1457</v>
      </c>
      <c r="J1" s="20" t="s">
        <v>2</v>
      </c>
      <c r="W1" s="1"/>
      <c r="X1" s="1"/>
      <c r="Y1" s="1"/>
      <c r="Z1" s="1"/>
      <c r="AB1" s="1"/>
      <c r="AF1" s="1"/>
    </row>
    <row r="2">
      <c r="A2" s="3" t="s">
        <v>1458</v>
      </c>
      <c r="J2" s="20" t="s">
        <v>2</v>
      </c>
      <c r="W2" s="1"/>
      <c r="X2" s="1"/>
      <c r="Y2" s="1"/>
      <c r="Z2" s="1"/>
      <c r="AB2" s="1"/>
      <c r="AF2" s="1"/>
    </row>
    <row r="3">
      <c r="A3" s="3" t="s">
        <v>1459</v>
      </c>
      <c r="B3" s="3">
        <v>2014.0</v>
      </c>
      <c r="C3" s="3" t="s">
        <v>1460</v>
      </c>
      <c r="D3" s="3">
        <v>2014.0</v>
      </c>
      <c r="E3" s="3" t="s">
        <v>1026</v>
      </c>
      <c r="F3" s="3" t="s">
        <v>1461</v>
      </c>
      <c r="G3" s="3" t="s">
        <v>1300</v>
      </c>
      <c r="H3" s="10"/>
      <c r="N3" s="10"/>
      <c r="O3" s="10"/>
      <c r="P3" s="10"/>
      <c r="Q3" s="10"/>
      <c r="R3" s="10"/>
      <c r="S3" s="10"/>
      <c r="T3" s="10"/>
      <c r="U3" s="10"/>
      <c r="V3" s="10"/>
      <c r="W3" s="1"/>
      <c r="X3" s="1"/>
      <c r="Y3" s="1"/>
      <c r="Z3" s="1"/>
      <c r="AB3" s="1"/>
      <c r="AF3" s="1"/>
    </row>
    <row r="4">
      <c r="A4" s="3" t="s">
        <v>1462</v>
      </c>
      <c r="B4" s="3" t="s">
        <v>1463</v>
      </c>
      <c r="C4" s="3" t="s">
        <v>1016</v>
      </c>
      <c r="D4" s="3" t="s">
        <v>1464</v>
      </c>
      <c r="E4" s="3" t="s">
        <v>1302</v>
      </c>
      <c r="F4" s="3" t="s">
        <v>1465</v>
      </c>
      <c r="G4" s="3" t="s">
        <v>1303</v>
      </c>
      <c r="H4" s="10">
        <v>0.0</v>
      </c>
      <c r="I4" s="3">
        <v>1.0</v>
      </c>
      <c r="J4" s="3">
        <v>2.0</v>
      </c>
      <c r="K4" s="3">
        <v>3.0</v>
      </c>
      <c r="L4" s="3">
        <v>4.0</v>
      </c>
      <c r="M4" s="3">
        <v>5.0</v>
      </c>
      <c r="N4" s="10">
        <v>6.0</v>
      </c>
      <c r="O4" s="10">
        <v>7.0</v>
      </c>
      <c r="P4" s="10">
        <v>8.0</v>
      </c>
      <c r="Q4" s="10">
        <v>9.0</v>
      </c>
      <c r="R4" s="10">
        <v>10.0</v>
      </c>
      <c r="S4" s="10">
        <v>11.0</v>
      </c>
      <c r="T4" s="10">
        <v>12.0</v>
      </c>
      <c r="U4" s="10">
        <v>13.0</v>
      </c>
      <c r="V4" s="10">
        <v>14.0</v>
      </c>
      <c r="W4" s="1"/>
      <c r="X4" s="1"/>
      <c r="Y4" s="1"/>
      <c r="Z4" s="1"/>
      <c r="AB4" s="1"/>
      <c r="AF4" s="1"/>
    </row>
    <row r="5">
      <c r="A5" s="3" t="s">
        <v>1466</v>
      </c>
      <c r="B5" s="3">
        <v>1.0</v>
      </c>
      <c r="C5" s="3">
        <v>1947.0</v>
      </c>
      <c r="D5" s="3">
        <v>1.0</v>
      </c>
      <c r="E5" s="3">
        <v>1.0</v>
      </c>
      <c r="F5" s="3">
        <v>1.0</v>
      </c>
      <c r="G5" s="3" t="s">
        <v>1467</v>
      </c>
      <c r="H5" s="3">
        <v>0.0</v>
      </c>
      <c r="I5" s="3">
        <v>0.0</v>
      </c>
      <c r="J5" s="10">
        <v>0.0</v>
      </c>
      <c r="K5" s="10">
        <v>0.0</v>
      </c>
      <c r="L5" s="10">
        <v>0.0</v>
      </c>
      <c r="M5" s="10">
        <v>0.0</v>
      </c>
      <c r="N5" s="10">
        <v>0.0</v>
      </c>
      <c r="O5" s="10">
        <v>0.0</v>
      </c>
      <c r="P5" s="10">
        <v>0.0</v>
      </c>
      <c r="Q5" s="10">
        <v>0.0</v>
      </c>
      <c r="R5" s="10">
        <v>0.0</v>
      </c>
      <c r="S5" s="10">
        <v>0.0</v>
      </c>
      <c r="T5" s="10">
        <v>0.0</v>
      </c>
      <c r="U5" s="10">
        <v>0.0</v>
      </c>
      <c r="V5" s="10">
        <v>0.0</v>
      </c>
      <c r="W5" s="1"/>
      <c r="X5" s="1"/>
      <c r="Y5" s="1"/>
      <c r="Z5" s="1"/>
      <c r="AB5" s="1"/>
      <c r="AF5" s="1"/>
    </row>
    <row r="6">
      <c r="A6" s="3" t="s">
        <v>1466</v>
      </c>
      <c r="B6" s="3">
        <v>1.0</v>
      </c>
      <c r="C6" s="3">
        <v>1950.0</v>
      </c>
      <c r="D6" s="3">
        <v>1.0</v>
      </c>
      <c r="E6" s="3">
        <v>1.0</v>
      </c>
      <c r="F6" s="3">
        <v>1.0</v>
      </c>
      <c r="G6" s="3" t="s">
        <v>1468</v>
      </c>
      <c r="H6" s="3">
        <v>0.00156238</v>
      </c>
      <c r="I6" s="3">
        <v>0.0246433</v>
      </c>
      <c r="J6" s="10">
        <v>0.289746</v>
      </c>
      <c r="K6" s="10">
        <v>0.868192</v>
      </c>
      <c r="L6" s="10">
        <v>0.990685</v>
      </c>
      <c r="M6" s="10">
        <v>0.999418</v>
      </c>
      <c r="N6" s="10">
        <v>0.999964</v>
      </c>
      <c r="O6" s="10">
        <v>0.999998</v>
      </c>
      <c r="P6" s="10">
        <v>1.0</v>
      </c>
      <c r="Q6" s="10">
        <v>1.0</v>
      </c>
      <c r="R6" s="10">
        <v>1.0</v>
      </c>
      <c r="S6" s="10">
        <v>1.0</v>
      </c>
      <c r="T6" s="10">
        <v>1.0</v>
      </c>
      <c r="U6" s="10">
        <v>1.0</v>
      </c>
      <c r="V6" s="10">
        <v>1.0</v>
      </c>
      <c r="W6" s="1"/>
      <c r="X6" s="1"/>
      <c r="Y6" s="1"/>
      <c r="Z6" s="1"/>
      <c r="AB6" s="1"/>
      <c r="AF6" s="1"/>
    </row>
    <row r="7">
      <c r="A7" s="3" t="s">
        <v>1466</v>
      </c>
      <c r="B7" s="3">
        <v>1.0</v>
      </c>
      <c r="C7" s="3">
        <v>2006.0</v>
      </c>
      <c r="D7" s="3">
        <v>1.0</v>
      </c>
      <c r="E7" s="3">
        <v>1.0</v>
      </c>
      <c r="F7" s="3">
        <v>1.0</v>
      </c>
      <c r="G7" s="3" t="s">
        <v>1469</v>
      </c>
      <c r="H7" s="10">
        <v>0.00156238</v>
      </c>
      <c r="I7" s="3">
        <v>0.0246433</v>
      </c>
      <c r="J7" s="3">
        <v>0.289746</v>
      </c>
      <c r="K7" s="3">
        <v>0.868192</v>
      </c>
      <c r="L7" s="3">
        <v>0.990685</v>
      </c>
      <c r="M7" s="3">
        <v>0.999418</v>
      </c>
      <c r="N7" s="10">
        <v>0.999964</v>
      </c>
      <c r="O7" s="10">
        <v>0.999998</v>
      </c>
      <c r="P7" s="10">
        <v>1.0</v>
      </c>
      <c r="Q7" s="10">
        <v>1.0</v>
      </c>
      <c r="R7" s="10">
        <v>1.0</v>
      </c>
      <c r="S7" s="10">
        <v>1.0</v>
      </c>
      <c r="T7" s="10">
        <v>1.0</v>
      </c>
      <c r="U7" s="10">
        <v>1.0</v>
      </c>
      <c r="V7" s="10">
        <v>1.0</v>
      </c>
      <c r="W7" s="1"/>
      <c r="X7" s="1"/>
      <c r="Y7" s="1"/>
      <c r="Z7" s="1"/>
      <c r="AB7" s="1"/>
      <c r="AF7" s="1"/>
    </row>
    <row r="8">
      <c r="A8" s="3" t="s">
        <v>1466</v>
      </c>
      <c r="B8" s="3">
        <v>1.0</v>
      </c>
      <c r="C8" s="3">
        <v>2007.0</v>
      </c>
      <c r="D8" s="3">
        <v>1.0</v>
      </c>
      <c r="E8" s="3">
        <v>1.0</v>
      </c>
      <c r="F8" s="3">
        <v>1.0</v>
      </c>
      <c r="G8" s="3" t="s">
        <v>1470</v>
      </c>
      <c r="H8" s="3">
        <v>1.87357E-4</v>
      </c>
      <c r="I8" s="3">
        <v>0.00625532</v>
      </c>
      <c r="J8" s="3">
        <v>0.17454</v>
      </c>
      <c r="K8" s="3">
        <v>0.876584</v>
      </c>
      <c r="L8" s="3">
        <v>0.995826</v>
      </c>
      <c r="M8" s="3">
        <v>0.999875</v>
      </c>
      <c r="N8" s="3">
        <v>0.999996</v>
      </c>
      <c r="O8" s="3">
        <v>1.0</v>
      </c>
      <c r="P8" s="3">
        <v>1.0</v>
      </c>
      <c r="Q8" s="3">
        <v>1.0</v>
      </c>
      <c r="R8" s="3">
        <v>1.0</v>
      </c>
      <c r="S8" s="3">
        <v>1.0</v>
      </c>
      <c r="T8" s="3">
        <v>1.0</v>
      </c>
      <c r="U8" s="3">
        <v>1.0</v>
      </c>
      <c r="V8" s="3">
        <v>1.0</v>
      </c>
      <c r="W8" s="1"/>
      <c r="X8" s="1"/>
      <c r="Y8" s="1"/>
      <c r="Z8" s="1"/>
      <c r="AB8" s="1"/>
      <c r="AF8" s="1"/>
    </row>
    <row r="9">
      <c r="A9" s="3" t="s">
        <v>1466</v>
      </c>
      <c r="B9" s="3">
        <v>1.0</v>
      </c>
      <c r="C9" s="3">
        <v>2014.0</v>
      </c>
      <c r="D9" s="3">
        <v>1.0</v>
      </c>
      <c r="E9" s="3">
        <v>1.0</v>
      </c>
      <c r="F9" s="3">
        <v>1.0</v>
      </c>
      <c r="G9" s="3" t="s">
        <v>1471</v>
      </c>
      <c r="H9" s="3">
        <v>1.87357E-4</v>
      </c>
      <c r="I9" s="3">
        <v>0.00625532</v>
      </c>
      <c r="J9" s="10">
        <v>0.17454</v>
      </c>
      <c r="K9" s="10">
        <v>0.876584</v>
      </c>
      <c r="L9" s="10">
        <v>0.995826</v>
      </c>
      <c r="M9" s="10">
        <v>0.999875</v>
      </c>
      <c r="N9" s="10">
        <v>0.999996</v>
      </c>
      <c r="O9" s="10">
        <v>1.0</v>
      </c>
      <c r="P9" s="10">
        <v>1.0</v>
      </c>
      <c r="Q9" s="10">
        <v>1.0</v>
      </c>
      <c r="R9" s="10">
        <v>1.0</v>
      </c>
      <c r="S9" s="10">
        <v>1.0</v>
      </c>
      <c r="T9" s="10">
        <v>1.0</v>
      </c>
      <c r="U9" s="10">
        <v>1.0</v>
      </c>
      <c r="V9" s="10">
        <v>1.0</v>
      </c>
      <c r="W9" s="1"/>
      <c r="X9" s="1"/>
      <c r="Y9" s="1"/>
      <c r="Z9" s="1"/>
      <c r="AB9" s="1"/>
      <c r="AF9" s="1"/>
    </row>
    <row r="10">
      <c r="A10" s="3" t="s">
        <v>1466</v>
      </c>
      <c r="B10" s="3">
        <v>1.0</v>
      </c>
      <c r="C10" s="3">
        <v>2015.0</v>
      </c>
      <c r="D10" s="3">
        <v>1.0</v>
      </c>
      <c r="E10" s="3">
        <v>1.0</v>
      </c>
      <c r="F10" s="3">
        <v>1.0</v>
      </c>
      <c r="G10" s="3" t="s">
        <v>1472</v>
      </c>
      <c r="H10" s="10">
        <v>0.0</v>
      </c>
      <c r="I10" s="3">
        <v>0.0</v>
      </c>
      <c r="J10" s="3">
        <v>0.0</v>
      </c>
      <c r="K10" s="3">
        <v>0.0</v>
      </c>
      <c r="L10" s="3">
        <v>0.0</v>
      </c>
      <c r="M10" s="3">
        <v>0.0</v>
      </c>
      <c r="N10" s="10">
        <v>0.0</v>
      </c>
      <c r="O10" s="10">
        <v>0.0</v>
      </c>
      <c r="P10" s="10">
        <v>0.0</v>
      </c>
      <c r="Q10" s="10">
        <v>0.0</v>
      </c>
      <c r="R10" s="10">
        <v>0.0</v>
      </c>
      <c r="S10" s="10">
        <v>0.0</v>
      </c>
      <c r="T10" s="10">
        <v>0.0</v>
      </c>
      <c r="U10" s="10">
        <v>0.0</v>
      </c>
      <c r="V10" s="10">
        <v>0.0</v>
      </c>
      <c r="W10" s="1"/>
      <c r="X10" s="1"/>
      <c r="Y10" s="1"/>
      <c r="Z10" s="1"/>
      <c r="AB10" s="1"/>
      <c r="AF10" s="1"/>
    </row>
    <row r="11">
      <c r="A11" s="3" t="s">
        <v>1466</v>
      </c>
      <c r="B11" s="3">
        <v>2.0</v>
      </c>
      <c r="C11" s="3">
        <v>1947.0</v>
      </c>
      <c r="D11" s="3">
        <v>1.0</v>
      </c>
      <c r="E11" s="3">
        <v>1.0</v>
      </c>
      <c r="F11" s="3">
        <v>1.0</v>
      </c>
      <c r="G11" s="3" t="s">
        <v>1473</v>
      </c>
      <c r="H11" s="10">
        <v>0.0</v>
      </c>
      <c r="I11" s="3">
        <v>0.0</v>
      </c>
      <c r="J11" s="3">
        <v>0.0</v>
      </c>
      <c r="K11" s="3">
        <v>0.0</v>
      </c>
      <c r="L11" s="3">
        <v>0.0</v>
      </c>
      <c r="M11" s="3">
        <v>0.0</v>
      </c>
      <c r="N11" s="10">
        <v>0.0</v>
      </c>
      <c r="O11" s="10">
        <v>0.0</v>
      </c>
      <c r="P11" s="10">
        <v>0.0</v>
      </c>
      <c r="Q11" s="10">
        <v>0.0</v>
      </c>
      <c r="R11" s="10">
        <v>0.0</v>
      </c>
      <c r="S11" s="10">
        <v>0.0</v>
      </c>
      <c r="T11" s="10">
        <v>0.0</v>
      </c>
      <c r="U11" s="10">
        <v>0.0</v>
      </c>
      <c r="V11" s="10">
        <v>0.0</v>
      </c>
      <c r="W11" s="1"/>
      <c r="X11" s="1"/>
      <c r="Y11" s="1"/>
      <c r="Z11" s="1"/>
      <c r="AB11" s="1"/>
      <c r="AF11" s="1"/>
    </row>
    <row r="12">
      <c r="A12" s="3" t="s">
        <v>1466</v>
      </c>
      <c r="B12" s="3">
        <v>2.0</v>
      </c>
      <c r="C12" s="3">
        <v>1950.0</v>
      </c>
      <c r="D12" s="3">
        <v>1.0</v>
      </c>
      <c r="E12" s="3">
        <v>1.0</v>
      </c>
      <c r="F12" s="3">
        <v>1.0</v>
      </c>
      <c r="G12" s="3" t="s">
        <v>1474</v>
      </c>
      <c r="H12" s="10">
        <v>8.90442E-4</v>
      </c>
      <c r="I12" s="3">
        <v>0.00823248</v>
      </c>
      <c r="J12" s="3">
        <v>0.0717641</v>
      </c>
      <c r="K12" s="3">
        <v>0.41863</v>
      </c>
      <c r="L12" s="3">
        <v>0.870242</v>
      </c>
      <c r="M12" s="3">
        <v>0.984243</v>
      </c>
      <c r="N12" s="10">
        <v>0.998284</v>
      </c>
      <c r="O12" s="10">
        <v>0.999815</v>
      </c>
      <c r="P12" s="10">
        <v>0.99998</v>
      </c>
      <c r="Q12" s="10">
        <v>0.999998</v>
      </c>
      <c r="R12" s="10">
        <v>1.0</v>
      </c>
      <c r="S12" s="10">
        <v>1.0</v>
      </c>
      <c r="T12" s="10">
        <v>1.0</v>
      </c>
      <c r="U12" s="10">
        <v>1.0</v>
      </c>
      <c r="V12" s="10">
        <v>1.0</v>
      </c>
      <c r="W12" s="1"/>
      <c r="X12" s="1"/>
      <c r="Y12" s="1"/>
      <c r="Z12" s="1"/>
      <c r="AB12" s="1"/>
      <c r="AF12" s="1"/>
    </row>
    <row r="13">
      <c r="A13" s="3" t="s">
        <v>1466</v>
      </c>
      <c r="B13" s="3">
        <v>2.0</v>
      </c>
      <c r="C13" s="3">
        <v>2006.0</v>
      </c>
      <c r="D13" s="3">
        <v>1.0</v>
      </c>
      <c r="E13" s="3">
        <v>1.0</v>
      </c>
      <c r="F13" s="3">
        <v>1.0</v>
      </c>
      <c r="G13" s="3" t="s">
        <v>1475</v>
      </c>
      <c r="H13" s="10">
        <v>8.90442E-4</v>
      </c>
      <c r="I13" s="3">
        <v>0.00823248</v>
      </c>
      <c r="J13" s="3">
        <v>0.0717641</v>
      </c>
      <c r="K13" s="3">
        <v>0.41863</v>
      </c>
      <c r="L13" s="3">
        <v>0.870242</v>
      </c>
      <c r="M13" s="3">
        <v>0.984243</v>
      </c>
      <c r="N13" s="10">
        <v>0.998284</v>
      </c>
      <c r="O13" s="10">
        <v>0.999815</v>
      </c>
      <c r="P13" s="10">
        <v>0.99998</v>
      </c>
      <c r="Q13" s="10">
        <v>0.999998</v>
      </c>
      <c r="R13" s="10">
        <v>1.0</v>
      </c>
      <c r="S13" s="10">
        <v>1.0</v>
      </c>
      <c r="T13" s="10">
        <v>1.0</v>
      </c>
      <c r="U13" s="10">
        <v>1.0</v>
      </c>
      <c r="V13" s="10">
        <v>1.0</v>
      </c>
      <c r="W13" s="1"/>
      <c r="X13" s="1"/>
      <c r="Y13" s="1"/>
      <c r="Z13" s="1"/>
      <c r="AB13" s="1"/>
      <c r="AF13" s="1"/>
    </row>
    <row r="14">
      <c r="A14" s="3" t="s">
        <v>1466</v>
      </c>
      <c r="B14" s="3">
        <v>2.0</v>
      </c>
      <c r="C14" s="3">
        <v>2007.0</v>
      </c>
      <c r="D14" s="3">
        <v>1.0</v>
      </c>
      <c r="E14" s="3">
        <v>1.0</v>
      </c>
      <c r="F14" s="3">
        <v>1.0</v>
      </c>
      <c r="G14" s="3" t="s">
        <v>1476</v>
      </c>
      <c r="H14" s="10">
        <v>9.86483E-4</v>
      </c>
      <c r="I14" s="3">
        <v>0.00536895</v>
      </c>
      <c r="J14" s="10">
        <v>0.028662</v>
      </c>
      <c r="K14" s="10">
        <v>0.138899</v>
      </c>
      <c r="L14" s="10">
        <v>0.468585</v>
      </c>
      <c r="M14" s="10">
        <v>0.828184</v>
      </c>
      <c r="N14" s="10">
        <v>0.963436</v>
      </c>
      <c r="O14" s="10">
        <v>0.993105</v>
      </c>
      <c r="P14" s="10">
        <v>0.998732</v>
      </c>
      <c r="Q14" s="10">
        <v>0.999768</v>
      </c>
      <c r="R14" s="10">
        <v>0.999958</v>
      </c>
      <c r="S14" s="10">
        <v>0.999992</v>
      </c>
      <c r="T14" s="10">
        <v>0.999999</v>
      </c>
      <c r="U14" s="10">
        <v>1.0</v>
      </c>
      <c r="V14" s="10">
        <v>1.0</v>
      </c>
      <c r="W14" s="1"/>
      <c r="X14" s="1"/>
      <c r="Y14" s="1"/>
      <c r="Z14" s="1"/>
      <c r="AB14" s="1"/>
      <c r="AF14" s="1"/>
    </row>
    <row r="15">
      <c r="A15" s="3" t="s">
        <v>1466</v>
      </c>
      <c r="B15" s="3">
        <v>2.0</v>
      </c>
      <c r="C15" s="3">
        <v>2014.0</v>
      </c>
      <c r="D15" s="3">
        <v>1.0</v>
      </c>
      <c r="E15" s="3">
        <v>1.0</v>
      </c>
      <c r="F15" s="3">
        <v>1.0</v>
      </c>
      <c r="G15" s="3" t="s">
        <v>1477</v>
      </c>
      <c r="H15" s="10">
        <v>9.86483E-4</v>
      </c>
      <c r="I15" s="3">
        <v>0.00536895</v>
      </c>
      <c r="J15" s="10">
        <v>0.028662</v>
      </c>
      <c r="K15" s="10">
        <v>0.138899</v>
      </c>
      <c r="L15" s="10">
        <v>0.468585</v>
      </c>
      <c r="M15" s="10">
        <v>0.828184</v>
      </c>
      <c r="N15" s="10">
        <v>0.963436</v>
      </c>
      <c r="O15" s="10">
        <v>0.993105</v>
      </c>
      <c r="P15" s="10">
        <v>0.998732</v>
      </c>
      <c r="Q15" s="10">
        <v>0.999768</v>
      </c>
      <c r="R15" s="10">
        <v>0.999958</v>
      </c>
      <c r="S15" s="10">
        <v>0.999992</v>
      </c>
      <c r="T15" s="10">
        <v>0.999999</v>
      </c>
      <c r="U15" s="10">
        <v>1.0</v>
      </c>
      <c r="V15" s="10">
        <v>1.0</v>
      </c>
      <c r="W15" s="1"/>
      <c r="X15" s="1"/>
      <c r="Y15" s="1"/>
      <c r="Z15" s="1"/>
      <c r="AB15" s="1"/>
      <c r="AF15" s="1"/>
    </row>
    <row r="16">
      <c r="A16" s="3" t="s">
        <v>1466</v>
      </c>
      <c r="B16" s="3">
        <v>2.0</v>
      </c>
      <c r="C16" s="3">
        <v>2015.0</v>
      </c>
      <c r="D16" s="3">
        <v>1.0</v>
      </c>
      <c r="E16" s="3">
        <v>1.0</v>
      </c>
      <c r="F16" s="3">
        <v>1.0</v>
      </c>
      <c r="G16" s="3" t="s">
        <v>1478</v>
      </c>
      <c r="H16" s="10">
        <v>0.0</v>
      </c>
      <c r="I16" s="3">
        <v>0.0</v>
      </c>
      <c r="J16" s="3">
        <v>0.0</v>
      </c>
      <c r="K16" s="3">
        <v>0.0</v>
      </c>
      <c r="L16" s="3">
        <v>0.0</v>
      </c>
      <c r="M16" s="3">
        <v>0.0</v>
      </c>
      <c r="N16" s="10">
        <v>0.0</v>
      </c>
      <c r="O16" s="10">
        <v>0.0</v>
      </c>
      <c r="P16" s="10">
        <v>0.0</v>
      </c>
      <c r="Q16" s="10">
        <v>0.0</v>
      </c>
      <c r="R16" s="10">
        <v>0.0</v>
      </c>
      <c r="S16" s="10">
        <v>0.0</v>
      </c>
      <c r="T16" s="10">
        <v>0.0</v>
      </c>
      <c r="U16" s="10">
        <v>0.0</v>
      </c>
      <c r="V16" s="10">
        <v>0.0</v>
      </c>
      <c r="W16" s="1"/>
      <c r="X16" s="1"/>
      <c r="Y16" s="1"/>
      <c r="Z16" s="1"/>
      <c r="AB16" s="1"/>
      <c r="AF16" s="1"/>
    </row>
    <row r="17">
      <c r="A17" s="3" t="s">
        <v>1466</v>
      </c>
      <c r="B17" s="3">
        <v>3.0</v>
      </c>
      <c r="C17" s="3">
        <v>1947.0</v>
      </c>
      <c r="D17" s="3">
        <v>1.0</v>
      </c>
      <c r="E17" s="3">
        <v>1.0</v>
      </c>
      <c r="F17" s="3">
        <v>1.0</v>
      </c>
      <c r="G17" s="3" t="s">
        <v>1479</v>
      </c>
      <c r="H17" s="3">
        <v>0.0</v>
      </c>
      <c r="I17" s="3">
        <v>0.0</v>
      </c>
      <c r="J17" s="3">
        <v>0.0</v>
      </c>
      <c r="K17" s="3">
        <v>0.0</v>
      </c>
      <c r="L17" s="3">
        <v>0.0</v>
      </c>
      <c r="M17" s="3">
        <v>0.0</v>
      </c>
      <c r="N17" s="3">
        <v>0.0</v>
      </c>
      <c r="O17" s="3">
        <v>0.0</v>
      </c>
      <c r="P17" s="3">
        <v>0.0</v>
      </c>
      <c r="Q17" s="3">
        <v>0.0</v>
      </c>
      <c r="R17" s="3">
        <v>0.0</v>
      </c>
      <c r="S17" s="3">
        <v>0.0</v>
      </c>
      <c r="T17" s="3">
        <v>0.0</v>
      </c>
      <c r="U17" s="3">
        <v>0.0</v>
      </c>
      <c r="V17" s="3">
        <v>0.0</v>
      </c>
      <c r="W17" s="1"/>
      <c r="X17" s="1"/>
      <c r="Y17" s="1"/>
      <c r="Z17" s="1"/>
      <c r="AB17" s="1"/>
      <c r="AF17" s="1"/>
    </row>
    <row r="18">
      <c r="A18" s="3" t="s">
        <v>1466</v>
      </c>
      <c r="B18" s="3">
        <v>3.0</v>
      </c>
      <c r="C18" s="3">
        <v>1950.0</v>
      </c>
      <c r="D18" s="3">
        <v>1.0</v>
      </c>
      <c r="E18" s="3">
        <v>1.0</v>
      </c>
      <c r="F18" s="3">
        <v>1.0</v>
      </c>
      <c r="G18" s="3" t="s">
        <v>1480</v>
      </c>
      <c r="H18" s="10">
        <v>7.30673E-6</v>
      </c>
      <c r="I18" s="3">
        <v>0.0083269</v>
      </c>
      <c r="J18" s="10">
        <v>0.125975</v>
      </c>
      <c r="K18" s="10">
        <v>0.61731</v>
      </c>
      <c r="L18" s="10">
        <v>0.999448</v>
      </c>
      <c r="M18" s="10">
        <v>0.999981</v>
      </c>
      <c r="N18" s="10">
        <v>0.998076</v>
      </c>
      <c r="O18" s="10">
        <v>0.946282</v>
      </c>
      <c r="P18" s="10">
        <v>0.833861</v>
      </c>
      <c r="Q18" s="10">
        <v>0.68179</v>
      </c>
      <c r="R18" s="10">
        <v>0.515454</v>
      </c>
      <c r="S18" s="10">
        <v>0.357789</v>
      </c>
      <c r="T18" s="10">
        <v>0.224495</v>
      </c>
      <c r="U18" s="10">
        <v>0.12249</v>
      </c>
      <c r="V18" s="10">
        <v>0.0512219</v>
      </c>
      <c r="W18" s="1"/>
      <c r="X18" s="1"/>
      <c r="Y18" s="1"/>
      <c r="Z18" s="1"/>
      <c r="AB18" s="1"/>
      <c r="AF18" s="1"/>
    </row>
    <row r="19">
      <c r="A19" s="3" t="s">
        <v>1466</v>
      </c>
      <c r="B19" s="3">
        <v>3.0</v>
      </c>
      <c r="C19" s="3">
        <v>2014.0</v>
      </c>
      <c r="D19" s="3">
        <v>1.0</v>
      </c>
      <c r="E19" s="3">
        <v>1.0</v>
      </c>
      <c r="F19" s="3">
        <v>1.0</v>
      </c>
      <c r="G19" s="3" t="s">
        <v>1481</v>
      </c>
      <c r="H19" s="10">
        <v>7.30673E-6</v>
      </c>
      <c r="I19" s="3">
        <v>0.0083269</v>
      </c>
      <c r="J19" s="3">
        <v>0.125975</v>
      </c>
      <c r="K19" s="3">
        <v>0.61731</v>
      </c>
      <c r="L19" s="3">
        <v>0.999448</v>
      </c>
      <c r="M19" s="3">
        <v>0.999981</v>
      </c>
      <c r="N19" s="10">
        <v>0.998076</v>
      </c>
      <c r="O19" s="10">
        <v>0.946282</v>
      </c>
      <c r="P19" s="10">
        <v>0.833861</v>
      </c>
      <c r="Q19" s="10">
        <v>0.68179</v>
      </c>
      <c r="R19" s="10">
        <v>0.515454</v>
      </c>
      <c r="S19" s="10">
        <v>0.357789</v>
      </c>
      <c r="T19" s="10">
        <v>0.224495</v>
      </c>
      <c r="U19" s="10">
        <v>0.12249</v>
      </c>
      <c r="V19" s="10">
        <v>0.0512219</v>
      </c>
      <c r="W19" s="1"/>
      <c r="X19" s="1"/>
      <c r="Y19" s="1"/>
      <c r="Z19" s="1"/>
      <c r="AB19" s="1"/>
      <c r="AF19" s="1"/>
    </row>
    <row r="20">
      <c r="A20" s="3" t="s">
        <v>1466</v>
      </c>
      <c r="B20" s="3">
        <v>3.0</v>
      </c>
      <c r="C20" s="3">
        <v>2015.0</v>
      </c>
      <c r="D20" s="3">
        <v>1.0</v>
      </c>
      <c r="E20" s="3">
        <v>1.0</v>
      </c>
      <c r="F20" s="3">
        <v>1.0</v>
      </c>
      <c r="G20" s="3" t="s">
        <v>1482</v>
      </c>
      <c r="H20" s="3">
        <v>0.0</v>
      </c>
      <c r="I20" s="3">
        <v>0.0</v>
      </c>
      <c r="J20" s="3">
        <v>0.0</v>
      </c>
      <c r="K20" s="3">
        <v>0.0</v>
      </c>
      <c r="L20" s="3">
        <v>0.0</v>
      </c>
      <c r="M20" s="3">
        <v>0.0</v>
      </c>
      <c r="N20" s="3">
        <v>0.0</v>
      </c>
      <c r="O20" s="3">
        <v>0.0</v>
      </c>
      <c r="P20" s="3">
        <v>0.0</v>
      </c>
      <c r="Q20" s="3">
        <v>0.0</v>
      </c>
      <c r="R20" s="3">
        <v>0.0</v>
      </c>
      <c r="S20" s="3">
        <v>0.0</v>
      </c>
      <c r="T20" s="3">
        <v>0.0</v>
      </c>
      <c r="U20" s="3">
        <v>0.0</v>
      </c>
      <c r="V20" s="3">
        <v>0.0</v>
      </c>
      <c r="W20" s="1"/>
      <c r="X20" s="1"/>
      <c r="Y20" s="1"/>
      <c r="Z20" s="1"/>
      <c r="AB20" s="1"/>
      <c r="AF20" s="1"/>
    </row>
    <row r="21" ht="15.75" customHeight="1">
      <c r="A21" s="3" t="s">
        <v>1466</v>
      </c>
      <c r="B21" s="3">
        <v>4.0</v>
      </c>
      <c r="C21" s="3">
        <v>1947.0</v>
      </c>
      <c r="D21" s="3">
        <v>1.0</v>
      </c>
      <c r="E21" s="3">
        <v>1.0</v>
      </c>
      <c r="F21" s="3">
        <v>1.0</v>
      </c>
      <c r="G21" s="3" t="s">
        <v>1483</v>
      </c>
      <c r="H21" s="10">
        <v>0.0</v>
      </c>
      <c r="I21" s="3">
        <v>0.0</v>
      </c>
      <c r="J21" s="3">
        <v>0.0</v>
      </c>
      <c r="K21" s="3">
        <v>0.0</v>
      </c>
      <c r="L21" s="3">
        <v>0.0</v>
      </c>
      <c r="M21" s="3">
        <v>0.0</v>
      </c>
      <c r="N21" s="10">
        <v>0.0</v>
      </c>
      <c r="O21" s="10">
        <v>0.0</v>
      </c>
      <c r="P21" s="10">
        <v>0.0</v>
      </c>
      <c r="Q21" s="10">
        <v>0.0</v>
      </c>
      <c r="R21" s="10">
        <v>0.0</v>
      </c>
      <c r="S21" s="10">
        <v>0.0</v>
      </c>
      <c r="T21" s="10">
        <v>0.0</v>
      </c>
      <c r="U21" s="10">
        <v>0.0</v>
      </c>
      <c r="V21" s="10">
        <v>0.0</v>
      </c>
      <c r="W21" s="1"/>
      <c r="X21" s="1"/>
      <c r="Y21" s="1"/>
      <c r="Z21" s="1"/>
      <c r="AB21" s="1"/>
      <c r="AF21" s="1"/>
    </row>
    <row r="22" ht="15.75" customHeight="1">
      <c r="A22" s="3" t="s">
        <v>1466</v>
      </c>
      <c r="B22" s="3">
        <v>4.0</v>
      </c>
      <c r="C22" s="3">
        <v>1950.0</v>
      </c>
      <c r="D22" s="3">
        <v>1.0</v>
      </c>
      <c r="E22" s="3">
        <v>1.0</v>
      </c>
      <c r="F22" s="3">
        <v>1.0</v>
      </c>
      <c r="G22" s="3" t="s">
        <v>1484</v>
      </c>
      <c r="H22" s="10">
        <v>2.44115E-22</v>
      </c>
      <c r="I22" s="3">
        <v>1.0</v>
      </c>
      <c r="J22" s="3">
        <v>0.299752</v>
      </c>
      <c r="K22" s="3">
        <v>0.0340882</v>
      </c>
      <c r="L22" s="3">
        <v>0.00313777</v>
      </c>
      <c r="M22" s="3">
        <v>2.82553E-4</v>
      </c>
      <c r="N22" s="10">
        <v>2.53928E-5</v>
      </c>
      <c r="O22" s="10">
        <v>2.28161E-6</v>
      </c>
      <c r="P22" s="10">
        <v>2.05006E-7</v>
      </c>
      <c r="Q22" s="10">
        <v>1.842E-8</v>
      </c>
      <c r="R22" s="10">
        <v>1.65506E-9</v>
      </c>
      <c r="S22" s="10">
        <v>1.4871E-10</v>
      </c>
      <c r="T22" s="10">
        <v>1.33617E-11</v>
      </c>
      <c r="U22" s="10">
        <v>1.20059E-12</v>
      </c>
      <c r="V22" s="10">
        <v>1.07937E-13</v>
      </c>
      <c r="W22" s="1"/>
      <c r="X22" s="1"/>
      <c r="Y22" s="1"/>
      <c r="Z22" s="1"/>
      <c r="AB22" s="1"/>
      <c r="AF22" s="1"/>
    </row>
    <row r="23" ht="15.75" customHeight="1">
      <c r="A23" s="3" t="s">
        <v>1466</v>
      </c>
      <c r="B23" s="3">
        <v>4.0</v>
      </c>
      <c r="C23" s="3">
        <v>2014.0</v>
      </c>
      <c r="D23" s="3">
        <v>1.0</v>
      </c>
      <c r="E23" s="3">
        <v>1.0</v>
      </c>
      <c r="F23" s="3">
        <v>1.0</v>
      </c>
      <c r="G23" s="3" t="s">
        <v>1485</v>
      </c>
      <c r="H23" s="10">
        <v>2.44115E-22</v>
      </c>
      <c r="I23" s="3">
        <v>1.0</v>
      </c>
      <c r="J23" s="10">
        <v>0.299752</v>
      </c>
      <c r="K23" s="10">
        <v>0.0340882</v>
      </c>
      <c r="L23" s="10">
        <v>0.00313777</v>
      </c>
      <c r="M23" s="10">
        <v>2.82553E-4</v>
      </c>
      <c r="N23" s="10">
        <v>2.53928E-5</v>
      </c>
      <c r="O23" s="10">
        <v>2.28161E-6</v>
      </c>
      <c r="P23" s="10">
        <v>2.05006E-7</v>
      </c>
      <c r="Q23" s="10">
        <v>1.842E-8</v>
      </c>
      <c r="R23" s="10">
        <v>1.65506E-9</v>
      </c>
      <c r="S23" s="10">
        <v>1.4871E-10</v>
      </c>
      <c r="T23" s="10">
        <v>1.33617E-11</v>
      </c>
      <c r="U23" s="10">
        <v>1.20059E-12</v>
      </c>
      <c r="V23" s="10">
        <v>1.07937E-13</v>
      </c>
      <c r="W23" s="1"/>
      <c r="X23" s="1"/>
      <c r="Y23" s="1"/>
      <c r="Z23" s="1"/>
      <c r="AB23" s="1"/>
      <c r="AF23" s="1"/>
    </row>
    <row r="24" ht="15.75" customHeight="1">
      <c r="A24" s="3" t="s">
        <v>1466</v>
      </c>
      <c r="B24" s="3">
        <v>4.0</v>
      </c>
      <c r="C24" s="3">
        <v>2015.0</v>
      </c>
      <c r="D24" s="3">
        <v>1.0</v>
      </c>
      <c r="E24" s="3">
        <v>1.0</v>
      </c>
      <c r="F24" s="3">
        <v>1.0</v>
      </c>
      <c r="G24" s="3" t="s">
        <v>1486</v>
      </c>
      <c r="H24" s="3">
        <v>0.0</v>
      </c>
      <c r="I24" s="3">
        <v>0.0</v>
      </c>
      <c r="J24" s="10">
        <v>0.0</v>
      </c>
      <c r="K24" s="10">
        <v>0.0</v>
      </c>
      <c r="L24" s="10">
        <v>0.0</v>
      </c>
      <c r="M24" s="10">
        <v>0.0</v>
      </c>
      <c r="N24" s="10">
        <v>0.0</v>
      </c>
      <c r="O24" s="10">
        <v>0.0</v>
      </c>
      <c r="P24" s="10">
        <v>0.0</v>
      </c>
      <c r="Q24" s="10">
        <v>0.0</v>
      </c>
      <c r="R24" s="10">
        <v>0.0</v>
      </c>
      <c r="S24" s="10">
        <v>0.0</v>
      </c>
      <c r="T24" s="10">
        <v>0.0</v>
      </c>
      <c r="U24" s="10">
        <v>0.0</v>
      </c>
      <c r="V24" s="10">
        <v>0.0</v>
      </c>
      <c r="W24" s="1"/>
      <c r="X24" s="1"/>
      <c r="Y24" s="1"/>
      <c r="Z24" s="1"/>
      <c r="AB24" s="1"/>
      <c r="AF24" s="1"/>
    </row>
    <row r="25" ht="15.75" customHeight="1">
      <c r="A25" s="3" t="s">
        <v>1466</v>
      </c>
      <c r="B25" s="3">
        <v>5.0</v>
      </c>
      <c r="C25" s="3">
        <v>1950.0</v>
      </c>
      <c r="D25" s="3">
        <v>1.0</v>
      </c>
      <c r="E25" s="3">
        <v>1.0</v>
      </c>
      <c r="F25" s="3">
        <v>1.0</v>
      </c>
      <c r="G25" s="3" t="s">
        <v>1487</v>
      </c>
      <c r="H25" s="10">
        <v>7.30673E-6</v>
      </c>
      <c r="I25" s="3">
        <v>0.0083269</v>
      </c>
      <c r="J25" s="3">
        <v>0.125975</v>
      </c>
      <c r="K25" s="3">
        <v>0.61731</v>
      </c>
      <c r="L25" s="3">
        <v>0.999448</v>
      </c>
      <c r="M25" s="3">
        <v>0.999981</v>
      </c>
      <c r="N25" s="10">
        <v>0.998076</v>
      </c>
      <c r="O25" s="10">
        <v>0.946282</v>
      </c>
      <c r="P25" s="10">
        <v>0.833861</v>
      </c>
      <c r="Q25" s="10">
        <v>0.68179</v>
      </c>
      <c r="R25" s="10">
        <v>0.515454</v>
      </c>
      <c r="S25" s="10">
        <v>0.357789</v>
      </c>
      <c r="T25" s="10">
        <v>0.224495</v>
      </c>
      <c r="U25" s="10">
        <v>0.12249</v>
      </c>
      <c r="V25" s="10">
        <v>0.0512219</v>
      </c>
      <c r="W25" s="1"/>
      <c r="X25" s="1"/>
      <c r="Y25" s="1"/>
      <c r="Z25" s="1"/>
      <c r="AB25" s="1"/>
      <c r="AF25" s="1"/>
    </row>
    <row r="26" ht="15.75" customHeight="1">
      <c r="A26" s="3" t="s">
        <v>1466</v>
      </c>
      <c r="B26" s="3">
        <v>5.0</v>
      </c>
      <c r="C26" s="3">
        <v>2014.0</v>
      </c>
      <c r="D26" s="3">
        <v>1.0</v>
      </c>
      <c r="E26" s="3">
        <v>1.0</v>
      </c>
      <c r="F26" s="3">
        <v>1.0</v>
      </c>
      <c r="G26" s="3" t="s">
        <v>1488</v>
      </c>
      <c r="H26" s="10">
        <v>7.30673E-6</v>
      </c>
      <c r="I26" s="3">
        <v>0.0083269</v>
      </c>
      <c r="J26" s="3">
        <v>0.125975</v>
      </c>
      <c r="K26" s="3">
        <v>0.61731</v>
      </c>
      <c r="L26" s="3">
        <v>0.999448</v>
      </c>
      <c r="M26" s="3">
        <v>0.999981</v>
      </c>
      <c r="N26" s="3">
        <v>0.998076</v>
      </c>
      <c r="O26" s="3">
        <v>0.946282</v>
      </c>
      <c r="P26" s="3">
        <v>0.833861</v>
      </c>
      <c r="Q26" s="3">
        <v>0.68179</v>
      </c>
      <c r="R26" s="3">
        <v>0.515454</v>
      </c>
      <c r="S26" s="3">
        <v>0.357789</v>
      </c>
      <c r="T26" s="3">
        <v>0.224495</v>
      </c>
      <c r="U26" s="3">
        <v>0.12249</v>
      </c>
      <c r="V26" s="3">
        <v>0.0512219</v>
      </c>
      <c r="W26" s="1"/>
      <c r="X26" s="1"/>
      <c r="Y26" s="1"/>
      <c r="Z26" s="1"/>
      <c r="AB26" s="1"/>
      <c r="AF26" s="1"/>
    </row>
    <row r="27" ht="15.75" customHeight="1">
      <c r="A27" s="3" t="s">
        <v>1466</v>
      </c>
      <c r="B27" s="3">
        <v>6.0</v>
      </c>
      <c r="C27" s="3">
        <v>1950.0</v>
      </c>
      <c r="D27" s="3">
        <v>1.0</v>
      </c>
      <c r="E27" s="3">
        <v>1.0</v>
      </c>
      <c r="F27" s="3">
        <v>1.0</v>
      </c>
      <c r="G27" s="3" t="s">
        <v>1489</v>
      </c>
      <c r="H27" s="10">
        <v>7.30673E-6</v>
      </c>
      <c r="I27" s="3">
        <v>0.0083269</v>
      </c>
      <c r="J27" s="10">
        <v>0.125975</v>
      </c>
      <c r="K27" s="10">
        <v>0.61731</v>
      </c>
      <c r="L27" s="10">
        <v>0.999448</v>
      </c>
      <c r="M27" s="10">
        <v>0.999981</v>
      </c>
      <c r="N27" s="10">
        <v>0.998076</v>
      </c>
      <c r="O27" s="10">
        <v>0.946282</v>
      </c>
      <c r="P27" s="10">
        <v>0.833861</v>
      </c>
      <c r="Q27" s="10">
        <v>0.68179</v>
      </c>
      <c r="R27" s="10">
        <v>0.515454</v>
      </c>
      <c r="S27" s="10">
        <v>0.357789</v>
      </c>
      <c r="T27" s="10">
        <v>0.224495</v>
      </c>
      <c r="U27" s="10">
        <v>0.12249</v>
      </c>
      <c r="V27" s="10">
        <v>0.0512219</v>
      </c>
      <c r="W27" s="1"/>
      <c r="X27" s="1"/>
      <c r="Y27" s="1"/>
      <c r="Z27" s="1"/>
      <c r="AB27" s="1"/>
      <c r="AF27" s="1"/>
    </row>
    <row r="28" ht="15.75" customHeight="1">
      <c r="A28" s="3" t="s">
        <v>1466</v>
      </c>
      <c r="B28" s="3">
        <v>6.0</v>
      </c>
      <c r="C28" s="3">
        <v>2014.0</v>
      </c>
      <c r="D28" s="3">
        <v>1.0</v>
      </c>
      <c r="E28" s="3">
        <v>1.0</v>
      </c>
      <c r="F28" s="3">
        <v>1.0</v>
      </c>
      <c r="G28" s="3" t="s">
        <v>1490</v>
      </c>
      <c r="H28" s="10">
        <v>7.30673E-6</v>
      </c>
      <c r="I28" s="3">
        <v>0.0083269</v>
      </c>
      <c r="J28" s="3">
        <v>0.125975</v>
      </c>
      <c r="K28" s="3">
        <v>0.61731</v>
      </c>
      <c r="L28" s="3">
        <v>0.999448</v>
      </c>
      <c r="M28" s="3">
        <v>0.999981</v>
      </c>
      <c r="N28" s="3">
        <v>0.998076</v>
      </c>
      <c r="O28" s="3">
        <v>0.946282</v>
      </c>
      <c r="P28" s="3">
        <v>0.833861</v>
      </c>
      <c r="Q28" s="3">
        <v>0.68179</v>
      </c>
      <c r="R28" s="3">
        <v>0.515454</v>
      </c>
      <c r="S28" s="3">
        <v>0.357789</v>
      </c>
      <c r="T28" s="3">
        <v>0.224495</v>
      </c>
      <c r="U28" s="3">
        <v>0.12249</v>
      </c>
      <c r="V28" s="3">
        <v>0.0512219</v>
      </c>
      <c r="W28" s="1"/>
      <c r="X28" s="1"/>
      <c r="Y28" s="1"/>
      <c r="Z28" s="1"/>
      <c r="AB28" s="1"/>
      <c r="AF28" s="1"/>
    </row>
    <row r="29" ht="15.75" customHeight="1">
      <c r="A29" s="3" t="s">
        <v>1466</v>
      </c>
      <c r="B29" s="3">
        <v>7.0</v>
      </c>
      <c r="C29" s="3">
        <v>1950.0</v>
      </c>
      <c r="D29" s="3">
        <v>1.0</v>
      </c>
      <c r="E29" s="3">
        <v>1.0</v>
      </c>
      <c r="F29" s="3">
        <v>1.0</v>
      </c>
      <c r="G29" s="3" t="s">
        <v>1491</v>
      </c>
      <c r="H29" s="3">
        <v>0.00156238</v>
      </c>
      <c r="I29" s="3">
        <v>0.0246433</v>
      </c>
      <c r="J29" s="3">
        <v>0.289746</v>
      </c>
      <c r="K29" s="3">
        <v>0.868192</v>
      </c>
      <c r="L29" s="3">
        <v>0.990685</v>
      </c>
      <c r="M29" s="3">
        <v>0.999418</v>
      </c>
      <c r="N29" s="3">
        <v>0.999964</v>
      </c>
      <c r="O29" s="3">
        <v>0.999998</v>
      </c>
      <c r="P29" s="3">
        <v>1.0</v>
      </c>
      <c r="Q29" s="3">
        <v>1.0</v>
      </c>
      <c r="R29" s="3">
        <v>1.0</v>
      </c>
      <c r="S29" s="3">
        <v>1.0</v>
      </c>
      <c r="T29" s="3">
        <v>1.0</v>
      </c>
      <c r="U29" s="3">
        <v>1.0</v>
      </c>
      <c r="V29" s="3">
        <v>1.0</v>
      </c>
      <c r="W29" s="1"/>
      <c r="X29" s="1"/>
      <c r="Y29" s="1"/>
      <c r="Z29" s="1"/>
      <c r="AB29" s="1"/>
      <c r="AF29" s="1"/>
    </row>
    <row r="30" ht="15.75" customHeight="1">
      <c r="A30" s="3" t="s">
        <v>1466</v>
      </c>
      <c r="B30" s="3">
        <v>7.0</v>
      </c>
      <c r="C30" s="3">
        <v>2006.0</v>
      </c>
      <c r="D30" s="3">
        <v>1.0</v>
      </c>
      <c r="E30" s="3">
        <v>1.0</v>
      </c>
      <c r="F30" s="3">
        <v>1.0</v>
      </c>
      <c r="G30" s="3" t="s">
        <v>1492</v>
      </c>
      <c r="H30" s="10">
        <v>0.00156238</v>
      </c>
      <c r="I30" s="3">
        <v>0.0246433</v>
      </c>
      <c r="J30" s="3">
        <v>0.289746</v>
      </c>
      <c r="K30" s="3">
        <v>0.868192</v>
      </c>
      <c r="L30" s="3">
        <v>0.990685</v>
      </c>
      <c r="M30" s="3">
        <v>0.999418</v>
      </c>
      <c r="N30" s="10">
        <v>0.999964</v>
      </c>
      <c r="O30" s="10">
        <v>0.999998</v>
      </c>
      <c r="P30" s="10">
        <v>1.0</v>
      </c>
      <c r="Q30" s="10">
        <v>1.0</v>
      </c>
      <c r="R30" s="10">
        <v>1.0</v>
      </c>
      <c r="S30" s="10">
        <v>1.0</v>
      </c>
      <c r="T30" s="10">
        <v>1.0</v>
      </c>
      <c r="U30" s="10">
        <v>1.0</v>
      </c>
      <c r="V30" s="10">
        <v>1.0</v>
      </c>
      <c r="W30" s="1"/>
      <c r="X30" s="1"/>
      <c r="Y30" s="1"/>
      <c r="Z30" s="1"/>
      <c r="AB30" s="1"/>
      <c r="AF30" s="1"/>
    </row>
    <row r="31" ht="15.75" customHeight="1">
      <c r="A31" s="3" t="s">
        <v>1466</v>
      </c>
      <c r="B31" s="3">
        <v>7.0</v>
      </c>
      <c r="C31" s="3">
        <v>2007.0</v>
      </c>
      <c r="D31" s="3">
        <v>1.0</v>
      </c>
      <c r="E31" s="3">
        <v>1.0</v>
      </c>
      <c r="F31" s="3">
        <v>1.0</v>
      </c>
      <c r="G31" s="3" t="s">
        <v>1493</v>
      </c>
      <c r="H31" s="10">
        <v>1.87357E-4</v>
      </c>
      <c r="I31" s="3">
        <v>0.00625532</v>
      </c>
      <c r="J31" s="3">
        <v>0.17454</v>
      </c>
      <c r="K31" s="3">
        <v>0.876584</v>
      </c>
      <c r="L31" s="3">
        <v>0.995826</v>
      </c>
      <c r="M31" s="3">
        <v>0.999875</v>
      </c>
      <c r="N31" s="10">
        <v>0.999996</v>
      </c>
      <c r="O31" s="10">
        <v>1.0</v>
      </c>
      <c r="P31" s="10">
        <v>1.0</v>
      </c>
      <c r="Q31" s="10">
        <v>1.0</v>
      </c>
      <c r="R31" s="10">
        <v>1.0</v>
      </c>
      <c r="S31" s="10">
        <v>1.0</v>
      </c>
      <c r="T31" s="10">
        <v>1.0</v>
      </c>
      <c r="U31" s="10">
        <v>1.0</v>
      </c>
      <c r="V31" s="10">
        <v>1.0</v>
      </c>
      <c r="W31" s="1"/>
      <c r="X31" s="1"/>
      <c r="Y31" s="1"/>
      <c r="Z31" s="1"/>
      <c r="AB31" s="1"/>
      <c r="AF31" s="1"/>
    </row>
    <row r="32" ht="15.75" customHeight="1">
      <c r="A32" s="3" t="s">
        <v>1466</v>
      </c>
      <c r="B32" s="3">
        <v>7.0</v>
      </c>
      <c r="C32" s="3">
        <v>2014.0</v>
      </c>
      <c r="D32" s="3">
        <v>1.0</v>
      </c>
      <c r="E32" s="3">
        <v>1.0</v>
      </c>
      <c r="F32" s="3">
        <v>1.0</v>
      </c>
      <c r="G32" s="3" t="s">
        <v>1494</v>
      </c>
      <c r="H32" s="3">
        <v>1.87357E-4</v>
      </c>
      <c r="I32" s="3">
        <v>0.00625532</v>
      </c>
      <c r="J32" s="10">
        <v>0.17454</v>
      </c>
      <c r="K32" s="10">
        <v>0.876584</v>
      </c>
      <c r="L32" s="10">
        <v>0.995826</v>
      </c>
      <c r="M32" s="10">
        <v>0.999875</v>
      </c>
      <c r="N32" s="10">
        <v>0.999996</v>
      </c>
      <c r="O32" s="10">
        <v>1.0</v>
      </c>
      <c r="P32" s="10">
        <v>1.0</v>
      </c>
      <c r="Q32" s="10">
        <v>1.0</v>
      </c>
      <c r="R32" s="10">
        <v>1.0</v>
      </c>
      <c r="S32" s="10">
        <v>1.0</v>
      </c>
      <c r="T32" s="10">
        <v>1.0</v>
      </c>
      <c r="U32" s="10">
        <v>1.0</v>
      </c>
      <c r="V32" s="10">
        <v>1.0</v>
      </c>
      <c r="W32" s="1"/>
      <c r="X32" s="1"/>
      <c r="Y32" s="1"/>
      <c r="Z32" s="1"/>
      <c r="AB32" s="1"/>
      <c r="AF32" s="1"/>
    </row>
    <row r="33" ht="15.75" customHeight="1">
      <c r="A33" s="3" t="s">
        <v>1466</v>
      </c>
      <c r="B33" s="3">
        <v>8.0</v>
      </c>
      <c r="C33" s="3">
        <v>1950.0</v>
      </c>
      <c r="D33" s="3">
        <v>1.0</v>
      </c>
      <c r="E33" s="3">
        <v>1.0</v>
      </c>
      <c r="F33" s="3">
        <v>1.0</v>
      </c>
      <c r="G33" s="3" t="s">
        <v>1495</v>
      </c>
      <c r="H33" s="3">
        <v>8.90442E-4</v>
      </c>
      <c r="I33" s="3">
        <v>0.00823248</v>
      </c>
      <c r="J33" s="10">
        <v>0.0717641</v>
      </c>
      <c r="K33" s="10">
        <v>0.41863</v>
      </c>
      <c r="L33" s="10">
        <v>0.870242</v>
      </c>
      <c r="M33" s="10">
        <v>0.984243</v>
      </c>
      <c r="N33" s="10">
        <v>0.998284</v>
      </c>
      <c r="O33" s="10">
        <v>0.999815</v>
      </c>
      <c r="P33" s="10">
        <v>0.99998</v>
      </c>
      <c r="Q33" s="10">
        <v>0.999998</v>
      </c>
      <c r="R33" s="10">
        <v>1.0</v>
      </c>
      <c r="S33" s="10">
        <v>1.0</v>
      </c>
      <c r="T33" s="10">
        <v>1.0</v>
      </c>
      <c r="U33" s="10">
        <v>1.0</v>
      </c>
      <c r="V33" s="10">
        <v>1.0</v>
      </c>
      <c r="W33" s="1"/>
      <c r="X33" s="1"/>
      <c r="Y33" s="1"/>
      <c r="Z33" s="1"/>
      <c r="AB33" s="1"/>
      <c r="AF33" s="1"/>
    </row>
    <row r="34" ht="15.75" customHeight="1">
      <c r="A34" s="3" t="s">
        <v>1466</v>
      </c>
      <c r="B34" s="3">
        <v>8.0</v>
      </c>
      <c r="C34" s="3">
        <v>2006.0</v>
      </c>
      <c r="D34" s="3">
        <v>1.0</v>
      </c>
      <c r="E34" s="3">
        <v>1.0</v>
      </c>
      <c r="F34" s="3">
        <v>1.0</v>
      </c>
      <c r="G34" s="3" t="s">
        <v>1496</v>
      </c>
      <c r="H34" s="10">
        <v>8.90442E-4</v>
      </c>
      <c r="I34" s="3">
        <v>0.00823248</v>
      </c>
      <c r="J34" s="3">
        <v>0.0717641</v>
      </c>
      <c r="K34" s="3">
        <v>0.41863</v>
      </c>
      <c r="L34" s="3">
        <v>0.870242</v>
      </c>
      <c r="M34" s="3">
        <v>0.984243</v>
      </c>
      <c r="N34" s="10">
        <v>0.998284</v>
      </c>
      <c r="O34" s="10">
        <v>0.999815</v>
      </c>
      <c r="P34" s="10">
        <v>0.99998</v>
      </c>
      <c r="Q34" s="10">
        <v>0.999998</v>
      </c>
      <c r="R34" s="10">
        <v>1.0</v>
      </c>
      <c r="S34" s="10">
        <v>1.0</v>
      </c>
      <c r="T34" s="10">
        <v>1.0</v>
      </c>
      <c r="U34" s="10">
        <v>1.0</v>
      </c>
      <c r="V34" s="10">
        <v>1.0</v>
      </c>
      <c r="W34" s="1"/>
      <c r="X34" s="1"/>
      <c r="Y34" s="1"/>
      <c r="Z34" s="1"/>
      <c r="AB34" s="1"/>
      <c r="AF34" s="1"/>
    </row>
    <row r="35" ht="15.75" customHeight="1">
      <c r="A35" s="3" t="s">
        <v>1466</v>
      </c>
      <c r="B35" s="3">
        <v>8.0</v>
      </c>
      <c r="C35" s="3">
        <v>2007.0</v>
      </c>
      <c r="D35" s="3">
        <v>1.0</v>
      </c>
      <c r="E35" s="3">
        <v>1.0</v>
      </c>
      <c r="F35" s="3">
        <v>1.0</v>
      </c>
      <c r="G35" s="3" t="s">
        <v>1497</v>
      </c>
      <c r="H35" s="3">
        <v>9.86483E-4</v>
      </c>
      <c r="I35" s="3">
        <v>0.00536895</v>
      </c>
      <c r="J35" s="3">
        <v>0.028662</v>
      </c>
      <c r="K35" s="3">
        <v>0.138899</v>
      </c>
      <c r="L35" s="3">
        <v>0.468585</v>
      </c>
      <c r="M35" s="3">
        <v>0.828184</v>
      </c>
      <c r="N35" s="3">
        <v>0.963436</v>
      </c>
      <c r="O35" s="3">
        <v>0.993105</v>
      </c>
      <c r="P35" s="3">
        <v>0.998732</v>
      </c>
      <c r="Q35" s="3">
        <v>0.999768</v>
      </c>
      <c r="R35" s="3">
        <v>0.999958</v>
      </c>
      <c r="S35" s="3">
        <v>0.999992</v>
      </c>
      <c r="T35" s="3">
        <v>0.999999</v>
      </c>
      <c r="U35" s="3">
        <v>1.0</v>
      </c>
      <c r="V35" s="3">
        <v>1.0</v>
      </c>
      <c r="W35" s="1"/>
      <c r="X35" s="1"/>
      <c r="Y35" s="1"/>
      <c r="Z35" s="1"/>
      <c r="AB35" s="1"/>
      <c r="AF35" s="1"/>
    </row>
    <row r="36" ht="15.75" customHeight="1">
      <c r="A36" s="3" t="s">
        <v>1466</v>
      </c>
      <c r="B36" s="3">
        <v>8.0</v>
      </c>
      <c r="C36" s="3">
        <v>2014.0</v>
      </c>
      <c r="D36" s="3">
        <v>1.0</v>
      </c>
      <c r="E36" s="3">
        <v>1.0</v>
      </c>
      <c r="F36" s="3">
        <v>1.0</v>
      </c>
      <c r="G36" s="3" t="s">
        <v>1498</v>
      </c>
      <c r="H36" s="3">
        <v>9.86483E-4</v>
      </c>
      <c r="I36" s="3">
        <v>0.00536895</v>
      </c>
      <c r="J36" s="10">
        <v>0.028662</v>
      </c>
      <c r="K36" s="10">
        <v>0.138899</v>
      </c>
      <c r="L36" s="10">
        <v>0.468585</v>
      </c>
      <c r="M36" s="10">
        <v>0.828184</v>
      </c>
      <c r="N36" s="10">
        <v>0.963436</v>
      </c>
      <c r="O36" s="10">
        <v>0.993105</v>
      </c>
      <c r="P36" s="10">
        <v>0.998732</v>
      </c>
      <c r="Q36" s="10">
        <v>0.999768</v>
      </c>
      <c r="R36" s="10">
        <v>0.999958</v>
      </c>
      <c r="S36" s="10">
        <v>0.999992</v>
      </c>
      <c r="T36" s="10">
        <v>0.999999</v>
      </c>
      <c r="U36" s="10">
        <v>1.0</v>
      </c>
      <c r="V36" s="10">
        <v>1.0</v>
      </c>
      <c r="W36" s="1"/>
      <c r="X36" s="1"/>
      <c r="Y36" s="1"/>
      <c r="Z36" s="1"/>
      <c r="AB36" s="1"/>
      <c r="AF36" s="1"/>
    </row>
    <row r="37" ht="15.75" customHeight="1">
      <c r="A37" s="3" t="s">
        <v>1466</v>
      </c>
      <c r="B37" s="3">
        <v>9.0</v>
      </c>
      <c r="C37" s="3">
        <v>1950.0</v>
      </c>
      <c r="D37" s="3">
        <v>1.0</v>
      </c>
      <c r="E37" s="3">
        <v>1.0</v>
      </c>
      <c r="F37" s="3">
        <v>1.0</v>
      </c>
      <c r="G37" s="3" t="s">
        <v>1499</v>
      </c>
      <c r="H37" s="3">
        <v>0.0</v>
      </c>
      <c r="I37" s="3">
        <v>1.0</v>
      </c>
      <c r="J37" s="3">
        <v>1.0</v>
      </c>
      <c r="K37" s="3">
        <v>1.0</v>
      </c>
      <c r="L37" s="3">
        <v>1.0</v>
      </c>
      <c r="M37" s="3">
        <v>1.0</v>
      </c>
      <c r="N37" s="3">
        <v>1.0</v>
      </c>
      <c r="O37" s="3">
        <v>1.0</v>
      </c>
      <c r="P37" s="3">
        <v>1.0</v>
      </c>
      <c r="Q37" s="3">
        <v>1.0</v>
      </c>
      <c r="R37" s="3">
        <v>1.0</v>
      </c>
      <c r="S37" s="3">
        <v>1.0</v>
      </c>
      <c r="T37" s="3">
        <v>1.0</v>
      </c>
      <c r="U37" s="3">
        <v>1.0</v>
      </c>
      <c r="V37" s="3">
        <v>1.0</v>
      </c>
      <c r="W37" s="1"/>
      <c r="X37" s="1"/>
      <c r="Y37" s="1"/>
      <c r="Z37" s="1"/>
      <c r="AB37" s="1"/>
      <c r="AF37" s="1"/>
    </row>
    <row r="38" ht="15.75" customHeight="1">
      <c r="A38" s="3" t="s">
        <v>1466</v>
      </c>
      <c r="B38" s="3">
        <v>9.0</v>
      </c>
      <c r="C38" s="3">
        <v>2014.0</v>
      </c>
      <c r="D38" s="3">
        <v>1.0</v>
      </c>
      <c r="E38" s="3">
        <v>1.0</v>
      </c>
      <c r="F38" s="3">
        <v>1.0</v>
      </c>
      <c r="G38" s="3" t="s">
        <v>1500</v>
      </c>
      <c r="H38" s="3">
        <v>0.0</v>
      </c>
      <c r="I38" s="3">
        <v>1.0</v>
      </c>
      <c r="J38" s="3">
        <v>1.0</v>
      </c>
      <c r="K38" s="3">
        <v>1.0</v>
      </c>
      <c r="L38" s="3">
        <v>1.0</v>
      </c>
      <c r="M38" s="3">
        <v>1.0</v>
      </c>
      <c r="N38" s="3">
        <v>1.0</v>
      </c>
      <c r="O38" s="3">
        <v>1.0</v>
      </c>
      <c r="P38" s="3">
        <v>1.0</v>
      </c>
      <c r="Q38" s="3">
        <v>1.0</v>
      </c>
      <c r="R38" s="3">
        <v>1.0</v>
      </c>
      <c r="S38" s="3">
        <v>1.0</v>
      </c>
      <c r="T38" s="3">
        <v>1.0</v>
      </c>
      <c r="U38" s="3">
        <v>1.0</v>
      </c>
      <c r="V38" s="3">
        <v>1.0</v>
      </c>
      <c r="W38" s="1"/>
      <c r="X38" s="1"/>
      <c r="Y38" s="1"/>
      <c r="Z38" s="1"/>
      <c r="AB38" s="1"/>
      <c r="AF38" s="1"/>
    </row>
    <row r="39" ht="15.75" customHeight="1">
      <c r="A39" s="3" t="s">
        <v>1466</v>
      </c>
      <c r="B39" s="3">
        <v>10.0</v>
      </c>
      <c r="C39" s="3">
        <v>1950.0</v>
      </c>
      <c r="D39" s="3">
        <v>1.0</v>
      </c>
      <c r="E39" s="3">
        <v>1.0</v>
      </c>
      <c r="F39" s="3">
        <v>1.0</v>
      </c>
      <c r="G39" s="3" t="s">
        <v>1501</v>
      </c>
      <c r="H39" s="10">
        <v>1.0</v>
      </c>
      <c r="I39" s="3">
        <v>1.0</v>
      </c>
      <c r="J39" s="3">
        <v>1.0</v>
      </c>
      <c r="K39" s="3">
        <v>1.0</v>
      </c>
      <c r="L39" s="3">
        <v>1.0</v>
      </c>
      <c r="M39" s="3">
        <v>1.0</v>
      </c>
      <c r="N39" s="10">
        <v>1.0</v>
      </c>
      <c r="O39" s="10">
        <v>1.0</v>
      </c>
      <c r="P39" s="10">
        <v>1.0</v>
      </c>
      <c r="Q39" s="10">
        <v>1.0</v>
      </c>
      <c r="R39" s="10">
        <v>1.0</v>
      </c>
      <c r="S39" s="10">
        <v>1.0</v>
      </c>
      <c r="T39" s="10">
        <v>1.0</v>
      </c>
      <c r="U39" s="10">
        <v>1.0</v>
      </c>
      <c r="V39" s="10">
        <v>1.0</v>
      </c>
      <c r="W39" s="1"/>
      <c r="X39" s="1"/>
      <c r="Y39" s="1"/>
      <c r="Z39" s="1"/>
      <c r="AB39" s="1"/>
      <c r="AF39" s="1"/>
    </row>
    <row r="40" ht="15.75" customHeight="1">
      <c r="A40" s="3" t="s">
        <v>1466</v>
      </c>
      <c r="B40" s="3">
        <v>10.0</v>
      </c>
      <c r="C40" s="3">
        <v>2014.0</v>
      </c>
      <c r="D40" s="3">
        <v>1.0</v>
      </c>
      <c r="E40" s="3">
        <v>1.0</v>
      </c>
      <c r="F40" s="3">
        <v>1.0</v>
      </c>
      <c r="G40" s="3" t="s">
        <v>1502</v>
      </c>
      <c r="H40" s="10">
        <v>1.0</v>
      </c>
      <c r="I40" s="3">
        <v>1.0</v>
      </c>
      <c r="J40" s="10">
        <v>1.0</v>
      </c>
      <c r="K40" s="10">
        <v>1.0</v>
      </c>
      <c r="L40" s="10">
        <v>1.0</v>
      </c>
      <c r="M40" s="10">
        <v>1.0</v>
      </c>
      <c r="N40" s="10">
        <v>1.0</v>
      </c>
      <c r="O40" s="10">
        <v>1.0</v>
      </c>
      <c r="P40" s="10">
        <v>1.0</v>
      </c>
      <c r="Q40" s="10">
        <v>1.0</v>
      </c>
      <c r="R40" s="10">
        <v>1.0</v>
      </c>
      <c r="S40" s="10">
        <v>1.0</v>
      </c>
      <c r="T40" s="10">
        <v>1.0</v>
      </c>
      <c r="U40" s="10">
        <v>1.0</v>
      </c>
      <c r="V40" s="10">
        <v>1.0</v>
      </c>
      <c r="W40" s="1"/>
      <c r="X40" s="1"/>
      <c r="Y40" s="1"/>
      <c r="Z40" s="1"/>
      <c r="AB40" s="1"/>
      <c r="AF40" s="1"/>
    </row>
    <row r="41" ht="15.75" customHeight="1">
      <c r="A41" s="3" t="s">
        <v>1466</v>
      </c>
      <c r="B41" s="3">
        <v>11.0</v>
      </c>
      <c r="C41" s="3">
        <v>1950.0</v>
      </c>
      <c r="D41" s="3">
        <v>1.0</v>
      </c>
      <c r="E41" s="3">
        <v>1.0</v>
      </c>
      <c r="F41" s="3">
        <v>1.0</v>
      </c>
      <c r="G41" s="3" t="s">
        <v>1503</v>
      </c>
      <c r="H41" s="3">
        <v>1.0</v>
      </c>
      <c r="I41" s="3">
        <v>1.0</v>
      </c>
      <c r="J41" s="10">
        <v>1.0</v>
      </c>
      <c r="K41" s="10">
        <v>1.0</v>
      </c>
      <c r="L41" s="10">
        <v>1.0</v>
      </c>
      <c r="M41" s="10">
        <v>1.0</v>
      </c>
      <c r="N41" s="10">
        <v>1.0</v>
      </c>
      <c r="O41" s="10">
        <v>1.0</v>
      </c>
      <c r="P41" s="10">
        <v>1.0</v>
      </c>
      <c r="Q41" s="10">
        <v>1.0</v>
      </c>
      <c r="R41" s="10">
        <v>1.0</v>
      </c>
      <c r="S41" s="10">
        <v>1.0</v>
      </c>
      <c r="T41" s="10">
        <v>1.0</v>
      </c>
      <c r="U41" s="10">
        <v>1.0</v>
      </c>
      <c r="V41" s="10">
        <v>1.0</v>
      </c>
      <c r="W41" s="1"/>
      <c r="X41" s="1"/>
      <c r="Y41" s="1"/>
      <c r="Z41" s="1"/>
      <c r="AB41" s="1"/>
      <c r="AF41" s="1"/>
    </row>
    <row r="42" ht="15.75" customHeight="1">
      <c r="A42" s="3" t="s">
        <v>1466</v>
      </c>
      <c r="B42" s="3">
        <v>11.0</v>
      </c>
      <c r="C42" s="3">
        <v>2014.0</v>
      </c>
      <c r="D42" s="3">
        <v>1.0</v>
      </c>
      <c r="E42" s="3">
        <v>1.0</v>
      </c>
      <c r="F42" s="3">
        <v>1.0</v>
      </c>
      <c r="G42" s="3" t="s">
        <v>1504</v>
      </c>
      <c r="H42" s="3">
        <v>1.0</v>
      </c>
      <c r="I42" s="3">
        <v>1.0</v>
      </c>
      <c r="J42" s="10">
        <v>1.0</v>
      </c>
      <c r="K42" s="10">
        <v>1.0</v>
      </c>
      <c r="L42" s="10">
        <v>1.0</v>
      </c>
      <c r="M42" s="10">
        <v>1.0</v>
      </c>
      <c r="N42" s="10">
        <v>1.0</v>
      </c>
      <c r="O42" s="10">
        <v>1.0</v>
      </c>
      <c r="P42" s="10">
        <v>1.0</v>
      </c>
      <c r="Q42" s="10">
        <v>1.0</v>
      </c>
      <c r="R42" s="10">
        <v>1.0</v>
      </c>
      <c r="S42" s="10">
        <v>1.0</v>
      </c>
      <c r="T42" s="10">
        <v>1.0</v>
      </c>
      <c r="U42" s="10">
        <v>1.0</v>
      </c>
      <c r="V42" s="10">
        <v>1.0</v>
      </c>
      <c r="W42" s="1"/>
      <c r="X42" s="1"/>
      <c r="Y42" s="1"/>
      <c r="Z42" s="1"/>
      <c r="AB42" s="1"/>
      <c r="AF42" s="1"/>
    </row>
    <row r="43" ht="15.75" customHeight="1">
      <c r="A43" s="3" t="s">
        <v>1505</v>
      </c>
      <c r="B43" s="3" t="s">
        <v>539</v>
      </c>
      <c r="C43" s="3">
        <v>1947.0</v>
      </c>
      <c r="D43" s="3">
        <v>1.0</v>
      </c>
      <c r="E43" s="3">
        <v>1.0</v>
      </c>
      <c r="F43" s="3">
        <v>1.0</v>
      </c>
      <c r="G43" s="3" t="s">
        <v>1506</v>
      </c>
      <c r="H43" s="10">
        <v>0.0</v>
      </c>
      <c r="I43" s="3">
        <v>0.0</v>
      </c>
      <c r="J43" s="3">
        <v>0.0</v>
      </c>
      <c r="K43" s="3">
        <v>0.0</v>
      </c>
      <c r="L43" s="3">
        <v>0.0</v>
      </c>
      <c r="M43" s="3">
        <v>0.0</v>
      </c>
      <c r="N43" s="10">
        <v>0.0</v>
      </c>
      <c r="O43" s="10">
        <v>0.0</v>
      </c>
      <c r="P43" s="10">
        <v>0.0</v>
      </c>
      <c r="Q43" s="10">
        <v>0.0</v>
      </c>
      <c r="R43" s="10">
        <v>0.0</v>
      </c>
      <c r="S43" s="10">
        <v>0.0</v>
      </c>
      <c r="T43" s="10">
        <v>0.0</v>
      </c>
      <c r="U43" s="10">
        <v>0.0</v>
      </c>
      <c r="V43" s="10">
        <v>0.0</v>
      </c>
      <c r="W43" s="1"/>
      <c r="X43" s="1"/>
      <c r="Y43" s="1"/>
      <c r="Z43" s="1"/>
      <c r="AB43" s="1"/>
      <c r="AF43" s="1"/>
    </row>
    <row r="44" ht="15.75" customHeight="1">
      <c r="A44" s="3" t="s">
        <v>1507</v>
      </c>
      <c r="B44" s="3">
        <v>1.0</v>
      </c>
      <c r="C44" s="3">
        <v>1947.0</v>
      </c>
      <c r="D44" s="3">
        <v>1.0</v>
      </c>
      <c r="E44" s="3">
        <v>1.0</v>
      </c>
      <c r="F44" s="3">
        <v>1.0</v>
      </c>
      <c r="G44" s="3" t="s">
        <v>1508</v>
      </c>
      <c r="H44" s="3">
        <v>0.0</v>
      </c>
      <c r="I44" s="3">
        <v>0.0</v>
      </c>
      <c r="J44" s="10">
        <v>0.0</v>
      </c>
      <c r="K44" s="10">
        <v>0.0</v>
      </c>
      <c r="L44" s="10">
        <v>0.0</v>
      </c>
      <c r="M44" s="10">
        <v>0.0</v>
      </c>
      <c r="N44" s="10">
        <v>0.0</v>
      </c>
      <c r="O44" s="10">
        <v>0.0</v>
      </c>
      <c r="P44" s="10">
        <v>0.0</v>
      </c>
      <c r="Q44" s="10">
        <v>0.0</v>
      </c>
      <c r="R44" s="10">
        <v>0.0</v>
      </c>
      <c r="S44" s="10">
        <v>0.0</v>
      </c>
      <c r="T44" s="10">
        <v>0.0</v>
      </c>
      <c r="U44" s="10">
        <v>0.0</v>
      </c>
      <c r="V44" s="10">
        <v>0.0</v>
      </c>
      <c r="W44" s="1"/>
      <c r="X44" s="1"/>
      <c r="Y44" s="1"/>
      <c r="Z44" s="1"/>
      <c r="AB44" s="1"/>
      <c r="AF44" s="1"/>
    </row>
    <row r="45" ht="15.75" customHeight="1">
      <c r="A45" s="3" t="s">
        <v>1509</v>
      </c>
      <c r="B45" s="3">
        <v>1.0</v>
      </c>
      <c r="C45" s="3">
        <v>1947.0</v>
      </c>
      <c r="D45" s="3">
        <v>1.0</v>
      </c>
      <c r="E45" s="3">
        <v>1.0</v>
      </c>
      <c r="F45" s="3">
        <v>1.0</v>
      </c>
      <c r="G45" s="3" t="s">
        <v>1510</v>
      </c>
      <c r="H45" s="3">
        <v>0.0</v>
      </c>
      <c r="I45" s="3">
        <v>0.0</v>
      </c>
      <c r="J45" s="10">
        <v>0.0</v>
      </c>
      <c r="K45" s="10">
        <v>0.0</v>
      </c>
      <c r="L45" s="10">
        <v>0.0</v>
      </c>
      <c r="M45" s="10">
        <v>0.0</v>
      </c>
      <c r="N45" s="10">
        <v>0.0</v>
      </c>
      <c r="O45" s="10">
        <v>0.0</v>
      </c>
      <c r="P45" s="10">
        <v>0.0</v>
      </c>
      <c r="Q45" s="10">
        <v>0.0</v>
      </c>
      <c r="R45" s="10">
        <v>0.0</v>
      </c>
      <c r="S45" s="10">
        <v>0.0</v>
      </c>
      <c r="T45" s="10">
        <v>0.0</v>
      </c>
      <c r="U45" s="10">
        <v>0.0</v>
      </c>
      <c r="V45" s="10">
        <v>0.0</v>
      </c>
      <c r="W45" s="1"/>
      <c r="X45" s="1"/>
      <c r="Y45" s="1"/>
      <c r="Z45" s="1"/>
      <c r="AB45" s="1"/>
      <c r="AF45" s="1"/>
    </row>
    <row r="46" ht="15.75" customHeight="1">
      <c r="A46" s="3" t="s">
        <v>1507</v>
      </c>
      <c r="B46" s="3">
        <v>2.0</v>
      </c>
      <c r="C46" s="3">
        <v>1947.0</v>
      </c>
      <c r="D46" s="3">
        <v>1.0</v>
      </c>
      <c r="E46" s="3">
        <v>1.0</v>
      </c>
      <c r="F46" s="3">
        <v>1.0</v>
      </c>
      <c r="G46" s="3" t="s">
        <v>1511</v>
      </c>
      <c r="H46" s="3">
        <v>0.0</v>
      </c>
      <c r="I46" s="3">
        <v>0.0</v>
      </c>
      <c r="J46" s="3">
        <v>0.0</v>
      </c>
      <c r="K46" s="3">
        <v>0.0</v>
      </c>
      <c r="L46" s="3">
        <v>0.0</v>
      </c>
      <c r="M46" s="3">
        <v>0.0</v>
      </c>
      <c r="N46" s="3">
        <v>0.0</v>
      </c>
      <c r="O46" s="3">
        <v>0.0</v>
      </c>
      <c r="P46" s="3">
        <v>0.0</v>
      </c>
      <c r="Q46" s="3">
        <v>0.0</v>
      </c>
      <c r="R46" s="3">
        <v>0.0</v>
      </c>
      <c r="S46" s="3">
        <v>0.0</v>
      </c>
      <c r="T46" s="3">
        <v>0.0</v>
      </c>
      <c r="U46" s="3">
        <v>0.0</v>
      </c>
      <c r="V46" s="3">
        <v>0.0</v>
      </c>
      <c r="W46" s="1"/>
      <c r="X46" s="1"/>
      <c r="Y46" s="1"/>
      <c r="Z46" s="1"/>
      <c r="AB46" s="1"/>
      <c r="AF46" s="1"/>
    </row>
    <row r="47" ht="15.75" customHeight="1">
      <c r="A47" s="3" t="s">
        <v>1509</v>
      </c>
      <c r="B47" s="3">
        <v>2.0</v>
      </c>
      <c r="C47" s="3">
        <v>1947.0</v>
      </c>
      <c r="D47" s="3">
        <v>1.0</v>
      </c>
      <c r="E47" s="3">
        <v>1.0</v>
      </c>
      <c r="F47" s="3">
        <v>1.0</v>
      </c>
      <c r="G47" s="3" t="s">
        <v>1512</v>
      </c>
      <c r="H47" s="10">
        <v>0.0</v>
      </c>
      <c r="I47" s="3">
        <v>0.0</v>
      </c>
      <c r="J47" s="3">
        <v>0.0</v>
      </c>
      <c r="K47" s="3">
        <v>0.0</v>
      </c>
      <c r="L47" s="3">
        <v>0.0</v>
      </c>
      <c r="M47" s="3">
        <v>0.0</v>
      </c>
      <c r="N47" s="10">
        <v>0.0</v>
      </c>
      <c r="O47" s="10">
        <v>0.0</v>
      </c>
      <c r="P47" s="10">
        <v>0.0</v>
      </c>
      <c r="Q47" s="10">
        <v>0.0</v>
      </c>
      <c r="R47" s="10">
        <v>0.0</v>
      </c>
      <c r="S47" s="10">
        <v>0.0</v>
      </c>
      <c r="T47" s="10">
        <v>0.0</v>
      </c>
      <c r="U47" s="10">
        <v>0.0</v>
      </c>
      <c r="V47" s="10">
        <v>0.0</v>
      </c>
      <c r="W47" s="1"/>
      <c r="X47" s="1"/>
      <c r="Y47" s="1"/>
      <c r="Z47" s="1"/>
      <c r="AB47" s="1"/>
      <c r="AF47" s="1"/>
    </row>
    <row r="48" ht="15.75" customHeight="1">
      <c r="A48" s="3" t="s">
        <v>1507</v>
      </c>
      <c r="B48" s="3">
        <v>3.0</v>
      </c>
      <c r="C48" s="3">
        <v>1947.0</v>
      </c>
      <c r="D48" s="3">
        <v>1.0</v>
      </c>
      <c r="E48" s="3">
        <v>1.0</v>
      </c>
      <c r="F48" s="3">
        <v>1.0</v>
      </c>
      <c r="G48" s="3" t="s">
        <v>1513</v>
      </c>
      <c r="H48" s="10">
        <v>0.0</v>
      </c>
      <c r="I48" s="3">
        <v>0.0</v>
      </c>
      <c r="J48" s="10">
        <v>0.0</v>
      </c>
      <c r="K48" s="10">
        <v>0.0</v>
      </c>
      <c r="L48" s="10">
        <v>0.0</v>
      </c>
      <c r="M48" s="10">
        <v>0.0</v>
      </c>
      <c r="N48" s="10">
        <v>0.0</v>
      </c>
      <c r="O48" s="10">
        <v>0.0</v>
      </c>
      <c r="P48" s="10">
        <v>0.0</v>
      </c>
      <c r="Q48" s="10">
        <v>0.0</v>
      </c>
      <c r="R48" s="10">
        <v>0.0</v>
      </c>
      <c r="S48" s="10">
        <v>0.0</v>
      </c>
      <c r="T48" s="10">
        <v>0.0</v>
      </c>
      <c r="U48" s="10">
        <v>0.0</v>
      </c>
      <c r="V48" s="10">
        <v>0.0</v>
      </c>
      <c r="W48" s="1"/>
      <c r="X48" s="1"/>
      <c r="Y48" s="1"/>
      <c r="Z48" s="1"/>
      <c r="AB48" s="1"/>
      <c r="AF48" s="1"/>
    </row>
    <row r="49" ht="15.75" customHeight="1">
      <c r="A49" s="3" t="s">
        <v>1509</v>
      </c>
      <c r="B49" s="3">
        <v>3.0</v>
      </c>
      <c r="C49" s="3">
        <v>1947.0</v>
      </c>
      <c r="D49" s="3">
        <v>1.0</v>
      </c>
      <c r="E49" s="3">
        <v>1.0</v>
      </c>
      <c r="F49" s="3">
        <v>1.0</v>
      </c>
      <c r="G49" s="3" t="s">
        <v>1514</v>
      </c>
      <c r="H49" s="10">
        <v>0.0</v>
      </c>
      <c r="I49" s="3">
        <v>0.0</v>
      </c>
      <c r="J49" s="10">
        <v>0.0</v>
      </c>
      <c r="K49" s="10">
        <v>0.0</v>
      </c>
      <c r="L49" s="10">
        <v>0.0</v>
      </c>
      <c r="M49" s="10">
        <v>0.0</v>
      </c>
      <c r="N49" s="10">
        <v>0.0</v>
      </c>
      <c r="O49" s="10">
        <v>0.0</v>
      </c>
      <c r="P49" s="10">
        <v>0.0</v>
      </c>
      <c r="Q49" s="10">
        <v>0.0</v>
      </c>
      <c r="R49" s="10">
        <v>0.0</v>
      </c>
      <c r="S49" s="10">
        <v>0.0</v>
      </c>
      <c r="T49" s="10">
        <v>0.0</v>
      </c>
      <c r="U49" s="10">
        <v>0.0</v>
      </c>
      <c r="V49" s="10">
        <v>0.0</v>
      </c>
      <c r="W49" s="1"/>
      <c r="X49" s="1"/>
      <c r="Y49" s="1"/>
      <c r="Z49" s="1"/>
      <c r="AB49" s="1"/>
      <c r="AF49" s="1"/>
    </row>
    <row r="50" ht="15.75" customHeight="1">
      <c r="A50" s="3" t="s">
        <v>1507</v>
      </c>
      <c r="B50" s="3">
        <v>4.0</v>
      </c>
      <c r="C50" s="3">
        <v>1947.0</v>
      </c>
      <c r="D50" s="3">
        <v>1.0</v>
      </c>
      <c r="E50" s="3">
        <v>1.0</v>
      </c>
      <c r="F50" s="3">
        <v>1.0</v>
      </c>
      <c r="G50" s="3" t="s">
        <v>1515</v>
      </c>
      <c r="H50" s="3">
        <v>0.0</v>
      </c>
      <c r="I50" s="3">
        <v>0.0</v>
      </c>
      <c r="J50" s="10">
        <v>0.0</v>
      </c>
      <c r="K50" s="10">
        <v>0.0</v>
      </c>
      <c r="L50" s="10">
        <v>0.0</v>
      </c>
      <c r="M50" s="10">
        <v>0.0</v>
      </c>
      <c r="N50" s="10">
        <v>0.0</v>
      </c>
      <c r="O50" s="10">
        <v>0.0</v>
      </c>
      <c r="P50" s="10">
        <v>0.0</v>
      </c>
      <c r="Q50" s="10">
        <v>0.0</v>
      </c>
      <c r="R50" s="10">
        <v>0.0</v>
      </c>
      <c r="S50" s="10">
        <v>0.0</v>
      </c>
      <c r="T50" s="10">
        <v>0.0</v>
      </c>
      <c r="U50" s="10">
        <v>0.0</v>
      </c>
      <c r="V50" s="10">
        <v>0.0</v>
      </c>
      <c r="W50" s="1"/>
      <c r="X50" s="1"/>
      <c r="Y50" s="1"/>
      <c r="Z50" s="1"/>
      <c r="AB50" s="1"/>
      <c r="AF50" s="1"/>
    </row>
    <row r="51" ht="15.75" customHeight="1">
      <c r="A51" s="3" t="s">
        <v>1509</v>
      </c>
      <c r="B51" s="3">
        <v>4.0</v>
      </c>
      <c r="C51" s="3">
        <v>1947.0</v>
      </c>
      <c r="D51" s="3">
        <v>1.0</v>
      </c>
      <c r="E51" s="3">
        <v>1.0</v>
      </c>
      <c r="F51" s="3">
        <v>1.0</v>
      </c>
      <c r="G51" s="3" t="s">
        <v>1516</v>
      </c>
      <c r="H51" s="10">
        <v>0.0</v>
      </c>
      <c r="I51" s="3">
        <v>0.0</v>
      </c>
      <c r="J51" s="10">
        <v>0.0</v>
      </c>
      <c r="K51" s="10">
        <v>0.0</v>
      </c>
      <c r="L51" s="10">
        <v>0.0</v>
      </c>
      <c r="M51" s="10">
        <v>0.0</v>
      </c>
      <c r="N51" s="10">
        <v>0.0</v>
      </c>
      <c r="O51" s="10">
        <v>0.0</v>
      </c>
      <c r="P51" s="10">
        <v>0.0</v>
      </c>
      <c r="Q51" s="10">
        <v>0.0</v>
      </c>
      <c r="R51" s="10">
        <v>0.0</v>
      </c>
      <c r="S51" s="10">
        <v>0.0</v>
      </c>
      <c r="T51" s="10">
        <v>0.0</v>
      </c>
      <c r="U51" s="10">
        <v>0.0</v>
      </c>
      <c r="V51" s="10">
        <v>0.0</v>
      </c>
      <c r="W51" s="1"/>
      <c r="X51" s="1"/>
      <c r="Y51" s="1"/>
      <c r="Z51" s="1"/>
      <c r="AB51" s="1"/>
      <c r="AF51" s="1"/>
    </row>
    <row r="52" ht="15.75" customHeight="1">
      <c r="A52" s="3" t="s">
        <v>1505</v>
      </c>
      <c r="B52" s="3" t="s">
        <v>539</v>
      </c>
      <c r="C52" s="3">
        <v>1950.0</v>
      </c>
      <c r="D52" s="3">
        <v>1.0</v>
      </c>
      <c r="E52" s="3">
        <v>1.0</v>
      </c>
      <c r="F52" s="3">
        <v>1.0</v>
      </c>
      <c r="G52" s="3" t="s">
        <v>1517</v>
      </c>
      <c r="H52" s="10">
        <v>0.0</v>
      </c>
      <c r="I52" s="3">
        <v>563832.0</v>
      </c>
      <c r="J52" s="10">
        <v>2377630.0</v>
      </c>
      <c r="K52" s="10">
        <v>4961440.0</v>
      </c>
      <c r="L52" s="10">
        <v>8749850.0</v>
      </c>
      <c r="M52" s="10">
        <v>8749850.0</v>
      </c>
      <c r="N52" s="10">
        <v>8749850.0</v>
      </c>
      <c r="O52" s="10">
        <v>8749850.0</v>
      </c>
      <c r="P52" s="10">
        <v>1.40899E7</v>
      </c>
      <c r="Q52" s="10">
        <v>1.40899E7</v>
      </c>
      <c r="R52" s="10">
        <v>1.40899E7</v>
      </c>
      <c r="S52" s="10">
        <v>1.40899E7</v>
      </c>
      <c r="T52" s="10">
        <v>1.40899E7</v>
      </c>
      <c r="U52" s="10">
        <v>1.40899E7</v>
      </c>
      <c r="V52" s="10">
        <v>1.40899E7</v>
      </c>
      <c r="W52" s="1"/>
      <c r="X52" s="1"/>
      <c r="Y52" s="1"/>
      <c r="Z52" s="1"/>
      <c r="AB52" s="1"/>
      <c r="AF52" s="1"/>
    </row>
    <row r="53" ht="15.75" customHeight="1">
      <c r="A53" s="3" t="s">
        <v>1507</v>
      </c>
      <c r="B53" s="3">
        <v>1.0</v>
      </c>
      <c r="C53" s="3">
        <v>1950.0</v>
      </c>
      <c r="D53" s="3">
        <v>1.0</v>
      </c>
      <c r="E53" s="3">
        <v>1.0</v>
      </c>
      <c r="F53" s="3">
        <v>1.0</v>
      </c>
      <c r="G53" s="3" t="s">
        <v>1518</v>
      </c>
      <c r="H53" s="3">
        <v>0.00156238</v>
      </c>
      <c r="I53" s="3">
        <v>0.0246433</v>
      </c>
      <c r="J53" s="10">
        <v>0.289746</v>
      </c>
      <c r="K53" s="10">
        <v>0.868192</v>
      </c>
      <c r="L53" s="10">
        <v>0.990685</v>
      </c>
      <c r="M53" s="10">
        <v>0.999418</v>
      </c>
      <c r="N53" s="10">
        <v>0.999964</v>
      </c>
      <c r="O53" s="10">
        <v>0.999998</v>
      </c>
      <c r="P53" s="10">
        <v>1.0</v>
      </c>
      <c r="Q53" s="10">
        <v>1.0</v>
      </c>
      <c r="R53" s="10">
        <v>1.0</v>
      </c>
      <c r="S53" s="10">
        <v>1.0</v>
      </c>
      <c r="T53" s="10">
        <v>1.0</v>
      </c>
      <c r="U53" s="10">
        <v>1.0</v>
      </c>
      <c r="V53" s="10">
        <v>1.0</v>
      </c>
      <c r="W53" s="1"/>
      <c r="X53" s="1"/>
      <c r="Y53" s="1"/>
      <c r="Z53" s="1"/>
      <c r="AB53" s="1"/>
      <c r="AF53" s="1"/>
    </row>
    <row r="54" ht="15.75" customHeight="1">
      <c r="A54" s="3" t="s">
        <v>1509</v>
      </c>
      <c r="B54" s="3">
        <v>1.0</v>
      </c>
      <c r="C54" s="3">
        <v>1950.0</v>
      </c>
      <c r="D54" s="3">
        <v>1.0</v>
      </c>
      <c r="E54" s="3">
        <v>1.0</v>
      </c>
      <c r="F54" s="3">
        <v>1.0</v>
      </c>
      <c r="G54" s="3" t="s">
        <v>1519</v>
      </c>
      <c r="H54" s="3">
        <v>0.0155413</v>
      </c>
      <c r="I54" s="3">
        <v>0.126528</v>
      </c>
      <c r="J54" s="10">
        <v>0.24618</v>
      </c>
      <c r="K54" s="10">
        <v>0.24618</v>
      </c>
      <c r="L54" s="10">
        <v>0.423102</v>
      </c>
      <c r="M54" s="10">
        <v>0.423102</v>
      </c>
      <c r="N54" s="10">
        <v>0.423102</v>
      </c>
      <c r="O54" s="10">
        <v>0.66792</v>
      </c>
      <c r="P54" s="10">
        <v>0.66792</v>
      </c>
      <c r="Q54" s="10">
        <v>0.66792</v>
      </c>
      <c r="R54" s="10">
        <v>0.66792</v>
      </c>
      <c r="S54" s="10">
        <v>0.66792</v>
      </c>
      <c r="T54" s="10">
        <v>0.66792</v>
      </c>
      <c r="U54" s="10">
        <v>0.66792</v>
      </c>
      <c r="V54" s="10">
        <v>0.66792</v>
      </c>
      <c r="W54" s="1"/>
      <c r="X54" s="1"/>
      <c r="Y54" s="1"/>
      <c r="Z54" s="1"/>
      <c r="AB54" s="1"/>
      <c r="AF54" s="1"/>
    </row>
    <row r="55" ht="15.75" customHeight="1">
      <c r="A55" s="3" t="s">
        <v>1507</v>
      </c>
      <c r="B55" s="3">
        <v>2.0</v>
      </c>
      <c r="C55" s="3">
        <v>1950.0</v>
      </c>
      <c r="D55" s="3">
        <v>1.0</v>
      </c>
      <c r="E55" s="3">
        <v>1.0</v>
      </c>
      <c r="F55" s="3">
        <v>1.0</v>
      </c>
      <c r="G55" s="3" t="s">
        <v>1520</v>
      </c>
      <c r="H55" s="10">
        <v>8.90442E-4</v>
      </c>
      <c r="I55" s="3">
        <v>0.00823248</v>
      </c>
      <c r="J55" s="3">
        <v>0.0717641</v>
      </c>
      <c r="K55" s="3">
        <v>0.41863</v>
      </c>
      <c r="L55" s="3">
        <v>0.870242</v>
      </c>
      <c r="M55" s="3">
        <v>0.984243</v>
      </c>
      <c r="N55" s="10">
        <v>0.998284</v>
      </c>
      <c r="O55" s="10">
        <v>0.999815</v>
      </c>
      <c r="P55" s="10">
        <v>0.99998</v>
      </c>
      <c r="Q55" s="10">
        <v>0.999998</v>
      </c>
      <c r="R55" s="10">
        <v>1.0</v>
      </c>
      <c r="S55" s="10">
        <v>1.0</v>
      </c>
      <c r="T55" s="10">
        <v>1.0</v>
      </c>
      <c r="U55" s="10">
        <v>1.0</v>
      </c>
      <c r="V55" s="10">
        <v>1.0</v>
      </c>
      <c r="W55" s="1"/>
      <c r="X55" s="1"/>
      <c r="Y55" s="1"/>
      <c r="Z55" s="1"/>
      <c r="AB55" s="1"/>
      <c r="AF55" s="1"/>
    </row>
    <row r="56" ht="15.75" customHeight="1">
      <c r="A56" s="3" t="s">
        <v>1509</v>
      </c>
      <c r="B56" s="3">
        <v>2.0</v>
      </c>
      <c r="C56" s="3">
        <v>1950.0</v>
      </c>
      <c r="D56" s="3">
        <v>1.0</v>
      </c>
      <c r="E56" s="3">
        <v>1.0</v>
      </c>
      <c r="F56" s="3">
        <v>1.0</v>
      </c>
      <c r="G56" s="3" t="s">
        <v>1521</v>
      </c>
      <c r="H56" s="10">
        <v>0.0155413</v>
      </c>
      <c r="I56" s="3">
        <v>0.126528</v>
      </c>
      <c r="J56" s="3">
        <v>0.24618</v>
      </c>
      <c r="K56" s="3">
        <v>0.24618</v>
      </c>
      <c r="L56" s="3">
        <v>0.423102</v>
      </c>
      <c r="M56" s="3">
        <v>0.423102</v>
      </c>
      <c r="N56" s="10">
        <v>0.423102</v>
      </c>
      <c r="O56" s="10">
        <v>0.66792</v>
      </c>
      <c r="P56" s="10">
        <v>0.66792</v>
      </c>
      <c r="Q56" s="10">
        <v>0.66792</v>
      </c>
      <c r="R56" s="10">
        <v>0.66792</v>
      </c>
      <c r="S56" s="10">
        <v>0.66792</v>
      </c>
      <c r="T56" s="10">
        <v>0.66792</v>
      </c>
      <c r="U56" s="10">
        <v>0.66792</v>
      </c>
      <c r="V56" s="10">
        <v>0.66792</v>
      </c>
      <c r="W56" s="1"/>
      <c r="X56" s="1"/>
      <c r="Y56" s="1"/>
      <c r="Z56" s="1"/>
      <c r="AB56" s="1"/>
      <c r="AF56" s="1"/>
    </row>
    <row r="57" ht="15.75" customHeight="1">
      <c r="A57" s="3" t="s">
        <v>1507</v>
      </c>
      <c r="B57" s="3">
        <v>3.0</v>
      </c>
      <c r="C57" s="3">
        <v>1950.0</v>
      </c>
      <c r="D57" s="3">
        <v>1.0</v>
      </c>
      <c r="E57" s="3">
        <v>1.0</v>
      </c>
      <c r="F57" s="3">
        <v>1.0</v>
      </c>
      <c r="G57" s="3" t="s">
        <v>1522</v>
      </c>
      <c r="H57" s="10">
        <v>7.30673E-6</v>
      </c>
      <c r="I57" s="3">
        <v>0.0083269</v>
      </c>
      <c r="J57" s="10">
        <v>0.125975</v>
      </c>
      <c r="K57" s="10">
        <v>0.61731</v>
      </c>
      <c r="L57" s="10">
        <v>0.999448</v>
      </c>
      <c r="M57" s="10">
        <v>0.999981</v>
      </c>
      <c r="N57" s="10">
        <v>0.998076</v>
      </c>
      <c r="O57" s="10">
        <v>0.946282</v>
      </c>
      <c r="P57" s="10">
        <v>0.833861</v>
      </c>
      <c r="Q57" s="10">
        <v>0.68179</v>
      </c>
      <c r="R57" s="10">
        <v>0.515454</v>
      </c>
      <c r="S57" s="10">
        <v>0.357789</v>
      </c>
      <c r="T57" s="10">
        <v>0.224495</v>
      </c>
      <c r="U57" s="10">
        <v>0.12249</v>
      </c>
      <c r="V57" s="10">
        <v>0.0512219</v>
      </c>
      <c r="W57" s="1"/>
      <c r="X57" s="1"/>
      <c r="Y57" s="1"/>
      <c r="Z57" s="1"/>
      <c r="AB57" s="1"/>
      <c r="AF57" s="1"/>
    </row>
    <row r="58" ht="15.75" customHeight="1">
      <c r="A58" s="3" t="s">
        <v>1509</v>
      </c>
      <c r="B58" s="3">
        <v>3.0</v>
      </c>
      <c r="C58" s="3">
        <v>1950.0</v>
      </c>
      <c r="D58" s="3">
        <v>1.0</v>
      </c>
      <c r="E58" s="3">
        <v>1.0</v>
      </c>
      <c r="F58" s="3">
        <v>1.0</v>
      </c>
      <c r="G58" s="3" t="s">
        <v>1523</v>
      </c>
      <c r="H58" s="10">
        <v>0.0155413</v>
      </c>
      <c r="I58" s="3">
        <v>0.126528</v>
      </c>
      <c r="J58" s="10">
        <v>0.24618</v>
      </c>
      <c r="K58" s="10">
        <v>0.24618</v>
      </c>
      <c r="L58" s="10">
        <v>0.423102</v>
      </c>
      <c r="M58" s="10">
        <v>0.423102</v>
      </c>
      <c r="N58" s="10">
        <v>0.423102</v>
      </c>
      <c r="O58" s="10">
        <v>0.66792</v>
      </c>
      <c r="P58" s="10">
        <v>0.66792</v>
      </c>
      <c r="Q58" s="10">
        <v>0.66792</v>
      </c>
      <c r="R58" s="10">
        <v>0.66792</v>
      </c>
      <c r="S58" s="10">
        <v>0.66792</v>
      </c>
      <c r="T58" s="10">
        <v>0.66792</v>
      </c>
      <c r="U58" s="10">
        <v>0.66792</v>
      </c>
      <c r="V58" s="10">
        <v>0.66792</v>
      </c>
      <c r="W58" s="1"/>
      <c r="X58" s="1"/>
      <c r="Y58" s="1"/>
      <c r="Z58" s="1"/>
      <c r="AB58" s="1"/>
      <c r="AF58" s="1"/>
    </row>
    <row r="59" ht="15.75" customHeight="1">
      <c r="A59" s="3" t="s">
        <v>1507</v>
      </c>
      <c r="B59" s="3">
        <v>4.0</v>
      </c>
      <c r="C59" s="3">
        <v>1950.0</v>
      </c>
      <c r="D59" s="3">
        <v>1.0</v>
      </c>
      <c r="E59" s="3">
        <v>1.0</v>
      </c>
      <c r="F59" s="3">
        <v>1.0</v>
      </c>
      <c r="G59" s="3" t="s">
        <v>1524</v>
      </c>
      <c r="H59" s="10">
        <v>2.44115E-22</v>
      </c>
      <c r="I59" s="3">
        <v>1.0</v>
      </c>
      <c r="J59" s="10">
        <v>0.299752</v>
      </c>
      <c r="K59" s="10">
        <v>0.0340882</v>
      </c>
      <c r="L59" s="10">
        <v>0.00313777</v>
      </c>
      <c r="M59" s="10">
        <v>2.82553E-4</v>
      </c>
      <c r="N59" s="10">
        <v>2.53928E-5</v>
      </c>
      <c r="O59" s="10">
        <v>2.28161E-6</v>
      </c>
      <c r="P59" s="10">
        <v>2.05006E-7</v>
      </c>
      <c r="Q59" s="10">
        <v>1.842E-8</v>
      </c>
      <c r="R59" s="10">
        <v>1.65506E-9</v>
      </c>
      <c r="S59" s="10">
        <v>1.4871E-10</v>
      </c>
      <c r="T59" s="10">
        <v>1.33617E-11</v>
      </c>
      <c r="U59" s="10">
        <v>1.20059E-12</v>
      </c>
      <c r="V59" s="10">
        <v>1.07937E-13</v>
      </c>
      <c r="W59" s="1"/>
      <c r="X59" s="1"/>
      <c r="Y59" s="1"/>
      <c r="Z59" s="1"/>
      <c r="AB59" s="1"/>
      <c r="AF59" s="1"/>
    </row>
    <row r="60" ht="15.75" customHeight="1">
      <c r="A60" s="3" t="s">
        <v>1509</v>
      </c>
      <c r="B60" s="3">
        <v>4.0</v>
      </c>
      <c r="C60" s="3">
        <v>1950.0</v>
      </c>
      <c r="D60" s="3">
        <v>1.0</v>
      </c>
      <c r="E60" s="3">
        <v>1.0</v>
      </c>
      <c r="F60" s="3">
        <v>1.0</v>
      </c>
      <c r="G60" s="3" t="s">
        <v>1525</v>
      </c>
      <c r="H60" s="10">
        <v>0.0155413</v>
      </c>
      <c r="I60" s="3">
        <v>0.126528</v>
      </c>
      <c r="J60" s="10">
        <v>0.24618</v>
      </c>
      <c r="K60" s="10">
        <v>0.24618</v>
      </c>
      <c r="L60" s="10">
        <v>0.423102</v>
      </c>
      <c r="M60" s="10">
        <v>0.423102</v>
      </c>
      <c r="N60" s="10">
        <v>0.423102</v>
      </c>
      <c r="O60" s="10">
        <v>0.66792</v>
      </c>
      <c r="P60" s="10">
        <v>0.66792</v>
      </c>
      <c r="Q60" s="10">
        <v>0.66792</v>
      </c>
      <c r="R60" s="10">
        <v>0.66792</v>
      </c>
      <c r="S60" s="10">
        <v>0.66792</v>
      </c>
      <c r="T60" s="10">
        <v>0.66792</v>
      </c>
      <c r="U60" s="10">
        <v>0.66792</v>
      </c>
      <c r="V60" s="10">
        <v>0.66792</v>
      </c>
      <c r="W60" s="1"/>
      <c r="X60" s="1"/>
      <c r="Y60" s="1"/>
      <c r="Z60" s="1"/>
      <c r="AB60" s="1"/>
      <c r="AF60" s="1"/>
    </row>
    <row r="61" ht="15.75" customHeight="1">
      <c r="A61" s="3" t="s">
        <v>1505</v>
      </c>
      <c r="B61" s="3" t="s">
        <v>539</v>
      </c>
      <c r="C61" s="3">
        <v>1951.0</v>
      </c>
      <c r="D61" s="3">
        <v>1.0</v>
      </c>
      <c r="E61" s="3">
        <v>1.0</v>
      </c>
      <c r="F61" s="3">
        <v>1.0</v>
      </c>
      <c r="G61" s="3" t="s">
        <v>1526</v>
      </c>
      <c r="H61" s="10">
        <v>0.0</v>
      </c>
      <c r="I61" s="3">
        <v>563832.0</v>
      </c>
      <c r="J61" s="10">
        <v>2377630.0</v>
      </c>
      <c r="K61" s="10">
        <v>4961440.0</v>
      </c>
      <c r="L61" s="10">
        <v>8749850.0</v>
      </c>
      <c r="M61" s="10">
        <v>8749850.0</v>
      </c>
      <c r="N61" s="10">
        <v>8749850.0</v>
      </c>
      <c r="O61" s="10">
        <v>8749850.0</v>
      </c>
      <c r="P61" s="10">
        <v>1.40899E7</v>
      </c>
      <c r="Q61" s="10">
        <v>1.40899E7</v>
      </c>
      <c r="R61" s="10">
        <v>1.40899E7</v>
      </c>
      <c r="S61" s="10">
        <v>1.40899E7</v>
      </c>
      <c r="T61" s="10">
        <v>1.40899E7</v>
      </c>
      <c r="U61" s="10">
        <v>1.40899E7</v>
      </c>
      <c r="V61" s="10">
        <v>1.40899E7</v>
      </c>
      <c r="W61" s="1"/>
      <c r="X61" s="1"/>
      <c r="Y61" s="1"/>
      <c r="Z61" s="1"/>
      <c r="AB61" s="1"/>
      <c r="AF61" s="1"/>
    </row>
    <row r="62" ht="15.75" customHeight="1">
      <c r="A62" s="3" t="s">
        <v>1507</v>
      </c>
      <c r="B62" s="3">
        <v>1.0</v>
      </c>
      <c r="C62" s="3">
        <v>1951.0</v>
      </c>
      <c r="D62" s="3">
        <v>1.0</v>
      </c>
      <c r="E62" s="3">
        <v>1.0</v>
      </c>
      <c r="F62" s="3">
        <v>1.0</v>
      </c>
      <c r="G62" s="3" t="s">
        <v>1527</v>
      </c>
      <c r="H62" s="3">
        <v>0.00156238</v>
      </c>
      <c r="I62" s="3">
        <v>0.0246433</v>
      </c>
      <c r="J62" s="10">
        <v>0.289746</v>
      </c>
      <c r="K62" s="10">
        <v>0.868192</v>
      </c>
      <c r="L62" s="10">
        <v>0.990685</v>
      </c>
      <c r="M62" s="10">
        <v>0.999418</v>
      </c>
      <c r="N62" s="10">
        <v>0.999964</v>
      </c>
      <c r="O62" s="10">
        <v>0.999998</v>
      </c>
      <c r="P62" s="10">
        <v>1.0</v>
      </c>
      <c r="Q62" s="10">
        <v>1.0</v>
      </c>
      <c r="R62" s="10">
        <v>1.0</v>
      </c>
      <c r="S62" s="10">
        <v>1.0</v>
      </c>
      <c r="T62" s="10">
        <v>1.0</v>
      </c>
      <c r="U62" s="10">
        <v>1.0</v>
      </c>
      <c r="V62" s="10">
        <v>1.0</v>
      </c>
      <c r="W62" s="1"/>
      <c r="X62" s="1"/>
      <c r="Y62" s="1"/>
      <c r="Z62" s="1"/>
      <c r="AB62" s="1"/>
      <c r="AF62" s="1"/>
    </row>
    <row r="63" ht="15.75" customHeight="1">
      <c r="A63" s="3" t="s">
        <v>1509</v>
      </c>
      <c r="B63" s="3">
        <v>1.0</v>
      </c>
      <c r="C63" s="3">
        <v>1951.0</v>
      </c>
      <c r="D63" s="3">
        <v>1.0</v>
      </c>
      <c r="E63" s="3">
        <v>1.0</v>
      </c>
      <c r="F63" s="3">
        <v>1.0</v>
      </c>
      <c r="G63" s="3" t="s">
        <v>1528</v>
      </c>
      <c r="H63" s="3">
        <v>0.0155413</v>
      </c>
      <c r="I63" s="3">
        <v>0.126528</v>
      </c>
      <c r="J63" s="10">
        <v>0.24618</v>
      </c>
      <c r="K63" s="10">
        <v>0.24618</v>
      </c>
      <c r="L63" s="10">
        <v>0.423102</v>
      </c>
      <c r="M63" s="10">
        <v>0.423102</v>
      </c>
      <c r="N63" s="10">
        <v>0.423102</v>
      </c>
      <c r="O63" s="10">
        <v>0.66792</v>
      </c>
      <c r="P63" s="10">
        <v>0.66792</v>
      </c>
      <c r="Q63" s="10">
        <v>0.66792</v>
      </c>
      <c r="R63" s="10">
        <v>0.66792</v>
      </c>
      <c r="S63" s="10">
        <v>0.66792</v>
      </c>
      <c r="T63" s="10">
        <v>0.66792</v>
      </c>
      <c r="U63" s="10">
        <v>0.66792</v>
      </c>
      <c r="V63" s="10">
        <v>0.66792</v>
      </c>
      <c r="W63" s="1"/>
      <c r="X63" s="1"/>
      <c r="Y63" s="1"/>
      <c r="Z63" s="1"/>
      <c r="AB63" s="1"/>
      <c r="AF63" s="1"/>
    </row>
    <row r="64" ht="15.75" customHeight="1">
      <c r="A64" s="3" t="s">
        <v>1507</v>
      </c>
      <c r="B64" s="3">
        <v>2.0</v>
      </c>
      <c r="C64" s="3">
        <v>1951.0</v>
      </c>
      <c r="D64" s="3">
        <v>1.0</v>
      </c>
      <c r="E64" s="3">
        <v>1.0</v>
      </c>
      <c r="F64" s="3">
        <v>1.0</v>
      </c>
      <c r="G64" s="3" t="s">
        <v>1529</v>
      </c>
      <c r="H64" s="10">
        <v>8.90442E-4</v>
      </c>
      <c r="I64" s="3">
        <v>0.00823248</v>
      </c>
      <c r="J64" s="3">
        <v>0.0717641</v>
      </c>
      <c r="K64" s="3">
        <v>0.41863</v>
      </c>
      <c r="L64" s="3">
        <v>0.870242</v>
      </c>
      <c r="M64" s="3">
        <v>0.984243</v>
      </c>
      <c r="N64" s="10">
        <v>0.998284</v>
      </c>
      <c r="O64" s="10">
        <v>0.999815</v>
      </c>
      <c r="P64" s="10">
        <v>0.99998</v>
      </c>
      <c r="Q64" s="10">
        <v>0.999998</v>
      </c>
      <c r="R64" s="10">
        <v>1.0</v>
      </c>
      <c r="S64" s="10">
        <v>1.0</v>
      </c>
      <c r="T64" s="10">
        <v>1.0</v>
      </c>
      <c r="U64" s="10">
        <v>1.0</v>
      </c>
      <c r="V64" s="10">
        <v>1.0</v>
      </c>
      <c r="W64" s="1"/>
      <c r="X64" s="1"/>
      <c r="Y64" s="1"/>
      <c r="Z64" s="1"/>
      <c r="AB64" s="1"/>
      <c r="AF64" s="1"/>
    </row>
    <row r="65" ht="15.75" customHeight="1">
      <c r="A65" s="3" t="s">
        <v>1509</v>
      </c>
      <c r="B65" s="3">
        <v>2.0</v>
      </c>
      <c r="C65" s="3">
        <v>1951.0</v>
      </c>
      <c r="D65" s="3">
        <v>1.0</v>
      </c>
      <c r="E65" s="3">
        <v>1.0</v>
      </c>
      <c r="F65" s="3">
        <v>1.0</v>
      </c>
      <c r="G65" s="3" t="s">
        <v>1530</v>
      </c>
      <c r="H65" s="10">
        <v>0.0155413</v>
      </c>
      <c r="I65" s="3">
        <v>0.126528</v>
      </c>
      <c r="J65" s="3">
        <v>0.24618</v>
      </c>
      <c r="K65" s="3">
        <v>0.24618</v>
      </c>
      <c r="L65" s="3">
        <v>0.423102</v>
      </c>
      <c r="M65" s="3">
        <v>0.423102</v>
      </c>
      <c r="N65" s="10">
        <v>0.423102</v>
      </c>
      <c r="O65" s="10">
        <v>0.66792</v>
      </c>
      <c r="P65" s="10">
        <v>0.66792</v>
      </c>
      <c r="Q65" s="10">
        <v>0.66792</v>
      </c>
      <c r="R65" s="10">
        <v>0.66792</v>
      </c>
      <c r="S65" s="10">
        <v>0.66792</v>
      </c>
      <c r="T65" s="10">
        <v>0.66792</v>
      </c>
      <c r="U65" s="10">
        <v>0.66792</v>
      </c>
      <c r="V65" s="10">
        <v>0.66792</v>
      </c>
      <c r="W65" s="1"/>
      <c r="X65" s="1"/>
      <c r="Y65" s="1"/>
      <c r="Z65" s="1"/>
      <c r="AB65" s="1"/>
      <c r="AF65" s="1"/>
    </row>
    <row r="66" ht="15.75" customHeight="1">
      <c r="A66" s="3" t="s">
        <v>1507</v>
      </c>
      <c r="B66" s="3">
        <v>3.0</v>
      </c>
      <c r="C66" s="3">
        <v>1951.0</v>
      </c>
      <c r="D66" s="3">
        <v>1.0</v>
      </c>
      <c r="E66" s="3">
        <v>1.0</v>
      </c>
      <c r="F66" s="3">
        <v>1.0</v>
      </c>
      <c r="G66" s="3" t="s">
        <v>1531</v>
      </c>
      <c r="H66" s="10">
        <v>7.30673E-6</v>
      </c>
      <c r="I66" s="3">
        <v>0.0083269</v>
      </c>
      <c r="J66" s="10">
        <v>0.125975</v>
      </c>
      <c r="K66" s="10">
        <v>0.61731</v>
      </c>
      <c r="L66" s="10">
        <v>0.999448</v>
      </c>
      <c r="M66" s="10">
        <v>0.999981</v>
      </c>
      <c r="N66" s="10">
        <v>0.998076</v>
      </c>
      <c r="O66" s="10">
        <v>0.946282</v>
      </c>
      <c r="P66" s="10">
        <v>0.833861</v>
      </c>
      <c r="Q66" s="10">
        <v>0.68179</v>
      </c>
      <c r="R66" s="10">
        <v>0.515454</v>
      </c>
      <c r="S66" s="10">
        <v>0.357789</v>
      </c>
      <c r="T66" s="10">
        <v>0.224495</v>
      </c>
      <c r="U66" s="10">
        <v>0.12249</v>
      </c>
      <c r="V66" s="10">
        <v>0.0512219</v>
      </c>
      <c r="W66" s="1"/>
      <c r="X66" s="1"/>
      <c r="Y66" s="1"/>
      <c r="Z66" s="1"/>
      <c r="AB66" s="1"/>
      <c r="AF66" s="1"/>
    </row>
    <row r="67" ht="15.75" customHeight="1">
      <c r="A67" s="3" t="s">
        <v>1509</v>
      </c>
      <c r="B67" s="3">
        <v>3.0</v>
      </c>
      <c r="C67" s="3">
        <v>1951.0</v>
      </c>
      <c r="D67" s="3">
        <v>1.0</v>
      </c>
      <c r="E67" s="3">
        <v>1.0</v>
      </c>
      <c r="F67" s="3">
        <v>1.0</v>
      </c>
      <c r="G67" s="3" t="s">
        <v>1532</v>
      </c>
      <c r="H67" s="10">
        <v>0.0155413</v>
      </c>
      <c r="I67" s="3">
        <v>0.126528</v>
      </c>
      <c r="J67" s="10">
        <v>0.24618</v>
      </c>
      <c r="K67" s="10">
        <v>0.24618</v>
      </c>
      <c r="L67" s="10">
        <v>0.423102</v>
      </c>
      <c r="M67" s="10">
        <v>0.423102</v>
      </c>
      <c r="N67" s="10">
        <v>0.423102</v>
      </c>
      <c r="O67" s="10">
        <v>0.66792</v>
      </c>
      <c r="P67" s="10">
        <v>0.66792</v>
      </c>
      <c r="Q67" s="10">
        <v>0.66792</v>
      </c>
      <c r="R67" s="10">
        <v>0.66792</v>
      </c>
      <c r="S67" s="10">
        <v>0.66792</v>
      </c>
      <c r="T67" s="10">
        <v>0.66792</v>
      </c>
      <c r="U67" s="10">
        <v>0.66792</v>
      </c>
      <c r="V67" s="10">
        <v>0.66792</v>
      </c>
      <c r="W67" s="1"/>
      <c r="X67" s="1"/>
      <c r="Y67" s="1"/>
      <c r="Z67" s="1"/>
      <c r="AB67" s="1"/>
      <c r="AF67" s="1"/>
    </row>
    <row r="68" ht="15.75" customHeight="1">
      <c r="A68" s="3" t="s">
        <v>1507</v>
      </c>
      <c r="B68" s="3">
        <v>4.0</v>
      </c>
      <c r="C68" s="3">
        <v>1951.0</v>
      </c>
      <c r="D68" s="3">
        <v>1.0</v>
      </c>
      <c r="E68" s="3">
        <v>1.0</v>
      </c>
      <c r="F68" s="3">
        <v>1.0</v>
      </c>
      <c r="G68" s="3" t="s">
        <v>1533</v>
      </c>
      <c r="H68" s="10">
        <v>2.44115E-22</v>
      </c>
      <c r="I68" s="3">
        <v>1.0</v>
      </c>
      <c r="J68" s="10">
        <v>0.299752</v>
      </c>
      <c r="K68" s="10">
        <v>0.0340882</v>
      </c>
      <c r="L68" s="10">
        <v>0.00313777</v>
      </c>
      <c r="M68" s="10">
        <v>2.82553E-4</v>
      </c>
      <c r="N68" s="10">
        <v>2.53928E-5</v>
      </c>
      <c r="O68" s="10">
        <v>2.28161E-6</v>
      </c>
      <c r="P68" s="10">
        <v>2.05006E-7</v>
      </c>
      <c r="Q68" s="10">
        <v>1.842E-8</v>
      </c>
      <c r="R68" s="10">
        <v>1.65506E-9</v>
      </c>
      <c r="S68" s="10">
        <v>1.4871E-10</v>
      </c>
      <c r="T68" s="10">
        <v>1.33617E-11</v>
      </c>
      <c r="U68" s="10">
        <v>1.20059E-12</v>
      </c>
      <c r="V68" s="10">
        <v>1.07937E-13</v>
      </c>
      <c r="W68" s="1"/>
      <c r="X68" s="1"/>
      <c r="Y68" s="1"/>
      <c r="Z68" s="1"/>
      <c r="AB68" s="1"/>
      <c r="AF68" s="1"/>
    </row>
    <row r="69" ht="15.75" customHeight="1">
      <c r="A69" s="3" t="s">
        <v>1509</v>
      </c>
      <c r="B69" s="3">
        <v>4.0</v>
      </c>
      <c r="C69" s="3">
        <v>1951.0</v>
      </c>
      <c r="D69" s="3">
        <v>1.0</v>
      </c>
      <c r="E69" s="3">
        <v>1.0</v>
      </c>
      <c r="F69" s="3">
        <v>1.0</v>
      </c>
      <c r="G69" s="3" t="s">
        <v>1534</v>
      </c>
      <c r="H69" s="10">
        <v>0.0155413</v>
      </c>
      <c r="I69" s="3">
        <v>0.126528</v>
      </c>
      <c r="J69" s="10">
        <v>0.24618</v>
      </c>
      <c r="K69" s="10">
        <v>0.24618</v>
      </c>
      <c r="L69" s="10">
        <v>0.423102</v>
      </c>
      <c r="M69" s="10">
        <v>0.423102</v>
      </c>
      <c r="N69" s="10">
        <v>0.423102</v>
      </c>
      <c r="O69" s="10">
        <v>0.66792</v>
      </c>
      <c r="P69" s="10">
        <v>0.66792</v>
      </c>
      <c r="Q69" s="10">
        <v>0.66792</v>
      </c>
      <c r="R69" s="10">
        <v>0.66792</v>
      </c>
      <c r="S69" s="10">
        <v>0.66792</v>
      </c>
      <c r="T69" s="10">
        <v>0.66792</v>
      </c>
      <c r="U69" s="10">
        <v>0.66792</v>
      </c>
      <c r="V69" s="10">
        <v>0.66792</v>
      </c>
      <c r="W69" s="1"/>
      <c r="X69" s="1"/>
      <c r="Y69" s="1"/>
      <c r="Z69" s="1"/>
      <c r="AB69" s="1"/>
      <c r="AF69" s="1"/>
    </row>
    <row r="70" ht="15.75" customHeight="1">
      <c r="A70" s="3" t="s">
        <v>1505</v>
      </c>
      <c r="B70" s="3" t="s">
        <v>539</v>
      </c>
      <c r="C70" s="3">
        <v>1952.0</v>
      </c>
      <c r="D70" s="3">
        <v>1.0</v>
      </c>
      <c r="E70" s="3">
        <v>1.0</v>
      </c>
      <c r="F70" s="3">
        <v>1.0</v>
      </c>
      <c r="G70" s="3" t="s">
        <v>1535</v>
      </c>
      <c r="H70" s="10">
        <v>0.0</v>
      </c>
      <c r="I70" s="3">
        <v>563832.0</v>
      </c>
      <c r="J70" s="10">
        <v>2377630.0</v>
      </c>
      <c r="K70" s="10">
        <v>4961440.0</v>
      </c>
      <c r="L70" s="10">
        <v>8749850.0</v>
      </c>
      <c r="M70" s="10">
        <v>8749850.0</v>
      </c>
      <c r="N70" s="10">
        <v>8749850.0</v>
      </c>
      <c r="O70" s="10">
        <v>8749850.0</v>
      </c>
      <c r="P70" s="10">
        <v>1.40899E7</v>
      </c>
      <c r="Q70" s="10">
        <v>1.40899E7</v>
      </c>
      <c r="R70" s="10">
        <v>1.40899E7</v>
      </c>
      <c r="S70" s="10">
        <v>1.40899E7</v>
      </c>
      <c r="T70" s="10">
        <v>1.40899E7</v>
      </c>
      <c r="U70" s="10">
        <v>1.40899E7</v>
      </c>
      <c r="V70" s="10">
        <v>1.40899E7</v>
      </c>
      <c r="W70" s="1"/>
      <c r="X70" s="1"/>
      <c r="Y70" s="1"/>
      <c r="Z70" s="1"/>
      <c r="AB70" s="1"/>
      <c r="AF70" s="1"/>
    </row>
    <row r="71" ht="15.75" customHeight="1">
      <c r="A71" s="3" t="s">
        <v>1507</v>
      </c>
      <c r="B71" s="3">
        <v>1.0</v>
      </c>
      <c r="C71" s="3">
        <v>1952.0</v>
      </c>
      <c r="D71" s="3">
        <v>1.0</v>
      </c>
      <c r="E71" s="3">
        <v>1.0</v>
      </c>
      <c r="F71" s="3">
        <v>1.0</v>
      </c>
      <c r="G71" s="3" t="s">
        <v>1536</v>
      </c>
      <c r="H71" s="3">
        <v>0.00156238</v>
      </c>
      <c r="I71" s="3">
        <v>0.0246433</v>
      </c>
      <c r="J71" s="10">
        <v>0.289746</v>
      </c>
      <c r="K71" s="10">
        <v>0.868192</v>
      </c>
      <c r="L71" s="10">
        <v>0.990685</v>
      </c>
      <c r="M71" s="10">
        <v>0.999418</v>
      </c>
      <c r="N71" s="10">
        <v>0.999964</v>
      </c>
      <c r="O71" s="10">
        <v>0.999998</v>
      </c>
      <c r="P71" s="10">
        <v>1.0</v>
      </c>
      <c r="Q71" s="10">
        <v>1.0</v>
      </c>
      <c r="R71" s="10">
        <v>1.0</v>
      </c>
      <c r="S71" s="10">
        <v>1.0</v>
      </c>
      <c r="T71" s="10">
        <v>1.0</v>
      </c>
      <c r="U71" s="10">
        <v>1.0</v>
      </c>
      <c r="V71" s="10">
        <v>1.0</v>
      </c>
      <c r="W71" s="1"/>
      <c r="X71" s="1"/>
      <c r="Y71" s="1"/>
      <c r="Z71" s="1"/>
      <c r="AB71" s="1"/>
      <c r="AF71" s="1"/>
    </row>
    <row r="72" ht="15.75" customHeight="1">
      <c r="A72" s="3" t="s">
        <v>1509</v>
      </c>
      <c r="B72" s="3">
        <v>1.0</v>
      </c>
      <c r="C72" s="3">
        <v>1952.0</v>
      </c>
      <c r="D72" s="3">
        <v>1.0</v>
      </c>
      <c r="E72" s="3">
        <v>1.0</v>
      </c>
      <c r="F72" s="3">
        <v>1.0</v>
      </c>
      <c r="G72" s="3" t="s">
        <v>1537</v>
      </c>
      <c r="H72" s="3">
        <v>0.0155413</v>
      </c>
      <c r="I72" s="3">
        <v>0.126528</v>
      </c>
      <c r="J72" s="10">
        <v>0.24618</v>
      </c>
      <c r="K72" s="10">
        <v>0.24618</v>
      </c>
      <c r="L72" s="10">
        <v>0.423102</v>
      </c>
      <c r="M72" s="10">
        <v>0.423102</v>
      </c>
      <c r="N72" s="10">
        <v>0.423102</v>
      </c>
      <c r="O72" s="10">
        <v>0.66792</v>
      </c>
      <c r="P72" s="10">
        <v>0.66792</v>
      </c>
      <c r="Q72" s="10">
        <v>0.66792</v>
      </c>
      <c r="R72" s="10">
        <v>0.66792</v>
      </c>
      <c r="S72" s="10">
        <v>0.66792</v>
      </c>
      <c r="T72" s="10">
        <v>0.66792</v>
      </c>
      <c r="U72" s="10">
        <v>0.66792</v>
      </c>
      <c r="V72" s="10">
        <v>0.66792</v>
      </c>
      <c r="W72" s="1"/>
      <c r="X72" s="1"/>
      <c r="Y72" s="1"/>
      <c r="Z72" s="1"/>
      <c r="AB72" s="1"/>
      <c r="AF72" s="1"/>
    </row>
    <row r="73" ht="15.75" customHeight="1">
      <c r="A73" s="3" t="s">
        <v>1507</v>
      </c>
      <c r="B73" s="3">
        <v>2.0</v>
      </c>
      <c r="C73" s="3">
        <v>1952.0</v>
      </c>
      <c r="D73" s="3">
        <v>1.0</v>
      </c>
      <c r="E73" s="3">
        <v>1.0</v>
      </c>
      <c r="F73" s="3">
        <v>1.0</v>
      </c>
      <c r="G73" s="3" t="s">
        <v>1538</v>
      </c>
      <c r="H73" s="10">
        <v>8.90442E-4</v>
      </c>
      <c r="I73" s="3">
        <v>0.00823248</v>
      </c>
      <c r="J73" s="3">
        <v>0.0717641</v>
      </c>
      <c r="K73" s="3">
        <v>0.41863</v>
      </c>
      <c r="L73" s="3">
        <v>0.870242</v>
      </c>
      <c r="M73" s="3">
        <v>0.984243</v>
      </c>
      <c r="N73" s="10">
        <v>0.998284</v>
      </c>
      <c r="O73" s="10">
        <v>0.999815</v>
      </c>
      <c r="P73" s="10">
        <v>0.99998</v>
      </c>
      <c r="Q73" s="10">
        <v>0.999998</v>
      </c>
      <c r="R73" s="10">
        <v>1.0</v>
      </c>
      <c r="S73" s="10">
        <v>1.0</v>
      </c>
      <c r="T73" s="10">
        <v>1.0</v>
      </c>
      <c r="U73" s="10">
        <v>1.0</v>
      </c>
      <c r="V73" s="10">
        <v>1.0</v>
      </c>
      <c r="W73" s="1"/>
      <c r="X73" s="1"/>
      <c r="Y73" s="1"/>
      <c r="Z73" s="1"/>
      <c r="AB73" s="1"/>
      <c r="AF73" s="1"/>
    </row>
    <row r="74" ht="15.75" customHeight="1">
      <c r="A74" s="3" t="s">
        <v>1509</v>
      </c>
      <c r="B74" s="3">
        <v>2.0</v>
      </c>
      <c r="C74" s="3">
        <v>1952.0</v>
      </c>
      <c r="D74" s="3">
        <v>1.0</v>
      </c>
      <c r="E74" s="3">
        <v>1.0</v>
      </c>
      <c r="F74" s="3">
        <v>1.0</v>
      </c>
      <c r="G74" s="3" t="s">
        <v>1539</v>
      </c>
      <c r="H74" s="10">
        <v>0.0155413</v>
      </c>
      <c r="I74" s="3">
        <v>0.126528</v>
      </c>
      <c r="J74" s="3">
        <v>0.24618</v>
      </c>
      <c r="K74" s="3">
        <v>0.24618</v>
      </c>
      <c r="L74" s="3">
        <v>0.423102</v>
      </c>
      <c r="M74" s="3">
        <v>0.423102</v>
      </c>
      <c r="N74" s="10">
        <v>0.423102</v>
      </c>
      <c r="O74" s="10">
        <v>0.66792</v>
      </c>
      <c r="P74" s="10">
        <v>0.66792</v>
      </c>
      <c r="Q74" s="10">
        <v>0.66792</v>
      </c>
      <c r="R74" s="10">
        <v>0.66792</v>
      </c>
      <c r="S74" s="10">
        <v>0.66792</v>
      </c>
      <c r="T74" s="10">
        <v>0.66792</v>
      </c>
      <c r="U74" s="10">
        <v>0.66792</v>
      </c>
      <c r="V74" s="10">
        <v>0.66792</v>
      </c>
      <c r="W74" s="1"/>
      <c r="X74" s="1"/>
      <c r="Y74" s="1"/>
      <c r="Z74" s="1"/>
      <c r="AB74" s="1"/>
      <c r="AF74" s="1"/>
    </row>
    <row r="75" ht="15.75" customHeight="1">
      <c r="A75" s="3" t="s">
        <v>1507</v>
      </c>
      <c r="B75" s="3">
        <v>3.0</v>
      </c>
      <c r="C75" s="3">
        <v>1952.0</v>
      </c>
      <c r="D75" s="3">
        <v>1.0</v>
      </c>
      <c r="E75" s="3">
        <v>1.0</v>
      </c>
      <c r="F75" s="3">
        <v>1.0</v>
      </c>
      <c r="G75" s="3" t="s">
        <v>1540</v>
      </c>
      <c r="H75" s="10">
        <v>7.30673E-6</v>
      </c>
      <c r="I75" s="3">
        <v>0.0083269</v>
      </c>
      <c r="J75" s="10">
        <v>0.125975</v>
      </c>
      <c r="K75" s="10">
        <v>0.61731</v>
      </c>
      <c r="L75" s="10">
        <v>0.999448</v>
      </c>
      <c r="M75" s="10">
        <v>0.999981</v>
      </c>
      <c r="N75" s="10">
        <v>0.998076</v>
      </c>
      <c r="O75" s="10">
        <v>0.946282</v>
      </c>
      <c r="P75" s="10">
        <v>0.833861</v>
      </c>
      <c r="Q75" s="10">
        <v>0.68179</v>
      </c>
      <c r="R75" s="10">
        <v>0.515454</v>
      </c>
      <c r="S75" s="10">
        <v>0.357789</v>
      </c>
      <c r="T75" s="10">
        <v>0.224495</v>
      </c>
      <c r="U75" s="10">
        <v>0.12249</v>
      </c>
      <c r="V75" s="10">
        <v>0.0512219</v>
      </c>
      <c r="W75" s="1"/>
      <c r="X75" s="1"/>
      <c r="Y75" s="1"/>
      <c r="Z75" s="1"/>
      <c r="AB75" s="1"/>
      <c r="AF75" s="1"/>
    </row>
    <row r="76" ht="15.75" customHeight="1">
      <c r="A76" s="3" t="s">
        <v>1509</v>
      </c>
      <c r="B76" s="3">
        <v>3.0</v>
      </c>
      <c r="C76" s="3">
        <v>1952.0</v>
      </c>
      <c r="D76" s="3">
        <v>1.0</v>
      </c>
      <c r="E76" s="3">
        <v>1.0</v>
      </c>
      <c r="F76" s="3">
        <v>1.0</v>
      </c>
      <c r="G76" s="3" t="s">
        <v>1541</v>
      </c>
      <c r="H76" s="10">
        <v>0.0155413</v>
      </c>
      <c r="I76" s="3">
        <v>0.126528</v>
      </c>
      <c r="J76" s="10">
        <v>0.24618</v>
      </c>
      <c r="K76" s="10">
        <v>0.24618</v>
      </c>
      <c r="L76" s="10">
        <v>0.423102</v>
      </c>
      <c r="M76" s="10">
        <v>0.423102</v>
      </c>
      <c r="N76" s="10">
        <v>0.423102</v>
      </c>
      <c r="O76" s="10">
        <v>0.66792</v>
      </c>
      <c r="P76" s="10">
        <v>0.66792</v>
      </c>
      <c r="Q76" s="10">
        <v>0.66792</v>
      </c>
      <c r="R76" s="10">
        <v>0.66792</v>
      </c>
      <c r="S76" s="10">
        <v>0.66792</v>
      </c>
      <c r="T76" s="10">
        <v>0.66792</v>
      </c>
      <c r="U76" s="10">
        <v>0.66792</v>
      </c>
      <c r="V76" s="10">
        <v>0.66792</v>
      </c>
      <c r="W76" s="1"/>
      <c r="X76" s="1"/>
      <c r="Y76" s="1"/>
      <c r="Z76" s="1"/>
      <c r="AB76" s="1"/>
      <c r="AF76" s="1"/>
    </row>
    <row r="77" ht="15.75" customHeight="1">
      <c r="A77" s="3" t="s">
        <v>1507</v>
      </c>
      <c r="B77" s="3">
        <v>4.0</v>
      </c>
      <c r="C77" s="3">
        <v>1952.0</v>
      </c>
      <c r="D77" s="3">
        <v>1.0</v>
      </c>
      <c r="E77" s="3">
        <v>1.0</v>
      </c>
      <c r="F77" s="3">
        <v>1.0</v>
      </c>
      <c r="G77" s="3" t="s">
        <v>1542</v>
      </c>
      <c r="H77" s="10">
        <v>2.44115E-22</v>
      </c>
      <c r="I77" s="3">
        <v>1.0</v>
      </c>
      <c r="J77" s="10">
        <v>0.299752</v>
      </c>
      <c r="K77" s="10">
        <v>0.0340882</v>
      </c>
      <c r="L77" s="10">
        <v>0.00313777</v>
      </c>
      <c r="M77" s="10">
        <v>2.82553E-4</v>
      </c>
      <c r="N77" s="10">
        <v>2.53928E-5</v>
      </c>
      <c r="O77" s="10">
        <v>2.28161E-6</v>
      </c>
      <c r="P77" s="10">
        <v>2.05006E-7</v>
      </c>
      <c r="Q77" s="10">
        <v>1.842E-8</v>
      </c>
      <c r="R77" s="10">
        <v>1.65506E-9</v>
      </c>
      <c r="S77" s="10">
        <v>1.4871E-10</v>
      </c>
      <c r="T77" s="10">
        <v>1.33617E-11</v>
      </c>
      <c r="U77" s="10">
        <v>1.20059E-12</v>
      </c>
      <c r="V77" s="10">
        <v>1.07937E-13</v>
      </c>
      <c r="W77" s="1"/>
      <c r="X77" s="1"/>
      <c r="Y77" s="1"/>
      <c r="Z77" s="1"/>
      <c r="AB77" s="1"/>
      <c r="AF77" s="1"/>
    </row>
    <row r="78" ht="15.75" customHeight="1">
      <c r="A78" s="3" t="s">
        <v>1509</v>
      </c>
      <c r="B78" s="3">
        <v>4.0</v>
      </c>
      <c r="C78" s="3">
        <v>1952.0</v>
      </c>
      <c r="D78" s="3">
        <v>1.0</v>
      </c>
      <c r="E78" s="3">
        <v>1.0</v>
      </c>
      <c r="F78" s="3">
        <v>1.0</v>
      </c>
      <c r="G78" s="3" t="s">
        <v>1543</v>
      </c>
      <c r="H78" s="10">
        <v>0.0155413</v>
      </c>
      <c r="I78" s="3">
        <v>0.126528</v>
      </c>
      <c r="J78" s="10">
        <v>0.24618</v>
      </c>
      <c r="K78" s="10">
        <v>0.24618</v>
      </c>
      <c r="L78" s="10">
        <v>0.423102</v>
      </c>
      <c r="M78" s="10">
        <v>0.423102</v>
      </c>
      <c r="N78" s="10">
        <v>0.423102</v>
      </c>
      <c r="O78" s="10">
        <v>0.66792</v>
      </c>
      <c r="P78" s="10">
        <v>0.66792</v>
      </c>
      <c r="Q78" s="10">
        <v>0.66792</v>
      </c>
      <c r="R78" s="10">
        <v>0.66792</v>
      </c>
      <c r="S78" s="10">
        <v>0.66792</v>
      </c>
      <c r="T78" s="10">
        <v>0.66792</v>
      </c>
      <c r="U78" s="10">
        <v>0.66792</v>
      </c>
      <c r="V78" s="10">
        <v>0.66792</v>
      </c>
      <c r="W78" s="1"/>
      <c r="X78" s="1"/>
      <c r="Y78" s="1"/>
      <c r="Z78" s="1"/>
      <c r="AB78" s="1"/>
      <c r="AF78" s="1"/>
    </row>
    <row r="79" ht="15.75" customHeight="1">
      <c r="A79" s="3" t="s">
        <v>1505</v>
      </c>
      <c r="B79" s="3" t="s">
        <v>539</v>
      </c>
      <c r="C79" s="3">
        <v>1953.0</v>
      </c>
      <c r="D79" s="3">
        <v>1.0</v>
      </c>
      <c r="E79" s="3">
        <v>1.0</v>
      </c>
      <c r="F79" s="3">
        <v>1.0</v>
      </c>
      <c r="G79" s="3" t="s">
        <v>1544</v>
      </c>
      <c r="H79" s="10">
        <v>0.0</v>
      </c>
      <c r="I79" s="3">
        <v>563832.0</v>
      </c>
      <c r="J79" s="10">
        <v>2377630.0</v>
      </c>
      <c r="K79" s="10">
        <v>4961440.0</v>
      </c>
      <c r="L79" s="10">
        <v>8749850.0</v>
      </c>
      <c r="M79" s="10">
        <v>8749850.0</v>
      </c>
      <c r="N79" s="10">
        <v>8749850.0</v>
      </c>
      <c r="O79" s="10">
        <v>8749850.0</v>
      </c>
      <c r="P79" s="10">
        <v>1.40899E7</v>
      </c>
      <c r="Q79" s="10">
        <v>1.40899E7</v>
      </c>
      <c r="R79" s="10">
        <v>1.40899E7</v>
      </c>
      <c r="S79" s="10">
        <v>1.40899E7</v>
      </c>
      <c r="T79" s="10">
        <v>1.40899E7</v>
      </c>
      <c r="U79" s="10">
        <v>1.40899E7</v>
      </c>
      <c r="V79" s="10">
        <v>1.40899E7</v>
      </c>
      <c r="W79" s="1"/>
      <c r="X79" s="1"/>
      <c r="Y79" s="1"/>
      <c r="Z79" s="1"/>
      <c r="AB79" s="1"/>
      <c r="AF79" s="1"/>
    </row>
    <row r="80" ht="15.75" customHeight="1">
      <c r="A80" s="3" t="s">
        <v>1507</v>
      </c>
      <c r="B80" s="3">
        <v>1.0</v>
      </c>
      <c r="C80" s="3">
        <v>1953.0</v>
      </c>
      <c r="D80" s="3">
        <v>1.0</v>
      </c>
      <c r="E80" s="3">
        <v>1.0</v>
      </c>
      <c r="F80" s="3">
        <v>1.0</v>
      </c>
      <c r="G80" s="3" t="s">
        <v>1545</v>
      </c>
      <c r="H80" s="3">
        <v>0.00156238</v>
      </c>
      <c r="I80" s="3">
        <v>0.0246433</v>
      </c>
      <c r="J80" s="10">
        <v>0.289746</v>
      </c>
      <c r="K80" s="10">
        <v>0.868192</v>
      </c>
      <c r="L80" s="10">
        <v>0.990685</v>
      </c>
      <c r="M80" s="10">
        <v>0.999418</v>
      </c>
      <c r="N80" s="10">
        <v>0.999964</v>
      </c>
      <c r="O80" s="10">
        <v>0.999998</v>
      </c>
      <c r="P80" s="10">
        <v>1.0</v>
      </c>
      <c r="Q80" s="10">
        <v>1.0</v>
      </c>
      <c r="R80" s="10">
        <v>1.0</v>
      </c>
      <c r="S80" s="10">
        <v>1.0</v>
      </c>
      <c r="T80" s="10">
        <v>1.0</v>
      </c>
      <c r="U80" s="10">
        <v>1.0</v>
      </c>
      <c r="V80" s="10">
        <v>1.0</v>
      </c>
      <c r="W80" s="1"/>
      <c r="X80" s="1"/>
      <c r="Y80" s="1"/>
      <c r="Z80" s="1"/>
      <c r="AB80" s="1"/>
      <c r="AF80" s="1"/>
    </row>
    <row r="81" ht="15.75" customHeight="1">
      <c r="A81" s="3" t="s">
        <v>1509</v>
      </c>
      <c r="B81" s="3">
        <v>1.0</v>
      </c>
      <c r="C81" s="3">
        <v>1953.0</v>
      </c>
      <c r="D81" s="3">
        <v>1.0</v>
      </c>
      <c r="E81" s="3">
        <v>1.0</v>
      </c>
      <c r="F81" s="3">
        <v>1.0</v>
      </c>
      <c r="G81" s="3" t="s">
        <v>1546</v>
      </c>
      <c r="H81" s="3">
        <v>0.0155413</v>
      </c>
      <c r="I81" s="3">
        <v>0.126528</v>
      </c>
      <c r="J81" s="10">
        <v>0.24618</v>
      </c>
      <c r="K81" s="10">
        <v>0.24618</v>
      </c>
      <c r="L81" s="10">
        <v>0.423102</v>
      </c>
      <c r="M81" s="10">
        <v>0.423102</v>
      </c>
      <c r="N81" s="10">
        <v>0.423102</v>
      </c>
      <c r="O81" s="10">
        <v>0.66792</v>
      </c>
      <c r="P81" s="10">
        <v>0.66792</v>
      </c>
      <c r="Q81" s="10">
        <v>0.66792</v>
      </c>
      <c r="R81" s="10">
        <v>0.66792</v>
      </c>
      <c r="S81" s="10">
        <v>0.66792</v>
      </c>
      <c r="T81" s="10">
        <v>0.66792</v>
      </c>
      <c r="U81" s="10">
        <v>0.66792</v>
      </c>
      <c r="V81" s="10">
        <v>0.66792</v>
      </c>
      <c r="W81" s="1"/>
      <c r="X81" s="1"/>
      <c r="Y81" s="1"/>
      <c r="Z81" s="1"/>
      <c r="AB81" s="1"/>
      <c r="AF81" s="1"/>
    </row>
    <row r="82" ht="15.75" customHeight="1">
      <c r="A82" s="3" t="s">
        <v>1507</v>
      </c>
      <c r="B82" s="3">
        <v>2.0</v>
      </c>
      <c r="C82" s="3">
        <v>1953.0</v>
      </c>
      <c r="D82" s="3">
        <v>1.0</v>
      </c>
      <c r="E82" s="3">
        <v>1.0</v>
      </c>
      <c r="F82" s="3">
        <v>1.0</v>
      </c>
      <c r="G82" s="3" t="s">
        <v>1547</v>
      </c>
      <c r="H82" s="10">
        <v>8.90442E-4</v>
      </c>
      <c r="I82" s="3">
        <v>0.00823248</v>
      </c>
      <c r="J82" s="3">
        <v>0.0717641</v>
      </c>
      <c r="K82" s="3">
        <v>0.41863</v>
      </c>
      <c r="L82" s="3">
        <v>0.870242</v>
      </c>
      <c r="M82" s="3">
        <v>0.984243</v>
      </c>
      <c r="N82" s="10">
        <v>0.998284</v>
      </c>
      <c r="O82" s="10">
        <v>0.999815</v>
      </c>
      <c r="P82" s="10">
        <v>0.99998</v>
      </c>
      <c r="Q82" s="10">
        <v>0.999998</v>
      </c>
      <c r="R82" s="10">
        <v>1.0</v>
      </c>
      <c r="S82" s="10">
        <v>1.0</v>
      </c>
      <c r="T82" s="10">
        <v>1.0</v>
      </c>
      <c r="U82" s="10">
        <v>1.0</v>
      </c>
      <c r="V82" s="10">
        <v>1.0</v>
      </c>
      <c r="W82" s="1"/>
      <c r="X82" s="1"/>
      <c r="Y82" s="1"/>
      <c r="Z82" s="1"/>
      <c r="AB82" s="1"/>
      <c r="AF82" s="1"/>
    </row>
    <row r="83" ht="15.75" customHeight="1">
      <c r="A83" s="3" t="s">
        <v>1509</v>
      </c>
      <c r="B83" s="3">
        <v>2.0</v>
      </c>
      <c r="C83" s="3">
        <v>1953.0</v>
      </c>
      <c r="D83" s="3">
        <v>1.0</v>
      </c>
      <c r="E83" s="3">
        <v>1.0</v>
      </c>
      <c r="F83" s="3">
        <v>1.0</v>
      </c>
      <c r="G83" s="3" t="s">
        <v>1548</v>
      </c>
      <c r="H83" s="10">
        <v>0.0155413</v>
      </c>
      <c r="I83" s="3">
        <v>0.126528</v>
      </c>
      <c r="J83" s="3">
        <v>0.24618</v>
      </c>
      <c r="K83" s="3">
        <v>0.24618</v>
      </c>
      <c r="L83" s="3">
        <v>0.423102</v>
      </c>
      <c r="M83" s="3">
        <v>0.423102</v>
      </c>
      <c r="N83" s="10">
        <v>0.423102</v>
      </c>
      <c r="O83" s="10">
        <v>0.66792</v>
      </c>
      <c r="P83" s="10">
        <v>0.66792</v>
      </c>
      <c r="Q83" s="10">
        <v>0.66792</v>
      </c>
      <c r="R83" s="10">
        <v>0.66792</v>
      </c>
      <c r="S83" s="10">
        <v>0.66792</v>
      </c>
      <c r="T83" s="10">
        <v>0.66792</v>
      </c>
      <c r="U83" s="10">
        <v>0.66792</v>
      </c>
      <c r="V83" s="10">
        <v>0.66792</v>
      </c>
      <c r="W83" s="1"/>
      <c r="X83" s="1"/>
      <c r="Y83" s="1"/>
      <c r="Z83" s="1"/>
      <c r="AB83" s="1"/>
      <c r="AF83" s="1"/>
    </row>
    <row r="84" ht="15.75" customHeight="1">
      <c r="A84" s="3" t="s">
        <v>1507</v>
      </c>
      <c r="B84" s="3">
        <v>3.0</v>
      </c>
      <c r="C84" s="3">
        <v>1953.0</v>
      </c>
      <c r="D84" s="3">
        <v>1.0</v>
      </c>
      <c r="E84" s="3">
        <v>1.0</v>
      </c>
      <c r="F84" s="3">
        <v>1.0</v>
      </c>
      <c r="G84" s="3" t="s">
        <v>1549</v>
      </c>
      <c r="H84" s="10">
        <v>7.30673E-6</v>
      </c>
      <c r="I84" s="3">
        <v>0.0083269</v>
      </c>
      <c r="J84" s="10">
        <v>0.125975</v>
      </c>
      <c r="K84" s="10">
        <v>0.61731</v>
      </c>
      <c r="L84" s="10">
        <v>0.999448</v>
      </c>
      <c r="M84" s="10">
        <v>0.999981</v>
      </c>
      <c r="N84" s="10">
        <v>0.998076</v>
      </c>
      <c r="O84" s="10">
        <v>0.946282</v>
      </c>
      <c r="P84" s="10">
        <v>0.833861</v>
      </c>
      <c r="Q84" s="10">
        <v>0.68179</v>
      </c>
      <c r="R84" s="10">
        <v>0.515454</v>
      </c>
      <c r="S84" s="10">
        <v>0.357789</v>
      </c>
      <c r="T84" s="10">
        <v>0.224495</v>
      </c>
      <c r="U84" s="10">
        <v>0.12249</v>
      </c>
      <c r="V84" s="10">
        <v>0.0512219</v>
      </c>
      <c r="W84" s="1"/>
      <c r="X84" s="1"/>
      <c r="Y84" s="1"/>
      <c r="Z84" s="1"/>
      <c r="AB84" s="1"/>
      <c r="AF84" s="1"/>
    </row>
    <row r="85" ht="15.75" customHeight="1">
      <c r="A85" s="3" t="s">
        <v>1509</v>
      </c>
      <c r="B85" s="3">
        <v>3.0</v>
      </c>
      <c r="C85" s="3">
        <v>1953.0</v>
      </c>
      <c r="D85" s="3">
        <v>1.0</v>
      </c>
      <c r="E85" s="3">
        <v>1.0</v>
      </c>
      <c r="F85" s="3">
        <v>1.0</v>
      </c>
      <c r="G85" s="3" t="s">
        <v>1550</v>
      </c>
      <c r="H85" s="10">
        <v>0.0155413</v>
      </c>
      <c r="I85" s="3">
        <v>0.126528</v>
      </c>
      <c r="J85" s="10">
        <v>0.24618</v>
      </c>
      <c r="K85" s="10">
        <v>0.24618</v>
      </c>
      <c r="L85" s="10">
        <v>0.423102</v>
      </c>
      <c r="M85" s="10">
        <v>0.423102</v>
      </c>
      <c r="N85" s="10">
        <v>0.423102</v>
      </c>
      <c r="O85" s="10">
        <v>0.66792</v>
      </c>
      <c r="P85" s="10">
        <v>0.66792</v>
      </c>
      <c r="Q85" s="10">
        <v>0.66792</v>
      </c>
      <c r="R85" s="10">
        <v>0.66792</v>
      </c>
      <c r="S85" s="10">
        <v>0.66792</v>
      </c>
      <c r="T85" s="10">
        <v>0.66792</v>
      </c>
      <c r="U85" s="10">
        <v>0.66792</v>
      </c>
      <c r="V85" s="10">
        <v>0.66792</v>
      </c>
      <c r="W85" s="1"/>
      <c r="X85" s="1"/>
      <c r="Y85" s="1"/>
      <c r="Z85" s="1"/>
      <c r="AB85" s="1"/>
      <c r="AF85" s="1"/>
    </row>
    <row r="86" ht="15.75" customHeight="1">
      <c r="A86" s="3" t="s">
        <v>1507</v>
      </c>
      <c r="B86" s="3">
        <v>4.0</v>
      </c>
      <c r="C86" s="3">
        <v>1953.0</v>
      </c>
      <c r="D86" s="3">
        <v>1.0</v>
      </c>
      <c r="E86" s="3">
        <v>1.0</v>
      </c>
      <c r="F86" s="3">
        <v>1.0</v>
      </c>
      <c r="G86" s="3" t="s">
        <v>1551</v>
      </c>
      <c r="H86" s="10">
        <v>2.44115E-22</v>
      </c>
      <c r="I86" s="3">
        <v>1.0</v>
      </c>
      <c r="J86" s="10">
        <v>0.299752</v>
      </c>
      <c r="K86" s="10">
        <v>0.0340882</v>
      </c>
      <c r="L86" s="10">
        <v>0.00313777</v>
      </c>
      <c r="M86" s="10">
        <v>2.82553E-4</v>
      </c>
      <c r="N86" s="10">
        <v>2.53928E-5</v>
      </c>
      <c r="O86" s="10">
        <v>2.28161E-6</v>
      </c>
      <c r="P86" s="10">
        <v>2.05006E-7</v>
      </c>
      <c r="Q86" s="10">
        <v>1.842E-8</v>
      </c>
      <c r="R86" s="10">
        <v>1.65506E-9</v>
      </c>
      <c r="S86" s="10">
        <v>1.4871E-10</v>
      </c>
      <c r="T86" s="10">
        <v>1.33617E-11</v>
      </c>
      <c r="U86" s="10">
        <v>1.20059E-12</v>
      </c>
      <c r="V86" s="10">
        <v>1.07937E-13</v>
      </c>
      <c r="W86" s="1"/>
      <c r="X86" s="1"/>
      <c r="Y86" s="1"/>
      <c r="Z86" s="1"/>
      <c r="AB86" s="1"/>
      <c r="AF86" s="1"/>
    </row>
    <row r="87" ht="15.75" customHeight="1">
      <c r="A87" s="3" t="s">
        <v>1509</v>
      </c>
      <c r="B87" s="3">
        <v>4.0</v>
      </c>
      <c r="C87" s="3">
        <v>1953.0</v>
      </c>
      <c r="D87" s="3">
        <v>1.0</v>
      </c>
      <c r="E87" s="3">
        <v>1.0</v>
      </c>
      <c r="F87" s="3">
        <v>1.0</v>
      </c>
      <c r="G87" s="3" t="s">
        <v>1552</v>
      </c>
      <c r="H87" s="10">
        <v>0.0155413</v>
      </c>
      <c r="I87" s="3">
        <v>0.126528</v>
      </c>
      <c r="J87" s="10">
        <v>0.24618</v>
      </c>
      <c r="K87" s="10">
        <v>0.24618</v>
      </c>
      <c r="L87" s="10">
        <v>0.423102</v>
      </c>
      <c r="M87" s="10">
        <v>0.423102</v>
      </c>
      <c r="N87" s="10">
        <v>0.423102</v>
      </c>
      <c r="O87" s="10">
        <v>0.66792</v>
      </c>
      <c r="P87" s="10">
        <v>0.66792</v>
      </c>
      <c r="Q87" s="10">
        <v>0.66792</v>
      </c>
      <c r="R87" s="10">
        <v>0.66792</v>
      </c>
      <c r="S87" s="10">
        <v>0.66792</v>
      </c>
      <c r="T87" s="10">
        <v>0.66792</v>
      </c>
      <c r="U87" s="10">
        <v>0.66792</v>
      </c>
      <c r="V87" s="10">
        <v>0.66792</v>
      </c>
      <c r="W87" s="1"/>
      <c r="X87" s="1"/>
      <c r="Y87" s="1"/>
      <c r="Z87" s="1"/>
      <c r="AB87" s="1"/>
      <c r="AF87" s="1"/>
    </row>
    <row r="88" ht="15.75" customHeight="1">
      <c r="A88" s="3" t="s">
        <v>1505</v>
      </c>
      <c r="B88" s="3" t="s">
        <v>539</v>
      </c>
      <c r="C88" s="3">
        <v>1954.0</v>
      </c>
      <c r="D88" s="3">
        <v>1.0</v>
      </c>
      <c r="E88" s="3">
        <v>1.0</v>
      </c>
      <c r="F88" s="3">
        <v>1.0</v>
      </c>
      <c r="G88" s="3" t="s">
        <v>1553</v>
      </c>
      <c r="H88" s="10">
        <v>0.0</v>
      </c>
      <c r="I88" s="3">
        <v>563832.0</v>
      </c>
      <c r="J88" s="10">
        <v>2377630.0</v>
      </c>
      <c r="K88" s="10">
        <v>4961440.0</v>
      </c>
      <c r="L88" s="10">
        <v>8749850.0</v>
      </c>
      <c r="M88" s="10">
        <v>8749850.0</v>
      </c>
      <c r="N88" s="10">
        <v>8749850.0</v>
      </c>
      <c r="O88" s="10">
        <v>8749850.0</v>
      </c>
      <c r="P88" s="10">
        <v>1.40899E7</v>
      </c>
      <c r="Q88" s="10">
        <v>1.40899E7</v>
      </c>
      <c r="R88" s="10">
        <v>1.40899E7</v>
      </c>
      <c r="S88" s="10">
        <v>1.40899E7</v>
      </c>
      <c r="T88" s="10">
        <v>1.40899E7</v>
      </c>
      <c r="U88" s="10">
        <v>1.40899E7</v>
      </c>
      <c r="V88" s="10">
        <v>1.40899E7</v>
      </c>
      <c r="W88" s="1"/>
      <c r="X88" s="1"/>
      <c r="Y88" s="1"/>
      <c r="Z88" s="1"/>
      <c r="AB88" s="1"/>
      <c r="AF88" s="1"/>
    </row>
    <row r="89" ht="15.75" customHeight="1">
      <c r="A89" s="3" t="s">
        <v>1507</v>
      </c>
      <c r="B89" s="3">
        <v>1.0</v>
      </c>
      <c r="C89" s="3">
        <v>1954.0</v>
      </c>
      <c r="D89" s="3">
        <v>1.0</v>
      </c>
      <c r="E89" s="3">
        <v>1.0</v>
      </c>
      <c r="F89" s="3">
        <v>1.0</v>
      </c>
      <c r="G89" s="3" t="s">
        <v>1554</v>
      </c>
      <c r="H89" s="3">
        <v>0.00156238</v>
      </c>
      <c r="I89" s="3">
        <v>0.0246433</v>
      </c>
      <c r="J89" s="10">
        <v>0.289746</v>
      </c>
      <c r="K89" s="10">
        <v>0.868192</v>
      </c>
      <c r="L89" s="10">
        <v>0.990685</v>
      </c>
      <c r="M89" s="10">
        <v>0.999418</v>
      </c>
      <c r="N89" s="10">
        <v>0.999964</v>
      </c>
      <c r="O89" s="10">
        <v>0.999998</v>
      </c>
      <c r="P89" s="10">
        <v>1.0</v>
      </c>
      <c r="Q89" s="10">
        <v>1.0</v>
      </c>
      <c r="R89" s="10">
        <v>1.0</v>
      </c>
      <c r="S89" s="10">
        <v>1.0</v>
      </c>
      <c r="T89" s="10">
        <v>1.0</v>
      </c>
      <c r="U89" s="10">
        <v>1.0</v>
      </c>
      <c r="V89" s="10">
        <v>1.0</v>
      </c>
      <c r="W89" s="1"/>
      <c r="X89" s="1"/>
      <c r="Y89" s="1"/>
      <c r="Z89" s="1"/>
      <c r="AB89" s="1"/>
      <c r="AF89" s="1"/>
    </row>
    <row r="90" ht="15.75" customHeight="1">
      <c r="A90" s="3" t="s">
        <v>1509</v>
      </c>
      <c r="B90" s="3">
        <v>1.0</v>
      </c>
      <c r="C90" s="3">
        <v>1954.0</v>
      </c>
      <c r="D90" s="3">
        <v>1.0</v>
      </c>
      <c r="E90" s="3">
        <v>1.0</v>
      </c>
      <c r="F90" s="3">
        <v>1.0</v>
      </c>
      <c r="G90" s="3" t="s">
        <v>1555</v>
      </c>
      <c r="H90" s="3">
        <v>0.0155413</v>
      </c>
      <c r="I90" s="3">
        <v>0.126528</v>
      </c>
      <c r="J90" s="10">
        <v>0.24618</v>
      </c>
      <c r="K90" s="10">
        <v>0.24618</v>
      </c>
      <c r="L90" s="10">
        <v>0.423102</v>
      </c>
      <c r="M90" s="10">
        <v>0.423102</v>
      </c>
      <c r="N90" s="10">
        <v>0.423102</v>
      </c>
      <c r="O90" s="10">
        <v>0.66792</v>
      </c>
      <c r="P90" s="10">
        <v>0.66792</v>
      </c>
      <c r="Q90" s="10">
        <v>0.66792</v>
      </c>
      <c r="R90" s="10">
        <v>0.66792</v>
      </c>
      <c r="S90" s="10">
        <v>0.66792</v>
      </c>
      <c r="T90" s="10">
        <v>0.66792</v>
      </c>
      <c r="U90" s="10">
        <v>0.66792</v>
      </c>
      <c r="V90" s="10">
        <v>0.66792</v>
      </c>
      <c r="W90" s="1"/>
      <c r="X90" s="1"/>
      <c r="Y90" s="1"/>
      <c r="Z90" s="1"/>
      <c r="AB90" s="1"/>
      <c r="AF90" s="1"/>
    </row>
    <row r="91" ht="15.75" customHeight="1">
      <c r="A91" s="3" t="s">
        <v>1507</v>
      </c>
      <c r="B91" s="3">
        <v>2.0</v>
      </c>
      <c r="C91" s="3">
        <v>1954.0</v>
      </c>
      <c r="D91" s="3">
        <v>1.0</v>
      </c>
      <c r="E91" s="3">
        <v>1.0</v>
      </c>
      <c r="F91" s="3">
        <v>1.0</v>
      </c>
      <c r="G91" s="3" t="s">
        <v>1556</v>
      </c>
      <c r="H91" s="10">
        <v>8.90442E-4</v>
      </c>
      <c r="I91" s="3">
        <v>0.00823248</v>
      </c>
      <c r="J91" s="3">
        <v>0.0717641</v>
      </c>
      <c r="K91" s="3">
        <v>0.41863</v>
      </c>
      <c r="L91" s="3">
        <v>0.870242</v>
      </c>
      <c r="M91" s="3">
        <v>0.984243</v>
      </c>
      <c r="N91" s="10">
        <v>0.998284</v>
      </c>
      <c r="O91" s="10">
        <v>0.999815</v>
      </c>
      <c r="P91" s="10">
        <v>0.99998</v>
      </c>
      <c r="Q91" s="10">
        <v>0.999998</v>
      </c>
      <c r="R91" s="10">
        <v>1.0</v>
      </c>
      <c r="S91" s="10">
        <v>1.0</v>
      </c>
      <c r="T91" s="10">
        <v>1.0</v>
      </c>
      <c r="U91" s="10">
        <v>1.0</v>
      </c>
      <c r="V91" s="10">
        <v>1.0</v>
      </c>
      <c r="W91" s="1"/>
      <c r="X91" s="1"/>
      <c r="Y91" s="1"/>
      <c r="Z91" s="1"/>
      <c r="AB91" s="1"/>
      <c r="AF91" s="1"/>
    </row>
    <row r="92" ht="15.75" customHeight="1">
      <c r="A92" s="3" t="s">
        <v>1509</v>
      </c>
      <c r="B92" s="3">
        <v>2.0</v>
      </c>
      <c r="C92" s="3">
        <v>1954.0</v>
      </c>
      <c r="D92" s="3">
        <v>1.0</v>
      </c>
      <c r="E92" s="3">
        <v>1.0</v>
      </c>
      <c r="F92" s="3">
        <v>1.0</v>
      </c>
      <c r="G92" s="3" t="s">
        <v>1557</v>
      </c>
      <c r="H92" s="10">
        <v>0.0155413</v>
      </c>
      <c r="I92" s="3">
        <v>0.126528</v>
      </c>
      <c r="J92" s="3">
        <v>0.24618</v>
      </c>
      <c r="K92" s="3">
        <v>0.24618</v>
      </c>
      <c r="L92" s="3">
        <v>0.423102</v>
      </c>
      <c r="M92" s="3">
        <v>0.423102</v>
      </c>
      <c r="N92" s="10">
        <v>0.423102</v>
      </c>
      <c r="O92" s="10">
        <v>0.66792</v>
      </c>
      <c r="P92" s="10">
        <v>0.66792</v>
      </c>
      <c r="Q92" s="10">
        <v>0.66792</v>
      </c>
      <c r="R92" s="10">
        <v>0.66792</v>
      </c>
      <c r="S92" s="10">
        <v>0.66792</v>
      </c>
      <c r="T92" s="10">
        <v>0.66792</v>
      </c>
      <c r="U92" s="10">
        <v>0.66792</v>
      </c>
      <c r="V92" s="10">
        <v>0.66792</v>
      </c>
      <c r="W92" s="1"/>
      <c r="X92" s="1"/>
      <c r="Y92" s="1"/>
      <c r="Z92" s="1"/>
      <c r="AB92" s="1"/>
      <c r="AF92" s="1"/>
    </row>
    <row r="93" ht="15.75" customHeight="1">
      <c r="A93" s="3" t="s">
        <v>1507</v>
      </c>
      <c r="B93" s="3">
        <v>3.0</v>
      </c>
      <c r="C93" s="3">
        <v>1954.0</v>
      </c>
      <c r="D93" s="3">
        <v>1.0</v>
      </c>
      <c r="E93" s="3">
        <v>1.0</v>
      </c>
      <c r="F93" s="3">
        <v>1.0</v>
      </c>
      <c r="G93" s="3" t="s">
        <v>1558</v>
      </c>
      <c r="H93" s="10">
        <v>7.30673E-6</v>
      </c>
      <c r="I93" s="3">
        <v>0.0083269</v>
      </c>
      <c r="J93" s="10">
        <v>0.125975</v>
      </c>
      <c r="K93" s="10">
        <v>0.61731</v>
      </c>
      <c r="L93" s="10">
        <v>0.999448</v>
      </c>
      <c r="M93" s="10">
        <v>0.999981</v>
      </c>
      <c r="N93" s="10">
        <v>0.998076</v>
      </c>
      <c r="O93" s="10">
        <v>0.946282</v>
      </c>
      <c r="P93" s="10">
        <v>0.833861</v>
      </c>
      <c r="Q93" s="10">
        <v>0.68179</v>
      </c>
      <c r="R93" s="10">
        <v>0.515454</v>
      </c>
      <c r="S93" s="10">
        <v>0.357789</v>
      </c>
      <c r="T93" s="10">
        <v>0.224495</v>
      </c>
      <c r="U93" s="10">
        <v>0.12249</v>
      </c>
      <c r="V93" s="10">
        <v>0.0512219</v>
      </c>
      <c r="W93" s="1"/>
      <c r="X93" s="1"/>
      <c r="Y93" s="1"/>
      <c r="Z93" s="1"/>
      <c r="AB93" s="1"/>
      <c r="AF93" s="1"/>
    </row>
    <row r="94" ht="15.75" customHeight="1">
      <c r="A94" s="3" t="s">
        <v>1509</v>
      </c>
      <c r="B94" s="3">
        <v>3.0</v>
      </c>
      <c r="C94" s="3">
        <v>1954.0</v>
      </c>
      <c r="D94" s="3">
        <v>1.0</v>
      </c>
      <c r="E94" s="3">
        <v>1.0</v>
      </c>
      <c r="F94" s="3">
        <v>1.0</v>
      </c>
      <c r="G94" s="3" t="s">
        <v>1559</v>
      </c>
      <c r="H94" s="10">
        <v>0.0155413</v>
      </c>
      <c r="I94" s="3">
        <v>0.126528</v>
      </c>
      <c r="J94" s="10">
        <v>0.24618</v>
      </c>
      <c r="K94" s="10">
        <v>0.24618</v>
      </c>
      <c r="L94" s="10">
        <v>0.423102</v>
      </c>
      <c r="M94" s="10">
        <v>0.423102</v>
      </c>
      <c r="N94" s="10">
        <v>0.423102</v>
      </c>
      <c r="O94" s="10">
        <v>0.66792</v>
      </c>
      <c r="P94" s="10">
        <v>0.66792</v>
      </c>
      <c r="Q94" s="10">
        <v>0.66792</v>
      </c>
      <c r="R94" s="10">
        <v>0.66792</v>
      </c>
      <c r="S94" s="10">
        <v>0.66792</v>
      </c>
      <c r="T94" s="10">
        <v>0.66792</v>
      </c>
      <c r="U94" s="10">
        <v>0.66792</v>
      </c>
      <c r="V94" s="10">
        <v>0.66792</v>
      </c>
      <c r="W94" s="1"/>
      <c r="X94" s="1"/>
      <c r="Y94" s="1"/>
      <c r="Z94" s="1"/>
      <c r="AB94" s="1"/>
      <c r="AF94" s="1"/>
    </row>
    <row r="95" ht="15.75" customHeight="1">
      <c r="A95" s="3" t="s">
        <v>1507</v>
      </c>
      <c r="B95" s="3">
        <v>4.0</v>
      </c>
      <c r="C95" s="3">
        <v>1954.0</v>
      </c>
      <c r="D95" s="3">
        <v>1.0</v>
      </c>
      <c r="E95" s="3">
        <v>1.0</v>
      </c>
      <c r="F95" s="3">
        <v>1.0</v>
      </c>
      <c r="G95" s="3" t="s">
        <v>1560</v>
      </c>
      <c r="H95" s="10">
        <v>2.44115E-22</v>
      </c>
      <c r="I95" s="3">
        <v>1.0</v>
      </c>
      <c r="J95" s="10">
        <v>0.299752</v>
      </c>
      <c r="K95" s="10">
        <v>0.0340882</v>
      </c>
      <c r="L95" s="10">
        <v>0.00313777</v>
      </c>
      <c r="M95" s="10">
        <v>2.82553E-4</v>
      </c>
      <c r="N95" s="10">
        <v>2.53928E-5</v>
      </c>
      <c r="O95" s="10">
        <v>2.28161E-6</v>
      </c>
      <c r="P95" s="10">
        <v>2.05006E-7</v>
      </c>
      <c r="Q95" s="10">
        <v>1.842E-8</v>
      </c>
      <c r="R95" s="10">
        <v>1.65506E-9</v>
      </c>
      <c r="S95" s="10">
        <v>1.4871E-10</v>
      </c>
      <c r="T95" s="10">
        <v>1.33617E-11</v>
      </c>
      <c r="U95" s="10">
        <v>1.20059E-12</v>
      </c>
      <c r="V95" s="10">
        <v>1.07937E-13</v>
      </c>
      <c r="W95" s="1"/>
      <c r="X95" s="1"/>
      <c r="Y95" s="1"/>
      <c r="Z95" s="1"/>
      <c r="AB95" s="1"/>
      <c r="AF95" s="1"/>
    </row>
    <row r="96" ht="15.75" customHeight="1">
      <c r="A96" s="3" t="s">
        <v>1509</v>
      </c>
      <c r="B96" s="3">
        <v>4.0</v>
      </c>
      <c r="C96" s="3">
        <v>1954.0</v>
      </c>
      <c r="D96" s="3">
        <v>1.0</v>
      </c>
      <c r="E96" s="3">
        <v>1.0</v>
      </c>
      <c r="F96" s="3">
        <v>1.0</v>
      </c>
      <c r="G96" s="3" t="s">
        <v>1561</v>
      </c>
      <c r="H96" s="10">
        <v>0.0155413</v>
      </c>
      <c r="I96" s="3">
        <v>0.126528</v>
      </c>
      <c r="J96" s="10">
        <v>0.24618</v>
      </c>
      <c r="K96" s="10">
        <v>0.24618</v>
      </c>
      <c r="L96" s="10">
        <v>0.423102</v>
      </c>
      <c r="M96" s="10">
        <v>0.423102</v>
      </c>
      <c r="N96" s="10">
        <v>0.423102</v>
      </c>
      <c r="O96" s="10">
        <v>0.66792</v>
      </c>
      <c r="P96" s="10">
        <v>0.66792</v>
      </c>
      <c r="Q96" s="10">
        <v>0.66792</v>
      </c>
      <c r="R96" s="10">
        <v>0.66792</v>
      </c>
      <c r="S96" s="10">
        <v>0.66792</v>
      </c>
      <c r="T96" s="10">
        <v>0.66792</v>
      </c>
      <c r="U96" s="10">
        <v>0.66792</v>
      </c>
      <c r="V96" s="10">
        <v>0.66792</v>
      </c>
      <c r="W96" s="1"/>
      <c r="X96" s="1"/>
      <c r="Y96" s="1"/>
      <c r="Z96" s="1"/>
      <c r="AB96" s="1"/>
      <c r="AF96" s="1"/>
    </row>
    <row r="97" ht="15.75" customHeight="1">
      <c r="A97" s="3" t="s">
        <v>1505</v>
      </c>
      <c r="B97" s="3" t="s">
        <v>539</v>
      </c>
      <c r="C97" s="3">
        <v>1955.0</v>
      </c>
      <c r="D97" s="3">
        <v>1.0</v>
      </c>
      <c r="E97" s="3">
        <v>1.0</v>
      </c>
      <c r="F97" s="3">
        <v>1.0</v>
      </c>
      <c r="G97" s="3" t="s">
        <v>1562</v>
      </c>
      <c r="H97" s="10">
        <v>0.0</v>
      </c>
      <c r="I97" s="3">
        <v>563832.0</v>
      </c>
      <c r="J97" s="10">
        <v>2377630.0</v>
      </c>
      <c r="K97" s="10">
        <v>4961440.0</v>
      </c>
      <c r="L97" s="10">
        <v>8749850.0</v>
      </c>
      <c r="M97" s="10">
        <v>8749850.0</v>
      </c>
      <c r="N97" s="10">
        <v>8749850.0</v>
      </c>
      <c r="O97" s="10">
        <v>8749850.0</v>
      </c>
      <c r="P97" s="10">
        <v>1.40899E7</v>
      </c>
      <c r="Q97" s="10">
        <v>1.40899E7</v>
      </c>
      <c r="R97" s="10">
        <v>1.40899E7</v>
      </c>
      <c r="S97" s="10">
        <v>1.40899E7</v>
      </c>
      <c r="T97" s="10">
        <v>1.40899E7</v>
      </c>
      <c r="U97" s="10">
        <v>1.40899E7</v>
      </c>
      <c r="V97" s="10">
        <v>1.40899E7</v>
      </c>
      <c r="W97" s="1"/>
      <c r="X97" s="1"/>
      <c r="Y97" s="1"/>
      <c r="Z97" s="1"/>
      <c r="AB97" s="1"/>
      <c r="AF97" s="1"/>
    </row>
    <row r="98" ht="15.75" customHeight="1">
      <c r="A98" s="3" t="s">
        <v>1507</v>
      </c>
      <c r="B98" s="3">
        <v>1.0</v>
      </c>
      <c r="C98" s="3">
        <v>1955.0</v>
      </c>
      <c r="D98" s="3">
        <v>1.0</v>
      </c>
      <c r="E98" s="3">
        <v>1.0</v>
      </c>
      <c r="F98" s="3">
        <v>1.0</v>
      </c>
      <c r="G98" s="3" t="s">
        <v>1563</v>
      </c>
      <c r="H98" s="3">
        <v>0.00156238</v>
      </c>
      <c r="I98" s="3">
        <v>0.0246433</v>
      </c>
      <c r="J98" s="10">
        <v>0.289746</v>
      </c>
      <c r="K98" s="10">
        <v>0.868192</v>
      </c>
      <c r="L98" s="10">
        <v>0.990685</v>
      </c>
      <c r="M98" s="10">
        <v>0.999418</v>
      </c>
      <c r="N98" s="10">
        <v>0.999964</v>
      </c>
      <c r="O98" s="10">
        <v>0.999998</v>
      </c>
      <c r="P98" s="10">
        <v>1.0</v>
      </c>
      <c r="Q98" s="10">
        <v>1.0</v>
      </c>
      <c r="R98" s="10">
        <v>1.0</v>
      </c>
      <c r="S98" s="10">
        <v>1.0</v>
      </c>
      <c r="T98" s="10">
        <v>1.0</v>
      </c>
      <c r="U98" s="10">
        <v>1.0</v>
      </c>
      <c r="V98" s="10">
        <v>1.0</v>
      </c>
      <c r="W98" s="1"/>
      <c r="X98" s="1"/>
      <c r="Y98" s="1"/>
      <c r="Z98" s="1"/>
      <c r="AB98" s="1"/>
      <c r="AF98" s="1"/>
    </row>
    <row r="99" ht="15.75" customHeight="1">
      <c r="A99" s="3" t="s">
        <v>1509</v>
      </c>
      <c r="B99" s="3">
        <v>1.0</v>
      </c>
      <c r="C99" s="3">
        <v>1955.0</v>
      </c>
      <c r="D99" s="3">
        <v>1.0</v>
      </c>
      <c r="E99" s="3">
        <v>1.0</v>
      </c>
      <c r="F99" s="3">
        <v>1.0</v>
      </c>
      <c r="G99" s="3" t="s">
        <v>1564</v>
      </c>
      <c r="H99" s="3">
        <v>0.0155413</v>
      </c>
      <c r="I99" s="3">
        <v>0.126528</v>
      </c>
      <c r="J99" s="10">
        <v>0.24618</v>
      </c>
      <c r="K99" s="10">
        <v>0.24618</v>
      </c>
      <c r="L99" s="10">
        <v>0.423102</v>
      </c>
      <c r="M99" s="10">
        <v>0.423102</v>
      </c>
      <c r="N99" s="10">
        <v>0.423102</v>
      </c>
      <c r="O99" s="10">
        <v>0.66792</v>
      </c>
      <c r="P99" s="10">
        <v>0.66792</v>
      </c>
      <c r="Q99" s="10">
        <v>0.66792</v>
      </c>
      <c r="R99" s="10">
        <v>0.66792</v>
      </c>
      <c r="S99" s="10">
        <v>0.66792</v>
      </c>
      <c r="T99" s="10">
        <v>0.66792</v>
      </c>
      <c r="U99" s="10">
        <v>0.66792</v>
      </c>
      <c r="V99" s="10">
        <v>0.66792</v>
      </c>
      <c r="W99" s="1"/>
      <c r="X99" s="1"/>
      <c r="Y99" s="1"/>
      <c r="Z99" s="1"/>
      <c r="AB99" s="1"/>
      <c r="AF99" s="1"/>
    </row>
    <row r="100" ht="15.75" customHeight="1">
      <c r="A100" s="3" t="s">
        <v>1507</v>
      </c>
      <c r="B100" s="3">
        <v>2.0</v>
      </c>
      <c r="C100" s="3">
        <v>1955.0</v>
      </c>
      <c r="D100" s="3">
        <v>1.0</v>
      </c>
      <c r="E100" s="3">
        <v>1.0</v>
      </c>
      <c r="F100" s="3">
        <v>1.0</v>
      </c>
      <c r="G100" s="3" t="s">
        <v>1565</v>
      </c>
      <c r="H100" s="10">
        <v>8.90442E-4</v>
      </c>
      <c r="I100" s="3">
        <v>0.00823248</v>
      </c>
      <c r="J100" s="3">
        <v>0.0717641</v>
      </c>
      <c r="K100" s="3">
        <v>0.41863</v>
      </c>
      <c r="L100" s="3">
        <v>0.870242</v>
      </c>
      <c r="M100" s="3">
        <v>0.984243</v>
      </c>
      <c r="N100" s="10">
        <v>0.998284</v>
      </c>
      <c r="O100" s="10">
        <v>0.999815</v>
      </c>
      <c r="P100" s="10">
        <v>0.99998</v>
      </c>
      <c r="Q100" s="10">
        <v>0.999998</v>
      </c>
      <c r="R100" s="10">
        <v>1.0</v>
      </c>
      <c r="S100" s="10">
        <v>1.0</v>
      </c>
      <c r="T100" s="10">
        <v>1.0</v>
      </c>
      <c r="U100" s="10">
        <v>1.0</v>
      </c>
      <c r="V100" s="10">
        <v>1.0</v>
      </c>
      <c r="W100" s="1"/>
      <c r="X100" s="1"/>
      <c r="Y100" s="1"/>
      <c r="Z100" s="1"/>
      <c r="AB100" s="1"/>
      <c r="AF100" s="1"/>
    </row>
    <row r="101" ht="15.75" customHeight="1">
      <c r="A101" s="3" t="s">
        <v>1509</v>
      </c>
      <c r="B101" s="3">
        <v>2.0</v>
      </c>
      <c r="C101" s="3">
        <v>1955.0</v>
      </c>
      <c r="D101" s="3">
        <v>1.0</v>
      </c>
      <c r="E101" s="3">
        <v>1.0</v>
      </c>
      <c r="F101" s="3">
        <v>1.0</v>
      </c>
      <c r="G101" s="3" t="s">
        <v>1566</v>
      </c>
      <c r="H101" s="10">
        <v>0.0155413</v>
      </c>
      <c r="I101" s="3">
        <v>0.126528</v>
      </c>
      <c r="J101" s="3">
        <v>0.24618</v>
      </c>
      <c r="K101" s="3">
        <v>0.24618</v>
      </c>
      <c r="L101" s="3">
        <v>0.423102</v>
      </c>
      <c r="M101" s="3">
        <v>0.423102</v>
      </c>
      <c r="N101" s="10">
        <v>0.423102</v>
      </c>
      <c r="O101" s="10">
        <v>0.66792</v>
      </c>
      <c r="P101" s="10">
        <v>0.66792</v>
      </c>
      <c r="Q101" s="10">
        <v>0.66792</v>
      </c>
      <c r="R101" s="10">
        <v>0.66792</v>
      </c>
      <c r="S101" s="10">
        <v>0.66792</v>
      </c>
      <c r="T101" s="10">
        <v>0.66792</v>
      </c>
      <c r="U101" s="10">
        <v>0.66792</v>
      </c>
      <c r="V101" s="10">
        <v>0.66792</v>
      </c>
      <c r="W101" s="1"/>
      <c r="X101" s="1"/>
      <c r="Y101" s="1"/>
      <c r="Z101" s="1"/>
      <c r="AB101" s="1"/>
      <c r="AF101" s="1"/>
    </row>
    <row r="102" ht="15.75" customHeight="1">
      <c r="A102" s="3" t="s">
        <v>1507</v>
      </c>
      <c r="B102" s="3">
        <v>3.0</v>
      </c>
      <c r="C102" s="3">
        <v>1955.0</v>
      </c>
      <c r="D102" s="3">
        <v>1.0</v>
      </c>
      <c r="E102" s="3">
        <v>1.0</v>
      </c>
      <c r="F102" s="3">
        <v>1.0</v>
      </c>
      <c r="G102" s="3" t="s">
        <v>1567</v>
      </c>
      <c r="H102" s="10">
        <v>7.30673E-6</v>
      </c>
      <c r="I102" s="3">
        <v>0.0083269</v>
      </c>
      <c r="J102" s="10">
        <v>0.125975</v>
      </c>
      <c r="K102" s="10">
        <v>0.61731</v>
      </c>
      <c r="L102" s="10">
        <v>0.999448</v>
      </c>
      <c r="M102" s="10">
        <v>0.999981</v>
      </c>
      <c r="N102" s="10">
        <v>0.998076</v>
      </c>
      <c r="O102" s="10">
        <v>0.946282</v>
      </c>
      <c r="P102" s="10">
        <v>0.833861</v>
      </c>
      <c r="Q102" s="10">
        <v>0.68179</v>
      </c>
      <c r="R102" s="10">
        <v>0.515454</v>
      </c>
      <c r="S102" s="10">
        <v>0.357789</v>
      </c>
      <c r="T102" s="10">
        <v>0.224495</v>
      </c>
      <c r="U102" s="10">
        <v>0.12249</v>
      </c>
      <c r="V102" s="10">
        <v>0.0512219</v>
      </c>
      <c r="W102" s="1"/>
      <c r="X102" s="1"/>
      <c r="Y102" s="1"/>
      <c r="Z102" s="1"/>
      <c r="AB102" s="1"/>
      <c r="AF102" s="1"/>
    </row>
    <row r="103" ht="15.75" customHeight="1">
      <c r="A103" s="3" t="s">
        <v>1509</v>
      </c>
      <c r="B103" s="3">
        <v>3.0</v>
      </c>
      <c r="C103" s="3">
        <v>1955.0</v>
      </c>
      <c r="D103" s="3">
        <v>1.0</v>
      </c>
      <c r="E103" s="3">
        <v>1.0</v>
      </c>
      <c r="F103" s="3">
        <v>1.0</v>
      </c>
      <c r="G103" s="3" t="s">
        <v>1568</v>
      </c>
      <c r="H103" s="10">
        <v>0.0155413</v>
      </c>
      <c r="I103" s="3">
        <v>0.126528</v>
      </c>
      <c r="J103" s="10">
        <v>0.24618</v>
      </c>
      <c r="K103" s="10">
        <v>0.24618</v>
      </c>
      <c r="L103" s="10">
        <v>0.423102</v>
      </c>
      <c r="M103" s="10">
        <v>0.423102</v>
      </c>
      <c r="N103" s="10">
        <v>0.423102</v>
      </c>
      <c r="O103" s="10">
        <v>0.66792</v>
      </c>
      <c r="P103" s="10">
        <v>0.66792</v>
      </c>
      <c r="Q103" s="10">
        <v>0.66792</v>
      </c>
      <c r="R103" s="10">
        <v>0.66792</v>
      </c>
      <c r="S103" s="10">
        <v>0.66792</v>
      </c>
      <c r="T103" s="10">
        <v>0.66792</v>
      </c>
      <c r="U103" s="10">
        <v>0.66792</v>
      </c>
      <c r="V103" s="10">
        <v>0.66792</v>
      </c>
      <c r="W103" s="1"/>
      <c r="X103" s="1"/>
      <c r="Y103" s="1"/>
      <c r="Z103" s="1"/>
      <c r="AB103" s="1"/>
      <c r="AF103" s="1"/>
    </row>
    <row r="104" ht="15.75" customHeight="1">
      <c r="A104" s="3" t="s">
        <v>1507</v>
      </c>
      <c r="B104" s="3">
        <v>4.0</v>
      </c>
      <c r="C104" s="3">
        <v>1955.0</v>
      </c>
      <c r="D104" s="3">
        <v>1.0</v>
      </c>
      <c r="E104" s="3">
        <v>1.0</v>
      </c>
      <c r="F104" s="3">
        <v>1.0</v>
      </c>
      <c r="G104" s="3" t="s">
        <v>1569</v>
      </c>
      <c r="H104" s="10">
        <v>2.44115E-22</v>
      </c>
      <c r="I104" s="3">
        <v>1.0</v>
      </c>
      <c r="J104" s="10">
        <v>0.299752</v>
      </c>
      <c r="K104" s="10">
        <v>0.0340882</v>
      </c>
      <c r="L104" s="10">
        <v>0.00313777</v>
      </c>
      <c r="M104" s="10">
        <v>2.82553E-4</v>
      </c>
      <c r="N104" s="10">
        <v>2.53928E-5</v>
      </c>
      <c r="O104" s="10">
        <v>2.28161E-6</v>
      </c>
      <c r="P104" s="10">
        <v>2.05006E-7</v>
      </c>
      <c r="Q104" s="10">
        <v>1.842E-8</v>
      </c>
      <c r="R104" s="10">
        <v>1.65506E-9</v>
      </c>
      <c r="S104" s="10">
        <v>1.4871E-10</v>
      </c>
      <c r="T104" s="10">
        <v>1.33617E-11</v>
      </c>
      <c r="U104" s="10">
        <v>1.20059E-12</v>
      </c>
      <c r="V104" s="10">
        <v>1.07937E-13</v>
      </c>
      <c r="W104" s="1"/>
      <c r="X104" s="1"/>
      <c r="Y104" s="1"/>
      <c r="Z104" s="1"/>
      <c r="AB104" s="1"/>
      <c r="AF104" s="1"/>
    </row>
    <row r="105" ht="15.75" customHeight="1">
      <c r="A105" s="3" t="s">
        <v>1509</v>
      </c>
      <c r="B105" s="3">
        <v>4.0</v>
      </c>
      <c r="C105" s="3">
        <v>1955.0</v>
      </c>
      <c r="D105" s="3">
        <v>1.0</v>
      </c>
      <c r="E105" s="3">
        <v>1.0</v>
      </c>
      <c r="F105" s="3">
        <v>1.0</v>
      </c>
      <c r="G105" s="3" t="s">
        <v>1570</v>
      </c>
      <c r="H105" s="10">
        <v>0.0155413</v>
      </c>
      <c r="I105" s="3">
        <v>0.126528</v>
      </c>
      <c r="J105" s="10">
        <v>0.24618</v>
      </c>
      <c r="K105" s="10">
        <v>0.24618</v>
      </c>
      <c r="L105" s="10">
        <v>0.423102</v>
      </c>
      <c r="M105" s="10">
        <v>0.423102</v>
      </c>
      <c r="N105" s="10">
        <v>0.423102</v>
      </c>
      <c r="O105" s="10">
        <v>0.66792</v>
      </c>
      <c r="P105" s="10">
        <v>0.66792</v>
      </c>
      <c r="Q105" s="10">
        <v>0.66792</v>
      </c>
      <c r="R105" s="10">
        <v>0.66792</v>
      </c>
      <c r="S105" s="10">
        <v>0.66792</v>
      </c>
      <c r="T105" s="10">
        <v>0.66792</v>
      </c>
      <c r="U105" s="10">
        <v>0.66792</v>
      </c>
      <c r="V105" s="10">
        <v>0.66792</v>
      </c>
      <c r="W105" s="1"/>
      <c r="X105" s="1"/>
      <c r="Y105" s="1"/>
      <c r="Z105" s="1"/>
      <c r="AB105" s="1"/>
      <c r="AF105" s="1"/>
    </row>
    <row r="106" ht="15.75" customHeight="1">
      <c r="A106" s="3" t="s">
        <v>1505</v>
      </c>
      <c r="B106" s="3" t="s">
        <v>539</v>
      </c>
      <c r="C106" s="3">
        <v>1956.0</v>
      </c>
      <c r="D106" s="3">
        <v>1.0</v>
      </c>
      <c r="E106" s="3">
        <v>1.0</v>
      </c>
      <c r="F106" s="3">
        <v>1.0</v>
      </c>
      <c r="G106" s="3" t="s">
        <v>1571</v>
      </c>
      <c r="H106" s="10">
        <v>0.0</v>
      </c>
      <c r="I106" s="3">
        <v>563832.0</v>
      </c>
      <c r="J106" s="10">
        <v>2377630.0</v>
      </c>
      <c r="K106" s="10">
        <v>4961440.0</v>
      </c>
      <c r="L106" s="10">
        <v>8749850.0</v>
      </c>
      <c r="M106" s="10">
        <v>8749850.0</v>
      </c>
      <c r="N106" s="10">
        <v>8749850.0</v>
      </c>
      <c r="O106" s="10">
        <v>8749850.0</v>
      </c>
      <c r="P106" s="10">
        <v>1.40899E7</v>
      </c>
      <c r="Q106" s="10">
        <v>1.40899E7</v>
      </c>
      <c r="R106" s="10">
        <v>1.40899E7</v>
      </c>
      <c r="S106" s="10">
        <v>1.40899E7</v>
      </c>
      <c r="T106" s="10">
        <v>1.40899E7</v>
      </c>
      <c r="U106" s="10">
        <v>1.40899E7</v>
      </c>
      <c r="V106" s="10">
        <v>1.40899E7</v>
      </c>
      <c r="W106" s="1"/>
      <c r="X106" s="1"/>
      <c r="Y106" s="1"/>
      <c r="Z106" s="1"/>
      <c r="AB106" s="1"/>
      <c r="AF106" s="1"/>
    </row>
    <row r="107" ht="15.75" customHeight="1">
      <c r="A107" s="3" t="s">
        <v>1507</v>
      </c>
      <c r="B107" s="3">
        <v>1.0</v>
      </c>
      <c r="C107" s="3">
        <v>1956.0</v>
      </c>
      <c r="D107" s="3">
        <v>1.0</v>
      </c>
      <c r="E107" s="3">
        <v>1.0</v>
      </c>
      <c r="F107" s="3">
        <v>1.0</v>
      </c>
      <c r="G107" s="3" t="s">
        <v>1572</v>
      </c>
      <c r="H107" s="3">
        <v>0.00156238</v>
      </c>
      <c r="I107" s="3">
        <v>0.0246433</v>
      </c>
      <c r="J107" s="10">
        <v>0.289746</v>
      </c>
      <c r="K107" s="10">
        <v>0.868192</v>
      </c>
      <c r="L107" s="10">
        <v>0.990685</v>
      </c>
      <c r="M107" s="10">
        <v>0.999418</v>
      </c>
      <c r="N107" s="10">
        <v>0.999964</v>
      </c>
      <c r="O107" s="10">
        <v>0.999998</v>
      </c>
      <c r="P107" s="10">
        <v>1.0</v>
      </c>
      <c r="Q107" s="10">
        <v>1.0</v>
      </c>
      <c r="R107" s="10">
        <v>1.0</v>
      </c>
      <c r="S107" s="10">
        <v>1.0</v>
      </c>
      <c r="T107" s="10">
        <v>1.0</v>
      </c>
      <c r="U107" s="10">
        <v>1.0</v>
      </c>
      <c r="V107" s="10">
        <v>1.0</v>
      </c>
      <c r="W107" s="1"/>
      <c r="X107" s="1"/>
      <c r="Y107" s="1"/>
      <c r="Z107" s="1"/>
      <c r="AB107" s="1"/>
      <c r="AF107" s="1"/>
    </row>
    <row r="108" ht="15.75" customHeight="1">
      <c r="A108" s="3" t="s">
        <v>1509</v>
      </c>
      <c r="B108" s="3">
        <v>1.0</v>
      </c>
      <c r="C108" s="3">
        <v>1956.0</v>
      </c>
      <c r="D108" s="3">
        <v>1.0</v>
      </c>
      <c r="E108" s="3">
        <v>1.0</v>
      </c>
      <c r="F108" s="3">
        <v>1.0</v>
      </c>
      <c r="G108" s="3" t="s">
        <v>1573</v>
      </c>
      <c r="H108" s="3">
        <v>0.0155413</v>
      </c>
      <c r="I108" s="3">
        <v>0.126528</v>
      </c>
      <c r="J108" s="10">
        <v>0.24618</v>
      </c>
      <c r="K108" s="10">
        <v>0.24618</v>
      </c>
      <c r="L108" s="10">
        <v>0.423102</v>
      </c>
      <c r="M108" s="10">
        <v>0.423102</v>
      </c>
      <c r="N108" s="10">
        <v>0.423102</v>
      </c>
      <c r="O108" s="10">
        <v>0.66792</v>
      </c>
      <c r="P108" s="10">
        <v>0.66792</v>
      </c>
      <c r="Q108" s="10">
        <v>0.66792</v>
      </c>
      <c r="R108" s="10">
        <v>0.66792</v>
      </c>
      <c r="S108" s="10">
        <v>0.66792</v>
      </c>
      <c r="T108" s="10">
        <v>0.66792</v>
      </c>
      <c r="U108" s="10">
        <v>0.66792</v>
      </c>
      <c r="V108" s="10">
        <v>0.66792</v>
      </c>
      <c r="W108" s="1"/>
      <c r="X108" s="1"/>
      <c r="Y108" s="1"/>
      <c r="Z108" s="1"/>
      <c r="AB108" s="1"/>
      <c r="AF108" s="1"/>
    </row>
    <row r="109" ht="15.75" customHeight="1">
      <c r="A109" s="3" t="s">
        <v>1507</v>
      </c>
      <c r="B109" s="3">
        <v>2.0</v>
      </c>
      <c r="C109" s="3">
        <v>1956.0</v>
      </c>
      <c r="D109" s="3">
        <v>1.0</v>
      </c>
      <c r="E109" s="3">
        <v>1.0</v>
      </c>
      <c r="F109" s="3">
        <v>1.0</v>
      </c>
      <c r="G109" s="3" t="s">
        <v>1574</v>
      </c>
      <c r="H109" s="10">
        <v>8.90442E-4</v>
      </c>
      <c r="I109" s="3">
        <v>0.00823248</v>
      </c>
      <c r="J109" s="3">
        <v>0.0717641</v>
      </c>
      <c r="K109" s="3">
        <v>0.41863</v>
      </c>
      <c r="L109" s="3">
        <v>0.870242</v>
      </c>
      <c r="M109" s="3">
        <v>0.984243</v>
      </c>
      <c r="N109" s="10">
        <v>0.998284</v>
      </c>
      <c r="O109" s="10">
        <v>0.999815</v>
      </c>
      <c r="P109" s="10">
        <v>0.99998</v>
      </c>
      <c r="Q109" s="10">
        <v>0.999998</v>
      </c>
      <c r="R109" s="10">
        <v>1.0</v>
      </c>
      <c r="S109" s="10">
        <v>1.0</v>
      </c>
      <c r="T109" s="10">
        <v>1.0</v>
      </c>
      <c r="U109" s="10">
        <v>1.0</v>
      </c>
      <c r="V109" s="10">
        <v>1.0</v>
      </c>
      <c r="W109" s="1"/>
      <c r="X109" s="1"/>
      <c r="Y109" s="1"/>
      <c r="Z109" s="1"/>
      <c r="AB109" s="1"/>
      <c r="AF109" s="1"/>
    </row>
    <row r="110" ht="15.75" customHeight="1">
      <c r="A110" s="3" t="s">
        <v>1509</v>
      </c>
      <c r="B110" s="3">
        <v>2.0</v>
      </c>
      <c r="C110" s="3">
        <v>1956.0</v>
      </c>
      <c r="D110" s="3">
        <v>1.0</v>
      </c>
      <c r="E110" s="3">
        <v>1.0</v>
      </c>
      <c r="F110" s="3">
        <v>1.0</v>
      </c>
      <c r="G110" s="3" t="s">
        <v>1575</v>
      </c>
      <c r="H110" s="10">
        <v>0.0155413</v>
      </c>
      <c r="I110" s="3">
        <v>0.126528</v>
      </c>
      <c r="J110" s="3">
        <v>0.24618</v>
      </c>
      <c r="K110" s="3">
        <v>0.24618</v>
      </c>
      <c r="L110" s="3">
        <v>0.423102</v>
      </c>
      <c r="M110" s="3">
        <v>0.423102</v>
      </c>
      <c r="N110" s="10">
        <v>0.423102</v>
      </c>
      <c r="O110" s="10">
        <v>0.66792</v>
      </c>
      <c r="P110" s="10">
        <v>0.66792</v>
      </c>
      <c r="Q110" s="10">
        <v>0.66792</v>
      </c>
      <c r="R110" s="10">
        <v>0.66792</v>
      </c>
      <c r="S110" s="10">
        <v>0.66792</v>
      </c>
      <c r="T110" s="10">
        <v>0.66792</v>
      </c>
      <c r="U110" s="10">
        <v>0.66792</v>
      </c>
      <c r="V110" s="10">
        <v>0.66792</v>
      </c>
      <c r="W110" s="1"/>
      <c r="X110" s="1"/>
      <c r="Y110" s="1"/>
      <c r="Z110" s="1"/>
      <c r="AB110" s="1"/>
      <c r="AF110" s="1"/>
    </row>
    <row r="111" ht="15.75" customHeight="1">
      <c r="A111" s="3" t="s">
        <v>1507</v>
      </c>
      <c r="B111" s="3">
        <v>3.0</v>
      </c>
      <c r="C111" s="3">
        <v>1956.0</v>
      </c>
      <c r="D111" s="3">
        <v>1.0</v>
      </c>
      <c r="E111" s="3">
        <v>1.0</v>
      </c>
      <c r="F111" s="3">
        <v>1.0</v>
      </c>
      <c r="G111" s="3" t="s">
        <v>1576</v>
      </c>
      <c r="H111" s="10">
        <v>7.30673E-6</v>
      </c>
      <c r="I111" s="3">
        <v>0.0083269</v>
      </c>
      <c r="J111" s="10">
        <v>0.125975</v>
      </c>
      <c r="K111" s="10">
        <v>0.61731</v>
      </c>
      <c r="L111" s="10">
        <v>0.999448</v>
      </c>
      <c r="M111" s="10">
        <v>0.999981</v>
      </c>
      <c r="N111" s="10">
        <v>0.998076</v>
      </c>
      <c r="O111" s="10">
        <v>0.946282</v>
      </c>
      <c r="P111" s="10">
        <v>0.833861</v>
      </c>
      <c r="Q111" s="10">
        <v>0.68179</v>
      </c>
      <c r="R111" s="10">
        <v>0.515454</v>
      </c>
      <c r="S111" s="10">
        <v>0.357789</v>
      </c>
      <c r="T111" s="10">
        <v>0.224495</v>
      </c>
      <c r="U111" s="10">
        <v>0.12249</v>
      </c>
      <c r="V111" s="10">
        <v>0.0512219</v>
      </c>
      <c r="W111" s="1"/>
      <c r="X111" s="1"/>
      <c r="Y111" s="1"/>
      <c r="Z111" s="1"/>
      <c r="AB111" s="1"/>
      <c r="AF111" s="1"/>
    </row>
    <row r="112" ht="15.75" customHeight="1">
      <c r="A112" s="3" t="s">
        <v>1509</v>
      </c>
      <c r="B112" s="3">
        <v>3.0</v>
      </c>
      <c r="C112" s="3">
        <v>1956.0</v>
      </c>
      <c r="D112" s="3">
        <v>1.0</v>
      </c>
      <c r="E112" s="3">
        <v>1.0</v>
      </c>
      <c r="F112" s="3">
        <v>1.0</v>
      </c>
      <c r="G112" s="3" t="s">
        <v>1577</v>
      </c>
      <c r="H112" s="10">
        <v>0.0155413</v>
      </c>
      <c r="I112" s="3">
        <v>0.126528</v>
      </c>
      <c r="J112" s="10">
        <v>0.24618</v>
      </c>
      <c r="K112" s="10">
        <v>0.24618</v>
      </c>
      <c r="L112" s="10">
        <v>0.423102</v>
      </c>
      <c r="M112" s="10">
        <v>0.423102</v>
      </c>
      <c r="N112" s="10">
        <v>0.423102</v>
      </c>
      <c r="O112" s="10">
        <v>0.66792</v>
      </c>
      <c r="P112" s="10">
        <v>0.66792</v>
      </c>
      <c r="Q112" s="10">
        <v>0.66792</v>
      </c>
      <c r="R112" s="10">
        <v>0.66792</v>
      </c>
      <c r="S112" s="10">
        <v>0.66792</v>
      </c>
      <c r="T112" s="10">
        <v>0.66792</v>
      </c>
      <c r="U112" s="10">
        <v>0.66792</v>
      </c>
      <c r="V112" s="10">
        <v>0.66792</v>
      </c>
      <c r="W112" s="1"/>
      <c r="X112" s="1"/>
      <c r="Y112" s="1"/>
      <c r="Z112" s="1"/>
      <c r="AB112" s="1"/>
      <c r="AF112" s="1"/>
    </row>
    <row r="113" ht="15.75" customHeight="1">
      <c r="A113" s="3" t="s">
        <v>1507</v>
      </c>
      <c r="B113" s="3">
        <v>4.0</v>
      </c>
      <c r="C113" s="3">
        <v>1956.0</v>
      </c>
      <c r="D113" s="3">
        <v>1.0</v>
      </c>
      <c r="E113" s="3">
        <v>1.0</v>
      </c>
      <c r="F113" s="3">
        <v>1.0</v>
      </c>
      <c r="G113" s="3" t="s">
        <v>1578</v>
      </c>
      <c r="H113" s="10">
        <v>2.44115E-22</v>
      </c>
      <c r="I113" s="3">
        <v>1.0</v>
      </c>
      <c r="J113" s="10">
        <v>0.299752</v>
      </c>
      <c r="K113" s="10">
        <v>0.0340882</v>
      </c>
      <c r="L113" s="10">
        <v>0.00313777</v>
      </c>
      <c r="M113" s="10">
        <v>2.82553E-4</v>
      </c>
      <c r="N113" s="10">
        <v>2.53928E-5</v>
      </c>
      <c r="O113" s="10">
        <v>2.28161E-6</v>
      </c>
      <c r="P113" s="10">
        <v>2.05006E-7</v>
      </c>
      <c r="Q113" s="10">
        <v>1.842E-8</v>
      </c>
      <c r="R113" s="10">
        <v>1.65506E-9</v>
      </c>
      <c r="S113" s="10">
        <v>1.4871E-10</v>
      </c>
      <c r="T113" s="10">
        <v>1.33617E-11</v>
      </c>
      <c r="U113" s="10">
        <v>1.20059E-12</v>
      </c>
      <c r="V113" s="10">
        <v>1.07937E-13</v>
      </c>
      <c r="W113" s="1"/>
      <c r="X113" s="1"/>
      <c r="Y113" s="1"/>
      <c r="Z113" s="1"/>
      <c r="AB113" s="1"/>
      <c r="AF113" s="1"/>
    </row>
    <row r="114" ht="15.75" customHeight="1">
      <c r="A114" s="3" t="s">
        <v>1509</v>
      </c>
      <c r="B114" s="3">
        <v>4.0</v>
      </c>
      <c r="C114" s="3">
        <v>1956.0</v>
      </c>
      <c r="D114" s="3">
        <v>1.0</v>
      </c>
      <c r="E114" s="3">
        <v>1.0</v>
      </c>
      <c r="F114" s="3">
        <v>1.0</v>
      </c>
      <c r="G114" s="3" t="s">
        <v>1579</v>
      </c>
      <c r="H114" s="10">
        <v>0.0155413</v>
      </c>
      <c r="I114" s="3">
        <v>0.126528</v>
      </c>
      <c r="J114" s="10">
        <v>0.24618</v>
      </c>
      <c r="K114" s="10">
        <v>0.24618</v>
      </c>
      <c r="L114" s="10">
        <v>0.423102</v>
      </c>
      <c r="M114" s="10">
        <v>0.423102</v>
      </c>
      <c r="N114" s="10">
        <v>0.423102</v>
      </c>
      <c r="O114" s="10">
        <v>0.66792</v>
      </c>
      <c r="P114" s="10">
        <v>0.66792</v>
      </c>
      <c r="Q114" s="10">
        <v>0.66792</v>
      </c>
      <c r="R114" s="10">
        <v>0.66792</v>
      </c>
      <c r="S114" s="10">
        <v>0.66792</v>
      </c>
      <c r="T114" s="10">
        <v>0.66792</v>
      </c>
      <c r="U114" s="10">
        <v>0.66792</v>
      </c>
      <c r="V114" s="10">
        <v>0.66792</v>
      </c>
      <c r="W114" s="1"/>
      <c r="X114" s="1"/>
      <c r="Y114" s="1"/>
      <c r="Z114" s="1"/>
      <c r="AB114" s="1"/>
      <c r="AF114" s="1"/>
    </row>
    <row r="115" ht="15.75" customHeight="1">
      <c r="A115" s="3" t="s">
        <v>1505</v>
      </c>
      <c r="B115" s="3" t="s">
        <v>539</v>
      </c>
      <c r="C115" s="3">
        <v>1957.0</v>
      </c>
      <c r="D115" s="3">
        <v>1.0</v>
      </c>
      <c r="E115" s="3">
        <v>1.0</v>
      </c>
      <c r="F115" s="3">
        <v>1.0</v>
      </c>
      <c r="G115" s="3" t="s">
        <v>1580</v>
      </c>
      <c r="H115" s="10">
        <v>0.0</v>
      </c>
      <c r="I115" s="3">
        <v>563832.0</v>
      </c>
      <c r="J115" s="10">
        <v>2377630.0</v>
      </c>
      <c r="K115" s="10">
        <v>4961440.0</v>
      </c>
      <c r="L115" s="10">
        <v>8749850.0</v>
      </c>
      <c r="M115" s="10">
        <v>8749850.0</v>
      </c>
      <c r="N115" s="10">
        <v>8749850.0</v>
      </c>
      <c r="O115" s="10">
        <v>8749850.0</v>
      </c>
      <c r="P115" s="10">
        <v>1.40899E7</v>
      </c>
      <c r="Q115" s="10">
        <v>1.40899E7</v>
      </c>
      <c r="R115" s="10">
        <v>1.40899E7</v>
      </c>
      <c r="S115" s="10">
        <v>1.40899E7</v>
      </c>
      <c r="T115" s="10">
        <v>1.40899E7</v>
      </c>
      <c r="U115" s="10">
        <v>1.40899E7</v>
      </c>
      <c r="V115" s="10">
        <v>1.40899E7</v>
      </c>
      <c r="W115" s="1"/>
      <c r="X115" s="1"/>
      <c r="Y115" s="1"/>
      <c r="Z115" s="1"/>
      <c r="AB115" s="1"/>
      <c r="AF115" s="1"/>
    </row>
    <row r="116" ht="15.75" customHeight="1">
      <c r="A116" s="3" t="s">
        <v>1507</v>
      </c>
      <c r="B116" s="3">
        <v>1.0</v>
      </c>
      <c r="C116" s="3">
        <v>1957.0</v>
      </c>
      <c r="D116" s="3">
        <v>1.0</v>
      </c>
      <c r="E116" s="3">
        <v>1.0</v>
      </c>
      <c r="F116" s="3">
        <v>1.0</v>
      </c>
      <c r="G116" s="3" t="s">
        <v>1581</v>
      </c>
      <c r="H116" s="3">
        <v>0.00156238</v>
      </c>
      <c r="I116" s="3">
        <v>0.0246433</v>
      </c>
      <c r="J116" s="10">
        <v>0.289746</v>
      </c>
      <c r="K116" s="10">
        <v>0.868192</v>
      </c>
      <c r="L116" s="10">
        <v>0.990685</v>
      </c>
      <c r="M116" s="10">
        <v>0.999418</v>
      </c>
      <c r="N116" s="10">
        <v>0.999964</v>
      </c>
      <c r="O116" s="10">
        <v>0.999998</v>
      </c>
      <c r="P116" s="10">
        <v>1.0</v>
      </c>
      <c r="Q116" s="10">
        <v>1.0</v>
      </c>
      <c r="R116" s="10">
        <v>1.0</v>
      </c>
      <c r="S116" s="10">
        <v>1.0</v>
      </c>
      <c r="T116" s="10">
        <v>1.0</v>
      </c>
      <c r="U116" s="10">
        <v>1.0</v>
      </c>
      <c r="V116" s="10">
        <v>1.0</v>
      </c>
      <c r="W116" s="1"/>
      <c r="X116" s="1"/>
      <c r="Y116" s="1"/>
      <c r="Z116" s="1"/>
      <c r="AB116" s="1"/>
      <c r="AF116" s="1"/>
    </row>
    <row r="117" ht="15.75" customHeight="1">
      <c r="A117" s="3" t="s">
        <v>1509</v>
      </c>
      <c r="B117" s="3">
        <v>1.0</v>
      </c>
      <c r="C117" s="3">
        <v>1957.0</v>
      </c>
      <c r="D117" s="3">
        <v>1.0</v>
      </c>
      <c r="E117" s="3">
        <v>1.0</v>
      </c>
      <c r="F117" s="3">
        <v>1.0</v>
      </c>
      <c r="G117" s="3" t="s">
        <v>1582</v>
      </c>
      <c r="H117" s="3">
        <v>0.0155413</v>
      </c>
      <c r="I117" s="3">
        <v>0.126528</v>
      </c>
      <c r="J117" s="10">
        <v>0.24618</v>
      </c>
      <c r="K117" s="10">
        <v>0.24618</v>
      </c>
      <c r="L117" s="10">
        <v>0.423102</v>
      </c>
      <c r="M117" s="10">
        <v>0.423102</v>
      </c>
      <c r="N117" s="10">
        <v>0.423102</v>
      </c>
      <c r="O117" s="10">
        <v>0.66792</v>
      </c>
      <c r="P117" s="10">
        <v>0.66792</v>
      </c>
      <c r="Q117" s="10">
        <v>0.66792</v>
      </c>
      <c r="R117" s="10">
        <v>0.66792</v>
      </c>
      <c r="S117" s="10">
        <v>0.66792</v>
      </c>
      <c r="T117" s="10">
        <v>0.66792</v>
      </c>
      <c r="U117" s="10">
        <v>0.66792</v>
      </c>
      <c r="V117" s="10">
        <v>0.66792</v>
      </c>
      <c r="W117" s="1"/>
      <c r="X117" s="1"/>
      <c r="Y117" s="1"/>
      <c r="Z117" s="1"/>
      <c r="AB117" s="1"/>
      <c r="AF117" s="1"/>
    </row>
    <row r="118" ht="15.75" customHeight="1">
      <c r="A118" s="3" t="s">
        <v>1507</v>
      </c>
      <c r="B118" s="3">
        <v>2.0</v>
      </c>
      <c r="C118" s="3">
        <v>1957.0</v>
      </c>
      <c r="D118" s="3">
        <v>1.0</v>
      </c>
      <c r="E118" s="3">
        <v>1.0</v>
      </c>
      <c r="F118" s="3">
        <v>1.0</v>
      </c>
      <c r="G118" s="3" t="s">
        <v>1583</v>
      </c>
      <c r="H118" s="10">
        <v>8.90442E-4</v>
      </c>
      <c r="I118" s="3">
        <v>0.00823248</v>
      </c>
      <c r="J118" s="3">
        <v>0.0717641</v>
      </c>
      <c r="K118" s="3">
        <v>0.41863</v>
      </c>
      <c r="L118" s="3">
        <v>0.870242</v>
      </c>
      <c r="M118" s="3">
        <v>0.984243</v>
      </c>
      <c r="N118" s="10">
        <v>0.998284</v>
      </c>
      <c r="O118" s="10">
        <v>0.999815</v>
      </c>
      <c r="P118" s="10">
        <v>0.99998</v>
      </c>
      <c r="Q118" s="10">
        <v>0.999998</v>
      </c>
      <c r="R118" s="10">
        <v>1.0</v>
      </c>
      <c r="S118" s="10">
        <v>1.0</v>
      </c>
      <c r="T118" s="10">
        <v>1.0</v>
      </c>
      <c r="U118" s="10">
        <v>1.0</v>
      </c>
      <c r="V118" s="10">
        <v>1.0</v>
      </c>
      <c r="W118" s="1"/>
      <c r="X118" s="1"/>
      <c r="Y118" s="1"/>
      <c r="Z118" s="1"/>
      <c r="AB118" s="1"/>
      <c r="AF118" s="1"/>
    </row>
    <row r="119" ht="15.75" customHeight="1">
      <c r="A119" s="3" t="s">
        <v>1509</v>
      </c>
      <c r="B119" s="3">
        <v>2.0</v>
      </c>
      <c r="C119" s="3">
        <v>1957.0</v>
      </c>
      <c r="D119" s="3">
        <v>1.0</v>
      </c>
      <c r="E119" s="3">
        <v>1.0</v>
      </c>
      <c r="F119" s="3">
        <v>1.0</v>
      </c>
      <c r="G119" s="3" t="s">
        <v>1584</v>
      </c>
      <c r="H119" s="10">
        <v>0.0155413</v>
      </c>
      <c r="I119" s="3">
        <v>0.126528</v>
      </c>
      <c r="J119" s="3">
        <v>0.24618</v>
      </c>
      <c r="K119" s="3">
        <v>0.24618</v>
      </c>
      <c r="L119" s="3">
        <v>0.423102</v>
      </c>
      <c r="M119" s="3">
        <v>0.423102</v>
      </c>
      <c r="N119" s="10">
        <v>0.423102</v>
      </c>
      <c r="O119" s="10">
        <v>0.66792</v>
      </c>
      <c r="P119" s="10">
        <v>0.66792</v>
      </c>
      <c r="Q119" s="10">
        <v>0.66792</v>
      </c>
      <c r="R119" s="10">
        <v>0.66792</v>
      </c>
      <c r="S119" s="10">
        <v>0.66792</v>
      </c>
      <c r="T119" s="10">
        <v>0.66792</v>
      </c>
      <c r="U119" s="10">
        <v>0.66792</v>
      </c>
      <c r="V119" s="10">
        <v>0.66792</v>
      </c>
      <c r="W119" s="1"/>
      <c r="X119" s="1"/>
      <c r="Y119" s="1"/>
      <c r="Z119" s="1"/>
      <c r="AB119" s="1"/>
      <c r="AF119" s="1"/>
    </row>
    <row r="120" ht="15.75" customHeight="1">
      <c r="A120" s="3" t="s">
        <v>1507</v>
      </c>
      <c r="B120" s="3">
        <v>3.0</v>
      </c>
      <c r="C120" s="3">
        <v>1957.0</v>
      </c>
      <c r="D120" s="3">
        <v>1.0</v>
      </c>
      <c r="E120" s="3">
        <v>1.0</v>
      </c>
      <c r="F120" s="3">
        <v>1.0</v>
      </c>
      <c r="G120" s="3" t="s">
        <v>1585</v>
      </c>
      <c r="H120" s="10">
        <v>7.30673E-6</v>
      </c>
      <c r="I120" s="3">
        <v>0.0083269</v>
      </c>
      <c r="J120" s="10">
        <v>0.125975</v>
      </c>
      <c r="K120" s="10">
        <v>0.61731</v>
      </c>
      <c r="L120" s="10">
        <v>0.999448</v>
      </c>
      <c r="M120" s="10">
        <v>0.999981</v>
      </c>
      <c r="N120" s="10">
        <v>0.998076</v>
      </c>
      <c r="O120" s="10">
        <v>0.946282</v>
      </c>
      <c r="P120" s="10">
        <v>0.833861</v>
      </c>
      <c r="Q120" s="10">
        <v>0.68179</v>
      </c>
      <c r="R120" s="10">
        <v>0.515454</v>
      </c>
      <c r="S120" s="10">
        <v>0.357789</v>
      </c>
      <c r="T120" s="10">
        <v>0.224495</v>
      </c>
      <c r="U120" s="10">
        <v>0.12249</v>
      </c>
      <c r="V120" s="10">
        <v>0.0512219</v>
      </c>
      <c r="W120" s="1"/>
      <c r="X120" s="1"/>
      <c r="Y120" s="1"/>
      <c r="Z120" s="1"/>
      <c r="AB120" s="1"/>
      <c r="AF120" s="1"/>
    </row>
    <row r="121" ht="15.75" customHeight="1">
      <c r="A121" s="3" t="s">
        <v>1509</v>
      </c>
      <c r="B121" s="3">
        <v>3.0</v>
      </c>
      <c r="C121" s="3">
        <v>1957.0</v>
      </c>
      <c r="D121" s="3">
        <v>1.0</v>
      </c>
      <c r="E121" s="3">
        <v>1.0</v>
      </c>
      <c r="F121" s="3">
        <v>1.0</v>
      </c>
      <c r="G121" s="3" t="s">
        <v>1586</v>
      </c>
      <c r="H121" s="10">
        <v>0.0155413</v>
      </c>
      <c r="I121" s="3">
        <v>0.126528</v>
      </c>
      <c r="J121" s="10">
        <v>0.24618</v>
      </c>
      <c r="K121" s="10">
        <v>0.24618</v>
      </c>
      <c r="L121" s="10">
        <v>0.423102</v>
      </c>
      <c r="M121" s="10">
        <v>0.423102</v>
      </c>
      <c r="N121" s="10">
        <v>0.423102</v>
      </c>
      <c r="O121" s="10">
        <v>0.66792</v>
      </c>
      <c r="P121" s="10">
        <v>0.66792</v>
      </c>
      <c r="Q121" s="10">
        <v>0.66792</v>
      </c>
      <c r="R121" s="10">
        <v>0.66792</v>
      </c>
      <c r="S121" s="10">
        <v>0.66792</v>
      </c>
      <c r="T121" s="10">
        <v>0.66792</v>
      </c>
      <c r="U121" s="10">
        <v>0.66792</v>
      </c>
      <c r="V121" s="10">
        <v>0.66792</v>
      </c>
      <c r="W121" s="1"/>
      <c r="X121" s="1"/>
      <c r="Y121" s="1"/>
      <c r="Z121" s="1"/>
      <c r="AB121" s="1"/>
      <c r="AF121" s="1"/>
    </row>
    <row r="122" ht="15.75" customHeight="1">
      <c r="A122" s="3" t="s">
        <v>1507</v>
      </c>
      <c r="B122" s="3">
        <v>4.0</v>
      </c>
      <c r="C122" s="3">
        <v>1957.0</v>
      </c>
      <c r="D122" s="3">
        <v>1.0</v>
      </c>
      <c r="E122" s="3">
        <v>1.0</v>
      </c>
      <c r="F122" s="3">
        <v>1.0</v>
      </c>
      <c r="G122" s="3" t="s">
        <v>1587</v>
      </c>
      <c r="H122" s="10">
        <v>2.44115E-22</v>
      </c>
      <c r="I122" s="3">
        <v>1.0</v>
      </c>
      <c r="J122" s="10">
        <v>0.299752</v>
      </c>
      <c r="K122" s="10">
        <v>0.0340882</v>
      </c>
      <c r="L122" s="10">
        <v>0.00313777</v>
      </c>
      <c r="M122" s="10">
        <v>2.82553E-4</v>
      </c>
      <c r="N122" s="10">
        <v>2.53928E-5</v>
      </c>
      <c r="O122" s="10">
        <v>2.28161E-6</v>
      </c>
      <c r="P122" s="10">
        <v>2.05006E-7</v>
      </c>
      <c r="Q122" s="10">
        <v>1.842E-8</v>
      </c>
      <c r="R122" s="10">
        <v>1.65506E-9</v>
      </c>
      <c r="S122" s="10">
        <v>1.4871E-10</v>
      </c>
      <c r="T122" s="10">
        <v>1.33617E-11</v>
      </c>
      <c r="U122" s="10">
        <v>1.20059E-12</v>
      </c>
      <c r="V122" s="10">
        <v>1.07937E-13</v>
      </c>
      <c r="W122" s="1"/>
      <c r="X122" s="1"/>
      <c r="Y122" s="1"/>
      <c r="Z122" s="1"/>
      <c r="AB122" s="1"/>
      <c r="AF122" s="1"/>
    </row>
    <row r="123" ht="15.75" customHeight="1">
      <c r="A123" s="3" t="s">
        <v>1509</v>
      </c>
      <c r="B123" s="3">
        <v>4.0</v>
      </c>
      <c r="C123" s="3">
        <v>1957.0</v>
      </c>
      <c r="D123" s="3">
        <v>1.0</v>
      </c>
      <c r="E123" s="3">
        <v>1.0</v>
      </c>
      <c r="F123" s="3">
        <v>1.0</v>
      </c>
      <c r="G123" s="3" t="s">
        <v>1588</v>
      </c>
      <c r="H123" s="10">
        <v>0.0155413</v>
      </c>
      <c r="I123" s="3">
        <v>0.126528</v>
      </c>
      <c r="J123" s="10">
        <v>0.24618</v>
      </c>
      <c r="K123" s="10">
        <v>0.24618</v>
      </c>
      <c r="L123" s="10">
        <v>0.423102</v>
      </c>
      <c r="M123" s="10">
        <v>0.423102</v>
      </c>
      <c r="N123" s="10">
        <v>0.423102</v>
      </c>
      <c r="O123" s="10">
        <v>0.66792</v>
      </c>
      <c r="P123" s="10">
        <v>0.66792</v>
      </c>
      <c r="Q123" s="10">
        <v>0.66792</v>
      </c>
      <c r="R123" s="10">
        <v>0.66792</v>
      </c>
      <c r="S123" s="10">
        <v>0.66792</v>
      </c>
      <c r="T123" s="10">
        <v>0.66792</v>
      </c>
      <c r="U123" s="10">
        <v>0.66792</v>
      </c>
      <c r="V123" s="10">
        <v>0.66792</v>
      </c>
      <c r="W123" s="1"/>
      <c r="X123" s="1"/>
      <c r="Y123" s="1"/>
      <c r="Z123" s="1"/>
      <c r="AB123" s="1"/>
      <c r="AF123" s="1"/>
    </row>
    <row r="124" ht="15.75" customHeight="1">
      <c r="A124" s="3" t="s">
        <v>1505</v>
      </c>
      <c r="B124" s="3" t="s">
        <v>539</v>
      </c>
      <c r="C124" s="3">
        <v>1958.0</v>
      </c>
      <c r="D124" s="3">
        <v>1.0</v>
      </c>
      <c r="E124" s="3">
        <v>1.0</v>
      </c>
      <c r="F124" s="3">
        <v>1.0</v>
      </c>
      <c r="G124" s="3" t="s">
        <v>1589</v>
      </c>
      <c r="H124" s="10">
        <v>0.0</v>
      </c>
      <c r="I124" s="3">
        <v>563832.0</v>
      </c>
      <c r="J124" s="10">
        <v>2377630.0</v>
      </c>
      <c r="K124" s="10">
        <v>4961440.0</v>
      </c>
      <c r="L124" s="10">
        <v>8749850.0</v>
      </c>
      <c r="M124" s="10">
        <v>8749850.0</v>
      </c>
      <c r="N124" s="10">
        <v>8749850.0</v>
      </c>
      <c r="O124" s="10">
        <v>8749850.0</v>
      </c>
      <c r="P124" s="10">
        <v>1.40899E7</v>
      </c>
      <c r="Q124" s="10">
        <v>1.40899E7</v>
      </c>
      <c r="R124" s="10">
        <v>1.40899E7</v>
      </c>
      <c r="S124" s="10">
        <v>1.40899E7</v>
      </c>
      <c r="T124" s="10">
        <v>1.40899E7</v>
      </c>
      <c r="U124" s="10">
        <v>1.40899E7</v>
      </c>
      <c r="V124" s="10">
        <v>1.40899E7</v>
      </c>
      <c r="W124" s="1"/>
      <c r="X124" s="1"/>
      <c r="Y124" s="1"/>
      <c r="Z124" s="1"/>
      <c r="AB124" s="1"/>
      <c r="AF124" s="1"/>
    </row>
    <row r="125" ht="15.75" customHeight="1">
      <c r="A125" s="3" t="s">
        <v>1507</v>
      </c>
      <c r="B125" s="3">
        <v>1.0</v>
      </c>
      <c r="C125" s="3">
        <v>1958.0</v>
      </c>
      <c r="D125" s="3">
        <v>1.0</v>
      </c>
      <c r="E125" s="3">
        <v>1.0</v>
      </c>
      <c r="F125" s="3">
        <v>1.0</v>
      </c>
      <c r="G125" s="3" t="s">
        <v>1590</v>
      </c>
      <c r="H125" s="3">
        <v>0.00156238</v>
      </c>
      <c r="I125" s="3">
        <v>0.0246433</v>
      </c>
      <c r="J125" s="10">
        <v>0.289746</v>
      </c>
      <c r="K125" s="10">
        <v>0.868192</v>
      </c>
      <c r="L125" s="10">
        <v>0.990685</v>
      </c>
      <c r="M125" s="10">
        <v>0.999418</v>
      </c>
      <c r="N125" s="10">
        <v>0.999964</v>
      </c>
      <c r="O125" s="10">
        <v>0.999998</v>
      </c>
      <c r="P125" s="10">
        <v>1.0</v>
      </c>
      <c r="Q125" s="10">
        <v>1.0</v>
      </c>
      <c r="R125" s="10">
        <v>1.0</v>
      </c>
      <c r="S125" s="10">
        <v>1.0</v>
      </c>
      <c r="T125" s="10">
        <v>1.0</v>
      </c>
      <c r="U125" s="10">
        <v>1.0</v>
      </c>
      <c r="V125" s="10">
        <v>1.0</v>
      </c>
      <c r="W125" s="1"/>
      <c r="X125" s="1"/>
      <c r="Y125" s="1"/>
      <c r="Z125" s="1"/>
      <c r="AB125" s="1"/>
      <c r="AF125" s="1"/>
    </row>
    <row r="126" ht="15.75" customHeight="1">
      <c r="A126" s="3" t="s">
        <v>1509</v>
      </c>
      <c r="B126" s="3">
        <v>1.0</v>
      </c>
      <c r="C126" s="3">
        <v>1958.0</v>
      </c>
      <c r="D126" s="3">
        <v>1.0</v>
      </c>
      <c r="E126" s="3">
        <v>1.0</v>
      </c>
      <c r="F126" s="3">
        <v>1.0</v>
      </c>
      <c r="G126" s="3" t="s">
        <v>1591</v>
      </c>
      <c r="H126" s="3">
        <v>0.0155413</v>
      </c>
      <c r="I126" s="3">
        <v>0.126528</v>
      </c>
      <c r="J126" s="10">
        <v>0.24618</v>
      </c>
      <c r="K126" s="10">
        <v>0.24618</v>
      </c>
      <c r="L126" s="10">
        <v>0.423102</v>
      </c>
      <c r="M126" s="10">
        <v>0.423102</v>
      </c>
      <c r="N126" s="10">
        <v>0.423102</v>
      </c>
      <c r="O126" s="10">
        <v>0.66792</v>
      </c>
      <c r="P126" s="10">
        <v>0.66792</v>
      </c>
      <c r="Q126" s="10">
        <v>0.66792</v>
      </c>
      <c r="R126" s="10">
        <v>0.66792</v>
      </c>
      <c r="S126" s="10">
        <v>0.66792</v>
      </c>
      <c r="T126" s="10">
        <v>0.66792</v>
      </c>
      <c r="U126" s="10">
        <v>0.66792</v>
      </c>
      <c r="V126" s="10">
        <v>0.66792</v>
      </c>
      <c r="W126" s="1"/>
      <c r="X126" s="1"/>
      <c r="Y126" s="1"/>
      <c r="Z126" s="1"/>
      <c r="AB126" s="1"/>
      <c r="AF126" s="1"/>
    </row>
    <row r="127" ht="15.75" customHeight="1">
      <c r="A127" s="3" t="s">
        <v>1507</v>
      </c>
      <c r="B127" s="3">
        <v>2.0</v>
      </c>
      <c r="C127" s="3">
        <v>1958.0</v>
      </c>
      <c r="D127" s="3">
        <v>1.0</v>
      </c>
      <c r="E127" s="3">
        <v>1.0</v>
      </c>
      <c r="F127" s="3">
        <v>1.0</v>
      </c>
      <c r="G127" s="3" t="s">
        <v>1592</v>
      </c>
      <c r="H127" s="10">
        <v>8.90442E-4</v>
      </c>
      <c r="I127" s="3">
        <v>0.00823248</v>
      </c>
      <c r="J127" s="3">
        <v>0.0717641</v>
      </c>
      <c r="K127" s="3">
        <v>0.41863</v>
      </c>
      <c r="L127" s="3">
        <v>0.870242</v>
      </c>
      <c r="M127" s="3">
        <v>0.984243</v>
      </c>
      <c r="N127" s="10">
        <v>0.998284</v>
      </c>
      <c r="O127" s="10">
        <v>0.999815</v>
      </c>
      <c r="P127" s="10">
        <v>0.99998</v>
      </c>
      <c r="Q127" s="10">
        <v>0.999998</v>
      </c>
      <c r="R127" s="10">
        <v>1.0</v>
      </c>
      <c r="S127" s="10">
        <v>1.0</v>
      </c>
      <c r="T127" s="10">
        <v>1.0</v>
      </c>
      <c r="U127" s="10">
        <v>1.0</v>
      </c>
      <c r="V127" s="10">
        <v>1.0</v>
      </c>
      <c r="W127" s="1"/>
      <c r="X127" s="1"/>
      <c r="Y127" s="1"/>
      <c r="Z127" s="1"/>
      <c r="AB127" s="1"/>
      <c r="AF127" s="1"/>
    </row>
    <row r="128" ht="15.75" customHeight="1">
      <c r="A128" s="3" t="s">
        <v>1509</v>
      </c>
      <c r="B128" s="3">
        <v>2.0</v>
      </c>
      <c r="C128" s="3">
        <v>1958.0</v>
      </c>
      <c r="D128" s="3">
        <v>1.0</v>
      </c>
      <c r="E128" s="3">
        <v>1.0</v>
      </c>
      <c r="F128" s="3">
        <v>1.0</v>
      </c>
      <c r="G128" s="3" t="s">
        <v>1593</v>
      </c>
      <c r="H128" s="10">
        <v>0.0155413</v>
      </c>
      <c r="I128" s="3">
        <v>0.126528</v>
      </c>
      <c r="J128" s="3">
        <v>0.24618</v>
      </c>
      <c r="K128" s="3">
        <v>0.24618</v>
      </c>
      <c r="L128" s="3">
        <v>0.423102</v>
      </c>
      <c r="M128" s="3">
        <v>0.423102</v>
      </c>
      <c r="N128" s="10">
        <v>0.423102</v>
      </c>
      <c r="O128" s="10">
        <v>0.66792</v>
      </c>
      <c r="P128" s="10">
        <v>0.66792</v>
      </c>
      <c r="Q128" s="10">
        <v>0.66792</v>
      </c>
      <c r="R128" s="10">
        <v>0.66792</v>
      </c>
      <c r="S128" s="10">
        <v>0.66792</v>
      </c>
      <c r="T128" s="10">
        <v>0.66792</v>
      </c>
      <c r="U128" s="10">
        <v>0.66792</v>
      </c>
      <c r="V128" s="10">
        <v>0.66792</v>
      </c>
      <c r="W128" s="1"/>
      <c r="X128" s="1"/>
      <c r="Y128" s="1"/>
      <c r="Z128" s="1"/>
      <c r="AB128" s="1"/>
      <c r="AF128" s="1"/>
    </row>
    <row r="129" ht="15.75" customHeight="1">
      <c r="A129" s="3" t="s">
        <v>1507</v>
      </c>
      <c r="B129" s="3">
        <v>3.0</v>
      </c>
      <c r="C129" s="3">
        <v>1958.0</v>
      </c>
      <c r="D129" s="3">
        <v>1.0</v>
      </c>
      <c r="E129" s="3">
        <v>1.0</v>
      </c>
      <c r="F129" s="3">
        <v>1.0</v>
      </c>
      <c r="G129" s="3" t="s">
        <v>1594</v>
      </c>
      <c r="H129" s="10">
        <v>7.30673E-6</v>
      </c>
      <c r="I129" s="3">
        <v>0.0083269</v>
      </c>
      <c r="J129" s="10">
        <v>0.125975</v>
      </c>
      <c r="K129" s="10">
        <v>0.61731</v>
      </c>
      <c r="L129" s="10">
        <v>0.999448</v>
      </c>
      <c r="M129" s="10">
        <v>0.999981</v>
      </c>
      <c r="N129" s="10">
        <v>0.998076</v>
      </c>
      <c r="O129" s="10">
        <v>0.946282</v>
      </c>
      <c r="P129" s="10">
        <v>0.833861</v>
      </c>
      <c r="Q129" s="10">
        <v>0.68179</v>
      </c>
      <c r="R129" s="10">
        <v>0.515454</v>
      </c>
      <c r="S129" s="10">
        <v>0.357789</v>
      </c>
      <c r="T129" s="10">
        <v>0.224495</v>
      </c>
      <c r="U129" s="10">
        <v>0.12249</v>
      </c>
      <c r="V129" s="10">
        <v>0.0512219</v>
      </c>
      <c r="W129" s="1"/>
      <c r="X129" s="1"/>
      <c r="Y129" s="1"/>
      <c r="Z129" s="1"/>
      <c r="AB129" s="1"/>
      <c r="AF129" s="1"/>
    </row>
    <row r="130" ht="15.75" customHeight="1">
      <c r="A130" s="3" t="s">
        <v>1509</v>
      </c>
      <c r="B130" s="3">
        <v>3.0</v>
      </c>
      <c r="C130" s="3">
        <v>1958.0</v>
      </c>
      <c r="D130" s="3">
        <v>1.0</v>
      </c>
      <c r="E130" s="3">
        <v>1.0</v>
      </c>
      <c r="F130" s="3">
        <v>1.0</v>
      </c>
      <c r="G130" s="3" t="s">
        <v>1595</v>
      </c>
      <c r="H130" s="10">
        <v>0.0155413</v>
      </c>
      <c r="I130" s="3">
        <v>0.126528</v>
      </c>
      <c r="J130" s="10">
        <v>0.24618</v>
      </c>
      <c r="K130" s="10">
        <v>0.24618</v>
      </c>
      <c r="L130" s="10">
        <v>0.423102</v>
      </c>
      <c r="M130" s="10">
        <v>0.423102</v>
      </c>
      <c r="N130" s="10">
        <v>0.423102</v>
      </c>
      <c r="O130" s="10">
        <v>0.66792</v>
      </c>
      <c r="P130" s="10">
        <v>0.66792</v>
      </c>
      <c r="Q130" s="10">
        <v>0.66792</v>
      </c>
      <c r="R130" s="10">
        <v>0.66792</v>
      </c>
      <c r="S130" s="10">
        <v>0.66792</v>
      </c>
      <c r="T130" s="10">
        <v>0.66792</v>
      </c>
      <c r="U130" s="10">
        <v>0.66792</v>
      </c>
      <c r="V130" s="10">
        <v>0.66792</v>
      </c>
      <c r="W130" s="1"/>
      <c r="X130" s="1"/>
      <c r="Y130" s="1"/>
      <c r="Z130" s="1"/>
      <c r="AB130" s="1"/>
      <c r="AF130" s="1"/>
    </row>
    <row r="131" ht="15.75" customHeight="1">
      <c r="A131" s="3" t="s">
        <v>1507</v>
      </c>
      <c r="B131" s="3">
        <v>4.0</v>
      </c>
      <c r="C131" s="3">
        <v>1958.0</v>
      </c>
      <c r="D131" s="3">
        <v>1.0</v>
      </c>
      <c r="E131" s="3">
        <v>1.0</v>
      </c>
      <c r="F131" s="3">
        <v>1.0</v>
      </c>
      <c r="G131" s="3" t="s">
        <v>1596</v>
      </c>
      <c r="H131" s="10">
        <v>2.44115E-22</v>
      </c>
      <c r="I131" s="3">
        <v>1.0</v>
      </c>
      <c r="J131" s="10">
        <v>0.299752</v>
      </c>
      <c r="K131" s="10">
        <v>0.0340882</v>
      </c>
      <c r="L131" s="10">
        <v>0.00313777</v>
      </c>
      <c r="M131" s="10">
        <v>2.82553E-4</v>
      </c>
      <c r="N131" s="10">
        <v>2.53928E-5</v>
      </c>
      <c r="O131" s="10">
        <v>2.28161E-6</v>
      </c>
      <c r="P131" s="10">
        <v>2.05006E-7</v>
      </c>
      <c r="Q131" s="10">
        <v>1.842E-8</v>
      </c>
      <c r="R131" s="10">
        <v>1.65506E-9</v>
      </c>
      <c r="S131" s="10">
        <v>1.4871E-10</v>
      </c>
      <c r="T131" s="10">
        <v>1.33617E-11</v>
      </c>
      <c r="U131" s="10">
        <v>1.20059E-12</v>
      </c>
      <c r="V131" s="10">
        <v>1.07937E-13</v>
      </c>
      <c r="W131" s="1"/>
      <c r="X131" s="1"/>
      <c r="Y131" s="1"/>
      <c r="Z131" s="1"/>
      <c r="AB131" s="1"/>
      <c r="AF131" s="1"/>
    </row>
    <row r="132" ht="15.75" customHeight="1">
      <c r="A132" s="3" t="s">
        <v>1509</v>
      </c>
      <c r="B132" s="3">
        <v>4.0</v>
      </c>
      <c r="C132" s="3">
        <v>1958.0</v>
      </c>
      <c r="D132" s="3">
        <v>1.0</v>
      </c>
      <c r="E132" s="3">
        <v>1.0</v>
      </c>
      <c r="F132" s="3">
        <v>1.0</v>
      </c>
      <c r="G132" s="3" t="s">
        <v>1597</v>
      </c>
      <c r="H132" s="10">
        <v>0.0155413</v>
      </c>
      <c r="I132" s="3">
        <v>0.126528</v>
      </c>
      <c r="J132" s="10">
        <v>0.24618</v>
      </c>
      <c r="K132" s="10">
        <v>0.24618</v>
      </c>
      <c r="L132" s="10">
        <v>0.423102</v>
      </c>
      <c r="M132" s="10">
        <v>0.423102</v>
      </c>
      <c r="N132" s="10">
        <v>0.423102</v>
      </c>
      <c r="O132" s="10">
        <v>0.66792</v>
      </c>
      <c r="P132" s="10">
        <v>0.66792</v>
      </c>
      <c r="Q132" s="10">
        <v>0.66792</v>
      </c>
      <c r="R132" s="10">
        <v>0.66792</v>
      </c>
      <c r="S132" s="10">
        <v>0.66792</v>
      </c>
      <c r="T132" s="10">
        <v>0.66792</v>
      </c>
      <c r="U132" s="10">
        <v>0.66792</v>
      </c>
      <c r="V132" s="10">
        <v>0.66792</v>
      </c>
      <c r="W132" s="1"/>
      <c r="X132" s="1"/>
      <c r="Y132" s="1"/>
      <c r="Z132" s="1"/>
      <c r="AB132" s="1"/>
      <c r="AF132" s="1"/>
    </row>
    <row r="133" ht="15.75" customHeight="1">
      <c r="A133" s="3" t="s">
        <v>1505</v>
      </c>
      <c r="B133" s="3" t="s">
        <v>539</v>
      </c>
      <c r="C133" s="3">
        <v>1959.0</v>
      </c>
      <c r="D133" s="3">
        <v>1.0</v>
      </c>
      <c r="E133" s="3">
        <v>1.0</v>
      </c>
      <c r="F133" s="3">
        <v>1.0</v>
      </c>
      <c r="G133" s="3" t="s">
        <v>1598</v>
      </c>
      <c r="H133" s="10">
        <v>0.0</v>
      </c>
      <c r="I133" s="3">
        <v>563832.0</v>
      </c>
      <c r="J133" s="10">
        <v>2377630.0</v>
      </c>
      <c r="K133" s="10">
        <v>4961440.0</v>
      </c>
      <c r="L133" s="10">
        <v>8749850.0</v>
      </c>
      <c r="M133" s="10">
        <v>8749850.0</v>
      </c>
      <c r="N133" s="10">
        <v>8749850.0</v>
      </c>
      <c r="O133" s="10">
        <v>8749850.0</v>
      </c>
      <c r="P133" s="10">
        <v>1.40899E7</v>
      </c>
      <c r="Q133" s="10">
        <v>1.40899E7</v>
      </c>
      <c r="R133" s="10">
        <v>1.40899E7</v>
      </c>
      <c r="S133" s="10">
        <v>1.40899E7</v>
      </c>
      <c r="T133" s="10">
        <v>1.40899E7</v>
      </c>
      <c r="U133" s="10">
        <v>1.40899E7</v>
      </c>
      <c r="V133" s="10">
        <v>1.40899E7</v>
      </c>
      <c r="W133" s="1"/>
      <c r="X133" s="1"/>
      <c r="Y133" s="1"/>
      <c r="Z133" s="1"/>
      <c r="AB133" s="1"/>
      <c r="AF133" s="1"/>
    </row>
    <row r="134" ht="15.75" customHeight="1">
      <c r="A134" s="3" t="s">
        <v>1507</v>
      </c>
      <c r="B134" s="3">
        <v>1.0</v>
      </c>
      <c r="C134" s="3">
        <v>1959.0</v>
      </c>
      <c r="D134" s="3">
        <v>1.0</v>
      </c>
      <c r="E134" s="3">
        <v>1.0</v>
      </c>
      <c r="F134" s="3">
        <v>1.0</v>
      </c>
      <c r="G134" s="3" t="s">
        <v>1599</v>
      </c>
      <c r="H134" s="3">
        <v>0.00156238</v>
      </c>
      <c r="I134" s="3">
        <v>0.0246433</v>
      </c>
      <c r="J134" s="10">
        <v>0.289746</v>
      </c>
      <c r="K134" s="10">
        <v>0.868192</v>
      </c>
      <c r="L134" s="10">
        <v>0.990685</v>
      </c>
      <c r="M134" s="10">
        <v>0.999418</v>
      </c>
      <c r="N134" s="10">
        <v>0.999964</v>
      </c>
      <c r="O134" s="10">
        <v>0.999998</v>
      </c>
      <c r="P134" s="10">
        <v>1.0</v>
      </c>
      <c r="Q134" s="10">
        <v>1.0</v>
      </c>
      <c r="R134" s="10">
        <v>1.0</v>
      </c>
      <c r="S134" s="10">
        <v>1.0</v>
      </c>
      <c r="T134" s="10">
        <v>1.0</v>
      </c>
      <c r="U134" s="10">
        <v>1.0</v>
      </c>
      <c r="V134" s="10">
        <v>1.0</v>
      </c>
      <c r="W134" s="1"/>
      <c r="X134" s="1"/>
      <c r="Y134" s="1"/>
      <c r="Z134" s="1"/>
      <c r="AB134" s="1"/>
      <c r="AF134" s="1"/>
    </row>
    <row r="135" ht="15.75" customHeight="1">
      <c r="A135" s="3" t="s">
        <v>1509</v>
      </c>
      <c r="B135" s="3">
        <v>1.0</v>
      </c>
      <c r="C135" s="3">
        <v>1959.0</v>
      </c>
      <c r="D135" s="3">
        <v>1.0</v>
      </c>
      <c r="E135" s="3">
        <v>1.0</v>
      </c>
      <c r="F135" s="3">
        <v>1.0</v>
      </c>
      <c r="G135" s="3" t="s">
        <v>1600</v>
      </c>
      <c r="H135" s="3">
        <v>0.0155413</v>
      </c>
      <c r="I135" s="3">
        <v>0.126528</v>
      </c>
      <c r="J135" s="10">
        <v>0.24618</v>
      </c>
      <c r="K135" s="10">
        <v>0.24618</v>
      </c>
      <c r="L135" s="10">
        <v>0.423102</v>
      </c>
      <c r="M135" s="10">
        <v>0.423102</v>
      </c>
      <c r="N135" s="10">
        <v>0.423102</v>
      </c>
      <c r="O135" s="10">
        <v>0.66792</v>
      </c>
      <c r="P135" s="10">
        <v>0.66792</v>
      </c>
      <c r="Q135" s="10">
        <v>0.66792</v>
      </c>
      <c r="R135" s="10">
        <v>0.66792</v>
      </c>
      <c r="S135" s="10">
        <v>0.66792</v>
      </c>
      <c r="T135" s="10">
        <v>0.66792</v>
      </c>
      <c r="U135" s="10">
        <v>0.66792</v>
      </c>
      <c r="V135" s="10">
        <v>0.66792</v>
      </c>
      <c r="W135" s="1"/>
      <c r="X135" s="1"/>
      <c r="Y135" s="1"/>
      <c r="Z135" s="1"/>
      <c r="AB135" s="1"/>
      <c r="AF135" s="1"/>
    </row>
    <row r="136" ht="15.75" customHeight="1">
      <c r="A136" s="3" t="s">
        <v>1507</v>
      </c>
      <c r="B136" s="3">
        <v>2.0</v>
      </c>
      <c r="C136" s="3">
        <v>1959.0</v>
      </c>
      <c r="D136" s="3">
        <v>1.0</v>
      </c>
      <c r="E136" s="3">
        <v>1.0</v>
      </c>
      <c r="F136" s="3">
        <v>1.0</v>
      </c>
      <c r="G136" s="3" t="s">
        <v>1601</v>
      </c>
      <c r="H136" s="10">
        <v>8.90442E-4</v>
      </c>
      <c r="I136" s="3">
        <v>0.00823248</v>
      </c>
      <c r="J136" s="3">
        <v>0.0717641</v>
      </c>
      <c r="K136" s="3">
        <v>0.41863</v>
      </c>
      <c r="L136" s="3">
        <v>0.870242</v>
      </c>
      <c r="M136" s="3">
        <v>0.984243</v>
      </c>
      <c r="N136" s="10">
        <v>0.998284</v>
      </c>
      <c r="O136" s="10">
        <v>0.999815</v>
      </c>
      <c r="P136" s="10">
        <v>0.99998</v>
      </c>
      <c r="Q136" s="10">
        <v>0.999998</v>
      </c>
      <c r="R136" s="10">
        <v>1.0</v>
      </c>
      <c r="S136" s="10">
        <v>1.0</v>
      </c>
      <c r="T136" s="10">
        <v>1.0</v>
      </c>
      <c r="U136" s="10">
        <v>1.0</v>
      </c>
      <c r="V136" s="10">
        <v>1.0</v>
      </c>
      <c r="W136" s="1"/>
      <c r="X136" s="1"/>
      <c r="Y136" s="1"/>
      <c r="Z136" s="1"/>
      <c r="AB136" s="1"/>
      <c r="AF136" s="1"/>
    </row>
    <row r="137" ht="15.75" customHeight="1">
      <c r="A137" s="3" t="s">
        <v>1509</v>
      </c>
      <c r="B137" s="3">
        <v>2.0</v>
      </c>
      <c r="C137" s="3">
        <v>1959.0</v>
      </c>
      <c r="D137" s="3">
        <v>1.0</v>
      </c>
      <c r="E137" s="3">
        <v>1.0</v>
      </c>
      <c r="F137" s="3">
        <v>1.0</v>
      </c>
      <c r="G137" s="3" t="s">
        <v>1602</v>
      </c>
      <c r="H137" s="10">
        <v>0.0155413</v>
      </c>
      <c r="I137" s="3">
        <v>0.126528</v>
      </c>
      <c r="J137" s="3">
        <v>0.24618</v>
      </c>
      <c r="K137" s="3">
        <v>0.24618</v>
      </c>
      <c r="L137" s="3">
        <v>0.423102</v>
      </c>
      <c r="M137" s="3">
        <v>0.423102</v>
      </c>
      <c r="N137" s="10">
        <v>0.423102</v>
      </c>
      <c r="O137" s="10">
        <v>0.66792</v>
      </c>
      <c r="P137" s="10">
        <v>0.66792</v>
      </c>
      <c r="Q137" s="10">
        <v>0.66792</v>
      </c>
      <c r="R137" s="10">
        <v>0.66792</v>
      </c>
      <c r="S137" s="10">
        <v>0.66792</v>
      </c>
      <c r="T137" s="10">
        <v>0.66792</v>
      </c>
      <c r="U137" s="10">
        <v>0.66792</v>
      </c>
      <c r="V137" s="10">
        <v>0.66792</v>
      </c>
      <c r="W137" s="1"/>
      <c r="X137" s="1"/>
      <c r="Y137" s="1"/>
      <c r="Z137" s="1"/>
      <c r="AB137" s="1"/>
      <c r="AF137" s="1"/>
    </row>
    <row r="138" ht="15.75" customHeight="1">
      <c r="A138" s="3" t="s">
        <v>1507</v>
      </c>
      <c r="B138" s="3">
        <v>3.0</v>
      </c>
      <c r="C138" s="3">
        <v>1959.0</v>
      </c>
      <c r="D138" s="3">
        <v>1.0</v>
      </c>
      <c r="E138" s="3">
        <v>1.0</v>
      </c>
      <c r="F138" s="3">
        <v>1.0</v>
      </c>
      <c r="G138" s="3" t="s">
        <v>1603</v>
      </c>
      <c r="H138" s="10">
        <v>7.30673E-6</v>
      </c>
      <c r="I138" s="3">
        <v>0.0083269</v>
      </c>
      <c r="J138" s="10">
        <v>0.125975</v>
      </c>
      <c r="K138" s="10">
        <v>0.61731</v>
      </c>
      <c r="L138" s="10">
        <v>0.999448</v>
      </c>
      <c r="M138" s="10">
        <v>0.999981</v>
      </c>
      <c r="N138" s="10">
        <v>0.998076</v>
      </c>
      <c r="O138" s="10">
        <v>0.946282</v>
      </c>
      <c r="P138" s="10">
        <v>0.833861</v>
      </c>
      <c r="Q138" s="10">
        <v>0.68179</v>
      </c>
      <c r="R138" s="10">
        <v>0.515454</v>
      </c>
      <c r="S138" s="10">
        <v>0.357789</v>
      </c>
      <c r="T138" s="10">
        <v>0.224495</v>
      </c>
      <c r="U138" s="10">
        <v>0.12249</v>
      </c>
      <c r="V138" s="10">
        <v>0.0512219</v>
      </c>
      <c r="W138" s="1"/>
      <c r="X138" s="1"/>
      <c r="Y138" s="1"/>
      <c r="Z138" s="1"/>
      <c r="AB138" s="1"/>
      <c r="AF138" s="1"/>
    </row>
    <row r="139" ht="15.75" customHeight="1">
      <c r="A139" s="3" t="s">
        <v>1509</v>
      </c>
      <c r="B139" s="3">
        <v>3.0</v>
      </c>
      <c r="C139" s="3">
        <v>1959.0</v>
      </c>
      <c r="D139" s="3">
        <v>1.0</v>
      </c>
      <c r="E139" s="3">
        <v>1.0</v>
      </c>
      <c r="F139" s="3">
        <v>1.0</v>
      </c>
      <c r="G139" s="3" t="s">
        <v>1604</v>
      </c>
      <c r="H139" s="10">
        <v>0.0155413</v>
      </c>
      <c r="I139" s="3">
        <v>0.126528</v>
      </c>
      <c r="J139" s="10">
        <v>0.24618</v>
      </c>
      <c r="K139" s="10">
        <v>0.24618</v>
      </c>
      <c r="L139" s="10">
        <v>0.423102</v>
      </c>
      <c r="M139" s="10">
        <v>0.423102</v>
      </c>
      <c r="N139" s="10">
        <v>0.423102</v>
      </c>
      <c r="O139" s="10">
        <v>0.66792</v>
      </c>
      <c r="P139" s="10">
        <v>0.66792</v>
      </c>
      <c r="Q139" s="10">
        <v>0.66792</v>
      </c>
      <c r="R139" s="10">
        <v>0.66792</v>
      </c>
      <c r="S139" s="10">
        <v>0.66792</v>
      </c>
      <c r="T139" s="10">
        <v>0.66792</v>
      </c>
      <c r="U139" s="10">
        <v>0.66792</v>
      </c>
      <c r="V139" s="10">
        <v>0.66792</v>
      </c>
      <c r="W139" s="1"/>
      <c r="X139" s="1"/>
      <c r="Y139" s="1"/>
      <c r="Z139" s="1"/>
      <c r="AB139" s="1"/>
      <c r="AF139" s="1"/>
    </row>
    <row r="140" ht="15.75" customHeight="1">
      <c r="A140" s="3" t="s">
        <v>1507</v>
      </c>
      <c r="B140" s="3">
        <v>4.0</v>
      </c>
      <c r="C140" s="3">
        <v>1959.0</v>
      </c>
      <c r="D140" s="3">
        <v>1.0</v>
      </c>
      <c r="E140" s="3">
        <v>1.0</v>
      </c>
      <c r="F140" s="3">
        <v>1.0</v>
      </c>
      <c r="G140" s="3" t="s">
        <v>1605</v>
      </c>
      <c r="H140" s="10">
        <v>2.44115E-22</v>
      </c>
      <c r="I140" s="3">
        <v>1.0</v>
      </c>
      <c r="J140" s="10">
        <v>0.299752</v>
      </c>
      <c r="K140" s="10">
        <v>0.0340882</v>
      </c>
      <c r="L140" s="10">
        <v>0.00313777</v>
      </c>
      <c r="M140" s="10">
        <v>2.82553E-4</v>
      </c>
      <c r="N140" s="10">
        <v>2.53928E-5</v>
      </c>
      <c r="O140" s="10">
        <v>2.28161E-6</v>
      </c>
      <c r="P140" s="10">
        <v>2.05006E-7</v>
      </c>
      <c r="Q140" s="10">
        <v>1.842E-8</v>
      </c>
      <c r="R140" s="10">
        <v>1.65506E-9</v>
      </c>
      <c r="S140" s="10">
        <v>1.4871E-10</v>
      </c>
      <c r="T140" s="10">
        <v>1.33617E-11</v>
      </c>
      <c r="U140" s="10">
        <v>1.20059E-12</v>
      </c>
      <c r="V140" s="10">
        <v>1.07937E-13</v>
      </c>
      <c r="W140" s="1"/>
      <c r="X140" s="1"/>
      <c r="Y140" s="1"/>
      <c r="Z140" s="1"/>
      <c r="AB140" s="1"/>
      <c r="AF140" s="1"/>
    </row>
    <row r="141" ht="15.75" customHeight="1">
      <c r="A141" s="3" t="s">
        <v>1509</v>
      </c>
      <c r="B141" s="3">
        <v>4.0</v>
      </c>
      <c r="C141" s="3">
        <v>1959.0</v>
      </c>
      <c r="D141" s="3">
        <v>1.0</v>
      </c>
      <c r="E141" s="3">
        <v>1.0</v>
      </c>
      <c r="F141" s="3">
        <v>1.0</v>
      </c>
      <c r="G141" s="3" t="s">
        <v>1606</v>
      </c>
      <c r="H141" s="10">
        <v>0.0155413</v>
      </c>
      <c r="I141" s="3">
        <v>0.126528</v>
      </c>
      <c r="J141" s="10">
        <v>0.24618</v>
      </c>
      <c r="K141" s="10">
        <v>0.24618</v>
      </c>
      <c r="L141" s="10">
        <v>0.423102</v>
      </c>
      <c r="M141" s="10">
        <v>0.423102</v>
      </c>
      <c r="N141" s="10">
        <v>0.423102</v>
      </c>
      <c r="O141" s="10">
        <v>0.66792</v>
      </c>
      <c r="P141" s="10">
        <v>0.66792</v>
      </c>
      <c r="Q141" s="10">
        <v>0.66792</v>
      </c>
      <c r="R141" s="10">
        <v>0.66792</v>
      </c>
      <c r="S141" s="10">
        <v>0.66792</v>
      </c>
      <c r="T141" s="10">
        <v>0.66792</v>
      </c>
      <c r="U141" s="10">
        <v>0.66792</v>
      </c>
      <c r="V141" s="10">
        <v>0.66792</v>
      </c>
      <c r="W141" s="1"/>
      <c r="X141" s="1"/>
      <c r="Y141" s="1"/>
      <c r="Z141" s="1"/>
      <c r="AB141" s="1"/>
      <c r="AF141" s="1"/>
    </row>
    <row r="142" ht="15.75" customHeight="1">
      <c r="A142" s="3" t="s">
        <v>1505</v>
      </c>
      <c r="B142" s="3" t="s">
        <v>539</v>
      </c>
      <c r="C142" s="3">
        <v>1960.0</v>
      </c>
      <c r="D142" s="3">
        <v>1.0</v>
      </c>
      <c r="E142" s="3">
        <v>1.0</v>
      </c>
      <c r="F142" s="3">
        <v>1.0</v>
      </c>
      <c r="G142" s="3" t="s">
        <v>1607</v>
      </c>
      <c r="H142" s="10">
        <v>0.0</v>
      </c>
      <c r="I142" s="3">
        <v>563832.0</v>
      </c>
      <c r="J142" s="10">
        <v>2377630.0</v>
      </c>
      <c r="K142" s="10">
        <v>4961440.0</v>
      </c>
      <c r="L142" s="10">
        <v>8749850.0</v>
      </c>
      <c r="M142" s="10">
        <v>8749850.0</v>
      </c>
      <c r="N142" s="10">
        <v>8749850.0</v>
      </c>
      <c r="O142" s="10">
        <v>8749850.0</v>
      </c>
      <c r="P142" s="10">
        <v>1.40899E7</v>
      </c>
      <c r="Q142" s="10">
        <v>1.40899E7</v>
      </c>
      <c r="R142" s="10">
        <v>1.40899E7</v>
      </c>
      <c r="S142" s="10">
        <v>1.40899E7</v>
      </c>
      <c r="T142" s="10">
        <v>1.40899E7</v>
      </c>
      <c r="U142" s="10">
        <v>1.40899E7</v>
      </c>
      <c r="V142" s="10">
        <v>1.40899E7</v>
      </c>
      <c r="W142" s="1"/>
      <c r="X142" s="1"/>
      <c r="Y142" s="1"/>
      <c r="Z142" s="1"/>
      <c r="AB142" s="1"/>
      <c r="AF142" s="1"/>
    </row>
    <row r="143" ht="15.75" customHeight="1">
      <c r="A143" s="3" t="s">
        <v>1507</v>
      </c>
      <c r="B143" s="3">
        <v>1.0</v>
      </c>
      <c r="C143" s="3">
        <v>1960.0</v>
      </c>
      <c r="D143" s="3">
        <v>1.0</v>
      </c>
      <c r="E143" s="3">
        <v>1.0</v>
      </c>
      <c r="F143" s="3">
        <v>1.0</v>
      </c>
      <c r="G143" s="3" t="s">
        <v>1608</v>
      </c>
      <c r="H143" s="3">
        <v>0.00156238</v>
      </c>
      <c r="I143" s="3">
        <v>0.0246433</v>
      </c>
      <c r="J143" s="10">
        <v>0.289746</v>
      </c>
      <c r="K143" s="10">
        <v>0.868192</v>
      </c>
      <c r="L143" s="10">
        <v>0.990685</v>
      </c>
      <c r="M143" s="10">
        <v>0.999418</v>
      </c>
      <c r="N143" s="10">
        <v>0.999964</v>
      </c>
      <c r="O143" s="10">
        <v>0.999998</v>
      </c>
      <c r="P143" s="10">
        <v>1.0</v>
      </c>
      <c r="Q143" s="10">
        <v>1.0</v>
      </c>
      <c r="R143" s="10">
        <v>1.0</v>
      </c>
      <c r="S143" s="10">
        <v>1.0</v>
      </c>
      <c r="T143" s="10">
        <v>1.0</v>
      </c>
      <c r="U143" s="10">
        <v>1.0</v>
      </c>
      <c r="V143" s="10">
        <v>1.0</v>
      </c>
      <c r="W143" s="1"/>
      <c r="X143" s="1"/>
      <c r="Y143" s="1"/>
      <c r="Z143" s="1"/>
      <c r="AB143" s="1"/>
      <c r="AF143" s="1"/>
    </row>
    <row r="144" ht="15.75" customHeight="1">
      <c r="A144" s="3" t="s">
        <v>1509</v>
      </c>
      <c r="B144" s="3">
        <v>1.0</v>
      </c>
      <c r="C144" s="3">
        <v>1960.0</v>
      </c>
      <c r="D144" s="3">
        <v>1.0</v>
      </c>
      <c r="E144" s="3">
        <v>1.0</v>
      </c>
      <c r="F144" s="3">
        <v>1.0</v>
      </c>
      <c r="G144" s="3" t="s">
        <v>1609</v>
      </c>
      <c r="H144" s="3">
        <v>0.0155413</v>
      </c>
      <c r="I144" s="3">
        <v>0.126528</v>
      </c>
      <c r="J144" s="10">
        <v>0.24618</v>
      </c>
      <c r="K144" s="10">
        <v>0.24618</v>
      </c>
      <c r="L144" s="10">
        <v>0.423102</v>
      </c>
      <c r="M144" s="10">
        <v>0.423102</v>
      </c>
      <c r="N144" s="10">
        <v>0.423102</v>
      </c>
      <c r="O144" s="10">
        <v>0.66792</v>
      </c>
      <c r="P144" s="10">
        <v>0.66792</v>
      </c>
      <c r="Q144" s="10">
        <v>0.66792</v>
      </c>
      <c r="R144" s="10">
        <v>0.66792</v>
      </c>
      <c r="S144" s="10">
        <v>0.66792</v>
      </c>
      <c r="T144" s="10">
        <v>0.66792</v>
      </c>
      <c r="U144" s="10">
        <v>0.66792</v>
      </c>
      <c r="V144" s="10">
        <v>0.66792</v>
      </c>
      <c r="W144" s="1"/>
      <c r="X144" s="1"/>
      <c r="Y144" s="1"/>
      <c r="Z144" s="1"/>
      <c r="AB144" s="1"/>
      <c r="AF144" s="1"/>
    </row>
    <row r="145" ht="15.75" customHeight="1">
      <c r="A145" s="3" t="s">
        <v>1507</v>
      </c>
      <c r="B145" s="3">
        <v>2.0</v>
      </c>
      <c r="C145" s="3">
        <v>1960.0</v>
      </c>
      <c r="D145" s="3">
        <v>1.0</v>
      </c>
      <c r="E145" s="3">
        <v>1.0</v>
      </c>
      <c r="F145" s="3">
        <v>1.0</v>
      </c>
      <c r="G145" s="3" t="s">
        <v>1610</v>
      </c>
      <c r="H145" s="10">
        <v>8.90442E-4</v>
      </c>
      <c r="I145" s="3">
        <v>0.00823248</v>
      </c>
      <c r="J145" s="3">
        <v>0.0717641</v>
      </c>
      <c r="K145" s="3">
        <v>0.41863</v>
      </c>
      <c r="L145" s="3">
        <v>0.870242</v>
      </c>
      <c r="M145" s="3">
        <v>0.984243</v>
      </c>
      <c r="N145" s="10">
        <v>0.998284</v>
      </c>
      <c r="O145" s="10">
        <v>0.999815</v>
      </c>
      <c r="P145" s="10">
        <v>0.99998</v>
      </c>
      <c r="Q145" s="10">
        <v>0.999998</v>
      </c>
      <c r="R145" s="10">
        <v>1.0</v>
      </c>
      <c r="S145" s="10">
        <v>1.0</v>
      </c>
      <c r="T145" s="10">
        <v>1.0</v>
      </c>
      <c r="U145" s="10">
        <v>1.0</v>
      </c>
      <c r="V145" s="10">
        <v>1.0</v>
      </c>
      <c r="W145" s="1"/>
      <c r="X145" s="1"/>
      <c r="Y145" s="1"/>
      <c r="Z145" s="1"/>
      <c r="AB145" s="1"/>
      <c r="AF145" s="1"/>
    </row>
    <row r="146" ht="15.75" customHeight="1">
      <c r="A146" s="3" t="s">
        <v>1509</v>
      </c>
      <c r="B146" s="3">
        <v>2.0</v>
      </c>
      <c r="C146" s="3">
        <v>1960.0</v>
      </c>
      <c r="D146" s="3">
        <v>1.0</v>
      </c>
      <c r="E146" s="3">
        <v>1.0</v>
      </c>
      <c r="F146" s="3">
        <v>1.0</v>
      </c>
      <c r="G146" s="3" t="s">
        <v>1611</v>
      </c>
      <c r="H146" s="10">
        <v>0.0155413</v>
      </c>
      <c r="I146" s="3">
        <v>0.126528</v>
      </c>
      <c r="J146" s="3">
        <v>0.24618</v>
      </c>
      <c r="K146" s="3">
        <v>0.24618</v>
      </c>
      <c r="L146" s="3">
        <v>0.423102</v>
      </c>
      <c r="M146" s="3">
        <v>0.423102</v>
      </c>
      <c r="N146" s="10">
        <v>0.423102</v>
      </c>
      <c r="O146" s="10">
        <v>0.66792</v>
      </c>
      <c r="P146" s="10">
        <v>0.66792</v>
      </c>
      <c r="Q146" s="10">
        <v>0.66792</v>
      </c>
      <c r="R146" s="10">
        <v>0.66792</v>
      </c>
      <c r="S146" s="10">
        <v>0.66792</v>
      </c>
      <c r="T146" s="10">
        <v>0.66792</v>
      </c>
      <c r="U146" s="10">
        <v>0.66792</v>
      </c>
      <c r="V146" s="10">
        <v>0.66792</v>
      </c>
      <c r="W146" s="1"/>
      <c r="X146" s="1"/>
      <c r="Y146" s="1"/>
      <c r="Z146" s="1"/>
      <c r="AB146" s="1"/>
      <c r="AF146" s="1"/>
    </row>
    <row r="147" ht="15.75" customHeight="1">
      <c r="A147" s="3" t="s">
        <v>1507</v>
      </c>
      <c r="B147" s="3">
        <v>3.0</v>
      </c>
      <c r="C147" s="3">
        <v>1960.0</v>
      </c>
      <c r="D147" s="3">
        <v>1.0</v>
      </c>
      <c r="E147" s="3">
        <v>1.0</v>
      </c>
      <c r="F147" s="3">
        <v>1.0</v>
      </c>
      <c r="G147" s="3" t="s">
        <v>1612</v>
      </c>
      <c r="H147" s="10">
        <v>7.30673E-6</v>
      </c>
      <c r="I147" s="3">
        <v>0.0083269</v>
      </c>
      <c r="J147" s="10">
        <v>0.125975</v>
      </c>
      <c r="K147" s="10">
        <v>0.61731</v>
      </c>
      <c r="L147" s="10">
        <v>0.999448</v>
      </c>
      <c r="M147" s="10">
        <v>0.999981</v>
      </c>
      <c r="N147" s="10">
        <v>0.998076</v>
      </c>
      <c r="O147" s="10">
        <v>0.946282</v>
      </c>
      <c r="P147" s="10">
        <v>0.833861</v>
      </c>
      <c r="Q147" s="10">
        <v>0.68179</v>
      </c>
      <c r="R147" s="10">
        <v>0.515454</v>
      </c>
      <c r="S147" s="10">
        <v>0.357789</v>
      </c>
      <c r="T147" s="10">
        <v>0.224495</v>
      </c>
      <c r="U147" s="10">
        <v>0.12249</v>
      </c>
      <c r="V147" s="10">
        <v>0.0512219</v>
      </c>
      <c r="W147" s="1"/>
      <c r="X147" s="1"/>
      <c r="Y147" s="1"/>
      <c r="Z147" s="1"/>
      <c r="AB147" s="1"/>
      <c r="AF147" s="1"/>
    </row>
    <row r="148" ht="15.75" customHeight="1">
      <c r="A148" s="3" t="s">
        <v>1509</v>
      </c>
      <c r="B148" s="3">
        <v>3.0</v>
      </c>
      <c r="C148" s="3">
        <v>1960.0</v>
      </c>
      <c r="D148" s="3">
        <v>1.0</v>
      </c>
      <c r="E148" s="3">
        <v>1.0</v>
      </c>
      <c r="F148" s="3">
        <v>1.0</v>
      </c>
      <c r="G148" s="3" t="s">
        <v>1613</v>
      </c>
      <c r="H148" s="10">
        <v>0.0155413</v>
      </c>
      <c r="I148" s="3">
        <v>0.126528</v>
      </c>
      <c r="J148" s="10">
        <v>0.24618</v>
      </c>
      <c r="K148" s="10">
        <v>0.24618</v>
      </c>
      <c r="L148" s="10">
        <v>0.423102</v>
      </c>
      <c r="M148" s="10">
        <v>0.423102</v>
      </c>
      <c r="N148" s="10">
        <v>0.423102</v>
      </c>
      <c r="O148" s="10">
        <v>0.66792</v>
      </c>
      <c r="P148" s="10">
        <v>0.66792</v>
      </c>
      <c r="Q148" s="10">
        <v>0.66792</v>
      </c>
      <c r="R148" s="10">
        <v>0.66792</v>
      </c>
      <c r="S148" s="10">
        <v>0.66792</v>
      </c>
      <c r="T148" s="10">
        <v>0.66792</v>
      </c>
      <c r="U148" s="10">
        <v>0.66792</v>
      </c>
      <c r="V148" s="10">
        <v>0.66792</v>
      </c>
      <c r="W148" s="1"/>
      <c r="X148" s="1"/>
      <c r="Y148" s="1"/>
      <c r="Z148" s="1"/>
      <c r="AB148" s="1"/>
      <c r="AF148" s="1"/>
    </row>
    <row r="149" ht="15.75" customHeight="1">
      <c r="A149" s="3" t="s">
        <v>1507</v>
      </c>
      <c r="B149" s="3">
        <v>4.0</v>
      </c>
      <c r="C149" s="3">
        <v>1960.0</v>
      </c>
      <c r="D149" s="3">
        <v>1.0</v>
      </c>
      <c r="E149" s="3">
        <v>1.0</v>
      </c>
      <c r="F149" s="3">
        <v>1.0</v>
      </c>
      <c r="G149" s="3" t="s">
        <v>1614</v>
      </c>
      <c r="H149" s="10">
        <v>2.44115E-22</v>
      </c>
      <c r="I149" s="3">
        <v>1.0</v>
      </c>
      <c r="J149" s="10">
        <v>0.299752</v>
      </c>
      <c r="K149" s="10">
        <v>0.0340882</v>
      </c>
      <c r="L149" s="10">
        <v>0.00313777</v>
      </c>
      <c r="M149" s="10">
        <v>2.82553E-4</v>
      </c>
      <c r="N149" s="10">
        <v>2.53928E-5</v>
      </c>
      <c r="O149" s="10">
        <v>2.28161E-6</v>
      </c>
      <c r="P149" s="10">
        <v>2.05006E-7</v>
      </c>
      <c r="Q149" s="10">
        <v>1.842E-8</v>
      </c>
      <c r="R149" s="10">
        <v>1.65506E-9</v>
      </c>
      <c r="S149" s="10">
        <v>1.4871E-10</v>
      </c>
      <c r="T149" s="10">
        <v>1.33617E-11</v>
      </c>
      <c r="U149" s="10">
        <v>1.20059E-12</v>
      </c>
      <c r="V149" s="10">
        <v>1.07937E-13</v>
      </c>
      <c r="W149" s="1"/>
      <c r="X149" s="1"/>
      <c r="Y149" s="1"/>
      <c r="Z149" s="1"/>
      <c r="AB149" s="1"/>
      <c r="AF149" s="1"/>
    </row>
    <row r="150" ht="15.75" customHeight="1">
      <c r="A150" s="3" t="s">
        <v>1509</v>
      </c>
      <c r="B150" s="3">
        <v>4.0</v>
      </c>
      <c r="C150" s="3">
        <v>1960.0</v>
      </c>
      <c r="D150" s="3">
        <v>1.0</v>
      </c>
      <c r="E150" s="3">
        <v>1.0</v>
      </c>
      <c r="F150" s="3">
        <v>1.0</v>
      </c>
      <c r="G150" s="3" t="s">
        <v>1615</v>
      </c>
      <c r="H150" s="10">
        <v>0.0155413</v>
      </c>
      <c r="I150" s="3">
        <v>0.126528</v>
      </c>
      <c r="J150" s="10">
        <v>0.24618</v>
      </c>
      <c r="K150" s="10">
        <v>0.24618</v>
      </c>
      <c r="L150" s="10">
        <v>0.423102</v>
      </c>
      <c r="M150" s="10">
        <v>0.423102</v>
      </c>
      <c r="N150" s="10">
        <v>0.423102</v>
      </c>
      <c r="O150" s="10">
        <v>0.66792</v>
      </c>
      <c r="P150" s="10">
        <v>0.66792</v>
      </c>
      <c r="Q150" s="10">
        <v>0.66792</v>
      </c>
      <c r="R150" s="10">
        <v>0.66792</v>
      </c>
      <c r="S150" s="10">
        <v>0.66792</v>
      </c>
      <c r="T150" s="10">
        <v>0.66792</v>
      </c>
      <c r="U150" s="10">
        <v>0.66792</v>
      </c>
      <c r="V150" s="10">
        <v>0.66792</v>
      </c>
      <c r="W150" s="1"/>
      <c r="X150" s="1"/>
      <c r="Y150" s="1"/>
      <c r="Z150" s="1"/>
      <c r="AB150" s="1"/>
      <c r="AF150" s="1"/>
    </row>
    <row r="151" ht="15.75" customHeight="1">
      <c r="A151" s="3" t="s">
        <v>1505</v>
      </c>
      <c r="B151" s="3" t="s">
        <v>539</v>
      </c>
      <c r="C151" s="3">
        <v>1961.0</v>
      </c>
      <c r="D151" s="3">
        <v>1.0</v>
      </c>
      <c r="E151" s="3">
        <v>1.0</v>
      </c>
      <c r="F151" s="3">
        <v>1.0</v>
      </c>
      <c r="G151" s="3" t="s">
        <v>1616</v>
      </c>
      <c r="H151" s="10">
        <v>0.0</v>
      </c>
      <c r="I151" s="3">
        <v>563832.0</v>
      </c>
      <c r="J151" s="10">
        <v>2377630.0</v>
      </c>
      <c r="K151" s="10">
        <v>4961440.0</v>
      </c>
      <c r="L151" s="10">
        <v>8749850.0</v>
      </c>
      <c r="M151" s="10">
        <v>8749850.0</v>
      </c>
      <c r="N151" s="10">
        <v>8749850.0</v>
      </c>
      <c r="O151" s="10">
        <v>8749850.0</v>
      </c>
      <c r="P151" s="10">
        <v>1.40899E7</v>
      </c>
      <c r="Q151" s="10">
        <v>1.40899E7</v>
      </c>
      <c r="R151" s="10">
        <v>1.40899E7</v>
      </c>
      <c r="S151" s="10">
        <v>1.40899E7</v>
      </c>
      <c r="T151" s="10">
        <v>1.40899E7</v>
      </c>
      <c r="U151" s="10">
        <v>1.40899E7</v>
      </c>
      <c r="V151" s="10">
        <v>1.40899E7</v>
      </c>
      <c r="W151" s="1"/>
      <c r="X151" s="1"/>
      <c r="Y151" s="1"/>
      <c r="Z151" s="1"/>
      <c r="AB151" s="1"/>
      <c r="AF151" s="1"/>
    </row>
    <row r="152" ht="15.75" customHeight="1">
      <c r="A152" s="3" t="s">
        <v>1507</v>
      </c>
      <c r="B152" s="3">
        <v>1.0</v>
      </c>
      <c r="C152" s="3">
        <v>1961.0</v>
      </c>
      <c r="D152" s="3">
        <v>1.0</v>
      </c>
      <c r="E152" s="3">
        <v>1.0</v>
      </c>
      <c r="F152" s="3">
        <v>1.0</v>
      </c>
      <c r="G152" s="3" t="s">
        <v>1617</v>
      </c>
      <c r="H152" s="3">
        <v>0.00156238</v>
      </c>
      <c r="I152" s="3">
        <v>0.0246433</v>
      </c>
      <c r="J152" s="10">
        <v>0.289746</v>
      </c>
      <c r="K152" s="10">
        <v>0.868192</v>
      </c>
      <c r="L152" s="10">
        <v>0.990685</v>
      </c>
      <c r="M152" s="10">
        <v>0.999418</v>
      </c>
      <c r="N152" s="10">
        <v>0.999964</v>
      </c>
      <c r="O152" s="10">
        <v>0.999998</v>
      </c>
      <c r="P152" s="10">
        <v>1.0</v>
      </c>
      <c r="Q152" s="10">
        <v>1.0</v>
      </c>
      <c r="R152" s="10">
        <v>1.0</v>
      </c>
      <c r="S152" s="10">
        <v>1.0</v>
      </c>
      <c r="T152" s="10">
        <v>1.0</v>
      </c>
      <c r="U152" s="10">
        <v>1.0</v>
      </c>
      <c r="V152" s="10">
        <v>1.0</v>
      </c>
      <c r="W152" s="1"/>
      <c r="X152" s="1"/>
      <c r="Y152" s="1"/>
      <c r="Z152" s="1"/>
      <c r="AB152" s="1"/>
      <c r="AF152" s="1"/>
    </row>
    <row r="153" ht="15.75" customHeight="1">
      <c r="A153" s="3" t="s">
        <v>1509</v>
      </c>
      <c r="B153" s="3">
        <v>1.0</v>
      </c>
      <c r="C153" s="3">
        <v>1961.0</v>
      </c>
      <c r="D153" s="3">
        <v>1.0</v>
      </c>
      <c r="E153" s="3">
        <v>1.0</v>
      </c>
      <c r="F153" s="3">
        <v>1.0</v>
      </c>
      <c r="G153" s="3" t="s">
        <v>1618</v>
      </c>
      <c r="H153" s="3">
        <v>0.0155413</v>
      </c>
      <c r="I153" s="3">
        <v>0.126528</v>
      </c>
      <c r="J153" s="10">
        <v>0.24618</v>
      </c>
      <c r="K153" s="10">
        <v>0.24618</v>
      </c>
      <c r="L153" s="10">
        <v>0.423102</v>
      </c>
      <c r="M153" s="10">
        <v>0.423102</v>
      </c>
      <c r="N153" s="10">
        <v>0.423102</v>
      </c>
      <c r="O153" s="10">
        <v>0.66792</v>
      </c>
      <c r="P153" s="10">
        <v>0.66792</v>
      </c>
      <c r="Q153" s="10">
        <v>0.66792</v>
      </c>
      <c r="R153" s="10">
        <v>0.66792</v>
      </c>
      <c r="S153" s="10">
        <v>0.66792</v>
      </c>
      <c r="T153" s="10">
        <v>0.66792</v>
      </c>
      <c r="U153" s="10">
        <v>0.66792</v>
      </c>
      <c r="V153" s="10">
        <v>0.66792</v>
      </c>
      <c r="W153" s="1"/>
      <c r="X153" s="1"/>
      <c r="Y153" s="1"/>
      <c r="Z153" s="1"/>
      <c r="AB153" s="1"/>
      <c r="AF153" s="1"/>
    </row>
    <row r="154" ht="15.75" customHeight="1">
      <c r="A154" s="3" t="s">
        <v>1507</v>
      </c>
      <c r="B154" s="3">
        <v>2.0</v>
      </c>
      <c r="C154" s="3">
        <v>1961.0</v>
      </c>
      <c r="D154" s="3">
        <v>1.0</v>
      </c>
      <c r="E154" s="3">
        <v>1.0</v>
      </c>
      <c r="F154" s="3">
        <v>1.0</v>
      </c>
      <c r="G154" s="3" t="s">
        <v>1619</v>
      </c>
      <c r="H154" s="10">
        <v>8.90442E-4</v>
      </c>
      <c r="I154" s="3">
        <v>0.00823248</v>
      </c>
      <c r="J154" s="3">
        <v>0.0717641</v>
      </c>
      <c r="K154" s="3">
        <v>0.41863</v>
      </c>
      <c r="L154" s="3">
        <v>0.870242</v>
      </c>
      <c r="M154" s="3">
        <v>0.984243</v>
      </c>
      <c r="N154" s="10">
        <v>0.998284</v>
      </c>
      <c r="O154" s="10">
        <v>0.999815</v>
      </c>
      <c r="P154" s="10">
        <v>0.99998</v>
      </c>
      <c r="Q154" s="10">
        <v>0.999998</v>
      </c>
      <c r="R154" s="10">
        <v>1.0</v>
      </c>
      <c r="S154" s="10">
        <v>1.0</v>
      </c>
      <c r="T154" s="10">
        <v>1.0</v>
      </c>
      <c r="U154" s="10">
        <v>1.0</v>
      </c>
      <c r="V154" s="10">
        <v>1.0</v>
      </c>
      <c r="W154" s="1"/>
      <c r="X154" s="1"/>
      <c r="Y154" s="1"/>
      <c r="Z154" s="1"/>
      <c r="AB154" s="1"/>
      <c r="AF154" s="1"/>
    </row>
    <row r="155" ht="15.75" customHeight="1">
      <c r="A155" s="3" t="s">
        <v>1509</v>
      </c>
      <c r="B155" s="3">
        <v>2.0</v>
      </c>
      <c r="C155" s="3">
        <v>1961.0</v>
      </c>
      <c r="D155" s="3">
        <v>1.0</v>
      </c>
      <c r="E155" s="3">
        <v>1.0</v>
      </c>
      <c r="F155" s="3">
        <v>1.0</v>
      </c>
      <c r="G155" s="3" t="s">
        <v>1620</v>
      </c>
      <c r="H155" s="10">
        <v>0.0155413</v>
      </c>
      <c r="I155" s="3">
        <v>0.126528</v>
      </c>
      <c r="J155" s="3">
        <v>0.24618</v>
      </c>
      <c r="K155" s="3">
        <v>0.24618</v>
      </c>
      <c r="L155" s="3">
        <v>0.423102</v>
      </c>
      <c r="M155" s="3">
        <v>0.423102</v>
      </c>
      <c r="N155" s="10">
        <v>0.423102</v>
      </c>
      <c r="O155" s="10">
        <v>0.66792</v>
      </c>
      <c r="P155" s="10">
        <v>0.66792</v>
      </c>
      <c r="Q155" s="10">
        <v>0.66792</v>
      </c>
      <c r="R155" s="10">
        <v>0.66792</v>
      </c>
      <c r="S155" s="10">
        <v>0.66792</v>
      </c>
      <c r="T155" s="10">
        <v>0.66792</v>
      </c>
      <c r="U155" s="10">
        <v>0.66792</v>
      </c>
      <c r="V155" s="10">
        <v>0.66792</v>
      </c>
      <c r="W155" s="1"/>
      <c r="X155" s="1"/>
      <c r="Y155" s="1"/>
      <c r="Z155" s="1"/>
      <c r="AB155" s="1"/>
      <c r="AF155" s="1"/>
    </row>
    <row r="156" ht="15.75" customHeight="1">
      <c r="A156" s="3" t="s">
        <v>1507</v>
      </c>
      <c r="B156" s="3">
        <v>3.0</v>
      </c>
      <c r="C156" s="3">
        <v>1961.0</v>
      </c>
      <c r="D156" s="3">
        <v>1.0</v>
      </c>
      <c r="E156" s="3">
        <v>1.0</v>
      </c>
      <c r="F156" s="3">
        <v>1.0</v>
      </c>
      <c r="G156" s="3" t="s">
        <v>1621</v>
      </c>
      <c r="H156" s="10">
        <v>7.30673E-6</v>
      </c>
      <c r="I156" s="3">
        <v>0.0083269</v>
      </c>
      <c r="J156" s="10">
        <v>0.125975</v>
      </c>
      <c r="K156" s="10">
        <v>0.61731</v>
      </c>
      <c r="L156" s="10">
        <v>0.999448</v>
      </c>
      <c r="M156" s="10">
        <v>0.999981</v>
      </c>
      <c r="N156" s="10">
        <v>0.998076</v>
      </c>
      <c r="O156" s="10">
        <v>0.946282</v>
      </c>
      <c r="P156" s="10">
        <v>0.833861</v>
      </c>
      <c r="Q156" s="10">
        <v>0.68179</v>
      </c>
      <c r="R156" s="10">
        <v>0.515454</v>
      </c>
      <c r="S156" s="10">
        <v>0.357789</v>
      </c>
      <c r="T156" s="10">
        <v>0.224495</v>
      </c>
      <c r="U156" s="10">
        <v>0.12249</v>
      </c>
      <c r="V156" s="10">
        <v>0.0512219</v>
      </c>
      <c r="W156" s="1"/>
      <c r="X156" s="1"/>
      <c r="Y156" s="1"/>
      <c r="Z156" s="1"/>
      <c r="AB156" s="1"/>
      <c r="AF156" s="1"/>
    </row>
    <row r="157" ht="15.75" customHeight="1">
      <c r="A157" s="3" t="s">
        <v>1509</v>
      </c>
      <c r="B157" s="3">
        <v>3.0</v>
      </c>
      <c r="C157" s="3">
        <v>1961.0</v>
      </c>
      <c r="D157" s="3">
        <v>1.0</v>
      </c>
      <c r="E157" s="3">
        <v>1.0</v>
      </c>
      <c r="F157" s="3">
        <v>1.0</v>
      </c>
      <c r="G157" s="3" t="s">
        <v>1622</v>
      </c>
      <c r="H157" s="10">
        <v>0.0155413</v>
      </c>
      <c r="I157" s="3">
        <v>0.126528</v>
      </c>
      <c r="J157" s="10">
        <v>0.24618</v>
      </c>
      <c r="K157" s="10">
        <v>0.24618</v>
      </c>
      <c r="L157" s="10">
        <v>0.423102</v>
      </c>
      <c r="M157" s="10">
        <v>0.423102</v>
      </c>
      <c r="N157" s="10">
        <v>0.423102</v>
      </c>
      <c r="O157" s="10">
        <v>0.66792</v>
      </c>
      <c r="P157" s="10">
        <v>0.66792</v>
      </c>
      <c r="Q157" s="10">
        <v>0.66792</v>
      </c>
      <c r="R157" s="10">
        <v>0.66792</v>
      </c>
      <c r="S157" s="10">
        <v>0.66792</v>
      </c>
      <c r="T157" s="10">
        <v>0.66792</v>
      </c>
      <c r="U157" s="10">
        <v>0.66792</v>
      </c>
      <c r="V157" s="10">
        <v>0.66792</v>
      </c>
      <c r="W157" s="1"/>
      <c r="X157" s="1"/>
      <c r="Y157" s="1"/>
      <c r="Z157" s="1"/>
      <c r="AB157" s="1"/>
      <c r="AF157" s="1"/>
    </row>
    <row r="158" ht="15.75" customHeight="1">
      <c r="A158" s="3" t="s">
        <v>1507</v>
      </c>
      <c r="B158" s="3">
        <v>4.0</v>
      </c>
      <c r="C158" s="3">
        <v>1961.0</v>
      </c>
      <c r="D158" s="3">
        <v>1.0</v>
      </c>
      <c r="E158" s="3">
        <v>1.0</v>
      </c>
      <c r="F158" s="3">
        <v>1.0</v>
      </c>
      <c r="G158" s="3" t="s">
        <v>1623</v>
      </c>
      <c r="H158" s="10">
        <v>2.44115E-22</v>
      </c>
      <c r="I158" s="3">
        <v>1.0</v>
      </c>
      <c r="J158" s="10">
        <v>0.299752</v>
      </c>
      <c r="K158" s="10">
        <v>0.0340882</v>
      </c>
      <c r="L158" s="10">
        <v>0.00313777</v>
      </c>
      <c r="M158" s="10">
        <v>2.82553E-4</v>
      </c>
      <c r="N158" s="10">
        <v>2.53928E-5</v>
      </c>
      <c r="O158" s="10">
        <v>2.28161E-6</v>
      </c>
      <c r="P158" s="10">
        <v>2.05006E-7</v>
      </c>
      <c r="Q158" s="10">
        <v>1.842E-8</v>
      </c>
      <c r="R158" s="10">
        <v>1.65506E-9</v>
      </c>
      <c r="S158" s="10">
        <v>1.4871E-10</v>
      </c>
      <c r="T158" s="10">
        <v>1.33617E-11</v>
      </c>
      <c r="U158" s="10">
        <v>1.20059E-12</v>
      </c>
      <c r="V158" s="10">
        <v>1.07937E-13</v>
      </c>
      <c r="W158" s="1"/>
      <c r="X158" s="1"/>
      <c r="Y158" s="1"/>
      <c r="Z158" s="1"/>
      <c r="AB158" s="1"/>
      <c r="AF158" s="1"/>
    </row>
    <row r="159" ht="15.75" customHeight="1">
      <c r="A159" s="3" t="s">
        <v>1509</v>
      </c>
      <c r="B159" s="3">
        <v>4.0</v>
      </c>
      <c r="C159" s="3">
        <v>1961.0</v>
      </c>
      <c r="D159" s="3">
        <v>1.0</v>
      </c>
      <c r="E159" s="3">
        <v>1.0</v>
      </c>
      <c r="F159" s="3">
        <v>1.0</v>
      </c>
      <c r="G159" s="3" t="s">
        <v>1624</v>
      </c>
      <c r="H159" s="10">
        <v>0.0155413</v>
      </c>
      <c r="I159" s="3">
        <v>0.126528</v>
      </c>
      <c r="J159" s="10">
        <v>0.24618</v>
      </c>
      <c r="K159" s="10">
        <v>0.24618</v>
      </c>
      <c r="L159" s="10">
        <v>0.423102</v>
      </c>
      <c r="M159" s="10">
        <v>0.423102</v>
      </c>
      <c r="N159" s="10">
        <v>0.423102</v>
      </c>
      <c r="O159" s="10">
        <v>0.66792</v>
      </c>
      <c r="P159" s="10">
        <v>0.66792</v>
      </c>
      <c r="Q159" s="10">
        <v>0.66792</v>
      </c>
      <c r="R159" s="10">
        <v>0.66792</v>
      </c>
      <c r="S159" s="10">
        <v>0.66792</v>
      </c>
      <c r="T159" s="10">
        <v>0.66792</v>
      </c>
      <c r="U159" s="10">
        <v>0.66792</v>
      </c>
      <c r="V159" s="10">
        <v>0.66792</v>
      </c>
      <c r="W159" s="1"/>
      <c r="X159" s="1"/>
      <c r="Y159" s="1"/>
      <c r="Z159" s="1"/>
      <c r="AB159" s="1"/>
      <c r="AF159" s="1"/>
    </row>
    <row r="160" ht="15.75" customHeight="1">
      <c r="A160" s="3" t="s">
        <v>1505</v>
      </c>
      <c r="B160" s="3" t="s">
        <v>539</v>
      </c>
      <c r="C160" s="3">
        <v>1962.0</v>
      </c>
      <c r="D160" s="3">
        <v>1.0</v>
      </c>
      <c r="E160" s="3">
        <v>1.0</v>
      </c>
      <c r="F160" s="3">
        <v>1.0</v>
      </c>
      <c r="G160" s="3" t="s">
        <v>1625</v>
      </c>
      <c r="H160" s="10">
        <v>0.0</v>
      </c>
      <c r="I160" s="3">
        <v>563832.0</v>
      </c>
      <c r="J160" s="10">
        <v>2377630.0</v>
      </c>
      <c r="K160" s="10">
        <v>4961440.0</v>
      </c>
      <c r="L160" s="10">
        <v>8749850.0</v>
      </c>
      <c r="M160" s="10">
        <v>8749850.0</v>
      </c>
      <c r="N160" s="10">
        <v>8749850.0</v>
      </c>
      <c r="O160" s="10">
        <v>8749850.0</v>
      </c>
      <c r="P160" s="10">
        <v>1.40899E7</v>
      </c>
      <c r="Q160" s="10">
        <v>1.40899E7</v>
      </c>
      <c r="R160" s="10">
        <v>1.40899E7</v>
      </c>
      <c r="S160" s="10">
        <v>1.40899E7</v>
      </c>
      <c r="T160" s="10">
        <v>1.40899E7</v>
      </c>
      <c r="U160" s="10">
        <v>1.40899E7</v>
      </c>
      <c r="V160" s="10">
        <v>1.40899E7</v>
      </c>
      <c r="W160" s="1"/>
      <c r="X160" s="1"/>
      <c r="Y160" s="1"/>
      <c r="Z160" s="1"/>
      <c r="AB160" s="1"/>
      <c r="AF160" s="1"/>
    </row>
    <row r="161" ht="15.75" customHeight="1">
      <c r="A161" s="3" t="s">
        <v>1507</v>
      </c>
      <c r="B161" s="3">
        <v>1.0</v>
      </c>
      <c r="C161" s="3">
        <v>1962.0</v>
      </c>
      <c r="D161" s="3">
        <v>1.0</v>
      </c>
      <c r="E161" s="3">
        <v>1.0</v>
      </c>
      <c r="F161" s="3">
        <v>1.0</v>
      </c>
      <c r="G161" s="3" t="s">
        <v>1626</v>
      </c>
      <c r="H161" s="3">
        <v>0.00156238</v>
      </c>
      <c r="I161" s="3">
        <v>0.0246433</v>
      </c>
      <c r="J161" s="10">
        <v>0.289746</v>
      </c>
      <c r="K161" s="10">
        <v>0.868192</v>
      </c>
      <c r="L161" s="10">
        <v>0.990685</v>
      </c>
      <c r="M161" s="10">
        <v>0.999418</v>
      </c>
      <c r="N161" s="10">
        <v>0.999964</v>
      </c>
      <c r="O161" s="10">
        <v>0.999998</v>
      </c>
      <c r="P161" s="10">
        <v>1.0</v>
      </c>
      <c r="Q161" s="10">
        <v>1.0</v>
      </c>
      <c r="R161" s="10">
        <v>1.0</v>
      </c>
      <c r="S161" s="10">
        <v>1.0</v>
      </c>
      <c r="T161" s="10">
        <v>1.0</v>
      </c>
      <c r="U161" s="10">
        <v>1.0</v>
      </c>
      <c r="V161" s="10">
        <v>1.0</v>
      </c>
      <c r="W161" s="1"/>
      <c r="X161" s="1"/>
      <c r="Y161" s="1"/>
      <c r="Z161" s="1"/>
      <c r="AB161" s="1"/>
      <c r="AF161" s="1"/>
    </row>
    <row r="162" ht="15.75" customHeight="1">
      <c r="A162" s="3" t="s">
        <v>1509</v>
      </c>
      <c r="B162" s="3">
        <v>1.0</v>
      </c>
      <c r="C162" s="3">
        <v>1962.0</v>
      </c>
      <c r="D162" s="3">
        <v>1.0</v>
      </c>
      <c r="E162" s="3">
        <v>1.0</v>
      </c>
      <c r="F162" s="3">
        <v>1.0</v>
      </c>
      <c r="G162" s="3" t="s">
        <v>1627</v>
      </c>
      <c r="H162" s="3">
        <v>0.0155413</v>
      </c>
      <c r="I162" s="3">
        <v>0.126528</v>
      </c>
      <c r="J162" s="10">
        <v>0.24618</v>
      </c>
      <c r="K162" s="10">
        <v>0.24618</v>
      </c>
      <c r="L162" s="10">
        <v>0.423102</v>
      </c>
      <c r="M162" s="10">
        <v>0.423102</v>
      </c>
      <c r="N162" s="10">
        <v>0.423102</v>
      </c>
      <c r="O162" s="10">
        <v>0.66792</v>
      </c>
      <c r="P162" s="10">
        <v>0.66792</v>
      </c>
      <c r="Q162" s="10">
        <v>0.66792</v>
      </c>
      <c r="R162" s="10">
        <v>0.66792</v>
      </c>
      <c r="S162" s="10">
        <v>0.66792</v>
      </c>
      <c r="T162" s="10">
        <v>0.66792</v>
      </c>
      <c r="U162" s="10">
        <v>0.66792</v>
      </c>
      <c r="V162" s="10">
        <v>0.66792</v>
      </c>
      <c r="W162" s="1"/>
      <c r="X162" s="1"/>
      <c r="Y162" s="1"/>
      <c r="Z162" s="1"/>
      <c r="AB162" s="1"/>
      <c r="AF162" s="1"/>
    </row>
    <row r="163" ht="15.75" customHeight="1">
      <c r="A163" s="3" t="s">
        <v>1507</v>
      </c>
      <c r="B163" s="3">
        <v>2.0</v>
      </c>
      <c r="C163" s="3">
        <v>1962.0</v>
      </c>
      <c r="D163" s="3">
        <v>1.0</v>
      </c>
      <c r="E163" s="3">
        <v>1.0</v>
      </c>
      <c r="F163" s="3">
        <v>1.0</v>
      </c>
      <c r="G163" s="3" t="s">
        <v>1628</v>
      </c>
      <c r="H163" s="10">
        <v>8.90442E-4</v>
      </c>
      <c r="I163" s="3">
        <v>0.00823248</v>
      </c>
      <c r="J163" s="3">
        <v>0.0717641</v>
      </c>
      <c r="K163" s="3">
        <v>0.41863</v>
      </c>
      <c r="L163" s="3">
        <v>0.870242</v>
      </c>
      <c r="M163" s="3">
        <v>0.984243</v>
      </c>
      <c r="N163" s="10">
        <v>0.998284</v>
      </c>
      <c r="O163" s="10">
        <v>0.999815</v>
      </c>
      <c r="P163" s="10">
        <v>0.99998</v>
      </c>
      <c r="Q163" s="10">
        <v>0.999998</v>
      </c>
      <c r="R163" s="10">
        <v>1.0</v>
      </c>
      <c r="S163" s="10">
        <v>1.0</v>
      </c>
      <c r="T163" s="10">
        <v>1.0</v>
      </c>
      <c r="U163" s="10">
        <v>1.0</v>
      </c>
      <c r="V163" s="10">
        <v>1.0</v>
      </c>
      <c r="W163" s="1"/>
      <c r="X163" s="1"/>
      <c r="Y163" s="1"/>
      <c r="Z163" s="1"/>
      <c r="AB163" s="1"/>
      <c r="AF163" s="1"/>
    </row>
    <row r="164" ht="15.75" customHeight="1">
      <c r="A164" s="3" t="s">
        <v>1509</v>
      </c>
      <c r="B164" s="3">
        <v>2.0</v>
      </c>
      <c r="C164" s="3">
        <v>1962.0</v>
      </c>
      <c r="D164" s="3">
        <v>1.0</v>
      </c>
      <c r="E164" s="3">
        <v>1.0</v>
      </c>
      <c r="F164" s="3">
        <v>1.0</v>
      </c>
      <c r="G164" s="3" t="s">
        <v>1629</v>
      </c>
      <c r="H164" s="10">
        <v>0.0155413</v>
      </c>
      <c r="I164" s="3">
        <v>0.126528</v>
      </c>
      <c r="J164" s="3">
        <v>0.24618</v>
      </c>
      <c r="K164" s="3">
        <v>0.24618</v>
      </c>
      <c r="L164" s="3">
        <v>0.423102</v>
      </c>
      <c r="M164" s="3">
        <v>0.423102</v>
      </c>
      <c r="N164" s="10">
        <v>0.423102</v>
      </c>
      <c r="O164" s="10">
        <v>0.66792</v>
      </c>
      <c r="P164" s="10">
        <v>0.66792</v>
      </c>
      <c r="Q164" s="10">
        <v>0.66792</v>
      </c>
      <c r="R164" s="10">
        <v>0.66792</v>
      </c>
      <c r="S164" s="10">
        <v>0.66792</v>
      </c>
      <c r="T164" s="10">
        <v>0.66792</v>
      </c>
      <c r="U164" s="10">
        <v>0.66792</v>
      </c>
      <c r="V164" s="10">
        <v>0.66792</v>
      </c>
      <c r="W164" s="1"/>
      <c r="X164" s="1"/>
      <c r="Y164" s="1"/>
      <c r="Z164" s="1"/>
      <c r="AB164" s="1"/>
      <c r="AF164" s="1"/>
    </row>
    <row r="165" ht="15.75" customHeight="1">
      <c r="A165" s="3" t="s">
        <v>1507</v>
      </c>
      <c r="B165" s="3">
        <v>3.0</v>
      </c>
      <c r="C165" s="3">
        <v>1962.0</v>
      </c>
      <c r="D165" s="3">
        <v>1.0</v>
      </c>
      <c r="E165" s="3">
        <v>1.0</v>
      </c>
      <c r="F165" s="3">
        <v>1.0</v>
      </c>
      <c r="G165" s="3" t="s">
        <v>1630</v>
      </c>
      <c r="H165" s="10">
        <v>7.30673E-6</v>
      </c>
      <c r="I165" s="3">
        <v>0.0083269</v>
      </c>
      <c r="J165" s="10">
        <v>0.125975</v>
      </c>
      <c r="K165" s="10">
        <v>0.61731</v>
      </c>
      <c r="L165" s="10">
        <v>0.999448</v>
      </c>
      <c r="M165" s="10">
        <v>0.999981</v>
      </c>
      <c r="N165" s="10">
        <v>0.998076</v>
      </c>
      <c r="O165" s="10">
        <v>0.946282</v>
      </c>
      <c r="P165" s="10">
        <v>0.833861</v>
      </c>
      <c r="Q165" s="10">
        <v>0.68179</v>
      </c>
      <c r="R165" s="10">
        <v>0.515454</v>
      </c>
      <c r="S165" s="10">
        <v>0.357789</v>
      </c>
      <c r="T165" s="10">
        <v>0.224495</v>
      </c>
      <c r="U165" s="10">
        <v>0.12249</v>
      </c>
      <c r="V165" s="10">
        <v>0.0512219</v>
      </c>
      <c r="W165" s="1"/>
      <c r="X165" s="1"/>
      <c r="Y165" s="1"/>
      <c r="Z165" s="1"/>
      <c r="AB165" s="1"/>
      <c r="AF165" s="1"/>
    </row>
    <row r="166" ht="15.75" customHeight="1">
      <c r="A166" s="3" t="s">
        <v>1509</v>
      </c>
      <c r="B166" s="3">
        <v>3.0</v>
      </c>
      <c r="C166" s="3">
        <v>1962.0</v>
      </c>
      <c r="D166" s="3">
        <v>1.0</v>
      </c>
      <c r="E166" s="3">
        <v>1.0</v>
      </c>
      <c r="F166" s="3">
        <v>1.0</v>
      </c>
      <c r="G166" s="3" t="s">
        <v>1631</v>
      </c>
      <c r="H166" s="10">
        <v>0.0155413</v>
      </c>
      <c r="I166" s="3">
        <v>0.126528</v>
      </c>
      <c r="J166" s="10">
        <v>0.24618</v>
      </c>
      <c r="K166" s="10">
        <v>0.24618</v>
      </c>
      <c r="L166" s="10">
        <v>0.423102</v>
      </c>
      <c r="M166" s="10">
        <v>0.423102</v>
      </c>
      <c r="N166" s="10">
        <v>0.423102</v>
      </c>
      <c r="O166" s="10">
        <v>0.66792</v>
      </c>
      <c r="P166" s="10">
        <v>0.66792</v>
      </c>
      <c r="Q166" s="10">
        <v>0.66792</v>
      </c>
      <c r="R166" s="10">
        <v>0.66792</v>
      </c>
      <c r="S166" s="10">
        <v>0.66792</v>
      </c>
      <c r="T166" s="10">
        <v>0.66792</v>
      </c>
      <c r="U166" s="10">
        <v>0.66792</v>
      </c>
      <c r="V166" s="10">
        <v>0.66792</v>
      </c>
      <c r="W166" s="1"/>
      <c r="X166" s="1"/>
      <c r="Y166" s="1"/>
      <c r="Z166" s="1"/>
      <c r="AB166" s="1"/>
      <c r="AF166" s="1"/>
    </row>
    <row r="167" ht="15.75" customHeight="1">
      <c r="A167" s="3" t="s">
        <v>1507</v>
      </c>
      <c r="B167" s="3">
        <v>4.0</v>
      </c>
      <c r="C167" s="3">
        <v>1962.0</v>
      </c>
      <c r="D167" s="3">
        <v>1.0</v>
      </c>
      <c r="E167" s="3">
        <v>1.0</v>
      </c>
      <c r="F167" s="3">
        <v>1.0</v>
      </c>
      <c r="G167" s="3" t="s">
        <v>1632</v>
      </c>
      <c r="H167" s="10">
        <v>2.44115E-22</v>
      </c>
      <c r="I167" s="3">
        <v>1.0</v>
      </c>
      <c r="J167" s="10">
        <v>0.299752</v>
      </c>
      <c r="K167" s="10">
        <v>0.0340882</v>
      </c>
      <c r="L167" s="10">
        <v>0.00313777</v>
      </c>
      <c r="M167" s="10">
        <v>2.82553E-4</v>
      </c>
      <c r="N167" s="10">
        <v>2.53928E-5</v>
      </c>
      <c r="O167" s="10">
        <v>2.28161E-6</v>
      </c>
      <c r="P167" s="10">
        <v>2.05006E-7</v>
      </c>
      <c r="Q167" s="10">
        <v>1.842E-8</v>
      </c>
      <c r="R167" s="10">
        <v>1.65506E-9</v>
      </c>
      <c r="S167" s="10">
        <v>1.4871E-10</v>
      </c>
      <c r="T167" s="10">
        <v>1.33617E-11</v>
      </c>
      <c r="U167" s="10">
        <v>1.20059E-12</v>
      </c>
      <c r="V167" s="10">
        <v>1.07937E-13</v>
      </c>
      <c r="W167" s="1"/>
      <c r="X167" s="1"/>
      <c r="Y167" s="1"/>
      <c r="Z167" s="1"/>
      <c r="AB167" s="1"/>
      <c r="AF167" s="1"/>
    </row>
    <row r="168" ht="15.75" customHeight="1">
      <c r="A168" s="3" t="s">
        <v>1509</v>
      </c>
      <c r="B168" s="3">
        <v>4.0</v>
      </c>
      <c r="C168" s="3">
        <v>1962.0</v>
      </c>
      <c r="D168" s="3">
        <v>1.0</v>
      </c>
      <c r="E168" s="3">
        <v>1.0</v>
      </c>
      <c r="F168" s="3">
        <v>1.0</v>
      </c>
      <c r="G168" s="3" t="s">
        <v>1633</v>
      </c>
      <c r="H168" s="10">
        <v>0.0155413</v>
      </c>
      <c r="I168" s="3">
        <v>0.126528</v>
      </c>
      <c r="J168" s="10">
        <v>0.24618</v>
      </c>
      <c r="K168" s="10">
        <v>0.24618</v>
      </c>
      <c r="L168" s="10">
        <v>0.423102</v>
      </c>
      <c r="M168" s="10">
        <v>0.423102</v>
      </c>
      <c r="N168" s="10">
        <v>0.423102</v>
      </c>
      <c r="O168" s="10">
        <v>0.66792</v>
      </c>
      <c r="P168" s="10">
        <v>0.66792</v>
      </c>
      <c r="Q168" s="10">
        <v>0.66792</v>
      </c>
      <c r="R168" s="10">
        <v>0.66792</v>
      </c>
      <c r="S168" s="10">
        <v>0.66792</v>
      </c>
      <c r="T168" s="10">
        <v>0.66792</v>
      </c>
      <c r="U168" s="10">
        <v>0.66792</v>
      </c>
      <c r="V168" s="10">
        <v>0.66792</v>
      </c>
      <c r="W168" s="1"/>
      <c r="X168" s="1"/>
      <c r="Y168" s="1"/>
      <c r="Z168" s="1"/>
      <c r="AB168" s="1"/>
      <c r="AF168" s="1"/>
    </row>
    <row r="169" ht="15.75" customHeight="1">
      <c r="A169" s="3" t="s">
        <v>1505</v>
      </c>
      <c r="B169" s="3" t="s">
        <v>539</v>
      </c>
      <c r="C169" s="3">
        <v>1963.0</v>
      </c>
      <c r="D169" s="3">
        <v>1.0</v>
      </c>
      <c r="E169" s="3">
        <v>1.0</v>
      </c>
      <c r="F169" s="3">
        <v>1.0</v>
      </c>
      <c r="G169" s="3" t="s">
        <v>1634</v>
      </c>
      <c r="H169" s="10">
        <v>0.0</v>
      </c>
      <c r="I169" s="3">
        <v>563832.0</v>
      </c>
      <c r="J169" s="10">
        <v>2377630.0</v>
      </c>
      <c r="K169" s="10">
        <v>4961440.0</v>
      </c>
      <c r="L169" s="10">
        <v>8749850.0</v>
      </c>
      <c r="M169" s="10">
        <v>8749850.0</v>
      </c>
      <c r="N169" s="10">
        <v>8749850.0</v>
      </c>
      <c r="O169" s="10">
        <v>8749850.0</v>
      </c>
      <c r="P169" s="10">
        <v>1.40899E7</v>
      </c>
      <c r="Q169" s="10">
        <v>1.40899E7</v>
      </c>
      <c r="R169" s="10">
        <v>1.40899E7</v>
      </c>
      <c r="S169" s="10">
        <v>1.40899E7</v>
      </c>
      <c r="T169" s="10">
        <v>1.40899E7</v>
      </c>
      <c r="U169" s="10">
        <v>1.40899E7</v>
      </c>
      <c r="V169" s="10">
        <v>1.40899E7</v>
      </c>
      <c r="W169" s="1"/>
      <c r="X169" s="1"/>
      <c r="Y169" s="1"/>
      <c r="Z169" s="1"/>
      <c r="AB169" s="1"/>
      <c r="AF169" s="1"/>
    </row>
    <row r="170" ht="15.75" customHeight="1">
      <c r="A170" s="3" t="s">
        <v>1507</v>
      </c>
      <c r="B170" s="3">
        <v>1.0</v>
      </c>
      <c r="C170" s="3">
        <v>1963.0</v>
      </c>
      <c r="D170" s="3">
        <v>1.0</v>
      </c>
      <c r="E170" s="3">
        <v>1.0</v>
      </c>
      <c r="F170" s="3">
        <v>1.0</v>
      </c>
      <c r="G170" s="3" t="s">
        <v>1635</v>
      </c>
      <c r="H170" s="3">
        <v>0.00156238</v>
      </c>
      <c r="I170" s="3">
        <v>0.0246433</v>
      </c>
      <c r="J170" s="10">
        <v>0.289746</v>
      </c>
      <c r="K170" s="10">
        <v>0.868192</v>
      </c>
      <c r="L170" s="10">
        <v>0.990685</v>
      </c>
      <c r="M170" s="10">
        <v>0.999418</v>
      </c>
      <c r="N170" s="10">
        <v>0.999964</v>
      </c>
      <c r="O170" s="10">
        <v>0.999998</v>
      </c>
      <c r="P170" s="10">
        <v>1.0</v>
      </c>
      <c r="Q170" s="10">
        <v>1.0</v>
      </c>
      <c r="R170" s="10">
        <v>1.0</v>
      </c>
      <c r="S170" s="10">
        <v>1.0</v>
      </c>
      <c r="T170" s="10">
        <v>1.0</v>
      </c>
      <c r="U170" s="10">
        <v>1.0</v>
      </c>
      <c r="V170" s="10">
        <v>1.0</v>
      </c>
      <c r="W170" s="1"/>
      <c r="X170" s="1"/>
      <c r="Y170" s="1"/>
      <c r="Z170" s="1"/>
      <c r="AB170" s="1"/>
      <c r="AF170" s="1"/>
    </row>
    <row r="171" ht="15.75" customHeight="1">
      <c r="A171" s="3" t="s">
        <v>1509</v>
      </c>
      <c r="B171" s="3">
        <v>1.0</v>
      </c>
      <c r="C171" s="3">
        <v>1963.0</v>
      </c>
      <c r="D171" s="3">
        <v>1.0</v>
      </c>
      <c r="E171" s="3">
        <v>1.0</v>
      </c>
      <c r="F171" s="3">
        <v>1.0</v>
      </c>
      <c r="G171" s="3" t="s">
        <v>1636</v>
      </c>
      <c r="H171" s="3">
        <v>0.0155413</v>
      </c>
      <c r="I171" s="3">
        <v>0.126528</v>
      </c>
      <c r="J171" s="10">
        <v>0.24618</v>
      </c>
      <c r="K171" s="10">
        <v>0.24618</v>
      </c>
      <c r="L171" s="10">
        <v>0.423102</v>
      </c>
      <c r="M171" s="10">
        <v>0.423102</v>
      </c>
      <c r="N171" s="10">
        <v>0.423102</v>
      </c>
      <c r="O171" s="10">
        <v>0.66792</v>
      </c>
      <c r="P171" s="10">
        <v>0.66792</v>
      </c>
      <c r="Q171" s="10">
        <v>0.66792</v>
      </c>
      <c r="R171" s="10">
        <v>0.66792</v>
      </c>
      <c r="S171" s="10">
        <v>0.66792</v>
      </c>
      <c r="T171" s="10">
        <v>0.66792</v>
      </c>
      <c r="U171" s="10">
        <v>0.66792</v>
      </c>
      <c r="V171" s="10">
        <v>0.66792</v>
      </c>
      <c r="W171" s="1"/>
      <c r="X171" s="1"/>
      <c r="Y171" s="1"/>
      <c r="Z171" s="1"/>
      <c r="AB171" s="1"/>
      <c r="AF171" s="1"/>
    </row>
    <row r="172" ht="15.75" customHeight="1">
      <c r="A172" s="3" t="s">
        <v>1507</v>
      </c>
      <c r="B172" s="3">
        <v>2.0</v>
      </c>
      <c r="C172" s="3">
        <v>1963.0</v>
      </c>
      <c r="D172" s="3">
        <v>1.0</v>
      </c>
      <c r="E172" s="3">
        <v>1.0</v>
      </c>
      <c r="F172" s="3">
        <v>1.0</v>
      </c>
      <c r="G172" s="3" t="s">
        <v>1637</v>
      </c>
      <c r="H172" s="10">
        <v>8.90442E-4</v>
      </c>
      <c r="I172" s="3">
        <v>0.00823248</v>
      </c>
      <c r="J172" s="3">
        <v>0.0717641</v>
      </c>
      <c r="K172" s="3">
        <v>0.41863</v>
      </c>
      <c r="L172" s="3">
        <v>0.870242</v>
      </c>
      <c r="M172" s="3">
        <v>0.984243</v>
      </c>
      <c r="N172" s="10">
        <v>0.998284</v>
      </c>
      <c r="O172" s="10">
        <v>0.999815</v>
      </c>
      <c r="P172" s="10">
        <v>0.99998</v>
      </c>
      <c r="Q172" s="10">
        <v>0.999998</v>
      </c>
      <c r="R172" s="10">
        <v>1.0</v>
      </c>
      <c r="S172" s="10">
        <v>1.0</v>
      </c>
      <c r="T172" s="10">
        <v>1.0</v>
      </c>
      <c r="U172" s="10">
        <v>1.0</v>
      </c>
      <c r="V172" s="10">
        <v>1.0</v>
      </c>
      <c r="W172" s="1"/>
      <c r="X172" s="1"/>
      <c r="Y172" s="1"/>
      <c r="Z172" s="1"/>
      <c r="AB172" s="1"/>
      <c r="AF172" s="1"/>
    </row>
    <row r="173" ht="15.75" customHeight="1">
      <c r="A173" s="3" t="s">
        <v>1509</v>
      </c>
      <c r="B173" s="3">
        <v>2.0</v>
      </c>
      <c r="C173" s="3">
        <v>1963.0</v>
      </c>
      <c r="D173" s="3">
        <v>1.0</v>
      </c>
      <c r="E173" s="3">
        <v>1.0</v>
      </c>
      <c r="F173" s="3">
        <v>1.0</v>
      </c>
      <c r="G173" s="3" t="s">
        <v>1638</v>
      </c>
      <c r="H173" s="10">
        <v>0.0155413</v>
      </c>
      <c r="I173" s="3">
        <v>0.126528</v>
      </c>
      <c r="J173" s="3">
        <v>0.24618</v>
      </c>
      <c r="K173" s="3">
        <v>0.24618</v>
      </c>
      <c r="L173" s="3">
        <v>0.423102</v>
      </c>
      <c r="M173" s="3">
        <v>0.423102</v>
      </c>
      <c r="N173" s="10">
        <v>0.423102</v>
      </c>
      <c r="O173" s="10">
        <v>0.66792</v>
      </c>
      <c r="P173" s="10">
        <v>0.66792</v>
      </c>
      <c r="Q173" s="10">
        <v>0.66792</v>
      </c>
      <c r="R173" s="10">
        <v>0.66792</v>
      </c>
      <c r="S173" s="10">
        <v>0.66792</v>
      </c>
      <c r="T173" s="10">
        <v>0.66792</v>
      </c>
      <c r="U173" s="10">
        <v>0.66792</v>
      </c>
      <c r="V173" s="10">
        <v>0.66792</v>
      </c>
      <c r="W173" s="1"/>
      <c r="X173" s="1"/>
      <c r="Y173" s="1"/>
      <c r="Z173" s="1"/>
      <c r="AB173" s="1"/>
      <c r="AF173" s="1"/>
    </row>
    <row r="174" ht="15.75" customHeight="1">
      <c r="A174" s="3" t="s">
        <v>1507</v>
      </c>
      <c r="B174" s="3">
        <v>3.0</v>
      </c>
      <c r="C174" s="3">
        <v>1963.0</v>
      </c>
      <c r="D174" s="3">
        <v>1.0</v>
      </c>
      <c r="E174" s="3">
        <v>1.0</v>
      </c>
      <c r="F174" s="3">
        <v>1.0</v>
      </c>
      <c r="G174" s="3" t="s">
        <v>1639</v>
      </c>
      <c r="H174" s="10">
        <v>7.30673E-6</v>
      </c>
      <c r="I174" s="3">
        <v>0.0083269</v>
      </c>
      <c r="J174" s="10">
        <v>0.125975</v>
      </c>
      <c r="K174" s="10">
        <v>0.61731</v>
      </c>
      <c r="L174" s="10">
        <v>0.999448</v>
      </c>
      <c r="M174" s="10">
        <v>0.999981</v>
      </c>
      <c r="N174" s="10">
        <v>0.998076</v>
      </c>
      <c r="O174" s="10">
        <v>0.946282</v>
      </c>
      <c r="P174" s="10">
        <v>0.833861</v>
      </c>
      <c r="Q174" s="10">
        <v>0.68179</v>
      </c>
      <c r="R174" s="10">
        <v>0.515454</v>
      </c>
      <c r="S174" s="10">
        <v>0.357789</v>
      </c>
      <c r="T174" s="10">
        <v>0.224495</v>
      </c>
      <c r="U174" s="10">
        <v>0.12249</v>
      </c>
      <c r="V174" s="10">
        <v>0.0512219</v>
      </c>
      <c r="W174" s="1"/>
      <c r="X174" s="1"/>
      <c r="Y174" s="1"/>
      <c r="Z174" s="1"/>
      <c r="AB174" s="1"/>
      <c r="AF174" s="1"/>
    </row>
    <row r="175" ht="15.75" customHeight="1">
      <c r="A175" s="3" t="s">
        <v>1509</v>
      </c>
      <c r="B175" s="3">
        <v>3.0</v>
      </c>
      <c r="C175" s="3">
        <v>1963.0</v>
      </c>
      <c r="D175" s="3">
        <v>1.0</v>
      </c>
      <c r="E175" s="3">
        <v>1.0</v>
      </c>
      <c r="F175" s="3">
        <v>1.0</v>
      </c>
      <c r="G175" s="3" t="s">
        <v>1640</v>
      </c>
      <c r="H175" s="10">
        <v>0.0155413</v>
      </c>
      <c r="I175" s="3">
        <v>0.126528</v>
      </c>
      <c r="J175" s="10">
        <v>0.24618</v>
      </c>
      <c r="K175" s="10">
        <v>0.24618</v>
      </c>
      <c r="L175" s="10">
        <v>0.423102</v>
      </c>
      <c r="M175" s="10">
        <v>0.423102</v>
      </c>
      <c r="N175" s="10">
        <v>0.423102</v>
      </c>
      <c r="O175" s="10">
        <v>0.66792</v>
      </c>
      <c r="P175" s="10">
        <v>0.66792</v>
      </c>
      <c r="Q175" s="10">
        <v>0.66792</v>
      </c>
      <c r="R175" s="10">
        <v>0.66792</v>
      </c>
      <c r="S175" s="10">
        <v>0.66792</v>
      </c>
      <c r="T175" s="10">
        <v>0.66792</v>
      </c>
      <c r="U175" s="10">
        <v>0.66792</v>
      </c>
      <c r="V175" s="10">
        <v>0.66792</v>
      </c>
      <c r="W175" s="1"/>
      <c r="X175" s="1"/>
      <c r="Y175" s="1"/>
      <c r="Z175" s="1"/>
      <c r="AB175" s="1"/>
      <c r="AF175" s="1"/>
    </row>
    <row r="176" ht="15.75" customHeight="1">
      <c r="A176" s="3" t="s">
        <v>1507</v>
      </c>
      <c r="B176" s="3">
        <v>4.0</v>
      </c>
      <c r="C176" s="3">
        <v>1963.0</v>
      </c>
      <c r="D176" s="3">
        <v>1.0</v>
      </c>
      <c r="E176" s="3">
        <v>1.0</v>
      </c>
      <c r="F176" s="3">
        <v>1.0</v>
      </c>
      <c r="G176" s="3" t="s">
        <v>1641</v>
      </c>
      <c r="H176" s="10">
        <v>2.44115E-22</v>
      </c>
      <c r="I176" s="3">
        <v>1.0</v>
      </c>
      <c r="J176" s="10">
        <v>0.299752</v>
      </c>
      <c r="K176" s="10">
        <v>0.0340882</v>
      </c>
      <c r="L176" s="10">
        <v>0.00313777</v>
      </c>
      <c r="M176" s="10">
        <v>2.82553E-4</v>
      </c>
      <c r="N176" s="10">
        <v>2.53928E-5</v>
      </c>
      <c r="O176" s="10">
        <v>2.28161E-6</v>
      </c>
      <c r="P176" s="10">
        <v>2.05006E-7</v>
      </c>
      <c r="Q176" s="10">
        <v>1.842E-8</v>
      </c>
      <c r="R176" s="10">
        <v>1.65506E-9</v>
      </c>
      <c r="S176" s="10">
        <v>1.4871E-10</v>
      </c>
      <c r="T176" s="10">
        <v>1.33617E-11</v>
      </c>
      <c r="U176" s="10">
        <v>1.20059E-12</v>
      </c>
      <c r="V176" s="10">
        <v>1.07937E-13</v>
      </c>
      <c r="W176" s="1"/>
      <c r="X176" s="1"/>
      <c r="Y176" s="1"/>
      <c r="Z176" s="1"/>
      <c r="AB176" s="1"/>
      <c r="AF176" s="1"/>
    </row>
    <row r="177" ht="15.75" customHeight="1">
      <c r="A177" s="3" t="s">
        <v>1509</v>
      </c>
      <c r="B177" s="3">
        <v>4.0</v>
      </c>
      <c r="C177" s="3">
        <v>1963.0</v>
      </c>
      <c r="D177" s="3">
        <v>1.0</v>
      </c>
      <c r="E177" s="3">
        <v>1.0</v>
      </c>
      <c r="F177" s="3">
        <v>1.0</v>
      </c>
      <c r="G177" s="3" t="s">
        <v>1642</v>
      </c>
      <c r="H177" s="10">
        <v>0.0155413</v>
      </c>
      <c r="I177" s="3">
        <v>0.126528</v>
      </c>
      <c r="J177" s="10">
        <v>0.24618</v>
      </c>
      <c r="K177" s="10">
        <v>0.24618</v>
      </c>
      <c r="L177" s="10">
        <v>0.423102</v>
      </c>
      <c r="M177" s="10">
        <v>0.423102</v>
      </c>
      <c r="N177" s="10">
        <v>0.423102</v>
      </c>
      <c r="O177" s="10">
        <v>0.66792</v>
      </c>
      <c r="P177" s="10">
        <v>0.66792</v>
      </c>
      <c r="Q177" s="10">
        <v>0.66792</v>
      </c>
      <c r="R177" s="10">
        <v>0.66792</v>
      </c>
      <c r="S177" s="10">
        <v>0.66792</v>
      </c>
      <c r="T177" s="10">
        <v>0.66792</v>
      </c>
      <c r="U177" s="10">
        <v>0.66792</v>
      </c>
      <c r="V177" s="10">
        <v>0.66792</v>
      </c>
      <c r="W177" s="1"/>
      <c r="X177" s="1"/>
      <c r="Y177" s="1"/>
      <c r="Z177" s="1"/>
      <c r="AB177" s="1"/>
      <c r="AF177" s="1"/>
    </row>
    <row r="178" ht="15.75" customHeight="1">
      <c r="A178" s="3" t="s">
        <v>1505</v>
      </c>
      <c r="B178" s="3" t="s">
        <v>539</v>
      </c>
      <c r="C178" s="3">
        <v>1964.0</v>
      </c>
      <c r="D178" s="3">
        <v>1.0</v>
      </c>
      <c r="E178" s="3">
        <v>1.0</v>
      </c>
      <c r="F178" s="3">
        <v>1.0</v>
      </c>
      <c r="G178" s="3" t="s">
        <v>1643</v>
      </c>
      <c r="H178" s="10">
        <v>0.0</v>
      </c>
      <c r="I178" s="3">
        <v>563832.0</v>
      </c>
      <c r="J178" s="10">
        <v>2377630.0</v>
      </c>
      <c r="K178" s="10">
        <v>4961440.0</v>
      </c>
      <c r="L178" s="10">
        <v>8749850.0</v>
      </c>
      <c r="M178" s="10">
        <v>8749850.0</v>
      </c>
      <c r="N178" s="10">
        <v>8749850.0</v>
      </c>
      <c r="O178" s="10">
        <v>8749850.0</v>
      </c>
      <c r="P178" s="10">
        <v>1.40899E7</v>
      </c>
      <c r="Q178" s="10">
        <v>1.40899E7</v>
      </c>
      <c r="R178" s="10">
        <v>1.40899E7</v>
      </c>
      <c r="S178" s="10">
        <v>1.40899E7</v>
      </c>
      <c r="T178" s="10">
        <v>1.40899E7</v>
      </c>
      <c r="U178" s="10">
        <v>1.40899E7</v>
      </c>
      <c r="V178" s="10">
        <v>1.40899E7</v>
      </c>
      <c r="W178" s="1"/>
      <c r="X178" s="1"/>
      <c r="Y178" s="1"/>
      <c r="Z178" s="1"/>
      <c r="AB178" s="1"/>
      <c r="AF178" s="1"/>
    </row>
    <row r="179" ht="15.75" customHeight="1">
      <c r="A179" s="3" t="s">
        <v>1507</v>
      </c>
      <c r="B179" s="3">
        <v>1.0</v>
      </c>
      <c r="C179" s="3">
        <v>1964.0</v>
      </c>
      <c r="D179" s="3">
        <v>1.0</v>
      </c>
      <c r="E179" s="3">
        <v>1.0</v>
      </c>
      <c r="F179" s="3">
        <v>1.0</v>
      </c>
      <c r="G179" s="3" t="s">
        <v>1644</v>
      </c>
      <c r="H179" s="3">
        <v>0.00156238</v>
      </c>
      <c r="I179" s="3">
        <v>0.0246433</v>
      </c>
      <c r="J179" s="10">
        <v>0.289746</v>
      </c>
      <c r="K179" s="10">
        <v>0.868192</v>
      </c>
      <c r="L179" s="10">
        <v>0.990685</v>
      </c>
      <c r="M179" s="10">
        <v>0.999418</v>
      </c>
      <c r="N179" s="10">
        <v>0.999964</v>
      </c>
      <c r="O179" s="10">
        <v>0.999998</v>
      </c>
      <c r="P179" s="10">
        <v>1.0</v>
      </c>
      <c r="Q179" s="10">
        <v>1.0</v>
      </c>
      <c r="R179" s="10">
        <v>1.0</v>
      </c>
      <c r="S179" s="10">
        <v>1.0</v>
      </c>
      <c r="T179" s="10">
        <v>1.0</v>
      </c>
      <c r="U179" s="10">
        <v>1.0</v>
      </c>
      <c r="V179" s="10">
        <v>1.0</v>
      </c>
      <c r="W179" s="1"/>
      <c r="X179" s="1"/>
      <c r="Y179" s="1"/>
      <c r="Z179" s="1"/>
      <c r="AB179" s="1"/>
      <c r="AF179" s="1"/>
    </row>
    <row r="180" ht="15.75" customHeight="1">
      <c r="A180" s="3" t="s">
        <v>1509</v>
      </c>
      <c r="B180" s="3">
        <v>1.0</v>
      </c>
      <c r="C180" s="3">
        <v>1964.0</v>
      </c>
      <c r="D180" s="3">
        <v>1.0</v>
      </c>
      <c r="E180" s="3">
        <v>1.0</v>
      </c>
      <c r="F180" s="3">
        <v>1.0</v>
      </c>
      <c r="G180" s="3" t="s">
        <v>1645</v>
      </c>
      <c r="H180" s="3">
        <v>0.0155413</v>
      </c>
      <c r="I180" s="3">
        <v>0.126528</v>
      </c>
      <c r="J180" s="10">
        <v>0.24618</v>
      </c>
      <c r="K180" s="10">
        <v>0.24618</v>
      </c>
      <c r="L180" s="10">
        <v>0.423102</v>
      </c>
      <c r="M180" s="10">
        <v>0.423102</v>
      </c>
      <c r="N180" s="10">
        <v>0.423102</v>
      </c>
      <c r="O180" s="10">
        <v>0.66792</v>
      </c>
      <c r="P180" s="10">
        <v>0.66792</v>
      </c>
      <c r="Q180" s="10">
        <v>0.66792</v>
      </c>
      <c r="R180" s="10">
        <v>0.66792</v>
      </c>
      <c r="S180" s="10">
        <v>0.66792</v>
      </c>
      <c r="T180" s="10">
        <v>0.66792</v>
      </c>
      <c r="U180" s="10">
        <v>0.66792</v>
      </c>
      <c r="V180" s="10">
        <v>0.66792</v>
      </c>
      <c r="W180" s="1"/>
      <c r="X180" s="1"/>
      <c r="Y180" s="1"/>
      <c r="Z180" s="1"/>
      <c r="AB180" s="1"/>
      <c r="AF180" s="1"/>
    </row>
    <row r="181" ht="15.75" customHeight="1">
      <c r="A181" s="3" t="s">
        <v>1507</v>
      </c>
      <c r="B181" s="3">
        <v>2.0</v>
      </c>
      <c r="C181" s="3">
        <v>1964.0</v>
      </c>
      <c r="D181" s="3">
        <v>1.0</v>
      </c>
      <c r="E181" s="3">
        <v>1.0</v>
      </c>
      <c r="F181" s="3">
        <v>1.0</v>
      </c>
      <c r="G181" s="3" t="s">
        <v>1646</v>
      </c>
      <c r="H181" s="10">
        <v>8.90442E-4</v>
      </c>
      <c r="I181" s="3">
        <v>0.00823248</v>
      </c>
      <c r="J181" s="3">
        <v>0.0717641</v>
      </c>
      <c r="K181" s="3">
        <v>0.41863</v>
      </c>
      <c r="L181" s="3">
        <v>0.870242</v>
      </c>
      <c r="M181" s="3">
        <v>0.984243</v>
      </c>
      <c r="N181" s="10">
        <v>0.998284</v>
      </c>
      <c r="O181" s="10">
        <v>0.999815</v>
      </c>
      <c r="P181" s="10">
        <v>0.99998</v>
      </c>
      <c r="Q181" s="10">
        <v>0.999998</v>
      </c>
      <c r="R181" s="10">
        <v>1.0</v>
      </c>
      <c r="S181" s="10">
        <v>1.0</v>
      </c>
      <c r="T181" s="10">
        <v>1.0</v>
      </c>
      <c r="U181" s="10">
        <v>1.0</v>
      </c>
      <c r="V181" s="10">
        <v>1.0</v>
      </c>
      <c r="W181" s="1"/>
      <c r="X181" s="1"/>
      <c r="Y181" s="1"/>
      <c r="Z181" s="1"/>
      <c r="AB181" s="1"/>
      <c r="AF181" s="1"/>
    </row>
    <row r="182" ht="15.75" customHeight="1">
      <c r="A182" s="3" t="s">
        <v>1509</v>
      </c>
      <c r="B182" s="3">
        <v>2.0</v>
      </c>
      <c r="C182" s="3">
        <v>1964.0</v>
      </c>
      <c r="D182" s="3">
        <v>1.0</v>
      </c>
      <c r="E182" s="3">
        <v>1.0</v>
      </c>
      <c r="F182" s="3">
        <v>1.0</v>
      </c>
      <c r="G182" s="3" t="s">
        <v>1647</v>
      </c>
      <c r="H182" s="10">
        <v>0.0155413</v>
      </c>
      <c r="I182" s="3">
        <v>0.126528</v>
      </c>
      <c r="J182" s="3">
        <v>0.24618</v>
      </c>
      <c r="K182" s="3">
        <v>0.24618</v>
      </c>
      <c r="L182" s="3">
        <v>0.423102</v>
      </c>
      <c r="M182" s="3">
        <v>0.423102</v>
      </c>
      <c r="N182" s="10">
        <v>0.423102</v>
      </c>
      <c r="O182" s="10">
        <v>0.66792</v>
      </c>
      <c r="P182" s="10">
        <v>0.66792</v>
      </c>
      <c r="Q182" s="10">
        <v>0.66792</v>
      </c>
      <c r="R182" s="10">
        <v>0.66792</v>
      </c>
      <c r="S182" s="10">
        <v>0.66792</v>
      </c>
      <c r="T182" s="10">
        <v>0.66792</v>
      </c>
      <c r="U182" s="10">
        <v>0.66792</v>
      </c>
      <c r="V182" s="10">
        <v>0.66792</v>
      </c>
      <c r="W182" s="1"/>
      <c r="X182" s="1"/>
      <c r="Y182" s="1"/>
      <c r="Z182" s="1"/>
      <c r="AB182" s="1"/>
      <c r="AF182" s="1"/>
    </row>
    <row r="183" ht="15.75" customHeight="1">
      <c r="A183" s="3" t="s">
        <v>1507</v>
      </c>
      <c r="B183" s="3">
        <v>3.0</v>
      </c>
      <c r="C183" s="3">
        <v>1964.0</v>
      </c>
      <c r="D183" s="3">
        <v>1.0</v>
      </c>
      <c r="E183" s="3">
        <v>1.0</v>
      </c>
      <c r="F183" s="3">
        <v>1.0</v>
      </c>
      <c r="G183" s="3" t="s">
        <v>1648</v>
      </c>
      <c r="H183" s="10">
        <v>7.30673E-6</v>
      </c>
      <c r="I183" s="3">
        <v>0.0083269</v>
      </c>
      <c r="J183" s="10">
        <v>0.125975</v>
      </c>
      <c r="K183" s="10">
        <v>0.61731</v>
      </c>
      <c r="L183" s="10">
        <v>0.999448</v>
      </c>
      <c r="M183" s="10">
        <v>0.999981</v>
      </c>
      <c r="N183" s="10">
        <v>0.998076</v>
      </c>
      <c r="O183" s="10">
        <v>0.946282</v>
      </c>
      <c r="P183" s="10">
        <v>0.833861</v>
      </c>
      <c r="Q183" s="10">
        <v>0.68179</v>
      </c>
      <c r="R183" s="10">
        <v>0.515454</v>
      </c>
      <c r="S183" s="10">
        <v>0.357789</v>
      </c>
      <c r="T183" s="10">
        <v>0.224495</v>
      </c>
      <c r="U183" s="10">
        <v>0.12249</v>
      </c>
      <c r="V183" s="10">
        <v>0.0512219</v>
      </c>
      <c r="W183" s="1"/>
      <c r="X183" s="1"/>
      <c r="Y183" s="1"/>
      <c r="Z183" s="1"/>
      <c r="AB183" s="1"/>
      <c r="AF183" s="1"/>
    </row>
    <row r="184" ht="15.75" customHeight="1">
      <c r="A184" s="3" t="s">
        <v>1509</v>
      </c>
      <c r="B184" s="3">
        <v>3.0</v>
      </c>
      <c r="C184" s="3">
        <v>1964.0</v>
      </c>
      <c r="D184" s="3">
        <v>1.0</v>
      </c>
      <c r="E184" s="3">
        <v>1.0</v>
      </c>
      <c r="F184" s="3">
        <v>1.0</v>
      </c>
      <c r="G184" s="3" t="s">
        <v>1649</v>
      </c>
      <c r="H184" s="10">
        <v>0.0155413</v>
      </c>
      <c r="I184" s="3">
        <v>0.126528</v>
      </c>
      <c r="J184" s="10">
        <v>0.24618</v>
      </c>
      <c r="K184" s="10">
        <v>0.24618</v>
      </c>
      <c r="L184" s="10">
        <v>0.423102</v>
      </c>
      <c r="M184" s="10">
        <v>0.423102</v>
      </c>
      <c r="N184" s="10">
        <v>0.423102</v>
      </c>
      <c r="O184" s="10">
        <v>0.66792</v>
      </c>
      <c r="P184" s="10">
        <v>0.66792</v>
      </c>
      <c r="Q184" s="10">
        <v>0.66792</v>
      </c>
      <c r="R184" s="10">
        <v>0.66792</v>
      </c>
      <c r="S184" s="10">
        <v>0.66792</v>
      </c>
      <c r="T184" s="10">
        <v>0.66792</v>
      </c>
      <c r="U184" s="10">
        <v>0.66792</v>
      </c>
      <c r="V184" s="10">
        <v>0.66792</v>
      </c>
      <c r="W184" s="1"/>
      <c r="X184" s="1"/>
      <c r="Y184" s="1"/>
      <c r="Z184" s="1"/>
      <c r="AB184" s="1"/>
      <c r="AF184" s="1"/>
    </row>
    <row r="185" ht="15.75" customHeight="1">
      <c r="A185" s="3" t="s">
        <v>1507</v>
      </c>
      <c r="B185" s="3">
        <v>4.0</v>
      </c>
      <c r="C185" s="3">
        <v>1964.0</v>
      </c>
      <c r="D185" s="3">
        <v>1.0</v>
      </c>
      <c r="E185" s="3">
        <v>1.0</v>
      </c>
      <c r="F185" s="3">
        <v>1.0</v>
      </c>
      <c r="G185" s="3" t="s">
        <v>1650</v>
      </c>
      <c r="H185" s="10">
        <v>2.44115E-22</v>
      </c>
      <c r="I185" s="3">
        <v>1.0</v>
      </c>
      <c r="J185" s="10">
        <v>0.299752</v>
      </c>
      <c r="K185" s="10">
        <v>0.0340882</v>
      </c>
      <c r="L185" s="10">
        <v>0.00313777</v>
      </c>
      <c r="M185" s="10">
        <v>2.82553E-4</v>
      </c>
      <c r="N185" s="10">
        <v>2.53928E-5</v>
      </c>
      <c r="O185" s="10">
        <v>2.28161E-6</v>
      </c>
      <c r="P185" s="10">
        <v>2.05006E-7</v>
      </c>
      <c r="Q185" s="10">
        <v>1.842E-8</v>
      </c>
      <c r="R185" s="10">
        <v>1.65506E-9</v>
      </c>
      <c r="S185" s="10">
        <v>1.4871E-10</v>
      </c>
      <c r="T185" s="10">
        <v>1.33617E-11</v>
      </c>
      <c r="U185" s="10">
        <v>1.20059E-12</v>
      </c>
      <c r="V185" s="10">
        <v>1.07937E-13</v>
      </c>
      <c r="W185" s="1"/>
      <c r="X185" s="1"/>
      <c r="Y185" s="1"/>
      <c r="Z185" s="1"/>
      <c r="AB185" s="1"/>
      <c r="AF185" s="1"/>
    </row>
    <row r="186" ht="15.75" customHeight="1">
      <c r="A186" s="3" t="s">
        <v>1509</v>
      </c>
      <c r="B186" s="3">
        <v>4.0</v>
      </c>
      <c r="C186" s="3">
        <v>1964.0</v>
      </c>
      <c r="D186" s="3">
        <v>1.0</v>
      </c>
      <c r="E186" s="3">
        <v>1.0</v>
      </c>
      <c r="F186" s="3">
        <v>1.0</v>
      </c>
      <c r="G186" s="3" t="s">
        <v>1651</v>
      </c>
      <c r="H186" s="10">
        <v>0.0155413</v>
      </c>
      <c r="I186" s="3">
        <v>0.126528</v>
      </c>
      <c r="J186" s="10">
        <v>0.24618</v>
      </c>
      <c r="K186" s="10">
        <v>0.24618</v>
      </c>
      <c r="L186" s="10">
        <v>0.423102</v>
      </c>
      <c r="M186" s="10">
        <v>0.423102</v>
      </c>
      <c r="N186" s="10">
        <v>0.423102</v>
      </c>
      <c r="O186" s="10">
        <v>0.66792</v>
      </c>
      <c r="P186" s="10">
        <v>0.66792</v>
      </c>
      <c r="Q186" s="10">
        <v>0.66792</v>
      </c>
      <c r="R186" s="10">
        <v>0.66792</v>
      </c>
      <c r="S186" s="10">
        <v>0.66792</v>
      </c>
      <c r="T186" s="10">
        <v>0.66792</v>
      </c>
      <c r="U186" s="10">
        <v>0.66792</v>
      </c>
      <c r="V186" s="10">
        <v>0.66792</v>
      </c>
      <c r="W186" s="1"/>
      <c r="X186" s="1"/>
      <c r="Y186" s="1"/>
      <c r="Z186" s="1"/>
      <c r="AB186" s="1"/>
      <c r="AF186" s="1"/>
    </row>
    <row r="187" ht="15.75" customHeight="1">
      <c r="A187" s="3" t="s">
        <v>1505</v>
      </c>
      <c r="B187" s="3" t="s">
        <v>539</v>
      </c>
      <c r="C187" s="3">
        <v>1965.0</v>
      </c>
      <c r="D187" s="3">
        <v>1.0</v>
      </c>
      <c r="E187" s="3">
        <v>1.0</v>
      </c>
      <c r="F187" s="3">
        <v>1.0</v>
      </c>
      <c r="G187" s="3" t="s">
        <v>1652</v>
      </c>
      <c r="H187" s="10">
        <v>0.0</v>
      </c>
      <c r="I187" s="3">
        <v>563832.0</v>
      </c>
      <c r="J187" s="10">
        <v>2377630.0</v>
      </c>
      <c r="K187" s="10">
        <v>4961440.0</v>
      </c>
      <c r="L187" s="10">
        <v>8749850.0</v>
      </c>
      <c r="M187" s="10">
        <v>8749850.0</v>
      </c>
      <c r="N187" s="10">
        <v>8749850.0</v>
      </c>
      <c r="O187" s="10">
        <v>8749850.0</v>
      </c>
      <c r="P187" s="10">
        <v>1.40899E7</v>
      </c>
      <c r="Q187" s="10">
        <v>1.40899E7</v>
      </c>
      <c r="R187" s="10">
        <v>1.40899E7</v>
      </c>
      <c r="S187" s="10">
        <v>1.40899E7</v>
      </c>
      <c r="T187" s="10">
        <v>1.40899E7</v>
      </c>
      <c r="U187" s="10">
        <v>1.40899E7</v>
      </c>
      <c r="V187" s="10">
        <v>1.40899E7</v>
      </c>
      <c r="W187" s="1"/>
      <c r="X187" s="1"/>
      <c r="Y187" s="1"/>
      <c r="Z187" s="1"/>
      <c r="AB187" s="1"/>
      <c r="AF187" s="1"/>
    </row>
    <row r="188" ht="15.75" customHeight="1">
      <c r="A188" s="3" t="s">
        <v>1507</v>
      </c>
      <c r="B188" s="3">
        <v>1.0</v>
      </c>
      <c r="C188" s="3">
        <v>1965.0</v>
      </c>
      <c r="D188" s="3">
        <v>1.0</v>
      </c>
      <c r="E188" s="3">
        <v>1.0</v>
      </c>
      <c r="F188" s="3">
        <v>1.0</v>
      </c>
      <c r="G188" s="3" t="s">
        <v>1653</v>
      </c>
      <c r="H188" s="3">
        <v>0.00156238</v>
      </c>
      <c r="I188" s="3">
        <v>0.0246433</v>
      </c>
      <c r="J188" s="10">
        <v>0.289746</v>
      </c>
      <c r="K188" s="10">
        <v>0.868192</v>
      </c>
      <c r="L188" s="10">
        <v>0.990685</v>
      </c>
      <c r="M188" s="10">
        <v>0.999418</v>
      </c>
      <c r="N188" s="10">
        <v>0.999964</v>
      </c>
      <c r="O188" s="10">
        <v>0.999998</v>
      </c>
      <c r="P188" s="10">
        <v>1.0</v>
      </c>
      <c r="Q188" s="10">
        <v>1.0</v>
      </c>
      <c r="R188" s="10">
        <v>1.0</v>
      </c>
      <c r="S188" s="10">
        <v>1.0</v>
      </c>
      <c r="T188" s="10">
        <v>1.0</v>
      </c>
      <c r="U188" s="10">
        <v>1.0</v>
      </c>
      <c r="V188" s="10">
        <v>1.0</v>
      </c>
      <c r="W188" s="1"/>
      <c r="X188" s="1"/>
      <c r="Y188" s="1"/>
      <c r="Z188" s="1"/>
      <c r="AB188" s="1"/>
      <c r="AF188" s="1"/>
    </row>
    <row r="189" ht="15.75" customHeight="1">
      <c r="A189" s="3" t="s">
        <v>1509</v>
      </c>
      <c r="B189" s="3">
        <v>1.0</v>
      </c>
      <c r="C189" s="3">
        <v>1965.0</v>
      </c>
      <c r="D189" s="3">
        <v>1.0</v>
      </c>
      <c r="E189" s="3">
        <v>1.0</v>
      </c>
      <c r="F189" s="3">
        <v>1.0</v>
      </c>
      <c r="G189" s="3" t="s">
        <v>1654</v>
      </c>
      <c r="H189" s="3">
        <v>0.0155413</v>
      </c>
      <c r="I189" s="3">
        <v>0.126528</v>
      </c>
      <c r="J189" s="10">
        <v>0.24618</v>
      </c>
      <c r="K189" s="10">
        <v>0.24618</v>
      </c>
      <c r="L189" s="10">
        <v>0.423102</v>
      </c>
      <c r="M189" s="10">
        <v>0.423102</v>
      </c>
      <c r="N189" s="10">
        <v>0.423102</v>
      </c>
      <c r="O189" s="10">
        <v>0.66792</v>
      </c>
      <c r="P189" s="10">
        <v>0.66792</v>
      </c>
      <c r="Q189" s="10">
        <v>0.66792</v>
      </c>
      <c r="R189" s="10">
        <v>0.66792</v>
      </c>
      <c r="S189" s="10">
        <v>0.66792</v>
      </c>
      <c r="T189" s="10">
        <v>0.66792</v>
      </c>
      <c r="U189" s="10">
        <v>0.66792</v>
      </c>
      <c r="V189" s="10">
        <v>0.66792</v>
      </c>
      <c r="W189" s="1"/>
      <c r="X189" s="1"/>
      <c r="Y189" s="1"/>
      <c r="Z189" s="1"/>
      <c r="AB189" s="1"/>
      <c r="AF189" s="1"/>
    </row>
    <row r="190" ht="15.75" customHeight="1">
      <c r="A190" s="3" t="s">
        <v>1507</v>
      </c>
      <c r="B190" s="3">
        <v>2.0</v>
      </c>
      <c r="C190" s="3">
        <v>1965.0</v>
      </c>
      <c r="D190" s="3">
        <v>1.0</v>
      </c>
      <c r="E190" s="3">
        <v>1.0</v>
      </c>
      <c r="F190" s="3">
        <v>1.0</v>
      </c>
      <c r="G190" s="3" t="s">
        <v>1655</v>
      </c>
      <c r="H190" s="10">
        <v>8.90442E-4</v>
      </c>
      <c r="I190" s="3">
        <v>0.00823248</v>
      </c>
      <c r="J190" s="3">
        <v>0.0717641</v>
      </c>
      <c r="K190" s="3">
        <v>0.41863</v>
      </c>
      <c r="L190" s="3">
        <v>0.870242</v>
      </c>
      <c r="M190" s="3">
        <v>0.984243</v>
      </c>
      <c r="N190" s="10">
        <v>0.998284</v>
      </c>
      <c r="O190" s="10">
        <v>0.999815</v>
      </c>
      <c r="P190" s="10">
        <v>0.99998</v>
      </c>
      <c r="Q190" s="10">
        <v>0.999998</v>
      </c>
      <c r="R190" s="10">
        <v>1.0</v>
      </c>
      <c r="S190" s="10">
        <v>1.0</v>
      </c>
      <c r="T190" s="10">
        <v>1.0</v>
      </c>
      <c r="U190" s="10">
        <v>1.0</v>
      </c>
      <c r="V190" s="10">
        <v>1.0</v>
      </c>
      <c r="W190" s="1"/>
      <c r="X190" s="1"/>
      <c r="Y190" s="1"/>
      <c r="Z190" s="1"/>
      <c r="AB190" s="1"/>
      <c r="AF190" s="1"/>
    </row>
    <row r="191" ht="15.75" customHeight="1">
      <c r="A191" s="3" t="s">
        <v>1509</v>
      </c>
      <c r="B191" s="3">
        <v>2.0</v>
      </c>
      <c r="C191" s="3">
        <v>1965.0</v>
      </c>
      <c r="D191" s="3">
        <v>1.0</v>
      </c>
      <c r="E191" s="3">
        <v>1.0</v>
      </c>
      <c r="F191" s="3">
        <v>1.0</v>
      </c>
      <c r="G191" s="3" t="s">
        <v>1656</v>
      </c>
      <c r="H191" s="10">
        <v>0.0155413</v>
      </c>
      <c r="I191" s="3">
        <v>0.126528</v>
      </c>
      <c r="J191" s="3">
        <v>0.24618</v>
      </c>
      <c r="K191" s="3">
        <v>0.24618</v>
      </c>
      <c r="L191" s="3">
        <v>0.423102</v>
      </c>
      <c r="M191" s="3">
        <v>0.423102</v>
      </c>
      <c r="N191" s="10">
        <v>0.423102</v>
      </c>
      <c r="O191" s="10">
        <v>0.66792</v>
      </c>
      <c r="P191" s="10">
        <v>0.66792</v>
      </c>
      <c r="Q191" s="10">
        <v>0.66792</v>
      </c>
      <c r="R191" s="10">
        <v>0.66792</v>
      </c>
      <c r="S191" s="10">
        <v>0.66792</v>
      </c>
      <c r="T191" s="10">
        <v>0.66792</v>
      </c>
      <c r="U191" s="10">
        <v>0.66792</v>
      </c>
      <c r="V191" s="10">
        <v>0.66792</v>
      </c>
      <c r="W191" s="1"/>
      <c r="X191" s="1"/>
      <c r="Y191" s="1"/>
      <c r="Z191" s="1"/>
      <c r="AB191" s="1"/>
      <c r="AF191" s="1"/>
    </row>
    <row r="192" ht="15.75" customHeight="1">
      <c r="A192" s="3" t="s">
        <v>1507</v>
      </c>
      <c r="B192" s="3">
        <v>3.0</v>
      </c>
      <c r="C192" s="3">
        <v>1965.0</v>
      </c>
      <c r="D192" s="3">
        <v>1.0</v>
      </c>
      <c r="E192" s="3">
        <v>1.0</v>
      </c>
      <c r="F192" s="3">
        <v>1.0</v>
      </c>
      <c r="G192" s="3" t="s">
        <v>1657</v>
      </c>
      <c r="H192" s="10">
        <v>7.30673E-6</v>
      </c>
      <c r="I192" s="3">
        <v>0.0083269</v>
      </c>
      <c r="J192" s="10">
        <v>0.125975</v>
      </c>
      <c r="K192" s="10">
        <v>0.61731</v>
      </c>
      <c r="L192" s="10">
        <v>0.999448</v>
      </c>
      <c r="M192" s="10">
        <v>0.999981</v>
      </c>
      <c r="N192" s="10">
        <v>0.998076</v>
      </c>
      <c r="O192" s="10">
        <v>0.946282</v>
      </c>
      <c r="P192" s="10">
        <v>0.833861</v>
      </c>
      <c r="Q192" s="10">
        <v>0.68179</v>
      </c>
      <c r="R192" s="10">
        <v>0.515454</v>
      </c>
      <c r="S192" s="10">
        <v>0.357789</v>
      </c>
      <c r="T192" s="10">
        <v>0.224495</v>
      </c>
      <c r="U192" s="10">
        <v>0.12249</v>
      </c>
      <c r="V192" s="10">
        <v>0.0512219</v>
      </c>
      <c r="W192" s="1"/>
      <c r="X192" s="1"/>
      <c r="Y192" s="1"/>
      <c r="Z192" s="1"/>
      <c r="AB192" s="1"/>
      <c r="AF192" s="1"/>
    </row>
    <row r="193" ht="15.75" customHeight="1">
      <c r="A193" s="3" t="s">
        <v>1509</v>
      </c>
      <c r="B193" s="3">
        <v>3.0</v>
      </c>
      <c r="C193" s="3">
        <v>1965.0</v>
      </c>
      <c r="D193" s="3">
        <v>1.0</v>
      </c>
      <c r="E193" s="3">
        <v>1.0</v>
      </c>
      <c r="F193" s="3">
        <v>1.0</v>
      </c>
      <c r="G193" s="3" t="s">
        <v>1658</v>
      </c>
      <c r="H193" s="10">
        <v>0.0155413</v>
      </c>
      <c r="I193" s="3">
        <v>0.126528</v>
      </c>
      <c r="J193" s="10">
        <v>0.24618</v>
      </c>
      <c r="K193" s="10">
        <v>0.24618</v>
      </c>
      <c r="L193" s="10">
        <v>0.423102</v>
      </c>
      <c r="M193" s="10">
        <v>0.423102</v>
      </c>
      <c r="N193" s="10">
        <v>0.423102</v>
      </c>
      <c r="O193" s="10">
        <v>0.66792</v>
      </c>
      <c r="P193" s="10">
        <v>0.66792</v>
      </c>
      <c r="Q193" s="10">
        <v>0.66792</v>
      </c>
      <c r="R193" s="10">
        <v>0.66792</v>
      </c>
      <c r="S193" s="10">
        <v>0.66792</v>
      </c>
      <c r="T193" s="10">
        <v>0.66792</v>
      </c>
      <c r="U193" s="10">
        <v>0.66792</v>
      </c>
      <c r="V193" s="10">
        <v>0.66792</v>
      </c>
      <c r="W193" s="1"/>
      <c r="X193" s="1"/>
      <c r="Y193" s="1"/>
      <c r="Z193" s="1"/>
      <c r="AB193" s="1"/>
      <c r="AF193" s="1"/>
    </row>
    <row r="194" ht="15.75" customHeight="1">
      <c r="A194" s="3" t="s">
        <v>1507</v>
      </c>
      <c r="B194" s="3">
        <v>4.0</v>
      </c>
      <c r="C194" s="3">
        <v>1965.0</v>
      </c>
      <c r="D194" s="3">
        <v>1.0</v>
      </c>
      <c r="E194" s="3">
        <v>1.0</v>
      </c>
      <c r="F194" s="3">
        <v>1.0</v>
      </c>
      <c r="G194" s="3" t="s">
        <v>1659</v>
      </c>
      <c r="H194" s="10">
        <v>2.44115E-22</v>
      </c>
      <c r="I194" s="3">
        <v>1.0</v>
      </c>
      <c r="J194" s="10">
        <v>0.299752</v>
      </c>
      <c r="K194" s="10">
        <v>0.0340882</v>
      </c>
      <c r="L194" s="10">
        <v>0.00313777</v>
      </c>
      <c r="M194" s="10">
        <v>2.82553E-4</v>
      </c>
      <c r="N194" s="10">
        <v>2.53928E-5</v>
      </c>
      <c r="O194" s="10">
        <v>2.28161E-6</v>
      </c>
      <c r="P194" s="10">
        <v>2.05006E-7</v>
      </c>
      <c r="Q194" s="10">
        <v>1.842E-8</v>
      </c>
      <c r="R194" s="10">
        <v>1.65506E-9</v>
      </c>
      <c r="S194" s="10">
        <v>1.4871E-10</v>
      </c>
      <c r="T194" s="10">
        <v>1.33617E-11</v>
      </c>
      <c r="U194" s="10">
        <v>1.20059E-12</v>
      </c>
      <c r="V194" s="10">
        <v>1.07937E-13</v>
      </c>
      <c r="W194" s="1"/>
      <c r="X194" s="1"/>
      <c r="Y194" s="1"/>
      <c r="Z194" s="1"/>
      <c r="AB194" s="1"/>
      <c r="AF194" s="1"/>
    </row>
    <row r="195" ht="15.75" customHeight="1">
      <c r="A195" s="3" t="s">
        <v>1509</v>
      </c>
      <c r="B195" s="3">
        <v>4.0</v>
      </c>
      <c r="C195" s="3">
        <v>1965.0</v>
      </c>
      <c r="D195" s="3">
        <v>1.0</v>
      </c>
      <c r="E195" s="3">
        <v>1.0</v>
      </c>
      <c r="F195" s="3">
        <v>1.0</v>
      </c>
      <c r="G195" s="3" t="s">
        <v>1660</v>
      </c>
      <c r="H195" s="10">
        <v>0.0155413</v>
      </c>
      <c r="I195" s="3">
        <v>0.126528</v>
      </c>
      <c r="J195" s="10">
        <v>0.24618</v>
      </c>
      <c r="K195" s="10">
        <v>0.24618</v>
      </c>
      <c r="L195" s="10">
        <v>0.423102</v>
      </c>
      <c r="M195" s="10">
        <v>0.423102</v>
      </c>
      <c r="N195" s="10">
        <v>0.423102</v>
      </c>
      <c r="O195" s="10">
        <v>0.66792</v>
      </c>
      <c r="P195" s="10">
        <v>0.66792</v>
      </c>
      <c r="Q195" s="10">
        <v>0.66792</v>
      </c>
      <c r="R195" s="10">
        <v>0.66792</v>
      </c>
      <c r="S195" s="10">
        <v>0.66792</v>
      </c>
      <c r="T195" s="10">
        <v>0.66792</v>
      </c>
      <c r="U195" s="10">
        <v>0.66792</v>
      </c>
      <c r="V195" s="10">
        <v>0.66792</v>
      </c>
      <c r="W195" s="1"/>
      <c r="X195" s="1"/>
      <c r="Y195" s="1"/>
      <c r="Z195" s="1"/>
      <c r="AB195" s="1"/>
      <c r="AF195" s="1"/>
    </row>
    <row r="196" ht="15.75" customHeight="1">
      <c r="A196" s="3" t="s">
        <v>1505</v>
      </c>
      <c r="B196" s="3" t="s">
        <v>539</v>
      </c>
      <c r="C196" s="3">
        <v>1966.0</v>
      </c>
      <c r="D196" s="3">
        <v>1.0</v>
      </c>
      <c r="E196" s="3">
        <v>1.0</v>
      </c>
      <c r="F196" s="3">
        <v>1.0</v>
      </c>
      <c r="G196" s="3" t="s">
        <v>1661</v>
      </c>
      <c r="H196" s="10">
        <v>0.0</v>
      </c>
      <c r="I196" s="3">
        <v>563832.0</v>
      </c>
      <c r="J196" s="10">
        <v>2377630.0</v>
      </c>
      <c r="K196" s="10">
        <v>4961440.0</v>
      </c>
      <c r="L196" s="10">
        <v>8749850.0</v>
      </c>
      <c r="M196" s="10">
        <v>8749850.0</v>
      </c>
      <c r="N196" s="10">
        <v>8749850.0</v>
      </c>
      <c r="O196" s="10">
        <v>8749850.0</v>
      </c>
      <c r="P196" s="10">
        <v>1.40899E7</v>
      </c>
      <c r="Q196" s="10">
        <v>1.40899E7</v>
      </c>
      <c r="R196" s="10">
        <v>1.40899E7</v>
      </c>
      <c r="S196" s="10">
        <v>1.40899E7</v>
      </c>
      <c r="T196" s="10">
        <v>1.40899E7</v>
      </c>
      <c r="U196" s="10">
        <v>1.40899E7</v>
      </c>
      <c r="V196" s="10">
        <v>1.40899E7</v>
      </c>
      <c r="W196" s="1"/>
      <c r="X196" s="1"/>
      <c r="Y196" s="1"/>
      <c r="Z196" s="1"/>
      <c r="AB196" s="1"/>
      <c r="AF196" s="1"/>
    </row>
    <row r="197" ht="15.75" customHeight="1">
      <c r="A197" s="3" t="s">
        <v>1507</v>
      </c>
      <c r="B197" s="3">
        <v>1.0</v>
      </c>
      <c r="C197" s="3">
        <v>1966.0</v>
      </c>
      <c r="D197" s="3">
        <v>1.0</v>
      </c>
      <c r="E197" s="3">
        <v>1.0</v>
      </c>
      <c r="F197" s="3">
        <v>1.0</v>
      </c>
      <c r="G197" s="3" t="s">
        <v>1662</v>
      </c>
      <c r="H197" s="3">
        <v>0.00156238</v>
      </c>
      <c r="I197" s="3">
        <v>0.0246433</v>
      </c>
      <c r="J197" s="10">
        <v>0.289746</v>
      </c>
      <c r="K197" s="10">
        <v>0.868192</v>
      </c>
      <c r="L197" s="10">
        <v>0.990685</v>
      </c>
      <c r="M197" s="10">
        <v>0.999418</v>
      </c>
      <c r="N197" s="10">
        <v>0.999964</v>
      </c>
      <c r="O197" s="10">
        <v>0.999998</v>
      </c>
      <c r="P197" s="10">
        <v>1.0</v>
      </c>
      <c r="Q197" s="10">
        <v>1.0</v>
      </c>
      <c r="R197" s="10">
        <v>1.0</v>
      </c>
      <c r="S197" s="10">
        <v>1.0</v>
      </c>
      <c r="T197" s="10">
        <v>1.0</v>
      </c>
      <c r="U197" s="10">
        <v>1.0</v>
      </c>
      <c r="V197" s="10">
        <v>1.0</v>
      </c>
      <c r="W197" s="1"/>
      <c r="X197" s="1"/>
      <c r="Y197" s="1"/>
      <c r="Z197" s="1"/>
      <c r="AB197" s="1"/>
      <c r="AF197" s="1"/>
    </row>
    <row r="198" ht="15.75" customHeight="1">
      <c r="A198" s="3" t="s">
        <v>1509</v>
      </c>
      <c r="B198" s="3">
        <v>1.0</v>
      </c>
      <c r="C198" s="3">
        <v>1966.0</v>
      </c>
      <c r="D198" s="3">
        <v>1.0</v>
      </c>
      <c r="E198" s="3">
        <v>1.0</v>
      </c>
      <c r="F198" s="3">
        <v>1.0</v>
      </c>
      <c r="G198" s="3" t="s">
        <v>1663</v>
      </c>
      <c r="H198" s="3">
        <v>0.0155413</v>
      </c>
      <c r="I198" s="3">
        <v>0.126528</v>
      </c>
      <c r="J198" s="10">
        <v>0.24618</v>
      </c>
      <c r="K198" s="10">
        <v>0.24618</v>
      </c>
      <c r="L198" s="10">
        <v>0.423102</v>
      </c>
      <c r="M198" s="10">
        <v>0.423102</v>
      </c>
      <c r="N198" s="10">
        <v>0.423102</v>
      </c>
      <c r="O198" s="10">
        <v>0.66792</v>
      </c>
      <c r="P198" s="10">
        <v>0.66792</v>
      </c>
      <c r="Q198" s="10">
        <v>0.66792</v>
      </c>
      <c r="R198" s="10">
        <v>0.66792</v>
      </c>
      <c r="S198" s="10">
        <v>0.66792</v>
      </c>
      <c r="T198" s="10">
        <v>0.66792</v>
      </c>
      <c r="U198" s="10">
        <v>0.66792</v>
      </c>
      <c r="V198" s="10">
        <v>0.66792</v>
      </c>
      <c r="W198" s="1"/>
      <c r="X198" s="1"/>
      <c r="Y198" s="1"/>
      <c r="Z198" s="1"/>
      <c r="AB198" s="1"/>
      <c r="AF198" s="1"/>
    </row>
    <row r="199" ht="15.75" customHeight="1">
      <c r="A199" s="3" t="s">
        <v>1507</v>
      </c>
      <c r="B199" s="3">
        <v>2.0</v>
      </c>
      <c r="C199" s="3">
        <v>1966.0</v>
      </c>
      <c r="D199" s="3">
        <v>1.0</v>
      </c>
      <c r="E199" s="3">
        <v>1.0</v>
      </c>
      <c r="F199" s="3">
        <v>1.0</v>
      </c>
      <c r="G199" s="3" t="s">
        <v>1664</v>
      </c>
      <c r="H199" s="10">
        <v>8.90442E-4</v>
      </c>
      <c r="I199" s="3">
        <v>0.00823248</v>
      </c>
      <c r="J199" s="3">
        <v>0.0717641</v>
      </c>
      <c r="K199" s="3">
        <v>0.41863</v>
      </c>
      <c r="L199" s="3">
        <v>0.870242</v>
      </c>
      <c r="M199" s="3">
        <v>0.984243</v>
      </c>
      <c r="N199" s="10">
        <v>0.998284</v>
      </c>
      <c r="O199" s="10">
        <v>0.999815</v>
      </c>
      <c r="P199" s="10">
        <v>0.99998</v>
      </c>
      <c r="Q199" s="10">
        <v>0.999998</v>
      </c>
      <c r="R199" s="10">
        <v>1.0</v>
      </c>
      <c r="S199" s="10">
        <v>1.0</v>
      </c>
      <c r="T199" s="10">
        <v>1.0</v>
      </c>
      <c r="U199" s="10">
        <v>1.0</v>
      </c>
      <c r="V199" s="10">
        <v>1.0</v>
      </c>
      <c r="W199" s="1"/>
      <c r="X199" s="1"/>
      <c r="Y199" s="1"/>
      <c r="Z199" s="1"/>
      <c r="AB199" s="1"/>
      <c r="AF199" s="1"/>
    </row>
    <row r="200" ht="15.75" customHeight="1">
      <c r="A200" s="3" t="s">
        <v>1509</v>
      </c>
      <c r="B200" s="3">
        <v>2.0</v>
      </c>
      <c r="C200" s="3">
        <v>1966.0</v>
      </c>
      <c r="D200" s="3">
        <v>1.0</v>
      </c>
      <c r="E200" s="3">
        <v>1.0</v>
      </c>
      <c r="F200" s="3">
        <v>1.0</v>
      </c>
      <c r="G200" s="3" t="s">
        <v>1665</v>
      </c>
      <c r="H200" s="10">
        <v>0.0155413</v>
      </c>
      <c r="I200" s="3">
        <v>0.126528</v>
      </c>
      <c r="J200" s="3">
        <v>0.24618</v>
      </c>
      <c r="K200" s="3">
        <v>0.24618</v>
      </c>
      <c r="L200" s="3">
        <v>0.423102</v>
      </c>
      <c r="M200" s="3">
        <v>0.423102</v>
      </c>
      <c r="N200" s="10">
        <v>0.423102</v>
      </c>
      <c r="O200" s="10">
        <v>0.66792</v>
      </c>
      <c r="P200" s="10">
        <v>0.66792</v>
      </c>
      <c r="Q200" s="10">
        <v>0.66792</v>
      </c>
      <c r="R200" s="10">
        <v>0.66792</v>
      </c>
      <c r="S200" s="10">
        <v>0.66792</v>
      </c>
      <c r="T200" s="10">
        <v>0.66792</v>
      </c>
      <c r="U200" s="10">
        <v>0.66792</v>
      </c>
      <c r="V200" s="10">
        <v>0.66792</v>
      </c>
      <c r="W200" s="1"/>
      <c r="X200" s="1"/>
      <c r="Y200" s="1"/>
      <c r="Z200" s="1"/>
      <c r="AB200" s="1"/>
      <c r="AF200" s="1"/>
    </row>
    <row r="201" ht="15.75" customHeight="1">
      <c r="A201" s="3" t="s">
        <v>1507</v>
      </c>
      <c r="B201" s="3">
        <v>3.0</v>
      </c>
      <c r="C201" s="3">
        <v>1966.0</v>
      </c>
      <c r="D201" s="3">
        <v>1.0</v>
      </c>
      <c r="E201" s="3">
        <v>1.0</v>
      </c>
      <c r="F201" s="3">
        <v>1.0</v>
      </c>
      <c r="G201" s="3" t="s">
        <v>1666</v>
      </c>
      <c r="H201" s="10">
        <v>7.30673E-6</v>
      </c>
      <c r="I201" s="3">
        <v>0.0083269</v>
      </c>
      <c r="J201" s="10">
        <v>0.125975</v>
      </c>
      <c r="K201" s="10">
        <v>0.61731</v>
      </c>
      <c r="L201" s="10">
        <v>0.999448</v>
      </c>
      <c r="M201" s="10">
        <v>0.999981</v>
      </c>
      <c r="N201" s="10">
        <v>0.998076</v>
      </c>
      <c r="O201" s="10">
        <v>0.946282</v>
      </c>
      <c r="P201" s="10">
        <v>0.833861</v>
      </c>
      <c r="Q201" s="10">
        <v>0.68179</v>
      </c>
      <c r="R201" s="10">
        <v>0.515454</v>
      </c>
      <c r="S201" s="10">
        <v>0.357789</v>
      </c>
      <c r="T201" s="10">
        <v>0.224495</v>
      </c>
      <c r="U201" s="10">
        <v>0.12249</v>
      </c>
      <c r="V201" s="10">
        <v>0.0512219</v>
      </c>
      <c r="W201" s="1"/>
      <c r="X201" s="1"/>
      <c r="Y201" s="1"/>
      <c r="Z201" s="1"/>
      <c r="AB201" s="1"/>
      <c r="AF201" s="1"/>
    </row>
    <row r="202" ht="15.75" customHeight="1">
      <c r="A202" s="3" t="s">
        <v>1509</v>
      </c>
      <c r="B202" s="3">
        <v>3.0</v>
      </c>
      <c r="C202" s="3">
        <v>1966.0</v>
      </c>
      <c r="D202" s="3">
        <v>1.0</v>
      </c>
      <c r="E202" s="3">
        <v>1.0</v>
      </c>
      <c r="F202" s="3">
        <v>1.0</v>
      </c>
      <c r="G202" s="3" t="s">
        <v>1667</v>
      </c>
      <c r="H202" s="10">
        <v>0.0155413</v>
      </c>
      <c r="I202" s="3">
        <v>0.126528</v>
      </c>
      <c r="J202" s="10">
        <v>0.24618</v>
      </c>
      <c r="K202" s="10">
        <v>0.24618</v>
      </c>
      <c r="L202" s="10">
        <v>0.423102</v>
      </c>
      <c r="M202" s="10">
        <v>0.423102</v>
      </c>
      <c r="N202" s="10">
        <v>0.423102</v>
      </c>
      <c r="O202" s="10">
        <v>0.66792</v>
      </c>
      <c r="P202" s="10">
        <v>0.66792</v>
      </c>
      <c r="Q202" s="10">
        <v>0.66792</v>
      </c>
      <c r="R202" s="10">
        <v>0.66792</v>
      </c>
      <c r="S202" s="10">
        <v>0.66792</v>
      </c>
      <c r="T202" s="10">
        <v>0.66792</v>
      </c>
      <c r="U202" s="10">
        <v>0.66792</v>
      </c>
      <c r="V202" s="10">
        <v>0.66792</v>
      </c>
      <c r="W202" s="1"/>
      <c r="X202" s="1"/>
      <c r="Y202" s="1"/>
      <c r="Z202" s="1"/>
      <c r="AB202" s="1"/>
      <c r="AF202" s="1"/>
    </row>
    <row r="203" ht="15.75" customHeight="1">
      <c r="A203" s="3" t="s">
        <v>1507</v>
      </c>
      <c r="B203" s="3">
        <v>4.0</v>
      </c>
      <c r="C203" s="3">
        <v>1966.0</v>
      </c>
      <c r="D203" s="3">
        <v>1.0</v>
      </c>
      <c r="E203" s="3">
        <v>1.0</v>
      </c>
      <c r="F203" s="3">
        <v>1.0</v>
      </c>
      <c r="G203" s="3" t="s">
        <v>1668</v>
      </c>
      <c r="H203" s="10">
        <v>2.44115E-22</v>
      </c>
      <c r="I203" s="3">
        <v>1.0</v>
      </c>
      <c r="J203" s="10">
        <v>0.299752</v>
      </c>
      <c r="K203" s="10">
        <v>0.0340882</v>
      </c>
      <c r="L203" s="10">
        <v>0.00313777</v>
      </c>
      <c r="M203" s="10">
        <v>2.82553E-4</v>
      </c>
      <c r="N203" s="10">
        <v>2.53928E-5</v>
      </c>
      <c r="O203" s="10">
        <v>2.28161E-6</v>
      </c>
      <c r="P203" s="10">
        <v>2.05006E-7</v>
      </c>
      <c r="Q203" s="10">
        <v>1.842E-8</v>
      </c>
      <c r="R203" s="10">
        <v>1.65506E-9</v>
      </c>
      <c r="S203" s="10">
        <v>1.4871E-10</v>
      </c>
      <c r="T203" s="10">
        <v>1.33617E-11</v>
      </c>
      <c r="U203" s="10">
        <v>1.20059E-12</v>
      </c>
      <c r="V203" s="10">
        <v>1.07937E-13</v>
      </c>
      <c r="W203" s="1"/>
      <c r="X203" s="1"/>
      <c r="Y203" s="1"/>
      <c r="Z203" s="1"/>
      <c r="AB203" s="1"/>
      <c r="AF203" s="1"/>
    </row>
    <row r="204" ht="15.75" customHeight="1">
      <c r="A204" s="3" t="s">
        <v>1509</v>
      </c>
      <c r="B204" s="3">
        <v>4.0</v>
      </c>
      <c r="C204" s="3">
        <v>1966.0</v>
      </c>
      <c r="D204" s="3">
        <v>1.0</v>
      </c>
      <c r="E204" s="3">
        <v>1.0</v>
      </c>
      <c r="F204" s="3">
        <v>1.0</v>
      </c>
      <c r="G204" s="3" t="s">
        <v>1669</v>
      </c>
      <c r="H204" s="10">
        <v>0.0155413</v>
      </c>
      <c r="I204" s="3">
        <v>0.126528</v>
      </c>
      <c r="J204" s="10">
        <v>0.24618</v>
      </c>
      <c r="K204" s="10">
        <v>0.24618</v>
      </c>
      <c r="L204" s="10">
        <v>0.423102</v>
      </c>
      <c r="M204" s="10">
        <v>0.423102</v>
      </c>
      <c r="N204" s="10">
        <v>0.423102</v>
      </c>
      <c r="O204" s="10">
        <v>0.66792</v>
      </c>
      <c r="P204" s="10">
        <v>0.66792</v>
      </c>
      <c r="Q204" s="10">
        <v>0.66792</v>
      </c>
      <c r="R204" s="10">
        <v>0.66792</v>
      </c>
      <c r="S204" s="10">
        <v>0.66792</v>
      </c>
      <c r="T204" s="10">
        <v>0.66792</v>
      </c>
      <c r="U204" s="10">
        <v>0.66792</v>
      </c>
      <c r="V204" s="10">
        <v>0.66792</v>
      </c>
      <c r="W204" s="1"/>
      <c r="X204" s="1"/>
      <c r="Y204" s="1"/>
      <c r="Z204" s="1"/>
      <c r="AB204" s="1"/>
      <c r="AF204" s="1"/>
    </row>
    <row r="205" ht="15.75" customHeight="1">
      <c r="A205" s="3" t="s">
        <v>1505</v>
      </c>
      <c r="B205" s="3" t="s">
        <v>539</v>
      </c>
      <c r="C205" s="3">
        <v>1967.0</v>
      </c>
      <c r="D205" s="3">
        <v>1.0</v>
      </c>
      <c r="E205" s="3">
        <v>1.0</v>
      </c>
      <c r="F205" s="3">
        <v>1.0</v>
      </c>
      <c r="G205" s="3" t="s">
        <v>1670</v>
      </c>
      <c r="H205" s="10">
        <v>0.0</v>
      </c>
      <c r="I205" s="3">
        <v>563832.0</v>
      </c>
      <c r="J205" s="10">
        <v>2377630.0</v>
      </c>
      <c r="K205" s="10">
        <v>4961440.0</v>
      </c>
      <c r="L205" s="10">
        <v>8749850.0</v>
      </c>
      <c r="M205" s="10">
        <v>8749850.0</v>
      </c>
      <c r="N205" s="10">
        <v>8749850.0</v>
      </c>
      <c r="O205" s="10">
        <v>8749850.0</v>
      </c>
      <c r="P205" s="10">
        <v>1.40899E7</v>
      </c>
      <c r="Q205" s="10">
        <v>1.40899E7</v>
      </c>
      <c r="R205" s="10">
        <v>1.40899E7</v>
      </c>
      <c r="S205" s="10">
        <v>1.40899E7</v>
      </c>
      <c r="T205" s="10">
        <v>1.40899E7</v>
      </c>
      <c r="U205" s="10">
        <v>1.40899E7</v>
      </c>
      <c r="V205" s="10">
        <v>1.40899E7</v>
      </c>
      <c r="W205" s="1"/>
      <c r="X205" s="1"/>
      <c r="Y205" s="1"/>
      <c r="Z205" s="1"/>
      <c r="AB205" s="1"/>
      <c r="AF205" s="1"/>
    </row>
    <row r="206" ht="15.75" customHeight="1">
      <c r="A206" s="3" t="s">
        <v>1507</v>
      </c>
      <c r="B206" s="3">
        <v>1.0</v>
      </c>
      <c r="C206" s="3">
        <v>1967.0</v>
      </c>
      <c r="D206" s="3">
        <v>1.0</v>
      </c>
      <c r="E206" s="3">
        <v>1.0</v>
      </c>
      <c r="F206" s="3">
        <v>1.0</v>
      </c>
      <c r="G206" s="3" t="s">
        <v>1671</v>
      </c>
      <c r="H206" s="3">
        <v>0.00156238</v>
      </c>
      <c r="I206" s="3">
        <v>0.0246433</v>
      </c>
      <c r="J206" s="10">
        <v>0.289746</v>
      </c>
      <c r="K206" s="10">
        <v>0.868192</v>
      </c>
      <c r="L206" s="10">
        <v>0.990685</v>
      </c>
      <c r="M206" s="10">
        <v>0.999418</v>
      </c>
      <c r="N206" s="10">
        <v>0.999964</v>
      </c>
      <c r="O206" s="10">
        <v>0.999998</v>
      </c>
      <c r="P206" s="10">
        <v>1.0</v>
      </c>
      <c r="Q206" s="10">
        <v>1.0</v>
      </c>
      <c r="R206" s="10">
        <v>1.0</v>
      </c>
      <c r="S206" s="10">
        <v>1.0</v>
      </c>
      <c r="T206" s="10">
        <v>1.0</v>
      </c>
      <c r="U206" s="10">
        <v>1.0</v>
      </c>
      <c r="V206" s="10">
        <v>1.0</v>
      </c>
      <c r="W206" s="1"/>
      <c r="X206" s="1"/>
      <c r="Y206" s="1"/>
      <c r="Z206" s="1"/>
      <c r="AB206" s="1"/>
      <c r="AF206" s="1"/>
    </row>
    <row r="207" ht="15.75" customHeight="1">
      <c r="A207" s="3" t="s">
        <v>1509</v>
      </c>
      <c r="B207" s="3">
        <v>1.0</v>
      </c>
      <c r="C207" s="3">
        <v>1967.0</v>
      </c>
      <c r="D207" s="3">
        <v>1.0</v>
      </c>
      <c r="E207" s="3">
        <v>1.0</v>
      </c>
      <c r="F207" s="3">
        <v>1.0</v>
      </c>
      <c r="G207" s="3" t="s">
        <v>1672</v>
      </c>
      <c r="H207" s="3">
        <v>0.0155413</v>
      </c>
      <c r="I207" s="3">
        <v>0.126528</v>
      </c>
      <c r="J207" s="10">
        <v>0.24618</v>
      </c>
      <c r="K207" s="10">
        <v>0.24618</v>
      </c>
      <c r="L207" s="10">
        <v>0.423102</v>
      </c>
      <c r="M207" s="10">
        <v>0.423102</v>
      </c>
      <c r="N207" s="10">
        <v>0.423102</v>
      </c>
      <c r="O207" s="10">
        <v>0.66792</v>
      </c>
      <c r="P207" s="10">
        <v>0.66792</v>
      </c>
      <c r="Q207" s="10">
        <v>0.66792</v>
      </c>
      <c r="R207" s="10">
        <v>0.66792</v>
      </c>
      <c r="S207" s="10">
        <v>0.66792</v>
      </c>
      <c r="T207" s="10">
        <v>0.66792</v>
      </c>
      <c r="U207" s="10">
        <v>0.66792</v>
      </c>
      <c r="V207" s="10">
        <v>0.66792</v>
      </c>
      <c r="W207" s="1"/>
      <c r="X207" s="1"/>
      <c r="Y207" s="1"/>
      <c r="Z207" s="1"/>
      <c r="AB207" s="1"/>
      <c r="AF207" s="1"/>
    </row>
    <row r="208" ht="15.75" customHeight="1">
      <c r="A208" s="3" t="s">
        <v>1507</v>
      </c>
      <c r="B208" s="3">
        <v>2.0</v>
      </c>
      <c r="C208" s="3">
        <v>1967.0</v>
      </c>
      <c r="D208" s="3">
        <v>1.0</v>
      </c>
      <c r="E208" s="3">
        <v>1.0</v>
      </c>
      <c r="F208" s="3">
        <v>1.0</v>
      </c>
      <c r="G208" s="3" t="s">
        <v>1673</v>
      </c>
      <c r="H208" s="10">
        <v>8.90442E-4</v>
      </c>
      <c r="I208" s="3">
        <v>0.00823248</v>
      </c>
      <c r="J208" s="3">
        <v>0.0717641</v>
      </c>
      <c r="K208" s="3">
        <v>0.41863</v>
      </c>
      <c r="L208" s="3">
        <v>0.870242</v>
      </c>
      <c r="M208" s="3">
        <v>0.984243</v>
      </c>
      <c r="N208" s="10">
        <v>0.998284</v>
      </c>
      <c r="O208" s="10">
        <v>0.999815</v>
      </c>
      <c r="P208" s="10">
        <v>0.99998</v>
      </c>
      <c r="Q208" s="10">
        <v>0.999998</v>
      </c>
      <c r="R208" s="10">
        <v>1.0</v>
      </c>
      <c r="S208" s="10">
        <v>1.0</v>
      </c>
      <c r="T208" s="10">
        <v>1.0</v>
      </c>
      <c r="U208" s="10">
        <v>1.0</v>
      </c>
      <c r="V208" s="10">
        <v>1.0</v>
      </c>
      <c r="W208" s="1"/>
      <c r="X208" s="1"/>
      <c r="Y208" s="1"/>
      <c r="Z208" s="1"/>
      <c r="AB208" s="1"/>
      <c r="AF208" s="1"/>
    </row>
    <row r="209" ht="15.75" customHeight="1">
      <c r="A209" s="3" t="s">
        <v>1509</v>
      </c>
      <c r="B209" s="3">
        <v>2.0</v>
      </c>
      <c r="C209" s="3">
        <v>1967.0</v>
      </c>
      <c r="D209" s="3">
        <v>1.0</v>
      </c>
      <c r="E209" s="3">
        <v>1.0</v>
      </c>
      <c r="F209" s="3">
        <v>1.0</v>
      </c>
      <c r="G209" s="3" t="s">
        <v>1674</v>
      </c>
      <c r="H209" s="10">
        <v>0.0155413</v>
      </c>
      <c r="I209" s="3">
        <v>0.126528</v>
      </c>
      <c r="J209" s="3">
        <v>0.24618</v>
      </c>
      <c r="K209" s="3">
        <v>0.24618</v>
      </c>
      <c r="L209" s="3">
        <v>0.423102</v>
      </c>
      <c r="M209" s="3">
        <v>0.423102</v>
      </c>
      <c r="N209" s="10">
        <v>0.423102</v>
      </c>
      <c r="O209" s="10">
        <v>0.66792</v>
      </c>
      <c r="P209" s="10">
        <v>0.66792</v>
      </c>
      <c r="Q209" s="10">
        <v>0.66792</v>
      </c>
      <c r="R209" s="10">
        <v>0.66792</v>
      </c>
      <c r="S209" s="10">
        <v>0.66792</v>
      </c>
      <c r="T209" s="10">
        <v>0.66792</v>
      </c>
      <c r="U209" s="10">
        <v>0.66792</v>
      </c>
      <c r="V209" s="10">
        <v>0.66792</v>
      </c>
      <c r="W209" s="1"/>
      <c r="X209" s="1"/>
      <c r="Y209" s="1"/>
      <c r="Z209" s="1"/>
      <c r="AB209" s="1"/>
      <c r="AF209" s="1"/>
    </row>
    <row r="210" ht="15.75" customHeight="1">
      <c r="A210" s="3" t="s">
        <v>1507</v>
      </c>
      <c r="B210" s="3">
        <v>3.0</v>
      </c>
      <c r="C210" s="3">
        <v>1967.0</v>
      </c>
      <c r="D210" s="3">
        <v>1.0</v>
      </c>
      <c r="E210" s="3">
        <v>1.0</v>
      </c>
      <c r="F210" s="3">
        <v>1.0</v>
      </c>
      <c r="G210" s="3" t="s">
        <v>1675</v>
      </c>
      <c r="H210" s="10">
        <v>7.30673E-6</v>
      </c>
      <c r="I210" s="3">
        <v>0.0083269</v>
      </c>
      <c r="J210" s="10">
        <v>0.125975</v>
      </c>
      <c r="K210" s="10">
        <v>0.61731</v>
      </c>
      <c r="L210" s="10">
        <v>0.999448</v>
      </c>
      <c r="M210" s="10">
        <v>0.999981</v>
      </c>
      <c r="N210" s="10">
        <v>0.998076</v>
      </c>
      <c r="O210" s="10">
        <v>0.946282</v>
      </c>
      <c r="P210" s="10">
        <v>0.833861</v>
      </c>
      <c r="Q210" s="10">
        <v>0.68179</v>
      </c>
      <c r="R210" s="10">
        <v>0.515454</v>
      </c>
      <c r="S210" s="10">
        <v>0.357789</v>
      </c>
      <c r="T210" s="10">
        <v>0.224495</v>
      </c>
      <c r="U210" s="10">
        <v>0.12249</v>
      </c>
      <c r="V210" s="10">
        <v>0.0512219</v>
      </c>
      <c r="W210" s="1"/>
      <c r="X210" s="1"/>
      <c r="Y210" s="1"/>
      <c r="Z210" s="1"/>
      <c r="AB210" s="1"/>
      <c r="AF210" s="1"/>
    </row>
    <row r="211" ht="15.75" customHeight="1">
      <c r="A211" s="3" t="s">
        <v>1509</v>
      </c>
      <c r="B211" s="3">
        <v>3.0</v>
      </c>
      <c r="C211" s="3">
        <v>1967.0</v>
      </c>
      <c r="D211" s="3">
        <v>1.0</v>
      </c>
      <c r="E211" s="3">
        <v>1.0</v>
      </c>
      <c r="F211" s="3">
        <v>1.0</v>
      </c>
      <c r="G211" s="3" t="s">
        <v>1676</v>
      </c>
      <c r="H211" s="10">
        <v>0.0155413</v>
      </c>
      <c r="I211" s="3">
        <v>0.126528</v>
      </c>
      <c r="J211" s="10">
        <v>0.24618</v>
      </c>
      <c r="K211" s="10">
        <v>0.24618</v>
      </c>
      <c r="L211" s="10">
        <v>0.423102</v>
      </c>
      <c r="M211" s="10">
        <v>0.423102</v>
      </c>
      <c r="N211" s="10">
        <v>0.423102</v>
      </c>
      <c r="O211" s="10">
        <v>0.66792</v>
      </c>
      <c r="P211" s="10">
        <v>0.66792</v>
      </c>
      <c r="Q211" s="10">
        <v>0.66792</v>
      </c>
      <c r="R211" s="10">
        <v>0.66792</v>
      </c>
      <c r="S211" s="10">
        <v>0.66792</v>
      </c>
      <c r="T211" s="10">
        <v>0.66792</v>
      </c>
      <c r="U211" s="10">
        <v>0.66792</v>
      </c>
      <c r="V211" s="10">
        <v>0.66792</v>
      </c>
      <c r="W211" s="1"/>
      <c r="X211" s="1"/>
      <c r="Y211" s="1"/>
      <c r="Z211" s="1"/>
      <c r="AB211" s="1"/>
      <c r="AF211" s="1"/>
    </row>
    <row r="212" ht="15.75" customHeight="1">
      <c r="A212" s="3" t="s">
        <v>1507</v>
      </c>
      <c r="B212" s="3">
        <v>4.0</v>
      </c>
      <c r="C212" s="3">
        <v>1967.0</v>
      </c>
      <c r="D212" s="3">
        <v>1.0</v>
      </c>
      <c r="E212" s="3">
        <v>1.0</v>
      </c>
      <c r="F212" s="3">
        <v>1.0</v>
      </c>
      <c r="G212" s="3" t="s">
        <v>1677</v>
      </c>
      <c r="H212" s="10">
        <v>2.44115E-22</v>
      </c>
      <c r="I212" s="3">
        <v>1.0</v>
      </c>
      <c r="J212" s="10">
        <v>0.299752</v>
      </c>
      <c r="K212" s="10">
        <v>0.0340882</v>
      </c>
      <c r="L212" s="10">
        <v>0.00313777</v>
      </c>
      <c r="M212" s="10">
        <v>2.82553E-4</v>
      </c>
      <c r="N212" s="10">
        <v>2.53928E-5</v>
      </c>
      <c r="O212" s="10">
        <v>2.28161E-6</v>
      </c>
      <c r="P212" s="10">
        <v>2.05006E-7</v>
      </c>
      <c r="Q212" s="10">
        <v>1.842E-8</v>
      </c>
      <c r="R212" s="10">
        <v>1.65506E-9</v>
      </c>
      <c r="S212" s="10">
        <v>1.4871E-10</v>
      </c>
      <c r="T212" s="10">
        <v>1.33617E-11</v>
      </c>
      <c r="U212" s="10">
        <v>1.20059E-12</v>
      </c>
      <c r="V212" s="10">
        <v>1.07937E-13</v>
      </c>
      <c r="W212" s="1"/>
      <c r="X212" s="1"/>
      <c r="Y212" s="1"/>
      <c r="Z212" s="1"/>
      <c r="AB212" s="1"/>
      <c r="AF212" s="1"/>
    </row>
    <row r="213" ht="15.75" customHeight="1">
      <c r="A213" s="3" t="s">
        <v>1509</v>
      </c>
      <c r="B213" s="3">
        <v>4.0</v>
      </c>
      <c r="C213" s="3">
        <v>1967.0</v>
      </c>
      <c r="D213" s="3">
        <v>1.0</v>
      </c>
      <c r="E213" s="3">
        <v>1.0</v>
      </c>
      <c r="F213" s="3">
        <v>1.0</v>
      </c>
      <c r="G213" s="3" t="s">
        <v>1678</v>
      </c>
      <c r="H213" s="10">
        <v>0.0155413</v>
      </c>
      <c r="I213" s="3">
        <v>0.126528</v>
      </c>
      <c r="J213" s="10">
        <v>0.24618</v>
      </c>
      <c r="K213" s="10">
        <v>0.24618</v>
      </c>
      <c r="L213" s="10">
        <v>0.423102</v>
      </c>
      <c r="M213" s="10">
        <v>0.423102</v>
      </c>
      <c r="N213" s="10">
        <v>0.423102</v>
      </c>
      <c r="O213" s="10">
        <v>0.66792</v>
      </c>
      <c r="P213" s="10">
        <v>0.66792</v>
      </c>
      <c r="Q213" s="10">
        <v>0.66792</v>
      </c>
      <c r="R213" s="10">
        <v>0.66792</v>
      </c>
      <c r="S213" s="10">
        <v>0.66792</v>
      </c>
      <c r="T213" s="10">
        <v>0.66792</v>
      </c>
      <c r="U213" s="10">
        <v>0.66792</v>
      </c>
      <c r="V213" s="10">
        <v>0.66792</v>
      </c>
      <c r="W213" s="1"/>
      <c r="X213" s="1"/>
      <c r="Y213" s="1"/>
      <c r="Z213" s="1"/>
      <c r="AB213" s="1"/>
      <c r="AF213" s="1"/>
    </row>
    <row r="214" ht="15.75" customHeight="1">
      <c r="A214" s="3" t="s">
        <v>1505</v>
      </c>
      <c r="B214" s="3" t="s">
        <v>539</v>
      </c>
      <c r="C214" s="3">
        <v>1968.0</v>
      </c>
      <c r="D214" s="3">
        <v>1.0</v>
      </c>
      <c r="E214" s="3">
        <v>1.0</v>
      </c>
      <c r="F214" s="3">
        <v>1.0</v>
      </c>
      <c r="G214" s="3" t="s">
        <v>1679</v>
      </c>
      <c r="H214" s="10">
        <v>0.0</v>
      </c>
      <c r="I214" s="3">
        <v>563832.0</v>
      </c>
      <c r="J214" s="10">
        <v>2377630.0</v>
      </c>
      <c r="K214" s="10">
        <v>4961440.0</v>
      </c>
      <c r="L214" s="10">
        <v>8749850.0</v>
      </c>
      <c r="M214" s="10">
        <v>8749850.0</v>
      </c>
      <c r="N214" s="10">
        <v>8749850.0</v>
      </c>
      <c r="O214" s="10">
        <v>8749850.0</v>
      </c>
      <c r="P214" s="10">
        <v>1.40899E7</v>
      </c>
      <c r="Q214" s="10">
        <v>1.40899E7</v>
      </c>
      <c r="R214" s="10">
        <v>1.40899E7</v>
      </c>
      <c r="S214" s="10">
        <v>1.40899E7</v>
      </c>
      <c r="T214" s="10">
        <v>1.40899E7</v>
      </c>
      <c r="U214" s="10">
        <v>1.40899E7</v>
      </c>
      <c r="V214" s="10">
        <v>1.40899E7</v>
      </c>
      <c r="W214" s="1"/>
      <c r="X214" s="1"/>
      <c r="Y214" s="1"/>
      <c r="Z214" s="1"/>
      <c r="AB214" s="1"/>
      <c r="AF214" s="1"/>
    </row>
    <row r="215" ht="15.75" customHeight="1">
      <c r="A215" s="3" t="s">
        <v>1507</v>
      </c>
      <c r="B215" s="3">
        <v>1.0</v>
      </c>
      <c r="C215" s="3">
        <v>1968.0</v>
      </c>
      <c r="D215" s="3">
        <v>1.0</v>
      </c>
      <c r="E215" s="3">
        <v>1.0</v>
      </c>
      <c r="F215" s="3">
        <v>1.0</v>
      </c>
      <c r="G215" s="3" t="s">
        <v>1680</v>
      </c>
      <c r="H215" s="3">
        <v>0.00156238</v>
      </c>
      <c r="I215" s="3">
        <v>0.0246433</v>
      </c>
      <c r="J215" s="10">
        <v>0.289746</v>
      </c>
      <c r="K215" s="10">
        <v>0.868192</v>
      </c>
      <c r="L215" s="10">
        <v>0.990685</v>
      </c>
      <c r="M215" s="10">
        <v>0.999418</v>
      </c>
      <c r="N215" s="10">
        <v>0.999964</v>
      </c>
      <c r="O215" s="10">
        <v>0.999998</v>
      </c>
      <c r="P215" s="10">
        <v>1.0</v>
      </c>
      <c r="Q215" s="10">
        <v>1.0</v>
      </c>
      <c r="R215" s="10">
        <v>1.0</v>
      </c>
      <c r="S215" s="10">
        <v>1.0</v>
      </c>
      <c r="T215" s="10">
        <v>1.0</v>
      </c>
      <c r="U215" s="10">
        <v>1.0</v>
      </c>
      <c r="V215" s="10">
        <v>1.0</v>
      </c>
      <c r="W215" s="1"/>
      <c r="X215" s="1"/>
      <c r="Y215" s="1"/>
      <c r="Z215" s="1"/>
      <c r="AB215" s="1"/>
      <c r="AF215" s="1"/>
    </row>
    <row r="216" ht="15.75" customHeight="1">
      <c r="A216" s="3" t="s">
        <v>1509</v>
      </c>
      <c r="B216" s="3">
        <v>1.0</v>
      </c>
      <c r="C216" s="3">
        <v>1968.0</v>
      </c>
      <c r="D216" s="3">
        <v>1.0</v>
      </c>
      <c r="E216" s="3">
        <v>1.0</v>
      </c>
      <c r="F216" s="3">
        <v>1.0</v>
      </c>
      <c r="G216" s="3" t="s">
        <v>1681</v>
      </c>
      <c r="H216" s="3">
        <v>0.0155413</v>
      </c>
      <c r="I216" s="3">
        <v>0.126528</v>
      </c>
      <c r="J216" s="10">
        <v>0.24618</v>
      </c>
      <c r="K216" s="10">
        <v>0.24618</v>
      </c>
      <c r="L216" s="10">
        <v>0.423102</v>
      </c>
      <c r="M216" s="10">
        <v>0.423102</v>
      </c>
      <c r="N216" s="10">
        <v>0.423102</v>
      </c>
      <c r="O216" s="10">
        <v>0.66792</v>
      </c>
      <c r="P216" s="10">
        <v>0.66792</v>
      </c>
      <c r="Q216" s="10">
        <v>0.66792</v>
      </c>
      <c r="R216" s="10">
        <v>0.66792</v>
      </c>
      <c r="S216" s="10">
        <v>0.66792</v>
      </c>
      <c r="T216" s="10">
        <v>0.66792</v>
      </c>
      <c r="U216" s="10">
        <v>0.66792</v>
      </c>
      <c r="V216" s="10">
        <v>0.66792</v>
      </c>
      <c r="W216" s="1"/>
      <c r="X216" s="1"/>
      <c r="Y216" s="1"/>
      <c r="Z216" s="1"/>
      <c r="AB216" s="1"/>
      <c r="AF216" s="1"/>
    </row>
    <row r="217" ht="15.75" customHeight="1">
      <c r="A217" s="3" t="s">
        <v>1507</v>
      </c>
      <c r="B217" s="3">
        <v>2.0</v>
      </c>
      <c r="C217" s="3">
        <v>1968.0</v>
      </c>
      <c r="D217" s="3">
        <v>1.0</v>
      </c>
      <c r="E217" s="3">
        <v>1.0</v>
      </c>
      <c r="F217" s="3">
        <v>1.0</v>
      </c>
      <c r="G217" s="3" t="s">
        <v>1682</v>
      </c>
      <c r="H217" s="10">
        <v>8.90442E-4</v>
      </c>
      <c r="I217" s="3">
        <v>0.00823248</v>
      </c>
      <c r="J217" s="3">
        <v>0.0717641</v>
      </c>
      <c r="K217" s="3">
        <v>0.41863</v>
      </c>
      <c r="L217" s="3">
        <v>0.870242</v>
      </c>
      <c r="M217" s="3">
        <v>0.984243</v>
      </c>
      <c r="N217" s="10">
        <v>0.998284</v>
      </c>
      <c r="O217" s="10">
        <v>0.999815</v>
      </c>
      <c r="P217" s="10">
        <v>0.99998</v>
      </c>
      <c r="Q217" s="10">
        <v>0.999998</v>
      </c>
      <c r="R217" s="10">
        <v>1.0</v>
      </c>
      <c r="S217" s="10">
        <v>1.0</v>
      </c>
      <c r="T217" s="10">
        <v>1.0</v>
      </c>
      <c r="U217" s="10">
        <v>1.0</v>
      </c>
      <c r="V217" s="10">
        <v>1.0</v>
      </c>
      <c r="W217" s="1"/>
      <c r="X217" s="1"/>
      <c r="Y217" s="1"/>
      <c r="Z217" s="1"/>
      <c r="AB217" s="1"/>
      <c r="AF217" s="1"/>
    </row>
    <row r="218" ht="15.75" customHeight="1">
      <c r="A218" s="3" t="s">
        <v>1509</v>
      </c>
      <c r="B218" s="3">
        <v>2.0</v>
      </c>
      <c r="C218" s="3">
        <v>1968.0</v>
      </c>
      <c r="D218" s="3">
        <v>1.0</v>
      </c>
      <c r="E218" s="3">
        <v>1.0</v>
      </c>
      <c r="F218" s="3">
        <v>1.0</v>
      </c>
      <c r="G218" s="3" t="s">
        <v>1683</v>
      </c>
      <c r="H218" s="10">
        <v>0.0155413</v>
      </c>
      <c r="I218" s="3">
        <v>0.126528</v>
      </c>
      <c r="J218" s="3">
        <v>0.24618</v>
      </c>
      <c r="K218" s="3">
        <v>0.24618</v>
      </c>
      <c r="L218" s="3">
        <v>0.423102</v>
      </c>
      <c r="M218" s="3">
        <v>0.423102</v>
      </c>
      <c r="N218" s="10">
        <v>0.423102</v>
      </c>
      <c r="O218" s="10">
        <v>0.66792</v>
      </c>
      <c r="P218" s="10">
        <v>0.66792</v>
      </c>
      <c r="Q218" s="10">
        <v>0.66792</v>
      </c>
      <c r="R218" s="10">
        <v>0.66792</v>
      </c>
      <c r="S218" s="10">
        <v>0.66792</v>
      </c>
      <c r="T218" s="10">
        <v>0.66792</v>
      </c>
      <c r="U218" s="10">
        <v>0.66792</v>
      </c>
      <c r="V218" s="10">
        <v>0.66792</v>
      </c>
      <c r="W218" s="1"/>
      <c r="X218" s="1"/>
      <c r="Y218" s="1"/>
      <c r="Z218" s="1"/>
      <c r="AB218" s="1"/>
      <c r="AF218" s="1"/>
    </row>
    <row r="219" ht="15.75" customHeight="1">
      <c r="A219" s="3" t="s">
        <v>1507</v>
      </c>
      <c r="B219" s="3">
        <v>3.0</v>
      </c>
      <c r="C219" s="3">
        <v>1968.0</v>
      </c>
      <c r="D219" s="3">
        <v>1.0</v>
      </c>
      <c r="E219" s="3">
        <v>1.0</v>
      </c>
      <c r="F219" s="3">
        <v>1.0</v>
      </c>
      <c r="G219" s="3" t="s">
        <v>1684</v>
      </c>
      <c r="H219" s="10">
        <v>7.30673E-6</v>
      </c>
      <c r="I219" s="3">
        <v>0.0083269</v>
      </c>
      <c r="J219" s="10">
        <v>0.125975</v>
      </c>
      <c r="K219" s="10">
        <v>0.61731</v>
      </c>
      <c r="L219" s="10">
        <v>0.999448</v>
      </c>
      <c r="M219" s="10">
        <v>0.999981</v>
      </c>
      <c r="N219" s="10">
        <v>0.998076</v>
      </c>
      <c r="O219" s="10">
        <v>0.946282</v>
      </c>
      <c r="P219" s="10">
        <v>0.833861</v>
      </c>
      <c r="Q219" s="10">
        <v>0.68179</v>
      </c>
      <c r="R219" s="10">
        <v>0.515454</v>
      </c>
      <c r="S219" s="10">
        <v>0.357789</v>
      </c>
      <c r="T219" s="10">
        <v>0.224495</v>
      </c>
      <c r="U219" s="10">
        <v>0.12249</v>
      </c>
      <c r="V219" s="10">
        <v>0.0512219</v>
      </c>
      <c r="W219" s="1"/>
      <c r="X219" s="1"/>
      <c r="Y219" s="1"/>
      <c r="Z219" s="1"/>
      <c r="AB219" s="1"/>
      <c r="AF219" s="1"/>
    </row>
    <row r="220" ht="15.75" customHeight="1">
      <c r="A220" s="3" t="s">
        <v>1509</v>
      </c>
      <c r="B220" s="3">
        <v>3.0</v>
      </c>
      <c r="C220" s="3">
        <v>1968.0</v>
      </c>
      <c r="D220" s="3">
        <v>1.0</v>
      </c>
      <c r="E220" s="3">
        <v>1.0</v>
      </c>
      <c r="F220" s="3">
        <v>1.0</v>
      </c>
      <c r="G220" s="3" t="s">
        <v>1685</v>
      </c>
      <c r="H220" s="10">
        <v>0.0155413</v>
      </c>
      <c r="I220" s="3">
        <v>0.126528</v>
      </c>
      <c r="J220" s="10">
        <v>0.24618</v>
      </c>
      <c r="K220" s="10">
        <v>0.24618</v>
      </c>
      <c r="L220" s="10">
        <v>0.423102</v>
      </c>
      <c r="M220" s="10">
        <v>0.423102</v>
      </c>
      <c r="N220" s="10">
        <v>0.423102</v>
      </c>
      <c r="O220" s="10">
        <v>0.66792</v>
      </c>
      <c r="P220" s="10">
        <v>0.66792</v>
      </c>
      <c r="Q220" s="10">
        <v>0.66792</v>
      </c>
      <c r="R220" s="10">
        <v>0.66792</v>
      </c>
      <c r="S220" s="10">
        <v>0.66792</v>
      </c>
      <c r="T220" s="10">
        <v>0.66792</v>
      </c>
      <c r="U220" s="10">
        <v>0.66792</v>
      </c>
      <c r="V220" s="10">
        <v>0.66792</v>
      </c>
      <c r="W220" s="1"/>
      <c r="X220" s="1"/>
      <c r="Y220" s="1"/>
      <c r="Z220" s="1"/>
      <c r="AB220" s="1"/>
      <c r="AF220" s="1"/>
    </row>
    <row r="221" ht="15.75" customHeight="1">
      <c r="A221" s="3" t="s">
        <v>1507</v>
      </c>
      <c r="B221" s="3">
        <v>4.0</v>
      </c>
      <c r="C221" s="3">
        <v>1968.0</v>
      </c>
      <c r="D221" s="3">
        <v>1.0</v>
      </c>
      <c r="E221" s="3">
        <v>1.0</v>
      </c>
      <c r="F221" s="3">
        <v>1.0</v>
      </c>
      <c r="G221" s="3" t="s">
        <v>1686</v>
      </c>
      <c r="H221" s="10">
        <v>2.44115E-22</v>
      </c>
      <c r="I221" s="3">
        <v>1.0</v>
      </c>
      <c r="J221" s="10">
        <v>0.299752</v>
      </c>
      <c r="K221" s="10">
        <v>0.0340882</v>
      </c>
      <c r="L221" s="10">
        <v>0.00313777</v>
      </c>
      <c r="M221" s="10">
        <v>2.82553E-4</v>
      </c>
      <c r="N221" s="10">
        <v>2.53928E-5</v>
      </c>
      <c r="O221" s="10">
        <v>2.28161E-6</v>
      </c>
      <c r="P221" s="10">
        <v>2.05006E-7</v>
      </c>
      <c r="Q221" s="10">
        <v>1.842E-8</v>
      </c>
      <c r="R221" s="10">
        <v>1.65506E-9</v>
      </c>
      <c r="S221" s="10">
        <v>1.4871E-10</v>
      </c>
      <c r="T221" s="10">
        <v>1.33617E-11</v>
      </c>
      <c r="U221" s="10">
        <v>1.20059E-12</v>
      </c>
      <c r="V221" s="10">
        <v>1.07937E-13</v>
      </c>
      <c r="W221" s="1"/>
      <c r="X221" s="1"/>
      <c r="Y221" s="1"/>
      <c r="Z221" s="1"/>
      <c r="AB221" s="1"/>
      <c r="AF221" s="1"/>
    </row>
    <row r="222" ht="15.75" customHeight="1">
      <c r="A222" s="3" t="s">
        <v>1509</v>
      </c>
      <c r="B222" s="3">
        <v>4.0</v>
      </c>
      <c r="C222" s="3">
        <v>1968.0</v>
      </c>
      <c r="D222" s="3">
        <v>1.0</v>
      </c>
      <c r="E222" s="3">
        <v>1.0</v>
      </c>
      <c r="F222" s="3">
        <v>1.0</v>
      </c>
      <c r="G222" s="3" t="s">
        <v>1687</v>
      </c>
      <c r="H222" s="10">
        <v>0.0155413</v>
      </c>
      <c r="I222" s="3">
        <v>0.126528</v>
      </c>
      <c r="J222" s="10">
        <v>0.24618</v>
      </c>
      <c r="K222" s="10">
        <v>0.24618</v>
      </c>
      <c r="L222" s="10">
        <v>0.423102</v>
      </c>
      <c r="M222" s="10">
        <v>0.423102</v>
      </c>
      <c r="N222" s="10">
        <v>0.423102</v>
      </c>
      <c r="O222" s="10">
        <v>0.66792</v>
      </c>
      <c r="P222" s="10">
        <v>0.66792</v>
      </c>
      <c r="Q222" s="10">
        <v>0.66792</v>
      </c>
      <c r="R222" s="10">
        <v>0.66792</v>
      </c>
      <c r="S222" s="10">
        <v>0.66792</v>
      </c>
      <c r="T222" s="10">
        <v>0.66792</v>
      </c>
      <c r="U222" s="10">
        <v>0.66792</v>
      </c>
      <c r="V222" s="10">
        <v>0.66792</v>
      </c>
      <c r="W222" s="1"/>
      <c r="X222" s="1"/>
      <c r="Y222" s="1"/>
      <c r="Z222" s="1"/>
      <c r="AB222" s="1"/>
      <c r="AF222" s="1"/>
    </row>
    <row r="223" ht="15.75" customHeight="1">
      <c r="A223" s="3" t="s">
        <v>1505</v>
      </c>
      <c r="B223" s="3" t="s">
        <v>539</v>
      </c>
      <c r="C223" s="3">
        <v>1969.0</v>
      </c>
      <c r="D223" s="3">
        <v>1.0</v>
      </c>
      <c r="E223" s="3">
        <v>1.0</v>
      </c>
      <c r="F223" s="3">
        <v>1.0</v>
      </c>
      <c r="G223" s="3" t="s">
        <v>1688</v>
      </c>
      <c r="H223" s="10">
        <v>0.0</v>
      </c>
      <c r="I223" s="3">
        <v>563832.0</v>
      </c>
      <c r="J223" s="10">
        <v>2377630.0</v>
      </c>
      <c r="K223" s="10">
        <v>4961440.0</v>
      </c>
      <c r="L223" s="10">
        <v>8749850.0</v>
      </c>
      <c r="M223" s="10">
        <v>8749850.0</v>
      </c>
      <c r="N223" s="10">
        <v>8749850.0</v>
      </c>
      <c r="O223" s="10">
        <v>8749850.0</v>
      </c>
      <c r="P223" s="10">
        <v>1.40899E7</v>
      </c>
      <c r="Q223" s="10">
        <v>1.40899E7</v>
      </c>
      <c r="R223" s="10">
        <v>1.40899E7</v>
      </c>
      <c r="S223" s="10">
        <v>1.40899E7</v>
      </c>
      <c r="T223" s="10">
        <v>1.40899E7</v>
      </c>
      <c r="U223" s="10">
        <v>1.40899E7</v>
      </c>
      <c r="V223" s="10">
        <v>1.40899E7</v>
      </c>
      <c r="W223" s="1"/>
      <c r="X223" s="1"/>
      <c r="Y223" s="1"/>
      <c r="Z223" s="1"/>
      <c r="AB223" s="1"/>
      <c r="AF223" s="1"/>
    </row>
    <row r="224" ht="15.75" customHeight="1">
      <c r="A224" s="3" t="s">
        <v>1507</v>
      </c>
      <c r="B224" s="3">
        <v>1.0</v>
      </c>
      <c r="C224" s="3">
        <v>1969.0</v>
      </c>
      <c r="D224" s="3">
        <v>1.0</v>
      </c>
      <c r="E224" s="3">
        <v>1.0</v>
      </c>
      <c r="F224" s="3">
        <v>1.0</v>
      </c>
      <c r="G224" s="3" t="s">
        <v>1689</v>
      </c>
      <c r="H224" s="3">
        <v>0.00156238</v>
      </c>
      <c r="I224" s="3">
        <v>0.0246433</v>
      </c>
      <c r="J224" s="10">
        <v>0.289746</v>
      </c>
      <c r="K224" s="10">
        <v>0.868192</v>
      </c>
      <c r="L224" s="10">
        <v>0.990685</v>
      </c>
      <c r="M224" s="10">
        <v>0.999418</v>
      </c>
      <c r="N224" s="10">
        <v>0.999964</v>
      </c>
      <c r="O224" s="10">
        <v>0.999998</v>
      </c>
      <c r="P224" s="10">
        <v>1.0</v>
      </c>
      <c r="Q224" s="10">
        <v>1.0</v>
      </c>
      <c r="R224" s="10">
        <v>1.0</v>
      </c>
      <c r="S224" s="10">
        <v>1.0</v>
      </c>
      <c r="T224" s="10">
        <v>1.0</v>
      </c>
      <c r="U224" s="10">
        <v>1.0</v>
      </c>
      <c r="V224" s="10">
        <v>1.0</v>
      </c>
      <c r="W224" s="1"/>
      <c r="X224" s="1"/>
      <c r="Y224" s="1"/>
      <c r="Z224" s="1"/>
      <c r="AB224" s="1"/>
      <c r="AF224" s="1"/>
    </row>
    <row r="225" ht="15.75" customHeight="1">
      <c r="A225" s="3" t="s">
        <v>1509</v>
      </c>
      <c r="B225" s="3">
        <v>1.0</v>
      </c>
      <c r="C225" s="3">
        <v>1969.0</v>
      </c>
      <c r="D225" s="3">
        <v>1.0</v>
      </c>
      <c r="E225" s="3">
        <v>1.0</v>
      </c>
      <c r="F225" s="3">
        <v>1.0</v>
      </c>
      <c r="G225" s="3" t="s">
        <v>1690</v>
      </c>
      <c r="H225" s="3">
        <v>0.0155413</v>
      </c>
      <c r="I225" s="3">
        <v>0.126528</v>
      </c>
      <c r="J225" s="10">
        <v>0.24618</v>
      </c>
      <c r="K225" s="10">
        <v>0.24618</v>
      </c>
      <c r="L225" s="10">
        <v>0.423102</v>
      </c>
      <c r="M225" s="10">
        <v>0.423102</v>
      </c>
      <c r="N225" s="10">
        <v>0.423102</v>
      </c>
      <c r="O225" s="10">
        <v>0.66792</v>
      </c>
      <c r="P225" s="10">
        <v>0.66792</v>
      </c>
      <c r="Q225" s="10">
        <v>0.66792</v>
      </c>
      <c r="R225" s="10">
        <v>0.66792</v>
      </c>
      <c r="S225" s="10">
        <v>0.66792</v>
      </c>
      <c r="T225" s="10">
        <v>0.66792</v>
      </c>
      <c r="U225" s="10">
        <v>0.66792</v>
      </c>
      <c r="V225" s="10">
        <v>0.66792</v>
      </c>
      <c r="W225" s="1"/>
      <c r="X225" s="1"/>
      <c r="Y225" s="1"/>
      <c r="Z225" s="1"/>
      <c r="AB225" s="1"/>
      <c r="AF225" s="1"/>
    </row>
    <row r="226" ht="15.75" customHeight="1">
      <c r="A226" s="3" t="s">
        <v>1507</v>
      </c>
      <c r="B226" s="3">
        <v>2.0</v>
      </c>
      <c r="C226" s="3">
        <v>1969.0</v>
      </c>
      <c r="D226" s="3">
        <v>1.0</v>
      </c>
      <c r="E226" s="3">
        <v>1.0</v>
      </c>
      <c r="F226" s="3">
        <v>1.0</v>
      </c>
      <c r="G226" s="3" t="s">
        <v>1691</v>
      </c>
      <c r="H226" s="10">
        <v>8.90442E-4</v>
      </c>
      <c r="I226" s="3">
        <v>0.00823248</v>
      </c>
      <c r="J226" s="3">
        <v>0.0717641</v>
      </c>
      <c r="K226" s="3">
        <v>0.41863</v>
      </c>
      <c r="L226" s="3">
        <v>0.870242</v>
      </c>
      <c r="M226" s="3">
        <v>0.984243</v>
      </c>
      <c r="N226" s="10">
        <v>0.998284</v>
      </c>
      <c r="O226" s="10">
        <v>0.999815</v>
      </c>
      <c r="P226" s="10">
        <v>0.99998</v>
      </c>
      <c r="Q226" s="10">
        <v>0.999998</v>
      </c>
      <c r="R226" s="10">
        <v>1.0</v>
      </c>
      <c r="S226" s="10">
        <v>1.0</v>
      </c>
      <c r="T226" s="10">
        <v>1.0</v>
      </c>
      <c r="U226" s="10">
        <v>1.0</v>
      </c>
      <c r="V226" s="10">
        <v>1.0</v>
      </c>
      <c r="W226" s="1"/>
      <c r="X226" s="1"/>
      <c r="Y226" s="1"/>
      <c r="Z226" s="1"/>
      <c r="AB226" s="1"/>
      <c r="AF226" s="1"/>
    </row>
    <row r="227" ht="15.75" customHeight="1">
      <c r="A227" s="3" t="s">
        <v>1509</v>
      </c>
      <c r="B227" s="3">
        <v>2.0</v>
      </c>
      <c r="C227" s="3">
        <v>1969.0</v>
      </c>
      <c r="D227" s="3">
        <v>1.0</v>
      </c>
      <c r="E227" s="3">
        <v>1.0</v>
      </c>
      <c r="F227" s="3">
        <v>1.0</v>
      </c>
      <c r="G227" s="3" t="s">
        <v>1692</v>
      </c>
      <c r="H227" s="10">
        <v>0.0155413</v>
      </c>
      <c r="I227" s="3">
        <v>0.126528</v>
      </c>
      <c r="J227" s="3">
        <v>0.24618</v>
      </c>
      <c r="K227" s="3">
        <v>0.24618</v>
      </c>
      <c r="L227" s="3">
        <v>0.423102</v>
      </c>
      <c r="M227" s="3">
        <v>0.423102</v>
      </c>
      <c r="N227" s="10">
        <v>0.423102</v>
      </c>
      <c r="O227" s="10">
        <v>0.66792</v>
      </c>
      <c r="P227" s="10">
        <v>0.66792</v>
      </c>
      <c r="Q227" s="10">
        <v>0.66792</v>
      </c>
      <c r="R227" s="10">
        <v>0.66792</v>
      </c>
      <c r="S227" s="10">
        <v>0.66792</v>
      </c>
      <c r="T227" s="10">
        <v>0.66792</v>
      </c>
      <c r="U227" s="10">
        <v>0.66792</v>
      </c>
      <c r="V227" s="10">
        <v>0.66792</v>
      </c>
      <c r="W227" s="1"/>
      <c r="X227" s="1"/>
      <c r="Y227" s="1"/>
      <c r="Z227" s="1"/>
      <c r="AB227" s="1"/>
      <c r="AF227" s="1"/>
    </row>
    <row r="228" ht="15.75" customHeight="1">
      <c r="A228" s="3" t="s">
        <v>1507</v>
      </c>
      <c r="B228" s="3">
        <v>3.0</v>
      </c>
      <c r="C228" s="3">
        <v>1969.0</v>
      </c>
      <c r="D228" s="3">
        <v>1.0</v>
      </c>
      <c r="E228" s="3">
        <v>1.0</v>
      </c>
      <c r="F228" s="3">
        <v>1.0</v>
      </c>
      <c r="G228" s="3" t="s">
        <v>1693</v>
      </c>
      <c r="H228" s="10">
        <v>7.30673E-6</v>
      </c>
      <c r="I228" s="3">
        <v>0.0083269</v>
      </c>
      <c r="J228" s="10">
        <v>0.125975</v>
      </c>
      <c r="K228" s="10">
        <v>0.61731</v>
      </c>
      <c r="L228" s="10">
        <v>0.999448</v>
      </c>
      <c r="M228" s="10">
        <v>0.999981</v>
      </c>
      <c r="N228" s="10">
        <v>0.998076</v>
      </c>
      <c r="O228" s="10">
        <v>0.946282</v>
      </c>
      <c r="P228" s="10">
        <v>0.833861</v>
      </c>
      <c r="Q228" s="10">
        <v>0.68179</v>
      </c>
      <c r="R228" s="10">
        <v>0.515454</v>
      </c>
      <c r="S228" s="10">
        <v>0.357789</v>
      </c>
      <c r="T228" s="10">
        <v>0.224495</v>
      </c>
      <c r="U228" s="10">
        <v>0.12249</v>
      </c>
      <c r="V228" s="10">
        <v>0.0512219</v>
      </c>
      <c r="W228" s="1"/>
      <c r="X228" s="1"/>
      <c r="Y228" s="1"/>
      <c r="Z228" s="1"/>
      <c r="AB228" s="1"/>
      <c r="AF228" s="1"/>
    </row>
    <row r="229" ht="15.75" customHeight="1">
      <c r="A229" s="3" t="s">
        <v>1509</v>
      </c>
      <c r="B229" s="3">
        <v>3.0</v>
      </c>
      <c r="C229" s="3">
        <v>1969.0</v>
      </c>
      <c r="D229" s="3">
        <v>1.0</v>
      </c>
      <c r="E229" s="3">
        <v>1.0</v>
      </c>
      <c r="F229" s="3">
        <v>1.0</v>
      </c>
      <c r="G229" s="3" t="s">
        <v>1694</v>
      </c>
      <c r="H229" s="10">
        <v>0.0155413</v>
      </c>
      <c r="I229" s="3">
        <v>0.126528</v>
      </c>
      <c r="J229" s="10">
        <v>0.24618</v>
      </c>
      <c r="K229" s="10">
        <v>0.24618</v>
      </c>
      <c r="L229" s="10">
        <v>0.423102</v>
      </c>
      <c r="M229" s="10">
        <v>0.423102</v>
      </c>
      <c r="N229" s="10">
        <v>0.423102</v>
      </c>
      <c r="O229" s="10">
        <v>0.66792</v>
      </c>
      <c r="P229" s="10">
        <v>0.66792</v>
      </c>
      <c r="Q229" s="10">
        <v>0.66792</v>
      </c>
      <c r="R229" s="10">
        <v>0.66792</v>
      </c>
      <c r="S229" s="10">
        <v>0.66792</v>
      </c>
      <c r="T229" s="10">
        <v>0.66792</v>
      </c>
      <c r="U229" s="10">
        <v>0.66792</v>
      </c>
      <c r="V229" s="10">
        <v>0.66792</v>
      </c>
      <c r="W229" s="1"/>
      <c r="X229" s="1"/>
      <c r="Y229" s="1"/>
      <c r="Z229" s="1"/>
      <c r="AB229" s="1"/>
      <c r="AF229" s="1"/>
    </row>
    <row r="230" ht="15.75" customHeight="1">
      <c r="A230" s="3" t="s">
        <v>1507</v>
      </c>
      <c r="B230" s="3">
        <v>4.0</v>
      </c>
      <c r="C230" s="3">
        <v>1969.0</v>
      </c>
      <c r="D230" s="3">
        <v>1.0</v>
      </c>
      <c r="E230" s="3">
        <v>1.0</v>
      </c>
      <c r="F230" s="3">
        <v>1.0</v>
      </c>
      <c r="G230" s="3" t="s">
        <v>1695</v>
      </c>
      <c r="H230" s="10">
        <v>2.44115E-22</v>
      </c>
      <c r="I230" s="3">
        <v>1.0</v>
      </c>
      <c r="J230" s="10">
        <v>0.299752</v>
      </c>
      <c r="K230" s="10">
        <v>0.0340882</v>
      </c>
      <c r="L230" s="10">
        <v>0.00313777</v>
      </c>
      <c r="M230" s="10">
        <v>2.82553E-4</v>
      </c>
      <c r="N230" s="10">
        <v>2.53928E-5</v>
      </c>
      <c r="O230" s="10">
        <v>2.28161E-6</v>
      </c>
      <c r="P230" s="10">
        <v>2.05006E-7</v>
      </c>
      <c r="Q230" s="10">
        <v>1.842E-8</v>
      </c>
      <c r="R230" s="10">
        <v>1.65506E-9</v>
      </c>
      <c r="S230" s="10">
        <v>1.4871E-10</v>
      </c>
      <c r="T230" s="10">
        <v>1.33617E-11</v>
      </c>
      <c r="U230" s="10">
        <v>1.20059E-12</v>
      </c>
      <c r="V230" s="10">
        <v>1.07937E-13</v>
      </c>
      <c r="W230" s="1"/>
      <c r="X230" s="1"/>
      <c r="Y230" s="1"/>
      <c r="Z230" s="1"/>
      <c r="AB230" s="1"/>
      <c r="AF230" s="1"/>
    </row>
    <row r="231" ht="15.75" customHeight="1">
      <c r="A231" s="3" t="s">
        <v>1509</v>
      </c>
      <c r="B231" s="3">
        <v>4.0</v>
      </c>
      <c r="C231" s="3">
        <v>1969.0</v>
      </c>
      <c r="D231" s="3">
        <v>1.0</v>
      </c>
      <c r="E231" s="3">
        <v>1.0</v>
      </c>
      <c r="F231" s="3">
        <v>1.0</v>
      </c>
      <c r="G231" s="3" t="s">
        <v>1696</v>
      </c>
      <c r="H231" s="10">
        <v>0.0155413</v>
      </c>
      <c r="I231" s="3">
        <v>0.126528</v>
      </c>
      <c r="J231" s="10">
        <v>0.24618</v>
      </c>
      <c r="K231" s="10">
        <v>0.24618</v>
      </c>
      <c r="L231" s="10">
        <v>0.423102</v>
      </c>
      <c r="M231" s="10">
        <v>0.423102</v>
      </c>
      <c r="N231" s="10">
        <v>0.423102</v>
      </c>
      <c r="O231" s="10">
        <v>0.66792</v>
      </c>
      <c r="P231" s="10">
        <v>0.66792</v>
      </c>
      <c r="Q231" s="10">
        <v>0.66792</v>
      </c>
      <c r="R231" s="10">
        <v>0.66792</v>
      </c>
      <c r="S231" s="10">
        <v>0.66792</v>
      </c>
      <c r="T231" s="10">
        <v>0.66792</v>
      </c>
      <c r="U231" s="10">
        <v>0.66792</v>
      </c>
      <c r="V231" s="10">
        <v>0.66792</v>
      </c>
      <c r="W231" s="1"/>
      <c r="X231" s="1"/>
      <c r="Y231" s="1"/>
      <c r="Z231" s="1"/>
      <c r="AB231" s="1"/>
      <c r="AF231" s="1"/>
    </row>
    <row r="232" ht="15.75" customHeight="1">
      <c r="A232" s="3" t="s">
        <v>1505</v>
      </c>
      <c r="B232" s="3" t="s">
        <v>539</v>
      </c>
      <c r="C232" s="3">
        <v>1970.0</v>
      </c>
      <c r="D232" s="3">
        <v>1.0</v>
      </c>
      <c r="E232" s="3">
        <v>1.0</v>
      </c>
      <c r="F232" s="3">
        <v>1.0</v>
      </c>
      <c r="G232" s="3" t="s">
        <v>1697</v>
      </c>
      <c r="H232" s="10">
        <v>0.0</v>
      </c>
      <c r="I232" s="3">
        <v>563832.0</v>
      </c>
      <c r="J232" s="10">
        <v>2377630.0</v>
      </c>
      <c r="K232" s="10">
        <v>4961440.0</v>
      </c>
      <c r="L232" s="10">
        <v>8749850.0</v>
      </c>
      <c r="M232" s="10">
        <v>8749850.0</v>
      </c>
      <c r="N232" s="10">
        <v>8749850.0</v>
      </c>
      <c r="O232" s="10">
        <v>8749850.0</v>
      </c>
      <c r="P232" s="10">
        <v>1.40899E7</v>
      </c>
      <c r="Q232" s="10">
        <v>1.40899E7</v>
      </c>
      <c r="R232" s="10">
        <v>1.40899E7</v>
      </c>
      <c r="S232" s="10">
        <v>1.40899E7</v>
      </c>
      <c r="T232" s="10">
        <v>1.40899E7</v>
      </c>
      <c r="U232" s="10">
        <v>1.40899E7</v>
      </c>
      <c r="V232" s="10">
        <v>1.40899E7</v>
      </c>
      <c r="W232" s="1"/>
      <c r="X232" s="1"/>
      <c r="Y232" s="1"/>
      <c r="Z232" s="1"/>
      <c r="AB232" s="1"/>
      <c r="AF232" s="1"/>
    </row>
    <row r="233" ht="15.75" customHeight="1">
      <c r="A233" s="3" t="s">
        <v>1507</v>
      </c>
      <c r="B233" s="3">
        <v>1.0</v>
      </c>
      <c r="C233" s="3">
        <v>1970.0</v>
      </c>
      <c r="D233" s="3">
        <v>1.0</v>
      </c>
      <c r="E233" s="3">
        <v>1.0</v>
      </c>
      <c r="F233" s="3">
        <v>1.0</v>
      </c>
      <c r="G233" s="3" t="s">
        <v>1698</v>
      </c>
      <c r="H233" s="3">
        <v>0.00156238</v>
      </c>
      <c r="I233" s="3">
        <v>0.0246433</v>
      </c>
      <c r="J233" s="10">
        <v>0.289746</v>
      </c>
      <c r="K233" s="10">
        <v>0.868192</v>
      </c>
      <c r="L233" s="10">
        <v>0.990685</v>
      </c>
      <c r="M233" s="10">
        <v>0.999418</v>
      </c>
      <c r="N233" s="10">
        <v>0.999964</v>
      </c>
      <c r="O233" s="10">
        <v>0.999998</v>
      </c>
      <c r="P233" s="10">
        <v>1.0</v>
      </c>
      <c r="Q233" s="10">
        <v>1.0</v>
      </c>
      <c r="R233" s="10">
        <v>1.0</v>
      </c>
      <c r="S233" s="10">
        <v>1.0</v>
      </c>
      <c r="T233" s="10">
        <v>1.0</v>
      </c>
      <c r="U233" s="10">
        <v>1.0</v>
      </c>
      <c r="V233" s="10">
        <v>1.0</v>
      </c>
      <c r="W233" s="1"/>
      <c r="X233" s="1"/>
      <c r="Y233" s="1"/>
      <c r="Z233" s="1"/>
      <c r="AB233" s="1"/>
      <c r="AF233" s="1"/>
    </row>
    <row r="234" ht="15.75" customHeight="1">
      <c r="A234" s="3" t="s">
        <v>1509</v>
      </c>
      <c r="B234" s="3">
        <v>1.0</v>
      </c>
      <c r="C234" s="3">
        <v>1970.0</v>
      </c>
      <c r="D234" s="3">
        <v>1.0</v>
      </c>
      <c r="E234" s="3">
        <v>1.0</v>
      </c>
      <c r="F234" s="3">
        <v>1.0</v>
      </c>
      <c r="G234" s="3" t="s">
        <v>1699</v>
      </c>
      <c r="H234" s="3">
        <v>0.0155413</v>
      </c>
      <c r="I234" s="3">
        <v>0.126528</v>
      </c>
      <c r="J234" s="10">
        <v>0.24618</v>
      </c>
      <c r="K234" s="10">
        <v>0.24618</v>
      </c>
      <c r="L234" s="10">
        <v>0.423102</v>
      </c>
      <c r="M234" s="10">
        <v>0.423102</v>
      </c>
      <c r="N234" s="10">
        <v>0.423102</v>
      </c>
      <c r="O234" s="10">
        <v>0.66792</v>
      </c>
      <c r="P234" s="10">
        <v>0.66792</v>
      </c>
      <c r="Q234" s="10">
        <v>0.66792</v>
      </c>
      <c r="R234" s="10">
        <v>0.66792</v>
      </c>
      <c r="S234" s="10">
        <v>0.66792</v>
      </c>
      <c r="T234" s="10">
        <v>0.66792</v>
      </c>
      <c r="U234" s="10">
        <v>0.66792</v>
      </c>
      <c r="V234" s="10">
        <v>0.66792</v>
      </c>
      <c r="W234" s="1"/>
      <c r="X234" s="1"/>
      <c r="Y234" s="1"/>
      <c r="Z234" s="1"/>
      <c r="AB234" s="1"/>
      <c r="AF234" s="1"/>
    </row>
    <row r="235" ht="15.75" customHeight="1">
      <c r="A235" s="3" t="s">
        <v>1507</v>
      </c>
      <c r="B235" s="3">
        <v>2.0</v>
      </c>
      <c r="C235" s="3">
        <v>1970.0</v>
      </c>
      <c r="D235" s="3">
        <v>1.0</v>
      </c>
      <c r="E235" s="3">
        <v>1.0</v>
      </c>
      <c r="F235" s="3">
        <v>1.0</v>
      </c>
      <c r="G235" s="3" t="s">
        <v>1700</v>
      </c>
      <c r="H235" s="10">
        <v>8.90442E-4</v>
      </c>
      <c r="I235" s="3">
        <v>0.00823248</v>
      </c>
      <c r="J235" s="3">
        <v>0.0717641</v>
      </c>
      <c r="K235" s="3">
        <v>0.41863</v>
      </c>
      <c r="L235" s="3">
        <v>0.870242</v>
      </c>
      <c r="M235" s="3">
        <v>0.984243</v>
      </c>
      <c r="N235" s="10">
        <v>0.998284</v>
      </c>
      <c r="O235" s="10">
        <v>0.999815</v>
      </c>
      <c r="P235" s="10">
        <v>0.99998</v>
      </c>
      <c r="Q235" s="10">
        <v>0.999998</v>
      </c>
      <c r="R235" s="10">
        <v>1.0</v>
      </c>
      <c r="S235" s="10">
        <v>1.0</v>
      </c>
      <c r="T235" s="10">
        <v>1.0</v>
      </c>
      <c r="U235" s="10">
        <v>1.0</v>
      </c>
      <c r="V235" s="10">
        <v>1.0</v>
      </c>
      <c r="W235" s="1"/>
      <c r="X235" s="1"/>
      <c r="Y235" s="1"/>
      <c r="Z235" s="1"/>
      <c r="AB235" s="1"/>
      <c r="AF235" s="1"/>
    </row>
    <row r="236" ht="15.75" customHeight="1">
      <c r="A236" s="3" t="s">
        <v>1509</v>
      </c>
      <c r="B236" s="3">
        <v>2.0</v>
      </c>
      <c r="C236" s="3">
        <v>1970.0</v>
      </c>
      <c r="D236" s="3">
        <v>1.0</v>
      </c>
      <c r="E236" s="3">
        <v>1.0</v>
      </c>
      <c r="F236" s="3">
        <v>1.0</v>
      </c>
      <c r="G236" s="3" t="s">
        <v>1701</v>
      </c>
      <c r="H236" s="10">
        <v>0.0155413</v>
      </c>
      <c r="I236" s="3">
        <v>0.126528</v>
      </c>
      <c r="J236" s="3">
        <v>0.24618</v>
      </c>
      <c r="K236" s="3">
        <v>0.24618</v>
      </c>
      <c r="L236" s="3">
        <v>0.423102</v>
      </c>
      <c r="M236" s="3">
        <v>0.423102</v>
      </c>
      <c r="N236" s="10">
        <v>0.423102</v>
      </c>
      <c r="O236" s="10">
        <v>0.66792</v>
      </c>
      <c r="P236" s="10">
        <v>0.66792</v>
      </c>
      <c r="Q236" s="10">
        <v>0.66792</v>
      </c>
      <c r="R236" s="10">
        <v>0.66792</v>
      </c>
      <c r="S236" s="10">
        <v>0.66792</v>
      </c>
      <c r="T236" s="10">
        <v>0.66792</v>
      </c>
      <c r="U236" s="10">
        <v>0.66792</v>
      </c>
      <c r="V236" s="10">
        <v>0.66792</v>
      </c>
      <c r="W236" s="1"/>
      <c r="X236" s="1"/>
      <c r="Y236" s="1"/>
      <c r="Z236" s="1"/>
      <c r="AB236" s="1"/>
      <c r="AF236" s="1"/>
    </row>
    <row r="237" ht="15.75" customHeight="1">
      <c r="A237" s="3" t="s">
        <v>1507</v>
      </c>
      <c r="B237" s="3">
        <v>3.0</v>
      </c>
      <c r="C237" s="3">
        <v>1970.0</v>
      </c>
      <c r="D237" s="3">
        <v>1.0</v>
      </c>
      <c r="E237" s="3">
        <v>1.0</v>
      </c>
      <c r="F237" s="3">
        <v>1.0</v>
      </c>
      <c r="G237" s="3" t="s">
        <v>1702</v>
      </c>
      <c r="H237" s="10">
        <v>7.30673E-6</v>
      </c>
      <c r="I237" s="3">
        <v>0.0083269</v>
      </c>
      <c r="J237" s="10">
        <v>0.125975</v>
      </c>
      <c r="K237" s="10">
        <v>0.61731</v>
      </c>
      <c r="L237" s="10">
        <v>0.999448</v>
      </c>
      <c r="M237" s="10">
        <v>0.999981</v>
      </c>
      <c r="N237" s="10">
        <v>0.998076</v>
      </c>
      <c r="O237" s="10">
        <v>0.946282</v>
      </c>
      <c r="P237" s="10">
        <v>0.833861</v>
      </c>
      <c r="Q237" s="10">
        <v>0.68179</v>
      </c>
      <c r="R237" s="10">
        <v>0.515454</v>
      </c>
      <c r="S237" s="10">
        <v>0.357789</v>
      </c>
      <c r="T237" s="10">
        <v>0.224495</v>
      </c>
      <c r="U237" s="10">
        <v>0.12249</v>
      </c>
      <c r="V237" s="10">
        <v>0.0512219</v>
      </c>
      <c r="W237" s="1"/>
      <c r="X237" s="1"/>
      <c r="Y237" s="1"/>
      <c r="Z237" s="1"/>
      <c r="AB237" s="1"/>
      <c r="AF237" s="1"/>
    </row>
    <row r="238" ht="15.75" customHeight="1">
      <c r="A238" s="3" t="s">
        <v>1509</v>
      </c>
      <c r="B238" s="3">
        <v>3.0</v>
      </c>
      <c r="C238" s="3">
        <v>1970.0</v>
      </c>
      <c r="D238" s="3">
        <v>1.0</v>
      </c>
      <c r="E238" s="3">
        <v>1.0</v>
      </c>
      <c r="F238" s="3">
        <v>1.0</v>
      </c>
      <c r="G238" s="3" t="s">
        <v>1703</v>
      </c>
      <c r="H238" s="10">
        <v>0.0155413</v>
      </c>
      <c r="I238" s="3">
        <v>0.126528</v>
      </c>
      <c r="J238" s="10">
        <v>0.24618</v>
      </c>
      <c r="K238" s="10">
        <v>0.24618</v>
      </c>
      <c r="L238" s="10">
        <v>0.423102</v>
      </c>
      <c r="M238" s="10">
        <v>0.423102</v>
      </c>
      <c r="N238" s="10">
        <v>0.423102</v>
      </c>
      <c r="O238" s="10">
        <v>0.66792</v>
      </c>
      <c r="P238" s="10">
        <v>0.66792</v>
      </c>
      <c r="Q238" s="10">
        <v>0.66792</v>
      </c>
      <c r="R238" s="10">
        <v>0.66792</v>
      </c>
      <c r="S238" s="10">
        <v>0.66792</v>
      </c>
      <c r="T238" s="10">
        <v>0.66792</v>
      </c>
      <c r="U238" s="10">
        <v>0.66792</v>
      </c>
      <c r="V238" s="10">
        <v>0.66792</v>
      </c>
      <c r="W238" s="1"/>
      <c r="X238" s="1"/>
      <c r="Y238" s="1"/>
      <c r="Z238" s="1"/>
      <c r="AB238" s="1"/>
      <c r="AF238" s="1"/>
    </row>
    <row r="239" ht="15.75" customHeight="1">
      <c r="A239" s="3" t="s">
        <v>1507</v>
      </c>
      <c r="B239" s="3">
        <v>4.0</v>
      </c>
      <c r="C239" s="3">
        <v>1970.0</v>
      </c>
      <c r="D239" s="3">
        <v>1.0</v>
      </c>
      <c r="E239" s="3">
        <v>1.0</v>
      </c>
      <c r="F239" s="3">
        <v>1.0</v>
      </c>
      <c r="G239" s="3" t="s">
        <v>1704</v>
      </c>
      <c r="H239" s="10">
        <v>2.44115E-22</v>
      </c>
      <c r="I239" s="3">
        <v>1.0</v>
      </c>
      <c r="J239" s="10">
        <v>0.299752</v>
      </c>
      <c r="K239" s="10">
        <v>0.0340882</v>
      </c>
      <c r="L239" s="10">
        <v>0.00313777</v>
      </c>
      <c r="M239" s="10">
        <v>2.82553E-4</v>
      </c>
      <c r="N239" s="10">
        <v>2.53928E-5</v>
      </c>
      <c r="O239" s="10">
        <v>2.28161E-6</v>
      </c>
      <c r="P239" s="10">
        <v>2.05006E-7</v>
      </c>
      <c r="Q239" s="10">
        <v>1.842E-8</v>
      </c>
      <c r="R239" s="10">
        <v>1.65506E-9</v>
      </c>
      <c r="S239" s="10">
        <v>1.4871E-10</v>
      </c>
      <c r="T239" s="10">
        <v>1.33617E-11</v>
      </c>
      <c r="U239" s="10">
        <v>1.20059E-12</v>
      </c>
      <c r="V239" s="10">
        <v>1.07937E-13</v>
      </c>
      <c r="W239" s="1"/>
      <c r="X239" s="1"/>
      <c r="Y239" s="1"/>
      <c r="Z239" s="1"/>
      <c r="AB239" s="1"/>
      <c r="AF239" s="1"/>
    </row>
    <row r="240" ht="15.75" customHeight="1">
      <c r="A240" s="3" t="s">
        <v>1509</v>
      </c>
      <c r="B240" s="3">
        <v>4.0</v>
      </c>
      <c r="C240" s="3">
        <v>1970.0</v>
      </c>
      <c r="D240" s="3">
        <v>1.0</v>
      </c>
      <c r="E240" s="3">
        <v>1.0</v>
      </c>
      <c r="F240" s="3">
        <v>1.0</v>
      </c>
      <c r="G240" s="3" t="s">
        <v>1705</v>
      </c>
      <c r="H240" s="10">
        <v>0.0155413</v>
      </c>
      <c r="I240" s="3">
        <v>0.126528</v>
      </c>
      <c r="J240" s="10">
        <v>0.24618</v>
      </c>
      <c r="K240" s="10">
        <v>0.24618</v>
      </c>
      <c r="L240" s="10">
        <v>0.423102</v>
      </c>
      <c r="M240" s="10">
        <v>0.423102</v>
      </c>
      <c r="N240" s="10">
        <v>0.423102</v>
      </c>
      <c r="O240" s="10">
        <v>0.66792</v>
      </c>
      <c r="P240" s="10">
        <v>0.66792</v>
      </c>
      <c r="Q240" s="10">
        <v>0.66792</v>
      </c>
      <c r="R240" s="10">
        <v>0.66792</v>
      </c>
      <c r="S240" s="10">
        <v>0.66792</v>
      </c>
      <c r="T240" s="10">
        <v>0.66792</v>
      </c>
      <c r="U240" s="10">
        <v>0.66792</v>
      </c>
      <c r="V240" s="10">
        <v>0.66792</v>
      </c>
      <c r="W240" s="1"/>
      <c r="X240" s="1"/>
      <c r="Y240" s="1"/>
      <c r="Z240" s="1"/>
      <c r="AB240" s="1"/>
      <c r="AF240" s="1"/>
    </row>
    <row r="241" ht="15.75" customHeight="1">
      <c r="A241" s="3" t="s">
        <v>1505</v>
      </c>
      <c r="B241" s="3" t="s">
        <v>539</v>
      </c>
      <c r="C241" s="3">
        <v>1971.0</v>
      </c>
      <c r="D241" s="3">
        <v>1.0</v>
      </c>
      <c r="E241" s="3">
        <v>1.0</v>
      </c>
      <c r="F241" s="3">
        <v>1.0</v>
      </c>
      <c r="G241" s="3" t="s">
        <v>1706</v>
      </c>
      <c r="H241" s="10">
        <v>0.0</v>
      </c>
      <c r="I241" s="3">
        <v>563832.0</v>
      </c>
      <c r="J241" s="10">
        <v>2377630.0</v>
      </c>
      <c r="K241" s="10">
        <v>4961440.0</v>
      </c>
      <c r="L241" s="10">
        <v>8749850.0</v>
      </c>
      <c r="M241" s="10">
        <v>8749850.0</v>
      </c>
      <c r="N241" s="10">
        <v>8749850.0</v>
      </c>
      <c r="O241" s="10">
        <v>8749850.0</v>
      </c>
      <c r="P241" s="10">
        <v>1.40899E7</v>
      </c>
      <c r="Q241" s="10">
        <v>1.40899E7</v>
      </c>
      <c r="R241" s="10">
        <v>1.40899E7</v>
      </c>
      <c r="S241" s="10">
        <v>1.40899E7</v>
      </c>
      <c r="T241" s="10">
        <v>1.40899E7</v>
      </c>
      <c r="U241" s="10">
        <v>1.40899E7</v>
      </c>
      <c r="V241" s="10">
        <v>1.40899E7</v>
      </c>
      <c r="W241" s="1"/>
      <c r="X241" s="1"/>
      <c r="Y241" s="1"/>
      <c r="Z241" s="1"/>
      <c r="AB241" s="1"/>
      <c r="AF241" s="1"/>
    </row>
    <row r="242" ht="15.75" customHeight="1">
      <c r="A242" s="3" t="s">
        <v>1507</v>
      </c>
      <c r="B242" s="3">
        <v>1.0</v>
      </c>
      <c r="C242" s="3">
        <v>1971.0</v>
      </c>
      <c r="D242" s="3">
        <v>1.0</v>
      </c>
      <c r="E242" s="3">
        <v>1.0</v>
      </c>
      <c r="F242" s="3">
        <v>1.0</v>
      </c>
      <c r="G242" s="3" t="s">
        <v>1707</v>
      </c>
      <c r="H242" s="3">
        <v>0.00156238</v>
      </c>
      <c r="I242" s="3">
        <v>0.0246433</v>
      </c>
      <c r="J242" s="10">
        <v>0.289746</v>
      </c>
      <c r="K242" s="10">
        <v>0.868192</v>
      </c>
      <c r="L242" s="10">
        <v>0.990685</v>
      </c>
      <c r="M242" s="10">
        <v>0.999418</v>
      </c>
      <c r="N242" s="10">
        <v>0.999964</v>
      </c>
      <c r="O242" s="10">
        <v>0.999998</v>
      </c>
      <c r="P242" s="10">
        <v>1.0</v>
      </c>
      <c r="Q242" s="10">
        <v>1.0</v>
      </c>
      <c r="R242" s="10">
        <v>1.0</v>
      </c>
      <c r="S242" s="10">
        <v>1.0</v>
      </c>
      <c r="T242" s="10">
        <v>1.0</v>
      </c>
      <c r="U242" s="10">
        <v>1.0</v>
      </c>
      <c r="V242" s="10">
        <v>1.0</v>
      </c>
      <c r="W242" s="1"/>
      <c r="X242" s="1"/>
      <c r="Y242" s="1"/>
      <c r="Z242" s="1"/>
      <c r="AB242" s="1"/>
      <c r="AF242" s="1"/>
    </row>
    <row r="243" ht="15.75" customHeight="1">
      <c r="A243" s="3" t="s">
        <v>1509</v>
      </c>
      <c r="B243" s="3">
        <v>1.0</v>
      </c>
      <c r="C243" s="3">
        <v>1971.0</v>
      </c>
      <c r="D243" s="3">
        <v>1.0</v>
      </c>
      <c r="E243" s="3">
        <v>1.0</v>
      </c>
      <c r="F243" s="3">
        <v>1.0</v>
      </c>
      <c r="G243" s="3" t="s">
        <v>1708</v>
      </c>
      <c r="H243" s="3">
        <v>0.0155413</v>
      </c>
      <c r="I243" s="3">
        <v>0.126528</v>
      </c>
      <c r="J243" s="10">
        <v>0.24618</v>
      </c>
      <c r="K243" s="10">
        <v>0.24618</v>
      </c>
      <c r="L243" s="10">
        <v>0.423102</v>
      </c>
      <c r="M243" s="10">
        <v>0.423102</v>
      </c>
      <c r="N243" s="10">
        <v>0.423102</v>
      </c>
      <c r="O243" s="10">
        <v>0.66792</v>
      </c>
      <c r="P243" s="10">
        <v>0.66792</v>
      </c>
      <c r="Q243" s="10">
        <v>0.66792</v>
      </c>
      <c r="R243" s="10">
        <v>0.66792</v>
      </c>
      <c r="S243" s="10">
        <v>0.66792</v>
      </c>
      <c r="T243" s="10">
        <v>0.66792</v>
      </c>
      <c r="U243" s="10">
        <v>0.66792</v>
      </c>
      <c r="V243" s="10">
        <v>0.66792</v>
      </c>
      <c r="W243" s="1"/>
      <c r="X243" s="1"/>
      <c r="Y243" s="1"/>
      <c r="Z243" s="1"/>
      <c r="AB243" s="1"/>
      <c r="AF243" s="1"/>
    </row>
    <row r="244" ht="15.75" customHeight="1">
      <c r="A244" s="3" t="s">
        <v>1507</v>
      </c>
      <c r="B244" s="3">
        <v>2.0</v>
      </c>
      <c r="C244" s="3">
        <v>1971.0</v>
      </c>
      <c r="D244" s="3">
        <v>1.0</v>
      </c>
      <c r="E244" s="3">
        <v>1.0</v>
      </c>
      <c r="F244" s="3">
        <v>1.0</v>
      </c>
      <c r="G244" s="3" t="s">
        <v>1709</v>
      </c>
      <c r="H244" s="10">
        <v>8.90442E-4</v>
      </c>
      <c r="I244" s="3">
        <v>0.00823248</v>
      </c>
      <c r="J244" s="3">
        <v>0.0717641</v>
      </c>
      <c r="K244" s="3">
        <v>0.41863</v>
      </c>
      <c r="L244" s="3">
        <v>0.870242</v>
      </c>
      <c r="M244" s="3">
        <v>0.984243</v>
      </c>
      <c r="N244" s="10">
        <v>0.998284</v>
      </c>
      <c r="O244" s="10">
        <v>0.999815</v>
      </c>
      <c r="P244" s="10">
        <v>0.99998</v>
      </c>
      <c r="Q244" s="10">
        <v>0.999998</v>
      </c>
      <c r="R244" s="10">
        <v>1.0</v>
      </c>
      <c r="S244" s="10">
        <v>1.0</v>
      </c>
      <c r="T244" s="10">
        <v>1.0</v>
      </c>
      <c r="U244" s="10">
        <v>1.0</v>
      </c>
      <c r="V244" s="10">
        <v>1.0</v>
      </c>
      <c r="W244" s="1"/>
      <c r="X244" s="1"/>
      <c r="Y244" s="1"/>
      <c r="Z244" s="1"/>
      <c r="AB244" s="1"/>
      <c r="AF244" s="1"/>
    </row>
    <row r="245" ht="15.75" customHeight="1">
      <c r="A245" s="3" t="s">
        <v>1509</v>
      </c>
      <c r="B245" s="3">
        <v>2.0</v>
      </c>
      <c r="C245" s="3">
        <v>1971.0</v>
      </c>
      <c r="D245" s="3">
        <v>1.0</v>
      </c>
      <c r="E245" s="3">
        <v>1.0</v>
      </c>
      <c r="F245" s="3">
        <v>1.0</v>
      </c>
      <c r="G245" s="3" t="s">
        <v>1710</v>
      </c>
      <c r="H245" s="10">
        <v>0.0155413</v>
      </c>
      <c r="I245" s="3">
        <v>0.126528</v>
      </c>
      <c r="J245" s="3">
        <v>0.24618</v>
      </c>
      <c r="K245" s="3">
        <v>0.24618</v>
      </c>
      <c r="L245" s="3">
        <v>0.423102</v>
      </c>
      <c r="M245" s="3">
        <v>0.423102</v>
      </c>
      <c r="N245" s="10">
        <v>0.423102</v>
      </c>
      <c r="O245" s="10">
        <v>0.66792</v>
      </c>
      <c r="P245" s="10">
        <v>0.66792</v>
      </c>
      <c r="Q245" s="10">
        <v>0.66792</v>
      </c>
      <c r="R245" s="10">
        <v>0.66792</v>
      </c>
      <c r="S245" s="10">
        <v>0.66792</v>
      </c>
      <c r="T245" s="10">
        <v>0.66792</v>
      </c>
      <c r="U245" s="10">
        <v>0.66792</v>
      </c>
      <c r="V245" s="10">
        <v>0.66792</v>
      </c>
      <c r="W245" s="1"/>
      <c r="X245" s="1"/>
      <c r="Y245" s="1"/>
      <c r="Z245" s="1"/>
      <c r="AB245" s="1"/>
      <c r="AF245" s="1"/>
    </row>
    <row r="246" ht="15.75" customHeight="1">
      <c r="A246" s="3" t="s">
        <v>1507</v>
      </c>
      <c r="B246" s="3">
        <v>3.0</v>
      </c>
      <c r="C246" s="3">
        <v>1971.0</v>
      </c>
      <c r="D246" s="3">
        <v>1.0</v>
      </c>
      <c r="E246" s="3">
        <v>1.0</v>
      </c>
      <c r="F246" s="3">
        <v>1.0</v>
      </c>
      <c r="G246" s="3" t="s">
        <v>1711</v>
      </c>
      <c r="H246" s="10">
        <v>7.30673E-6</v>
      </c>
      <c r="I246" s="3">
        <v>0.0083269</v>
      </c>
      <c r="J246" s="10">
        <v>0.125975</v>
      </c>
      <c r="K246" s="10">
        <v>0.61731</v>
      </c>
      <c r="L246" s="10">
        <v>0.999448</v>
      </c>
      <c r="M246" s="10">
        <v>0.999981</v>
      </c>
      <c r="N246" s="10">
        <v>0.998076</v>
      </c>
      <c r="O246" s="10">
        <v>0.946282</v>
      </c>
      <c r="P246" s="10">
        <v>0.833861</v>
      </c>
      <c r="Q246" s="10">
        <v>0.68179</v>
      </c>
      <c r="R246" s="10">
        <v>0.515454</v>
      </c>
      <c r="S246" s="10">
        <v>0.357789</v>
      </c>
      <c r="T246" s="10">
        <v>0.224495</v>
      </c>
      <c r="U246" s="10">
        <v>0.12249</v>
      </c>
      <c r="V246" s="10">
        <v>0.0512219</v>
      </c>
      <c r="W246" s="1"/>
      <c r="X246" s="1"/>
      <c r="Y246" s="1"/>
      <c r="Z246" s="1"/>
      <c r="AB246" s="1"/>
      <c r="AF246" s="1"/>
    </row>
    <row r="247" ht="15.75" customHeight="1">
      <c r="A247" s="3" t="s">
        <v>1509</v>
      </c>
      <c r="B247" s="3">
        <v>3.0</v>
      </c>
      <c r="C247" s="3">
        <v>1971.0</v>
      </c>
      <c r="D247" s="3">
        <v>1.0</v>
      </c>
      <c r="E247" s="3">
        <v>1.0</v>
      </c>
      <c r="F247" s="3">
        <v>1.0</v>
      </c>
      <c r="G247" s="3" t="s">
        <v>1712</v>
      </c>
      <c r="H247" s="10">
        <v>0.0155413</v>
      </c>
      <c r="I247" s="3">
        <v>0.126528</v>
      </c>
      <c r="J247" s="10">
        <v>0.24618</v>
      </c>
      <c r="K247" s="10">
        <v>0.24618</v>
      </c>
      <c r="L247" s="10">
        <v>0.423102</v>
      </c>
      <c r="M247" s="10">
        <v>0.423102</v>
      </c>
      <c r="N247" s="10">
        <v>0.423102</v>
      </c>
      <c r="O247" s="10">
        <v>0.66792</v>
      </c>
      <c r="P247" s="10">
        <v>0.66792</v>
      </c>
      <c r="Q247" s="10">
        <v>0.66792</v>
      </c>
      <c r="R247" s="10">
        <v>0.66792</v>
      </c>
      <c r="S247" s="10">
        <v>0.66792</v>
      </c>
      <c r="T247" s="10">
        <v>0.66792</v>
      </c>
      <c r="U247" s="10">
        <v>0.66792</v>
      </c>
      <c r="V247" s="10">
        <v>0.66792</v>
      </c>
      <c r="W247" s="1"/>
      <c r="X247" s="1"/>
      <c r="Y247" s="1"/>
      <c r="Z247" s="1"/>
      <c r="AB247" s="1"/>
      <c r="AF247" s="1"/>
    </row>
    <row r="248" ht="15.75" customHeight="1">
      <c r="A248" s="3" t="s">
        <v>1507</v>
      </c>
      <c r="B248" s="3">
        <v>4.0</v>
      </c>
      <c r="C248" s="3">
        <v>1971.0</v>
      </c>
      <c r="D248" s="3">
        <v>1.0</v>
      </c>
      <c r="E248" s="3">
        <v>1.0</v>
      </c>
      <c r="F248" s="3">
        <v>1.0</v>
      </c>
      <c r="G248" s="3" t="s">
        <v>1713</v>
      </c>
      <c r="H248" s="10">
        <v>2.44115E-22</v>
      </c>
      <c r="I248" s="3">
        <v>1.0</v>
      </c>
      <c r="J248" s="10">
        <v>0.299752</v>
      </c>
      <c r="K248" s="10">
        <v>0.0340882</v>
      </c>
      <c r="L248" s="10">
        <v>0.00313777</v>
      </c>
      <c r="M248" s="10">
        <v>2.82553E-4</v>
      </c>
      <c r="N248" s="10">
        <v>2.53928E-5</v>
      </c>
      <c r="O248" s="10">
        <v>2.28161E-6</v>
      </c>
      <c r="P248" s="10">
        <v>2.05006E-7</v>
      </c>
      <c r="Q248" s="10">
        <v>1.842E-8</v>
      </c>
      <c r="R248" s="10">
        <v>1.65506E-9</v>
      </c>
      <c r="S248" s="10">
        <v>1.4871E-10</v>
      </c>
      <c r="T248" s="10">
        <v>1.33617E-11</v>
      </c>
      <c r="U248" s="10">
        <v>1.20059E-12</v>
      </c>
      <c r="V248" s="10">
        <v>1.07937E-13</v>
      </c>
      <c r="W248" s="1"/>
      <c r="X248" s="1"/>
      <c r="Y248" s="1"/>
      <c r="Z248" s="1"/>
      <c r="AB248" s="1"/>
      <c r="AF248" s="1"/>
    </row>
    <row r="249" ht="15.75" customHeight="1">
      <c r="A249" s="3" t="s">
        <v>1509</v>
      </c>
      <c r="B249" s="3">
        <v>4.0</v>
      </c>
      <c r="C249" s="3">
        <v>1971.0</v>
      </c>
      <c r="D249" s="3">
        <v>1.0</v>
      </c>
      <c r="E249" s="3">
        <v>1.0</v>
      </c>
      <c r="F249" s="3">
        <v>1.0</v>
      </c>
      <c r="G249" s="3" t="s">
        <v>1714</v>
      </c>
      <c r="H249" s="10">
        <v>0.0155413</v>
      </c>
      <c r="I249" s="3">
        <v>0.126528</v>
      </c>
      <c r="J249" s="10">
        <v>0.24618</v>
      </c>
      <c r="K249" s="10">
        <v>0.24618</v>
      </c>
      <c r="L249" s="10">
        <v>0.423102</v>
      </c>
      <c r="M249" s="10">
        <v>0.423102</v>
      </c>
      <c r="N249" s="10">
        <v>0.423102</v>
      </c>
      <c r="O249" s="10">
        <v>0.66792</v>
      </c>
      <c r="P249" s="10">
        <v>0.66792</v>
      </c>
      <c r="Q249" s="10">
        <v>0.66792</v>
      </c>
      <c r="R249" s="10">
        <v>0.66792</v>
      </c>
      <c r="S249" s="10">
        <v>0.66792</v>
      </c>
      <c r="T249" s="10">
        <v>0.66792</v>
      </c>
      <c r="U249" s="10">
        <v>0.66792</v>
      </c>
      <c r="V249" s="10">
        <v>0.66792</v>
      </c>
      <c r="W249" s="1"/>
      <c r="X249" s="1"/>
      <c r="Y249" s="1"/>
      <c r="Z249" s="1"/>
      <c r="AB249" s="1"/>
      <c r="AF249" s="1"/>
    </row>
    <row r="250" ht="15.75" customHeight="1">
      <c r="A250" s="3" t="s">
        <v>1505</v>
      </c>
      <c r="B250" s="3" t="s">
        <v>539</v>
      </c>
      <c r="C250" s="3">
        <v>1972.0</v>
      </c>
      <c r="D250" s="3">
        <v>1.0</v>
      </c>
      <c r="E250" s="3">
        <v>1.0</v>
      </c>
      <c r="F250" s="3">
        <v>1.0</v>
      </c>
      <c r="G250" s="3" t="s">
        <v>1715</v>
      </c>
      <c r="H250" s="10">
        <v>0.0</v>
      </c>
      <c r="I250" s="3">
        <v>563832.0</v>
      </c>
      <c r="J250" s="10">
        <v>2377630.0</v>
      </c>
      <c r="K250" s="10">
        <v>4961440.0</v>
      </c>
      <c r="L250" s="10">
        <v>8749850.0</v>
      </c>
      <c r="M250" s="10">
        <v>8749850.0</v>
      </c>
      <c r="N250" s="10">
        <v>8749850.0</v>
      </c>
      <c r="O250" s="10">
        <v>8749850.0</v>
      </c>
      <c r="P250" s="10">
        <v>1.40899E7</v>
      </c>
      <c r="Q250" s="10">
        <v>1.40899E7</v>
      </c>
      <c r="R250" s="10">
        <v>1.40899E7</v>
      </c>
      <c r="S250" s="10">
        <v>1.40899E7</v>
      </c>
      <c r="T250" s="10">
        <v>1.40899E7</v>
      </c>
      <c r="U250" s="10">
        <v>1.40899E7</v>
      </c>
      <c r="V250" s="10">
        <v>1.40899E7</v>
      </c>
      <c r="W250" s="1"/>
      <c r="X250" s="1"/>
      <c r="Y250" s="1"/>
      <c r="Z250" s="1"/>
      <c r="AB250" s="1"/>
      <c r="AF250" s="1"/>
    </row>
    <row r="251" ht="15.75" customHeight="1">
      <c r="A251" s="3" t="s">
        <v>1507</v>
      </c>
      <c r="B251" s="3">
        <v>1.0</v>
      </c>
      <c r="C251" s="3">
        <v>1972.0</v>
      </c>
      <c r="D251" s="3">
        <v>1.0</v>
      </c>
      <c r="E251" s="3">
        <v>1.0</v>
      </c>
      <c r="F251" s="3">
        <v>1.0</v>
      </c>
      <c r="G251" s="3" t="s">
        <v>1716</v>
      </c>
      <c r="H251" s="3">
        <v>0.00156238</v>
      </c>
      <c r="I251" s="3">
        <v>0.0246433</v>
      </c>
      <c r="J251" s="10">
        <v>0.289746</v>
      </c>
      <c r="K251" s="10">
        <v>0.868192</v>
      </c>
      <c r="L251" s="10">
        <v>0.990685</v>
      </c>
      <c r="M251" s="10">
        <v>0.999418</v>
      </c>
      <c r="N251" s="10">
        <v>0.999964</v>
      </c>
      <c r="O251" s="10">
        <v>0.999998</v>
      </c>
      <c r="P251" s="10">
        <v>1.0</v>
      </c>
      <c r="Q251" s="10">
        <v>1.0</v>
      </c>
      <c r="R251" s="10">
        <v>1.0</v>
      </c>
      <c r="S251" s="10">
        <v>1.0</v>
      </c>
      <c r="T251" s="10">
        <v>1.0</v>
      </c>
      <c r="U251" s="10">
        <v>1.0</v>
      </c>
      <c r="V251" s="10">
        <v>1.0</v>
      </c>
      <c r="W251" s="1"/>
      <c r="X251" s="1"/>
      <c r="Y251" s="1"/>
      <c r="Z251" s="1"/>
      <c r="AB251" s="1"/>
      <c r="AF251" s="1"/>
    </row>
    <row r="252" ht="15.75" customHeight="1">
      <c r="A252" s="3" t="s">
        <v>1509</v>
      </c>
      <c r="B252" s="3">
        <v>1.0</v>
      </c>
      <c r="C252" s="3">
        <v>1972.0</v>
      </c>
      <c r="D252" s="3">
        <v>1.0</v>
      </c>
      <c r="E252" s="3">
        <v>1.0</v>
      </c>
      <c r="F252" s="3">
        <v>1.0</v>
      </c>
      <c r="G252" s="3" t="s">
        <v>1717</v>
      </c>
      <c r="H252" s="3">
        <v>0.0155413</v>
      </c>
      <c r="I252" s="3">
        <v>0.126528</v>
      </c>
      <c r="J252" s="10">
        <v>0.24618</v>
      </c>
      <c r="K252" s="10">
        <v>0.24618</v>
      </c>
      <c r="L252" s="10">
        <v>0.423102</v>
      </c>
      <c r="M252" s="10">
        <v>0.423102</v>
      </c>
      <c r="N252" s="10">
        <v>0.423102</v>
      </c>
      <c r="O252" s="10">
        <v>0.66792</v>
      </c>
      <c r="P252" s="10">
        <v>0.66792</v>
      </c>
      <c r="Q252" s="10">
        <v>0.66792</v>
      </c>
      <c r="R252" s="10">
        <v>0.66792</v>
      </c>
      <c r="S252" s="10">
        <v>0.66792</v>
      </c>
      <c r="T252" s="10">
        <v>0.66792</v>
      </c>
      <c r="U252" s="10">
        <v>0.66792</v>
      </c>
      <c r="V252" s="10">
        <v>0.66792</v>
      </c>
      <c r="W252" s="1"/>
      <c r="X252" s="1"/>
      <c r="Y252" s="1"/>
      <c r="Z252" s="1"/>
      <c r="AB252" s="1"/>
      <c r="AF252" s="1"/>
    </row>
    <row r="253" ht="15.75" customHeight="1">
      <c r="A253" s="3" t="s">
        <v>1507</v>
      </c>
      <c r="B253" s="3">
        <v>2.0</v>
      </c>
      <c r="C253" s="3">
        <v>1972.0</v>
      </c>
      <c r="D253" s="3">
        <v>1.0</v>
      </c>
      <c r="E253" s="3">
        <v>1.0</v>
      </c>
      <c r="F253" s="3">
        <v>1.0</v>
      </c>
      <c r="G253" s="3" t="s">
        <v>1718</v>
      </c>
      <c r="H253" s="10">
        <v>8.90442E-4</v>
      </c>
      <c r="I253" s="3">
        <v>0.00823248</v>
      </c>
      <c r="J253" s="3">
        <v>0.0717641</v>
      </c>
      <c r="K253" s="3">
        <v>0.41863</v>
      </c>
      <c r="L253" s="3">
        <v>0.870242</v>
      </c>
      <c r="M253" s="3">
        <v>0.984243</v>
      </c>
      <c r="N253" s="10">
        <v>0.998284</v>
      </c>
      <c r="O253" s="10">
        <v>0.999815</v>
      </c>
      <c r="P253" s="10">
        <v>0.99998</v>
      </c>
      <c r="Q253" s="10">
        <v>0.999998</v>
      </c>
      <c r="R253" s="10">
        <v>1.0</v>
      </c>
      <c r="S253" s="10">
        <v>1.0</v>
      </c>
      <c r="T253" s="10">
        <v>1.0</v>
      </c>
      <c r="U253" s="10">
        <v>1.0</v>
      </c>
      <c r="V253" s="10">
        <v>1.0</v>
      </c>
      <c r="W253" s="1"/>
      <c r="X253" s="1"/>
      <c r="Y253" s="1"/>
      <c r="Z253" s="1"/>
      <c r="AB253" s="1"/>
      <c r="AF253" s="1"/>
    </row>
    <row r="254" ht="15.75" customHeight="1">
      <c r="A254" s="3" t="s">
        <v>1509</v>
      </c>
      <c r="B254" s="3">
        <v>2.0</v>
      </c>
      <c r="C254" s="3">
        <v>1972.0</v>
      </c>
      <c r="D254" s="3">
        <v>1.0</v>
      </c>
      <c r="E254" s="3">
        <v>1.0</v>
      </c>
      <c r="F254" s="3">
        <v>1.0</v>
      </c>
      <c r="G254" s="3" t="s">
        <v>1719</v>
      </c>
      <c r="H254" s="10">
        <v>0.0155413</v>
      </c>
      <c r="I254" s="3">
        <v>0.126528</v>
      </c>
      <c r="J254" s="3">
        <v>0.24618</v>
      </c>
      <c r="K254" s="3">
        <v>0.24618</v>
      </c>
      <c r="L254" s="3">
        <v>0.423102</v>
      </c>
      <c r="M254" s="3">
        <v>0.423102</v>
      </c>
      <c r="N254" s="10">
        <v>0.423102</v>
      </c>
      <c r="O254" s="10">
        <v>0.66792</v>
      </c>
      <c r="P254" s="10">
        <v>0.66792</v>
      </c>
      <c r="Q254" s="10">
        <v>0.66792</v>
      </c>
      <c r="R254" s="10">
        <v>0.66792</v>
      </c>
      <c r="S254" s="10">
        <v>0.66792</v>
      </c>
      <c r="T254" s="10">
        <v>0.66792</v>
      </c>
      <c r="U254" s="10">
        <v>0.66792</v>
      </c>
      <c r="V254" s="10">
        <v>0.66792</v>
      </c>
      <c r="W254" s="1"/>
      <c r="X254" s="1"/>
      <c r="Y254" s="1"/>
      <c r="Z254" s="1"/>
      <c r="AB254" s="1"/>
      <c r="AF254" s="1"/>
    </row>
    <row r="255" ht="15.75" customHeight="1">
      <c r="A255" s="3" t="s">
        <v>1507</v>
      </c>
      <c r="B255" s="3">
        <v>3.0</v>
      </c>
      <c r="C255" s="3">
        <v>1972.0</v>
      </c>
      <c r="D255" s="3">
        <v>1.0</v>
      </c>
      <c r="E255" s="3">
        <v>1.0</v>
      </c>
      <c r="F255" s="3">
        <v>1.0</v>
      </c>
      <c r="G255" s="3" t="s">
        <v>1720</v>
      </c>
      <c r="H255" s="10">
        <v>7.30673E-6</v>
      </c>
      <c r="I255" s="3">
        <v>0.0083269</v>
      </c>
      <c r="J255" s="10">
        <v>0.125975</v>
      </c>
      <c r="K255" s="10">
        <v>0.61731</v>
      </c>
      <c r="L255" s="10">
        <v>0.999448</v>
      </c>
      <c r="M255" s="10">
        <v>0.999981</v>
      </c>
      <c r="N255" s="10">
        <v>0.998076</v>
      </c>
      <c r="O255" s="10">
        <v>0.946282</v>
      </c>
      <c r="P255" s="10">
        <v>0.833861</v>
      </c>
      <c r="Q255" s="10">
        <v>0.68179</v>
      </c>
      <c r="R255" s="10">
        <v>0.515454</v>
      </c>
      <c r="S255" s="10">
        <v>0.357789</v>
      </c>
      <c r="T255" s="10">
        <v>0.224495</v>
      </c>
      <c r="U255" s="10">
        <v>0.12249</v>
      </c>
      <c r="V255" s="10">
        <v>0.0512219</v>
      </c>
      <c r="W255" s="1"/>
      <c r="X255" s="1"/>
      <c r="Y255" s="1"/>
      <c r="Z255" s="1"/>
      <c r="AB255" s="1"/>
      <c r="AF255" s="1"/>
    </row>
    <row r="256" ht="15.75" customHeight="1">
      <c r="A256" s="3" t="s">
        <v>1509</v>
      </c>
      <c r="B256" s="3">
        <v>3.0</v>
      </c>
      <c r="C256" s="3">
        <v>1972.0</v>
      </c>
      <c r="D256" s="3">
        <v>1.0</v>
      </c>
      <c r="E256" s="3">
        <v>1.0</v>
      </c>
      <c r="F256" s="3">
        <v>1.0</v>
      </c>
      <c r="G256" s="3" t="s">
        <v>1721</v>
      </c>
      <c r="H256" s="10">
        <v>0.0155413</v>
      </c>
      <c r="I256" s="3">
        <v>0.126528</v>
      </c>
      <c r="J256" s="10">
        <v>0.24618</v>
      </c>
      <c r="K256" s="10">
        <v>0.24618</v>
      </c>
      <c r="L256" s="10">
        <v>0.423102</v>
      </c>
      <c r="M256" s="10">
        <v>0.423102</v>
      </c>
      <c r="N256" s="10">
        <v>0.423102</v>
      </c>
      <c r="O256" s="10">
        <v>0.66792</v>
      </c>
      <c r="P256" s="10">
        <v>0.66792</v>
      </c>
      <c r="Q256" s="10">
        <v>0.66792</v>
      </c>
      <c r="R256" s="10">
        <v>0.66792</v>
      </c>
      <c r="S256" s="10">
        <v>0.66792</v>
      </c>
      <c r="T256" s="10">
        <v>0.66792</v>
      </c>
      <c r="U256" s="10">
        <v>0.66792</v>
      </c>
      <c r="V256" s="10">
        <v>0.66792</v>
      </c>
      <c r="W256" s="1"/>
      <c r="X256" s="1"/>
      <c r="Y256" s="1"/>
      <c r="Z256" s="1"/>
      <c r="AB256" s="1"/>
      <c r="AF256" s="1"/>
    </row>
    <row r="257" ht="15.75" customHeight="1">
      <c r="A257" s="3" t="s">
        <v>1507</v>
      </c>
      <c r="B257" s="3">
        <v>4.0</v>
      </c>
      <c r="C257" s="3">
        <v>1972.0</v>
      </c>
      <c r="D257" s="3">
        <v>1.0</v>
      </c>
      <c r="E257" s="3">
        <v>1.0</v>
      </c>
      <c r="F257" s="3">
        <v>1.0</v>
      </c>
      <c r="G257" s="3" t="s">
        <v>1722</v>
      </c>
      <c r="H257" s="10">
        <v>2.44115E-22</v>
      </c>
      <c r="I257" s="3">
        <v>1.0</v>
      </c>
      <c r="J257" s="10">
        <v>0.299752</v>
      </c>
      <c r="K257" s="10">
        <v>0.0340882</v>
      </c>
      <c r="L257" s="10">
        <v>0.00313777</v>
      </c>
      <c r="M257" s="10">
        <v>2.82553E-4</v>
      </c>
      <c r="N257" s="10">
        <v>2.53928E-5</v>
      </c>
      <c r="O257" s="10">
        <v>2.28161E-6</v>
      </c>
      <c r="P257" s="10">
        <v>2.05006E-7</v>
      </c>
      <c r="Q257" s="10">
        <v>1.842E-8</v>
      </c>
      <c r="R257" s="10">
        <v>1.65506E-9</v>
      </c>
      <c r="S257" s="10">
        <v>1.4871E-10</v>
      </c>
      <c r="T257" s="10">
        <v>1.33617E-11</v>
      </c>
      <c r="U257" s="10">
        <v>1.20059E-12</v>
      </c>
      <c r="V257" s="10">
        <v>1.07937E-13</v>
      </c>
      <c r="W257" s="1"/>
      <c r="X257" s="1"/>
      <c r="Y257" s="1"/>
      <c r="Z257" s="1"/>
      <c r="AB257" s="1"/>
      <c r="AF257" s="1"/>
    </row>
    <row r="258" ht="15.75" customHeight="1">
      <c r="A258" s="3" t="s">
        <v>1509</v>
      </c>
      <c r="B258" s="3">
        <v>4.0</v>
      </c>
      <c r="C258" s="3">
        <v>1972.0</v>
      </c>
      <c r="D258" s="3">
        <v>1.0</v>
      </c>
      <c r="E258" s="3">
        <v>1.0</v>
      </c>
      <c r="F258" s="3">
        <v>1.0</v>
      </c>
      <c r="G258" s="3" t="s">
        <v>1723</v>
      </c>
      <c r="H258" s="10">
        <v>0.0155413</v>
      </c>
      <c r="I258" s="3">
        <v>0.126528</v>
      </c>
      <c r="J258" s="10">
        <v>0.24618</v>
      </c>
      <c r="K258" s="10">
        <v>0.24618</v>
      </c>
      <c r="L258" s="10">
        <v>0.423102</v>
      </c>
      <c r="M258" s="10">
        <v>0.423102</v>
      </c>
      <c r="N258" s="10">
        <v>0.423102</v>
      </c>
      <c r="O258" s="10">
        <v>0.66792</v>
      </c>
      <c r="P258" s="10">
        <v>0.66792</v>
      </c>
      <c r="Q258" s="10">
        <v>0.66792</v>
      </c>
      <c r="R258" s="10">
        <v>0.66792</v>
      </c>
      <c r="S258" s="10">
        <v>0.66792</v>
      </c>
      <c r="T258" s="10">
        <v>0.66792</v>
      </c>
      <c r="U258" s="10">
        <v>0.66792</v>
      </c>
      <c r="V258" s="10">
        <v>0.66792</v>
      </c>
      <c r="W258" s="1"/>
      <c r="X258" s="1"/>
      <c r="Y258" s="1"/>
      <c r="Z258" s="1"/>
      <c r="AB258" s="1"/>
      <c r="AF258" s="1"/>
    </row>
    <row r="259" ht="15.75" customHeight="1">
      <c r="A259" s="3" t="s">
        <v>1505</v>
      </c>
      <c r="B259" s="3" t="s">
        <v>539</v>
      </c>
      <c r="C259" s="3">
        <v>1973.0</v>
      </c>
      <c r="D259" s="3">
        <v>1.0</v>
      </c>
      <c r="E259" s="3">
        <v>1.0</v>
      </c>
      <c r="F259" s="3">
        <v>1.0</v>
      </c>
      <c r="G259" s="3" t="s">
        <v>1724</v>
      </c>
      <c r="H259" s="10">
        <v>0.0</v>
      </c>
      <c r="I259" s="3">
        <v>563832.0</v>
      </c>
      <c r="J259" s="10">
        <v>2377630.0</v>
      </c>
      <c r="K259" s="10">
        <v>4961440.0</v>
      </c>
      <c r="L259" s="10">
        <v>8749850.0</v>
      </c>
      <c r="M259" s="10">
        <v>8749850.0</v>
      </c>
      <c r="N259" s="10">
        <v>8749850.0</v>
      </c>
      <c r="O259" s="10">
        <v>8749850.0</v>
      </c>
      <c r="P259" s="10">
        <v>1.40899E7</v>
      </c>
      <c r="Q259" s="10">
        <v>1.40899E7</v>
      </c>
      <c r="R259" s="10">
        <v>1.40899E7</v>
      </c>
      <c r="S259" s="10">
        <v>1.40899E7</v>
      </c>
      <c r="T259" s="10">
        <v>1.40899E7</v>
      </c>
      <c r="U259" s="10">
        <v>1.40899E7</v>
      </c>
      <c r="V259" s="10">
        <v>1.40899E7</v>
      </c>
      <c r="W259" s="1"/>
      <c r="X259" s="1"/>
      <c r="Y259" s="1"/>
      <c r="Z259" s="1"/>
      <c r="AB259" s="1"/>
      <c r="AF259" s="1"/>
    </row>
    <row r="260" ht="15.75" customHeight="1">
      <c r="A260" s="3" t="s">
        <v>1507</v>
      </c>
      <c r="B260" s="3">
        <v>1.0</v>
      </c>
      <c r="C260" s="3">
        <v>1973.0</v>
      </c>
      <c r="D260" s="3">
        <v>1.0</v>
      </c>
      <c r="E260" s="3">
        <v>1.0</v>
      </c>
      <c r="F260" s="3">
        <v>1.0</v>
      </c>
      <c r="G260" s="3" t="s">
        <v>1725</v>
      </c>
      <c r="H260" s="3">
        <v>0.00156238</v>
      </c>
      <c r="I260" s="3">
        <v>0.0246433</v>
      </c>
      <c r="J260" s="10">
        <v>0.289746</v>
      </c>
      <c r="K260" s="10">
        <v>0.868192</v>
      </c>
      <c r="L260" s="10">
        <v>0.990685</v>
      </c>
      <c r="M260" s="10">
        <v>0.999418</v>
      </c>
      <c r="N260" s="10">
        <v>0.999964</v>
      </c>
      <c r="O260" s="10">
        <v>0.999998</v>
      </c>
      <c r="P260" s="10">
        <v>1.0</v>
      </c>
      <c r="Q260" s="10">
        <v>1.0</v>
      </c>
      <c r="R260" s="10">
        <v>1.0</v>
      </c>
      <c r="S260" s="10">
        <v>1.0</v>
      </c>
      <c r="T260" s="10">
        <v>1.0</v>
      </c>
      <c r="U260" s="10">
        <v>1.0</v>
      </c>
      <c r="V260" s="10">
        <v>1.0</v>
      </c>
      <c r="W260" s="1"/>
      <c r="X260" s="1"/>
      <c r="Y260" s="1"/>
      <c r="Z260" s="1"/>
      <c r="AB260" s="1"/>
      <c r="AF260" s="1"/>
    </row>
    <row r="261" ht="15.75" customHeight="1">
      <c r="A261" s="3" t="s">
        <v>1509</v>
      </c>
      <c r="B261" s="3">
        <v>1.0</v>
      </c>
      <c r="C261" s="3">
        <v>1973.0</v>
      </c>
      <c r="D261" s="3">
        <v>1.0</v>
      </c>
      <c r="E261" s="3">
        <v>1.0</v>
      </c>
      <c r="F261" s="3">
        <v>1.0</v>
      </c>
      <c r="G261" s="3" t="s">
        <v>1726</v>
      </c>
      <c r="H261" s="3">
        <v>0.0155413</v>
      </c>
      <c r="I261" s="3">
        <v>0.126528</v>
      </c>
      <c r="J261" s="10">
        <v>0.24618</v>
      </c>
      <c r="K261" s="10">
        <v>0.24618</v>
      </c>
      <c r="L261" s="10">
        <v>0.423102</v>
      </c>
      <c r="M261" s="10">
        <v>0.423102</v>
      </c>
      <c r="N261" s="10">
        <v>0.423102</v>
      </c>
      <c r="O261" s="10">
        <v>0.66792</v>
      </c>
      <c r="P261" s="10">
        <v>0.66792</v>
      </c>
      <c r="Q261" s="10">
        <v>0.66792</v>
      </c>
      <c r="R261" s="10">
        <v>0.66792</v>
      </c>
      <c r="S261" s="10">
        <v>0.66792</v>
      </c>
      <c r="T261" s="10">
        <v>0.66792</v>
      </c>
      <c r="U261" s="10">
        <v>0.66792</v>
      </c>
      <c r="V261" s="10">
        <v>0.66792</v>
      </c>
      <c r="W261" s="1"/>
      <c r="X261" s="1"/>
      <c r="Y261" s="1"/>
      <c r="Z261" s="1"/>
      <c r="AB261" s="1"/>
      <c r="AF261" s="1"/>
    </row>
    <row r="262" ht="15.75" customHeight="1">
      <c r="A262" s="3" t="s">
        <v>1507</v>
      </c>
      <c r="B262" s="3">
        <v>2.0</v>
      </c>
      <c r="C262" s="3">
        <v>1973.0</v>
      </c>
      <c r="D262" s="3">
        <v>1.0</v>
      </c>
      <c r="E262" s="3">
        <v>1.0</v>
      </c>
      <c r="F262" s="3">
        <v>1.0</v>
      </c>
      <c r="G262" s="3" t="s">
        <v>1727</v>
      </c>
      <c r="H262" s="10">
        <v>8.90442E-4</v>
      </c>
      <c r="I262" s="3">
        <v>0.00823248</v>
      </c>
      <c r="J262" s="3">
        <v>0.0717641</v>
      </c>
      <c r="K262" s="3">
        <v>0.41863</v>
      </c>
      <c r="L262" s="3">
        <v>0.870242</v>
      </c>
      <c r="M262" s="3">
        <v>0.984243</v>
      </c>
      <c r="N262" s="10">
        <v>0.998284</v>
      </c>
      <c r="O262" s="10">
        <v>0.999815</v>
      </c>
      <c r="P262" s="10">
        <v>0.99998</v>
      </c>
      <c r="Q262" s="10">
        <v>0.999998</v>
      </c>
      <c r="R262" s="10">
        <v>1.0</v>
      </c>
      <c r="S262" s="10">
        <v>1.0</v>
      </c>
      <c r="T262" s="10">
        <v>1.0</v>
      </c>
      <c r="U262" s="10">
        <v>1.0</v>
      </c>
      <c r="V262" s="10">
        <v>1.0</v>
      </c>
      <c r="W262" s="1"/>
      <c r="X262" s="1"/>
      <c r="Y262" s="1"/>
      <c r="Z262" s="1"/>
      <c r="AB262" s="1"/>
      <c r="AF262" s="1"/>
    </row>
    <row r="263" ht="15.75" customHeight="1">
      <c r="A263" s="3" t="s">
        <v>1509</v>
      </c>
      <c r="B263" s="3">
        <v>2.0</v>
      </c>
      <c r="C263" s="3">
        <v>1973.0</v>
      </c>
      <c r="D263" s="3">
        <v>1.0</v>
      </c>
      <c r="E263" s="3">
        <v>1.0</v>
      </c>
      <c r="F263" s="3">
        <v>1.0</v>
      </c>
      <c r="G263" s="3" t="s">
        <v>1728</v>
      </c>
      <c r="H263" s="10">
        <v>0.0155413</v>
      </c>
      <c r="I263" s="3">
        <v>0.126528</v>
      </c>
      <c r="J263" s="3">
        <v>0.24618</v>
      </c>
      <c r="K263" s="3">
        <v>0.24618</v>
      </c>
      <c r="L263" s="3">
        <v>0.423102</v>
      </c>
      <c r="M263" s="3">
        <v>0.423102</v>
      </c>
      <c r="N263" s="10">
        <v>0.423102</v>
      </c>
      <c r="O263" s="10">
        <v>0.66792</v>
      </c>
      <c r="P263" s="10">
        <v>0.66792</v>
      </c>
      <c r="Q263" s="10">
        <v>0.66792</v>
      </c>
      <c r="R263" s="10">
        <v>0.66792</v>
      </c>
      <c r="S263" s="10">
        <v>0.66792</v>
      </c>
      <c r="T263" s="10">
        <v>0.66792</v>
      </c>
      <c r="U263" s="10">
        <v>0.66792</v>
      </c>
      <c r="V263" s="10">
        <v>0.66792</v>
      </c>
      <c r="W263" s="1"/>
      <c r="X263" s="1"/>
      <c r="Y263" s="1"/>
      <c r="Z263" s="1"/>
      <c r="AB263" s="1"/>
      <c r="AF263" s="1"/>
    </row>
    <row r="264" ht="15.75" customHeight="1">
      <c r="A264" s="3" t="s">
        <v>1507</v>
      </c>
      <c r="B264" s="3">
        <v>3.0</v>
      </c>
      <c r="C264" s="3">
        <v>1973.0</v>
      </c>
      <c r="D264" s="3">
        <v>1.0</v>
      </c>
      <c r="E264" s="3">
        <v>1.0</v>
      </c>
      <c r="F264" s="3">
        <v>1.0</v>
      </c>
      <c r="G264" s="3" t="s">
        <v>1729</v>
      </c>
      <c r="H264" s="10">
        <v>7.30673E-6</v>
      </c>
      <c r="I264" s="3">
        <v>0.0083269</v>
      </c>
      <c r="J264" s="10">
        <v>0.125975</v>
      </c>
      <c r="K264" s="10">
        <v>0.61731</v>
      </c>
      <c r="L264" s="10">
        <v>0.999448</v>
      </c>
      <c r="M264" s="10">
        <v>0.999981</v>
      </c>
      <c r="N264" s="10">
        <v>0.998076</v>
      </c>
      <c r="O264" s="10">
        <v>0.946282</v>
      </c>
      <c r="P264" s="10">
        <v>0.833861</v>
      </c>
      <c r="Q264" s="10">
        <v>0.68179</v>
      </c>
      <c r="R264" s="10">
        <v>0.515454</v>
      </c>
      <c r="S264" s="10">
        <v>0.357789</v>
      </c>
      <c r="T264" s="10">
        <v>0.224495</v>
      </c>
      <c r="U264" s="10">
        <v>0.12249</v>
      </c>
      <c r="V264" s="10">
        <v>0.0512219</v>
      </c>
      <c r="W264" s="1"/>
      <c r="X264" s="1"/>
      <c r="Y264" s="1"/>
      <c r="Z264" s="1"/>
      <c r="AB264" s="1"/>
      <c r="AF264" s="1"/>
    </row>
    <row r="265" ht="15.75" customHeight="1">
      <c r="A265" s="3" t="s">
        <v>1509</v>
      </c>
      <c r="B265" s="3">
        <v>3.0</v>
      </c>
      <c r="C265" s="3">
        <v>1973.0</v>
      </c>
      <c r="D265" s="3">
        <v>1.0</v>
      </c>
      <c r="E265" s="3">
        <v>1.0</v>
      </c>
      <c r="F265" s="3">
        <v>1.0</v>
      </c>
      <c r="G265" s="3" t="s">
        <v>1730</v>
      </c>
      <c r="H265" s="10">
        <v>0.0155413</v>
      </c>
      <c r="I265" s="3">
        <v>0.126528</v>
      </c>
      <c r="J265" s="10">
        <v>0.24618</v>
      </c>
      <c r="K265" s="10">
        <v>0.24618</v>
      </c>
      <c r="L265" s="10">
        <v>0.423102</v>
      </c>
      <c r="M265" s="10">
        <v>0.423102</v>
      </c>
      <c r="N265" s="10">
        <v>0.423102</v>
      </c>
      <c r="O265" s="10">
        <v>0.66792</v>
      </c>
      <c r="P265" s="10">
        <v>0.66792</v>
      </c>
      <c r="Q265" s="10">
        <v>0.66792</v>
      </c>
      <c r="R265" s="10">
        <v>0.66792</v>
      </c>
      <c r="S265" s="10">
        <v>0.66792</v>
      </c>
      <c r="T265" s="10">
        <v>0.66792</v>
      </c>
      <c r="U265" s="10">
        <v>0.66792</v>
      </c>
      <c r="V265" s="10">
        <v>0.66792</v>
      </c>
      <c r="W265" s="1"/>
      <c r="X265" s="1"/>
      <c r="Y265" s="1"/>
      <c r="Z265" s="1"/>
      <c r="AB265" s="1"/>
      <c r="AF265" s="1"/>
    </row>
    <row r="266" ht="15.75" customHeight="1">
      <c r="A266" s="3" t="s">
        <v>1507</v>
      </c>
      <c r="B266" s="3">
        <v>4.0</v>
      </c>
      <c r="C266" s="3">
        <v>1973.0</v>
      </c>
      <c r="D266" s="3">
        <v>1.0</v>
      </c>
      <c r="E266" s="3">
        <v>1.0</v>
      </c>
      <c r="F266" s="3">
        <v>1.0</v>
      </c>
      <c r="G266" s="3" t="s">
        <v>1731</v>
      </c>
      <c r="H266" s="10">
        <v>2.44115E-22</v>
      </c>
      <c r="I266" s="3">
        <v>1.0</v>
      </c>
      <c r="J266" s="10">
        <v>0.299752</v>
      </c>
      <c r="K266" s="10">
        <v>0.0340882</v>
      </c>
      <c r="L266" s="10">
        <v>0.00313777</v>
      </c>
      <c r="M266" s="10">
        <v>2.82553E-4</v>
      </c>
      <c r="N266" s="10">
        <v>2.53928E-5</v>
      </c>
      <c r="O266" s="10">
        <v>2.28161E-6</v>
      </c>
      <c r="P266" s="10">
        <v>2.05006E-7</v>
      </c>
      <c r="Q266" s="10">
        <v>1.842E-8</v>
      </c>
      <c r="R266" s="10">
        <v>1.65506E-9</v>
      </c>
      <c r="S266" s="10">
        <v>1.4871E-10</v>
      </c>
      <c r="T266" s="10">
        <v>1.33617E-11</v>
      </c>
      <c r="U266" s="10">
        <v>1.20059E-12</v>
      </c>
      <c r="V266" s="10">
        <v>1.07937E-13</v>
      </c>
      <c r="W266" s="1"/>
      <c r="X266" s="1"/>
      <c r="Y266" s="1"/>
      <c r="Z266" s="1"/>
      <c r="AB266" s="1"/>
      <c r="AF266" s="1"/>
    </row>
    <row r="267" ht="15.75" customHeight="1">
      <c r="A267" s="3" t="s">
        <v>1509</v>
      </c>
      <c r="B267" s="3">
        <v>4.0</v>
      </c>
      <c r="C267" s="3">
        <v>1973.0</v>
      </c>
      <c r="D267" s="3">
        <v>1.0</v>
      </c>
      <c r="E267" s="3">
        <v>1.0</v>
      </c>
      <c r="F267" s="3">
        <v>1.0</v>
      </c>
      <c r="G267" s="3" t="s">
        <v>1732</v>
      </c>
      <c r="H267" s="10">
        <v>0.0155413</v>
      </c>
      <c r="I267" s="3">
        <v>0.126528</v>
      </c>
      <c r="J267" s="10">
        <v>0.24618</v>
      </c>
      <c r="K267" s="10">
        <v>0.24618</v>
      </c>
      <c r="L267" s="10">
        <v>0.423102</v>
      </c>
      <c r="M267" s="10">
        <v>0.423102</v>
      </c>
      <c r="N267" s="10">
        <v>0.423102</v>
      </c>
      <c r="O267" s="10">
        <v>0.66792</v>
      </c>
      <c r="P267" s="10">
        <v>0.66792</v>
      </c>
      <c r="Q267" s="10">
        <v>0.66792</v>
      </c>
      <c r="R267" s="10">
        <v>0.66792</v>
      </c>
      <c r="S267" s="10">
        <v>0.66792</v>
      </c>
      <c r="T267" s="10">
        <v>0.66792</v>
      </c>
      <c r="U267" s="10">
        <v>0.66792</v>
      </c>
      <c r="V267" s="10">
        <v>0.66792</v>
      </c>
      <c r="W267" s="1"/>
      <c r="X267" s="1"/>
      <c r="Y267" s="1"/>
      <c r="Z267" s="1"/>
      <c r="AB267" s="1"/>
      <c r="AF267" s="1"/>
    </row>
    <row r="268" ht="15.75" customHeight="1">
      <c r="A268" s="3" t="s">
        <v>1505</v>
      </c>
      <c r="B268" s="3" t="s">
        <v>539</v>
      </c>
      <c r="C268" s="3">
        <v>1974.0</v>
      </c>
      <c r="D268" s="3">
        <v>1.0</v>
      </c>
      <c r="E268" s="3">
        <v>1.0</v>
      </c>
      <c r="F268" s="3">
        <v>1.0</v>
      </c>
      <c r="G268" s="3" t="s">
        <v>1733</v>
      </c>
      <c r="H268" s="10">
        <v>0.0</v>
      </c>
      <c r="I268" s="3">
        <v>563832.0</v>
      </c>
      <c r="J268" s="10">
        <v>2377630.0</v>
      </c>
      <c r="K268" s="10">
        <v>4961440.0</v>
      </c>
      <c r="L268" s="10">
        <v>8749850.0</v>
      </c>
      <c r="M268" s="10">
        <v>8749850.0</v>
      </c>
      <c r="N268" s="10">
        <v>8749850.0</v>
      </c>
      <c r="O268" s="10">
        <v>8749850.0</v>
      </c>
      <c r="P268" s="10">
        <v>1.40899E7</v>
      </c>
      <c r="Q268" s="10">
        <v>1.40899E7</v>
      </c>
      <c r="R268" s="10">
        <v>1.40899E7</v>
      </c>
      <c r="S268" s="10">
        <v>1.40899E7</v>
      </c>
      <c r="T268" s="10">
        <v>1.40899E7</v>
      </c>
      <c r="U268" s="10">
        <v>1.40899E7</v>
      </c>
      <c r="V268" s="10">
        <v>1.40899E7</v>
      </c>
      <c r="W268" s="1"/>
      <c r="X268" s="1"/>
      <c r="Y268" s="1"/>
      <c r="Z268" s="1"/>
      <c r="AB268" s="1"/>
      <c r="AF268" s="1"/>
    </row>
    <row r="269" ht="15.75" customHeight="1">
      <c r="A269" s="3" t="s">
        <v>1507</v>
      </c>
      <c r="B269" s="3">
        <v>1.0</v>
      </c>
      <c r="C269" s="3">
        <v>1974.0</v>
      </c>
      <c r="D269" s="3">
        <v>1.0</v>
      </c>
      <c r="E269" s="3">
        <v>1.0</v>
      </c>
      <c r="F269" s="3">
        <v>1.0</v>
      </c>
      <c r="G269" s="3" t="s">
        <v>1734</v>
      </c>
      <c r="H269" s="3">
        <v>0.00156238</v>
      </c>
      <c r="I269" s="3">
        <v>0.0246433</v>
      </c>
      <c r="J269" s="10">
        <v>0.289746</v>
      </c>
      <c r="K269" s="10">
        <v>0.868192</v>
      </c>
      <c r="L269" s="10">
        <v>0.990685</v>
      </c>
      <c r="M269" s="10">
        <v>0.999418</v>
      </c>
      <c r="N269" s="10">
        <v>0.999964</v>
      </c>
      <c r="O269" s="10">
        <v>0.999998</v>
      </c>
      <c r="P269" s="10">
        <v>1.0</v>
      </c>
      <c r="Q269" s="10">
        <v>1.0</v>
      </c>
      <c r="R269" s="10">
        <v>1.0</v>
      </c>
      <c r="S269" s="10">
        <v>1.0</v>
      </c>
      <c r="T269" s="10">
        <v>1.0</v>
      </c>
      <c r="U269" s="10">
        <v>1.0</v>
      </c>
      <c r="V269" s="10">
        <v>1.0</v>
      </c>
      <c r="W269" s="1"/>
      <c r="X269" s="1"/>
      <c r="Y269" s="1"/>
      <c r="Z269" s="1"/>
      <c r="AB269" s="1"/>
      <c r="AF269" s="1"/>
    </row>
    <row r="270" ht="15.75" customHeight="1">
      <c r="A270" s="3" t="s">
        <v>1509</v>
      </c>
      <c r="B270" s="3">
        <v>1.0</v>
      </c>
      <c r="C270" s="3">
        <v>1974.0</v>
      </c>
      <c r="D270" s="3">
        <v>1.0</v>
      </c>
      <c r="E270" s="3">
        <v>1.0</v>
      </c>
      <c r="F270" s="3">
        <v>1.0</v>
      </c>
      <c r="G270" s="3" t="s">
        <v>1735</v>
      </c>
      <c r="H270" s="3">
        <v>0.0155413</v>
      </c>
      <c r="I270" s="3">
        <v>0.126528</v>
      </c>
      <c r="J270" s="10">
        <v>0.24618</v>
      </c>
      <c r="K270" s="10">
        <v>0.24618</v>
      </c>
      <c r="L270" s="10">
        <v>0.423102</v>
      </c>
      <c r="M270" s="10">
        <v>0.423102</v>
      </c>
      <c r="N270" s="10">
        <v>0.423102</v>
      </c>
      <c r="O270" s="10">
        <v>0.66792</v>
      </c>
      <c r="P270" s="10">
        <v>0.66792</v>
      </c>
      <c r="Q270" s="10">
        <v>0.66792</v>
      </c>
      <c r="R270" s="10">
        <v>0.66792</v>
      </c>
      <c r="S270" s="10">
        <v>0.66792</v>
      </c>
      <c r="T270" s="10">
        <v>0.66792</v>
      </c>
      <c r="U270" s="10">
        <v>0.66792</v>
      </c>
      <c r="V270" s="10">
        <v>0.66792</v>
      </c>
      <c r="W270" s="1"/>
      <c r="X270" s="1"/>
      <c r="Y270" s="1"/>
      <c r="Z270" s="1"/>
      <c r="AB270" s="1"/>
      <c r="AF270" s="1"/>
    </row>
    <row r="271" ht="15.75" customHeight="1">
      <c r="A271" s="3" t="s">
        <v>1507</v>
      </c>
      <c r="B271" s="3">
        <v>2.0</v>
      </c>
      <c r="C271" s="3">
        <v>1974.0</v>
      </c>
      <c r="D271" s="3">
        <v>1.0</v>
      </c>
      <c r="E271" s="3">
        <v>1.0</v>
      </c>
      <c r="F271" s="3">
        <v>1.0</v>
      </c>
      <c r="G271" s="3" t="s">
        <v>1736</v>
      </c>
      <c r="H271" s="10">
        <v>8.90442E-4</v>
      </c>
      <c r="I271" s="3">
        <v>0.00823248</v>
      </c>
      <c r="J271" s="3">
        <v>0.0717641</v>
      </c>
      <c r="K271" s="3">
        <v>0.41863</v>
      </c>
      <c r="L271" s="3">
        <v>0.870242</v>
      </c>
      <c r="M271" s="3">
        <v>0.984243</v>
      </c>
      <c r="N271" s="10">
        <v>0.998284</v>
      </c>
      <c r="O271" s="10">
        <v>0.999815</v>
      </c>
      <c r="P271" s="10">
        <v>0.99998</v>
      </c>
      <c r="Q271" s="10">
        <v>0.999998</v>
      </c>
      <c r="R271" s="10">
        <v>1.0</v>
      </c>
      <c r="S271" s="10">
        <v>1.0</v>
      </c>
      <c r="T271" s="10">
        <v>1.0</v>
      </c>
      <c r="U271" s="10">
        <v>1.0</v>
      </c>
      <c r="V271" s="10">
        <v>1.0</v>
      </c>
      <c r="W271" s="1"/>
      <c r="X271" s="1"/>
      <c r="Y271" s="1"/>
      <c r="Z271" s="1"/>
      <c r="AB271" s="1"/>
      <c r="AF271" s="1"/>
    </row>
    <row r="272" ht="15.75" customHeight="1">
      <c r="A272" s="3" t="s">
        <v>1509</v>
      </c>
      <c r="B272" s="3">
        <v>2.0</v>
      </c>
      <c r="C272" s="3">
        <v>1974.0</v>
      </c>
      <c r="D272" s="3">
        <v>1.0</v>
      </c>
      <c r="E272" s="3">
        <v>1.0</v>
      </c>
      <c r="F272" s="3">
        <v>1.0</v>
      </c>
      <c r="G272" s="3" t="s">
        <v>1737</v>
      </c>
      <c r="H272" s="10">
        <v>0.0155413</v>
      </c>
      <c r="I272" s="3">
        <v>0.126528</v>
      </c>
      <c r="J272" s="3">
        <v>0.24618</v>
      </c>
      <c r="K272" s="3">
        <v>0.24618</v>
      </c>
      <c r="L272" s="3">
        <v>0.423102</v>
      </c>
      <c r="M272" s="3">
        <v>0.423102</v>
      </c>
      <c r="N272" s="10">
        <v>0.423102</v>
      </c>
      <c r="O272" s="10">
        <v>0.66792</v>
      </c>
      <c r="P272" s="10">
        <v>0.66792</v>
      </c>
      <c r="Q272" s="10">
        <v>0.66792</v>
      </c>
      <c r="R272" s="10">
        <v>0.66792</v>
      </c>
      <c r="S272" s="10">
        <v>0.66792</v>
      </c>
      <c r="T272" s="10">
        <v>0.66792</v>
      </c>
      <c r="U272" s="10">
        <v>0.66792</v>
      </c>
      <c r="V272" s="10">
        <v>0.66792</v>
      </c>
      <c r="W272" s="1"/>
      <c r="X272" s="1"/>
      <c r="Y272" s="1"/>
      <c r="Z272" s="1"/>
      <c r="AB272" s="1"/>
      <c r="AF272" s="1"/>
    </row>
    <row r="273" ht="15.75" customHeight="1">
      <c r="A273" s="3" t="s">
        <v>1507</v>
      </c>
      <c r="B273" s="3">
        <v>3.0</v>
      </c>
      <c r="C273" s="3">
        <v>1974.0</v>
      </c>
      <c r="D273" s="3">
        <v>1.0</v>
      </c>
      <c r="E273" s="3">
        <v>1.0</v>
      </c>
      <c r="F273" s="3">
        <v>1.0</v>
      </c>
      <c r="G273" s="3" t="s">
        <v>1738</v>
      </c>
      <c r="H273" s="10">
        <v>7.30673E-6</v>
      </c>
      <c r="I273" s="3">
        <v>0.0083269</v>
      </c>
      <c r="J273" s="10">
        <v>0.125975</v>
      </c>
      <c r="K273" s="10">
        <v>0.61731</v>
      </c>
      <c r="L273" s="10">
        <v>0.999448</v>
      </c>
      <c r="M273" s="10">
        <v>0.999981</v>
      </c>
      <c r="N273" s="10">
        <v>0.998076</v>
      </c>
      <c r="O273" s="10">
        <v>0.946282</v>
      </c>
      <c r="P273" s="10">
        <v>0.833861</v>
      </c>
      <c r="Q273" s="10">
        <v>0.68179</v>
      </c>
      <c r="R273" s="10">
        <v>0.515454</v>
      </c>
      <c r="S273" s="10">
        <v>0.357789</v>
      </c>
      <c r="T273" s="10">
        <v>0.224495</v>
      </c>
      <c r="U273" s="10">
        <v>0.12249</v>
      </c>
      <c r="V273" s="10">
        <v>0.0512219</v>
      </c>
      <c r="W273" s="1"/>
      <c r="X273" s="1"/>
      <c r="Y273" s="1"/>
      <c r="Z273" s="1"/>
      <c r="AB273" s="1"/>
      <c r="AF273" s="1"/>
    </row>
    <row r="274" ht="15.75" customHeight="1">
      <c r="A274" s="3" t="s">
        <v>1509</v>
      </c>
      <c r="B274" s="3">
        <v>3.0</v>
      </c>
      <c r="C274" s="3">
        <v>1974.0</v>
      </c>
      <c r="D274" s="3">
        <v>1.0</v>
      </c>
      <c r="E274" s="3">
        <v>1.0</v>
      </c>
      <c r="F274" s="3">
        <v>1.0</v>
      </c>
      <c r="G274" s="3" t="s">
        <v>1739</v>
      </c>
      <c r="H274" s="10">
        <v>0.0155413</v>
      </c>
      <c r="I274" s="3">
        <v>0.126528</v>
      </c>
      <c r="J274" s="10">
        <v>0.24618</v>
      </c>
      <c r="K274" s="10">
        <v>0.24618</v>
      </c>
      <c r="L274" s="10">
        <v>0.423102</v>
      </c>
      <c r="M274" s="10">
        <v>0.423102</v>
      </c>
      <c r="N274" s="10">
        <v>0.423102</v>
      </c>
      <c r="O274" s="10">
        <v>0.66792</v>
      </c>
      <c r="P274" s="10">
        <v>0.66792</v>
      </c>
      <c r="Q274" s="10">
        <v>0.66792</v>
      </c>
      <c r="R274" s="10">
        <v>0.66792</v>
      </c>
      <c r="S274" s="10">
        <v>0.66792</v>
      </c>
      <c r="T274" s="10">
        <v>0.66792</v>
      </c>
      <c r="U274" s="10">
        <v>0.66792</v>
      </c>
      <c r="V274" s="10">
        <v>0.66792</v>
      </c>
      <c r="W274" s="1"/>
      <c r="X274" s="1"/>
      <c r="Y274" s="1"/>
      <c r="Z274" s="1"/>
      <c r="AB274" s="1"/>
      <c r="AF274" s="1"/>
    </row>
    <row r="275" ht="15.75" customHeight="1">
      <c r="A275" s="3" t="s">
        <v>1507</v>
      </c>
      <c r="B275" s="3">
        <v>4.0</v>
      </c>
      <c r="C275" s="3">
        <v>1974.0</v>
      </c>
      <c r="D275" s="3">
        <v>1.0</v>
      </c>
      <c r="E275" s="3">
        <v>1.0</v>
      </c>
      <c r="F275" s="3">
        <v>1.0</v>
      </c>
      <c r="G275" s="3" t="s">
        <v>1740</v>
      </c>
      <c r="H275" s="10">
        <v>2.44115E-22</v>
      </c>
      <c r="I275" s="3">
        <v>1.0</v>
      </c>
      <c r="J275" s="10">
        <v>0.299752</v>
      </c>
      <c r="K275" s="10">
        <v>0.0340882</v>
      </c>
      <c r="L275" s="10">
        <v>0.00313777</v>
      </c>
      <c r="M275" s="10">
        <v>2.82553E-4</v>
      </c>
      <c r="N275" s="10">
        <v>2.53928E-5</v>
      </c>
      <c r="O275" s="10">
        <v>2.28161E-6</v>
      </c>
      <c r="P275" s="10">
        <v>2.05006E-7</v>
      </c>
      <c r="Q275" s="10">
        <v>1.842E-8</v>
      </c>
      <c r="R275" s="10">
        <v>1.65506E-9</v>
      </c>
      <c r="S275" s="10">
        <v>1.4871E-10</v>
      </c>
      <c r="T275" s="10">
        <v>1.33617E-11</v>
      </c>
      <c r="U275" s="10">
        <v>1.20059E-12</v>
      </c>
      <c r="V275" s="10">
        <v>1.07937E-13</v>
      </c>
      <c r="W275" s="1"/>
      <c r="X275" s="1"/>
      <c r="Y275" s="1"/>
      <c r="Z275" s="1"/>
      <c r="AB275" s="1"/>
      <c r="AF275" s="1"/>
    </row>
    <row r="276" ht="15.75" customHeight="1">
      <c r="A276" s="3" t="s">
        <v>1509</v>
      </c>
      <c r="B276" s="3">
        <v>4.0</v>
      </c>
      <c r="C276" s="3">
        <v>1974.0</v>
      </c>
      <c r="D276" s="3">
        <v>1.0</v>
      </c>
      <c r="E276" s="3">
        <v>1.0</v>
      </c>
      <c r="F276" s="3">
        <v>1.0</v>
      </c>
      <c r="G276" s="3" t="s">
        <v>1741</v>
      </c>
      <c r="H276" s="10">
        <v>0.0155413</v>
      </c>
      <c r="I276" s="3">
        <v>0.126528</v>
      </c>
      <c r="J276" s="10">
        <v>0.24618</v>
      </c>
      <c r="K276" s="10">
        <v>0.24618</v>
      </c>
      <c r="L276" s="10">
        <v>0.423102</v>
      </c>
      <c r="M276" s="10">
        <v>0.423102</v>
      </c>
      <c r="N276" s="10">
        <v>0.423102</v>
      </c>
      <c r="O276" s="10">
        <v>0.66792</v>
      </c>
      <c r="P276" s="10">
        <v>0.66792</v>
      </c>
      <c r="Q276" s="10">
        <v>0.66792</v>
      </c>
      <c r="R276" s="10">
        <v>0.66792</v>
      </c>
      <c r="S276" s="10">
        <v>0.66792</v>
      </c>
      <c r="T276" s="10">
        <v>0.66792</v>
      </c>
      <c r="U276" s="10">
        <v>0.66792</v>
      </c>
      <c r="V276" s="10">
        <v>0.66792</v>
      </c>
      <c r="W276" s="1"/>
      <c r="X276" s="1"/>
      <c r="Y276" s="1"/>
      <c r="Z276" s="1"/>
      <c r="AB276" s="1"/>
      <c r="AF276" s="1"/>
    </row>
    <row r="277" ht="15.75" customHeight="1">
      <c r="A277" s="3" t="s">
        <v>1505</v>
      </c>
      <c r="B277" s="3" t="s">
        <v>539</v>
      </c>
      <c r="C277" s="3">
        <v>1975.0</v>
      </c>
      <c r="D277" s="3">
        <v>1.0</v>
      </c>
      <c r="E277" s="3">
        <v>1.0</v>
      </c>
      <c r="F277" s="3">
        <v>1.0</v>
      </c>
      <c r="G277" s="3" t="s">
        <v>1742</v>
      </c>
      <c r="H277" s="10">
        <v>0.0</v>
      </c>
      <c r="I277" s="3">
        <v>563832.0</v>
      </c>
      <c r="J277" s="10">
        <v>2377630.0</v>
      </c>
      <c r="K277" s="10">
        <v>4961440.0</v>
      </c>
      <c r="L277" s="10">
        <v>8749850.0</v>
      </c>
      <c r="M277" s="10">
        <v>8749850.0</v>
      </c>
      <c r="N277" s="10">
        <v>8749850.0</v>
      </c>
      <c r="O277" s="10">
        <v>8749850.0</v>
      </c>
      <c r="P277" s="10">
        <v>1.40899E7</v>
      </c>
      <c r="Q277" s="10">
        <v>1.40899E7</v>
      </c>
      <c r="R277" s="10">
        <v>1.40899E7</v>
      </c>
      <c r="S277" s="10">
        <v>1.40899E7</v>
      </c>
      <c r="T277" s="10">
        <v>1.40899E7</v>
      </c>
      <c r="U277" s="10">
        <v>1.40899E7</v>
      </c>
      <c r="V277" s="10">
        <v>1.40899E7</v>
      </c>
      <c r="W277" s="1"/>
      <c r="X277" s="1"/>
      <c r="Y277" s="1"/>
      <c r="Z277" s="1"/>
      <c r="AB277" s="1"/>
      <c r="AF277" s="1"/>
    </row>
    <row r="278" ht="15.75" customHeight="1">
      <c r="A278" s="3" t="s">
        <v>1507</v>
      </c>
      <c r="B278" s="3">
        <v>1.0</v>
      </c>
      <c r="C278" s="3">
        <v>1975.0</v>
      </c>
      <c r="D278" s="3">
        <v>1.0</v>
      </c>
      <c r="E278" s="3">
        <v>1.0</v>
      </c>
      <c r="F278" s="3">
        <v>1.0</v>
      </c>
      <c r="G278" s="3" t="s">
        <v>1743</v>
      </c>
      <c r="H278" s="3">
        <v>0.00156238</v>
      </c>
      <c r="I278" s="3">
        <v>0.0246433</v>
      </c>
      <c r="J278" s="10">
        <v>0.289746</v>
      </c>
      <c r="K278" s="10">
        <v>0.868192</v>
      </c>
      <c r="L278" s="10">
        <v>0.990685</v>
      </c>
      <c r="M278" s="10">
        <v>0.999418</v>
      </c>
      <c r="N278" s="10">
        <v>0.999964</v>
      </c>
      <c r="O278" s="10">
        <v>0.999998</v>
      </c>
      <c r="P278" s="10">
        <v>1.0</v>
      </c>
      <c r="Q278" s="10">
        <v>1.0</v>
      </c>
      <c r="R278" s="10">
        <v>1.0</v>
      </c>
      <c r="S278" s="10">
        <v>1.0</v>
      </c>
      <c r="T278" s="10">
        <v>1.0</v>
      </c>
      <c r="U278" s="10">
        <v>1.0</v>
      </c>
      <c r="V278" s="10">
        <v>1.0</v>
      </c>
      <c r="W278" s="1"/>
      <c r="X278" s="1"/>
      <c r="Y278" s="1"/>
      <c r="Z278" s="1"/>
      <c r="AB278" s="1"/>
      <c r="AF278" s="1"/>
    </row>
    <row r="279" ht="15.75" customHeight="1">
      <c r="A279" s="3" t="s">
        <v>1509</v>
      </c>
      <c r="B279" s="3">
        <v>1.0</v>
      </c>
      <c r="C279" s="3">
        <v>1975.0</v>
      </c>
      <c r="D279" s="3">
        <v>1.0</v>
      </c>
      <c r="E279" s="3">
        <v>1.0</v>
      </c>
      <c r="F279" s="3">
        <v>1.0</v>
      </c>
      <c r="G279" s="3" t="s">
        <v>1744</v>
      </c>
      <c r="H279" s="3">
        <v>0.0155413</v>
      </c>
      <c r="I279" s="3">
        <v>0.126528</v>
      </c>
      <c r="J279" s="10">
        <v>0.24618</v>
      </c>
      <c r="K279" s="10">
        <v>0.24618</v>
      </c>
      <c r="L279" s="10">
        <v>0.423102</v>
      </c>
      <c r="M279" s="10">
        <v>0.423102</v>
      </c>
      <c r="N279" s="10">
        <v>0.423102</v>
      </c>
      <c r="O279" s="10">
        <v>0.66792</v>
      </c>
      <c r="P279" s="10">
        <v>0.66792</v>
      </c>
      <c r="Q279" s="10">
        <v>0.66792</v>
      </c>
      <c r="R279" s="10">
        <v>0.66792</v>
      </c>
      <c r="S279" s="10">
        <v>0.66792</v>
      </c>
      <c r="T279" s="10">
        <v>0.66792</v>
      </c>
      <c r="U279" s="10">
        <v>0.66792</v>
      </c>
      <c r="V279" s="10">
        <v>0.66792</v>
      </c>
      <c r="W279" s="1"/>
      <c r="X279" s="1"/>
      <c r="Y279" s="1"/>
      <c r="Z279" s="1"/>
      <c r="AB279" s="1"/>
      <c r="AF279" s="1"/>
    </row>
    <row r="280" ht="15.75" customHeight="1">
      <c r="A280" s="3" t="s">
        <v>1507</v>
      </c>
      <c r="B280" s="3">
        <v>2.0</v>
      </c>
      <c r="C280" s="3">
        <v>1975.0</v>
      </c>
      <c r="D280" s="3">
        <v>1.0</v>
      </c>
      <c r="E280" s="3">
        <v>1.0</v>
      </c>
      <c r="F280" s="3">
        <v>1.0</v>
      </c>
      <c r="G280" s="3" t="s">
        <v>1745</v>
      </c>
      <c r="H280" s="10">
        <v>8.90442E-4</v>
      </c>
      <c r="I280" s="3">
        <v>0.00823248</v>
      </c>
      <c r="J280" s="3">
        <v>0.0717641</v>
      </c>
      <c r="K280" s="3">
        <v>0.41863</v>
      </c>
      <c r="L280" s="3">
        <v>0.870242</v>
      </c>
      <c r="M280" s="3">
        <v>0.984243</v>
      </c>
      <c r="N280" s="10">
        <v>0.998284</v>
      </c>
      <c r="O280" s="10">
        <v>0.999815</v>
      </c>
      <c r="P280" s="10">
        <v>0.99998</v>
      </c>
      <c r="Q280" s="10">
        <v>0.999998</v>
      </c>
      <c r="R280" s="10">
        <v>1.0</v>
      </c>
      <c r="S280" s="10">
        <v>1.0</v>
      </c>
      <c r="T280" s="10">
        <v>1.0</v>
      </c>
      <c r="U280" s="10">
        <v>1.0</v>
      </c>
      <c r="V280" s="10">
        <v>1.0</v>
      </c>
      <c r="W280" s="1"/>
      <c r="X280" s="1"/>
      <c r="Y280" s="1"/>
      <c r="Z280" s="1"/>
      <c r="AB280" s="1"/>
      <c r="AF280" s="1"/>
    </row>
    <row r="281" ht="15.75" customHeight="1">
      <c r="A281" s="3" t="s">
        <v>1509</v>
      </c>
      <c r="B281" s="3">
        <v>2.0</v>
      </c>
      <c r="C281" s="3">
        <v>1975.0</v>
      </c>
      <c r="D281" s="3">
        <v>1.0</v>
      </c>
      <c r="E281" s="3">
        <v>1.0</v>
      </c>
      <c r="F281" s="3">
        <v>1.0</v>
      </c>
      <c r="G281" s="3" t="s">
        <v>1746</v>
      </c>
      <c r="H281" s="10">
        <v>0.0155413</v>
      </c>
      <c r="I281" s="3">
        <v>0.126528</v>
      </c>
      <c r="J281" s="3">
        <v>0.24618</v>
      </c>
      <c r="K281" s="3">
        <v>0.24618</v>
      </c>
      <c r="L281" s="3">
        <v>0.423102</v>
      </c>
      <c r="M281" s="3">
        <v>0.423102</v>
      </c>
      <c r="N281" s="10">
        <v>0.423102</v>
      </c>
      <c r="O281" s="10">
        <v>0.66792</v>
      </c>
      <c r="P281" s="10">
        <v>0.66792</v>
      </c>
      <c r="Q281" s="10">
        <v>0.66792</v>
      </c>
      <c r="R281" s="10">
        <v>0.66792</v>
      </c>
      <c r="S281" s="10">
        <v>0.66792</v>
      </c>
      <c r="T281" s="10">
        <v>0.66792</v>
      </c>
      <c r="U281" s="10">
        <v>0.66792</v>
      </c>
      <c r="V281" s="10">
        <v>0.66792</v>
      </c>
      <c r="W281" s="1"/>
      <c r="X281" s="1"/>
      <c r="Y281" s="1"/>
      <c r="Z281" s="1"/>
      <c r="AB281" s="1"/>
      <c r="AF281" s="1"/>
    </row>
    <row r="282" ht="15.75" customHeight="1">
      <c r="A282" s="3" t="s">
        <v>1507</v>
      </c>
      <c r="B282" s="3">
        <v>3.0</v>
      </c>
      <c r="C282" s="3">
        <v>1975.0</v>
      </c>
      <c r="D282" s="3">
        <v>1.0</v>
      </c>
      <c r="E282" s="3">
        <v>1.0</v>
      </c>
      <c r="F282" s="3">
        <v>1.0</v>
      </c>
      <c r="G282" s="3" t="s">
        <v>1747</v>
      </c>
      <c r="H282" s="10">
        <v>7.30673E-6</v>
      </c>
      <c r="I282" s="3">
        <v>0.0083269</v>
      </c>
      <c r="J282" s="10">
        <v>0.125975</v>
      </c>
      <c r="K282" s="10">
        <v>0.61731</v>
      </c>
      <c r="L282" s="10">
        <v>0.999448</v>
      </c>
      <c r="M282" s="10">
        <v>0.999981</v>
      </c>
      <c r="N282" s="10">
        <v>0.998076</v>
      </c>
      <c r="O282" s="10">
        <v>0.946282</v>
      </c>
      <c r="P282" s="10">
        <v>0.833861</v>
      </c>
      <c r="Q282" s="10">
        <v>0.68179</v>
      </c>
      <c r="R282" s="10">
        <v>0.515454</v>
      </c>
      <c r="S282" s="10">
        <v>0.357789</v>
      </c>
      <c r="T282" s="10">
        <v>0.224495</v>
      </c>
      <c r="U282" s="10">
        <v>0.12249</v>
      </c>
      <c r="V282" s="10">
        <v>0.0512219</v>
      </c>
      <c r="W282" s="1"/>
      <c r="X282" s="1"/>
      <c r="Y282" s="1"/>
      <c r="Z282" s="1"/>
      <c r="AB282" s="1"/>
      <c r="AF282" s="1"/>
    </row>
    <row r="283" ht="15.75" customHeight="1">
      <c r="A283" s="3" t="s">
        <v>1509</v>
      </c>
      <c r="B283" s="3">
        <v>3.0</v>
      </c>
      <c r="C283" s="3">
        <v>1975.0</v>
      </c>
      <c r="D283" s="3">
        <v>1.0</v>
      </c>
      <c r="E283" s="3">
        <v>1.0</v>
      </c>
      <c r="F283" s="3">
        <v>1.0</v>
      </c>
      <c r="G283" s="3" t="s">
        <v>1748</v>
      </c>
      <c r="H283" s="10">
        <v>0.0155413</v>
      </c>
      <c r="I283" s="3">
        <v>0.126528</v>
      </c>
      <c r="J283" s="10">
        <v>0.24618</v>
      </c>
      <c r="K283" s="10">
        <v>0.24618</v>
      </c>
      <c r="L283" s="10">
        <v>0.423102</v>
      </c>
      <c r="M283" s="10">
        <v>0.423102</v>
      </c>
      <c r="N283" s="10">
        <v>0.423102</v>
      </c>
      <c r="O283" s="10">
        <v>0.66792</v>
      </c>
      <c r="P283" s="10">
        <v>0.66792</v>
      </c>
      <c r="Q283" s="10">
        <v>0.66792</v>
      </c>
      <c r="R283" s="10">
        <v>0.66792</v>
      </c>
      <c r="S283" s="10">
        <v>0.66792</v>
      </c>
      <c r="T283" s="10">
        <v>0.66792</v>
      </c>
      <c r="U283" s="10">
        <v>0.66792</v>
      </c>
      <c r="V283" s="10">
        <v>0.66792</v>
      </c>
      <c r="W283" s="1"/>
      <c r="X283" s="1"/>
      <c r="Y283" s="1"/>
      <c r="Z283" s="1"/>
      <c r="AB283" s="1"/>
      <c r="AF283" s="1"/>
    </row>
    <row r="284" ht="15.75" customHeight="1">
      <c r="A284" s="3" t="s">
        <v>1507</v>
      </c>
      <c r="B284" s="3">
        <v>4.0</v>
      </c>
      <c r="C284" s="3">
        <v>1975.0</v>
      </c>
      <c r="D284" s="3">
        <v>1.0</v>
      </c>
      <c r="E284" s="3">
        <v>1.0</v>
      </c>
      <c r="F284" s="3">
        <v>1.0</v>
      </c>
      <c r="G284" s="3" t="s">
        <v>1749</v>
      </c>
      <c r="H284" s="10">
        <v>2.44115E-22</v>
      </c>
      <c r="I284" s="3">
        <v>1.0</v>
      </c>
      <c r="J284" s="10">
        <v>0.299752</v>
      </c>
      <c r="K284" s="10">
        <v>0.0340882</v>
      </c>
      <c r="L284" s="10">
        <v>0.00313777</v>
      </c>
      <c r="M284" s="10">
        <v>2.82553E-4</v>
      </c>
      <c r="N284" s="10">
        <v>2.53928E-5</v>
      </c>
      <c r="O284" s="10">
        <v>2.28161E-6</v>
      </c>
      <c r="P284" s="10">
        <v>2.05006E-7</v>
      </c>
      <c r="Q284" s="10">
        <v>1.842E-8</v>
      </c>
      <c r="R284" s="10">
        <v>1.65506E-9</v>
      </c>
      <c r="S284" s="10">
        <v>1.4871E-10</v>
      </c>
      <c r="T284" s="10">
        <v>1.33617E-11</v>
      </c>
      <c r="U284" s="10">
        <v>1.20059E-12</v>
      </c>
      <c r="V284" s="10">
        <v>1.07937E-13</v>
      </c>
      <c r="W284" s="1"/>
      <c r="X284" s="1"/>
      <c r="Y284" s="1"/>
      <c r="Z284" s="1"/>
      <c r="AB284" s="1"/>
      <c r="AF284" s="1"/>
    </row>
    <row r="285" ht="15.75" customHeight="1">
      <c r="A285" s="3" t="s">
        <v>1509</v>
      </c>
      <c r="B285" s="3">
        <v>4.0</v>
      </c>
      <c r="C285" s="3">
        <v>1975.0</v>
      </c>
      <c r="D285" s="3">
        <v>1.0</v>
      </c>
      <c r="E285" s="3">
        <v>1.0</v>
      </c>
      <c r="F285" s="3">
        <v>1.0</v>
      </c>
      <c r="G285" s="3" t="s">
        <v>1750</v>
      </c>
      <c r="H285" s="10">
        <v>0.0155413</v>
      </c>
      <c r="I285" s="3">
        <v>0.126528</v>
      </c>
      <c r="J285" s="10">
        <v>0.24618</v>
      </c>
      <c r="K285" s="10">
        <v>0.24618</v>
      </c>
      <c r="L285" s="10">
        <v>0.423102</v>
      </c>
      <c r="M285" s="10">
        <v>0.423102</v>
      </c>
      <c r="N285" s="10">
        <v>0.423102</v>
      </c>
      <c r="O285" s="10">
        <v>0.66792</v>
      </c>
      <c r="P285" s="10">
        <v>0.66792</v>
      </c>
      <c r="Q285" s="10">
        <v>0.66792</v>
      </c>
      <c r="R285" s="10">
        <v>0.66792</v>
      </c>
      <c r="S285" s="10">
        <v>0.66792</v>
      </c>
      <c r="T285" s="10">
        <v>0.66792</v>
      </c>
      <c r="U285" s="10">
        <v>0.66792</v>
      </c>
      <c r="V285" s="10">
        <v>0.66792</v>
      </c>
      <c r="W285" s="1"/>
      <c r="X285" s="1"/>
      <c r="Y285" s="1"/>
      <c r="Z285" s="1"/>
      <c r="AB285" s="1"/>
      <c r="AF285" s="1"/>
    </row>
    <row r="286" ht="15.75" customHeight="1">
      <c r="A286" s="3" t="s">
        <v>1505</v>
      </c>
      <c r="B286" s="3" t="s">
        <v>539</v>
      </c>
      <c r="C286" s="3">
        <v>1976.0</v>
      </c>
      <c r="D286" s="3">
        <v>1.0</v>
      </c>
      <c r="E286" s="3">
        <v>1.0</v>
      </c>
      <c r="F286" s="3">
        <v>1.0</v>
      </c>
      <c r="G286" s="3" t="s">
        <v>1751</v>
      </c>
      <c r="H286" s="10">
        <v>0.0</v>
      </c>
      <c r="I286" s="3">
        <v>563832.0</v>
      </c>
      <c r="J286" s="10">
        <v>2377630.0</v>
      </c>
      <c r="K286" s="10">
        <v>4961440.0</v>
      </c>
      <c r="L286" s="10">
        <v>8749850.0</v>
      </c>
      <c r="M286" s="10">
        <v>8749850.0</v>
      </c>
      <c r="N286" s="10">
        <v>8749850.0</v>
      </c>
      <c r="O286" s="10">
        <v>8749850.0</v>
      </c>
      <c r="P286" s="10">
        <v>1.40899E7</v>
      </c>
      <c r="Q286" s="10">
        <v>1.40899E7</v>
      </c>
      <c r="R286" s="10">
        <v>1.40899E7</v>
      </c>
      <c r="S286" s="10">
        <v>1.40899E7</v>
      </c>
      <c r="T286" s="10">
        <v>1.40899E7</v>
      </c>
      <c r="U286" s="10">
        <v>1.40899E7</v>
      </c>
      <c r="V286" s="10">
        <v>1.40899E7</v>
      </c>
      <c r="W286" s="1"/>
      <c r="X286" s="1"/>
      <c r="Y286" s="1"/>
      <c r="Z286" s="1"/>
      <c r="AB286" s="1"/>
      <c r="AF286" s="1"/>
    </row>
    <row r="287" ht="15.75" customHeight="1">
      <c r="A287" s="3" t="s">
        <v>1507</v>
      </c>
      <c r="B287" s="3">
        <v>1.0</v>
      </c>
      <c r="C287" s="3">
        <v>1976.0</v>
      </c>
      <c r="D287" s="3">
        <v>1.0</v>
      </c>
      <c r="E287" s="3">
        <v>1.0</v>
      </c>
      <c r="F287" s="3">
        <v>1.0</v>
      </c>
      <c r="G287" s="3" t="s">
        <v>1752</v>
      </c>
      <c r="H287" s="3">
        <v>0.00156238</v>
      </c>
      <c r="I287" s="3">
        <v>0.0246433</v>
      </c>
      <c r="J287" s="10">
        <v>0.289746</v>
      </c>
      <c r="K287" s="10">
        <v>0.868192</v>
      </c>
      <c r="L287" s="10">
        <v>0.990685</v>
      </c>
      <c r="M287" s="10">
        <v>0.999418</v>
      </c>
      <c r="N287" s="10">
        <v>0.999964</v>
      </c>
      <c r="O287" s="10">
        <v>0.999998</v>
      </c>
      <c r="P287" s="10">
        <v>1.0</v>
      </c>
      <c r="Q287" s="10">
        <v>1.0</v>
      </c>
      <c r="R287" s="10">
        <v>1.0</v>
      </c>
      <c r="S287" s="10">
        <v>1.0</v>
      </c>
      <c r="T287" s="10">
        <v>1.0</v>
      </c>
      <c r="U287" s="10">
        <v>1.0</v>
      </c>
      <c r="V287" s="10">
        <v>1.0</v>
      </c>
      <c r="W287" s="1"/>
      <c r="X287" s="1"/>
      <c r="Y287" s="1"/>
      <c r="Z287" s="1"/>
      <c r="AB287" s="1"/>
      <c r="AF287" s="1"/>
    </row>
    <row r="288" ht="15.75" customHeight="1">
      <c r="A288" s="3" t="s">
        <v>1509</v>
      </c>
      <c r="B288" s="3">
        <v>1.0</v>
      </c>
      <c r="C288" s="3">
        <v>1976.0</v>
      </c>
      <c r="D288" s="3">
        <v>1.0</v>
      </c>
      <c r="E288" s="3">
        <v>1.0</v>
      </c>
      <c r="F288" s="3">
        <v>1.0</v>
      </c>
      <c r="G288" s="3" t="s">
        <v>1753</v>
      </c>
      <c r="H288" s="3">
        <v>0.0155413</v>
      </c>
      <c r="I288" s="3">
        <v>0.126528</v>
      </c>
      <c r="J288" s="10">
        <v>0.24618</v>
      </c>
      <c r="K288" s="10">
        <v>0.24618</v>
      </c>
      <c r="L288" s="10">
        <v>0.423102</v>
      </c>
      <c r="M288" s="10">
        <v>0.423102</v>
      </c>
      <c r="N288" s="10">
        <v>0.423102</v>
      </c>
      <c r="O288" s="10">
        <v>0.66792</v>
      </c>
      <c r="P288" s="10">
        <v>0.66792</v>
      </c>
      <c r="Q288" s="10">
        <v>0.66792</v>
      </c>
      <c r="R288" s="10">
        <v>0.66792</v>
      </c>
      <c r="S288" s="10">
        <v>0.66792</v>
      </c>
      <c r="T288" s="10">
        <v>0.66792</v>
      </c>
      <c r="U288" s="10">
        <v>0.66792</v>
      </c>
      <c r="V288" s="10">
        <v>0.66792</v>
      </c>
      <c r="W288" s="1"/>
      <c r="X288" s="1"/>
      <c r="Y288" s="1"/>
      <c r="Z288" s="1"/>
      <c r="AB288" s="1"/>
      <c r="AF288" s="1"/>
    </row>
    <row r="289" ht="15.75" customHeight="1">
      <c r="A289" s="3" t="s">
        <v>1507</v>
      </c>
      <c r="B289" s="3">
        <v>2.0</v>
      </c>
      <c r="C289" s="3">
        <v>1976.0</v>
      </c>
      <c r="D289" s="3">
        <v>1.0</v>
      </c>
      <c r="E289" s="3">
        <v>1.0</v>
      </c>
      <c r="F289" s="3">
        <v>1.0</v>
      </c>
      <c r="G289" s="3" t="s">
        <v>1754</v>
      </c>
      <c r="H289" s="10">
        <v>8.90442E-4</v>
      </c>
      <c r="I289" s="3">
        <v>0.00823248</v>
      </c>
      <c r="J289" s="3">
        <v>0.0717641</v>
      </c>
      <c r="K289" s="3">
        <v>0.41863</v>
      </c>
      <c r="L289" s="3">
        <v>0.870242</v>
      </c>
      <c r="M289" s="3">
        <v>0.984243</v>
      </c>
      <c r="N289" s="10">
        <v>0.998284</v>
      </c>
      <c r="O289" s="10">
        <v>0.999815</v>
      </c>
      <c r="P289" s="10">
        <v>0.99998</v>
      </c>
      <c r="Q289" s="10">
        <v>0.999998</v>
      </c>
      <c r="R289" s="10">
        <v>1.0</v>
      </c>
      <c r="S289" s="10">
        <v>1.0</v>
      </c>
      <c r="T289" s="10">
        <v>1.0</v>
      </c>
      <c r="U289" s="10">
        <v>1.0</v>
      </c>
      <c r="V289" s="10">
        <v>1.0</v>
      </c>
      <c r="W289" s="1"/>
      <c r="X289" s="1"/>
      <c r="Y289" s="1"/>
      <c r="Z289" s="1"/>
      <c r="AB289" s="1"/>
      <c r="AF289" s="1"/>
    </row>
    <row r="290" ht="15.75" customHeight="1">
      <c r="A290" s="3" t="s">
        <v>1509</v>
      </c>
      <c r="B290" s="3">
        <v>2.0</v>
      </c>
      <c r="C290" s="3">
        <v>1976.0</v>
      </c>
      <c r="D290" s="3">
        <v>1.0</v>
      </c>
      <c r="E290" s="3">
        <v>1.0</v>
      </c>
      <c r="F290" s="3">
        <v>1.0</v>
      </c>
      <c r="G290" s="3" t="s">
        <v>1755</v>
      </c>
      <c r="H290" s="10">
        <v>0.0155413</v>
      </c>
      <c r="I290" s="3">
        <v>0.126528</v>
      </c>
      <c r="J290" s="3">
        <v>0.24618</v>
      </c>
      <c r="K290" s="3">
        <v>0.24618</v>
      </c>
      <c r="L290" s="3">
        <v>0.423102</v>
      </c>
      <c r="M290" s="3">
        <v>0.423102</v>
      </c>
      <c r="N290" s="10">
        <v>0.423102</v>
      </c>
      <c r="O290" s="10">
        <v>0.66792</v>
      </c>
      <c r="P290" s="10">
        <v>0.66792</v>
      </c>
      <c r="Q290" s="10">
        <v>0.66792</v>
      </c>
      <c r="R290" s="10">
        <v>0.66792</v>
      </c>
      <c r="S290" s="10">
        <v>0.66792</v>
      </c>
      <c r="T290" s="10">
        <v>0.66792</v>
      </c>
      <c r="U290" s="10">
        <v>0.66792</v>
      </c>
      <c r="V290" s="10">
        <v>0.66792</v>
      </c>
      <c r="W290" s="1"/>
      <c r="X290" s="1"/>
      <c r="Y290" s="1"/>
      <c r="Z290" s="1"/>
      <c r="AB290" s="1"/>
      <c r="AF290" s="1"/>
    </row>
    <row r="291" ht="15.75" customHeight="1">
      <c r="A291" s="3" t="s">
        <v>1507</v>
      </c>
      <c r="B291" s="3">
        <v>3.0</v>
      </c>
      <c r="C291" s="3">
        <v>1976.0</v>
      </c>
      <c r="D291" s="3">
        <v>1.0</v>
      </c>
      <c r="E291" s="3">
        <v>1.0</v>
      </c>
      <c r="F291" s="3">
        <v>1.0</v>
      </c>
      <c r="G291" s="3" t="s">
        <v>1756</v>
      </c>
      <c r="H291" s="10">
        <v>7.30673E-6</v>
      </c>
      <c r="I291" s="3">
        <v>0.0083269</v>
      </c>
      <c r="J291" s="10">
        <v>0.125975</v>
      </c>
      <c r="K291" s="10">
        <v>0.61731</v>
      </c>
      <c r="L291" s="10">
        <v>0.999448</v>
      </c>
      <c r="M291" s="10">
        <v>0.999981</v>
      </c>
      <c r="N291" s="10">
        <v>0.998076</v>
      </c>
      <c r="O291" s="10">
        <v>0.946282</v>
      </c>
      <c r="P291" s="10">
        <v>0.833861</v>
      </c>
      <c r="Q291" s="10">
        <v>0.68179</v>
      </c>
      <c r="R291" s="10">
        <v>0.515454</v>
      </c>
      <c r="S291" s="10">
        <v>0.357789</v>
      </c>
      <c r="T291" s="10">
        <v>0.224495</v>
      </c>
      <c r="U291" s="10">
        <v>0.12249</v>
      </c>
      <c r="V291" s="10">
        <v>0.0512219</v>
      </c>
      <c r="W291" s="1"/>
      <c r="X291" s="1"/>
      <c r="Y291" s="1"/>
      <c r="Z291" s="1"/>
      <c r="AB291" s="1"/>
      <c r="AF291" s="1"/>
    </row>
    <row r="292" ht="15.75" customHeight="1">
      <c r="A292" s="3" t="s">
        <v>1509</v>
      </c>
      <c r="B292" s="3">
        <v>3.0</v>
      </c>
      <c r="C292" s="3">
        <v>1976.0</v>
      </c>
      <c r="D292" s="3">
        <v>1.0</v>
      </c>
      <c r="E292" s="3">
        <v>1.0</v>
      </c>
      <c r="F292" s="3">
        <v>1.0</v>
      </c>
      <c r="G292" s="3" t="s">
        <v>1757</v>
      </c>
      <c r="H292" s="10">
        <v>0.0155413</v>
      </c>
      <c r="I292" s="3">
        <v>0.126528</v>
      </c>
      <c r="J292" s="10">
        <v>0.24618</v>
      </c>
      <c r="K292" s="10">
        <v>0.24618</v>
      </c>
      <c r="L292" s="10">
        <v>0.423102</v>
      </c>
      <c r="M292" s="10">
        <v>0.423102</v>
      </c>
      <c r="N292" s="10">
        <v>0.423102</v>
      </c>
      <c r="O292" s="10">
        <v>0.66792</v>
      </c>
      <c r="P292" s="10">
        <v>0.66792</v>
      </c>
      <c r="Q292" s="10">
        <v>0.66792</v>
      </c>
      <c r="R292" s="10">
        <v>0.66792</v>
      </c>
      <c r="S292" s="10">
        <v>0.66792</v>
      </c>
      <c r="T292" s="10">
        <v>0.66792</v>
      </c>
      <c r="U292" s="10">
        <v>0.66792</v>
      </c>
      <c r="V292" s="10">
        <v>0.66792</v>
      </c>
      <c r="W292" s="1"/>
      <c r="X292" s="1"/>
      <c r="Y292" s="1"/>
      <c r="Z292" s="1"/>
      <c r="AB292" s="1"/>
      <c r="AF292" s="1"/>
    </row>
    <row r="293" ht="15.75" customHeight="1">
      <c r="A293" s="3" t="s">
        <v>1507</v>
      </c>
      <c r="B293" s="3">
        <v>4.0</v>
      </c>
      <c r="C293" s="3">
        <v>1976.0</v>
      </c>
      <c r="D293" s="3">
        <v>1.0</v>
      </c>
      <c r="E293" s="3">
        <v>1.0</v>
      </c>
      <c r="F293" s="3">
        <v>1.0</v>
      </c>
      <c r="G293" s="3" t="s">
        <v>1758</v>
      </c>
      <c r="H293" s="10">
        <v>2.44115E-22</v>
      </c>
      <c r="I293" s="3">
        <v>1.0</v>
      </c>
      <c r="J293" s="10">
        <v>0.299752</v>
      </c>
      <c r="K293" s="10">
        <v>0.0340882</v>
      </c>
      <c r="L293" s="10">
        <v>0.00313777</v>
      </c>
      <c r="M293" s="10">
        <v>2.82553E-4</v>
      </c>
      <c r="N293" s="10">
        <v>2.53928E-5</v>
      </c>
      <c r="O293" s="10">
        <v>2.28161E-6</v>
      </c>
      <c r="P293" s="10">
        <v>2.05006E-7</v>
      </c>
      <c r="Q293" s="10">
        <v>1.842E-8</v>
      </c>
      <c r="R293" s="10">
        <v>1.65506E-9</v>
      </c>
      <c r="S293" s="10">
        <v>1.4871E-10</v>
      </c>
      <c r="T293" s="10">
        <v>1.33617E-11</v>
      </c>
      <c r="U293" s="10">
        <v>1.20059E-12</v>
      </c>
      <c r="V293" s="10">
        <v>1.07937E-13</v>
      </c>
      <c r="W293" s="1"/>
      <c r="X293" s="1"/>
      <c r="Y293" s="1"/>
      <c r="Z293" s="1"/>
      <c r="AB293" s="1"/>
      <c r="AF293" s="1"/>
    </row>
    <row r="294" ht="15.75" customHeight="1">
      <c r="A294" s="3" t="s">
        <v>1509</v>
      </c>
      <c r="B294" s="3">
        <v>4.0</v>
      </c>
      <c r="C294" s="3">
        <v>1976.0</v>
      </c>
      <c r="D294" s="3">
        <v>1.0</v>
      </c>
      <c r="E294" s="3">
        <v>1.0</v>
      </c>
      <c r="F294" s="3">
        <v>1.0</v>
      </c>
      <c r="G294" s="3" t="s">
        <v>1759</v>
      </c>
      <c r="H294" s="10">
        <v>0.0155413</v>
      </c>
      <c r="I294" s="3">
        <v>0.126528</v>
      </c>
      <c r="J294" s="10">
        <v>0.24618</v>
      </c>
      <c r="K294" s="10">
        <v>0.24618</v>
      </c>
      <c r="L294" s="10">
        <v>0.423102</v>
      </c>
      <c r="M294" s="10">
        <v>0.423102</v>
      </c>
      <c r="N294" s="10">
        <v>0.423102</v>
      </c>
      <c r="O294" s="10">
        <v>0.66792</v>
      </c>
      <c r="P294" s="10">
        <v>0.66792</v>
      </c>
      <c r="Q294" s="10">
        <v>0.66792</v>
      </c>
      <c r="R294" s="10">
        <v>0.66792</v>
      </c>
      <c r="S294" s="10">
        <v>0.66792</v>
      </c>
      <c r="T294" s="10">
        <v>0.66792</v>
      </c>
      <c r="U294" s="10">
        <v>0.66792</v>
      </c>
      <c r="V294" s="10">
        <v>0.66792</v>
      </c>
      <c r="W294" s="1"/>
      <c r="X294" s="1"/>
      <c r="Y294" s="1"/>
      <c r="Z294" s="1"/>
      <c r="AB294" s="1"/>
      <c r="AF294" s="1"/>
    </row>
    <row r="295" ht="15.75" customHeight="1">
      <c r="A295" s="3" t="s">
        <v>1505</v>
      </c>
      <c r="B295" s="3" t="s">
        <v>539</v>
      </c>
      <c r="C295" s="3">
        <v>1977.0</v>
      </c>
      <c r="D295" s="3">
        <v>1.0</v>
      </c>
      <c r="E295" s="3">
        <v>1.0</v>
      </c>
      <c r="F295" s="3">
        <v>1.0</v>
      </c>
      <c r="G295" s="3" t="s">
        <v>1760</v>
      </c>
      <c r="H295" s="10">
        <v>0.0</v>
      </c>
      <c r="I295" s="3">
        <v>563832.0</v>
      </c>
      <c r="J295" s="10">
        <v>2377630.0</v>
      </c>
      <c r="K295" s="10">
        <v>4961440.0</v>
      </c>
      <c r="L295" s="10">
        <v>8749850.0</v>
      </c>
      <c r="M295" s="10">
        <v>8749850.0</v>
      </c>
      <c r="N295" s="10">
        <v>8749850.0</v>
      </c>
      <c r="O295" s="10">
        <v>8749850.0</v>
      </c>
      <c r="P295" s="10">
        <v>1.40899E7</v>
      </c>
      <c r="Q295" s="10">
        <v>1.40899E7</v>
      </c>
      <c r="R295" s="10">
        <v>1.40899E7</v>
      </c>
      <c r="S295" s="10">
        <v>1.40899E7</v>
      </c>
      <c r="T295" s="10">
        <v>1.40899E7</v>
      </c>
      <c r="U295" s="10">
        <v>1.40899E7</v>
      </c>
      <c r="V295" s="10">
        <v>1.40899E7</v>
      </c>
      <c r="W295" s="1"/>
      <c r="X295" s="1"/>
      <c r="Y295" s="1"/>
      <c r="Z295" s="1"/>
      <c r="AB295" s="1"/>
      <c r="AF295" s="1"/>
    </row>
    <row r="296" ht="15.75" customHeight="1">
      <c r="A296" s="3" t="s">
        <v>1507</v>
      </c>
      <c r="B296" s="3">
        <v>1.0</v>
      </c>
      <c r="C296" s="3">
        <v>1977.0</v>
      </c>
      <c r="D296" s="3">
        <v>1.0</v>
      </c>
      <c r="E296" s="3">
        <v>1.0</v>
      </c>
      <c r="F296" s="3">
        <v>1.0</v>
      </c>
      <c r="G296" s="3" t="s">
        <v>1761</v>
      </c>
      <c r="H296" s="3">
        <v>0.00156238</v>
      </c>
      <c r="I296" s="3">
        <v>0.0246433</v>
      </c>
      <c r="J296" s="10">
        <v>0.289746</v>
      </c>
      <c r="K296" s="10">
        <v>0.868192</v>
      </c>
      <c r="L296" s="10">
        <v>0.990685</v>
      </c>
      <c r="M296" s="10">
        <v>0.999418</v>
      </c>
      <c r="N296" s="10">
        <v>0.999964</v>
      </c>
      <c r="O296" s="10">
        <v>0.999998</v>
      </c>
      <c r="P296" s="10">
        <v>1.0</v>
      </c>
      <c r="Q296" s="10">
        <v>1.0</v>
      </c>
      <c r="R296" s="10">
        <v>1.0</v>
      </c>
      <c r="S296" s="10">
        <v>1.0</v>
      </c>
      <c r="T296" s="10">
        <v>1.0</v>
      </c>
      <c r="U296" s="10">
        <v>1.0</v>
      </c>
      <c r="V296" s="10">
        <v>1.0</v>
      </c>
      <c r="W296" s="1"/>
      <c r="X296" s="1"/>
      <c r="Y296" s="1"/>
      <c r="Z296" s="1"/>
      <c r="AB296" s="1"/>
      <c r="AF296" s="1"/>
    </row>
    <row r="297" ht="15.75" customHeight="1">
      <c r="A297" s="3" t="s">
        <v>1509</v>
      </c>
      <c r="B297" s="3">
        <v>1.0</v>
      </c>
      <c r="C297" s="3">
        <v>1977.0</v>
      </c>
      <c r="D297" s="3">
        <v>1.0</v>
      </c>
      <c r="E297" s="3">
        <v>1.0</v>
      </c>
      <c r="F297" s="3">
        <v>1.0</v>
      </c>
      <c r="G297" s="3" t="s">
        <v>1762</v>
      </c>
      <c r="H297" s="3">
        <v>0.0155413</v>
      </c>
      <c r="I297" s="3">
        <v>0.126528</v>
      </c>
      <c r="J297" s="10">
        <v>0.24618</v>
      </c>
      <c r="K297" s="10">
        <v>0.24618</v>
      </c>
      <c r="L297" s="10">
        <v>0.423102</v>
      </c>
      <c r="M297" s="10">
        <v>0.423102</v>
      </c>
      <c r="N297" s="10">
        <v>0.423102</v>
      </c>
      <c r="O297" s="10">
        <v>0.66792</v>
      </c>
      <c r="P297" s="10">
        <v>0.66792</v>
      </c>
      <c r="Q297" s="10">
        <v>0.66792</v>
      </c>
      <c r="R297" s="10">
        <v>0.66792</v>
      </c>
      <c r="S297" s="10">
        <v>0.66792</v>
      </c>
      <c r="T297" s="10">
        <v>0.66792</v>
      </c>
      <c r="U297" s="10">
        <v>0.66792</v>
      </c>
      <c r="V297" s="10">
        <v>0.66792</v>
      </c>
      <c r="W297" s="1"/>
      <c r="X297" s="1"/>
      <c r="Y297" s="1"/>
      <c r="Z297" s="1"/>
      <c r="AB297" s="1"/>
      <c r="AF297" s="1"/>
    </row>
    <row r="298" ht="15.75" customHeight="1">
      <c r="A298" s="3" t="s">
        <v>1507</v>
      </c>
      <c r="B298" s="3">
        <v>2.0</v>
      </c>
      <c r="C298" s="3">
        <v>1977.0</v>
      </c>
      <c r="D298" s="3">
        <v>1.0</v>
      </c>
      <c r="E298" s="3">
        <v>1.0</v>
      </c>
      <c r="F298" s="3">
        <v>1.0</v>
      </c>
      <c r="G298" s="3" t="s">
        <v>1763</v>
      </c>
      <c r="H298" s="10">
        <v>8.90442E-4</v>
      </c>
      <c r="I298" s="3">
        <v>0.00823248</v>
      </c>
      <c r="J298" s="3">
        <v>0.0717641</v>
      </c>
      <c r="K298" s="3">
        <v>0.41863</v>
      </c>
      <c r="L298" s="3">
        <v>0.870242</v>
      </c>
      <c r="M298" s="3">
        <v>0.984243</v>
      </c>
      <c r="N298" s="10">
        <v>0.998284</v>
      </c>
      <c r="O298" s="10">
        <v>0.999815</v>
      </c>
      <c r="P298" s="10">
        <v>0.99998</v>
      </c>
      <c r="Q298" s="10">
        <v>0.999998</v>
      </c>
      <c r="R298" s="10">
        <v>1.0</v>
      </c>
      <c r="S298" s="10">
        <v>1.0</v>
      </c>
      <c r="T298" s="10">
        <v>1.0</v>
      </c>
      <c r="U298" s="10">
        <v>1.0</v>
      </c>
      <c r="V298" s="10">
        <v>1.0</v>
      </c>
      <c r="W298" s="1"/>
      <c r="X298" s="1"/>
      <c r="Y298" s="1"/>
      <c r="Z298" s="1"/>
      <c r="AB298" s="1"/>
      <c r="AF298" s="1"/>
    </row>
    <row r="299" ht="15.75" customHeight="1">
      <c r="A299" s="3" t="s">
        <v>1509</v>
      </c>
      <c r="B299" s="3">
        <v>2.0</v>
      </c>
      <c r="C299" s="3">
        <v>1977.0</v>
      </c>
      <c r="D299" s="3">
        <v>1.0</v>
      </c>
      <c r="E299" s="3">
        <v>1.0</v>
      </c>
      <c r="F299" s="3">
        <v>1.0</v>
      </c>
      <c r="G299" s="3" t="s">
        <v>1764</v>
      </c>
      <c r="H299" s="10">
        <v>0.0155413</v>
      </c>
      <c r="I299" s="3">
        <v>0.126528</v>
      </c>
      <c r="J299" s="3">
        <v>0.24618</v>
      </c>
      <c r="K299" s="3">
        <v>0.24618</v>
      </c>
      <c r="L299" s="3">
        <v>0.423102</v>
      </c>
      <c r="M299" s="3">
        <v>0.423102</v>
      </c>
      <c r="N299" s="10">
        <v>0.423102</v>
      </c>
      <c r="O299" s="10">
        <v>0.66792</v>
      </c>
      <c r="P299" s="10">
        <v>0.66792</v>
      </c>
      <c r="Q299" s="10">
        <v>0.66792</v>
      </c>
      <c r="R299" s="10">
        <v>0.66792</v>
      </c>
      <c r="S299" s="10">
        <v>0.66792</v>
      </c>
      <c r="T299" s="10">
        <v>0.66792</v>
      </c>
      <c r="U299" s="10">
        <v>0.66792</v>
      </c>
      <c r="V299" s="10">
        <v>0.66792</v>
      </c>
      <c r="W299" s="1"/>
      <c r="X299" s="1"/>
      <c r="Y299" s="1"/>
      <c r="Z299" s="1"/>
      <c r="AB299" s="1"/>
      <c r="AF299" s="1"/>
    </row>
    <row r="300" ht="15.75" customHeight="1">
      <c r="A300" s="3" t="s">
        <v>1507</v>
      </c>
      <c r="B300" s="3">
        <v>3.0</v>
      </c>
      <c r="C300" s="3">
        <v>1977.0</v>
      </c>
      <c r="D300" s="3">
        <v>1.0</v>
      </c>
      <c r="E300" s="3">
        <v>1.0</v>
      </c>
      <c r="F300" s="3">
        <v>1.0</v>
      </c>
      <c r="G300" s="3" t="s">
        <v>1765</v>
      </c>
      <c r="H300" s="10">
        <v>7.30673E-6</v>
      </c>
      <c r="I300" s="3">
        <v>0.0083269</v>
      </c>
      <c r="J300" s="10">
        <v>0.125975</v>
      </c>
      <c r="K300" s="10">
        <v>0.61731</v>
      </c>
      <c r="L300" s="10">
        <v>0.999448</v>
      </c>
      <c r="M300" s="10">
        <v>0.999981</v>
      </c>
      <c r="N300" s="10">
        <v>0.998076</v>
      </c>
      <c r="O300" s="10">
        <v>0.946282</v>
      </c>
      <c r="P300" s="10">
        <v>0.833861</v>
      </c>
      <c r="Q300" s="10">
        <v>0.68179</v>
      </c>
      <c r="R300" s="10">
        <v>0.515454</v>
      </c>
      <c r="S300" s="10">
        <v>0.357789</v>
      </c>
      <c r="T300" s="10">
        <v>0.224495</v>
      </c>
      <c r="U300" s="10">
        <v>0.12249</v>
      </c>
      <c r="V300" s="10">
        <v>0.0512219</v>
      </c>
      <c r="W300" s="1"/>
      <c r="X300" s="1"/>
      <c r="Y300" s="1"/>
      <c r="Z300" s="1"/>
      <c r="AB300" s="1"/>
      <c r="AF300" s="1"/>
    </row>
    <row r="301" ht="15.75" customHeight="1">
      <c r="A301" s="3" t="s">
        <v>1509</v>
      </c>
      <c r="B301" s="3">
        <v>3.0</v>
      </c>
      <c r="C301" s="3">
        <v>1977.0</v>
      </c>
      <c r="D301" s="3">
        <v>1.0</v>
      </c>
      <c r="E301" s="3">
        <v>1.0</v>
      </c>
      <c r="F301" s="3">
        <v>1.0</v>
      </c>
      <c r="G301" s="3" t="s">
        <v>1766</v>
      </c>
      <c r="H301" s="10">
        <v>0.0155413</v>
      </c>
      <c r="I301" s="3">
        <v>0.126528</v>
      </c>
      <c r="J301" s="10">
        <v>0.24618</v>
      </c>
      <c r="K301" s="10">
        <v>0.24618</v>
      </c>
      <c r="L301" s="10">
        <v>0.423102</v>
      </c>
      <c r="M301" s="10">
        <v>0.423102</v>
      </c>
      <c r="N301" s="10">
        <v>0.423102</v>
      </c>
      <c r="O301" s="10">
        <v>0.66792</v>
      </c>
      <c r="P301" s="10">
        <v>0.66792</v>
      </c>
      <c r="Q301" s="10">
        <v>0.66792</v>
      </c>
      <c r="R301" s="10">
        <v>0.66792</v>
      </c>
      <c r="S301" s="10">
        <v>0.66792</v>
      </c>
      <c r="T301" s="10">
        <v>0.66792</v>
      </c>
      <c r="U301" s="10">
        <v>0.66792</v>
      </c>
      <c r="V301" s="10">
        <v>0.66792</v>
      </c>
      <c r="W301" s="1"/>
      <c r="X301" s="1"/>
      <c r="Y301" s="1"/>
      <c r="Z301" s="1"/>
      <c r="AB301" s="1"/>
      <c r="AF301" s="1"/>
    </row>
    <row r="302" ht="15.75" customHeight="1">
      <c r="A302" s="3" t="s">
        <v>1507</v>
      </c>
      <c r="B302" s="3">
        <v>4.0</v>
      </c>
      <c r="C302" s="3">
        <v>1977.0</v>
      </c>
      <c r="D302" s="3">
        <v>1.0</v>
      </c>
      <c r="E302" s="3">
        <v>1.0</v>
      </c>
      <c r="F302" s="3">
        <v>1.0</v>
      </c>
      <c r="G302" s="3" t="s">
        <v>1767</v>
      </c>
      <c r="H302" s="10">
        <v>2.44115E-22</v>
      </c>
      <c r="I302" s="3">
        <v>1.0</v>
      </c>
      <c r="J302" s="10">
        <v>0.299752</v>
      </c>
      <c r="K302" s="10">
        <v>0.0340882</v>
      </c>
      <c r="L302" s="10">
        <v>0.00313777</v>
      </c>
      <c r="M302" s="10">
        <v>2.82553E-4</v>
      </c>
      <c r="N302" s="10">
        <v>2.53928E-5</v>
      </c>
      <c r="O302" s="10">
        <v>2.28161E-6</v>
      </c>
      <c r="P302" s="10">
        <v>2.05006E-7</v>
      </c>
      <c r="Q302" s="10">
        <v>1.842E-8</v>
      </c>
      <c r="R302" s="10">
        <v>1.65506E-9</v>
      </c>
      <c r="S302" s="10">
        <v>1.4871E-10</v>
      </c>
      <c r="T302" s="10">
        <v>1.33617E-11</v>
      </c>
      <c r="U302" s="10">
        <v>1.20059E-12</v>
      </c>
      <c r="V302" s="10">
        <v>1.07937E-13</v>
      </c>
      <c r="W302" s="1"/>
      <c r="X302" s="1"/>
      <c r="Y302" s="1"/>
      <c r="Z302" s="1"/>
      <c r="AB302" s="1"/>
      <c r="AF302" s="1"/>
    </row>
    <row r="303" ht="15.75" customHeight="1">
      <c r="A303" s="3" t="s">
        <v>1509</v>
      </c>
      <c r="B303" s="3">
        <v>4.0</v>
      </c>
      <c r="C303" s="3">
        <v>1977.0</v>
      </c>
      <c r="D303" s="3">
        <v>1.0</v>
      </c>
      <c r="E303" s="3">
        <v>1.0</v>
      </c>
      <c r="F303" s="3">
        <v>1.0</v>
      </c>
      <c r="G303" s="3" t="s">
        <v>1768</v>
      </c>
      <c r="H303" s="10">
        <v>0.0155413</v>
      </c>
      <c r="I303" s="3">
        <v>0.126528</v>
      </c>
      <c r="J303" s="10">
        <v>0.24618</v>
      </c>
      <c r="K303" s="10">
        <v>0.24618</v>
      </c>
      <c r="L303" s="10">
        <v>0.423102</v>
      </c>
      <c r="M303" s="10">
        <v>0.423102</v>
      </c>
      <c r="N303" s="10">
        <v>0.423102</v>
      </c>
      <c r="O303" s="10">
        <v>0.66792</v>
      </c>
      <c r="P303" s="10">
        <v>0.66792</v>
      </c>
      <c r="Q303" s="10">
        <v>0.66792</v>
      </c>
      <c r="R303" s="10">
        <v>0.66792</v>
      </c>
      <c r="S303" s="10">
        <v>0.66792</v>
      </c>
      <c r="T303" s="10">
        <v>0.66792</v>
      </c>
      <c r="U303" s="10">
        <v>0.66792</v>
      </c>
      <c r="V303" s="10">
        <v>0.66792</v>
      </c>
      <c r="W303" s="1"/>
      <c r="X303" s="1"/>
      <c r="Y303" s="1"/>
      <c r="Z303" s="1"/>
      <c r="AB303" s="1"/>
      <c r="AF303" s="1"/>
    </row>
    <row r="304" ht="15.75" customHeight="1">
      <c r="A304" s="3" t="s">
        <v>1505</v>
      </c>
      <c r="B304" s="3" t="s">
        <v>539</v>
      </c>
      <c r="C304" s="3">
        <v>1978.0</v>
      </c>
      <c r="D304" s="3">
        <v>1.0</v>
      </c>
      <c r="E304" s="3">
        <v>1.0</v>
      </c>
      <c r="F304" s="3">
        <v>1.0</v>
      </c>
      <c r="G304" s="3" t="s">
        <v>1769</v>
      </c>
      <c r="H304" s="10">
        <v>0.0</v>
      </c>
      <c r="I304" s="3">
        <v>563832.0</v>
      </c>
      <c r="J304" s="10">
        <v>2377630.0</v>
      </c>
      <c r="K304" s="10">
        <v>4961440.0</v>
      </c>
      <c r="L304" s="10">
        <v>8749850.0</v>
      </c>
      <c r="M304" s="10">
        <v>8749850.0</v>
      </c>
      <c r="N304" s="10">
        <v>8749850.0</v>
      </c>
      <c r="O304" s="10">
        <v>8749850.0</v>
      </c>
      <c r="P304" s="10">
        <v>1.40899E7</v>
      </c>
      <c r="Q304" s="10">
        <v>1.40899E7</v>
      </c>
      <c r="R304" s="10">
        <v>1.40899E7</v>
      </c>
      <c r="S304" s="10">
        <v>1.40899E7</v>
      </c>
      <c r="T304" s="10">
        <v>1.40899E7</v>
      </c>
      <c r="U304" s="10">
        <v>1.40899E7</v>
      </c>
      <c r="V304" s="10">
        <v>1.40899E7</v>
      </c>
      <c r="W304" s="1"/>
      <c r="X304" s="1"/>
      <c r="Y304" s="1"/>
      <c r="Z304" s="1"/>
      <c r="AB304" s="1"/>
      <c r="AF304" s="1"/>
    </row>
    <row r="305" ht="15.75" customHeight="1">
      <c r="A305" s="3" t="s">
        <v>1507</v>
      </c>
      <c r="B305" s="3">
        <v>1.0</v>
      </c>
      <c r="C305" s="3">
        <v>1978.0</v>
      </c>
      <c r="D305" s="3">
        <v>1.0</v>
      </c>
      <c r="E305" s="3">
        <v>1.0</v>
      </c>
      <c r="F305" s="3">
        <v>1.0</v>
      </c>
      <c r="G305" s="3" t="s">
        <v>1770</v>
      </c>
      <c r="H305" s="3">
        <v>0.00156238</v>
      </c>
      <c r="I305" s="3">
        <v>0.0246433</v>
      </c>
      <c r="J305" s="10">
        <v>0.289746</v>
      </c>
      <c r="K305" s="10">
        <v>0.868192</v>
      </c>
      <c r="L305" s="10">
        <v>0.990685</v>
      </c>
      <c r="M305" s="10">
        <v>0.999418</v>
      </c>
      <c r="N305" s="10">
        <v>0.999964</v>
      </c>
      <c r="O305" s="10">
        <v>0.999998</v>
      </c>
      <c r="P305" s="10">
        <v>1.0</v>
      </c>
      <c r="Q305" s="10">
        <v>1.0</v>
      </c>
      <c r="R305" s="10">
        <v>1.0</v>
      </c>
      <c r="S305" s="10">
        <v>1.0</v>
      </c>
      <c r="T305" s="10">
        <v>1.0</v>
      </c>
      <c r="U305" s="10">
        <v>1.0</v>
      </c>
      <c r="V305" s="10">
        <v>1.0</v>
      </c>
      <c r="W305" s="1"/>
      <c r="X305" s="1"/>
      <c r="Y305" s="1"/>
      <c r="Z305" s="1"/>
      <c r="AB305" s="1"/>
      <c r="AF305" s="1"/>
    </row>
    <row r="306" ht="15.75" customHeight="1">
      <c r="A306" s="3" t="s">
        <v>1509</v>
      </c>
      <c r="B306" s="3">
        <v>1.0</v>
      </c>
      <c r="C306" s="3">
        <v>1978.0</v>
      </c>
      <c r="D306" s="3">
        <v>1.0</v>
      </c>
      <c r="E306" s="3">
        <v>1.0</v>
      </c>
      <c r="F306" s="3">
        <v>1.0</v>
      </c>
      <c r="G306" s="3" t="s">
        <v>1771</v>
      </c>
      <c r="H306" s="3">
        <v>0.0155413</v>
      </c>
      <c r="I306" s="3">
        <v>0.126528</v>
      </c>
      <c r="J306" s="10">
        <v>0.24618</v>
      </c>
      <c r="K306" s="10">
        <v>0.24618</v>
      </c>
      <c r="L306" s="10">
        <v>0.423102</v>
      </c>
      <c r="M306" s="10">
        <v>0.423102</v>
      </c>
      <c r="N306" s="10">
        <v>0.423102</v>
      </c>
      <c r="O306" s="10">
        <v>0.66792</v>
      </c>
      <c r="P306" s="10">
        <v>0.66792</v>
      </c>
      <c r="Q306" s="10">
        <v>0.66792</v>
      </c>
      <c r="R306" s="10">
        <v>0.66792</v>
      </c>
      <c r="S306" s="10">
        <v>0.66792</v>
      </c>
      <c r="T306" s="10">
        <v>0.66792</v>
      </c>
      <c r="U306" s="10">
        <v>0.66792</v>
      </c>
      <c r="V306" s="10">
        <v>0.66792</v>
      </c>
      <c r="W306" s="1"/>
      <c r="X306" s="1"/>
      <c r="Y306" s="1"/>
      <c r="Z306" s="1"/>
      <c r="AB306" s="1"/>
      <c r="AF306" s="1"/>
    </row>
    <row r="307" ht="15.75" customHeight="1">
      <c r="A307" s="3" t="s">
        <v>1507</v>
      </c>
      <c r="B307" s="3">
        <v>2.0</v>
      </c>
      <c r="C307" s="3">
        <v>1978.0</v>
      </c>
      <c r="D307" s="3">
        <v>1.0</v>
      </c>
      <c r="E307" s="3">
        <v>1.0</v>
      </c>
      <c r="F307" s="3">
        <v>1.0</v>
      </c>
      <c r="G307" s="3" t="s">
        <v>1772</v>
      </c>
      <c r="H307" s="10">
        <v>8.90442E-4</v>
      </c>
      <c r="I307" s="3">
        <v>0.00823248</v>
      </c>
      <c r="J307" s="3">
        <v>0.0717641</v>
      </c>
      <c r="K307" s="3">
        <v>0.41863</v>
      </c>
      <c r="L307" s="3">
        <v>0.870242</v>
      </c>
      <c r="M307" s="3">
        <v>0.984243</v>
      </c>
      <c r="N307" s="10">
        <v>0.998284</v>
      </c>
      <c r="O307" s="10">
        <v>0.999815</v>
      </c>
      <c r="P307" s="10">
        <v>0.99998</v>
      </c>
      <c r="Q307" s="10">
        <v>0.999998</v>
      </c>
      <c r="R307" s="10">
        <v>1.0</v>
      </c>
      <c r="S307" s="10">
        <v>1.0</v>
      </c>
      <c r="T307" s="10">
        <v>1.0</v>
      </c>
      <c r="U307" s="10">
        <v>1.0</v>
      </c>
      <c r="V307" s="10">
        <v>1.0</v>
      </c>
      <c r="W307" s="1"/>
      <c r="X307" s="1"/>
      <c r="Y307" s="1"/>
      <c r="Z307" s="1"/>
      <c r="AB307" s="1"/>
      <c r="AF307" s="1"/>
    </row>
    <row r="308" ht="15.75" customHeight="1">
      <c r="A308" s="3" t="s">
        <v>1509</v>
      </c>
      <c r="B308" s="3">
        <v>2.0</v>
      </c>
      <c r="C308" s="3">
        <v>1978.0</v>
      </c>
      <c r="D308" s="3">
        <v>1.0</v>
      </c>
      <c r="E308" s="3">
        <v>1.0</v>
      </c>
      <c r="F308" s="3">
        <v>1.0</v>
      </c>
      <c r="G308" s="3" t="s">
        <v>1773</v>
      </c>
      <c r="H308" s="10">
        <v>0.0155413</v>
      </c>
      <c r="I308" s="3">
        <v>0.126528</v>
      </c>
      <c r="J308" s="3">
        <v>0.24618</v>
      </c>
      <c r="K308" s="3">
        <v>0.24618</v>
      </c>
      <c r="L308" s="3">
        <v>0.423102</v>
      </c>
      <c r="M308" s="3">
        <v>0.423102</v>
      </c>
      <c r="N308" s="10">
        <v>0.423102</v>
      </c>
      <c r="O308" s="10">
        <v>0.66792</v>
      </c>
      <c r="P308" s="10">
        <v>0.66792</v>
      </c>
      <c r="Q308" s="10">
        <v>0.66792</v>
      </c>
      <c r="R308" s="10">
        <v>0.66792</v>
      </c>
      <c r="S308" s="10">
        <v>0.66792</v>
      </c>
      <c r="T308" s="10">
        <v>0.66792</v>
      </c>
      <c r="U308" s="10">
        <v>0.66792</v>
      </c>
      <c r="V308" s="10">
        <v>0.66792</v>
      </c>
      <c r="W308" s="1"/>
      <c r="X308" s="1"/>
      <c r="Y308" s="1"/>
      <c r="Z308" s="1"/>
      <c r="AB308" s="1"/>
      <c r="AF308" s="1"/>
    </row>
    <row r="309" ht="15.75" customHeight="1">
      <c r="A309" s="3" t="s">
        <v>1507</v>
      </c>
      <c r="B309" s="3">
        <v>3.0</v>
      </c>
      <c r="C309" s="3">
        <v>1978.0</v>
      </c>
      <c r="D309" s="3">
        <v>1.0</v>
      </c>
      <c r="E309" s="3">
        <v>1.0</v>
      </c>
      <c r="F309" s="3">
        <v>1.0</v>
      </c>
      <c r="G309" s="3" t="s">
        <v>1774</v>
      </c>
      <c r="H309" s="10">
        <v>7.30673E-6</v>
      </c>
      <c r="I309" s="3">
        <v>0.0083269</v>
      </c>
      <c r="J309" s="10">
        <v>0.125975</v>
      </c>
      <c r="K309" s="10">
        <v>0.61731</v>
      </c>
      <c r="L309" s="10">
        <v>0.999448</v>
      </c>
      <c r="M309" s="10">
        <v>0.999981</v>
      </c>
      <c r="N309" s="10">
        <v>0.998076</v>
      </c>
      <c r="O309" s="10">
        <v>0.946282</v>
      </c>
      <c r="P309" s="10">
        <v>0.833861</v>
      </c>
      <c r="Q309" s="10">
        <v>0.68179</v>
      </c>
      <c r="R309" s="10">
        <v>0.515454</v>
      </c>
      <c r="S309" s="10">
        <v>0.357789</v>
      </c>
      <c r="T309" s="10">
        <v>0.224495</v>
      </c>
      <c r="U309" s="10">
        <v>0.12249</v>
      </c>
      <c r="V309" s="10">
        <v>0.0512219</v>
      </c>
      <c r="W309" s="1"/>
      <c r="X309" s="1"/>
      <c r="Y309" s="1"/>
      <c r="Z309" s="1"/>
      <c r="AB309" s="1"/>
      <c r="AF309" s="1"/>
    </row>
    <row r="310" ht="15.75" customHeight="1">
      <c r="A310" s="3" t="s">
        <v>1509</v>
      </c>
      <c r="B310" s="3">
        <v>3.0</v>
      </c>
      <c r="C310" s="3">
        <v>1978.0</v>
      </c>
      <c r="D310" s="3">
        <v>1.0</v>
      </c>
      <c r="E310" s="3">
        <v>1.0</v>
      </c>
      <c r="F310" s="3">
        <v>1.0</v>
      </c>
      <c r="G310" s="3" t="s">
        <v>1775</v>
      </c>
      <c r="H310" s="10">
        <v>0.0155413</v>
      </c>
      <c r="I310" s="3">
        <v>0.126528</v>
      </c>
      <c r="J310" s="10">
        <v>0.24618</v>
      </c>
      <c r="K310" s="10">
        <v>0.24618</v>
      </c>
      <c r="L310" s="10">
        <v>0.423102</v>
      </c>
      <c r="M310" s="10">
        <v>0.423102</v>
      </c>
      <c r="N310" s="10">
        <v>0.423102</v>
      </c>
      <c r="O310" s="10">
        <v>0.66792</v>
      </c>
      <c r="P310" s="10">
        <v>0.66792</v>
      </c>
      <c r="Q310" s="10">
        <v>0.66792</v>
      </c>
      <c r="R310" s="10">
        <v>0.66792</v>
      </c>
      <c r="S310" s="10">
        <v>0.66792</v>
      </c>
      <c r="T310" s="10">
        <v>0.66792</v>
      </c>
      <c r="U310" s="10">
        <v>0.66792</v>
      </c>
      <c r="V310" s="10">
        <v>0.66792</v>
      </c>
      <c r="W310" s="1"/>
      <c r="X310" s="1"/>
      <c r="Y310" s="1"/>
      <c r="Z310" s="1"/>
      <c r="AB310" s="1"/>
      <c r="AF310" s="1"/>
    </row>
    <row r="311" ht="15.75" customHeight="1">
      <c r="A311" s="3" t="s">
        <v>1507</v>
      </c>
      <c r="B311" s="3">
        <v>4.0</v>
      </c>
      <c r="C311" s="3">
        <v>1978.0</v>
      </c>
      <c r="D311" s="3">
        <v>1.0</v>
      </c>
      <c r="E311" s="3">
        <v>1.0</v>
      </c>
      <c r="F311" s="3">
        <v>1.0</v>
      </c>
      <c r="G311" s="3" t="s">
        <v>1776</v>
      </c>
      <c r="H311" s="10">
        <v>2.44115E-22</v>
      </c>
      <c r="I311" s="3">
        <v>1.0</v>
      </c>
      <c r="J311" s="10">
        <v>0.299752</v>
      </c>
      <c r="K311" s="10">
        <v>0.0340882</v>
      </c>
      <c r="L311" s="10">
        <v>0.00313777</v>
      </c>
      <c r="M311" s="10">
        <v>2.82553E-4</v>
      </c>
      <c r="N311" s="10">
        <v>2.53928E-5</v>
      </c>
      <c r="O311" s="10">
        <v>2.28161E-6</v>
      </c>
      <c r="P311" s="10">
        <v>2.05006E-7</v>
      </c>
      <c r="Q311" s="10">
        <v>1.842E-8</v>
      </c>
      <c r="R311" s="10">
        <v>1.65506E-9</v>
      </c>
      <c r="S311" s="10">
        <v>1.4871E-10</v>
      </c>
      <c r="T311" s="10">
        <v>1.33617E-11</v>
      </c>
      <c r="U311" s="10">
        <v>1.20059E-12</v>
      </c>
      <c r="V311" s="10">
        <v>1.07937E-13</v>
      </c>
      <c r="W311" s="1"/>
      <c r="X311" s="1"/>
      <c r="Y311" s="1"/>
      <c r="Z311" s="1"/>
      <c r="AB311" s="1"/>
      <c r="AF311" s="1"/>
    </row>
    <row r="312" ht="15.75" customHeight="1">
      <c r="A312" s="3" t="s">
        <v>1509</v>
      </c>
      <c r="B312" s="3">
        <v>4.0</v>
      </c>
      <c r="C312" s="3">
        <v>1978.0</v>
      </c>
      <c r="D312" s="3">
        <v>1.0</v>
      </c>
      <c r="E312" s="3">
        <v>1.0</v>
      </c>
      <c r="F312" s="3">
        <v>1.0</v>
      </c>
      <c r="G312" s="3" t="s">
        <v>1777</v>
      </c>
      <c r="H312" s="10">
        <v>0.0155413</v>
      </c>
      <c r="I312" s="3">
        <v>0.126528</v>
      </c>
      <c r="J312" s="10">
        <v>0.24618</v>
      </c>
      <c r="K312" s="10">
        <v>0.24618</v>
      </c>
      <c r="L312" s="10">
        <v>0.423102</v>
      </c>
      <c r="M312" s="10">
        <v>0.423102</v>
      </c>
      <c r="N312" s="10">
        <v>0.423102</v>
      </c>
      <c r="O312" s="10">
        <v>0.66792</v>
      </c>
      <c r="P312" s="10">
        <v>0.66792</v>
      </c>
      <c r="Q312" s="10">
        <v>0.66792</v>
      </c>
      <c r="R312" s="10">
        <v>0.66792</v>
      </c>
      <c r="S312" s="10">
        <v>0.66792</v>
      </c>
      <c r="T312" s="10">
        <v>0.66792</v>
      </c>
      <c r="U312" s="10">
        <v>0.66792</v>
      </c>
      <c r="V312" s="10">
        <v>0.66792</v>
      </c>
      <c r="W312" s="1"/>
      <c r="X312" s="1"/>
      <c r="Y312" s="1"/>
      <c r="Z312" s="1"/>
      <c r="AB312" s="1"/>
      <c r="AF312" s="1"/>
    </row>
    <row r="313" ht="15.75" customHeight="1">
      <c r="A313" s="3" t="s">
        <v>1505</v>
      </c>
      <c r="B313" s="3" t="s">
        <v>539</v>
      </c>
      <c r="C313" s="3">
        <v>1979.0</v>
      </c>
      <c r="D313" s="3">
        <v>1.0</v>
      </c>
      <c r="E313" s="3">
        <v>1.0</v>
      </c>
      <c r="F313" s="3">
        <v>1.0</v>
      </c>
      <c r="G313" s="3" t="s">
        <v>1778</v>
      </c>
      <c r="H313" s="10">
        <v>0.0</v>
      </c>
      <c r="I313" s="3">
        <v>563832.0</v>
      </c>
      <c r="J313" s="10">
        <v>2377630.0</v>
      </c>
      <c r="K313" s="10">
        <v>4961440.0</v>
      </c>
      <c r="L313" s="10">
        <v>8749850.0</v>
      </c>
      <c r="M313" s="10">
        <v>8749850.0</v>
      </c>
      <c r="N313" s="10">
        <v>8749850.0</v>
      </c>
      <c r="O313" s="10">
        <v>8749850.0</v>
      </c>
      <c r="P313" s="10">
        <v>1.40899E7</v>
      </c>
      <c r="Q313" s="10">
        <v>1.40899E7</v>
      </c>
      <c r="R313" s="10">
        <v>1.40899E7</v>
      </c>
      <c r="S313" s="10">
        <v>1.40899E7</v>
      </c>
      <c r="T313" s="10">
        <v>1.40899E7</v>
      </c>
      <c r="U313" s="10">
        <v>1.40899E7</v>
      </c>
      <c r="V313" s="10">
        <v>1.40899E7</v>
      </c>
      <c r="W313" s="1"/>
      <c r="X313" s="1"/>
      <c r="Y313" s="1"/>
      <c r="Z313" s="1"/>
      <c r="AB313" s="1"/>
      <c r="AF313" s="1"/>
    </row>
    <row r="314" ht="15.75" customHeight="1">
      <c r="A314" s="3" t="s">
        <v>1507</v>
      </c>
      <c r="B314" s="3">
        <v>1.0</v>
      </c>
      <c r="C314" s="3">
        <v>1979.0</v>
      </c>
      <c r="D314" s="3">
        <v>1.0</v>
      </c>
      <c r="E314" s="3">
        <v>1.0</v>
      </c>
      <c r="F314" s="3">
        <v>1.0</v>
      </c>
      <c r="G314" s="3" t="s">
        <v>1779</v>
      </c>
      <c r="H314" s="3">
        <v>0.00156238</v>
      </c>
      <c r="I314" s="3">
        <v>0.0246433</v>
      </c>
      <c r="J314" s="10">
        <v>0.289746</v>
      </c>
      <c r="K314" s="10">
        <v>0.868192</v>
      </c>
      <c r="L314" s="10">
        <v>0.990685</v>
      </c>
      <c r="M314" s="10">
        <v>0.999418</v>
      </c>
      <c r="N314" s="10">
        <v>0.999964</v>
      </c>
      <c r="O314" s="10">
        <v>0.999998</v>
      </c>
      <c r="P314" s="10">
        <v>1.0</v>
      </c>
      <c r="Q314" s="10">
        <v>1.0</v>
      </c>
      <c r="R314" s="10">
        <v>1.0</v>
      </c>
      <c r="S314" s="10">
        <v>1.0</v>
      </c>
      <c r="T314" s="10">
        <v>1.0</v>
      </c>
      <c r="U314" s="10">
        <v>1.0</v>
      </c>
      <c r="V314" s="10">
        <v>1.0</v>
      </c>
      <c r="W314" s="1"/>
      <c r="X314" s="1"/>
      <c r="Y314" s="1"/>
      <c r="Z314" s="1"/>
      <c r="AB314" s="1"/>
      <c r="AF314" s="1"/>
    </row>
    <row r="315" ht="15.75" customHeight="1">
      <c r="A315" s="3" t="s">
        <v>1509</v>
      </c>
      <c r="B315" s="3">
        <v>1.0</v>
      </c>
      <c r="C315" s="3">
        <v>1979.0</v>
      </c>
      <c r="D315" s="3">
        <v>1.0</v>
      </c>
      <c r="E315" s="3">
        <v>1.0</v>
      </c>
      <c r="F315" s="3">
        <v>1.0</v>
      </c>
      <c r="G315" s="3" t="s">
        <v>1780</v>
      </c>
      <c r="H315" s="3">
        <v>0.0155413</v>
      </c>
      <c r="I315" s="3">
        <v>0.126528</v>
      </c>
      <c r="J315" s="10">
        <v>0.24618</v>
      </c>
      <c r="K315" s="10">
        <v>0.24618</v>
      </c>
      <c r="L315" s="10">
        <v>0.423102</v>
      </c>
      <c r="M315" s="10">
        <v>0.423102</v>
      </c>
      <c r="N315" s="10">
        <v>0.423102</v>
      </c>
      <c r="O315" s="10">
        <v>0.66792</v>
      </c>
      <c r="P315" s="10">
        <v>0.66792</v>
      </c>
      <c r="Q315" s="10">
        <v>0.66792</v>
      </c>
      <c r="R315" s="10">
        <v>0.66792</v>
      </c>
      <c r="S315" s="10">
        <v>0.66792</v>
      </c>
      <c r="T315" s="10">
        <v>0.66792</v>
      </c>
      <c r="U315" s="10">
        <v>0.66792</v>
      </c>
      <c r="V315" s="10">
        <v>0.66792</v>
      </c>
      <c r="W315" s="1"/>
      <c r="X315" s="1"/>
      <c r="Y315" s="1"/>
      <c r="Z315" s="1"/>
      <c r="AB315" s="1"/>
      <c r="AF315" s="1"/>
    </row>
    <row r="316" ht="15.75" customHeight="1">
      <c r="A316" s="3" t="s">
        <v>1507</v>
      </c>
      <c r="B316" s="3">
        <v>2.0</v>
      </c>
      <c r="C316" s="3">
        <v>1979.0</v>
      </c>
      <c r="D316" s="3">
        <v>1.0</v>
      </c>
      <c r="E316" s="3">
        <v>1.0</v>
      </c>
      <c r="F316" s="3">
        <v>1.0</v>
      </c>
      <c r="G316" s="3" t="s">
        <v>1781</v>
      </c>
      <c r="H316" s="10">
        <v>8.90442E-4</v>
      </c>
      <c r="I316" s="3">
        <v>0.00823248</v>
      </c>
      <c r="J316" s="3">
        <v>0.0717641</v>
      </c>
      <c r="K316" s="3">
        <v>0.41863</v>
      </c>
      <c r="L316" s="3">
        <v>0.870242</v>
      </c>
      <c r="M316" s="3">
        <v>0.984243</v>
      </c>
      <c r="N316" s="10">
        <v>0.998284</v>
      </c>
      <c r="O316" s="10">
        <v>0.999815</v>
      </c>
      <c r="P316" s="10">
        <v>0.99998</v>
      </c>
      <c r="Q316" s="10">
        <v>0.999998</v>
      </c>
      <c r="R316" s="10">
        <v>1.0</v>
      </c>
      <c r="S316" s="10">
        <v>1.0</v>
      </c>
      <c r="T316" s="10">
        <v>1.0</v>
      </c>
      <c r="U316" s="10">
        <v>1.0</v>
      </c>
      <c r="V316" s="10">
        <v>1.0</v>
      </c>
      <c r="W316" s="1"/>
      <c r="X316" s="1"/>
      <c r="Y316" s="1"/>
      <c r="Z316" s="1"/>
      <c r="AB316" s="1"/>
      <c r="AF316" s="1"/>
    </row>
    <row r="317" ht="15.75" customHeight="1">
      <c r="A317" s="3" t="s">
        <v>1509</v>
      </c>
      <c r="B317" s="3">
        <v>2.0</v>
      </c>
      <c r="C317" s="3">
        <v>1979.0</v>
      </c>
      <c r="D317" s="3">
        <v>1.0</v>
      </c>
      <c r="E317" s="3">
        <v>1.0</v>
      </c>
      <c r="F317" s="3">
        <v>1.0</v>
      </c>
      <c r="G317" s="3" t="s">
        <v>1782</v>
      </c>
      <c r="H317" s="10">
        <v>0.0155413</v>
      </c>
      <c r="I317" s="3">
        <v>0.126528</v>
      </c>
      <c r="J317" s="3">
        <v>0.24618</v>
      </c>
      <c r="K317" s="3">
        <v>0.24618</v>
      </c>
      <c r="L317" s="3">
        <v>0.423102</v>
      </c>
      <c r="M317" s="3">
        <v>0.423102</v>
      </c>
      <c r="N317" s="10">
        <v>0.423102</v>
      </c>
      <c r="O317" s="10">
        <v>0.66792</v>
      </c>
      <c r="P317" s="10">
        <v>0.66792</v>
      </c>
      <c r="Q317" s="10">
        <v>0.66792</v>
      </c>
      <c r="R317" s="10">
        <v>0.66792</v>
      </c>
      <c r="S317" s="10">
        <v>0.66792</v>
      </c>
      <c r="T317" s="10">
        <v>0.66792</v>
      </c>
      <c r="U317" s="10">
        <v>0.66792</v>
      </c>
      <c r="V317" s="10">
        <v>0.66792</v>
      </c>
      <c r="W317" s="1"/>
      <c r="X317" s="1"/>
      <c r="Y317" s="1"/>
      <c r="Z317" s="1"/>
      <c r="AB317" s="1"/>
      <c r="AF317" s="1"/>
    </row>
    <row r="318" ht="15.75" customHeight="1">
      <c r="A318" s="3" t="s">
        <v>1507</v>
      </c>
      <c r="B318" s="3">
        <v>3.0</v>
      </c>
      <c r="C318" s="3">
        <v>1979.0</v>
      </c>
      <c r="D318" s="3">
        <v>1.0</v>
      </c>
      <c r="E318" s="3">
        <v>1.0</v>
      </c>
      <c r="F318" s="3">
        <v>1.0</v>
      </c>
      <c r="G318" s="3" t="s">
        <v>1783</v>
      </c>
      <c r="H318" s="10">
        <v>7.30673E-6</v>
      </c>
      <c r="I318" s="3">
        <v>0.0083269</v>
      </c>
      <c r="J318" s="10">
        <v>0.125975</v>
      </c>
      <c r="K318" s="10">
        <v>0.61731</v>
      </c>
      <c r="L318" s="10">
        <v>0.999448</v>
      </c>
      <c r="M318" s="10">
        <v>0.999981</v>
      </c>
      <c r="N318" s="10">
        <v>0.998076</v>
      </c>
      <c r="O318" s="10">
        <v>0.946282</v>
      </c>
      <c r="P318" s="10">
        <v>0.833861</v>
      </c>
      <c r="Q318" s="10">
        <v>0.68179</v>
      </c>
      <c r="R318" s="10">
        <v>0.515454</v>
      </c>
      <c r="S318" s="10">
        <v>0.357789</v>
      </c>
      <c r="T318" s="10">
        <v>0.224495</v>
      </c>
      <c r="U318" s="10">
        <v>0.12249</v>
      </c>
      <c r="V318" s="10">
        <v>0.0512219</v>
      </c>
      <c r="W318" s="1"/>
      <c r="X318" s="1"/>
      <c r="Y318" s="1"/>
      <c r="Z318" s="1"/>
      <c r="AB318" s="1"/>
      <c r="AF318" s="1"/>
    </row>
    <row r="319" ht="15.75" customHeight="1">
      <c r="A319" s="3" t="s">
        <v>1509</v>
      </c>
      <c r="B319" s="3">
        <v>3.0</v>
      </c>
      <c r="C319" s="3">
        <v>1979.0</v>
      </c>
      <c r="D319" s="3">
        <v>1.0</v>
      </c>
      <c r="E319" s="3">
        <v>1.0</v>
      </c>
      <c r="F319" s="3">
        <v>1.0</v>
      </c>
      <c r="G319" s="3" t="s">
        <v>1784</v>
      </c>
      <c r="H319" s="10">
        <v>0.0155413</v>
      </c>
      <c r="I319" s="3">
        <v>0.126528</v>
      </c>
      <c r="J319" s="10">
        <v>0.24618</v>
      </c>
      <c r="K319" s="10">
        <v>0.24618</v>
      </c>
      <c r="L319" s="10">
        <v>0.423102</v>
      </c>
      <c r="M319" s="10">
        <v>0.423102</v>
      </c>
      <c r="N319" s="10">
        <v>0.423102</v>
      </c>
      <c r="O319" s="10">
        <v>0.66792</v>
      </c>
      <c r="P319" s="10">
        <v>0.66792</v>
      </c>
      <c r="Q319" s="10">
        <v>0.66792</v>
      </c>
      <c r="R319" s="10">
        <v>0.66792</v>
      </c>
      <c r="S319" s="10">
        <v>0.66792</v>
      </c>
      <c r="T319" s="10">
        <v>0.66792</v>
      </c>
      <c r="U319" s="10">
        <v>0.66792</v>
      </c>
      <c r="V319" s="10">
        <v>0.66792</v>
      </c>
      <c r="W319" s="1"/>
      <c r="X319" s="1"/>
      <c r="Y319" s="1"/>
      <c r="Z319" s="1"/>
      <c r="AB319" s="1"/>
      <c r="AF319" s="1"/>
    </row>
    <row r="320" ht="15.75" customHeight="1">
      <c r="A320" s="3" t="s">
        <v>1507</v>
      </c>
      <c r="B320" s="3">
        <v>4.0</v>
      </c>
      <c r="C320" s="3">
        <v>1979.0</v>
      </c>
      <c r="D320" s="3">
        <v>1.0</v>
      </c>
      <c r="E320" s="3">
        <v>1.0</v>
      </c>
      <c r="F320" s="3">
        <v>1.0</v>
      </c>
      <c r="G320" s="3" t="s">
        <v>1785</v>
      </c>
      <c r="H320" s="10">
        <v>2.44115E-22</v>
      </c>
      <c r="I320" s="3">
        <v>1.0</v>
      </c>
      <c r="J320" s="10">
        <v>0.299752</v>
      </c>
      <c r="K320" s="10">
        <v>0.0340882</v>
      </c>
      <c r="L320" s="10">
        <v>0.00313777</v>
      </c>
      <c r="M320" s="10">
        <v>2.82553E-4</v>
      </c>
      <c r="N320" s="10">
        <v>2.53928E-5</v>
      </c>
      <c r="O320" s="10">
        <v>2.28161E-6</v>
      </c>
      <c r="P320" s="10">
        <v>2.05006E-7</v>
      </c>
      <c r="Q320" s="10">
        <v>1.842E-8</v>
      </c>
      <c r="R320" s="10">
        <v>1.65506E-9</v>
      </c>
      <c r="S320" s="10">
        <v>1.4871E-10</v>
      </c>
      <c r="T320" s="10">
        <v>1.33617E-11</v>
      </c>
      <c r="U320" s="10">
        <v>1.20059E-12</v>
      </c>
      <c r="V320" s="10">
        <v>1.07937E-13</v>
      </c>
      <c r="W320" s="1"/>
      <c r="X320" s="1"/>
      <c r="Y320" s="1"/>
      <c r="Z320" s="1"/>
      <c r="AB320" s="1"/>
      <c r="AF320" s="1"/>
    </row>
    <row r="321" ht="15.75" customHeight="1">
      <c r="A321" s="3" t="s">
        <v>1509</v>
      </c>
      <c r="B321" s="3">
        <v>4.0</v>
      </c>
      <c r="C321" s="3">
        <v>1979.0</v>
      </c>
      <c r="D321" s="3">
        <v>1.0</v>
      </c>
      <c r="E321" s="3">
        <v>1.0</v>
      </c>
      <c r="F321" s="3">
        <v>1.0</v>
      </c>
      <c r="G321" s="3" t="s">
        <v>1786</v>
      </c>
      <c r="H321" s="10">
        <v>0.0155413</v>
      </c>
      <c r="I321" s="3">
        <v>0.126528</v>
      </c>
      <c r="J321" s="10">
        <v>0.24618</v>
      </c>
      <c r="K321" s="10">
        <v>0.24618</v>
      </c>
      <c r="L321" s="10">
        <v>0.423102</v>
      </c>
      <c r="M321" s="10">
        <v>0.423102</v>
      </c>
      <c r="N321" s="10">
        <v>0.423102</v>
      </c>
      <c r="O321" s="10">
        <v>0.66792</v>
      </c>
      <c r="P321" s="10">
        <v>0.66792</v>
      </c>
      <c r="Q321" s="10">
        <v>0.66792</v>
      </c>
      <c r="R321" s="10">
        <v>0.66792</v>
      </c>
      <c r="S321" s="10">
        <v>0.66792</v>
      </c>
      <c r="T321" s="10">
        <v>0.66792</v>
      </c>
      <c r="U321" s="10">
        <v>0.66792</v>
      </c>
      <c r="V321" s="10">
        <v>0.66792</v>
      </c>
      <c r="W321" s="1"/>
      <c r="X321" s="1"/>
      <c r="Y321" s="1"/>
      <c r="Z321" s="1"/>
      <c r="AB321" s="1"/>
      <c r="AF321" s="1"/>
    </row>
    <row r="322" ht="15.75" customHeight="1">
      <c r="A322" s="3" t="s">
        <v>1505</v>
      </c>
      <c r="B322" s="3" t="s">
        <v>539</v>
      </c>
      <c r="C322" s="3">
        <v>1980.0</v>
      </c>
      <c r="D322" s="3">
        <v>1.0</v>
      </c>
      <c r="E322" s="3">
        <v>1.0</v>
      </c>
      <c r="F322" s="3">
        <v>1.0</v>
      </c>
      <c r="G322" s="3" t="s">
        <v>1787</v>
      </c>
      <c r="H322" s="10">
        <v>0.0</v>
      </c>
      <c r="I322" s="3">
        <v>563832.0</v>
      </c>
      <c r="J322" s="10">
        <v>2377630.0</v>
      </c>
      <c r="K322" s="10">
        <v>4961440.0</v>
      </c>
      <c r="L322" s="10">
        <v>8749850.0</v>
      </c>
      <c r="M322" s="10">
        <v>8749850.0</v>
      </c>
      <c r="N322" s="10">
        <v>8749850.0</v>
      </c>
      <c r="O322" s="10">
        <v>8749850.0</v>
      </c>
      <c r="P322" s="10">
        <v>1.40899E7</v>
      </c>
      <c r="Q322" s="10">
        <v>1.40899E7</v>
      </c>
      <c r="R322" s="10">
        <v>1.40899E7</v>
      </c>
      <c r="S322" s="10">
        <v>1.40899E7</v>
      </c>
      <c r="T322" s="10">
        <v>1.40899E7</v>
      </c>
      <c r="U322" s="10">
        <v>1.40899E7</v>
      </c>
      <c r="V322" s="10">
        <v>1.40899E7</v>
      </c>
      <c r="W322" s="1"/>
      <c r="X322" s="1"/>
      <c r="Y322" s="1"/>
      <c r="Z322" s="1"/>
      <c r="AB322" s="1"/>
      <c r="AF322" s="1"/>
    </row>
    <row r="323" ht="15.75" customHeight="1">
      <c r="A323" s="3" t="s">
        <v>1507</v>
      </c>
      <c r="B323" s="3">
        <v>1.0</v>
      </c>
      <c r="C323" s="3">
        <v>1980.0</v>
      </c>
      <c r="D323" s="3">
        <v>1.0</v>
      </c>
      <c r="E323" s="3">
        <v>1.0</v>
      </c>
      <c r="F323" s="3">
        <v>1.0</v>
      </c>
      <c r="G323" s="3" t="s">
        <v>1788</v>
      </c>
      <c r="H323" s="3">
        <v>0.00156238</v>
      </c>
      <c r="I323" s="3">
        <v>0.0246433</v>
      </c>
      <c r="J323" s="10">
        <v>0.289746</v>
      </c>
      <c r="K323" s="10">
        <v>0.868192</v>
      </c>
      <c r="L323" s="10">
        <v>0.990685</v>
      </c>
      <c r="M323" s="10">
        <v>0.999418</v>
      </c>
      <c r="N323" s="10">
        <v>0.999964</v>
      </c>
      <c r="O323" s="10">
        <v>0.999998</v>
      </c>
      <c r="P323" s="10">
        <v>1.0</v>
      </c>
      <c r="Q323" s="10">
        <v>1.0</v>
      </c>
      <c r="R323" s="10">
        <v>1.0</v>
      </c>
      <c r="S323" s="10">
        <v>1.0</v>
      </c>
      <c r="T323" s="10">
        <v>1.0</v>
      </c>
      <c r="U323" s="10">
        <v>1.0</v>
      </c>
      <c r="V323" s="10">
        <v>1.0</v>
      </c>
      <c r="W323" s="1"/>
      <c r="X323" s="1"/>
      <c r="Y323" s="1"/>
      <c r="Z323" s="1"/>
      <c r="AB323" s="1"/>
      <c r="AF323" s="1"/>
    </row>
    <row r="324" ht="15.75" customHeight="1">
      <c r="A324" s="3" t="s">
        <v>1509</v>
      </c>
      <c r="B324" s="3">
        <v>1.0</v>
      </c>
      <c r="C324" s="3">
        <v>1980.0</v>
      </c>
      <c r="D324" s="3">
        <v>1.0</v>
      </c>
      <c r="E324" s="3">
        <v>1.0</v>
      </c>
      <c r="F324" s="3">
        <v>1.0</v>
      </c>
      <c r="G324" s="3" t="s">
        <v>1789</v>
      </c>
      <c r="H324" s="3">
        <v>0.0155413</v>
      </c>
      <c r="I324" s="3">
        <v>0.126528</v>
      </c>
      <c r="J324" s="10">
        <v>0.24618</v>
      </c>
      <c r="K324" s="10">
        <v>0.24618</v>
      </c>
      <c r="L324" s="10">
        <v>0.423102</v>
      </c>
      <c r="M324" s="10">
        <v>0.423102</v>
      </c>
      <c r="N324" s="10">
        <v>0.423102</v>
      </c>
      <c r="O324" s="10">
        <v>0.66792</v>
      </c>
      <c r="P324" s="10">
        <v>0.66792</v>
      </c>
      <c r="Q324" s="10">
        <v>0.66792</v>
      </c>
      <c r="R324" s="10">
        <v>0.66792</v>
      </c>
      <c r="S324" s="10">
        <v>0.66792</v>
      </c>
      <c r="T324" s="10">
        <v>0.66792</v>
      </c>
      <c r="U324" s="10">
        <v>0.66792</v>
      </c>
      <c r="V324" s="10">
        <v>0.66792</v>
      </c>
      <c r="W324" s="1"/>
      <c r="X324" s="1"/>
      <c r="Y324" s="1"/>
      <c r="Z324" s="1"/>
      <c r="AB324" s="1"/>
      <c r="AF324" s="1"/>
    </row>
    <row r="325" ht="15.75" customHeight="1">
      <c r="A325" s="3" t="s">
        <v>1507</v>
      </c>
      <c r="B325" s="3">
        <v>2.0</v>
      </c>
      <c r="C325" s="3">
        <v>1980.0</v>
      </c>
      <c r="D325" s="3">
        <v>1.0</v>
      </c>
      <c r="E325" s="3">
        <v>1.0</v>
      </c>
      <c r="F325" s="3">
        <v>1.0</v>
      </c>
      <c r="G325" s="3" t="s">
        <v>1790</v>
      </c>
      <c r="H325" s="10">
        <v>8.90442E-4</v>
      </c>
      <c r="I325" s="3">
        <v>0.00823248</v>
      </c>
      <c r="J325" s="3">
        <v>0.0717641</v>
      </c>
      <c r="K325" s="3">
        <v>0.41863</v>
      </c>
      <c r="L325" s="3">
        <v>0.870242</v>
      </c>
      <c r="M325" s="3">
        <v>0.984243</v>
      </c>
      <c r="N325" s="10">
        <v>0.998284</v>
      </c>
      <c r="O325" s="10">
        <v>0.999815</v>
      </c>
      <c r="P325" s="10">
        <v>0.99998</v>
      </c>
      <c r="Q325" s="10">
        <v>0.999998</v>
      </c>
      <c r="R325" s="10">
        <v>1.0</v>
      </c>
      <c r="S325" s="10">
        <v>1.0</v>
      </c>
      <c r="T325" s="10">
        <v>1.0</v>
      </c>
      <c r="U325" s="10">
        <v>1.0</v>
      </c>
      <c r="V325" s="10">
        <v>1.0</v>
      </c>
      <c r="W325" s="1"/>
      <c r="X325" s="1"/>
      <c r="Y325" s="1"/>
      <c r="Z325" s="1"/>
      <c r="AB325" s="1"/>
      <c r="AF325" s="1"/>
    </row>
    <row r="326" ht="15.75" customHeight="1">
      <c r="A326" s="3" t="s">
        <v>1509</v>
      </c>
      <c r="B326" s="3">
        <v>2.0</v>
      </c>
      <c r="C326" s="3">
        <v>1980.0</v>
      </c>
      <c r="D326" s="3">
        <v>1.0</v>
      </c>
      <c r="E326" s="3">
        <v>1.0</v>
      </c>
      <c r="F326" s="3">
        <v>1.0</v>
      </c>
      <c r="G326" s="3" t="s">
        <v>1791</v>
      </c>
      <c r="H326" s="10">
        <v>0.0155413</v>
      </c>
      <c r="I326" s="3">
        <v>0.126528</v>
      </c>
      <c r="J326" s="3">
        <v>0.24618</v>
      </c>
      <c r="K326" s="3">
        <v>0.24618</v>
      </c>
      <c r="L326" s="3">
        <v>0.423102</v>
      </c>
      <c r="M326" s="3">
        <v>0.423102</v>
      </c>
      <c r="N326" s="10">
        <v>0.423102</v>
      </c>
      <c r="O326" s="10">
        <v>0.66792</v>
      </c>
      <c r="P326" s="10">
        <v>0.66792</v>
      </c>
      <c r="Q326" s="10">
        <v>0.66792</v>
      </c>
      <c r="R326" s="10">
        <v>0.66792</v>
      </c>
      <c r="S326" s="10">
        <v>0.66792</v>
      </c>
      <c r="T326" s="10">
        <v>0.66792</v>
      </c>
      <c r="U326" s="10">
        <v>0.66792</v>
      </c>
      <c r="V326" s="10">
        <v>0.66792</v>
      </c>
      <c r="W326" s="1"/>
      <c r="X326" s="1"/>
      <c r="Y326" s="1"/>
      <c r="Z326" s="1"/>
      <c r="AB326" s="1"/>
      <c r="AF326" s="1"/>
    </row>
    <row r="327" ht="15.75" customHeight="1">
      <c r="A327" s="3" t="s">
        <v>1507</v>
      </c>
      <c r="B327" s="3">
        <v>3.0</v>
      </c>
      <c r="C327" s="3">
        <v>1980.0</v>
      </c>
      <c r="D327" s="3">
        <v>1.0</v>
      </c>
      <c r="E327" s="3">
        <v>1.0</v>
      </c>
      <c r="F327" s="3">
        <v>1.0</v>
      </c>
      <c r="G327" s="3" t="s">
        <v>1792</v>
      </c>
      <c r="H327" s="10">
        <v>7.30673E-6</v>
      </c>
      <c r="I327" s="3">
        <v>0.0083269</v>
      </c>
      <c r="J327" s="10">
        <v>0.125975</v>
      </c>
      <c r="K327" s="10">
        <v>0.61731</v>
      </c>
      <c r="L327" s="10">
        <v>0.999448</v>
      </c>
      <c r="M327" s="10">
        <v>0.999981</v>
      </c>
      <c r="N327" s="10">
        <v>0.998076</v>
      </c>
      <c r="O327" s="10">
        <v>0.946282</v>
      </c>
      <c r="P327" s="10">
        <v>0.833861</v>
      </c>
      <c r="Q327" s="10">
        <v>0.68179</v>
      </c>
      <c r="R327" s="10">
        <v>0.515454</v>
      </c>
      <c r="S327" s="10">
        <v>0.357789</v>
      </c>
      <c r="T327" s="10">
        <v>0.224495</v>
      </c>
      <c r="U327" s="10">
        <v>0.12249</v>
      </c>
      <c r="V327" s="10">
        <v>0.0512219</v>
      </c>
      <c r="W327" s="1"/>
      <c r="X327" s="1"/>
      <c r="Y327" s="1"/>
      <c r="Z327" s="1"/>
      <c r="AB327" s="1"/>
      <c r="AF327" s="1"/>
    </row>
    <row r="328" ht="15.75" customHeight="1">
      <c r="A328" s="3" t="s">
        <v>1509</v>
      </c>
      <c r="B328" s="3">
        <v>3.0</v>
      </c>
      <c r="C328" s="3">
        <v>1980.0</v>
      </c>
      <c r="D328" s="3">
        <v>1.0</v>
      </c>
      <c r="E328" s="3">
        <v>1.0</v>
      </c>
      <c r="F328" s="3">
        <v>1.0</v>
      </c>
      <c r="G328" s="3" t="s">
        <v>1793</v>
      </c>
      <c r="H328" s="10">
        <v>0.0155413</v>
      </c>
      <c r="I328" s="3">
        <v>0.126528</v>
      </c>
      <c r="J328" s="10">
        <v>0.24618</v>
      </c>
      <c r="K328" s="10">
        <v>0.24618</v>
      </c>
      <c r="L328" s="10">
        <v>0.423102</v>
      </c>
      <c r="M328" s="10">
        <v>0.423102</v>
      </c>
      <c r="N328" s="10">
        <v>0.423102</v>
      </c>
      <c r="O328" s="10">
        <v>0.66792</v>
      </c>
      <c r="P328" s="10">
        <v>0.66792</v>
      </c>
      <c r="Q328" s="10">
        <v>0.66792</v>
      </c>
      <c r="R328" s="10">
        <v>0.66792</v>
      </c>
      <c r="S328" s="10">
        <v>0.66792</v>
      </c>
      <c r="T328" s="10">
        <v>0.66792</v>
      </c>
      <c r="U328" s="10">
        <v>0.66792</v>
      </c>
      <c r="V328" s="10">
        <v>0.66792</v>
      </c>
      <c r="W328" s="1"/>
      <c r="X328" s="1"/>
      <c r="Y328" s="1"/>
      <c r="Z328" s="1"/>
      <c r="AB328" s="1"/>
      <c r="AF328" s="1"/>
    </row>
    <row r="329" ht="15.75" customHeight="1">
      <c r="A329" s="3" t="s">
        <v>1507</v>
      </c>
      <c r="B329" s="3">
        <v>4.0</v>
      </c>
      <c r="C329" s="3">
        <v>1980.0</v>
      </c>
      <c r="D329" s="3">
        <v>1.0</v>
      </c>
      <c r="E329" s="3">
        <v>1.0</v>
      </c>
      <c r="F329" s="3">
        <v>1.0</v>
      </c>
      <c r="G329" s="3" t="s">
        <v>1794</v>
      </c>
      <c r="H329" s="10">
        <v>2.44115E-22</v>
      </c>
      <c r="I329" s="3">
        <v>1.0</v>
      </c>
      <c r="J329" s="10">
        <v>0.299752</v>
      </c>
      <c r="K329" s="10">
        <v>0.0340882</v>
      </c>
      <c r="L329" s="10">
        <v>0.00313777</v>
      </c>
      <c r="M329" s="10">
        <v>2.82553E-4</v>
      </c>
      <c r="N329" s="10">
        <v>2.53928E-5</v>
      </c>
      <c r="O329" s="10">
        <v>2.28161E-6</v>
      </c>
      <c r="P329" s="10">
        <v>2.05006E-7</v>
      </c>
      <c r="Q329" s="10">
        <v>1.842E-8</v>
      </c>
      <c r="R329" s="10">
        <v>1.65506E-9</v>
      </c>
      <c r="S329" s="10">
        <v>1.4871E-10</v>
      </c>
      <c r="T329" s="10">
        <v>1.33617E-11</v>
      </c>
      <c r="U329" s="10">
        <v>1.20059E-12</v>
      </c>
      <c r="V329" s="10">
        <v>1.07937E-13</v>
      </c>
      <c r="W329" s="1"/>
      <c r="X329" s="1"/>
      <c r="Y329" s="1"/>
      <c r="Z329" s="1"/>
      <c r="AB329" s="1"/>
      <c r="AF329" s="1"/>
    </row>
    <row r="330" ht="15.75" customHeight="1">
      <c r="A330" s="3" t="s">
        <v>1509</v>
      </c>
      <c r="B330" s="3">
        <v>4.0</v>
      </c>
      <c r="C330" s="3">
        <v>1980.0</v>
      </c>
      <c r="D330" s="3">
        <v>1.0</v>
      </c>
      <c r="E330" s="3">
        <v>1.0</v>
      </c>
      <c r="F330" s="3">
        <v>1.0</v>
      </c>
      <c r="G330" s="3" t="s">
        <v>1795</v>
      </c>
      <c r="H330" s="10">
        <v>0.0155413</v>
      </c>
      <c r="I330" s="3">
        <v>0.126528</v>
      </c>
      <c r="J330" s="10">
        <v>0.24618</v>
      </c>
      <c r="K330" s="10">
        <v>0.24618</v>
      </c>
      <c r="L330" s="10">
        <v>0.423102</v>
      </c>
      <c r="M330" s="10">
        <v>0.423102</v>
      </c>
      <c r="N330" s="10">
        <v>0.423102</v>
      </c>
      <c r="O330" s="10">
        <v>0.66792</v>
      </c>
      <c r="P330" s="10">
        <v>0.66792</v>
      </c>
      <c r="Q330" s="10">
        <v>0.66792</v>
      </c>
      <c r="R330" s="10">
        <v>0.66792</v>
      </c>
      <c r="S330" s="10">
        <v>0.66792</v>
      </c>
      <c r="T330" s="10">
        <v>0.66792</v>
      </c>
      <c r="U330" s="10">
        <v>0.66792</v>
      </c>
      <c r="V330" s="10">
        <v>0.66792</v>
      </c>
      <c r="W330" s="1"/>
      <c r="X330" s="1"/>
      <c r="Y330" s="1"/>
      <c r="Z330" s="1"/>
      <c r="AB330" s="1"/>
      <c r="AF330" s="1"/>
    </row>
    <row r="331" ht="15.75" customHeight="1">
      <c r="A331" s="3" t="s">
        <v>1505</v>
      </c>
      <c r="B331" s="3" t="s">
        <v>539</v>
      </c>
      <c r="C331" s="3">
        <v>1981.0</v>
      </c>
      <c r="D331" s="3">
        <v>1.0</v>
      </c>
      <c r="E331" s="3">
        <v>1.0</v>
      </c>
      <c r="F331" s="3">
        <v>1.0</v>
      </c>
      <c r="G331" s="3" t="s">
        <v>1796</v>
      </c>
      <c r="H331" s="10">
        <v>0.0</v>
      </c>
      <c r="I331" s="3">
        <v>563832.0</v>
      </c>
      <c r="J331" s="10">
        <v>2377630.0</v>
      </c>
      <c r="K331" s="10">
        <v>4961440.0</v>
      </c>
      <c r="L331" s="10">
        <v>8749850.0</v>
      </c>
      <c r="M331" s="10">
        <v>8749850.0</v>
      </c>
      <c r="N331" s="10">
        <v>8749850.0</v>
      </c>
      <c r="O331" s="10">
        <v>8749850.0</v>
      </c>
      <c r="P331" s="10">
        <v>1.40899E7</v>
      </c>
      <c r="Q331" s="10">
        <v>1.40899E7</v>
      </c>
      <c r="R331" s="10">
        <v>1.40899E7</v>
      </c>
      <c r="S331" s="10">
        <v>1.40899E7</v>
      </c>
      <c r="T331" s="10">
        <v>1.40899E7</v>
      </c>
      <c r="U331" s="10">
        <v>1.40899E7</v>
      </c>
      <c r="V331" s="10">
        <v>1.40899E7</v>
      </c>
      <c r="W331" s="1"/>
      <c r="X331" s="1"/>
      <c r="Y331" s="1"/>
      <c r="Z331" s="1"/>
      <c r="AB331" s="1"/>
      <c r="AF331" s="1"/>
    </row>
    <row r="332" ht="15.75" customHeight="1">
      <c r="A332" s="3" t="s">
        <v>1507</v>
      </c>
      <c r="B332" s="3">
        <v>1.0</v>
      </c>
      <c r="C332" s="3">
        <v>1981.0</v>
      </c>
      <c r="D332" s="3">
        <v>1.0</v>
      </c>
      <c r="E332" s="3">
        <v>1.0</v>
      </c>
      <c r="F332" s="3">
        <v>1.0</v>
      </c>
      <c r="G332" s="3" t="s">
        <v>1797</v>
      </c>
      <c r="H332" s="3">
        <v>0.00156238</v>
      </c>
      <c r="I332" s="3">
        <v>0.0246433</v>
      </c>
      <c r="J332" s="10">
        <v>0.289746</v>
      </c>
      <c r="K332" s="10">
        <v>0.868192</v>
      </c>
      <c r="L332" s="10">
        <v>0.990685</v>
      </c>
      <c r="M332" s="10">
        <v>0.999418</v>
      </c>
      <c r="N332" s="10">
        <v>0.999964</v>
      </c>
      <c r="O332" s="10">
        <v>0.999998</v>
      </c>
      <c r="P332" s="10">
        <v>1.0</v>
      </c>
      <c r="Q332" s="10">
        <v>1.0</v>
      </c>
      <c r="R332" s="10">
        <v>1.0</v>
      </c>
      <c r="S332" s="10">
        <v>1.0</v>
      </c>
      <c r="T332" s="10">
        <v>1.0</v>
      </c>
      <c r="U332" s="10">
        <v>1.0</v>
      </c>
      <c r="V332" s="10">
        <v>1.0</v>
      </c>
      <c r="W332" s="1"/>
      <c r="X332" s="1"/>
      <c r="Y332" s="1"/>
      <c r="Z332" s="1"/>
      <c r="AB332" s="1"/>
      <c r="AF332" s="1"/>
    </row>
    <row r="333" ht="15.75" customHeight="1">
      <c r="A333" s="3" t="s">
        <v>1509</v>
      </c>
      <c r="B333" s="3">
        <v>1.0</v>
      </c>
      <c r="C333" s="3">
        <v>1981.0</v>
      </c>
      <c r="D333" s="3">
        <v>1.0</v>
      </c>
      <c r="E333" s="3">
        <v>1.0</v>
      </c>
      <c r="F333" s="3">
        <v>1.0</v>
      </c>
      <c r="G333" s="3" t="s">
        <v>1798</v>
      </c>
      <c r="H333" s="3">
        <v>0.0155413</v>
      </c>
      <c r="I333" s="3">
        <v>0.126528</v>
      </c>
      <c r="J333" s="10">
        <v>0.24618</v>
      </c>
      <c r="K333" s="10">
        <v>0.24618</v>
      </c>
      <c r="L333" s="10">
        <v>0.423102</v>
      </c>
      <c r="M333" s="10">
        <v>0.423102</v>
      </c>
      <c r="N333" s="10">
        <v>0.423102</v>
      </c>
      <c r="O333" s="10">
        <v>0.66792</v>
      </c>
      <c r="P333" s="10">
        <v>0.66792</v>
      </c>
      <c r="Q333" s="10">
        <v>0.66792</v>
      </c>
      <c r="R333" s="10">
        <v>0.66792</v>
      </c>
      <c r="S333" s="10">
        <v>0.66792</v>
      </c>
      <c r="T333" s="10">
        <v>0.66792</v>
      </c>
      <c r="U333" s="10">
        <v>0.66792</v>
      </c>
      <c r="V333" s="10">
        <v>0.66792</v>
      </c>
      <c r="W333" s="1"/>
      <c r="X333" s="1"/>
      <c r="Y333" s="1"/>
      <c r="Z333" s="1"/>
      <c r="AB333" s="1"/>
      <c r="AF333" s="1"/>
    </row>
    <row r="334" ht="15.75" customHeight="1">
      <c r="A334" s="3" t="s">
        <v>1507</v>
      </c>
      <c r="B334" s="3">
        <v>2.0</v>
      </c>
      <c r="C334" s="3">
        <v>1981.0</v>
      </c>
      <c r="D334" s="3">
        <v>1.0</v>
      </c>
      <c r="E334" s="3">
        <v>1.0</v>
      </c>
      <c r="F334" s="3">
        <v>1.0</v>
      </c>
      <c r="G334" s="3" t="s">
        <v>1799</v>
      </c>
      <c r="H334" s="10">
        <v>8.90442E-4</v>
      </c>
      <c r="I334" s="3">
        <v>0.00823248</v>
      </c>
      <c r="J334" s="3">
        <v>0.0717641</v>
      </c>
      <c r="K334" s="3">
        <v>0.41863</v>
      </c>
      <c r="L334" s="3">
        <v>0.870242</v>
      </c>
      <c r="M334" s="3">
        <v>0.984243</v>
      </c>
      <c r="N334" s="10">
        <v>0.998284</v>
      </c>
      <c r="O334" s="10">
        <v>0.999815</v>
      </c>
      <c r="P334" s="10">
        <v>0.99998</v>
      </c>
      <c r="Q334" s="10">
        <v>0.999998</v>
      </c>
      <c r="R334" s="10">
        <v>1.0</v>
      </c>
      <c r="S334" s="10">
        <v>1.0</v>
      </c>
      <c r="T334" s="10">
        <v>1.0</v>
      </c>
      <c r="U334" s="10">
        <v>1.0</v>
      </c>
      <c r="V334" s="10">
        <v>1.0</v>
      </c>
      <c r="W334" s="1"/>
      <c r="X334" s="1"/>
      <c r="Y334" s="1"/>
      <c r="Z334" s="1"/>
      <c r="AB334" s="1"/>
      <c r="AF334" s="1"/>
    </row>
    <row r="335" ht="15.75" customHeight="1">
      <c r="A335" s="3" t="s">
        <v>1509</v>
      </c>
      <c r="B335" s="3">
        <v>2.0</v>
      </c>
      <c r="C335" s="3">
        <v>1981.0</v>
      </c>
      <c r="D335" s="3">
        <v>1.0</v>
      </c>
      <c r="E335" s="3">
        <v>1.0</v>
      </c>
      <c r="F335" s="3">
        <v>1.0</v>
      </c>
      <c r="G335" s="3" t="s">
        <v>1800</v>
      </c>
      <c r="H335" s="10">
        <v>0.0155413</v>
      </c>
      <c r="I335" s="3">
        <v>0.126528</v>
      </c>
      <c r="J335" s="3">
        <v>0.24618</v>
      </c>
      <c r="K335" s="3">
        <v>0.24618</v>
      </c>
      <c r="L335" s="3">
        <v>0.423102</v>
      </c>
      <c r="M335" s="3">
        <v>0.423102</v>
      </c>
      <c r="N335" s="10">
        <v>0.423102</v>
      </c>
      <c r="O335" s="10">
        <v>0.66792</v>
      </c>
      <c r="P335" s="10">
        <v>0.66792</v>
      </c>
      <c r="Q335" s="10">
        <v>0.66792</v>
      </c>
      <c r="R335" s="10">
        <v>0.66792</v>
      </c>
      <c r="S335" s="10">
        <v>0.66792</v>
      </c>
      <c r="T335" s="10">
        <v>0.66792</v>
      </c>
      <c r="U335" s="10">
        <v>0.66792</v>
      </c>
      <c r="V335" s="10">
        <v>0.66792</v>
      </c>
      <c r="W335" s="1"/>
      <c r="X335" s="1"/>
      <c r="Y335" s="1"/>
      <c r="Z335" s="1"/>
      <c r="AB335" s="1"/>
      <c r="AF335" s="1"/>
    </row>
    <row r="336" ht="15.75" customHeight="1">
      <c r="A336" s="3" t="s">
        <v>1507</v>
      </c>
      <c r="B336" s="3">
        <v>3.0</v>
      </c>
      <c r="C336" s="3">
        <v>1981.0</v>
      </c>
      <c r="D336" s="3">
        <v>1.0</v>
      </c>
      <c r="E336" s="3">
        <v>1.0</v>
      </c>
      <c r="F336" s="3">
        <v>1.0</v>
      </c>
      <c r="G336" s="3" t="s">
        <v>1801</v>
      </c>
      <c r="H336" s="10">
        <v>7.30673E-6</v>
      </c>
      <c r="I336" s="3">
        <v>0.0083269</v>
      </c>
      <c r="J336" s="10">
        <v>0.125975</v>
      </c>
      <c r="K336" s="10">
        <v>0.61731</v>
      </c>
      <c r="L336" s="10">
        <v>0.999448</v>
      </c>
      <c r="M336" s="10">
        <v>0.999981</v>
      </c>
      <c r="N336" s="10">
        <v>0.998076</v>
      </c>
      <c r="O336" s="10">
        <v>0.946282</v>
      </c>
      <c r="P336" s="10">
        <v>0.833861</v>
      </c>
      <c r="Q336" s="10">
        <v>0.68179</v>
      </c>
      <c r="R336" s="10">
        <v>0.515454</v>
      </c>
      <c r="S336" s="10">
        <v>0.357789</v>
      </c>
      <c r="T336" s="10">
        <v>0.224495</v>
      </c>
      <c r="U336" s="10">
        <v>0.12249</v>
      </c>
      <c r="V336" s="10">
        <v>0.0512219</v>
      </c>
      <c r="W336" s="1"/>
      <c r="X336" s="1"/>
      <c r="Y336" s="1"/>
      <c r="Z336" s="1"/>
      <c r="AB336" s="1"/>
      <c r="AF336" s="1"/>
    </row>
    <row r="337" ht="15.75" customHeight="1">
      <c r="A337" s="3" t="s">
        <v>1509</v>
      </c>
      <c r="B337" s="3">
        <v>3.0</v>
      </c>
      <c r="C337" s="3">
        <v>1981.0</v>
      </c>
      <c r="D337" s="3">
        <v>1.0</v>
      </c>
      <c r="E337" s="3">
        <v>1.0</v>
      </c>
      <c r="F337" s="3">
        <v>1.0</v>
      </c>
      <c r="G337" s="3" t="s">
        <v>1802</v>
      </c>
      <c r="H337" s="10">
        <v>0.0155413</v>
      </c>
      <c r="I337" s="3">
        <v>0.126528</v>
      </c>
      <c r="J337" s="10">
        <v>0.24618</v>
      </c>
      <c r="K337" s="10">
        <v>0.24618</v>
      </c>
      <c r="L337" s="10">
        <v>0.423102</v>
      </c>
      <c r="M337" s="10">
        <v>0.423102</v>
      </c>
      <c r="N337" s="10">
        <v>0.423102</v>
      </c>
      <c r="O337" s="10">
        <v>0.66792</v>
      </c>
      <c r="P337" s="10">
        <v>0.66792</v>
      </c>
      <c r="Q337" s="10">
        <v>0.66792</v>
      </c>
      <c r="R337" s="10">
        <v>0.66792</v>
      </c>
      <c r="S337" s="10">
        <v>0.66792</v>
      </c>
      <c r="T337" s="10">
        <v>0.66792</v>
      </c>
      <c r="U337" s="10">
        <v>0.66792</v>
      </c>
      <c r="V337" s="10">
        <v>0.66792</v>
      </c>
      <c r="W337" s="1"/>
      <c r="X337" s="1"/>
      <c r="Y337" s="1"/>
      <c r="Z337" s="1"/>
      <c r="AB337" s="1"/>
      <c r="AF337" s="1"/>
    </row>
    <row r="338" ht="15.75" customHeight="1">
      <c r="A338" s="3" t="s">
        <v>1507</v>
      </c>
      <c r="B338" s="3">
        <v>4.0</v>
      </c>
      <c r="C338" s="3">
        <v>1981.0</v>
      </c>
      <c r="D338" s="3">
        <v>1.0</v>
      </c>
      <c r="E338" s="3">
        <v>1.0</v>
      </c>
      <c r="F338" s="3">
        <v>1.0</v>
      </c>
      <c r="G338" s="3" t="s">
        <v>1803</v>
      </c>
      <c r="H338" s="10">
        <v>2.44115E-22</v>
      </c>
      <c r="I338" s="3">
        <v>1.0</v>
      </c>
      <c r="J338" s="10">
        <v>0.299752</v>
      </c>
      <c r="K338" s="10">
        <v>0.0340882</v>
      </c>
      <c r="L338" s="10">
        <v>0.00313777</v>
      </c>
      <c r="M338" s="10">
        <v>2.82553E-4</v>
      </c>
      <c r="N338" s="10">
        <v>2.53928E-5</v>
      </c>
      <c r="O338" s="10">
        <v>2.28161E-6</v>
      </c>
      <c r="P338" s="10">
        <v>2.05006E-7</v>
      </c>
      <c r="Q338" s="10">
        <v>1.842E-8</v>
      </c>
      <c r="R338" s="10">
        <v>1.65506E-9</v>
      </c>
      <c r="S338" s="10">
        <v>1.4871E-10</v>
      </c>
      <c r="T338" s="10">
        <v>1.33617E-11</v>
      </c>
      <c r="U338" s="10">
        <v>1.20059E-12</v>
      </c>
      <c r="V338" s="10">
        <v>1.07937E-13</v>
      </c>
      <c r="W338" s="1"/>
      <c r="X338" s="1"/>
      <c r="Y338" s="1"/>
      <c r="Z338" s="1"/>
      <c r="AB338" s="1"/>
      <c r="AF338" s="1"/>
    </row>
    <row r="339" ht="15.75" customHeight="1">
      <c r="A339" s="3" t="s">
        <v>1509</v>
      </c>
      <c r="B339" s="3">
        <v>4.0</v>
      </c>
      <c r="C339" s="3">
        <v>1981.0</v>
      </c>
      <c r="D339" s="3">
        <v>1.0</v>
      </c>
      <c r="E339" s="3">
        <v>1.0</v>
      </c>
      <c r="F339" s="3">
        <v>1.0</v>
      </c>
      <c r="G339" s="3" t="s">
        <v>1804</v>
      </c>
      <c r="H339" s="10">
        <v>0.0155413</v>
      </c>
      <c r="I339" s="3">
        <v>0.126528</v>
      </c>
      <c r="J339" s="10">
        <v>0.24618</v>
      </c>
      <c r="K339" s="10">
        <v>0.24618</v>
      </c>
      <c r="L339" s="10">
        <v>0.423102</v>
      </c>
      <c r="M339" s="10">
        <v>0.423102</v>
      </c>
      <c r="N339" s="10">
        <v>0.423102</v>
      </c>
      <c r="O339" s="10">
        <v>0.66792</v>
      </c>
      <c r="P339" s="10">
        <v>0.66792</v>
      </c>
      <c r="Q339" s="10">
        <v>0.66792</v>
      </c>
      <c r="R339" s="10">
        <v>0.66792</v>
      </c>
      <c r="S339" s="10">
        <v>0.66792</v>
      </c>
      <c r="T339" s="10">
        <v>0.66792</v>
      </c>
      <c r="U339" s="10">
        <v>0.66792</v>
      </c>
      <c r="V339" s="10">
        <v>0.66792</v>
      </c>
      <c r="W339" s="1"/>
      <c r="X339" s="1"/>
      <c r="Y339" s="1"/>
      <c r="Z339" s="1"/>
      <c r="AB339" s="1"/>
      <c r="AF339" s="1"/>
    </row>
    <row r="340" ht="15.75" customHeight="1">
      <c r="A340" s="3" t="s">
        <v>1505</v>
      </c>
      <c r="B340" s="3" t="s">
        <v>539</v>
      </c>
      <c r="C340" s="3">
        <v>1982.0</v>
      </c>
      <c r="D340" s="3">
        <v>1.0</v>
      </c>
      <c r="E340" s="3">
        <v>1.0</v>
      </c>
      <c r="F340" s="3">
        <v>1.0</v>
      </c>
      <c r="G340" s="3" t="s">
        <v>1805</v>
      </c>
      <c r="H340" s="10">
        <v>0.0</v>
      </c>
      <c r="I340" s="3">
        <v>563832.0</v>
      </c>
      <c r="J340" s="10">
        <v>2377630.0</v>
      </c>
      <c r="K340" s="10">
        <v>4961440.0</v>
      </c>
      <c r="L340" s="10">
        <v>8749850.0</v>
      </c>
      <c r="M340" s="10">
        <v>8749850.0</v>
      </c>
      <c r="N340" s="10">
        <v>8749850.0</v>
      </c>
      <c r="O340" s="10">
        <v>8749850.0</v>
      </c>
      <c r="P340" s="10">
        <v>1.40899E7</v>
      </c>
      <c r="Q340" s="10">
        <v>1.40899E7</v>
      </c>
      <c r="R340" s="10">
        <v>1.40899E7</v>
      </c>
      <c r="S340" s="10">
        <v>1.40899E7</v>
      </c>
      <c r="T340" s="10">
        <v>1.40899E7</v>
      </c>
      <c r="U340" s="10">
        <v>1.40899E7</v>
      </c>
      <c r="V340" s="10">
        <v>1.40899E7</v>
      </c>
      <c r="W340" s="1"/>
      <c r="X340" s="1"/>
      <c r="Y340" s="1"/>
      <c r="Z340" s="1"/>
      <c r="AB340" s="1"/>
      <c r="AF340" s="1"/>
    </row>
    <row r="341" ht="15.75" customHeight="1">
      <c r="A341" s="3" t="s">
        <v>1507</v>
      </c>
      <c r="B341" s="3">
        <v>1.0</v>
      </c>
      <c r="C341" s="3">
        <v>1982.0</v>
      </c>
      <c r="D341" s="3">
        <v>1.0</v>
      </c>
      <c r="E341" s="3">
        <v>1.0</v>
      </c>
      <c r="F341" s="3">
        <v>1.0</v>
      </c>
      <c r="G341" s="3" t="s">
        <v>1806</v>
      </c>
      <c r="H341" s="3">
        <v>0.00156238</v>
      </c>
      <c r="I341" s="3">
        <v>0.0246433</v>
      </c>
      <c r="J341" s="10">
        <v>0.289746</v>
      </c>
      <c r="K341" s="10">
        <v>0.868192</v>
      </c>
      <c r="L341" s="10">
        <v>0.990685</v>
      </c>
      <c r="M341" s="10">
        <v>0.999418</v>
      </c>
      <c r="N341" s="10">
        <v>0.999964</v>
      </c>
      <c r="O341" s="10">
        <v>0.999998</v>
      </c>
      <c r="P341" s="10">
        <v>1.0</v>
      </c>
      <c r="Q341" s="10">
        <v>1.0</v>
      </c>
      <c r="R341" s="10">
        <v>1.0</v>
      </c>
      <c r="S341" s="10">
        <v>1.0</v>
      </c>
      <c r="T341" s="10">
        <v>1.0</v>
      </c>
      <c r="U341" s="10">
        <v>1.0</v>
      </c>
      <c r="V341" s="10">
        <v>1.0</v>
      </c>
      <c r="W341" s="1"/>
      <c r="X341" s="1"/>
      <c r="Y341" s="1"/>
      <c r="Z341" s="1"/>
      <c r="AB341" s="1"/>
      <c r="AF341" s="1"/>
    </row>
    <row r="342" ht="15.75" customHeight="1">
      <c r="A342" s="3" t="s">
        <v>1509</v>
      </c>
      <c r="B342" s="3">
        <v>1.0</v>
      </c>
      <c r="C342" s="3">
        <v>1982.0</v>
      </c>
      <c r="D342" s="3">
        <v>1.0</v>
      </c>
      <c r="E342" s="3">
        <v>1.0</v>
      </c>
      <c r="F342" s="3">
        <v>1.0</v>
      </c>
      <c r="G342" s="3" t="s">
        <v>1807</v>
      </c>
      <c r="H342" s="3">
        <v>0.0155413</v>
      </c>
      <c r="I342" s="3">
        <v>0.126528</v>
      </c>
      <c r="J342" s="10">
        <v>0.24618</v>
      </c>
      <c r="K342" s="10">
        <v>0.24618</v>
      </c>
      <c r="L342" s="10">
        <v>0.423102</v>
      </c>
      <c r="M342" s="10">
        <v>0.423102</v>
      </c>
      <c r="N342" s="10">
        <v>0.423102</v>
      </c>
      <c r="O342" s="10">
        <v>0.66792</v>
      </c>
      <c r="P342" s="10">
        <v>0.66792</v>
      </c>
      <c r="Q342" s="10">
        <v>0.66792</v>
      </c>
      <c r="R342" s="10">
        <v>0.66792</v>
      </c>
      <c r="S342" s="10">
        <v>0.66792</v>
      </c>
      <c r="T342" s="10">
        <v>0.66792</v>
      </c>
      <c r="U342" s="10">
        <v>0.66792</v>
      </c>
      <c r="V342" s="10">
        <v>0.66792</v>
      </c>
      <c r="W342" s="1"/>
      <c r="X342" s="1"/>
      <c r="Y342" s="1"/>
      <c r="Z342" s="1"/>
      <c r="AB342" s="1"/>
      <c r="AF342" s="1"/>
    </row>
    <row r="343" ht="15.75" customHeight="1">
      <c r="A343" s="3" t="s">
        <v>1507</v>
      </c>
      <c r="B343" s="3">
        <v>2.0</v>
      </c>
      <c r="C343" s="3">
        <v>1982.0</v>
      </c>
      <c r="D343" s="3">
        <v>1.0</v>
      </c>
      <c r="E343" s="3">
        <v>1.0</v>
      </c>
      <c r="F343" s="3">
        <v>1.0</v>
      </c>
      <c r="G343" s="3" t="s">
        <v>1808</v>
      </c>
      <c r="H343" s="10">
        <v>8.90442E-4</v>
      </c>
      <c r="I343" s="3">
        <v>0.00823248</v>
      </c>
      <c r="J343" s="3">
        <v>0.0717641</v>
      </c>
      <c r="K343" s="3">
        <v>0.41863</v>
      </c>
      <c r="L343" s="3">
        <v>0.870242</v>
      </c>
      <c r="M343" s="3">
        <v>0.984243</v>
      </c>
      <c r="N343" s="10">
        <v>0.998284</v>
      </c>
      <c r="O343" s="10">
        <v>0.999815</v>
      </c>
      <c r="P343" s="10">
        <v>0.99998</v>
      </c>
      <c r="Q343" s="10">
        <v>0.999998</v>
      </c>
      <c r="R343" s="10">
        <v>1.0</v>
      </c>
      <c r="S343" s="10">
        <v>1.0</v>
      </c>
      <c r="T343" s="10">
        <v>1.0</v>
      </c>
      <c r="U343" s="10">
        <v>1.0</v>
      </c>
      <c r="V343" s="10">
        <v>1.0</v>
      </c>
      <c r="W343" s="1"/>
      <c r="X343" s="1"/>
      <c r="Y343" s="1"/>
      <c r="Z343" s="1"/>
      <c r="AB343" s="1"/>
      <c r="AF343" s="1"/>
    </row>
    <row r="344" ht="15.75" customHeight="1">
      <c r="A344" s="3" t="s">
        <v>1509</v>
      </c>
      <c r="B344" s="3">
        <v>2.0</v>
      </c>
      <c r="C344" s="3">
        <v>1982.0</v>
      </c>
      <c r="D344" s="3">
        <v>1.0</v>
      </c>
      <c r="E344" s="3">
        <v>1.0</v>
      </c>
      <c r="F344" s="3">
        <v>1.0</v>
      </c>
      <c r="G344" s="3" t="s">
        <v>1809</v>
      </c>
      <c r="H344" s="10">
        <v>0.0155413</v>
      </c>
      <c r="I344" s="3">
        <v>0.126528</v>
      </c>
      <c r="J344" s="3">
        <v>0.24618</v>
      </c>
      <c r="K344" s="3">
        <v>0.24618</v>
      </c>
      <c r="L344" s="3">
        <v>0.423102</v>
      </c>
      <c r="M344" s="3">
        <v>0.423102</v>
      </c>
      <c r="N344" s="10">
        <v>0.423102</v>
      </c>
      <c r="O344" s="10">
        <v>0.66792</v>
      </c>
      <c r="P344" s="10">
        <v>0.66792</v>
      </c>
      <c r="Q344" s="10">
        <v>0.66792</v>
      </c>
      <c r="R344" s="10">
        <v>0.66792</v>
      </c>
      <c r="S344" s="10">
        <v>0.66792</v>
      </c>
      <c r="T344" s="10">
        <v>0.66792</v>
      </c>
      <c r="U344" s="10">
        <v>0.66792</v>
      </c>
      <c r="V344" s="10">
        <v>0.66792</v>
      </c>
      <c r="W344" s="1"/>
      <c r="X344" s="1"/>
      <c r="Y344" s="1"/>
      <c r="Z344" s="1"/>
      <c r="AB344" s="1"/>
      <c r="AF344" s="1"/>
    </row>
    <row r="345" ht="15.75" customHeight="1">
      <c r="A345" s="3" t="s">
        <v>1507</v>
      </c>
      <c r="B345" s="3">
        <v>3.0</v>
      </c>
      <c r="C345" s="3">
        <v>1982.0</v>
      </c>
      <c r="D345" s="3">
        <v>1.0</v>
      </c>
      <c r="E345" s="3">
        <v>1.0</v>
      </c>
      <c r="F345" s="3">
        <v>1.0</v>
      </c>
      <c r="G345" s="3" t="s">
        <v>1810</v>
      </c>
      <c r="H345" s="10">
        <v>7.30673E-6</v>
      </c>
      <c r="I345" s="3">
        <v>0.0083269</v>
      </c>
      <c r="J345" s="10">
        <v>0.125975</v>
      </c>
      <c r="K345" s="10">
        <v>0.61731</v>
      </c>
      <c r="L345" s="10">
        <v>0.999448</v>
      </c>
      <c r="M345" s="10">
        <v>0.999981</v>
      </c>
      <c r="N345" s="10">
        <v>0.998076</v>
      </c>
      <c r="O345" s="10">
        <v>0.946282</v>
      </c>
      <c r="P345" s="10">
        <v>0.833861</v>
      </c>
      <c r="Q345" s="10">
        <v>0.68179</v>
      </c>
      <c r="R345" s="10">
        <v>0.515454</v>
      </c>
      <c r="S345" s="10">
        <v>0.357789</v>
      </c>
      <c r="T345" s="10">
        <v>0.224495</v>
      </c>
      <c r="U345" s="10">
        <v>0.12249</v>
      </c>
      <c r="V345" s="10">
        <v>0.0512219</v>
      </c>
      <c r="W345" s="1"/>
      <c r="X345" s="1"/>
      <c r="Y345" s="1"/>
      <c r="Z345" s="1"/>
      <c r="AB345" s="1"/>
      <c r="AF345" s="1"/>
    </row>
    <row r="346" ht="15.75" customHeight="1">
      <c r="A346" s="3" t="s">
        <v>1509</v>
      </c>
      <c r="B346" s="3">
        <v>3.0</v>
      </c>
      <c r="C346" s="3">
        <v>1982.0</v>
      </c>
      <c r="D346" s="3">
        <v>1.0</v>
      </c>
      <c r="E346" s="3">
        <v>1.0</v>
      </c>
      <c r="F346" s="3">
        <v>1.0</v>
      </c>
      <c r="G346" s="3" t="s">
        <v>1811</v>
      </c>
      <c r="H346" s="10">
        <v>0.0155413</v>
      </c>
      <c r="I346" s="3">
        <v>0.126528</v>
      </c>
      <c r="J346" s="10">
        <v>0.24618</v>
      </c>
      <c r="K346" s="10">
        <v>0.24618</v>
      </c>
      <c r="L346" s="10">
        <v>0.423102</v>
      </c>
      <c r="M346" s="10">
        <v>0.423102</v>
      </c>
      <c r="N346" s="10">
        <v>0.423102</v>
      </c>
      <c r="O346" s="10">
        <v>0.66792</v>
      </c>
      <c r="P346" s="10">
        <v>0.66792</v>
      </c>
      <c r="Q346" s="10">
        <v>0.66792</v>
      </c>
      <c r="R346" s="10">
        <v>0.66792</v>
      </c>
      <c r="S346" s="10">
        <v>0.66792</v>
      </c>
      <c r="T346" s="10">
        <v>0.66792</v>
      </c>
      <c r="U346" s="10">
        <v>0.66792</v>
      </c>
      <c r="V346" s="10">
        <v>0.66792</v>
      </c>
      <c r="W346" s="1"/>
      <c r="X346" s="1"/>
      <c r="Y346" s="1"/>
      <c r="Z346" s="1"/>
      <c r="AB346" s="1"/>
      <c r="AF346" s="1"/>
    </row>
    <row r="347" ht="15.75" customHeight="1">
      <c r="A347" s="3" t="s">
        <v>1507</v>
      </c>
      <c r="B347" s="3">
        <v>4.0</v>
      </c>
      <c r="C347" s="3">
        <v>1982.0</v>
      </c>
      <c r="D347" s="3">
        <v>1.0</v>
      </c>
      <c r="E347" s="3">
        <v>1.0</v>
      </c>
      <c r="F347" s="3">
        <v>1.0</v>
      </c>
      <c r="G347" s="3" t="s">
        <v>1812</v>
      </c>
      <c r="H347" s="10">
        <v>2.44115E-22</v>
      </c>
      <c r="I347" s="3">
        <v>1.0</v>
      </c>
      <c r="J347" s="10">
        <v>0.299752</v>
      </c>
      <c r="K347" s="10">
        <v>0.0340882</v>
      </c>
      <c r="L347" s="10">
        <v>0.00313777</v>
      </c>
      <c r="M347" s="10">
        <v>2.82553E-4</v>
      </c>
      <c r="N347" s="10">
        <v>2.53928E-5</v>
      </c>
      <c r="O347" s="10">
        <v>2.28161E-6</v>
      </c>
      <c r="P347" s="10">
        <v>2.05006E-7</v>
      </c>
      <c r="Q347" s="10">
        <v>1.842E-8</v>
      </c>
      <c r="R347" s="10">
        <v>1.65506E-9</v>
      </c>
      <c r="S347" s="10">
        <v>1.4871E-10</v>
      </c>
      <c r="T347" s="10">
        <v>1.33617E-11</v>
      </c>
      <c r="U347" s="10">
        <v>1.20059E-12</v>
      </c>
      <c r="V347" s="10">
        <v>1.07937E-13</v>
      </c>
      <c r="W347" s="1"/>
      <c r="X347" s="1"/>
      <c r="Y347" s="1"/>
      <c r="Z347" s="1"/>
      <c r="AB347" s="1"/>
      <c r="AF347" s="1"/>
    </row>
    <row r="348" ht="15.75" customHeight="1">
      <c r="A348" s="3" t="s">
        <v>1509</v>
      </c>
      <c r="B348" s="3">
        <v>4.0</v>
      </c>
      <c r="C348" s="3">
        <v>1982.0</v>
      </c>
      <c r="D348" s="3">
        <v>1.0</v>
      </c>
      <c r="E348" s="3">
        <v>1.0</v>
      </c>
      <c r="F348" s="3">
        <v>1.0</v>
      </c>
      <c r="G348" s="3" t="s">
        <v>1813</v>
      </c>
      <c r="H348" s="10">
        <v>0.0155413</v>
      </c>
      <c r="I348" s="3">
        <v>0.126528</v>
      </c>
      <c r="J348" s="10">
        <v>0.24618</v>
      </c>
      <c r="K348" s="10">
        <v>0.24618</v>
      </c>
      <c r="L348" s="10">
        <v>0.423102</v>
      </c>
      <c r="M348" s="10">
        <v>0.423102</v>
      </c>
      <c r="N348" s="10">
        <v>0.423102</v>
      </c>
      <c r="O348" s="10">
        <v>0.66792</v>
      </c>
      <c r="P348" s="10">
        <v>0.66792</v>
      </c>
      <c r="Q348" s="10">
        <v>0.66792</v>
      </c>
      <c r="R348" s="10">
        <v>0.66792</v>
      </c>
      <c r="S348" s="10">
        <v>0.66792</v>
      </c>
      <c r="T348" s="10">
        <v>0.66792</v>
      </c>
      <c r="U348" s="10">
        <v>0.66792</v>
      </c>
      <c r="V348" s="10">
        <v>0.66792</v>
      </c>
      <c r="W348" s="1"/>
      <c r="X348" s="1"/>
      <c r="Y348" s="1"/>
      <c r="Z348" s="1"/>
      <c r="AB348" s="1"/>
      <c r="AF348" s="1"/>
    </row>
    <row r="349" ht="15.75" customHeight="1">
      <c r="A349" s="3" t="s">
        <v>1505</v>
      </c>
      <c r="B349" s="3" t="s">
        <v>539</v>
      </c>
      <c r="C349" s="3">
        <v>1983.0</v>
      </c>
      <c r="D349" s="3">
        <v>1.0</v>
      </c>
      <c r="E349" s="3">
        <v>1.0</v>
      </c>
      <c r="F349" s="3">
        <v>1.0</v>
      </c>
      <c r="G349" s="3" t="s">
        <v>1814</v>
      </c>
      <c r="H349" s="10">
        <v>0.0</v>
      </c>
      <c r="I349" s="3">
        <v>563832.0</v>
      </c>
      <c r="J349" s="10">
        <v>2377630.0</v>
      </c>
      <c r="K349" s="10">
        <v>4961440.0</v>
      </c>
      <c r="L349" s="10">
        <v>8749850.0</v>
      </c>
      <c r="M349" s="10">
        <v>8749850.0</v>
      </c>
      <c r="N349" s="10">
        <v>8749850.0</v>
      </c>
      <c r="O349" s="10">
        <v>8749850.0</v>
      </c>
      <c r="P349" s="10">
        <v>1.40899E7</v>
      </c>
      <c r="Q349" s="10">
        <v>1.40899E7</v>
      </c>
      <c r="R349" s="10">
        <v>1.40899E7</v>
      </c>
      <c r="S349" s="10">
        <v>1.40899E7</v>
      </c>
      <c r="T349" s="10">
        <v>1.40899E7</v>
      </c>
      <c r="U349" s="10">
        <v>1.40899E7</v>
      </c>
      <c r="V349" s="10">
        <v>1.40899E7</v>
      </c>
      <c r="W349" s="1"/>
      <c r="X349" s="1"/>
      <c r="Y349" s="1"/>
      <c r="Z349" s="1"/>
      <c r="AB349" s="1"/>
      <c r="AF349" s="1"/>
    </row>
    <row r="350" ht="15.75" customHeight="1">
      <c r="A350" s="3" t="s">
        <v>1507</v>
      </c>
      <c r="B350" s="3">
        <v>1.0</v>
      </c>
      <c r="C350" s="3">
        <v>1983.0</v>
      </c>
      <c r="D350" s="3">
        <v>1.0</v>
      </c>
      <c r="E350" s="3">
        <v>1.0</v>
      </c>
      <c r="F350" s="3">
        <v>1.0</v>
      </c>
      <c r="G350" s="3" t="s">
        <v>1815</v>
      </c>
      <c r="H350" s="3">
        <v>0.00156238</v>
      </c>
      <c r="I350" s="3">
        <v>0.0246433</v>
      </c>
      <c r="J350" s="10">
        <v>0.289746</v>
      </c>
      <c r="K350" s="10">
        <v>0.868192</v>
      </c>
      <c r="L350" s="10">
        <v>0.990685</v>
      </c>
      <c r="M350" s="10">
        <v>0.999418</v>
      </c>
      <c r="N350" s="10">
        <v>0.999964</v>
      </c>
      <c r="O350" s="10">
        <v>0.999998</v>
      </c>
      <c r="P350" s="10">
        <v>1.0</v>
      </c>
      <c r="Q350" s="10">
        <v>1.0</v>
      </c>
      <c r="R350" s="10">
        <v>1.0</v>
      </c>
      <c r="S350" s="10">
        <v>1.0</v>
      </c>
      <c r="T350" s="10">
        <v>1.0</v>
      </c>
      <c r="U350" s="10">
        <v>1.0</v>
      </c>
      <c r="V350" s="10">
        <v>1.0</v>
      </c>
      <c r="W350" s="1"/>
      <c r="X350" s="1"/>
      <c r="Y350" s="1"/>
      <c r="Z350" s="1"/>
      <c r="AB350" s="1"/>
      <c r="AF350" s="1"/>
    </row>
    <row r="351" ht="15.75" customHeight="1">
      <c r="A351" s="3" t="s">
        <v>1509</v>
      </c>
      <c r="B351" s="3">
        <v>1.0</v>
      </c>
      <c r="C351" s="3">
        <v>1983.0</v>
      </c>
      <c r="D351" s="3">
        <v>1.0</v>
      </c>
      <c r="E351" s="3">
        <v>1.0</v>
      </c>
      <c r="F351" s="3">
        <v>1.0</v>
      </c>
      <c r="G351" s="3" t="s">
        <v>1816</v>
      </c>
      <c r="H351" s="3">
        <v>0.0155413</v>
      </c>
      <c r="I351" s="3">
        <v>0.126528</v>
      </c>
      <c r="J351" s="10">
        <v>0.24618</v>
      </c>
      <c r="K351" s="10">
        <v>0.24618</v>
      </c>
      <c r="L351" s="10">
        <v>0.423102</v>
      </c>
      <c r="M351" s="10">
        <v>0.423102</v>
      </c>
      <c r="N351" s="10">
        <v>0.423102</v>
      </c>
      <c r="O351" s="10">
        <v>0.66792</v>
      </c>
      <c r="P351" s="10">
        <v>0.66792</v>
      </c>
      <c r="Q351" s="10">
        <v>0.66792</v>
      </c>
      <c r="R351" s="10">
        <v>0.66792</v>
      </c>
      <c r="S351" s="10">
        <v>0.66792</v>
      </c>
      <c r="T351" s="10">
        <v>0.66792</v>
      </c>
      <c r="U351" s="10">
        <v>0.66792</v>
      </c>
      <c r="V351" s="10">
        <v>0.66792</v>
      </c>
      <c r="W351" s="1"/>
      <c r="X351" s="1"/>
      <c r="Y351" s="1"/>
      <c r="Z351" s="1"/>
      <c r="AB351" s="1"/>
      <c r="AF351" s="1"/>
    </row>
    <row r="352" ht="15.75" customHeight="1">
      <c r="A352" s="3" t="s">
        <v>1507</v>
      </c>
      <c r="B352" s="3">
        <v>2.0</v>
      </c>
      <c r="C352" s="3">
        <v>1983.0</v>
      </c>
      <c r="D352" s="3">
        <v>1.0</v>
      </c>
      <c r="E352" s="3">
        <v>1.0</v>
      </c>
      <c r="F352" s="3">
        <v>1.0</v>
      </c>
      <c r="G352" s="3" t="s">
        <v>1817</v>
      </c>
      <c r="H352" s="10">
        <v>8.90442E-4</v>
      </c>
      <c r="I352" s="3">
        <v>0.00823248</v>
      </c>
      <c r="J352" s="3">
        <v>0.0717641</v>
      </c>
      <c r="K352" s="3">
        <v>0.41863</v>
      </c>
      <c r="L352" s="3">
        <v>0.870242</v>
      </c>
      <c r="M352" s="3">
        <v>0.984243</v>
      </c>
      <c r="N352" s="10">
        <v>0.998284</v>
      </c>
      <c r="O352" s="10">
        <v>0.999815</v>
      </c>
      <c r="P352" s="10">
        <v>0.99998</v>
      </c>
      <c r="Q352" s="10">
        <v>0.999998</v>
      </c>
      <c r="R352" s="10">
        <v>1.0</v>
      </c>
      <c r="S352" s="10">
        <v>1.0</v>
      </c>
      <c r="T352" s="10">
        <v>1.0</v>
      </c>
      <c r="U352" s="10">
        <v>1.0</v>
      </c>
      <c r="V352" s="10">
        <v>1.0</v>
      </c>
      <c r="W352" s="1"/>
      <c r="X352" s="1"/>
      <c r="Y352" s="1"/>
      <c r="Z352" s="1"/>
      <c r="AB352" s="1"/>
      <c r="AF352" s="1"/>
    </row>
    <row r="353" ht="15.75" customHeight="1">
      <c r="A353" s="3" t="s">
        <v>1509</v>
      </c>
      <c r="B353" s="3">
        <v>2.0</v>
      </c>
      <c r="C353" s="3">
        <v>1983.0</v>
      </c>
      <c r="D353" s="3">
        <v>1.0</v>
      </c>
      <c r="E353" s="3">
        <v>1.0</v>
      </c>
      <c r="F353" s="3">
        <v>1.0</v>
      </c>
      <c r="G353" s="3" t="s">
        <v>1818</v>
      </c>
      <c r="H353" s="10">
        <v>0.0155413</v>
      </c>
      <c r="I353" s="3">
        <v>0.126528</v>
      </c>
      <c r="J353" s="3">
        <v>0.24618</v>
      </c>
      <c r="K353" s="3">
        <v>0.24618</v>
      </c>
      <c r="L353" s="3">
        <v>0.423102</v>
      </c>
      <c r="M353" s="3">
        <v>0.423102</v>
      </c>
      <c r="N353" s="10">
        <v>0.423102</v>
      </c>
      <c r="O353" s="10">
        <v>0.66792</v>
      </c>
      <c r="P353" s="10">
        <v>0.66792</v>
      </c>
      <c r="Q353" s="10">
        <v>0.66792</v>
      </c>
      <c r="R353" s="10">
        <v>0.66792</v>
      </c>
      <c r="S353" s="10">
        <v>0.66792</v>
      </c>
      <c r="T353" s="10">
        <v>0.66792</v>
      </c>
      <c r="U353" s="10">
        <v>0.66792</v>
      </c>
      <c r="V353" s="10">
        <v>0.66792</v>
      </c>
      <c r="W353" s="1"/>
      <c r="X353" s="1"/>
      <c r="Y353" s="1"/>
      <c r="Z353" s="1"/>
      <c r="AB353" s="1"/>
      <c r="AF353" s="1"/>
    </row>
    <row r="354" ht="15.75" customHeight="1">
      <c r="A354" s="3" t="s">
        <v>1507</v>
      </c>
      <c r="B354" s="3">
        <v>3.0</v>
      </c>
      <c r="C354" s="3">
        <v>1983.0</v>
      </c>
      <c r="D354" s="3">
        <v>1.0</v>
      </c>
      <c r="E354" s="3">
        <v>1.0</v>
      </c>
      <c r="F354" s="3">
        <v>1.0</v>
      </c>
      <c r="G354" s="3" t="s">
        <v>1819</v>
      </c>
      <c r="H354" s="10">
        <v>7.30673E-6</v>
      </c>
      <c r="I354" s="3">
        <v>0.0083269</v>
      </c>
      <c r="J354" s="10">
        <v>0.125975</v>
      </c>
      <c r="K354" s="10">
        <v>0.61731</v>
      </c>
      <c r="L354" s="10">
        <v>0.999448</v>
      </c>
      <c r="M354" s="10">
        <v>0.999981</v>
      </c>
      <c r="N354" s="10">
        <v>0.998076</v>
      </c>
      <c r="O354" s="10">
        <v>0.946282</v>
      </c>
      <c r="P354" s="10">
        <v>0.833861</v>
      </c>
      <c r="Q354" s="10">
        <v>0.68179</v>
      </c>
      <c r="R354" s="10">
        <v>0.515454</v>
      </c>
      <c r="S354" s="10">
        <v>0.357789</v>
      </c>
      <c r="T354" s="10">
        <v>0.224495</v>
      </c>
      <c r="U354" s="10">
        <v>0.12249</v>
      </c>
      <c r="V354" s="10">
        <v>0.0512219</v>
      </c>
      <c r="W354" s="1"/>
      <c r="X354" s="1"/>
      <c r="Y354" s="1"/>
      <c r="Z354" s="1"/>
      <c r="AB354" s="1"/>
      <c r="AF354" s="1"/>
    </row>
    <row r="355" ht="15.75" customHeight="1">
      <c r="A355" s="3" t="s">
        <v>1509</v>
      </c>
      <c r="B355" s="3">
        <v>3.0</v>
      </c>
      <c r="C355" s="3">
        <v>1983.0</v>
      </c>
      <c r="D355" s="3">
        <v>1.0</v>
      </c>
      <c r="E355" s="3">
        <v>1.0</v>
      </c>
      <c r="F355" s="3">
        <v>1.0</v>
      </c>
      <c r="G355" s="3" t="s">
        <v>1820</v>
      </c>
      <c r="H355" s="10">
        <v>0.0155413</v>
      </c>
      <c r="I355" s="3">
        <v>0.126528</v>
      </c>
      <c r="J355" s="10">
        <v>0.24618</v>
      </c>
      <c r="K355" s="10">
        <v>0.24618</v>
      </c>
      <c r="L355" s="10">
        <v>0.423102</v>
      </c>
      <c r="M355" s="10">
        <v>0.423102</v>
      </c>
      <c r="N355" s="10">
        <v>0.423102</v>
      </c>
      <c r="O355" s="10">
        <v>0.66792</v>
      </c>
      <c r="P355" s="10">
        <v>0.66792</v>
      </c>
      <c r="Q355" s="10">
        <v>0.66792</v>
      </c>
      <c r="R355" s="10">
        <v>0.66792</v>
      </c>
      <c r="S355" s="10">
        <v>0.66792</v>
      </c>
      <c r="T355" s="10">
        <v>0.66792</v>
      </c>
      <c r="U355" s="10">
        <v>0.66792</v>
      </c>
      <c r="V355" s="10">
        <v>0.66792</v>
      </c>
      <c r="W355" s="1"/>
      <c r="X355" s="1"/>
      <c r="Y355" s="1"/>
      <c r="Z355" s="1"/>
      <c r="AB355" s="1"/>
      <c r="AF355" s="1"/>
    </row>
    <row r="356" ht="15.75" customHeight="1">
      <c r="A356" s="3" t="s">
        <v>1507</v>
      </c>
      <c r="B356" s="3">
        <v>4.0</v>
      </c>
      <c r="C356" s="3">
        <v>1983.0</v>
      </c>
      <c r="D356" s="3">
        <v>1.0</v>
      </c>
      <c r="E356" s="3">
        <v>1.0</v>
      </c>
      <c r="F356" s="3">
        <v>1.0</v>
      </c>
      <c r="G356" s="3" t="s">
        <v>1821</v>
      </c>
      <c r="H356" s="10">
        <v>2.44115E-22</v>
      </c>
      <c r="I356" s="3">
        <v>1.0</v>
      </c>
      <c r="J356" s="10">
        <v>0.299752</v>
      </c>
      <c r="K356" s="10">
        <v>0.0340882</v>
      </c>
      <c r="L356" s="10">
        <v>0.00313777</v>
      </c>
      <c r="M356" s="10">
        <v>2.82553E-4</v>
      </c>
      <c r="N356" s="10">
        <v>2.53928E-5</v>
      </c>
      <c r="O356" s="10">
        <v>2.28161E-6</v>
      </c>
      <c r="P356" s="10">
        <v>2.05006E-7</v>
      </c>
      <c r="Q356" s="10">
        <v>1.842E-8</v>
      </c>
      <c r="R356" s="10">
        <v>1.65506E-9</v>
      </c>
      <c r="S356" s="10">
        <v>1.4871E-10</v>
      </c>
      <c r="T356" s="10">
        <v>1.33617E-11</v>
      </c>
      <c r="U356" s="10">
        <v>1.20059E-12</v>
      </c>
      <c r="V356" s="10">
        <v>1.07937E-13</v>
      </c>
      <c r="W356" s="1"/>
      <c r="X356" s="1"/>
      <c r="Y356" s="1"/>
      <c r="Z356" s="1"/>
      <c r="AB356" s="1"/>
      <c r="AF356" s="1"/>
    </row>
    <row r="357" ht="15.75" customHeight="1">
      <c r="A357" s="3" t="s">
        <v>1509</v>
      </c>
      <c r="B357" s="3">
        <v>4.0</v>
      </c>
      <c r="C357" s="3">
        <v>1983.0</v>
      </c>
      <c r="D357" s="3">
        <v>1.0</v>
      </c>
      <c r="E357" s="3">
        <v>1.0</v>
      </c>
      <c r="F357" s="3">
        <v>1.0</v>
      </c>
      <c r="G357" s="3" t="s">
        <v>1822</v>
      </c>
      <c r="H357" s="10">
        <v>0.0155413</v>
      </c>
      <c r="I357" s="3">
        <v>0.126528</v>
      </c>
      <c r="J357" s="10">
        <v>0.24618</v>
      </c>
      <c r="K357" s="10">
        <v>0.24618</v>
      </c>
      <c r="L357" s="10">
        <v>0.423102</v>
      </c>
      <c r="M357" s="10">
        <v>0.423102</v>
      </c>
      <c r="N357" s="10">
        <v>0.423102</v>
      </c>
      <c r="O357" s="10">
        <v>0.66792</v>
      </c>
      <c r="P357" s="10">
        <v>0.66792</v>
      </c>
      <c r="Q357" s="10">
        <v>0.66792</v>
      </c>
      <c r="R357" s="10">
        <v>0.66792</v>
      </c>
      <c r="S357" s="10">
        <v>0.66792</v>
      </c>
      <c r="T357" s="10">
        <v>0.66792</v>
      </c>
      <c r="U357" s="10">
        <v>0.66792</v>
      </c>
      <c r="V357" s="10">
        <v>0.66792</v>
      </c>
      <c r="W357" s="1"/>
      <c r="X357" s="1"/>
      <c r="Y357" s="1"/>
      <c r="Z357" s="1"/>
      <c r="AB357" s="1"/>
      <c r="AF357" s="1"/>
    </row>
    <row r="358" ht="15.75" customHeight="1">
      <c r="A358" s="3" t="s">
        <v>1505</v>
      </c>
      <c r="B358" s="3" t="s">
        <v>539</v>
      </c>
      <c r="C358" s="3">
        <v>1984.0</v>
      </c>
      <c r="D358" s="3">
        <v>1.0</v>
      </c>
      <c r="E358" s="3">
        <v>1.0</v>
      </c>
      <c r="F358" s="3">
        <v>1.0</v>
      </c>
      <c r="G358" s="3" t="s">
        <v>1823</v>
      </c>
      <c r="H358" s="10">
        <v>0.0</v>
      </c>
      <c r="I358" s="3">
        <v>563832.0</v>
      </c>
      <c r="J358" s="10">
        <v>2377630.0</v>
      </c>
      <c r="K358" s="10">
        <v>4961440.0</v>
      </c>
      <c r="L358" s="10">
        <v>8749850.0</v>
      </c>
      <c r="M358" s="10">
        <v>8749850.0</v>
      </c>
      <c r="N358" s="10">
        <v>8749850.0</v>
      </c>
      <c r="O358" s="10">
        <v>8749850.0</v>
      </c>
      <c r="P358" s="10">
        <v>1.40899E7</v>
      </c>
      <c r="Q358" s="10">
        <v>1.40899E7</v>
      </c>
      <c r="R358" s="10">
        <v>1.40899E7</v>
      </c>
      <c r="S358" s="10">
        <v>1.40899E7</v>
      </c>
      <c r="T358" s="10">
        <v>1.40899E7</v>
      </c>
      <c r="U358" s="10">
        <v>1.40899E7</v>
      </c>
      <c r="V358" s="10">
        <v>1.40899E7</v>
      </c>
      <c r="W358" s="1"/>
      <c r="X358" s="1"/>
      <c r="Y358" s="1"/>
      <c r="Z358" s="1"/>
      <c r="AB358" s="1"/>
      <c r="AF358" s="1"/>
    </row>
    <row r="359" ht="15.75" customHeight="1">
      <c r="A359" s="3" t="s">
        <v>1507</v>
      </c>
      <c r="B359" s="3">
        <v>1.0</v>
      </c>
      <c r="C359" s="3">
        <v>1984.0</v>
      </c>
      <c r="D359" s="3">
        <v>1.0</v>
      </c>
      <c r="E359" s="3">
        <v>1.0</v>
      </c>
      <c r="F359" s="3">
        <v>1.0</v>
      </c>
      <c r="G359" s="3" t="s">
        <v>1824</v>
      </c>
      <c r="H359" s="3">
        <v>0.00156238</v>
      </c>
      <c r="I359" s="3">
        <v>0.0246433</v>
      </c>
      <c r="J359" s="10">
        <v>0.289746</v>
      </c>
      <c r="K359" s="10">
        <v>0.868192</v>
      </c>
      <c r="L359" s="10">
        <v>0.990685</v>
      </c>
      <c r="M359" s="10">
        <v>0.999418</v>
      </c>
      <c r="N359" s="10">
        <v>0.999964</v>
      </c>
      <c r="O359" s="10">
        <v>0.999998</v>
      </c>
      <c r="P359" s="10">
        <v>1.0</v>
      </c>
      <c r="Q359" s="10">
        <v>1.0</v>
      </c>
      <c r="R359" s="10">
        <v>1.0</v>
      </c>
      <c r="S359" s="10">
        <v>1.0</v>
      </c>
      <c r="T359" s="10">
        <v>1.0</v>
      </c>
      <c r="U359" s="10">
        <v>1.0</v>
      </c>
      <c r="V359" s="10">
        <v>1.0</v>
      </c>
      <c r="W359" s="1"/>
      <c r="X359" s="1"/>
      <c r="Y359" s="1"/>
      <c r="Z359" s="1"/>
      <c r="AB359" s="1"/>
      <c r="AF359" s="1"/>
    </row>
    <row r="360" ht="15.75" customHeight="1">
      <c r="A360" s="3" t="s">
        <v>1509</v>
      </c>
      <c r="B360" s="3">
        <v>1.0</v>
      </c>
      <c r="C360" s="3">
        <v>1984.0</v>
      </c>
      <c r="D360" s="3">
        <v>1.0</v>
      </c>
      <c r="E360" s="3">
        <v>1.0</v>
      </c>
      <c r="F360" s="3">
        <v>1.0</v>
      </c>
      <c r="G360" s="3" t="s">
        <v>1825</v>
      </c>
      <c r="H360" s="3">
        <v>0.0155413</v>
      </c>
      <c r="I360" s="3">
        <v>0.126528</v>
      </c>
      <c r="J360" s="10">
        <v>0.24618</v>
      </c>
      <c r="K360" s="10">
        <v>0.24618</v>
      </c>
      <c r="L360" s="10">
        <v>0.423102</v>
      </c>
      <c r="M360" s="10">
        <v>0.423102</v>
      </c>
      <c r="N360" s="10">
        <v>0.423102</v>
      </c>
      <c r="O360" s="10">
        <v>0.66792</v>
      </c>
      <c r="P360" s="10">
        <v>0.66792</v>
      </c>
      <c r="Q360" s="10">
        <v>0.66792</v>
      </c>
      <c r="R360" s="10">
        <v>0.66792</v>
      </c>
      <c r="S360" s="10">
        <v>0.66792</v>
      </c>
      <c r="T360" s="10">
        <v>0.66792</v>
      </c>
      <c r="U360" s="10">
        <v>0.66792</v>
      </c>
      <c r="V360" s="10">
        <v>0.66792</v>
      </c>
      <c r="W360" s="1"/>
      <c r="X360" s="1"/>
      <c r="Y360" s="1"/>
      <c r="Z360" s="1"/>
      <c r="AB360" s="1"/>
      <c r="AF360" s="1"/>
    </row>
    <row r="361" ht="15.75" customHeight="1">
      <c r="A361" s="3" t="s">
        <v>1507</v>
      </c>
      <c r="B361" s="3">
        <v>2.0</v>
      </c>
      <c r="C361" s="3">
        <v>1984.0</v>
      </c>
      <c r="D361" s="3">
        <v>1.0</v>
      </c>
      <c r="E361" s="3">
        <v>1.0</v>
      </c>
      <c r="F361" s="3">
        <v>1.0</v>
      </c>
      <c r="G361" s="3" t="s">
        <v>1826</v>
      </c>
      <c r="H361" s="10">
        <v>8.90442E-4</v>
      </c>
      <c r="I361" s="3">
        <v>0.00823248</v>
      </c>
      <c r="J361" s="3">
        <v>0.0717641</v>
      </c>
      <c r="K361" s="3">
        <v>0.41863</v>
      </c>
      <c r="L361" s="3">
        <v>0.870242</v>
      </c>
      <c r="M361" s="3">
        <v>0.984243</v>
      </c>
      <c r="N361" s="10">
        <v>0.998284</v>
      </c>
      <c r="O361" s="10">
        <v>0.999815</v>
      </c>
      <c r="P361" s="10">
        <v>0.99998</v>
      </c>
      <c r="Q361" s="10">
        <v>0.999998</v>
      </c>
      <c r="R361" s="10">
        <v>1.0</v>
      </c>
      <c r="S361" s="10">
        <v>1.0</v>
      </c>
      <c r="T361" s="10">
        <v>1.0</v>
      </c>
      <c r="U361" s="10">
        <v>1.0</v>
      </c>
      <c r="V361" s="10">
        <v>1.0</v>
      </c>
      <c r="W361" s="1"/>
      <c r="X361" s="1"/>
      <c r="Y361" s="1"/>
      <c r="Z361" s="1"/>
      <c r="AB361" s="1"/>
      <c r="AF361" s="1"/>
    </row>
    <row r="362" ht="15.75" customHeight="1">
      <c r="A362" s="3" t="s">
        <v>1509</v>
      </c>
      <c r="B362" s="3">
        <v>2.0</v>
      </c>
      <c r="C362" s="3">
        <v>1984.0</v>
      </c>
      <c r="D362" s="3">
        <v>1.0</v>
      </c>
      <c r="E362" s="3">
        <v>1.0</v>
      </c>
      <c r="F362" s="3">
        <v>1.0</v>
      </c>
      <c r="G362" s="3" t="s">
        <v>1827</v>
      </c>
      <c r="H362" s="10">
        <v>0.0155413</v>
      </c>
      <c r="I362" s="3">
        <v>0.126528</v>
      </c>
      <c r="J362" s="3">
        <v>0.24618</v>
      </c>
      <c r="K362" s="3">
        <v>0.24618</v>
      </c>
      <c r="L362" s="3">
        <v>0.423102</v>
      </c>
      <c r="M362" s="3">
        <v>0.423102</v>
      </c>
      <c r="N362" s="10">
        <v>0.423102</v>
      </c>
      <c r="O362" s="10">
        <v>0.66792</v>
      </c>
      <c r="P362" s="10">
        <v>0.66792</v>
      </c>
      <c r="Q362" s="10">
        <v>0.66792</v>
      </c>
      <c r="R362" s="10">
        <v>0.66792</v>
      </c>
      <c r="S362" s="10">
        <v>0.66792</v>
      </c>
      <c r="T362" s="10">
        <v>0.66792</v>
      </c>
      <c r="U362" s="10">
        <v>0.66792</v>
      </c>
      <c r="V362" s="10">
        <v>0.66792</v>
      </c>
      <c r="W362" s="1"/>
      <c r="X362" s="1"/>
      <c r="Y362" s="1"/>
      <c r="Z362" s="1"/>
      <c r="AB362" s="1"/>
      <c r="AF362" s="1"/>
    </row>
    <row r="363" ht="15.75" customHeight="1">
      <c r="A363" s="3" t="s">
        <v>1507</v>
      </c>
      <c r="B363" s="3">
        <v>3.0</v>
      </c>
      <c r="C363" s="3">
        <v>1984.0</v>
      </c>
      <c r="D363" s="3">
        <v>1.0</v>
      </c>
      <c r="E363" s="3">
        <v>1.0</v>
      </c>
      <c r="F363" s="3">
        <v>1.0</v>
      </c>
      <c r="G363" s="3" t="s">
        <v>1828</v>
      </c>
      <c r="H363" s="10">
        <v>7.30673E-6</v>
      </c>
      <c r="I363" s="3">
        <v>0.0083269</v>
      </c>
      <c r="J363" s="10">
        <v>0.125975</v>
      </c>
      <c r="K363" s="10">
        <v>0.61731</v>
      </c>
      <c r="L363" s="10">
        <v>0.999448</v>
      </c>
      <c r="M363" s="10">
        <v>0.999981</v>
      </c>
      <c r="N363" s="10">
        <v>0.998076</v>
      </c>
      <c r="O363" s="10">
        <v>0.946282</v>
      </c>
      <c r="P363" s="10">
        <v>0.833861</v>
      </c>
      <c r="Q363" s="10">
        <v>0.68179</v>
      </c>
      <c r="R363" s="10">
        <v>0.515454</v>
      </c>
      <c r="S363" s="10">
        <v>0.357789</v>
      </c>
      <c r="T363" s="10">
        <v>0.224495</v>
      </c>
      <c r="U363" s="10">
        <v>0.12249</v>
      </c>
      <c r="V363" s="10">
        <v>0.0512219</v>
      </c>
      <c r="W363" s="1"/>
      <c r="X363" s="1"/>
      <c r="Y363" s="1"/>
      <c r="Z363" s="1"/>
      <c r="AB363" s="1"/>
      <c r="AF363" s="1"/>
    </row>
    <row r="364" ht="15.75" customHeight="1">
      <c r="A364" s="3" t="s">
        <v>1509</v>
      </c>
      <c r="B364" s="3">
        <v>3.0</v>
      </c>
      <c r="C364" s="3">
        <v>1984.0</v>
      </c>
      <c r="D364" s="3">
        <v>1.0</v>
      </c>
      <c r="E364" s="3">
        <v>1.0</v>
      </c>
      <c r="F364" s="3">
        <v>1.0</v>
      </c>
      <c r="G364" s="3" t="s">
        <v>1829</v>
      </c>
      <c r="H364" s="10">
        <v>0.0155413</v>
      </c>
      <c r="I364" s="3">
        <v>0.126528</v>
      </c>
      <c r="J364" s="10">
        <v>0.24618</v>
      </c>
      <c r="K364" s="10">
        <v>0.24618</v>
      </c>
      <c r="L364" s="10">
        <v>0.423102</v>
      </c>
      <c r="M364" s="10">
        <v>0.423102</v>
      </c>
      <c r="N364" s="10">
        <v>0.423102</v>
      </c>
      <c r="O364" s="10">
        <v>0.66792</v>
      </c>
      <c r="P364" s="10">
        <v>0.66792</v>
      </c>
      <c r="Q364" s="10">
        <v>0.66792</v>
      </c>
      <c r="R364" s="10">
        <v>0.66792</v>
      </c>
      <c r="S364" s="10">
        <v>0.66792</v>
      </c>
      <c r="T364" s="10">
        <v>0.66792</v>
      </c>
      <c r="U364" s="10">
        <v>0.66792</v>
      </c>
      <c r="V364" s="10">
        <v>0.66792</v>
      </c>
      <c r="W364" s="1"/>
      <c r="X364" s="1"/>
      <c r="Y364" s="1"/>
      <c r="Z364" s="1"/>
      <c r="AB364" s="1"/>
      <c r="AF364" s="1"/>
    </row>
    <row r="365" ht="15.75" customHeight="1">
      <c r="A365" s="3" t="s">
        <v>1507</v>
      </c>
      <c r="B365" s="3">
        <v>4.0</v>
      </c>
      <c r="C365" s="3">
        <v>1984.0</v>
      </c>
      <c r="D365" s="3">
        <v>1.0</v>
      </c>
      <c r="E365" s="3">
        <v>1.0</v>
      </c>
      <c r="F365" s="3">
        <v>1.0</v>
      </c>
      <c r="G365" s="3" t="s">
        <v>1830</v>
      </c>
      <c r="H365" s="10">
        <v>2.44115E-22</v>
      </c>
      <c r="I365" s="3">
        <v>1.0</v>
      </c>
      <c r="J365" s="10">
        <v>0.299752</v>
      </c>
      <c r="K365" s="10">
        <v>0.0340882</v>
      </c>
      <c r="L365" s="10">
        <v>0.00313777</v>
      </c>
      <c r="M365" s="10">
        <v>2.82553E-4</v>
      </c>
      <c r="N365" s="10">
        <v>2.53928E-5</v>
      </c>
      <c r="O365" s="10">
        <v>2.28161E-6</v>
      </c>
      <c r="P365" s="10">
        <v>2.05006E-7</v>
      </c>
      <c r="Q365" s="10">
        <v>1.842E-8</v>
      </c>
      <c r="R365" s="10">
        <v>1.65506E-9</v>
      </c>
      <c r="S365" s="10">
        <v>1.4871E-10</v>
      </c>
      <c r="T365" s="10">
        <v>1.33617E-11</v>
      </c>
      <c r="U365" s="10">
        <v>1.20059E-12</v>
      </c>
      <c r="V365" s="10">
        <v>1.07937E-13</v>
      </c>
      <c r="W365" s="1"/>
      <c r="X365" s="1"/>
      <c r="Y365" s="1"/>
      <c r="Z365" s="1"/>
      <c r="AB365" s="1"/>
      <c r="AF365" s="1"/>
    </row>
    <row r="366" ht="15.75" customHeight="1">
      <c r="A366" s="3" t="s">
        <v>1509</v>
      </c>
      <c r="B366" s="3">
        <v>4.0</v>
      </c>
      <c r="C366" s="3">
        <v>1984.0</v>
      </c>
      <c r="D366" s="3">
        <v>1.0</v>
      </c>
      <c r="E366" s="3">
        <v>1.0</v>
      </c>
      <c r="F366" s="3">
        <v>1.0</v>
      </c>
      <c r="G366" s="3" t="s">
        <v>1831</v>
      </c>
      <c r="H366" s="10">
        <v>0.0155413</v>
      </c>
      <c r="I366" s="3">
        <v>0.126528</v>
      </c>
      <c r="J366" s="10">
        <v>0.24618</v>
      </c>
      <c r="K366" s="10">
        <v>0.24618</v>
      </c>
      <c r="L366" s="10">
        <v>0.423102</v>
      </c>
      <c r="M366" s="10">
        <v>0.423102</v>
      </c>
      <c r="N366" s="10">
        <v>0.423102</v>
      </c>
      <c r="O366" s="10">
        <v>0.66792</v>
      </c>
      <c r="P366" s="10">
        <v>0.66792</v>
      </c>
      <c r="Q366" s="10">
        <v>0.66792</v>
      </c>
      <c r="R366" s="10">
        <v>0.66792</v>
      </c>
      <c r="S366" s="10">
        <v>0.66792</v>
      </c>
      <c r="T366" s="10">
        <v>0.66792</v>
      </c>
      <c r="U366" s="10">
        <v>0.66792</v>
      </c>
      <c r="V366" s="10">
        <v>0.66792</v>
      </c>
      <c r="W366" s="1"/>
      <c r="X366" s="1"/>
      <c r="Y366" s="1"/>
      <c r="Z366" s="1"/>
      <c r="AB366" s="1"/>
      <c r="AF366" s="1"/>
    </row>
    <row r="367" ht="15.75" customHeight="1">
      <c r="A367" s="3" t="s">
        <v>1505</v>
      </c>
      <c r="B367" s="3" t="s">
        <v>539</v>
      </c>
      <c r="C367" s="3">
        <v>1985.0</v>
      </c>
      <c r="D367" s="3">
        <v>1.0</v>
      </c>
      <c r="E367" s="3">
        <v>1.0</v>
      </c>
      <c r="F367" s="3">
        <v>1.0</v>
      </c>
      <c r="G367" s="3" t="s">
        <v>1832</v>
      </c>
      <c r="H367" s="10">
        <v>0.0</v>
      </c>
      <c r="I367" s="3">
        <v>563832.0</v>
      </c>
      <c r="J367" s="10">
        <v>2377630.0</v>
      </c>
      <c r="K367" s="10">
        <v>4961440.0</v>
      </c>
      <c r="L367" s="10">
        <v>8749850.0</v>
      </c>
      <c r="M367" s="10">
        <v>8749850.0</v>
      </c>
      <c r="N367" s="10">
        <v>8749850.0</v>
      </c>
      <c r="O367" s="10">
        <v>8749850.0</v>
      </c>
      <c r="P367" s="10">
        <v>1.40899E7</v>
      </c>
      <c r="Q367" s="10">
        <v>1.40899E7</v>
      </c>
      <c r="R367" s="10">
        <v>1.40899E7</v>
      </c>
      <c r="S367" s="10">
        <v>1.40899E7</v>
      </c>
      <c r="T367" s="10">
        <v>1.40899E7</v>
      </c>
      <c r="U367" s="10">
        <v>1.40899E7</v>
      </c>
      <c r="V367" s="10">
        <v>1.40899E7</v>
      </c>
      <c r="W367" s="1"/>
      <c r="X367" s="1"/>
      <c r="Y367" s="1"/>
      <c r="Z367" s="1"/>
      <c r="AB367" s="1"/>
      <c r="AF367" s="1"/>
    </row>
    <row r="368" ht="15.75" customHeight="1">
      <c r="A368" s="3" t="s">
        <v>1507</v>
      </c>
      <c r="B368" s="3">
        <v>1.0</v>
      </c>
      <c r="C368" s="3">
        <v>1985.0</v>
      </c>
      <c r="D368" s="3">
        <v>1.0</v>
      </c>
      <c r="E368" s="3">
        <v>1.0</v>
      </c>
      <c r="F368" s="3">
        <v>1.0</v>
      </c>
      <c r="G368" s="3" t="s">
        <v>1833</v>
      </c>
      <c r="H368" s="3">
        <v>0.00156238</v>
      </c>
      <c r="I368" s="3">
        <v>0.0246433</v>
      </c>
      <c r="J368" s="10">
        <v>0.289746</v>
      </c>
      <c r="K368" s="10">
        <v>0.868192</v>
      </c>
      <c r="L368" s="10">
        <v>0.990685</v>
      </c>
      <c r="M368" s="10">
        <v>0.999418</v>
      </c>
      <c r="N368" s="10">
        <v>0.999964</v>
      </c>
      <c r="O368" s="10">
        <v>0.999998</v>
      </c>
      <c r="P368" s="10">
        <v>1.0</v>
      </c>
      <c r="Q368" s="10">
        <v>1.0</v>
      </c>
      <c r="R368" s="10">
        <v>1.0</v>
      </c>
      <c r="S368" s="10">
        <v>1.0</v>
      </c>
      <c r="T368" s="10">
        <v>1.0</v>
      </c>
      <c r="U368" s="10">
        <v>1.0</v>
      </c>
      <c r="V368" s="10">
        <v>1.0</v>
      </c>
      <c r="W368" s="1"/>
      <c r="X368" s="1"/>
      <c r="Y368" s="1"/>
      <c r="Z368" s="1"/>
      <c r="AB368" s="1"/>
      <c r="AF368" s="1"/>
    </row>
    <row r="369" ht="15.75" customHeight="1">
      <c r="A369" s="3" t="s">
        <v>1509</v>
      </c>
      <c r="B369" s="3">
        <v>1.0</v>
      </c>
      <c r="C369" s="3">
        <v>1985.0</v>
      </c>
      <c r="D369" s="3">
        <v>1.0</v>
      </c>
      <c r="E369" s="3">
        <v>1.0</v>
      </c>
      <c r="F369" s="3">
        <v>1.0</v>
      </c>
      <c r="G369" s="3" t="s">
        <v>1834</v>
      </c>
      <c r="H369" s="3">
        <v>0.0155413</v>
      </c>
      <c r="I369" s="3">
        <v>0.126528</v>
      </c>
      <c r="J369" s="10">
        <v>0.24618</v>
      </c>
      <c r="K369" s="10">
        <v>0.24618</v>
      </c>
      <c r="L369" s="10">
        <v>0.423102</v>
      </c>
      <c r="M369" s="10">
        <v>0.423102</v>
      </c>
      <c r="N369" s="10">
        <v>0.423102</v>
      </c>
      <c r="O369" s="10">
        <v>0.66792</v>
      </c>
      <c r="P369" s="10">
        <v>0.66792</v>
      </c>
      <c r="Q369" s="10">
        <v>0.66792</v>
      </c>
      <c r="R369" s="10">
        <v>0.66792</v>
      </c>
      <c r="S369" s="10">
        <v>0.66792</v>
      </c>
      <c r="T369" s="10">
        <v>0.66792</v>
      </c>
      <c r="U369" s="10">
        <v>0.66792</v>
      </c>
      <c r="V369" s="10">
        <v>0.66792</v>
      </c>
      <c r="W369" s="1"/>
      <c r="X369" s="1"/>
      <c r="Y369" s="1"/>
      <c r="Z369" s="1"/>
      <c r="AB369" s="1"/>
      <c r="AF369" s="1"/>
    </row>
    <row r="370" ht="15.75" customHeight="1">
      <c r="A370" s="3" t="s">
        <v>1507</v>
      </c>
      <c r="B370" s="3">
        <v>2.0</v>
      </c>
      <c r="C370" s="3">
        <v>1985.0</v>
      </c>
      <c r="D370" s="3">
        <v>1.0</v>
      </c>
      <c r="E370" s="3">
        <v>1.0</v>
      </c>
      <c r="F370" s="3">
        <v>1.0</v>
      </c>
      <c r="G370" s="3" t="s">
        <v>1835</v>
      </c>
      <c r="H370" s="10">
        <v>8.90442E-4</v>
      </c>
      <c r="I370" s="3">
        <v>0.00823248</v>
      </c>
      <c r="J370" s="3">
        <v>0.0717641</v>
      </c>
      <c r="K370" s="3">
        <v>0.41863</v>
      </c>
      <c r="L370" s="3">
        <v>0.870242</v>
      </c>
      <c r="M370" s="3">
        <v>0.984243</v>
      </c>
      <c r="N370" s="10">
        <v>0.998284</v>
      </c>
      <c r="O370" s="10">
        <v>0.999815</v>
      </c>
      <c r="P370" s="10">
        <v>0.99998</v>
      </c>
      <c r="Q370" s="10">
        <v>0.999998</v>
      </c>
      <c r="R370" s="10">
        <v>1.0</v>
      </c>
      <c r="S370" s="10">
        <v>1.0</v>
      </c>
      <c r="T370" s="10">
        <v>1.0</v>
      </c>
      <c r="U370" s="10">
        <v>1.0</v>
      </c>
      <c r="V370" s="10">
        <v>1.0</v>
      </c>
      <c r="W370" s="1"/>
      <c r="X370" s="1"/>
      <c r="Y370" s="1"/>
      <c r="Z370" s="1"/>
      <c r="AB370" s="1"/>
      <c r="AF370" s="1"/>
    </row>
    <row r="371" ht="15.75" customHeight="1">
      <c r="A371" s="3" t="s">
        <v>1509</v>
      </c>
      <c r="B371" s="3">
        <v>2.0</v>
      </c>
      <c r="C371" s="3">
        <v>1985.0</v>
      </c>
      <c r="D371" s="3">
        <v>1.0</v>
      </c>
      <c r="E371" s="3">
        <v>1.0</v>
      </c>
      <c r="F371" s="3">
        <v>1.0</v>
      </c>
      <c r="G371" s="3" t="s">
        <v>1836</v>
      </c>
      <c r="H371" s="10">
        <v>0.0155413</v>
      </c>
      <c r="I371" s="3">
        <v>0.126528</v>
      </c>
      <c r="J371" s="3">
        <v>0.24618</v>
      </c>
      <c r="K371" s="3">
        <v>0.24618</v>
      </c>
      <c r="L371" s="3">
        <v>0.423102</v>
      </c>
      <c r="M371" s="3">
        <v>0.423102</v>
      </c>
      <c r="N371" s="10">
        <v>0.423102</v>
      </c>
      <c r="O371" s="10">
        <v>0.66792</v>
      </c>
      <c r="P371" s="10">
        <v>0.66792</v>
      </c>
      <c r="Q371" s="10">
        <v>0.66792</v>
      </c>
      <c r="R371" s="10">
        <v>0.66792</v>
      </c>
      <c r="S371" s="10">
        <v>0.66792</v>
      </c>
      <c r="T371" s="10">
        <v>0.66792</v>
      </c>
      <c r="U371" s="10">
        <v>0.66792</v>
      </c>
      <c r="V371" s="10">
        <v>0.66792</v>
      </c>
      <c r="W371" s="1"/>
      <c r="X371" s="1"/>
      <c r="Y371" s="1"/>
      <c r="Z371" s="1"/>
      <c r="AB371" s="1"/>
      <c r="AF371" s="1"/>
    </row>
    <row r="372" ht="15.75" customHeight="1">
      <c r="A372" s="3" t="s">
        <v>1507</v>
      </c>
      <c r="B372" s="3">
        <v>3.0</v>
      </c>
      <c r="C372" s="3">
        <v>1985.0</v>
      </c>
      <c r="D372" s="3">
        <v>1.0</v>
      </c>
      <c r="E372" s="3">
        <v>1.0</v>
      </c>
      <c r="F372" s="3">
        <v>1.0</v>
      </c>
      <c r="G372" s="3" t="s">
        <v>1837</v>
      </c>
      <c r="H372" s="10">
        <v>7.30673E-6</v>
      </c>
      <c r="I372" s="3">
        <v>0.0083269</v>
      </c>
      <c r="J372" s="10">
        <v>0.125975</v>
      </c>
      <c r="K372" s="10">
        <v>0.61731</v>
      </c>
      <c r="L372" s="10">
        <v>0.999448</v>
      </c>
      <c r="M372" s="10">
        <v>0.999981</v>
      </c>
      <c r="N372" s="10">
        <v>0.998076</v>
      </c>
      <c r="O372" s="10">
        <v>0.946282</v>
      </c>
      <c r="P372" s="10">
        <v>0.833861</v>
      </c>
      <c r="Q372" s="10">
        <v>0.68179</v>
      </c>
      <c r="R372" s="10">
        <v>0.515454</v>
      </c>
      <c r="S372" s="10">
        <v>0.357789</v>
      </c>
      <c r="T372" s="10">
        <v>0.224495</v>
      </c>
      <c r="U372" s="10">
        <v>0.12249</v>
      </c>
      <c r="V372" s="10">
        <v>0.0512219</v>
      </c>
      <c r="W372" s="1"/>
      <c r="X372" s="1"/>
      <c r="Y372" s="1"/>
      <c r="Z372" s="1"/>
      <c r="AB372" s="1"/>
      <c r="AF372" s="1"/>
    </row>
    <row r="373" ht="15.75" customHeight="1">
      <c r="A373" s="3" t="s">
        <v>1509</v>
      </c>
      <c r="B373" s="3">
        <v>3.0</v>
      </c>
      <c r="C373" s="3">
        <v>1985.0</v>
      </c>
      <c r="D373" s="3">
        <v>1.0</v>
      </c>
      <c r="E373" s="3">
        <v>1.0</v>
      </c>
      <c r="F373" s="3">
        <v>1.0</v>
      </c>
      <c r="G373" s="3" t="s">
        <v>1838</v>
      </c>
      <c r="H373" s="10">
        <v>0.0155413</v>
      </c>
      <c r="I373" s="3">
        <v>0.126528</v>
      </c>
      <c r="J373" s="10">
        <v>0.24618</v>
      </c>
      <c r="K373" s="10">
        <v>0.24618</v>
      </c>
      <c r="L373" s="10">
        <v>0.423102</v>
      </c>
      <c r="M373" s="10">
        <v>0.423102</v>
      </c>
      <c r="N373" s="10">
        <v>0.423102</v>
      </c>
      <c r="O373" s="10">
        <v>0.66792</v>
      </c>
      <c r="P373" s="10">
        <v>0.66792</v>
      </c>
      <c r="Q373" s="10">
        <v>0.66792</v>
      </c>
      <c r="R373" s="10">
        <v>0.66792</v>
      </c>
      <c r="S373" s="10">
        <v>0.66792</v>
      </c>
      <c r="T373" s="10">
        <v>0.66792</v>
      </c>
      <c r="U373" s="10">
        <v>0.66792</v>
      </c>
      <c r="V373" s="10">
        <v>0.66792</v>
      </c>
      <c r="W373" s="1"/>
      <c r="X373" s="1"/>
      <c r="Y373" s="1"/>
      <c r="Z373" s="1"/>
      <c r="AB373" s="1"/>
      <c r="AF373" s="1"/>
    </row>
    <row r="374" ht="15.75" customHeight="1">
      <c r="A374" s="3" t="s">
        <v>1507</v>
      </c>
      <c r="B374" s="3">
        <v>4.0</v>
      </c>
      <c r="C374" s="3">
        <v>1985.0</v>
      </c>
      <c r="D374" s="3">
        <v>1.0</v>
      </c>
      <c r="E374" s="3">
        <v>1.0</v>
      </c>
      <c r="F374" s="3">
        <v>1.0</v>
      </c>
      <c r="G374" s="3" t="s">
        <v>1839</v>
      </c>
      <c r="H374" s="10">
        <v>2.44115E-22</v>
      </c>
      <c r="I374" s="3">
        <v>1.0</v>
      </c>
      <c r="J374" s="10">
        <v>0.299752</v>
      </c>
      <c r="K374" s="10">
        <v>0.0340882</v>
      </c>
      <c r="L374" s="10">
        <v>0.00313777</v>
      </c>
      <c r="M374" s="10">
        <v>2.82553E-4</v>
      </c>
      <c r="N374" s="10">
        <v>2.53928E-5</v>
      </c>
      <c r="O374" s="10">
        <v>2.28161E-6</v>
      </c>
      <c r="P374" s="10">
        <v>2.05006E-7</v>
      </c>
      <c r="Q374" s="10">
        <v>1.842E-8</v>
      </c>
      <c r="R374" s="10">
        <v>1.65506E-9</v>
      </c>
      <c r="S374" s="10">
        <v>1.4871E-10</v>
      </c>
      <c r="T374" s="10">
        <v>1.33617E-11</v>
      </c>
      <c r="U374" s="10">
        <v>1.20059E-12</v>
      </c>
      <c r="V374" s="10">
        <v>1.07937E-13</v>
      </c>
      <c r="W374" s="1"/>
      <c r="X374" s="1"/>
      <c r="Y374" s="1"/>
      <c r="Z374" s="1"/>
      <c r="AB374" s="1"/>
      <c r="AF374" s="1"/>
    </row>
    <row r="375" ht="15.75" customHeight="1">
      <c r="A375" s="3" t="s">
        <v>1509</v>
      </c>
      <c r="B375" s="3">
        <v>4.0</v>
      </c>
      <c r="C375" s="3">
        <v>1985.0</v>
      </c>
      <c r="D375" s="3">
        <v>1.0</v>
      </c>
      <c r="E375" s="3">
        <v>1.0</v>
      </c>
      <c r="F375" s="3">
        <v>1.0</v>
      </c>
      <c r="G375" s="3" t="s">
        <v>1840</v>
      </c>
      <c r="H375" s="10">
        <v>0.0155413</v>
      </c>
      <c r="I375" s="3">
        <v>0.126528</v>
      </c>
      <c r="J375" s="10">
        <v>0.24618</v>
      </c>
      <c r="K375" s="10">
        <v>0.24618</v>
      </c>
      <c r="L375" s="10">
        <v>0.423102</v>
      </c>
      <c r="M375" s="10">
        <v>0.423102</v>
      </c>
      <c r="N375" s="10">
        <v>0.423102</v>
      </c>
      <c r="O375" s="10">
        <v>0.66792</v>
      </c>
      <c r="P375" s="10">
        <v>0.66792</v>
      </c>
      <c r="Q375" s="10">
        <v>0.66792</v>
      </c>
      <c r="R375" s="10">
        <v>0.66792</v>
      </c>
      <c r="S375" s="10">
        <v>0.66792</v>
      </c>
      <c r="T375" s="10">
        <v>0.66792</v>
      </c>
      <c r="U375" s="10">
        <v>0.66792</v>
      </c>
      <c r="V375" s="10">
        <v>0.66792</v>
      </c>
      <c r="W375" s="1"/>
      <c r="X375" s="1"/>
      <c r="Y375" s="1"/>
      <c r="Z375" s="1"/>
      <c r="AB375" s="1"/>
      <c r="AF375" s="1"/>
    </row>
    <row r="376" ht="15.75" customHeight="1">
      <c r="A376" s="3" t="s">
        <v>1505</v>
      </c>
      <c r="B376" s="3" t="s">
        <v>539</v>
      </c>
      <c r="C376" s="3">
        <v>1986.0</v>
      </c>
      <c r="D376" s="3">
        <v>1.0</v>
      </c>
      <c r="E376" s="3">
        <v>1.0</v>
      </c>
      <c r="F376" s="3">
        <v>1.0</v>
      </c>
      <c r="G376" s="3" t="s">
        <v>1841</v>
      </c>
      <c r="H376" s="10">
        <v>0.0</v>
      </c>
      <c r="I376" s="3">
        <v>563832.0</v>
      </c>
      <c r="J376" s="10">
        <v>2377630.0</v>
      </c>
      <c r="K376" s="10">
        <v>4961440.0</v>
      </c>
      <c r="L376" s="10">
        <v>8749850.0</v>
      </c>
      <c r="M376" s="10">
        <v>8749850.0</v>
      </c>
      <c r="N376" s="10">
        <v>8749850.0</v>
      </c>
      <c r="O376" s="10">
        <v>8749850.0</v>
      </c>
      <c r="P376" s="10">
        <v>1.40899E7</v>
      </c>
      <c r="Q376" s="10">
        <v>1.40899E7</v>
      </c>
      <c r="R376" s="10">
        <v>1.40899E7</v>
      </c>
      <c r="S376" s="10">
        <v>1.40899E7</v>
      </c>
      <c r="T376" s="10">
        <v>1.40899E7</v>
      </c>
      <c r="U376" s="10">
        <v>1.40899E7</v>
      </c>
      <c r="V376" s="10">
        <v>1.40899E7</v>
      </c>
      <c r="W376" s="1"/>
      <c r="X376" s="1"/>
      <c r="Y376" s="1"/>
      <c r="Z376" s="1"/>
      <c r="AB376" s="1"/>
      <c r="AF376" s="1"/>
    </row>
    <row r="377" ht="15.75" customHeight="1">
      <c r="A377" s="3" t="s">
        <v>1507</v>
      </c>
      <c r="B377" s="3">
        <v>1.0</v>
      </c>
      <c r="C377" s="3">
        <v>1986.0</v>
      </c>
      <c r="D377" s="3">
        <v>1.0</v>
      </c>
      <c r="E377" s="3">
        <v>1.0</v>
      </c>
      <c r="F377" s="3">
        <v>1.0</v>
      </c>
      <c r="G377" s="3" t="s">
        <v>1842</v>
      </c>
      <c r="H377" s="3">
        <v>0.00156238</v>
      </c>
      <c r="I377" s="3">
        <v>0.0246433</v>
      </c>
      <c r="J377" s="10">
        <v>0.289746</v>
      </c>
      <c r="K377" s="10">
        <v>0.868192</v>
      </c>
      <c r="L377" s="10">
        <v>0.990685</v>
      </c>
      <c r="M377" s="10">
        <v>0.999418</v>
      </c>
      <c r="N377" s="10">
        <v>0.999964</v>
      </c>
      <c r="O377" s="10">
        <v>0.999998</v>
      </c>
      <c r="P377" s="10">
        <v>1.0</v>
      </c>
      <c r="Q377" s="10">
        <v>1.0</v>
      </c>
      <c r="R377" s="10">
        <v>1.0</v>
      </c>
      <c r="S377" s="10">
        <v>1.0</v>
      </c>
      <c r="T377" s="10">
        <v>1.0</v>
      </c>
      <c r="U377" s="10">
        <v>1.0</v>
      </c>
      <c r="V377" s="10">
        <v>1.0</v>
      </c>
      <c r="W377" s="1"/>
      <c r="X377" s="1"/>
      <c r="Y377" s="1"/>
      <c r="Z377" s="1"/>
      <c r="AB377" s="1"/>
      <c r="AF377" s="1"/>
    </row>
    <row r="378" ht="15.75" customHeight="1">
      <c r="A378" s="3" t="s">
        <v>1509</v>
      </c>
      <c r="B378" s="3">
        <v>1.0</v>
      </c>
      <c r="C378" s="3">
        <v>1986.0</v>
      </c>
      <c r="D378" s="3">
        <v>1.0</v>
      </c>
      <c r="E378" s="3">
        <v>1.0</v>
      </c>
      <c r="F378" s="3">
        <v>1.0</v>
      </c>
      <c r="G378" s="3" t="s">
        <v>1843</v>
      </c>
      <c r="H378" s="3">
        <v>0.0155413</v>
      </c>
      <c r="I378" s="3">
        <v>0.126528</v>
      </c>
      <c r="J378" s="10">
        <v>0.24618</v>
      </c>
      <c r="K378" s="10">
        <v>0.24618</v>
      </c>
      <c r="L378" s="10">
        <v>0.423102</v>
      </c>
      <c r="M378" s="10">
        <v>0.423102</v>
      </c>
      <c r="N378" s="10">
        <v>0.423102</v>
      </c>
      <c r="O378" s="10">
        <v>0.66792</v>
      </c>
      <c r="P378" s="10">
        <v>0.66792</v>
      </c>
      <c r="Q378" s="10">
        <v>0.66792</v>
      </c>
      <c r="R378" s="10">
        <v>0.66792</v>
      </c>
      <c r="S378" s="10">
        <v>0.66792</v>
      </c>
      <c r="T378" s="10">
        <v>0.66792</v>
      </c>
      <c r="U378" s="10">
        <v>0.66792</v>
      </c>
      <c r="V378" s="10">
        <v>0.66792</v>
      </c>
      <c r="W378" s="1"/>
      <c r="X378" s="1"/>
      <c r="Y378" s="1"/>
      <c r="Z378" s="1"/>
      <c r="AB378" s="1"/>
      <c r="AF378" s="1"/>
    </row>
    <row r="379" ht="15.75" customHeight="1">
      <c r="A379" s="3" t="s">
        <v>1507</v>
      </c>
      <c r="B379" s="3">
        <v>2.0</v>
      </c>
      <c r="C379" s="3">
        <v>1986.0</v>
      </c>
      <c r="D379" s="3">
        <v>1.0</v>
      </c>
      <c r="E379" s="3">
        <v>1.0</v>
      </c>
      <c r="F379" s="3">
        <v>1.0</v>
      </c>
      <c r="G379" s="3" t="s">
        <v>1844</v>
      </c>
      <c r="H379" s="10">
        <v>8.90442E-4</v>
      </c>
      <c r="I379" s="3">
        <v>0.00823248</v>
      </c>
      <c r="J379" s="3">
        <v>0.0717641</v>
      </c>
      <c r="K379" s="3">
        <v>0.41863</v>
      </c>
      <c r="L379" s="3">
        <v>0.870242</v>
      </c>
      <c r="M379" s="3">
        <v>0.984243</v>
      </c>
      <c r="N379" s="10">
        <v>0.998284</v>
      </c>
      <c r="O379" s="10">
        <v>0.999815</v>
      </c>
      <c r="P379" s="10">
        <v>0.99998</v>
      </c>
      <c r="Q379" s="10">
        <v>0.999998</v>
      </c>
      <c r="R379" s="10">
        <v>1.0</v>
      </c>
      <c r="S379" s="10">
        <v>1.0</v>
      </c>
      <c r="T379" s="10">
        <v>1.0</v>
      </c>
      <c r="U379" s="10">
        <v>1.0</v>
      </c>
      <c r="V379" s="10">
        <v>1.0</v>
      </c>
      <c r="W379" s="1"/>
      <c r="X379" s="1"/>
      <c r="Y379" s="1"/>
      <c r="Z379" s="1"/>
      <c r="AB379" s="1"/>
      <c r="AF379" s="1"/>
    </row>
    <row r="380" ht="15.75" customHeight="1">
      <c r="A380" s="3" t="s">
        <v>1509</v>
      </c>
      <c r="B380" s="3">
        <v>2.0</v>
      </c>
      <c r="C380" s="3">
        <v>1986.0</v>
      </c>
      <c r="D380" s="3">
        <v>1.0</v>
      </c>
      <c r="E380" s="3">
        <v>1.0</v>
      </c>
      <c r="F380" s="3">
        <v>1.0</v>
      </c>
      <c r="G380" s="3" t="s">
        <v>1845</v>
      </c>
      <c r="H380" s="10">
        <v>0.0155413</v>
      </c>
      <c r="I380" s="3">
        <v>0.126528</v>
      </c>
      <c r="J380" s="3">
        <v>0.24618</v>
      </c>
      <c r="K380" s="3">
        <v>0.24618</v>
      </c>
      <c r="L380" s="3">
        <v>0.423102</v>
      </c>
      <c r="M380" s="3">
        <v>0.423102</v>
      </c>
      <c r="N380" s="10">
        <v>0.423102</v>
      </c>
      <c r="O380" s="10">
        <v>0.66792</v>
      </c>
      <c r="P380" s="10">
        <v>0.66792</v>
      </c>
      <c r="Q380" s="10">
        <v>0.66792</v>
      </c>
      <c r="R380" s="10">
        <v>0.66792</v>
      </c>
      <c r="S380" s="10">
        <v>0.66792</v>
      </c>
      <c r="T380" s="10">
        <v>0.66792</v>
      </c>
      <c r="U380" s="10">
        <v>0.66792</v>
      </c>
      <c r="V380" s="10">
        <v>0.66792</v>
      </c>
      <c r="W380" s="1"/>
      <c r="X380" s="1"/>
      <c r="Y380" s="1"/>
      <c r="Z380" s="1"/>
      <c r="AB380" s="1"/>
      <c r="AF380" s="1"/>
    </row>
    <row r="381" ht="15.75" customHeight="1">
      <c r="A381" s="3" t="s">
        <v>1507</v>
      </c>
      <c r="B381" s="3">
        <v>3.0</v>
      </c>
      <c r="C381" s="3">
        <v>1986.0</v>
      </c>
      <c r="D381" s="3">
        <v>1.0</v>
      </c>
      <c r="E381" s="3">
        <v>1.0</v>
      </c>
      <c r="F381" s="3">
        <v>1.0</v>
      </c>
      <c r="G381" s="3" t="s">
        <v>1846</v>
      </c>
      <c r="H381" s="10">
        <v>7.30673E-6</v>
      </c>
      <c r="I381" s="3">
        <v>0.0083269</v>
      </c>
      <c r="J381" s="10">
        <v>0.125975</v>
      </c>
      <c r="K381" s="10">
        <v>0.61731</v>
      </c>
      <c r="L381" s="10">
        <v>0.999448</v>
      </c>
      <c r="M381" s="10">
        <v>0.999981</v>
      </c>
      <c r="N381" s="10">
        <v>0.998076</v>
      </c>
      <c r="O381" s="10">
        <v>0.946282</v>
      </c>
      <c r="P381" s="10">
        <v>0.833861</v>
      </c>
      <c r="Q381" s="10">
        <v>0.68179</v>
      </c>
      <c r="R381" s="10">
        <v>0.515454</v>
      </c>
      <c r="S381" s="10">
        <v>0.357789</v>
      </c>
      <c r="T381" s="10">
        <v>0.224495</v>
      </c>
      <c r="U381" s="10">
        <v>0.12249</v>
      </c>
      <c r="V381" s="10">
        <v>0.0512219</v>
      </c>
      <c r="W381" s="1"/>
      <c r="X381" s="1"/>
      <c r="Y381" s="1"/>
      <c r="Z381" s="1"/>
      <c r="AB381" s="1"/>
      <c r="AF381" s="1"/>
    </row>
    <row r="382" ht="15.75" customHeight="1">
      <c r="A382" s="3" t="s">
        <v>1509</v>
      </c>
      <c r="B382" s="3">
        <v>3.0</v>
      </c>
      <c r="C382" s="3">
        <v>1986.0</v>
      </c>
      <c r="D382" s="3">
        <v>1.0</v>
      </c>
      <c r="E382" s="3">
        <v>1.0</v>
      </c>
      <c r="F382" s="3">
        <v>1.0</v>
      </c>
      <c r="G382" s="3" t="s">
        <v>1847</v>
      </c>
      <c r="H382" s="10">
        <v>0.0155413</v>
      </c>
      <c r="I382" s="3">
        <v>0.126528</v>
      </c>
      <c r="J382" s="10">
        <v>0.24618</v>
      </c>
      <c r="K382" s="10">
        <v>0.24618</v>
      </c>
      <c r="L382" s="10">
        <v>0.423102</v>
      </c>
      <c r="M382" s="10">
        <v>0.423102</v>
      </c>
      <c r="N382" s="10">
        <v>0.423102</v>
      </c>
      <c r="O382" s="10">
        <v>0.66792</v>
      </c>
      <c r="P382" s="10">
        <v>0.66792</v>
      </c>
      <c r="Q382" s="10">
        <v>0.66792</v>
      </c>
      <c r="R382" s="10">
        <v>0.66792</v>
      </c>
      <c r="S382" s="10">
        <v>0.66792</v>
      </c>
      <c r="T382" s="10">
        <v>0.66792</v>
      </c>
      <c r="U382" s="10">
        <v>0.66792</v>
      </c>
      <c r="V382" s="10">
        <v>0.66792</v>
      </c>
      <c r="W382" s="1"/>
      <c r="X382" s="1"/>
      <c r="Y382" s="1"/>
      <c r="Z382" s="1"/>
      <c r="AB382" s="1"/>
      <c r="AF382" s="1"/>
    </row>
    <row r="383" ht="15.75" customHeight="1">
      <c r="A383" s="3" t="s">
        <v>1507</v>
      </c>
      <c r="B383" s="3">
        <v>4.0</v>
      </c>
      <c r="C383" s="3">
        <v>1986.0</v>
      </c>
      <c r="D383" s="3">
        <v>1.0</v>
      </c>
      <c r="E383" s="3">
        <v>1.0</v>
      </c>
      <c r="F383" s="3">
        <v>1.0</v>
      </c>
      <c r="G383" s="3" t="s">
        <v>1848</v>
      </c>
      <c r="H383" s="10">
        <v>2.44115E-22</v>
      </c>
      <c r="I383" s="3">
        <v>1.0</v>
      </c>
      <c r="J383" s="10">
        <v>0.299752</v>
      </c>
      <c r="K383" s="10">
        <v>0.0340882</v>
      </c>
      <c r="L383" s="10">
        <v>0.00313777</v>
      </c>
      <c r="M383" s="10">
        <v>2.82553E-4</v>
      </c>
      <c r="N383" s="10">
        <v>2.53928E-5</v>
      </c>
      <c r="O383" s="10">
        <v>2.28161E-6</v>
      </c>
      <c r="P383" s="10">
        <v>2.05006E-7</v>
      </c>
      <c r="Q383" s="10">
        <v>1.842E-8</v>
      </c>
      <c r="R383" s="10">
        <v>1.65506E-9</v>
      </c>
      <c r="S383" s="10">
        <v>1.4871E-10</v>
      </c>
      <c r="T383" s="10">
        <v>1.33617E-11</v>
      </c>
      <c r="U383" s="10">
        <v>1.20059E-12</v>
      </c>
      <c r="V383" s="10">
        <v>1.07937E-13</v>
      </c>
      <c r="W383" s="1"/>
      <c r="X383" s="1"/>
      <c r="Y383" s="1"/>
      <c r="Z383" s="1"/>
      <c r="AB383" s="1"/>
      <c r="AF383" s="1"/>
    </row>
    <row r="384" ht="15.75" customHeight="1">
      <c r="A384" s="3" t="s">
        <v>1509</v>
      </c>
      <c r="B384" s="3">
        <v>4.0</v>
      </c>
      <c r="C384" s="3">
        <v>1986.0</v>
      </c>
      <c r="D384" s="3">
        <v>1.0</v>
      </c>
      <c r="E384" s="3">
        <v>1.0</v>
      </c>
      <c r="F384" s="3">
        <v>1.0</v>
      </c>
      <c r="G384" s="3" t="s">
        <v>1849</v>
      </c>
      <c r="H384" s="10">
        <v>0.0155413</v>
      </c>
      <c r="I384" s="3">
        <v>0.126528</v>
      </c>
      <c r="J384" s="10">
        <v>0.24618</v>
      </c>
      <c r="K384" s="10">
        <v>0.24618</v>
      </c>
      <c r="L384" s="10">
        <v>0.423102</v>
      </c>
      <c r="M384" s="10">
        <v>0.423102</v>
      </c>
      <c r="N384" s="10">
        <v>0.423102</v>
      </c>
      <c r="O384" s="10">
        <v>0.66792</v>
      </c>
      <c r="P384" s="10">
        <v>0.66792</v>
      </c>
      <c r="Q384" s="10">
        <v>0.66792</v>
      </c>
      <c r="R384" s="10">
        <v>0.66792</v>
      </c>
      <c r="S384" s="10">
        <v>0.66792</v>
      </c>
      <c r="T384" s="10">
        <v>0.66792</v>
      </c>
      <c r="U384" s="10">
        <v>0.66792</v>
      </c>
      <c r="V384" s="10">
        <v>0.66792</v>
      </c>
      <c r="W384" s="1"/>
      <c r="X384" s="1"/>
      <c r="Y384" s="1"/>
      <c r="Z384" s="1"/>
      <c r="AB384" s="1"/>
      <c r="AF384" s="1"/>
    </row>
    <row r="385" ht="15.75" customHeight="1">
      <c r="A385" s="3" t="s">
        <v>1505</v>
      </c>
      <c r="B385" s="3" t="s">
        <v>539</v>
      </c>
      <c r="C385" s="3">
        <v>1987.0</v>
      </c>
      <c r="D385" s="3">
        <v>1.0</v>
      </c>
      <c r="E385" s="3">
        <v>1.0</v>
      </c>
      <c r="F385" s="3">
        <v>1.0</v>
      </c>
      <c r="G385" s="3" t="s">
        <v>1850</v>
      </c>
      <c r="H385" s="10">
        <v>0.0</v>
      </c>
      <c r="I385" s="3">
        <v>563832.0</v>
      </c>
      <c r="J385" s="10">
        <v>2377630.0</v>
      </c>
      <c r="K385" s="10">
        <v>4961440.0</v>
      </c>
      <c r="L385" s="10">
        <v>8749850.0</v>
      </c>
      <c r="M385" s="10">
        <v>8749850.0</v>
      </c>
      <c r="N385" s="10">
        <v>8749850.0</v>
      </c>
      <c r="O385" s="10">
        <v>8749850.0</v>
      </c>
      <c r="P385" s="10">
        <v>1.40899E7</v>
      </c>
      <c r="Q385" s="10">
        <v>1.40899E7</v>
      </c>
      <c r="R385" s="10">
        <v>1.40899E7</v>
      </c>
      <c r="S385" s="10">
        <v>1.40899E7</v>
      </c>
      <c r="T385" s="10">
        <v>1.40899E7</v>
      </c>
      <c r="U385" s="10">
        <v>1.40899E7</v>
      </c>
      <c r="V385" s="10">
        <v>1.40899E7</v>
      </c>
      <c r="W385" s="1"/>
      <c r="X385" s="1"/>
      <c r="Y385" s="1"/>
      <c r="Z385" s="1"/>
      <c r="AB385" s="1"/>
      <c r="AF385" s="1"/>
    </row>
    <row r="386" ht="15.75" customHeight="1">
      <c r="A386" s="3" t="s">
        <v>1507</v>
      </c>
      <c r="B386" s="3">
        <v>1.0</v>
      </c>
      <c r="C386" s="3">
        <v>1987.0</v>
      </c>
      <c r="D386" s="3">
        <v>1.0</v>
      </c>
      <c r="E386" s="3">
        <v>1.0</v>
      </c>
      <c r="F386" s="3">
        <v>1.0</v>
      </c>
      <c r="G386" s="3" t="s">
        <v>1851</v>
      </c>
      <c r="H386" s="3">
        <v>0.00156238</v>
      </c>
      <c r="I386" s="3">
        <v>0.0246433</v>
      </c>
      <c r="J386" s="10">
        <v>0.289746</v>
      </c>
      <c r="K386" s="10">
        <v>0.868192</v>
      </c>
      <c r="L386" s="10">
        <v>0.990685</v>
      </c>
      <c r="M386" s="10">
        <v>0.999418</v>
      </c>
      <c r="N386" s="10">
        <v>0.999964</v>
      </c>
      <c r="O386" s="10">
        <v>0.999998</v>
      </c>
      <c r="P386" s="10">
        <v>1.0</v>
      </c>
      <c r="Q386" s="10">
        <v>1.0</v>
      </c>
      <c r="R386" s="10">
        <v>1.0</v>
      </c>
      <c r="S386" s="10">
        <v>1.0</v>
      </c>
      <c r="T386" s="10">
        <v>1.0</v>
      </c>
      <c r="U386" s="10">
        <v>1.0</v>
      </c>
      <c r="V386" s="10">
        <v>1.0</v>
      </c>
      <c r="W386" s="1"/>
      <c r="X386" s="1"/>
      <c r="Y386" s="1"/>
      <c r="Z386" s="1"/>
      <c r="AB386" s="1"/>
      <c r="AF386" s="1"/>
    </row>
    <row r="387" ht="15.75" customHeight="1">
      <c r="A387" s="3" t="s">
        <v>1509</v>
      </c>
      <c r="B387" s="3">
        <v>1.0</v>
      </c>
      <c r="C387" s="3">
        <v>1987.0</v>
      </c>
      <c r="D387" s="3">
        <v>1.0</v>
      </c>
      <c r="E387" s="3">
        <v>1.0</v>
      </c>
      <c r="F387" s="3">
        <v>1.0</v>
      </c>
      <c r="G387" s="3" t="s">
        <v>1852</v>
      </c>
      <c r="H387" s="3">
        <v>0.0155413</v>
      </c>
      <c r="I387" s="3">
        <v>0.126528</v>
      </c>
      <c r="J387" s="10">
        <v>0.24618</v>
      </c>
      <c r="K387" s="10">
        <v>0.24618</v>
      </c>
      <c r="L387" s="10">
        <v>0.423102</v>
      </c>
      <c r="M387" s="10">
        <v>0.423102</v>
      </c>
      <c r="N387" s="10">
        <v>0.423102</v>
      </c>
      <c r="O387" s="10">
        <v>0.66792</v>
      </c>
      <c r="P387" s="10">
        <v>0.66792</v>
      </c>
      <c r="Q387" s="10">
        <v>0.66792</v>
      </c>
      <c r="R387" s="10">
        <v>0.66792</v>
      </c>
      <c r="S387" s="10">
        <v>0.66792</v>
      </c>
      <c r="T387" s="10">
        <v>0.66792</v>
      </c>
      <c r="U387" s="10">
        <v>0.66792</v>
      </c>
      <c r="V387" s="10">
        <v>0.66792</v>
      </c>
      <c r="W387" s="1"/>
      <c r="X387" s="1"/>
      <c r="Y387" s="1"/>
      <c r="Z387" s="1"/>
      <c r="AB387" s="1"/>
      <c r="AF387" s="1"/>
    </row>
    <row r="388" ht="15.75" customHeight="1">
      <c r="A388" s="3" t="s">
        <v>1507</v>
      </c>
      <c r="B388" s="3">
        <v>2.0</v>
      </c>
      <c r="C388" s="3">
        <v>1987.0</v>
      </c>
      <c r="D388" s="3">
        <v>1.0</v>
      </c>
      <c r="E388" s="3">
        <v>1.0</v>
      </c>
      <c r="F388" s="3">
        <v>1.0</v>
      </c>
      <c r="G388" s="3" t="s">
        <v>1853</v>
      </c>
      <c r="H388" s="10">
        <v>8.90442E-4</v>
      </c>
      <c r="I388" s="3">
        <v>0.00823248</v>
      </c>
      <c r="J388" s="3">
        <v>0.0717641</v>
      </c>
      <c r="K388" s="3">
        <v>0.41863</v>
      </c>
      <c r="L388" s="3">
        <v>0.870242</v>
      </c>
      <c r="M388" s="3">
        <v>0.984243</v>
      </c>
      <c r="N388" s="10">
        <v>0.998284</v>
      </c>
      <c r="O388" s="10">
        <v>0.999815</v>
      </c>
      <c r="P388" s="10">
        <v>0.99998</v>
      </c>
      <c r="Q388" s="10">
        <v>0.999998</v>
      </c>
      <c r="R388" s="10">
        <v>1.0</v>
      </c>
      <c r="S388" s="10">
        <v>1.0</v>
      </c>
      <c r="T388" s="10">
        <v>1.0</v>
      </c>
      <c r="U388" s="10">
        <v>1.0</v>
      </c>
      <c r="V388" s="10">
        <v>1.0</v>
      </c>
      <c r="W388" s="1"/>
      <c r="X388" s="1"/>
      <c r="Y388" s="1"/>
      <c r="Z388" s="1"/>
      <c r="AB388" s="1"/>
      <c r="AF388" s="1"/>
    </row>
    <row r="389" ht="15.75" customHeight="1">
      <c r="A389" s="3" t="s">
        <v>1509</v>
      </c>
      <c r="B389" s="3">
        <v>2.0</v>
      </c>
      <c r="C389" s="3">
        <v>1987.0</v>
      </c>
      <c r="D389" s="3">
        <v>1.0</v>
      </c>
      <c r="E389" s="3">
        <v>1.0</v>
      </c>
      <c r="F389" s="3">
        <v>1.0</v>
      </c>
      <c r="G389" s="3" t="s">
        <v>1854</v>
      </c>
      <c r="H389" s="10">
        <v>0.0155413</v>
      </c>
      <c r="I389" s="3">
        <v>0.126528</v>
      </c>
      <c r="J389" s="3">
        <v>0.24618</v>
      </c>
      <c r="K389" s="3">
        <v>0.24618</v>
      </c>
      <c r="L389" s="3">
        <v>0.423102</v>
      </c>
      <c r="M389" s="3">
        <v>0.423102</v>
      </c>
      <c r="N389" s="10">
        <v>0.423102</v>
      </c>
      <c r="O389" s="10">
        <v>0.66792</v>
      </c>
      <c r="P389" s="10">
        <v>0.66792</v>
      </c>
      <c r="Q389" s="10">
        <v>0.66792</v>
      </c>
      <c r="R389" s="10">
        <v>0.66792</v>
      </c>
      <c r="S389" s="10">
        <v>0.66792</v>
      </c>
      <c r="T389" s="10">
        <v>0.66792</v>
      </c>
      <c r="U389" s="10">
        <v>0.66792</v>
      </c>
      <c r="V389" s="10">
        <v>0.66792</v>
      </c>
      <c r="W389" s="1"/>
      <c r="X389" s="1"/>
      <c r="Y389" s="1"/>
      <c r="Z389" s="1"/>
      <c r="AB389" s="1"/>
      <c r="AF389" s="1"/>
    </row>
    <row r="390" ht="15.75" customHeight="1">
      <c r="A390" s="3" t="s">
        <v>1507</v>
      </c>
      <c r="B390" s="3">
        <v>3.0</v>
      </c>
      <c r="C390" s="3">
        <v>1987.0</v>
      </c>
      <c r="D390" s="3">
        <v>1.0</v>
      </c>
      <c r="E390" s="3">
        <v>1.0</v>
      </c>
      <c r="F390" s="3">
        <v>1.0</v>
      </c>
      <c r="G390" s="3" t="s">
        <v>1855</v>
      </c>
      <c r="H390" s="10">
        <v>7.30673E-6</v>
      </c>
      <c r="I390" s="3">
        <v>0.0083269</v>
      </c>
      <c r="J390" s="10">
        <v>0.125975</v>
      </c>
      <c r="K390" s="10">
        <v>0.61731</v>
      </c>
      <c r="L390" s="10">
        <v>0.999448</v>
      </c>
      <c r="M390" s="10">
        <v>0.999981</v>
      </c>
      <c r="N390" s="10">
        <v>0.998076</v>
      </c>
      <c r="O390" s="10">
        <v>0.946282</v>
      </c>
      <c r="P390" s="10">
        <v>0.833861</v>
      </c>
      <c r="Q390" s="10">
        <v>0.68179</v>
      </c>
      <c r="R390" s="10">
        <v>0.515454</v>
      </c>
      <c r="S390" s="10">
        <v>0.357789</v>
      </c>
      <c r="T390" s="10">
        <v>0.224495</v>
      </c>
      <c r="U390" s="10">
        <v>0.12249</v>
      </c>
      <c r="V390" s="10">
        <v>0.0512219</v>
      </c>
      <c r="W390" s="1"/>
      <c r="X390" s="1"/>
      <c r="Y390" s="1"/>
      <c r="Z390" s="1"/>
      <c r="AB390" s="1"/>
      <c r="AF390" s="1"/>
    </row>
    <row r="391" ht="15.75" customHeight="1">
      <c r="A391" s="3" t="s">
        <v>1509</v>
      </c>
      <c r="B391" s="3">
        <v>3.0</v>
      </c>
      <c r="C391" s="3">
        <v>1987.0</v>
      </c>
      <c r="D391" s="3">
        <v>1.0</v>
      </c>
      <c r="E391" s="3">
        <v>1.0</v>
      </c>
      <c r="F391" s="3">
        <v>1.0</v>
      </c>
      <c r="G391" s="3" t="s">
        <v>1856</v>
      </c>
      <c r="H391" s="10">
        <v>0.0155413</v>
      </c>
      <c r="I391" s="3">
        <v>0.126528</v>
      </c>
      <c r="J391" s="10">
        <v>0.24618</v>
      </c>
      <c r="K391" s="10">
        <v>0.24618</v>
      </c>
      <c r="L391" s="10">
        <v>0.423102</v>
      </c>
      <c r="M391" s="10">
        <v>0.423102</v>
      </c>
      <c r="N391" s="10">
        <v>0.423102</v>
      </c>
      <c r="O391" s="10">
        <v>0.66792</v>
      </c>
      <c r="P391" s="10">
        <v>0.66792</v>
      </c>
      <c r="Q391" s="10">
        <v>0.66792</v>
      </c>
      <c r="R391" s="10">
        <v>0.66792</v>
      </c>
      <c r="S391" s="10">
        <v>0.66792</v>
      </c>
      <c r="T391" s="10">
        <v>0.66792</v>
      </c>
      <c r="U391" s="10">
        <v>0.66792</v>
      </c>
      <c r="V391" s="10">
        <v>0.66792</v>
      </c>
      <c r="W391" s="1"/>
      <c r="X391" s="1"/>
      <c r="Y391" s="1"/>
      <c r="Z391" s="1"/>
      <c r="AB391" s="1"/>
      <c r="AF391" s="1"/>
    </row>
    <row r="392" ht="15.75" customHeight="1">
      <c r="A392" s="3" t="s">
        <v>1507</v>
      </c>
      <c r="B392" s="3">
        <v>4.0</v>
      </c>
      <c r="C392" s="3">
        <v>1987.0</v>
      </c>
      <c r="D392" s="3">
        <v>1.0</v>
      </c>
      <c r="E392" s="3">
        <v>1.0</v>
      </c>
      <c r="F392" s="3">
        <v>1.0</v>
      </c>
      <c r="G392" s="3" t="s">
        <v>1857</v>
      </c>
      <c r="H392" s="10">
        <v>2.44115E-22</v>
      </c>
      <c r="I392" s="3">
        <v>1.0</v>
      </c>
      <c r="J392" s="10">
        <v>0.299752</v>
      </c>
      <c r="K392" s="10">
        <v>0.0340882</v>
      </c>
      <c r="L392" s="10">
        <v>0.00313777</v>
      </c>
      <c r="M392" s="10">
        <v>2.82553E-4</v>
      </c>
      <c r="N392" s="10">
        <v>2.53928E-5</v>
      </c>
      <c r="O392" s="10">
        <v>2.28161E-6</v>
      </c>
      <c r="P392" s="10">
        <v>2.05006E-7</v>
      </c>
      <c r="Q392" s="10">
        <v>1.842E-8</v>
      </c>
      <c r="R392" s="10">
        <v>1.65506E-9</v>
      </c>
      <c r="S392" s="10">
        <v>1.4871E-10</v>
      </c>
      <c r="T392" s="10">
        <v>1.33617E-11</v>
      </c>
      <c r="U392" s="10">
        <v>1.20059E-12</v>
      </c>
      <c r="V392" s="10">
        <v>1.07937E-13</v>
      </c>
      <c r="W392" s="1"/>
      <c r="X392" s="1"/>
      <c r="Y392" s="1"/>
      <c r="Z392" s="1"/>
      <c r="AB392" s="1"/>
      <c r="AF392" s="1"/>
    </row>
    <row r="393" ht="15.75" customHeight="1">
      <c r="A393" s="3" t="s">
        <v>1509</v>
      </c>
      <c r="B393" s="3">
        <v>4.0</v>
      </c>
      <c r="C393" s="3">
        <v>1987.0</v>
      </c>
      <c r="D393" s="3">
        <v>1.0</v>
      </c>
      <c r="E393" s="3">
        <v>1.0</v>
      </c>
      <c r="F393" s="3">
        <v>1.0</v>
      </c>
      <c r="G393" s="3" t="s">
        <v>1858</v>
      </c>
      <c r="H393" s="10">
        <v>0.0155413</v>
      </c>
      <c r="I393" s="3">
        <v>0.126528</v>
      </c>
      <c r="J393" s="10">
        <v>0.24618</v>
      </c>
      <c r="K393" s="10">
        <v>0.24618</v>
      </c>
      <c r="L393" s="10">
        <v>0.423102</v>
      </c>
      <c r="M393" s="10">
        <v>0.423102</v>
      </c>
      <c r="N393" s="10">
        <v>0.423102</v>
      </c>
      <c r="O393" s="10">
        <v>0.66792</v>
      </c>
      <c r="P393" s="10">
        <v>0.66792</v>
      </c>
      <c r="Q393" s="10">
        <v>0.66792</v>
      </c>
      <c r="R393" s="10">
        <v>0.66792</v>
      </c>
      <c r="S393" s="10">
        <v>0.66792</v>
      </c>
      <c r="T393" s="10">
        <v>0.66792</v>
      </c>
      <c r="U393" s="10">
        <v>0.66792</v>
      </c>
      <c r="V393" s="10">
        <v>0.66792</v>
      </c>
      <c r="W393" s="1"/>
      <c r="X393" s="1"/>
      <c r="Y393" s="1"/>
      <c r="Z393" s="1"/>
      <c r="AB393" s="1"/>
      <c r="AF393" s="1"/>
    </row>
    <row r="394" ht="15.75" customHeight="1">
      <c r="A394" s="3" t="s">
        <v>1505</v>
      </c>
      <c r="B394" s="3" t="s">
        <v>539</v>
      </c>
      <c r="C394" s="3">
        <v>1988.0</v>
      </c>
      <c r="D394" s="3">
        <v>1.0</v>
      </c>
      <c r="E394" s="3">
        <v>1.0</v>
      </c>
      <c r="F394" s="3">
        <v>1.0</v>
      </c>
      <c r="G394" s="3" t="s">
        <v>1859</v>
      </c>
      <c r="H394" s="10">
        <v>0.0</v>
      </c>
      <c r="I394" s="3">
        <v>563832.0</v>
      </c>
      <c r="J394" s="10">
        <v>2377630.0</v>
      </c>
      <c r="K394" s="10">
        <v>4961440.0</v>
      </c>
      <c r="L394" s="10">
        <v>8749850.0</v>
      </c>
      <c r="M394" s="10">
        <v>8749850.0</v>
      </c>
      <c r="N394" s="10">
        <v>8749850.0</v>
      </c>
      <c r="O394" s="10">
        <v>8749850.0</v>
      </c>
      <c r="P394" s="10">
        <v>1.40899E7</v>
      </c>
      <c r="Q394" s="10">
        <v>1.40899E7</v>
      </c>
      <c r="R394" s="10">
        <v>1.40899E7</v>
      </c>
      <c r="S394" s="10">
        <v>1.40899E7</v>
      </c>
      <c r="T394" s="10">
        <v>1.40899E7</v>
      </c>
      <c r="U394" s="10">
        <v>1.40899E7</v>
      </c>
      <c r="V394" s="10">
        <v>1.40899E7</v>
      </c>
      <c r="W394" s="1"/>
      <c r="X394" s="1"/>
      <c r="Y394" s="1"/>
      <c r="Z394" s="1"/>
      <c r="AB394" s="1"/>
      <c r="AF394" s="1"/>
    </row>
    <row r="395" ht="15.75" customHeight="1">
      <c r="A395" s="3" t="s">
        <v>1507</v>
      </c>
      <c r="B395" s="3">
        <v>1.0</v>
      </c>
      <c r="C395" s="3">
        <v>1988.0</v>
      </c>
      <c r="D395" s="3">
        <v>1.0</v>
      </c>
      <c r="E395" s="3">
        <v>1.0</v>
      </c>
      <c r="F395" s="3">
        <v>1.0</v>
      </c>
      <c r="G395" s="3" t="s">
        <v>1860</v>
      </c>
      <c r="H395" s="3">
        <v>0.00156238</v>
      </c>
      <c r="I395" s="3">
        <v>0.0246433</v>
      </c>
      <c r="J395" s="10">
        <v>0.289746</v>
      </c>
      <c r="K395" s="10">
        <v>0.868192</v>
      </c>
      <c r="L395" s="10">
        <v>0.990685</v>
      </c>
      <c r="M395" s="10">
        <v>0.999418</v>
      </c>
      <c r="N395" s="10">
        <v>0.999964</v>
      </c>
      <c r="O395" s="10">
        <v>0.999998</v>
      </c>
      <c r="P395" s="10">
        <v>1.0</v>
      </c>
      <c r="Q395" s="10">
        <v>1.0</v>
      </c>
      <c r="R395" s="10">
        <v>1.0</v>
      </c>
      <c r="S395" s="10">
        <v>1.0</v>
      </c>
      <c r="T395" s="10">
        <v>1.0</v>
      </c>
      <c r="U395" s="10">
        <v>1.0</v>
      </c>
      <c r="V395" s="10">
        <v>1.0</v>
      </c>
      <c r="W395" s="1"/>
      <c r="X395" s="1"/>
      <c r="Y395" s="1"/>
      <c r="Z395" s="1"/>
      <c r="AB395" s="1"/>
      <c r="AF395" s="1"/>
    </row>
    <row r="396" ht="15.75" customHeight="1">
      <c r="A396" s="3" t="s">
        <v>1509</v>
      </c>
      <c r="B396" s="3">
        <v>1.0</v>
      </c>
      <c r="C396" s="3">
        <v>1988.0</v>
      </c>
      <c r="D396" s="3">
        <v>1.0</v>
      </c>
      <c r="E396" s="3">
        <v>1.0</v>
      </c>
      <c r="F396" s="3">
        <v>1.0</v>
      </c>
      <c r="G396" s="3" t="s">
        <v>1861</v>
      </c>
      <c r="H396" s="3">
        <v>0.0155413</v>
      </c>
      <c r="I396" s="3">
        <v>0.126528</v>
      </c>
      <c r="J396" s="10">
        <v>0.24618</v>
      </c>
      <c r="K396" s="10">
        <v>0.24618</v>
      </c>
      <c r="L396" s="10">
        <v>0.423102</v>
      </c>
      <c r="M396" s="10">
        <v>0.423102</v>
      </c>
      <c r="N396" s="10">
        <v>0.423102</v>
      </c>
      <c r="O396" s="10">
        <v>0.66792</v>
      </c>
      <c r="P396" s="10">
        <v>0.66792</v>
      </c>
      <c r="Q396" s="10">
        <v>0.66792</v>
      </c>
      <c r="R396" s="10">
        <v>0.66792</v>
      </c>
      <c r="S396" s="10">
        <v>0.66792</v>
      </c>
      <c r="T396" s="10">
        <v>0.66792</v>
      </c>
      <c r="U396" s="10">
        <v>0.66792</v>
      </c>
      <c r="V396" s="10">
        <v>0.66792</v>
      </c>
      <c r="W396" s="1"/>
      <c r="X396" s="1"/>
      <c r="Y396" s="1"/>
      <c r="Z396" s="1"/>
      <c r="AB396" s="1"/>
      <c r="AF396" s="1"/>
    </row>
    <row r="397" ht="15.75" customHeight="1">
      <c r="A397" s="3" t="s">
        <v>1507</v>
      </c>
      <c r="B397" s="3">
        <v>2.0</v>
      </c>
      <c r="C397" s="3">
        <v>1988.0</v>
      </c>
      <c r="D397" s="3">
        <v>1.0</v>
      </c>
      <c r="E397" s="3">
        <v>1.0</v>
      </c>
      <c r="F397" s="3">
        <v>1.0</v>
      </c>
      <c r="G397" s="3" t="s">
        <v>1862</v>
      </c>
      <c r="H397" s="10">
        <v>8.90442E-4</v>
      </c>
      <c r="I397" s="3">
        <v>0.00823248</v>
      </c>
      <c r="J397" s="3">
        <v>0.0717641</v>
      </c>
      <c r="K397" s="3">
        <v>0.41863</v>
      </c>
      <c r="L397" s="3">
        <v>0.870242</v>
      </c>
      <c r="M397" s="3">
        <v>0.984243</v>
      </c>
      <c r="N397" s="10">
        <v>0.998284</v>
      </c>
      <c r="O397" s="10">
        <v>0.999815</v>
      </c>
      <c r="P397" s="10">
        <v>0.99998</v>
      </c>
      <c r="Q397" s="10">
        <v>0.999998</v>
      </c>
      <c r="R397" s="10">
        <v>1.0</v>
      </c>
      <c r="S397" s="10">
        <v>1.0</v>
      </c>
      <c r="T397" s="10">
        <v>1.0</v>
      </c>
      <c r="U397" s="10">
        <v>1.0</v>
      </c>
      <c r="V397" s="10">
        <v>1.0</v>
      </c>
      <c r="W397" s="1"/>
      <c r="X397" s="1"/>
      <c r="Y397" s="1"/>
      <c r="Z397" s="1"/>
      <c r="AB397" s="1"/>
      <c r="AF397" s="1"/>
    </row>
    <row r="398" ht="15.75" customHeight="1">
      <c r="A398" s="3" t="s">
        <v>1509</v>
      </c>
      <c r="B398" s="3">
        <v>2.0</v>
      </c>
      <c r="C398" s="3">
        <v>1988.0</v>
      </c>
      <c r="D398" s="3">
        <v>1.0</v>
      </c>
      <c r="E398" s="3">
        <v>1.0</v>
      </c>
      <c r="F398" s="3">
        <v>1.0</v>
      </c>
      <c r="G398" s="3" t="s">
        <v>1863</v>
      </c>
      <c r="H398" s="10">
        <v>0.0155413</v>
      </c>
      <c r="I398" s="3">
        <v>0.126528</v>
      </c>
      <c r="J398" s="3">
        <v>0.24618</v>
      </c>
      <c r="K398" s="3">
        <v>0.24618</v>
      </c>
      <c r="L398" s="3">
        <v>0.423102</v>
      </c>
      <c r="M398" s="3">
        <v>0.423102</v>
      </c>
      <c r="N398" s="10">
        <v>0.423102</v>
      </c>
      <c r="O398" s="10">
        <v>0.66792</v>
      </c>
      <c r="P398" s="10">
        <v>0.66792</v>
      </c>
      <c r="Q398" s="10">
        <v>0.66792</v>
      </c>
      <c r="R398" s="10">
        <v>0.66792</v>
      </c>
      <c r="S398" s="10">
        <v>0.66792</v>
      </c>
      <c r="T398" s="10">
        <v>0.66792</v>
      </c>
      <c r="U398" s="10">
        <v>0.66792</v>
      </c>
      <c r="V398" s="10">
        <v>0.66792</v>
      </c>
      <c r="W398" s="1"/>
      <c r="X398" s="1"/>
      <c r="Y398" s="1"/>
      <c r="Z398" s="1"/>
      <c r="AB398" s="1"/>
      <c r="AF398" s="1"/>
    </row>
    <row r="399" ht="15.75" customHeight="1">
      <c r="A399" s="3" t="s">
        <v>1507</v>
      </c>
      <c r="B399" s="3">
        <v>3.0</v>
      </c>
      <c r="C399" s="3">
        <v>1988.0</v>
      </c>
      <c r="D399" s="3">
        <v>1.0</v>
      </c>
      <c r="E399" s="3">
        <v>1.0</v>
      </c>
      <c r="F399" s="3">
        <v>1.0</v>
      </c>
      <c r="G399" s="3" t="s">
        <v>1864</v>
      </c>
      <c r="H399" s="10">
        <v>7.30673E-6</v>
      </c>
      <c r="I399" s="3">
        <v>0.0083269</v>
      </c>
      <c r="J399" s="10">
        <v>0.125975</v>
      </c>
      <c r="K399" s="10">
        <v>0.61731</v>
      </c>
      <c r="L399" s="10">
        <v>0.999448</v>
      </c>
      <c r="M399" s="10">
        <v>0.999981</v>
      </c>
      <c r="N399" s="10">
        <v>0.998076</v>
      </c>
      <c r="O399" s="10">
        <v>0.946282</v>
      </c>
      <c r="P399" s="10">
        <v>0.833861</v>
      </c>
      <c r="Q399" s="10">
        <v>0.68179</v>
      </c>
      <c r="R399" s="10">
        <v>0.515454</v>
      </c>
      <c r="S399" s="10">
        <v>0.357789</v>
      </c>
      <c r="T399" s="10">
        <v>0.224495</v>
      </c>
      <c r="U399" s="10">
        <v>0.12249</v>
      </c>
      <c r="V399" s="10">
        <v>0.0512219</v>
      </c>
      <c r="W399" s="1"/>
      <c r="X399" s="1"/>
      <c r="Y399" s="1"/>
      <c r="Z399" s="1"/>
      <c r="AB399" s="1"/>
      <c r="AF399" s="1"/>
    </row>
    <row r="400" ht="15.75" customHeight="1">
      <c r="A400" s="3" t="s">
        <v>1509</v>
      </c>
      <c r="B400" s="3">
        <v>3.0</v>
      </c>
      <c r="C400" s="3">
        <v>1988.0</v>
      </c>
      <c r="D400" s="3">
        <v>1.0</v>
      </c>
      <c r="E400" s="3">
        <v>1.0</v>
      </c>
      <c r="F400" s="3">
        <v>1.0</v>
      </c>
      <c r="G400" s="3" t="s">
        <v>1865</v>
      </c>
      <c r="H400" s="10">
        <v>0.0155413</v>
      </c>
      <c r="I400" s="3">
        <v>0.126528</v>
      </c>
      <c r="J400" s="10">
        <v>0.24618</v>
      </c>
      <c r="K400" s="10">
        <v>0.24618</v>
      </c>
      <c r="L400" s="10">
        <v>0.423102</v>
      </c>
      <c r="M400" s="10">
        <v>0.423102</v>
      </c>
      <c r="N400" s="10">
        <v>0.423102</v>
      </c>
      <c r="O400" s="10">
        <v>0.66792</v>
      </c>
      <c r="P400" s="10">
        <v>0.66792</v>
      </c>
      <c r="Q400" s="10">
        <v>0.66792</v>
      </c>
      <c r="R400" s="10">
        <v>0.66792</v>
      </c>
      <c r="S400" s="10">
        <v>0.66792</v>
      </c>
      <c r="T400" s="10">
        <v>0.66792</v>
      </c>
      <c r="U400" s="10">
        <v>0.66792</v>
      </c>
      <c r="V400" s="10">
        <v>0.66792</v>
      </c>
      <c r="W400" s="1"/>
      <c r="X400" s="1"/>
      <c r="Y400" s="1"/>
      <c r="Z400" s="1"/>
      <c r="AB400" s="1"/>
      <c r="AF400" s="1"/>
    </row>
    <row r="401" ht="15.75" customHeight="1">
      <c r="A401" s="3" t="s">
        <v>1507</v>
      </c>
      <c r="B401" s="3">
        <v>4.0</v>
      </c>
      <c r="C401" s="3">
        <v>1988.0</v>
      </c>
      <c r="D401" s="3">
        <v>1.0</v>
      </c>
      <c r="E401" s="3">
        <v>1.0</v>
      </c>
      <c r="F401" s="3">
        <v>1.0</v>
      </c>
      <c r="G401" s="3" t="s">
        <v>1866</v>
      </c>
      <c r="H401" s="10">
        <v>2.44115E-22</v>
      </c>
      <c r="I401" s="3">
        <v>1.0</v>
      </c>
      <c r="J401" s="10">
        <v>0.299752</v>
      </c>
      <c r="K401" s="10">
        <v>0.0340882</v>
      </c>
      <c r="L401" s="10">
        <v>0.00313777</v>
      </c>
      <c r="M401" s="10">
        <v>2.82553E-4</v>
      </c>
      <c r="N401" s="10">
        <v>2.53928E-5</v>
      </c>
      <c r="O401" s="10">
        <v>2.28161E-6</v>
      </c>
      <c r="P401" s="10">
        <v>2.05006E-7</v>
      </c>
      <c r="Q401" s="10">
        <v>1.842E-8</v>
      </c>
      <c r="R401" s="10">
        <v>1.65506E-9</v>
      </c>
      <c r="S401" s="10">
        <v>1.4871E-10</v>
      </c>
      <c r="T401" s="10">
        <v>1.33617E-11</v>
      </c>
      <c r="U401" s="10">
        <v>1.20059E-12</v>
      </c>
      <c r="V401" s="10">
        <v>1.07937E-13</v>
      </c>
      <c r="W401" s="1"/>
      <c r="X401" s="1"/>
      <c r="Y401" s="1"/>
      <c r="Z401" s="1"/>
      <c r="AB401" s="1"/>
      <c r="AF401" s="1"/>
    </row>
    <row r="402" ht="15.75" customHeight="1">
      <c r="A402" s="3" t="s">
        <v>1509</v>
      </c>
      <c r="B402" s="3">
        <v>4.0</v>
      </c>
      <c r="C402" s="3">
        <v>1988.0</v>
      </c>
      <c r="D402" s="3">
        <v>1.0</v>
      </c>
      <c r="E402" s="3">
        <v>1.0</v>
      </c>
      <c r="F402" s="3">
        <v>1.0</v>
      </c>
      <c r="G402" s="3" t="s">
        <v>1867</v>
      </c>
      <c r="H402" s="10">
        <v>0.0155413</v>
      </c>
      <c r="I402" s="3">
        <v>0.126528</v>
      </c>
      <c r="J402" s="3">
        <v>0.24618</v>
      </c>
      <c r="K402" s="3">
        <v>0.24618</v>
      </c>
      <c r="L402" s="3">
        <v>0.423102</v>
      </c>
      <c r="M402" s="3">
        <v>0.423102</v>
      </c>
      <c r="N402" s="10">
        <v>0.423102</v>
      </c>
      <c r="O402" s="10">
        <v>0.66792</v>
      </c>
      <c r="P402" s="10">
        <v>0.66792</v>
      </c>
      <c r="Q402" s="10">
        <v>0.66792</v>
      </c>
      <c r="R402" s="10">
        <v>0.66792</v>
      </c>
      <c r="S402" s="10">
        <v>0.66792</v>
      </c>
      <c r="T402" s="10">
        <v>0.66792</v>
      </c>
      <c r="U402" s="10">
        <v>0.66792</v>
      </c>
      <c r="V402" s="10">
        <v>0.66792</v>
      </c>
      <c r="W402" s="1"/>
      <c r="X402" s="1"/>
      <c r="Y402" s="1"/>
      <c r="Z402" s="1"/>
      <c r="AB402" s="1"/>
      <c r="AF402" s="1"/>
    </row>
    <row r="403" ht="15.75" customHeight="1">
      <c r="A403" s="3" t="s">
        <v>1505</v>
      </c>
      <c r="B403" s="3" t="s">
        <v>539</v>
      </c>
      <c r="C403" s="3">
        <v>1989.0</v>
      </c>
      <c r="D403" s="3">
        <v>1.0</v>
      </c>
      <c r="E403" s="3">
        <v>1.0</v>
      </c>
      <c r="F403" s="3">
        <v>1.0</v>
      </c>
      <c r="G403" s="3" t="s">
        <v>1868</v>
      </c>
      <c r="H403" s="10">
        <v>0.0</v>
      </c>
      <c r="I403" s="3">
        <v>563832.0</v>
      </c>
      <c r="J403" s="10">
        <v>2377630.0</v>
      </c>
      <c r="K403" s="10">
        <v>4961440.0</v>
      </c>
      <c r="L403" s="10">
        <v>8749850.0</v>
      </c>
      <c r="M403" s="10">
        <v>8749850.0</v>
      </c>
      <c r="N403" s="10">
        <v>8749850.0</v>
      </c>
      <c r="O403" s="10">
        <v>8749850.0</v>
      </c>
      <c r="P403" s="10">
        <v>1.40899E7</v>
      </c>
      <c r="Q403" s="10">
        <v>1.40899E7</v>
      </c>
      <c r="R403" s="10">
        <v>1.40899E7</v>
      </c>
      <c r="S403" s="10">
        <v>1.40899E7</v>
      </c>
      <c r="T403" s="10">
        <v>1.40899E7</v>
      </c>
      <c r="U403" s="10">
        <v>1.40899E7</v>
      </c>
      <c r="V403" s="10">
        <v>1.40899E7</v>
      </c>
      <c r="W403" s="1"/>
      <c r="X403" s="1"/>
      <c r="Y403" s="1"/>
      <c r="Z403" s="1"/>
      <c r="AB403" s="1"/>
      <c r="AF403" s="1"/>
    </row>
    <row r="404" ht="15.75" customHeight="1">
      <c r="A404" s="3" t="s">
        <v>1507</v>
      </c>
      <c r="B404" s="3">
        <v>1.0</v>
      </c>
      <c r="C404" s="3">
        <v>1989.0</v>
      </c>
      <c r="D404" s="3">
        <v>1.0</v>
      </c>
      <c r="E404" s="3">
        <v>1.0</v>
      </c>
      <c r="F404" s="3">
        <v>1.0</v>
      </c>
      <c r="G404" s="3" t="s">
        <v>1869</v>
      </c>
      <c r="H404" s="3">
        <v>0.00156238</v>
      </c>
      <c r="I404" s="3">
        <v>0.0246433</v>
      </c>
      <c r="J404" s="10">
        <v>0.289746</v>
      </c>
      <c r="K404" s="10">
        <v>0.868192</v>
      </c>
      <c r="L404" s="10">
        <v>0.990685</v>
      </c>
      <c r="M404" s="10">
        <v>0.999418</v>
      </c>
      <c r="N404" s="10">
        <v>0.999964</v>
      </c>
      <c r="O404" s="10">
        <v>0.999998</v>
      </c>
      <c r="P404" s="10">
        <v>1.0</v>
      </c>
      <c r="Q404" s="10">
        <v>1.0</v>
      </c>
      <c r="R404" s="10">
        <v>1.0</v>
      </c>
      <c r="S404" s="10">
        <v>1.0</v>
      </c>
      <c r="T404" s="10">
        <v>1.0</v>
      </c>
      <c r="U404" s="10">
        <v>1.0</v>
      </c>
      <c r="V404" s="10">
        <v>1.0</v>
      </c>
      <c r="W404" s="1"/>
      <c r="X404" s="1"/>
      <c r="Y404" s="1"/>
      <c r="Z404" s="1"/>
      <c r="AB404" s="1"/>
      <c r="AF404" s="1"/>
    </row>
    <row r="405" ht="15.75" customHeight="1">
      <c r="A405" s="3" t="s">
        <v>1509</v>
      </c>
      <c r="B405" s="3">
        <v>1.0</v>
      </c>
      <c r="C405" s="3">
        <v>1989.0</v>
      </c>
      <c r="D405" s="3">
        <v>1.0</v>
      </c>
      <c r="E405" s="3">
        <v>1.0</v>
      </c>
      <c r="F405" s="3">
        <v>1.0</v>
      </c>
      <c r="G405" s="3" t="s">
        <v>1870</v>
      </c>
      <c r="H405" s="3">
        <v>0.0155413</v>
      </c>
      <c r="I405" s="3">
        <v>0.126528</v>
      </c>
      <c r="J405" s="10">
        <v>0.24618</v>
      </c>
      <c r="K405" s="10">
        <v>0.24618</v>
      </c>
      <c r="L405" s="10">
        <v>0.423102</v>
      </c>
      <c r="M405" s="10">
        <v>0.423102</v>
      </c>
      <c r="N405" s="10">
        <v>0.423102</v>
      </c>
      <c r="O405" s="10">
        <v>0.66792</v>
      </c>
      <c r="P405" s="10">
        <v>0.66792</v>
      </c>
      <c r="Q405" s="10">
        <v>0.66792</v>
      </c>
      <c r="R405" s="10">
        <v>0.66792</v>
      </c>
      <c r="S405" s="10">
        <v>0.66792</v>
      </c>
      <c r="T405" s="10">
        <v>0.66792</v>
      </c>
      <c r="U405" s="10">
        <v>0.66792</v>
      </c>
      <c r="V405" s="10">
        <v>0.66792</v>
      </c>
      <c r="W405" s="1"/>
      <c r="X405" s="1"/>
      <c r="Y405" s="1"/>
      <c r="Z405" s="1"/>
      <c r="AB405" s="1"/>
      <c r="AF405" s="1"/>
    </row>
    <row r="406" ht="15.75" customHeight="1">
      <c r="A406" s="3" t="s">
        <v>1507</v>
      </c>
      <c r="B406" s="3">
        <v>2.0</v>
      </c>
      <c r="C406" s="3">
        <v>1989.0</v>
      </c>
      <c r="D406" s="3">
        <v>1.0</v>
      </c>
      <c r="E406" s="3">
        <v>1.0</v>
      </c>
      <c r="F406" s="3">
        <v>1.0</v>
      </c>
      <c r="G406" s="3" t="s">
        <v>1871</v>
      </c>
      <c r="H406" s="10">
        <v>8.90442E-4</v>
      </c>
      <c r="I406" s="3">
        <v>0.00823248</v>
      </c>
      <c r="J406" s="3">
        <v>0.0717641</v>
      </c>
      <c r="K406" s="3">
        <v>0.41863</v>
      </c>
      <c r="L406" s="3">
        <v>0.870242</v>
      </c>
      <c r="M406" s="3">
        <v>0.984243</v>
      </c>
      <c r="N406" s="10">
        <v>0.998284</v>
      </c>
      <c r="O406" s="10">
        <v>0.999815</v>
      </c>
      <c r="P406" s="10">
        <v>0.99998</v>
      </c>
      <c r="Q406" s="10">
        <v>0.999998</v>
      </c>
      <c r="R406" s="10">
        <v>1.0</v>
      </c>
      <c r="S406" s="10">
        <v>1.0</v>
      </c>
      <c r="T406" s="10">
        <v>1.0</v>
      </c>
      <c r="U406" s="10">
        <v>1.0</v>
      </c>
      <c r="V406" s="10">
        <v>1.0</v>
      </c>
      <c r="W406" s="1"/>
      <c r="X406" s="1"/>
      <c r="Y406" s="1"/>
      <c r="Z406" s="1"/>
      <c r="AB406" s="1"/>
      <c r="AF406" s="1"/>
    </row>
    <row r="407" ht="15.75" customHeight="1">
      <c r="A407" s="3" t="s">
        <v>1509</v>
      </c>
      <c r="B407" s="3">
        <v>2.0</v>
      </c>
      <c r="C407" s="3">
        <v>1989.0</v>
      </c>
      <c r="D407" s="3">
        <v>1.0</v>
      </c>
      <c r="E407" s="3">
        <v>1.0</v>
      </c>
      <c r="F407" s="3">
        <v>1.0</v>
      </c>
      <c r="G407" s="3" t="s">
        <v>1872</v>
      </c>
      <c r="H407" s="10">
        <v>0.0155413</v>
      </c>
      <c r="I407" s="3">
        <v>0.126528</v>
      </c>
      <c r="J407" s="3">
        <v>0.24618</v>
      </c>
      <c r="K407" s="3">
        <v>0.24618</v>
      </c>
      <c r="L407" s="3">
        <v>0.423102</v>
      </c>
      <c r="M407" s="3">
        <v>0.423102</v>
      </c>
      <c r="N407" s="10">
        <v>0.423102</v>
      </c>
      <c r="O407" s="10">
        <v>0.66792</v>
      </c>
      <c r="P407" s="10">
        <v>0.66792</v>
      </c>
      <c r="Q407" s="10">
        <v>0.66792</v>
      </c>
      <c r="R407" s="10">
        <v>0.66792</v>
      </c>
      <c r="S407" s="10">
        <v>0.66792</v>
      </c>
      <c r="T407" s="10">
        <v>0.66792</v>
      </c>
      <c r="U407" s="10">
        <v>0.66792</v>
      </c>
      <c r="V407" s="10">
        <v>0.66792</v>
      </c>
      <c r="W407" s="1"/>
      <c r="X407" s="1"/>
      <c r="Y407" s="1"/>
      <c r="Z407" s="1"/>
      <c r="AB407" s="1"/>
      <c r="AF407" s="1"/>
    </row>
    <row r="408" ht="15.75" customHeight="1">
      <c r="A408" s="3" t="s">
        <v>1507</v>
      </c>
      <c r="B408" s="3">
        <v>3.0</v>
      </c>
      <c r="C408" s="3">
        <v>1989.0</v>
      </c>
      <c r="D408" s="3">
        <v>1.0</v>
      </c>
      <c r="E408" s="3">
        <v>1.0</v>
      </c>
      <c r="F408" s="3">
        <v>1.0</v>
      </c>
      <c r="G408" s="3" t="s">
        <v>1873</v>
      </c>
      <c r="H408" s="10">
        <v>7.30673E-6</v>
      </c>
      <c r="I408" s="3">
        <v>0.0083269</v>
      </c>
      <c r="J408" s="10">
        <v>0.125975</v>
      </c>
      <c r="K408" s="10">
        <v>0.61731</v>
      </c>
      <c r="L408" s="10">
        <v>0.999448</v>
      </c>
      <c r="M408" s="10">
        <v>0.999981</v>
      </c>
      <c r="N408" s="10">
        <v>0.998076</v>
      </c>
      <c r="O408" s="10">
        <v>0.946282</v>
      </c>
      <c r="P408" s="10">
        <v>0.833861</v>
      </c>
      <c r="Q408" s="10">
        <v>0.68179</v>
      </c>
      <c r="R408" s="10">
        <v>0.515454</v>
      </c>
      <c r="S408" s="10">
        <v>0.357789</v>
      </c>
      <c r="T408" s="10">
        <v>0.224495</v>
      </c>
      <c r="U408" s="10">
        <v>0.12249</v>
      </c>
      <c r="V408" s="10">
        <v>0.0512219</v>
      </c>
      <c r="W408" s="1"/>
      <c r="X408" s="1"/>
      <c r="Y408" s="1"/>
      <c r="Z408" s="1"/>
      <c r="AB408" s="1"/>
      <c r="AF408" s="1"/>
    </row>
    <row r="409" ht="15.75" customHeight="1">
      <c r="A409" s="3" t="s">
        <v>1509</v>
      </c>
      <c r="B409" s="3">
        <v>3.0</v>
      </c>
      <c r="C409" s="3">
        <v>1989.0</v>
      </c>
      <c r="D409" s="3">
        <v>1.0</v>
      </c>
      <c r="E409" s="3">
        <v>1.0</v>
      </c>
      <c r="F409" s="3">
        <v>1.0</v>
      </c>
      <c r="G409" s="3" t="s">
        <v>1874</v>
      </c>
      <c r="H409" s="10">
        <v>0.0155413</v>
      </c>
      <c r="I409" s="3">
        <v>0.126528</v>
      </c>
      <c r="J409" s="10">
        <v>0.24618</v>
      </c>
      <c r="K409" s="10">
        <v>0.24618</v>
      </c>
      <c r="L409" s="10">
        <v>0.423102</v>
      </c>
      <c r="M409" s="10">
        <v>0.423102</v>
      </c>
      <c r="N409" s="10">
        <v>0.423102</v>
      </c>
      <c r="O409" s="10">
        <v>0.66792</v>
      </c>
      <c r="P409" s="10">
        <v>0.66792</v>
      </c>
      <c r="Q409" s="10">
        <v>0.66792</v>
      </c>
      <c r="R409" s="10">
        <v>0.66792</v>
      </c>
      <c r="S409" s="10">
        <v>0.66792</v>
      </c>
      <c r="T409" s="10">
        <v>0.66792</v>
      </c>
      <c r="U409" s="10">
        <v>0.66792</v>
      </c>
      <c r="V409" s="10">
        <v>0.66792</v>
      </c>
      <c r="W409" s="1"/>
      <c r="X409" s="1"/>
      <c r="Y409" s="1"/>
      <c r="Z409" s="1"/>
      <c r="AB409" s="1"/>
      <c r="AF409" s="1"/>
    </row>
    <row r="410" ht="15.75" customHeight="1">
      <c r="A410" s="3" t="s">
        <v>1507</v>
      </c>
      <c r="B410" s="3">
        <v>4.0</v>
      </c>
      <c r="C410" s="3">
        <v>1989.0</v>
      </c>
      <c r="D410" s="3">
        <v>1.0</v>
      </c>
      <c r="E410" s="3">
        <v>1.0</v>
      </c>
      <c r="F410" s="3">
        <v>1.0</v>
      </c>
      <c r="G410" s="3" t="s">
        <v>1875</v>
      </c>
      <c r="H410" s="10">
        <v>2.44115E-22</v>
      </c>
      <c r="I410" s="3">
        <v>1.0</v>
      </c>
      <c r="J410" s="10">
        <v>0.299752</v>
      </c>
      <c r="K410" s="10">
        <v>0.0340882</v>
      </c>
      <c r="L410" s="10">
        <v>0.00313777</v>
      </c>
      <c r="M410" s="10">
        <v>2.82553E-4</v>
      </c>
      <c r="N410" s="10">
        <v>2.53928E-5</v>
      </c>
      <c r="O410" s="10">
        <v>2.28161E-6</v>
      </c>
      <c r="P410" s="10">
        <v>2.05006E-7</v>
      </c>
      <c r="Q410" s="10">
        <v>1.842E-8</v>
      </c>
      <c r="R410" s="10">
        <v>1.65506E-9</v>
      </c>
      <c r="S410" s="10">
        <v>1.4871E-10</v>
      </c>
      <c r="T410" s="10">
        <v>1.33617E-11</v>
      </c>
      <c r="U410" s="10">
        <v>1.20059E-12</v>
      </c>
      <c r="V410" s="10">
        <v>1.07937E-13</v>
      </c>
      <c r="W410" s="1"/>
      <c r="X410" s="1"/>
      <c r="Y410" s="1"/>
      <c r="Z410" s="1"/>
      <c r="AB410" s="1"/>
      <c r="AF410" s="1"/>
    </row>
    <row r="411" ht="15.75" customHeight="1">
      <c r="A411" s="3" t="s">
        <v>1509</v>
      </c>
      <c r="B411" s="3">
        <v>4.0</v>
      </c>
      <c r="C411" s="3">
        <v>1989.0</v>
      </c>
      <c r="D411" s="3">
        <v>1.0</v>
      </c>
      <c r="E411" s="3">
        <v>1.0</v>
      </c>
      <c r="F411" s="3">
        <v>1.0</v>
      </c>
      <c r="G411" s="3" t="s">
        <v>1876</v>
      </c>
      <c r="H411" s="10">
        <v>0.0155413</v>
      </c>
      <c r="I411" s="3">
        <v>0.126528</v>
      </c>
      <c r="J411" s="3">
        <v>0.24618</v>
      </c>
      <c r="K411" s="3">
        <v>0.24618</v>
      </c>
      <c r="L411" s="3">
        <v>0.423102</v>
      </c>
      <c r="M411" s="3">
        <v>0.423102</v>
      </c>
      <c r="N411" s="10">
        <v>0.423102</v>
      </c>
      <c r="O411" s="10">
        <v>0.66792</v>
      </c>
      <c r="P411" s="10">
        <v>0.66792</v>
      </c>
      <c r="Q411" s="10">
        <v>0.66792</v>
      </c>
      <c r="R411" s="10">
        <v>0.66792</v>
      </c>
      <c r="S411" s="10">
        <v>0.66792</v>
      </c>
      <c r="T411" s="10">
        <v>0.66792</v>
      </c>
      <c r="U411" s="10">
        <v>0.66792</v>
      </c>
      <c r="V411" s="10">
        <v>0.66792</v>
      </c>
      <c r="W411" s="1"/>
      <c r="X411" s="1"/>
      <c r="Y411" s="1"/>
      <c r="Z411" s="1"/>
      <c r="AB411" s="1"/>
      <c r="AF411" s="1"/>
    </row>
    <row r="412" ht="15.75" customHeight="1">
      <c r="A412" s="3" t="s">
        <v>1505</v>
      </c>
      <c r="B412" s="3" t="s">
        <v>539</v>
      </c>
      <c r="C412" s="3">
        <v>1990.0</v>
      </c>
      <c r="D412" s="3">
        <v>1.0</v>
      </c>
      <c r="E412" s="3">
        <v>1.0</v>
      </c>
      <c r="F412" s="3">
        <v>1.0</v>
      </c>
      <c r="G412" s="3" t="s">
        <v>1877</v>
      </c>
      <c r="H412" s="10">
        <v>0.0</v>
      </c>
      <c r="I412" s="3">
        <v>563832.0</v>
      </c>
      <c r="J412" s="10">
        <v>2377630.0</v>
      </c>
      <c r="K412" s="10">
        <v>4961440.0</v>
      </c>
      <c r="L412" s="10">
        <v>8749850.0</v>
      </c>
      <c r="M412" s="10">
        <v>8749850.0</v>
      </c>
      <c r="N412" s="10">
        <v>8749850.0</v>
      </c>
      <c r="O412" s="10">
        <v>8749850.0</v>
      </c>
      <c r="P412" s="10">
        <v>1.40899E7</v>
      </c>
      <c r="Q412" s="10">
        <v>1.40899E7</v>
      </c>
      <c r="R412" s="10">
        <v>1.40899E7</v>
      </c>
      <c r="S412" s="10">
        <v>1.40899E7</v>
      </c>
      <c r="T412" s="10">
        <v>1.40899E7</v>
      </c>
      <c r="U412" s="10">
        <v>1.40899E7</v>
      </c>
      <c r="V412" s="10">
        <v>1.40899E7</v>
      </c>
      <c r="W412" s="1"/>
      <c r="X412" s="1"/>
      <c r="Y412" s="1"/>
      <c r="Z412" s="1"/>
      <c r="AB412" s="1"/>
      <c r="AF412" s="1"/>
    </row>
    <row r="413" ht="15.75" customHeight="1">
      <c r="A413" s="3" t="s">
        <v>1507</v>
      </c>
      <c r="B413" s="3">
        <v>1.0</v>
      </c>
      <c r="C413" s="3">
        <v>1990.0</v>
      </c>
      <c r="D413" s="3">
        <v>1.0</v>
      </c>
      <c r="E413" s="3">
        <v>1.0</v>
      </c>
      <c r="F413" s="3">
        <v>1.0</v>
      </c>
      <c r="G413" s="3" t="s">
        <v>1878</v>
      </c>
      <c r="H413" s="10">
        <v>0.00156238</v>
      </c>
      <c r="I413" s="3">
        <v>0.0246433</v>
      </c>
      <c r="J413" s="10">
        <v>0.289746</v>
      </c>
      <c r="K413" s="10">
        <v>0.868192</v>
      </c>
      <c r="L413" s="10">
        <v>0.990685</v>
      </c>
      <c r="M413" s="10">
        <v>0.999418</v>
      </c>
      <c r="N413" s="10">
        <v>0.999964</v>
      </c>
      <c r="O413" s="10">
        <v>0.999998</v>
      </c>
      <c r="P413" s="10">
        <v>1.0</v>
      </c>
      <c r="Q413" s="10">
        <v>1.0</v>
      </c>
      <c r="R413" s="10">
        <v>1.0</v>
      </c>
      <c r="S413" s="10">
        <v>1.0</v>
      </c>
      <c r="T413" s="10">
        <v>1.0</v>
      </c>
      <c r="U413" s="10">
        <v>1.0</v>
      </c>
      <c r="V413" s="10">
        <v>1.0</v>
      </c>
      <c r="W413" s="1"/>
      <c r="X413" s="1"/>
      <c r="Y413" s="1"/>
      <c r="Z413" s="1"/>
      <c r="AB413" s="1"/>
      <c r="AF413" s="1"/>
    </row>
    <row r="414" ht="15.75" customHeight="1">
      <c r="A414" s="3" t="s">
        <v>1509</v>
      </c>
      <c r="B414" s="3">
        <v>1.0</v>
      </c>
      <c r="C414" s="3">
        <v>1990.0</v>
      </c>
      <c r="D414" s="3">
        <v>1.0</v>
      </c>
      <c r="E414" s="3">
        <v>1.0</v>
      </c>
      <c r="F414" s="3">
        <v>1.0</v>
      </c>
      <c r="G414" s="3" t="s">
        <v>1879</v>
      </c>
      <c r="H414" s="10">
        <v>0.0155413</v>
      </c>
      <c r="I414" s="3">
        <v>0.126528</v>
      </c>
      <c r="J414" s="10">
        <v>0.24618</v>
      </c>
      <c r="K414" s="10">
        <v>0.24618</v>
      </c>
      <c r="L414" s="10">
        <v>0.423102</v>
      </c>
      <c r="M414" s="10">
        <v>0.423102</v>
      </c>
      <c r="N414" s="10">
        <v>0.423102</v>
      </c>
      <c r="O414" s="10">
        <v>0.66792</v>
      </c>
      <c r="P414" s="10">
        <v>0.66792</v>
      </c>
      <c r="Q414" s="10">
        <v>0.66792</v>
      </c>
      <c r="R414" s="10">
        <v>0.66792</v>
      </c>
      <c r="S414" s="10">
        <v>0.66792</v>
      </c>
      <c r="T414" s="10">
        <v>0.66792</v>
      </c>
      <c r="U414" s="10">
        <v>0.66792</v>
      </c>
      <c r="V414" s="10">
        <v>0.66792</v>
      </c>
      <c r="W414" s="1"/>
      <c r="X414" s="1"/>
      <c r="Y414" s="1"/>
      <c r="Z414" s="1"/>
      <c r="AB414" s="1"/>
      <c r="AF414" s="1"/>
    </row>
    <row r="415" ht="15.75" customHeight="1">
      <c r="A415" s="3" t="s">
        <v>1507</v>
      </c>
      <c r="B415" s="3">
        <v>2.0</v>
      </c>
      <c r="C415" s="3">
        <v>1990.0</v>
      </c>
      <c r="D415" s="3">
        <v>1.0</v>
      </c>
      <c r="E415" s="3">
        <v>1.0</v>
      </c>
      <c r="F415" s="3">
        <v>1.0</v>
      </c>
      <c r="G415" s="3" t="s">
        <v>1880</v>
      </c>
      <c r="H415" s="10">
        <v>8.90442E-4</v>
      </c>
      <c r="I415" s="3">
        <v>0.00823248</v>
      </c>
      <c r="J415" s="3">
        <v>0.0717641</v>
      </c>
      <c r="K415" s="3">
        <v>0.41863</v>
      </c>
      <c r="L415" s="3">
        <v>0.870242</v>
      </c>
      <c r="M415" s="3">
        <v>0.984243</v>
      </c>
      <c r="N415" s="10">
        <v>0.998284</v>
      </c>
      <c r="O415" s="10">
        <v>0.999815</v>
      </c>
      <c r="P415" s="10">
        <v>0.99998</v>
      </c>
      <c r="Q415" s="10">
        <v>0.999998</v>
      </c>
      <c r="R415" s="10">
        <v>1.0</v>
      </c>
      <c r="S415" s="10">
        <v>1.0</v>
      </c>
      <c r="T415" s="10">
        <v>1.0</v>
      </c>
      <c r="U415" s="10">
        <v>1.0</v>
      </c>
      <c r="V415" s="10">
        <v>1.0</v>
      </c>
      <c r="W415" s="1"/>
      <c r="X415" s="1"/>
      <c r="Y415" s="1"/>
      <c r="Z415" s="1"/>
      <c r="AB415" s="1"/>
      <c r="AF415" s="1"/>
    </row>
    <row r="416" ht="15.75" customHeight="1">
      <c r="A416" s="3" t="s">
        <v>1509</v>
      </c>
      <c r="B416" s="3">
        <v>2.0</v>
      </c>
      <c r="C416" s="3">
        <v>1990.0</v>
      </c>
      <c r="D416" s="3">
        <v>1.0</v>
      </c>
      <c r="E416" s="3">
        <v>1.0</v>
      </c>
      <c r="F416" s="3">
        <v>1.0</v>
      </c>
      <c r="G416" s="3" t="s">
        <v>1881</v>
      </c>
      <c r="H416" s="10">
        <v>0.0155413</v>
      </c>
      <c r="I416" s="3">
        <v>0.126528</v>
      </c>
      <c r="J416" s="3">
        <v>0.24618</v>
      </c>
      <c r="K416" s="3">
        <v>0.24618</v>
      </c>
      <c r="L416" s="3">
        <v>0.423102</v>
      </c>
      <c r="M416" s="3">
        <v>0.423102</v>
      </c>
      <c r="N416" s="10">
        <v>0.423102</v>
      </c>
      <c r="O416" s="10">
        <v>0.66792</v>
      </c>
      <c r="P416" s="10">
        <v>0.66792</v>
      </c>
      <c r="Q416" s="10">
        <v>0.66792</v>
      </c>
      <c r="R416" s="10">
        <v>0.66792</v>
      </c>
      <c r="S416" s="10">
        <v>0.66792</v>
      </c>
      <c r="T416" s="10">
        <v>0.66792</v>
      </c>
      <c r="U416" s="10">
        <v>0.66792</v>
      </c>
      <c r="V416" s="10">
        <v>0.66792</v>
      </c>
      <c r="W416" s="1"/>
      <c r="X416" s="1"/>
      <c r="Y416" s="1"/>
      <c r="Z416" s="1"/>
      <c r="AB416" s="1"/>
      <c r="AF416" s="1"/>
    </row>
    <row r="417" ht="15.75" customHeight="1">
      <c r="A417" s="3" t="s">
        <v>1507</v>
      </c>
      <c r="B417" s="3">
        <v>3.0</v>
      </c>
      <c r="C417" s="3">
        <v>1990.0</v>
      </c>
      <c r="D417" s="3">
        <v>1.0</v>
      </c>
      <c r="E417" s="3">
        <v>1.0</v>
      </c>
      <c r="F417" s="3">
        <v>1.0</v>
      </c>
      <c r="G417" s="3" t="s">
        <v>1882</v>
      </c>
      <c r="H417" s="10">
        <v>7.30673E-6</v>
      </c>
      <c r="I417" s="3">
        <v>0.0083269</v>
      </c>
      <c r="J417" s="10">
        <v>0.125975</v>
      </c>
      <c r="K417" s="10">
        <v>0.61731</v>
      </c>
      <c r="L417" s="10">
        <v>0.999448</v>
      </c>
      <c r="M417" s="10">
        <v>0.999981</v>
      </c>
      <c r="N417" s="10">
        <v>0.998076</v>
      </c>
      <c r="O417" s="10">
        <v>0.946282</v>
      </c>
      <c r="P417" s="10">
        <v>0.833861</v>
      </c>
      <c r="Q417" s="10">
        <v>0.68179</v>
      </c>
      <c r="R417" s="10">
        <v>0.515454</v>
      </c>
      <c r="S417" s="10">
        <v>0.357789</v>
      </c>
      <c r="T417" s="10">
        <v>0.224495</v>
      </c>
      <c r="U417" s="10">
        <v>0.12249</v>
      </c>
      <c r="V417" s="10">
        <v>0.0512219</v>
      </c>
      <c r="W417" s="1"/>
      <c r="X417" s="1"/>
      <c r="Y417" s="1"/>
      <c r="Z417" s="1"/>
      <c r="AB417" s="1"/>
      <c r="AF417" s="1"/>
    </row>
    <row r="418" ht="15.75" customHeight="1">
      <c r="A418" s="3" t="s">
        <v>1509</v>
      </c>
      <c r="B418" s="3">
        <v>3.0</v>
      </c>
      <c r="C418" s="3">
        <v>1990.0</v>
      </c>
      <c r="D418" s="3">
        <v>1.0</v>
      </c>
      <c r="E418" s="3">
        <v>1.0</v>
      </c>
      <c r="F418" s="3">
        <v>1.0</v>
      </c>
      <c r="G418" s="3" t="s">
        <v>1883</v>
      </c>
      <c r="H418" s="3">
        <v>0.0155413</v>
      </c>
      <c r="I418" s="3">
        <v>0.126528</v>
      </c>
      <c r="J418" s="10">
        <v>0.24618</v>
      </c>
      <c r="K418" s="10">
        <v>0.24618</v>
      </c>
      <c r="L418" s="10">
        <v>0.423102</v>
      </c>
      <c r="M418" s="10">
        <v>0.423102</v>
      </c>
      <c r="N418" s="10">
        <v>0.423102</v>
      </c>
      <c r="O418" s="10">
        <v>0.66792</v>
      </c>
      <c r="P418" s="10">
        <v>0.66792</v>
      </c>
      <c r="Q418" s="10">
        <v>0.66792</v>
      </c>
      <c r="R418" s="10">
        <v>0.66792</v>
      </c>
      <c r="S418" s="10">
        <v>0.66792</v>
      </c>
      <c r="T418" s="10">
        <v>0.66792</v>
      </c>
      <c r="U418" s="10">
        <v>0.66792</v>
      </c>
      <c r="V418" s="10">
        <v>0.66792</v>
      </c>
      <c r="W418" s="1"/>
      <c r="X418" s="1"/>
      <c r="Y418" s="1"/>
      <c r="Z418" s="1"/>
      <c r="AB418" s="1"/>
      <c r="AF418" s="1"/>
    </row>
    <row r="419" ht="15.75" customHeight="1">
      <c r="A419" s="3" t="s">
        <v>1507</v>
      </c>
      <c r="B419" s="3">
        <v>4.0</v>
      </c>
      <c r="C419" s="3">
        <v>1990.0</v>
      </c>
      <c r="D419" s="3">
        <v>1.0</v>
      </c>
      <c r="E419" s="3">
        <v>1.0</v>
      </c>
      <c r="F419" s="3">
        <v>1.0</v>
      </c>
      <c r="G419" s="3" t="s">
        <v>1884</v>
      </c>
      <c r="H419" s="10">
        <v>2.44115E-22</v>
      </c>
      <c r="I419" s="3">
        <v>1.0</v>
      </c>
      <c r="J419" s="10">
        <v>0.299752</v>
      </c>
      <c r="K419" s="10">
        <v>0.0340882</v>
      </c>
      <c r="L419" s="10">
        <v>0.00313777</v>
      </c>
      <c r="M419" s="10">
        <v>2.82553E-4</v>
      </c>
      <c r="N419" s="10">
        <v>2.53928E-5</v>
      </c>
      <c r="O419" s="10">
        <v>2.28161E-6</v>
      </c>
      <c r="P419" s="10">
        <v>2.05006E-7</v>
      </c>
      <c r="Q419" s="10">
        <v>1.842E-8</v>
      </c>
      <c r="R419" s="10">
        <v>1.65506E-9</v>
      </c>
      <c r="S419" s="10">
        <v>1.4871E-10</v>
      </c>
      <c r="T419" s="10">
        <v>1.33617E-11</v>
      </c>
      <c r="U419" s="10">
        <v>1.20059E-12</v>
      </c>
      <c r="V419" s="10">
        <v>1.07937E-13</v>
      </c>
      <c r="W419" s="1"/>
      <c r="X419" s="1"/>
      <c r="Y419" s="1"/>
      <c r="Z419" s="1"/>
      <c r="AB419" s="1"/>
      <c r="AF419" s="1"/>
    </row>
    <row r="420" ht="15.75" customHeight="1">
      <c r="A420" s="3" t="s">
        <v>1509</v>
      </c>
      <c r="B420" s="3">
        <v>4.0</v>
      </c>
      <c r="C420" s="3">
        <v>1990.0</v>
      </c>
      <c r="D420" s="3">
        <v>1.0</v>
      </c>
      <c r="E420" s="3">
        <v>1.0</v>
      </c>
      <c r="F420" s="3">
        <v>1.0</v>
      </c>
      <c r="G420" s="3" t="s">
        <v>1885</v>
      </c>
      <c r="H420" s="10">
        <v>0.0155413</v>
      </c>
      <c r="I420" s="3">
        <v>0.126528</v>
      </c>
      <c r="J420" s="3">
        <v>0.24618</v>
      </c>
      <c r="K420" s="3">
        <v>0.24618</v>
      </c>
      <c r="L420" s="3">
        <v>0.423102</v>
      </c>
      <c r="M420" s="3">
        <v>0.423102</v>
      </c>
      <c r="N420" s="10">
        <v>0.423102</v>
      </c>
      <c r="O420" s="10">
        <v>0.66792</v>
      </c>
      <c r="P420" s="10">
        <v>0.66792</v>
      </c>
      <c r="Q420" s="10">
        <v>0.66792</v>
      </c>
      <c r="R420" s="10">
        <v>0.66792</v>
      </c>
      <c r="S420" s="10">
        <v>0.66792</v>
      </c>
      <c r="T420" s="10">
        <v>0.66792</v>
      </c>
      <c r="U420" s="10">
        <v>0.66792</v>
      </c>
      <c r="V420" s="10">
        <v>0.66792</v>
      </c>
      <c r="W420" s="1"/>
      <c r="X420" s="1"/>
      <c r="Y420" s="1"/>
      <c r="Z420" s="1"/>
      <c r="AB420" s="1"/>
      <c r="AF420" s="1"/>
    </row>
    <row r="421" ht="15.75" customHeight="1">
      <c r="A421" s="3" t="s">
        <v>1505</v>
      </c>
      <c r="B421" s="3" t="s">
        <v>539</v>
      </c>
      <c r="C421" s="3">
        <v>1991.0</v>
      </c>
      <c r="D421" s="3">
        <v>1.0</v>
      </c>
      <c r="E421" s="3">
        <v>1.0</v>
      </c>
      <c r="F421" s="3">
        <v>1.0</v>
      </c>
      <c r="G421" s="3" t="s">
        <v>1886</v>
      </c>
      <c r="H421" s="10">
        <v>0.0</v>
      </c>
      <c r="I421" s="3">
        <v>563832.0</v>
      </c>
      <c r="J421" s="10">
        <v>2377630.0</v>
      </c>
      <c r="K421" s="10">
        <v>4961440.0</v>
      </c>
      <c r="L421" s="10">
        <v>8749850.0</v>
      </c>
      <c r="M421" s="10">
        <v>8749850.0</v>
      </c>
      <c r="N421" s="10">
        <v>8749850.0</v>
      </c>
      <c r="O421" s="10">
        <v>8749850.0</v>
      </c>
      <c r="P421" s="10">
        <v>1.40899E7</v>
      </c>
      <c r="Q421" s="10">
        <v>1.40899E7</v>
      </c>
      <c r="R421" s="10">
        <v>1.40899E7</v>
      </c>
      <c r="S421" s="10">
        <v>1.40899E7</v>
      </c>
      <c r="T421" s="10">
        <v>1.40899E7</v>
      </c>
      <c r="U421" s="10">
        <v>1.40899E7</v>
      </c>
      <c r="V421" s="10">
        <v>1.40899E7</v>
      </c>
      <c r="W421" s="1"/>
      <c r="X421" s="1"/>
      <c r="Y421" s="1"/>
      <c r="Z421" s="1"/>
      <c r="AB421" s="1"/>
      <c r="AF421" s="1"/>
    </row>
    <row r="422" ht="15.75" customHeight="1">
      <c r="A422" s="3" t="s">
        <v>1507</v>
      </c>
      <c r="B422" s="3">
        <v>1.0</v>
      </c>
      <c r="C422" s="3">
        <v>1991.0</v>
      </c>
      <c r="D422" s="3">
        <v>1.0</v>
      </c>
      <c r="E422" s="3">
        <v>1.0</v>
      </c>
      <c r="F422" s="3">
        <v>1.0</v>
      </c>
      <c r="G422" s="3" t="s">
        <v>1887</v>
      </c>
      <c r="H422" s="10">
        <v>0.00156238</v>
      </c>
      <c r="I422" s="3">
        <v>0.0246433</v>
      </c>
      <c r="J422" s="10">
        <v>0.289746</v>
      </c>
      <c r="K422" s="10">
        <v>0.868192</v>
      </c>
      <c r="L422" s="10">
        <v>0.990685</v>
      </c>
      <c r="M422" s="10">
        <v>0.999418</v>
      </c>
      <c r="N422" s="10">
        <v>0.999964</v>
      </c>
      <c r="O422" s="10">
        <v>0.999998</v>
      </c>
      <c r="P422" s="10">
        <v>1.0</v>
      </c>
      <c r="Q422" s="10">
        <v>1.0</v>
      </c>
      <c r="R422" s="10">
        <v>1.0</v>
      </c>
      <c r="S422" s="10">
        <v>1.0</v>
      </c>
      <c r="T422" s="10">
        <v>1.0</v>
      </c>
      <c r="U422" s="10">
        <v>1.0</v>
      </c>
      <c r="V422" s="10">
        <v>1.0</v>
      </c>
      <c r="W422" s="1"/>
      <c r="X422" s="1"/>
      <c r="Y422" s="1"/>
      <c r="Z422" s="1"/>
      <c r="AB422" s="1"/>
      <c r="AF422" s="1"/>
    </row>
    <row r="423" ht="15.75" customHeight="1">
      <c r="A423" s="3" t="s">
        <v>1509</v>
      </c>
      <c r="B423" s="3">
        <v>1.0</v>
      </c>
      <c r="C423" s="3">
        <v>1991.0</v>
      </c>
      <c r="D423" s="3">
        <v>1.0</v>
      </c>
      <c r="E423" s="3">
        <v>1.0</v>
      </c>
      <c r="F423" s="3">
        <v>1.0</v>
      </c>
      <c r="G423" s="3" t="s">
        <v>1888</v>
      </c>
      <c r="H423" s="3">
        <v>0.0155413</v>
      </c>
      <c r="I423" s="3">
        <v>0.126528</v>
      </c>
      <c r="J423" s="10">
        <v>0.24618</v>
      </c>
      <c r="K423" s="10">
        <v>0.24618</v>
      </c>
      <c r="L423" s="10">
        <v>0.423102</v>
      </c>
      <c r="M423" s="10">
        <v>0.423102</v>
      </c>
      <c r="N423" s="10">
        <v>0.423102</v>
      </c>
      <c r="O423" s="10">
        <v>0.66792</v>
      </c>
      <c r="P423" s="10">
        <v>0.66792</v>
      </c>
      <c r="Q423" s="10">
        <v>0.66792</v>
      </c>
      <c r="R423" s="10">
        <v>0.66792</v>
      </c>
      <c r="S423" s="10">
        <v>0.66792</v>
      </c>
      <c r="T423" s="10">
        <v>0.66792</v>
      </c>
      <c r="U423" s="10">
        <v>0.66792</v>
      </c>
      <c r="V423" s="10">
        <v>0.66792</v>
      </c>
      <c r="W423" s="1"/>
      <c r="X423" s="1"/>
      <c r="Y423" s="1"/>
      <c r="Z423" s="1"/>
      <c r="AB423" s="1"/>
      <c r="AF423" s="1"/>
    </row>
    <row r="424" ht="15.75" customHeight="1">
      <c r="A424" s="3" t="s">
        <v>1507</v>
      </c>
      <c r="B424" s="3">
        <v>2.0</v>
      </c>
      <c r="C424" s="3">
        <v>1991.0</v>
      </c>
      <c r="D424" s="3">
        <v>1.0</v>
      </c>
      <c r="E424" s="3">
        <v>1.0</v>
      </c>
      <c r="F424" s="3">
        <v>1.0</v>
      </c>
      <c r="G424" s="3" t="s">
        <v>1889</v>
      </c>
      <c r="H424" s="10">
        <v>8.90442E-4</v>
      </c>
      <c r="I424" s="3">
        <v>0.00823248</v>
      </c>
      <c r="J424" s="3">
        <v>0.0717641</v>
      </c>
      <c r="K424" s="3">
        <v>0.41863</v>
      </c>
      <c r="L424" s="3">
        <v>0.870242</v>
      </c>
      <c r="M424" s="3">
        <v>0.984243</v>
      </c>
      <c r="N424" s="10">
        <v>0.998284</v>
      </c>
      <c r="O424" s="10">
        <v>0.999815</v>
      </c>
      <c r="P424" s="10">
        <v>0.99998</v>
      </c>
      <c r="Q424" s="10">
        <v>0.999998</v>
      </c>
      <c r="R424" s="10">
        <v>1.0</v>
      </c>
      <c r="S424" s="10">
        <v>1.0</v>
      </c>
      <c r="T424" s="10">
        <v>1.0</v>
      </c>
      <c r="U424" s="10">
        <v>1.0</v>
      </c>
      <c r="V424" s="10">
        <v>1.0</v>
      </c>
      <c r="W424" s="1"/>
      <c r="X424" s="1"/>
      <c r="Y424" s="1"/>
      <c r="Z424" s="1"/>
      <c r="AB424" s="1"/>
      <c r="AF424" s="1"/>
    </row>
    <row r="425" ht="15.75" customHeight="1">
      <c r="A425" s="3" t="s">
        <v>1509</v>
      </c>
      <c r="B425" s="3">
        <v>2.0</v>
      </c>
      <c r="C425" s="3">
        <v>1991.0</v>
      </c>
      <c r="D425" s="3">
        <v>1.0</v>
      </c>
      <c r="E425" s="3">
        <v>1.0</v>
      </c>
      <c r="F425" s="3">
        <v>1.0</v>
      </c>
      <c r="G425" s="3" t="s">
        <v>1890</v>
      </c>
      <c r="H425" s="10">
        <v>0.0155413</v>
      </c>
      <c r="I425" s="3">
        <v>0.126528</v>
      </c>
      <c r="J425" s="3">
        <v>0.24618</v>
      </c>
      <c r="K425" s="3">
        <v>0.24618</v>
      </c>
      <c r="L425" s="3">
        <v>0.423102</v>
      </c>
      <c r="M425" s="3">
        <v>0.423102</v>
      </c>
      <c r="N425" s="10">
        <v>0.423102</v>
      </c>
      <c r="O425" s="10">
        <v>0.66792</v>
      </c>
      <c r="P425" s="10">
        <v>0.66792</v>
      </c>
      <c r="Q425" s="10">
        <v>0.66792</v>
      </c>
      <c r="R425" s="10">
        <v>0.66792</v>
      </c>
      <c r="S425" s="10">
        <v>0.66792</v>
      </c>
      <c r="T425" s="10">
        <v>0.66792</v>
      </c>
      <c r="U425" s="10">
        <v>0.66792</v>
      </c>
      <c r="V425" s="10">
        <v>0.66792</v>
      </c>
      <c r="W425" s="1"/>
      <c r="X425" s="1"/>
      <c r="Y425" s="1"/>
      <c r="Z425" s="1"/>
      <c r="AB425" s="1"/>
      <c r="AF425" s="1"/>
    </row>
    <row r="426" ht="15.75" customHeight="1">
      <c r="A426" s="3" t="s">
        <v>1507</v>
      </c>
      <c r="B426" s="3">
        <v>3.0</v>
      </c>
      <c r="C426" s="3">
        <v>1991.0</v>
      </c>
      <c r="D426" s="3">
        <v>1.0</v>
      </c>
      <c r="E426" s="3">
        <v>1.0</v>
      </c>
      <c r="F426" s="3">
        <v>1.0</v>
      </c>
      <c r="G426" s="3" t="s">
        <v>1891</v>
      </c>
      <c r="H426" s="10">
        <v>7.30673E-6</v>
      </c>
      <c r="I426" s="3">
        <v>0.0083269</v>
      </c>
      <c r="J426" s="10">
        <v>0.125975</v>
      </c>
      <c r="K426" s="10">
        <v>0.61731</v>
      </c>
      <c r="L426" s="10">
        <v>0.999448</v>
      </c>
      <c r="M426" s="10">
        <v>0.999981</v>
      </c>
      <c r="N426" s="10">
        <v>0.998076</v>
      </c>
      <c r="O426" s="10">
        <v>0.946282</v>
      </c>
      <c r="P426" s="10">
        <v>0.833861</v>
      </c>
      <c r="Q426" s="10">
        <v>0.68179</v>
      </c>
      <c r="R426" s="10">
        <v>0.515454</v>
      </c>
      <c r="S426" s="10">
        <v>0.357789</v>
      </c>
      <c r="T426" s="10">
        <v>0.224495</v>
      </c>
      <c r="U426" s="10">
        <v>0.12249</v>
      </c>
      <c r="V426" s="10">
        <v>0.0512219</v>
      </c>
      <c r="W426" s="1"/>
      <c r="X426" s="1"/>
      <c r="Y426" s="1"/>
      <c r="Z426" s="1"/>
      <c r="AB426" s="1"/>
      <c r="AF426" s="1"/>
    </row>
    <row r="427" ht="15.75" customHeight="1">
      <c r="A427" s="3" t="s">
        <v>1509</v>
      </c>
      <c r="B427" s="3">
        <v>3.0</v>
      </c>
      <c r="C427" s="3">
        <v>1991.0</v>
      </c>
      <c r="D427" s="3">
        <v>1.0</v>
      </c>
      <c r="E427" s="3">
        <v>1.0</v>
      </c>
      <c r="F427" s="3">
        <v>1.0</v>
      </c>
      <c r="G427" s="3" t="s">
        <v>1892</v>
      </c>
      <c r="H427" s="3">
        <v>0.0155413</v>
      </c>
      <c r="I427" s="3">
        <v>0.126528</v>
      </c>
      <c r="J427" s="10">
        <v>0.24618</v>
      </c>
      <c r="K427" s="10">
        <v>0.24618</v>
      </c>
      <c r="L427" s="10">
        <v>0.423102</v>
      </c>
      <c r="M427" s="10">
        <v>0.423102</v>
      </c>
      <c r="N427" s="10">
        <v>0.423102</v>
      </c>
      <c r="O427" s="10">
        <v>0.66792</v>
      </c>
      <c r="P427" s="10">
        <v>0.66792</v>
      </c>
      <c r="Q427" s="10">
        <v>0.66792</v>
      </c>
      <c r="R427" s="10">
        <v>0.66792</v>
      </c>
      <c r="S427" s="10">
        <v>0.66792</v>
      </c>
      <c r="T427" s="10">
        <v>0.66792</v>
      </c>
      <c r="U427" s="10">
        <v>0.66792</v>
      </c>
      <c r="V427" s="10">
        <v>0.66792</v>
      </c>
      <c r="W427" s="1"/>
      <c r="X427" s="1"/>
      <c r="Y427" s="1"/>
      <c r="Z427" s="1"/>
      <c r="AB427" s="1"/>
      <c r="AF427" s="1"/>
    </row>
    <row r="428" ht="15.75" customHeight="1">
      <c r="A428" s="3" t="s">
        <v>1507</v>
      </c>
      <c r="B428" s="3">
        <v>4.0</v>
      </c>
      <c r="C428" s="3">
        <v>1991.0</v>
      </c>
      <c r="D428" s="3">
        <v>1.0</v>
      </c>
      <c r="E428" s="3">
        <v>1.0</v>
      </c>
      <c r="F428" s="3">
        <v>1.0</v>
      </c>
      <c r="G428" s="3" t="s">
        <v>1893</v>
      </c>
      <c r="H428" s="10">
        <v>2.44115E-22</v>
      </c>
      <c r="I428" s="3">
        <v>1.0</v>
      </c>
      <c r="J428" s="10">
        <v>0.299752</v>
      </c>
      <c r="K428" s="10">
        <v>0.0340882</v>
      </c>
      <c r="L428" s="10">
        <v>0.00313777</v>
      </c>
      <c r="M428" s="10">
        <v>2.82553E-4</v>
      </c>
      <c r="N428" s="10">
        <v>2.53928E-5</v>
      </c>
      <c r="O428" s="10">
        <v>2.28161E-6</v>
      </c>
      <c r="P428" s="10">
        <v>2.05006E-7</v>
      </c>
      <c r="Q428" s="10">
        <v>1.842E-8</v>
      </c>
      <c r="R428" s="10">
        <v>1.65506E-9</v>
      </c>
      <c r="S428" s="10">
        <v>1.4871E-10</v>
      </c>
      <c r="T428" s="10">
        <v>1.33617E-11</v>
      </c>
      <c r="U428" s="10">
        <v>1.20059E-12</v>
      </c>
      <c r="V428" s="10">
        <v>1.07937E-13</v>
      </c>
      <c r="W428" s="1"/>
      <c r="X428" s="1"/>
      <c r="Y428" s="1"/>
      <c r="Z428" s="1"/>
      <c r="AB428" s="1"/>
      <c r="AF428" s="1"/>
    </row>
    <row r="429" ht="15.75" customHeight="1">
      <c r="A429" s="3" t="s">
        <v>1509</v>
      </c>
      <c r="B429" s="3">
        <v>4.0</v>
      </c>
      <c r="C429" s="3">
        <v>1991.0</v>
      </c>
      <c r="D429" s="3">
        <v>1.0</v>
      </c>
      <c r="E429" s="3">
        <v>1.0</v>
      </c>
      <c r="F429" s="3">
        <v>1.0</v>
      </c>
      <c r="G429" s="3" t="s">
        <v>1894</v>
      </c>
      <c r="H429" s="10">
        <v>0.0155413</v>
      </c>
      <c r="I429" s="3">
        <v>0.126528</v>
      </c>
      <c r="J429" s="3">
        <v>0.24618</v>
      </c>
      <c r="K429" s="3">
        <v>0.24618</v>
      </c>
      <c r="L429" s="3">
        <v>0.423102</v>
      </c>
      <c r="M429" s="3">
        <v>0.423102</v>
      </c>
      <c r="N429" s="10">
        <v>0.423102</v>
      </c>
      <c r="O429" s="10">
        <v>0.66792</v>
      </c>
      <c r="P429" s="10">
        <v>0.66792</v>
      </c>
      <c r="Q429" s="10">
        <v>0.66792</v>
      </c>
      <c r="R429" s="10">
        <v>0.66792</v>
      </c>
      <c r="S429" s="10">
        <v>0.66792</v>
      </c>
      <c r="T429" s="10">
        <v>0.66792</v>
      </c>
      <c r="U429" s="10">
        <v>0.66792</v>
      </c>
      <c r="V429" s="10">
        <v>0.66792</v>
      </c>
      <c r="W429" s="1"/>
      <c r="X429" s="1"/>
      <c r="Y429" s="1"/>
      <c r="Z429" s="1"/>
      <c r="AB429" s="1"/>
      <c r="AF429" s="1"/>
    </row>
    <row r="430" ht="15.75" customHeight="1">
      <c r="A430" s="3" t="s">
        <v>1505</v>
      </c>
      <c r="B430" s="3" t="s">
        <v>539</v>
      </c>
      <c r="C430" s="3">
        <v>1992.0</v>
      </c>
      <c r="D430" s="3">
        <v>1.0</v>
      </c>
      <c r="E430" s="3">
        <v>1.0</v>
      </c>
      <c r="F430" s="3">
        <v>1.0</v>
      </c>
      <c r="G430" s="3" t="s">
        <v>1895</v>
      </c>
      <c r="H430" s="10">
        <v>0.0</v>
      </c>
      <c r="I430" s="3">
        <v>563832.0</v>
      </c>
      <c r="J430" s="10">
        <v>2377630.0</v>
      </c>
      <c r="K430" s="10">
        <v>4961440.0</v>
      </c>
      <c r="L430" s="10">
        <v>8749850.0</v>
      </c>
      <c r="M430" s="10">
        <v>8749850.0</v>
      </c>
      <c r="N430" s="10">
        <v>8749850.0</v>
      </c>
      <c r="O430" s="10">
        <v>8749850.0</v>
      </c>
      <c r="P430" s="10">
        <v>1.40899E7</v>
      </c>
      <c r="Q430" s="10">
        <v>1.40899E7</v>
      </c>
      <c r="R430" s="10">
        <v>1.40899E7</v>
      </c>
      <c r="S430" s="10">
        <v>1.40899E7</v>
      </c>
      <c r="T430" s="10">
        <v>1.40899E7</v>
      </c>
      <c r="U430" s="10">
        <v>1.40899E7</v>
      </c>
      <c r="V430" s="10">
        <v>1.40899E7</v>
      </c>
      <c r="W430" s="1"/>
      <c r="X430" s="1"/>
      <c r="Y430" s="1"/>
      <c r="Z430" s="1"/>
      <c r="AB430" s="1"/>
      <c r="AF430" s="1"/>
    </row>
    <row r="431" ht="15.75" customHeight="1">
      <c r="A431" s="3" t="s">
        <v>1507</v>
      </c>
      <c r="B431" s="3">
        <v>1.0</v>
      </c>
      <c r="C431" s="3">
        <v>1992.0</v>
      </c>
      <c r="D431" s="3">
        <v>1.0</v>
      </c>
      <c r="E431" s="3">
        <v>1.0</v>
      </c>
      <c r="F431" s="3">
        <v>1.0</v>
      </c>
      <c r="G431" s="3" t="s">
        <v>1896</v>
      </c>
      <c r="H431" s="3">
        <v>0.00156238</v>
      </c>
      <c r="I431" s="3">
        <v>0.0246433</v>
      </c>
      <c r="J431" s="10">
        <v>0.289746</v>
      </c>
      <c r="K431" s="10">
        <v>0.868192</v>
      </c>
      <c r="L431" s="10">
        <v>0.990685</v>
      </c>
      <c r="M431" s="10">
        <v>0.999418</v>
      </c>
      <c r="N431" s="10">
        <v>0.999964</v>
      </c>
      <c r="O431" s="10">
        <v>0.999998</v>
      </c>
      <c r="P431" s="10">
        <v>1.0</v>
      </c>
      <c r="Q431" s="10">
        <v>1.0</v>
      </c>
      <c r="R431" s="10">
        <v>1.0</v>
      </c>
      <c r="S431" s="10">
        <v>1.0</v>
      </c>
      <c r="T431" s="10">
        <v>1.0</v>
      </c>
      <c r="U431" s="10">
        <v>1.0</v>
      </c>
      <c r="V431" s="10">
        <v>1.0</v>
      </c>
      <c r="W431" s="1"/>
      <c r="X431" s="1"/>
      <c r="Y431" s="1"/>
      <c r="Z431" s="1"/>
      <c r="AB431" s="1"/>
      <c r="AF431" s="1"/>
    </row>
    <row r="432" ht="15.75" customHeight="1">
      <c r="A432" s="3" t="s">
        <v>1509</v>
      </c>
      <c r="B432" s="3">
        <v>1.0</v>
      </c>
      <c r="C432" s="3">
        <v>1992.0</v>
      </c>
      <c r="D432" s="3">
        <v>1.0</v>
      </c>
      <c r="E432" s="3">
        <v>1.0</v>
      </c>
      <c r="F432" s="3">
        <v>1.0</v>
      </c>
      <c r="G432" s="3" t="s">
        <v>1897</v>
      </c>
      <c r="H432" s="3">
        <v>0.0155413</v>
      </c>
      <c r="I432" s="3">
        <v>0.126528</v>
      </c>
      <c r="J432" s="10">
        <v>0.24618</v>
      </c>
      <c r="K432" s="10">
        <v>0.24618</v>
      </c>
      <c r="L432" s="10">
        <v>0.423102</v>
      </c>
      <c r="M432" s="10">
        <v>0.423102</v>
      </c>
      <c r="N432" s="10">
        <v>0.423102</v>
      </c>
      <c r="O432" s="10">
        <v>0.66792</v>
      </c>
      <c r="P432" s="10">
        <v>0.66792</v>
      </c>
      <c r="Q432" s="10">
        <v>0.66792</v>
      </c>
      <c r="R432" s="10">
        <v>0.66792</v>
      </c>
      <c r="S432" s="10">
        <v>0.66792</v>
      </c>
      <c r="T432" s="10">
        <v>0.66792</v>
      </c>
      <c r="U432" s="10">
        <v>0.66792</v>
      </c>
      <c r="V432" s="10">
        <v>0.66792</v>
      </c>
      <c r="W432" s="1"/>
      <c r="X432" s="1"/>
      <c r="Y432" s="1"/>
      <c r="Z432" s="1"/>
      <c r="AB432" s="1"/>
      <c r="AF432" s="1"/>
    </row>
    <row r="433" ht="15.75" customHeight="1">
      <c r="A433" s="3" t="s">
        <v>1507</v>
      </c>
      <c r="B433" s="3">
        <v>2.0</v>
      </c>
      <c r="C433" s="3">
        <v>1992.0</v>
      </c>
      <c r="D433" s="3">
        <v>1.0</v>
      </c>
      <c r="E433" s="3">
        <v>1.0</v>
      </c>
      <c r="F433" s="3">
        <v>1.0</v>
      </c>
      <c r="G433" s="3" t="s">
        <v>1898</v>
      </c>
      <c r="H433" s="10">
        <v>8.90442E-4</v>
      </c>
      <c r="I433" s="3">
        <v>0.00823248</v>
      </c>
      <c r="J433" s="3">
        <v>0.0717641</v>
      </c>
      <c r="K433" s="3">
        <v>0.41863</v>
      </c>
      <c r="L433" s="3">
        <v>0.870242</v>
      </c>
      <c r="M433" s="3">
        <v>0.984243</v>
      </c>
      <c r="N433" s="10">
        <v>0.998284</v>
      </c>
      <c r="O433" s="10">
        <v>0.999815</v>
      </c>
      <c r="P433" s="10">
        <v>0.99998</v>
      </c>
      <c r="Q433" s="10">
        <v>0.999998</v>
      </c>
      <c r="R433" s="10">
        <v>1.0</v>
      </c>
      <c r="S433" s="10">
        <v>1.0</v>
      </c>
      <c r="T433" s="10">
        <v>1.0</v>
      </c>
      <c r="U433" s="10">
        <v>1.0</v>
      </c>
      <c r="V433" s="10">
        <v>1.0</v>
      </c>
      <c r="W433" s="1"/>
      <c r="X433" s="1"/>
      <c r="Y433" s="1"/>
      <c r="Z433" s="1"/>
      <c r="AB433" s="1"/>
      <c r="AF433" s="1"/>
    </row>
    <row r="434" ht="15.75" customHeight="1">
      <c r="A434" s="3" t="s">
        <v>1509</v>
      </c>
      <c r="B434" s="3">
        <v>2.0</v>
      </c>
      <c r="C434" s="3">
        <v>1992.0</v>
      </c>
      <c r="D434" s="3">
        <v>1.0</v>
      </c>
      <c r="E434" s="3">
        <v>1.0</v>
      </c>
      <c r="F434" s="3">
        <v>1.0</v>
      </c>
      <c r="G434" s="3" t="s">
        <v>1899</v>
      </c>
      <c r="H434" s="10">
        <v>0.0155413</v>
      </c>
      <c r="I434" s="3">
        <v>0.126528</v>
      </c>
      <c r="J434" s="3">
        <v>0.24618</v>
      </c>
      <c r="K434" s="3">
        <v>0.24618</v>
      </c>
      <c r="L434" s="3">
        <v>0.423102</v>
      </c>
      <c r="M434" s="3">
        <v>0.423102</v>
      </c>
      <c r="N434" s="10">
        <v>0.423102</v>
      </c>
      <c r="O434" s="10">
        <v>0.66792</v>
      </c>
      <c r="P434" s="10">
        <v>0.66792</v>
      </c>
      <c r="Q434" s="10">
        <v>0.66792</v>
      </c>
      <c r="R434" s="10">
        <v>0.66792</v>
      </c>
      <c r="S434" s="10">
        <v>0.66792</v>
      </c>
      <c r="T434" s="10">
        <v>0.66792</v>
      </c>
      <c r="U434" s="10">
        <v>0.66792</v>
      </c>
      <c r="V434" s="10">
        <v>0.66792</v>
      </c>
      <c r="W434" s="1"/>
      <c r="X434" s="1"/>
      <c r="Y434" s="1"/>
      <c r="Z434" s="1"/>
      <c r="AB434" s="1"/>
      <c r="AF434" s="1"/>
    </row>
    <row r="435" ht="15.75" customHeight="1">
      <c r="A435" s="3" t="s">
        <v>1507</v>
      </c>
      <c r="B435" s="3">
        <v>3.0</v>
      </c>
      <c r="C435" s="3">
        <v>1992.0</v>
      </c>
      <c r="D435" s="3">
        <v>1.0</v>
      </c>
      <c r="E435" s="3">
        <v>1.0</v>
      </c>
      <c r="F435" s="3">
        <v>1.0</v>
      </c>
      <c r="G435" s="3" t="s">
        <v>1900</v>
      </c>
      <c r="H435" s="10">
        <v>7.30673E-6</v>
      </c>
      <c r="I435" s="3">
        <v>0.0083269</v>
      </c>
      <c r="J435" s="10">
        <v>0.125975</v>
      </c>
      <c r="K435" s="10">
        <v>0.61731</v>
      </c>
      <c r="L435" s="10">
        <v>0.999448</v>
      </c>
      <c r="M435" s="10">
        <v>0.999981</v>
      </c>
      <c r="N435" s="10">
        <v>0.998076</v>
      </c>
      <c r="O435" s="10">
        <v>0.946282</v>
      </c>
      <c r="P435" s="10">
        <v>0.833861</v>
      </c>
      <c r="Q435" s="10">
        <v>0.68179</v>
      </c>
      <c r="R435" s="10">
        <v>0.515454</v>
      </c>
      <c r="S435" s="10">
        <v>0.357789</v>
      </c>
      <c r="T435" s="10">
        <v>0.224495</v>
      </c>
      <c r="U435" s="10">
        <v>0.12249</v>
      </c>
      <c r="V435" s="10">
        <v>0.0512219</v>
      </c>
      <c r="W435" s="1"/>
      <c r="X435" s="1"/>
      <c r="Y435" s="1"/>
      <c r="Z435" s="1"/>
      <c r="AB435" s="1"/>
      <c r="AF435" s="1"/>
    </row>
    <row r="436" ht="15.75" customHeight="1">
      <c r="A436" s="3" t="s">
        <v>1509</v>
      </c>
      <c r="B436" s="3">
        <v>3.0</v>
      </c>
      <c r="C436" s="3">
        <v>1992.0</v>
      </c>
      <c r="D436" s="3">
        <v>1.0</v>
      </c>
      <c r="E436" s="3">
        <v>1.0</v>
      </c>
      <c r="F436" s="3">
        <v>1.0</v>
      </c>
      <c r="G436" s="3" t="s">
        <v>1901</v>
      </c>
      <c r="H436" s="3">
        <v>0.0155413</v>
      </c>
      <c r="I436" s="3">
        <v>0.126528</v>
      </c>
      <c r="J436" s="10">
        <v>0.24618</v>
      </c>
      <c r="K436" s="10">
        <v>0.24618</v>
      </c>
      <c r="L436" s="10">
        <v>0.423102</v>
      </c>
      <c r="M436" s="10">
        <v>0.423102</v>
      </c>
      <c r="N436" s="10">
        <v>0.423102</v>
      </c>
      <c r="O436" s="10">
        <v>0.66792</v>
      </c>
      <c r="P436" s="10">
        <v>0.66792</v>
      </c>
      <c r="Q436" s="10">
        <v>0.66792</v>
      </c>
      <c r="R436" s="10">
        <v>0.66792</v>
      </c>
      <c r="S436" s="10">
        <v>0.66792</v>
      </c>
      <c r="T436" s="10">
        <v>0.66792</v>
      </c>
      <c r="U436" s="10">
        <v>0.66792</v>
      </c>
      <c r="V436" s="10">
        <v>0.66792</v>
      </c>
      <c r="W436" s="1"/>
      <c r="X436" s="1"/>
      <c r="Y436" s="1"/>
      <c r="Z436" s="1"/>
      <c r="AB436" s="1"/>
      <c r="AF436" s="1"/>
    </row>
    <row r="437" ht="15.75" customHeight="1">
      <c r="A437" s="3" t="s">
        <v>1507</v>
      </c>
      <c r="B437" s="3">
        <v>4.0</v>
      </c>
      <c r="C437" s="3">
        <v>1992.0</v>
      </c>
      <c r="D437" s="3">
        <v>1.0</v>
      </c>
      <c r="E437" s="3">
        <v>1.0</v>
      </c>
      <c r="F437" s="3">
        <v>1.0</v>
      </c>
      <c r="G437" s="3" t="s">
        <v>1902</v>
      </c>
      <c r="H437" s="10">
        <v>2.44115E-22</v>
      </c>
      <c r="I437" s="3">
        <v>1.0</v>
      </c>
      <c r="J437" s="10">
        <v>0.299752</v>
      </c>
      <c r="K437" s="10">
        <v>0.0340882</v>
      </c>
      <c r="L437" s="10">
        <v>0.00313777</v>
      </c>
      <c r="M437" s="10">
        <v>2.82553E-4</v>
      </c>
      <c r="N437" s="10">
        <v>2.53928E-5</v>
      </c>
      <c r="O437" s="10">
        <v>2.28161E-6</v>
      </c>
      <c r="P437" s="10">
        <v>2.05006E-7</v>
      </c>
      <c r="Q437" s="10">
        <v>1.842E-8</v>
      </c>
      <c r="R437" s="10">
        <v>1.65506E-9</v>
      </c>
      <c r="S437" s="10">
        <v>1.4871E-10</v>
      </c>
      <c r="T437" s="10">
        <v>1.33617E-11</v>
      </c>
      <c r="U437" s="10">
        <v>1.20059E-12</v>
      </c>
      <c r="V437" s="10">
        <v>1.07937E-13</v>
      </c>
      <c r="W437" s="1"/>
      <c r="X437" s="1"/>
      <c r="Y437" s="1"/>
      <c r="Z437" s="1"/>
      <c r="AB437" s="1"/>
      <c r="AF437" s="1"/>
    </row>
    <row r="438" ht="15.75" customHeight="1">
      <c r="A438" s="3" t="s">
        <v>1509</v>
      </c>
      <c r="B438" s="3">
        <v>4.0</v>
      </c>
      <c r="C438" s="3">
        <v>1992.0</v>
      </c>
      <c r="D438" s="3">
        <v>1.0</v>
      </c>
      <c r="E438" s="3">
        <v>1.0</v>
      </c>
      <c r="F438" s="3">
        <v>1.0</v>
      </c>
      <c r="G438" s="3" t="s">
        <v>1903</v>
      </c>
      <c r="H438" s="10">
        <v>0.0155413</v>
      </c>
      <c r="I438" s="3">
        <v>0.126528</v>
      </c>
      <c r="J438" s="3">
        <v>0.24618</v>
      </c>
      <c r="K438" s="3">
        <v>0.24618</v>
      </c>
      <c r="L438" s="3">
        <v>0.423102</v>
      </c>
      <c r="M438" s="3">
        <v>0.423102</v>
      </c>
      <c r="N438" s="10">
        <v>0.423102</v>
      </c>
      <c r="O438" s="10">
        <v>0.66792</v>
      </c>
      <c r="P438" s="10">
        <v>0.66792</v>
      </c>
      <c r="Q438" s="10">
        <v>0.66792</v>
      </c>
      <c r="R438" s="10">
        <v>0.66792</v>
      </c>
      <c r="S438" s="10">
        <v>0.66792</v>
      </c>
      <c r="T438" s="10">
        <v>0.66792</v>
      </c>
      <c r="U438" s="10">
        <v>0.66792</v>
      </c>
      <c r="V438" s="10">
        <v>0.66792</v>
      </c>
      <c r="W438" s="1"/>
      <c r="X438" s="1"/>
      <c r="Y438" s="1"/>
      <c r="Z438" s="1"/>
      <c r="AB438" s="1"/>
      <c r="AF438" s="1"/>
    </row>
    <row r="439" ht="15.75" customHeight="1">
      <c r="A439" s="3" t="s">
        <v>1505</v>
      </c>
      <c r="B439" s="3" t="s">
        <v>539</v>
      </c>
      <c r="C439" s="3">
        <v>1993.0</v>
      </c>
      <c r="D439" s="3">
        <v>1.0</v>
      </c>
      <c r="E439" s="3">
        <v>1.0</v>
      </c>
      <c r="F439" s="3">
        <v>1.0</v>
      </c>
      <c r="G439" s="3" t="s">
        <v>1904</v>
      </c>
      <c r="H439" s="10">
        <v>0.0</v>
      </c>
      <c r="I439" s="3">
        <v>563832.0</v>
      </c>
      <c r="J439" s="10">
        <v>2377630.0</v>
      </c>
      <c r="K439" s="10">
        <v>4961440.0</v>
      </c>
      <c r="L439" s="10">
        <v>8749850.0</v>
      </c>
      <c r="M439" s="10">
        <v>8749850.0</v>
      </c>
      <c r="N439" s="10">
        <v>8749850.0</v>
      </c>
      <c r="O439" s="10">
        <v>8749850.0</v>
      </c>
      <c r="P439" s="10">
        <v>1.40899E7</v>
      </c>
      <c r="Q439" s="10">
        <v>1.40899E7</v>
      </c>
      <c r="R439" s="10">
        <v>1.40899E7</v>
      </c>
      <c r="S439" s="10">
        <v>1.40899E7</v>
      </c>
      <c r="T439" s="10">
        <v>1.40899E7</v>
      </c>
      <c r="U439" s="10">
        <v>1.40899E7</v>
      </c>
      <c r="V439" s="10">
        <v>1.40899E7</v>
      </c>
      <c r="W439" s="1"/>
      <c r="X439" s="1"/>
      <c r="Y439" s="1"/>
      <c r="Z439" s="1"/>
      <c r="AB439" s="1"/>
      <c r="AF439" s="1"/>
    </row>
    <row r="440" ht="15.75" customHeight="1">
      <c r="A440" s="3" t="s">
        <v>1507</v>
      </c>
      <c r="B440" s="3">
        <v>1.0</v>
      </c>
      <c r="C440" s="3">
        <v>1993.0</v>
      </c>
      <c r="D440" s="3">
        <v>1.0</v>
      </c>
      <c r="E440" s="3">
        <v>1.0</v>
      </c>
      <c r="F440" s="3">
        <v>1.0</v>
      </c>
      <c r="G440" s="3" t="s">
        <v>1905</v>
      </c>
      <c r="H440" s="3">
        <v>0.00156238</v>
      </c>
      <c r="I440" s="3">
        <v>0.0246433</v>
      </c>
      <c r="J440" s="10">
        <v>0.289746</v>
      </c>
      <c r="K440" s="10">
        <v>0.868192</v>
      </c>
      <c r="L440" s="10">
        <v>0.990685</v>
      </c>
      <c r="M440" s="10">
        <v>0.999418</v>
      </c>
      <c r="N440" s="10">
        <v>0.999964</v>
      </c>
      <c r="O440" s="10">
        <v>0.999998</v>
      </c>
      <c r="P440" s="10">
        <v>1.0</v>
      </c>
      <c r="Q440" s="10">
        <v>1.0</v>
      </c>
      <c r="R440" s="10">
        <v>1.0</v>
      </c>
      <c r="S440" s="10">
        <v>1.0</v>
      </c>
      <c r="T440" s="10">
        <v>1.0</v>
      </c>
      <c r="U440" s="10">
        <v>1.0</v>
      </c>
      <c r="V440" s="10">
        <v>1.0</v>
      </c>
      <c r="W440" s="1"/>
      <c r="X440" s="1"/>
      <c r="Y440" s="1"/>
      <c r="Z440" s="1"/>
      <c r="AB440" s="1"/>
      <c r="AF440" s="1"/>
    </row>
    <row r="441" ht="15.75" customHeight="1">
      <c r="A441" s="3" t="s">
        <v>1509</v>
      </c>
      <c r="B441" s="3">
        <v>1.0</v>
      </c>
      <c r="C441" s="3">
        <v>1993.0</v>
      </c>
      <c r="D441" s="3">
        <v>1.0</v>
      </c>
      <c r="E441" s="3">
        <v>1.0</v>
      </c>
      <c r="F441" s="3">
        <v>1.0</v>
      </c>
      <c r="G441" s="3" t="s">
        <v>1906</v>
      </c>
      <c r="H441" s="3">
        <v>0.0155413</v>
      </c>
      <c r="I441" s="3">
        <v>0.126528</v>
      </c>
      <c r="J441" s="10">
        <v>0.24618</v>
      </c>
      <c r="K441" s="10">
        <v>0.24618</v>
      </c>
      <c r="L441" s="10">
        <v>0.423102</v>
      </c>
      <c r="M441" s="10">
        <v>0.423102</v>
      </c>
      <c r="N441" s="10">
        <v>0.423102</v>
      </c>
      <c r="O441" s="10">
        <v>0.66792</v>
      </c>
      <c r="P441" s="10">
        <v>0.66792</v>
      </c>
      <c r="Q441" s="10">
        <v>0.66792</v>
      </c>
      <c r="R441" s="10">
        <v>0.66792</v>
      </c>
      <c r="S441" s="10">
        <v>0.66792</v>
      </c>
      <c r="T441" s="10">
        <v>0.66792</v>
      </c>
      <c r="U441" s="10">
        <v>0.66792</v>
      </c>
      <c r="V441" s="10">
        <v>0.66792</v>
      </c>
      <c r="W441" s="1"/>
      <c r="X441" s="1"/>
      <c r="Y441" s="1"/>
      <c r="Z441" s="1"/>
      <c r="AB441" s="1"/>
      <c r="AF441" s="1"/>
    </row>
    <row r="442" ht="15.75" customHeight="1">
      <c r="A442" s="3" t="s">
        <v>1507</v>
      </c>
      <c r="B442" s="3">
        <v>2.0</v>
      </c>
      <c r="C442" s="3">
        <v>1993.0</v>
      </c>
      <c r="D442" s="3">
        <v>1.0</v>
      </c>
      <c r="E442" s="3">
        <v>1.0</v>
      </c>
      <c r="F442" s="3">
        <v>1.0</v>
      </c>
      <c r="G442" s="3" t="s">
        <v>1907</v>
      </c>
      <c r="H442" s="10">
        <v>8.90442E-4</v>
      </c>
      <c r="I442" s="3">
        <v>0.00823248</v>
      </c>
      <c r="J442" s="3">
        <v>0.0717641</v>
      </c>
      <c r="K442" s="3">
        <v>0.41863</v>
      </c>
      <c r="L442" s="3">
        <v>0.870242</v>
      </c>
      <c r="M442" s="3">
        <v>0.984243</v>
      </c>
      <c r="N442" s="10">
        <v>0.998284</v>
      </c>
      <c r="O442" s="10">
        <v>0.999815</v>
      </c>
      <c r="P442" s="10">
        <v>0.99998</v>
      </c>
      <c r="Q442" s="10">
        <v>0.999998</v>
      </c>
      <c r="R442" s="10">
        <v>1.0</v>
      </c>
      <c r="S442" s="10">
        <v>1.0</v>
      </c>
      <c r="T442" s="10">
        <v>1.0</v>
      </c>
      <c r="U442" s="10">
        <v>1.0</v>
      </c>
      <c r="V442" s="10">
        <v>1.0</v>
      </c>
      <c r="W442" s="1"/>
      <c r="X442" s="1"/>
      <c r="Y442" s="1"/>
      <c r="Z442" s="1"/>
      <c r="AB442" s="1"/>
      <c r="AF442" s="1"/>
    </row>
    <row r="443" ht="15.75" customHeight="1">
      <c r="A443" s="3" t="s">
        <v>1509</v>
      </c>
      <c r="B443" s="3">
        <v>2.0</v>
      </c>
      <c r="C443" s="3">
        <v>1993.0</v>
      </c>
      <c r="D443" s="3">
        <v>1.0</v>
      </c>
      <c r="E443" s="3">
        <v>1.0</v>
      </c>
      <c r="F443" s="3">
        <v>1.0</v>
      </c>
      <c r="G443" s="3" t="s">
        <v>1908</v>
      </c>
      <c r="H443" s="10">
        <v>0.0155413</v>
      </c>
      <c r="I443" s="3">
        <v>0.126528</v>
      </c>
      <c r="J443" s="3">
        <v>0.24618</v>
      </c>
      <c r="K443" s="3">
        <v>0.24618</v>
      </c>
      <c r="L443" s="3">
        <v>0.423102</v>
      </c>
      <c r="M443" s="3">
        <v>0.423102</v>
      </c>
      <c r="N443" s="10">
        <v>0.423102</v>
      </c>
      <c r="O443" s="10">
        <v>0.66792</v>
      </c>
      <c r="P443" s="10">
        <v>0.66792</v>
      </c>
      <c r="Q443" s="10">
        <v>0.66792</v>
      </c>
      <c r="R443" s="10">
        <v>0.66792</v>
      </c>
      <c r="S443" s="10">
        <v>0.66792</v>
      </c>
      <c r="T443" s="10">
        <v>0.66792</v>
      </c>
      <c r="U443" s="10">
        <v>0.66792</v>
      </c>
      <c r="V443" s="10">
        <v>0.66792</v>
      </c>
      <c r="W443" s="1"/>
      <c r="X443" s="1"/>
      <c r="Y443" s="1"/>
      <c r="Z443" s="1"/>
      <c r="AB443" s="1"/>
      <c r="AF443" s="1"/>
    </row>
    <row r="444" ht="15.75" customHeight="1">
      <c r="A444" s="3" t="s">
        <v>1507</v>
      </c>
      <c r="B444" s="3">
        <v>3.0</v>
      </c>
      <c r="C444" s="3">
        <v>1993.0</v>
      </c>
      <c r="D444" s="3">
        <v>1.0</v>
      </c>
      <c r="E444" s="3">
        <v>1.0</v>
      </c>
      <c r="F444" s="3">
        <v>1.0</v>
      </c>
      <c r="G444" s="3" t="s">
        <v>1909</v>
      </c>
      <c r="H444" s="10">
        <v>7.30673E-6</v>
      </c>
      <c r="I444" s="3">
        <v>0.0083269</v>
      </c>
      <c r="J444" s="10">
        <v>0.125975</v>
      </c>
      <c r="K444" s="10">
        <v>0.61731</v>
      </c>
      <c r="L444" s="10">
        <v>0.999448</v>
      </c>
      <c r="M444" s="10">
        <v>0.999981</v>
      </c>
      <c r="N444" s="10">
        <v>0.998076</v>
      </c>
      <c r="O444" s="10">
        <v>0.946282</v>
      </c>
      <c r="P444" s="10">
        <v>0.833861</v>
      </c>
      <c r="Q444" s="10">
        <v>0.68179</v>
      </c>
      <c r="R444" s="10">
        <v>0.515454</v>
      </c>
      <c r="S444" s="10">
        <v>0.357789</v>
      </c>
      <c r="T444" s="10">
        <v>0.224495</v>
      </c>
      <c r="U444" s="10">
        <v>0.12249</v>
      </c>
      <c r="V444" s="10">
        <v>0.0512219</v>
      </c>
      <c r="W444" s="1"/>
      <c r="X444" s="1"/>
      <c r="Y444" s="1"/>
      <c r="Z444" s="1"/>
      <c r="AB444" s="1"/>
      <c r="AF444" s="1"/>
    </row>
    <row r="445" ht="15.75" customHeight="1">
      <c r="A445" s="3" t="s">
        <v>1509</v>
      </c>
      <c r="B445" s="3">
        <v>3.0</v>
      </c>
      <c r="C445" s="3">
        <v>1993.0</v>
      </c>
      <c r="D445" s="3">
        <v>1.0</v>
      </c>
      <c r="E445" s="3">
        <v>1.0</v>
      </c>
      <c r="F445" s="3">
        <v>1.0</v>
      </c>
      <c r="G445" s="3" t="s">
        <v>1910</v>
      </c>
      <c r="H445" s="3">
        <v>0.0155413</v>
      </c>
      <c r="I445" s="3">
        <v>0.126528</v>
      </c>
      <c r="J445" s="10">
        <v>0.24618</v>
      </c>
      <c r="K445" s="10">
        <v>0.24618</v>
      </c>
      <c r="L445" s="10">
        <v>0.423102</v>
      </c>
      <c r="M445" s="10">
        <v>0.423102</v>
      </c>
      <c r="N445" s="10">
        <v>0.423102</v>
      </c>
      <c r="O445" s="10">
        <v>0.66792</v>
      </c>
      <c r="P445" s="10">
        <v>0.66792</v>
      </c>
      <c r="Q445" s="10">
        <v>0.66792</v>
      </c>
      <c r="R445" s="10">
        <v>0.66792</v>
      </c>
      <c r="S445" s="10">
        <v>0.66792</v>
      </c>
      <c r="T445" s="10">
        <v>0.66792</v>
      </c>
      <c r="U445" s="10">
        <v>0.66792</v>
      </c>
      <c r="V445" s="10">
        <v>0.66792</v>
      </c>
      <c r="W445" s="1"/>
      <c r="X445" s="1"/>
      <c r="Y445" s="1"/>
      <c r="Z445" s="1"/>
      <c r="AB445" s="1"/>
      <c r="AF445" s="1"/>
    </row>
    <row r="446" ht="15.75" customHeight="1">
      <c r="A446" s="3" t="s">
        <v>1507</v>
      </c>
      <c r="B446" s="3">
        <v>4.0</v>
      </c>
      <c r="C446" s="3">
        <v>1993.0</v>
      </c>
      <c r="D446" s="3">
        <v>1.0</v>
      </c>
      <c r="E446" s="3">
        <v>1.0</v>
      </c>
      <c r="F446" s="3">
        <v>1.0</v>
      </c>
      <c r="G446" s="3" t="s">
        <v>1911</v>
      </c>
      <c r="H446" s="10">
        <v>2.44115E-22</v>
      </c>
      <c r="I446" s="3">
        <v>1.0</v>
      </c>
      <c r="J446" s="10">
        <v>0.299752</v>
      </c>
      <c r="K446" s="10">
        <v>0.0340882</v>
      </c>
      <c r="L446" s="10">
        <v>0.00313777</v>
      </c>
      <c r="M446" s="10">
        <v>2.82553E-4</v>
      </c>
      <c r="N446" s="10">
        <v>2.53928E-5</v>
      </c>
      <c r="O446" s="10">
        <v>2.28161E-6</v>
      </c>
      <c r="P446" s="10">
        <v>2.05006E-7</v>
      </c>
      <c r="Q446" s="10">
        <v>1.842E-8</v>
      </c>
      <c r="R446" s="10">
        <v>1.65506E-9</v>
      </c>
      <c r="S446" s="10">
        <v>1.4871E-10</v>
      </c>
      <c r="T446" s="10">
        <v>1.33617E-11</v>
      </c>
      <c r="U446" s="10">
        <v>1.20059E-12</v>
      </c>
      <c r="V446" s="10">
        <v>1.07937E-13</v>
      </c>
      <c r="W446" s="1"/>
      <c r="X446" s="1"/>
      <c r="Y446" s="1"/>
      <c r="Z446" s="1"/>
      <c r="AB446" s="1"/>
      <c r="AF446" s="1"/>
    </row>
    <row r="447" ht="15.75" customHeight="1">
      <c r="A447" s="3" t="s">
        <v>1509</v>
      </c>
      <c r="B447" s="3">
        <v>4.0</v>
      </c>
      <c r="C447" s="3">
        <v>1993.0</v>
      </c>
      <c r="D447" s="3">
        <v>1.0</v>
      </c>
      <c r="E447" s="3">
        <v>1.0</v>
      </c>
      <c r="F447" s="3">
        <v>1.0</v>
      </c>
      <c r="G447" s="3" t="s">
        <v>1912</v>
      </c>
      <c r="H447" s="10">
        <v>0.0155413</v>
      </c>
      <c r="I447" s="3">
        <v>0.126528</v>
      </c>
      <c r="J447" s="3">
        <v>0.24618</v>
      </c>
      <c r="K447" s="3">
        <v>0.24618</v>
      </c>
      <c r="L447" s="3">
        <v>0.423102</v>
      </c>
      <c r="M447" s="3">
        <v>0.423102</v>
      </c>
      <c r="N447" s="10">
        <v>0.423102</v>
      </c>
      <c r="O447" s="10">
        <v>0.66792</v>
      </c>
      <c r="P447" s="10">
        <v>0.66792</v>
      </c>
      <c r="Q447" s="10">
        <v>0.66792</v>
      </c>
      <c r="R447" s="10">
        <v>0.66792</v>
      </c>
      <c r="S447" s="10">
        <v>0.66792</v>
      </c>
      <c r="T447" s="10">
        <v>0.66792</v>
      </c>
      <c r="U447" s="10">
        <v>0.66792</v>
      </c>
      <c r="V447" s="10">
        <v>0.66792</v>
      </c>
      <c r="W447" s="1"/>
      <c r="X447" s="1"/>
      <c r="Y447" s="1"/>
      <c r="Z447" s="1"/>
      <c r="AB447" s="1"/>
      <c r="AF447" s="1"/>
    </row>
    <row r="448" ht="15.75" customHeight="1">
      <c r="A448" s="3" t="s">
        <v>1505</v>
      </c>
      <c r="B448" s="3" t="s">
        <v>539</v>
      </c>
      <c r="C448" s="3">
        <v>1994.0</v>
      </c>
      <c r="D448" s="3">
        <v>1.0</v>
      </c>
      <c r="E448" s="3">
        <v>1.0</v>
      </c>
      <c r="F448" s="3">
        <v>1.0</v>
      </c>
      <c r="G448" s="3" t="s">
        <v>1913</v>
      </c>
      <c r="H448" s="10">
        <v>0.0</v>
      </c>
      <c r="I448" s="3">
        <v>563832.0</v>
      </c>
      <c r="J448" s="10">
        <v>2377630.0</v>
      </c>
      <c r="K448" s="10">
        <v>4961440.0</v>
      </c>
      <c r="L448" s="10">
        <v>8749850.0</v>
      </c>
      <c r="M448" s="10">
        <v>8749850.0</v>
      </c>
      <c r="N448" s="10">
        <v>8749850.0</v>
      </c>
      <c r="O448" s="10">
        <v>8749850.0</v>
      </c>
      <c r="P448" s="10">
        <v>1.40899E7</v>
      </c>
      <c r="Q448" s="10">
        <v>1.40899E7</v>
      </c>
      <c r="R448" s="10">
        <v>1.40899E7</v>
      </c>
      <c r="S448" s="10">
        <v>1.40899E7</v>
      </c>
      <c r="T448" s="10">
        <v>1.40899E7</v>
      </c>
      <c r="U448" s="10">
        <v>1.40899E7</v>
      </c>
      <c r="V448" s="10">
        <v>1.40899E7</v>
      </c>
      <c r="W448" s="1"/>
      <c r="X448" s="1"/>
      <c r="Y448" s="1"/>
      <c r="Z448" s="1"/>
      <c r="AB448" s="1"/>
      <c r="AF448" s="1"/>
    </row>
    <row r="449" ht="15.75" customHeight="1">
      <c r="A449" s="3" t="s">
        <v>1507</v>
      </c>
      <c r="B449" s="3">
        <v>1.0</v>
      </c>
      <c r="C449" s="3">
        <v>1994.0</v>
      </c>
      <c r="D449" s="3">
        <v>1.0</v>
      </c>
      <c r="E449" s="3">
        <v>1.0</v>
      </c>
      <c r="F449" s="3">
        <v>1.0</v>
      </c>
      <c r="G449" s="3" t="s">
        <v>1914</v>
      </c>
      <c r="H449" s="3">
        <v>0.00156238</v>
      </c>
      <c r="I449" s="3">
        <v>0.0246433</v>
      </c>
      <c r="J449" s="10">
        <v>0.289746</v>
      </c>
      <c r="K449" s="10">
        <v>0.868192</v>
      </c>
      <c r="L449" s="10">
        <v>0.990685</v>
      </c>
      <c r="M449" s="10">
        <v>0.999418</v>
      </c>
      <c r="N449" s="10">
        <v>0.999964</v>
      </c>
      <c r="O449" s="10">
        <v>0.999998</v>
      </c>
      <c r="P449" s="10">
        <v>1.0</v>
      </c>
      <c r="Q449" s="10">
        <v>1.0</v>
      </c>
      <c r="R449" s="10">
        <v>1.0</v>
      </c>
      <c r="S449" s="10">
        <v>1.0</v>
      </c>
      <c r="T449" s="10">
        <v>1.0</v>
      </c>
      <c r="U449" s="10">
        <v>1.0</v>
      </c>
      <c r="V449" s="10">
        <v>1.0</v>
      </c>
      <c r="W449" s="1"/>
      <c r="X449" s="1"/>
      <c r="Y449" s="1"/>
      <c r="Z449" s="1"/>
      <c r="AB449" s="1"/>
      <c r="AF449" s="1"/>
    </row>
    <row r="450" ht="15.75" customHeight="1">
      <c r="A450" s="3" t="s">
        <v>1509</v>
      </c>
      <c r="B450" s="3">
        <v>1.0</v>
      </c>
      <c r="C450" s="3">
        <v>1994.0</v>
      </c>
      <c r="D450" s="3">
        <v>1.0</v>
      </c>
      <c r="E450" s="3">
        <v>1.0</v>
      </c>
      <c r="F450" s="3">
        <v>1.0</v>
      </c>
      <c r="G450" s="3" t="s">
        <v>1915</v>
      </c>
      <c r="H450" s="3">
        <v>0.0155413</v>
      </c>
      <c r="I450" s="3">
        <v>0.126528</v>
      </c>
      <c r="J450" s="10">
        <v>0.24618</v>
      </c>
      <c r="K450" s="10">
        <v>0.24618</v>
      </c>
      <c r="L450" s="10">
        <v>0.423102</v>
      </c>
      <c r="M450" s="10">
        <v>0.423102</v>
      </c>
      <c r="N450" s="10">
        <v>0.423102</v>
      </c>
      <c r="O450" s="10">
        <v>0.66792</v>
      </c>
      <c r="P450" s="10">
        <v>0.66792</v>
      </c>
      <c r="Q450" s="10">
        <v>0.66792</v>
      </c>
      <c r="R450" s="10">
        <v>0.66792</v>
      </c>
      <c r="S450" s="10">
        <v>0.66792</v>
      </c>
      <c r="T450" s="10">
        <v>0.66792</v>
      </c>
      <c r="U450" s="10">
        <v>0.66792</v>
      </c>
      <c r="V450" s="10">
        <v>0.66792</v>
      </c>
      <c r="W450" s="1"/>
      <c r="X450" s="1"/>
      <c r="Y450" s="1"/>
      <c r="Z450" s="1"/>
      <c r="AB450" s="1"/>
      <c r="AF450" s="1"/>
    </row>
    <row r="451" ht="15.75" customHeight="1">
      <c r="A451" s="3" t="s">
        <v>1507</v>
      </c>
      <c r="B451" s="3">
        <v>2.0</v>
      </c>
      <c r="C451" s="3">
        <v>1994.0</v>
      </c>
      <c r="D451" s="3">
        <v>1.0</v>
      </c>
      <c r="E451" s="3">
        <v>1.0</v>
      </c>
      <c r="F451" s="3">
        <v>1.0</v>
      </c>
      <c r="G451" s="3" t="s">
        <v>1916</v>
      </c>
      <c r="H451" s="10">
        <v>8.90442E-4</v>
      </c>
      <c r="I451" s="3">
        <v>0.00823248</v>
      </c>
      <c r="J451" s="3">
        <v>0.0717641</v>
      </c>
      <c r="K451" s="3">
        <v>0.41863</v>
      </c>
      <c r="L451" s="3">
        <v>0.870242</v>
      </c>
      <c r="M451" s="3">
        <v>0.984243</v>
      </c>
      <c r="N451" s="10">
        <v>0.998284</v>
      </c>
      <c r="O451" s="10">
        <v>0.999815</v>
      </c>
      <c r="P451" s="10">
        <v>0.99998</v>
      </c>
      <c r="Q451" s="10">
        <v>0.999998</v>
      </c>
      <c r="R451" s="10">
        <v>1.0</v>
      </c>
      <c r="S451" s="10">
        <v>1.0</v>
      </c>
      <c r="T451" s="10">
        <v>1.0</v>
      </c>
      <c r="U451" s="10">
        <v>1.0</v>
      </c>
      <c r="V451" s="10">
        <v>1.0</v>
      </c>
      <c r="W451" s="1"/>
      <c r="X451" s="1"/>
      <c r="Y451" s="1"/>
      <c r="Z451" s="1"/>
      <c r="AB451" s="1"/>
      <c r="AF451" s="1"/>
    </row>
    <row r="452" ht="15.75" customHeight="1">
      <c r="A452" s="3" t="s">
        <v>1509</v>
      </c>
      <c r="B452" s="3">
        <v>2.0</v>
      </c>
      <c r="C452" s="3">
        <v>1994.0</v>
      </c>
      <c r="D452" s="3">
        <v>1.0</v>
      </c>
      <c r="E452" s="3">
        <v>1.0</v>
      </c>
      <c r="F452" s="3">
        <v>1.0</v>
      </c>
      <c r="G452" s="3" t="s">
        <v>1917</v>
      </c>
      <c r="H452" s="10">
        <v>0.0155413</v>
      </c>
      <c r="I452" s="3">
        <v>0.126528</v>
      </c>
      <c r="J452" s="3">
        <v>0.24618</v>
      </c>
      <c r="K452" s="3">
        <v>0.24618</v>
      </c>
      <c r="L452" s="3">
        <v>0.423102</v>
      </c>
      <c r="M452" s="3">
        <v>0.423102</v>
      </c>
      <c r="N452" s="10">
        <v>0.423102</v>
      </c>
      <c r="O452" s="10">
        <v>0.66792</v>
      </c>
      <c r="P452" s="10">
        <v>0.66792</v>
      </c>
      <c r="Q452" s="10">
        <v>0.66792</v>
      </c>
      <c r="R452" s="10">
        <v>0.66792</v>
      </c>
      <c r="S452" s="10">
        <v>0.66792</v>
      </c>
      <c r="T452" s="10">
        <v>0.66792</v>
      </c>
      <c r="U452" s="10">
        <v>0.66792</v>
      </c>
      <c r="V452" s="10">
        <v>0.66792</v>
      </c>
      <c r="W452" s="1"/>
      <c r="X452" s="1"/>
      <c r="Y452" s="1"/>
      <c r="Z452" s="1"/>
      <c r="AB452" s="1"/>
      <c r="AF452" s="1"/>
    </row>
    <row r="453" ht="15.75" customHeight="1">
      <c r="A453" s="3" t="s">
        <v>1507</v>
      </c>
      <c r="B453" s="3">
        <v>3.0</v>
      </c>
      <c r="C453" s="3">
        <v>1994.0</v>
      </c>
      <c r="D453" s="3">
        <v>1.0</v>
      </c>
      <c r="E453" s="3">
        <v>1.0</v>
      </c>
      <c r="F453" s="3">
        <v>1.0</v>
      </c>
      <c r="G453" s="3" t="s">
        <v>1918</v>
      </c>
      <c r="H453" s="10">
        <v>7.30673E-6</v>
      </c>
      <c r="I453" s="3">
        <v>0.0083269</v>
      </c>
      <c r="J453" s="10">
        <v>0.125975</v>
      </c>
      <c r="K453" s="10">
        <v>0.61731</v>
      </c>
      <c r="L453" s="10">
        <v>0.999448</v>
      </c>
      <c r="M453" s="10">
        <v>0.999981</v>
      </c>
      <c r="N453" s="10">
        <v>0.998076</v>
      </c>
      <c r="O453" s="10">
        <v>0.946282</v>
      </c>
      <c r="P453" s="10">
        <v>0.833861</v>
      </c>
      <c r="Q453" s="10">
        <v>0.68179</v>
      </c>
      <c r="R453" s="10">
        <v>0.515454</v>
      </c>
      <c r="S453" s="10">
        <v>0.357789</v>
      </c>
      <c r="T453" s="10">
        <v>0.224495</v>
      </c>
      <c r="U453" s="10">
        <v>0.12249</v>
      </c>
      <c r="V453" s="10">
        <v>0.0512219</v>
      </c>
      <c r="W453" s="1"/>
      <c r="X453" s="1"/>
      <c r="Y453" s="1"/>
      <c r="Z453" s="1"/>
      <c r="AB453" s="1"/>
      <c r="AF453" s="1"/>
    </row>
    <row r="454" ht="15.75" customHeight="1">
      <c r="A454" s="3" t="s">
        <v>1509</v>
      </c>
      <c r="B454" s="3">
        <v>3.0</v>
      </c>
      <c r="C454" s="3">
        <v>1994.0</v>
      </c>
      <c r="D454" s="3">
        <v>1.0</v>
      </c>
      <c r="E454" s="3">
        <v>1.0</v>
      </c>
      <c r="F454" s="3">
        <v>1.0</v>
      </c>
      <c r="G454" s="3" t="s">
        <v>1919</v>
      </c>
      <c r="H454" s="3">
        <v>0.0155413</v>
      </c>
      <c r="I454" s="3">
        <v>0.126528</v>
      </c>
      <c r="J454" s="10">
        <v>0.24618</v>
      </c>
      <c r="K454" s="10">
        <v>0.24618</v>
      </c>
      <c r="L454" s="10">
        <v>0.423102</v>
      </c>
      <c r="M454" s="10">
        <v>0.423102</v>
      </c>
      <c r="N454" s="10">
        <v>0.423102</v>
      </c>
      <c r="O454" s="10">
        <v>0.66792</v>
      </c>
      <c r="P454" s="10">
        <v>0.66792</v>
      </c>
      <c r="Q454" s="10">
        <v>0.66792</v>
      </c>
      <c r="R454" s="10">
        <v>0.66792</v>
      </c>
      <c r="S454" s="10">
        <v>0.66792</v>
      </c>
      <c r="T454" s="10">
        <v>0.66792</v>
      </c>
      <c r="U454" s="10">
        <v>0.66792</v>
      </c>
      <c r="V454" s="10">
        <v>0.66792</v>
      </c>
      <c r="W454" s="1"/>
      <c r="X454" s="1"/>
      <c r="Y454" s="1"/>
      <c r="Z454" s="1"/>
      <c r="AB454" s="1"/>
      <c r="AF454" s="1"/>
    </row>
    <row r="455" ht="15.75" customHeight="1">
      <c r="A455" s="3" t="s">
        <v>1507</v>
      </c>
      <c r="B455" s="3">
        <v>4.0</v>
      </c>
      <c r="C455" s="3">
        <v>1994.0</v>
      </c>
      <c r="D455" s="3">
        <v>1.0</v>
      </c>
      <c r="E455" s="3">
        <v>1.0</v>
      </c>
      <c r="F455" s="3">
        <v>1.0</v>
      </c>
      <c r="G455" s="3" t="s">
        <v>1920</v>
      </c>
      <c r="H455" s="10">
        <v>2.44115E-22</v>
      </c>
      <c r="I455" s="3">
        <v>1.0</v>
      </c>
      <c r="J455" s="10">
        <v>0.299752</v>
      </c>
      <c r="K455" s="10">
        <v>0.0340882</v>
      </c>
      <c r="L455" s="10">
        <v>0.00313777</v>
      </c>
      <c r="M455" s="10">
        <v>2.82553E-4</v>
      </c>
      <c r="N455" s="10">
        <v>2.53928E-5</v>
      </c>
      <c r="O455" s="10">
        <v>2.28161E-6</v>
      </c>
      <c r="P455" s="10">
        <v>2.05006E-7</v>
      </c>
      <c r="Q455" s="10">
        <v>1.842E-8</v>
      </c>
      <c r="R455" s="10">
        <v>1.65506E-9</v>
      </c>
      <c r="S455" s="10">
        <v>1.4871E-10</v>
      </c>
      <c r="T455" s="10">
        <v>1.33617E-11</v>
      </c>
      <c r="U455" s="10">
        <v>1.20059E-12</v>
      </c>
      <c r="V455" s="10">
        <v>1.07937E-13</v>
      </c>
      <c r="W455" s="1"/>
      <c r="X455" s="1"/>
      <c r="Y455" s="1"/>
      <c r="Z455" s="1"/>
      <c r="AB455" s="1"/>
      <c r="AF455" s="1"/>
    </row>
    <row r="456" ht="15.75" customHeight="1">
      <c r="A456" s="3" t="s">
        <v>1509</v>
      </c>
      <c r="B456" s="3">
        <v>4.0</v>
      </c>
      <c r="C456" s="3">
        <v>1994.0</v>
      </c>
      <c r="D456" s="3">
        <v>1.0</v>
      </c>
      <c r="E456" s="3">
        <v>1.0</v>
      </c>
      <c r="F456" s="3">
        <v>1.0</v>
      </c>
      <c r="G456" s="3" t="s">
        <v>1921</v>
      </c>
      <c r="H456" s="10">
        <v>0.0155413</v>
      </c>
      <c r="I456" s="3">
        <v>0.126528</v>
      </c>
      <c r="J456" s="3">
        <v>0.24618</v>
      </c>
      <c r="K456" s="3">
        <v>0.24618</v>
      </c>
      <c r="L456" s="3">
        <v>0.423102</v>
      </c>
      <c r="M456" s="3">
        <v>0.423102</v>
      </c>
      <c r="N456" s="10">
        <v>0.423102</v>
      </c>
      <c r="O456" s="10">
        <v>0.66792</v>
      </c>
      <c r="P456" s="10">
        <v>0.66792</v>
      </c>
      <c r="Q456" s="10">
        <v>0.66792</v>
      </c>
      <c r="R456" s="10">
        <v>0.66792</v>
      </c>
      <c r="S456" s="10">
        <v>0.66792</v>
      </c>
      <c r="T456" s="10">
        <v>0.66792</v>
      </c>
      <c r="U456" s="10">
        <v>0.66792</v>
      </c>
      <c r="V456" s="10">
        <v>0.66792</v>
      </c>
      <c r="W456" s="1"/>
      <c r="X456" s="1"/>
      <c r="Y456" s="1"/>
      <c r="Z456" s="1"/>
      <c r="AB456" s="1"/>
      <c r="AF456" s="1"/>
    </row>
    <row r="457" ht="15.75" customHeight="1">
      <c r="A457" s="3" t="s">
        <v>1505</v>
      </c>
      <c r="B457" s="3" t="s">
        <v>539</v>
      </c>
      <c r="C457" s="3">
        <v>1995.0</v>
      </c>
      <c r="D457" s="3">
        <v>1.0</v>
      </c>
      <c r="E457" s="3">
        <v>1.0</v>
      </c>
      <c r="F457" s="3">
        <v>1.0</v>
      </c>
      <c r="G457" s="3" t="s">
        <v>1922</v>
      </c>
      <c r="H457" s="10">
        <v>0.0</v>
      </c>
      <c r="I457" s="3">
        <v>563832.0</v>
      </c>
      <c r="J457" s="10">
        <v>2377630.0</v>
      </c>
      <c r="K457" s="10">
        <v>4961440.0</v>
      </c>
      <c r="L457" s="10">
        <v>8749850.0</v>
      </c>
      <c r="M457" s="10">
        <v>8749850.0</v>
      </c>
      <c r="N457" s="10">
        <v>8749850.0</v>
      </c>
      <c r="O457" s="10">
        <v>8749850.0</v>
      </c>
      <c r="P457" s="10">
        <v>1.40899E7</v>
      </c>
      <c r="Q457" s="10">
        <v>1.40899E7</v>
      </c>
      <c r="R457" s="10">
        <v>1.40899E7</v>
      </c>
      <c r="S457" s="10">
        <v>1.40899E7</v>
      </c>
      <c r="T457" s="10">
        <v>1.40899E7</v>
      </c>
      <c r="U457" s="10">
        <v>1.40899E7</v>
      </c>
      <c r="V457" s="10">
        <v>1.40899E7</v>
      </c>
      <c r="W457" s="1"/>
      <c r="X457" s="1"/>
      <c r="Y457" s="1"/>
      <c r="Z457" s="1"/>
      <c r="AB457" s="1"/>
      <c r="AF457" s="1"/>
    </row>
    <row r="458" ht="15.75" customHeight="1">
      <c r="A458" s="3" t="s">
        <v>1507</v>
      </c>
      <c r="B458" s="3">
        <v>1.0</v>
      </c>
      <c r="C458" s="3">
        <v>1995.0</v>
      </c>
      <c r="D458" s="3">
        <v>1.0</v>
      </c>
      <c r="E458" s="3">
        <v>1.0</v>
      </c>
      <c r="F458" s="3">
        <v>1.0</v>
      </c>
      <c r="G458" s="3" t="s">
        <v>1923</v>
      </c>
      <c r="H458" s="3">
        <v>0.00156238</v>
      </c>
      <c r="I458" s="3">
        <v>0.0246433</v>
      </c>
      <c r="J458" s="10">
        <v>0.289746</v>
      </c>
      <c r="K458" s="10">
        <v>0.868192</v>
      </c>
      <c r="L458" s="10">
        <v>0.990685</v>
      </c>
      <c r="M458" s="10">
        <v>0.999418</v>
      </c>
      <c r="N458" s="10">
        <v>0.999964</v>
      </c>
      <c r="O458" s="10">
        <v>0.999998</v>
      </c>
      <c r="P458" s="10">
        <v>1.0</v>
      </c>
      <c r="Q458" s="10">
        <v>1.0</v>
      </c>
      <c r="R458" s="10">
        <v>1.0</v>
      </c>
      <c r="S458" s="10">
        <v>1.0</v>
      </c>
      <c r="T458" s="10">
        <v>1.0</v>
      </c>
      <c r="U458" s="10">
        <v>1.0</v>
      </c>
      <c r="V458" s="10">
        <v>1.0</v>
      </c>
      <c r="W458" s="1"/>
      <c r="X458" s="1"/>
      <c r="Y458" s="1"/>
      <c r="Z458" s="1"/>
      <c r="AB458" s="1"/>
      <c r="AF458" s="1"/>
    </row>
    <row r="459" ht="15.75" customHeight="1">
      <c r="A459" s="3" t="s">
        <v>1509</v>
      </c>
      <c r="B459" s="3">
        <v>1.0</v>
      </c>
      <c r="C459" s="3">
        <v>1995.0</v>
      </c>
      <c r="D459" s="3">
        <v>1.0</v>
      </c>
      <c r="E459" s="3">
        <v>1.0</v>
      </c>
      <c r="F459" s="3">
        <v>1.0</v>
      </c>
      <c r="G459" s="3" t="s">
        <v>1924</v>
      </c>
      <c r="H459" s="3">
        <v>0.0155413</v>
      </c>
      <c r="I459" s="3">
        <v>0.126528</v>
      </c>
      <c r="J459" s="10">
        <v>0.24618</v>
      </c>
      <c r="K459" s="10">
        <v>0.24618</v>
      </c>
      <c r="L459" s="10">
        <v>0.423102</v>
      </c>
      <c r="M459" s="10">
        <v>0.423102</v>
      </c>
      <c r="N459" s="10">
        <v>0.423102</v>
      </c>
      <c r="O459" s="10">
        <v>0.66792</v>
      </c>
      <c r="P459" s="10">
        <v>0.66792</v>
      </c>
      <c r="Q459" s="10">
        <v>0.66792</v>
      </c>
      <c r="R459" s="10">
        <v>0.66792</v>
      </c>
      <c r="S459" s="10">
        <v>0.66792</v>
      </c>
      <c r="T459" s="10">
        <v>0.66792</v>
      </c>
      <c r="U459" s="10">
        <v>0.66792</v>
      </c>
      <c r="V459" s="10">
        <v>0.66792</v>
      </c>
      <c r="W459" s="1"/>
      <c r="X459" s="1"/>
      <c r="Y459" s="1"/>
      <c r="Z459" s="1"/>
      <c r="AB459" s="1"/>
      <c r="AF459" s="1"/>
    </row>
    <row r="460" ht="15.75" customHeight="1">
      <c r="A460" s="3" t="s">
        <v>1507</v>
      </c>
      <c r="B460" s="3">
        <v>2.0</v>
      </c>
      <c r="C460" s="3">
        <v>1995.0</v>
      </c>
      <c r="D460" s="3">
        <v>1.0</v>
      </c>
      <c r="E460" s="3">
        <v>1.0</v>
      </c>
      <c r="F460" s="3">
        <v>1.0</v>
      </c>
      <c r="G460" s="3" t="s">
        <v>1925</v>
      </c>
      <c r="H460" s="10">
        <v>8.90442E-4</v>
      </c>
      <c r="I460" s="3">
        <v>0.00823248</v>
      </c>
      <c r="J460" s="3">
        <v>0.0717641</v>
      </c>
      <c r="K460" s="3">
        <v>0.41863</v>
      </c>
      <c r="L460" s="3">
        <v>0.870242</v>
      </c>
      <c r="M460" s="3">
        <v>0.984243</v>
      </c>
      <c r="N460" s="10">
        <v>0.998284</v>
      </c>
      <c r="O460" s="10">
        <v>0.999815</v>
      </c>
      <c r="P460" s="10">
        <v>0.99998</v>
      </c>
      <c r="Q460" s="10">
        <v>0.999998</v>
      </c>
      <c r="R460" s="10">
        <v>1.0</v>
      </c>
      <c r="S460" s="10">
        <v>1.0</v>
      </c>
      <c r="T460" s="10">
        <v>1.0</v>
      </c>
      <c r="U460" s="10">
        <v>1.0</v>
      </c>
      <c r="V460" s="10">
        <v>1.0</v>
      </c>
      <c r="W460" s="1"/>
      <c r="X460" s="1"/>
      <c r="Y460" s="1"/>
      <c r="Z460" s="1"/>
      <c r="AB460" s="1"/>
      <c r="AF460" s="1"/>
    </row>
    <row r="461" ht="15.75" customHeight="1">
      <c r="A461" s="3" t="s">
        <v>1509</v>
      </c>
      <c r="B461" s="3">
        <v>2.0</v>
      </c>
      <c r="C461" s="3">
        <v>1995.0</v>
      </c>
      <c r="D461" s="3">
        <v>1.0</v>
      </c>
      <c r="E461" s="3">
        <v>1.0</v>
      </c>
      <c r="F461" s="3">
        <v>1.0</v>
      </c>
      <c r="G461" s="3" t="s">
        <v>1926</v>
      </c>
      <c r="H461" s="10">
        <v>0.0155413</v>
      </c>
      <c r="I461" s="3">
        <v>0.126528</v>
      </c>
      <c r="J461" s="3">
        <v>0.24618</v>
      </c>
      <c r="K461" s="3">
        <v>0.24618</v>
      </c>
      <c r="L461" s="3">
        <v>0.423102</v>
      </c>
      <c r="M461" s="3">
        <v>0.423102</v>
      </c>
      <c r="N461" s="10">
        <v>0.423102</v>
      </c>
      <c r="O461" s="10">
        <v>0.66792</v>
      </c>
      <c r="P461" s="10">
        <v>0.66792</v>
      </c>
      <c r="Q461" s="10">
        <v>0.66792</v>
      </c>
      <c r="R461" s="10">
        <v>0.66792</v>
      </c>
      <c r="S461" s="10">
        <v>0.66792</v>
      </c>
      <c r="T461" s="10">
        <v>0.66792</v>
      </c>
      <c r="U461" s="10">
        <v>0.66792</v>
      </c>
      <c r="V461" s="10">
        <v>0.66792</v>
      </c>
      <c r="W461" s="1"/>
      <c r="X461" s="1"/>
      <c r="Y461" s="1"/>
      <c r="Z461" s="1"/>
      <c r="AB461" s="1"/>
      <c r="AF461" s="1"/>
    </row>
    <row r="462" ht="15.75" customHeight="1">
      <c r="A462" s="3" t="s">
        <v>1507</v>
      </c>
      <c r="B462" s="3">
        <v>3.0</v>
      </c>
      <c r="C462" s="3">
        <v>1995.0</v>
      </c>
      <c r="D462" s="3">
        <v>1.0</v>
      </c>
      <c r="E462" s="3">
        <v>1.0</v>
      </c>
      <c r="F462" s="3">
        <v>1.0</v>
      </c>
      <c r="G462" s="3" t="s">
        <v>1927</v>
      </c>
      <c r="H462" s="10">
        <v>7.30673E-6</v>
      </c>
      <c r="I462" s="3">
        <v>0.0083269</v>
      </c>
      <c r="J462" s="10">
        <v>0.125975</v>
      </c>
      <c r="K462" s="10">
        <v>0.61731</v>
      </c>
      <c r="L462" s="10">
        <v>0.999448</v>
      </c>
      <c r="M462" s="10">
        <v>0.999981</v>
      </c>
      <c r="N462" s="10">
        <v>0.998076</v>
      </c>
      <c r="O462" s="10">
        <v>0.946282</v>
      </c>
      <c r="P462" s="10">
        <v>0.833861</v>
      </c>
      <c r="Q462" s="10">
        <v>0.68179</v>
      </c>
      <c r="R462" s="10">
        <v>0.515454</v>
      </c>
      <c r="S462" s="10">
        <v>0.357789</v>
      </c>
      <c r="T462" s="10">
        <v>0.224495</v>
      </c>
      <c r="U462" s="10">
        <v>0.12249</v>
      </c>
      <c r="V462" s="10">
        <v>0.0512219</v>
      </c>
      <c r="W462" s="1"/>
      <c r="X462" s="1"/>
      <c r="Y462" s="1"/>
      <c r="Z462" s="1"/>
      <c r="AB462" s="1"/>
      <c r="AF462" s="1"/>
    </row>
    <row r="463" ht="15.75" customHeight="1">
      <c r="A463" s="3" t="s">
        <v>1509</v>
      </c>
      <c r="B463" s="3">
        <v>3.0</v>
      </c>
      <c r="C463" s="3">
        <v>1995.0</v>
      </c>
      <c r="D463" s="3">
        <v>1.0</v>
      </c>
      <c r="E463" s="3">
        <v>1.0</v>
      </c>
      <c r="F463" s="3">
        <v>1.0</v>
      </c>
      <c r="G463" s="3" t="s">
        <v>1928</v>
      </c>
      <c r="H463" s="3">
        <v>0.0155413</v>
      </c>
      <c r="I463" s="3">
        <v>0.126528</v>
      </c>
      <c r="J463" s="10">
        <v>0.24618</v>
      </c>
      <c r="K463" s="10">
        <v>0.24618</v>
      </c>
      <c r="L463" s="10">
        <v>0.423102</v>
      </c>
      <c r="M463" s="10">
        <v>0.423102</v>
      </c>
      <c r="N463" s="10">
        <v>0.423102</v>
      </c>
      <c r="O463" s="10">
        <v>0.66792</v>
      </c>
      <c r="P463" s="10">
        <v>0.66792</v>
      </c>
      <c r="Q463" s="10">
        <v>0.66792</v>
      </c>
      <c r="R463" s="10">
        <v>0.66792</v>
      </c>
      <c r="S463" s="10">
        <v>0.66792</v>
      </c>
      <c r="T463" s="10">
        <v>0.66792</v>
      </c>
      <c r="U463" s="10">
        <v>0.66792</v>
      </c>
      <c r="V463" s="10">
        <v>0.66792</v>
      </c>
      <c r="W463" s="1"/>
      <c r="X463" s="1"/>
      <c r="Y463" s="1"/>
      <c r="Z463" s="1"/>
      <c r="AB463" s="1"/>
      <c r="AF463" s="1"/>
    </row>
    <row r="464" ht="15.75" customHeight="1">
      <c r="A464" s="3" t="s">
        <v>1507</v>
      </c>
      <c r="B464" s="3">
        <v>4.0</v>
      </c>
      <c r="C464" s="3">
        <v>1995.0</v>
      </c>
      <c r="D464" s="3">
        <v>1.0</v>
      </c>
      <c r="E464" s="3">
        <v>1.0</v>
      </c>
      <c r="F464" s="3">
        <v>1.0</v>
      </c>
      <c r="G464" s="3" t="s">
        <v>1929</v>
      </c>
      <c r="H464" s="10">
        <v>2.44115E-22</v>
      </c>
      <c r="I464" s="3">
        <v>1.0</v>
      </c>
      <c r="J464" s="10">
        <v>0.299752</v>
      </c>
      <c r="K464" s="10">
        <v>0.0340882</v>
      </c>
      <c r="L464" s="10">
        <v>0.00313777</v>
      </c>
      <c r="M464" s="10">
        <v>2.82553E-4</v>
      </c>
      <c r="N464" s="10">
        <v>2.53928E-5</v>
      </c>
      <c r="O464" s="10">
        <v>2.28161E-6</v>
      </c>
      <c r="P464" s="10">
        <v>2.05006E-7</v>
      </c>
      <c r="Q464" s="10">
        <v>1.842E-8</v>
      </c>
      <c r="R464" s="10">
        <v>1.65506E-9</v>
      </c>
      <c r="S464" s="10">
        <v>1.4871E-10</v>
      </c>
      <c r="T464" s="10">
        <v>1.33617E-11</v>
      </c>
      <c r="U464" s="10">
        <v>1.20059E-12</v>
      </c>
      <c r="V464" s="10">
        <v>1.07937E-13</v>
      </c>
      <c r="W464" s="1"/>
      <c r="X464" s="1"/>
      <c r="Y464" s="1"/>
      <c r="Z464" s="1"/>
      <c r="AB464" s="1"/>
      <c r="AF464" s="1"/>
    </row>
    <row r="465" ht="15.75" customHeight="1">
      <c r="A465" s="3" t="s">
        <v>1509</v>
      </c>
      <c r="B465" s="3">
        <v>4.0</v>
      </c>
      <c r="C465" s="3">
        <v>1995.0</v>
      </c>
      <c r="D465" s="3">
        <v>1.0</v>
      </c>
      <c r="E465" s="3">
        <v>1.0</v>
      </c>
      <c r="F465" s="3">
        <v>1.0</v>
      </c>
      <c r="G465" s="3" t="s">
        <v>1930</v>
      </c>
      <c r="H465" s="10">
        <v>0.0155413</v>
      </c>
      <c r="I465" s="3">
        <v>0.126528</v>
      </c>
      <c r="J465" s="3">
        <v>0.24618</v>
      </c>
      <c r="K465" s="3">
        <v>0.24618</v>
      </c>
      <c r="L465" s="3">
        <v>0.423102</v>
      </c>
      <c r="M465" s="3">
        <v>0.423102</v>
      </c>
      <c r="N465" s="10">
        <v>0.423102</v>
      </c>
      <c r="O465" s="10">
        <v>0.66792</v>
      </c>
      <c r="P465" s="10">
        <v>0.66792</v>
      </c>
      <c r="Q465" s="10">
        <v>0.66792</v>
      </c>
      <c r="R465" s="10">
        <v>0.66792</v>
      </c>
      <c r="S465" s="10">
        <v>0.66792</v>
      </c>
      <c r="T465" s="10">
        <v>0.66792</v>
      </c>
      <c r="U465" s="10">
        <v>0.66792</v>
      </c>
      <c r="V465" s="10">
        <v>0.66792</v>
      </c>
      <c r="W465" s="1"/>
      <c r="X465" s="1"/>
      <c r="Y465" s="1"/>
      <c r="Z465" s="1"/>
      <c r="AB465" s="1"/>
      <c r="AF465" s="1"/>
    </row>
    <row r="466" ht="15.75" customHeight="1">
      <c r="A466" s="3" t="s">
        <v>1505</v>
      </c>
      <c r="B466" s="3" t="s">
        <v>539</v>
      </c>
      <c r="C466" s="3">
        <v>1996.0</v>
      </c>
      <c r="D466" s="3">
        <v>1.0</v>
      </c>
      <c r="E466" s="3">
        <v>1.0</v>
      </c>
      <c r="F466" s="3">
        <v>1.0</v>
      </c>
      <c r="G466" s="3" t="s">
        <v>1931</v>
      </c>
      <c r="H466" s="10">
        <v>0.0</v>
      </c>
      <c r="I466" s="3">
        <v>563832.0</v>
      </c>
      <c r="J466" s="10">
        <v>2377630.0</v>
      </c>
      <c r="K466" s="10">
        <v>4961440.0</v>
      </c>
      <c r="L466" s="10">
        <v>8749850.0</v>
      </c>
      <c r="M466" s="10">
        <v>8749850.0</v>
      </c>
      <c r="N466" s="10">
        <v>8749850.0</v>
      </c>
      <c r="O466" s="10">
        <v>8749850.0</v>
      </c>
      <c r="P466" s="10">
        <v>1.40899E7</v>
      </c>
      <c r="Q466" s="10">
        <v>1.40899E7</v>
      </c>
      <c r="R466" s="10">
        <v>1.40899E7</v>
      </c>
      <c r="S466" s="10">
        <v>1.40899E7</v>
      </c>
      <c r="T466" s="10">
        <v>1.40899E7</v>
      </c>
      <c r="U466" s="10">
        <v>1.40899E7</v>
      </c>
      <c r="V466" s="10">
        <v>1.40899E7</v>
      </c>
      <c r="W466" s="1"/>
      <c r="X466" s="1"/>
      <c r="Y466" s="1"/>
      <c r="Z466" s="1"/>
      <c r="AB466" s="1"/>
      <c r="AF466" s="1"/>
    </row>
    <row r="467" ht="15.75" customHeight="1">
      <c r="A467" s="3" t="s">
        <v>1507</v>
      </c>
      <c r="B467" s="3">
        <v>1.0</v>
      </c>
      <c r="C467" s="3">
        <v>1996.0</v>
      </c>
      <c r="D467" s="3">
        <v>1.0</v>
      </c>
      <c r="E467" s="3">
        <v>1.0</v>
      </c>
      <c r="F467" s="3">
        <v>1.0</v>
      </c>
      <c r="G467" s="3" t="s">
        <v>1932</v>
      </c>
      <c r="H467" s="3">
        <v>0.00156238</v>
      </c>
      <c r="I467" s="3">
        <v>0.0246433</v>
      </c>
      <c r="J467" s="10">
        <v>0.289746</v>
      </c>
      <c r="K467" s="10">
        <v>0.868192</v>
      </c>
      <c r="L467" s="10">
        <v>0.990685</v>
      </c>
      <c r="M467" s="10">
        <v>0.999418</v>
      </c>
      <c r="N467" s="10">
        <v>0.999964</v>
      </c>
      <c r="O467" s="10">
        <v>0.999998</v>
      </c>
      <c r="P467" s="10">
        <v>1.0</v>
      </c>
      <c r="Q467" s="10">
        <v>1.0</v>
      </c>
      <c r="R467" s="10">
        <v>1.0</v>
      </c>
      <c r="S467" s="10">
        <v>1.0</v>
      </c>
      <c r="T467" s="10">
        <v>1.0</v>
      </c>
      <c r="U467" s="10">
        <v>1.0</v>
      </c>
      <c r="V467" s="10">
        <v>1.0</v>
      </c>
      <c r="W467" s="1"/>
      <c r="X467" s="1"/>
      <c r="Y467" s="1"/>
      <c r="Z467" s="1"/>
      <c r="AB467" s="1"/>
      <c r="AF467" s="1"/>
    </row>
    <row r="468" ht="15.75" customHeight="1">
      <c r="A468" s="3" t="s">
        <v>1509</v>
      </c>
      <c r="B468" s="3">
        <v>1.0</v>
      </c>
      <c r="C468" s="3">
        <v>1996.0</v>
      </c>
      <c r="D468" s="3">
        <v>1.0</v>
      </c>
      <c r="E468" s="3">
        <v>1.0</v>
      </c>
      <c r="F468" s="3">
        <v>1.0</v>
      </c>
      <c r="G468" s="3" t="s">
        <v>1933</v>
      </c>
      <c r="H468" s="3">
        <v>0.0155413</v>
      </c>
      <c r="I468" s="3">
        <v>0.126528</v>
      </c>
      <c r="J468" s="10">
        <v>0.24618</v>
      </c>
      <c r="K468" s="10">
        <v>0.24618</v>
      </c>
      <c r="L468" s="10">
        <v>0.423102</v>
      </c>
      <c r="M468" s="10">
        <v>0.423102</v>
      </c>
      <c r="N468" s="10">
        <v>0.423102</v>
      </c>
      <c r="O468" s="10">
        <v>0.66792</v>
      </c>
      <c r="P468" s="10">
        <v>0.66792</v>
      </c>
      <c r="Q468" s="10">
        <v>0.66792</v>
      </c>
      <c r="R468" s="10">
        <v>0.66792</v>
      </c>
      <c r="S468" s="10">
        <v>0.66792</v>
      </c>
      <c r="T468" s="10">
        <v>0.66792</v>
      </c>
      <c r="U468" s="10">
        <v>0.66792</v>
      </c>
      <c r="V468" s="10">
        <v>0.66792</v>
      </c>
      <c r="W468" s="1"/>
      <c r="X468" s="1"/>
      <c r="Y468" s="1"/>
      <c r="Z468" s="1"/>
      <c r="AB468" s="1"/>
      <c r="AF468" s="1"/>
    </row>
    <row r="469" ht="15.75" customHeight="1">
      <c r="A469" s="3" t="s">
        <v>1507</v>
      </c>
      <c r="B469" s="3">
        <v>2.0</v>
      </c>
      <c r="C469" s="3">
        <v>1996.0</v>
      </c>
      <c r="D469" s="3">
        <v>1.0</v>
      </c>
      <c r="E469" s="3">
        <v>1.0</v>
      </c>
      <c r="F469" s="3">
        <v>1.0</v>
      </c>
      <c r="G469" s="3" t="s">
        <v>1934</v>
      </c>
      <c r="H469" s="10">
        <v>8.90442E-4</v>
      </c>
      <c r="I469" s="3">
        <v>0.00823248</v>
      </c>
      <c r="J469" s="3">
        <v>0.0717641</v>
      </c>
      <c r="K469" s="3">
        <v>0.41863</v>
      </c>
      <c r="L469" s="3">
        <v>0.870242</v>
      </c>
      <c r="M469" s="3">
        <v>0.984243</v>
      </c>
      <c r="N469" s="10">
        <v>0.998284</v>
      </c>
      <c r="O469" s="10">
        <v>0.999815</v>
      </c>
      <c r="P469" s="10">
        <v>0.99998</v>
      </c>
      <c r="Q469" s="10">
        <v>0.999998</v>
      </c>
      <c r="R469" s="10">
        <v>1.0</v>
      </c>
      <c r="S469" s="10">
        <v>1.0</v>
      </c>
      <c r="T469" s="10">
        <v>1.0</v>
      </c>
      <c r="U469" s="10">
        <v>1.0</v>
      </c>
      <c r="V469" s="10">
        <v>1.0</v>
      </c>
      <c r="W469" s="1"/>
      <c r="X469" s="1"/>
      <c r="Y469" s="1"/>
      <c r="Z469" s="1"/>
      <c r="AB469" s="1"/>
      <c r="AF469" s="1"/>
    </row>
    <row r="470" ht="15.75" customHeight="1">
      <c r="A470" s="3" t="s">
        <v>1509</v>
      </c>
      <c r="B470" s="3">
        <v>2.0</v>
      </c>
      <c r="C470" s="3">
        <v>1996.0</v>
      </c>
      <c r="D470" s="3">
        <v>1.0</v>
      </c>
      <c r="E470" s="3">
        <v>1.0</v>
      </c>
      <c r="F470" s="3">
        <v>1.0</v>
      </c>
      <c r="G470" s="3" t="s">
        <v>1935</v>
      </c>
      <c r="H470" s="10">
        <v>0.0155413</v>
      </c>
      <c r="I470" s="3">
        <v>0.126528</v>
      </c>
      <c r="J470" s="3">
        <v>0.24618</v>
      </c>
      <c r="K470" s="3">
        <v>0.24618</v>
      </c>
      <c r="L470" s="3">
        <v>0.423102</v>
      </c>
      <c r="M470" s="3">
        <v>0.423102</v>
      </c>
      <c r="N470" s="10">
        <v>0.423102</v>
      </c>
      <c r="O470" s="10">
        <v>0.66792</v>
      </c>
      <c r="P470" s="10">
        <v>0.66792</v>
      </c>
      <c r="Q470" s="10">
        <v>0.66792</v>
      </c>
      <c r="R470" s="10">
        <v>0.66792</v>
      </c>
      <c r="S470" s="10">
        <v>0.66792</v>
      </c>
      <c r="T470" s="10">
        <v>0.66792</v>
      </c>
      <c r="U470" s="10">
        <v>0.66792</v>
      </c>
      <c r="V470" s="10">
        <v>0.66792</v>
      </c>
      <c r="W470" s="1"/>
      <c r="X470" s="1"/>
      <c r="Y470" s="1"/>
      <c r="Z470" s="1"/>
      <c r="AB470" s="1"/>
      <c r="AF470" s="1"/>
    </row>
    <row r="471" ht="15.75" customHeight="1">
      <c r="A471" s="3" t="s">
        <v>1507</v>
      </c>
      <c r="B471" s="3">
        <v>3.0</v>
      </c>
      <c r="C471" s="3">
        <v>1996.0</v>
      </c>
      <c r="D471" s="3">
        <v>1.0</v>
      </c>
      <c r="E471" s="3">
        <v>1.0</v>
      </c>
      <c r="F471" s="3">
        <v>1.0</v>
      </c>
      <c r="G471" s="3" t="s">
        <v>1936</v>
      </c>
      <c r="H471" s="10">
        <v>7.30673E-6</v>
      </c>
      <c r="I471" s="3">
        <v>0.0083269</v>
      </c>
      <c r="J471" s="10">
        <v>0.125975</v>
      </c>
      <c r="K471" s="10">
        <v>0.61731</v>
      </c>
      <c r="L471" s="10">
        <v>0.999448</v>
      </c>
      <c r="M471" s="10">
        <v>0.999981</v>
      </c>
      <c r="N471" s="10">
        <v>0.998076</v>
      </c>
      <c r="O471" s="10">
        <v>0.946282</v>
      </c>
      <c r="P471" s="10">
        <v>0.833861</v>
      </c>
      <c r="Q471" s="10">
        <v>0.68179</v>
      </c>
      <c r="R471" s="10">
        <v>0.515454</v>
      </c>
      <c r="S471" s="10">
        <v>0.357789</v>
      </c>
      <c r="T471" s="10">
        <v>0.224495</v>
      </c>
      <c r="U471" s="10">
        <v>0.12249</v>
      </c>
      <c r="V471" s="10">
        <v>0.0512219</v>
      </c>
      <c r="W471" s="1"/>
      <c r="X471" s="1"/>
      <c r="Y471" s="1"/>
      <c r="Z471" s="1"/>
      <c r="AB471" s="1"/>
      <c r="AF471" s="1"/>
    </row>
    <row r="472" ht="15.75" customHeight="1">
      <c r="A472" s="3" t="s">
        <v>1509</v>
      </c>
      <c r="B472" s="3">
        <v>3.0</v>
      </c>
      <c r="C472" s="3">
        <v>1996.0</v>
      </c>
      <c r="D472" s="3">
        <v>1.0</v>
      </c>
      <c r="E472" s="3">
        <v>1.0</v>
      </c>
      <c r="F472" s="3">
        <v>1.0</v>
      </c>
      <c r="G472" s="3" t="s">
        <v>1937</v>
      </c>
      <c r="H472" s="3">
        <v>0.0155413</v>
      </c>
      <c r="I472" s="3">
        <v>0.126528</v>
      </c>
      <c r="J472" s="10">
        <v>0.24618</v>
      </c>
      <c r="K472" s="10">
        <v>0.24618</v>
      </c>
      <c r="L472" s="10">
        <v>0.423102</v>
      </c>
      <c r="M472" s="10">
        <v>0.423102</v>
      </c>
      <c r="N472" s="10">
        <v>0.423102</v>
      </c>
      <c r="O472" s="10">
        <v>0.66792</v>
      </c>
      <c r="P472" s="10">
        <v>0.66792</v>
      </c>
      <c r="Q472" s="10">
        <v>0.66792</v>
      </c>
      <c r="R472" s="10">
        <v>0.66792</v>
      </c>
      <c r="S472" s="10">
        <v>0.66792</v>
      </c>
      <c r="T472" s="10">
        <v>0.66792</v>
      </c>
      <c r="U472" s="10">
        <v>0.66792</v>
      </c>
      <c r="V472" s="10">
        <v>0.66792</v>
      </c>
      <c r="W472" s="1"/>
      <c r="X472" s="1"/>
      <c r="Y472" s="1"/>
      <c r="Z472" s="1"/>
      <c r="AB472" s="1"/>
      <c r="AF472" s="1"/>
    </row>
    <row r="473" ht="15.75" customHeight="1">
      <c r="A473" s="3" t="s">
        <v>1507</v>
      </c>
      <c r="B473" s="3">
        <v>4.0</v>
      </c>
      <c r="C473" s="3">
        <v>1996.0</v>
      </c>
      <c r="D473" s="3">
        <v>1.0</v>
      </c>
      <c r="E473" s="3">
        <v>1.0</v>
      </c>
      <c r="F473" s="3">
        <v>1.0</v>
      </c>
      <c r="G473" s="3" t="s">
        <v>1938</v>
      </c>
      <c r="H473" s="10">
        <v>2.44115E-22</v>
      </c>
      <c r="I473" s="3">
        <v>1.0</v>
      </c>
      <c r="J473" s="10">
        <v>0.299752</v>
      </c>
      <c r="K473" s="10">
        <v>0.0340882</v>
      </c>
      <c r="L473" s="10">
        <v>0.00313777</v>
      </c>
      <c r="M473" s="10">
        <v>2.82553E-4</v>
      </c>
      <c r="N473" s="10">
        <v>2.53928E-5</v>
      </c>
      <c r="O473" s="10">
        <v>2.28161E-6</v>
      </c>
      <c r="P473" s="10">
        <v>2.05006E-7</v>
      </c>
      <c r="Q473" s="10">
        <v>1.842E-8</v>
      </c>
      <c r="R473" s="10">
        <v>1.65506E-9</v>
      </c>
      <c r="S473" s="10">
        <v>1.4871E-10</v>
      </c>
      <c r="T473" s="10">
        <v>1.33617E-11</v>
      </c>
      <c r="U473" s="10">
        <v>1.20059E-12</v>
      </c>
      <c r="V473" s="10">
        <v>1.07937E-13</v>
      </c>
      <c r="W473" s="1"/>
      <c r="X473" s="1"/>
      <c r="Y473" s="1"/>
      <c r="Z473" s="1"/>
      <c r="AB473" s="1"/>
      <c r="AF473" s="1"/>
    </row>
    <row r="474" ht="15.75" customHeight="1">
      <c r="A474" s="3" t="s">
        <v>1509</v>
      </c>
      <c r="B474" s="3">
        <v>4.0</v>
      </c>
      <c r="C474" s="3">
        <v>1996.0</v>
      </c>
      <c r="D474" s="3">
        <v>1.0</v>
      </c>
      <c r="E474" s="3">
        <v>1.0</v>
      </c>
      <c r="F474" s="3">
        <v>1.0</v>
      </c>
      <c r="G474" s="3" t="s">
        <v>1939</v>
      </c>
      <c r="H474" s="10">
        <v>0.0155413</v>
      </c>
      <c r="I474" s="3">
        <v>0.126528</v>
      </c>
      <c r="J474" s="3">
        <v>0.24618</v>
      </c>
      <c r="K474" s="3">
        <v>0.24618</v>
      </c>
      <c r="L474" s="3">
        <v>0.423102</v>
      </c>
      <c r="M474" s="3">
        <v>0.423102</v>
      </c>
      <c r="N474" s="10">
        <v>0.423102</v>
      </c>
      <c r="O474" s="10">
        <v>0.66792</v>
      </c>
      <c r="P474" s="10">
        <v>0.66792</v>
      </c>
      <c r="Q474" s="10">
        <v>0.66792</v>
      </c>
      <c r="R474" s="10">
        <v>0.66792</v>
      </c>
      <c r="S474" s="10">
        <v>0.66792</v>
      </c>
      <c r="T474" s="10">
        <v>0.66792</v>
      </c>
      <c r="U474" s="10">
        <v>0.66792</v>
      </c>
      <c r="V474" s="10">
        <v>0.66792</v>
      </c>
      <c r="W474" s="1"/>
      <c r="X474" s="1"/>
      <c r="Y474" s="1"/>
      <c r="Z474" s="1"/>
      <c r="AB474" s="1"/>
      <c r="AF474" s="1"/>
    </row>
    <row r="475" ht="15.75" customHeight="1">
      <c r="A475" s="3" t="s">
        <v>1505</v>
      </c>
      <c r="B475" s="3" t="s">
        <v>539</v>
      </c>
      <c r="C475" s="3">
        <v>1997.0</v>
      </c>
      <c r="D475" s="3">
        <v>1.0</v>
      </c>
      <c r="E475" s="3">
        <v>1.0</v>
      </c>
      <c r="F475" s="3">
        <v>1.0</v>
      </c>
      <c r="G475" s="3" t="s">
        <v>1940</v>
      </c>
      <c r="H475" s="10">
        <v>0.0</v>
      </c>
      <c r="I475" s="3">
        <v>563832.0</v>
      </c>
      <c r="J475" s="10">
        <v>2377630.0</v>
      </c>
      <c r="K475" s="10">
        <v>4961440.0</v>
      </c>
      <c r="L475" s="10">
        <v>8749850.0</v>
      </c>
      <c r="M475" s="10">
        <v>8749850.0</v>
      </c>
      <c r="N475" s="10">
        <v>8749850.0</v>
      </c>
      <c r="O475" s="10">
        <v>8749850.0</v>
      </c>
      <c r="P475" s="10">
        <v>1.40899E7</v>
      </c>
      <c r="Q475" s="10">
        <v>1.40899E7</v>
      </c>
      <c r="R475" s="10">
        <v>1.40899E7</v>
      </c>
      <c r="S475" s="10">
        <v>1.40899E7</v>
      </c>
      <c r="T475" s="10">
        <v>1.40899E7</v>
      </c>
      <c r="U475" s="10">
        <v>1.40899E7</v>
      </c>
      <c r="V475" s="10">
        <v>1.40899E7</v>
      </c>
      <c r="W475" s="1"/>
      <c r="X475" s="1"/>
      <c r="Y475" s="1"/>
      <c r="Z475" s="1"/>
      <c r="AB475" s="1"/>
      <c r="AF475" s="1"/>
    </row>
    <row r="476" ht="15.75" customHeight="1">
      <c r="A476" s="3" t="s">
        <v>1507</v>
      </c>
      <c r="B476" s="3">
        <v>1.0</v>
      </c>
      <c r="C476" s="3">
        <v>1997.0</v>
      </c>
      <c r="D476" s="3">
        <v>1.0</v>
      </c>
      <c r="E476" s="3">
        <v>1.0</v>
      </c>
      <c r="F476" s="3">
        <v>1.0</v>
      </c>
      <c r="G476" s="3" t="s">
        <v>1941</v>
      </c>
      <c r="H476" s="3">
        <v>0.00156238</v>
      </c>
      <c r="I476" s="3">
        <v>0.0246433</v>
      </c>
      <c r="J476" s="10">
        <v>0.289746</v>
      </c>
      <c r="K476" s="10">
        <v>0.868192</v>
      </c>
      <c r="L476" s="10">
        <v>0.990685</v>
      </c>
      <c r="M476" s="10">
        <v>0.999418</v>
      </c>
      <c r="N476" s="10">
        <v>0.999964</v>
      </c>
      <c r="O476" s="10">
        <v>0.999998</v>
      </c>
      <c r="P476" s="10">
        <v>1.0</v>
      </c>
      <c r="Q476" s="10">
        <v>1.0</v>
      </c>
      <c r="R476" s="10">
        <v>1.0</v>
      </c>
      <c r="S476" s="10">
        <v>1.0</v>
      </c>
      <c r="T476" s="10">
        <v>1.0</v>
      </c>
      <c r="U476" s="10">
        <v>1.0</v>
      </c>
      <c r="V476" s="10">
        <v>1.0</v>
      </c>
      <c r="W476" s="1"/>
      <c r="X476" s="1"/>
      <c r="Y476" s="1"/>
      <c r="Z476" s="1"/>
      <c r="AB476" s="1"/>
      <c r="AF476" s="1"/>
    </row>
    <row r="477" ht="15.75" customHeight="1">
      <c r="A477" s="3" t="s">
        <v>1509</v>
      </c>
      <c r="B477" s="3">
        <v>1.0</v>
      </c>
      <c r="C477" s="3">
        <v>1997.0</v>
      </c>
      <c r="D477" s="3">
        <v>1.0</v>
      </c>
      <c r="E477" s="3">
        <v>1.0</v>
      </c>
      <c r="F477" s="3">
        <v>1.0</v>
      </c>
      <c r="G477" s="3" t="s">
        <v>1942</v>
      </c>
      <c r="H477" s="3">
        <v>0.0155413</v>
      </c>
      <c r="I477" s="3">
        <v>0.126528</v>
      </c>
      <c r="J477" s="10">
        <v>0.24618</v>
      </c>
      <c r="K477" s="10">
        <v>0.24618</v>
      </c>
      <c r="L477" s="10">
        <v>0.423102</v>
      </c>
      <c r="M477" s="10">
        <v>0.423102</v>
      </c>
      <c r="N477" s="10">
        <v>0.423102</v>
      </c>
      <c r="O477" s="10">
        <v>0.66792</v>
      </c>
      <c r="P477" s="10">
        <v>0.66792</v>
      </c>
      <c r="Q477" s="10">
        <v>0.66792</v>
      </c>
      <c r="R477" s="10">
        <v>0.66792</v>
      </c>
      <c r="S477" s="10">
        <v>0.66792</v>
      </c>
      <c r="T477" s="10">
        <v>0.66792</v>
      </c>
      <c r="U477" s="10">
        <v>0.66792</v>
      </c>
      <c r="V477" s="10">
        <v>0.66792</v>
      </c>
      <c r="W477" s="1"/>
      <c r="X477" s="1"/>
      <c r="Y477" s="1"/>
      <c r="Z477" s="1"/>
      <c r="AB477" s="1"/>
      <c r="AF477" s="1"/>
    </row>
    <row r="478" ht="15.75" customHeight="1">
      <c r="A478" s="3" t="s">
        <v>1507</v>
      </c>
      <c r="B478" s="3">
        <v>2.0</v>
      </c>
      <c r="C478" s="3">
        <v>1997.0</v>
      </c>
      <c r="D478" s="3">
        <v>1.0</v>
      </c>
      <c r="E478" s="3">
        <v>1.0</v>
      </c>
      <c r="F478" s="3">
        <v>1.0</v>
      </c>
      <c r="G478" s="3" t="s">
        <v>1943</v>
      </c>
      <c r="H478" s="10">
        <v>8.90442E-4</v>
      </c>
      <c r="I478" s="3">
        <v>0.00823248</v>
      </c>
      <c r="J478" s="3">
        <v>0.0717641</v>
      </c>
      <c r="K478" s="3">
        <v>0.41863</v>
      </c>
      <c r="L478" s="3">
        <v>0.870242</v>
      </c>
      <c r="M478" s="3">
        <v>0.984243</v>
      </c>
      <c r="N478" s="10">
        <v>0.998284</v>
      </c>
      <c r="O478" s="10">
        <v>0.999815</v>
      </c>
      <c r="P478" s="10">
        <v>0.99998</v>
      </c>
      <c r="Q478" s="10">
        <v>0.999998</v>
      </c>
      <c r="R478" s="10">
        <v>1.0</v>
      </c>
      <c r="S478" s="10">
        <v>1.0</v>
      </c>
      <c r="T478" s="10">
        <v>1.0</v>
      </c>
      <c r="U478" s="10">
        <v>1.0</v>
      </c>
      <c r="V478" s="10">
        <v>1.0</v>
      </c>
      <c r="W478" s="1"/>
      <c r="X478" s="1"/>
      <c r="Y478" s="1"/>
      <c r="Z478" s="1"/>
      <c r="AB478" s="1"/>
      <c r="AF478" s="1"/>
    </row>
    <row r="479" ht="15.75" customHeight="1">
      <c r="A479" s="3" t="s">
        <v>1509</v>
      </c>
      <c r="B479" s="3">
        <v>2.0</v>
      </c>
      <c r="C479" s="3">
        <v>1997.0</v>
      </c>
      <c r="D479" s="3">
        <v>1.0</v>
      </c>
      <c r="E479" s="3">
        <v>1.0</v>
      </c>
      <c r="F479" s="3">
        <v>1.0</v>
      </c>
      <c r="G479" s="3" t="s">
        <v>1944</v>
      </c>
      <c r="H479" s="10">
        <v>0.0155413</v>
      </c>
      <c r="I479" s="3">
        <v>0.126528</v>
      </c>
      <c r="J479" s="3">
        <v>0.24618</v>
      </c>
      <c r="K479" s="3">
        <v>0.24618</v>
      </c>
      <c r="L479" s="3">
        <v>0.423102</v>
      </c>
      <c r="M479" s="3">
        <v>0.423102</v>
      </c>
      <c r="N479" s="10">
        <v>0.423102</v>
      </c>
      <c r="O479" s="10">
        <v>0.66792</v>
      </c>
      <c r="P479" s="10">
        <v>0.66792</v>
      </c>
      <c r="Q479" s="10">
        <v>0.66792</v>
      </c>
      <c r="R479" s="10">
        <v>0.66792</v>
      </c>
      <c r="S479" s="10">
        <v>0.66792</v>
      </c>
      <c r="T479" s="10">
        <v>0.66792</v>
      </c>
      <c r="U479" s="10">
        <v>0.66792</v>
      </c>
      <c r="V479" s="10">
        <v>0.66792</v>
      </c>
      <c r="W479" s="1"/>
      <c r="X479" s="1"/>
      <c r="Y479" s="1"/>
      <c r="Z479" s="1"/>
      <c r="AB479" s="1"/>
      <c r="AF479" s="1"/>
    </row>
    <row r="480" ht="15.75" customHeight="1">
      <c r="A480" s="3" t="s">
        <v>1507</v>
      </c>
      <c r="B480" s="3">
        <v>3.0</v>
      </c>
      <c r="C480" s="3">
        <v>1997.0</v>
      </c>
      <c r="D480" s="3">
        <v>1.0</v>
      </c>
      <c r="E480" s="3">
        <v>1.0</v>
      </c>
      <c r="F480" s="3">
        <v>1.0</v>
      </c>
      <c r="G480" s="3" t="s">
        <v>1945</v>
      </c>
      <c r="H480" s="10">
        <v>7.30673E-6</v>
      </c>
      <c r="I480" s="3">
        <v>0.0083269</v>
      </c>
      <c r="J480" s="10">
        <v>0.125975</v>
      </c>
      <c r="K480" s="10">
        <v>0.61731</v>
      </c>
      <c r="L480" s="10">
        <v>0.999448</v>
      </c>
      <c r="M480" s="10">
        <v>0.999981</v>
      </c>
      <c r="N480" s="10">
        <v>0.998076</v>
      </c>
      <c r="O480" s="10">
        <v>0.946282</v>
      </c>
      <c r="P480" s="10">
        <v>0.833861</v>
      </c>
      <c r="Q480" s="10">
        <v>0.68179</v>
      </c>
      <c r="R480" s="10">
        <v>0.515454</v>
      </c>
      <c r="S480" s="10">
        <v>0.357789</v>
      </c>
      <c r="T480" s="10">
        <v>0.224495</v>
      </c>
      <c r="U480" s="10">
        <v>0.12249</v>
      </c>
      <c r="V480" s="10">
        <v>0.0512219</v>
      </c>
      <c r="W480" s="1"/>
      <c r="X480" s="1"/>
      <c r="Y480" s="1"/>
      <c r="Z480" s="1"/>
      <c r="AB480" s="1"/>
      <c r="AF480" s="1"/>
    </row>
    <row r="481" ht="15.75" customHeight="1">
      <c r="A481" s="3" t="s">
        <v>1509</v>
      </c>
      <c r="B481" s="3">
        <v>3.0</v>
      </c>
      <c r="C481" s="3">
        <v>1997.0</v>
      </c>
      <c r="D481" s="3">
        <v>1.0</v>
      </c>
      <c r="E481" s="3">
        <v>1.0</v>
      </c>
      <c r="F481" s="3">
        <v>1.0</v>
      </c>
      <c r="G481" s="3" t="s">
        <v>1946</v>
      </c>
      <c r="H481" s="3">
        <v>0.0155413</v>
      </c>
      <c r="I481" s="3">
        <v>0.126528</v>
      </c>
      <c r="J481" s="10">
        <v>0.24618</v>
      </c>
      <c r="K481" s="10">
        <v>0.24618</v>
      </c>
      <c r="L481" s="10">
        <v>0.423102</v>
      </c>
      <c r="M481" s="10">
        <v>0.423102</v>
      </c>
      <c r="N481" s="10">
        <v>0.423102</v>
      </c>
      <c r="O481" s="10">
        <v>0.66792</v>
      </c>
      <c r="P481" s="10">
        <v>0.66792</v>
      </c>
      <c r="Q481" s="10">
        <v>0.66792</v>
      </c>
      <c r="R481" s="10">
        <v>0.66792</v>
      </c>
      <c r="S481" s="10">
        <v>0.66792</v>
      </c>
      <c r="T481" s="10">
        <v>0.66792</v>
      </c>
      <c r="U481" s="10">
        <v>0.66792</v>
      </c>
      <c r="V481" s="10">
        <v>0.66792</v>
      </c>
      <c r="W481" s="1"/>
      <c r="X481" s="1"/>
      <c r="Y481" s="1"/>
      <c r="Z481" s="1"/>
      <c r="AB481" s="1"/>
      <c r="AF481" s="1"/>
    </row>
    <row r="482" ht="15.75" customHeight="1">
      <c r="A482" s="3" t="s">
        <v>1507</v>
      </c>
      <c r="B482" s="3">
        <v>4.0</v>
      </c>
      <c r="C482" s="3">
        <v>1997.0</v>
      </c>
      <c r="D482" s="3">
        <v>1.0</v>
      </c>
      <c r="E482" s="3">
        <v>1.0</v>
      </c>
      <c r="F482" s="3">
        <v>1.0</v>
      </c>
      <c r="G482" s="3" t="s">
        <v>1947</v>
      </c>
      <c r="H482" s="10">
        <v>2.44115E-22</v>
      </c>
      <c r="I482" s="3">
        <v>1.0</v>
      </c>
      <c r="J482" s="10">
        <v>0.299752</v>
      </c>
      <c r="K482" s="10">
        <v>0.0340882</v>
      </c>
      <c r="L482" s="10">
        <v>0.00313777</v>
      </c>
      <c r="M482" s="10">
        <v>2.82553E-4</v>
      </c>
      <c r="N482" s="10">
        <v>2.53928E-5</v>
      </c>
      <c r="O482" s="10">
        <v>2.28161E-6</v>
      </c>
      <c r="P482" s="10">
        <v>2.05006E-7</v>
      </c>
      <c r="Q482" s="10">
        <v>1.842E-8</v>
      </c>
      <c r="R482" s="10">
        <v>1.65506E-9</v>
      </c>
      <c r="S482" s="10">
        <v>1.4871E-10</v>
      </c>
      <c r="T482" s="10">
        <v>1.33617E-11</v>
      </c>
      <c r="U482" s="10">
        <v>1.20059E-12</v>
      </c>
      <c r="V482" s="10">
        <v>1.07937E-13</v>
      </c>
      <c r="W482" s="1"/>
      <c r="X482" s="1"/>
      <c r="Y482" s="1"/>
      <c r="Z482" s="1"/>
      <c r="AB482" s="1"/>
      <c r="AF482" s="1"/>
    </row>
    <row r="483" ht="15.75" customHeight="1">
      <c r="A483" s="3" t="s">
        <v>1509</v>
      </c>
      <c r="B483" s="3">
        <v>4.0</v>
      </c>
      <c r="C483" s="3">
        <v>1997.0</v>
      </c>
      <c r="D483" s="3">
        <v>1.0</v>
      </c>
      <c r="E483" s="3">
        <v>1.0</v>
      </c>
      <c r="F483" s="3">
        <v>1.0</v>
      </c>
      <c r="G483" s="3" t="s">
        <v>1948</v>
      </c>
      <c r="H483" s="10">
        <v>0.0155413</v>
      </c>
      <c r="I483" s="3">
        <v>0.126528</v>
      </c>
      <c r="J483" s="3">
        <v>0.24618</v>
      </c>
      <c r="K483" s="3">
        <v>0.24618</v>
      </c>
      <c r="L483" s="3">
        <v>0.423102</v>
      </c>
      <c r="M483" s="3">
        <v>0.423102</v>
      </c>
      <c r="N483" s="10">
        <v>0.423102</v>
      </c>
      <c r="O483" s="10">
        <v>0.66792</v>
      </c>
      <c r="P483" s="10">
        <v>0.66792</v>
      </c>
      <c r="Q483" s="10">
        <v>0.66792</v>
      </c>
      <c r="R483" s="10">
        <v>0.66792</v>
      </c>
      <c r="S483" s="10">
        <v>0.66792</v>
      </c>
      <c r="T483" s="10">
        <v>0.66792</v>
      </c>
      <c r="U483" s="10">
        <v>0.66792</v>
      </c>
      <c r="V483" s="10">
        <v>0.66792</v>
      </c>
      <c r="W483" s="1"/>
      <c r="X483" s="1"/>
      <c r="Y483" s="1"/>
      <c r="Z483" s="1"/>
      <c r="AB483" s="1"/>
      <c r="AF483" s="1"/>
    </row>
    <row r="484" ht="15.75" customHeight="1">
      <c r="A484" s="3" t="s">
        <v>1505</v>
      </c>
      <c r="B484" s="3" t="s">
        <v>539</v>
      </c>
      <c r="C484" s="3">
        <v>1998.0</v>
      </c>
      <c r="D484" s="3">
        <v>1.0</v>
      </c>
      <c r="E484" s="3">
        <v>1.0</v>
      </c>
      <c r="F484" s="3">
        <v>1.0</v>
      </c>
      <c r="G484" s="3" t="s">
        <v>1949</v>
      </c>
      <c r="H484" s="10">
        <v>0.0</v>
      </c>
      <c r="I484" s="3">
        <v>563832.0</v>
      </c>
      <c r="J484" s="10">
        <v>2377630.0</v>
      </c>
      <c r="K484" s="10">
        <v>4961440.0</v>
      </c>
      <c r="L484" s="10">
        <v>8749850.0</v>
      </c>
      <c r="M484" s="10">
        <v>8749850.0</v>
      </c>
      <c r="N484" s="10">
        <v>8749850.0</v>
      </c>
      <c r="O484" s="10">
        <v>8749850.0</v>
      </c>
      <c r="P484" s="10">
        <v>1.40899E7</v>
      </c>
      <c r="Q484" s="10">
        <v>1.40899E7</v>
      </c>
      <c r="R484" s="10">
        <v>1.40899E7</v>
      </c>
      <c r="S484" s="10">
        <v>1.40899E7</v>
      </c>
      <c r="T484" s="10">
        <v>1.40899E7</v>
      </c>
      <c r="U484" s="10">
        <v>1.40899E7</v>
      </c>
      <c r="V484" s="10">
        <v>1.40899E7</v>
      </c>
      <c r="W484" s="1"/>
      <c r="X484" s="1"/>
      <c r="Y484" s="1"/>
      <c r="Z484" s="1"/>
      <c r="AB484" s="1"/>
      <c r="AF484" s="1"/>
    </row>
    <row r="485" ht="15.75" customHeight="1">
      <c r="A485" s="3" t="s">
        <v>1507</v>
      </c>
      <c r="B485" s="3">
        <v>1.0</v>
      </c>
      <c r="C485" s="3">
        <v>1998.0</v>
      </c>
      <c r="D485" s="3">
        <v>1.0</v>
      </c>
      <c r="E485" s="3">
        <v>1.0</v>
      </c>
      <c r="F485" s="3">
        <v>1.0</v>
      </c>
      <c r="G485" s="3" t="s">
        <v>1950</v>
      </c>
      <c r="H485" s="3">
        <v>0.00156238</v>
      </c>
      <c r="I485" s="3">
        <v>0.0246433</v>
      </c>
      <c r="J485" s="10">
        <v>0.289746</v>
      </c>
      <c r="K485" s="10">
        <v>0.868192</v>
      </c>
      <c r="L485" s="10">
        <v>0.990685</v>
      </c>
      <c r="M485" s="10">
        <v>0.999418</v>
      </c>
      <c r="N485" s="10">
        <v>0.999964</v>
      </c>
      <c r="O485" s="10">
        <v>0.999998</v>
      </c>
      <c r="P485" s="10">
        <v>1.0</v>
      </c>
      <c r="Q485" s="10">
        <v>1.0</v>
      </c>
      <c r="R485" s="10">
        <v>1.0</v>
      </c>
      <c r="S485" s="10">
        <v>1.0</v>
      </c>
      <c r="T485" s="10">
        <v>1.0</v>
      </c>
      <c r="U485" s="10">
        <v>1.0</v>
      </c>
      <c r="V485" s="10">
        <v>1.0</v>
      </c>
      <c r="W485" s="1"/>
      <c r="X485" s="1"/>
      <c r="Y485" s="1"/>
      <c r="Z485" s="1"/>
      <c r="AB485" s="1"/>
      <c r="AF485" s="1"/>
    </row>
    <row r="486" ht="15.75" customHeight="1">
      <c r="A486" s="3" t="s">
        <v>1509</v>
      </c>
      <c r="B486" s="3">
        <v>1.0</v>
      </c>
      <c r="C486" s="3">
        <v>1998.0</v>
      </c>
      <c r="D486" s="3">
        <v>1.0</v>
      </c>
      <c r="E486" s="3">
        <v>1.0</v>
      </c>
      <c r="F486" s="3">
        <v>1.0</v>
      </c>
      <c r="G486" s="3" t="s">
        <v>1951</v>
      </c>
      <c r="H486" s="3">
        <v>0.0155413</v>
      </c>
      <c r="I486" s="3">
        <v>0.126528</v>
      </c>
      <c r="J486" s="10">
        <v>0.24618</v>
      </c>
      <c r="K486" s="10">
        <v>0.24618</v>
      </c>
      <c r="L486" s="10">
        <v>0.423102</v>
      </c>
      <c r="M486" s="10">
        <v>0.423102</v>
      </c>
      <c r="N486" s="10">
        <v>0.423102</v>
      </c>
      <c r="O486" s="10">
        <v>0.66792</v>
      </c>
      <c r="P486" s="10">
        <v>0.66792</v>
      </c>
      <c r="Q486" s="10">
        <v>0.66792</v>
      </c>
      <c r="R486" s="10">
        <v>0.66792</v>
      </c>
      <c r="S486" s="10">
        <v>0.66792</v>
      </c>
      <c r="T486" s="10">
        <v>0.66792</v>
      </c>
      <c r="U486" s="10">
        <v>0.66792</v>
      </c>
      <c r="V486" s="10">
        <v>0.66792</v>
      </c>
      <c r="W486" s="1"/>
      <c r="X486" s="1"/>
      <c r="Y486" s="1"/>
      <c r="Z486" s="1"/>
      <c r="AB486" s="1"/>
      <c r="AF486" s="1"/>
    </row>
    <row r="487" ht="15.75" customHeight="1">
      <c r="A487" s="3" t="s">
        <v>1507</v>
      </c>
      <c r="B487" s="3">
        <v>2.0</v>
      </c>
      <c r="C487" s="3">
        <v>1998.0</v>
      </c>
      <c r="D487" s="3">
        <v>1.0</v>
      </c>
      <c r="E487" s="3">
        <v>1.0</v>
      </c>
      <c r="F487" s="3">
        <v>1.0</v>
      </c>
      <c r="G487" s="3" t="s">
        <v>1952</v>
      </c>
      <c r="H487" s="10">
        <v>8.90442E-4</v>
      </c>
      <c r="I487" s="3">
        <v>0.00823248</v>
      </c>
      <c r="J487" s="3">
        <v>0.0717641</v>
      </c>
      <c r="K487" s="3">
        <v>0.41863</v>
      </c>
      <c r="L487" s="3">
        <v>0.870242</v>
      </c>
      <c r="M487" s="3">
        <v>0.984243</v>
      </c>
      <c r="N487" s="10">
        <v>0.998284</v>
      </c>
      <c r="O487" s="10">
        <v>0.999815</v>
      </c>
      <c r="P487" s="10">
        <v>0.99998</v>
      </c>
      <c r="Q487" s="10">
        <v>0.999998</v>
      </c>
      <c r="R487" s="10">
        <v>1.0</v>
      </c>
      <c r="S487" s="10">
        <v>1.0</v>
      </c>
      <c r="T487" s="10">
        <v>1.0</v>
      </c>
      <c r="U487" s="10">
        <v>1.0</v>
      </c>
      <c r="V487" s="10">
        <v>1.0</v>
      </c>
      <c r="W487" s="1"/>
      <c r="X487" s="1"/>
      <c r="Y487" s="1"/>
      <c r="Z487" s="1"/>
      <c r="AB487" s="1"/>
      <c r="AF487" s="1"/>
    </row>
    <row r="488" ht="15.75" customHeight="1">
      <c r="A488" s="3" t="s">
        <v>1509</v>
      </c>
      <c r="B488" s="3">
        <v>2.0</v>
      </c>
      <c r="C488" s="3">
        <v>1998.0</v>
      </c>
      <c r="D488" s="3">
        <v>1.0</v>
      </c>
      <c r="E488" s="3">
        <v>1.0</v>
      </c>
      <c r="F488" s="3">
        <v>1.0</v>
      </c>
      <c r="G488" s="3" t="s">
        <v>1953</v>
      </c>
      <c r="H488" s="10">
        <v>0.0155413</v>
      </c>
      <c r="I488" s="3">
        <v>0.126528</v>
      </c>
      <c r="J488" s="3">
        <v>0.24618</v>
      </c>
      <c r="K488" s="3">
        <v>0.24618</v>
      </c>
      <c r="L488" s="3">
        <v>0.423102</v>
      </c>
      <c r="M488" s="3">
        <v>0.423102</v>
      </c>
      <c r="N488" s="10">
        <v>0.423102</v>
      </c>
      <c r="O488" s="10">
        <v>0.66792</v>
      </c>
      <c r="P488" s="10">
        <v>0.66792</v>
      </c>
      <c r="Q488" s="10">
        <v>0.66792</v>
      </c>
      <c r="R488" s="10">
        <v>0.66792</v>
      </c>
      <c r="S488" s="10">
        <v>0.66792</v>
      </c>
      <c r="T488" s="10">
        <v>0.66792</v>
      </c>
      <c r="U488" s="10">
        <v>0.66792</v>
      </c>
      <c r="V488" s="10">
        <v>0.66792</v>
      </c>
      <c r="W488" s="1"/>
      <c r="X488" s="1"/>
      <c r="Y488" s="1"/>
      <c r="Z488" s="1"/>
      <c r="AB488" s="1"/>
      <c r="AF488" s="1"/>
    </row>
    <row r="489" ht="15.75" customHeight="1">
      <c r="A489" s="3" t="s">
        <v>1507</v>
      </c>
      <c r="B489" s="3">
        <v>3.0</v>
      </c>
      <c r="C489" s="3">
        <v>1998.0</v>
      </c>
      <c r="D489" s="3">
        <v>1.0</v>
      </c>
      <c r="E489" s="3">
        <v>1.0</v>
      </c>
      <c r="F489" s="3">
        <v>1.0</v>
      </c>
      <c r="G489" s="3" t="s">
        <v>1954</v>
      </c>
      <c r="H489" s="10">
        <v>7.30673E-6</v>
      </c>
      <c r="I489" s="3">
        <v>0.0083269</v>
      </c>
      <c r="J489" s="10">
        <v>0.125975</v>
      </c>
      <c r="K489" s="10">
        <v>0.61731</v>
      </c>
      <c r="L489" s="10">
        <v>0.999448</v>
      </c>
      <c r="M489" s="10">
        <v>0.999981</v>
      </c>
      <c r="N489" s="10">
        <v>0.998076</v>
      </c>
      <c r="O489" s="10">
        <v>0.946282</v>
      </c>
      <c r="P489" s="10">
        <v>0.833861</v>
      </c>
      <c r="Q489" s="10">
        <v>0.68179</v>
      </c>
      <c r="R489" s="10">
        <v>0.515454</v>
      </c>
      <c r="S489" s="10">
        <v>0.357789</v>
      </c>
      <c r="T489" s="10">
        <v>0.224495</v>
      </c>
      <c r="U489" s="10">
        <v>0.12249</v>
      </c>
      <c r="V489" s="10">
        <v>0.0512219</v>
      </c>
      <c r="W489" s="1"/>
      <c r="X489" s="1"/>
      <c r="Y489" s="1"/>
      <c r="Z489" s="1"/>
      <c r="AB489" s="1"/>
      <c r="AF489" s="1"/>
    </row>
    <row r="490" ht="15.75" customHeight="1">
      <c r="A490" s="3" t="s">
        <v>1509</v>
      </c>
      <c r="B490" s="3">
        <v>3.0</v>
      </c>
      <c r="C490" s="3">
        <v>1998.0</v>
      </c>
      <c r="D490" s="3">
        <v>1.0</v>
      </c>
      <c r="E490" s="3">
        <v>1.0</v>
      </c>
      <c r="F490" s="3">
        <v>1.0</v>
      </c>
      <c r="G490" s="3" t="s">
        <v>1955</v>
      </c>
      <c r="H490" s="3">
        <v>0.0155413</v>
      </c>
      <c r="I490" s="3">
        <v>0.126528</v>
      </c>
      <c r="J490" s="10">
        <v>0.24618</v>
      </c>
      <c r="K490" s="10">
        <v>0.24618</v>
      </c>
      <c r="L490" s="10">
        <v>0.423102</v>
      </c>
      <c r="M490" s="10">
        <v>0.423102</v>
      </c>
      <c r="N490" s="10">
        <v>0.423102</v>
      </c>
      <c r="O490" s="10">
        <v>0.66792</v>
      </c>
      <c r="P490" s="10">
        <v>0.66792</v>
      </c>
      <c r="Q490" s="10">
        <v>0.66792</v>
      </c>
      <c r="R490" s="10">
        <v>0.66792</v>
      </c>
      <c r="S490" s="10">
        <v>0.66792</v>
      </c>
      <c r="T490" s="10">
        <v>0.66792</v>
      </c>
      <c r="U490" s="10">
        <v>0.66792</v>
      </c>
      <c r="V490" s="10">
        <v>0.66792</v>
      </c>
      <c r="W490" s="1"/>
      <c r="X490" s="1"/>
      <c r="Y490" s="1"/>
      <c r="Z490" s="1"/>
      <c r="AB490" s="1"/>
      <c r="AF490" s="1"/>
    </row>
    <row r="491" ht="15.75" customHeight="1">
      <c r="A491" s="3" t="s">
        <v>1507</v>
      </c>
      <c r="B491" s="3">
        <v>4.0</v>
      </c>
      <c r="C491" s="3">
        <v>1998.0</v>
      </c>
      <c r="D491" s="3">
        <v>1.0</v>
      </c>
      <c r="E491" s="3">
        <v>1.0</v>
      </c>
      <c r="F491" s="3">
        <v>1.0</v>
      </c>
      <c r="G491" s="3" t="s">
        <v>1956</v>
      </c>
      <c r="H491" s="10">
        <v>2.44115E-22</v>
      </c>
      <c r="I491" s="3">
        <v>1.0</v>
      </c>
      <c r="J491" s="3">
        <v>0.299752</v>
      </c>
      <c r="K491" s="3">
        <v>0.0340882</v>
      </c>
      <c r="L491" s="3">
        <v>0.00313777</v>
      </c>
      <c r="M491" s="3">
        <v>2.82553E-4</v>
      </c>
      <c r="N491" s="10">
        <v>2.53928E-5</v>
      </c>
      <c r="O491" s="10">
        <v>2.28161E-6</v>
      </c>
      <c r="P491" s="10">
        <v>2.05006E-7</v>
      </c>
      <c r="Q491" s="10">
        <v>1.842E-8</v>
      </c>
      <c r="R491" s="10">
        <v>1.65506E-9</v>
      </c>
      <c r="S491" s="10">
        <v>1.4871E-10</v>
      </c>
      <c r="T491" s="10">
        <v>1.33617E-11</v>
      </c>
      <c r="U491" s="10">
        <v>1.20059E-12</v>
      </c>
      <c r="V491" s="10">
        <v>1.07937E-13</v>
      </c>
      <c r="W491" s="1"/>
      <c r="X491" s="1"/>
      <c r="Y491" s="1"/>
      <c r="Z491" s="1"/>
      <c r="AB491" s="1"/>
      <c r="AF491" s="1"/>
    </row>
    <row r="492" ht="15.75" customHeight="1">
      <c r="A492" s="3" t="s">
        <v>1509</v>
      </c>
      <c r="B492" s="3">
        <v>4.0</v>
      </c>
      <c r="C492" s="3">
        <v>1998.0</v>
      </c>
      <c r="D492" s="3">
        <v>1.0</v>
      </c>
      <c r="E492" s="3">
        <v>1.0</v>
      </c>
      <c r="F492" s="3">
        <v>1.0</v>
      </c>
      <c r="G492" s="3" t="s">
        <v>1957</v>
      </c>
      <c r="H492" s="10">
        <v>0.0155413</v>
      </c>
      <c r="I492" s="3">
        <v>0.126528</v>
      </c>
      <c r="J492" s="3">
        <v>0.24618</v>
      </c>
      <c r="K492" s="3">
        <v>0.24618</v>
      </c>
      <c r="L492" s="3">
        <v>0.423102</v>
      </c>
      <c r="M492" s="3">
        <v>0.423102</v>
      </c>
      <c r="N492" s="10">
        <v>0.423102</v>
      </c>
      <c r="O492" s="10">
        <v>0.66792</v>
      </c>
      <c r="P492" s="10">
        <v>0.66792</v>
      </c>
      <c r="Q492" s="10">
        <v>0.66792</v>
      </c>
      <c r="R492" s="10">
        <v>0.66792</v>
      </c>
      <c r="S492" s="10">
        <v>0.66792</v>
      </c>
      <c r="T492" s="10">
        <v>0.66792</v>
      </c>
      <c r="U492" s="10">
        <v>0.66792</v>
      </c>
      <c r="V492" s="10">
        <v>0.66792</v>
      </c>
      <c r="W492" s="1"/>
      <c r="X492" s="1"/>
      <c r="Y492" s="1"/>
      <c r="Z492" s="1"/>
      <c r="AB492" s="1"/>
      <c r="AF492" s="1"/>
    </row>
    <row r="493" ht="15.75" customHeight="1">
      <c r="A493" s="3" t="s">
        <v>1505</v>
      </c>
      <c r="B493" s="3" t="s">
        <v>539</v>
      </c>
      <c r="C493" s="3">
        <v>1999.0</v>
      </c>
      <c r="D493" s="3">
        <v>1.0</v>
      </c>
      <c r="E493" s="3">
        <v>1.0</v>
      </c>
      <c r="F493" s="3">
        <v>1.0</v>
      </c>
      <c r="G493" s="3" t="s">
        <v>1958</v>
      </c>
      <c r="H493" s="10">
        <v>0.0</v>
      </c>
      <c r="I493" s="3">
        <v>563832.0</v>
      </c>
      <c r="J493" s="10">
        <v>2377630.0</v>
      </c>
      <c r="K493" s="10">
        <v>4961440.0</v>
      </c>
      <c r="L493" s="10">
        <v>8749850.0</v>
      </c>
      <c r="M493" s="10">
        <v>8749850.0</v>
      </c>
      <c r="N493" s="10">
        <v>8749850.0</v>
      </c>
      <c r="O493" s="10">
        <v>8749850.0</v>
      </c>
      <c r="P493" s="10">
        <v>1.40899E7</v>
      </c>
      <c r="Q493" s="10">
        <v>1.40899E7</v>
      </c>
      <c r="R493" s="10">
        <v>1.40899E7</v>
      </c>
      <c r="S493" s="10">
        <v>1.40899E7</v>
      </c>
      <c r="T493" s="10">
        <v>1.40899E7</v>
      </c>
      <c r="U493" s="10">
        <v>1.40899E7</v>
      </c>
      <c r="V493" s="10">
        <v>1.40899E7</v>
      </c>
      <c r="W493" s="1"/>
      <c r="X493" s="1"/>
      <c r="Y493" s="1"/>
      <c r="Z493" s="1"/>
      <c r="AB493" s="1"/>
      <c r="AF493" s="1"/>
    </row>
    <row r="494" ht="15.75" customHeight="1">
      <c r="A494" s="3" t="s">
        <v>1507</v>
      </c>
      <c r="B494" s="3">
        <v>1.0</v>
      </c>
      <c r="C494" s="3">
        <v>1999.0</v>
      </c>
      <c r="D494" s="3">
        <v>1.0</v>
      </c>
      <c r="E494" s="3">
        <v>1.0</v>
      </c>
      <c r="F494" s="3">
        <v>1.0</v>
      </c>
      <c r="G494" s="3" t="s">
        <v>1959</v>
      </c>
      <c r="H494" s="3">
        <v>0.00156238</v>
      </c>
      <c r="I494" s="3">
        <v>0.0246433</v>
      </c>
      <c r="J494" s="10">
        <v>0.289746</v>
      </c>
      <c r="K494" s="10">
        <v>0.868192</v>
      </c>
      <c r="L494" s="10">
        <v>0.990685</v>
      </c>
      <c r="M494" s="10">
        <v>0.999418</v>
      </c>
      <c r="N494" s="10">
        <v>0.999964</v>
      </c>
      <c r="O494" s="10">
        <v>0.999998</v>
      </c>
      <c r="P494" s="10">
        <v>1.0</v>
      </c>
      <c r="Q494" s="10">
        <v>1.0</v>
      </c>
      <c r="R494" s="10">
        <v>1.0</v>
      </c>
      <c r="S494" s="10">
        <v>1.0</v>
      </c>
      <c r="T494" s="10">
        <v>1.0</v>
      </c>
      <c r="U494" s="10">
        <v>1.0</v>
      </c>
      <c r="V494" s="10">
        <v>1.0</v>
      </c>
      <c r="W494" s="1"/>
      <c r="X494" s="1"/>
      <c r="Y494" s="1"/>
      <c r="Z494" s="1"/>
      <c r="AB494" s="1"/>
      <c r="AF494" s="1"/>
    </row>
    <row r="495" ht="15.75" customHeight="1">
      <c r="A495" s="3" t="s">
        <v>1509</v>
      </c>
      <c r="B495" s="3">
        <v>1.0</v>
      </c>
      <c r="C495" s="3">
        <v>1999.0</v>
      </c>
      <c r="D495" s="3">
        <v>1.0</v>
      </c>
      <c r="E495" s="3">
        <v>1.0</v>
      </c>
      <c r="F495" s="3">
        <v>1.0</v>
      </c>
      <c r="G495" s="3" t="s">
        <v>1960</v>
      </c>
      <c r="H495" s="10">
        <v>0.0155413</v>
      </c>
      <c r="I495" s="3">
        <v>0.126528</v>
      </c>
      <c r="J495" s="3">
        <v>0.24618</v>
      </c>
      <c r="K495" s="3">
        <v>0.24618</v>
      </c>
      <c r="L495" s="3">
        <v>0.423102</v>
      </c>
      <c r="M495" s="3">
        <v>0.423102</v>
      </c>
      <c r="N495" s="3">
        <v>0.423102</v>
      </c>
      <c r="O495" s="3">
        <v>0.66792</v>
      </c>
      <c r="P495" s="3">
        <v>0.66792</v>
      </c>
      <c r="Q495" s="3">
        <v>0.66792</v>
      </c>
      <c r="R495" s="3">
        <v>0.66792</v>
      </c>
      <c r="S495" s="3">
        <v>0.66792</v>
      </c>
      <c r="T495" s="3">
        <v>0.66792</v>
      </c>
      <c r="U495" s="3">
        <v>0.66792</v>
      </c>
      <c r="V495" s="3">
        <v>0.66792</v>
      </c>
      <c r="W495" s="1"/>
      <c r="X495" s="1"/>
      <c r="Y495" s="1"/>
      <c r="Z495" s="1"/>
      <c r="AB495" s="1"/>
      <c r="AF495" s="1"/>
    </row>
    <row r="496" ht="15.75" customHeight="1">
      <c r="A496" s="3" t="s">
        <v>1507</v>
      </c>
      <c r="B496" s="3">
        <v>2.0</v>
      </c>
      <c r="C496" s="3">
        <v>1999.0</v>
      </c>
      <c r="D496" s="3">
        <v>1.0</v>
      </c>
      <c r="E496" s="3">
        <v>1.0</v>
      </c>
      <c r="F496" s="3">
        <v>1.0</v>
      </c>
      <c r="G496" s="3" t="s">
        <v>1961</v>
      </c>
      <c r="H496" s="10">
        <v>8.90442E-4</v>
      </c>
      <c r="I496" s="3">
        <v>0.00823248</v>
      </c>
      <c r="J496" s="3">
        <v>0.0717641</v>
      </c>
      <c r="K496" s="3">
        <v>0.41863</v>
      </c>
      <c r="L496" s="3">
        <v>0.870242</v>
      </c>
      <c r="M496" s="3">
        <v>0.984243</v>
      </c>
      <c r="N496" s="10">
        <v>0.998284</v>
      </c>
      <c r="O496" s="10">
        <v>0.999815</v>
      </c>
      <c r="P496" s="10">
        <v>0.99998</v>
      </c>
      <c r="Q496" s="10">
        <v>0.999998</v>
      </c>
      <c r="R496" s="10">
        <v>1.0</v>
      </c>
      <c r="S496" s="10">
        <v>1.0</v>
      </c>
      <c r="T496" s="10">
        <v>1.0</v>
      </c>
      <c r="U496" s="10">
        <v>1.0</v>
      </c>
      <c r="V496" s="10">
        <v>1.0</v>
      </c>
      <c r="W496" s="1"/>
      <c r="X496" s="1"/>
      <c r="Y496" s="1"/>
      <c r="Z496" s="1"/>
      <c r="AB496" s="1"/>
      <c r="AF496" s="1"/>
    </row>
    <row r="497" ht="15.75" customHeight="1">
      <c r="A497" s="3" t="s">
        <v>1509</v>
      </c>
      <c r="B497" s="3">
        <v>2.0</v>
      </c>
      <c r="C497" s="3">
        <v>1999.0</v>
      </c>
      <c r="D497" s="3">
        <v>1.0</v>
      </c>
      <c r="E497" s="3">
        <v>1.0</v>
      </c>
      <c r="F497" s="3">
        <v>1.0</v>
      </c>
      <c r="G497" s="3" t="s">
        <v>1962</v>
      </c>
      <c r="H497" s="10">
        <v>0.0155413</v>
      </c>
      <c r="I497" s="3">
        <v>0.126528</v>
      </c>
      <c r="J497" s="3">
        <v>0.24618</v>
      </c>
      <c r="K497" s="3">
        <v>0.24618</v>
      </c>
      <c r="L497" s="3">
        <v>0.423102</v>
      </c>
      <c r="M497" s="3">
        <v>0.423102</v>
      </c>
      <c r="N497" s="10">
        <v>0.423102</v>
      </c>
      <c r="O497" s="10">
        <v>0.66792</v>
      </c>
      <c r="P497" s="10">
        <v>0.66792</v>
      </c>
      <c r="Q497" s="10">
        <v>0.66792</v>
      </c>
      <c r="R497" s="10">
        <v>0.66792</v>
      </c>
      <c r="S497" s="10">
        <v>0.66792</v>
      </c>
      <c r="T497" s="10">
        <v>0.66792</v>
      </c>
      <c r="U497" s="10">
        <v>0.66792</v>
      </c>
      <c r="V497" s="10">
        <v>0.66792</v>
      </c>
      <c r="W497" s="1"/>
      <c r="X497" s="1"/>
      <c r="Y497" s="1"/>
      <c r="Z497" s="1"/>
      <c r="AB497" s="1"/>
      <c r="AF497" s="1"/>
    </row>
    <row r="498" ht="15.75" customHeight="1">
      <c r="A498" s="3" t="s">
        <v>1507</v>
      </c>
      <c r="B498" s="3">
        <v>3.0</v>
      </c>
      <c r="C498" s="3">
        <v>1999.0</v>
      </c>
      <c r="D498" s="3">
        <v>1.0</v>
      </c>
      <c r="E498" s="3">
        <v>1.0</v>
      </c>
      <c r="F498" s="3">
        <v>1.0</v>
      </c>
      <c r="G498" s="3" t="s">
        <v>1963</v>
      </c>
      <c r="H498" s="10">
        <v>7.30673E-6</v>
      </c>
      <c r="I498" s="3">
        <v>0.0083269</v>
      </c>
      <c r="J498" s="10">
        <v>0.125975</v>
      </c>
      <c r="K498" s="10">
        <v>0.61731</v>
      </c>
      <c r="L498" s="10">
        <v>0.999448</v>
      </c>
      <c r="M498" s="10">
        <v>0.999981</v>
      </c>
      <c r="N498" s="10">
        <v>0.998076</v>
      </c>
      <c r="O498" s="10">
        <v>0.946282</v>
      </c>
      <c r="P498" s="10">
        <v>0.833861</v>
      </c>
      <c r="Q498" s="10">
        <v>0.68179</v>
      </c>
      <c r="R498" s="10">
        <v>0.515454</v>
      </c>
      <c r="S498" s="10">
        <v>0.357789</v>
      </c>
      <c r="T498" s="10">
        <v>0.224495</v>
      </c>
      <c r="U498" s="10">
        <v>0.12249</v>
      </c>
      <c r="V498" s="10">
        <v>0.0512219</v>
      </c>
      <c r="W498" s="1"/>
      <c r="X498" s="1"/>
      <c r="Y498" s="1"/>
      <c r="Z498" s="1"/>
      <c r="AB498" s="1"/>
      <c r="AF498" s="1"/>
    </row>
    <row r="499" ht="15.75" customHeight="1">
      <c r="A499" s="3" t="s">
        <v>1509</v>
      </c>
      <c r="B499" s="3">
        <v>3.0</v>
      </c>
      <c r="C499" s="3">
        <v>1999.0</v>
      </c>
      <c r="D499" s="3">
        <v>1.0</v>
      </c>
      <c r="E499" s="3">
        <v>1.0</v>
      </c>
      <c r="F499" s="3">
        <v>1.0</v>
      </c>
      <c r="G499" s="3" t="s">
        <v>1964</v>
      </c>
      <c r="H499" s="3">
        <v>0.0155413</v>
      </c>
      <c r="I499" s="3">
        <v>0.126528</v>
      </c>
      <c r="J499" s="10">
        <v>0.24618</v>
      </c>
      <c r="K499" s="10">
        <v>0.24618</v>
      </c>
      <c r="L499" s="10">
        <v>0.423102</v>
      </c>
      <c r="M499" s="10">
        <v>0.423102</v>
      </c>
      <c r="N499" s="10">
        <v>0.423102</v>
      </c>
      <c r="O499" s="10">
        <v>0.66792</v>
      </c>
      <c r="P499" s="10">
        <v>0.66792</v>
      </c>
      <c r="Q499" s="10">
        <v>0.66792</v>
      </c>
      <c r="R499" s="10">
        <v>0.66792</v>
      </c>
      <c r="S499" s="10">
        <v>0.66792</v>
      </c>
      <c r="T499" s="10">
        <v>0.66792</v>
      </c>
      <c r="U499" s="10">
        <v>0.66792</v>
      </c>
      <c r="V499" s="10">
        <v>0.66792</v>
      </c>
      <c r="W499" s="1"/>
      <c r="X499" s="1"/>
      <c r="Y499" s="1"/>
      <c r="Z499" s="1"/>
      <c r="AB499" s="1"/>
      <c r="AF499" s="1"/>
    </row>
    <row r="500" ht="15.75" customHeight="1">
      <c r="A500" s="3" t="s">
        <v>1507</v>
      </c>
      <c r="B500" s="3">
        <v>4.0</v>
      </c>
      <c r="C500" s="3">
        <v>1999.0</v>
      </c>
      <c r="D500" s="3">
        <v>1.0</v>
      </c>
      <c r="E500" s="3">
        <v>1.0</v>
      </c>
      <c r="F500" s="3">
        <v>1.0</v>
      </c>
      <c r="G500" s="3" t="s">
        <v>1965</v>
      </c>
      <c r="H500" s="10">
        <v>2.44115E-22</v>
      </c>
      <c r="I500" s="3">
        <v>1.0</v>
      </c>
      <c r="J500" s="3">
        <v>0.299752</v>
      </c>
      <c r="K500" s="3">
        <v>0.0340882</v>
      </c>
      <c r="L500" s="3">
        <v>0.00313777</v>
      </c>
      <c r="M500" s="3">
        <v>2.82553E-4</v>
      </c>
      <c r="N500" s="10">
        <v>2.53928E-5</v>
      </c>
      <c r="O500" s="10">
        <v>2.28161E-6</v>
      </c>
      <c r="P500" s="10">
        <v>2.05006E-7</v>
      </c>
      <c r="Q500" s="10">
        <v>1.842E-8</v>
      </c>
      <c r="R500" s="10">
        <v>1.65506E-9</v>
      </c>
      <c r="S500" s="10">
        <v>1.4871E-10</v>
      </c>
      <c r="T500" s="10">
        <v>1.33617E-11</v>
      </c>
      <c r="U500" s="10">
        <v>1.20059E-12</v>
      </c>
      <c r="V500" s="10">
        <v>1.07937E-13</v>
      </c>
      <c r="W500" s="1"/>
      <c r="X500" s="1"/>
      <c r="Y500" s="1"/>
      <c r="Z500" s="1"/>
      <c r="AB500" s="1"/>
      <c r="AF500" s="1"/>
    </row>
    <row r="501" ht="15.75" customHeight="1">
      <c r="A501" s="3" t="s">
        <v>1509</v>
      </c>
      <c r="B501" s="3">
        <v>4.0</v>
      </c>
      <c r="C501" s="3">
        <v>1999.0</v>
      </c>
      <c r="D501" s="3">
        <v>1.0</v>
      </c>
      <c r="E501" s="3">
        <v>1.0</v>
      </c>
      <c r="F501" s="3">
        <v>1.0</v>
      </c>
      <c r="G501" s="3" t="s">
        <v>1966</v>
      </c>
      <c r="H501" s="10">
        <v>0.0155413</v>
      </c>
      <c r="I501" s="3">
        <v>0.126528</v>
      </c>
      <c r="J501" s="3">
        <v>0.24618</v>
      </c>
      <c r="K501" s="3">
        <v>0.24618</v>
      </c>
      <c r="L501" s="3">
        <v>0.423102</v>
      </c>
      <c r="M501" s="3">
        <v>0.423102</v>
      </c>
      <c r="N501" s="10">
        <v>0.423102</v>
      </c>
      <c r="O501" s="10">
        <v>0.66792</v>
      </c>
      <c r="P501" s="10">
        <v>0.66792</v>
      </c>
      <c r="Q501" s="10">
        <v>0.66792</v>
      </c>
      <c r="R501" s="10">
        <v>0.66792</v>
      </c>
      <c r="S501" s="10">
        <v>0.66792</v>
      </c>
      <c r="T501" s="10">
        <v>0.66792</v>
      </c>
      <c r="U501" s="10">
        <v>0.66792</v>
      </c>
      <c r="V501" s="10">
        <v>0.66792</v>
      </c>
      <c r="W501" s="1"/>
      <c r="X501" s="1"/>
      <c r="Y501" s="1"/>
      <c r="Z501" s="1"/>
      <c r="AB501" s="1"/>
      <c r="AF501" s="1"/>
    </row>
    <row r="502" ht="15.75" customHeight="1">
      <c r="A502" s="3" t="s">
        <v>1505</v>
      </c>
      <c r="B502" s="3" t="s">
        <v>539</v>
      </c>
      <c r="C502" s="3">
        <v>2000.0</v>
      </c>
      <c r="D502" s="3">
        <v>1.0</v>
      </c>
      <c r="E502" s="3">
        <v>1.0</v>
      </c>
      <c r="F502" s="3">
        <v>1.0</v>
      </c>
      <c r="G502" s="3" t="s">
        <v>1967</v>
      </c>
      <c r="H502" s="10">
        <v>0.0</v>
      </c>
      <c r="I502" s="3">
        <v>563832.0</v>
      </c>
      <c r="J502" s="10">
        <v>2377630.0</v>
      </c>
      <c r="K502" s="10">
        <v>4961440.0</v>
      </c>
      <c r="L502" s="10">
        <v>8749850.0</v>
      </c>
      <c r="M502" s="10">
        <v>8749850.0</v>
      </c>
      <c r="N502" s="10">
        <v>8749850.0</v>
      </c>
      <c r="O502" s="10">
        <v>8749850.0</v>
      </c>
      <c r="P502" s="10">
        <v>1.40899E7</v>
      </c>
      <c r="Q502" s="10">
        <v>1.40899E7</v>
      </c>
      <c r="R502" s="10">
        <v>1.40899E7</v>
      </c>
      <c r="S502" s="10">
        <v>1.40899E7</v>
      </c>
      <c r="T502" s="10">
        <v>1.40899E7</v>
      </c>
      <c r="U502" s="10">
        <v>1.40899E7</v>
      </c>
      <c r="V502" s="10">
        <v>1.40899E7</v>
      </c>
      <c r="W502" s="1"/>
      <c r="X502" s="1"/>
      <c r="Y502" s="1"/>
      <c r="Z502" s="1"/>
      <c r="AB502" s="1"/>
      <c r="AF502" s="1"/>
    </row>
    <row r="503" ht="15.75" customHeight="1">
      <c r="A503" s="3" t="s">
        <v>1507</v>
      </c>
      <c r="B503" s="3">
        <v>1.0</v>
      </c>
      <c r="C503" s="3">
        <v>2000.0</v>
      </c>
      <c r="D503" s="3">
        <v>1.0</v>
      </c>
      <c r="E503" s="3">
        <v>1.0</v>
      </c>
      <c r="F503" s="3">
        <v>1.0</v>
      </c>
      <c r="G503" s="3" t="s">
        <v>1968</v>
      </c>
      <c r="H503" s="10">
        <v>0.00156238</v>
      </c>
      <c r="I503" s="3">
        <v>0.0246433</v>
      </c>
      <c r="J503" s="10">
        <v>0.289746</v>
      </c>
      <c r="K503" s="10">
        <v>0.868192</v>
      </c>
      <c r="L503" s="10">
        <v>0.990685</v>
      </c>
      <c r="M503" s="10">
        <v>0.999418</v>
      </c>
      <c r="N503" s="10">
        <v>0.999964</v>
      </c>
      <c r="O503" s="10">
        <v>0.999998</v>
      </c>
      <c r="P503" s="10">
        <v>1.0</v>
      </c>
      <c r="Q503" s="10">
        <v>1.0</v>
      </c>
      <c r="R503" s="10">
        <v>1.0</v>
      </c>
      <c r="S503" s="10">
        <v>1.0</v>
      </c>
      <c r="T503" s="10">
        <v>1.0</v>
      </c>
      <c r="U503" s="10">
        <v>1.0</v>
      </c>
      <c r="V503" s="10">
        <v>1.0</v>
      </c>
      <c r="W503" s="1"/>
      <c r="X503" s="1"/>
      <c r="Y503" s="1"/>
      <c r="Z503" s="1"/>
      <c r="AB503" s="1"/>
      <c r="AF503" s="1"/>
    </row>
    <row r="504" ht="15.75" customHeight="1">
      <c r="A504" s="3" t="s">
        <v>1509</v>
      </c>
      <c r="B504" s="3">
        <v>1.0</v>
      </c>
      <c r="C504" s="3">
        <v>2000.0</v>
      </c>
      <c r="D504" s="3">
        <v>1.0</v>
      </c>
      <c r="E504" s="3">
        <v>1.0</v>
      </c>
      <c r="F504" s="3">
        <v>1.0</v>
      </c>
      <c r="G504" s="3" t="s">
        <v>1969</v>
      </c>
      <c r="H504" s="10">
        <v>0.0155413</v>
      </c>
      <c r="I504" s="3">
        <v>0.126528</v>
      </c>
      <c r="J504" s="3">
        <v>0.24618</v>
      </c>
      <c r="K504" s="3">
        <v>0.24618</v>
      </c>
      <c r="L504" s="3">
        <v>0.423102</v>
      </c>
      <c r="M504" s="3">
        <v>0.423102</v>
      </c>
      <c r="N504" s="3">
        <v>0.423102</v>
      </c>
      <c r="O504" s="3">
        <v>0.66792</v>
      </c>
      <c r="P504" s="3">
        <v>0.66792</v>
      </c>
      <c r="Q504" s="3">
        <v>0.66792</v>
      </c>
      <c r="R504" s="3">
        <v>0.66792</v>
      </c>
      <c r="S504" s="3">
        <v>0.66792</v>
      </c>
      <c r="T504" s="3">
        <v>0.66792</v>
      </c>
      <c r="U504" s="3">
        <v>0.66792</v>
      </c>
      <c r="V504" s="3">
        <v>0.66792</v>
      </c>
      <c r="W504" s="1"/>
      <c r="X504" s="1"/>
      <c r="Y504" s="1"/>
      <c r="Z504" s="1"/>
      <c r="AB504" s="1"/>
      <c r="AF504" s="1"/>
    </row>
    <row r="505" ht="15.75" customHeight="1">
      <c r="A505" s="3" t="s">
        <v>1507</v>
      </c>
      <c r="B505" s="3">
        <v>2.0</v>
      </c>
      <c r="C505" s="3">
        <v>2000.0</v>
      </c>
      <c r="D505" s="3">
        <v>1.0</v>
      </c>
      <c r="E505" s="3">
        <v>1.0</v>
      </c>
      <c r="F505" s="3">
        <v>1.0</v>
      </c>
      <c r="G505" s="3" t="s">
        <v>1970</v>
      </c>
      <c r="H505" s="10">
        <v>8.90442E-4</v>
      </c>
      <c r="I505" s="3">
        <v>0.00823248</v>
      </c>
      <c r="J505" s="3">
        <v>0.0717641</v>
      </c>
      <c r="K505" s="3">
        <v>0.41863</v>
      </c>
      <c r="L505" s="3">
        <v>0.870242</v>
      </c>
      <c r="M505" s="3">
        <v>0.984243</v>
      </c>
      <c r="N505" s="10">
        <v>0.998284</v>
      </c>
      <c r="O505" s="10">
        <v>0.999815</v>
      </c>
      <c r="P505" s="10">
        <v>0.99998</v>
      </c>
      <c r="Q505" s="10">
        <v>0.999998</v>
      </c>
      <c r="R505" s="10">
        <v>1.0</v>
      </c>
      <c r="S505" s="10">
        <v>1.0</v>
      </c>
      <c r="T505" s="10">
        <v>1.0</v>
      </c>
      <c r="U505" s="10">
        <v>1.0</v>
      </c>
      <c r="V505" s="10">
        <v>1.0</v>
      </c>
      <c r="W505" s="1"/>
      <c r="X505" s="1"/>
      <c r="Y505" s="1"/>
      <c r="Z505" s="1"/>
      <c r="AB505" s="1"/>
      <c r="AF505" s="1"/>
    </row>
    <row r="506" ht="15.75" customHeight="1">
      <c r="A506" s="3" t="s">
        <v>1509</v>
      </c>
      <c r="B506" s="3">
        <v>2.0</v>
      </c>
      <c r="C506" s="3">
        <v>2000.0</v>
      </c>
      <c r="D506" s="3">
        <v>1.0</v>
      </c>
      <c r="E506" s="3">
        <v>1.0</v>
      </c>
      <c r="F506" s="3">
        <v>1.0</v>
      </c>
      <c r="G506" s="3" t="s">
        <v>1971</v>
      </c>
      <c r="H506" s="10">
        <v>0.0155413</v>
      </c>
      <c r="I506" s="3">
        <v>0.126528</v>
      </c>
      <c r="J506" s="3">
        <v>0.24618</v>
      </c>
      <c r="K506" s="3">
        <v>0.24618</v>
      </c>
      <c r="L506" s="3">
        <v>0.423102</v>
      </c>
      <c r="M506" s="3">
        <v>0.423102</v>
      </c>
      <c r="N506" s="10">
        <v>0.423102</v>
      </c>
      <c r="O506" s="10">
        <v>0.66792</v>
      </c>
      <c r="P506" s="10">
        <v>0.66792</v>
      </c>
      <c r="Q506" s="10">
        <v>0.66792</v>
      </c>
      <c r="R506" s="10">
        <v>0.66792</v>
      </c>
      <c r="S506" s="10">
        <v>0.66792</v>
      </c>
      <c r="T506" s="10">
        <v>0.66792</v>
      </c>
      <c r="U506" s="10">
        <v>0.66792</v>
      </c>
      <c r="V506" s="10">
        <v>0.66792</v>
      </c>
      <c r="W506" s="1"/>
      <c r="X506" s="1"/>
      <c r="Y506" s="1"/>
      <c r="Z506" s="1"/>
      <c r="AB506" s="1"/>
      <c r="AF506" s="1"/>
    </row>
    <row r="507" ht="15.75" customHeight="1">
      <c r="A507" s="3" t="s">
        <v>1507</v>
      </c>
      <c r="B507" s="3">
        <v>3.0</v>
      </c>
      <c r="C507" s="3">
        <v>2000.0</v>
      </c>
      <c r="D507" s="3">
        <v>1.0</v>
      </c>
      <c r="E507" s="3">
        <v>1.0</v>
      </c>
      <c r="F507" s="3">
        <v>1.0</v>
      </c>
      <c r="G507" s="3" t="s">
        <v>1972</v>
      </c>
      <c r="H507" s="10">
        <v>7.30673E-6</v>
      </c>
      <c r="I507" s="3">
        <v>0.0083269</v>
      </c>
      <c r="J507" s="10">
        <v>0.125975</v>
      </c>
      <c r="K507" s="10">
        <v>0.61731</v>
      </c>
      <c r="L507" s="10">
        <v>0.999448</v>
      </c>
      <c r="M507" s="10">
        <v>0.999981</v>
      </c>
      <c r="N507" s="10">
        <v>0.998076</v>
      </c>
      <c r="O507" s="10">
        <v>0.946282</v>
      </c>
      <c r="P507" s="10">
        <v>0.833861</v>
      </c>
      <c r="Q507" s="10">
        <v>0.68179</v>
      </c>
      <c r="R507" s="10">
        <v>0.515454</v>
      </c>
      <c r="S507" s="10">
        <v>0.357789</v>
      </c>
      <c r="T507" s="10">
        <v>0.224495</v>
      </c>
      <c r="U507" s="10">
        <v>0.12249</v>
      </c>
      <c r="V507" s="10">
        <v>0.0512219</v>
      </c>
      <c r="W507" s="1"/>
      <c r="X507" s="1"/>
      <c r="Y507" s="1"/>
      <c r="Z507" s="1"/>
      <c r="AB507" s="1"/>
      <c r="AF507" s="1"/>
    </row>
    <row r="508" ht="15.75" customHeight="1">
      <c r="A508" s="3" t="s">
        <v>1509</v>
      </c>
      <c r="B508" s="3">
        <v>3.0</v>
      </c>
      <c r="C508" s="3">
        <v>2000.0</v>
      </c>
      <c r="D508" s="3">
        <v>1.0</v>
      </c>
      <c r="E508" s="3">
        <v>1.0</v>
      </c>
      <c r="F508" s="3">
        <v>1.0</v>
      </c>
      <c r="G508" s="3" t="s">
        <v>1973</v>
      </c>
      <c r="H508" s="10">
        <v>0.0155413</v>
      </c>
      <c r="I508" s="3">
        <v>0.126528</v>
      </c>
      <c r="J508" s="10">
        <v>0.24618</v>
      </c>
      <c r="K508" s="10">
        <v>0.24618</v>
      </c>
      <c r="L508" s="10">
        <v>0.423102</v>
      </c>
      <c r="M508" s="10">
        <v>0.423102</v>
      </c>
      <c r="N508" s="10">
        <v>0.423102</v>
      </c>
      <c r="O508" s="10">
        <v>0.66792</v>
      </c>
      <c r="P508" s="10">
        <v>0.66792</v>
      </c>
      <c r="Q508" s="10">
        <v>0.66792</v>
      </c>
      <c r="R508" s="10">
        <v>0.66792</v>
      </c>
      <c r="S508" s="10">
        <v>0.66792</v>
      </c>
      <c r="T508" s="10">
        <v>0.66792</v>
      </c>
      <c r="U508" s="10">
        <v>0.66792</v>
      </c>
      <c r="V508" s="10">
        <v>0.66792</v>
      </c>
      <c r="W508" s="1"/>
      <c r="X508" s="1"/>
      <c r="Y508" s="1"/>
      <c r="Z508" s="1"/>
      <c r="AB508" s="1"/>
      <c r="AF508" s="1"/>
    </row>
    <row r="509" ht="15.75" customHeight="1">
      <c r="A509" s="3" t="s">
        <v>1507</v>
      </c>
      <c r="B509" s="3">
        <v>4.0</v>
      </c>
      <c r="C509" s="3">
        <v>2000.0</v>
      </c>
      <c r="D509" s="3">
        <v>1.0</v>
      </c>
      <c r="E509" s="3">
        <v>1.0</v>
      </c>
      <c r="F509" s="3">
        <v>1.0</v>
      </c>
      <c r="G509" s="3" t="s">
        <v>1974</v>
      </c>
      <c r="H509" s="10">
        <v>2.44115E-22</v>
      </c>
      <c r="I509" s="3">
        <v>1.0</v>
      </c>
      <c r="J509" s="3">
        <v>0.299752</v>
      </c>
      <c r="K509" s="3">
        <v>0.0340882</v>
      </c>
      <c r="L509" s="3">
        <v>0.00313777</v>
      </c>
      <c r="M509" s="3">
        <v>2.82553E-4</v>
      </c>
      <c r="N509" s="10">
        <v>2.53928E-5</v>
      </c>
      <c r="O509" s="10">
        <v>2.28161E-6</v>
      </c>
      <c r="P509" s="10">
        <v>2.05006E-7</v>
      </c>
      <c r="Q509" s="10">
        <v>1.842E-8</v>
      </c>
      <c r="R509" s="10">
        <v>1.65506E-9</v>
      </c>
      <c r="S509" s="10">
        <v>1.4871E-10</v>
      </c>
      <c r="T509" s="10">
        <v>1.33617E-11</v>
      </c>
      <c r="U509" s="10">
        <v>1.20059E-12</v>
      </c>
      <c r="V509" s="10">
        <v>1.07937E-13</v>
      </c>
      <c r="W509" s="1"/>
      <c r="X509" s="1"/>
      <c r="Y509" s="1"/>
      <c r="Z509" s="1"/>
      <c r="AB509" s="1"/>
      <c r="AF509" s="1"/>
    </row>
    <row r="510" ht="15.75" customHeight="1">
      <c r="A510" s="3" t="s">
        <v>1509</v>
      </c>
      <c r="B510" s="3">
        <v>4.0</v>
      </c>
      <c r="C510" s="3">
        <v>2000.0</v>
      </c>
      <c r="D510" s="3">
        <v>1.0</v>
      </c>
      <c r="E510" s="3">
        <v>1.0</v>
      </c>
      <c r="F510" s="3">
        <v>1.0</v>
      </c>
      <c r="G510" s="3" t="s">
        <v>1975</v>
      </c>
      <c r="H510" s="10">
        <v>0.0155413</v>
      </c>
      <c r="I510" s="3">
        <v>0.126528</v>
      </c>
      <c r="J510" s="3">
        <v>0.24618</v>
      </c>
      <c r="K510" s="3">
        <v>0.24618</v>
      </c>
      <c r="L510" s="3">
        <v>0.423102</v>
      </c>
      <c r="M510" s="3">
        <v>0.423102</v>
      </c>
      <c r="N510" s="10">
        <v>0.423102</v>
      </c>
      <c r="O510" s="10">
        <v>0.66792</v>
      </c>
      <c r="P510" s="10">
        <v>0.66792</v>
      </c>
      <c r="Q510" s="10">
        <v>0.66792</v>
      </c>
      <c r="R510" s="10">
        <v>0.66792</v>
      </c>
      <c r="S510" s="10">
        <v>0.66792</v>
      </c>
      <c r="T510" s="10">
        <v>0.66792</v>
      </c>
      <c r="U510" s="10">
        <v>0.66792</v>
      </c>
      <c r="V510" s="10">
        <v>0.66792</v>
      </c>
      <c r="W510" s="1"/>
      <c r="X510" s="1"/>
      <c r="Y510" s="1"/>
      <c r="Z510" s="1"/>
      <c r="AB510" s="1"/>
      <c r="AF510" s="1"/>
    </row>
    <row r="511" ht="15.75" customHeight="1">
      <c r="A511" s="3" t="s">
        <v>1505</v>
      </c>
      <c r="B511" s="3" t="s">
        <v>539</v>
      </c>
      <c r="C511" s="3">
        <v>2001.0</v>
      </c>
      <c r="D511" s="3">
        <v>1.0</v>
      </c>
      <c r="E511" s="3">
        <v>1.0</v>
      </c>
      <c r="F511" s="3">
        <v>1.0</v>
      </c>
      <c r="G511" s="3" t="s">
        <v>1976</v>
      </c>
      <c r="H511" s="10">
        <v>0.0</v>
      </c>
      <c r="I511" s="3">
        <v>563832.0</v>
      </c>
      <c r="J511" s="10">
        <v>2377630.0</v>
      </c>
      <c r="K511" s="10">
        <v>4961440.0</v>
      </c>
      <c r="L511" s="10">
        <v>8749850.0</v>
      </c>
      <c r="M511" s="10">
        <v>8749850.0</v>
      </c>
      <c r="N511" s="10">
        <v>8749850.0</v>
      </c>
      <c r="O511" s="10">
        <v>8749850.0</v>
      </c>
      <c r="P511" s="10">
        <v>1.40899E7</v>
      </c>
      <c r="Q511" s="10">
        <v>1.40899E7</v>
      </c>
      <c r="R511" s="10">
        <v>1.40899E7</v>
      </c>
      <c r="S511" s="10">
        <v>1.40899E7</v>
      </c>
      <c r="T511" s="10">
        <v>1.40899E7</v>
      </c>
      <c r="U511" s="10">
        <v>1.40899E7</v>
      </c>
      <c r="V511" s="10">
        <v>1.40899E7</v>
      </c>
      <c r="W511" s="1"/>
      <c r="X511" s="1"/>
      <c r="Y511" s="1"/>
      <c r="Z511" s="1"/>
      <c r="AB511" s="1"/>
      <c r="AF511" s="1"/>
    </row>
    <row r="512" ht="15.75" customHeight="1">
      <c r="A512" s="3" t="s">
        <v>1507</v>
      </c>
      <c r="B512" s="3">
        <v>1.0</v>
      </c>
      <c r="C512" s="3">
        <v>2001.0</v>
      </c>
      <c r="D512" s="3">
        <v>1.0</v>
      </c>
      <c r="E512" s="3">
        <v>1.0</v>
      </c>
      <c r="F512" s="3">
        <v>1.0</v>
      </c>
      <c r="G512" s="3" t="s">
        <v>1977</v>
      </c>
      <c r="H512" s="10">
        <v>0.00156238</v>
      </c>
      <c r="I512" s="3">
        <v>0.0246433</v>
      </c>
      <c r="J512" s="10">
        <v>0.289746</v>
      </c>
      <c r="K512" s="10">
        <v>0.868192</v>
      </c>
      <c r="L512" s="10">
        <v>0.990685</v>
      </c>
      <c r="M512" s="10">
        <v>0.999418</v>
      </c>
      <c r="N512" s="10">
        <v>0.999964</v>
      </c>
      <c r="O512" s="10">
        <v>0.999998</v>
      </c>
      <c r="P512" s="10">
        <v>1.0</v>
      </c>
      <c r="Q512" s="10">
        <v>1.0</v>
      </c>
      <c r="R512" s="10">
        <v>1.0</v>
      </c>
      <c r="S512" s="10">
        <v>1.0</v>
      </c>
      <c r="T512" s="10">
        <v>1.0</v>
      </c>
      <c r="U512" s="10">
        <v>1.0</v>
      </c>
      <c r="V512" s="10">
        <v>1.0</v>
      </c>
      <c r="W512" s="1"/>
      <c r="X512" s="1"/>
      <c r="Y512" s="1"/>
      <c r="Z512" s="1"/>
      <c r="AB512" s="1"/>
      <c r="AF512" s="1"/>
    </row>
    <row r="513" ht="15.75" customHeight="1">
      <c r="A513" s="3" t="s">
        <v>1509</v>
      </c>
      <c r="B513" s="3">
        <v>1.0</v>
      </c>
      <c r="C513" s="3">
        <v>2001.0</v>
      </c>
      <c r="D513" s="3">
        <v>1.0</v>
      </c>
      <c r="E513" s="3">
        <v>1.0</v>
      </c>
      <c r="F513" s="3">
        <v>1.0</v>
      </c>
      <c r="G513" s="3" t="s">
        <v>1978</v>
      </c>
      <c r="H513" s="10">
        <v>0.0155413</v>
      </c>
      <c r="I513" s="3">
        <v>0.126528</v>
      </c>
      <c r="J513" s="3">
        <v>0.24618</v>
      </c>
      <c r="K513" s="3">
        <v>0.24618</v>
      </c>
      <c r="L513" s="3">
        <v>0.423102</v>
      </c>
      <c r="M513" s="3">
        <v>0.423102</v>
      </c>
      <c r="N513" s="10">
        <v>0.423102</v>
      </c>
      <c r="O513" s="10">
        <v>0.66792</v>
      </c>
      <c r="P513" s="10">
        <v>0.66792</v>
      </c>
      <c r="Q513" s="10">
        <v>0.66792</v>
      </c>
      <c r="R513" s="10">
        <v>0.66792</v>
      </c>
      <c r="S513" s="10">
        <v>0.66792</v>
      </c>
      <c r="T513" s="10">
        <v>0.66792</v>
      </c>
      <c r="U513" s="10">
        <v>0.66792</v>
      </c>
      <c r="V513" s="10">
        <v>0.66792</v>
      </c>
      <c r="W513" s="1"/>
      <c r="X513" s="1"/>
      <c r="Y513" s="1"/>
      <c r="Z513" s="1"/>
      <c r="AB513" s="1"/>
      <c r="AF513" s="1"/>
    </row>
    <row r="514" ht="15.75" customHeight="1">
      <c r="A514" s="3" t="s">
        <v>1507</v>
      </c>
      <c r="B514" s="3">
        <v>2.0</v>
      </c>
      <c r="C514" s="3">
        <v>2001.0</v>
      </c>
      <c r="D514" s="3">
        <v>1.0</v>
      </c>
      <c r="E514" s="3">
        <v>1.0</v>
      </c>
      <c r="F514" s="3">
        <v>1.0</v>
      </c>
      <c r="G514" s="3" t="s">
        <v>1979</v>
      </c>
      <c r="H514" s="10">
        <v>8.90442E-4</v>
      </c>
      <c r="I514" s="3">
        <v>0.00823248</v>
      </c>
      <c r="J514" s="3">
        <v>0.0717641</v>
      </c>
      <c r="K514" s="3">
        <v>0.41863</v>
      </c>
      <c r="L514" s="3">
        <v>0.870242</v>
      </c>
      <c r="M514" s="3">
        <v>0.984243</v>
      </c>
      <c r="N514" s="10">
        <v>0.998284</v>
      </c>
      <c r="O514" s="10">
        <v>0.999815</v>
      </c>
      <c r="P514" s="10">
        <v>0.99998</v>
      </c>
      <c r="Q514" s="10">
        <v>0.999998</v>
      </c>
      <c r="R514" s="10">
        <v>1.0</v>
      </c>
      <c r="S514" s="10">
        <v>1.0</v>
      </c>
      <c r="T514" s="10">
        <v>1.0</v>
      </c>
      <c r="U514" s="10">
        <v>1.0</v>
      </c>
      <c r="V514" s="10">
        <v>1.0</v>
      </c>
      <c r="W514" s="1"/>
      <c r="X514" s="1"/>
      <c r="Y514" s="1"/>
      <c r="Z514" s="1"/>
      <c r="AB514" s="1"/>
      <c r="AF514" s="1"/>
    </row>
    <row r="515" ht="15.75" customHeight="1">
      <c r="A515" s="3" t="s">
        <v>1509</v>
      </c>
      <c r="B515" s="3">
        <v>2.0</v>
      </c>
      <c r="C515" s="3">
        <v>2001.0</v>
      </c>
      <c r="D515" s="3">
        <v>1.0</v>
      </c>
      <c r="E515" s="3">
        <v>1.0</v>
      </c>
      <c r="F515" s="3">
        <v>1.0</v>
      </c>
      <c r="G515" s="3" t="s">
        <v>1980</v>
      </c>
      <c r="H515" s="10">
        <v>0.0155413</v>
      </c>
      <c r="I515" s="3">
        <v>0.126528</v>
      </c>
      <c r="J515" s="3">
        <v>0.24618</v>
      </c>
      <c r="K515" s="3">
        <v>0.24618</v>
      </c>
      <c r="L515" s="3">
        <v>0.423102</v>
      </c>
      <c r="M515" s="3">
        <v>0.423102</v>
      </c>
      <c r="N515" s="10">
        <v>0.423102</v>
      </c>
      <c r="O515" s="10">
        <v>0.66792</v>
      </c>
      <c r="P515" s="10">
        <v>0.66792</v>
      </c>
      <c r="Q515" s="10">
        <v>0.66792</v>
      </c>
      <c r="R515" s="10">
        <v>0.66792</v>
      </c>
      <c r="S515" s="10">
        <v>0.66792</v>
      </c>
      <c r="T515" s="10">
        <v>0.66792</v>
      </c>
      <c r="U515" s="10">
        <v>0.66792</v>
      </c>
      <c r="V515" s="10">
        <v>0.66792</v>
      </c>
      <c r="W515" s="1"/>
      <c r="X515" s="1"/>
      <c r="Y515" s="1"/>
      <c r="Z515" s="1"/>
      <c r="AB515" s="1"/>
      <c r="AF515" s="1"/>
    </row>
    <row r="516" ht="15.75" customHeight="1">
      <c r="A516" s="3" t="s">
        <v>1507</v>
      </c>
      <c r="B516" s="3">
        <v>3.0</v>
      </c>
      <c r="C516" s="3">
        <v>2001.0</v>
      </c>
      <c r="D516" s="3">
        <v>1.0</v>
      </c>
      <c r="E516" s="3">
        <v>1.0</v>
      </c>
      <c r="F516" s="3">
        <v>1.0</v>
      </c>
      <c r="G516" s="3" t="s">
        <v>1981</v>
      </c>
      <c r="H516" s="10">
        <v>7.30673E-6</v>
      </c>
      <c r="I516" s="3">
        <v>0.0083269</v>
      </c>
      <c r="J516" s="10">
        <v>0.125975</v>
      </c>
      <c r="K516" s="10">
        <v>0.61731</v>
      </c>
      <c r="L516" s="10">
        <v>0.999448</v>
      </c>
      <c r="M516" s="10">
        <v>0.999981</v>
      </c>
      <c r="N516" s="10">
        <v>0.998076</v>
      </c>
      <c r="O516" s="10">
        <v>0.946282</v>
      </c>
      <c r="P516" s="10">
        <v>0.833861</v>
      </c>
      <c r="Q516" s="10">
        <v>0.68179</v>
      </c>
      <c r="R516" s="10">
        <v>0.515454</v>
      </c>
      <c r="S516" s="10">
        <v>0.357789</v>
      </c>
      <c r="T516" s="10">
        <v>0.224495</v>
      </c>
      <c r="U516" s="10">
        <v>0.12249</v>
      </c>
      <c r="V516" s="10">
        <v>0.0512219</v>
      </c>
      <c r="W516" s="1"/>
      <c r="X516" s="1"/>
      <c r="Y516" s="1"/>
      <c r="Z516" s="1"/>
      <c r="AB516" s="1"/>
      <c r="AF516" s="1"/>
    </row>
    <row r="517" ht="15.75" customHeight="1">
      <c r="A517" s="3" t="s">
        <v>1509</v>
      </c>
      <c r="B517" s="3">
        <v>3.0</v>
      </c>
      <c r="C517" s="3">
        <v>2001.0</v>
      </c>
      <c r="D517" s="3">
        <v>1.0</v>
      </c>
      <c r="E517" s="3">
        <v>1.0</v>
      </c>
      <c r="F517" s="3">
        <v>1.0</v>
      </c>
      <c r="G517" s="3" t="s">
        <v>1982</v>
      </c>
      <c r="H517" s="10">
        <v>0.0155413</v>
      </c>
      <c r="I517" s="3">
        <v>0.126528</v>
      </c>
      <c r="J517" s="10">
        <v>0.24618</v>
      </c>
      <c r="K517" s="10">
        <v>0.24618</v>
      </c>
      <c r="L517" s="10">
        <v>0.423102</v>
      </c>
      <c r="M517" s="10">
        <v>0.423102</v>
      </c>
      <c r="N517" s="10">
        <v>0.423102</v>
      </c>
      <c r="O517" s="10">
        <v>0.66792</v>
      </c>
      <c r="P517" s="10">
        <v>0.66792</v>
      </c>
      <c r="Q517" s="10">
        <v>0.66792</v>
      </c>
      <c r="R517" s="10">
        <v>0.66792</v>
      </c>
      <c r="S517" s="10">
        <v>0.66792</v>
      </c>
      <c r="T517" s="10">
        <v>0.66792</v>
      </c>
      <c r="U517" s="10">
        <v>0.66792</v>
      </c>
      <c r="V517" s="10">
        <v>0.66792</v>
      </c>
      <c r="W517" s="1"/>
      <c r="X517" s="1"/>
      <c r="Y517" s="1"/>
      <c r="Z517" s="1"/>
      <c r="AB517" s="1"/>
      <c r="AF517" s="1"/>
    </row>
    <row r="518" ht="15.75" customHeight="1">
      <c r="A518" s="3" t="s">
        <v>1507</v>
      </c>
      <c r="B518" s="3">
        <v>4.0</v>
      </c>
      <c r="C518" s="3">
        <v>2001.0</v>
      </c>
      <c r="D518" s="3">
        <v>1.0</v>
      </c>
      <c r="E518" s="3">
        <v>1.0</v>
      </c>
      <c r="F518" s="3">
        <v>1.0</v>
      </c>
      <c r="G518" s="3" t="s">
        <v>1983</v>
      </c>
      <c r="H518" s="10">
        <v>2.44115E-22</v>
      </c>
      <c r="I518" s="3">
        <v>1.0</v>
      </c>
      <c r="J518" s="3">
        <v>0.299752</v>
      </c>
      <c r="K518" s="3">
        <v>0.0340882</v>
      </c>
      <c r="L518" s="3">
        <v>0.00313777</v>
      </c>
      <c r="M518" s="3">
        <v>2.82553E-4</v>
      </c>
      <c r="N518" s="10">
        <v>2.53928E-5</v>
      </c>
      <c r="O518" s="10">
        <v>2.28161E-6</v>
      </c>
      <c r="P518" s="10">
        <v>2.05006E-7</v>
      </c>
      <c r="Q518" s="10">
        <v>1.842E-8</v>
      </c>
      <c r="R518" s="10">
        <v>1.65506E-9</v>
      </c>
      <c r="S518" s="10">
        <v>1.4871E-10</v>
      </c>
      <c r="T518" s="10">
        <v>1.33617E-11</v>
      </c>
      <c r="U518" s="10">
        <v>1.20059E-12</v>
      </c>
      <c r="V518" s="10">
        <v>1.07937E-13</v>
      </c>
      <c r="W518" s="1"/>
      <c r="X518" s="1"/>
      <c r="Y518" s="1"/>
      <c r="Z518" s="1"/>
      <c r="AB518" s="1"/>
      <c r="AF518" s="1"/>
    </row>
    <row r="519" ht="15.75" customHeight="1">
      <c r="A519" s="3" t="s">
        <v>1509</v>
      </c>
      <c r="B519" s="3">
        <v>4.0</v>
      </c>
      <c r="C519" s="3">
        <v>2001.0</v>
      </c>
      <c r="D519" s="3">
        <v>1.0</v>
      </c>
      <c r="E519" s="3">
        <v>1.0</v>
      </c>
      <c r="F519" s="3">
        <v>1.0</v>
      </c>
      <c r="G519" s="3" t="s">
        <v>1984</v>
      </c>
      <c r="H519" s="10">
        <v>0.0155413</v>
      </c>
      <c r="I519" s="3">
        <v>0.126528</v>
      </c>
      <c r="J519" s="3">
        <v>0.24618</v>
      </c>
      <c r="K519" s="3">
        <v>0.24618</v>
      </c>
      <c r="L519" s="3">
        <v>0.423102</v>
      </c>
      <c r="M519" s="3">
        <v>0.423102</v>
      </c>
      <c r="N519" s="10">
        <v>0.423102</v>
      </c>
      <c r="O519" s="10">
        <v>0.66792</v>
      </c>
      <c r="P519" s="10">
        <v>0.66792</v>
      </c>
      <c r="Q519" s="10">
        <v>0.66792</v>
      </c>
      <c r="R519" s="10">
        <v>0.66792</v>
      </c>
      <c r="S519" s="10">
        <v>0.66792</v>
      </c>
      <c r="T519" s="10">
        <v>0.66792</v>
      </c>
      <c r="U519" s="10">
        <v>0.66792</v>
      </c>
      <c r="V519" s="10">
        <v>0.66792</v>
      </c>
      <c r="W519" s="1"/>
      <c r="X519" s="1"/>
      <c r="Y519" s="1"/>
      <c r="Z519" s="1"/>
      <c r="AB519" s="1"/>
      <c r="AF519" s="1"/>
    </row>
    <row r="520" ht="15.75" customHeight="1">
      <c r="A520" s="3" t="s">
        <v>1505</v>
      </c>
      <c r="B520" s="3" t="s">
        <v>539</v>
      </c>
      <c r="C520" s="3">
        <v>2002.0</v>
      </c>
      <c r="D520" s="3">
        <v>1.0</v>
      </c>
      <c r="E520" s="3">
        <v>1.0</v>
      </c>
      <c r="F520" s="3">
        <v>1.0</v>
      </c>
      <c r="G520" s="3" t="s">
        <v>1985</v>
      </c>
      <c r="H520" s="3">
        <v>0.0</v>
      </c>
      <c r="I520" s="3">
        <v>563832.0</v>
      </c>
      <c r="J520" s="10">
        <v>2377630.0</v>
      </c>
      <c r="K520" s="10">
        <v>4961440.0</v>
      </c>
      <c r="L520" s="10">
        <v>8749850.0</v>
      </c>
      <c r="M520" s="10">
        <v>8749850.0</v>
      </c>
      <c r="N520" s="10">
        <v>8749850.0</v>
      </c>
      <c r="O520" s="10">
        <v>8749850.0</v>
      </c>
      <c r="P520" s="10">
        <v>1.40899E7</v>
      </c>
      <c r="Q520" s="10">
        <v>1.40899E7</v>
      </c>
      <c r="R520" s="10">
        <v>1.40899E7</v>
      </c>
      <c r="S520" s="10">
        <v>1.40899E7</v>
      </c>
      <c r="T520" s="10">
        <v>1.40899E7</v>
      </c>
      <c r="U520" s="10">
        <v>1.40899E7</v>
      </c>
      <c r="V520" s="10">
        <v>1.40899E7</v>
      </c>
      <c r="W520" s="1"/>
      <c r="X520" s="1"/>
      <c r="Y520" s="1"/>
      <c r="Z520" s="1"/>
      <c r="AB520" s="1"/>
      <c r="AF520" s="1"/>
    </row>
    <row r="521" ht="15.75" customHeight="1">
      <c r="A521" s="3" t="s">
        <v>1507</v>
      </c>
      <c r="B521" s="3">
        <v>1.0</v>
      </c>
      <c r="C521" s="3">
        <v>2002.0</v>
      </c>
      <c r="D521" s="3">
        <v>1.0</v>
      </c>
      <c r="E521" s="3">
        <v>1.0</v>
      </c>
      <c r="F521" s="3">
        <v>1.0</v>
      </c>
      <c r="G521" s="3" t="s">
        <v>1986</v>
      </c>
      <c r="H521" s="3">
        <v>0.00156238</v>
      </c>
      <c r="I521" s="3">
        <v>0.0246433</v>
      </c>
      <c r="J521" s="10">
        <v>0.289746</v>
      </c>
      <c r="K521" s="10">
        <v>0.868192</v>
      </c>
      <c r="L521" s="10">
        <v>0.990685</v>
      </c>
      <c r="M521" s="10">
        <v>0.999418</v>
      </c>
      <c r="N521" s="10">
        <v>0.999964</v>
      </c>
      <c r="O521" s="10">
        <v>0.999998</v>
      </c>
      <c r="P521" s="10">
        <v>1.0</v>
      </c>
      <c r="Q521" s="10">
        <v>1.0</v>
      </c>
      <c r="R521" s="10">
        <v>1.0</v>
      </c>
      <c r="S521" s="10">
        <v>1.0</v>
      </c>
      <c r="T521" s="10">
        <v>1.0</v>
      </c>
      <c r="U521" s="10">
        <v>1.0</v>
      </c>
      <c r="V521" s="10">
        <v>1.0</v>
      </c>
      <c r="W521" s="1"/>
      <c r="X521" s="1"/>
      <c r="Y521" s="1"/>
      <c r="Z521" s="1"/>
      <c r="AB521" s="1"/>
      <c r="AF521" s="1"/>
    </row>
    <row r="522" ht="15.75" customHeight="1">
      <c r="A522" s="3" t="s">
        <v>1509</v>
      </c>
      <c r="B522" s="3">
        <v>1.0</v>
      </c>
      <c r="C522" s="3">
        <v>2002.0</v>
      </c>
      <c r="D522" s="3">
        <v>1.0</v>
      </c>
      <c r="E522" s="3">
        <v>1.0</v>
      </c>
      <c r="F522" s="3">
        <v>1.0</v>
      </c>
      <c r="G522" s="3" t="s">
        <v>1987</v>
      </c>
      <c r="H522" s="3">
        <v>0.0155413</v>
      </c>
      <c r="I522" s="3">
        <v>0.126528</v>
      </c>
      <c r="J522" s="3">
        <v>0.24618</v>
      </c>
      <c r="K522" s="3">
        <v>0.24618</v>
      </c>
      <c r="L522" s="3">
        <v>0.423102</v>
      </c>
      <c r="M522" s="3">
        <v>0.423102</v>
      </c>
      <c r="N522" s="3">
        <v>0.423102</v>
      </c>
      <c r="O522" s="3">
        <v>0.66792</v>
      </c>
      <c r="P522" s="3">
        <v>0.66792</v>
      </c>
      <c r="Q522" s="3">
        <v>0.66792</v>
      </c>
      <c r="R522" s="3">
        <v>0.66792</v>
      </c>
      <c r="S522" s="3">
        <v>0.66792</v>
      </c>
      <c r="T522" s="3">
        <v>0.66792</v>
      </c>
      <c r="U522" s="3">
        <v>0.66792</v>
      </c>
      <c r="V522" s="3">
        <v>0.66792</v>
      </c>
      <c r="W522" s="1"/>
      <c r="X522" s="1"/>
      <c r="Y522" s="1"/>
      <c r="Z522" s="1"/>
      <c r="AB522" s="1"/>
      <c r="AF522" s="1"/>
    </row>
    <row r="523" ht="15.75" customHeight="1">
      <c r="A523" s="3" t="s">
        <v>1507</v>
      </c>
      <c r="B523" s="3">
        <v>2.0</v>
      </c>
      <c r="C523" s="3">
        <v>2002.0</v>
      </c>
      <c r="D523" s="3">
        <v>1.0</v>
      </c>
      <c r="E523" s="3">
        <v>1.0</v>
      </c>
      <c r="F523" s="3">
        <v>1.0</v>
      </c>
      <c r="G523" s="3" t="s">
        <v>1988</v>
      </c>
      <c r="H523" s="10">
        <v>8.90442E-4</v>
      </c>
      <c r="I523" s="3">
        <v>0.00823248</v>
      </c>
      <c r="J523" s="3">
        <v>0.0717641</v>
      </c>
      <c r="K523" s="3">
        <v>0.41863</v>
      </c>
      <c r="L523" s="3">
        <v>0.870242</v>
      </c>
      <c r="M523" s="3">
        <v>0.984243</v>
      </c>
      <c r="N523" s="10">
        <v>0.998284</v>
      </c>
      <c r="O523" s="10">
        <v>0.999815</v>
      </c>
      <c r="P523" s="10">
        <v>0.99998</v>
      </c>
      <c r="Q523" s="10">
        <v>0.999998</v>
      </c>
      <c r="R523" s="10">
        <v>1.0</v>
      </c>
      <c r="S523" s="10">
        <v>1.0</v>
      </c>
      <c r="T523" s="10">
        <v>1.0</v>
      </c>
      <c r="U523" s="10">
        <v>1.0</v>
      </c>
      <c r="V523" s="10">
        <v>1.0</v>
      </c>
      <c r="W523" s="1"/>
      <c r="X523" s="1"/>
      <c r="Y523" s="1"/>
      <c r="Z523" s="1"/>
      <c r="AB523" s="1"/>
      <c r="AF523" s="1"/>
    </row>
    <row r="524" ht="15.75" customHeight="1">
      <c r="A524" s="3" t="s">
        <v>1509</v>
      </c>
      <c r="B524" s="3">
        <v>2.0</v>
      </c>
      <c r="C524" s="3">
        <v>2002.0</v>
      </c>
      <c r="D524" s="3">
        <v>1.0</v>
      </c>
      <c r="E524" s="3">
        <v>1.0</v>
      </c>
      <c r="F524" s="3">
        <v>1.0</v>
      </c>
      <c r="G524" s="3" t="s">
        <v>1989</v>
      </c>
      <c r="H524" s="10">
        <v>0.0155413</v>
      </c>
      <c r="I524" s="3">
        <v>0.126528</v>
      </c>
      <c r="J524" s="3">
        <v>0.24618</v>
      </c>
      <c r="K524" s="3">
        <v>0.24618</v>
      </c>
      <c r="L524" s="3">
        <v>0.423102</v>
      </c>
      <c r="M524" s="3">
        <v>0.423102</v>
      </c>
      <c r="N524" s="10">
        <v>0.423102</v>
      </c>
      <c r="O524" s="10">
        <v>0.66792</v>
      </c>
      <c r="P524" s="10">
        <v>0.66792</v>
      </c>
      <c r="Q524" s="10">
        <v>0.66792</v>
      </c>
      <c r="R524" s="10">
        <v>0.66792</v>
      </c>
      <c r="S524" s="10">
        <v>0.66792</v>
      </c>
      <c r="T524" s="10">
        <v>0.66792</v>
      </c>
      <c r="U524" s="10">
        <v>0.66792</v>
      </c>
      <c r="V524" s="10">
        <v>0.66792</v>
      </c>
      <c r="W524" s="1"/>
      <c r="X524" s="1"/>
      <c r="Y524" s="1"/>
      <c r="Z524" s="1"/>
      <c r="AB524" s="1"/>
      <c r="AF524" s="1"/>
    </row>
    <row r="525" ht="15.75" customHeight="1">
      <c r="A525" s="3" t="s">
        <v>1507</v>
      </c>
      <c r="B525" s="3">
        <v>3.0</v>
      </c>
      <c r="C525" s="3">
        <v>2002.0</v>
      </c>
      <c r="D525" s="3">
        <v>1.0</v>
      </c>
      <c r="E525" s="3">
        <v>1.0</v>
      </c>
      <c r="F525" s="3">
        <v>1.0</v>
      </c>
      <c r="G525" s="3" t="s">
        <v>1990</v>
      </c>
      <c r="H525" s="10">
        <v>7.30673E-6</v>
      </c>
      <c r="I525" s="3">
        <v>0.0083269</v>
      </c>
      <c r="J525" s="10">
        <v>0.125975</v>
      </c>
      <c r="K525" s="10">
        <v>0.61731</v>
      </c>
      <c r="L525" s="10">
        <v>0.999448</v>
      </c>
      <c r="M525" s="10">
        <v>0.999981</v>
      </c>
      <c r="N525" s="10">
        <v>0.998076</v>
      </c>
      <c r="O525" s="10">
        <v>0.946282</v>
      </c>
      <c r="P525" s="10">
        <v>0.833861</v>
      </c>
      <c r="Q525" s="10">
        <v>0.68179</v>
      </c>
      <c r="R525" s="10">
        <v>0.515454</v>
      </c>
      <c r="S525" s="10">
        <v>0.357789</v>
      </c>
      <c r="T525" s="10">
        <v>0.224495</v>
      </c>
      <c r="U525" s="10">
        <v>0.12249</v>
      </c>
      <c r="V525" s="10">
        <v>0.0512219</v>
      </c>
      <c r="W525" s="1"/>
      <c r="X525" s="1"/>
      <c r="Y525" s="1"/>
      <c r="Z525" s="1"/>
      <c r="AB525" s="1"/>
      <c r="AF525" s="1"/>
    </row>
    <row r="526" ht="15.75" customHeight="1">
      <c r="A526" s="3" t="s">
        <v>1509</v>
      </c>
      <c r="B526" s="3">
        <v>3.0</v>
      </c>
      <c r="C526" s="3">
        <v>2002.0</v>
      </c>
      <c r="D526" s="3">
        <v>1.0</v>
      </c>
      <c r="E526" s="3">
        <v>1.0</v>
      </c>
      <c r="F526" s="3">
        <v>1.0</v>
      </c>
      <c r="G526" s="3" t="s">
        <v>1991</v>
      </c>
      <c r="H526" s="3">
        <v>0.0155413</v>
      </c>
      <c r="I526" s="3">
        <v>0.126528</v>
      </c>
      <c r="J526" s="10">
        <v>0.24618</v>
      </c>
      <c r="K526" s="10">
        <v>0.24618</v>
      </c>
      <c r="L526" s="10">
        <v>0.423102</v>
      </c>
      <c r="M526" s="10">
        <v>0.423102</v>
      </c>
      <c r="N526" s="10">
        <v>0.423102</v>
      </c>
      <c r="O526" s="10">
        <v>0.66792</v>
      </c>
      <c r="P526" s="10">
        <v>0.66792</v>
      </c>
      <c r="Q526" s="10">
        <v>0.66792</v>
      </c>
      <c r="R526" s="10">
        <v>0.66792</v>
      </c>
      <c r="S526" s="10">
        <v>0.66792</v>
      </c>
      <c r="T526" s="10">
        <v>0.66792</v>
      </c>
      <c r="U526" s="10">
        <v>0.66792</v>
      </c>
      <c r="V526" s="10">
        <v>0.66792</v>
      </c>
      <c r="W526" s="1"/>
      <c r="X526" s="1"/>
      <c r="Y526" s="1"/>
      <c r="Z526" s="1"/>
      <c r="AB526" s="1"/>
      <c r="AF526" s="1"/>
    </row>
    <row r="527" ht="15.75" customHeight="1">
      <c r="A527" s="3" t="s">
        <v>1507</v>
      </c>
      <c r="B527" s="3">
        <v>4.0</v>
      </c>
      <c r="C527" s="3">
        <v>2002.0</v>
      </c>
      <c r="D527" s="3">
        <v>1.0</v>
      </c>
      <c r="E527" s="3">
        <v>1.0</v>
      </c>
      <c r="F527" s="3">
        <v>1.0</v>
      </c>
      <c r="G527" s="3" t="s">
        <v>1992</v>
      </c>
      <c r="H527" s="10">
        <v>2.44115E-22</v>
      </c>
      <c r="I527" s="3">
        <v>1.0</v>
      </c>
      <c r="J527" s="3">
        <v>0.299752</v>
      </c>
      <c r="K527" s="3">
        <v>0.0340882</v>
      </c>
      <c r="L527" s="3">
        <v>0.00313777</v>
      </c>
      <c r="M527" s="3">
        <v>2.82553E-4</v>
      </c>
      <c r="N527" s="10">
        <v>2.53928E-5</v>
      </c>
      <c r="O527" s="10">
        <v>2.28161E-6</v>
      </c>
      <c r="P527" s="10">
        <v>2.05006E-7</v>
      </c>
      <c r="Q527" s="10">
        <v>1.842E-8</v>
      </c>
      <c r="R527" s="10">
        <v>1.65506E-9</v>
      </c>
      <c r="S527" s="10">
        <v>1.4871E-10</v>
      </c>
      <c r="T527" s="10">
        <v>1.33617E-11</v>
      </c>
      <c r="U527" s="10">
        <v>1.20059E-12</v>
      </c>
      <c r="V527" s="10">
        <v>1.07937E-13</v>
      </c>
      <c r="W527" s="1"/>
      <c r="X527" s="1"/>
      <c r="Y527" s="1"/>
      <c r="Z527" s="1"/>
      <c r="AB527" s="1"/>
      <c r="AF527" s="1"/>
    </row>
    <row r="528" ht="15.75" customHeight="1">
      <c r="A528" s="3" t="s">
        <v>1509</v>
      </c>
      <c r="B528" s="3">
        <v>4.0</v>
      </c>
      <c r="C528" s="3">
        <v>2002.0</v>
      </c>
      <c r="D528" s="3">
        <v>1.0</v>
      </c>
      <c r="E528" s="3">
        <v>1.0</v>
      </c>
      <c r="F528" s="3">
        <v>1.0</v>
      </c>
      <c r="G528" s="3" t="s">
        <v>1993</v>
      </c>
      <c r="H528" s="10">
        <v>0.0155413</v>
      </c>
      <c r="I528" s="3">
        <v>0.126528</v>
      </c>
      <c r="J528" s="3">
        <v>0.24618</v>
      </c>
      <c r="K528" s="3">
        <v>0.24618</v>
      </c>
      <c r="L528" s="3">
        <v>0.423102</v>
      </c>
      <c r="M528" s="3">
        <v>0.423102</v>
      </c>
      <c r="N528" s="10">
        <v>0.423102</v>
      </c>
      <c r="O528" s="10">
        <v>0.66792</v>
      </c>
      <c r="P528" s="10">
        <v>0.66792</v>
      </c>
      <c r="Q528" s="10">
        <v>0.66792</v>
      </c>
      <c r="R528" s="10">
        <v>0.66792</v>
      </c>
      <c r="S528" s="10">
        <v>0.66792</v>
      </c>
      <c r="T528" s="10">
        <v>0.66792</v>
      </c>
      <c r="U528" s="10">
        <v>0.66792</v>
      </c>
      <c r="V528" s="10">
        <v>0.66792</v>
      </c>
      <c r="W528" s="1"/>
      <c r="X528" s="1"/>
      <c r="Y528" s="1"/>
      <c r="Z528" s="1"/>
      <c r="AB528" s="1"/>
      <c r="AF528" s="1"/>
    </row>
    <row r="529" ht="15.75" customHeight="1">
      <c r="A529" s="3" t="s">
        <v>1505</v>
      </c>
      <c r="B529" s="3" t="s">
        <v>539</v>
      </c>
      <c r="C529" s="3">
        <v>2003.0</v>
      </c>
      <c r="D529" s="3">
        <v>1.0</v>
      </c>
      <c r="E529" s="3">
        <v>1.0</v>
      </c>
      <c r="F529" s="3">
        <v>1.0</v>
      </c>
      <c r="G529" s="3" t="s">
        <v>1994</v>
      </c>
      <c r="H529" s="3">
        <v>0.0</v>
      </c>
      <c r="I529" s="3">
        <v>563832.0</v>
      </c>
      <c r="J529" s="10">
        <v>2377630.0</v>
      </c>
      <c r="K529" s="10">
        <v>4961440.0</v>
      </c>
      <c r="L529" s="10">
        <v>8749850.0</v>
      </c>
      <c r="M529" s="10">
        <v>8749850.0</v>
      </c>
      <c r="N529" s="10">
        <v>8749850.0</v>
      </c>
      <c r="O529" s="10">
        <v>8749850.0</v>
      </c>
      <c r="P529" s="10">
        <v>1.40899E7</v>
      </c>
      <c r="Q529" s="10">
        <v>1.40899E7</v>
      </c>
      <c r="R529" s="10">
        <v>1.40899E7</v>
      </c>
      <c r="S529" s="10">
        <v>1.40899E7</v>
      </c>
      <c r="T529" s="10">
        <v>1.40899E7</v>
      </c>
      <c r="U529" s="10">
        <v>1.40899E7</v>
      </c>
      <c r="V529" s="10">
        <v>1.40899E7</v>
      </c>
      <c r="W529" s="1"/>
      <c r="X529" s="1"/>
      <c r="Y529" s="1"/>
      <c r="Z529" s="1"/>
      <c r="AB529" s="1"/>
      <c r="AF529" s="1"/>
    </row>
    <row r="530" ht="15.75" customHeight="1">
      <c r="A530" s="3" t="s">
        <v>1507</v>
      </c>
      <c r="B530" s="3">
        <v>1.0</v>
      </c>
      <c r="C530" s="3">
        <v>2003.0</v>
      </c>
      <c r="D530" s="3">
        <v>1.0</v>
      </c>
      <c r="E530" s="3">
        <v>1.0</v>
      </c>
      <c r="F530" s="3">
        <v>1.0</v>
      </c>
      <c r="G530" s="3" t="s">
        <v>1995</v>
      </c>
      <c r="H530" s="3">
        <v>0.00156238</v>
      </c>
      <c r="I530" s="3">
        <v>0.0246433</v>
      </c>
      <c r="J530" s="10">
        <v>0.289746</v>
      </c>
      <c r="K530" s="10">
        <v>0.868192</v>
      </c>
      <c r="L530" s="10">
        <v>0.990685</v>
      </c>
      <c r="M530" s="10">
        <v>0.999418</v>
      </c>
      <c r="N530" s="10">
        <v>0.999964</v>
      </c>
      <c r="O530" s="10">
        <v>0.999998</v>
      </c>
      <c r="P530" s="10">
        <v>1.0</v>
      </c>
      <c r="Q530" s="10">
        <v>1.0</v>
      </c>
      <c r="R530" s="10">
        <v>1.0</v>
      </c>
      <c r="S530" s="10">
        <v>1.0</v>
      </c>
      <c r="T530" s="10">
        <v>1.0</v>
      </c>
      <c r="U530" s="10">
        <v>1.0</v>
      </c>
      <c r="V530" s="10">
        <v>1.0</v>
      </c>
      <c r="W530" s="1"/>
      <c r="X530" s="1"/>
      <c r="Y530" s="1"/>
      <c r="Z530" s="1"/>
      <c r="AB530" s="1"/>
      <c r="AF530" s="1"/>
    </row>
    <row r="531" ht="15.75" customHeight="1">
      <c r="A531" s="3" t="s">
        <v>1509</v>
      </c>
      <c r="B531" s="3">
        <v>1.0</v>
      </c>
      <c r="C531" s="3">
        <v>2003.0</v>
      </c>
      <c r="D531" s="3">
        <v>1.0</v>
      </c>
      <c r="E531" s="3">
        <v>1.0</v>
      </c>
      <c r="F531" s="3">
        <v>1.0</v>
      </c>
      <c r="G531" s="3" t="s">
        <v>1996</v>
      </c>
      <c r="H531" s="3">
        <v>0.0155413</v>
      </c>
      <c r="I531" s="3">
        <v>0.126528</v>
      </c>
      <c r="J531" s="3">
        <v>0.24618</v>
      </c>
      <c r="K531" s="3">
        <v>0.24618</v>
      </c>
      <c r="L531" s="3">
        <v>0.423102</v>
      </c>
      <c r="M531" s="3">
        <v>0.423102</v>
      </c>
      <c r="N531" s="3">
        <v>0.423102</v>
      </c>
      <c r="O531" s="3">
        <v>0.66792</v>
      </c>
      <c r="P531" s="3">
        <v>0.66792</v>
      </c>
      <c r="Q531" s="3">
        <v>0.66792</v>
      </c>
      <c r="R531" s="3">
        <v>0.66792</v>
      </c>
      <c r="S531" s="3">
        <v>0.66792</v>
      </c>
      <c r="T531" s="3">
        <v>0.66792</v>
      </c>
      <c r="U531" s="3">
        <v>0.66792</v>
      </c>
      <c r="V531" s="3">
        <v>0.66792</v>
      </c>
      <c r="W531" s="1"/>
      <c r="X531" s="1"/>
      <c r="Y531" s="1"/>
      <c r="Z531" s="1"/>
      <c r="AB531" s="1"/>
      <c r="AF531" s="1"/>
    </row>
    <row r="532" ht="15.75" customHeight="1">
      <c r="A532" s="3" t="s">
        <v>1507</v>
      </c>
      <c r="B532" s="3">
        <v>2.0</v>
      </c>
      <c r="C532" s="3">
        <v>2003.0</v>
      </c>
      <c r="D532" s="3">
        <v>1.0</v>
      </c>
      <c r="E532" s="3">
        <v>1.0</v>
      </c>
      <c r="F532" s="3">
        <v>1.0</v>
      </c>
      <c r="G532" s="3" t="s">
        <v>1997</v>
      </c>
      <c r="H532" s="10">
        <v>8.90442E-4</v>
      </c>
      <c r="I532" s="3">
        <v>0.00823248</v>
      </c>
      <c r="J532" s="3">
        <v>0.0717641</v>
      </c>
      <c r="K532" s="3">
        <v>0.41863</v>
      </c>
      <c r="L532" s="3">
        <v>0.870242</v>
      </c>
      <c r="M532" s="3">
        <v>0.984243</v>
      </c>
      <c r="N532" s="10">
        <v>0.998284</v>
      </c>
      <c r="O532" s="10">
        <v>0.999815</v>
      </c>
      <c r="P532" s="10">
        <v>0.99998</v>
      </c>
      <c r="Q532" s="10">
        <v>0.999998</v>
      </c>
      <c r="R532" s="10">
        <v>1.0</v>
      </c>
      <c r="S532" s="10">
        <v>1.0</v>
      </c>
      <c r="T532" s="10">
        <v>1.0</v>
      </c>
      <c r="U532" s="10">
        <v>1.0</v>
      </c>
      <c r="V532" s="10">
        <v>1.0</v>
      </c>
      <c r="W532" s="1"/>
      <c r="X532" s="1"/>
      <c r="Y532" s="1"/>
      <c r="Z532" s="1"/>
      <c r="AB532" s="1"/>
      <c r="AF532" s="1"/>
    </row>
    <row r="533" ht="15.75" customHeight="1">
      <c r="A533" s="3" t="s">
        <v>1509</v>
      </c>
      <c r="B533" s="3">
        <v>2.0</v>
      </c>
      <c r="C533" s="3">
        <v>2003.0</v>
      </c>
      <c r="D533" s="3">
        <v>1.0</v>
      </c>
      <c r="E533" s="3">
        <v>1.0</v>
      </c>
      <c r="F533" s="3">
        <v>1.0</v>
      </c>
      <c r="G533" s="3" t="s">
        <v>1998</v>
      </c>
      <c r="H533" s="10">
        <v>0.0155413</v>
      </c>
      <c r="I533" s="3">
        <v>0.126528</v>
      </c>
      <c r="J533" s="3">
        <v>0.24618</v>
      </c>
      <c r="K533" s="3">
        <v>0.24618</v>
      </c>
      <c r="L533" s="3">
        <v>0.423102</v>
      </c>
      <c r="M533" s="3">
        <v>0.423102</v>
      </c>
      <c r="N533" s="10">
        <v>0.423102</v>
      </c>
      <c r="O533" s="10">
        <v>0.66792</v>
      </c>
      <c r="P533" s="10">
        <v>0.66792</v>
      </c>
      <c r="Q533" s="10">
        <v>0.66792</v>
      </c>
      <c r="R533" s="10">
        <v>0.66792</v>
      </c>
      <c r="S533" s="10">
        <v>0.66792</v>
      </c>
      <c r="T533" s="10">
        <v>0.66792</v>
      </c>
      <c r="U533" s="10">
        <v>0.66792</v>
      </c>
      <c r="V533" s="10">
        <v>0.66792</v>
      </c>
      <c r="W533" s="1"/>
      <c r="X533" s="1"/>
      <c r="Y533" s="1"/>
      <c r="Z533" s="1"/>
      <c r="AB533" s="1"/>
      <c r="AF533" s="1"/>
    </row>
    <row r="534" ht="15.75" customHeight="1">
      <c r="A534" s="3" t="s">
        <v>1507</v>
      </c>
      <c r="B534" s="3">
        <v>3.0</v>
      </c>
      <c r="C534" s="3">
        <v>2003.0</v>
      </c>
      <c r="D534" s="3">
        <v>1.0</v>
      </c>
      <c r="E534" s="3">
        <v>1.0</v>
      </c>
      <c r="F534" s="3">
        <v>1.0</v>
      </c>
      <c r="G534" s="3" t="s">
        <v>1999</v>
      </c>
      <c r="H534" s="10">
        <v>7.30673E-6</v>
      </c>
      <c r="I534" s="3">
        <v>0.0083269</v>
      </c>
      <c r="J534" s="10">
        <v>0.125975</v>
      </c>
      <c r="K534" s="10">
        <v>0.61731</v>
      </c>
      <c r="L534" s="10">
        <v>0.999448</v>
      </c>
      <c r="M534" s="10">
        <v>0.999981</v>
      </c>
      <c r="N534" s="10">
        <v>0.998076</v>
      </c>
      <c r="O534" s="10">
        <v>0.946282</v>
      </c>
      <c r="P534" s="10">
        <v>0.833861</v>
      </c>
      <c r="Q534" s="10">
        <v>0.68179</v>
      </c>
      <c r="R534" s="10">
        <v>0.515454</v>
      </c>
      <c r="S534" s="10">
        <v>0.357789</v>
      </c>
      <c r="T534" s="10">
        <v>0.224495</v>
      </c>
      <c r="U534" s="10">
        <v>0.12249</v>
      </c>
      <c r="V534" s="10">
        <v>0.0512219</v>
      </c>
      <c r="W534" s="1"/>
      <c r="X534" s="1"/>
      <c r="Y534" s="1"/>
      <c r="Z534" s="1"/>
      <c r="AB534" s="1"/>
      <c r="AF534" s="1"/>
    </row>
    <row r="535" ht="15.75" customHeight="1">
      <c r="A535" s="3" t="s">
        <v>1509</v>
      </c>
      <c r="B535" s="3">
        <v>3.0</v>
      </c>
      <c r="C535" s="3">
        <v>2003.0</v>
      </c>
      <c r="D535" s="3">
        <v>1.0</v>
      </c>
      <c r="E535" s="3">
        <v>1.0</v>
      </c>
      <c r="F535" s="3">
        <v>1.0</v>
      </c>
      <c r="G535" s="3" t="s">
        <v>2000</v>
      </c>
      <c r="H535" s="3">
        <v>0.0155413</v>
      </c>
      <c r="I535" s="3">
        <v>0.126528</v>
      </c>
      <c r="J535" s="10">
        <v>0.24618</v>
      </c>
      <c r="K535" s="10">
        <v>0.24618</v>
      </c>
      <c r="L535" s="10">
        <v>0.423102</v>
      </c>
      <c r="M535" s="10">
        <v>0.423102</v>
      </c>
      <c r="N535" s="10">
        <v>0.423102</v>
      </c>
      <c r="O535" s="10">
        <v>0.66792</v>
      </c>
      <c r="P535" s="10">
        <v>0.66792</v>
      </c>
      <c r="Q535" s="10">
        <v>0.66792</v>
      </c>
      <c r="R535" s="10">
        <v>0.66792</v>
      </c>
      <c r="S535" s="10">
        <v>0.66792</v>
      </c>
      <c r="T535" s="10">
        <v>0.66792</v>
      </c>
      <c r="U535" s="10">
        <v>0.66792</v>
      </c>
      <c r="V535" s="10">
        <v>0.66792</v>
      </c>
      <c r="W535" s="1"/>
      <c r="X535" s="1"/>
      <c r="Y535" s="1"/>
      <c r="Z535" s="1"/>
      <c r="AB535" s="1"/>
      <c r="AF535" s="1"/>
    </row>
    <row r="536" ht="15.75" customHeight="1">
      <c r="A536" s="3" t="s">
        <v>1507</v>
      </c>
      <c r="B536" s="3">
        <v>4.0</v>
      </c>
      <c r="C536" s="3">
        <v>2003.0</v>
      </c>
      <c r="D536" s="3">
        <v>1.0</v>
      </c>
      <c r="E536" s="3">
        <v>1.0</v>
      </c>
      <c r="F536" s="3">
        <v>1.0</v>
      </c>
      <c r="G536" s="3" t="s">
        <v>2001</v>
      </c>
      <c r="H536" s="10">
        <v>2.44115E-22</v>
      </c>
      <c r="I536" s="3">
        <v>1.0</v>
      </c>
      <c r="J536" s="3">
        <v>0.299752</v>
      </c>
      <c r="K536" s="3">
        <v>0.0340882</v>
      </c>
      <c r="L536" s="3">
        <v>0.00313777</v>
      </c>
      <c r="M536" s="3">
        <v>2.82553E-4</v>
      </c>
      <c r="N536" s="10">
        <v>2.53928E-5</v>
      </c>
      <c r="O536" s="10">
        <v>2.28161E-6</v>
      </c>
      <c r="P536" s="10">
        <v>2.05006E-7</v>
      </c>
      <c r="Q536" s="10">
        <v>1.842E-8</v>
      </c>
      <c r="R536" s="10">
        <v>1.65506E-9</v>
      </c>
      <c r="S536" s="10">
        <v>1.4871E-10</v>
      </c>
      <c r="T536" s="10">
        <v>1.33617E-11</v>
      </c>
      <c r="U536" s="10">
        <v>1.20059E-12</v>
      </c>
      <c r="V536" s="10">
        <v>1.07937E-13</v>
      </c>
      <c r="W536" s="1"/>
      <c r="X536" s="1"/>
      <c r="Y536" s="1"/>
      <c r="Z536" s="1"/>
      <c r="AB536" s="1"/>
      <c r="AF536" s="1"/>
    </row>
    <row r="537" ht="15.75" customHeight="1">
      <c r="A537" s="3" t="s">
        <v>1509</v>
      </c>
      <c r="B537" s="3">
        <v>4.0</v>
      </c>
      <c r="C537" s="3">
        <v>2003.0</v>
      </c>
      <c r="D537" s="3">
        <v>1.0</v>
      </c>
      <c r="E537" s="3">
        <v>1.0</v>
      </c>
      <c r="F537" s="3">
        <v>1.0</v>
      </c>
      <c r="G537" s="3" t="s">
        <v>2002</v>
      </c>
      <c r="H537" s="10">
        <v>0.0155413</v>
      </c>
      <c r="I537" s="3">
        <v>0.126528</v>
      </c>
      <c r="J537" s="3">
        <v>0.24618</v>
      </c>
      <c r="K537" s="3">
        <v>0.24618</v>
      </c>
      <c r="L537" s="3">
        <v>0.423102</v>
      </c>
      <c r="M537" s="3">
        <v>0.423102</v>
      </c>
      <c r="N537" s="10">
        <v>0.423102</v>
      </c>
      <c r="O537" s="10">
        <v>0.66792</v>
      </c>
      <c r="P537" s="10">
        <v>0.66792</v>
      </c>
      <c r="Q537" s="10">
        <v>0.66792</v>
      </c>
      <c r="R537" s="10">
        <v>0.66792</v>
      </c>
      <c r="S537" s="10">
        <v>0.66792</v>
      </c>
      <c r="T537" s="10">
        <v>0.66792</v>
      </c>
      <c r="U537" s="10">
        <v>0.66792</v>
      </c>
      <c r="V537" s="10">
        <v>0.66792</v>
      </c>
      <c r="W537" s="1"/>
      <c r="X537" s="1"/>
      <c r="Y537" s="1"/>
      <c r="Z537" s="1"/>
      <c r="AB537" s="1"/>
      <c r="AF537" s="1"/>
    </row>
    <row r="538" ht="15.75" customHeight="1">
      <c r="A538" s="3" t="s">
        <v>1505</v>
      </c>
      <c r="B538" s="3" t="s">
        <v>539</v>
      </c>
      <c r="C538" s="3">
        <v>2004.0</v>
      </c>
      <c r="D538" s="3">
        <v>1.0</v>
      </c>
      <c r="E538" s="3">
        <v>1.0</v>
      </c>
      <c r="F538" s="3">
        <v>1.0</v>
      </c>
      <c r="G538" s="3" t="s">
        <v>2003</v>
      </c>
      <c r="H538" s="3">
        <v>0.0</v>
      </c>
      <c r="I538" s="3">
        <v>563832.0</v>
      </c>
      <c r="J538" s="10">
        <v>2377630.0</v>
      </c>
      <c r="K538" s="10">
        <v>4961440.0</v>
      </c>
      <c r="L538" s="10">
        <v>8749850.0</v>
      </c>
      <c r="M538" s="10">
        <v>8749850.0</v>
      </c>
      <c r="N538" s="10">
        <v>8749850.0</v>
      </c>
      <c r="O538" s="10">
        <v>8749850.0</v>
      </c>
      <c r="P538" s="10">
        <v>1.40899E7</v>
      </c>
      <c r="Q538" s="10">
        <v>1.40899E7</v>
      </c>
      <c r="R538" s="10">
        <v>1.40899E7</v>
      </c>
      <c r="S538" s="10">
        <v>1.40899E7</v>
      </c>
      <c r="T538" s="10">
        <v>1.40899E7</v>
      </c>
      <c r="U538" s="10">
        <v>1.40899E7</v>
      </c>
      <c r="V538" s="10">
        <v>1.40899E7</v>
      </c>
      <c r="W538" s="1"/>
      <c r="X538" s="1"/>
      <c r="Y538" s="1"/>
      <c r="Z538" s="1"/>
      <c r="AB538" s="1"/>
      <c r="AF538" s="1"/>
    </row>
    <row r="539" ht="15.75" customHeight="1">
      <c r="A539" s="3" t="s">
        <v>1507</v>
      </c>
      <c r="B539" s="3">
        <v>1.0</v>
      </c>
      <c r="C539" s="3">
        <v>2004.0</v>
      </c>
      <c r="D539" s="3">
        <v>1.0</v>
      </c>
      <c r="E539" s="3">
        <v>1.0</v>
      </c>
      <c r="F539" s="3">
        <v>1.0</v>
      </c>
      <c r="G539" s="3" t="s">
        <v>2004</v>
      </c>
      <c r="H539" s="3">
        <v>0.00156238</v>
      </c>
      <c r="I539" s="3">
        <v>0.0246433</v>
      </c>
      <c r="J539" s="10">
        <v>0.289746</v>
      </c>
      <c r="K539" s="10">
        <v>0.868192</v>
      </c>
      <c r="L539" s="10">
        <v>0.990685</v>
      </c>
      <c r="M539" s="10">
        <v>0.999418</v>
      </c>
      <c r="N539" s="10">
        <v>0.999964</v>
      </c>
      <c r="O539" s="10">
        <v>0.999998</v>
      </c>
      <c r="P539" s="10">
        <v>1.0</v>
      </c>
      <c r="Q539" s="10">
        <v>1.0</v>
      </c>
      <c r="R539" s="10">
        <v>1.0</v>
      </c>
      <c r="S539" s="10">
        <v>1.0</v>
      </c>
      <c r="T539" s="10">
        <v>1.0</v>
      </c>
      <c r="U539" s="10">
        <v>1.0</v>
      </c>
      <c r="V539" s="10">
        <v>1.0</v>
      </c>
      <c r="W539" s="1"/>
      <c r="X539" s="1"/>
      <c r="Y539" s="1"/>
      <c r="Z539" s="1"/>
      <c r="AB539" s="1"/>
      <c r="AF539" s="1"/>
    </row>
    <row r="540" ht="15.75" customHeight="1">
      <c r="A540" s="3" t="s">
        <v>1509</v>
      </c>
      <c r="B540" s="3">
        <v>1.0</v>
      </c>
      <c r="C540" s="3">
        <v>2004.0</v>
      </c>
      <c r="D540" s="3">
        <v>1.0</v>
      </c>
      <c r="E540" s="3">
        <v>1.0</v>
      </c>
      <c r="F540" s="3">
        <v>1.0</v>
      </c>
      <c r="G540" s="3" t="s">
        <v>2005</v>
      </c>
      <c r="H540" s="3">
        <v>0.0155413</v>
      </c>
      <c r="I540" s="3">
        <v>0.126528</v>
      </c>
      <c r="J540" s="3">
        <v>0.24618</v>
      </c>
      <c r="K540" s="3">
        <v>0.24618</v>
      </c>
      <c r="L540" s="3">
        <v>0.423102</v>
      </c>
      <c r="M540" s="3">
        <v>0.423102</v>
      </c>
      <c r="N540" s="3">
        <v>0.423102</v>
      </c>
      <c r="O540" s="3">
        <v>0.66792</v>
      </c>
      <c r="P540" s="3">
        <v>0.66792</v>
      </c>
      <c r="Q540" s="3">
        <v>0.66792</v>
      </c>
      <c r="R540" s="3">
        <v>0.66792</v>
      </c>
      <c r="S540" s="3">
        <v>0.66792</v>
      </c>
      <c r="T540" s="3">
        <v>0.66792</v>
      </c>
      <c r="U540" s="3">
        <v>0.66792</v>
      </c>
      <c r="V540" s="3">
        <v>0.66792</v>
      </c>
      <c r="W540" s="1"/>
      <c r="X540" s="1"/>
      <c r="Y540" s="1"/>
      <c r="Z540" s="1"/>
      <c r="AB540" s="1"/>
      <c r="AF540" s="1"/>
    </row>
    <row r="541" ht="15.75" customHeight="1">
      <c r="A541" s="3" t="s">
        <v>1507</v>
      </c>
      <c r="B541" s="3">
        <v>2.0</v>
      </c>
      <c r="C541" s="3">
        <v>2004.0</v>
      </c>
      <c r="D541" s="3">
        <v>1.0</v>
      </c>
      <c r="E541" s="3">
        <v>1.0</v>
      </c>
      <c r="F541" s="3">
        <v>1.0</v>
      </c>
      <c r="G541" s="3" t="s">
        <v>2006</v>
      </c>
      <c r="H541" s="10">
        <v>8.90442E-4</v>
      </c>
      <c r="I541" s="3">
        <v>0.00823248</v>
      </c>
      <c r="J541" s="3">
        <v>0.0717641</v>
      </c>
      <c r="K541" s="3">
        <v>0.41863</v>
      </c>
      <c r="L541" s="3">
        <v>0.870242</v>
      </c>
      <c r="M541" s="3">
        <v>0.984243</v>
      </c>
      <c r="N541" s="10">
        <v>0.998284</v>
      </c>
      <c r="O541" s="10">
        <v>0.999815</v>
      </c>
      <c r="P541" s="10">
        <v>0.99998</v>
      </c>
      <c r="Q541" s="10">
        <v>0.999998</v>
      </c>
      <c r="R541" s="10">
        <v>1.0</v>
      </c>
      <c r="S541" s="10">
        <v>1.0</v>
      </c>
      <c r="T541" s="10">
        <v>1.0</v>
      </c>
      <c r="U541" s="10">
        <v>1.0</v>
      </c>
      <c r="V541" s="10">
        <v>1.0</v>
      </c>
      <c r="W541" s="1"/>
      <c r="X541" s="1"/>
      <c r="Y541" s="1"/>
      <c r="Z541" s="1"/>
      <c r="AB541" s="1"/>
      <c r="AF541" s="1"/>
    </row>
    <row r="542" ht="15.75" customHeight="1">
      <c r="A542" s="3" t="s">
        <v>1509</v>
      </c>
      <c r="B542" s="3">
        <v>2.0</v>
      </c>
      <c r="C542" s="3">
        <v>2004.0</v>
      </c>
      <c r="D542" s="3">
        <v>1.0</v>
      </c>
      <c r="E542" s="3">
        <v>1.0</v>
      </c>
      <c r="F542" s="3">
        <v>1.0</v>
      </c>
      <c r="G542" s="3" t="s">
        <v>2007</v>
      </c>
      <c r="H542" s="10">
        <v>0.0155413</v>
      </c>
      <c r="I542" s="3">
        <v>0.126528</v>
      </c>
      <c r="J542" s="3">
        <v>0.24618</v>
      </c>
      <c r="K542" s="3">
        <v>0.24618</v>
      </c>
      <c r="L542" s="3">
        <v>0.423102</v>
      </c>
      <c r="M542" s="3">
        <v>0.423102</v>
      </c>
      <c r="N542" s="10">
        <v>0.423102</v>
      </c>
      <c r="O542" s="10">
        <v>0.66792</v>
      </c>
      <c r="P542" s="10">
        <v>0.66792</v>
      </c>
      <c r="Q542" s="10">
        <v>0.66792</v>
      </c>
      <c r="R542" s="10">
        <v>0.66792</v>
      </c>
      <c r="S542" s="10">
        <v>0.66792</v>
      </c>
      <c r="T542" s="10">
        <v>0.66792</v>
      </c>
      <c r="U542" s="10">
        <v>0.66792</v>
      </c>
      <c r="V542" s="10">
        <v>0.66792</v>
      </c>
      <c r="W542" s="1"/>
      <c r="X542" s="1"/>
      <c r="Y542" s="1"/>
      <c r="Z542" s="1"/>
      <c r="AB542" s="1"/>
      <c r="AF542" s="1"/>
    </row>
    <row r="543" ht="15.75" customHeight="1">
      <c r="A543" s="3" t="s">
        <v>1507</v>
      </c>
      <c r="B543" s="3">
        <v>3.0</v>
      </c>
      <c r="C543" s="3">
        <v>2004.0</v>
      </c>
      <c r="D543" s="3">
        <v>1.0</v>
      </c>
      <c r="E543" s="3">
        <v>1.0</v>
      </c>
      <c r="F543" s="3">
        <v>1.0</v>
      </c>
      <c r="G543" s="3" t="s">
        <v>2008</v>
      </c>
      <c r="H543" s="10">
        <v>7.30673E-6</v>
      </c>
      <c r="I543" s="3">
        <v>0.0083269</v>
      </c>
      <c r="J543" s="10">
        <v>0.125975</v>
      </c>
      <c r="K543" s="10">
        <v>0.61731</v>
      </c>
      <c r="L543" s="10">
        <v>0.999448</v>
      </c>
      <c r="M543" s="10">
        <v>0.999981</v>
      </c>
      <c r="N543" s="10">
        <v>0.998076</v>
      </c>
      <c r="O543" s="10">
        <v>0.946282</v>
      </c>
      <c r="P543" s="10">
        <v>0.833861</v>
      </c>
      <c r="Q543" s="10">
        <v>0.68179</v>
      </c>
      <c r="R543" s="10">
        <v>0.515454</v>
      </c>
      <c r="S543" s="10">
        <v>0.357789</v>
      </c>
      <c r="T543" s="10">
        <v>0.224495</v>
      </c>
      <c r="U543" s="10">
        <v>0.12249</v>
      </c>
      <c r="V543" s="10">
        <v>0.0512219</v>
      </c>
      <c r="W543" s="1"/>
      <c r="X543" s="1"/>
      <c r="Y543" s="1"/>
      <c r="Z543" s="1"/>
      <c r="AB543" s="1"/>
      <c r="AF543" s="1"/>
    </row>
    <row r="544" ht="15.75" customHeight="1">
      <c r="A544" s="3" t="s">
        <v>1509</v>
      </c>
      <c r="B544" s="3">
        <v>3.0</v>
      </c>
      <c r="C544" s="3">
        <v>2004.0</v>
      </c>
      <c r="D544" s="3">
        <v>1.0</v>
      </c>
      <c r="E544" s="3">
        <v>1.0</v>
      </c>
      <c r="F544" s="3">
        <v>1.0</v>
      </c>
      <c r="G544" s="3" t="s">
        <v>2009</v>
      </c>
      <c r="H544" s="3">
        <v>0.0155413</v>
      </c>
      <c r="I544" s="3">
        <v>0.126528</v>
      </c>
      <c r="J544" s="10">
        <v>0.24618</v>
      </c>
      <c r="K544" s="10">
        <v>0.24618</v>
      </c>
      <c r="L544" s="10">
        <v>0.423102</v>
      </c>
      <c r="M544" s="10">
        <v>0.423102</v>
      </c>
      <c r="N544" s="10">
        <v>0.423102</v>
      </c>
      <c r="O544" s="10">
        <v>0.66792</v>
      </c>
      <c r="P544" s="10">
        <v>0.66792</v>
      </c>
      <c r="Q544" s="10">
        <v>0.66792</v>
      </c>
      <c r="R544" s="10">
        <v>0.66792</v>
      </c>
      <c r="S544" s="10">
        <v>0.66792</v>
      </c>
      <c r="T544" s="10">
        <v>0.66792</v>
      </c>
      <c r="U544" s="10">
        <v>0.66792</v>
      </c>
      <c r="V544" s="10">
        <v>0.66792</v>
      </c>
      <c r="W544" s="1"/>
      <c r="X544" s="1"/>
      <c r="Y544" s="1"/>
      <c r="Z544" s="1"/>
      <c r="AB544" s="1"/>
      <c r="AF544" s="1"/>
    </row>
    <row r="545" ht="15.75" customHeight="1">
      <c r="A545" s="3" t="s">
        <v>1507</v>
      </c>
      <c r="B545" s="3">
        <v>4.0</v>
      </c>
      <c r="C545" s="3">
        <v>2004.0</v>
      </c>
      <c r="D545" s="3">
        <v>1.0</v>
      </c>
      <c r="E545" s="3">
        <v>1.0</v>
      </c>
      <c r="F545" s="3">
        <v>1.0</v>
      </c>
      <c r="G545" s="3" t="s">
        <v>2010</v>
      </c>
      <c r="H545" s="10">
        <v>2.44115E-22</v>
      </c>
      <c r="I545" s="3">
        <v>1.0</v>
      </c>
      <c r="J545" s="3">
        <v>0.299752</v>
      </c>
      <c r="K545" s="3">
        <v>0.0340882</v>
      </c>
      <c r="L545" s="3">
        <v>0.00313777</v>
      </c>
      <c r="M545" s="3">
        <v>2.82553E-4</v>
      </c>
      <c r="N545" s="10">
        <v>2.53928E-5</v>
      </c>
      <c r="O545" s="10">
        <v>2.28161E-6</v>
      </c>
      <c r="P545" s="10">
        <v>2.05006E-7</v>
      </c>
      <c r="Q545" s="10">
        <v>1.842E-8</v>
      </c>
      <c r="R545" s="10">
        <v>1.65506E-9</v>
      </c>
      <c r="S545" s="10">
        <v>1.4871E-10</v>
      </c>
      <c r="T545" s="10">
        <v>1.33617E-11</v>
      </c>
      <c r="U545" s="10">
        <v>1.20059E-12</v>
      </c>
      <c r="V545" s="10">
        <v>1.07937E-13</v>
      </c>
      <c r="W545" s="1"/>
      <c r="X545" s="1"/>
      <c r="Y545" s="1"/>
      <c r="Z545" s="1"/>
      <c r="AB545" s="1"/>
      <c r="AF545" s="1"/>
    </row>
    <row r="546" ht="15.75" customHeight="1">
      <c r="A546" s="3" t="s">
        <v>1509</v>
      </c>
      <c r="B546" s="3">
        <v>4.0</v>
      </c>
      <c r="C546" s="3">
        <v>2004.0</v>
      </c>
      <c r="D546" s="3">
        <v>1.0</v>
      </c>
      <c r="E546" s="3">
        <v>1.0</v>
      </c>
      <c r="F546" s="3">
        <v>1.0</v>
      </c>
      <c r="G546" s="3" t="s">
        <v>2011</v>
      </c>
      <c r="H546" s="10">
        <v>0.0155413</v>
      </c>
      <c r="I546" s="3">
        <v>0.126528</v>
      </c>
      <c r="J546" s="3">
        <v>0.24618</v>
      </c>
      <c r="K546" s="3">
        <v>0.24618</v>
      </c>
      <c r="L546" s="3">
        <v>0.423102</v>
      </c>
      <c r="M546" s="3">
        <v>0.423102</v>
      </c>
      <c r="N546" s="10">
        <v>0.423102</v>
      </c>
      <c r="O546" s="10">
        <v>0.66792</v>
      </c>
      <c r="P546" s="10">
        <v>0.66792</v>
      </c>
      <c r="Q546" s="10">
        <v>0.66792</v>
      </c>
      <c r="R546" s="10">
        <v>0.66792</v>
      </c>
      <c r="S546" s="10">
        <v>0.66792</v>
      </c>
      <c r="T546" s="10">
        <v>0.66792</v>
      </c>
      <c r="U546" s="10">
        <v>0.66792</v>
      </c>
      <c r="V546" s="10">
        <v>0.66792</v>
      </c>
      <c r="W546" s="1"/>
      <c r="X546" s="1"/>
      <c r="Y546" s="1"/>
      <c r="Z546" s="1"/>
      <c r="AB546" s="1"/>
      <c r="AF546" s="1"/>
    </row>
    <row r="547" ht="15.75" customHeight="1">
      <c r="A547" s="3" t="s">
        <v>1505</v>
      </c>
      <c r="B547" s="3" t="s">
        <v>539</v>
      </c>
      <c r="C547" s="3">
        <v>2005.0</v>
      </c>
      <c r="D547" s="3">
        <v>1.0</v>
      </c>
      <c r="E547" s="3">
        <v>1.0</v>
      </c>
      <c r="F547" s="3">
        <v>1.0</v>
      </c>
      <c r="G547" s="3" t="s">
        <v>2012</v>
      </c>
      <c r="H547" s="3">
        <v>0.0</v>
      </c>
      <c r="I547" s="3">
        <v>563832.0</v>
      </c>
      <c r="J547" s="10">
        <v>2377630.0</v>
      </c>
      <c r="K547" s="10">
        <v>4961440.0</v>
      </c>
      <c r="L547" s="10">
        <v>8749850.0</v>
      </c>
      <c r="M547" s="10">
        <v>8749850.0</v>
      </c>
      <c r="N547" s="10">
        <v>8749850.0</v>
      </c>
      <c r="O547" s="10">
        <v>8749850.0</v>
      </c>
      <c r="P547" s="10">
        <v>1.40899E7</v>
      </c>
      <c r="Q547" s="10">
        <v>1.40899E7</v>
      </c>
      <c r="R547" s="10">
        <v>1.40899E7</v>
      </c>
      <c r="S547" s="10">
        <v>1.40899E7</v>
      </c>
      <c r="T547" s="10">
        <v>1.40899E7</v>
      </c>
      <c r="U547" s="10">
        <v>1.40899E7</v>
      </c>
      <c r="V547" s="10">
        <v>1.40899E7</v>
      </c>
      <c r="W547" s="1"/>
      <c r="X547" s="1"/>
      <c r="Y547" s="1"/>
      <c r="Z547" s="1"/>
      <c r="AB547" s="1"/>
      <c r="AF547" s="1"/>
    </row>
    <row r="548" ht="15.75" customHeight="1">
      <c r="A548" s="3" t="s">
        <v>1507</v>
      </c>
      <c r="B548" s="3">
        <v>1.0</v>
      </c>
      <c r="C548" s="3">
        <v>2005.0</v>
      </c>
      <c r="D548" s="3">
        <v>1.0</v>
      </c>
      <c r="E548" s="3">
        <v>1.0</v>
      </c>
      <c r="F548" s="3">
        <v>1.0</v>
      </c>
      <c r="G548" s="3" t="s">
        <v>2013</v>
      </c>
      <c r="H548" s="3">
        <v>0.00156238</v>
      </c>
      <c r="I548" s="3">
        <v>0.0246433</v>
      </c>
      <c r="J548" s="10">
        <v>0.289746</v>
      </c>
      <c r="K548" s="10">
        <v>0.868192</v>
      </c>
      <c r="L548" s="10">
        <v>0.990685</v>
      </c>
      <c r="M548" s="10">
        <v>0.999418</v>
      </c>
      <c r="N548" s="10">
        <v>0.999964</v>
      </c>
      <c r="O548" s="10">
        <v>0.999998</v>
      </c>
      <c r="P548" s="10">
        <v>1.0</v>
      </c>
      <c r="Q548" s="10">
        <v>1.0</v>
      </c>
      <c r="R548" s="10">
        <v>1.0</v>
      </c>
      <c r="S548" s="10">
        <v>1.0</v>
      </c>
      <c r="T548" s="10">
        <v>1.0</v>
      </c>
      <c r="U548" s="10">
        <v>1.0</v>
      </c>
      <c r="V548" s="10">
        <v>1.0</v>
      </c>
      <c r="W548" s="1"/>
      <c r="X548" s="1"/>
      <c r="Y548" s="1"/>
      <c r="Z548" s="1"/>
      <c r="AB548" s="1"/>
      <c r="AF548" s="1"/>
    </row>
    <row r="549" ht="15.75" customHeight="1">
      <c r="A549" s="3" t="s">
        <v>1509</v>
      </c>
      <c r="B549" s="3">
        <v>1.0</v>
      </c>
      <c r="C549" s="3">
        <v>2005.0</v>
      </c>
      <c r="D549" s="3">
        <v>1.0</v>
      </c>
      <c r="E549" s="3">
        <v>1.0</v>
      </c>
      <c r="F549" s="3">
        <v>1.0</v>
      </c>
      <c r="G549" s="3" t="s">
        <v>2014</v>
      </c>
      <c r="H549" s="3">
        <v>0.0155413</v>
      </c>
      <c r="I549" s="3">
        <v>0.126528</v>
      </c>
      <c r="J549" s="3">
        <v>0.24618</v>
      </c>
      <c r="K549" s="3">
        <v>0.24618</v>
      </c>
      <c r="L549" s="3">
        <v>0.423102</v>
      </c>
      <c r="M549" s="3">
        <v>0.423102</v>
      </c>
      <c r="N549" s="3">
        <v>0.423102</v>
      </c>
      <c r="O549" s="3">
        <v>0.66792</v>
      </c>
      <c r="P549" s="3">
        <v>0.66792</v>
      </c>
      <c r="Q549" s="3">
        <v>0.66792</v>
      </c>
      <c r="R549" s="3">
        <v>0.66792</v>
      </c>
      <c r="S549" s="3">
        <v>0.66792</v>
      </c>
      <c r="T549" s="3">
        <v>0.66792</v>
      </c>
      <c r="U549" s="3">
        <v>0.66792</v>
      </c>
      <c r="V549" s="3">
        <v>0.66792</v>
      </c>
      <c r="W549" s="1"/>
      <c r="X549" s="1"/>
      <c r="Y549" s="1"/>
      <c r="Z549" s="1"/>
      <c r="AB549" s="1"/>
      <c r="AF549" s="1"/>
    </row>
    <row r="550" ht="15.75" customHeight="1">
      <c r="A550" s="3" t="s">
        <v>1507</v>
      </c>
      <c r="B550" s="3">
        <v>2.0</v>
      </c>
      <c r="C550" s="3">
        <v>2005.0</v>
      </c>
      <c r="D550" s="3">
        <v>1.0</v>
      </c>
      <c r="E550" s="3">
        <v>1.0</v>
      </c>
      <c r="F550" s="3">
        <v>1.0</v>
      </c>
      <c r="G550" s="3" t="s">
        <v>2015</v>
      </c>
      <c r="H550" s="10">
        <v>8.90442E-4</v>
      </c>
      <c r="I550" s="3">
        <v>0.00823248</v>
      </c>
      <c r="J550" s="3">
        <v>0.0717641</v>
      </c>
      <c r="K550" s="3">
        <v>0.41863</v>
      </c>
      <c r="L550" s="3">
        <v>0.870242</v>
      </c>
      <c r="M550" s="3">
        <v>0.984243</v>
      </c>
      <c r="N550" s="10">
        <v>0.998284</v>
      </c>
      <c r="O550" s="10">
        <v>0.999815</v>
      </c>
      <c r="P550" s="10">
        <v>0.99998</v>
      </c>
      <c r="Q550" s="10">
        <v>0.999998</v>
      </c>
      <c r="R550" s="10">
        <v>1.0</v>
      </c>
      <c r="S550" s="10">
        <v>1.0</v>
      </c>
      <c r="T550" s="10">
        <v>1.0</v>
      </c>
      <c r="U550" s="10">
        <v>1.0</v>
      </c>
      <c r="V550" s="10">
        <v>1.0</v>
      </c>
      <c r="W550" s="1"/>
      <c r="X550" s="1"/>
      <c r="Y550" s="1"/>
      <c r="Z550" s="1"/>
      <c r="AB550" s="1"/>
      <c r="AF550" s="1"/>
    </row>
    <row r="551" ht="15.75" customHeight="1">
      <c r="A551" s="3" t="s">
        <v>1509</v>
      </c>
      <c r="B551" s="3">
        <v>2.0</v>
      </c>
      <c r="C551" s="3">
        <v>2005.0</v>
      </c>
      <c r="D551" s="3">
        <v>1.0</v>
      </c>
      <c r="E551" s="3">
        <v>1.0</v>
      </c>
      <c r="F551" s="3">
        <v>1.0</v>
      </c>
      <c r="G551" s="3" t="s">
        <v>2016</v>
      </c>
      <c r="H551" s="10">
        <v>0.0155413</v>
      </c>
      <c r="I551" s="3">
        <v>0.126528</v>
      </c>
      <c r="J551" s="3">
        <v>0.24618</v>
      </c>
      <c r="K551" s="3">
        <v>0.24618</v>
      </c>
      <c r="L551" s="3">
        <v>0.423102</v>
      </c>
      <c r="M551" s="3">
        <v>0.423102</v>
      </c>
      <c r="N551" s="10">
        <v>0.423102</v>
      </c>
      <c r="O551" s="10">
        <v>0.66792</v>
      </c>
      <c r="P551" s="10">
        <v>0.66792</v>
      </c>
      <c r="Q551" s="10">
        <v>0.66792</v>
      </c>
      <c r="R551" s="10">
        <v>0.66792</v>
      </c>
      <c r="S551" s="10">
        <v>0.66792</v>
      </c>
      <c r="T551" s="10">
        <v>0.66792</v>
      </c>
      <c r="U551" s="10">
        <v>0.66792</v>
      </c>
      <c r="V551" s="10">
        <v>0.66792</v>
      </c>
      <c r="W551" s="1"/>
      <c r="X551" s="1"/>
      <c r="Y551" s="1"/>
      <c r="Z551" s="1"/>
      <c r="AB551" s="1"/>
      <c r="AF551" s="1"/>
    </row>
    <row r="552" ht="15.75" customHeight="1">
      <c r="A552" s="3" t="s">
        <v>1507</v>
      </c>
      <c r="B552" s="3">
        <v>3.0</v>
      </c>
      <c r="C552" s="3">
        <v>2005.0</v>
      </c>
      <c r="D552" s="3">
        <v>1.0</v>
      </c>
      <c r="E552" s="3">
        <v>1.0</v>
      </c>
      <c r="F552" s="3">
        <v>1.0</v>
      </c>
      <c r="G552" s="3" t="s">
        <v>2017</v>
      </c>
      <c r="H552" s="10">
        <v>7.30673E-6</v>
      </c>
      <c r="I552" s="3">
        <v>0.0083269</v>
      </c>
      <c r="J552" s="10">
        <v>0.125975</v>
      </c>
      <c r="K552" s="10">
        <v>0.61731</v>
      </c>
      <c r="L552" s="10">
        <v>0.999448</v>
      </c>
      <c r="M552" s="10">
        <v>0.999981</v>
      </c>
      <c r="N552" s="10">
        <v>0.998076</v>
      </c>
      <c r="O552" s="10">
        <v>0.946282</v>
      </c>
      <c r="P552" s="10">
        <v>0.833861</v>
      </c>
      <c r="Q552" s="10">
        <v>0.68179</v>
      </c>
      <c r="R552" s="10">
        <v>0.515454</v>
      </c>
      <c r="S552" s="10">
        <v>0.357789</v>
      </c>
      <c r="T552" s="10">
        <v>0.224495</v>
      </c>
      <c r="U552" s="10">
        <v>0.12249</v>
      </c>
      <c r="V552" s="10">
        <v>0.0512219</v>
      </c>
      <c r="W552" s="1"/>
      <c r="X552" s="1"/>
      <c r="Y552" s="1"/>
      <c r="Z552" s="1"/>
      <c r="AB552" s="1"/>
      <c r="AF552" s="1"/>
    </row>
    <row r="553" ht="15.75" customHeight="1">
      <c r="A553" s="3" t="s">
        <v>1509</v>
      </c>
      <c r="B553" s="3">
        <v>3.0</v>
      </c>
      <c r="C553" s="3">
        <v>2005.0</v>
      </c>
      <c r="D553" s="3">
        <v>1.0</v>
      </c>
      <c r="E553" s="3">
        <v>1.0</v>
      </c>
      <c r="F553" s="3">
        <v>1.0</v>
      </c>
      <c r="G553" s="3" t="s">
        <v>2018</v>
      </c>
      <c r="H553" s="3">
        <v>0.0155413</v>
      </c>
      <c r="I553" s="3">
        <v>0.126528</v>
      </c>
      <c r="J553" s="10">
        <v>0.24618</v>
      </c>
      <c r="K553" s="10">
        <v>0.24618</v>
      </c>
      <c r="L553" s="10">
        <v>0.423102</v>
      </c>
      <c r="M553" s="10">
        <v>0.423102</v>
      </c>
      <c r="N553" s="10">
        <v>0.423102</v>
      </c>
      <c r="O553" s="10">
        <v>0.66792</v>
      </c>
      <c r="P553" s="10">
        <v>0.66792</v>
      </c>
      <c r="Q553" s="10">
        <v>0.66792</v>
      </c>
      <c r="R553" s="10">
        <v>0.66792</v>
      </c>
      <c r="S553" s="10">
        <v>0.66792</v>
      </c>
      <c r="T553" s="10">
        <v>0.66792</v>
      </c>
      <c r="U553" s="10">
        <v>0.66792</v>
      </c>
      <c r="V553" s="10">
        <v>0.66792</v>
      </c>
      <c r="W553" s="1"/>
      <c r="X553" s="1"/>
      <c r="Y553" s="1"/>
      <c r="Z553" s="1"/>
      <c r="AB553" s="1"/>
      <c r="AF553" s="1"/>
    </row>
    <row r="554" ht="15.75" customHeight="1">
      <c r="A554" s="3" t="s">
        <v>1507</v>
      </c>
      <c r="B554" s="3">
        <v>4.0</v>
      </c>
      <c r="C554" s="3">
        <v>2005.0</v>
      </c>
      <c r="D554" s="3">
        <v>1.0</v>
      </c>
      <c r="E554" s="3">
        <v>1.0</v>
      </c>
      <c r="F554" s="3">
        <v>1.0</v>
      </c>
      <c r="G554" s="3" t="s">
        <v>2019</v>
      </c>
      <c r="H554" s="10">
        <v>2.44115E-22</v>
      </c>
      <c r="I554" s="3">
        <v>1.0</v>
      </c>
      <c r="J554" s="3">
        <v>0.299752</v>
      </c>
      <c r="K554" s="3">
        <v>0.0340882</v>
      </c>
      <c r="L554" s="3">
        <v>0.00313777</v>
      </c>
      <c r="M554" s="3">
        <v>2.82553E-4</v>
      </c>
      <c r="N554" s="10">
        <v>2.53928E-5</v>
      </c>
      <c r="O554" s="10">
        <v>2.28161E-6</v>
      </c>
      <c r="P554" s="10">
        <v>2.05006E-7</v>
      </c>
      <c r="Q554" s="10">
        <v>1.842E-8</v>
      </c>
      <c r="R554" s="10">
        <v>1.65506E-9</v>
      </c>
      <c r="S554" s="10">
        <v>1.4871E-10</v>
      </c>
      <c r="T554" s="10">
        <v>1.33617E-11</v>
      </c>
      <c r="U554" s="10">
        <v>1.20059E-12</v>
      </c>
      <c r="V554" s="10">
        <v>1.07937E-13</v>
      </c>
      <c r="W554" s="1"/>
      <c r="X554" s="1"/>
      <c r="Y554" s="1"/>
      <c r="Z554" s="1"/>
      <c r="AB554" s="1"/>
      <c r="AF554" s="1"/>
    </row>
    <row r="555" ht="15.75" customHeight="1">
      <c r="A555" s="3" t="s">
        <v>1509</v>
      </c>
      <c r="B555" s="3">
        <v>4.0</v>
      </c>
      <c r="C555" s="3">
        <v>2005.0</v>
      </c>
      <c r="D555" s="3">
        <v>1.0</v>
      </c>
      <c r="E555" s="3">
        <v>1.0</v>
      </c>
      <c r="F555" s="3">
        <v>1.0</v>
      </c>
      <c r="G555" s="3" t="s">
        <v>2020</v>
      </c>
      <c r="H555" s="10">
        <v>0.0155413</v>
      </c>
      <c r="I555" s="3">
        <v>0.126528</v>
      </c>
      <c r="J555" s="3">
        <v>0.24618</v>
      </c>
      <c r="K555" s="3">
        <v>0.24618</v>
      </c>
      <c r="L555" s="3">
        <v>0.423102</v>
      </c>
      <c r="M555" s="3">
        <v>0.423102</v>
      </c>
      <c r="N555" s="10">
        <v>0.423102</v>
      </c>
      <c r="O555" s="10">
        <v>0.66792</v>
      </c>
      <c r="P555" s="10">
        <v>0.66792</v>
      </c>
      <c r="Q555" s="10">
        <v>0.66792</v>
      </c>
      <c r="R555" s="10">
        <v>0.66792</v>
      </c>
      <c r="S555" s="10">
        <v>0.66792</v>
      </c>
      <c r="T555" s="10">
        <v>0.66792</v>
      </c>
      <c r="U555" s="10">
        <v>0.66792</v>
      </c>
      <c r="V555" s="10">
        <v>0.66792</v>
      </c>
      <c r="W555" s="1"/>
      <c r="X555" s="1"/>
      <c r="Y555" s="1"/>
      <c r="Z555" s="1"/>
      <c r="AB555" s="1"/>
      <c r="AF555" s="1"/>
    </row>
    <row r="556" ht="15.75" customHeight="1">
      <c r="A556" s="3" t="s">
        <v>1505</v>
      </c>
      <c r="B556" s="3" t="s">
        <v>539</v>
      </c>
      <c r="C556" s="3">
        <v>2006.0</v>
      </c>
      <c r="D556" s="3">
        <v>1.0</v>
      </c>
      <c r="E556" s="3">
        <v>1.0</v>
      </c>
      <c r="F556" s="3">
        <v>1.0</v>
      </c>
      <c r="G556" s="3" t="s">
        <v>2021</v>
      </c>
      <c r="H556" s="3">
        <v>0.0</v>
      </c>
      <c r="I556" s="3">
        <v>563832.0</v>
      </c>
      <c r="J556" s="10">
        <v>2377630.0</v>
      </c>
      <c r="K556" s="10">
        <v>4961440.0</v>
      </c>
      <c r="L556" s="10">
        <v>8749850.0</v>
      </c>
      <c r="M556" s="10">
        <v>8749850.0</v>
      </c>
      <c r="N556" s="10">
        <v>8749850.0</v>
      </c>
      <c r="O556" s="10">
        <v>8749850.0</v>
      </c>
      <c r="P556" s="10">
        <v>1.40899E7</v>
      </c>
      <c r="Q556" s="10">
        <v>1.40899E7</v>
      </c>
      <c r="R556" s="10">
        <v>1.40899E7</v>
      </c>
      <c r="S556" s="10">
        <v>1.40899E7</v>
      </c>
      <c r="T556" s="10">
        <v>1.40899E7</v>
      </c>
      <c r="U556" s="10">
        <v>1.40899E7</v>
      </c>
      <c r="V556" s="10">
        <v>1.40899E7</v>
      </c>
      <c r="W556" s="1"/>
      <c r="X556" s="1"/>
      <c r="Y556" s="1"/>
      <c r="Z556" s="1"/>
      <c r="AB556" s="1"/>
      <c r="AF556" s="1"/>
    </row>
    <row r="557" ht="15.75" customHeight="1">
      <c r="A557" s="3" t="s">
        <v>1507</v>
      </c>
      <c r="B557" s="3">
        <v>1.0</v>
      </c>
      <c r="C557" s="3">
        <v>2006.0</v>
      </c>
      <c r="D557" s="3">
        <v>1.0</v>
      </c>
      <c r="E557" s="3">
        <v>1.0</v>
      </c>
      <c r="F557" s="3">
        <v>1.0</v>
      </c>
      <c r="G557" s="3" t="s">
        <v>2022</v>
      </c>
      <c r="H557" s="3">
        <v>0.00156238</v>
      </c>
      <c r="I557" s="3">
        <v>0.0246433</v>
      </c>
      <c r="J557" s="10">
        <v>0.289746</v>
      </c>
      <c r="K557" s="10">
        <v>0.868192</v>
      </c>
      <c r="L557" s="10">
        <v>0.990685</v>
      </c>
      <c r="M557" s="10">
        <v>0.999418</v>
      </c>
      <c r="N557" s="10">
        <v>0.999964</v>
      </c>
      <c r="O557" s="10">
        <v>0.999998</v>
      </c>
      <c r="P557" s="10">
        <v>1.0</v>
      </c>
      <c r="Q557" s="10">
        <v>1.0</v>
      </c>
      <c r="R557" s="10">
        <v>1.0</v>
      </c>
      <c r="S557" s="10">
        <v>1.0</v>
      </c>
      <c r="T557" s="10">
        <v>1.0</v>
      </c>
      <c r="U557" s="10">
        <v>1.0</v>
      </c>
      <c r="V557" s="10">
        <v>1.0</v>
      </c>
      <c r="W557" s="1"/>
      <c r="X557" s="1"/>
      <c r="Y557" s="1"/>
      <c r="Z557" s="1"/>
      <c r="AB557" s="1"/>
      <c r="AF557" s="1"/>
    </row>
    <row r="558" ht="15.75" customHeight="1">
      <c r="A558" s="3" t="s">
        <v>1509</v>
      </c>
      <c r="B558" s="3">
        <v>1.0</v>
      </c>
      <c r="C558" s="3">
        <v>2006.0</v>
      </c>
      <c r="D558" s="3">
        <v>1.0</v>
      </c>
      <c r="E558" s="3">
        <v>1.0</v>
      </c>
      <c r="F558" s="3">
        <v>1.0</v>
      </c>
      <c r="G558" s="3" t="s">
        <v>2023</v>
      </c>
      <c r="H558" s="3">
        <v>0.0155413</v>
      </c>
      <c r="I558" s="3">
        <v>0.126528</v>
      </c>
      <c r="J558" s="3">
        <v>0.24618</v>
      </c>
      <c r="K558" s="3">
        <v>0.24618</v>
      </c>
      <c r="L558" s="3">
        <v>0.423102</v>
      </c>
      <c r="M558" s="3">
        <v>0.423102</v>
      </c>
      <c r="N558" s="3">
        <v>0.423102</v>
      </c>
      <c r="O558" s="3">
        <v>0.66792</v>
      </c>
      <c r="P558" s="3">
        <v>0.66792</v>
      </c>
      <c r="Q558" s="3">
        <v>0.66792</v>
      </c>
      <c r="R558" s="3">
        <v>0.66792</v>
      </c>
      <c r="S558" s="3">
        <v>0.66792</v>
      </c>
      <c r="T558" s="3">
        <v>0.66792</v>
      </c>
      <c r="U558" s="3">
        <v>0.66792</v>
      </c>
      <c r="V558" s="3">
        <v>0.66792</v>
      </c>
      <c r="W558" s="1"/>
      <c r="X558" s="1"/>
      <c r="Y558" s="1"/>
      <c r="Z558" s="1"/>
      <c r="AB558" s="1"/>
      <c r="AF558" s="1"/>
    </row>
    <row r="559" ht="15.75" customHeight="1">
      <c r="A559" s="3" t="s">
        <v>1507</v>
      </c>
      <c r="B559" s="3">
        <v>2.0</v>
      </c>
      <c r="C559" s="3">
        <v>2006.0</v>
      </c>
      <c r="D559" s="3">
        <v>1.0</v>
      </c>
      <c r="E559" s="3">
        <v>1.0</v>
      </c>
      <c r="F559" s="3">
        <v>1.0</v>
      </c>
      <c r="G559" s="3" t="s">
        <v>2024</v>
      </c>
      <c r="H559" s="10">
        <v>8.90442E-4</v>
      </c>
      <c r="I559" s="3">
        <v>0.00823248</v>
      </c>
      <c r="J559" s="3">
        <v>0.0717641</v>
      </c>
      <c r="K559" s="3">
        <v>0.41863</v>
      </c>
      <c r="L559" s="3">
        <v>0.870242</v>
      </c>
      <c r="M559" s="3">
        <v>0.984243</v>
      </c>
      <c r="N559" s="10">
        <v>0.998284</v>
      </c>
      <c r="O559" s="10">
        <v>0.999815</v>
      </c>
      <c r="P559" s="10">
        <v>0.99998</v>
      </c>
      <c r="Q559" s="10">
        <v>0.999998</v>
      </c>
      <c r="R559" s="10">
        <v>1.0</v>
      </c>
      <c r="S559" s="10">
        <v>1.0</v>
      </c>
      <c r="T559" s="10">
        <v>1.0</v>
      </c>
      <c r="U559" s="10">
        <v>1.0</v>
      </c>
      <c r="V559" s="10">
        <v>1.0</v>
      </c>
      <c r="W559" s="1"/>
      <c r="X559" s="1"/>
      <c r="Y559" s="1"/>
      <c r="Z559" s="1"/>
      <c r="AB559" s="1"/>
      <c r="AF559" s="1"/>
    </row>
    <row r="560" ht="15.75" customHeight="1">
      <c r="A560" s="3" t="s">
        <v>1509</v>
      </c>
      <c r="B560" s="3">
        <v>2.0</v>
      </c>
      <c r="C560" s="3">
        <v>2006.0</v>
      </c>
      <c r="D560" s="3">
        <v>1.0</v>
      </c>
      <c r="E560" s="3">
        <v>1.0</v>
      </c>
      <c r="F560" s="3">
        <v>1.0</v>
      </c>
      <c r="G560" s="3" t="s">
        <v>2025</v>
      </c>
      <c r="H560" s="10">
        <v>0.0155413</v>
      </c>
      <c r="I560" s="3">
        <v>0.126528</v>
      </c>
      <c r="J560" s="3">
        <v>0.24618</v>
      </c>
      <c r="K560" s="3">
        <v>0.24618</v>
      </c>
      <c r="L560" s="3">
        <v>0.423102</v>
      </c>
      <c r="M560" s="3">
        <v>0.423102</v>
      </c>
      <c r="N560" s="10">
        <v>0.423102</v>
      </c>
      <c r="O560" s="10">
        <v>0.66792</v>
      </c>
      <c r="P560" s="10">
        <v>0.66792</v>
      </c>
      <c r="Q560" s="10">
        <v>0.66792</v>
      </c>
      <c r="R560" s="10">
        <v>0.66792</v>
      </c>
      <c r="S560" s="10">
        <v>0.66792</v>
      </c>
      <c r="T560" s="10">
        <v>0.66792</v>
      </c>
      <c r="U560" s="10">
        <v>0.66792</v>
      </c>
      <c r="V560" s="10">
        <v>0.66792</v>
      </c>
      <c r="W560" s="1"/>
      <c r="X560" s="1"/>
      <c r="Y560" s="1"/>
      <c r="Z560" s="1"/>
      <c r="AB560" s="1"/>
      <c r="AF560" s="1"/>
    </row>
    <row r="561" ht="15.75" customHeight="1">
      <c r="A561" s="3" t="s">
        <v>1507</v>
      </c>
      <c r="B561" s="3">
        <v>3.0</v>
      </c>
      <c r="C561" s="3">
        <v>2006.0</v>
      </c>
      <c r="D561" s="3">
        <v>1.0</v>
      </c>
      <c r="E561" s="3">
        <v>1.0</v>
      </c>
      <c r="F561" s="3">
        <v>1.0</v>
      </c>
      <c r="G561" s="3" t="s">
        <v>2026</v>
      </c>
      <c r="H561" s="10">
        <v>7.30673E-6</v>
      </c>
      <c r="I561" s="3">
        <v>0.0083269</v>
      </c>
      <c r="J561" s="10">
        <v>0.125975</v>
      </c>
      <c r="K561" s="10">
        <v>0.61731</v>
      </c>
      <c r="L561" s="10">
        <v>0.999448</v>
      </c>
      <c r="M561" s="10">
        <v>0.999981</v>
      </c>
      <c r="N561" s="10">
        <v>0.998076</v>
      </c>
      <c r="O561" s="10">
        <v>0.946282</v>
      </c>
      <c r="P561" s="10">
        <v>0.833861</v>
      </c>
      <c r="Q561" s="10">
        <v>0.68179</v>
      </c>
      <c r="R561" s="10">
        <v>0.515454</v>
      </c>
      <c r="S561" s="10">
        <v>0.357789</v>
      </c>
      <c r="T561" s="10">
        <v>0.224495</v>
      </c>
      <c r="U561" s="10">
        <v>0.12249</v>
      </c>
      <c r="V561" s="10">
        <v>0.0512219</v>
      </c>
      <c r="W561" s="1"/>
      <c r="X561" s="1"/>
      <c r="Y561" s="1"/>
      <c r="Z561" s="1"/>
      <c r="AB561" s="1"/>
      <c r="AF561" s="1"/>
    </row>
    <row r="562" ht="15.75" customHeight="1">
      <c r="A562" s="3" t="s">
        <v>1509</v>
      </c>
      <c r="B562" s="3">
        <v>3.0</v>
      </c>
      <c r="C562" s="3">
        <v>2006.0</v>
      </c>
      <c r="D562" s="3">
        <v>1.0</v>
      </c>
      <c r="E562" s="3">
        <v>1.0</v>
      </c>
      <c r="F562" s="3">
        <v>1.0</v>
      </c>
      <c r="G562" s="3" t="s">
        <v>2027</v>
      </c>
      <c r="H562" s="3">
        <v>0.0155413</v>
      </c>
      <c r="I562" s="3">
        <v>0.126528</v>
      </c>
      <c r="J562" s="10">
        <v>0.24618</v>
      </c>
      <c r="K562" s="10">
        <v>0.24618</v>
      </c>
      <c r="L562" s="10">
        <v>0.423102</v>
      </c>
      <c r="M562" s="10">
        <v>0.423102</v>
      </c>
      <c r="N562" s="10">
        <v>0.423102</v>
      </c>
      <c r="O562" s="10">
        <v>0.66792</v>
      </c>
      <c r="P562" s="10">
        <v>0.66792</v>
      </c>
      <c r="Q562" s="10">
        <v>0.66792</v>
      </c>
      <c r="R562" s="10">
        <v>0.66792</v>
      </c>
      <c r="S562" s="10">
        <v>0.66792</v>
      </c>
      <c r="T562" s="10">
        <v>0.66792</v>
      </c>
      <c r="U562" s="10">
        <v>0.66792</v>
      </c>
      <c r="V562" s="10">
        <v>0.66792</v>
      </c>
      <c r="W562" s="1"/>
      <c r="X562" s="1"/>
      <c r="Y562" s="1"/>
      <c r="Z562" s="1"/>
      <c r="AB562" s="1"/>
      <c r="AF562" s="1"/>
    </row>
    <row r="563" ht="15.75" customHeight="1">
      <c r="A563" s="3" t="s">
        <v>1507</v>
      </c>
      <c r="B563" s="3">
        <v>4.0</v>
      </c>
      <c r="C563" s="3">
        <v>2006.0</v>
      </c>
      <c r="D563" s="3">
        <v>1.0</v>
      </c>
      <c r="E563" s="3">
        <v>1.0</v>
      </c>
      <c r="F563" s="3">
        <v>1.0</v>
      </c>
      <c r="G563" s="3" t="s">
        <v>2028</v>
      </c>
      <c r="H563" s="10">
        <v>2.44115E-22</v>
      </c>
      <c r="I563" s="3">
        <v>1.0</v>
      </c>
      <c r="J563" s="3">
        <v>0.299752</v>
      </c>
      <c r="K563" s="3">
        <v>0.0340882</v>
      </c>
      <c r="L563" s="3">
        <v>0.00313777</v>
      </c>
      <c r="M563" s="3">
        <v>2.82553E-4</v>
      </c>
      <c r="N563" s="10">
        <v>2.53928E-5</v>
      </c>
      <c r="O563" s="10">
        <v>2.28161E-6</v>
      </c>
      <c r="P563" s="10">
        <v>2.05006E-7</v>
      </c>
      <c r="Q563" s="10">
        <v>1.842E-8</v>
      </c>
      <c r="R563" s="10">
        <v>1.65506E-9</v>
      </c>
      <c r="S563" s="10">
        <v>1.4871E-10</v>
      </c>
      <c r="T563" s="10">
        <v>1.33617E-11</v>
      </c>
      <c r="U563" s="10">
        <v>1.20059E-12</v>
      </c>
      <c r="V563" s="10">
        <v>1.07937E-13</v>
      </c>
      <c r="W563" s="1"/>
      <c r="X563" s="1"/>
      <c r="Y563" s="1"/>
      <c r="Z563" s="1"/>
      <c r="AB563" s="1"/>
      <c r="AF563" s="1"/>
    </row>
    <row r="564" ht="15.75" customHeight="1">
      <c r="A564" s="3" t="s">
        <v>1509</v>
      </c>
      <c r="B564" s="3">
        <v>4.0</v>
      </c>
      <c r="C564" s="3">
        <v>2006.0</v>
      </c>
      <c r="D564" s="3">
        <v>1.0</v>
      </c>
      <c r="E564" s="3">
        <v>1.0</v>
      </c>
      <c r="F564" s="3">
        <v>1.0</v>
      </c>
      <c r="G564" s="3" t="s">
        <v>2029</v>
      </c>
      <c r="H564" s="10">
        <v>0.0155413</v>
      </c>
      <c r="I564" s="3">
        <v>0.126528</v>
      </c>
      <c r="J564" s="3">
        <v>0.24618</v>
      </c>
      <c r="K564" s="3">
        <v>0.24618</v>
      </c>
      <c r="L564" s="3">
        <v>0.423102</v>
      </c>
      <c r="M564" s="3">
        <v>0.423102</v>
      </c>
      <c r="N564" s="10">
        <v>0.423102</v>
      </c>
      <c r="O564" s="10">
        <v>0.66792</v>
      </c>
      <c r="P564" s="10">
        <v>0.66792</v>
      </c>
      <c r="Q564" s="10">
        <v>0.66792</v>
      </c>
      <c r="R564" s="10">
        <v>0.66792</v>
      </c>
      <c r="S564" s="10">
        <v>0.66792</v>
      </c>
      <c r="T564" s="10">
        <v>0.66792</v>
      </c>
      <c r="U564" s="10">
        <v>0.66792</v>
      </c>
      <c r="V564" s="10">
        <v>0.66792</v>
      </c>
      <c r="W564" s="1"/>
      <c r="X564" s="1"/>
      <c r="Y564" s="1"/>
      <c r="Z564" s="1"/>
      <c r="AB564" s="1"/>
      <c r="AF564" s="1"/>
    </row>
    <row r="565" ht="15.75" customHeight="1">
      <c r="A565" s="3" t="s">
        <v>1505</v>
      </c>
      <c r="B565" s="3" t="s">
        <v>539</v>
      </c>
      <c r="C565" s="3">
        <v>2007.0</v>
      </c>
      <c r="D565" s="3">
        <v>1.0</v>
      </c>
      <c r="E565" s="3">
        <v>1.0</v>
      </c>
      <c r="F565" s="3">
        <v>1.0</v>
      </c>
      <c r="G565" s="3" t="s">
        <v>2030</v>
      </c>
      <c r="H565" s="3">
        <v>0.0</v>
      </c>
      <c r="I565" s="3">
        <v>563832.0</v>
      </c>
      <c r="J565" s="10">
        <v>2377630.0</v>
      </c>
      <c r="K565" s="10">
        <v>4961440.0</v>
      </c>
      <c r="L565" s="10">
        <v>8749850.0</v>
      </c>
      <c r="M565" s="10">
        <v>8749850.0</v>
      </c>
      <c r="N565" s="10">
        <v>8749850.0</v>
      </c>
      <c r="O565" s="10">
        <v>8749850.0</v>
      </c>
      <c r="P565" s="10">
        <v>1.40899E7</v>
      </c>
      <c r="Q565" s="10">
        <v>1.40899E7</v>
      </c>
      <c r="R565" s="10">
        <v>1.40899E7</v>
      </c>
      <c r="S565" s="10">
        <v>1.40899E7</v>
      </c>
      <c r="T565" s="10">
        <v>1.40899E7</v>
      </c>
      <c r="U565" s="10">
        <v>1.40899E7</v>
      </c>
      <c r="V565" s="10">
        <v>1.40899E7</v>
      </c>
      <c r="W565" s="1"/>
      <c r="X565" s="1"/>
      <c r="Y565" s="1"/>
      <c r="Z565" s="1"/>
      <c r="AB565" s="1"/>
      <c r="AF565" s="1"/>
    </row>
    <row r="566" ht="15.75" customHeight="1">
      <c r="A566" s="3" t="s">
        <v>1507</v>
      </c>
      <c r="B566" s="3">
        <v>1.0</v>
      </c>
      <c r="C566" s="3">
        <v>2007.0</v>
      </c>
      <c r="D566" s="3">
        <v>1.0</v>
      </c>
      <c r="E566" s="3">
        <v>1.0</v>
      </c>
      <c r="F566" s="3">
        <v>1.0</v>
      </c>
      <c r="G566" s="3" t="s">
        <v>2031</v>
      </c>
      <c r="H566" s="3">
        <v>1.87357E-4</v>
      </c>
      <c r="I566" s="3">
        <v>0.00625532</v>
      </c>
      <c r="J566" s="10">
        <v>0.17454</v>
      </c>
      <c r="K566" s="10">
        <v>0.876584</v>
      </c>
      <c r="L566" s="10">
        <v>0.995826</v>
      </c>
      <c r="M566" s="10">
        <v>0.999875</v>
      </c>
      <c r="N566" s="10">
        <v>0.999996</v>
      </c>
      <c r="O566" s="10">
        <v>1.0</v>
      </c>
      <c r="P566" s="10">
        <v>1.0</v>
      </c>
      <c r="Q566" s="10">
        <v>1.0</v>
      </c>
      <c r="R566" s="10">
        <v>1.0</v>
      </c>
      <c r="S566" s="10">
        <v>1.0</v>
      </c>
      <c r="T566" s="10">
        <v>1.0</v>
      </c>
      <c r="U566" s="10">
        <v>1.0</v>
      </c>
      <c r="V566" s="10">
        <v>1.0</v>
      </c>
      <c r="W566" s="1"/>
      <c r="X566" s="1"/>
      <c r="Y566" s="1"/>
      <c r="Z566" s="1"/>
      <c r="AB566" s="1"/>
      <c r="AF566" s="1"/>
    </row>
    <row r="567" ht="15.75" customHeight="1">
      <c r="A567" s="3" t="s">
        <v>1509</v>
      </c>
      <c r="B567" s="3">
        <v>1.0</v>
      </c>
      <c r="C567" s="3">
        <v>2007.0</v>
      </c>
      <c r="D567" s="3">
        <v>1.0</v>
      </c>
      <c r="E567" s="3">
        <v>1.0</v>
      </c>
      <c r="F567" s="3">
        <v>1.0</v>
      </c>
      <c r="G567" s="3" t="s">
        <v>2032</v>
      </c>
      <c r="H567" s="3">
        <v>0.0155413</v>
      </c>
      <c r="I567" s="3">
        <v>0.126528</v>
      </c>
      <c r="J567" s="3">
        <v>0.24618</v>
      </c>
      <c r="K567" s="3">
        <v>0.24618</v>
      </c>
      <c r="L567" s="3">
        <v>0.423102</v>
      </c>
      <c r="M567" s="3">
        <v>0.423102</v>
      </c>
      <c r="N567" s="3">
        <v>0.423102</v>
      </c>
      <c r="O567" s="3">
        <v>0.66792</v>
      </c>
      <c r="P567" s="3">
        <v>0.66792</v>
      </c>
      <c r="Q567" s="3">
        <v>0.66792</v>
      </c>
      <c r="R567" s="3">
        <v>0.66792</v>
      </c>
      <c r="S567" s="3">
        <v>0.66792</v>
      </c>
      <c r="T567" s="3">
        <v>0.66792</v>
      </c>
      <c r="U567" s="3">
        <v>0.66792</v>
      </c>
      <c r="V567" s="3">
        <v>0.66792</v>
      </c>
      <c r="W567" s="1"/>
      <c r="X567" s="1"/>
      <c r="Y567" s="1"/>
      <c r="Z567" s="1"/>
      <c r="AB567" s="1"/>
      <c r="AF567" s="1"/>
    </row>
    <row r="568" ht="15.75" customHeight="1">
      <c r="A568" s="3" t="s">
        <v>1507</v>
      </c>
      <c r="B568" s="3">
        <v>2.0</v>
      </c>
      <c r="C568" s="3">
        <v>2007.0</v>
      </c>
      <c r="D568" s="3">
        <v>1.0</v>
      </c>
      <c r="E568" s="3">
        <v>1.0</v>
      </c>
      <c r="F568" s="3">
        <v>1.0</v>
      </c>
      <c r="G568" s="3" t="s">
        <v>2033</v>
      </c>
      <c r="H568" s="10">
        <v>9.86483E-4</v>
      </c>
      <c r="I568" s="3">
        <v>0.00536895</v>
      </c>
      <c r="J568" s="3">
        <v>0.028662</v>
      </c>
      <c r="K568" s="3">
        <v>0.138899</v>
      </c>
      <c r="L568" s="3">
        <v>0.468585</v>
      </c>
      <c r="M568" s="3">
        <v>0.828184</v>
      </c>
      <c r="N568" s="10">
        <v>0.963436</v>
      </c>
      <c r="O568" s="10">
        <v>0.993105</v>
      </c>
      <c r="P568" s="10">
        <v>0.998732</v>
      </c>
      <c r="Q568" s="10">
        <v>0.999768</v>
      </c>
      <c r="R568" s="10">
        <v>0.999958</v>
      </c>
      <c r="S568" s="10">
        <v>0.999992</v>
      </c>
      <c r="T568" s="10">
        <v>0.999999</v>
      </c>
      <c r="U568" s="10">
        <v>1.0</v>
      </c>
      <c r="V568" s="10">
        <v>1.0</v>
      </c>
      <c r="W568" s="1"/>
      <c r="X568" s="1"/>
      <c r="Y568" s="1"/>
      <c r="Z568" s="1"/>
      <c r="AB568" s="1"/>
      <c r="AF568" s="1"/>
    </row>
    <row r="569" ht="15.75" customHeight="1">
      <c r="A569" s="3" t="s">
        <v>1509</v>
      </c>
      <c r="B569" s="3">
        <v>2.0</v>
      </c>
      <c r="C569" s="3">
        <v>2007.0</v>
      </c>
      <c r="D569" s="3">
        <v>1.0</v>
      </c>
      <c r="E569" s="3">
        <v>1.0</v>
      </c>
      <c r="F569" s="3">
        <v>1.0</v>
      </c>
      <c r="G569" s="3" t="s">
        <v>2034</v>
      </c>
      <c r="H569" s="10">
        <v>0.0155413</v>
      </c>
      <c r="I569" s="3">
        <v>0.126528</v>
      </c>
      <c r="J569" s="3">
        <v>0.24618</v>
      </c>
      <c r="K569" s="3">
        <v>0.24618</v>
      </c>
      <c r="L569" s="3">
        <v>0.423102</v>
      </c>
      <c r="M569" s="3">
        <v>0.423102</v>
      </c>
      <c r="N569" s="10">
        <v>0.423102</v>
      </c>
      <c r="O569" s="10">
        <v>0.66792</v>
      </c>
      <c r="P569" s="10">
        <v>0.66792</v>
      </c>
      <c r="Q569" s="10">
        <v>0.66792</v>
      </c>
      <c r="R569" s="10">
        <v>0.66792</v>
      </c>
      <c r="S569" s="10">
        <v>0.66792</v>
      </c>
      <c r="T569" s="10">
        <v>0.66792</v>
      </c>
      <c r="U569" s="10">
        <v>0.66792</v>
      </c>
      <c r="V569" s="10">
        <v>0.66792</v>
      </c>
      <c r="W569" s="1"/>
      <c r="X569" s="1"/>
      <c r="Y569" s="1"/>
      <c r="Z569" s="1"/>
      <c r="AB569" s="1"/>
      <c r="AF569" s="1"/>
    </row>
    <row r="570" ht="15.75" customHeight="1">
      <c r="A570" s="3" t="s">
        <v>1507</v>
      </c>
      <c r="B570" s="3">
        <v>3.0</v>
      </c>
      <c r="C570" s="3">
        <v>2007.0</v>
      </c>
      <c r="D570" s="3">
        <v>1.0</v>
      </c>
      <c r="E570" s="3">
        <v>1.0</v>
      </c>
      <c r="F570" s="3">
        <v>1.0</v>
      </c>
      <c r="G570" s="3" t="s">
        <v>2035</v>
      </c>
      <c r="H570" s="10">
        <v>7.30673E-6</v>
      </c>
      <c r="I570" s="3">
        <v>0.0083269</v>
      </c>
      <c r="J570" s="10">
        <v>0.125975</v>
      </c>
      <c r="K570" s="10">
        <v>0.61731</v>
      </c>
      <c r="L570" s="10">
        <v>0.999448</v>
      </c>
      <c r="M570" s="10">
        <v>0.999981</v>
      </c>
      <c r="N570" s="10">
        <v>0.998076</v>
      </c>
      <c r="O570" s="10">
        <v>0.946282</v>
      </c>
      <c r="P570" s="10">
        <v>0.833861</v>
      </c>
      <c r="Q570" s="10">
        <v>0.68179</v>
      </c>
      <c r="R570" s="10">
        <v>0.515454</v>
      </c>
      <c r="S570" s="10">
        <v>0.357789</v>
      </c>
      <c r="T570" s="10">
        <v>0.224495</v>
      </c>
      <c r="U570" s="10">
        <v>0.12249</v>
      </c>
      <c r="V570" s="10">
        <v>0.0512219</v>
      </c>
      <c r="W570" s="1"/>
      <c r="X570" s="1"/>
      <c r="Y570" s="1"/>
      <c r="Z570" s="1"/>
      <c r="AB570" s="1"/>
      <c r="AF570" s="1"/>
    </row>
    <row r="571" ht="15.75" customHeight="1">
      <c r="A571" s="3" t="s">
        <v>1509</v>
      </c>
      <c r="B571" s="3">
        <v>3.0</v>
      </c>
      <c r="C571" s="3">
        <v>2007.0</v>
      </c>
      <c r="D571" s="3">
        <v>1.0</v>
      </c>
      <c r="E571" s="3">
        <v>1.0</v>
      </c>
      <c r="F571" s="3">
        <v>1.0</v>
      </c>
      <c r="G571" s="3" t="s">
        <v>2036</v>
      </c>
      <c r="H571" s="3">
        <v>0.0155413</v>
      </c>
      <c r="I571" s="3">
        <v>0.126528</v>
      </c>
      <c r="J571" s="10">
        <v>0.24618</v>
      </c>
      <c r="K571" s="10">
        <v>0.24618</v>
      </c>
      <c r="L571" s="10">
        <v>0.423102</v>
      </c>
      <c r="M571" s="10">
        <v>0.423102</v>
      </c>
      <c r="N571" s="10">
        <v>0.423102</v>
      </c>
      <c r="O571" s="10">
        <v>0.66792</v>
      </c>
      <c r="P571" s="10">
        <v>0.66792</v>
      </c>
      <c r="Q571" s="10">
        <v>0.66792</v>
      </c>
      <c r="R571" s="10">
        <v>0.66792</v>
      </c>
      <c r="S571" s="10">
        <v>0.66792</v>
      </c>
      <c r="T571" s="10">
        <v>0.66792</v>
      </c>
      <c r="U571" s="10">
        <v>0.66792</v>
      </c>
      <c r="V571" s="10">
        <v>0.66792</v>
      </c>
      <c r="W571" s="1"/>
      <c r="X571" s="1"/>
      <c r="Y571" s="1"/>
      <c r="Z571" s="1"/>
      <c r="AB571" s="1"/>
      <c r="AF571" s="1"/>
    </row>
    <row r="572" ht="15.75" customHeight="1">
      <c r="A572" s="3" t="s">
        <v>1507</v>
      </c>
      <c r="B572" s="3">
        <v>4.0</v>
      </c>
      <c r="C572" s="3">
        <v>2007.0</v>
      </c>
      <c r="D572" s="3">
        <v>1.0</v>
      </c>
      <c r="E572" s="3">
        <v>1.0</v>
      </c>
      <c r="F572" s="3">
        <v>1.0</v>
      </c>
      <c r="G572" s="3" t="s">
        <v>2037</v>
      </c>
      <c r="H572" s="10">
        <v>2.44115E-22</v>
      </c>
      <c r="I572" s="3">
        <v>1.0</v>
      </c>
      <c r="J572" s="3">
        <v>0.299752</v>
      </c>
      <c r="K572" s="3">
        <v>0.0340882</v>
      </c>
      <c r="L572" s="3">
        <v>0.00313777</v>
      </c>
      <c r="M572" s="3">
        <v>2.82553E-4</v>
      </c>
      <c r="N572" s="10">
        <v>2.53928E-5</v>
      </c>
      <c r="O572" s="10">
        <v>2.28161E-6</v>
      </c>
      <c r="P572" s="10">
        <v>2.05006E-7</v>
      </c>
      <c r="Q572" s="10">
        <v>1.842E-8</v>
      </c>
      <c r="R572" s="10">
        <v>1.65506E-9</v>
      </c>
      <c r="S572" s="10">
        <v>1.4871E-10</v>
      </c>
      <c r="T572" s="10">
        <v>1.33617E-11</v>
      </c>
      <c r="U572" s="10">
        <v>1.20059E-12</v>
      </c>
      <c r="V572" s="10">
        <v>1.07937E-13</v>
      </c>
      <c r="W572" s="1"/>
      <c r="X572" s="1"/>
      <c r="Y572" s="1"/>
      <c r="Z572" s="1"/>
      <c r="AB572" s="1"/>
      <c r="AF572" s="1"/>
    </row>
    <row r="573" ht="15.75" customHeight="1">
      <c r="A573" s="3" t="s">
        <v>1509</v>
      </c>
      <c r="B573" s="3">
        <v>4.0</v>
      </c>
      <c r="C573" s="3">
        <v>2007.0</v>
      </c>
      <c r="D573" s="3">
        <v>1.0</v>
      </c>
      <c r="E573" s="3">
        <v>1.0</v>
      </c>
      <c r="F573" s="3">
        <v>1.0</v>
      </c>
      <c r="G573" s="3" t="s">
        <v>2038</v>
      </c>
      <c r="H573" s="10">
        <v>0.0155413</v>
      </c>
      <c r="I573" s="3">
        <v>0.126528</v>
      </c>
      <c r="J573" s="3">
        <v>0.24618</v>
      </c>
      <c r="K573" s="3">
        <v>0.24618</v>
      </c>
      <c r="L573" s="3">
        <v>0.423102</v>
      </c>
      <c r="M573" s="3">
        <v>0.423102</v>
      </c>
      <c r="N573" s="10">
        <v>0.423102</v>
      </c>
      <c r="O573" s="10">
        <v>0.66792</v>
      </c>
      <c r="P573" s="10">
        <v>0.66792</v>
      </c>
      <c r="Q573" s="10">
        <v>0.66792</v>
      </c>
      <c r="R573" s="10">
        <v>0.66792</v>
      </c>
      <c r="S573" s="10">
        <v>0.66792</v>
      </c>
      <c r="T573" s="10">
        <v>0.66792</v>
      </c>
      <c r="U573" s="10">
        <v>0.66792</v>
      </c>
      <c r="V573" s="10">
        <v>0.66792</v>
      </c>
      <c r="W573" s="1"/>
      <c r="X573" s="1"/>
      <c r="Y573" s="1"/>
      <c r="Z573" s="1"/>
      <c r="AB573" s="1"/>
      <c r="AF573" s="1"/>
    </row>
    <row r="574" ht="15.75" customHeight="1">
      <c r="A574" s="3" t="s">
        <v>1505</v>
      </c>
      <c r="B574" s="3" t="s">
        <v>539</v>
      </c>
      <c r="C574" s="3">
        <v>2008.0</v>
      </c>
      <c r="D574" s="3">
        <v>1.0</v>
      </c>
      <c r="E574" s="3">
        <v>1.0</v>
      </c>
      <c r="F574" s="3">
        <v>1.0</v>
      </c>
      <c r="G574" s="3" t="s">
        <v>2039</v>
      </c>
      <c r="H574" s="3">
        <v>0.0</v>
      </c>
      <c r="I574" s="3">
        <v>563832.0</v>
      </c>
      <c r="J574" s="10">
        <v>2377630.0</v>
      </c>
      <c r="K574" s="10">
        <v>4961440.0</v>
      </c>
      <c r="L574" s="10">
        <v>8749850.0</v>
      </c>
      <c r="M574" s="10">
        <v>8749850.0</v>
      </c>
      <c r="N574" s="10">
        <v>8749850.0</v>
      </c>
      <c r="O574" s="10">
        <v>8749850.0</v>
      </c>
      <c r="P574" s="10">
        <v>1.40899E7</v>
      </c>
      <c r="Q574" s="10">
        <v>1.40899E7</v>
      </c>
      <c r="R574" s="10">
        <v>1.40899E7</v>
      </c>
      <c r="S574" s="10">
        <v>1.40899E7</v>
      </c>
      <c r="T574" s="10">
        <v>1.40899E7</v>
      </c>
      <c r="U574" s="10">
        <v>1.40899E7</v>
      </c>
      <c r="V574" s="10">
        <v>1.40899E7</v>
      </c>
      <c r="W574" s="1"/>
      <c r="X574" s="1"/>
      <c r="Y574" s="1"/>
      <c r="Z574" s="1"/>
      <c r="AB574" s="1"/>
      <c r="AF574" s="1"/>
    </row>
    <row r="575" ht="15.75" customHeight="1">
      <c r="A575" s="3" t="s">
        <v>1507</v>
      </c>
      <c r="B575" s="3">
        <v>1.0</v>
      </c>
      <c r="C575" s="3">
        <v>2008.0</v>
      </c>
      <c r="D575" s="3">
        <v>1.0</v>
      </c>
      <c r="E575" s="3">
        <v>1.0</v>
      </c>
      <c r="F575" s="3">
        <v>1.0</v>
      </c>
      <c r="G575" s="3" t="s">
        <v>2040</v>
      </c>
      <c r="H575" s="3">
        <v>1.87357E-4</v>
      </c>
      <c r="I575" s="3">
        <v>0.00625532</v>
      </c>
      <c r="J575" s="10">
        <v>0.17454</v>
      </c>
      <c r="K575" s="10">
        <v>0.876584</v>
      </c>
      <c r="L575" s="10">
        <v>0.995826</v>
      </c>
      <c r="M575" s="10">
        <v>0.999875</v>
      </c>
      <c r="N575" s="10">
        <v>0.999996</v>
      </c>
      <c r="O575" s="10">
        <v>1.0</v>
      </c>
      <c r="P575" s="10">
        <v>1.0</v>
      </c>
      <c r="Q575" s="10">
        <v>1.0</v>
      </c>
      <c r="R575" s="10">
        <v>1.0</v>
      </c>
      <c r="S575" s="10">
        <v>1.0</v>
      </c>
      <c r="T575" s="10">
        <v>1.0</v>
      </c>
      <c r="U575" s="10">
        <v>1.0</v>
      </c>
      <c r="V575" s="10">
        <v>1.0</v>
      </c>
      <c r="W575" s="1"/>
      <c r="X575" s="1"/>
      <c r="Y575" s="1"/>
      <c r="Z575" s="1"/>
      <c r="AB575" s="1"/>
      <c r="AF575" s="1"/>
    </row>
    <row r="576" ht="15.75" customHeight="1">
      <c r="A576" s="3" t="s">
        <v>1509</v>
      </c>
      <c r="B576" s="3">
        <v>1.0</v>
      </c>
      <c r="C576" s="3">
        <v>2008.0</v>
      </c>
      <c r="D576" s="3">
        <v>1.0</v>
      </c>
      <c r="E576" s="3">
        <v>1.0</v>
      </c>
      <c r="F576" s="3">
        <v>1.0</v>
      </c>
      <c r="G576" s="3" t="s">
        <v>2041</v>
      </c>
      <c r="H576" s="3">
        <v>0.0155413</v>
      </c>
      <c r="I576" s="3">
        <v>0.126528</v>
      </c>
      <c r="J576" s="3">
        <v>0.24618</v>
      </c>
      <c r="K576" s="3">
        <v>0.24618</v>
      </c>
      <c r="L576" s="3">
        <v>0.423102</v>
      </c>
      <c r="M576" s="3">
        <v>0.423102</v>
      </c>
      <c r="N576" s="3">
        <v>0.423102</v>
      </c>
      <c r="O576" s="3">
        <v>0.66792</v>
      </c>
      <c r="P576" s="3">
        <v>0.66792</v>
      </c>
      <c r="Q576" s="3">
        <v>0.66792</v>
      </c>
      <c r="R576" s="3">
        <v>0.66792</v>
      </c>
      <c r="S576" s="3">
        <v>0.66792</v>
      </c>
      <c r="T576" s="3">
        <v>0.66792</v>
      </c>
      <c r="U576" s="3">
        <v>0.66792</v>
      </c>
      <c r="V576" s="3">
        <v>0.66792</v>
      </c>
      <c r="W576" s="1"/>
      <c r="X576" s="1"/>
      <c r="Y576" s="1"/>
      <c r="Z576" s="1"/>
      <c r="AB576" s="1"/>
      <c r="AF576" s="1"/>
    </row>
    <row r="577" ht="15.75" customHeight="1">
      <c r="A577" s="3" t="s">
        <v>1507</v>
      </c>
      <c r="B577" s="3">
        <v>2.0</v>
      </c>
      <c r="C577" s="3">
        <v>2008.0</v>
      </c>
      <c r="D577" s="3">
        <v>1.0</v>
      </c>
      <c r="E577" s="3">
        <v>1.0</v>
      </c>
      <c r="F577" s="3">
        <v>1.0</v>
      </c>
      <c r="G577" s="3" t="s">
        <v>2042</v>
      </c>
      <c r="H577" s="10">
        <v>9.86483E-4</v>
      </c>
      <c r="I577" s="3">
        <v>0.00536895</v>
      </c>
      <c r="J577" s="3">
        <v>0.028662</v>
      </c>
      <c r="K577" s="3">
        <v>0.138899</v>
      </c>
      <c r="L577" s="3">
        <v>0.468585</v>
      </c>
      <c r="M577" s="3">
        <v>0.828184</v>
      </c>
      <c r="N577" s="10">
        <v>0.963436</v>
      </c>
      <c r="O577" s="10">
        <v>0.993105</v>
      </c>
      <c r="P577" s="10">
        <v>0.998732</v>
      </c>
      <c r="Q577" s="10">
        <v>0.999768</v>
      </c>
      <c r="R577" s="10">
        <v>0.999958</v>
      </c>
      <c r="S577" s="10">
        <v>0.999992</v>
      </c>
      <c r="T577" s="10">
        <v>0.999999</v>
      </c>
      <c r="U577" s="10">
        <v>1.0</v>
      </c>
      <c r="V577" s="10">
        <v>1.0</v>
      </c>
      <c r="W577" s="1"/>
      <c r="X577" s="1"/>
      <c r="Y577" s="1"/>
      <c r="Z577" s="1"/>
      <c r="AB577" s="1"/>
      <c r="AF577" s="1"/>
    </row>
    <row r="578" ht="15.75" customHeight="1">
      <c r="A578" s="3" t="s">
        <v>1509</v>
      </c>
      <c r="B578" s="3">
        <v>2.0</v>
      </c>
      <c r="C578" s="3">
        <v>2008.0</v>
      </c>
      <c r="D578" s="3">
        <v>1.0</v>
      </c>
      <c r="E578" s="3">
        <v>1.0</v>
      </c>
      <c r="F578" s="3">
        <v>1.0</v>
      </c>
      <c r="G578" s="3" t="s">
        <v>2043</v>
      </c>
      <c r="H578" s="10">
        <v>0.0155413</v>
      </c>
      <c r="I578" s="3">
        <v>0.126528</v>
      </c>
      <c r="J578" s="3">
        <v>0.24618</v>
      </c>
      <c r="K578" s="3">
        <v>0.24618</v>
      </c>
      <c r="L578" s="3">
        <v>0.423102</v>
      </c>
      <c r="M578" s="3">
        <v>0.423102</v>
      </c>
      <c r="N578" s="10">
        <v>0.423102</v>
      </c>
      <c r="O578" s="10">
        <v>0.66792</v>
      </c>
      <c r="P578" s="10">
        <v>0.66792</v>
      </c>
      <c r="Q578" s="10">
        <v>0.66792</v>
      </c>
      <c r="R578" s="10">
        <v>0.66792</v>
      </c>
      <c r="S578" s="10">
        <v>0.66792</v>
      </c>
      <c r="T578" s="10">
        <v>0.66792</v>
      </c>
      <c r="U578" s="10">
        <v>0.66792</v>
      </c>
      <c r="V578" s="10">
        <v>0.66792</v>
      </c>
      <c r="W578" s="1"/>
      <c r="X578" s="1"/>
      <c r="Y578" s="1"/>
      <c r="Z578" s="1"/>
      <c r="AB578" s="1"/>
      <c r="AF578" s="1"/>
    </row>
    <row r="579" ht="15.75" customHeight="1">
      <c r="A579" s="3" t="s">
        <v>1507</v>
      </c>
      <c r="B579" s="3">
        <v>3.0</v>
      </c>
      <c r="C579" s="3">
        <v>2008.0</v>
      </c>
      <c r="D579" s="3">
        <v>1.0</v>
      </c>
      <c r="E579" s="3">
        <v>1.0</v>
      </c>
      <c r="F579" s="3">
        <v>1.0</v>
      </c>
      <c r="G579" s="3" t="s">
        <v>2044</v>
      </c>
      <c r="H579" s="10">
        <v>7.30673E-6</v>
      </c>
      <c r="I579" s="3">
        <v>0.0083269</v>
      </c>
      <c r="J579" s="10">
        <v>0.125975</v>
      </c>
      <c r="K579" s="10">
        <v>0.61731</v>
      </c>
      <c r="L579" s="10">
        <v>0.999448</v>
      </c>
      <c r="M579" s="10">
        <v>0.999981</v>
      </c>
      <c r="N579" s="10">
        <v>0.998076</v>
      </c>
      <c r="O579" s="10">
        <v>0.946282</v>
      </c>
      <c r="P579" s="10">
        <v>0.833861</v>
      </c>
      <c r="Q579" s="10">
        <v>0.68179</v>
      </c>
      <c r="R579" s="10">
        <v>0.515454</v>
      </c>
      <c r="S579" s="10">
        <v>0.357789</v>
      </c>
      <c r="T579" s="10">
        <v>0.224495</v>
      </c>
      <c r="U579" s="10">
        <v>0.12249</v>
      </c>
      <c r="V579" s="10">
        <v>0.0512219</v>
      </c>
      <c r="W579" s="1"/>
      <c r="X579" s="1"/>
      <c r="Y579" s="1"/>
      <c r="Z579" s="1"/>
      <c r="AB579" s="1"/>
      <c r="AF579" s="1"/>
    </row>
    <row r="580" ht="15.75" customHeight="1">
      <c r="A580" s="3" t="s">
        <v>1509</v>
      </c>
      <c r="B580" s="3">
        <v>3.0</v>
      </c>
      <c r="C580" s="3">
        <v>2008.0</v>
      </c>
      <c r="D580" s="3">
        <v>1.0</v>
      </c>
      <c r="E580" s="3">
        <v>1.0</v>
      </c>
      <c r="F580" s="3">
        <v>1.0</v>
      </c>
      <c r="G580" s="3" t="s">
        <v>2045</v>
      </c>
      <c r="H580" s="3">
        <v>0.0155413</v>
      </c>
      <c r="I580" s="3">
        <v>0.126528</v>
      </c>
      <c r="J580" s="10">
        <v>0.24618</v>
      </c>
      <c r="K580" s="10">
        <v>0.24618</v>
      </c>
      <c r="L580" s="10">
        <v>0.423102</v>
      </c>
      <c r="M580" s="10">
        <v>0.423102</v>
      </c>
      <c r="N580" s="10">
        <v>0.423102</v>
      </c>
      <c r="O580" s="10">
        <v>0.66792</v>
      </c>
      <c r="P580" s="10">
        <v>0.66792</v>
      </c>
      <c r="Q580" s="10">
        <v>0.66792</v>
      </c>
      <c r="R580" s="10">
        <v>0.66792</v>
      </c>
      <c r="S580" s="10">
        <v>0.66792</v>
      </c>
      <c r="T580" s="10">
        <v>0.66792</v>
      </c>
      <c r="U580" s="10">
        <v>0.66792</v>
      </c>
      <c r="V580" s="10">
        <v>0.66792</v>
      </c>
      <c r="W580" s="1"/>
      <c r="X580" s="1"/>
      <c r="Y580" s="1"/>
      <c r="Z580" s="1"/>
      <c r="AB580" s="1"/>
      <c r="AF580" s="1"/>
    </row>
    <row r="581" ht="15.75" customHeight="1">
      <c r="A581" s="3" t="s">
        <v>1507</v>
      </c>
      <c r="B581" s="3">
        <v>4.0</v>
      </c>
      <c r="C581" s="3">
        <v>2008.0</v>
      </c>
      <c r="D581" s="3">
        <v>1.0</v>
      </c>
      <c r="E581" s="3">
        <v>1.0</v>
      </c>
      <c r="F581" s="3">
        <v>1.0</v>
      </c>
      <c r="G581" s="3" t="s">
        <v>2046</v>
      </c>
      <c r="H581" s="10">
        <v>2.44115E-22</v>
      </c>
      <c r="I581" s="3">
        <v>1.0</v>
      </c>
      <c r="J581" s="3">
        <v>0.299752</v>
      </c>
      <c r="K581" s="3">
        <v>0.0340882</v>
      </c>
      <c r="L581" s="3">
        <v>0.00313777</v>
      </c>
      <c r="M581" s="3">
        <v>2.82553E-4</v>
      </c>
      <c r="N581" s="10">
        <v>2.53928E-5</v>
      </c>
      <c r="O581" s="10">
        <v>2.28161E-6</v>
      </c>
      <c r="P581" s="10">
        <v>2.05006E-7</v>
      </c>
      <c r="Q581" s="10">
        <v>1.842E-8</v>
      </c>
      <c r="R581" s="10">
        <v>1.65506E-9</v>
      </c>
      <c r="S581" s="10">
        <v>1.4871E-10</v>
      </c>
      <c r="T581" s="10">
        <v>1.33617E-11</v>
      </c>
      <c r="U581" s="10">
        <v>1.20059E-12</v>
      </c>
      <c r="V581" s="10">
        <v>1.07937E-13</v>
      </c>
      <c r="W581" s="1"/>
      <c r="X581" s="1"/>
      <c r="Y581" s="1"/>
      <c r="Z581" s="1"/>
      <c r="AB581" s="1"/>
      <c r="AF581" s="1"/>
    </row>
    <row r="582" ht="15.75" customHeight="1">
      <c r="A582" s="3" t="s">
        <v>1509</v>
      </c>
      <c r="B582" s="3">
        <v>4.0</v>
      </c>
      <c r="C582" s="3">
        <v>2008.0</v>
      </c>
      <c r="D582" s="3">
        <v>1.0</v>
      </c>
      <c r="E582" s="3">
        <v>1.0</v>
      </c>
      <c r="F582" s="3">
        <v>1.0</v>
      </c>
      <c r="G582" s="3" t="s">
        <v>2047</v>
      </c>
      <c r="H582" s="10">
        <v>0.0155413</v>
      </c>
      <c r="I582" s="3">
        <v>0.126528</v>
      </c>
      <c r="J582" s="3">
        <v>0.24618</v>
      </c>
      <c r="K582" s="3">
        <v>0.24618</v>
      </c>
      <c r="L582" s="3">
        <v>0.423102</v>
      </c>
      <c r="M582" s="3">
        <v>0.423102</v>
      </c>
      <c r="N582" s="10">
        <v>0.423102</v>
      </c>
      <c r="O582" s="10">
        <v>0.66792</v>
      </c>
      <c r="P582" s="10">
        <v>0.66792</v>
      </c>
      <c r="Q582" s="10">
        <v>0.66792</v>
      </c>
      <c r="R582" s="10">
        <v>0.66792</v>
      </c>
      <c r="S582" s="10">
        <v>0.66792</v>
      </c>
      <c r="T582" s="10">
        <v>0.66792</v>
      </c>
      <c r="U582" s="10">
        <v>0.66792</v>
      </c>
      <c r="V582" s="10">
        <v>0.66792</v>
      </c>
      <c r="W582" s="1"/>
      <c r="X582" s="1"/>
      <c r="Y582" s="1"/>
      <c r="Z582" s="1"/>
      <c r="AB582" s="1"/>
      <c r="AF582" s="1"/>
    </row>
    <row r="583" ht="15.75" customHeight="1">
      <c r="A583" s="3" t="s">
        <v>1505</v>
      </c>
      <c r="B583" s="3" t="s">
        <v>539</v>
      </c>
      <c r="C583" s="3">
        <v>2009.0</v>
      </c>
      <c r="D583" s="3">
        <v>1.0</v>
      </c>
      <c r="E583" s="3">
        <v>1.0</v>
      </c>
      <c r="F583" s="3">
        <v>1.0</v>
      </c>
      <c r="G583" s="3" t="s">
        <v>2048</v>
      </c>
      <c r="H583" s="3">
        <v>0.0</v>
      </c>
      <c r="I583" s="3">
        <v>563832.0</v>
      </c>
      <c r="J583" s="10">
        <v>2377630.0</v>
      </c>
      <c r="K583" s="10">
        <v>4961440.0</v>
      </c>
      <c r="L583" s="10">
        <v>8749850.0</v>
      </c>
      <c r="M583" s="10">
        <v>8749850.0</v>
      </c>
      <c r="N583" s="10">
        <v>8749850.0</v>
      </c>
      <c r="O583" s="10">
        <v>8749850.0</v>
      </c>
      <c r="P583" s="10">
        <v>1.40899E7</v>
      </c>
      <c r="Q583" s="10">
        <v>1.40899E7</v>
      </c>
      <c r="R583" s="10">
        <v>1.40899E7</v>
      </c>
      <c r="S583" s="10">
        <v>1.40899E7</v>
      </c>
      <c r="T583" s="10">
        <v>1.40899E7</v>
      </c>
      <c r="U583" s="10">
        <v>1.40899E7</v>
      </c>
      <c r="V583" s="10">
        <v>1.40899E7</v>
      </c>
      <c r="W583" s="1"/>
      <c r="X583" s="1"/>
      <c r="Y583" s="1"/>
      <c r="Z583" s="1"/>
      <c r="AB583" s="1"/>
      <c r="AF583" s="1"/>
    </row>
    <row r="584" ht="15.75" customHeight="1">
      <c r="A584" s="3" t="s">
        <v>1507</v>
      </c>
      <c r="B584" s="3">
        <v>1.0</v>
      </c>
      <c r="C584" s="3">
        <v>2009.0</v>
      </c>
      <c r="D584" s="3">
        <v>1.0</v>
      </c>
      <c r="E584" s="3">
        <v>1.0</v>
      </c>
      <c r="F584" s="3">
        <v>1.0</v>
      </c>
      <c r="G584" s="3" t="s">
        <v>2049</v>
      </c>
      <c r="H584" s="3">
        <v>1.87357E-4</v>
      </c>
      <c r="I584" s="3">
        <v>0.00625532</v>
      </c>
      <c r="J584" s="10">
        <v>0.17454</v>
      </c>
      <c r="K584" s="10">
        <v>0.876584</v>
      </c>
      <c r="L584" s="10">
        <v>0.995826</v>
      </c>
      <c r="M584" s="10">
        <v>0.999875</v>
      </c>
      <c r="N584" s="10">
        <v>0.999996</v>
      </c>
      <c r="O584" s="10">
        <v>1.0</v>
      </c>
      <c r="P584" s="10">
        <v>1.0</v>
      </c>
      <c r="Q584" s="10">
        <v>1.0</v>
      </c>
      <c r="R584" s="10">
        <v>1.0</v>
      </c>
      <c r="S584" s="10">
        <v>1.0</v>
      </c>
      <c r="T584" s="10">
        <v>1.0</v>
      </c>
      <c r="U584" s="10">
        <v>1.0</v>
      </c>
      <c r="V584" s="10">
        <v>1.0</v>
      </c>
      <c r="W584" s="1"/>
      <c r="X584" s="1"/>
      <c r="Y584" s="1"/>
      <c r="Z584" s="1"/>
      <c r="AB584" s="1"/>
      <c r="AF584" s="1"/>
    </row>
    <row r="585" ht="15.75" customHeight="1">
      <c r="A585" s="3" t="s">
        <v>1509</v>
      </c>
      <c r="B585" s="3">
        <v>1.0</v>
      </c>
      <c r="C585" s="3">
        <v>2009.0</v>
      </c>
      <c r="D585" s="3">
        <v>1.0</v>
      </c>
      <c r="E585" s="3">
        <v>1.0</v>
      </c>
      <c r="F585" s="3">
        <v>1.0</v>
      </c>
      <c r="G585" s="3" t="s">
        <v>2050</v>
      </c>
      <c r="H585" s="3">
        <v>0.0155413</v>
      </c>
      <c r="I585" s="3">
        <v>0.126528</v>
      </c>
      <c r="J585" s="3">
        <v>0.24618</v>
      </c>
      <c r="K585" s="3">
        <v>0.24618</v>
      </c>
      <c r="L585" s="3">
        <v>0.423102</v>
      </c>
      <c r="M585" s="3">
        <v>0.423102</v>
      </c>
      <c r="N585" s="3">
        <v>0.423102</v>
      </c>
      <c r="O585" s="3">
        <v>0.66792</v>
      </c>
      <c r="P585" s="3">
        <v>0.66792</v>
      </c>
      <c r="Q585" s="3">
        <v>0.66792</v>
      </c>
      <c r="R585" s="3">
        <v>0.66792</v>
      </c>
      <c r="S585" s="3">
        <v>0.66792</v>
      </c>
      <c r="T585" s="3">
        <v>0.66792</v>
      </c>
      <c r="U585" s="3">
        <v>0.66792</v>
      </c>
      <c r="V585" s="3">
        <v>0.66792</v>
      </c>
      <c r="W585" s="1"/>
      <c r="X585" s="1"/>
      <c r="Y585" s="1"/>
      <c r="Z585" s="1"/>
      <c r="AB585" s="1"/>
      <c r="AF585" s="1"/>
    </row>
    <row r="586" ht="15.75" customHeight="1">
      <c r="A586" s="3" t="s">
        <v>1507</v>
      </c>
      <c r="B586" s="3">
        <v>2.0</v>
      </c>
      <c r="C586" s="3">
        <v>2009.0</v>
      </c>
      <c r="D586" s="3">
        <v>1.0</v>
      </c>
      <c r="E586" s="3">
        <v>1.0</v>
      </c>
      <c r="F586" s="3">
        <v>1.0</v>
      </c>
      <c r="G586" s="3" t="s">
        <v>2051</v>
      </c>
      <c r="H586" s="10">
        <v>9.86483E-4</v>
      </c>
      <c r="I586" s="3">
        <v>0.00536895</v>
      </c>
      <c r="J586" s="3">
        <v>0.028662</v>
      </c>
      <c r="K586" s="3">
        <v>0.138899</v>
      </c>
      <c r="L586" s="3">
        <v>0.468585</v>
      </c>
      <c r="M586" s="3">
        <v>0.828184</v>
      </c>
      <c r="N586" s="10">
        <v>0.963436</v>
      </c>
      <c r="O586" s="10">
        <v>0.993105</v>
      </c>
      <c r="P586" s="10">
        <v>0.998732</v>
      </c>
      <c r="Q586" s="10">
        <v>0.999768</v>
      </c>
      <c r="R586" s="10">
        <v>0.999958</v>
      </c>
      <c r="S586" s="10">
        <v>0.999992</v>
      </c>
      <c r="T586" s="10">
        <v>0.999999</v>
      </c>
      <c r="U586" s="10">
        <v>1.0</v>
      </c>
      <c r="V586" s="10">
        <v>1.0</v>
      </c>
      <c r="W586" s="1"/>
      <c r="X586" s="1"/>
      <c r="Y586" s="1"/>
      <c r="Z586" s="1"/>
      <c r="AB586" s="1"/>
      <c r="AF586" s="1"/>
    </row>
    <row r="587" ht="15.75" customHeight="1">
      <c r="A587" s="3" t="s">
        <v>1509</v>
      </c>
      <c r="B587" s="3">
        <v>2.0</v>
      </c>
      <c r="C587" s="3">
        <v>2009.0</v>
      </c>
      <c r="D587" s="3">
        <v>1.0</v>
      </c>
      <c r="E587" s="3">
        <v>1.0</v>
      </c>
      <c r="F587" s="3">
        <v>1.0</v>
      </c>
      <c r="G587" s="3" t="s">
        <v>2052</v>
      </c>
      <c r="H587" s="10">
        <v>0.0155413</v>
      </c>
      <c r="I587" s="3">
        <v>0.126528</v>
      </c>
      <c r="J587" s="3">
        <v>0.24618</v>
      </c>
      <c r="K587" s="3">
        <v>0.24618</v>
      </c>
      <c r="L587" s="3">
        <v>0.423102</v>
      </c>
      <c r="M587" s="3">
        <v>0.423102</v>
      </c>
      <c r="N587" s="10">
        <v>0.423102</v>
      </c>
      <c r="O587" s="10">
        <v>0.66792</v>
      </c>
      <c r="P587" s="10">
        <v>0.66792</v>
      </c>
      <c r="Q587" s="10">
        <v>0.66792</v>
      </c>
      <c r="R587" s="10">
        <v>0.66792</v>
      </c>
      <c r="S587" s="10">
        <v>0.66792</v>
      </c>
      <c r="T587" s="10">
        <v>0.66792</v>
      </c>
      <c r="U587" s="10">
        <v>0.66792</v>
      </c>
      <c r="V587" s="10">
        <v>0.66792</v>
      </c>
      <c r="W587" s="1"/>
      <c r="X587" s="1"/>
      <c r="Y587" s="1"/>
      <c r="Z587" s="1"/>
      <c r="AB587" s="1"/>
      <c r="AF587" s="1"/>
    </row>
    <row r="588" ht="15.75" customHeight="1">
      <c r="A588" s="3" t="s">
        <v>1507</v>
      </c>
      <c r="B588" s="3">
        <v>3.0</v>
      </c>
      <c r="C588" s="3">
        <v>2009.0</v>
      </c>
      <c r="D588" s="3">
        <v>1.0</v>
      </c>
      <c r="E588" s="3">
        <v>1.0</v>
      </c>
      <c r="F588" s="3">
        <v>1.0</v>
      </c>
      <c r="G588" s="3" t="s">
        <v>2053</v>
      </c>
      <c r="H588" s="10">
        <v>7.30673E-6</v>
      </c>
      <c r="I588" s="3">
        <v>0.0083269</v>
      </c>
      <c r="J588" s="10">
        <v>0.125975</v>
      </c>
      <c r="K588" s="10">
        <v>0.61731</v>
      </c>
      <c r="L588" s="10">
        <v>0.999448</v>
      </c>
      <c r="M588" s="10">
        <v>0.999981</v>
      </c>
      <c r="N588" s="10">
        <v>0.998076</v>
      </c>
      <c r="O588" s="10">
        <v>0.946282</v>
      </c>
      <c r="P588" s="10">
        <v>0.833861</v>
      </c>
      <c r="Q588" s="10">
        <v>0.68179</v>
      </c>
      <c r="R588" s="10">
        <v>0.515454</v>
      </c>
      <c r="S588" s="10">
        <v>0.357789</v>
      </c>
      <c r="T588" s="10">
        <v>0.224495</v>
      </c>
      <c r="U588" s="10">
        <v>0.12249</v>
      </c>
      <c r="V588" s="10">
        <v>0.0512219</v>
      </c>
      <c r="W588" s="1"/>
      <c r="X588" s="1"/>
      <c r="Y588" s="1"/>
      <c r="Z588" s="1"/>
      <c r="AB588" s="1"/>
      <c r="AF588" s="1"/>
    </row>
    <row r="589" ht="15.75" customHeight="1">
      <c r="A589" s="3" t="s">
        <v>1509</v>
      </c>
      <c r="B589" s="3">
        <v>3.0</v>
      </c>
      <c r="C589" s="3">
        <v>2009.0</v>
      </c>
      <c r="D589" s="3">
        <v>1.0</v>
      </c>
      <c r="E589" s="3">
        <v>1.0</v>
      </c>
      <c r="F589" s="3">
        <v>1.0</v>
      </c>
      <c r="G589" s="3" t="s">
        <v>2054</v>
      </c>
      <c r="H589" s="3">
        <v>0.0155413</v>
      </c>
      <c r="I589" s="3">
        <v>0.126528</v>
      </c>
      <c r="J589" s="10">
        <v>0.24618</v>
      </c>
      <c r="K589" s="10">
        <v>0.24618</v>
      </c>
      <c r="L589" s="10">
        <v>0.423102</v>
      </c>
      <c r="M589" s="10">
        <v>0.423102</v>
      </c>
      <c r="N589" s="10">
        <v>0.423102</v>
      </c>
      <c r="O589" s="10">
        <v>0.66792</v>
      </c>
      <c r="P589" s="10">
        <v>0.66792</v>
      </c>
      <c r="Q589" s="10">
        <v>0.66792</v>
      </c>
      <c r="R589" s="10">
        <v>0.66792</v>
      </c>
      <c r="S589" s="10">
        <v>0.66792</v>
      </c>
      <c r="T589" s="10">
        <v>0.66792</v>
      </c>
      <c r="U589" s="10">
        <v>0.66792</v>
      </c>
      <c r="V589" s="10">
        <v>0.66792</v>
      </c>
      <c r="W589" s="1"/>
      <c r="X589" s="1"/>
      <c r="Y589" s="1"/>
      <c r="Z589" s="1"/>
      <c r="AB589" s="1"/>
      <c r="AF589" s="1"/>
    </row>
    <row r="590" ht="15.75" customHeight="1">
      <c r="A590" s="3" t="s">
        <v>1507</v>
      </c>
      <c r="B590" s="3">
        <v>4.0</v>
      </c>
      <c r="C590" s="3">
        <v>2009.0</v>
      </c>
      <c r="D590" s="3">
        <v>1.0</v>
      </c>
      <c r="E590" s="3">
        <v>1.0</v>
      </c>
      <c r="F590" s="3">
        <v>1.0</v>
      </c>
      <c r="G590" s="3" t="s">
        <v>2055</v>
      </c>
      <c r="H590" s="10">
        <v>2.44115E-22</v>
      </c>
      <c r="I590" s="3">
        <v>1.0</v>
      </c>
      <c r="J590" s="3">
        <v>0.299752</v>
      </c>
      <c r="K590" s="3">
        <v>0.0340882</v>
      </c>
      <c r="L590" s="3">
        <v>0.00313777</v>
      </c>
      <c r="M590" s="3">
        <v>2.82553E-4</v>
      </c>
      <c r="N590" s="10">
        <v>2.53928E-5</v>
      </c>
      <c r="O590" s="10">
        <v>2.28161E-6</v>
      </c>
      <c r="P590" s="10">
        <v>2.05006E-7</v>
      </c>
      <c r="Q590" s="10">
        <v>1.842E-8</v>
      </c>
      <c r="R590" s="10">
        <v>1.65506E-9</v>
      </c>
      <c r="S590" s="10">
        <v>1.4871E-10</v>
      </c>
      <c r="T590" s="10">
        <v>1.33617E-11</v>
      </c>
      <c r="U590" s="10">
        <v>1.20059E-12</v>
      </c>
      <c r="V590" s="10">
        <v>1.07937E-13</v>
      </c>
      <c r="W590" s="1"/>
      <c r="X590" s="1"/>
      <c r="Y590" s="1"/>
      <c r="Z590" s="1"/>
      <c r="AB590" s="1"/>
      <c r="AF590" s="1"/>
    </row>
    <row r="591" ht="15.75" customHeight="1">
      <c r="A591" s="3" t="s">
        <v>1509</v>
      </c>
      <c r="B591" s="3">
        <v>4.0</v>
      </c>
      <c r="C591" s="3">
        <v>2009.0</v>
      </c>
      <c r="D591" s="3">
        <v>1.0</v>
      </c>
      <c r="E591" s="3">
        <v>1.0</v>
      </c>
      <c r="F591" s="3">
        <v>1.0</v>
      </c>
      <c r="G591" s="3" t="s">
        <v>2056</v>
      </c>
      <c r="H591" s="10">
        <v>0.0155413</v>
      </c>
      <c r="I591" s="3">
        <v>0.126528</v>
      </c>
      <c r="J591" s="3">
        <v>0.24618</v>
      </c>
      <c r="K591" s="3">
        <v>0.24618</v>
      </c>
      <c r="L591" s="3">
        <v>0.423102</v>
      </c>
      <c r="M591" s="3">
        <v>0.423102</v>
      </c>
      <c r="N591" s="10">
        <v>0.423102</v>
      </c>
      <c r="O591" s="10">
        <v>0.66792</v>
      </c>
      <c r="P591" s="10">
        <v>0.66792</v>
      </c>
      <c r="Q591" s="10">
        <v>0.66792</v>
      </c>
      <c r="R591" s="10">
        <v>0.66792</v>
      </c>
      <c r="S591" s="10">
        <v>0.66792</v>
      </c>
      <c r="T591" s="10">
        <v>0.66792</v>
      </c>
      <c r="U591" s="10">
        <v>0.66792</v>
      </c>
      <c r="V591" s="10">
        <v>0.66792</v>
      </c>
      <c r="W591" s="1"/>
      <c r="X591" s="1"/>
      <c r="Y591" s="1"/>
      <c r="Z591" s="1"/>
      <c r="AB591" s="1"/>
      <c r="AF591" s="1"/>
    </row>
    <row r="592" ht="15.75" customHeight="1">
      <c r="A592" s="3" t="s">
        <v>1505</v>
      </c>
      <c r="B592" s="3" t="s">
        <v>539</v>
      </c>
      <c r="C592" s="3">
        <v>2010.0</v>
      </c>
      <c r="D592" s="3">
        <v>1.0</v>
      </c>
      <c r="E592" s="3">
        <v>1.0</v>
      </c>
      <c r="F592" s="3">
        <v>1.0</v>
      </c>
      <c r="G592" s="3" t="s">
        <v>2057</v>
      </c>
      <c r="H592" s="3">
        <v>0.0</v>
      </c>
      <c r="I592" s="3">
        <v>563832.0</v>
      </c>
      <c r="J592" s="10">
        <v>2377630.0</v>
      </c>
      <c r="K592" s="10">
        <v>4961440.0</v>
      </c>
      <c r="L592" s="10">
        <v>8749850.0</v>
      </c>
      <c r="M592" s="10">
        <v>8749850.0</v>
      </c>
      <c r="N592" s="10">
        <v>8749850.0</v>
      </c>
      <c r="O592" s="10">
        <v>8749850.0</v>
      </c>
      <c r="P592" s="10">
        <v>1.40899E7</v>
      </c>
      <c r="Q592" s="10">
        <v>1.40899E7</v>
      </c>
      <c r="R592" s="10">
        <v>1.40899E7</v>
      </c>
      <c r="S592" s="10">
        <v>1.40899E7</v>
      </c>
      <c r="T592" s="10">
        <v>1.40899E7</v>
      </c>
      <c r="U592" s="10">
        <v>1.40899E7</v>
      </c>
      <c r="V592" s="10">
        <v>1.40899E7</v>
      </c>
      <c r="W592" s="1"/>
      <c r="X592" s="1"/>
      <c r="Y592" s="1"/>
      <c r="Z592" s="1"/>
      <c r="AB592" s="1"/>
      <c r="AF592" s="1"/>
    </row>
    <row r="593" ht="15.75" customHeight="1">
      <c r="A593" s="3" t="s">
        <v>1507</v>
      </c>
      <c r="B593" s="3">
        <v>1.0</v>
      </c>
      <c r="C593" s="3">
        <v>2010.0</v>
      </c>
      <c r="D593" s="3">
        <v>1.0</v>
      </c>
      <c r="E593" s="3">
        <v>1.0</v>
      </c>
      <c r="F593" s="3">
        <v>1.0</v>
      </c>
      <c r="G593" s="3" t="s">
        <v>2058</v>
      </c>
      <c r="H593" s="3">
        <v>1.87357E-4</v>
      </c>
      <c r="I593" s="3">
        <v>0.00625532</v>
      </c>
      <c r="J593" s="10">
        <v>0.17454</v>
      </c>
      <c r="K593" s="10">
        <v>0.876584</v>
      </c>
      <c r="L593" s="10">
        <v>0.995826</v>
      </c>
      <c r="M593" s="10">
        <v>0.999875</v>
      </c>
      <c r="N593" s="10">
        <v>0.999996</v>
      </c>
      <c r="O593" s="10">
        <v>1.0</v>
      </c>
      <c r="P593" s="10">
        <v>1.0</v>
      </c>
      <c r="Q593" s="10">
        <v>1.0</v>
      </c>
      <c r="R593" s="10">
        <v>1.0</v>
      </c>
      <c r="S593" s="10">
        <v>1.0</v>
      </c>
      <c r="T593" s="10">
        <v>1.0</v>
      </c>
      <c r="U593" s="10">
        <v>1.0</v>
      </c>
      <c r="V593" s="10">
        <v>1.0</v>
      </c>
      <c r="W593" s="1"/>
      <c r="X593" s="1"/>
      <c r="Y593" s="1"/>
      <c r="Z593" s="1"/>
      <c r="AB593" s="1"/>
      <c r="AF593" s="1"/>
    </row>
    <row r="594" ht="15.75" customHeight="1">
      <c r="A594" s="3" t="s">
        <v>1509</v>
      </c>
      <c r="B594" s="3">
        <v>1.0</v>
      </c>
      <c r="C594" s="3">
        <v>2010.0</v>
      </c>
      <c r="D594" s="3">
        <v>1.0</v>
      </c>
      <c r="E594" s="3">
        <v>1.0</v>
      </c>
      <c r="F594" s="3">
        <v>1.0</v>
      </c>
      <c r="G594" s="3" t="s">
        <v>2059</v>
      </c>
      <c r="H594" s="3">
        <v>0.0155413</v>
      </c>
      <c r="I594" s="3">
        <v>0.126528</v>
      </c>
      <c r="J594" s="3">
        <v>0.24618</v>
      </c>
      <c r="K594" s="3">
        <v>0.24618</v>
      </c>
      <c r="L594" s="3">
        <v>0.423102</v>
      </c>
      <c r="M594" s="3">
        <v>0.423102</v>
      </c>
      <c r="N594" s="3">
        <v>0.423102</v>
      </c>
      <c r="O594" s="3">
        <v>0.66792</v>
      </c>
      <c r="P594" s="3">
        <v>0.66792</v>
      </c>
      <c r="Q594" s="3">
        <v>0.66792</v>
      </c>
      <c r="R594" s="3">
        <v>0.66792</v>
      </c>
      <c r="S594" s="3">
        <v>0.66792</v>
      </c>
      <c r="T594" s="3">
        <v>0.66792</v>
      </c>
      <c r="U594" s="3">
        <v>0.66792</v>
      </c>
      <c r="V594" s="3">
        <v>0.66792</v>
      </c>
      <c r="W594" s="1"/>
      <c r="X594" s="1"/>
      <c r="Y594" s="1"/>
      <c r="Z594" s="1"/>
      <c r="AB594" s="1"/>
      <c r="AF594" s="1"/>
    </row>
    <row r="595" ht="15.75" customHeight="1">
      <c r="A595" s="3" t="s">
        <v>1507</v>
      </c>
      <c r="B595" s="3">
        <v>2.0</v>
      </c>
      <c r="C595" s="3">
        <v>2010.0</v>
      </c>
      <c r="D595" s="3">
        <v>1.0</v>
      </c>
      <c r="E595" s="3">
        <v>1.0</v>
      </c>
      <c r="F595" s="3">
        <v>1.0</v>
      </c>
      <c r="G595" s="3" t="s">
        <v>2060</v>
      </c>
      <c r="H595" s="10">
        <v>9.86483E-4</v>
      </c>
      <c r="I595" s="3">
        <v>0.00536895</v>
      </c>
      <c r="J595" s="3">
        <v>0.028662</v>
      </c>
      <c r="K595" s="3">
        <v>0.138899</v>
      </c>
      <c r="L595" s="3">
        <v>0.468585</v>
      </c>
      <c r="M595" s="3">
        <v>0.828184</v>
      </c>
      <c r="N595" s="10">
        <v>0.963436</v>
      </c>
      <c r="O595" s="10">
        <v>0.993105</v>
      </c>
      <c r="P595" s="10">
        <v>0.998732</v>
      </c>
      <c r="Q595" s="10">
        <v>0.999768</v>
      </c>
      <c r="R595" s="10">
        <v>0.999958</v>
      </c>
      <c r="S595" s="10">
        <v>0.999992</v>
      </c>
      <c r="T595" s="10">
        <v>0.999999</v>
      </c>
      <c r="U595" s="10">
        <v>1.0</v>
      </c>
      <c r="V595" s="10">
        <v>1.0</v>
      </c>
      <c r="W595" s="1"/>
      <c r="X595" s="1"/>
      <c r="Y595" s="1"/>
      <c r="Z595" s="1"/>
      <c r="AB595" s="1"/>
      <c r="AF595" s="1"/>
    </row>
    <row r="596" ht="15.75" customHeight="1">
      <c r="A596" s="3" t="s">
        <v>1509</v>
      </c>
      <c r="B596" s="3">
        <v>2.0</v>
      </c>
      <c r="C596" s="3">
        <v>2010.0</v>
      </c>
      <c r="D596" s="3">
        <v>1.0</v>
      </c>
      <c r="E596" s="3">
        <v>1.0</v>
      </c>
      <c r="F596" s="3">
        <v>1.0</v>
      </c>
      <c r="G596" s="3" t="s">
        <v>2061</v>
      </c>
      <c r="H596" s="10">
        <v>0.0155413</v>
      </c>
      <c r="I596" s="3">
        <v>0.126528</v>
      </c>
      <c r="J596" s="3">
        <v>0.24618</v>
      </c>
      <c r="K596" s="3">
        <v>0.24618</v>
      </c>
      <c r="L596" s="3">
        <v>0.423102</v>
      </c>
      <c r="M596" s="3">
        <v>0.423102</v>
      </c>
      <c r="N596" s="10">
        <v>0.423102</v>
      </c>
      <c r="O596" s="10">
        <v>0.66792</v>
      </c>
      <c r="P596" s="10">
        <v>0.66792</v>
      </c>
      <c r="Q596" s="10">
        <v>0.66792</v>
      </c>
      <c r="R596" s="10">
        <v>0.66792</v>
      </c>
      <c r="S596" s="10">
        <v>0.66792</v>
      </c>
      <c r="T596" s="10">
        <v>0.66792</v>
      </c>
      <c r="U596" s="10">
        <v>0.66792</v>
      </c>
      <c r="V596" s="10">
        <v>0.66792</v>
      </c>
      <c r="W596" s="1"/>
      <c r="X596" s="1"/>
      <c r="Y596" s="1"/>
      <c r="Z596" s="1"/>
      <c r="AB596" s="1"/>
      <c r="AF596" s="1"/>
    </row>
    <row r="597" ht="15.75" customHeight="1">
      <c r="A597" s="3" t="s">
        <v>1507</v>
      </c>
      <c r="B597" s="3">
        <v>3.0</v>
      </c>
      <c r="C597" s="3">
        <v>2010.0</v>
      </c>
      <c r="D597" s="3">
        <v>1.0</v>
      </c>
      <c r="E597" s="3">
        <v>1.0</v>
      </c>
      <c r="F597" s="3">
        <v>1.0</v>
      </c>
      <c r="G597" s="3" t="s">
        <v>2062</v>
      </c>
      <c r="H597" s="10">
        <v>7.30673E-6</v>
      </c>
      <c r="I597" s="3">
        <v>0.0083269</v>
      </c>
      <c r="J597" s="10">
        <v>0.125975</v>
      </c>
      <c r="K597" s="10">
        <v>0.61731</v>
      </c>
      <c r="L597" s="10">
        <v>0.999448</v>
      </c>
      <c r="M597" s="10">
        <v>0.999981</v>
      </c>
      <c r="N597" s="10">
        <v>0.998076</v>
      </c>
      <c r="O597" s="10">
        <v>0.946282</v>
      </c>
      <c r="P597" s="10">
        <v>0.833861</v>
      </c>
      <c r="Q597" s="10">
        <v>0.68179</v>
      </c>
      <c r="R597" s="10">
        <v>0.515454</v>
      </c>
      <c r="S597" s="10">
        <v>0.357789</v>
      </c>
      <c r="T597" s="10">
        <v>0.224495</v>
      </c>
      <c r="U597" s="10">
        <v>0.12249</v>
      </c>
      <c r="V597" s="10">
        <v>0.0512219</v>
      </c>
      <c r="W597" s="1"/>
      <c r="X597" s="1"/>
      <c r="Y597" s="1"/>
      <c r="Z597" s="1"/>
      <c r="AB597" s="1"/>
      <c r="AF597" s="1"/>
    </row>
    <row r="598" ht="15.75" customHeight="1">
      <c r="A598" s="3" t="s">
        <v>1509</v>
      </c>
      <c r="B598" s="3">
        <v>3.0</v>
      </c>
      <c r="C598" s="3">
        <v>2010.0</v>
      </c>
      <c r="D598" s="3">
        <v>1.0</v>
      </c>
      <c r="E598" s="3">
        <v>1.0</v>
      </c>
      <c r="F598" s="3">
        <v>1.0</v>
      </c>
      <c r="G598" s="3" t="s">
        <v>2063</v>
      </c>
      <c r="H598" s="3">
        <v>0.0155413</v>
      </c>
      <c r="I598" s="3">
        <v>0.126528</v>
      </c>
      <c r="J598" s="10">
        <v>0.24618</v>
      </c>
      <c r="K598" s="10">
        <v>0.24618</v>
      </c>
      <c r="L598" s="10">
        <v>0.423102</v>
      </c>
      <c r="M598" s="10">
        <v>0.423102</v>
      </c>
      <c r="N598" s="10">
        <v>0.423102</v>
      </c>
      <c r="O598" s="10">
        <v>0.66792</v>
      </c>
      <c r="P598" s="10">
        <v>0.66792</v>
      </c>
      <c r="Q598" s="10">
        <v>0.66792</v>
      </c>
      <c r="R598" s="10">
        <v>0.66792</v>
      </c>
      <c r="S598" s="10">
        <v>0.66792</v>
      </c>
      <c r="T598" s="10">
        <v>0.66792</v>
      </c>
      <c r="U598" s="10">
        <v>0.66792</v>
      </c>
      <c r="V598" s="10">
        <v>0.66792</v>
      </c>
      <c r="W598" s="1"/>
      <c r="X598" s="1"/>
      <c r="Y598" s="1"/>
      <c r="Z598" s="1"/>
      <c r="AB598" s="1"/>
      <c r="AF598" s="1"/>
    </row>
    <row r="599" ht="15.75" customHeight="1">
      <c r="A599" s="3" t="s">
        <v>1507</v>
      </c>
      <c r="B599" s="3">
        <v>4.0</v>
      </c>
      <c r="C599" s="3">
        <v>2010.0</v>
      </c>
      <c r="D599" s="3">
        <v>1.0</v>
      </c>
      <c r="E599" s="3">
        <v>1.0</v>
      </c>
      <c r="F599" s="3">
        <v>1.0</v>
      </c>
      <c r="G599" s="3" t="s">
        <v>2064</v>
      </c>
      <c r="H599" s="10">
        <v>2.44115E-22</v>
      </c>
      <c r="I599" s="3">
        <v>1.0</v>
      </c>
      <c r="J599" s="3">
        <v>0.299752</v>
      </c>
      <c r="K599" s="3">
        <v>0.0340882</v>
      </c>
      <c r="L599" s="3">
        <v>0.00313777</v>
      </c>
      <c r="M599" s="3">
        <v>2.82553E-4</v>
      </c>
      <c r="N599" s="10">
        <v>2.53928E-5</v>
      </c>
      <c r="O599" s="10">
        <v>2.28161E-6</v>
      </c>
      <c r="P599" s="10">
        <v>2.05006E-7</v>
      </c>
      <c r="Q599" s="10">
        <v>1.842E-8</v>
      </c>
      <c r="R599" s="10">
        <v>1.65506E-9</v>
      </c>
      <c r="S599" s="10">
        <v>1.4871E-10</v>
      </c>
      <c r="T599" s="10">
        <v>1.33617E-11</v>
      </c>
      <c r="U599" s="10">
        <v>1.20059E-12</v>
      </c>
      <c r="V599" s="10">
        <v>1.07937E-13</v>
      </c>
      <c r="W599" s="1"/>
      <c r="X599" s="1"/>
      <c r="Y599" s="1"/>
      <c r="Z599" s="1"/>
      <c r="AB599" s="1"/>
      <c r="AF599" s="1"/>
    </row>
    <row r="600" ht="15.75" customHeight="1">
      <c r="A600" s="3" t="s">
        <v>1509</v>
      </c>
      <c r="B600" s="3">
        <v>4.0</v>
      </c>
      <c r="C600" s="3">
        <v>2010.0</v>
      </c>
      <c r="D600" s="3">
        <v>1.0</v>
      </c>
      <c r="E600" s="3">
        <v>1.0</v>
      </c>
      <c r="F600" s="3">
        <v>1.0</v>
      </c>
      <c r="G600" s="3" t="s">
        <v>2065</v>
      </c>
      <c r="H600" s="10">
        <v>0.0155413</v>
      </c>
      <c r="I600" s="3">
        <v>0.126528</v>
      </c>
      <c r="J600" s="3">
        <v>0.24618</v>
      </c>
      <c r="K600" s="3">
        <v>0.24618</v>
      </c>
      <c r="L600" s="3">
        <v>0.423102</v>
      </c>
      <c r="M600" s="3">
        <v>0.423102</v>
      </c>
      <c r="N600" s="10">
        <v>0.423102</v>
      </c>
      <c r="O600" s="10">
        <v>0.66792</v>
      </c>
      <c r="P600" s="10">
        <v>0.66792</v>
      </c>
      <c r="Q600" s="10">
        <v>0.66792</v>
      </c>
      <c r="R600" s="10">
        <v>0.66792</v>
      </c>
      <c r="S600" s="10">
        <v>0.66792</v>
      </c>
      <c r="T600" s="10">
        <v>0.66792</v>
      </c>
      <c r="U600" s="10">
        <v>0.66792</v>
      </c>
      <c r="V600" s="10">
        <v>0.66792</v>
      </c>
      <c r="W600" s="1"/>
      <c r="X600" s="1"/>
      <c r="Y600" s="1"/>
      <c r="Z600" s="1"/>
      <c r="AB600" s="1"/>
      <c r="AF600" s="1"/>
    </row>
    <row r="601" ht="15.75" customHeight="1">
      <c r="A601" s="3" t="s">
        <v>1505</v>
      </c>
      <c r="B601" s="3" t="s">
        <v>539</v>
      </c>
      <c r="C601" s="3">
        <v>2011.0</v>
      </c>
      <c r="D601" s="3">
        <v>1.0</v>
      </c>
      <c r="E601" s="3">
        <v>1.0</v>
      </c>
      <c r="F601" s="3">
        <v>1.0</v>
      </c>
      <c r="G601" s="3" t="s">
        <v>2066</v>
      </c>
      <c r="H601" s="3">
        <v>0.0</v>
      </c>
      <c r="I601" s="3">
        <v>563832.0</v>
      </c>
      <c r="J601" s="10">
        <v>2377630.0</v>
      </c>
      <c r="K601" s="10">
        <v>4961440.0</v>
      </c>
      <c r="L601" s="10">
        <v>8749850.0</v>
      </c>
      <c r="M601" s="10">
        <v>8749850.0</v>
      </c>
      <c r="N601" s="10">
        <v>8749850.0</v>
      </c>
      <c r="O601" s="10">
        <v>8749850.0</v>
      </c>
      <c r="P601" s="10">
        <v>1.40899E7</v>
      </c>
      <c r="Q601" s="10">
        <v>1.40899E7</v>
      </c>
      <c r="R601" s="10">
        <v>1.40899E7</v>
      </c>
      <c r="S601" s="10">
        <v>1.40899E7</v>
      </c>
      <c r="T601" s="10">
        <v>1.40899E7</v>
      </c>
      <c r="U601" s="10">
        <v>1.40899E7</v>
      </c>
      <c r="V601" s="10">
        <v>1.40899E7</v>
      </c>
      <c r="W601" s="1"/>
      <c r="X601" s="1"/>
      <c r="Y601" s="1"/>
      <c r="Z601" s="1"/>
      <c r="AB601" s="1"/>
      <c r="AF601" s="1"/>
    </row>
    <row r="602" ht="15.75" customHeight="1">
      <c r="A602" s="3" t="s">
        <v>1507</v>
      </c>
      <c r="B602" s="3">
        <v>1.0</v>
      </c>
      <c r="C602" s="3">
        <v>2011.0</v>
      </c>
      <c r="D602" s="3">
        <v>1.0</v>
      </c>
      <c r="E602" s="3">
        <v>1.0</v>
      </c>
      <c r="F602" s="3">
        <v>1.0</v>
      </c>
      <c r="G602" s="3" t="s">
        <v>2067</v>
      </c>
      <c r="H602" s="3">
        <v>1.87357E-4</v>
      </c>
      <c r="I602" s="3">
        <v>0.00625532</v>
      </c>
      <c r="J602" s="10">
        <v>0.17454</v>
      </c>
      <c r="K602" s="10">
        <v>0.876584</v>
      </c>
      <c r="L602" s="10">
        <v>0.995826</v>
      </c>
      <c r="M602" s="10">
        <v>0.999875</v>
      </c>
      <c r="N602" s="10">
        <v>0.999996</v>
      </c>
      <c r="O602" s="10">
        <v>1.0</v>
      </c>
      <c r="P602" s="10">
        <v>1.0</v>
      </c>
      <c r="Q602" s="10">
        <v>1.0</v>
      </c>
      <c r="R602" s="10">
        <v>1.0</v>
      </c>
      <c r="S602" s="10">
        <v>1.0</v>
      </c>
      <c r="T602" s="10">
        <v>1.0</v>
      </c>
      <c r="U602" s="10">
        <v>1.0</v>
      </c>
      <c r="V602" s="10">
        <v>1.0</v>
      </c>
      <c r="W602" s="1"/>
      <c r="X602" s="1"/>
      <c r="Y602" s="1"/>
      <c r="Z602" s="1"/>
      <c r="AB602" s="1"/>
      <c r="AF602" s="1"/>
    </row>
    <row r="603" ht="15.75" customHeight="1">
      <c r="A603" s="3" t="s">
        <v>1509</v>
      </c>
      <c r="B603" s="3">
        <v>1.0</v>
      </c>
      <c r="C603" s="3">
        <v>2011.0</v>
      </c>
      <c r="D603" s="3">
        <v>1.0</v>
      </c>
      <c r="E603" s="3">
        <v>1.0</v>
      </c>
      <c r="F603" s="3">
        <v>1.0</v>
      </c>
      <c r="G603" s="3" t="s">
        <v>2068</v>
      </c>
      <c r="H603" s="3">
        <v>0.0155413</v>
      </c>
      <c r="I603" s="3">
        <v>0.126528</v>
      </c>
      <c r="J603" s="3">
        <v>0.24618</v>
      </c>
      <c r="K603" s="3">
        <v>0.24618</v>
      </c>
      <c r="L603" s="3">
        <v>0.423102</v>
      </c>
      <c r="M603" s="3">
        <v>0.423102</v>
      </c>
      <c r="N603" s="3">
        <v>0.423102</v>
      </c>
      <c r="O603" s="3">
        <v>0.66792</v>
      </c>
      <c r="P603" s="3">
        <v>0.66792</v>
      </c>
      <c r="Q603" s="3">
        <v>0.66792</v>
      </c>
      <c r="R603" s="3">
        <v>0.66792</v>
      </c>
      <c r="S603" s="3">
        <v>0.66792</v>
      </c>
      <c r="T603" s="3">
        <v>0.66792</v>
      </c>
      <c r="U603" s="3">
        <v>0.66792</v>
      </c>
      <c r="V603" s="3">
        <v>0.66792</v>
      </c>
      <c r="W603" s="1"/>
      <c r="X603" s="1"/>
      <c r="Y603" s="1"/>
      <c r="Z603" s="1"/>
      <c r="AB603" s="1"/>
      <c r="AF603" s="1"/>
    </row>
    <row r="604" ht="15.75" customHeight="1">
      <c r="A604" s="3" t="s">
        <v>1507</v>
      </c>
      <c r="B604" s="3">
        <v>2.0</v>
      </c>
      <c r="C604" s="3">
        <v>2011.0</v>
      </c>
      <c r="D604" s="3">
        <v>1.0</v>
      </c>
      <c r="E604" s="3">
        <v>1.0</v>
      </c>
      <c r="F604" s="3">
        <v>1.0</v>
      </c>
      <c r="G604" s="3" t="s">
        <v>2069</v>
      </c>
      <c r="H604" s="10">
        <v>9.86483E-4</v>
      </c>
      <c r="I604" s="3">
        <v>0.00536895</v>
      </c>
      <c r="J604" s="3">
        <v>0.028662</v>
      </c>
      <c r="K604" s="3">
        <v>0.138899</v>
      </c>
      <c r="L604" s="3">
        <v>0.468585</v>
      </c>
      <c r="M604" s="3">
        <v>0.828184</v>
      </c>
      <c r="N604" s="10">
        <v>0.963436</v>
      </c>
      <c r="O604" s="10">
        <v>0.993105</v>
      </c>
      <c r="P604" s="10">
        <v>0.998732</v>
      </c>
      <c r="Q604" s="10">
        <v>0.999768</v>
      </c>
      <c r="R604" s="10">
        <v>0.999958</v>
      </c>
      <c r="S604" s="10">
        <v>0.999992</v>
      </c>
      <c r="T604" s="10">
        <v>0.999999</v>
      </c>
      <c r="U604" s="10">
        <v>1.0</v>
      </c>
      <c r="V604" s="10">
        <v>1.0</v>
      </c>
      <c r="W604" s="1"/>
      <c r="X604" s="1"/>
      <c r="Y604" s="1"/>
      <c r="Z604" s="1"/>
      <c r="AB604" s="1"/>
      <c r="AF604" s="1"/>
    </row>
    <row r="605" ht="15.75" customHeight="1">
      <c r="A605" s="3" t="s">
        <v>1509</v>
      </c>
      <c r="B605" s="3">
        <v>2.0</v>
      </c>
      <c r="C605" s="3">
        <v>2011.0</v>
      </c>
      <c r="D605" s="3">
        <v>1.0</v>
      </c>
      <c r="E605" s="3">
        <v>1.0</v>
      </c>
      <c r="F605" s="3">
        <v>1.0</v>
      </c>
      <c r="G605" s="3" t="s">
        <v>2070</v>
      </c>
      <c r="H605" s="10">
        <v>0.0155413</v>
      </c>
      <c r="I605" s="3">
        <v>0.126528</v>
      </c>
      <c r="J605" s="3">
        <v>0.24618</v>
      </c>
      <c r="K605" s="3">
        <v>0.24618</v>
      </c>
      <c r="L605" s="3">
        <v>0.423102</v>
      </c>
      <c r="M605" s="3">
        <v>0.423102</v>
      </c>
      <c r="N605" s="10">
        <v>0.423102</v>
      </c>
      <c r="O605" s="10">
        <v>0.66792</v>
      </c>
      <c r="P605" s="10">
        <v>0.66792</v>
      </c>
      <c r="Q605" s="10">
        <v>0.66792</v>
      </c>
      <c r="R605" s="10">
        <v>0.66792</v>
      </c>
      <c r="S605" s="10">
        <v>0.66792</v>
      </c>
      <c r="T605" s="10">
        <v>0.66792</v>
      </c>
      <c r="U605" s="10">
        <v>0.66792</v>
      </c>
      <c r="V605" s="10">
        <v>0.66792</v>
      </c>
      <c r="W605" s="1"/>
      <c r="X605" s="1"/>
      <c r="Y605" s="1"/>
      <c r="Z605" s="1"/>
      <c r="AB605" s="1"/>
      <c r="AF605" s="1"/>
    </row>
    <row r="606" ht="15.75" customHeight="1">
      <c r="A606" s="3" t="s">
        <v>1507</v>
      </c>
      <c r="B606" s="3">
        <v>3.0</v>
      </c>
      <c r="C606" s="3">
        <v>2011.0</v>
      </c>
      <c r="D606" s="3">
        <v>1.0</v>
      </c>
      <c r="E606" s="3">
        <v>1.0</v>
      </c>
      <c r="F606" s="3">
        <v>1.0</v>
      </c>
      <c r="G606" s="3" t="s">
        <v>2071</v>
      </c>
      <c r="H606" s="10">
        <v>7.30673E-6</v>
      </c>
      <c r="I606" s="3">
        <v>0.0083269</v>
      </c>
      <c r="J606" s="10">
        <v>0.125975</v>
      </c>
      <c r="K606" s="10">
        <v>0.61731</v>
      </c>
      <c r="L606" s="10">
        <v>0.999448</v>
      </c>
      <c r="M606" s="10">
        <v>0.999981</v>
      </c>
      <c r="N606" s="10">
        <v>0.998076</v>
      </c>
      <c r="O606" s="10">
        <v>0.946282</v>
      </c>
      <c r="P606" s="10">
        <v>0.833861</v>
      </c>
      <c r="Q606" s="10">
        <v>0.68179</v>
      </c>
      <c r="R606" s="10">
        <v>0.515454</v>
      </c>
      <c r="S606" s="10">
        <v>0.357789</v>
      </c>
      <c r="T606" s="10">
        <v>0.224495</v>
      </c>
      <c r="U606" s="10">
        <v>0.12249</v>
      </c>
      <c r="V606" s="10">
        <v>0.0512219</v>
      </c>
      <c r="W606" s="1"/>
      <c r="X606" s="1"/>
      <c r="Y606" s="1"/>
      <c r="Z606" s="1"/>
      <c r="AB606" s="1"/>
      <c r="AF606" s="1"/>
    </row>
    <row r="607" ht="15.75" customHeight="1">
      <c r="A607" s="3" t="s">
        <v>1509</v>
      </c>
      <c r="B607" s="3">
        <v>3.0</v>
      </c>
      <c r="C607" s="3">
        <v>2011.0</v>
      </c>
      <c r="D607" s="3">
        <v>1.0</v>
      </c>
      <c r="E607" s="3">
        <v>1.0</v>
      </c>
      <c r="F607" s="3">
        <v>1.0</v>
      </c>
      <c r="G607" s="3" t="s">
        <v>2072</v>
      </c>
      <c r="H607" s="3">
        <v>0.0155413</v>
      </c>
      <c r="I607" s="3">
        <v>0.126528</v>
      </c>
      <c r="J607" s="10">
        <v>0.24618</v>
      </c>
      <c r="K607" s="10">
        <v>0.24618</v>
      </c>
      <c r="L607" s="10">
        <v>0.423102</v>
      </c>
      <c r="M607" s="10">
        <v>0.423102</v>
      </c>
      <c r="N607" s="10">
        <v>0.423102</v>
      </c>
      <c r="O607" s="10">
        <v>0.66792</v>
      </c>
      <c r="P607" s="10">
        <v>0.66792</v>
      </c>
      <c r="Q607" s="10">
        <v>0.66792</v>
      </c>
      <c r="R607" s="10">
        <v>0.66792</v>
      </c>
      <c r="S607" s="10">
        <v>0.66792</v>
      </c>
      <c r="T607" s="10">
        <v>0.66792</v>
      </c>
      <c r="U607" s="10">
        <v>0.66792</v>
      </c>
      <c r="V607" s="10">
        <v>0.66792</v>
      </c>
      <c r="W607" s="1"/>
      <c r="X607" s="1"/>
      <c r="Y607" s="1"/>
      <c r="Z607" s="1"/>
      <c r="AB607" s="1"/>
      <c r="AF607" s="1"/>
    </row>
    <row r="608" ht="15.75" customHeight="1">
      <c r="A608" s="3" t="s">
        <v>1507</v>
      </c>
      <c r="B608" s="3">
        <v>4.0</v>
      </c>
      <c r="C608" s="3">
        <v>2011.0</v>
      </c>
      <c r="D608" s="3">
        <v>1.0</v>
      </c>
      <c r="E608" s="3">
        <v>1.0</v>
      </c>
      <c r="F608" s="3">
        <v>1.0</v>
      </c>
      <c r="G608" s="3" t="s">
        <v>2073</v>
      </c>
      <c r="H608" s="10">
        <v>2.44115E-22</v>
      </c>
      <c r="I608" s="3">
        <v>1.0</v>
      </c>
      <c r="J608" s="3">
        <v>0.299752</v>
      </c>
      <c r="K608" s="3">
        <v>0.0340882</v>
      </c>
      <c r="L608" s="3">
        <v>0.00313777</v>
      </c>
      <c r="M608" s="3">
        <v>2.82553E-4</v>
      </c>
      <c r="N608" s="10">
        <v>2.53928E-5</v>
      </c>
      <c r="O608" s="10">
        <v>2.28161E-6</v>
      </c>
      <c r="P608" s="10">
        <v>2.05006E-7</v>
      </c>
      <c r="Q608" s="10">
        <v>1.842E-8</v>
      </c>
      <c r="R608" s="10">
        <v>1.65506E-9</v>
      </c>
      <c r="S608" s="10">
        <v>1.4871E-10</v>
      </c>
      <c r="T608" s="10">
        <v>1.33617E-11</v>
      </c>
      <c r="U608" s="10">
        <v>1.20059E-12</v>
      </c>
      <c r="V608" s="10">
        <v>1.07937E-13</v>
      </c>
      <c r="W608" s="1"/>
      <c r="X608" s="1"/>
      <c r="Y608" s="1"/>
      <c r="Z608" s="1"/>
      <c r="AB608" s="1"/>
      <c r="AF608" s="1"/>
    </row>
    <row r="609" ht="15.75" customHeight="1">
      <c r="A609" s="3" t="s">
        <v>1509</v>
      </c>
      <c r="B609" s="3">
        <v>4.0</v>
      </c>
      <c r="C609" s="3">
        <v>2011.0</v>
      </c>
      <c r="D609" s="3">
        <v>1.0</v>
      </c>
      <c r="E609" s="3">
        <v>1.0</v>
      </c>
      <c r="F609" s="3">
        <v>1.0</v>
      </c>
      <c r="G609" s="3" t="s">
        <v>2074</v>
      </c>
      <c r="H609" s="10">
        <v>0.0155413</v>
      </c>
      <c r="I609" s="3">
        <v>0.126528</v>
      </c>
      <c r="J609" s="3">
        <v>0.24618</v>
      </c>
      <c r="K609" s="3">
        <v>0.24618</v>
      </c>
      <c r="L609" s="3">
        <v>0.423102</v>
      </c>
      <c r="M609" s="3">
        <v>0.423102</v>
      </c>
      <c r="N609" s="10">
        <v>0.423102</v>
      </c>
      <c r="O609" s="10">
        <v>0.66792</v>
      </c>
      <c r="P609" s="10">
        <v>0.66792</v>
      </c>
      <c r="Q609" s="10">
        <v>0.66792</v>
      </c>
      <c r="R609" s="10">
        <v>0.66792</v>
      </c>
      <c r="S609" s="10">
        <v>0.66792</v>
      </c>
      <c r="T609" s="10">
        <v>0.66792</v>
      </c>
      <c r="U609" s="10">
        <v>0.66792</v>
      </c>
      <c r="V609" s="10">
        <v>0.66792</v>
      </c>
      <c r="W609" s="1"/>
      <c r="X609" s="1"/>
      <c r="Y609" s="1"/>
      <c r="Z609" s="1"/>
      <c r="AB609" s="1"/>
      <c r="AF609" s="1"/>
    </row>
    <row r="610" ht="15.75" customHeight="1">
      <c r="A610" s="3" t="s">
        <v>1505</v>
      </c>
      <c r="B610" s="3" t="s">
        <v>539</v>
      </c>
      <c r="C610" s="3">
        <v>2012.0</v>
      </c>
      <c r="D610" s="3">
        <v>1.0</v>
      </c>
      <c r="E610" s="3">
        <v>1.0</v>
      </c>
      <c r="F610" s="3">
        <v>1.0</v>
      </c>
      <c r="G610" s="3" t="s">
        <v>2075</v>
      </c>
      <c r="H610" s="3">
        <v>0.0</v>
      </c>
      <c r="I610" s="3">
        <v>563832.0</v>
      </c>
      <c r="J610" s="10">
        <v>2377630.0</v>
      </c>
      <c r="K610" s="10">
        <v>4961440.0</v>
      </c>
      <c r="L610" s="10">
        <v>8749850.0</v>
      </c>
      <c r="M610" s="10">
        <v>8749850.0</v>
      </c>
      <c r="N610" s="10">
        <v>8749850.0</v>
      </c>
      <c r="O610" s="10">
        <v>8749850.0</v>
      </c>
      <c r="P610" s="10">
        <v>1.40899E7</v>
      </c>
      <c r="Q610" s="10">
        <v>1.40899E7</v>
      </c>
      <c r="R610" s="10">
        <v>1.40899E7</v>
      </c>
      <c r="S610" s="10">
        <v>1.40899E7</v>
      </c>
      <c r="T610" s="10">
        <v>1.40899E7</v>
      </c>
      <c r="U610" s="10">
        <v>1.40899E7</v>
      </c>
      <c r="V610" s="10">
        <v>1.40899E7</v>
      </c>
      <c r="W610" s="1"/>
      <c r="X610" s="1"/>
      <c r="Y610" s="1"/>
      <c r="Z610" s="1"/>
      <c r="AB610" s="1"/>
      <c r="AF610" s="1"/>
    </row>
    <row r="611" ht="15.75" customHeight="1">
      <c r="A611" s="3" t="s">
        <v>1507</v>
      </c>
      <c r="B611" s="3">
        <v>1.0</v>
      </c>
      <c r="C611" s="3">
        <v>2012.0</v>
      </c>
      <c r="D611" s="3">
        <v>1.0</v>
      </c>
      <c r="E611" s="3">
        <v>1.0</v>
      </c>
      <c r="F611" s="3">
        <v>1.0</v>
      </c>
      <c r="G611" s="3" t="s">
        <v>2076</v>
      </c>
      <c r="H611" s="3">
        <v>1.87357E-4</v>
      </c>
      <c r="I611" s="3">
        <v>0.00625532</v>
      </c>
      <c r="J611" s="10">
        <v>0.17454</v>
      </c>
      <c r="K611" s="10">
        <v>0.876584</v>
      </c>
      <c r="L611" s="10">
        <v>0.995826</v>
      </c>
      <c r="M611" s="10">
        <v>0.999875</v>
      </c>
      <c r="N611" s="10">
        <v>0.999996</v>
      </c>
      <c r="O611" s="10">
        <v>1.0</v>
      </c>
      <c r="P611" s="10">
        <v>1.0</v>
      </c>
      <c r="Q611" s="10">
        <v>1.0</v>
      </c>
      <c r="R611" s="10">
        <v>1.0</v>
      </c>
      <c r="S611" s="10">
        <v>1.0</v>
      </c>
      <c r="T611" s="10">
        <v>1.0</v>
      </c>
      <c r="U611" s="10">
        <v>1.0</v>
      </c>
      <c r="V611" s="10">
        <v>1.0</v>
      </c>
      <c r="W611" s="1"/>
      <c r="X611" s="1"/>
      <c r="Y611" s="1"/>
      <c r="Z611" s="1"/>
      <c r="AB611" s="1"/>
      <c r="AF611" s="1"/>
    </row>
    <row r="612" ht="15.75" customHeight="1">
      <c r="A612" s="3" t="s">
        <v>1509</v>
      </c>
      <c r="B612" s="3">
        <v>1.0</v>
      </c>
      <c r="C612" s="3">
        <v>2012.0</v>
      </c>
      <c r="D612" s="3">
        <v>1.0</v>
      </c>
      <c r="E612" s="3">
        <v>1.0</v>
      </c>
      <c r="F612" s="3">
        <v>1.0</v>
      </c>
      <c r="G612" s="3" t="s">
        <v>2077</v>
      </c>
      <c r="H612" s="3">
        <v>0.0155413</v>
      </c>
      <c r="I612" s="3">
        <v>0.126528</v>
      </c>
      <c r="J612" s="3">
        <v>0.24618</v>
      </c>
      <c r="K612" s="3">
        <v>0.24618</v>
      </c>
      <c r="L612" s="3">
        <v>0.423102</v>
      </c>
      <c r="M612" s="3">
        <v>0.423102</v>
      </c>
      <c r="N612" s="3">
        <v>0.423102</v>
      </c>
      <c r="O612" s="3">
        <v>0.66792</v>
      </c>
      <c r="P612" s="3">
        <v>0.66792</v>
      </c>
      <c r="Q612" s="3">
        <v>0.66792</v>
      </c>
      <c r="R612" s="3">
        <v>0.66792</v>
      </c>
      <c r="S612" s="3">
        <v>0.66792</v>
      </c>
      <c r="T612" s="3">
        <v>0.66792</v>
      </c>
      <c r="U612" s="3">
        <v>0.66792</v>
      </c>
      <c r="V612" s="3">
        <v>0.66792</v>
      </c>
      <c r="W612" s="1"/>
      <c r="X612" s="1"/>
      <c r="Y612" s="1"/>
      <c r="Z612" s="1"/>
      <c r="AB612" s="1"/>
      <c r="AF612" s="1"/>
    </row>
    <row r="613" ht="15.75" customHeight="1">
      <c r="A613" s="3" t="s">
        <v>1507</v>
      </c>
      <c r="B613" s="3">
        <v>2.0</v>
      </c>
      <c r="C613" s="3">
        <v>2012.0</v>
      </c>
      <c r="D613" s="3">
        <v>1.0</v>
      </c>
      <c r="E613" s="3">
        <v>1.0</v>
      </c>
      <c r="F613" s="3">
        <v>1.0</v>
      </c>
      <c r="G613" s="3" t="s">
        <v>2078</v>
      </c>
      <c r="H613" s="10">
        <v>9.86483E-4</v>
      </c>
      <c r="I613" s="3">
        <v>0.00536895</v>
      </c>
      <c r="J613" s="3">
        <v>0.028662</v>
      </c>
      <c r="K613" s="3">
        <v>0.138899</v>
      </c>
      <c r="L613" s="3">
        <v>0.468585</v>
      </c>
      <c r="M613" s="3">
        <v>0.828184</v>
      </c>
      <c r="N613" s="10">
        <v>0.963436</v>
      </c>
      <c r="O613" s="10">
        <v>0.993105</v>
      </c>
      <c r="P613" s="10">
        <v>0.998732</v>
      </c>
      <c r="Q613" s="10">
        <v>0.999768</v>
      </c>
      <c r="R613" s="10">
        <v>0.999958</v>
      </c>
      <c r="S613" s="10">
        <v>0.999992</v>
      </c>
      <c r="T613" s="10">
        <v>0.999999</v>
      </c>
      <c r="U613" s="10">
        <v>1.0</v>
      </c>
      <c r="V613" s="10">
        <v>1.0</v>
      </c>
      <c r="W613" s="1"/>
      <c r="X613" s="1"/>
      <c r="Y613" s="1"/>
      <c r="Z613" s="1"/>
      <c r="AB613" s="1"/>
      <c r="AF613" s="1"/>
    </row>
    <row r="614" ht="15.75" customHeight="1">
      <c r="A614" s="3" t="s">
        <v>1509</v>
      </c>
      <c r="B614" s="3">
        <v>2.0</v>
      </c>
      <c r="C614" s="3">
        <v>2012.0</v>
      </c>
      <c r="D614" s="3">
        <v>1.0</v>
      </c>
      <c r="E614" s="3">
        <v>1.0</v>
      </c>
      <c r="F614" s="3">
        <v>1.0</v>
      </c>
      <c r="G614" s="3" t="s">
        <v>2079</v>
      </c>
      <c r="H614" s="10">
        <v>0.0155413</v>
      </c>
      <c r="I614" s="3">
        <v>0.126528</v>
      </c>
      <c r="J614" s="3">
        <v>0.24618</v>
      </c>
      <c r="K614" s="3">
        <v>0.24618</v>
      </c>
      <c r="L614" s="3">
        <v>0.423102</v>
      </c>
      <c r="M614" s="3">
        <v>0.423102</v>
      </c>
      <c r="N614" s="10">
        <v>0.423102</v>
      </c>
      <c r="O614" s="10">
        <v>0.66792</v>
      </c>
      <c r="P614" s="10">
        <v>0.66792</v>
      </c>
      <c r="Q614" s="10">
        <v>0.66792</v>
      </c>
      <c r="R614" s="10">
        <v>0.66792</v>
      </c>
      <c r="S614" s="10">
        <v>0.66792</v>
      </c>
      <c r="T614" s="10">
        <v>0.66792</v>
      </c>
      <c r="U614" s="10">
        <v>0.66792</v>
      </c>
      <c r="V614" s="10">
        <v>0.66792</v>
      </c>
      <c r="W614" s="1"/>
      <c r="X614" s="1"/>
      <c r="Y614" s="1"/>
      <c r="Z614" s="1"/>
      <c r="AB614" s="1"/>
      <c r="AF614" s="1"/>
    </row>
    <row r="615" ht="15.75" customHeight="1">
      <c r="A615" s="3" t="s">
        <v>1507</v>
      </c>
      <c r="B615" s="3">
        <v>3.0</v>
      </c>
      <c r="C615" s="3">
        <v>2012.0</v>
      </c>
      <c r="D615" s="3">
        <v>1.0</v>
      </c>
      <c r="E615" s="3">
        <v>1.0</v>
      </c>
      <c r="F615" s="3">
        <v>1.0</v>
      </c>
      <c r="G615" s="3" t="s">
        <v>2080</v>
      </c>
      <c r="H615" s="10">
        <v>7.30673E-6</v>
      </c>
      <c r="I615" s="3">
        <v>0.0083269</v>
      </c>
      <c r="J615" s="10">
        <v>0.125975</v>
      </c>
      <c r="K615" s="10">
        <v>0.61731</v>
      </c>
      <c r="L615" s="10">
        <v>0.999448</v>
      </c>
      <c r="M615" s="10">
        <v>0.999981</v>
      </c>
      <c r="N615" s="10">
        <v>0.998076</v>
      </c>
      <c r="O615" s="10">
        <v>0.946282</v>
      </c>
      <c r="P615" s="10">
        <v>0.833861</v>
      </c>
      <c r="Q615" s="10">
        <v>0.68179</v>
      </c>
      <c r="R615" s="10">
        <v>0.515454</v>
      </c>
      <c r="S615" s="10">
        <v>0.357789</v>
      </c>
      <c r="T615" s="10">
        <v>0.224495</v>
      </c>
      <c r="U615" s="10">
        <v>0.12249</v>
      </c>
      <c r="V615" s="10">
        <v>0.0512219</v>
      </c>
      <c r="W615" s="1"/>
      <c r="X615" s="1"/>
      <c r="Y615" s="1"/>
      <c r="Z615" s="1"/>
      <c r="AB615" s="1"/>
      <c r="AF615" s="1"/>
    </row>
    <row r="616" ht="15.75" customHeight="1">
      <c r="A616" s="3" t="s">
        <v>1509</v>
      </c>
      <c r="B616" s="3">
        <v>3.0</v>
      </c>
      <c r="C616" s="3">
        <v>2012.0</v>
      </c>
      <c r="D616" s="3">
        <v>1.0</v>
      </c>
      <c r="E616" s="3">
        <v>1.0</v>
      </c>
      <c r="F616" s="3">
        <v>1.0</v>
      </c>
      <c r="G616" s="3" t="s">
        <v>2081</v>
      </c>
      <c r="H616" s="3">
        <v>0.0155413</v>
      </c>
      <c r="I616" s="3">
        <v>0.126528</v>
      </c>
      <c r="J616" s="10">
        <v>0.24618</v>
      </c>
      <c r="K616" s="10">
        <v>0.24618</v>
      </c>
      <c r="L616" s="10">
        <v>0.423102</v>
      </c>
      <c r="M616" s="10">
        <v>0.423102</v>
      </c>
      <c r="N616" s="10">
        <v>0.423102</v>
      </c>
      <c r="O616" s="10">
        <v>0.66792</v>
      </c>
      <c r="P616" s="10">
        <v>0.66792</v>
      </c>
      <c r="Q616" s="10">
        <v>0.66792</v>
      </c>
      <c r="R616" s="10">
        <v>0.66792</v>
      </c>
      <c r="S616" s="10">
        <v>0.66792</v>
      </c>
      <c r="T616" s="10">
        <v>0.66792</v>
      </c>
      <c r="U616" s="10">
        <v>0.66792</v>
      </c>
      <c r="V616" s="10">
        <v>0.66792</v>
      </c>
      <c r="W616" s="1"/>
      <c r="X616" s="1"/>
      <c r="Y616" s="1"/>
      <c r="Z616" s="1"/>
      <c r="AB616" s="1"/>
      <c r="AF616" s="1"/>
    </row>
    <row r="617" ht="15.75" customHeight="1">
      <c r="A617" s="3" t="s">
        <v>1507</v>
      </c>
      <c r="B617" s="3">
        <v>4.0</v>
      </c>
      <c r="C617" s="3">
        <v>2012.0</v>
      </c>
      <c r="D617" s="3">
        <v>1.0</v>
      </c>
      <c r="E617" s="3">
        <v>1.0</v>
      </c>
      <c r="F617" s="3">
        <v>1.0</v>
      </c>
      <c r="G617" s="3" t="s">
        <v>2082</v>
      </c>
      <c r="H617" s="10">
        <v>2.44115E-22</v>
      </c>
      <c r="I617" s="3">
        <v>1.0</v>
      </c>
      <c r="J617" s="3">
        <v>0.299752</v>
      </c>
      <c r="K617" s="3">
        <v>0.0340882</v>
      </c>
      <c r="L617" s="3">
        <v>0.00313777</v>
      </c>
      <c r="M617" s="3">
        <v>2.82553E-4</v>
      </c>
      <c r="N617" s="10">
        <v>2.53928E-5</v>
      </c>
      <c r="O617" s="10">
        <v>2.28161E-6</v>
      </c>
      <c r="P617" s="10">
        <v>2.05006E-7</v>
      </c>
      <c r="Q617" s="10">
        <v>1.842E-8</v>
      </c>
      <c r="R617" s="10">
        <v>1.65506E-9</v>
      </c>
      <c r="S617" s="10">
        <v>1.4871E-10</v>
      </c>
      <c r="T617" s="10">
        <v>1.33617E-11</v>
      </c>
      <c r="U617" s="10">
        <v>1.20059E-12</v>
      </c>
      <c r="V617" s="10">
        <v>1.07937E-13</v>
      </c>
      <c r="W617" s="1"/>
      <c r="X617" s="1"/>
      <c r="Y617" s="1"/>
      <c r="Z617" s="1"/>
      <c r="AB617" s="1"/>
      <c r="AF617" s="1"/>
    </row>
    <row r="618" ht="15.75" customHeight="1">
      <c r="A618" s="3" t="s">
        <v>1509</v>
      </c>
      <c r="B618" s="3">
        <v>4.0</v>
      </c>
      <c r="C618" s="3">
        <v>2012.0</v>
      </c>
      <c r="D618" s="3">
        <v>1.0</v>
      </c>
      <c r="E618" s="3">
        <v>1.0</v>
      </c>
      <c r="F618" s="3">
        <v>1.0</v>
      </c>
      <c r="G618" s="3" t="s">
        <v>2083</v>
      </c>
      <c r="H618" s="10">
        <v>0.0155413</v>
      </c>
      <c r="I618" s="3">
        <v>0.126528</v>
      </c>
      <c r="J618" s="3">
        <v>0.24618</v>
      </c>
      <c r="K618" s="3">
        <v>0.24618</v>
      </c>
      <c r="L618" s="3">
        <v>0.423102</v>
      </c>
      <c r="M618" s="3">
        <v>0.423102</v>
      </c>
      <c r="N618" s="10">
        <v>0.423102</v>
      </c>
      <c r="O618" s="10">
        <v>0.66792</v>
      </c>
      <c r="P618" s="10">
        <v>0.66792</v>
      </c>
      <c r="Q618" s="10">
        <v>0.66792</v>
      </c>
      <c r="R618" s="10">
        <v>0.66792</v>
      </c>
      <c r="S618" s="10">
        <v>0.66792</v>
      </c>
      <c r="T618" s="10">
        <v>0.66792</v>
      </c>
      <c r="U618" s="10">
        <v>0.66792</v>
      </c>
      <c r="V618" s="10">
        <v>0.66792</v>
      </c>
      <c r="W618" s="1"/>
      <c r="X618" s="1"/>
      <c r="Y618" s="1"/>
      <c r="Z618" s="1"/>
      <c r="AB618" s="1"/>
      <c r="AF618" s="1"/>
    </row>
    <row r="619" ht="15.75" customHeight="1">
      <c r="A619" s="3" t="s">
        <v>1505</v>
      </c>
      <c r="B619" s="3" t="s">
        <v>539</v>
      </c>
      <c r="C619" s="3">
        <v>2013.0</v>
      </c>
      <c r="D619" s="3">
        <v>1.0</v>
      </c>
      <c r="E619" s="3">
        <v>1.0</v>
      </c>
      <c r="F619" s="3">
        <v>1.0</v>
      </c>
      <c r="G619" s="3" t="s">
        <v>2084</v>
      </c>
      <c r="H619" s="3">
        <v>0.0</v>
      </c>
      <c r="I619" s="3">
        <v>563832.0</v>
      </c>
      <c r="J619" s="10">
        <v>2377630.0</v>
      </c>
      <c r="K619" s="10">
        <v>4961440.0</v>
      </c>
      <c r="L619" s="10">
        <v>8749850.0</v>
      </c>
      <c r="M619" s="10">
        <v>8749850.0</v>
      </c>
      <c r="N619" s="10">
        <v>8749850.0</v>
      </c>
      <c r="O619" s="10">
        <v>8749850.0</v>
      </c>
      <c r="P619" s="10">
        <v>1.40899E7</v>
      </c>
      <c r="Q619" s="10">
        <v>1.40899E7</v>
      </c>
      <c r="R619" s="10">
        <v>1.40899E7</v>
      </c>
      <c r="S619" s="10">
        <v>1.40899E7</v>
      </c>
      <c r="T619" s="10">
        <v>1.40899E7</v>
      </c>
      <c r="U619" s="10">
        <v>1.40899E7</v>
      </c>
      <c r="V619" s="10">
        <v>1.40899E7</v>
      </c>
      <c r="W619" s="1"/>
      <c r="X619" s="1"/>
      <c r="Y619" s="1"/>
      <c r="Z619" s="1"/>
      <c r="AB619" s="1"/>
      <c r="AF619" s="1"/>
    </row>
    <row r="620" ht="15.75" customHeight="1">
      <c r="A620" s="3" t="s">
        <v>1507</v>
      </c>
      <c r="B620" s="3">
        <v>1.0</v>
      </c>
      <c r="C620" s="3">
        <v>2013.0</v>
      </c>
      <c r="D620" s="3">
        <v>1.0</v>
      </c>
      <c r="E620" s="3">
        <v>1.0</v>
      </c>
      <c r="F620" s="3">
        <v>1.0</v>
      </c>
      <c r="G620" s="3" t="s">
        <v>2085</v>
      </c>
      <c r="H620" s="3">
        <v>1.87357E-4</v>
      </c>
      <c r="I620" s="3">
        <v>0.00625532</v>
      </c>
      <c r="J620" s="10">
        <v>0.17454</v>
      </c>
      <c r="K620" s="10">
        <v>0.876584</v>
      </c>
      <c r="L620" s="10">
        <v>0.995826</v>
      </c>
      <c r="M620" s="10">
        <v>0.999875</v>
      </c>
      <c r="N620" s="10">
        <v>0.999996</v>
      </c>
      <c r="O620" s="10">
        <v>1.0</v>
      </c>
      <c r="P620" s="10">
        <v>1.0</v>
      </c>
      <c r="Q620" s="10">
        <v>1.0</v>
      </c>
      <c r="R620" s="10">
        <v>1.0</v>
      </c>
      <c r="S620" s="10">
        <v>1.0</v>
      </c>
      <c r="T620" s="10">
        <v>1.0</v>
      </c>
      <c r="U620" s="10">
        <v>1.0</v>
      </c>
      <c r="V620" s="10">
        <v>1.0</v>
      </c>
      <c r="W620" s="1"/>
      <c r="X620" s="1"/>
      <c r="Y620" s="1"/>
      <c r="Z620" s="1"/>
      <c r="AB620" s="1"/>
      <c r="AF620" s="1"/>
    </row>
    <row r="621" ht="15.75" customHeight="1">
      <c r="A621" s="3" t="s">
        <v>1509</v>
      </c>
      <c r="B621" s="3">
        <v>1.0</v>
      </c>
      <c r="C621" s="3">
        <v>2013.0</v>
      </c>
      <c r="D621" s="3">
        <v>1.0</v>
      </c>
      <c r="E621" s="3">
        <v>1.0</v>
      </c>
      <c r="F621" s="3">
        <v>1.0</v>
      </c>
      <c r="G621" s="3" t="s">
        <v>2086</v>
      </c>
      <c r="H621" s="3">
        <v>0.0155413</v>
      </c>
      <c r="I621" s="3">
        <v>0.126528</v>
      </c>
      <c r="J621" s="3">
        <v>0.24618</v>
      </c>
      <c r="K621" s="3">
        <v>0.24618</v>
      </c>
      <c r="L621" s="3">
        <v>0.423102</v>
      </c>
      <c r="M621" s="3">
        <v>0.423102</v>
      </c>
      <c r="N621" s="3">
        <v>0.423102</v>
      </c>
      <c r="O621" s="3">
        <v>0.66792</v>
      </c>
      <c r="P621" s="3">
        <v>0.66792</v>
      </c>
      <c r="Q621" s="3">
        <v>0.66792</v>
      </c>
      <c r="R621" s="3">
        <v>0.66792</v>
      </c>
      <c r="S621" s="3">
        <v>0.66792</v>
      </c>
      <c r="T621" s="3">
        <v>0.66792</v>
      </c>
      <c r="U621" s="3">
        <v>0.66792</v>
      </c>
      <c r="V621" s="3">
        <v>0.66792</v>
      </c>
      <c r="W621" s="1"/>
      <c r="X621" s="1"/>
      <c r="Y621" s="1"/>
      <c r="Z621" s="1"/>
      <c r="AB621" s="1"/>
      <c r="AF621" s="1"/>
    </row>
    <row r="622" ht="15.75" customHeight="1">
      <c r="A622" s="3" t="s">
        <v>1507</v>
      </c>
      <c r="B622" s="3">
        <v>2.0</v>
      </c>
      <c r="C622" s="3">
        <v>2013.0</v>
      </c>
      <c r="D622" s="3">
        <v>1.0</v>
      </c>
      <c r="E622" s="3">
        <v>1.0</v>
      </c>
      <c r="F622" s="3">
        <v>1.0</v>
      </c>
      <c r="G622" s="3" t="s">
        <v>2087</v>
      </c>
      <c r="H622" s="10">
        <v>9.86483E-4</v>
      </c>
      <c r="I622" s="3">
        <v>0.00536895</v>
      </c>
      <c r="J622" s="3">
        <v>0.028662</v>
      </c>
      <c r="K622" s="3">
        <v>0.138899</v>
      </c>
      <c r="L622" s="3">
        <v>0.468585</v>
      </c>
      <c r="M622" s="3">
        <v>0.828184</v>
      </c>
      <c r="N622" s="10">
        <v>0.963436</v>
      </c>
      <c r="O622" s="10">
        <v>0.993105</v>
      </c>
      <c r="P622" s="10">
        <v>0.998732</v>
      </c>
      <c r="Q622" s="10">
        <v>0.999768</v>
      </c>
      <c r="R622" s="10">
        <v>0.999958</v>
      </c>
      <c r="S622" s="10">
        <v>0.999992</v>
      </c>
      <c r="T622" s="10">
        <v>0.999999</v>
      </c>
      <c r="U622" s="10">
        <v>1.0</v>
      </c>
      <c r="V622" s="10">
        <v>1.0</v>
      </c>
      <c r="W622" s="1"/>
      <c r="X622" s="1"/>
      <c r="Y622" s="1"/>
      <c r="Z622" s="1"/>
      <c r="AB622" s="1"/>
      <c r="AF622" s="1"/>
    </row>
    <row r="623" ht="15.75" customHeight="1">
      <c r="A623" s="3" t="s">
        <v>1509</v>
      </c>
      <c r="B623" s="3">
        <v>2.0</v>
      </c>
      <c r="C623" s="3">
        <v>2013.0</v>
      </c>
      <c r="D623" s="3">
        <v>1.0</v>
      </c>
      <c r="E623" s="3">
        <v>1.0</v>
      </c>
      <c r="F623" s="3">
        <v>1.0</v>
      </c>
      <c r="G623" s="3" t="s">
        <v>2088</v>
      </c>
      <c r="H623" s="10">
        <v>0.0155413</v>
      </c>
      <c r="I623" s="3">
        <v>0.126528</v>
      </c>
      <c r="J623" s="3">
        <v>0.24618</v>
      </c>
      <c r="K623" s="3">
        <v>0.24618</v>
      </c>
      <c r="L623" s="3">
        <v>0.423102</v>
      </c>
      <c r="M623" s="3">
        <v>0.423102</v>
      </c>
      <c r="N623" s="10">
        <v>0.423102</v>
      </c>
      <c r="O623" s="10">
        <v>0.66792</v>
      </c>
      <c r="P623" s="10">
        <v>0.66792</v>
      </c>
      <c r="Q623" s="10">
        <v>0.66792</v>
      </c>
      <c r="R623" s="10">
        <v>0.66792</v>
      </c>
      <c r="S623" s="10">
        <v>0.66792</v>
      </c>
      <c r="T623" s="10">
        <v>0.66792</v>
      </c>
      <c r="U623" s="10">
        <v>0.66792</v>
      </c>
      <c r="V623" s="10">
        <v>0.66792</v>
      </c>
      <c r="W623" s="1"/>
      <c r="X623" s="1"/>
      <c r="Y623" s="1"/>
      <c r="Z623" s="1"/>
      <c r="AB623" s="1"/>
      <c r="AF623" s="1"/>
    </row>
    <row r="624" ht="15.75" customHeight="1">
      <c r="A624" s="3" t="s">
        <v>1507</v>
      </c>
      <c r="B624" s="3">
        <v>3.0</v>
      </c>
      <c r="C624" s="3">
        <v>2013.0</v>
      </c>
      <c r="D624" s="3">
        <v>1.0</v>
      </c>
      <c r="E624" s="3">
        <v>1.0</v>
      </c>
      <c r="F624" s="3">
        <v>1.0</v>
      </c>
      <c r="G624" s="3" t="s">
        <v>2089</v>
      </c>
      <c r="H624" s="10">
        <v>7.30673E-6</v>
      </c>
      <c r="I624" s="3">
        <v>0.0083269</v>
      </c>
      <c r="J624" s="10">
        <v>0.125975</v>
      </c>
      <c r="K624" s="10">
        <v>0.61731</v>
      </c>
      <c r="L624" s="10">
        <v>0.999448</v>
      </c>
      <c r="M624" s="10">
        <v>0.999981</v>
      </c>
      <c r="N624" s="10">
        <v>0.998076</v>
      </c>
      <c r="O624" s="10">
        <v>0.946282</v>
      </c>
      <c r="P624" s="10">
        <v>0.833861</v>
      </c>
      <c r="Q624" s="10">
        <v>0.68179</v>
      </c>
      <c r="R624" s="10">
        <v>0.515454</v>
      </c>
      <c r="S624" s="10">
        <v>0.357789</v>
      </c>
      <c r="T624" s="10">
        <v>0.224495</v>
      </c>
      <c r="U624" s="10">
        <v>0.12249</v>
      </c>
      <c r="V624" s="10">
        <v>0.0512219</v>
      </c>
      <c r="W624" s="1"/>
      <c r="X624" s="1"/>
      <c r="Y624" s="1"/>
      <c r="Z624" s="1"/>
      <c r="AB624" s="1"/>
      <c r="AF624" s="1"/>
    </row>
    <row r="625" ht="15.75" customHeight="1">
      <c r="A625" s="3" t="s">
        <v>1509</v>
      </c>
      <c r="B625" s="3">
        <v>3.0</v>
      </c>
      <c r="C625" s="3">
        <v>2013.0</v>
      </c>
      <c r="D625" s="3">
        <v>1.0</v>
      </c>
      <c r="E625" s="3">
        <v>1.0</v>
      </c>
      <c r="F625" s="3">
        <v>1.0</v>
      </c>
      <c r="G625" s="3" t="s">
        <v>2090</v>
      </c>
      <c r="H625" s="10">
        <v>0.0155413</v>
      </c>
      <c r="I625" s="3">
        <v>0.126528</v>
      </c>
      <c r="J625" s="3">
        <v>0.24618</v>
      </c>
      <c r="K625" s="3">
        <v>0.24618</v>
      </c>
      <c r="L625" s="3">
        <v>0.423102</v>
      </c>
      <c r="M625" s="3">
        <v>0.423102</v>
      </c>
      <c r="N625" s="3">
        <v>0.423102</v>
      </c>
      <c r="O625" s="3">
        <v>0.66792</v>
      </c>
      <c r="P625" s="3">
        <v>0.66792</v>
      </c>
      <c r="Q625" s="3">
        <v>0.66792</v>
      </c>
      <c r="R625" s="3">
        <v>0.66792</v>
      </c>
      <c r="S625" s="3">
        <v>0.66792</v>
      </c>
      <c r="T625" s="3">
        <v>0.66792</v>
      </c>
      <c r="U625" s="3">
        <v>0.66792</v>
      </c>
      <c r="V625" s="3">
        <v>0.66792</v>
      </c>
      <c r="W625" s="1"/>
      <c r="X625" s="1"/>
      <c r="Y625" s="1"/>
      <c r="Z625" s="1"/>
      <c r="AB625" s="1"/>
      <c r="AF625" s="1"/>
    </row>
    <row r="626" ht="15.75" customHeight="1">
      <c r="A626" s="3" t="s">
        <v>1507</v>
      </c>
      <c r="B626" s="3">
        <v>4.0</v>
      </c>
      <c r="C626" s="3">
        <v>2013.0</v>
      </c>
      <c r="D626" s="3">
        <v>1.0</v>
      </c>
      <c r="E626" s="3">
        <v>1.0</v>
      </c>
      <c r="F626" s="3">
        <v>1.0</v>
      </c>
      <c r="G626" s="3" t="s">
        <v>2091</v>
      </c>
      <c r="H626" s="10">
        <v>2.44115E-22</v>
      </c>
      <c r="I626" s="3">
        <v>1.0</v>
      </c>
      <c r="J626" s="3">
        <v>0.299752</v>
      </c>
      <c r="K626" s="3">
        <v>0.0340882</v>
      </c>
      <c r="L626" s="3">
        <v>0.00313777</v>
      </c>
      <c r="M626" s="3">
        <v>2.82553E-4</v>
      </c>
      <c r="N626" s="10">
        <v>2.53928E-5</v>
      </c>
      <c r="O626" s="10">
        <v>2.28161E-6</v>
      </c>
      <c r="P626" s="10">
        <v>2.05006E-7</v>
      </c>
      <c r="Q626" s="10">
        <v>1.842E-8</v>
      </c>
      <c r="R626" s="10">
        <v>1.65506E-9</v>
      </c>
      <c r="S626" s="10">
        <v>1.4871E-10</v>
      </c>
      <c r="T626" s="10">
        <v>1.33617E-11</v>
      </c>
      <c r="U626" s="10">
        <v>1.20059E-12</v>
      </c>
      <c r="V626" s="10">
        <v>1.07937E-13</v>
      </c>
      <c r="W626" s="1"/>
      <c r="X626" s="1"/>
      <c r="Y626" s="1"/>
      <c r="Z626" s="1"/>
      <c r="AB626" s="1"/>
      <c r="AF626" s="1"/>
    </row>
    <row r="627" ht="15.75" customHeight="1">
      <c r="A627" s="3" t="s">
        <v>1509</v>
      </c>
      <c r="B627" s="3">
        <v>4.0</v>
      </c>
      <c r="C627" s="3">
        <v>2013.0</v>
      </c>
      <c r="D627" s="3">
        <v>1.0</v>
      </c>
      <c r="E627" s="3">
        <v>1.0</v>
      </c>
      <c r="F627" s="3">
        <v>1.0</v>
      </c>
      <c r="G627" s="3" t="s">
        <v>2092</v>
      </c>
      <c r="H627" s="10">
        <v>0.0155413</v>
      </c>
      <c r="I627" s="3">
        <v>0.126528</v>
      </c>
      <c r="J627" s="3">
        <v>0.24618</v>
      </c>
      <c r="K627" s="3">
        <v>0.24618</v>
      </c>
      <c r="L627" s="3">
        <v>0.423102</v>
      </c>
      <c r="M627" s="3">
        <v>0.423102</v>
      </c>
      <c r="N627" s="10">
        <v>0.423102</v>
      </c>
      <c r="O627" s="10">
        <v>0.66792</v>
      </c>
      <c r="P627" s="10">
        <v>0.66792</v>
      </c>
      <c r="Q627" s="10">
        <v>0.66792</v>
      </c>
      <c r="R627" s="10">
        <v>0.66792</v>
      </c>
      <c r="S627" s="10">
        <v>0.66792</v>
      </c>
      <c r="T627" s="10">
        <v>0.66792</v>
      </c>
      <c r="U627" s="10">
        <v>0.66792</v>
      </c>
      <c r="V627" s="10">
        <v>0.66792</v>
      </c>
      <c r="W627" s="1"/>
      <c r="X627" s="1"/>
      <c r="Y627" s="1"/>
      <c r="Z627" s="1"/>
      <c r="AB627" s="1"/>
      <c r="AF627" s="1"/>
    </row>
    <row r="628" ht="15.75" customHeight="1">
      <c r="A628" s="3" t="s">
        <v>1505</v>
      </c>
      <c r="B628" s="3" t="s">
        <v>539</v>
      </c>
      <c r="C628" s="3">
        <v>2014.0</v>
      </c>
      <c r="D628" s="3">
        <v>1.0</v>
      </c>
      <c r="E628" s="3">
        <v>1.0</v>
      </c>
      <c r="F628" s="3">
        <v>1.0</v>
      </c>
      <c r="G628" s="3" t="s">
        <v>2093</v>
      </c>
      <c r="H628" s="3">
        <v>0.0</v>
      </c>
      <c r="I628" s="3">
        <v>563832.0</v>
      </c>
      <c r="J628" s="10">
        <v>2377630.0</v>
      </c>
      <c r="K628" s="10">
        <v>4961440.0</v>
      </c>
      <c r="L628" s="10">
        <v>8749850.0</v>
      </c>
      <c r="M628" s="10">
        <v>8749850.0</v>
      </c>
      <c r="N628" s="10">
        <v>8749850.0</v>
      </c>
      <c r="O628" s="10">
        <v>8749850.0</v>
      </c>
      <c r="P628" s="10">
        <v>1.40899E7</v>
      </c>
      <c r="Q628" s="10">
        <v>1.40899E7</v>
      </c>
      <c r="R628" s="10">
        <v>1.40899E7</v>
      </c>
      <c r="S628" s="10">
        <v>1.40899E7</v>
      </c>
      <c r="T628" s="10">
        <v>1.40899E7</v>
      </c>
      <c r="U628" s="10">
        <v>1.40899E7</v>
      </c>
      <c r="V628" s="10">
        <v>1.40899E7</v>
      </c>
      <c r="W628" s="1"/>
      <c r="X628" s="1"/>
      <c r="Y628" s="1"/>
      <c r="Z628" s="1"/>
      <c r="AB628" s="1"/>
      <c r="AF628" s="1"/>
    </row>
    <row r="629" ht="15.75" customHeight="1">
      <c r="A629" s="3" t="s">
        <v>1507</v>
      </c>
      <c r="B629" s="3">
        <v>1.0</v>
      </c>
      <c r="C629" s="3">
        <v>2014.0</v>
      </c>
      <c r="D629" s="3">
        <v>1.0</v>
      </c>
      <c r="E629" s="3">
        <v>1.0</v>
      </c>
      <c r="F629" s="3">
        <v>1.0</v>
      </c>
      <c r="G629" s="3" t="s">
        <v>2094</v>
      </c>
      <c r="H629" s="10">
        <v>1.87357E-4</v>
      </c>
      <c r="I629" s="3">
        <v>0.00625532</v>
      </c>
      <c r="J629" s="3">
        <v>0.17454</v>
      </c>
      <c r="K629" s="3">
        <v>0.876584</v>
      </c>
      <c r="L629" s="3">
        <v>0.995826</v>
      </c>
      <c r="M629" s="3">
        <v>0.999875</v>
      </c>
      <c r="N629" s="3">
        <v>0.999996</v>
      </c>
      <c r="O629" s="3">
        <v>1.0</v>
      </c>
      <c r="P629" s="3">
        <v>1.0</v>
      </c>
      <c r="Q629" s="3">
        <v>1.0</v>
      </c>
      <c r="R629" s="3">
        <v>1.0</v>
      </c>
      <c r="S629" s="3">
        <v>1.0</v>
      </c>
      <c r="T629" s="3">
        <v>1.0</v>
      </c>
      <c r="U629" s="3">
        <v>1.0</v>
      </c>
      <c r="V629" s="3">
        <v>1.0</v>
      </c>
      <c r="W629" s="1"/>
      <c r="X629" s="1"/>
      <c r="Y629" s="1"/>
      <c r="Z629" s="1"/>
      <c r="AB629" s="1"/>
      <c r="AF629" s="1"/>
    </row>
    <row r="630" ht="15.75" customHeight="1">
      <c r="A630" s="3" t="s">
        <v>1509</v>
      </c>
      <c r="B630" s="3">
        <v>1.0</v>
      </c>
      <c r="C630" s="3">
        <v>2014.0</v>
      </c>
      <c r="D630" s="3">
        <v>1.0</v>
      </c>
      <c r="E630" s="3">
        <v>1.0</v>
      </c>
      <c r="F630" s="3">
        <v>1.0</v>
      </c>
      <c r="G630" s="3" t="s">
        <v>2095</v>
      </c>
      <c r="H630" s="10">
        <v>0.0155413</v>
      </c>
      <c r="I630" s="3">
        <v>0.126528</v>
      </c>
      <c r="J630" s="3">
        <v>0.24618</v>
      </c>
      <c r="K630" s="3">
        <v>0.24618</v>
      </c>
      <c r="L630" s="3">
        <v>0.423102</v>
      </c>
      <c r="M630" s="3">
        <v>0.423102</v>
      </c>
      <c r="N630" s="3">
        <v>0.423102</v>
      </c>
      <c r="O630" s="3">
        <v>0.66792</v>
      </c>
      <c r="P630" s="3">
        <v>0.66792</v>
      </c>
      <c r="Q630" s="3">
        <v>0.66792</v>
      </c>
      <c r="R630" s="3">
        <v>0.66792</v>
      </c>
      <c r="S630" s="3">
        <v>0.66792</v>
      </c>
      <c r="T630" s="3">
        <v>0.66792</v>
      </c>
      <c r="U630" s="3">
        <v>0.66792</v>
      </c>
      <c r="V630" s="3">
        <v>0.66792</v>
      </c>
      <c r="W630" s="1"/>
      <c r="X630" s="1"/>
      <c r="Y630" s="1"/>
      <c r="Z630" s="1"/>
      <c r="AB630" s="1"/>
      <c r="AF630" s="1"/>
    </row>
    <row r="631" ht="15.75" customHeight="1">
      <c r="A631" s="3" t="s">
        <v>1507</v>
      </c>
      <c r="B631" s="3">
        <v>2.0</v>
      </c>
      <c r="C631" s="3">
        <v>2014.0</v>
      </c>
      <c r="D631" s="3">
        <v>1.0</v>
      </c>
      <c r="E631" s="3">
        <v>1.0</v>
      </c>
      <c r="F631" s="3">
        <v>1.0</v>
      </c>
      <c r="G631" s="3" t="s">
        <v>2096</v>
      </c>
      <c r="H631" s="10">
        <v>9.86483E-4</v>
      </c>
      <c r="I631" s="3">
        <v>0.00536895</v>
      </c>
      <c r="J631" s="3">
        <v>0.028662</v>
      </c>
      <c r="K631" s="3">
        <v>0.138899</v>
      </c>
      <c r="L631" s="3">
        <v>0.468585</v>
      </c>
      <c r="M631" s="3">
        <v>0.828184</v>
      </c>
      <c r="N631" s="10">
        <v>0.963436</v>
      </c>
      <c r="O631" s="10">
        <v>0.993105</v>
      </c>
      <c r="P631" s="10">
        <v>0.998732</v>
      </c>
      <c r="Q631" s="10">
        <v>0.999768</v>
      </c>
      <c r="R631" s="10">
        <v>0.999958</v>
      </c>
      <c r="S631" s="10">
        <v>0.999992</v>
      </c>
      <c r="T631" s="10">
        <v>0.999999</v>
      </c>
      <c r="U631" s="10">
        <v>1.0</v>
      </c>
      <c r="V631" s="10">
        <v>1.0</v>
      </c>
      <c r="W631" s="1"/>
      <c r="X631" s="1"/>
      <c r="Y631" s="1"/>
      <c r="Z631" s="1"/>
      <c r="AB631" s="1"/>
      <c r="AF631" s="1"/>
    </row>
    <row r="632" ht="15.75" customHeight="1">
      <c r="A632" s="3" t="s">
        <v>1509</v>
      </c>
      <c r="B632" s="3">
        <v>2.0</v>
      </c>
      <c r="C632" s="3">
        <v>2014.0</v>
      </c>
      <c r="D632" s="3">
        <v>1.0</v>
      </c>
      <c r="E632" s="3">
        <v>1.0</v>
      </c>
      <c r="F632" s="3">
        <v>1.0</v>
      </c>
      <c r="G632" s="3" t="s">
        <v>2097</v>
      </c>
      <c r="H632" s="10">
        <v>0.0155413</v>
      </c>
      <c r="I632" s="3">
        <v>0.126528</v>
      </c>
      <c r="J632" s="3">
        <v>0.24618</v>
      </c>
      <c r="K632" s="3">
        <v>0.24618</v>
      </c>
      <c r="L632" s="3">
        <v>0.423102</v>
      </c>
      <c r="M632" s="3">
        <v>0.423102</v>
      </c>
      <c r="N632" s="3">
        <v>0.423102</v>
      </c>
      <c r="O632" s="3">
        <v>0.66792</v>
      </c>
      <c r="P632" s="3">
        <v>0.66792</v>
      </c>
      <c r="Q632" s="3">
        <v>0.66792</v>
      </c>
      <c r="R632" s="3">
        <v>0.66792</v>
      </c>
      <c r="S632" s="3">
        <v>0.66792</v>
      </c>
      <c r="T632" s="3">
        <v>0.66792</v>
      </c>
      <c r="U632" s="3">
        <v>0.66792</v>
      </c>
      <c r="V632" s="3">
        <v>0.66792</v>
      </c>
      <c r="W632" s="1"/>
      <c r="X632" s="1"/>
      <c r="Y632" s="1"/>
      <c r="Z632" s="1"/>
      <c r="AB632" s="1"/>
      <c r="AF632" s="1"/>
    </row>
    <row r="633" ht="15.75" customHeight="1">
      <c r="A633" s="3" t="s">
        <v>1507</v>
      </c>
      <c r="B633" s="3">
        <v>3.0</v>
      </c>
      <c r="C633" s="3">
        <v>2014.0</v>
      </c>
      <c r="D633" s="3">
        <v>1.0</v>
      </c>
      <c r="E633" s="3">
        <v>1.0</v>
      </c>
      <c r="F633" s="3">
        <v>1.0</v>
      </c>
      <c r="G633" s="3" t="s">
        <v>2098</v>
      </c>
      <c r="H633" s="10">
        <v>7.30673E-6</v>
      </c>
      <c r="I633" s="3">
        <v>0.0083269</v>
      </c>
      <c r="J633" s="3">
        <v>0.125975</v>
      </c>
      <c r="K633" s="3">
        <v>0.61731</v>
      </c>
      <c r="L633" s="3">
        <v>0.999448</v>
      </c>
      <c r="M633" s="3">
        <v>0.999981</v>
      </c>
      <c r="N633" s="3">
        <v>0.998076</v>
      </c>
      <c r="O633" s="3">
        <v>0.946282</v>
      </c>
      <c r="P633" s="3">
        <v>0.833861</v>
      </c>
      <c r="Q633" s="3">
        <v>0.68179</v>
      </c>
      <c r="R633" s="3">
        <v>0.515454</v>
      </c>
      <c r="S633" s="3">
        <v>0.357789</v>
      </c>
      <c r="T633" s="3">
        <v>0.224495</v>
      </c>
      <c r="U633" s="3">
        <v>0.12249</v>
      </c>
      <c r="V633" s="3">
        <v>0.0512219</v>
      </c>
      <c r="W633" s="1"/>
      <c r="X633" s="1"/>
      <c r="Y633" s="1"/>
      <c r="Z633" s="1"/>
      <c r="AB633" s="1"/>
      <c r="AF633" s="1"/>
    </row>
    <row r="634" ht="15.75" customHeight="1">
      <c r="A634" s="3" t="s">
        <v>1509</v>
      </c>
      <c r="B634" s="3">
        <v>3.0</v>
      </c>
      <c r="C634" s="3">
        <v>2014.0</v>
      </c>
      <c r="D634" s="3">
        <v>1.0</v>
      </c>
      <c r="E634" s="3">
        <v>1.0</v>
      </c>
      <c r="F634" s="3">
        <v>1.0</v>
      </c>
      <c r="G634" s="3" t="s">
        <v>2099</v>
      </c>
      <c r="H634" s="10">
        <v>0.0155413</v>
      </c>
      <c r="I634" s="3">
        <v>0.126528</v>
      </c>
      <c r="J634" s="3">
        <v>0.24618</v>
      </c>
      <c r="K634" s="3">
        <v>0.24618</v>
      </c>
      <c r="L634" s="3">
        <v>0.423102</v>
      </c>
      <c r="M634" s="3">
        <v>0.423102</v>
      </c>
      <c r="N634" s="3">
        <v>0.423102</v>
      </c>
      <c r="O634" s="3">
        <v>0.66792</v>
      </c>
      <c r="P634" s="3">
        <v>0.66792</v>
      </c>
      <c r="Q634" s="3">
        <v>0.66792</v>
      </c>
      <c r="R634" s="3">
        <v>0.66792</v>
      </c>
      <c r="S634" s="3">
        <v>0.66792</v>
      </c>
      <c r="T634" s="3">
        <v>0.66792</v>
      </c>
      <c r="U634" s="3">
        <v>0.66792</v>
      </c>
      <c r="V634" s="3">
        <v>0.66792</v>
      </c>
      <c r="W634" s="1"/>
      <c r="X634" s="1"/>
      <c r="Y634" s="1"/>
      <c r="Z634" s="1"/>
      <c r="AB634" s="1"/>
      <c r="AF634" s="1"/>
    </row>
    <row r="635" ht="15.75" customHeight="1">
      <c r="A635" s="3" t="s">
        <v>1507</v>
      </c>
      <c r="B635" s="3">
        <v>4.0</v>
      </c>
      <c r="C635" s="3">
        <v>2014.0</v>
      </c>
      <c r="D635" s="3">
        <v>1.0</v>
      </c>
      <c r="E635" s="3">
        <v>1.0</v>
      </c>
      <c r="F635" s="3">
        <v>1.0</v>
      </c>
      <c r="G635" s="3" t="s">
        <v>2100</v>
      </c>
      <c r="H635" s="10">
        <v>2.44115E-22</v>
      </c>
      <c r="I635" s="3">
        <v>1.0</v>
      </c>
      <c r="J635" s="3">
        <v>0.299752</v>
      </c>
      <c r="K635" s="3">
        <v>0.0340882</v>
      </c>
      <c r="L635" s="3">
        <v>0.00313777</v>
      </c>
      <c r="M635" s="3">
        <v>2.82553E-4</v>
      </c>
      <c r="N635" s="10">
        <v>2.53928E-5</v>
      </c>
      <c r="O635" s="10">
        <v>2.28161E-6</v>
      </c>
      <c r="P635" s="10">
        <v>2.05006E-7</v>
      </c>
      <c r="Q635" s="10">
        <v>1.842E-8</v>
      </c>
      <c r="R635" s="10">
        <v>1.65506E-9</v>
      </c>
      <c r="S635" s="10">
        <v>1.4871E-10</v>
      </c>
      <c r="T635" s="10">
        <v>1.33617E-11</v>
      </c>
      <c r="U635" s="10">
        <v>1.20059E-12</v>
      </c>
      <c r="V635" s="10">
        <v>1.07937E-13</v>
      </c>
      <c r="W635" s="1"/>
      <c r="X635" s="1"/>
      <c r="Y635" s="1"/>
      <c r="Z635" s="1"/>
      <c r="AB635" s="1"/>
      <c r="AF635" s="1"/>
    </row>
    <row r="636" ht="15.75" customHeight="1">
      <c r="A636" s="3" t="s">
        <v>1509</v>
      </c>
      <c r="B636" s="3">
        <v>4.0</v>
      </c>
      <c r="C636" s="3">
        <v>2014.0</v>
      </c>
      <c r="D636" s="3">
        <v>1.0</v>
      </c>
      <c r="E636" s="3">
        <v>1.0</v>
      </c>
      <c r="F636" s="3">
        <v>1.0</v>
      </c>
      <c r="G636" s="3" t="s">
        <v>2101</v>
      </c>
      <c r="H636" s="10">
        <v>0.0155413</v>
      </c>
      <c r="I636" s="3">
        <v>0.126528</v>
      </c>
      <c r="J636" s="3">
        <v>0.24618</v>
      </c>
      <c r="K636" s="3">
        <v>0.24618</v>
      </c>
      <c r="L636" s="3">
        <v>0.423102</v>
      </c>
      <c r="M636" s="3">
        <v>0.423102</v>
      </c>
      <c r="N636" s="3">
        <v>0.423102</v>
      </c>
      <c r="O636" s="3">
        <v>0.66792</v>
      </c>
      <c r="P636" s="3">
        <v>0.66792</v>
      </c>
      <c r="Q636" s="3">
        <v>0.66792</v>
      </c>
      <c r="R636" s="3">
        <v>0.66792</v>
      </c>
      <c r="S636" s="3">
        <v>0.66792</v>
      </c>
      <c r="T636" s="3">
        <v>0.66792</v>
      </c>
      <c r="U636" s="3">
        <v>0.66792</v>
      </c>
      <c r="V636" s="3">
        <v>0.66792</v>
      </c>
      <c r="W636" s="1"/>
      <c r="X636" s="1"/>
      <c r="Y636" s="1"/>
      <c r="Z636" s="1"/>
      <c r="AB636" s="1"/>
      <c r="AF636" s="1"/>
    </row>
    <row r="637" ht="15.75" customHeight="1">
      <c r="A637" s="3" t="s">
        <v>2102</v>
      </c>
      <c r="B637" s="3">
        <v>1.0</v>
      </c>
      <c r="C637" s="3">
        <v>2014.0</v>
      </c>
      <c r="D637" s="3">
        <v>1.0</v>
      </c>
      <c r="E637" s="3">
        <v>1.0</v>
      </c>
      <c r="F637" s="3">
        <v>1.0</v>
      </c>
      <c r="G637" s="3" t="s">
        <v>2103</v>
      </c>
      <c r="H637" s="10">
        <v>2.91176E-6</v>
      </c>
      <c r="I637" s="3">
        <v>7.9147E-4</v>
      </c>
      <c r="J637" s="3">
        <v>0.0429682</v>
      </c>
      <c r="K637" s="3">
        <v>0.215797</v>
      </c>
      <c r="L637" s="3">
        <v>0.421336</v>
      </c>
      <c r="M637" s="3">
        <v>0.423049</v>
      </c>
      <c r="N637" s="3">
        <v>0.4231</v>
      </c>
      <c r="O637" s="3">
        <v>0.66792</v>
      </c>
      <c r="P637" s="3">
        <v>0.66792</v>
      </c>
      <c r="Q637" s="3">
        <v>0.66792</v>
      </c>
      <c r="R637" s="3">
        <v>0.66792</v>
      </c>
      <c r="S637" s="3">
        <v>0.66792</v>
      </c>
      <c r="T637" s="3">
        <v>0.66792</v>
      </c>
      <c r="U637" s="3">
        <v>0.66792</v>
      </c>
      <c r="V637" s="3">
        <v>0.66792</v>
      </c>
      <c r="W637" s="1"/>
      <c r="X637" s="1"/>
      <c r="Y637" s="1"/>
      <c r="Z637" s="1"/>
      <c r="AB637" s="1"/>
      <c r="AF637" s="1"/>
    </row>
    <row r="638" ht="15.75" customHeight="1">
      <c r="A638" s="3" t="s">
        <v>2104</v>
      </c>
      <c r="B638" s="3">
        <v>1.0</v>
      </c>
      <c r="C638" s="3">
        <v>2014.0</v>
      </c>
      <c r="D638" s="3">
        <v>1.0</v>
      </c>
      <c r="E638" s="3">
        <v>1.0</v>
      </c>
      <c r="F638" s="3">
        <v>1.0</v>
      </c>
      <c r="G638" s="3" t="s">
        <v>2105</v>
      </c>
      <c r="H638" s="10">
        <v>2.91176E-6</v>
      </c>
      <c r="I638" s="3">
        <v>7.9147E-4</v>
      </c>
      <c r="J638" s="3">
        <v>0.0429682</v>
      </c>
      <c r="K638" s="3">
        <v>0.215797</v>
      </c>
      <c r="L638" s="3">
        <v>0.421336</v>
      </c>
      <c r="M638" s="3">
        <v>0.423049</v>
      </c>
      <c r="N638" s="3">
        <v>0.4231</v>
      </c>
      <c r="O638" s="3">
        <v>0.66792</v>
      </c>
      <c r="P638" s="3">
        <v>0.66792</v>
      </c>
      <c r="Q638" s="3">
        <v>0.66792</v>
      </c>
      <c r="R638" s="3">
        <v>0.66792</v>
      </c>
      <c r="S638" s="3">
        <v>0.66792</v>
      </c>
      <c r="T638" s="3">
        <v>0.66792</v>
      </c>
      <c r="U638" s="3">
        <v>0.66792</v>
      </c>
      <c r="V638" s="3">
        <v>0.66792</v>
      </c>
      <c r="W638" s="1"/>
      <c r="X638" s="1"/>
      <c r="Y638" s="1"/>
      <c r="Z638" s="1"/>
      <c r="AB638" s="1"/>
      <c r="AF638" s="1"/>
    </row>
    <row r="639" ht="15.75" customHeight="1">
      <c r="A639" s="3" t="s">
        <v>2106</v>
      </c>
      <c r="B639" s="3">
        <v>1.0</v>
      </c>
      <c r="C639" s="3">
        <v>2014.0</v>
      </c>
      <c r="D639" s="3">
        <v>1.0</v>
      </c>
      <c r="E639" s="3">
        <v>1.0</v>
      </c>
      <c r="F639" s="3">
        <v>1.0</v>
      </c>
      <c r="G639" s="3" t="s">
        <v>2107</v>
      </c>
      <c r="H639" s="10">
        <v>1.87357E-4</v>
      </c>
      <c r="I639" s="3">
        <v>0.00625532</v>
      </c>
      <c r="J639" s="3">
        <v>0.17454</v>
      </c>
      <c r="K639" s="3">
        <v>0.876584</v>
      </c>
      <c r="L639" s="3">
        <v>0.995826</v>
      </c>
      <c r="M639" s="3">
        <v>0.999875</v>
      </c>
      <c r="N639" s="3">
        <v>0.999996</v>
      </c>
      <c r="O639" s="3">
        <v>1.0</v>
      </c>
      <c r="P639" s="3">
        <v>1.0</v>
      </c>
      <c r="Q639" s="3">
        <v>1.0</v>
      </c>
      <c r="R639" s="3">
        <v>1.0</v>
      </c>
      <c r="S639" s="3">
        <v>1.0</v>
      </c>
      <c r="T639" s="3">
        <v>1.0</v>
      </c>
      <c r="U639" s="3">
        <v>1.0</v>
      </c>
      <c r="V639" s="3">
        <v>1.0</v>
      </c>
      <c r="W639" s="1"/>
      <c r="X639" s="1"/>
      <c r="Y639" s="1"/>
      <c r="Z639" s="1"/>
      <c r="AB639" s="1"/>
      <c r="AF639" s="1"/>
    </row>
    <row r="640" ht="15.75" customHeight="1">
      <c r="A640" s="3" t="s">
        <v>2108</v>
      </c>
      <c r="B640" s="3">
        <v>1.0</v>
      </c>
      <c r="C640" s="3">
        <v>2014.0</v>
      </c>
      <c r="D640" s="3">
        <v>1.0</v>
      </c>
      <c r="E640" s="3">
        <v>1.0</v>
      </c>
      <c r="F640" s="3">
        <v>1.0</v>
      </c>
      <c r="G640" s="3" t="s">
        <v>2109</v>
      </c>
      <c r="H640" s="10">
        <v>1.87357E-4</v>
      </c>
      <c r="I640" s="3">
        <v>0.00625532</v>
      </c>
      <c r="J640" s="3">
        <v>0.17454</v>
      </c>
      <c r="K640" s="3">
        <v>0.876584</v>
      </c>
      <c r="L640" s="3">
        <v>0.995826</v>
      </c>
      <c r="M640" s="3">
        <v>0.999875</v>
      </c>
      <c r="N640" s="3">
        <v>0.999996</v>
      </c>
      <c r="O640" s="3">
        <v>1.0</v>
      </c>
      <c r="P640" s="3">
        <v>1.0</v>
      </c>
      <c r="Q640" s="3">
        <v>1.0</v>
      </c>
      <c r="R640" s="3">
        <v>1.0</v>
      </c>
      <c r="S640" s="3">
        <v>1.0</v>
      </c>
      <c r="T640" s="3">
        <v>1.0</v>
      </c>
      <c r="U640" s="3">
        <v>1.0</v>
      </c>
      <c r="V640" s="3">
        <v>1.0</v>
      </c>
      <c r="W640" s="1"/>
      <c r="X640" s="1"/>
      <c r="Y640" s="1"/>
      <c r="Z640" s="1"/>
      <c r="AB640" s="1"/>
      <c r="AF640" s="1"/>
    </row>
    <row r="641" ht="15.75" customHeight="1">
      <c r="A641" s="3" t="s">
        <v>2110</v>
      </c>
      <c r="B641" s="3">
        <v>1.0</v>
      </c>
      <c r="C641" s="3">
        <v>2014.0</v>
      </c>
      <c r="D641" s="3">
        <v>1.0</v>
      </c>
      <c r="E641" s="3">
        <v>1.0</v>
      </c>
      <c r="F641" s="3">
        <v>1.0</v>
      </c>
      <c r="G641" s="3" t="s">
        <v>2111</v>
      </c>
      <c r="H641" s="10">
        <v>1.87357E-4</v>
      </c>
      <c r="I641" s="3">
        <v>0.00625532</v>
      </c>
      <c r="J641" s="3">
        <v>0.17454</v>
      </c>
      <c r="K641" s="3">
        <v>0.876584</v>
      </c>
      <c r="L641" s="3">
        <v>0.995826</v>
      </c>
      <c r="M641" s="3">
        <v>0.999875</v>
      </c>
      <c r="N641" s="3">
        <v>0.999996</v>
      </c>
      <c r="O641" s="3">
        <v>1.0</v>
      </c>
      <c r="P641" s="3">
        <v>1.0</v>
      </c>
      <c r="Q641" s="3">
        <v>1.0</v>
      </c>
      <c r="R641" s="3">
        <v>1.0</v>
      </c>
      <c r="S641" s="3">
        <v>1.0</v>
      </c>
      <c r="T641" s="3">
        <v>1.0</v>
      </c>
      <c r="U641" s="3">
        <v>1.0</v>
      </c>
      <c r="V641" s="3">
        <v>1.0</v>
      </c>
      <c r="W641" s="1"/>
      <c r="X641" s="1"/>
      <c r="Y641" s="1"/>
      <c r="Z641" s="1"/>
      <c r="AB641" s="1"/>
      <c r="AF641" s="1"/>
    </row>
    <row r="642" ht="15.75" customHeight="1">
      <c r="A642" s="3" t="s">
        <v>2112</v>
      </c>
      <c r="B642" s="3">
        <v>1.0</v>
      </c>
      <c r="C642" s="3">
        <v>2014.0</v>
      </c>
      <c r="D642" s="3">
        <v>1.0</v>
      </c>
      <c r="E642" s="3">
        <v>1.0</v>
      </c>
      <c r="F642" s="3">
        <v>1.0</v>
      </c>
      <c r="G642" s="3" t="s">
        <v>2113</v>
      </c>
      <c r="H642" s="10">
        <v>2.91176E-6</v>
      </c>
      <c r="I642" s="3">
        <v>7.9147E-4</v>
      </c>
      <c r="J642" s="3">
        <v>0.0429682</v>
      </c>
      <c r="K642" s="3">
        <v>0.215797</v>
      </c>
      <c r="L642" s="3">
        <v>0.421336</v>
      </c>
      <c r="M642" s="3">
        <v>0.423049</v>
      </c>
      <c r="N642" s="3">
        <v>0.4231</v>
      </c>
      <c r="O642" s="3">
        <v>0.66792</v>
      </c>
      <c r="P642" s="3">
        <v>0.66792</v>
      </c>
      <c r="Q642" s="3">
        <v>0.66792</v>
      </c>
      <c r="R642" s="3">
        <v>0.66792</v>
      </c>
      <c r="S642" s="3">
        <v>0.66792</v>
      </c>
      <c r="T642" s="3">
        <v>0.66792</v>
      </c>
      <c r="U642" s="3">
        <v>0.66792</v>
      </c>
      <c r="V642" s="3">
        <v>0.66792</v>
      </c>
      <c r="W642" s="1"/>
      <c r="X642" s="1"/>
      <c r="Y642" s="1"/>
      <c r="Z642" s="1"/>
      <c r="AB642" s="1"/>
      <c r="AF642" s="1"/>
    </row>
    <row r="643" ht="15.75" customHeight="1">
      <c r="A643" s="3" t="s">
        <v>2102</v>
      </c>
      <c r="B643" s="3">
        <v>2.0</v>
      </c>
      <c r="C643" s="3">
        <v>2014.0</v>
      </c>
      <c r="D643" s="3">
        <v>1.0</v>
      </c>
      <c r="E643" s="3">
        <v>1.0</v>
      </c>
      <c r="F643" s="3">
        <v>1.0</v>
      </c>
      <c r="G643" s="3" t="s">
        <v>2114</v>
      </c>
      <c r="H643" s="10">
        <v>1.53312E-5</v>
      </c>
      <c r="I643" s="3">
        <v>6.7932E-4</v>
      </c>
      <c r="J643" s="3">
        <v>0.00705601</v>
      </c>
      <c r="K643" s="3">
        <v>0.0341942</v>
      </c>
      <c r="L643" s="3">
        <v>0.198259</v>
      </c>
      <c r="M643" s="3">
        <v>0.350406</v>
      </c>
      <c r="N643" s="10">
        <v>0.407632</v>
      </c>
      <c r="O643" s="10">
        <v>0.663315</v>
      </c>
      <c r="P643" s="10">
        <v>0.667073</v>
      </c>
      <c r="Q643" s="10">
        <v>0.667765</v>
      </c>
      <c r="R643" s="10">
        <v>0.667892</v>
      </c>
      <c r="S643" s="10">
        <v>0.667915</v>
      </c>
      <c r="T643" s="10">
        <v>0.667919</v>
      </c>
      <c r="U643" s="10">
        <v>0.66792</v>
      </c>
      <c r="V643" s="10">
        <v>0.66792</v>
      </c>
      <c r="W643" s="1"/>
      <c r="X643" s="1"/>
      <c r="Y643" s="1"/>
      <c r="Z643" s="1"/>
      <c r="AB643" s="1"/>
      <c r="AF643" s="1"/>
    </row>
    <row r="644" ht="15.75" customHeight="1">
      <c r="A644" s="3" t="s">
        <v>2104</v>
      </c>
      <c r="B644" s="3">
        <v>2.0</v>
      </c>
      <c r="C644" s="3">
        <v>2014.0</v>
      </c>
      <c r="D644" s="3">
        <v>1.0</v>
      </c>
      <c r="E644" s="3">
        <v>1.0</v>
      </c>
      <c r="F644" s="3">
        <v>1.0</v>
      </c>
      <c r="G644" s="3" t="s">
        <v>2115</v>
      </c>
      <c r="H644" s="10">
        <v>1.53312E-5</v>
      </c>
      <c r="I644" s="3">
        <v>6.7932E-4</v>
      </c>
      <c r="J644" s="3">
        <v>0.00705601</v>
      </c>
      <c r="K644" s="3">
        <v>0.0341942</v>
      </c>
      <c r="L644" s="3">
        <v>0.198259</v>
      </c>
      <c r="M644" s="3">
        <v>0.350406</v>
      </c>
      <c r="N644" s="3">
        <v>0.407632</v>
      </c>
      <c r="O644" s="3">
        <v>0.663315</v>
      </c>
      <c r="P644" s="3">
        <v>0.667073</v>
      </c>
      <c r="Q644" s="3">
        <v>0.667765</v>
      </c>
      <c r="R644" s="3">
        <v>0.667892</v>
      </c>
      <c r="S644" s="3">
        <v>0.667915</v>
      </c>
      <c r="T644" s="3">
        <v>0.667919</v>
      </c>
      <c r="U644" s="3">
        <v>0.66792</v>
      </c>
      <c r="V644" s="3">
        <v>0.66792</v>
      </c>
      <c r="W644" s="1"/>
      <c r="X644" s="1"/>
      <c r="Y644" s="1"/>
      <c r="Z644" s="1"/>
      <c r="AB644" s="1"/>
      <c r="AF644" s="1"/>
    </row>
    <row r="645" ht="15.75" customHeight="1">
      <c r="A645" s="3" t="s">
        <v>2106</v>
      </c>
      <c r="B645" s="3">
        <v>2.0</v>
      </c>
      <c r="C645" s="3">
        <v>2014.0</v>
      </c>
      <c r="D645" s="3">
        <v>1.0</v>
      </c>
      <c r="E645" s="3">
        <v>1.0</v>
      </c>
      <c r="F645" s="3">
        <v>1.0</v>
      </c>
      <c r="G645" s="3" t="s">
        <v>2116</v>
      </c>
      <c r="H645" s="10">
        <v>9.86483E-4</v>
      </c>
      <c r="I645" s="3">
        <v>0.00536895</v>
      </c>
      <c r="J645" s="3">
        <v>0.028662</v>
      </c>
      <c r="K645" s="3">
        <v>0.138899</v>
      </c>
      <c r="L645" s="3">
        <v>0.468585</v>
      </c>
      <c r="M645" s="3">
        <v>0.828184</v>
      </c>
      <c r="N645" s="10">
        <v>0.963436</v>
      </c>
      <c r="O645" s="10">
        <v>0.993105</v>
      </c>
      <c r="P645" s="10">
        <v>0.998732</v>
      </c>
      <c r="Q645" s="10">
        <v>0.999768</v>
      </c>
      <c r="R645" s="10">
        <v>0.999958</v>
      </c>
      <c r="S645" s="10">
        <v>0.999992</v>
      </c>
      <c r="T645" s="10">
        <v>0.999999</v>
      </c>
      <c r="U645" s="10">
        <v>1.0</v>
      </c>
      <c r="V645" s="10">
        <v>1.0</v>
      </c>
      <c r="W645" s="1"/>
      <c r="X645" s="1"/>
      <c r="Y645" s="1"/>
      <c r="Z645" s="1"/>
      <c r="AB645" s="1"/>
      <c r="AF645" s="1"/>
    </row>
    <row r="646" ht="15.75" customHeight="1">
      <c r="A646" s="3" t="s">
        <v>2108</v>
      </c>
      <c r="B646" s="3">
        <v>2.0</v>
      </c>
      <c r="C646" s="3">
        <v>2014.0</v>
      </c>
      <c r="D646" s="3">
        <v>1.0</v>
      </c>
      <c r="E646" s="3">
        <v>1.0</v>
      </c>
      <c r="F646" s="3">
        <v>1.0</v>
      </c>
      <c r="G646" s="3" t="s">
        <v>2117</v>
      </c>
      <c r="H646" s="10">
        <v>9.86483E-4</v>
      </c>
      <c r="I646" s="3">
        <v>0.00536895</v>
      </c>
      <c r="J646" s="3">
        <v>0.028662</v>
      </c>
      <c r="K646" s="3">
        <v>0.138899</v>
      </c>
      <c r="L646" s="3">
        <v>0.468585</v>
      </c>
      <c r="M646" s="3">
        <v>0.828184</v>
      </c>
      <c r="N646" s="3">
        <v>0.963436</v>
      </c>
      <c r="O646" s="3">
        <v>0.993105</v>
      </c>
      <c r="P646" s="3">
        <v>0.998732</v>
      </c>
      <c r="Q646" s="3">
        <v>0.999768</v>
      </c>
      <c r="R646" s="3">
        <v>0.999958</v>
      </c>
      <c r="S646" s="3">
        <v>0.999992</v>
      </c>
      <c r="T646" s="3">
        <v>0.999999</v>
      </c>
      <c r="U646" s="3">
        <v>1.0</v>
      </c>
      <c r="V646" s="3">
        <v>1.0</v>
      </c>
      <c r="W646" s="1"/>
      <c r="X646" s="1"/>
      <c r="Y646" s="1"/>
      <c r="Z646" s="1"/>
      <c r="AB646" s="1"/>
      <c r="AF646" s="1"/>
    </row>
    <row r="647" ht="15.75" customHeight="1">
      <c r="A647" s="3" t="s">
        <v>2110</v>
      </c>
      <c r="B647" s="3">
        <v>2.0</v>
      </c>
      <c r="C647" s="3">
        <v>2014.0</v>
      </c>
      <c r="D647" s="3">
        <v>1.0</v>
      </c>
      <c r="E647" s="3">
        <v>1.0</v>
      </c>
      <c r="F647" s="3">
        <v>1.0</v>
      </c>
      <c r="G647" s="3" t="s">
        <v>2118</v>
      </c>
      <c r="H647" s="10">
        <v>9.86483E-4</v>
      </c>
      <c r="I647" s="3">
        <v>0.00536895</v>
      </c>
      <c r="J647" s="3">
        <v>0.028662</v>
      </c>
      <c r="K647" s="3">
        <v>0.138899</v>
      </c>
      <c r="L647" s="3">
        <v>0.468585</v>
      </c>
      <c r="M647" s="3">
        <v>0.828184</v>
      </c>
      <c r="N647" s="10">
        <v>0.963436</v>
      </c>
      <c r="O647" s="10">
        <v>0.993105</v>
      </c>
      <c r="P647" s="10">
        <v>0.998732</v>
      </c>
      <c r="Q647" s="10">
        <v>0.999768</v>
      </c>
      <c r="R647" s="10">
        <v>0.999958</v>
      </c>
      <c r="S647" s="10">
        <v>0.999992</v>
      </c>
      <c r="T647" s="10">
        <v>0.999999</v>
      </c>
      <c r="U647" s="10">
        <v>1.0</v>
      </c>
      <c r="V647" s="10">
        <v>1.0</v>
      </c>
      <c r="W647" s="1"/>
      <c r="X647" s="1"/>
      <c r="Y647" s="1"/>
      <c r="Z647" s="1"/>
      <c r="AB647" s="1"/>
      <c r="AF647" s="1"/>
    </row>
    <row r="648" ht="15.75" customHeight="1">
      <c r="A648" s="3" t="s">
        <v>2112</v>
      </c>
      <c r="B648" s="3">
        <v>2.0</v>
      </c>
      <c r="C648" s="3">
        <v>2014.0</v>
      </c>
      <c r="D648" s="3">
        <v>1.0</v>
      </c>
      <c r="E648" s="3">
        <v>1.0</v>
      </c>
      <c r="F648" s="3">
        <v>1.0</v>
      </c>
      <c r="G648" s="3" t="s">
        <v>2119</v>
      </c>
      <c r="H648" s="10">
        <v>1.53312E-5</v>
      </c>
      <c r="I648" s="3">
        <v>6.7932E-4</v>
      </c>
      <c r="J648" s="3">
        <v>0.00705601</v>
      </c>
      <c r="K648" s="3">
        <v>0.0341942</v>
      </c>
      <c r="L648" s="3">
        <v>0.198259</v>
      </c>
      <c r="M648" s="3">
        <v>0.350406</v>
      </c>
      <c r="N648" s="10">
        <v>0.407632</v>
      </c>
      <c r="O648" s="10">
        <v>0.663315</v>
      </c>
      <c r="P648" s="10">
        <v>0.667073</v>
      </c>
      <c r="Q648" s="10">
        <v>0.667765</v>
      </c>
      <c r="R648" s="10">
        <v>0.667892</v>
      </c>
      <c r="S648" s="10">
        <v>0.667915</v>
      </c>
      <c r="T648" s="10">
        <v>0.667919</v>
      </c>
      <c r="U648" s="10">
        <v>0.66792</v>
      </c>
      <c r="V648" s="10">
        <v>0.66792</v>
      </c>
      <c r="W648" s="1"/>
      <c r="X648" s="1"/>
      <c r="Y648" s="1"/>
      <c r="Z648" s="1"/>
      <c r="AB648" s="1"/>
      <c r="AF648" s="1"/>
    </row>
    <row r="649" ht="15.75" customHeight="1">
      <c r="A649" s="3" t="s">
        <v>2102</v>
      </c>
      <c r="B649" s="3">
        <v>3.0</v>
      </c>
      <c r="C649" s="3">
        <v>2014.0</v>
      </c>
      <c r="D649" s="3">
        <v>1.0</v>
      </c>
      <c r="E649" s="3">
        <v>1.0</v>
      </c>
      <c r="F649" s="3">
        <v>1.0</v>
      </c>
      <c r="G649" s="3" t="s">
        <v>2120</v>
      </c>
      <c r="H649" s="10">
        <v>1.13556E-7</v>
      </c>
      <c r="I649" s="3">
        <v>0.00105358</v>
      </c>
      <c r="J649" s="3">
        <v>0.0310124</v>
      </c>
      <c r="K649" s="3">
        <v>0.151969</v>
      </c>
      <c r="L649" s="3">
        <v>0.422869</v>
      </c>
      <c r="M649" s="3">
        <v>0.423094</v>
      </c>
      <c r="N649" s="10">
        <v>0.422288</v>
      </c>
      <c r="O649" s="10">
        <v>0.632041</v>
      </c>
      <c r="P649" s="10">
        <v>0.556953</v>
      </c>
      <c r="Q649" s="10">
        <v>0.455381</v>
      </c>
      <c r="R649" s="10">
        <v>0.344282</v>
      </c>
      <c r="S649" s="10">
        <v>0.238974</v>
      </c>
      <c r="T649" s="10">
        <v>0.149945</v>
      </c>
      <c r="U649" s="10">
        <v>0.0818137</v>
      </c>
      <c r="V649" s="10">
        <v>0.0342121</v>
      </c>
      <c r="W649" s="1"/>
      <c r="X649" s="1"/>
      <c r="Y649" s="1"/>
      <c r="Z649" s="1"/>
      <c r="AB649" s="1"/>
      <c r="AF649" s="1"/>
    </row>
    <row r="650" ht="15.75" customHeight="1">
      <c r="A650" s="3" t="s">
        <v>2104</v>
      </c>
      <c r="B650" s="3">
        <v>3.0</v>
      </c>
      <c r="C650" s="3">
        <v>2014.0</v>
      </c>
      <c r="D650" s="3">
        <v>1.0</v>
      </c>
      <c r="E650" s="3">
        <v>1.0</v>
      </c>
      <c r="F650" s="3">
        <v>1.0</v>
      </c>
      <c r="G650" s="3" t="s">
        <v>2121</v>
      </c>
      <c r="H650" s="10">
        <v>1.13556E-7</v>
      </c>
      <c r="I650" s="3">
        <v>0.00105358</v>
      </c>
      <c r="J650" s="3">
        <v>0.0310124</v>
      </c>
      <c r="K650" s="3">
        <v>0.151969</v>
      </c>
      <c r="L650" s="3">
        <v>0.422869</v>
      </c>
      <c r="M650" s="3">
        <v>0.423094</v>
      </c>
      <c r="N650" s="3">
        <v>0.422288</v>
      </c>
      <c r="O650" s="3">
        <v>0.632041</v>
      </c>
      <c r="P650" s="3">
        <v>0.556953</v>
      </c>
      <c r="Q650" s="3">
        <v>0.455381</v>
      </c>
      <c r="R650" s="3">
        <v>0.344282</v>
      </c>
      <c r="S650" s="3">
        <v>0.238974</v>
      </c>
      <c r="T650" s="3">
        <v>0.149945</v>
      </c>
      <c r="U650" s="3">
        <v>0.0818137</v>
      </c>
      <c r="V650" s="3">
        <v>0.0342121</v>
      </c>
      <c r="W650" s="1"/>
      <c r="X650" s="1"/>
      <c r="Y650" s="1"/>
      <c r="Z650" s="1"/>
      <c r="AB650" s="1"/>
      <c r="AF650" s="1"/>
    </row>
    <row r="651" ht="15.75" customHeight="1">
      <c r="A651" s="3" t="s">
        <v>2106</v>
      </c>
      <c r="B651" s="3">
        <v>3.0</v>
      </c>
      <c r="C651" s="3">
        <v>2014.0</v>
      </c>
      <c r="D651" s="3">
        <v>1.0</v>
      </c>
      <c r="E651" s="3">
        <v>1.0</v>
      </c>
      <c r="F651" s="3">
        <v>1.0</v>
      </c>
      <c r="G651" s="3" t="s">
        <v>2122</v>
      </c>
      <c r="H651" s="10">
        <v>7.30673E-6</v>
      </c>
      <c r="I651" s="3">
        <v>0.0083269</v>
      </c>
      <c r="J651" s="3">
        <v>0.125975</v>
      </c>
      <c r="K651" s="3">
        <v>0.61731</v>
      </c>
      <c r="L651" s="3">
        <v>0.999448</v>
      </c>
      <c r="M651" s="3">
        <v>0.999981</v>
      </c>
      <c r="N651" s="10">
        <v>0.998076</v>
      </c>
      <c r="O651" s="10">
        <v>0.946282</v>
      </c>
      <c r="P651" s="10">
        <v>0.833861</v>
      </c>
      <c r="Q651" s="10">
        <v>0.68179</v>
      </c>
      <c r="R651" s="10">
        <v>0.515454</v>
      </c>
      <c r="S651" s="10">
        <v>0.357789</v>
      </c>
      <c r="T651" s="10">
        <v>0.224495</v>
      </c>
      <c r="U651" s="10">
        <v>0.12249</v>
      </c>
      <c r="V651" s="10">
        <v>0.0512219</v>
      </c>
      <c r="W651" s="1"/>
      <c r="X651" s="1"/>
      <c r="Y651" s="1"/>
      <c r="Z651" s="1"/>
      <c r="AB651" s="1"/>
      <c r="AF651" s="1"/>
    </row>
    <row r="652" ht="15.75" customHeight="1">
      <c r="A652" s="3" t="s">
        <v>2108</v>
      </c>
      <c r="B652" s="3">
        <v>3.0</v>
      </c>
      <c r="C652" s="3">
        <v>2014.0</v>
      </c>
      <c r="D652" s="3">
        <v>1.0</v>
      </c>
      <c r="E652" s="3">
        <v>1.0</v>
      </c>
      <c r="F652" s="3">
        <v>1.0</v>
      </c>
      <c r="G652" s="3" t="s">
        <v>2123</v>
      </c>
      <c r="H652" s="10">
        <v>7.30673E-6</v>
      </c>
      <c r="I652" s="3">
        <v>0.0083269</v>
      </c>
      <c r="J652" s="3">
        <v>0.125975</v>
      </c>
      <c r="K652" s="3">
        <v>0.61731</v>
      </c>
      <c r="L652" s="3">
        <v>0.999448</v>
      </c>
      <c r="M652" s="3">
        <v>0.999981</v>
      </c>
      <c r="N652" s="10">
        <v>0.998076</v>
      </c>
      <c r="O652" s="10">
        <v>0.946282</v>
      </c>
      <c r="P652" s="10">
        <v>0.833861</v>
      </c>
      <c r="Q652" s="10">
        <v>0.68179</v>
      </c>
      <c r="R652" s="10">
        <v>0.515454</v>
      </c>
      <c r="S652" s="10">
        <v>0.357789</v>
      </c>
      <c r="T652" s="10">
        <v>0.224495</v>
      </c>
      <c r="U652" s="10">
        <v>0.12249</v>
      </c>
      <c r="V652" s="10">
        <v>0.0512219</v>
      </c>
      <c r="W652" s="1"/>
      <c r="X652" s="1"/>
      <c r="Y652" s="1"/>
      <c r="Z652" s="1"/>
      <c r="AB652" s="1"/>
      <c r="AF652" s="1"/>
    </row>
    <row r="653" ht="15.75" customHeight="1">
      <c r="A653" s="3" t="s">
        <v>2110</v>
      </c>
      <c r="B653" s="3">
        <v>3.0</v>
      </c>
      <c r="C653" s="3">
        <v>2014.0</v>
      </c>
      <c r="D653" s="3">
        <v>1.0</v>
      </c>
      <c r="E653" s="3">
        <v>1.0</v>
      </c>
      <c r="F653" s="3">
        <v>1.0</v>
      </c>
      <c r="G653" s="3" t="s">
        <v>2124</v>
      </c>
      <c r="H653" s="10">
        <v>7.30673E-6</v>
      </c>
      <c r="I653" s="3">
        <v>0.0083269</v>
      </c>
      <c r="J653" s="3">
        <v>0.125975</v>
      </c>
      <c r="K653" s="3">
        <v>0.61731</v>
      </c>
      <c r="L653" s="3">
        <v>0.999448</v>
      </c>
      <c r="M653" s="3">
        <v>0.999981</v>
      </c>
      <c r="N653" s="10">
        <v>0.998076</v>
      </c>
      <c r="O653" s="10">
        <v>0.946282</v>
      </c>
      <c r="P653" s="10">
        <v>0.833861</v>
      </c>
      <c r="Q653" s="10">
        <v>0.68179</v>
      </c>
      <c r="R653" s="10">
        <v>0.515454</v>
      </c>
      <c r="S653" s="10">
        <v>0.357789</v>
      </c>
      <c r="T653" s="10">
        <v>0.224495</v>
      </c>
      <c r="U653" s="10">
        <v>0.12249</v>
      </c>
      <c r="V653" s="10">
        <v>0.0512219</v>
      </c>
      <c r="W653" s="1"/>
      <c r="X653" s="1"/>
      <c r="Y653" s="1"/>
      <c r="Z653" s="1"/>
      <c r="AB653" s="1"/>
      <c r="AF653" s="1"/>
    </row>
    <row r="654" ht="15.75" customHeight="1">
      <c r="A654" s="3" t="s">
        <v>2112</v>
      </c>
      <c r="B654" s="3">
        <v>3.0</v>
      </c>
      <c r="C654" s="3">
        <v>2014.0</v>
      </c>
      <c r="D654" s="3">
        <v>1.0</v>
      </c>
      <c r="E654" s="3">
        <v>1.0</v>
      </c>
      <c r="F654" s="3">
        <v>1.0</v>
      </c>
      <c r="G654" s="3" t="s">
        <v>2125</v>
      </c>
      <c r="H654" s="10">
        <v>1.13556E-7</v>
      </c>
      <c r="I654" s="3">
        <v>0.00105358</v>
      </c>
      <c r="J654" s="3">
        <v>0.0310124</v>
      </c>
      <c r="K654" s="3">
        <v>0.151969</v>
      </c>
      <c r="L654" s="3">
        <v>0.422869</v>
      </c>
      <c r="M654" s="3">
        <v>0.423094</v>
      </c>
      <c r="N654" s="3">
        <v>0.422288</v>
      </c>
      <c r="O654" s="3">
        <v>0.632041</v>
      </c>
      <c r="P654" s="3">
        <v>0.556953</v>
      </c>
      <c r="Q654" s="3">
        <v>0.455381</v>
      </c>
      <c r="R654" s="3">
        <v>0.344282</v>
      </c>
      <c r="S654" s="3">
        <v>0.238974</v>
      </c>
      <c r="T654" s="3">
        <v>0.149945</v>
      </c>
      <c r="U654" s="3">
        <v>0.0818137</v>
      </c>
      <c r="V654" s="3">
        <v>0.0342121</v>
      </c>
      <c r="W654" s="1"/>
      <c r="X654" s="1"/>
      <c r="Y654" s="1"/>
      <c r="Z654" s="1"/>
      <c r="AB654" s="1"/>
      <c r="AF654" s="1"/>
    </row>
    <row r="655" ht="15.75" customHeight="1">
      <c r="A655" s="3" t="s">
        <v>2102</v>
      </c>
      <c r="B655" s="3">
        <v>4.0</v>
      </c>
      <c r="C655" s="3">
        <v>2014.0</v>
      </c>
      <c r="D655" s="3">
        <v>1.0</v>
      </c>
      <c r="E655" s="3">
        <v>1.0</v>
      </c>
      <c r="F655" s="3">
        <v>1.0</v>
      </c>
      <c r="G655" s="3" t="s">
        <v>2126</v>
      </c>
      <c r="H655" s="10">
        <v>3.79385E-24</v>
      </c>
      <c r="I655" s="3">
        <v>0.126528</v>
      </c>
      <c r="J655" s="3">
        <v>0.0737929</v>
      </c>
      <c r="K655" s="3">
        <v>0.00839183</v>
      </c>
      <c r="L655" s="3">
        <v>0.0013276</v>
      </c>
      <c r="M655" s="3">
        <v>1.19549E-4</v>
      </c>
      <c r="N655" s="10">
        <v>1.07437E-5</v>
      </c>
      <c r="O655" s="10">
        <v>1.52393E-6</v>
      </c>
      <c r="P655" s="10">
        <v>1.36928E-7</v>
      </c>
      <c r="Q655" s="10">
        <v>1.23031E-8</v>
      </c>
      <c r="R655" s="10">
        <v>1.10545E-9</v>
      </c>
      <c r="S655" s="10">
        <v>9.93261E-11</v>
      </c>
      <c r="T655" s="10">
        <v>8.92457E-12</v>
      </c>
      <c r="U655" s="10">
        <v>8.01897E-13</v>
      </c>
      <c r="V655" s="10">
        <v>7.20936E-14</v>
      </c>
      <c r="W655" s="1"/>
      <c r="X655" s="1"/>
      <c r="Y655" s="1"/>
      <c r="Z655" s="1"/>
      <c r="AB655" s="1"/>
      <c r="AF655" s="1"/>
    </row>
    <row r="656" ht="15.75" customHeight="1">
      <c r="A656" s="3" t="s">
        <v>2104</v>
      </c>
      <c r="B656" s="3">
        <v>4.0</v>
      </c>
      <c r="C656" s="3">
        <v>2014.0</v>
      </c>
      <c r="D656" s="3">
        <v>1.0</v>
      </c>
      <c r="E656" s="3">
        <v>1.0</v>
      </c>
      <c r="F656" s="3">
        <v>1.0</v>
      </c>
      <c r="G656" s="3" t="s">
        <v>2127</v>
      </c>
      <c r="H656" s="10">
        <v>0.0</v>
      </c>
      <c r="I656" s="3">
        <v>0.0</v>
      </c>
      <c r="J656" s="3">
        <v>0.0</v>
      </c>
      <c r="K656" s="3">
        <v>0.0</v>
      </c>
      <c r="L656" s="3">
        <v>0.0</v>
      </c>
      <c r="M656" s="3">
        <v>0.0</v>
      </c>
      <c r="N656" s="10">
        <v>0.0</v>
      </c>
      <c r="O656" s="10">
        <v>0.0</v>
      </c>
      <c r="P656" s="10">
        <v>0.0</v>
      </c>
      <c r="Q656" s="10">
        <v>0.0</v>
      </c>
      <c r="R656" s="10">
        <v>0.0</v>
      </c>
      <c r="S656" s="10">
        <v>0.0</v>
      </c>
      <c r="T656" s="10">
        <v>0.0</v>
      </c>
      <c r="U656" s="10">
        <v>0.0</v>
      </c>
      <c r="V656" s="10">
        <v>0.0</v>
      </c>
      <c r="W656" s="1"/>
      <c r="X656" s="1"/>
      <c r="Y656" s="1"/>
      <c r="Z656" s="1"/>
      <c r="AB656" s="1"/>
      <c r="AF656" s="1"/>
    </row>
    <row r="657" ht="15.75" customHeight="1">
      <c r="A657" s="3" t="s">
        <v>2106</v>
      </c>
      <c r="B657" s="3">
        <v>4.0</v>
      </c>
      <c r="C657" s="3">
        <v>2014.0</v>
      </c>
      <c r="D657" s="3">
        <v>1.0</v>
      </c>
      <c r="E657" s="3">
        <v>1.0</v>
      </c>
      <c r="F657" s="3">
        <v>1.0</v>
      </c>
      <c r="G657" s="3" t="s">
        <v>2128</v>
      </c>
      <c r="H657" s="10">
        <v>2.44115E-22</v>
      </c>
      <c r="I657" s="3">
        <v>1.0</v>
      </c>
      <c r="J657" s="3">
        <v>0.299752</v>
      </c>
      <c r="K657" s="3">
        <v>0.0340882</v>
      </c>
      <c r="L657" s="3">
        <v>0.00313777</v>
      </c>
      <c r="M657" s="3">
        <v>2.82553E-4</v>
      </c>
      <c r="N657" s="10">
        <v>2.53928E-5</v>
      </c>
      <c r="O657" s="10">
        <v>2.28161E-6</v>
      </c>
      <c r="P657" s="10">
        <v>2.05006E-7</v>
      </c>
      <c r="Q657" s="10">
        <v>1.842E-8</v>
      </c>
      <c r="R657" s="10">
        <v>1.65506E-9</v>
      </c>
      <c r="S657" s="10">
        <v>1.4871E-10</v>
      </c>
      <c r="T657" s="10">
        <v>1.33617E-11</v>
      </c>
      <c r="U657" s="10">
        <v>1.20059E-12</v>
      </c>
      <c r="V657" s="10">
        <v>1.07937E-13</v>
      </c>
      <c r="W657" s="1"/>
      <c r="X657" s="1"/>
      <c r="Y657" s="1"/>
      <c r="Z657" s="1"/>
      <c r="AB657" s="1"/>
      <c r="AF657" s="1"/>
    </row>
    <row r="658" ht="15.75" customHeight="1">
      <c r="A658" s="3" t="s">
        <v>2108</v>
      </c>
      <c r="B658" s="3">
        <v>4.0</v>
      </c>
      <c r="C658" s="3">
        <v>2014.0</v>
      </c>
      <c r="D658" s="3">
        <v>1.0</v>
      </c>
      <c r="E658" s="3">
        <v>1.0</v>
      </c>
      <c r="F658" s="3">
        <v>1.0</v>
      </c>
      <c r="G658" s="3" t="s">
        <v>2129</v>
      </c>
      <c r="H658" s="3">
        <v>0.0</v>
      </c>
      <c r="I658" s="3">
        <v>0.0</v>
      </c>
      <c r="J658" s="3">
        <v>0.0</v>
      </c>
      <c r="K658" s="3">
        <v>0.0</v>
      </c>
      <c r="L658" s="3">
        <v>0.0</v>
      </c>
      <c r="M658" s="3">
        <v>0.0</v>
      </c>
      <c r="N658" s="3">
        <v>0.0</v>
      </c>
      <c r="O658" s="3">
        <v>0.0</v>
      </c>
      <c r="P658" s="3">
        <v>0.0</v>
      </c>
      <c r="Q658" s="3">
        <v>0.0</v>
      </c>
      <c r="R658" s="3">
        <v>0.0</v>
      </c>
      <c r="S658" s="3">
        <v>0.0</v>
      </c>
      <c r="T658" s="3">
        <v>0.0</v>
      </c>
      <c r="U658" s="3">
        <v>0.0</v>
      </c>
      <c r="V658" s="3">
        <v>0.0</v>
      </c>
      <c r="W658" s="1"/>
      <c r="X658" s="1"/>
      <c r="Y658" s="1"/>
      <c r="Z658" s="1"/>
      <c r="AB658" s="1"/>
      <c r="AF658" s="1"/>
    </row>
    <row r="659" ht="15.75" customHeight="1">
      <c r="A659" s="3" t="s">
        <v>2110</v>
      </c>
      <c r="B659" s="3">
        <v>4.0</v>
      </c>
      <c r="C659" s="3">
        <v>2014.0</v>
      </c>
      <c r="D659" s="3">
        <v>1.0</v>
      </c>
      <c r="E659" s="3">
        <v>1.0</v>
      </c>
      <c r="F659" s="3">
        <v>1.0</v>
      </c>
      <c r="G659" s="3" t="s">
        <v>2130</v>
      </c>
      <c r="H659" s="10">
        <v>2.44115E-22</v>
      </c>
      <c r="I659" s="3">
        <v>1.0</v>
      </c>
      <c r="J659" s="3">
        <v>0.299752</v>
      </c>
      <c r="K659" s="3">
        <v>0.0340882</v>
      </c>
      <c r="L659" s="3">
        <v>0.00313777</v>
      </c>
      <c r="M659" s="3">
        <v>2.82553E-4</v>
      </c>
      <c r="N659" s="10">
        <v>2.53928E-5</v>
      </c>
      <c r="O659" s="10">
        <v>2.28161E-6</v>
      </c>
      <c r="P659" s="10">
        <v>2.05006E-7</v>
      </c>
      <c r="Q659" s="10">
        <v>1.842E-8</v>
      </c>
      <c r="R659" s="10">
        <v>1.65506E-9</v>
      </c>
      <c r="S659" s="10">
        <v>1.4871E-10</v>
      </c>
      <c r="T659" s="10">
        <v>1.33617E-11</v>
      </c>
      <c r="U659" s="10">
        <v>1.20059E-12</v>
      </c>
      <c r="V659" s="10">
        <v>1.07937E-13</v>
      </c>
      <c r="W659" s="1"/>
      <c r="X659" s="1"/>
      <c r="Y659" s="1"/>
      <c r="Z659" s="1"/>
      <c r="AB659" s="1"/>
      <c r="AF659" s="1"/>
    </row>
    <row r="660" ht="15.75" customHeight="1">
      <c r="A660" s="3" t="s">
        <v>2112</v>
      </c>
      <c r="B660" s="3">
        <v>4.0</v>
      </c>
      <c r="C660" s="3">
        <v>2014.0</v>
      </c>
      <c r="D660" s="3">
        <v>1.0</v>
      </c>
      <c r="E660" s="3">
        <v>1.0</v>
      </c>
      <c r="F660" s="3">
        <v>1.0</v>
      </c>
      <c r="G660" s="3" t="s">
        <v>2131</v>
      </c>
      <c r="H660" s="10">
        <v>3.79385E-24</v>
      </c>
      <c r="I660" s="3">
        <v>0.126528</v>
      </c>
      <c r="J660" s="3">
        <v>0.0737929</v>
      </c>
      <c r="K660" s="3">
        <v>0.00839183</v>
      </c>
      <c r="L660" s="3">
        <v>0.0013276</v>
      </c>
      <c r="M660" s="3">
        <v>1.19549E-4</v>
      </c>
      <c r="N660" s="10">
        <v>1.07437E-5</v>
      </c>
      <c r="O660" s="10">
        <v>1.52393E-6</v>
      </c>
      <c r="P660" s="10">
        <v>1.36928E-7</v>
      </c>
      <c r="Q660" s="10">
        <v>1.23031E-8</v>
      </c>
      <c r="R660" s="10">
        <v>1.10545E-9</v>
      </c>
      <c r="S660" s="10">
        <v>9.93261E-11</v>
      </c>
      <c r="T660" s="10">
        <v>8.92457E-12</v>
      </c>
      <c r="U660" s="10">
        <v>8.01897E-13</v>
      </c>
      <c r="V660" s="10">
        <v>7.20936E-14</v>
      </c>
      <c r="W660" s="1"/>
      <c r="X660" s="1"/>
      <c r="Y660" s="1"/>
      <c r="Z660" s="1"/>
      <c r="AB660" s="1"/>
      <c r="AF660" s="1"/>
    </row>
  </sheetData>
  <autoFilter ref="$A$4:$D$660"/>
  <hyperlinks>
    <hyperlink display="Return to Main" location="Main_List" ref="J1"/>
    <hyperlink display="Return to Main" location="Main_List" ref="J2"/>
  </hyperlinks>
  <printOptions/>
  <pageMargins bottom="0.75" footer="0.0" header="0.0" left="0.7" right="0.7" top="0.75"/>
  <pageSetup orientation="landscape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38" width="7.63"/>
  </cols>
  <sheetData>
    <row r="1" ht="177.0" customHeight="1">
      <c r="K1" s="4"/>
    </row>
    <row r="2">
      <c r="A2" s="3" t="s">
        <v>1462</v>
      </c>
      <c r="B2" s="3" t="s">
        <v>1463</v>
      </c>
      <c r="C2" s="3" t="s">
        <v>1016</v>
      </c>
      <c r="D2" s="3" t="s">
        <v>1464</v>
      </c>
      <c r="E2" s="3" t="s">
        <v>1302</v>
      </c>
      <c r="F2" s="3" t="s">
        <v>1465</v>
      </c>
      <c r="G2" s="3" t="s">
        <v>1303</v>
      </c>
      <c r="H2" s="3">
        <v>0.0</v>
      </c>
      <c r="I2" s="3">
        <v>1.0</v>
      </c>
      <c r="J2" s="10">
        <v>2.0</v>
      </c>
      <c r="K2" s="10">
        <v>3.0</v>
      </c>
      <c r="L2" s="10">
        <v>4.0</v>
      </c>
      <c r="M2" s="10">
        <v>5.0</v>
      </c>
      <c r="N2" s="10">
        <v>6.0</v>
      </c>
      <c r="O2" s="10">
        <v>7.0</v>
      </c>
      <c r="P2" s="10">
        <v>8.0</v>
      </c>
      <c r="Q2" s="10">
        <v>9.0</v>
      </c>
      <c r="R2" s="10">
        <v>10.0</v>
      </c>
      <c r="S2" s="10">
        <v>11.0</v>
      </c>
      <c r="T2" s="10">
        <v>12.0</v>
      </c>
      <c r="U2" s="10">
        <v>13.0</v>
      </c>
      <c r="V2" s="10">
        <v>14.0</v>
      </c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</row>
    <row r="3">
      <c r="A3" s="3" t="s">
        <v>1466</v>
      </c>
      <c r="B3" s="3">
        <v>11.0</v>
      </c>
      <c r="C3" s="3">
        <v>1950.0</v>
      </c>
      <c r="D3" s="3">
        <v>1.0</v>
      </c>
      <c r="E3" s="3">
        <v>1.0</v>
      </c>
      <c r="F3" s="3">
        <v>1.0</v>
      </c>
      <c r="G3" s="3" t="s">
        <v>1503</v>
      </c>
      <c r="H3" s="3">
        <v>1.0</v>
      </c>
      <c r="I3" s="3">
        <v>1.0</v>
      </c>
      <c r="J3" s="10">
        <v>1.0</v>
      </c>
      <c r="K3" s="10">
        <v>1.0</v>
      </c>
      <c r="L3" s="10">
        <v>1.0</v>
      </c>
      <c r="M3" s="10">
        <v>1.0</v>
      </c>
      <c r="N3" s="10">
        <v>1.0</v>
      </c>
      <c r="O3" s="10">
        <v>1.0</v>
      </c>
      <c r="P3" s="10">
        <v>1.0</v>
      </c>
      <c r="Q3" s="10">
        <v>1.0</v>
      </c>
      <c r="R3" s="10">
        <v>1.0</v>
      </c>
      <c r="S3" s="10">
        <v>1.0</v>
      </c>
      <c r="T3" s="10">
        <v>1.0</v>
      </c>
      <c r="U3" s="10">
        <v>1.0</v>
      </c>
      <c r="V3" s="10">
        <v>1.0</v>
      </c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</row>
    <row r="4">
      <c r="A4" s="3" t="s">
        <v>1466</v>
      </c>
      <c r="B4" s="3">
        <v>11.0</v>
      </c>
      <c r="C4" s="3">
        <v>2014.0</v>
      </c>
      <c r="D4" s="3">
        <v>1.0</v>
      </c>
      <c r="E4" s="3">
        <v>1.0</v>
      </c>
      <c r="F4" s="3">
        <v>1.0</v>
      </c>
      <c r="G4" s="3" t="s">
        <v>1504</v>
      </c>
      <c r="H4" s="10">
        <v>1.0</v>
      </c>
      <c r="I4" s="3">
        <v>1.0</v>
      </c>
      <c r="J4" s="3">
        <v>1.0</v>
      </c>
      <c r="K4" s="3">
        <v>1.0</v>
      </c>
      <c r="L4" s="3">
        <v>1.0</v>
      </c>
      <c r="M4" s="3">
        <v>1.0</v>
      </c>
      <c r="N4" s="10">
        <v>1.0</v>
      </c>
      <c r="O4" s="10">
        <v>1.0</v>
      </c>
      <c r="P4" s="10">
        <v>1.0</v>
      </c>
      <c r="Q4" s="10">
        <v>1.0</v>
      </c>
      <c r="R4" s="10">
        <v>1.0</v>
      </c>
      <c r="S4" s="10">
        <v>1.0</v>
      </c>
      <c r="T4" s="10">
        <v>1.0</v>
      </c>
      <c r="U4" s="10">
        <v>1.0</v>
      </c>
      <c r="V4" s="10">
        <v>1.0</v>
      </c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</row>
    <row r="5"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</row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autoFilter ref="$A$2:$F$4"/>
  <printOptions/>
  <pageMargins bottom="0.75" footer="0.0" header="0.0" left="0.7" right="0.7" top="0.75"/>
  <pageSetup orientation="landscape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45" width="7.63"/>
  </cols>
  <sheetData>
    <row r="1" ht="257.25" customHeight="1">
      <c r="L1" s="4"/>
    </row>
    <row r="3">
      <c r="B3" s="1"/>
      <c r="D3" s="1"/>
      <c r="E3" s="1"/>
      <c r="F3" s="1"/>
      <c r="G3" s="1"/>
      <c r="J3" s="1"/>
      <c r="K3" s="1"/>
      <c r="V3" s="15" t="str">
        <f>IF(F3&lt;0,-F3,#N/A)</f>
        <v>#N/A</v>
      </c>
      <c r="W3" s="15" t="str">
        <f>IF(F3&gt;=0,F3,#N/A)</f>
        <v/>
      </c>
      <c r="X3" s="15" t="str">
        <f>IF(F3&gt;0,F3-1.96*I3,#N/A)</f>
        <v>#N/A</v>
      </c>
      <c r="Y3" s="15" t="str">
        <f>IF(F3&gt;0,F3+1.96*I3,#N/A)</f>
        <v>#N/A</v>
      </c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</row>
    <row r="4">
      <c r="A4" s="3" t="s">
        <v>40</v>
      </c>
      <c r="B4" s="3" t="s">
        <v>1036</v>
      </c>
      <c r="C4" s="3" t="s">
        <v>37</v>
      </c>
      <c r="D4" s="3" t="s">
        <v>38</v>
      </c>
      <c r="E4" s="3" t="s">
        <v>39</v>
      </c>
      <c r="F4" s="3" t="s">
        <v>51</v>
      </c>
      <c r="G4" s="3" t="s">
        <v>52</v>
      </c>
      <c r="H4" s="3" t="s">
        <v>1425</v>
      </c>
      <c r="I4" s="3" t="s">
        <v>1426</v>
      </c>
      <c r="J4" s="3" t="s">
        <v>1041</v>
      </c>
      <c r="K4" s="1" t="s">
        <v>57</v>
      </c>
      <c r="L4" s="3" t="s">
        <v>1042</v>
      </c>
      <c r="M4" s="3" t="s">
        <v>61</v>
      </c>
      <c r="N4" s="3" t="s">
        <v>1044</v>
      </c>
      <c r="O4" s="1" t="s">
        <v>1427</v>
      </c>
      <c r="P4" s="1" t="s">
        <v>1428</v>
      </c>
      <c r="Q4" s="1" t="s">
        <v>1429</v>
      </c>
      <c r="R4" s="1"/>
      <c r="T4" s="1"/>
      <c r="V4" s="21" t="s">
        <v>2143</v>
      </c>
      <c r="W4" s="21" t="s">
        <v>2144</v>
      </c>
      <c r="X4" s="11" t="s">
        <v>1046</v>
      </c>
      <c r="Y4" s="11" t="s">
        <v>1047</v>
      </c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</row>
    <row r="5">
      <c r="A5" s="3">
        <v>4.0</v>
      </c>
      <c r="B5" s="3" t="s">
        <v>513</v>
      </c>
      <c r="C5" s="3">
        <v>1972.0</v>
      </c>
      <c r="D5" s="3">
        <v>1.0</v>
      </c>
      <c r="E5" s="3">
        <v>1972.5</v>
      </c>
      <c r="F5" s="3">
        <v>3367.5</v>
      </c>
      <c r="G5" s="3">
        <v>3938.5</v>
      </c>
      <c r="H5" s="3">
        <v>0.1</v>
      </c>
      <c r="I5" s="3">
        <v>0.1</v>
      </c>
      <c r="J5" s="3">
        <v>-0.156629</v>
      </c>
      <c r="K5" s="1">
        <v>1.22663</v>
      </c>
      <c r="L5" s="3">
        <v>-1.07596</v>
      </c>
      <c r="M5" s="3" t="s">
        <v>1430</v>
      </c>
      <c r="N5" s="3">
        <v>1.0</v>
      </c>
      <c r="O5" s="1">
        <v>0.001</v>
      </c>
      <c r="P5" s="1">
        <v>0.0</v>
      </c>
      <c r="Q5" s="1">
        <v>0.20562</v>
      </c>
      <c r="R5" s="1"/>
      <c r="T5" s="1"/>
      <c r="V5" s="15" t="str">
        <f t="shared" ref="V5:V47" si="1">IF(F5&lt;0,-F5,#N/A)</f>
        <v>#N/A</v>
      </c>
      <c r="W5" s="15">
        <f t="shared" ref="W5:W47" si="2">IF(F5&gt;=0,F5,#N/A)</f>
        <v>3367.5</v>
      </c>
      <c r="X5" s="15">
        <f t="shared" ref="X5:X47" si="3">IF(F5&gt;0,F5-1.96*I5,#N/A)</f>
        <v>3367.304</v>
      </c>
      <c r="Y5" s="15">
        <f t="shared" ref="Y5:Y47" si="4">IF(F5&gt;0,F5+1.96*I5,#N/A)</f>
        <v>3367.696</v>
      </c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  <c r="AP5" s="1"/>
      <c r="AQ5" s="1"/>
      <c r="AR5" s="1"/>
      <c r="AS5" s="1"/>
    </row>
    <row r="6">
      <c r="A6" s="3">
        <v>4.0</v>
      </c>
      <c r="B6" s="3" t="s">
        <v>513</v>
      </c>
      <c r="C6" s="3">
        <v>1973.0</v>
      </c>
      <c r="D6" s="3">
        <v>1.0</v>
      </c>
      <c r="E6" s="3">
        <v>1973.5</v>
      </c>
      <c r="F6" s="3">
        <v>13620.0</v>
      </c>
      <c r="G6" s="3">
        <v>3938.5</v>
      </c>
      <c r="H6" s="3">
        <v>0.5</v>
      </c>
      <c r="I6" s="10" t="s">
        <v>1431</v>
      </c>
      <c r="J6" s="3" t="s">
        <v>69</v>
      </c>
      <c r="K6" s="1" t="s">
        <v>69</v>
      </c>
      <c r="L6" s="3" t="s">
        <v>69</v>
      </c>
      <c r="M6" s="3" t="s">
        <v>1432</v>
      </c>
      <c r="N6" s="3">
        <v>-1.0</v>
      </c>
      <c r="O6" s="1">
        <v>0.001</v>
      </c>
      <c r="P6" s="1">
        <v>0.0</v>
      </c>
      <c r="Q6" s="1">
        <v>0.210343</v>
      </c>
      <c r="R6" s="1"/>
      <c r="T6" s="1"/>
      <c r="V6" s="15" t="str">
        <f t="shared" si="1"/>
        <v>#N/A</v>
      </c>
      <c r="W6" s="15">
        <f t="shared" si="2"/>
        <v>13620</v>
      </c>
      <c r="X6" s="18">
        <f t="shared" si="3"/>
        <v>13620</v>
      </c>
      <c r="Y6" s="18">
        <f t="shared" si="4"/>
        <v>13620</v>
      </c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  <c r="AP6" s="1"/>
      <c r="AQ6" s="1"/>
      <c r="AR6" s="1"/>
      <c r="AS6" s="1"/>
    </row>
    <row r="7">
      <c r="A7" s="3">
        <v>4.0</v>
      </c>
      <c r="B7" s="3" t="s">
        <v>513</v>
      </c>
      <c r="C7" s="3">
        <v>1974.0</v>
      </c>
      <c r="D7" s="3">
        <v>1.0</v>
      </c>
      <c r="E7" s="3">
        <v>1974.5</v>
      </c>
      <c r="F7" s="3">
        <v>3817.0</v>
      </c>
      <c r="G7" s="3">
        <v>3938.5</v>
      </c>
      <c r="H7" s="3">
        <v>0.5</v>
      </c>
      <c r="I7" s="3">
        <v>0.0</v>
      </c>
      <c r="J7" s="3" t="s">
        <v>69</v>
      </c>
      <c r="K7" s="1" t="s">
        <v>69</v>
      </c>
      <c r="L7" s="3" t="s">
        <v>69</v>
      </c>
      <c r="M7" s="3" t="s">
        <v>1432</v>
      </c>
      <c r="N7" s="3">
        <v>-1.0</v>
      </c>
      <c r="O7" s="1">
        <v>0.001</v>
      </c>
      <c r="P7" s="1">
        <v>0.0</v>
      </c>
      <c r="Q7" s="1">
        <v>0.209765</v>
      </c>
      <c r="R7" s="1"/>
      <c r="T7" s="1"/>
      <c r="V7" s="15" t="str">
        <f t="shared" si="1"/>
        <v>#N/A</v>
      </c>
      <c r="W7" s="15">
        <f t="shared" si="2"/>
        <v>3817</v>
      </c>
      <c r="X7" s="15">
        <f t="shared" si="3"/>
        <v>3817</v>
      </c>
      <c r="Y7" s="15">
        <f t="shared" si="4"/>
        <v>3817</v>
      </c>
    </row>
    <row r="8">
      <c r="A8" s="3">
        <v>4.0</v>
      </c>
      <c r="B8" s="3" t="s">
        <v>513</v>
      </c>
      <c r="C8" s="3">
        <v>1975.0</v>
      </c>
      <c r="D8" s="3">
        <v>1.0</v>
      </c>
      <c r="E8" s="3">
        <v>1975.5</v>
      </c>
      <c r="F8" s="3">
        <v>3482.0</v>
      </c>
      <c r="G8" s="3">
        <v>3938.5</v>
      </c>
      <c r="H8" s="3">
        <v>0.5</v>
      </c>
      <c r="I8" s="3">
        <v>0.0</v>
      </c>
      <c r="J8" s="3" t="s">
        <v>69</v>
      </c>
      <c r="K8" s="1" t="s">
        <v>69</v>
      </c>
      <c r="L8" s="3" t="s">
        <v>69</v>
      </c>
      <c r="M8" s="3" t="s">
        <v>1432</v>
      </c>
      <c r="N8" s="3">
        <v>-1.0</v>
      </c>
      <c r="O8" s="1">
        <v>0.001</v>
      </c>
      <c r="P8" s="1">
        <v>0.0</v>
      </c>
      <c r="Q8" s="1">
        <v>0.211442</v>
      </c>
      <c r="R8" s="1"/>
      <c r="V8" s="15" t="str">
        <f t="shared" si="1"/>
        <v>#N/A</v>
      </c>
      <c r="W8" s="15">
        <f t="shared" si="2"/>
        <v>3482</v>
      </c>
      <c r="X8" s="15">
        <f t="shared" si="3"/>
        <v>3482</v>
      </c>
      <c r="Y8" s="15">
        <f t="shared" si="4"/>
        <v>3482</v>
      </c>
    </row>
    <row r="9">
      <c r="A9" s="3">
        <v>4.0</v>
      </c>
      <c r="B9" s="3" t="s">
        <v>513</v>
      </c>
      <c r="C9" s="3">
        <v>1976.0</v>
      </c>
      <c r="D9" s="3">
        <v>1.0</v>
      </c>
      <c r="E9" s="3">
        <v>1976.5</v>
      </c>
      <c r="F9" s="3">
        <v>1268.0</v>
      </c>
      <c r="G9" s="3">
        <v>3938.5</v>
      </c>
      <c r="H9" s="3">
        <v>0.5</v>
      </c>
      <c r="I9" s="3">
        <v>0.0</v>
      </c>
      <c r="J9" s="3" t="s">
        <v>69</v>
      </c>
      <c r="K9" s="1" t="s">
        <v>69</v>
      </c>
      <c r="L9" s="3" t="s">
        <v>69</v>
      </c>
      <c r="M9" s="3" t="s">
        <v>1432</v>
      </c>
      <c r="N9" s="3">
        <v>-1.0</v>
      </c>
      <c r="O9" s="1">
        <v>0.001</v>
      </c>
      <c r="P9" s="1">
        <v>0.0</v>
      </c>
      <c r="Q9" s="1">
        <v>0.219688</v>
      </c>
      <c r="R9" s="1"/>
      <c r="V9" s="15" t="str">
        <f t="shared" si="1"/>
        <v>#N/A</v>
      </c>
      <c r="W9" s="15">
        <f t="shared" si="2"/>
        <v>1268</v>
      </c>
      <c r="X9" s="15">
        <f t="shared" si="3"/>
        <v>1268</v>
      </c>
      <c r="Y9" s="15">
        <f t="shared" si="4"/>
        <v>1268</v>
      </c>
    </row>
    <row r="10">
      <c r="A10" s="3">
        <v>4.0</v>
      </c>
      <c r="B10" s="3" t="s">
        <v>513</v>
      </c>
      <c r="C10" s="3">
        <v>1977.0</v>
      </c>
      <c r="D10" s="3">
        <v>1.0</v>
      </c>
      <c r="E10" s="3">
        <v>1977.5</v>
      </c>
      <c r="F10" s="3">
        <v>1424.0</v>
      </c>
      <c r="G10" s="3">
        <v>3938.5</v>
      </c>
      <c r="H10" s="3">
        <v>0.5</v>
      </c>
      <c r="I10" s="3">
        <v>0.0</v>
      </c>
      <c r="J10" s="3" t="s">
        <v>69</v>
      </c>
      <c r="K10" s="1" t="s">
        <v>69</v>
      </c>
      <c r="L10" s="3" t="s">
        <v>69</v>
      </c>
      <c r="M10" s="3" t="s">
        <v>1432</v>
      </c>
      <c r="N10" s="3">
        <v>-1.0</v>
      </c>
      <c r="O10" s="1">
        <v>0.001</v>
      </c>
      <c r="P10" s="1">
        <v>0.0</v>
      </c>
      <c r="Q10" s="1">
        <v>0.240849</v>
      </c>
      <c r="R10" s="1"/>
      <c r="V10" s="15" t="str">
        <f t="shared" si="1"/>
        <v>#N/A</v>
      </c>
      <c r="W10" s="15">
        <f t="shared" si="2"/>
        <v>1424</v>
      </c>
      <c r="X10" s="15">
        <f t="shared" si="3"/>
        <v>1424</v>
      </c>
      <c r="Y10" s="15">
        <f t="shared" si="4"/>
        <v>1424</v>
      </c>
    </row>
    <row r="11">
      <c r="A11" s="3">
        <v>4.0</v>
      </c>
      <c r="B11" s="3" t="s">
        <v>513</v>
      </c>
      <c r="C11" s="3">
        <v>1978.0</v>
      </c>
      <c r="D11" s="3">
        <v>1.0</v>
      </c>
      <c r="E11" s="3">
        <v>1978.5</v>
      </c>
      <c r="F11" s="3">
        <v>9395.0</v>
      </c>
      <c r="G11" s="3">
        <v>3938.5</v>
      </c>
      <c r="H11" s="3">
        <v>0.5</v>
      </c>
      <c r="I11" s="3">
        <v>0.0</v>
      </c>
      <c r="J11" s="3" t="s">
        <v>69</v>
      </c>
      <c r="K11" s="1" t="s">
        <v>69</v>
      </c>
      <c r="L11" s="3" t="s">
        <v>69</v>
      </c>
      <c r="M11" s="3" t="s">
        <v>1432</v>
      </c>
      <c r="N11" s="3">
        <v>-1.0</v>
      </c>
      <c r="O11" s="1">
        <v>0.001</v>
      </c>
      <c r="P11" s="1">
        <v>0.0</v>
      </c>
      <c r="Q11" s="1">
        <v>0.254128</v>
      </c>
      <c r="R11" s="1"/>
      <c r="V11" s="15" t="str">
        <f t="shared" si="1"/>
        <v>#N/A</v>
      </c>
      <c r="W11" s="15">
        <f t="shared" si="2"/>
        <v>9395</v>
      </c>
      <c r="X11" s="15">
        <f t="shared" si="3"/>
        <v>9395</v>
      </c>
      <c r="Y11" s="15">
        <f t="shared" si="4"/>
        <v>9395</v>
      </c>
    </row>
    <row r="12">
      <c r="A12" s="3">
        <v>4.0</v>
      </c>
      <c r="B12" s="3" t="s">
        <v>513</v>
      </c>
      <c r="C12" s="3">
        <v>1979.0</v>
      </c>
      <c r="D12" s="3">
        <v>1.0</v>
      </c>
      <c r="E12" s="3">
        <v>1979.5</v>
      </c>
      <c r="F12" s="3">
        <v>11060.0</v>
      </c>
      <c r="G12" s="3">
        <v>3938.5</v>
      </c>
      <c r="H12" s="3">
        <v>0.5</v>
      </c>
      <c r="I12" s="3">
        <v>0.0</v>
      </c>
      <c r="J12" s="3" t="s">
        <v>69</v>
      </c>
      <c r="K12" s="1" t="s">
        <v>69</v>
      </c>
      <c r="L12" s="3" t="s">
        <v>69</v>
      </c>
      <c r="M12" s="3" t="s">
        <v>1432</v>
      </c>
      <c r="N12" s="3">
        <v>-1.0</v>
      </c>
      <c r="O12" s="1">
        <v>0.001</v>
      </c>
      <c r="P12" s="1">
        <v>0.0</v>
      </c>
      <c r="Q12" s="1">
        <v>0.264998</v>
      </c>
      <c r="R12" s="1"/>
      <c r="V12" s="15" t="str">
        <f t="shared" si="1"/>
        <v>#N/A</v>
      </c>
      <c r="W12" s="15">
        <f t="shared" si="2"/>
        <v>11060</v>
      </c>
      <c r="X12" s="15">
        <f t="shared" si="3"/>
        <v>11060</v>
      </c>
      <c r="Y12" s="15">
        <f t="shared" si="4"/>
        <v>11060</v>
      </c>
    </row>
    <row r="13">
      <c r="A13" s="3">
        <v>4.0</v>
      </c>
      <c r="B13" s="3" t="s">
        <v>513</v>
      </c>
      <c r="C13" s="3">
        <v>1980.0</v>
      </c>
      <c r="D13" s="3">
        <v>1.0</v>
      </c>
      <c r="E13" s="3">
        <v>1980.5</v>
      </c>
      <c r="F13" s="3">
        <v>863.3</v>
      </c>
      <c r="G13" s="3">
        <v>3938.5</v>
      </c>
      <c r="H13" s="3">
        <v>0.5</v>
      </c>
      <c r="I13" s="3">
        <v>0.0</v>
      </c>
      <c r="J13" s="3" t="s">
        <v>69</v>
      </c>
      <c r="K13" s="1" t="s">
        <v>69</v>
      </c>
      <c r="L13" s="3" t="s">
        <v>69</v>
      </c>
      <c r="M13" s="3" t="s">
        <v>1432</v>
      </c>
      <c r="N13" s="3">
        <v>-1.0</v>
      </c>
      <c r="O13" s="1">
        <v>0.001</v>
      </c>
      <c r="P13" s="1">
        <v>0.0</v>
      </c>
      <c r="Q13" s="1">
        <v>0.268165</v>
      </c>
      <c r="R13" s="1"/>
      <c r="V13" s="15" t="str">
        <f t="shared" si="1"/>
        <v>#N/A</v>
      </c>
      <c r="W13" s="15">
        <f t="shared" si="2"/>
        <v>863.3</v>
      </c>
      <c r="X13" s="15">
        <f t="shared" si="3"/>
        <v>863.3</v>
      </c>
      <c r="Y13" s="15">
        <f t="shared" si="4"/>
        <v>863.3</v>
      </c>
    </row>
    <row r="14">
      <c r="A14" s="3">
        <v>4.0</v>
      </c>
      <c r="B14" s="3" t="s">
        <v>513</v>
      </c>
      <c r="C14" s="3">
        <v>1981.0</v>
      </c>
      <c r="D14" s="3">
        <v>1.0</v>
      </c>
      <c r="E14" s="3">
        <v>1981.5</v>
      </c>
      <c r="F14" s="3">
        <v>7996.0</v>
      </c>
      <c r="G14" s="3">
        <v>3938.5</v>
      </c>
      <c r="H14" s="3">
        <v>0.5</v>
      </c>
      <c r="I14" s="3">
        <v>0.0</v>
      </c>
      <c r="J14" s="3" t="s">
        <v>69</v>
      </c>
      <c r="K14" s="1" t="s">
        <v>69</v>
      </c>
      <c r="L14" s="3" t="s">
        <v>69</v>
      </c>
      <c r="M14" s="3" t="s">
        <v>1432</v>
      </c>
      <c r="N14" s="3">
        <v>-1.0</v>
      </c>
      <c r="O14" s="1">
        <v>0.001</v>
      </c>
      <c r="P14" s="1">
        <v>0.0</v>
      </c>
      <c r="Q14" s="1">
        <v>0.25196</v>
      </c>
      <c r="R14" s="1"/>
      <c r="V14" s="15" t="str">
        <f t="shared" si="1"/>
        <v>#N/A</v>
      </c>
      <c r="W14" s="15">
        <f t="shared" si="2"/>
        <v>7996</v>
      </c>
      <c r="X14" s="15">
        <f t="shared" si="3"/>
        <v>7996</v>
      </c>
      <c r="Y14" s="15">
        <f t="shared" si="4"/>
        <v>7996</v>
      </c>
    </row>
    <row r="15">
      <c r="A15" s="3">
        <v>4.0</v>
      </c>
      <c r="B15" s="3" t="s">
        <v>513</v>
      </c>
      <c r="C15" s="3">
        <v>1982.0</v>
      </c>
      <c r="D15" s="3">
        <v>1.0</v>
      </c>
      <c r="E15" s="3">
        <v>1982.5</v>
      </c>
      <c r="F15" s="3">
        <v>2754.0</v>
      </c>
      <c r="G15" s="3">
        <v>3938.5</v>
      </c>
      <c r="H15" s="3">
        <v>0.5</v>
      </c>
      <c r="I15" s="3">
        <v>0.0</v>
      </c>
      <c r="J15" s="3" t="s">
        <v>69</v>
      </c>
      <c r="K15" s="1" t="s">
        <v>69</v>
      </c>
      <c r="L15" s="3" t="s">
        <v>69</v>
      </c>
      <c r="M15" s="3" t="s">
        <v>1432</v>
      </c>
      <c r="N15" s="3">
        <v>-1.0</v>
      </c>
      <c r="O15" s="1">
        <v>0.001</v>
      </c>
      <c r="P15" s="1">
        <v>0.0</v>
      </c>
      <c r="Q15" s="1">
        <v>0.228489</v>
      </c>
      <c r="R15" s="1"/>
      <c r="V15" s="15" t="str">
        <f t="shared" si="1"/>
        <v>#N/A</v>
      </c>
      <c r="W15" s="15">
        <f t="shared" si="2"/>
        <v>2754</v>
      </c>
      <c r="X15" s="15">
        <f t="shared" si="3"/>
        <v>2754</v>
      </c>
      <c r="Y15" s="15">
        <f t="shared" si="4"/>
        <v>2754</v>
      </c>
    </row>
    <row r="16">
      <c r="A16" s="3">
        <v>4.0</v>
      </c>
      <c r="B16" s="3" t="s">
        <v>513</v>
      </c>
      <c r="C16" s="3">
        <v>1983.0</v>
      </c>
      <c r="D16" s="3">
        <v>1.0</v>
      </c>
      <c r="E16" s="3">
        <v>1983.5</v>
      </c>
      <c r="F16" s="3">
        <v>3259.0</v>
      </c>
      <c r="G16" s="3">
        <v>3938.5</v>
      </c>
      <c r="H16" s="3">
        <v>0.5</v>
      </c>
      <c r="I16" s="3">
        <v>0.0</v>
      </c>
      <c r="J16" s="3" t="s">
        <v>69</v>
      </c>
      <c r="K16" s="1" t="s">
        <v>69</v>
      </c>
      <c r="L16" s="3" t="s">
        <v>69</v>
      </c>
      <c r="M16" s="3" t="s">
        <v>1432</v>
      </c>
      <c r="N16" s="3">
        <v>-1.0</v>
      </c>
      <c r="O16" s="1">
        <v>0.001</v>
      </c>
      <c r="P16" s="1">
        <v>0.0</v>
      </c>
      <c r="Q16" s="1">
        <v>0.232329</v>
      </c>
      <c r="R16" s="1"/>
      <c r="V16" s="15" t="str">
        <f t="shared" si="1"/>
        <v>#N/A</v>
      </c>
      <c r="W16" s="15">
        <f t="shared" si="2"/>
        <v>3259</v>
      </c>
      <c r="X16" s="15">
        <f t="shared" si="3"/>
        <v>3259</v>
      </c>
      <c r="Y16" s="15">
        <f t="shared" si="4"/>
        <v>3259</v>
      </c>
    </row>
    <row r="17">
      <c r="A17" s="3">
        <v>4.0</v>
      </c>
      <c r="B17" s="3" t="s">
        <v>513</v>
      </c>
      <c r="C17" s="3">
        <v>1984.0</v>
      </c>
      <c r="D17" s="3">
        <v>1.0</v>
      </c>
      <c r="E17" s="3">
        <v>1984.5</v>
      </c>
      <c r="F17" s="3">
        <v>7928.0</v>
      </c>
      <c r="G17" s="3">
        <v>3938.5</v>
      </c>
      <c r="H17" s="3">
        <v>0.5</v>
      </c>
      <c r="I17" s="3">
        <v>0.0</v>
      </c>
      <c r="J17" s="3" t="s">
        <v>69</v>
      </c>
      <c r="K17" s="1" t="s">
        <v>69</v>
      </c>
      <c r="L17" s="3" t="s">
        <v>69</v>
      </c>
      <c r="M17" s="3" t="s">
        <v>1432</v>
      </c>
      <c r="N17" s="3">
        <v>-1.0</v>
      </c>
      <c r="O17" s="1">
        <v>0.001</v>
      </c>
      <c r="P17" s="1">
        <v>0.0</v>
      </c>
      <c r="Q17" s="1">
        <v>0.256695</v>
      </c>
      <c r="R17" s="1"/>
      <c r="V17" s="15" t="str">
        <f t="shared" si="1"/>
        <v>#N/A</v>
      </c>
      <c r="W17" s="15">
        <f t="shared" si="2"/>
        <v>7928</v>
      </c>
      <c r="X17" s="15">
        <f t="shared" si="3"/>
        <v>7928</v>
      </c>
      <c r="Y17" s="15">
        <f t="shared" si="4"/>
        <v>7928</v>
      </c>
    </row>
    <row r="18">
      <c r="A18" s="3">
        <v>4.0</v>
      </c>
      <c r="B18" s="3" t="s">
        <v>513</v>
      </c>
      <c r="C18" s="3">
        <v>1985.0</v>
      </c>
      <c r="D18" s="10">
        <v>1.0</v>
      </c>
      <c r="E18" s="10">
        <v>1985.5</v>
      </c>
      <c r="F18" s="10">
        <v>7001.0</v>
      </c>
      <c r="G18" s="10">
        <v>3938.5</v>
      </c>
      <c r="H18" s="10">
        <v>0.5</v>
      </c>
      <c r="I18" s="10">
        <v>0.0</v>
      </c>
      <c r="J18" s="3" t="s">
        <v>69</v>
      </c>
      <c r="K18" s="1" t="s">
        <v>69</v>
      </c>
      <c r="L18" s="3" t="s">
        <v>69</v>
      </c>
      <c r="M18" s="3" t="s">
        <v>1432</v>
      </c>
      <c r="N18" s="3">
        <v>-1.0</v>
      </c>
      <c r="O18" s="1">
        <v>0.001</v>
      </c>
      <c r="P18" s="1">
        <v>0.0</v>
      </c>
      <c r="Q18" s="1">
        <v>0.247341</v>
      </c>
      <c r="R18" s="1"/>
      <c r="V18" s="15" t="str">
        <f t="shared" si="1"/>
        <v>#N/A</v>
      </c>
      <c r="W18" s="18">
        <f t="shared" si="2"/>
        <v>7001</v>
      </c>
      <c r="X18" s="18">
        <f t="shared" si="3"/>
        <v>7001</v>
      </c>
      <c r="Y18" s="18">
        <f t="shared" si="4"/>
        <v>7001</v>
      </c>
    </row>
    <row r="19">
      <c r="A19" s="3">
        <v>4.0</v>
      </c>
      <c r="B19" s="3" t="s">
        <v>513</v>
      </c>
      <c r="C19" s="3">
        <v>1986.0</v>
      </c>
      <c r="D19" s="10">
        <v>1.0</v>
      </c>
      <c r="E19" s="10">
        <v>1986.5</v>
      </c>
      <c r="F19" s="10">
        <v>16650.0</v>
      </c>
      <c r="G19" s="10">
        <v>3938.5</v>
      </c>
      <c r="H19" s="10">
        <v>0.5</v>
      </c>
      <c r="I19" s="10">
        <v>0.0</v>
      </c>
      <c r="J19" s="3" t="s">
        <v>69</v>
      </c>
      <c r="K19" s="1" t="s">
        <v>69</v>
      </c>
      <c r="L19" s="3" t="s">
        <v>69</v>
      </c>
      <c r="M19" s="3" t="s">
        <v>1432</v>
      </c>
      <c r="N19" s="3">
        <v>-1.0</v>
      </c>
      <c r="O19" s="1">
        <v>0.001</v>
      </c>
      <c r="P19" s="1">
        <v>0.0</v>
      </c>
      <c r="Q19" s="1">
        <v>0.282963</v>
      </c>
      <c r="R19" s="1"/>
      <c r="V19" s="15" t="str">
        <f t="shared" si="1"/>
        <v>#N/A</v>
      </c>
      <c r="W19" s="18">
        <f t="shared" si="2"/>
        <v>16650</v>
      </c>
      <c r="X19" s="18">
        <f t="shared" si="3"/>
        <v>16650</v>
      </c>
      <c r="Y19" s="18">
        <f t="shared" si="4"/>
        <v>16650</v>
      </c>
    </row>
    <row r="20">
      <c r="A20" s="3">
        <v>4.0</v>
      </c>
      <c r="B20" s="3" t="s">
        <v>513</v>
      </c>
      <c r="C20" s="3">
        <v>1987.0</v>
      </c>
      <c r="D20" s="3">
        <v>1.0</v>
      </c>
      <c r="E20" s="3">
        <v>1987.5</v>
      </c>
      <c r="F20" s="3">
        <v>22810.0</v>
      </c>
      <c r="G20" s="3">
        <v>3938.5</v>
      </c>
      <c r="H20" s="3">
        <v>0.5</v>
      </c>
      <c r="I20" s="3">
        <v>0.0</v>
      </c>
      <c r="J20" s="3" t="s">
        <v>69</v>
      </c>
      <c r="K20" s="1" t="s">
        <v>69</v>
      </c>
      <c r="L20" s="3" t="s">
        <v>69</v>
      </c>
      <c r="M20" s="3" t="s">
        <v>1432</v>
      </c>
      <c r="N20" s="3">
        <v>-1.0</v>
      </c>
      <c r="O20" s="1">
        <v>0.001</v>
      </c>
      <c r="P20" s="1">
        <v>0.0</v>
      </c>
      <c r="Q20" s="1">
        <v>0.242382</v>
      </c>
      <c r="R20" s="1"/>
      <c r="V20" s="15" t="str">
        <f t="shared" si="1"/>
        <v>#N/A</v>
      </c>
      <c r="W20" s="15">
        <f t="shared" si="2"/>
        <v>22810</v>
      </c>
      <c r="X20" s="15">
        <f t="shared" si="3"/>
        <v>22810</v>
      </c>
      <c r="Y20" s="15">
        <f t="shared" si="4"/>
        <v>22810</v>
      </c>
    </row>
    <row r="21" ht="15.75" customHeight="1">
      <c r="A21" s="3">
        <v>4.0</v>
      </c>
      <c r="B21" s="3" t="s">
        <v>513</v>
      </c>
      <c r="C21" s="3">
        <v>1988.0</v>
      </c>
      <c r="D21" s="3">
        <v>1.0</v>
      </c>
      <c r="E21" s="3">
        <v>1988.5</v>
      </c>
      <c r="F21" s="3">
        <v>7748.0</v>
      </c>
      <c r="G21" s="3">
        <v>3938.5</v>
      </c>
      <c r="H21" s="3">
        <v>0.5</v>
      </c>
      <c r="I21" s="3">
        <v>0.0</v>
      </c>
      <c r="J21" s="3" t="s">
        <v>69</v>
      </c>
      <c r="K21" s="1" t="s">
        <v>69</v>
      </c>
      <c r="L21" s="3" t="s">
        <v>69</v>
      </c>
      <c r="M21" s="3" t="s">
        <v>1432</v>
      </c>
      <c r="N21" s="3">
        <v>-1.0</v>
      </c>
      <c r="O21" s="1">
        <v>0.001</v>
      </c>
      <c r="P21" s="1">
        <v>0.0</v>
      </c>
      <c r="Q21" s="1">
        <v>0.219692</v>
      </c>
      <c r="R21" s="1"/>
      <c r="V21" s="15" t="str">
        <f t="shared" si="1"/>
        <v>#N/A</v>
      </c>
      <c r="W21" s="15">
        <f t="shared" si="2"/>
        <v>7748</v>
      </c>
      <c r="X21" s="15">
        <f t="shared" si="3"/>
        <v>7748</v>
      </c>
      <c r="Y21" s="15">
        <f t="shared" si="4"/>
        <v>7748</v>
      </c>
    </row>
    <row r="22" ht="15.75" customHeight="1">
      <c r="A22" s="3">
        <v>4.0</v>
      </c>
      <c r="B22" s="3" t="s">
        <v>513</v>
      </c>
      <c r="C22" s="3">
        <v>1989.0</v>
      </c>
      <c r="D22" s="10">
        <v>1.0</v>
      </c>
      <c r="E22" s="10">
        <v>1989.5</v>
      </c>
      <c r="F22" s="10">
        <v>12000.0</v>
      </c>
      <c r="G22" s="10">
        <v>3938.5</v>
      </c>
      <c r="H22" s="10">
        <v>0.5</v>
      </c>
      <c r="I22" s="10">
        <v>0.0</v>
      </c>
      <c r="J22" s="3" t="s">
        <v>69</v>
      </c>
      <c r="K22" s="1" t="s">
        <v>69</v>
      </c>
      <c r="L22" s="3" t="s">
        <v>69</v>
      </c>
      <c r="M22" s="3" t="s">
        <v>1432</v>
      </c>
      <c r="N22" s="3">
        <v>-1.0</v>
      </c>
      <c r="O22" s="1">
        <v>0.001</v>
      </c>
      <c r="P22" s="1">
        <v>0.0</v>
      </c>
      <c r="Q22" s="1">
        <v>0.227402</v>
      </c>
      <c r="R22" s="1"/>
      <c r="V22" s="15" t="str">
        <f t="shared" si="1"/>
        <v>#N/A</v>
      </c>
      <c r="W22" s="18">
        <f t="shared" si="2"/>
        <v>12000</v>
      </c>
      <c r="X22" s="18">
        <f t="shared" si="3"/>
        <v>12000</v>
      </c>
      <c r="Y22" s="18">
        <f t="shared" si="4"/>
        <v>12000</v>
      </c>
    </row>
    <row r="23" ht="15.75" customHeight="1">
      <c r="A23" s="3">
        <v>4.0</v>
      </c>
      <c r="B23" s="3" t="s">
        <v>513</v>
      </c>
      <c r="C23" s="3">
        <v>1990.0</v>
      </c>
      <c r="D23" s="10">
        <v>1.0</v>
      </c>
      <c r="E23" s="10">
        <v>1990.5</v>
      </c>
      <c r="F23" s="10">
        <v>16870.0</v>
      </c>
      <c r="G23" s="10">
        <v>3938.5</v>
      </c>
      <c r="H23" s="10">
        <v>0.5</v>
      </c>
      <c r="I23" s="10">
        <v>0.0</v>
      </c>
      <c r="J23" s="3" t="s">
        <v>69</v>
      </c>
      <c r="K23" s="1" t="s">
        <v>69</v>
      </c>
      <c r="L23" s="3" t="s">
        <v>69</v>
      </c>
      <c r="M23" s="3" t="s">
        <v>1432</v>
      </c>
      <c r="N23" s="3">
        <v>-1.0</v>
      </c>
      <c r="O23" s="1">
        <v>0.001</v>
      </c>
      <c r="P23" s="1">
        <v>0.0</v>
      </c>
      <c r="Q23" s="1">
        <v>0.193017</v>
      </c>
      <c r="R23" s="1"/>
      <c r="V23" s="15" t="str">
        <f t="shared" si="1"/>
        <v>#N/A</v>
      </c>
      <c r="W23" s="18">
        <f t="shared" si="2"/>
        <v>16870</v>
      </c>
      <c r="X23" s="18">
        <f t="shared" si="3"/>
        <v>16870</v>
      </c>
      <c r="Y23" s="18">
        <f t="shared" si="4"/>
        <v>16870</v>
      </c>
    </row>
    <row r="24" ht="15.75" customHeight="1">
      <c r="A24" s="3">
        <v>4.0</v>
      </c>
      <c r="B24" s="3" t="s">
        <v>513</v>
      </c>
      <c r="C24" s="3">
        <v>1991.0</v>
      </c>
      <c r="D24" s="3">
        <v>1.0</v>
      </c>
      <c r="E24" s="3">
        <v>1991.5</v>
      </c>
      <c r="F24" s="3">
        <v>40170.0</v>
      </c>
      <c r="G24" s="3">
        <v>3938.5</v>
      </c>
      <c r="H24" s="3">
        <v>0.5</v>
      </c>
      <c r="I24" s="3">
        <v>0.0</v>
      </c>
      <c r="J24" s="3" t="s">
        <v>69</v>
      </c>
      <c r="K24" s="1" t="s">
        <v>69</v>
      </c>
      <c r="L24" s="3" t="s">
        <v>69</v>
      </c>
      <c r="M24" s="3" t="s">
        <v>1432</v>
      </c>
      <c r="N24" s="3">
        <v>-1.0</v>
      </c>
      <c r="O24" s="1">
        <v>0.001</v>
      </c>
      <c r="P24" s="1">
        <v>0.0</v>
      </c>
      <c r="Q24" s="1">
        <v>0.198355</v>
      </c>
      <c r="R24" s="1"/>
      <c r="V24" s="15" t="str">
        <f t="shared" si="1"/>
        <v>#N/A</v>
      </c>
      <c r="W24" s="15">
        <f t="shared" si="2"/>
        <v>40170</v>
      </c>
      <c r="X24" s="15">
        <f t="shared" si="3"/>
        <v>40170</v>
      </c>
      <c r="Y24" s="15">
        <f t="shared" si="4"/>
        <v>40170</v>
      </c>
    </row>
    <row r="25" ht="15.75" customHeight="1">
      <c r="A25" s="3">
        <v>4.0</v>
      </c>
      <c r="B25" s="3" t="s">
        <v>513</v>
      </c>
      <c r="C25" s="3">
        <v>1992.0</v>
      </c>
      <c r="D25" s="3">
        <v>1.0</v>
      </c>
      <c r="E25" s="3">
        <v>1992.5</v>
      </c>
      <c r="F25" s="3">
        <v>5483.0</v>
      </c>
      <c r="G25" s="3">
        <v>3938.5</v>
      </c>
      <c r="H25" s="3">
        <v>0.5</v>
      </c>
      <c r="I25" s="3">
        <v>0.0</v>
      </c>
      <c r="J25" s="3" t="s">
        <v>69</v>
      </c>
      <c r="K25" s="1" t="s">
        <v>69</v>
      </c>
      <c r="L25" s="3" t="s">
        <v>69</v>
      </c>
      <c r="M25" s="3" t="s">
        <v>1432</v>
      </c>
      <c r="N25" s="3">
        <v>-1.0</v>
      </c>
      <c r="O25" s="1">
        <v>0.001</v>
      </c>
      <c r="P25" s="1">
        <v>0.0</v>
      </c>
      <c r="Q25" s="1">
        <v>0.265099</v>
      </c>
      <c r="R25" s="1"/>
      <c r="V25" s="15" t="str">
        <f t="shared" si="1"/>
        <v>#N/A</v>
      </c>
      <c r="W25" s="15">
        <f t="shared" si="2"/>
        <v>5483</v>
      </c>
      <c r="X25" s="15">
        <f t="shared" si="3"/>
        <v>5483</v>
      </c>
      <c r="Y25" s="15">
        <f t="shared" si="4"/>
        <v>5483</v>
      </c>
    </row>
    <row r="26" ht="15.75" customHeight="1">
      <c r="A26" s="3">
        <v>4.0</v>
      </c>
      <c r="B26" s="3" t="s">
        <v>513</v>
      </c>
      <c r="C26" s="3">
        <v>1993.0</v>
      </c>
      <c r="D26" s="3">
        <v>1.0</v>
      </c>
      <c r="E26" s="3">
        <v>1993.5</v>
      </c>
      <c r="F26" s="3">
        <v>1503.0</v>
      </c>
      <c r="G26" s="3">
        <v>3938.5</v>
      </c>
      <c r="H26" s="3">
        <v>0.5</v>
      </c>
      <c r="I26" s="3">
        <v>0.0</v>
      </c>
      <c r="J26" s="3" t="s">
        <v>69</v>
      </c>
      <c r="K26" s="1" t="s">
        <v>69</v>
      </c>
      <c r="L26" s="3" t="s">
        <v>69</v>
      </c>
      <c r="M26" s="3" t="s">
        <v>1432</v>
      </c>
      <c r="N26" s="3">
        <v>-1.0</v>
      </c>
      <c r="O26" s="1">
        <v>0.001</v>
      </c>
      <c r="P26" s="1">
        <v>0.0</v>
      </c>
      <c r="Q26" s="1">
        <v>0.367976</v>
      </c>
      <c r="R26" s="1"/>
      <c r="V26" s="15" t="str">
        <f t="shared" si="1"/>
        <v>#N/A</v>
      </c>
      <c r="W26" s="15">
        <f t="shared" si="2"/>
        <v>1503</v>
      </c>
      <c r="X26" s="15">
        <f t="shared" si="3"/>
        <v>1503</v>
      </c>
      <c r="Y26" s="15">
        <f t="shared" si="4"/>
        <v>1503</v>
      </c>
    </row>
    <row r="27" ht="15.75" customHeight="1">
      <c r="A27" s="3">
        <v>4.0</v>
      </c>
      <c r="B27" s="3" t="s">
        <v>513</v>
      </c>
      <c r="C27" s="3">
        <v>1994.0</v>
      </c>
      <c r="D27" s="3">
        <v>1.0</v>
      </c>
      <c r="E27" s="3">
        <v>1994.5</v>
      </c>
      <c r="F27" s="3">
        <v>1303.0</v>
      </c>
      <c r="G27" s="3">
        <v>3938.5</v>
      </c>
      <c r="H27" s="3">
        <v>0.5</v>
      </c>
      <c r="I27" s="3">
        <v>0.0</v>
      </c>
      <c r="J27" s="3" t="s">
        <v>69</v>
      </c>
      <c r="K27" s="1" t="s">
        <v>69</v>
      </c>
      <c r="L27" s="3" t="s">
        <v>69</v>
      </c>
      <c r="M27" s="3" t="s">
        <v>1432</v>
      </c>
      <c r="N27" s="3">
        <v>-1.0</v>
      </c>
      <c r="O27" s="1">
        <v>0.001</v>
      </c>
      <c r="P27" s="1">
        <v>0.0</v>
      </c>
      <c r="Q27" s="1">
        <v>0.448394</v>
      </c>
      <c r="R27" s="1"/>
      <c r="V27" s="15" t="str">
        <f t="shared" si="1"/>
        <v>#N/A</v>
      </c>
      <c r="W27" s="15">
        <f t="shared" si="2"/>
        <v>1303</v>
      </c>
      <c r="X27" s="15">
        <f t="shared" si="3"/>
        <v>1303</v>
      </c>
      <c r="Y27" s="15">
        <f t="shared" si="4"/>
        <v>1303</v>
      </c>
    </row>
    <row r="28" ht="15.75" customHeight="1">
      <c r="A28" s="3">
        <v>4.0</v>
      </c>
      <c r="B28" s="3" t="s">
        <v>513</v>
      </c>
      <c r="C28" s="3">
        <v>1995.0</v>
      </c>
      <c r="D28" s="3">
        <v>1.0</v>
      </c>
      <c r="E28" s="3">
        <v>1995.5</v>
      </c>
      <c r="F28" s="3">
        <v>11400.0</v>
      </c>
      <c r="G28" s="3">
        <v>3938.5</v>
      </c>
      <c r="H28" s="3">
        <v>0.5</v>
      </c>
      <c r="I28" s="3">
        <v>0.0</v>
      </c>
      <c r="J28" s="3" t="s">
        <v>69</v>
      </c>
      <c r="K28" s="1" t="s">
        <v>69</v>
      </c>
      <c r="L28" s="3" t="s">
        <v>69</v>
      </c>
      <c r="M28" s="3" t="s">
        <v>1432</v>
      </c>
      <c r="N28" s="3">
        <v>-1.0</v>
      </c>
      <c r="O28" s="1">
        <v>0.001</v>
      </c>
      <c r="P28" s="1">
        <v>0.0</v>
      </c>
      <c r="Q28" s="1">
        <v>0.38307</v>
      </c>
      <c r="R28" s="1"/>
      <c r="V28" s="15" t="str">
        <f t="shared" si="1"/>
        <v>#N/A</v>
      </c>
      <c r="W28" s="15">
        <f t="shared" si="2"/>
        <v>11400</v>
      </c>
      <c r="X28" s="15">
        <f t="shared" si="3"/>
        <v>11400</v>
      </c>
      <c r="Y28" s="15">
        <f t="shared" si="4"/>
        <v>11400</v>
      </c>
    </row>
    <row r="29" ht="15.75" customHeight="1">
      <c r="A29" s="3">
        <v>4.0</v>
      </c>
      <c r="B29" s="3" t="s">
        <v>513</v>
      </c>
      <c r="C29" s="3">
        <v>1996.0</v>
      </c>
      <c r="D29" s="3">
        <v>1.0</v>
      </c>
      <c r="E29" s="3">
        <v>1996.5</v>
      </c>
      <c r="F29" s="3">
        <v>6260.0</v>
      </c>
      <c r="G29" s="3">
        <v>3938.5</v>
      </c>
      <c r="H29" s="3">
        <v>0.5</v>
      </c>
      <c r="I29" s="3">
        <v>0.0</v>
      </c>
      <c r="J29" s="3" t="s">
        <v>69</v>
      </c>
      <c r="K29" s="1" t="s">
        <v>69</v>
      </c>
      <c r="L29" s="3" t="s">
        <v>69</v>
      </c>
      <c r="M29" s="3" t="s">
        <v>1432</v>
      </c>
      <c r="N29" s="3">
        <v>-1.0</v>
      </c>
      <c r="O29" s="1">
        <v>0.001</v>
      </c>
      <c r="P29" s="1">
        <v>0.0</v>
      </c>
      <c r="Q29" s="1">
        <v>0.335583</v>
      </c>
      <c r="R29" s="1"/>
      <c r="V29" s="15" t="str">
        <f t="shared" si="1"/>
        <v>#N/A</v>
      </c>
      <c r="W29" s="15">
        <f t="shared" si="2"/>
        <v>6260</v>
      </c>
      <c r="X29" s="15">
        <f t="shared" si="3"/>
        <v>6260</v>
      </c>
      <c r="Y29" s="15">
        <f t="shared" si="4"/>
        <v>6260</v>
      </c>
    </row>
    <row r="30" ht="15.75" customHeight="1">
      <c r="A30" s="3">
        <v>4.0</v>
      </c>
      <c r="B30" s="3" t="s">
        <v>513</v>
      </c>
      <c r="C30" s="3">
        <v>1997.0</v>
      </c>
      <c r="D30" s="3">
        <v>1.0</v>
      </c>
      <c r="E30" s="3">
        <v>1997.5</v>
      </c>
      <c r="F30" s="3">
        <v>10540.0</v>
      </c>
      <c r="G30" s="3">
        <v>3938.5</v>
      </c>
      <c r="H30" s="3">
        <v>0.5</v>
      </c>
      <c r="I30" s="3">
        <v>0.0</v>
      </c>
      <c r="J30" s="3" t="s">
        <v>69</v>
      </c>
      <c r="K30" s="1" t="s">
        <v>69</v>
      </c>
      <c r="L30" s="3" t="s">
        <v>69</v>
      </c>
      <c r="M30" s="3" t="s">
        <v>1432</v>
      </c>
      <c r="N30" s="3">
        <v>-1.0</v>
      </c>
      <c r="O30" s="1">
        <v>0.001</v>
      </c>
      <c r="P30" s="1">
        <v>0.0</v>
      </c>
      <c r="Q30" s="1">
        <v>0.333554</v>
      </c>
      <c r="R30" s="1"/>
      <c r="V30" s="15" t="str">
        <f t="shared" si="1"/>
        <v>#N/A</v>
      </c>
      <c r="W30" s="15">
        <f t="shared" si="2"/>
        <v>10540</v>
      </c>
      <c r="X30" s="15">
        <f t="shared" si="3"/>
        <v>10540</v>
      </c>
      <c r="Y30" s="15">
        <f t="shared" si="4"/>
        <v>10540</v>
      </c>
    </row>
    <row r="31" ht="15.75" customHeight="1">
      <c r="A31" s="3">
        <v>4.0</v>
      </c>
      <c r="B31" s="3" t="s">
        <v>513</v>
      </c>
      <c r="C31" s="3">
        <v>1998.0</v>
      </c>
      <c r="D31" s="3">
        <v>1.0</v>
      </c>
      <c r="E31" s="3">
        <v>1998.5</v>
      </c>
      <c r="F31" s="3">
        <v>62600.0</v>
      </c>
      <c r="G31" s="3">
        <v>3938.5</v>
      </c>
      <c r="H31" s="3">
        <v>0.5</v>
      </c>
      <c r="I31" s="3">
        <v>0.0</v>
      </c>
      <c r="J31" s="3" t="s">
        <v>69</v>
      </c>
      <c r="K31" s="1" t="s">
        <v>69</v>
      </c>
      <c r="L31" s="3" t="s">
        <v>69</v>
      </c>
      <c r="M31" s="3" t="s">
        <v>1432</v>
      </c>
      <c r="N31" s="3">
        <v>-1.0</v>
      </c>
      <c r="O31" s="1">
        <v>0.001</v>
      </c>
      <c r="P31" s="1">
        <v>0.0</v>
      </c>
      <c r="Q31" s="1">
        <v>0.501795</v>
      </c>
      <c r="R31" s="1"/>
      <c r="V31" s="15" t="str">
        <f t="shared" si="1"/>
        <v>#N/A</v>
      </c>
      <c r="W31" s="15">
        <f t="shared" si="2"/>
        <v>62600</v>
      </c>
      <c r="X31" s="15">
        <f t="shared" si="3"/>
        <v>62600</v>
      </c>
      <c r="Y31" s="15">
        <f t="shared" si="4"/>
        <v>62600</v>
      </c>
    </row>
    <row r="32" ht="15.75" customHeight="1">
      <c r="A32" s="3">
        <v>4.0</v>
      </c>
      <c r="B32" s="3" t="s">
        <v>513</v>
      </c>
      <c r="C32" s="3">
        <v>1999.0</v>
      </c>
      <c r="D32" s="3">
        <v>1.0</v>
      </c>
      <c r="E32" s="3">
        <v>1999.5</v>
      </c>
      <c r="F32" s="3">
        <v>23250.0</v>
      </c>
      <c r="G32" s="3">
        <v>3938.5</v>
      </c>
      <c r="H32" s="3">
        <v>0.5</v>
      </c>
      <c r="I32" s="3">
        <v>0.0</v>
      </c>
      <c r="J32" s="3" t="s">
        <v>69</v>
      </c>
      <c r="K32" s="1" t="s">
        <v>69</v>
      </c>
      <c r="L32" s="3" t="s">
        <v>69</v>
      </c>
      <c r="M32" s="3" t="s">
        <v>1432</v>
      </c>
      <c r="N32" s="3">
        <v>-1.0</v>
      </c>
      <c r="O32" s="1">
        <v>0.001</v>
      </c>
      <c r="P32" s="1">
        <v>0.0</v>
      </c>
      <c r="Q32" s="1">
        <v>0.333866</v>
      </c>
      <c r="R32" s="1"/>
      <c r="V32" s="15" t="str">
        <f t="shared" si="1"/>
        <v>#N/A</v>
      </c>
      <c r="W32" s="15">
        <f t="shared" si="2"/>
        <v>23250</v>
      </c>
      <c r="X32" s="15">
        <f t="shared" si="3"/>
        <v>23250</v>
      </c>
      <c r="Y32" s="15">
        <f t="shared" si="4"/>
        <v>23250</v>
      </c>
    </row>
    <row r="33" ht="15.75" customHeight="1">
      <c r="A33" s="3">
        <v>4.0</v>
      </c>
      <c r="B33" s="3" t="s">
        <v>513</v>
      </c>
      <c r="C33" s="3">
        <v>2000.0</v>
      </c>
      <c r="D33" s="3">
        <v>1.0</v>
      </c>
      <c r="E33" s="3">
        <v>2000.5</v>
      </c>
      <c r="F33" s="3">
        <v>22170.0</v>
      </c>
      <c r="G33" s="3">
        <v>3938.5</v>
      </c>
      <c r="H33" s="3">
        <v>0.5</v>
      </c>
      <c r="I33" s="3">
        <v>0.0</v>
      </c>
      <c r="J33" s="3" t="s">
        <v>69</v>
      </c>
      <c r="K33" s="1" t="s">
        <v>69</v>
      </c>
      <c r="L33" s="3" t="s">
        <v>69</v>
      </c>
      <c r="M33" s="3" t="s">
        <v>1432</v>
      </c>
      <c r="N33" s="3">
        <v>-1.0</v>
      </c>
      <c r="O33" s="1">
        <v>0.001</v>
      </c>
      <c r="P33" s="1">
        <v>0.0</v>
      </c>
      <c r="Q33" s="1">
        <v>0.20046</v>
      </c>
      <c r="R33" s="1"/>
      <c r="V33" s="15" t="str">
        <f t="shared" si="1"/>
        <v>#N/A</v>
      </c>
      <c r="W33" s="15">
        <f t="shared" si="2"/>
        <v>22170</v>
      </c>
      <c r="X33" s="15">
        <f t="shared" si="3"/>
        <v>22170</v>
      </c>
      <c r="Y33" s="15">
        <f t="shared" si="4"/>
        <v>22170</v>
      </c>
    </row>
    <row r="34" ht="15.75" customHeight="1">
      <c r="A34" s="3">
        <v>4.0</v>
      </c>
      <c r="B34" s="3" t="s">
        <v>513</v>
      </c>
      <c r="C34" s="3">
        <v>2001.0</v>
      </c>
      <c r="D34" s="3">
        <v>1.0</v>
      </c>
      <c r="E34" s="3">
        <v>2001.5</v>
      </c>
      <c r="F34" s="3">
        <v>19560.0</v>
      </c>
      <c r="G34" s="3">
        <v>3938.5</v>
      </c>
      <c r="H34" s="3">
        <v>0.5</v>
      </c>
      <c r="I34" s="3">
        <v>0.0</v>
      </c>
      <c r="J34" s="3" t="s">
        <v>69</v>
      </c>
      <c r="K34" s="1" t="s">
        <v>69</v>
      </c>
      <c r="L34" s="3" t="s">
        <v>69</v>
      </c>
      <c r="M34" s="3" t="s">
        <v>1432</v>
      </c>
      <c r="N34" s="3">
        <v>-1.0</v>
      </c>
      <c r="O34" s="1">
        <v>0.001</v>
      </c>
      <c r="P34" s="1">
        <v>0.0</v>
      </c>
      <c r="Q34" s="1">
        <v>0.221457</v>
      </c>
      <c r="R34" s="1"/>
      <c r="V34" s="15" t="str">
        <f t="shared" si="1"/>
        <v>#N/A</v>
      </c>
      <c r="W34" s="15">
        <f t="shared" si="2"/>
        <v>19560</v>
      </c>
      <c r="X34" s="15">
        <f t="shared" si="3"/>
        <v>19560</v>
      </c>
      <c r="Y34" s="15">
        <f t="shared" si="4"/>
        <v>19560</v>
      </c>
    </row>
    <row r="35" ht="15.75" customHeight="1">
      <c r="A35" s="3">
        <v>4.0</v>
      </c>
      <c r="B35" s="3" t="s">
        <v>513</v>
      </c>
      <c r="C35" s="3">
        <v>2002.0</v>
      </c>
      <c r="D35" s="3">
        <v>1.0</v>
      </c>
      <c r="E35" s="3">
        <v>2002.5</v>
      </c>
      <c r="F35" s="3">
        <v>3916.0</v>
      </c>
      <c r="G35" s="3">
        <v>3938.5</v>
      </c>
      <c r="H35" s="3">
        <v>0.5</v>
      </c>
      <c r="I35" s="3">
        <v>0.0</v>
      </c>
      <c r="J35" s="3" t="s">
        <v>69</v>
      </c>
      <c r="K35" s="1" t="s">
        <v>69</v>
      </c>
      <c r="L35" s="3" t="s">
        <v>69</v>
      </c>
      <c r="M35" s="3" t="s">
        <v>1432</v>
      </c>
      <c r="N35" s="3">
        <v>-1.0</v>
      </c>
      <c r="O35" s="1">
        <v>0.001</v>
      </c>
      <c r="P35" s="1">
        <v>0.0</v>
      </c>
      <c r="Q35" s="1">
        <v>0.285643</v>
      </c>
      <c r="R35" s="1"/>
      <c r="V35" s="15" t="str">
        <f t="shared" si="1"/>
        <v>#N/A</v>
      </c>
      <c r="W35" s="15">
        <f t="shared" si="2"/>
        <v>3916</v>
      </c>
      <c r="X35" s="15">
        <f t="shared" si="3"/>
        <v>3916</v>
      </c>
      <c r="Y35" s="15">
        <f t="shared" si="4"/>
        <v>3916</v>
      </c>
    </row>
    <row r="36" ht="15.75" customHeight="1">
      <c r="A36" s="3">
        <v>4.0</v>
      </c>
      <c r="B36" s="3" t="s">
        <v>513</v>
      </c>
      <c r="C36" s="3">
        <v>2003.0</v>
      </c>
      <c r="D36" s="3">
        <v>1.0</v>
      </c>
      <c r="E36" s="3">
        <v>2003.5</v>
      </c>
      <c r="F36" s="3">
        <v>24270.0</v>
      </c>
      <c r="G36" s="3">
        <v>3938.5</v>
      </c>
      <c r="H36" s="3">
        <v>0.5</v>
      </c>
      <c r="I36" s="3">
        <v>0.0</v>
      </c>
      <c r="J36" s="3" t="s">
        <v>69</v>
      </c>
      <c r="K36" s="1" t="s">
        <v>69</v>
      </c>
      <c r="L36" s="3" t="s">
        <v>69</v>
      </c>
      <c r="M36" s="3" t="s">
        <v>1432</v>
      </c>
      <c r="N36" s="3">
        <v>-1.0</v>
      </c>
      <c r="O36" s="1">
        <v>0.001</v>
      </c>
      <c r="P36" s="1">
        <v>0.0</v>
      </c>
      <c r="Q36" s="1">
        <v>0.244255</v>
      </c>
      <c r="R36" s="1"/>
      <c r="V36" s="15" t="str">
        <f t="shared" si="1"/>
        <v>#N/A</v>
      </c>
      <c r="W36" s="15">
        <f t="shared" si="2"/>
        <v>24270</v>
      </c>
      <c r="X36" s="15">
        <f t="shared" si="3"/>
        <v>24270</v>
      </c>
      <c r="Y36" s="15">
        <f t="shared" si="4"/>
        <v>24270</v>
      </c>
    </row>
    <row r="37" ht="15.75" customHeight="1">
      <c r="A37" s="3">
        <v>4.0</v>
      </c>
      <c r="B37" s="3" t="s">
        <v>513</v>
      </c>
      <c r="C37" s="3">
        <v>2004.0</v>
      </c>
      <c r="D37" s="3">
        <v>1.0</v>
      </c>
      <c r="E37" s="3">
        <v>2004.5</v>
      </c>
      <c r="F37" s="3">
        <v>1552.0</v>
      </c>
      <c r="G37" s="3">
        <v>3938.5</v>
      </c>
      <c r="H37" s="3">
        <v>0.5</v>
      </c>
      <c r="I37" s="3">
        <v>0.0</v>
      </c>
      <c r="J37" s="3" t="s">
        <v>69</v>
      </c>
      <c r="K37" s="1" t="s">
        <v>69</v>
      </c>
      <c r="L37" s="3" t="s">
        <v>69</v>
      </c>
      <c r="M37" s="3" t="s">
        <v>1432</v>
      </c>
      <c r="N37" s="3">
        <v>-1.0</v>
      </c>
      <c r="O37" s="1">
        <v>0.001</v>
      </c>
      <c r="P37" s="1">
        <v>0.0</v>
      </c>
      <c r="Q37" s="1">
        <v>0.238</v>
      </c>
      <c r="R37" s="1"/>
      <c r="V37" s="15" t="str">
        <f t="shared" si="1"/>
        <v>#N/A</v>
      </c>
      <c r="W37" s="15">
        <f t="shared" si="2"/>
        <v>1552</v>
      </c>
      <c r="X37" s="15">
        <f t="shared" si="3"/>
        <v>1552</v>
      </c>
      <c r="Y37" s="15">
        <f t="shared" si="4"/>
        <v>1552</v>
      </c>
    </row>
    <row r="38" ht="15.75" customHeight="1">
      <c r="A38" s="3">
        <v>4.0</v>
      </c>
      <c r="B38" s="3" t="s">
        <v>513</v>
      </c>
      <c r="C38" s="3">
        <v>2005.0</v>
      </c>
      <c r="D38" s="3">
        <v>1.0</v>
      </c>
      <c r="E38" s="3">
        <v>2005.5</v>
      </c>
      <c r="F38" s="3">
        <v>1357.0</v>
      </c>
      <c r="G38" s="3">
        <v>3938.5</v>
      </c>
      <c r="H38" s="3">
        <v>0.5</v>
      </c>
      <c r="I38" s="3">
        <v>0.0</v>
      </c>
      <c r="J38" s="3" t="s">
        <v>69</v>
      </c>
      <c r="K38" s="1" t="s">
        <v>69</v>
      </c>
      <c r="L38" s="3" t="s">
        <v>69</v>
      </c>
      <c r="M38" s="3" t="s">
        <v>1432</v>
      </c>
      <c r="N38" s="3">
        <v>-1.0</v>
      </c>
      <c r="O38" s="1">
        <v>0.001</v>
      </c>
      <c r="P38" s="1">
        <v>0.0</v>
      </c>
      <c r="Q38" s="1">
        <v>0.203274</v>
      </c>
      <c r="R38" s="1"/>
      <c r="V38" s="15" t="str">
        <f t="shared" si="1"/>
        <v>#N/A</v>
      </c>
      <c r="W38" s="15">
        <f t="shared" si="2"/>
        <v>1357</v>
      </c>
      <c r="X38" s="15">
        <f t="shared" si="3"/>
        <v>1357</v>
      </c>
      <c r="Y38" s="15">
        <f t="shared" si="4"/>
        <v>1357</v>
      </c>
    </row>
    <row r="39" ht="15.75" customHeight="1">
      <c r="A39" s="3">
        <v>4.0</v>
      </c>
      <c r="B39" s="3" t="s">
        <v>513</v>
      </c>
      <c r="C39" s="3">
        <v>2006.0</v>
      </c>
      <c r="D39" s="3">
        <v>1.0</v>
      </c>
      <c r="E39" s="3">
        <v>2006.5</v>
      </c>
      <c r="F39" s="3">
        <v>8369.0</v>
      </c>
      <c r="G39" s="3">
        <v>3938.5</v>
      </c>
      <c r="H39" s="3">
        <v>0.5</v>
      </c>
      <c r="I39" s="3">
        <v>0.0</v>
      </c>
      <c r="J39" s="3" t="s">
        <v>69</v>
      </c>
      <c r="K39" s="1" t="s">
        <v>69</v>
      </c>
      <c r="L39" s="3" t="s">
        <v>69</v>
      </c>
      <c r="M39" s="3" t="s">
        <v>1432</v>
      </c>
      <c r="N39" s="3">
        <v>-1.0</v>
      </c>
      <c r="O39" s="1">
        <v>0.001</v>
      </c>
      <c r="P39" s="1">
        <v>0.0</v>
      </c>
      <c r="Q39" s="1">
        <v>0.122046</v>
      </c>
      <c r="R39" s="1"/>
      <c r="V39" s="15" t="str">
        <f t="shared" si="1"/>
        <v>#N/A</v>
      </c>
      <c r="W39" s="15">
        <f t="shared" si="2"/>
        <v>8369</v>
      </c>
      <c r="X39" s="15">
        <f t="shared" si="3"/>
        <v>8369</v>
      </c>
      <c r="Y39" s="15">
        <f t="shared" si="4"/>
        <v>8369</v>
      </c>
    </row>
    <row r="40" ht="15.75" customHeight="1">
      <c r="A40" s="3">
        <v>4.0</v>
      </c>
      <c r="B40" s="3" t="s">
        <v>513</v>
      </c>
      <c r="C40" s="3">
        <v>2007.0</v>
      </c>
      <c r="D40" s="3">
        <v>1.0</v>
      </c>
      <c r="E40" s="3">
        <v>2007.5</v>
      </c>
      <c r="F40" s="3">
        <v>9388.0</v>
      </c>
      <c r="G40" s="3">
        <v>3938.5</v>
      </c>
      <c r="H40" s="3">
        <v>0.5</v>
      </c>
      <c r="I40" s="3">
        <v>0.0</v>
      </c>
      <c r="J40" s="3" t="s">
        <v>69</v>
      </c>
      <c r="K40" s="1" t="s">
        <v>69</v>
      </c>
      <c r="L40" s="3" t="s">
        <v>69</v>
      </c>
      <c r="M40" s="3" t="s">
        <v>1432</v>
      </c>
      <c r="N40" s="3">
        <v>-1.0</v>
      </c>
      <c r="O40" s="1">
        <v>0.001</v>
      </c>
      <c r="P40" s="1">
        <v>0.0</v>
      </c>
      <c r="Q40" s="1">
        <v>0.0758777</v>
      </c>
      <c r="R40" s="1"/>
      <c r="V40" s="15" t="str">
        <f t="shared" si="1"/>
        <v>#N/A</v>
      </c>
      <c r="W40" s="15">
        <f t="shared" si="2"/>
        <v>9388</v>
      </c>
      <c r="X40" s="15">
        <f t="shared" si="3"/>
        <v>9388</v>
      </c>
      <c r="Y40" s="15">
        <f t="shared" si="4"/>
        <v>9388</v>
      </c>
    </row>
    <row r="41" ht="15.75" customHeight="1">
      <c r="A41" s="3">
        <v>4.0</v>
      </c>
      <c r="B41" s="3" t="s">
        <v>513</v>
      </c>
      <c r="C41" s="3">
        <v>2008.0</v>
      </c>
      <c r="D41" s="3">
        <v>1.0</v>
      </c>
      <c r="E41" s="3">
        <v>2008.5</v>
      </c>
      <c r="F41" s="3">
        <v>799.3</v>
      </c>
      <c r="G41" s="3">
        <v>3938.5</v>
      </c>
      <c r="H41" s="3">
        <v>0.5</v>
      </c>
      <c r="I41" s="3">
        <v>0.0</v>
      </c>
      <c r="J41" s="3" t="s">
        <v>69</v>
      </c>
      <c r="K41" s="1" t="s">
        <v>69</v>
      </c>
      <c r="L41" s="3" t="s">
        <v>69</v>
      </c>
      <c r="M41" s="3" t="s">
        <v>1432</v>
      </c>
      <c r="N41" s="3">
        <v>-1.0</v>
      </c>
      <c r="O41" s="1">
        <v>0.001</v>
      </c>
      <c r="P41" s="1">
        <v>0.0</v>
      </c>
      <c r="Q41" s="1">
        <v>0.0612738</v>
      </c>
      <c r="R41" s="1"/>
      <c r="V41" s="15" t="str">
        <f t="shared" si="1"/>
        <v>#N/A</v>
      </c>
      <c r="W41" s="15">
        <f t="shared" si="2"/>
        <v>799.3</v>
      </c>
      <c r="X41" s="15">
        <f t="shared" si="3"/>
        <v>799.3</v>
      </c>
      <c r="Y41" s="15">
        <f t="shared" si="4"/>
        <v>799.3</v>
      </c>
    </row>
    <row r="42" ht="15.75" customHeight="1">
      <c r="A42" s="3">
        <v>4.0</v>
      </c>
      <c r="B42" s="3" t="s">
        <v>513</v>
      </c>
      <c r="C42" s="3">
        <v>2009.0</v>
      </c>
      <c r="D42" s="3">
        <v>1.0</v>
      </c>
      <c r="E42" s="3">
        <v>2009.5</v>
      </c>
      <c r="F42" s="3">
        <v>1077.0</v>
      </c>
      <c r="G42" s="3">
        <v>3938.5</v>
      </c>
      <c r="H42" s="3">
        <v>0.5</v>
      </c>
      <c r="I42" s="3">
        <v>0.0</v>
      </c>
      <c r="J42" s="3" t="s">
        <v>69</v>
      </c>
      <c r="K42" s="1" t="s">
        <v>69</v>
      </c>
      <c r="L42" s="3" t="s">
        <v>69</v>
      </c>
      <c r="M42" s="3" t="s">
        <v>1432</v>
      </c>
      <c r="N42" s="3">
        <v>-1.0</v>
      </c>
      <c r="O42" s="1">
        <v>0.001</v>
      </c>
      <c r="P42" s="1">
        <v>0.0</v>
      </c>
      <c r="Q42" s="1">
        <v>0.110065</v>
      </c>
      <c r="R42" s="1"/>
      <c r="V42" s="15" t="str">
        <f t="shared" si="1"/>
        <v>#N/A</v>
      </c>
      <c r="W42" s="15">
        <f t="shared" si="2"/>
        <v>1077</v>
      </c>
      <c r="X42" s="15">
        <f t="shared" si="3"/>
        <v>1077</v>
      </c>
      <c r="Y42" s="15">
        <f t="shared" si="4"/>
        <v>1077</v>
      </c>
    </row>
    <row r="43" ht="15.75" customHeight="1">
      <c r="A43" s="3">
        <v>4.0</v>
      </c>
      <c r="B43" s="3" t="s">
        <v>513</v>
      </c>
      <c r="C43" s="3">
        <v>2010.0</v>
      </c>
      <c r="D43" s="3">
        <v>1.0</v>
      </c>
      <c r="E43" s="3">
        <v>2010.5</v>
      </c>
      <c r="F43" s="3">
        <v>732.5</v>
      </c>
      <c r="G43" s="3">
        <v>3938.5</v>
      </c>
      <c r="H43" s="3">
        <v>0.5</v>
      </c>
      <c r="I43" s="3">
        <v>0.0</v>
      </c>
      <c r="J43" s="3" t="s">
        <v>69</v>
      </c>
      <c r="K43" s="1" t="s">
        <v>69</v>
      </c>
      <c r="L43" s="3" t="s">
        <v>69</v>
      </c>
      <c r="M43" s="3" t="s">
        <v>1432</v>
      </c>
      <c r="N43" s="3">
        <v>-1.0</v>
      </c>
      <c r="O43" s="1">
        <v>0.001</v>
      </c>
      <c r="P43" s="1">
        <v>0.0</v>
      </c>
      <c r="Q43" s="1">
        <v>0.0869613</v>
      </c>
      <c r="R43" s="1"/>
      <c r="V43" s="15" t="str">
        <f t="shared" si="1"/>
        <v>#N/A</v>
      </c>
      <c r="W43" s="15">
        <f t="shared" si="2"/>
        <v>732.5</v>
      </c>
      <c r="X43" s="15">
        <f t="shared" si="3"/>
        <v>732.5</v>
      </c>
      <c r="Y43" s="15">
        <f t="shared" si="4"/>
        <v>732.5</v>
      </c>
    </row>
    <row r="44" ht="15.75" customHeight="1">
      <c r="A44" s="3">
        <v>4.0</v>
      </c>
      <c r="B44" s="3" t="s">
        <v>513</v>
      </c>
      <c r="C44" s="3">
        <v>2011.0</v>
      </c>
      <c r="D44" s="3">
        <v>1.0</v>
      </c>
      <c r="E44" s="3">
        <v>2011.5</v>
      </c>
      <c r="F44" s="3">
        <v>1465.0</v>
      </c>
      <c r="G44" s="3">
        <v>3938.5</v>
      </c>
      <c r="H44" s="3">
        <v>0.5</v>
      </c>
      <c r="I44" s="10">
        <v>0.0</v>
      </c>
      <c r="J44" s="3" t="s">
        <v>69</v>
      </c>
      <c r="K44" s="1" t="s">
        <v>69</v>
      </c>
      <c r="L44" s="3" t="s">
        <v>69</v>
      </c>
      <c r="M44" s="3" t="s">
        <v>1432</v>
      </c>
      <c r="N44" s="3">
        <v>-1.0</v>
      </c>
      <c r="O44" s="1">
        <v>0.001</v>
      </c>
      <c r="P44" s="1">
        <v>0.0</v>
      </c>
      <c r="Q44" s="1">
        <v>0.0857479</v>
      </c>
      <c r="R44" s="1"/>
      <c r="V44" s="15" t="str">
        <f t="shared" si="1"/>
        <v>#N/A</v>
      </c>
      <c r="W44" s="15">
        <f t="shared" si="2"/>
        <v>1465</v>
      </c>
      <c r="X44" s="18">
        <f t="shared" si="3"/>
        <v>1465</v>
      </c>
      <c r="Y44" s="18">
        <f t="shared" si="4"/>
        <v>1465</v>
      </c>
    </row>
    <row r="45" ht="15.75" customHeight="1">
      <c r="A45" s="3">
        <v>4.0</v>
      </c>
      <c r="B45" s="3" t="s">
        <v>513</v>
      </c>
      <c r="C45" s="3">
        <v>2012.0</v>
      </c>
      <c r="D45" s="3">
        <v>1.0</v>
      </c>
      <c r="E45" s="3">
        <v>2012.5</v>
      </c>
      <c r="F45" s="3">
        <v>396.2</v>
      </c>
      <c r="G45" s="3">
        <v>3938.5</v>
      </c>
      <c r="H45" s="3">
        <v>0.5</v>
      </c>
      <c r="I45" s="10" t="s">
        <v>1433</v>
      </c>
      <c r="J45" s="3" t="s">
        <v>69</v>
      </c>
      <c r="K45" s="1" t="s">
        <v>69</v>
      </c>
      <c r="L45" s="3" t="s">
        <v>69</v>
      </c>
      <c r="M45" s="3" t="s">
        <v>1432</v>
      </c>
      <c r="N45" s="3">
        <v>-1.0</v>
      </c>
      <c r="O45" s="1">
        <v>0.001</v>
      </c>
      <c r="P45" s="1">
        <v>0.0</v>
      </c>
      <c r="Q45" s="1">
        <v>0.0740489</v>
      </c>
      <c r="R45" s="1"/>
      <c r="V45" s="15" t="str">
        <f t="shared" si="1"/>
        <v>#N/A</v>
      </c>
      <c r="W45" s="15">
        <f t="shared" si="2"/>
        <v>396.2</v>
      </c>
      <c r="X45" s="18">
        <f t="shared" si="3"/>
        <v>396.2</v>
      </c>
      <c r="Y45" s="18">
        <f t="shared" si="4"/>
        <v>396.2</v>
      </c>
    </row>
    <row r="46" ht="15.75" customHeight="1">
      <c r="A46" s="3">
        <v>4.0</v>
      </c>
      <c r="B46" s="3" t="s">
        <v>513</v>
      </c>
      <c r="C46" s="3">
        <v>2013.0</v>
      </c>
      <c r="D46" s="3">
        <v>1.0</v>
      </c>
      <c r="E46" s="3">
        <v>2013.5</v>
      </c>
      <c r="F46" s="3">
        <v>298.2</v>
      </c>
      <c r="G46" s="3">
        <v>3938.5</v>
      </c>
      <c r="H46" s="3">
        <v>0.5</v>
      </c>
      <c r="I46" s="10" t="s">
        <v>1433</v>
      </c>
      <c r="J46" s="3" t="s">
        <v>69</v>
      </c>
      <c r="K46" s="1" t="s">
        <v>69</v>
      </c>
      <c r="L46" s="3" t="s">
        <v>69</v>
      </c>
      <c r="M46" s="3" t="s">
        <v>1432</v>
      </c>
      <c r="N46" s="3">
        <v>-1.0</v>
      </c>
      <c r="O46" s="1">
        <v>0.001</v>
      </c>
      <c r="P46" s="1">
        <v>0.0</v>
      </c>
      <c r="Q46" s="1">
        <v>0.0803115</v>
      </c>
      <c r="R46" s="1"/>
      <c r="V46" s="15" t="str">
        <f t="shared" si="1"/>
        <v>#N/A</v>
      </c>
      <c r="W46" s="15">
        <f t="shared" si="2"/>
        <v>298.2</v>
      </c>
      <c r="X46" s="18">
        <f t="shared" si="3"/>
        <v>298.2</v>
      </c>
      <c r="Y46" s="18">
        <f t="shared" si="4"/>
        <v>298.2</v>
      </c>
    </row>
    <row r="47" ht="15.75" customHeight="1">
      <c r="A47" s="3">
        <v>4.0</v>
      </c>
      <c r="B47" s="3" t="s">
        <v>513</v>
      </c>
      <c r="C47" s="3">
        <v>2014.0</v>
      </c>
      <c r="D47" s="3">
        <v>1.0</v>
      </c>
      <c r="E47" s="3">
        <v>2014.5</v>
      </c>
      <c r="F47" s="3">
        <v>339.3</v>
      </c>
      <c r="G47" s="3">
        <v>3938.5</v>
      </c>
      <c r="H47" s="3">
        <v>0.5</v>
      </c>
      <c r="I47" s="10" t="s">
        <v>1434</v>
      </c>
      <c r="J47" s="3" t="s">
        <v>69</v>
      </c>
      <c r="K47" s="1" t="s">
        <v>69</v>
      </c>
      <c r="L47" s="3" t="s">
        <v>69</v>
      </c>
      <c r="M47" s="3" t="s">
        <v>1435</v>
      </c>
      <c r="N47" s="3">
        <v>-1.0</v>
      </c>
      <c r="O47" s="1">
        <v>0.001</v>
      </c>
      <c r="P47" s="1">
        <v>0.0</v>
      </c>
      <c r="Q47" s="1">
        <v>0.0589722</v>
      </c>
      <c r="R47" s="1"/>
      <c r="V47" s="15" t="str">
        <f t="shared" si="1"/>
        <v>#N/A</v>
      </c>
      <c r="W47" s="15">
        <f t="shared" si="2"/>
        <v>339.3</v>
      </c>
      <c r="X47" s="18">
        <f t="shared" si="3"/>
        <v>339.3</v>
      </c>
      <c r="Y47" s="18">
        <f t="shared" si="4"/>
        <v>339.3</v>
      </c>
    </row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autoFilter ref="$A$4:$D$47"/>
  <printOptions/>
  <pageMargins bottom="0.75" footer="0.0" header="0.0" left="0.7" right="0.7" top="0.75"/>
  <pageSetup orientation="landscape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26" width="7.63"/>
  </cols>
  <sheetData>
    <row r="1" ht="279.75" customHeight="1">
      <c r="L1" s="4"/>
    </row>
    <row r="3">
      <c r="A3" s="1"/>
      <c r="B3" s="1"/>
      <c r="C3" s="1"/>
      <c r="D3" s="1"/>
      <c r="E3" s="1"/>
      <c r="F3" s="1"/>
      <c r="G3" s="1"/>
      <c r="H3" s="1"/>
      <c r="I3" s="1"/>
      <c r="J3" s="1"/>
      <c r="K3" s="1"/>
      <c r="P3" s="15" t="str">
        <f>IF(M3&lt;0,-G3,#N/A)</f>
        <v>#N/A</v>
      </c>
      <c r="Q3" s="15" t="str">
        <f>IF(M3&gt;=0,G3,#N/A)</f>
        <v/>
      </c>
      <c r="R3" s="15" t="str">
        <f>IF(M3&gt;0,G3-1.96*G3*H3,#N/A)</f>
        <v>#N/A</v>
      </c>
      <c r="S3" s="15" t="str">
        <f>IF(M3&gt;0,G3+1.96*G3*H3,#N/A)</f>
        <v>#N/A</v>
      </c>
    </row>
    <row r="4">
      <c r="H4" s="10"/>
      <c r="K4" s="1"/>
      <c r="P4" s="21" t="s">
        <v>2143</v>
      </c>
      <c r="Q4" s="21" t="s">
        <v>2144</v>
      </c>
      <c r="R4" s="11" t="s">
        <v>1046</v>
      </c>
      <c r="S4" s="11" t="s">
        <v>1047</v>
      </c>
    </row>
    <row r="5">
      <c r="A5" s="3" t="s">
        <v>445</v>
      </c>
      <c r="H5" s="10"/>
      <c r="K5" s="1"/>
      <c r="P5" s="15" t="str">
        <f>IF(M5&lt;0,-G5,#N/A)</f>
        <v>#N/A</v>
      </c>
      <c r="Q5" s="15" t="str">
        <f>IF(M5&gt;=0,G5,#N/A)</f>
        <v/>
      </c>
      <c r="R5" s="15" t="str">
        <f>IF(M5&gt;0,G5-1.96*G5*H5,#N/A)</f>
        <v>#N/A</v>
      </c>
      <c r="S5" s="15" t="str">
        <f>IF(M5&gt;0,G5+1.96*G5*H5,#N/A)</f>
        <v>#N/A</v>
      </c>
    </row>
    <row r="6">
      <c r="B6" s="1"/>
      <c r="D6" s="1"/>
      <c r="E6" s="1"/>
      <c r="F6" s="1"/>
      <c r="G6" s="1"/>
      <c r="J6" s="1"/>
      <c r="K6" s="1"/>
      <c r="P6" s="15"/>
      <c r="Q6" s="15"/>
      <c r="R6" s="15"/>
      <c r="S6" s="15"/>
    </row>
    <row r="7">
      <c r="K7" s="1"/>
      <c r="P7" s="15"/>
      <c r="Q7" s="15"/>
      <c r="R7" s="15"/>
      <c r="S7" s="15"/>
    </row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autoFilter ref="$A$4:$D$5"/>
  <printOptions/>
  <pageMargins bottom="0.75" footer="0.0" header="0.0" left="0.7" right="0.7" top="0.75"/>
  <pageSetup orientation="landscape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41" width="7.63"/>
  </cols>
  <sheetData>
    <row r="1" ht="259.5" customHeight="1">
      <c r="Q1" s="4"/>
    </row>
    <row r="3">
      <c r="B3" s="22" t="s">
        <v>2146</v>
      </c>
      <c r="C3" s="23">
        <v>4.0</v>
      </c>
    </row>
    <row r="4">
      <c r="B4" s="22" t="s">
        <v>2147</v>
      </c>
      <c r="C4" s="23">
        <v>9.0</v>
      </c>
    </row>
    <row r="5">
      <c r="A5" s="24" t="s">
        <v>2148</v>
      </c>
      <c r="B5" s="24" t="s">
        <v>2149</v>
      </c>
      <c r="C5" s="24" t="s">
        <v>2150</v>
      </c>
      <c r="D5" s="3" t="s">
        <v>1083</v>
      </c>
      <c r="E5" s="3" t="s">
        <v>47</v>
      </c>
      <c r="F5" s="3" t="s">
        <v>853</v>
      </c>
      <c r="G5" s="3">
        <v>0.0</v>
      </c>
      <c r="H5" s="3">
        <v>1.0</v>
      </c>
      <c r="I5" s="3">
        <v>2.0</v>
      </c>
      <c r="J5" s="3">
        <v>3.0</v>
      </c>
      <c r="K5" s="3">
        <v>4.0</v>
      </c>
      <c r="L5" s="3">
        <v>5.0</v>
      </c>
      <c r="M5" s="3">
        <v>6.0</v>
      </c>
      <c r="N5" s="3">
        <v>7.0</v>
      </c>
      <c r="O5" s="3">
        <v>8.0</v>
      </c>
      <c r="P5" s="3">
        <v>9.0</v>
      </c>
      <c r="Q5" s="3">
        <v>10.0</v>
      </c>
      <c r="R5" s="3">
        <v>11.0</v>
      </c>
      <c r="S5" s="3">
        <v>12.0</v>
      </c>
      <c r="T5" s="3">
        <v>13.0</v>
      </c>
      <c r="U5" s="3">
        <v>14.0</v>
      </c>
    </row>
    <row r="6">
      <c r="A6" s="25">
        <v>0.189848</v>
      </c>
      <c r="B6" s="26">
        <v>5.0</v>
      </c>
      <c r="C6" s="25">
        <v>0.16844583333333332</v>
      </c>
      <c r="D6" s="3">
        <v>1.0</v>
      </c>
      <c r="E6" s="3">
        <v>1.0</v>
      </c>
      <c r="F6" s="3">
        <v>1950.0</v>
      </c>
      <c r="G6" s="3">
        <v>1.0000000000287557E-6</v>
      </c>
      <c r="H6" s="3">
        <v>0.04363699999999998</v>
      </c>
      <c r="I6" s="3">
        <v>0.013110999999999984</v>
      </c>
      <c r="J6" s="3">
        <v>0.0016220000000000123</v>
      </c>
      <c r="K6" s="3">
        <v>3.4700000000001396E-4</v>
      </c>
      <c r="L6" s="3">
        <v>2.2500000000000298E-4</v>
      </c>
      <c r="M6" s="3">
        <v>2.1399999999999197E-4</v>
      </c>
      <c r="N6" s="3">
        <v>2.0600000000001173E-4</v>
      </c>
      <c r="O6" s="3">
        <v>1.8899999999999473E-4</v>
      </c>
      <c r="P6" s="3">
        <v>1.6700000000000048E-4</v>
      </c>
      <c r="Q6" s="3">
        <v>1.4200000000000323E-4</v>
      </c>
      <c r="R6" s="3">
        <v>1.1800000000000699E-4</v>
      </c>
      <c r="S6" s="3">
        <v>9.899999999998799E-5</v>
      </c>
      <c r="T6" s="3">
        <v>7.50000000000195E-5</v>
      </c>
      <c r="U6" s="3" t="s">
        <v>69</v>
      </c>
    </row>
    <row r="7">
      <c r="A7" s="25">
        <v>0.239395</v>
      </c>
      <c r="B7" s="26">
        <v>5.0</v>
      </c>
      <c r="C7" s="25">
        <v>0.21240699999999998</v>
      </c>
      <c r="D7" s="3">
        <v>1.0</v>
      </c>
      <c r="E7" s="3">
        <v>1.0</v>
      </c>
      <c r="F7" s="3">
        <v>1951.0</v>
      </c>
      <c r="G7" s="3">
        <v>1.0000000000287557E-6</v>
      </c>
      <c r="H7" s="3">
        <v>0.05952099999999999</v>
      </c>
      <c r="I7" s="3">
        <v>0.017903000000000002</v>
      </c>
      <c r="J7" s="3">
        <v>0.0022999999999999687</v>
      </c>
      <c r="K7" s="3">
        <v>6.069999999999964E-4</v>
      </c>
      <c r="L7" s="3">
        <v>4.4399999999999995E-4</v>
      </c>
      <c r="M7" s="3">
        <v>4.300000000000137E-4</v>
      </c>
      <c r="N7" s="3">
        <v>4.129999999999967E-4</v>
      </c>
      <c r="O7" s="3">
        <v>3.790000000000182E-4</v>
      </c>
      <c r="P7" s="3">
        <v>3.3400000000000096E-4</v>
      </c>
      <c r="Q7" s="3">
        <v>2.8500000000000747E-4</v>
      </c>
      <c r="R7" s="3">
        <v>2.3700000000001498E-4</v>
      </c>
      <c r="S7" s="3">
        <v>1.9800000000000373E-4</v>
      </c>
      <c r="T7" s="3">
        <v>1.5000000000001124E-4</v>
      </c>
      <c r="U7" s="3" t="s">
        <v>69</v>
      </c>
    </row>
    <row r="8">
      <c r="D8" s="3">
        <v>1.0</v>
      </c>
      <c r="E8" s="3">
        <v>1.0</v>
      </c>
      <c r="F8" s="3">
        <v>1952.0</v>
      </c>
      <c r="G8" s="3">
        <v>1.0000000000287557E-6</v>
      </c>
      <c r="H8" s="3">
        <v>0.07031700000000002</v>
      </c>
      <c r="I8" s="3">
        <v>0.021170999999999995</v>
      </c>
      <c r="J8" s="3">
        <v>0.002807999999999977</v>
      </c>
      <c r="K8" s="3">
        <v>8.579999999999977E-4</v>
      </c>
      <c r="L8" s="3">
        <v>6.680000000000019E-4</v>
      </c>
      <c r="M8" s="3">
        <v>6.500000000000117E-4</v>
      </c>
      <c r="N8" s="3">
        <v>6.250000000000144E-4</v>
      </c>
      <c r="O8" s="3">
        <v>5.740000000000189E-4</v>
      </c>
      <c r="P8" s="3">
        <v>5.060000000000064E-4</v>
      </c>
      <c r="Q8" s="3">
        <v>4.3099999999998695E-4</v>
      </c>
      <c r="R8" s="3">
        <v>3.589999999999982E-4</v>
      </c>
      <c r="S8" s="3">
        <v>2.989999999999937E-4</v>
      </c>
      <c r="T8" s="3">
        <v>2.2700000000000498E-4</v>
      </c>
      <c r="U8" s="3" t="s">
        <v>69</v>
      </c>
    </row>
    <row r="9">
      <c r="D9" s="3">
        <v>1.0</v>
      </c>
      <c r="E9" s="3">
        <v>1.0</v>
      </c>
      <c r="F9" s="3">
        <v>1953.0</v>
      </c>
      <c r="G9" s="3">
        <v>1.0000000000287557E-6</v>
      </c>
      <c r="H9" s="3">
        <v>0.07391399999999998</v>
      </c>
      <c r="I9" s="3">
        <v>0.02228199999999997</v>
      </c>
      <c r="J9" s="3">
        <v>0.0030749999999999944</v>
      </c>
      <c r="K9" s="3">
        <v>0.0010930000000000106</v>
      </c>
      <c r="L9" s="3">
        <v>8.970000000000089E-4</v>
      </c>
      <c r="M9" s="3">
        <v>8.790000000000187E-4</v>
      </c>
      <c r="N9" s="3">
        <v>8.450000000000124E-4</v>
      </c>
      <c r="O9" s="3">
        <v>7.759999999999989E-4</v>
      </c>
      <c r="P9" s="3">
        <v>6.839999999999902E-4</v>
      </c>
      <c r="Q9" s="3">
        <v>5.819999999999992E-4</v>
      </c>
      <c r="R9" s="3">
        <v>4.850000000000132E-4</v>
      </c>
      <c r="S9" s="3">
        <v>4.039999999999877E-4</v>
      </c>
      <c r="T9" s="3">
        <v>3.060000000000007E-4</v>
      </c>
      <c r="U9" s="3" t="s">
        <v>69</v>
      </c>
    </row>
    <row r="10">
      <c r="D10" s="3">
        <v>1.0</v>
      </c>
      <c r="E10" s="3">
        <v>1.0</v>
      </c>
      <c r="F10" s="3">
        <v>1954.0</v>
      </c>
      <c r="G10" s="3">
        <v>1.0000000000287557E-6</v>
      </c>
      <c r="H10" s="3">
        <v>0.09585100000000002</v>
      </c>
      <c r="I10" s="3">
        <v>0.028891</v>
      </c>
      <c r="J10" s="3">
        <v>0.0039719999999999756</v>
      </c>
      <c r="K10" s="3">
        <v>0.0013940000000000063</v>
      </c>
      <c r="L10" s="3">
        <v>0.0011390000000000011</v>
      </c>
      <c r="M10" s="3">
        <v>0.0011150000000000049</v>
      </c>
      <c r="N10" s="3">
        <v>0.0010730000000000184</v>
      </c>
      <c r="O10" s="3">
        <v>9.850000000000136E-4</v>
      </c>
      <c r="P10" s="3">
        <v>8.670000000000067E-4</v>
      </c>
      <c r="Q10" s="3">
        <v>7.379999999999887E-4</v>
      </c>
      <c r="R10" s="3">
        <v>6.150000000000044E-4</v>
      </c>
      <c r="S10" s="3">
        <v>5.110000000000114E-4</v>
      </c>
      <c r="T10" s="3">
        <v>3.8699999999999846E-4</v>
      </c>
      <c r="U10" s="3" t="s">
        <v>69</v>
      </c>
    </row>
    <row r="11">
      <c r="D11" s="3">
        <v>1.0</v>
      </c>
      <c r="E11" s="3">
        <v>1.0</v>
      </c>
      <c r="F11" s="3">
        <v>1955.0</v>
      </c>
      <c r="G11" s="3">
        <v>1.0000000000287557E-6</v>
      </c>
      <c r="H11" s="3">
        <v>0.09992699999999999</v>
      </c>
      <c r="I11" s="3">
        <v>0.030147999999999953</v>
      </c>
      <c r="J11" s="3">
        <v>0.004265000000000019</v>
      </c>
      <c r="K11" s="3">
        <v>0.0016460000000000086</v>
      </c>
      <c r="L11" s="3">
        <v>0.0013829999999999953</v>
      </c>
      <c r="M11" s="3">
        <v>0.001358999999999999</v>
      </c>
      <c r="N11" s="3">
        <v>0.0013080000000000036</v>
      </c>
      <c r="O11" s="3">
        <v>0.0012010000000000076</v>
      </c>
      <c r="P11" s="3">
        <v>0.0010560000000000014</v>
      </c>
      <c r="Q11" s="3">
        <v>8.989999999999831E-4</v>
      </c>
      <c r="R11" s="3">
        <v>7.479999999999987E-4</v>
      </c>
      <c r="S11" s="3">
        <v>6.220000000000114E-4</v>
      </c>
      <c r="T11" s="3">
        <v>4.699999999999982E-4</v>
      </c>
      <c r="U11" s="3" t="s">
        <v>69</v>
      </c>
    </row>
    <row r="12">
      <c r="D12" s="3">
        <v>1.0</v>
      </c>
      <c r="E12" s="3">
        <v>1.0</v>
      </c>
      <c r="F12" s="3">
        <v>1956.0</v>
      </c>
      <c r="G12" s="3">
        <v>1.0000000000287557E-6</v>
      </c>
      <c r="H12" s="3">
        <v>0.127799</v>
      </c>
      <c r="I12" s="3">
        <v>0.03853799999999996</v>
      </c>
      <c r="J12" s="3">
        <v>0.005375000000000019</v>
      </c>
      <c r="K12" s="3">
        <v>0.0019820000000000115</v>
      </c>
      <c r="L12" s="3">
        <v>0.0016440000000000066</v>
      </c>
      <c r="M12" s="3">
        <v>0.0016130000000000033</v>
      </c>
      <c r="N12" s="3">
        <v>0.0015509999999999968</v>
      </c>
      <c r="O12" s="3">
        <v>0.0014240000000000086</v>
      </c>
      <c r="P12" s="3">
        <v>0.0012530000000000041</v>
      </c>
      <c r="Q12" s="3">
        <v>0.0010649999999999826</v>
      </c>
      <c r="R12" s="3">
        <v>8.869999999999989E-4</v>
      </c>
      <c r="S12" s="3">
        <v>7.369999999999877E-4</v>
      </c>
      <c r="T12" s="3">
        <v>5.560000000000009E-4</v>
      </c>
      <c r="U12" s="3" t="s">
        <v>69</v>
      </c>
    </row>
    <row r="13">
      <c r="D13" s="3">
        <v>1.0</v>
      </c>
      <c r="E13" s="3">
        <v>1.0</v>
      </c>
      <c r="F13" s="3">
        <v>1957.0</v>
      </c>
      <c r="G13" s="3">
        <v>1.0000000000287557E-6</v>
      </c>
      <c r="H13" s="3">
        <v>0.146347</v>
      </c>
      <c r="I13" s="3">
        <v>0.04413599999999995</v>
      </c>
      <c r="J13" s="3">
        <v>0.006174999999999986</v>
      </c>
      <c r="K13" s="3">
        <v>0.0022999999999999965</v>
      </c>
      <c r="L13" s="3">
        <v>0.001912999999999998</v>
      </c>
      <c r="M13" s="3">
        <v>0.0018770000000000175</v>
      </c>
      <c r="N13" s="3">
        <v>0.001806000000000002</v>
      </c>
      <c r="O13" s="3">
        <v>0.0016580000000000206</v>
      </c>
      <c r="P13" s="3">
        <v>0.001457999999999987</v>
      </c>
      <c r="Q13" s="3">
        <v>0.0012389999999999901</v>
      </c>
      <c r="R13" s="3">
        <v>0.0010310000000000041</v>
      </c>
      <c r="S13" s="3">
        <v>8.569999999999967E-4</v>
      </c>
      <c r="T13" s="3">
        <v>6.460000000000077E-4</v>
      </c>
      <c r="U13" s="3" t="s">
        <v>69</v>
      </c>
    </row>
    <row r="14">
      <c r="D14" s="3">
        <v>1.0</v>
      </c>
      <c r="E14" s="3">
        <v>1.0</v>
      </c>
      <c r="F14" s="3">
        <v>1958.0</v>
      </c>
      <c r="G14" s="3">
        <v>1.0000000000287557E-6</v>
      </c>
      <c r="H14" s="3">
        <v>0.17932200000000004</v>
      </c>
      <c r="I14" s="3">
        <v>0.05406</v>
      </c>
      <c r="J14" s="3">
        <v>0.007475000000000009</v>
      </c>
      <c r="K14" s="3">
        <v>0.0026770000000000127</v>
      </c>
      <c r="L14" s="3">
        <v>0.0022000000000000075</v>
      </c>
      <c r="M14" s="3">
        <v>0.002156000000000019</v>
      </c>
      <c r="N14" s="3">
        <v>0.0020740000000000203</v>
      </c>
      <c r="O14" s="3">
        <v>0.0019030000000000158</v>
      </c>
      <c r="P14" s="3">
        <v>0.001673999999999981</v>
      </c>
      <c r="Q14" s="3">
        <v>0.0014220000000000066</v>
      </c>
      <c r="R14" s="3">
        <v>0.0011830000000000174</v>
      </c>
      <c r="S14" s="3">
        <v>9.820000000000106E-4</v>
      </c>
      <c r="T14" s="3">
        <v>7.390000000000174E-4</v>
      </c>
      <c r="U14" s="3" t="s">
        <v>69</v>
      </c>
    </row>
    <row r="15">
      <c r="D15" s="3">
        <v>1.0</v>
      </c>
      <c r="E15" s="3">
        <v>1.0</v>
      </c>
      <c r="F15" s="3">
        <v>1959.0</v>
      </c>
      <c r="G15" s="3">
        <v>1.0000000000287557E-6</v>
      </c>
      <c r="H15" s="3">
        <v>0.19338899999999998</v>
      </c>
      <c r="I15" s="3">
        <v>0.05831799999999998</v>
      </c>
      <c r="J15" s="3">
        <v>0.008141999999999983</v>
      </c>
      <c r="K15" s="3">
        <v>0.0030120000000000147</v>
      </c>
      <c r="L15" s="3">
        <v>0.0025000000000000022</v>
      </c>
      <c r="M15" s="3">
        <v>0.0024520000000000097</v>
      </c>
      <c r="N15" s="3">
        <v>0.002359</v>
      </c>
      <c r="O15" s="3">
        <v>0.0021650000000000003</v>
      </c>
      <c r="P15" s="3">
        <v>0.001902999999999988</v>
      </c>
      <c r="Q15" s="3">
        <v>0.0016160000000000063</v>
      </c>
      <c r="R15" s="3">
        <v>0.0013440000000000119</v>
      </c>
      <c r="S15" s="3">
        <v>0.0011150000000000049</v>
      </c>
      <c r="T15" s="3">
        <v>8.380000000000054E-4</v>
      </c>
      <c r="U15" s="3" t="s">
        <v>69</v>
      </c>
    </row>
    <row r="16">
      <c r="D16" s="3">
        <v>1.0</v>
      </c>
      <c r="E16" s="3">
        <v>1.0</v>
      </c>
      <c r="F16" s="3">
        <v>1960.0</v>
      </c>
      <c r="G16" s="3">
        <v>1.0000000000287557E-6</v>
      </c>
      <c r="H16" s="3">
        <v>0.19342600000000004</v>
      </c>
      <c r="I16" s="3">
        <v>0.058374999999999955</v>
      </c>
      <c r="J16" s="3">
        <v>0.00834299999999999</v>
      </c>
      <c r="K16" s="3">
        <v>0.0033219999999999916</v>
      </c>
      <c r="L16" s="3">
        <v>0.002815000000000012</v>
      </c>
      <c r="M16" s="3">
        <v>0.0027679999999999927</v>
      </c>
      <c r="N16" s="3">
        <v>0.0026629999999999987</v>
      </c>
      <c r="O16" s="3">
        <v>0.0024430000000000007</v>
      </c>
      <c r="P16" s="3">
        <v>0.0021469999999999823</v>
      </c>
      <c r="Q16" s="3">
        <v>0.0018229999999999913</v>
      </c>
      <c r="R16" s="3">
        <v>0.0015150000000000163</v>
      </c>
      <c r="S16" s="3">
        <v>0.0012560000000000071</v>
      </c>
      <c r="T16" s="3">
        <v>9.429999999999994E-4</v>
      </c>
      <c r="U16" s="3" t="s">
        <v>69</v>
      </c>
    </row>
    <row r="17">
      <c r="D17" s="3">
        <v>1.0</v>
      </c>
      <c r="E17" s="3">
        <v>1.0</v>
      </c>
      <c r="F17" s="3">
        <v>1961.0</v>
      </c>
      <c r="G17" s="3">
        <v>2.000000000002E-6</v>
      </c>
      <c r="H17" s="3">
        <v>0.14648499999999998</v>
      </c>
      <c r="I17" s="3">
        <v>0.04435</v>
      </c>
      <c r="J17" s="3">
        <v>0.006950000000000012</v>
      </c>
      <c r="K17" s="3">
        <v>0.003497</v>
      </c>
      <c r="L17" s="3">
        <v>0.003129999999999994</v>
      </c>
      <c r="M17" s="3">
        <v>0.0030940000000000134</v>
      </c>
      <c r="N17" s="3">
        <v>0.0029780000000000084</v>
      </c>
      <c r="O17" s="3">
        <v>0.002733000000000013</v>
      </c>
      <c r="P17" s="3">
        <v>0.0024009999999999865</v>
      </c>
      <c r="Q17" s="3">
        <v>0.0020379999999999843</v>
      </c>
      <c r="R17" s="3">
        <v>0.001693</v>
      </c>
      <c r="S17" s="3">
        <v>0.0014019999999999866</v>
      </c>
      <c r="T17" s="3">
        <v>0.0010500000000000231</v>
      </c>
      <c r="U17" s="3" t="s">
        <v>69</v>
      </c>
    </row>
    <row r="18">
      <c r="D18" s="3">
        <v>1.0</v>
      </c>
      <c r="E18" s="3">
        <v>1.0</v>
      </c>
      <c r="F18" s="3">
        <v>1962.0</v>
      </c>
      <c r="G18" s="3">
        <v>2.000000000002E-6</v>
      </c>
      <c r="H18" s="3">
        <v>0.14109300000000002</v>
      </c>
      <c r="I18" s="3">
        <v>0.042779999999999985</v>
      </c>
      <c r="J18" s="3">
        <v>0.006967999999999974</v>
      </c>
      <c r="K18" s="3">
        <v>0.003793999999999992</v>
      </c>
      <c r="L18" s="3">
        <v>0.0034480000000000066</v>
      </c>
      <c r="M18" s="3">
        <v>0.0034150000000000014</v>
      </c>
      <c r="N18" s="3">
        <v>0.003287000000000012</v>
      </c>
      <c r="O18" s="3">
        <v>0.0030160000000000187</v>
      </c>
      <c r="P18" s="3">
        <v>0.0026499999999999857</v>
      </c>
      <c r="Q18" s="3">
        <v>0.002249000000000001</v>
      </c>
      <c r="R18" s="3">
        <v>0.0018690000000000095</v>
      </c>
      <c r="S18" s="3">
        <v>0.0015479999999999938</v>
      </c>
      <c r="T18" s="3">
        <v>0.0011530000000000151</v>
      </c>
      <c r="U18" s="3" t="s">
        <v>69</v>
      </c>
    </row>
    <row r="19">
      <c r="D19" s="3">
        <v>1.0</v>
      </c>
      <c r="E19" s="3">
        <v>1.0</v>
      </c>
      <c r="F19" s="3">
        <v>1963.0</v>
      </c>
      <c r="G19" s="3">
        <v>2.000000000002E-6</v>
      </c>
      <c r="H19" s="3">
        <v>0.16097999999999996</v>
      </c>
      <c r="I19" s="3">
        <v>0.048783999999999994</v>
      </c>
      <c r="J19" s="3">
        <v>0.007834999999999981</v>
      </c>
      <c r="K19" s="3">
        <v>0.004149000000000014</v>
      </c>
      <c r="L19" s="3">
        <v>0.0037510000000000043</v>
      </c>
      <c r="M19" s="3">
        <v>0.003712999999999994</v>
      </c>
      <c r="N19" s="3">
        <v>0.003573999999999994</v>
      </c>
      <c r="O19" s="3">
        <v>0.003280000000000005</v>
      </c>
      <c r="P19" s="3">
        <v>0.0028829999999999967</v>
      </c>
      <c r="Q19" s="3">
        <v>0.0024480000000000057</v>
      </c>
      <c r="R19" s="3">
        <v>0.00203600000000001</v>
      </c>
      <c r="S19" s="3">
        <v>0.001687999999999995</v>
      </c>
      <c r="T19" s="3">
        <v>0.0012590000000000101</v>
      </c>
      <c r="U19" s="3" t="s">
        <v>69</v>
      </c>
    </row>
    <row r="20">
      <c r="D20" s="3">
        <v>1.0</v>
      </c>
      <c r="E20" s="3">
        <v>1.0</v>
      </c>
      <c r="F20" s="3">
        <v>1964.0</v>
      </c>
      <c r="G20" s="3">
        <v>2.000000000002E-6</v>
      </c>
      <c r="H20" s="3">
        <v>0.17016099999999995</v>
      </c>
      <c r="I20" s="3">
        <v>0.05157999999999996</v>
      </c>
      <c r="J20" s="3">
        <v>0.008336999999999983</v>
      </c>
      <c r="K20" s="3">
        <v>0.004461999999999994</v>
      </c>
      <c r="L20" s="3">
        <v>0.00404199999999999</v>
      </c>
      <c r="M20" s="3">
        <v>0.0040010000000000046</v>
      </c>
      <c r="N20" s="3">
        <v>0.0038519999999999943</v>
      </c>
      <c r="O20" s="3">
        <v>0.0035360000000000114</v>
      </c>
      <c r="P20" s="3">
        <v>0.0031090000000000007</v>
      </c>
      <c r="Q20" s="3">
        <v>0.0026420000000000055</v>
      </c>
      <c r="R20" s="3">
        <v>0.0021990000000000065</v>
      </c>
      <c r="S20" s="3">
        <v>0.0018249999999999933</v>
      </c>
      <c r="T20" s="3">
        <v>0.001364000000000004</v>
      </c>
      <c r="U20" s="3" t="s">
        <v>69</v>
      </c>
    </row>
    <row r="21" ht="15.75" customHeight="1">
      <c r="D21" s="3">
        <v>1.0</v>
      </c>
      <c r="E21" s="3">
        <v>1.0</v>
      </c>
      <c r="F21" s="3">
        <v>1965.0</v>
      </c>
      <c r="G21" s="3">
        <v>2.000000000002E-6</v>
      </c>
      <c r="H21" s="3">
        <v>0.18907400000000002</v>
      </c>
      <c r="I21" s="3">
        <v>0.05727099999999996</v>
      </c>
      <c r="J21" s="3">
        <v>0.009087000000000012</v>
      </c>
      <c r="K21" s="3">
        <v>0.004680999999999991</v>
      </c>
      <c r="L21" s="3">
        <v>0.00420100000000001</v>
      </c>
      <c r="M21" s="3">
        <v>0.004154000000000019</v>
      </c>
      <c r="N21" s="3">
        <v>0.0039949999999999986</v>
      </c>
      <c r="O21" s="3">
        <v>0.0036550000000000193</v>
      </c>
      <c r="P21" s="3">
        <v>0.0031970000000000054</v>
      </c>
      <c r="Q21" s="3">
        <v>0.002696000000000004</v>
      </c>
      <c r="R21" s="3">
        <v>0.0022199999999999998</v>
      </c>
      <c r="S21" s="3">
        <v>0.0018189999999999873</v>
      </c>
      <c r="T21" s="3">
        <v>0.0013250000000000206</v>
      </c>
      <c r="U21" s="3" t="s">
        <v>69</v>
      </c>
    </row>
    <row r="22" ht="15.75" customHeight="1">
      <c r="D22" s="3">
        <v>1.0</v>
      </c>
      <c r="E22" s="3">
        <v>1.0</v>
      </c>
      <c r="F22" s="3">
        <v>1966.0</v>
      </c>
      <c r="G22" s="3">
        <v>1.0000000000287557E-6</v>
      </c>
      <c r="H22" s="3">
        <v>0.18619599999999997</v>
      </c>
      <c r="I22" s="3">
        <v>0.056322999999999956</v>
      </c>
      <c r="J22" s="3">
        <v>0.008714</v>
      </c>
      <c r="K22" s="3">
        <v>0.004297999999999996</v>
      </c>
      <c r="L22" s="3">
        <v>0.0037880000000000136</v>
      </c>
      <c r="M22" s="3">
        <v>0.003737000000000018</v>
      </c>
      <c r="N22" s="3">
        <v>0.0035660000000000136</v>
      </c>
      <c r="O22" s="3">
        <v>0.0032020000000000104</v>
      </c>
      <c r="P22" s="3">
        <v>0.002710999999999991</v>
      </c>
      <c r="Q22" s="3">
        <v>0.0021739999999999815</v>
      </c>
      <c r="R22" s="3">
        <v>0.0016639999999999988</v>
      </c>
      <c r="S22" s="3">
        <v>0.0012339999999999851</v>
      </c>
      <c r="T22" s="3">
        <v>7.040000000000102E-4</v>
      </c>
      <c r="U22" s="3" t="s">
        <v>69</v>
      </c>
    </row>
    <row r="23" ht="15.75" customHeight="1">
      <c r="D23" s="3">
        <v>1.0</v>
      </c>
      <c r="E23" s="3">
        <v>1.0</v>
      </c>
      <c r="F23" s="3">
        <v>1967.0</v>
      </c>
      <c r="G23" s="3">
        <v>2.000000000002E-6</v>
      </c>
      <c r="H23" s="3">
        <v>0.203119</v>
      </c>
      <c r="I23" s="3">
        <v>0.06154499999999996</v>
      </c>
      <c r="J23" s="3">
        <v>0.00984400000000002</v>
      </c>
      <c r="K23" s="3">
        <v>0.005131999999999998</v>
      </c>
      <c r="L23" s="3">
        <v>0.004599999999999993</v>
      </c>
      <c r="M23" s="3">
        <v>0.0045479999999999965</v>
      </c>
      <c r="N23" s="3">
        <v>0.004364000000000007</v>
      </c>
      <c r="O23" s="3">
        <v>0.003976000000000007</v>
      </c>
      <c r="P23" s="3">
        <v>0.003449999999999981</v>
      </c>
      <c r="Q23" s="3">
        <v>0.0028759999999999897</v>
      </c>
      <c r="R23" s="3">
        <v>0.0023309999999999997</v>
      </c>
      <c r="S23" s="3">
        <v>0.0018710000000000115</v>
      </c>
      <c r="T23" s="3">
        <v>0.0013039999999999996</v>
      </c>
      <c r="U23" s="3" t="s">
        <v>69</v>
      </c>
    </row>
    <row r="24" ht="15.75" customHeight="1">
      <c r="D24" s="3">
        <v>1.0</v>
      </c>
      <c r="E24" s="3">
        <v>1.0</v>
      </c>
      <c r="F24" s="3">
        <v>1968.0</v>
      </c>
      <c r="G24" s="3">
        <v>4.000000000004E-6</v>
      </c>
      <c r="H24" s="3">
        <v>0.20666999999999996</v>
      </c>
      <c r="I24" s="3">
        <v>0.06290399999999996</v>
      </c>
      <c r="J24" s="3">
        <v>0.01109199999999999</v>
      </c>
      <c r="K24" s="3">
        <v>0.006815999999999989</v>
      </c>
      <c r="L24" s="3">
        <v>0.00637299999999999</v>
      </c>
      <c r="M24" s="3">
        <v>0.006330000000000002</v>
      </c>
      <c r="N24" s="3">
        <v>0.0061360000000000026</v>
      </c>
      <c r="O24" s="3">
        <v>0.005720000000000003</v>
      </c>
      <c r="P24" s="3">
        <v>0.005158999999999997</v>
      </c>
      <c r="Q24" s="3">
        <v>0.0045449999999999935</v>
      </c>
      <c r="R24" s="3">
        <v>0.003963000000000022</v>
      </c>
      <c r="S24" s="3">
        <v>0.003471000000000002</v>
      </c>
      <c r="T24" s="3">
        <v>0.0028630000000000044</v>
      </c>
      <c r="U24" s="3" t="s">
        <v>69</v>
      </c>
    </row>
    <row r="25" ht="15.75" customHeight="1">
      <c r="D25" s="3">
        <v>1.0</v>
      </c>
      <c r="E25" s="3">
        <v>1.0</v>
      </c>
      <c r="F25" s="3">
        <v>1969.0</v>
      </c>
      <c r="G25" s="3">
        <v>4.000000000004E-6</v>
      </c>
      <c r="H25" s="3">
        <v>0.23542599999999997</v>
      </c>
      <c r="I25" s="3">
        <v>0.07163999999999998</v>
      </c>
      <c r="J25" s="3">
        <v>0.012380000000000002</v>
      </c>
      <c r="K25" s="3">
        <v>0.0071229999999999905</v>
      </c>
      <c r="L25" s="3">
        <v>0.006541999999999992</v>
      </c>
      <c r="M25" s="3">
        <v>0.0064840000000000175</v>
      </c>
      <c r="N25" s="3">
        <v>0.006276000000000004</v>
      </c>
      <c r="O25" s="3">
        <v>0.005832000000000004</v>
      </c>
      <c r="P25" s="3">
        <v>0.005232999999999988</v>
      </c>
      <c r="Q25" s="3">
        <v>0.004577999999999999</v>
      </c>
      <c r="R25" s="3">
        <v>0.003956000000000015</v>
      </c>
      <c r="S25" s="3">
        <v>0.0034319999999999906</v>
      </c>
      <c r="T25" s="3">
        <v>0.0027820000000000067</v>
      </c>
      <c r="U25" s="3" t="s">
        <v>69</v>
      </c>
    </row>
    <row r="26" ht="15.75" customHeight="1">
      <c r="D26" s="3">
        <v>1.0</v>
      </c>
      <c r="E26" s="3">
        <v>1.0</v>
      </c>
      <c r="F26" s="3">
        <v>1970.0</v>
      </c>
      <c r="G26" s="3">
        <v>4.000000000004E-6</v>
      </c>
      <c r="H26" s="3">
        <v>0.22203299999999998</v>
      </c>
      <c r="I26" s="3">
        <v>0.06765899999999997</v>
      </c>
      <c r="J26" s="3">
        <v>0.01217600000000002</v>
      </c>
      <c r="K26" s="3">
        <v>0.007613000000000009</v>
      </c>
      <c r="L26" s="3">
        <v>0.007118000000000013</v>
      </c>
      <c r="M26" s="3">
        <v>0.007068999999999992</v>
      </c>
      <c r="N26" s="3">
        <v>0.006848000000000021</v>
      </c>
      <c r="O26" s="3">
        <v>0.0063740000000000185</v>
      </c>
      <c r="P26" s="3">
        <v>0.00573499999999999</v>
      </c>
      <c r="Q26" s="3">
        <v>0.005035999999999985</v>
      </c>
      <c r="R26" s="3">
        <v>0.004373000000000016</v>
      </c>
      <c r="S26" s="3">
        <v>0.003813000000000011</v>
      </c>
      <c r="T26" s="3">
        <v>0.0031170000000000087</v>
      </c>
      <c r="U26" s="3" t="s">
        <v>69</v>
      </c>
    </row>
    <row r="27" ht="15.75" customHeight="1">
      <c r="D27" s="3">
        <v>1.0</v>
      </c>
      <c r="E27" s="3">
        <v>1.0</v>
      </c>
      <c r="F27" s="3">
        <v>1971.0</v>
      </c>
      <c r="G27" s="3">
        <v>5.000000000032756E-6</v>
      </c>
      <c r="H27" s="3">
        <v>0.21217999999999998</v>
      </c>
      <c r="I27" s="3">
        <v>0.064803</v>
      </c>
      <c r="J27" s="3">
        <v>0.012226999999999988</v>
      </c>
      <c r="K27" s="3">
        <v>0.008146000000000014</v>
      </c>
      <c r="L27" s="3">
        <v>0.007692000000000004</v>
      </c>
      <c r="M27" s="3">
        <v>0.007647000000000015</v>
      </c>
      <c r="N27" s="3">
        <v>0.007412000000000002</v>
      </c>
      <c r="O27" s="3">
        <v>0.0069079999999999975</v>
      </c>
      <c r="P27" s="3">
        <v>0.0062269999999999825</v>
      </c>
      <c r="Q27" s="3">
        <v>0.005481999999999987</v>
      </c>
      <c r="R27" s="3">
        <v>0.0047750000000000015</v>
      </c>
      <c r="S27" s="3">
        <v>0.004178999999999988</v>
      </c>
      <c r="T27" s="3">
        <v>0.0034399999999999986</v>
      </c>
      <c r="U27" s="3" t="s">
        <v>69</v>
      </c>
    </row>
    <row r="28" ht="15.75" customHeight="1">
      <c r="D28" s="3">
        <v>1.0</v>
      </c>
      <c r="E28" s="3">
        <v>1.0</v>
      </c>
      <c r="F28" s="3">
        <v>1972.0</v>
      </c>
      <c r="G28" s="3">
        <v>4.000000000004E-6</v>
      </c>
      <c r="H28" s="3">
        <v>0.20571299999999998</v>
      </c>
      <c r="I28" s="3">
        <v>0.062836</v>
      </c>
      <c r="J28" s="3">
        <v>0.011979000000000017</v>
      </c>
      <c r="K28" s="3">
        <v>0.008165000000000006</v>
      </c>
      <c r="L28" s="3">
        <v>0.00772500000000001</v>
      </c>
      <c r="M28" s="3">
        <v>0.007680999999999993</v>
      </c>
      <c r="N28" s="3">
        <v>0.007431999999999994</v>
      </c>
      <c r="O28" s="3">
        <v>0.006899000000000016</v>
      </c>
      <c r="P28" s="3">
        <v>0.006176999999999988</v>
      </c>
      <c r="Q28" s="3">
        <v>0.005388000000000004</v>
      </c>
      <c r="R28" s="3">
        <v>0.004640000000000005</v>
      </c>
      <c r="S28" s="3">
        <v>0.0040080000000000116</v>
      </c>
      <c r="T28" s="3">
        <v>0.0032320000000000126</v>
      </c>
      <c r="U28" s="3" t="s">
        <v>69</v>
      </c>
    </row>
    <row r="29" ht="15.75" customHeight="1">
      <c r="D29" s="3">
        <v>1.0</v>
      </c>
      <c r="E29" s="3">
        <v>1.0</v>
      </c>
      <c r="F29" s="3">
        <v>1973.0</v>
      </c>
      <c r="G29" s="3">
        <v>6.0000000000060005E-6</v>
      </c>
      <c r="H29" s="3">
        <v>0.21047200000000005</v>
      </c>
      <c r="I29" s="3">
        <v>0.064668</v>
      </c>
      <c r="J29" s="3">
        <v>0.013490000000000002</v>
      </c>
      <c r="K29" s="3">
        <v>0.009881000000000001</v>
      </c>
      <c r="L29" s="3">
        <v>0.009465000000000001</v>
      </c>
      <c r="M29" s="3">
        <v>0.009423000000000015</v>
      </c>
      <c r="N29" s="3">
        <v>0.009162000000000003</v>
      </c>
      <c r="O29" s="3">
        <v>0.008599999999999997</v>
      </c>
      <c r="P29" s="3">
        <v>0.007841999999999988</v>
      </c>
      <c r="Q29" s="3">
        <v>0.0070119999999999905</v>
      </c>
      <c r="R29" s="3">
        <v>0.006224000000000007</v>
      </c>
      <c r="S29" s="3">
        <v>0.005559000000000008</v>
      </c>
      <c r="T29" s="3">
        <v>0.004753000000000007</v>
      </c>
      <c r="U29" s="3" t="s">
        <v>69</v>
      </c>
    </row>
    <row r="30" ht="15.75" customHeight="1">
      <c r="D30" s="3">
        <v>1.0</v>
      </c>
      <c r="E30" s="3">
        <v>1.0</v>
      </c>
      <c r="F30" s="3">
        <v>1974.0</v>
      </c>
      <c r="G30" s="3">
        <v>7.000000000034756E-6</v>
      </c>
      <c r="H30" s="3">
        <v>0.20989600000000003</v>
      </c>
      <c r="I30" s="3">
        <v>0.06451099999999999</v>
      </c>
      <c r="J30" s="3">
        <v>0.013641999999999987</v>
      </c>
      <c r="K30" s="3">
        <v>0.010270000000000001</v>
      </c>
      <c r="L30" s="3">
        <v>0.009891000000000011</v>
      </c>
      <c r="M30" s="3">
        <v>0.009853</v>
      </c>
      <c r="N30" s="3">
        <v>0.009580000000000005</v>
      </c>
      <c r="O30" s="3">
        <v>0.008990999999999999</v>
      </c>
      <c r="P30" s="3">
        <v>0.008195999999999981</v>
      </c>
      <c r="Q30" s="3">
        <v>0.007325999999999999</v>
      </c>
      <c r="R30" s="3">
        <v>0.006500000000000006</v>
      </c>
      <c r="S30" s="3">
        <v>0.005804000000000004</v>
      </c>
      <c r="T30" s="3">
        <v>0.004959000000000019</v>
      </c>
      <c r="U30" s="3" t="s">
        <v>69</v>
      </c>
    </row>
    <row r="31" ht="15.75" customHeight="1">
      <c r="D31" s="3">
        <v>1.0</v>
      </c>
      <c r="E31" s="3">
        <v>1.0</v>
      </c>
      <c r="F31" s="3">
        <v>1975.0</v>
      </c>
      <c r="G31" s="3">
        <v>1.3000000000040757E-5</v>
      </c>
      <c r="H31" s="3">
        <v>0.21166999999999997</v>
      </c>
      <c r="I31" s="3">
        <v>0.06615199999999999</v>
      </c>
      <c r="J31" s="3">
        <v>0.01739400000000002</v>
      </c>
      <c r="K31" s="3">
        <v>0.015000000000000013</v>
      </c>
      <c r="L31" s="3">
        <v>0.014773000000000008</v>
      </c>
      <c r="M31" s="3">
        <v>0.014752000000000015</v>
      </c>
      <c r="N31" s="3">
        <v>0.014467000000000008</v>
      </c>
      <c r="O31" s="3">
        <v>0.013851000000000002</v>
      </c>
      <c r="P31" s="3">
        <v>0.013018000000000002</v>
      </c>
      <c r="Q31" s="3">
        <v>0.012107000000000007</v>
      </c>
      <c r="R31" s="3">
        <v>0.011242000000000002</v>
      </c>
      <c r="S31" s="3">
        <v>0.010511999999999994</v>
      </c>
      <c r="T31" s="3">
        <v>0.009625000000000022</v>
      </c>
      <c r="U31" s="3" t="s">
        <v>69</v>
      </c>
    </row>
    <row r="32" ht="15.75" customHeight="1">
      <c r="D32" s="3">
        <v>1.0</v>
      </c>
      <c r="E32" s="3">
        <v>1.0</v>
      </c>
      <c r="F32" s="3">
        <v>1976.0</v>
      </c>
      <c r="G32" s="3">
        <v>1.1000000000038757E-5</v>
      </c>
      <c r="H32" s="3">
        <v>0.219891</v>
      </c>
      <c r="I32" s="3">
        <v>0.068359</v>
      </c>
      <c r="J32" s="3">
        <v>0.016693999999999987</v>
      </c>
      <c r="K32" s="3">
        <v>0.013498999999999983</v>
      </c>
      <c r="L32" s="3">
        <v>0.013103000000000004</v>
      </c>
      <c r="M32" s="3">
        <v>0.013061000000000017</v>
      </c>
      <c r="N32" s="3">
        <v>0.012760999999999995</v>
      </c>
      <c r="O32" s="3">
        <v>0.012117000000000017</v>
      </c>
      <c r="P32" s="3">
        <v>0.011245000000000005</v>
      </c>
      <c r="Q32" s="3">
        <v>0.010291999999999996</v>
      </c>
      <c r="R32" s="3">
        <v>0.009388000000000007</v>
      </c>
      <c r="S32" s="3">
        <v>0.008623999999999993</v>
      </c>
      <c r="T32" s="3">
        <v>0.007695000000000007</v>
      </c>
      <c r="U32" s="3" t="s">
        <v>69</v>
      </c>
    </row>
    <row r="33" ht="15.75" customHeight="1">
      <c r="D33" s="3">
        <v>1.0</v>
      </c>
      <c r="E33" s="3">
        <v>1.0</v>
      </c>
      <c r="F33" s="3">
        <v>1977.0</v>
      </c>
      <c r="G33" s="3">
        <v>1.6999999999989246E-5</v>
      </c>
      <c r="H33" s="3">
        <v>0.241137</v>
      </c>
      <c r="I33" s="3">
        <v>0.07561399999999996</v>
      </c>
      <c r="J33" s="3">
        <v>0.02093299999999998</v>
      </c>
      <c r="K33" s="3">
        <v>0.01905000000000001</v>
      </c>
      <c r="L33" s="3">
        <v>0.019017000000000006</v>
      </c>
      <c r="M33" s="3">
        <v>0.01902000000000001</v>
      </c>
      <c r="N33" s="3">
        <v>0.018712000000000006</v>
      </c>
      <c r="O33" s="3">
        <v>0.018038</v>
      </c>
      <c r="P33" s="3">
        <v>0.017127000000000003</v>
      </c>
      <c r="Q33" s="3">
        <v>0.016129000000000004</v>
      </c>
      <c r="R33" s="3">
        <v>0.015183000000000002</v>
      </c>
      <c r="S33" s="3">
        <v>0.014385000000000009</v>
      </c>
      <c r="T33" s="3">
        <v>0.013411000000000006</v>
      </c>
      <c r="U33" s="3" t="s">
        <v>69</v>
      </c>
    </row>
    <row r="34" ht="15.75" customHeight="1">
      <c r="D34" s="3">
        <v>1.0</v>
      </c>
      <c r="E34" s="3">
        <v>1.0</v>
      </c>
      <c r="F34" s="3">
        <v>1978.0</v>
      </c>
      <c r="G34" s="3">
        <v>1.5000000000042757E-5</v>
      </c>
      <c r="H34" s="3">
        <v>0.25438600000000006</v>
      </c>
      <c r="I34" s="3">
        <v>0.07928199999999996</v>
      </c>
      <c r="J34" s="3">
        <v>0.02036300000000002</v>
      </c>
      <c r="K34" s="3">
        <v>0.017708</v>
      </c>
      <c r="L34" s="3">
        <v>0.017541</v>
      </c>
      <c r="M34" s="3">
        <v>0.017528000000000016</v>
      </c>
      <c r="N34" s="3">
        <v>0.017203999999999997</v>
      </c>
      <c r="O34" s="3">
        <v>0.01649700000000001</v>
      </c>
      <c r="P34" s="3">
        <v>0.015541</v>
      </c>
      <c r="Q34" s="3">
        <v>0.014495999999999981</v>
      </c>
      <c r="R34" s="3">
        <v>0.013504000000000016</v>
      </c>
      <c r="S34" s="3">
        <v>0.01266600000000001</v>
      </c>
      <c r="T34" s="3">
        <v>0.011647000000000018</v>
      </c>
      <c r="U34" s="3" t="s">
        <v>69</v>
      </c>
    </row>
    <row r="35" ht="15.75" customHeight="1">
      <c r="D35" s="3">
        <v>1.0</v>
      </c>
      <c r="E35" s="3">
        <v>1.0</v>
      </c>
      <c r="F35" s="3">
        <v>1979.0</v>
      </c>
      <c r="G35" s="3">
        <v>1.4000000000014001E-5</v>
      </c>
      <c r="H35" s="3">
        <v>0.265234</v>
      </c>
      <c r="I35" s="3">
        <v>0.08224299999999996</v>
      </c>
      <c r="J35" s="3">
        <v>0.02024300000000001</v>
      </c>
      <c r="K35" s="3">
        <v>0.017905000000000004</v>
      </c>
      <c r="L35" s="3">
        <v>0.017877000000000004</v>
      </c>
      <c r="M35" s="3">
        <v>0.01788300000000001</v>
      </c>
      <c r="N35" s="3">
        <v>0.017544000000000004</v>
      </c>
      <c r="O35" s="3">
        <v>0.016803000000000012</v>
      </c>
      <c r="P35" s="3">
        <v>0.01579999999999998</v>
      </c>
      <c r="Q35" s="3">
        <v>0.014701999999999993</v>
      </c>
      <c r="R35" s="3">
        <v>0.013661000000000006</v>
      </c>
      <c r="S35" s="3">
        <v>0.012781999999999988</v>
      </c>
      <c r="T35" s="3">
        <v>0.011711</v>
      </c>
      <c r="U35" s="3" t="s">
        <v>69</v>
      </c>
    </row>
    <row r="36" ht="15.75" customHeight="1">
      <c r="D36" s="3">
        <v>1.0</v>
      </c>
      <c r="E36" s="3">
        <v>1.0</v>
      </c>
      <c r="F36" s="3">
        <v>1980.0</v>
      </c>
      <c r="G36" s="3">
        <v>1.0000000000010001E-5</v>
      </c>
      <c r="H36" s="3">
        <v>0.26835400000000004</v>
      </c>
      <c r="I36" s="3">
        <v>0.08269699999999996</v>
      </c>
      <c r="J36" s="3">
        <v>0.018561999999999967</v>
      </c>
      <c r="K36" s="3">
        <v>0.015230000000000021</v>
      </c>
      <c r="L36" s="3">
        <v>0.014965000000000006</v>
      </c>
      <c r="M36" s="3">
        <v>0.014943000000000012</v>
      </c>
      <c r="N36" s="3">
        <v>0.014584000000000014</v>
      </c>
      <c r="O36" s="3">
        <v>0.013806000000000013</v>
      </c>
      <c r="P36" s="3">
        <v>0.012753999999999988</v>
      </c>
      <c r="Q36" s="3">
        <v>0.011602000000000001</v>
      </c>
      <c r="R36" s="3">
        <v>0.01051000000000002</v>
      </c>
      <c r="S36" s="3">
        <v>0.009587999999999985</v>
      </c>
      <c r="T36" s="3">
        <v>0.008466000000000001</v>
      </c>
      <c r="U36" s="3" t="s">
        <v>69</v>
      </c>
    </row>
    <row r="37" ht="15.75" customHeight="1">
      <c r="D37" s="3">
        <v>1.0</v>
      </c>
      <c r="E37" s="3">
        <v>1.0</v>
      </c>
      <c r="F37" s="3">
        <v>1981.0</v>
      </c>
      <c r="G37" s="3">
        <v>1.2000000000012001E-5</v>
      </c>
      <c r="H37" s="3">
        <v>0.252192</v>
      </c>
      <c r="I37" s="3">
        <v>0.07836699999999996</v>
      </c>
      <c r="J37" s="3">
        <v>0.019505999999999968</v>
      </c>
      <c r="K37" s="3">
        <v>0.01666200000000001</v>
      </c>
      <c r="L37" s="3">
        <v>0.016362000000000015</v>
      </c>
      <c r="M37" s="3">
        <v>0.016333000000000014</v>
      </c>
      <c r="N37" s="3">
        <v>0.015953999999999996</v>
      </c>
      <c r="O37" s="3">
        <v>0.015133000000000008</v>
      </c>
      <c r="P37" s="3">
        <v>0.01402299999999998</v>
      </c>
      <c r="Q37" s="3">
        <v>0.012808999999999987</v>
      </c>
      <c r="R37" s="3">
        <v>0.011657</v>
      </c>
      <c r="S37" s="3">
        <v>0.010685</v>
      </c>
      <c r="T37" s="3">
        <v>0.009499000000000007</v>
      </c>
      <c r="U37" s="3" t="s">
        <v>69</v>
      </c>
    </row>
    <row r="38" ht="15.75" customHeight="1">
      <c r="D38" s="3">
        <v>1.0</v>
      </c>
      <c r="E38" s="3">
        <v>1.0</v>
      </c>
      <c r="F38" s="3">
        <v>1982.0</v>
      </c>
      <c r="G38" s="3">
        <v>1.4000000000014001E-5</v>
      </c>
      <c r="H38" s="3">
        <v>0.228864</v>
      </c>
      <c r="I38" s="3">
        <v>0.07343</v>
      </c>
      <c r="J38" s="3">
        <v>0.028885999999999967</v>
      </c>
      <c r="K38" s="3">
        <v>0.033125000000000016</v>
      </c>
      <c r="L38" s="3">
        <v>0.03301000000000001</v>
      </c>
      <c r="M38" s="3">
        <v>0.03297000000000003</v>
      </c>
      <c r="N38" s="3">
        <v>0.03179400000000002</v>
      </c>
      <c r="O38" s="3">
        <v>0.029239000000000015</v>
      </c>
      <c r="P38" s="3">
        <v>0.025783</v>
      </c>
      <c r="Q38" s="3">
        <v>0.022001999999999994</v>
      </c>
      <c r="R38" s="3">
        <v>0.018418000000000018</v>
      </c>
      <c r="S38" s="3">
        <v>0.015388999999999986</v>
      </c>
      <c r="T38" s="3">
        <v>0.011729000000000017</v>
      </c>
      <c r="U38" s="3" t="s">
        <v>69</v>
      </c>
    </row>
    <row r="39" ht="15.75" customHeight="1">
      <c r="D39" s="3">
        <v>1.0</v>
      </c>
      <c r="E39" s="3">
        <v>1.0</v>
      </c>
      <c r="F39" s="3">
        <v>1983.0</v>
      </c>
      <c r="G39" s="3">
        <v>2.0000000000020002E-5</v>
      </c>
      <c r="H39" s="3">
        <v>0.23266599999999998</v>
      </c>
      <c r="I39" s="3">
        <v>0.07366399999999995</v>
      </c>
      <c r="J39" s="3">
        <v>0.022511000000000003</v>
      </c>
      <c r="K39" s="3">
        <v>0.021162999999999987</v>
      </c>
      <c r="L39" s="3">
        <v>0.021121</v>
      </c>
      <c r="M39" s="3">
        <v>0.02112</v>
      </c>
      <c r="N39" s="3">
        <v>0.02077900000000002</v>
      </c>
      <c r="O39" s="3">
        <v>0.020035999999999998</v>
      </c>
      <c r="P39" s="3">
        <v>0.01902999999999999</v>
      </c>
      <c r="Q39" s="3">
        <v>0.017929</v>
      </c>
      <c r="R39" s="3">
        <v>0.01688500000000001</v>
      </c>
      <c r="S39" s="3">
        <v>0.01600399999999999</v>
      </c>
      <c r="T39" s="3">
        <v>0.014937000000000006</v>
      </c>
      <c r="U39" s="3" t="s">
        <v>69</v>
      </c>
    </row>
    <row r="40" ht="15.75" customHeight="1">
      <c r="D40" s="3">
        <v>1.0</v>
      </c>
      <c r="E40" s="3">
        <v>1.0</v>
      </c>
      <c r="F40" s="3">
        <v>1984.0</v>
      </c>
      <c r="G40" s="3">
        <v>4.500000000001725E-5</v>
      </c>
      <c r="H40" s="3">
        <v>0.25733</v>
      </c>
      <c r="I40" s="3">
        <v>0.08403699999999997</v>
      </c>
      <c r="J40" s="3">
        <v>0.03736499999999998</v>
      </c>
      <c r="K40" s="3">
        <v>0.046082999999999985</v>
      </c>
      <c r="L40" s="3">
        <v>0.04833699999999999</v>
      </c>
      <c r="M40" s="3">
        <v>0.04861400000000002</v>
      </c>
      <c r="N40" s="3">
        <v>0.048158000000000006</v>
      </c>
      <c r="O40" s="3">
        <v>0.04710200000000003</v>
      </c>
      <c r="P40" s="3">
        <v>0.045670000000000016</v>
      </c>
      <c r="Q40" s="3">
        <v>0.044103</v>
      </c>
      <c r="R40" s="3">
        <v>0.042616000000000015</v>
      </c>
      <c r="S40" s="3">
        <v>0.04136000000000001</v>
      </c>
      <c r="T40" s="3">
        <v>0.03984500000000002</v>
      </c>
      <c r="U40" s="3" t="s">
        <v>69</v>
      </c>
    </row>
    <row r="41" ht="15.75" customHeight="1">
      <c r="D41" s="3">
        <v>1.0</v>
      </c>
      <c r="E41" s="3">
        <v>1.0</v>
      </c>
      <c r="F41" s="3">
        <v>1985.0</v>
      </c>
      <c r="G41" s="3">
        <v>4.999999999999449E-5</v>
      </c>
      <c r="H41" s="3">
        <v>0.24812099999999998</v>
      </c>
      <c r="I41" s="3">
        <v>0.08321699999999999</v>
      </c>
      <c r="J41" s="3">
        <v>0.04420799999999997</v>
      </c>
      <c r="K41" s="3">
        <v>0.055367</v>
      </c>
      <c r="L41" s="3">
        <v>0.05740399999999998</v>
      </c>
      <c r="M41" s="3">
        <v>0.05763599999999999</v>
      </c>
      <c r="N41" s="3">
        <v>0.05680500000000002</v>
      </c>
      <c r="O41" s="3">
        <v>0.054939000000000016</v>
      </c>
      <c r="P41" s="3">
        <v>0.052411999999999986</v>
      </c>
      <c r="Q41" s="3">
        <v>0.049647</v>
      </c>
      <c r="R41" s="3">
        <v>0.04702500000000001</v>
      </c>
      <c r="S41" s="3">
        <v>0.04480999999999999</v>
      </c>
      <c r="T41" s="3">
        <v>0.04213900000000001</v>
      </c>
      <c r="U41" s="3" t="s">
        <v>69</v>
      </c>
    </row>
    <row r="42" ht="15.75" customHeight="1">
      <c r="D42" s="3">
        <v>1.0</v>
      </c>
      <c r="E42" s="3">
        <v>1.0</v>
      </c>
      <c r="F42" s="3">
        <v>1986.0</v>
      </c>
      <c r="G42" s="3">
        <v>5.900000000003125E-5</v>
      </c>
      <c r="H42" s="3">
        <v>0.28404500000000005</v>
      </c>
      <c r="I42" s="3">
        <v>0.097943</v>
      </c>
      <c r="J42" s="3">
        <v>0.06501499999999999</v>
      </c>
      <c r="K42" s="3">
        <v>0.088092</v>
      </c>
      <c r="L42" s="3">
        <v>0.09091600000000002</v>
      </c>
      <c r="M42" s="3">
        <v>0.09120000000000003</v>
      </c>
      <c r="N42" s="3">
        <v>0.08909999999999998</v>
      </c>
      <c r="O42" s="3">
        <v>0.08446100000000001</v>
      </c>
      <c r="P42" s="3">
        <v>0.07818099999999997</v>
      </c>
      <c r="Q42" s="3">
        <v>0.07130999999999998</v>
      </c>
      <c r="R42" s="3">
        <v>0.064798</v>
      </c>
      <c r="S42" s="3">
        <v>0.05929200000000001</v>
      </c>
      <c r="T42" s="3">
        <v>0.052664000000000016</v>
      </c>
      <c r="U42" s="3" t="s">
        <v>69</v>
      </c>
    </row>
    <row r="43" ht="15.75" customHeight="1">
      <c r="D43" s="3">
        <v>1.0</v>
      </c>
      <c r="E43" s="3">
        <v>1.0</v>
      </c>
      <c r="F43" s="3">
        <v>1987.0</v>
      </c>
      <c r="G43" s="3">
        <v>5.700000000002925E-5</v>
      </c>
      <c r="H43" s="3">
        <v>0.24344099999999996</v>
      </c>
      <c r="I43" s="3">
        <v>0.08551599999999998</v>
      </c>
      <c r="J43" s="3">
        <v>0.06460300000000002</v>
      </c>
      <c r="K43" s="3">
        <v>0.091806</v>
      </c>
      <c r="L43" s="3">
        <v>0.09517400000000001</v>
      </c>
      <c r="M43" s="3">
        <v>0.09551400000000002</v>
      </c>
      <c r="N43" s="3">
        <v>0.093218</v>
      </c>
      <c r="O43" s="3">
        <v>0.088138</v>
      </c>
      <c r="P43" s="3">
        <v>0.081259</v>
      </c>
      <c r="Q43" s="3">
        <v>0.073735</v>
      </c>
      <c r="R43" s="3">
        <v>0.06660200000000002</v>
      </c>
      <c r="S43" s="3">
        <v>0.060572000000000015</v>
      </c>
      <c r="T43" s="3">
        <v>0.053309999999999996</v>
      </c>
      <c r="U43" s="3" t="s">
        <v>69</v>
      </c>
    </row>
    <row r="44" ht="15.75" customHeight="1">
      <c r="D44" s="3">
        <v>1.0</v>
      </c>
      <c r="E44" s="3">
        <v>1.0</v>
      </c>
      <c r="F44" s="3">
        <v>1988.0</v>
      </c>
      <c r="G44" s="3">
        <v>5.700000000002925E-5</v>
      </c>
      <c r="H44" s="3">
        <v>0.220902</v>
      </c>
      <c r="I44" s="3">
        <v>0.08096899999999996</v>
      </c>
      <c r="J44" s="3">
        <v>0.07526699999999997</v>
      </c>
      <c r="K44" s="3">
        <v>0.11077300000000001</v>
      </c>
      <c r="L44" s="3">
        <v>0.11439200000000002</v>
      </c>
      <c r="M44" s="3">
        <v>0.11472600000000002</v>
      </c>
      <c r="N44" s="3">
        <v>0.11149200000000001</v>
      </c>
      <c r="O44" s="3">
        <v>0.10436899999999999</v>
      </c>
      <c r="P44" s="3">
        <v>0.09472699999999998</v>
      </c>
      <c r="Q44" s="3">
        <v>0.08417999999999998</v>
      </c>
      <c r="R44" s="3">
        <v>0.074182</v>
      </c>
      <c r="S44" s="3">
        <v>0.06573099999999998</v>
      </c>
      <c r="T44" s="3">
        <v>0.055541000000000035</v>
      </c>
      <c r="U44" s="3" t="s">
        <v>69</v>
      </c>
    </row>
    <row r="45" ht="15.75" customHeight="1">
      <c r="D45" s="3">
        <v>1.0</v>
      </c>
      <c r="E45" s="3">
        <v>1.0</v>
      </c>
      <c r="F45" s="3">
        <v>1989.0</v>
      </c>
      <c r="G45" s="3">
        <v>6.0000000000004494E-5</v>
      </c>
      <c r="H45" s="3">
        <v>0.22844899999999996</v>
      </c>
      <c r="I45" s="3">
        <v>0.08066199999999996</v>
      </c>
      <c r="J45" s="3">
        <v>0.06270799999999999</v>
      </c>
      <c r="K45" s="3">
        <v>0.09037</v>
      </c>
      <c r="L45" s="3">
        <v>0.09421900000000002</v>
      </c>
      <c r="M45" s="3">
        <v>0.09462699999999999</v>
      </c>
      <c r="N45" s="3">
        <v>0.09257200000000002</v>
      </c>
      <c r="O45" s="3">
        <v>0.088001</v>
      </c>
      <c r="P45" s="3">
        <v>0.081811</v>
      </c>
      <c r="Q45" s="3">
        <v>0.07504</v>
      </c>
      <c r="R45" s="3">
        <v>0.06862100000000002</v>
      </c>
      <c r="S45" s="3">
        <v>0.06319599999999997</v>
      </c>
      <c r="T45" s="3">
        <v>0.05663599999999999</v>
      </c>
      <c r="U45" s="3" t="s">
        <v>69</v>
      </c>
    </row>
    <row r="46" ht="15.75" customHeight="1">
      <c r="D46" s="3">
        <v>1.0</v>
      </c>
      <c r="E46" s="3">
        <v>1.0</v>
      </c>
      <c r="F46" s="3">
        <v>1990.0</v>
      </c>
      <c r="G46" s="3">
        <v>9.700000000001374E-5</v>
      </c>
      <c r="H46" s="3">
        <v>0.19478199999999996</v>
      </c>
      <c r="I46" s="3">
        <v>0.07922199999999996</v>
      </c>
      <c r="J46" s="3">
        <v>0.09184599999999998</v>
      </c>
      <c r="K46" s="3">
        <v>0.12947999999999998</v>
      </c>
      <c r="L46" s="3">
        <v>0.13366599999999998</v>
      </c>
      <c r="M46" s="3">
        <v>0.13406900000000002</v>
      </c>
      <c r="N46" s="3">
        <v>0.13121600000000003</v>
      </c>
      <c r="O46" s="3">
        <v>0.124911</v>
      </c>
      <c r="P46" s="3">
        <v>0.11637499999999998</v>
      </c>
      <c r="Q46" s="3">
        <v>0.107037</v>
      </c>
      <c r="R46" s="3">
        <v>0.098185</v>
      </c>
      <c r="S46" s="3">
        <v>0.090702</v>
      </c>
      <c r="T46" s="3">
        <v>0.08164400000000002</v>
      </c>
      <c r="U46" s="3" t="s">
        <v>69</v>
      </c>
    </row>
    <row r="47" ht="15.75" customHeight="1">
      <c r="D47" s="3">
        <v>1.0</v>
      </c>
      <c r="E47" s="3">
        <v>1.0</v>
      </c>
      <c r="F47" s="3">
        <v>1991.0</v>
      </c>
      <c r="G47" s="3">
        <v>8.40000000000285E-5</v>
      </c>
      <c r="H47" s="3">
        <v>0.19995500000000005</v>
      </c>
      <c r="I47" s="3">
        <v>0.07906099999999999</v>
      </c>
      <c r="J47" s="3">
        <v>0.086362</v>
      </c>
      <c r="K47" s="3">
        <v>0.12192700000000001</v>
      </c>
      <c r="L47" s="3">
        <v>0.12554600000000002</v>
      </c>
      <c r="M47" s="3">
        <v>0.12587800000000002</v>
      </c>
      <c r="N47" s="3">
        <v>0.12290900000000002</v>
      </c>
      <c r="O47" s="3">
        <v>0.116365</v>
      </c>
      <c r="P47" s="3">
        <v>0.10750600000000002</v>
      </c>
      <c r="Q47" s="3">
        <v>0.09781600000000001</v>
      </c>
      <c r="R47" s="3">
        <v>0.08863099999999999</v>
      </c>
      <c r="S47" s="3">
        <v>0.080866</v>
      </c>
      <c r="T47" s="3">
        <v>0.07145100000000001</v>
      </c>
      <c r="U47" s="3" t="s">
        <v>69</v>
      </c>
    </row>
    <row r="48" ht="15.75" customHeight="1">
      <c r="D48" s="3">
        <v>1.0</v>
      </c>
      <c r="E48" s="3">
        <v>1.0</v>
      </c>
      <c r="F48" s="3">
        <v>1992.0</v>
      </c>
      <c r="G48" s="3">
        <v>1.1400000000000299E-4</v>
      </c>
      <c r="H48" s="3">
        <v>0.26721900000000004</v>
      </c>
      <c r="I48" s="3">
        <v>0.10527199999999998</v>
      </c>
      <c r="J48" s="3">
        <v>0.11339699999999997</v>
      </c>
      <c r="K48" s="3">
        <v>0.15979700000000002</v>
      </c>
      <c r="L48" s="3">
        <v>0.16479800000000003</v>
      </c>
      <c r="M48" s="3">
        <v>0.16527100000000003</v>
      </c>
      <c r="N48" s="3">
        <v>0.161552</v>
      </c>
      <c r="O48" s="3">
        <v>0.15334200000000003</v>
      </c>
      <c r="P48" s="3">
        <v>0.142228</v>
      </c>
      <c r="Q48" s="3">
        <v>0.130071</v>
      </c>
      <c r="R48" s="3">
        <v>0.11854699999999999</v>
      </c>
      <c r="S48" s="3">
        <v>0.10880499999999999</v>
      </c>
      <c r="T48" s="3">
        <v>0.096992</v>
      </c>
      <c r="U48" s="3" t="s">
        <v>69</v>
      </c>
    </row>
    <row r="49" ht="15.75" customHeight="1">
      <c r="D49" s="3">
        <v>1.0</v>
      </c>
      <c r="E49" s="3">
        <v>1.0</v>
      </c>
      <c r="F49" s="3">
        <v>1993.0</v>
      </c>
      <c r="G49" s="3">
        <v>1.50000000000039E-4</v>
      </c>
      <c r="H49" s="3">
        <v>0.37059400000000003</v>
      </c>
      <c r="I49" s="3">
        <v>0.14171</v>
      </c>
      <c r="J49" s="3">
        <v>0.132365</v>
      </c>
      <c r="K49" s="3">
        <v>0.176413</v>
      </c>
      <c r="L49" s="3">
        <v>0.181526</v>
      </c>
      <c r="M49" s="3">
        <v>0.18202500000000002</v>
      </c>
      <c r="N49" s="3">
        <v>0.178677</v>
      </c>
      <c r="O49" s="3">
        <v>0.171269</v>
      </c>
      <c r="P49" s="3">
        <v>0.16123999999999997</v>
      </c>
      <c r="Q49" s="3">
        <v>0.15026899999999999</v>
      </c>
      <c r="R49" s="3">
        <v>0.139869</v>
      </c>
      <c r="S49" s="3">
        <v>0.131077</v>
      </c>
      <c r="T49" s="3">
        <v>0.12042800000000001</v>
      </c>
      <c r="U49" s="3" t="s">
        <v>69</v>
      </c>
    </row>
    <row r="50" ht="15.75" customHeight="1">
      <c r="D50" s="3">
        <v>1.0</v>
      </c>
      <c r="E50" s="3">
        <v>1.0</v>
      </c>
      <c r="F50" s="3">
        <v>1994.0</v>
      </c>
      <c r="G50" s="3">
        <v>1.5900000000002024E-4</v>
      </c>
      <c r="H50" s="3">
        <v>0.45107</v>
      </c>
      <c r="I50" s="3">
        <v>0.16616999999999998</v>
      </c>
      <c r="J50" s="3">
        <v>0.13542700000000002</v>
      </c>
      <c r="K50" s="3">
        <v>0.176846</v>
      </c>
      <c r="L50" s="3">
        <v>0.18233600000000003</v>
      </c>
      <c r="M50" s="3">
        <v>0.18290199999999998</v>
      </c>
      <c r="N50" s="3">
        <v>0.179945</v>
      </c>
      <c r="O50" s="3">
        <v>0.17337200000000003</v>
      </c>
      <c r="P50" s="3">
        <v>0.164473</v>
      </c>
      <c r="Q50" s="3">
        <v>0.154737</v>
      </c>
      <c r="R50" s="3">
        <v>0.145508</v>
      </c>
      <c r="S50" s="3">
        <v>0.13770700000000002</v>
      </c>
      <c r="T50" s="3">
        <v>0.12826800000000002</v>
      </c>
      <c r="U50" s="3" t="s">
        <v>69</v>
      </c>
    </row>
    <row r="51" ht="15.75" customHeight="1">
      <c r="D51" s="3">
        <v>1.0</v>
      </c>
      <c r="E51" s="3">
        <v>1.0</v>
      </c>
      <c r="F51" s="3">
        <v>1995.0</v>
      </c>
      <c r="G51" s="3">
        <v>1.5100000000001224E-4</v>
      </c>
      <c r="H51" s="3">
        <v>0.38594199999999995</v>
      </c>
      <c r="I51" s="3">
        <v>0.150092</v>
      </c>
      <c r="J51" s="3">
        <v>0.14694600000000002</v>
      </c>
      <c r="K51" s="3">
        <v>0.193953</v>
      </c>
      <c r="L51" s="3">
        <v>0.197781</v>
      </c>
      <c r="M51" s="3">
        <v>0.19807900000000003</v>
      </c>
      <c r="N51" s="3">
        <v>0.193663</v>
      </c>
      <c r="O51" s="3">
        <v>0.183975</v>
      </c>
      <c r="P51" s="3">
        <v>0.17086300000000001</v>
      </c>
      <c r="Q51" s="3">
        <v>0.15652100000000002</v>
      </c>
      <c r="R51" s="3">
        <v>0.142925</v>
      </c>
      <c r="S51" s="3">
        <v>0.131432</v>
      </c>
      <c r="T51" s="3">
        <v>0.11752599999999999</v>
      </c>
      <c r="U51" s="3" t="s">
        <v>69</v>
      </c>
    </row>
    <row r="52" ht="15.75" customHeight="1">
      <c r="D52" s="3">
        <v>1.0</v>
      </c>
      <c r="E52" s="3">
        <v>1.0</v>
      </c>
      <c r="F52" s="3">
        <v>1996.0</v>
      </c>
      <c r="G52" s="3">
        <v>1.36000000000025E-4</v>
      </c>
      <c r="H52" s="3">
        <v>0.337845</v>
      </c>
      <c r="I52" s="3">
        <v>0.127403</v>
      </c>
      <c r="J52" s="3">
        <v>0.11046699999999998</v>
      </c>
      <c r="K52" s="3">
        <v>0.14277099999999998</v>
      </c>
      <c r="L52" s="3">
        <v>0.146983</v>
      </c>
      <c r="M52" s="3">
        <v>0.147415</v>
      </c>
      <c r="N52" s="3">
        <v>0.14520600000000003</v>
      </c>
      <c r="O52" s="3">
        <v>0.14029600000000003</v>
      </c>
      <c r="P52" s="3">
        <v>0.133647</v>
      </c>
      <c r="Q52" s="3">
        <v>0.126373</v>
      </c>
      <c r="R52" s="3">
        <v>0.119478</v>
      </c>
      <c r="S52" s="3">
        <v>0.11364999999999997</v>
      </c>
      <c r="T52" s="3">
        <v>0.10659199999999999</v>
      </c>
      <c r="U52" s="3" t="s">
        <v>69</v>
      </c>
    </row>
    <row r="53" ht="15.75" customHeight="1">
      <c r="D53" s="3">
        <v>1.0</v>
      </c>
      <c r="E53" s="3">
        <v>1.0</v>
      </c>
      <c r="F53" s="3">
        <v>1997.0</v>
      </c>
      <c r="G53" s="3">
        <v>1.6100000000002224E-4</v>
      </c>
      <c r="H53" s="3">
        <v>0.336088</v>
      </c>
      <c r="I53" s="3">
        <v>0.12938699999999997</v>
      </c>
      <c r="J53" s="3">
        <v>0.12651</v>
      </c>
      <c r="K53" s="3">
        <v>0.17601100000000003</v>
      </c>
      <c r="L53" s="3">
        <v>0.183899</v>
      </c>
      <c r="M53" s="3">
        <v>0.18477000000000002</v>
      </c>
      <c r="N53" s="3">
        <v>0.182229</v>
      </c>
      <c r="O53" s="3">
        <v>0.176498</v>
      </c>
      <c r="P53" s="3">
        <v>0.168731</v>
      </c>
      <c r="Q53" s="3">
        <v>0.16023500000000002</v>
      </c>
      <c r="R53" s="3">
        <v>0.15218099999999998</v>
      </c>
      <c r="S53" s="3">
        <v>0.145372</v>
      </c>
      <c r="T53" s="3">
        <v>0.137159</v>
      </c>
      <c r="U53" s="3" t="s">
        <v>69</v>
      </c>
    </row>
    <row r="54" ht="15.75" customHeight="1">
      <c r="D54" s="3">
        <v>1.0</v>
      </c>
      <c r="E54" s="3">
        <v>1.0</v>
      </c>
      <c r="F54" s="3">
        <v>1998.0</v>
      </c>
      <c r="G54" s="3">
        <v>1.36000000000025E-4</v>
      </c>
      <c r="H54" s="3">
        <v>0.503762</v>
      </c>
      <c r="I54" s="3">
        <v>0.172601</v>
      </c>
      <c r="J54" s="3">
        <v>0.102744</v>
      </c>
      <c r="K54" s="3">
        <v>0.13210899999999998</v>
      </c>
      <c r="L54" s="3">
        <v>0.138541</v>
      </c>
      <c r="M54" s="3">
        <v>0.139306</v>
      </c>
      <c r="N54" s="3">
        <v>0.13811900000000002</v>
      </c>
      <c r="O54" s="3">
        <v>0.135357</v>
      </c>
      <c r="P54" s="3">
        <v>0.13160999999999998</v>
      </c>
      <c r="Q54" s="3">
        <v>0.12750899999999998</v>
      </c>
      <c r="R54" s="3">
        <v>0.12362199999999998</v>
      </c>
      <c r="S54" s="3">
        <v>0.12033699999999997</v>
      </c>
      <c r="T54" s="3">
        <v>0.11637899999999998</v>
      </c>
      <c r="U54" s="3" t="s">
        <v>69</v>
      </c>
    </row>
    <row r="55" ht="15.75" customHeight="1">
      <c r="D55" s="3">
        <v>1.0</v>
      </c>
      <c r="E55" s="3">
        <v>1.0</v>
      </c>
      <c r="F55" s="3">
        <v>1999.0</v>
      </c>
      <c r="G55" s="3">
        <v>1.6300000000002424E-4</v>
      </c>
      <c r="H55" s="3">
        <v>0.336234</v>
      </c>
      <c r="I55" s="3">
        <v>0.12680799999999998</v>
      </c>
      <c r="J55" s="3">
        <v>0.11588900000000002</v>
      </c>
      <c r="K55" s="3">
        <v>0.16187600000000002</v>
      </c>
      <c r="L55" s="3">
        <v>0.170706</v>
      </c>
      <c r="M55" s="3">
        <v>0.171731</v>
      </c>
      <c r="N55" s="3">
        <v>0.17014900000000002</v>
      </c>
      <c r="O55" s="3">
        <v>0.166472</v>
      </c>
      <c r="P55" s="3">
        <v>0.16148300000000002</v>
      </c>
      <c r="Q55" s="3">
        <v>0.156024</v>
      </c>
      <c r="R55" s="3">
        <v>0.15084899999999998</v>
      </c>
      <c r="S55" s="3">
        <v>0.14647500000000002</v>
      </c>
      <c r="T55" s="3">
        <v>0.141253</v>
      </c>
      <c r="U55" s="3" t="s">
        <v>69</v>
      </c>
    </row>
    <row r="56" ht="15.75" customHeight="1">
      <c r="D56" s="3">
        <v>1.0</v>
      </c>
      <c r="E56" s="3">
        <v>1.0</v>
      </c>
      <c r="F56" s="3">
        <v>2000.0</v>
      </c>
      <c r="G56" s="3">
        <v>1.2200000000001099E-4</v>
      </c>
      <c r="H56" s="3">
        <v>0.20225900000000002</v>
      </c>
      <c r="I56" s="3">
        <v>0.080534</v>
      </c>
      <c r="J56" s="3">
        <v>0.08593</v>
      </c>
      <c r="K56" s="3">
        <v>0.12091600000000002</v>
      </c>
      <c r="L56" s="3">
        <v>0.127242</v>
      </c>
      <c r="M56" s="3">
        <v>0.12796500000000002</v>
      </c>
      <c r="N56" s="3">
        <v>0.12670099999999998</v>
      </c>
      <c r="O56" s="3">
        <v>0.123784</v>
      </c>
      <c r="P56" s="3">
        <v>0.11982699999999999</v>
      </c>
      <c r="Q56" s="3">
        <v>0.11549799999999999</v>
      </c>
      <c r="R56" s="3">
        <v>0.11139400000000002</v>
      </c>
      <c r="S56" s="3">
        <v>0.107925</v>
      </c>
      <c r="T56" s="3">
        <v>0.10380799999999998</v>
      </c>
      <c r="U56" s="3" t="s">
        <v>69</v>
      </c>
    </row>
    <row r="57" ht="15.75" customHeight="1">
      <c r="D57" s="3">
        <v>1.0</v>
      </c>
      <c r="E57" s="3">
        <v>1.0</v>
      </c>
      <c r="F57" s="3">
        <v>2001.0</v>
      </c>
      <c r="G57" s="3">
        <v>1.4500000000000624E-4</v>
      </c>
      <c r="H57" s="3">
        <v>0.22373099999999996</v>
      </c>
      <c r="I57" s="3">
        <v>0.09272999999999998</v>
      </c>
      <c r="J57" s="3">
        <v>0.11268299999999998</v>
      </c>
      <c r="K57" s="3">
        <v>0.16293400000000002</v>
      </c>
      <c r="L57" s="3">
        <v>0.17085199999999998</v>
      </c>
      <c r="M57" s="3">
        <v>0.17172400000000002</v>
      </c>
      <c r="N57" s="3">
        <v>0.16928600000000002</v>
      </c>
      <c r="O57" s="3">
        <v>0.163777</v>
      </c>
      <c r="P57" s="3">
        <v>0.156313</v>
      </c>
      <c r="Q57" s="3">
        <v>0.148146</v>
      </c>
      <c r="R57" s="3">
        <v>0.14040500000000003</v>
      </c>
      <c r="S57" s="3">
        <v>0.133861</v>
      </c>
      <c r="T57" s="3">
        <v>0.126117</v>
      </c>
      <c r="U57" s="3" t="s">
        <v>69</v>
      </c>
    </row>
    <row r="58" ht="15.75" customHeight="1">
      <c r="D58" s="3">
        <v>1.0</v>
      </c>
      <c r="E58" s="3">
        <v>1.0</v>
      </c>
      <c r="F58" s="3">
        <v>2002.0</v>
      </c>
      <c r="G58" s="3">
        <v>1.6800000000000148E-4</v>
      </c>
      <c r="H58" s="3">
        <v>0.288124</v>
      </c>
      <c r="I58" s="3">
        <v>0.11382899999999996</v>
      </c>
      <c r="J58" s="3">
        <v>0.11887999999999999</v>
      </c>
      <c r="K58" s="3">
        <v>0.16691</v>
      </c>
      <c r="L58" s="3">
        <v>0.17562599999999998</v>
      </c>
      <c r="M58" s="3">
        <v>0.17662400000000003</v>
      </c>
      <c r="N58" s="3">
        <v>0.17488099999999998</v>
      </c>
      <c r="O58" s="3">
        <v>0.17086</v>
      </c>
      <c r="P58" s="3">
        <v>0.165405</v>
      </c>
      <c r="Q58" s="3">
        <v>0.15943799999999997</v>
      </c>
      <c r="R58" s="3">
        <v>0.15378</v>
      </c>
      <c r="S58" s="3">
        <v>0.14899800000000002</v>
      </c>
      <c r="T58" s="3">
        <v>0.143396</v>
      </c>
      <c r="U58" s="3" t="s">
        <v>69</v>
      </c>
    </row>
    <row r="59" ht="15.75" customHeight="1">
      <c r="D59" s="3">
        <v>1.0</v>
      </c>
      <c r="E59" s="3">
        <v>1.0</v>
      </c>
      <c r="F59" s="3">
        <v>2003.0</v>
      </c>
      <c r="G59" s="3">
        <v>1.8800000000002148E-4</v>
      </c>
      <c r="H59" s="3">
        <v>0.24700400000000006</v>
      </c>
      <c r="I59" s="3">
        <v>0.10433199999999998</v>
      </c>
      <c r="J59" s="3">
        <v>0.12923</v>
      </c>
      <c r="K59" s="3">
        <v>0.185685</v>
      </c>
      <c r="L59" s="3">
        <v>0.19596899999999998</v>
      </c>
      <c r="M59" s="3">
        <v>0.19714800000000002</v>
      </c>
      <c r="N59" s="3">
        <v>0.195306</v>
      </c>
      <c r="O59" s="3">
        <v>0.19102800000000003</v>
      </c>
      <c r="P59" s="3">
        <v>0.185223</v>
      </c>
      <c r="Q59" s="3">
        <v>0.17887199999999998</v>
      </c>
      <c r="R59" s="3">
        <v>0.17285200000000003</v>
      </c>
      <c r="S59" s="3">
        <v>0.16776200000000002</v>
      </c>
      <c r="T59" s="3">
        <v>0.16182100000000002</v>
      </c>
      <c r="U59" s="3" t="s">
        <v>69</v>
      </c>
    </row>
    <row r="60" ht="15.75" customHeight="1">
      <c r="D60" s="3">
        <v>1.0</v>
      </c>
      <c r="E60" s="3">
        <v>1.0</v>
      </c>
      <c r="F60" s="3">
        <v>2004.0</v>
      </c>
      <c r="G60" s="3">
        <v>1.6700000000002824E-4</v>
      </c>
      <c r="H60" s="3">
        <v>0.240547</v>
      </c>
      <c r="I60" s="3">
        <v>0.10053999999999996</v>
      </c>
      <c r="J60" s="3">
        <v>0.12619799999999998</v>
      </c>
      <c r="K60" s="3">
        <v>0.185736</v>
      </c>
      <c r="L60" s="3">
        <v>0.195688</v>
      </c>
      <c r="M60" s="3">
        <v>0.196804</v>
      </c>
      <c r="N60" s="3">
        <v>0.194229</v>
      </c>
      <c r="O60" s="3">
        <v>0.188369</v>
      </c>
      <c r="P60" s="3">
        <v>0.18042499999999997</v>
      </c>
      <c r="Q60" s="3">
        <v>0.17173299999999997</v>
      </c>
      <c r="R60" s="3">
        <v>0.163494</v>
      </c>
      <c r="S60" s="3">
        <v>0.15653</v>
      </c>
      <c r="T60" s="3">
        <v>0.148357</v>
      </c>
      <c r="U60" s="3" t="s">
        <v>69</v>
      </c>
    </row>
    <row r="61" ht="15.75" customHeight="1">
      <c r="D61" s="3">
        <v>1.0</v>
      </c>
      <c r="E61" s="3">
        <v>1.0</v>
      </c>
      <c r="F61" s="3">
        <v>2005.0</v>
      </c>
      <c r="G61" s="3">
        <v>1.5300000000001424E-4</v>
      </c>
      <c r="H61" s="3">
        <v>0.205629</v>
      </c>
      <c r="I61" s="3">
        <v>0.08810099999999998</v>
      </c>
      <c r="J61" s="3">
        <v>0.11146499999999998</v>
      </c>
      <c r="K61" s="3">
        <v>0.15776099999999998</v>
      </c>
      <c r="L61" s="3">
        <v>0.165255</v>
      </c>
      <c r="M61" s="3">
        <v>0.16608599999999998</v>
      </c>
      <c r="N61" s="3">
        <v>0.164094</v>
      </c>
      <c r="O61" s="3">
        <v>0.159568</v>
      </c>
      <c r="P61" s="3">
        <v>0.15343199999999999</v>
      </c>
      <c r="Q61" s="3">
        <v>0.14672000000000002</v>
      </c>
      <c r="R61" s="3">
        <v>0.14035700000000004</v>
      </c>
      <c r="S61" s="3">
        <v>0.134978</v>
      </c>
      <c r="T61" s="3">
        <v>0.12864899999999999</v>
      </c>
      <c r="U61" s="3" t="s">
        <v>69</v>
      </c>
    </row>
    <row r="62" ht="15.75" customHeight="1">
      <c r="D62" s="3">
        <v>1.0</v>
      </c>
      <c r="E62" s="3">
        <v>1.0</v>
      </c>
      <c r="F62" s="3">
        <v>2006.0</v>
      </c>
      <c r="G62" s="3">
        <v>1.4300000000000423E-4</v>
      </c>
      <c r="H62" s="3">
        <v>0.12431900000000001</v>
      </c>
      <c r="I62" s="3">
        <v>0.06313599999999997</v>
      </c>
      <c r="J62" s="3">
        <v>0.10114400000000001</v>
      </c>
      <c r="K62" s="3">
        <v>0.138897</v>
      </c>
      <c r="L62" s="3">
        <v>0.144284</v>
      </c>
      <c r="M62" s="3">
        <v>0.14485699999999999</v>
      </c>
      <c r="N62" s="3">
        <v>0.143147</v>
      </c>
      <c r="O62" s="3">
        <v>0.13929400000000003</v>
      </c>
      <c r="P62" s="3">
        <v>0.134074</v>
      </c>
      <c r="Q62" s="3">
        <v>0.12836199999999998</v>
      </c>
      <c r="R62" s="3">
        <v>0.12294800000000003</v>
      </c>
      <c r="S62" s="3">
        <v>0.11837199999999998</v>
      </c>
      <c r="T62" s="3">
        <v>0.11300299999999999</v>
      </c>
      <c r="U62" s="3" t="s">
        <v>69</v>
      </c>
    </row>
    <row r="63" ht="15.75" customHeight="1">
      <c r="D63" s="3">
        <v>1.0</v>
      </c>
      <c r="E63" s="3">
        <v>1.0</v>
      </c>
      <c r="F63" s="3">
        <v>2007.0</v>
      </c>
      <c r="G63" s="3">
        <v>1.1800000000000699E-4</v>
      </c>
      <c r="H63" s="3">
        <v>0.07713900000000001</v>
      </c>
      <c r="I63" s="3">
        <v>0.04184199999999999</v>
      </c>
      <c r="J63" s="3">
        <v>0.09748499999999999</v>
      </c>
      <c r="K63" s="3">
        <v>0.15013300000000002</v>
      </c>
      <c r="L63" s="3">
        <v>0.18810800000000003</v>
      </c>
      <c r="M63" s="3">
        <v>0.20229</v>
      </c>
      <c r="N63" s="3">
        <v>0.20379300000000003</v>
      </c>
      <c r="O63" s="3">
        <v>0.200866</v>
      </c>
      <c r="P63" s="3">
        <v>0.196213</v>
      </c>
      <c r="Q63" s="3">
        <v>0.191025</v>
      </c>
      <c r="R63" s="3">
        <v>0.18609100000000003</v>
      </c>
      <c r="S63" s="3">
        <v>0.18191800000000002</v>
      </c>
      <c r="T63" s="3">
        <v>0.17695099999999997</v>
      </c>
      <c r="U63" s="3" t="s">
        <v>69</v>
      </c>
    </row>
    <row r="64" ht="15.75" customHeight="1">
      <c r="D64" s="3">
        <v>1.0</v>
      </c>
      <c r="E64" s="3">
        <v>1.0</v>
      </c>
      <c r="F64" s="3">
        <v>2008.0</v>
      </c>
      <c r="G64" s="3">
        <v>1.0900000000002574E-4</v>
      </c>
      <c r="H64" s="3">
        <v>0.06267400000000001</v>
      </c>
      <c r="I64" s="3">
        <v>0.04313</v>
      </c>
      <c r="J64" s="3">
        <v>0.12551299999999999</v>
      </c>
      <c r="K64" s="3">
        <v>0.17786800000000003</v>
      </c>
      <c r="L64" s="3">
        <v>0.210597</v>
      </c>
      <c r="M64" s="3">
        <v>0.222745</v>
      </c>
      <c r="N64" s="3">
        <v>0.223789</v>
      </c>
      <c r="O64" s="3">
        <v>0.220752</v>
      </c>
      <c r="P64" s="3">
        <v>0.21605</v>
      </c>
      <c r="Q64" s="3">
        <v>0.21082099999999998</v>
      </c>
      <c r="R64" s="3">
        <v>0.20585100000000003</v>
      </c>
      <c r="S64" s="3">
        <v>0.20164900000000002</v>
      </c>
      <c r="T64" s="3">
        <v>0.19684300000000002</v>
      </c>
      <c r="U64" s="3" t="s">
        <v>69</v>
      </c>
    </row>
    <row r="65" ht="15.75" customHeight="1">
      <c r="D65" s="3">
        <v>1.0</v>
      </c>
      <c r="E65" s="3">
        <v>1.0</v>
      </c>
      <c r="F65" s="3">
        <v>2009.0</v>
      </c>
      <c r="G65" s="3">
        <v>1.1900000000003574E-4</v>
      </c>
      <c r="H65" s="3">
        <v>0.11184700000000003</v>
      </c>
      <c r="I65" s="3">
        <v>0.067604</v>
      </c>
      <c r="J65" s="3">
        <v>0.17651699999999998</v>
      </c>
      <c r="K65" s="3">
        <v>0.236377</v>
      </c>
      <c r="L65" s="3">
        <v>0.269126</v>
      </c>
      <c r="M65" s="3">
        <v>0.28123299999999996</v>
      </c>
      <c r="N65" s="3">
        <v>0.281864</v>
      </c>
      <c r="O65" s="3">
        <v>0.277941</v>
      </c>
      <c r="P65" s="3">
        <v>0.272042</v>
      </c>
      <c r="Q65" s="3">
        <v>0.265505</v>
      </c>
      <c r="R65" s="3">
        <v>0.259294</v>
      </c>
      <c r="S65" s="3">
        <v>0.254043</v>
      </c>
      <c r="T65" s="3">
        <v>0.248065</v>
      </c>
      <c r="U65" s="3" t="s">
        <v>69</v>
      </c>
    </row>
    <row r="66" ht="15.75" customHeight="1">
      <c r="D66" s="3">
        <v>1.0</v>
      </c>
      <c r="E66" s="3">
        <v>1.0</v>
      </c>
      <c r="F66" s="3">
        <v>2010.0</v>
      </c>
      <c r="G66" s="3">
        <v>8.299999999999974E-5</v>
      </c>
      <c r="H66" s="3">
        <v>0.08800799999999998</v>
      </c>
      <c r="I66" s="3">
        <v>0.04421999999999998</v>
      </c>
      <c r="J66" s="3">
        <v>0.09340399999999999</v>
      </c>
      <c r="K66" s="3">
        <v>0.13195099999999998</v>
      </c>
      <c r="L66" s="3">
        <v>0.156986</v>
      </c>
      <c r="M66" s="3">
        <v>0.16631700000000002</v>
      </c>
      <c r="N66" s="3">
        <v>0.16709700000000002</v>
      </c>
      <c r="O66" s="3">
        <v>0.164713</v>
      </c>
      <c r="P66" s="3">
        <v>0.161033</v>
      </c>
      <c r="Q66" s="3">
        <v>0.156941</v>
      </c>
      <c r="R66" s="3">
        <v>0.15305300000000002</v>
      </c>
      <c r="S66" s="3">
        <v>0.14976499999999998</v>
      </c>
      <c r="T66" s="3">
        <v>0.14595200000000003</v>
      </c>
      <c r="U66" s="3" t="s">
        <v>69</v>
      </c>
    </row>
    <row r="67" ht="15.75" customHeight="1">
      <c r="D67" s="3">
        <v>1.0</v>
      </c>
      <c r="E67" s="3">
        <v>1.0</v>
      </c>
      <c r="F67" s="3">
        <v>2011.0</v>
      </c>
      <c r="G67" s="3">
        <v>9.300000000000974E-5</v>
      </c>
      <c r="H67" s="3">
        <v>0.087623</v>
      </c>
      <c r="I67" s="3">
        <v>0.06256199999999995</v>
      </c>
      <c r="J67" s="3">
        <v>0.186612</v>
      </c>
      <c r="K67" s="3">
        <v>0.250433</v>
      </c>
      <c r="L67" s="3">
        <v>0.27431099999999997</v>
      </c>
      <c r="M67" s="3">
        <v>0.2830039999999999</v>
      </c>
      <c r="N67" s="3">
        <v>0.281258</v>
      </c>
      <c r="O67" s="3">
        <v>0.273635</v>
      </c>
      <c r="P67" s="3">
        <v>0.26289399999999996</v>
      </c>
      <c r="Q67" s="3">
        <v>0.251084</v>
      </c>
      <c r="R67" s="3">
        <v>0.23987900000000004</v>
      </c>
      <c r="S67" s="3">
        <v>0.230406</v>
      </c>
      <c r="T67" s="3">
        <v>0.219236</v>
      </c>
      <c r="U67" s="3" t="s">
        <v>69</v>
      </c>
    </row>
    <row r="68" ht="15.75" customHeight="1">
      <c r="D68" s="3">
        <v>1.0</v>
      </c>
      <c r="E68" s="3">
        <v>1.0</v>
      </c>
      <c r="F68" s="3">
        <v>2012.0</v>
      </c>
      <c r="G68" s="3">
        <v>9.999999999998899E-5</v>
      </c>
      <c r="H68" s="3">
        <v>0.07555800000000001</v>
      </c>
      <c r="I68" s="3">
        <v>0.049483</v>
      </c>
      <c r="J68" s="3">
        <v>0.138422</v>
      </c>
      <c r="K68" s="3">
        <v>0.193836</v>
      </c>
      <c r="L68" s="3">
        <v>0.223013</v>
      </c>
      <c r="M68" s="3">
        <v>0.233795</v>
      </c>
      <c r="N68" s="3">
        <v>0.23370900000000003</v>
      </c>
      <c r="O68" s="3">
        <v>0.22879900000000003</v>
      </c>
      <c r="P68" s="3">
        <v>0.221629</v>
      </c>
      <c r="Q68" s="3">
        <v>0.21371099999999998</v>
      </c>
      <c r="R68" s="3">
        <v>0.206193</v>
      </c>
      <c r="S68" s="3">
        <v>0.199836</v>
      </c>
      <c r="T68" s="3">
        <v>0.19305300000000003</v>
      </c>
      <c r="U68" s="3" t="s">
        <v>69</v>
      </c>
    </row>
    <row r="69" ht="15.75" customHeight="1">
      <c r="D69" s="3">
        <v>1.0</v>
      </c>
      <c r="E69" s="3">
        <v>1.0</v>
      </c>
      <c r="F69" s="3">
        <v>2013.0</v>
      </c>
      <c r="G69" s="3">
        <v>6.100000000003325E-5</v>
      </c>
      <c r="H69" s="3">
        <v>0.08164199999999999</v>
      </c>
      <c r="I69" s="3">
        <v>0.04639399999999999</v>
      </c>
      <c r="J69" s="3">
        <v>0.11330800000000002</v>
      </c>
      <c r="K69" s="3">
        <v>0.165947</v>
      </c>
      <c r="L69" s="3">
        <v>0.18367599999999998</v>
      </c>
      <c r="M69" s="3">
        <v>0.190151</v>
      </c>
      <c r="N69" s="3">
        <v>0.187298</v>
      </c>
      <c r="O69" s="3">
        <v>0.17822</v>
      </c>
      <c r="P69" s="3">
        <v>0.165617</v>
      </c>
      <c r="Q69" s="3">
        <v>0.15178599999999998</v>
      </c>
      <c r="R69" s="3">
        <v>0.13866799999999999</v>
      </c>
      <c r="S69" s="3">
        <v>0.127577</v>
      </c>
      <c r="T69" s="3">
        <v>0.11508100000000002</v>
      </c>
      <c r="U69" s="3" t="s">
        <v>69</v>
      </c>
    </row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2"/>
  <legacyDrawing r:id="rId3"/>
</worksheet>
</file>